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h\Desktop\finance\Asset Allocation\"/>
    </mc:Choice>
  </mc:AlternateContent>
  <xr:revisionPtr revIDLastSave="0" documentId="13_ncr:1_{4EA9F7E5-A854-439F-B52B-24E64682A860}" xr6:coauthVersionLast="47" xr6:coauthVersionMax="47" xr10:uidLastSave="{00000000-0000-0000-0000-000000000000}"/>
  <bookViews>
    <workbookView xWindow="-120" yWindow="-120" windowWidth="29040" windowHeight="15840" activeTab="1" xr2:uid="{A8172A7A-F6EA-4AD8-AB1F-8AC4912A758C}"/>
  </bookViews>
  <sheets>
    <sheet name="raw_data" sheetId="1" r:id="rId1"/>
    <sheet name="data_preprocessing_allda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3" i="2"/>
  <c r="X10" i="2"/>
  <c r="X9" i="2"/>
  <c r="X8" i="2"/>
  <c r="X7" i="2"/>
  <c r="X6" i="2"/>
  <c r="X5" i="2"/>
  <c r="W3" i="2"/>
  <c r="R2" i="2"/>
  <c r="S2" i="2"/>
  <c r="U1" i="2"/>
  <c r="T1" i="2"/>
  <c r="S1" i="2"/>
  <c r="R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Y2" i="2" s="1"/>
  <c r="Q2" i="2"/>
  <c r="X2" i="2" s="1"/>
  <c r="O2" i="2"/>
  <c r="U2" i="2" s="1"/>
  <c r="K2" i="2"/>
  <c r="T2" i="2" s="1"/>
  <c r="F1" i="2"/>
  <c r="E1" i="2"/>
  <c r="C5" i="2"/>
  <c r="D5" i="2"/>
  <c r="D6" i="2" s="1"/>
  <c r="G6" i="2" s="1"/>
  <c r="C6" i="2"/>
  <c r="C7" i="2"/>
  <c r="D7" i="2"/>
  <c r="C8" i="2"/>
  <c r="D8" i="2"/>
  <c r="C9" i="2"/>
  <c r="C10" i="2" s="1"/>
  <c r="D9" i="2"/>
  <c r="C12" i="2"/>
  <c r="D12" i="2"/>
  <c r="C13" i="2"/>
  <c r="D13" i="2"/>
  <c r="C14" i="2"/>
  <c r="D14" i="2"/>
  <c r="C15" i="2"/>
  <c r="D15" i="2"/>
  <c r="C16" i="2"/>
  <c r="D16" i="2"/>
  <c r="C19" i="2"/>
  <c r="D19" i="2"/>
  <c r="C20" i="2"/>
  <c r="D20" i="2"/>
  <c r="C21" i="2"/>
  <c r="D21" i="2"/>
  <c r="C22" i="2"/>
  <c r="D22" i="2"/>
  <c r="C23" i="2"/>
  <c r="D23" i="2"/>
  <c r="D24" i="2"/>
  <c r="C26" i="2"/>
  <c r="D26" i="2"/>
  <c r="C27" i="2"/>
  <c r="D27" i="2"/>
  <c r="C28" i="2"/>
  <c r="D28" i="2"/>
  <c r="C29" i="2"/>
  <c r="D29" i="2"/>
  <c r="C30" i="2"/>
  <c r="D30" i="2"/>
  <c r="C33" i="2"/>
  <c r="D33" i="2"/>
  <c r="C34" i="2"/>
  <c r="D34" i="2"/>
  <c r="C35" i="2"/>
  <c r="D35" i="2"/>
  <c r="D36" i="2" s="1"/>
  <c r="G36" i="2" s="1"/>
  <c r="C36" i="2"/>
  <c r="C37" i="2"/>
  <c r="D37" i="2"/>
  <c r="C40" i="2"/>
  <c r="D40" i="2"/>
  <c r="C41" i="2"/>
  <c r="D41" i="2"/>
  <c r="C42" i="2"/>
  <c r="D42" i="2"/>
  <c r="C43" i="2"/>
  <c r="D43" i="2"/>
  <c r="C44" i="2"/>
  <c r="D44" i="2"/>
  <c r="C47" i="2"/>
  <c r="D47" i="2"/>
  <c r="C48" i="2"/>
  <c r="D48" i="2"/>
  <c r="C49" i="2"/>
  <c r="D49" i="2"/>
  <c r="C50" i="2"/>
  <c r="D50" i="2"/>
  <c r="C51" i="2"/>
  <c r="D51" i="2"/>
  <c r="D52" i="2" s="1"/>
  <c r="C54" i="2"/>
  <c r="D54" i="2"/>
  <c r="C55" i="2"/>
  <c r="D55" i="2"/>
  <c r="C56" i="2"/>
  <c r="D56" i="2"/>
  <c r="C57" i="2"/>
  <c r="D57" i="2"/>
  <c r="C58" i="2"/>
  <c r="D58" i="2"/>
  <c r="D61" i="2"/>
  <c r="C62" i="2"/>
  <c r="D62" i="2"/>
  <c r="C63" i="2"/>
  <c r="D63" i="2"/>
  <c r="C64" i="2"/>
  <c r="D64" i="2"/>
  <c r="C65" i="2"/>
  <c r="F65" i="2" s="1"/>
  <c r="D65" i="2"/>
  <c r="D66" i="2"/>
  <c r="C68" i="2"/>
  <c r="D68" i="2"/>
  <c r="C69" i="2"/>
  <c r="D69" i="2"/>
  <c r="C70" i="2"/>
  <c r="D70" i="2"/>
  <c r="C71" i="2"/>
  <c r="D71" i="2"/>
  <c r="C72" i="2"/>
  <c r="D72" i="2"/>
  <c r="C75" i="2"/>
  <c r="D75" i="2"/>
  <c r="C76" i="2"/>
  <c r="D76" i="2"/>
  <c r="C77" i="2"/>
  <c r="D77" i="2"/>
  <c r="C78" i="2"/>
  <c r="D78" i="2"/>
  <c r="C79" i="2"/>
  <c r="D79" i="2"/>
  <c r="C82" i="2"/>
  <c r="D82" i="2"/>
  <c r="C83" i="2"/>
  <c r="D83" i="2"/>
  <c r="C84" i="2"/>
  <c r="D84" i="2"/>
  <c r="C85" i="2"/>
  <c r="D85" i="2"/>
  <c r="C86" i="2"/>
  <c r="D86" i="2"/>
  <c r="D87" i="2" s="1"/>
  <c r="C87" i="2"/>
  <c r="C89" i="2"/>
  <c r="D89" i="2"/>
  <c r="C90" i="2"/>
  <c r="D90" i="2"/>
  <c r="C91" i="2"/>
  <c r="D91" i="2"/>
  <c r="C92" i="2"/>
  <c r="D92" i="2"/>
  <c r="C93" i="2"/>
  <c r="C94" i="2" s="1"/>
  <c r="D93" i="2"/>
  <c r="C96" i="2"/>
  <c r="D96" i="2"/>
  <c r="C97" i="2"/>
  <c r="C98" i="2"/>
  <c r="D98" i="2"/>
  <c r="C99" i="2"/>
  <c r="D99" i="2"/>
  <c r="D100" i="2"/>
  <c r="C103" i="2"/>
  <c r="D103" i="2"/>
  <c r="C104" i="2"/>
  <c r="D104" i="2"/>
  <c r="C105" i="2"/>
  <c r="D105" i="2"/>
  <c r="C106" i="2"/>
  <c r="D106" i="2"/>
  <c r="C107" i="2"/>
  <c r="D107" i="2"/>
  <c r="D108" i="2" s="1"/>
  <c r="G108" i="2" s="1"/>
  <c r="C110" i="2"/>
  <c r="D110" i="2"/>
  <c r="C111" i="2"/>
  <c r="D111" i="2"/>
  <c r="C112" i="2"/>
  <c r="D112" i="2"/>
  <c r="C113" i="2"/>
  <c r="D113" i="2"/>
  <c r="C114" i="2"/>
  <c r="D114" i="2"/>
  <c r="D115" i="2" s="1"/>
  <c r="C117" i="2"/>
  <c r="D117" i="2"/>
  <c r="C118" i="2"/>
  <c r="D118" i="2"/>
  <c r="C119" i="2"/>
  <c r="D119" i="2"/>
  <c r="C120" i="2"/>
  <c r="D120" i="2"/>
  <c r="C121" i="2"/>
  <c r="D121" i="2"/>
  <c r="C124" i="2"/>
  <c r="D124" i="2"/>
  <c r="C125" i="2"/>
  <c r="D125" i="2"/>
  <c r="C126" i="2"/>
  <c r="D126" i="2"/>
  <c r="C127" i="2"/>
  <c r="D127" i="2"/>
  <c r="C128" i="2"/>
  <c r="C131" i="2"/>
  <c r="C132" i="2"/>
  <c r="C133" i="2"/>
  <c r="C134" i="2"/>
  <c r="C135" i="2"/>
  <c r="C138" i="2"/>
  <c r="C139" i="2"/>
  <c r="C140" i="2"/>
  <c r="C141" i="2"/>
  <c r="C142" i="2"/>
  <c r="C145" i="2"/>
  <c r="C146" i="2"/>
  <c r="C147" i="2"/>
  <c r="C148" i="2"/>
  <c r="C149" i="2"/>
  <c r="C152" i="2"/>
  <c r="C153" i="2"/>
  <c r="D153" i="2"/>
  <c r="C154" i="2"/>
  <c r="D154" i="2"/>
  <c r="C155" i="2"/>
  <c r="D155" i="2"/>
  <c r="C156" i="2"/>
  <c r="D156" i="2"/>
  <c r="D157" i="2" s="1"/>
  <c r="D159" i="2"/>
  <c r="C160" i="2"/>
  <c r="D160" i="2"/>
  <c r="C161" i="2"/>
  <c r="D161" i="2"/>
  <c r="C162" i="2"/>
  <c r="D162" i="2"/>
  <c r="C163" i="2"/>
  <c r="D163" i="2"/>
  <c r="C166" i="2"/>
  <c r="D166" i="2"/>
  <c r="C167" i="2"/>
  <c r="D167" i="2"/>
  <c r="C168" i="2"/>
  <c r="D168" i="2"/>
  <c r="C169" i="2"/>
  <c r="D169" i="2"/>
  <c r="C170" i="2"/>
  <c r="D170" i="2"/>
  <c r="D171" i="2" s="1"/>
  <c r="C173" i="2"/>
  <c r="D173" i="2"/>
  <c r="C174" i="2"/>
  <c r="D174" i="2"/>
  <c r="C175" i="2"/>
  <c r="D175" i="2"/>
  <c r="C176" i="2"/>
  <c r="D176" i="2"/>
  <c r="C177" i="2"/>
  <c r="D177" i="2"/>
  <c r="C180" i="2"/>
  <c r="D180" i="2"/>
  <c r="C181" i="2"/>
  <c r="D181" i="2"/>
  <c r="C182" i="2"/>
  <c r="D182" i="2"/>
  <c r="C183" i="2"/>
  <c r="D183" i="2"/>
  <c r="C184" i="2"/>
  <c r="D184" i="2"/>
  <c r="C187" i="2"/>
  <c r="D187" i="2"/>
  <c r="C188" i="2"/>
  <c r="D188" i="2"/>
  <c r="C189" i="2"/>
  <c r="D189" i="2"/>
  <c r="C190" i="2"/>
  <c r="D190" i="2"/>
  <c r="C191" i="2"/>
  <c r="C192" i="2" s="1"/>
  <c r="D191" i="2"/>
  <c r="C194" i="2"/>
  <c r="D194" i="2"/>
  <c r="C195" i="2"/>
  <c r="D195" i="2"/>
  <c r="C196" i="2"/>
  <c r="D196" i="2"/>
  <c r="C197" i="2"/>
  <c r="D197" i="2"/>
  <c r="C198" i="2"/>
  <c r="D198" i="2"/>
  <c r="C201" i="2"/>
  <c r="D201" i="2"/>
  <c r="C202" i="2"/>
  <c r="D202" i="2"/>
  <c r="C203" i="2"/>
  <c r="D203" i="2"/>
  <c r="C204" i="2"/>
  <c r="D204" i="2"/>
  <c r="C205" i="2"/>
  <c r="D205" i="2"/>
  <c r="C208" i="2"/>
  <c r="D208" i="2"/>
  <c r="C209" i="2"/>
  <c r="D209" i="2"/>
  <c r="C210" i="2"/>
  <c r="D210" i="2"/>
  <c r="C211" i="2"/>
  <c r="D211" i="2"/>
  <c r="C212" i="2"/>
  <c r="C213" i="2" s="1"/>
  <c r="D212" i="2"/>
  <c r="C215" i="2"/>
  <c r="D215" i="2"/>
  <c r="C216" i="2"/>
  <c r="D216" i="2"/>
  <c r="C217" i="2"/>
  <c r="D217" i="2"/>
  <c r="C218" i="2"/>
  <c r="D218" i="2"/>
  <c r="C219" i="2"/>
  <c r="D219" i="2"/>
  <c r="C222" i="2"/>
  <c r="D222" i="2"/>
  <c r="C223" i="2"/>
  <c r="D223" i="2"/>
  <c r="C224" i="2"/>
  <c r="D224" i="2"/>
  <c r="C225" i="2"/>
  <c r="D225" i="2"/>
  <c r="C226" i="2"/>
  <c r="D226" i="2"/>
  <c r="C229" i="2"/>
  <c r="D229" i="2"/>
  <c r="C230" i="2"/>
  <c r="D230" i="2"/>
  <c r="C231" i="2"/>
  <c r="D231" i="2"/>
  <c r="C232" i="2"/>
  <c r="D232" i="2"/>
  <c r="C233" i="2"/>
  <c r="C234" i="2" s="1"/>
  <c r="D233" i="2"/>
  <c r="D234" i="2" s="1"/>
  <c r="C236" i="2"/>
  <c r="D236" i="2"/>
  <c r="C237" i="2"/>
  <c r="D237" i="2"/>
  <c r="C238" i="2"/>
  <c r="D238" i="2"/>
  <c r="C239" i="2"/>
  <c r="D239" i="2"/>
  <c r="C240" i="2"/>
  <c r="D240" i="2"/>
  <c r="C243" i="2"/>
  <c r="D243" i="2"/>
  <c r="C244" i="2"/>
  <c r="D244" i="2"/>
  <c r="C245" i="2"/>
  <c r="C246" i="2" s="1"/>
  <c r="F246" i="2" s="1"/>
  <c r="D245" i="2"/>
  <c r="D246" i="2"/>
  <c r="C247" i="2"/>
  <c r="D247" i="2"/>
  <c r="C250" i="2"/>
  <c r="D250" i="2"/>
  <c r="C251" i="2"/>
  <c r="D251" i="2"/>
  <c r="C252" i="2"/>
  <c r="D252" i="2"/>
  <c r="C253" i="2"/>
  <c r="D253" i="2"/>
  <c r="C254" i="2"/>
  <c r="D254" i="2"/>
  <c r="C257" i="2"/>
  <c r="D257" i="2"/>
  <c r="C258" i="2"/>
  <c r="D258" i="2"/>
  <c r="C259" i="2"/>
  <c r="D259" i="2"/>
  <c r="C260" i="2"/>
  <c r="D260" i="2"/>
  <c r="C261" i="2"/>
  <c r="C262" i="2" s="1"/>
  <c r="D261" i="2"/>
  <c r="D262" i="2" s="1"/>
  <c r="C264" i="2"/>
  <c r="D264" i="2"/>
  <c r="C265" i="2"/>
  <c r="D265" i="2"/>
  <c r="C266" i="2"/>
  <c r="D266" i="2"/>
  <c r="C267" i="2"/>
  <c r="D267" i="2"/>
  <c r="C268" i="2"/>
  <c r="D268" i="2"/>
  <c r="C271" i="2"/>
  <c r="D271" i="2"/>
  <c r="C272" i="2"/>
  <c r="D272" i="2"/>
  <c r="C273" i="2"/>
  <c r="D273" i="2"/>
  <c r="D274" i="2"/>
  <c r="C275" i="2"/>
  <c r="D275" i="2"/>
  <c r="D276" i="2" s="1"/>
  <c r="G276" i="2" s="1"/>
  <c r="C278" i="2"/>
  <c r="D278" i="2"/>
  <c r="C279" i="2"/>
  <c r="D279" i="2"/>
  <c r="C280" i="2"/>
  <c r="D280" i="2"/>
  <c r="D281" i="2"/>
  <c r="C282" i="2"/>
  <c r="D282" i="2"/>
  <c r="C285" i="2"/>
  <c r="D285" i="2"/>
  <c r="C286" i="2"/>
  <c r="D286" i="2"/>
  <c r="C287" i="2"/>
  <c r="D287" i="2"/>
  <c r="C288" i="2"/>
  <c r="D288" i="2"/>
  <c r="C289" i="2"/>
  <c r="D289" i="2"/>
  <c r="C292" i="2"/>
  <c r="D292" i="2"/>
  <c r="C293" i="2"/>
  <c r="D293" i="2"/>
  <c r="C294" i="2"/>
  <c r="D294" i="2"/>
  <c r="C295" i="2"/>
  <c r="D295" i="2"/>
  <c r="C296" i="2"/>
  <c r="D296" i="2"/>
  <c r="D299" i="2"/>
  <c r="C300" i="2"/>
  <c r="D300" i="2"/>
  <c r="C301" i="2"/>
  <c r="D301" i="2"/>
  <c r="C302" i="2"/>
  <c r="D302" i="2"/>
  <c r="C303" i="2"/>
  <c r="D303" i="2"/>
  <c r="C306" i="2"/>
  <c r="D306" i="2"/>
  <c r="C307" i="2"/>
  <c r="D307" i="2"/>
  <c r="C308" i="2"/>
  <c r="D308" i="2"/>
  <c r="C309" i="2"/>
  <c r="D309" i="2"/>
  <c r="C310" i="2"/>
  <c r="D310" i="2"/>
  <c r="C313" i="2"/>
  <c r="D313" i="2"/>
  <c r="C314" i="2"/>
  <c r="D314" i="2"/>
  <c r="C315" i="2"/>
  <c r="D315" i="2"/>
  <c r="C316" i="2"/>
  <c r="D316" i="2"/>
  <c r="C317" i="2"/>
  <c r="C318" i="2" s="1"/>
  <c r="D317" i="2"/>
  <c r="C320" i="2"/>
  <c r="D320" i="2"/>
  <c r="C321" i="2"/>
  <c r="D321" i="2"/>
  <c r="C322" i="2"/>
  <c r="D322" i="2"/>
  <c r="C323" i="2"/>
  <c r="D323" i="2"/>
  <c r="C324" i="2"/>
  <c r="D324" i="2"/>
  <c r="D327" i="2"/>
  <c r="C328" i="2"/>
  <c r="D328" i="2"/>
  <c r="C329" i="2"/>
  <c r="D329" i="2"/>
  <c r="C330" i="2"/>
  <c r="D330" i="2"/>
  <c r="C331" i="2"/>
  <c r="D331" i="2"/>
  <c r="C334" i="2"/>
  <c r="D334" i="2"/>
  <c r="C335" i="2"/>
  <c r="D335" i="2"/>
  <c r="C336" i="2"/>
  <c r="D336" i="2"/>
  <c r="C337" i="2"/>
  <c r="D337" i="2"/>
  <c r="C338" i="2"/>
  <c r="D338" i="2"/>
  <c r="C341" i="2"/>
  <c r="D341" i="2"/>
  <c r="C342" i="2"/>
  <c r="D342" i="2"/>
  <c r="C343" i="2"/>
  <c r="D343" i="2"/>
  <c r="C344" i="2"/>
  <c r="D344" i="2"/>
  <c r="C345" i="2"/>
  <c r="D345" i="2"/>
  <c r="C348" i="2"/>
  <c r="D348" i="2"/>
  <c r="C349" i="2"/>
  <c r="D349" i="2"/>
  <c r="C350" i="2"/>
  <c r="D350" i="2"/>
  <c r="C351" i="2"/>
  <c r="D351" i="2"/>
  <c r="C352" i="2"/>
  <c r="D352" i="2"/>
  <c r="C355" i="2"/>
  <c r="D355" i="2"/>
  <c r="C356" i="2"/>
  <c r="D356" i="2"/>
  <c r="C357" i="2"/>
  <c r="D357" i="2"/>
  <c r="C358" i="2"/>
  <c r="D358" i="2"/>
  <c r="C359" i="2"/>
  <c r="D359" i="2"/>
  <c r="C362" i="2"/>
  <c r="D362" i="2"/>
  <c r="C363" i="2"/>
  <c r="D363" i="2"/>
  <c r="C364" i="2"/>
  <c r="D364" i="2"/>
  <c r="C365" i="2"/>
  <c r="D365" i="2"/>
  <c r="C366" i="2"/>
  <c r="C367" i="2" s="1"/>
  <c r="D366" i="2"/>
  <c r="D367" i="2" s="1"/>
  <c r="C369" i="2"/>
  <c r="D369" i="2"/>
  <c r="C370" i="2"/>
  <c r="D370" i="2"/>
  <c r="C371" i="2"/>
  <c r="D371" i="2"/>
  <c r="C372" i="2"/>
  <c r="D372" i="2"/>
  <c r="C373" i="2"/>
  <c r="C374" i="2" s="1"/>
  <c r="D373" i="2"/>
  <c r="C376" i="2"/>
  <c r="D376" i="2"/>
  <c r="C377" i="2"/>
  <c r="D377" i="2"/>
  <c r="C378" i="2"/>
  <c r="D378" i="2"/>
  <c r="C379" i="2"/>
  <c r="C380" i="2" s="1"/>
  <c r="D379" i="2"/>
  <c r="D380" i="2"/>
  <c r="D381" i="2" s="1"/>
  <c r="C383" i="2"/>
  <c r="D383" i="2"/>
  <c r="C384" i="2"/>
  <c r="D384" i="2"/>
  <c r="C385" i="2"/>
  <c r="D385" i="2"/>
  <c r="C386" i="2"/>
  <c r="D386" i="2"/>
  <c r="C387" i="2"/>
  <c r="D387" i="2"/>
  <c r="C390" i="2"/>
  <c r="D390" i="2"/>
  <c r="C391" i="2"/>
  <c r="D391" i="2"/>
  <c r="C392" i="2"/>
  <c r="D392" i="2"/>
  <c r="C393" i="2"/>
  <c r="D393" i="2"/>
  <c r="C394" i="2"/>
  <c r="D394" i="2"/>
  <c r="C397" i="2"/>
  <c r="D397" i="2"/>
  <c r="C398" i="2"/>
  <c r="D398" i="2"/>
  <c r="C399" i="2"/>
  <c r="D399" i="2"/>
  <c r="C400" i="2"/>
  <c r="D400" i="2"/>
  <c r="C401" i="2"/>
  <c r="D401" i="2"/>
  <c r="C404" i="2"/>
  <c r="D404" i="2"/>
  <c r="C405" i="2"/>
  <c r="D405" i="2"/>
  <c r="C406" i="2"/>
  <c r="D406" i="2"/>
  <c r="C407" i="2"/>
  <c r="D407" i="2"/>
  <c r="C408" i="2"/>
  <c r="D408" i="2"/>
  <c r="D409" i="2" s="1"/>
  <c r="C411" i="2"/>
  <c r="D411" i="2"/>
  <c r="C412" i="2"/>
  <c r="D412" i="2"/>
  <c r="C413" i="2"/>
  <c r="D413" i="2"/>
  <c r="C414" i="2"/>
  <c r="D414" i="2"/>
  <c r="C415" i="2"/>
  <c r="D415" i="2"/>
  <c r="C418" i="2"/>
  <c r="D418" i="2"/>
  <c r="C419" i="2"/>
  <c r="D419" i="2"/>
  <c r="C420" i="2"/>
  <c r="D420" i="2"/>
  <c r="C421" i="2"/>
  <c r="D421" i="2"/>
  <c r="C422" i="2"/>
  <c r="D422" i="2"/>
  <c r="D425" i="2"/>
  <c r="C426" i="2"/>
  <c r="D426" i="2"/>
  <c r="C427" i="2"/>
  <c r="D427" i="2"/>
  <c r="C428" i="2"/>
  <c r="D428" i="2"/>
  <c r="C429" i="2"/>
  <c r="D429" i="2"/>
  <c r="C432" i="2"/>
  <c r="D432" i="2"/>
  <c r="C433" i="2"/>
  <c r="D433" i="2"/>
  <c r="C434" i="2"/>
  <c r="D434" i="2"/>
  <c r="C435" i="2"/>
  <c r="D435" i="2"/>
  <c r="C436" i="2"/>
  <c r="D436" i="2"/>
  <c r="C439" i="2"/>
  <c r="D439" i="2"/>
  <c r="C440" i="2"/>
  <c r="D440" i="2"/>
  <c r="C441" i="2"/>
  <c r="D441" i="2"/>
  <c r="C442" i="2"/>
  <c r="D442" i="2"/>
  <c r="C443" i="2"/>
  <c r="D443" i="2"/>
  <c r="C446" i="2"/>
  <c r="D446" i="2"/>
  <c r="C447" i="2"/>
  <c r="D447" i="2"/>
  <c r="C448" i="2"/>
  <c r="D448" i="2"/>
  <c r="C449" i="2"/>
  <c r="D449" i="2"/>
  <c r="C450" i="2"/>
  <c r="D450" i="2"/>
  <c r="C453" i="2"/>
  <c r="D453" i="2"/>
  <c r="C454" i="2"/>
  <c r="D454" i="2"/>
  <c r="C455" i="2"/>
  <c r="D455" i="2"/>
  <c r="C456" i="2"/>
  <c r="D456" i="2"/>
  <c r="C457" i="2"/>
  <c r="D457" i="2"/>
  <c r="C460" i="2"/>
  <c r="D460" i="2"/>
  <c r="C461" i="2"/>
  <c r="D461" i="2"/>
  <c r="C462" i="2"/>
  <c r="D462" i="2"/>
  <c r="C463" i="2"/>
  <c r="D463" i="2"/>
  <c r="D464" i="2"/>
  <c r="C467" i="2"/>
  <c r="D467" i="2"/>
  <c r="C468" i="2"/>
  <c r="D468" i="2"/>
  <c r="C469" i="2"/>
  <c r="D469" i="2"/>
  <c r="C470" i="2"/>
  <c r="D470" i="2"/>
  <c r="C471" i="2"/>
  <c r="D471" i="2"/>
  <c r="C474" i="2"/>
  <c r="D474" i="2"/>
  <c r="C475" i="2"/>
  <c r="D475" i="2"/>
  <c r="C476" i="2"/>
  <c r="D476" i="2"/>
  <c r="C477" i="2"/>
  <c r="D477" i="2"/>
  <c r="C478" i="2"/>
  <c r="D478" i="2"/>
  <c r="C481" i="2"/>
  <c r="D481" i="2"/>
  <c r="C482" i="2"/>
  <c r="D482" i="2"/>
  <c r="C483" i="2"/>
  <c r="D483" i="2"/>
  <c r="C484" i="2"/>
  <c r="D484" i="2"/>
  <c r="C485" i="2"/>
  <c r="D485" i="2"/>
  <c r="C488" i="2"/>
  <c r="D488" i="2"/>
  <c r="C489" i="2"/>
  <c r="D489" i="2"/>
  <c r="C490" i="2"/>
  <c r="D490" i="2"/>
  <c r="C491" i="2"/>
  <c r="D491" i="2"/>
  <c r="C492" i="2"/>
  <c r="C493" i="2" s="1"/>
  <c r="D492" i="2"/>
  <c r="D493" i="2" s="1"/>
  <c r="C495" i="2"/>
  <c r="D495" i="2"/>
  <c r="C496" i="2"/>
  <c r="D496" i="2"/>
  <c r="C497" i="2"/>
  <c r="D497" i="2"/>
  <c r="C498" i="2"/>
  <c r="D498" i="2"/>
  <c r="C499" i="2"/>
  <c r="C500" i="2" s="1"/>
  <c r="D499" i="2"/>
  <c r="C502" i="2"/>
  <c r="D502" i="2"/>
  <c r="C503" i="2"/>
  <c r="D503" i="2"/>
  <c r="C504" i="2"/>
  <c r="D504" i="2"/>
  <c r="C505" i="2"/>
  <c r="D505" i="2"/>
  <c r="C506" i="2"/>
  <c r="D506" i="2"/>
  <c r="C509" i="2"/>
  <c r="D509" i="2"/>
  <c r="C510" i="2"/>
  <c r="D510" i="2"/>
  <c r="C511" i="2"/>
  <c r="D511" i="2"/>
  <c r="C512" i="2"/>
  <c r="D512" i="2"/>
  <c r="C513" i="2"/>
  <c r="D513" i="2"/>
  <c r="C516" i="2"/>
  <c r="D516" i="2"/>
  <c r="C517" i="2"/>
  <c r="D517" i="2"/>
  <c r="C518" i="2"/>
  <c r="D518" i="2"/>
  <c r="C519" i="2"/>
  <c r="D519" i="2"/>
  <c r="C520" i="2"/>
  <c r="D520" i="2"/>
  <c r="C523" i="2"/>
  <c r="D523" i="2"/>
  <c r="C524" i="2"/>
  <c r="D524" i="2"/>
  <c r="C525" i="2"/>
  <c r="D525" i="2"/>
  <c r="C526" i="2"/>
  <c r="D526" i="2"/>
  <c r="C527" i="2"/>
  <c r="D527" i="2"/>
  <c r="D530" i="2"/>
  <c r="C531" i="2"/>
  <c r="D531" i="2"/>
  <c r="C532" i="2"/>
  <c r="D532" i="2"/>
  <c r="C533" i="2"/>
  <c r="D533" i="2"/>
  <c r="C534" i="2"/>
  <c r="D534" i="2"/>
  <c r="C537" i="2"/>
  <c r="D537" i="2"/>
  <c r="C538" i="2"/>
  <c r="D538" i="2"/>
  <c r="C539" i="2"/>
  <c r="D539" i="2"/>
  <c r="C540" i="2"/>
  <c r="D540" i="2"/>
  <c r="C541" i="2"/>
  <c r="D541" i="2"/>
  <c r="C544" i="2"/>
  <c r="D544" i="2"/>
  <c r="C545" i="2"/>
  <c r="D545" i="2"/>
  <c r="C546" i="2"/>
  <c r="D546" i="2"/>
  <c r="C547" i="2"/>
  <c r="D547" i="2"/>
  <c r="C548" i="2"/>
  <c r="D548" i="2"/>
  <c r="C551" i="2"/>
  <c r="D551" i="2"/>
  <c r="C552" i="2"/>
  <c r="D552" i="2"/>
  <c r="C553" i="2"/>
  <c r="D553" i="2"/>
  <c r="C554" i="2"/>
  <c r="D554" i="2"/>
  <c r="C555" i="2"/>
  <c r="C556" i="2" s="1"/>
  <c r="D555" i="2"/>
  <c r="C558" i="2"/>
  <c r="D558" i="2"/>
  <c r="C559" i="2"/>
  <c r="D559" i="2"/>
  <c r="C560" i="2"/>
  <c r="D560" i="2"/>
  <c r="C561" i="2"/>
  <c r="D561" i="2"/>
  <c r="C562" i="2"/>
  <c r="C563" i="2" s="1"/>
  <c r="D562" i="2"/>
  <c r="C565" i="2"/>
  <c r="D565" i="2"/>
  <c r="C566" i="2"/>
  <c r="D566" i="2"/>
  <c r="C567" i="2"/>
  <c r="D567" i="2"/>
  <c r="C568" i="2"/>
  <c r="D568" i="2"/>
  <c r="C569" i="2"/>
  <c r="D569" i="2"/>
  <c r="C572" i="2"/>
  <c r="D572" i="2"/>
  <c r="C573" i="2"/>
  <c r="D573" i="2"/>
  <c r="C574" i="2"/>
  <c r="D574" i="2"/>
  <c r="C575" i="2"/>
  <c r="D575" i="2"/>
  <c r="C576" i="2"/>
  <c r="D576" i="2"/>
  <c r="C579" i="2"/>
  <c r="D579" i="2"/>
  <c r="C580" i="2"/>
  <c r="D580" i="2"/>
  <c r="C581" i="2"/>
  <c r="D581" i="2"/>
  <c r="C582" i="2"/>
  <c r="D582" i="2"/>
  <c r="C583" i="2"/>
  <c r="D583" i="2"/>
  <c r="C586" i="2"/>
  <c r="D586" i="2"/>
  <c r="C587" i="2"/>
  <c r="D587" i="2"/>
  <c r="C588" i="2"/>
  <c r="D588" i="2"/>
  <c r="C589" i="2"/>
  <c r="D589" i="2"/>
  <c r="C590" i="2"/>
  <c r="C591" i="2" s="1"/>
  <c r="D590" i="2"/>
  <c r="C593" i="2"/>
  <c r="D593" i="2"/>
  <c r="C594" i="2"/>
  <c r="D594" i="2"/>
  <c r="C595" i="2"/>
  <c r="D595" i="2"/>
  <c r="C596" i="2"/>
  <c r="D596" i="2"/>
  <c r="C597" i="2"/>
  <c r="D597" i="2"/>
  <c r="C600" i="2"/>
  <c r="D600" i="2"/>
  <c r="C601" i="2"/>
  <c r="D601" i="2"/>
  <c r="C602" i="2"/>
  <c r="D602" i="2"/>
  <c r="C603" i="2"/>
  <c r="D603" i="2"/>
  <c r="C604" i="2"/>
  <c r="D604" i="2"/>
  <c r="C607" i="2"/>
  <c r="D607" i="2"/>
  <c r="C608" i="2"/>
  <c r="D608" i="2"/>
  <c r="C609" i="2"/>
  <c r="D609" i="2"/>
  <c r="D610" i="2"/>
  <c r="C611" i="2"/>
  <c r="D611" i="2"/>
  <c r="C614" i="2"/>
  <c r="D614" i="2"/>
  <c r="C615" i="2"/>
  <c r="D615" i="2"/>
  <c r="C616" i="2"/>
  <c r="D616" i="2"/>
  <c r="C617" i="2"/>
  <c r="D617" i="2"/>
  <c r="C618" i="2"/>
  <c r="C619" i="2" s="1"/>
  <c r="D618" i="2"/>
  <c r="D619" i="2" s="1"/>
  <c r="C621" i="2"/>
  <c r="D621" i="2"/>
  <c r="C622" i="2"/>
  <c r="D622" i="2"/>
  <c r="C623" i="2"/>
  <c r="D623" i="2"/>
  <c r="C624" i="2"/>
  <c r="D624" i="2"/>
  <c r="C625" i="2"/>
  <c r="C626" i="2" s="1"/>
  <c r="D625" i="2"/>
  <c r="C628" i="2"/>
  <c r="D628" i="2"/>
  <c r="C629" i="2"/>
  <c r="D629" i="2"/>
  <c r="C630" i="2"/>
  <c r="D630" i="2"/>
  <c r="C631" i="2"/>
  <c r="D631" i="2"/>
  <c r="C632" i="2"/>
  <c r="D632" i="2"/>
  <c r="D633" i="2" s="1"/>
  <c r="C635" i="2"/>
  <c r="D635" i="2"/>
  <c r="C636" i="2"/>
  <c r="D636" i="2"/>
  <c r="C637" i="2"/>
  <c r="D637" i="2"/>
  <c r="C638" i="2"/>
  <c r="D638" i="2"/>
  <c r="D639" i="2"/>
  <c r="C642" i="2"/>
  <c r="D642" i="2"/>
  <c r="C643" i="2"/>
  <c r="D643" i="2"/>
  <c r="C644" i="2"/>
  <c r="D644" i="2"/>
  <c r="C645" i="2"/>
  <c r="D645" i="2"/>
  <c r="D646" i="2"/>
  <c r="C649" i="2"/>
  <c r="D649" i="2"/>
  <c r="C650" i="2"/>
  <c r="D650" i="2"/>
  <c r="C651" i="2"/>
  <c r="D651" i="2"/>
  <c r="C652" i="2"/>
  <c r="D652" i="2"/>
  <c r="C653" i="2"/>
  <c r="D653" i="2"/>
  <c r="C656" i="2"/>
  <c r="D656" i="2"/>
  <c r="C657" i="2"/>
  <c r="D657" i="2"/>
  <c r="C658" i="2"/>
  <c r="D658" i="2"/>
  <c r="C659" i="2"/>
  <c r="D659" i="2"/>
  <c r="C660" i="2"/>
  <c r="D660" i="2"/>
  <c r="D663" i="2"/>
  <c r="C664" i="2"/>
  <c r="D664" i="2"/>
  <c r="C665" i="2"/>
  <c r="D665" i="2"/>
  <c r="C666" i="2"/>
  <c r="D666" i="2"/>
  <c r="C667" i="2"/>
  <c r="D667" i="2"/>
  <c r="C670" i="2"/>
  <c r="D670" i="2"/>
  <c r="C671" i="2"/>
  <c r="D671" i="2"/>
  <c r="C672" i="2"/>
  <c r="D672" i="2"/>
  <c r="C673" i="2"/>
  <c r="D673" i="2"/>
  <c r="C674" i="2"/>
  <c r="D674" i="2"/>
  <c r="C677" i="2"/>
  <c r="D677" i="2"/>
  <c r="C678" i="2"/>
  <c r="D678" i="2"/>
  <c r="C679" i="2"/>
  <c r="D679" i="2"/>
  <c r="C680" i="2"/>
  <c r="D680" i="2"/>
  <c r="C681" i="2"/>
  <c r="C682" i="2" s="1"/>
  <c r="D681" i="2"/>
  <c r="D682" i="2" s="1"/>
  <c r="C684" i="2"/>
  <c r="D684" i="2"/>
  <c r="C685" i="2"/>
  <c r="D685" i="2"/>
  <c r="C686" i="2"/>
  <c r="D686" i="2"/>
  <c r="C687" i="2"/>
  <c r="D687" i="2"/>
  <c r="C688" i="2"/>
  <c r="C689" i="2" s="1"/>
  <c r="D688" i="2"/>
  <c r="D691" i="2"/>
  <c r="C692" i="2"/>
  <c r="D692" i="2"/>
  <c r="C693" i="2"/>
  <c r="D693" i="2"/>
  <c r="C694" i="2"/>
  <c r="D694" i="2"/>
  <c r="C695" i="2"/>
  <c r="D695" i="2"/>
  <c r="D696" i="2" s="1"/>
  <c r="C698" i="2"/>
  <c r="D698" i="2"/>
  <c r="C699" i="2"/>
  <c r="D699" i="2"/>
  <c r="C700" i="2"/>
  <c r="D700" i="2"/>
  <c r="C701" i="2"/>
  <c r="D701" i="2"/>
  <c r="C702" i="2"/>
  <c r="D702" i="2"/>
  <c r="C705" i="2"/>
  <c r="D705" i="2"/>
  <c r="C706" i="2"/>
  <c r="D706" i="2"/>
  <c r="C707" i="2"/>
  <c r="D707" i="2"/>
  <c r="C708" i="2"/>
  <c r="D708" i="2"/>
  <c r="C709" i="2"/>
  <c r="D709" i="2"/>
  <c r="C712" i="2"/>
  <c r="D712" i="2"/>
  <c r="C713" i="2"/>
  <c r="D713" i="2"/>
  <c r="C714" i="2"/>
  <c r="D714" i="2"/>
  <c r="C715" i="2"/>
  <c r="D715" i="2"/>
  <c r="C716" i="2"/>
  <c r="D716" i="2"/>
  <c r="C719" i="2"/>
  <c r="D719" i="2"/>
  <c r="C720" i="2"/>
  <c r="D720" i="2"/>
  <c r="C721" i="2"/>
  <c r="D721" i="2"/>
  <c r="C722" i="2"/>
  <c r="D722" i="2"/>
  <c r="C723" i="2"/>
  <c r="D723" i="2"/>
  <c r="C726" i="2"/>
  <c r="D726" i="2"/>
  <c r="C727" i="2"/>
  <c r="D727" i="2"/>
  <c r="C728" i="2"/>
  <c r="D728" i="2"/>
  <c r="C729" i="2"/>
  <c r="D729" i="2"/>
  <c r="C730" i="2"/>
  <c r="D730" i="2"/>
  <c r="C733" i="2"/>
  <c r="D733" i="2"/>
  <c r="C734" i="2"/>
  <c r="D734" i="2"/>
  <c r="C735" i="2"/>
  <c r="D735" i="2"/>
  <c r="C736" i="2"/>
  <c r="D736" i="2"/>
  <c r="D737" i="2"/>
  <c r="D738" i="2" s="1"/>
  <c r="C740" i="2"/>
  <c r="D740" i="2"/>
  <c r="C741" i="2"/>
  <c r="D741" i="2"/>
  <c r="C742" i="2"/>
  <c r="D742" i="2"/>
  <c r="C743" i="2"/>
  <c r="D743" i="2"/>
  <c r="C744" i="2"/>
  <c r="C745" i="2" s="1"/>
  <c r="D744" i="2"/>
  <c r="D745" i="2" s="1"/>
  <c r="C747" i="2"/>
  <c r="D747" i="2"/>
  <c r="C748" i="2"/>
  <c r="D748" i="2"/>
  <c r="C749" i="2"/>
  <c r="D749" i="2"/>
  <c r="C750" i="2"/>
  <c r="D750" i="2"/>
  <c r="C751" i="2"/>
  <c r="C752" i="2" s="1"/>
  <c r="D751" i="2"/>
  <c r="C754" i="2"/>
  <c r="D754" i="2"/>
  <c r="C755" i="2"/>
  <c r="D755" i="2"/>
  <c r="C756" i="2"/>
  <c r="D756" i="2"/>
  <c r="C757" i="2"/>
  <c r="D757" i="2"/>
  <c r="C758" i="2"/>
  <c r="D758" i="2"/>
  <c r="D759" i="2" s="1"/>
  <c r="C761" i="2"/>
  <c r="D761" i="2"/>
  <c r="C762" i="2"/>
  <c r="D762" i="2"/>
  <c r="C763" i="2"/>
  <c r="D763" i="2"/>
  <c r="C764" i="2"/>
  <c r="D764" i="2"/>
  <c r="C765" i="2"/>
  <c r="D765" i="2"/>
  <c r="C768" i="2"/>
  <c r="D768" i="2"/>
  <c r="C769" i="2"/>
  <c r="D769" i="2"/>
  <c r="C770" i="2"/>
  <c r="D770" i="2"/>
  <c r="C771" i="2"/>
  <c r="D771" i="2"/>
  <c r="C772" i="2"/>
  <c r="D772" i="2"/>
  <c r="C775" i="2"/>
  <c r="D775" i="2"/>
  <c r="C776" i="2"/>
  <c r="D776" i="2"/>
  <c r="C777" i="2"/>
  <c r="D777" i="2"/>
  <c r="C778" i="2"/>
  <c r="D778" i="2"/>
  <c r="C779" i="2"/>
  <c r="D779" i="2"/>
  <c r="D780" i="2" s="1"/>
  <c r="G780" i="2" s="1"/>
  <c r="C782" i="2"/>
  <c r="D782" i="2"/>
  <c r="C783" i="2"/>
  <c r="D783" i="2"/>
  <c r="C784" i="2"/>
  <c r="D784" i="2"/>
  <c r="C785" i="2"/>
  <c r="D785" i="2"/>
  <c r="C786" i="2"/>
  <c r="D786" i="2"/>
  <c r="C789" i="2"/>
  <c r="D789" i="2"/>
  <c r="C790" i="2"/>
  <c r="D790" i="2"/>
  <c r="C791" i="2"/>
  <c r="D791" i="2"/>
  <c r="C792" i="2"/>
  <c r="D792" i="2"/>
  <c r="C793" i="2"/>
  <c r="D793" i="2"/>
  <c r="D796" i="2"/>
  <c r="C797" i="2"/>
  <c r="D797" i="2"/>
  <c r="C798" i="2"/>
  <c r="D798" i="2"/>
  <c r="C799" i="2"/>
  <c r="D799" i="2"/>
  <c r="C800" i="2"/>
  <c r="D800" i="2"/>
  <c r="D801" i="2" s="1"/>
  <c r="C803" i="2"/>
  <c r="D803" i="2"/>
  <c r="C804" i="2"/>
  <c r="D804" i="2"/>
  <c r="C805" i="2"/>
  <c r="D805" i="2"/>
  <c r="C806" i="2"/>
  <c r="D806" i="2"/>
  <c r="C807" i="2"/>
  <c r="C808" i="2" s="1"/>
  <c r="D807" i="2"/>
  <c r="D808" i="2" s="1"/>
  <c r="C810" i="2"/>
  <c r="D810" i="2"/>
  <c r="C811" i="2"/>
  <c r="D811" i="2"/>
  <c r="C812" i="2"/>
  <c r="D812" i="2"/>
  <c r="C813" i="2"/>
  <c r="D813" i="2"/>
  <c r="C814" i="2"/>
  <c r="C815" i="2" s="1"/>
  <c r="D814" i="2"/>
  <c r="C817" i="2"/>
  <c r="D817" i="2"/>
  <c r="C818" i="2"/>
  <c r="D818" i="2"/>
  <c r="C819" i="2"/>
  <c r="D819" i="2"/>
  <c r="C820" i="2"/>
  <c r="D820" i="2"/>
  <c r="C821" i="2"/>
  <c r="D821" i="2"/>
  <c r="D822" i="2" s="1"/>
  <c r="C824" i="2"/>
  <c r="D824" i="2"/>
  <c r="C825" i="2"/>
  <c r="D825" i="2"/>
  <c r="C826" i="2"/>
  <c r="D826" i="2"/>
  <c r="C827" i="2"/>
  <c r="D827" i="2"/>
  <c r="C828" i="2"/>
  <c r="D828" i="2"/>
  <c r="D831" i="2"/>
  <c r="C832" i="2"/>
  <c r="D832" i="2"/>
  <c r="C833" i="2"/>
  <c r="D833" i="2"/>
  <c r="C834" i="2"/>
  <c r="D834" i="2"/>
  <c r="C835" i="2"/>
  <c r="D835" i="2"/>
  <c r="C838" i="2"/>
  <c r="D838" i="2"/>
  <c r="C839" i="2"/>
  <c r="D839" i="2"/>
  <c r="C840" i="2"/>
  <c r="D840" i="2"/>
  <c r="C841" i="2"/>
  <c r="D841" i="2"/>
  <c r="C842" i="2"/>
  <c r="D842" i="2"/>
  <c r="C845" i="2"/>
  <c r="D845" i="2"/>
  <c r="C846" i="2"/>
  <c r="D846" i="2"/>
  <c r="C847" i="2"/>
  <c r="D847" i="2"/>
  <c r="C848" i="2"/>
  <c r="D848" i="2"/>
  <c r="C849" i="2"/>
  <c r="D849" i="2"/>
  <c r="C852" i="2"/>
  <c r="D852" i="2"/>
  <c r="C853" i="2"/>
  <c r="D853" i="2"/>
  <c r="C854" i="2"/>
  <c r="D854" i="2"/>
  <c r="C855" i="2"/>
  <c r="D855" i="2"/>
  <c r="C856" i="2"/>
  <c r="C857" i="2" s="1"/>
  <c r="D856" i="2"/>
  <c r="D857" i="2" s="1"/>
  <c r="C859" i="2"/>
  <c r="D859" i="2"/>
  <c r="C860" i="2"/>
  <c r="D860" i="2"/>
  <c r="C861" i="2"/>
  <c r="D861" i="2"/>
  <c r="C862" i="2"/>
  <c r="D862" i="2"/>
  <c r="C863" i="2"/>
  <c r="D863" i="2"/>
  <c r="C866" i="2"/>
  <c r="D866" i="2"/>
  <c r="C867" i="2"/>
  <c r="D867" i="2"/>
  <c r="C868" i="2"/>
  <c r="D868" i="2"/>
  <c r="C869" i="2"/>
  <c r="D869" i="2"/>
  <c r="C870" i="2"/>
  <c r="D870" i="2"/>
  <c r="C873" i="2"/>
  <c r="D873" i="2"/>
  <c r="C874" i="2"/>
  <c r="D874" i="2"/>
  <c r="C875" i="2"/>
  <c r="D875" i="2"/>
  <c r="C876" i="2"/>
  <c r="D876" i="2"/>
  <c r="C877" i="2"/>
  <c r="D877" i="2"/>
  <c r="C880" i="2"/>
  <c r="D880" i="2"/>
  <c r="C881" i="2"/>
  <c r="D881" i="2"/>
  <c r="C882" i="2"/>
  <c r="D882" i="2"/>
  <c r="C883" i="2"/>
  <c r="D883" i="2"/>
  <c r="C884" i="2"/>
  <c r="D884" i="2"/>
  <c r="D885" i="2" s="1"/>
  <c r="C887" i="2"/>
  <c r="D887" i="2"/>
  <c r="C888" i="2"/>
  <c r="D888" i="2"/>
  <c r="C889" i="2"/>
  <c r="D889" i="2"/>
  <c r="C890" i="2"/>
  <c r="D890" i="2"/>
  <c r="C891" i="2"/>
  <c r="D891" i="2"/>
  <c r="D894" i="2"/>
  <c r="C895" i="2"/>
  <c r="D895" i="2"/>
  <c r="C896" i="2"/>
  <c r="D896" i="2"/>
  <c r="C897" i="2"/>
  <c r="D897" i="2"/>
  <c r="C898" i="2"/>
  <c r="C899" i="2" s="1"/>
  <c r="D898" i="2"/>
  <c r="C901" i="2"/>
  <c r="D901" i="2"/>
  <c r="C902" i="2"/>
  <c r="D902" i="2"/>
  <c r="C903" i="2"/>
  <c r="D903" i="2"/>
  <c r="C904" i="2"/>
  <c r="D904" i="2"/>
  <c r="C905" i="2"/>
  <c r="D905" i="2"/>
  <c r="D906" i="2" s="1"/>
  <c r="C908" i="2"/>
  <c r="D908" i="2"/>
  <c r="C909" i="2"/>
  <c r="D909" i="2"/>
  <c r="C910" i="2"/>
  <c r="D910" i="2"/>
  <c r="C911" i="2"/>
  <c r="D911" i="2"/>
  <c r="C912" i="2"/>
  <c r="D912" i="2"/>
  <c r="C915" i="2"/>
  <c r="D915" i="2"/>
  <c r="C916" i="2"/>
  <c r="D916" i="2"/>
  <c r="C917" i="2"/>
  <c r="D917" i="2"/>
  <c r="C918" i="2"/>
  <c r="D918" i="2"/>
  <c r="C919" i="2"/>
  <c r="D919" i="2"/>
  <c r="D920" i="2" s="1"/>
  <c r="C922" i="2"/>
  <c r="D922" i="2"/>
  <c r="C923" i="2"/>
  <c r="D923" i="2"/>
  <c r="C924" i="2"/>
  <c r="D924" i="2"/>
  <c r="C925" i="2"/>
  <c r="D925" i="2"/>
  <c r="C926" i="2"/>
  <c r="D926" i="2"/>
  <c r="D927" i="2" s="1"/>
  <c r="C929" i="2"/>
  <c r="D929" i="2"/>
  <c r="C930" i="2"/>
  <c r="D930" i="2"/>
  <c r="C931" i="2"/>
  <c r="D931" i="2"/>
  <c r="C932" i="2"/>
  <c r="D932" i="2"/>
  <c r="C933" i="2"/>
  <c r="D933" i="2"/>
  <c r="C936" i="2"/>
  <c r="D936" i="2"/>
  <c r="C937" i="2"/>
  <c r="D937" i="2"/>
  <c r="C938" i="2"/>
  <c r="D938" i="2"/>
  <c r="C939" i="2"/>
  <c r="D939" i="2"/>
  <c r="C940" i="2"/>
  <c r="D940" i="2"/>
  <c r="C943" i="2"/>
  <c r="D943" i="2"/>
  <c r="C944" i="2"/>
  <c r="D944" i="2"/>
  <c r="C945" i="2"/>
  <c r="D945" i="2"/>
  <c r="C946" i="2"/>
  <c r="D946" i="2"/>
  <c r="C947" i="2"/>
  <c r="D947" i="2"/>
  <c r="C950" i="2"/>
  <c r="D950" i="2"/>
  <c r="C951" i="2"/>
  <c r="D951" i="2"/>
  <c r="C952" i="2"/>
  <c r="D952" i="2"/>
  <c r="C953" i="2"/>
  <c r="D953" i="2"/>
  <c r="C954" i="2"/>
  <c r="D954" i="2"/>
  <c r="C957" i="2"/>
  <c r="D957" i="2"/>
  <c r="C958" i="2"/>
  <c r="D958" i="2"/>
  <c r="C959" i="2"/>
  <c r="D959" i="2"/>
  <c r="C960" i="2"/>
  <c r="D960" i="2"/>
  <c r="C961" i="2"/>
  <c r="D961" i="2"/>
  <c r="D962" i="2" s="1"/>
  <c r="C964" i="2"/>
  <c r="D964" i="2"/>
  <c r="C965" i="2"/>
  <c r="D965" i="2"/>
  <c r="C966" i="2"/>
  <c r="D966" i="2"/>
  <c r="C967" i="2"/>
  <c r="D967" i="2"/>
  <c r="C968" i="2"/>
  <c r="D968" i="2"/>
  <c r="C971" i="2"/>
  <c r="D971" i="2"/>
  <c r="C972" i="2"/>
  <c r="D972" i="2"/>
  <c r="C973" i="2"/>
  <c r="D973" i="2"/>
  <c r="D974" i="2"/>
  <c r="C975" i="2"/>
  <c r="D975" i="2"/>
  <c r="C978" i="2"/>
  <c r="D978" i="2"/>
  <c r="C979" i="2"/>
  <c r="D979" i="2"/>
  <c r="C980" i="2"/>
  <c r="D980" i="2"/>
  <c r="C981" i="2"/>
  <c r="D981" i="2"/>
  <c r="C982" i="2"/>
  <c r="D982" i="2"/>
  <c r="D983" i="2" s="1"/>
  <c r="C985" i="2"/>
  <c r="D985" i="2"/>
  <c r="C986" i="2"/>
  <c r="D986" i="2"/>
  <c r="C987" i="2"/>
  <c r="D987" i="2"/>
  <c r="C988" i="2"/>
  <c r="D988" i="2"/>
  <c r="C989" i="2"/>
  <c r="D989" i="2"/>
  <c r="C992" i="2"/>
  <c r="D992" i="2"/>
  <c r="C993" i="2"/>
  <c r="D993" i="2"/>
  <c r="C994" i="2"/>
  <c r="D994" i="2"/>
  <c r="C995" i="2"/>
  <c r="D995" i="2"/>
  <c r="C996" i="2"/>
  <c r="D996" i="2"/>
  <c r="C999" i="2"/>
  <c r="D999" i="2"/>
  <c r="C1000" i="2"/>
  <c r="D1000" i="2"/>
  <c r="C1001" i="2"/>
  <c r="D1001" i="2"/>
  <c r="C1002" i="2"/>
  <c r="D1002" i="2"/>
  <c r="D1003" i="2"/>
  <c r="C1006" i="2"/>
  <c r="D1006" i="2"/>
  <c r="C1007" i="2"/>
  <c r="D1007" i="2"/>
  <c r="C1008" i="2"/>
  <c r="D1008" i="2"/>
  <c r="C1009" i="2"/>
  <c r="D1009" i="2"/>
  <c r="C1010" i="2"/>
  <c r="D1010" i="2"/>
  <c r="C1013" i="2"/>
  <c r="D1013" i="2"/>
  <c r="C1014" i="2"/>
  <c r="D1014" i="2"/>
  <c r="C1015" i="2"/>
  <c r="D1015" i="2"/>
  <c r="C1016" i="2"/>
  <c r="D1016" i="2"/>
  <c r="C1017" i="2"/>
  <c r="D1017" i="2"/>
  <c r="C1020" i="2"/>
  <c r="D1020" i="2"/>
  <c r="C1021" i="2"/>
  <c r="D1021" i="2"/>
  <c r="C1022" i="2"/>
  <c r="D1022" i="2"/>
  <c r="C1023" i="2"/>
  <c r="D1023" i="2"/>
  <c r="C1024" i="2"/>
  <c r="C1025" i="2" s="1"/>
  <c r="D1024" i="2"/>
  <c r="D1025" i="2" s="1"/>
  <c r="D1027" i="2"/>
  <c r="C1028" i="2"/>
  <c r="D1028" i="2"/>
  <c r="C1029" i="2"/>
  <c r="D1029" i="2"/>
  <c r="C1030" i="2"/>
  <c r="D1030" i="2"/>
  <c r="C1031" i="2"/>
  <c r="D1031" i="2"/>
  <c r="D1032" i="2" s="1"/>
  <c r="C1034" i="2"/>
  <c r="D1034" i="2"/>
  <c r="C1035" i="2"/>
  <c r="D1035" i="2"/>
  <c r="C1036" i="2"/>
  <c r="D1036" i="2"/>
  <c r="C1037" i="2"/>
  <c r="D1037" i="2"/>
  <c r="C1038" i="2"/>
  <c r="D1038" i="2"/>
  <c r="C1041" i="2"/>
  <c r="D1041" i="2"/>
  <c r="C1042" i="2"/>
  <c r="D1042" i="2"/>
  <c r="C1043" i="2"/>
  <c r="D1043" i="2"/>
  <c r="C1044" i="2"/>
  <c r="D1044" i="2"/>
  <c r="C1045" i="2"/>
  <c r="C1046" i="2" s="1"/>
  <c r="D1045" i="2"/>
  <c r="C1048" i="2"/>
  <c r="D1048" i="2"/>
  <c r="C1049" i="2"/>
  <c r="D1049" i="2"/>
  <c r="C1050" i="2"/>
  <c r="D1050" i="2"/>
  <c r="C1051" i="2"/>
  <c r="D1051" i="2"/>
  <c r="C1052" i="2"/>
  <c r="D1052" i="2"/>
  <c r="C1055" i="2"/>
  <c r="D1055" i="2"/>
  <c r="C1056" i="2"/>
  <c r="D1056" i="2"/>
  <c r="C1057" i="2"/>
  <c r="D1057" i="2"/>
  <c r="C1058" i="2"/>
  <c r="D1058" i="2"/>
  <c r="C1059" i="2"/>
  <c r="D1059" i="2"/>
  <c r="D1062" i="2"/>
  <c r="C1063" i="2"/>
  <c r="D1063" i="2"/>
  <c r="C1064" i="2"/>
  <c r="D1064" i="2"/>
  <c r="C1065" i="2"/>
  <c r="D1065" i="2"/>
  <c r="C1066" i="2"/>
  <c r="C1067" i="2" s="1"/>
  <c r="F1067" i="2" s="1"/>
  <c r="D1066" i="2"/>
  <c r="C1069" i="2"/>
  <c r="D1069" i="2"/>
  <c r="C1070" i="2"/>
  <c r="D1070" i="2"/>
  <c r="C1071" i="2"/>
  <c r="D1071" i="2"/>
  <c r="C1072" i="2"/>
  <c r="D1072" i="2"/>
  <c r="C1073" i="2"/>
  <c r="C1074" i="2" s="1"/>
  <c r="D1073" i="2"/>
  <c r="C1076" i="2"/>
  <c r="D1076" i="2"/>
  <c r="C1077" i="2"/>
  <c r="D1077" i="2"/>
  <c r="C1078" i="2"/>
  <c r="D1078" i="2"/>
  <c r="C1079" i="2"/>
  <c r="D1079" i="2"/>
  <c r="C1080" i="2"/>
  <c r="D1080" i="2"/>
  <c r="D1081" i="2" s="1"/>
  <c r="C1083" i="2"/>
  <c r="D1083" i="2"/>
  <c r="C1084" i="2"/>
  <c r="D1084" i="2"/>
  <c r="C1085" i="2"/>
  <c r="D1085" i="2"/>
  <c r="C1086" i="2"/>
  <c r="D1086" i="2"/>
  <c r="C1087" i="2"/>
  <c r="C1088" i="2" s="1"/>
  <c r="D1087" i="2"/>
  <c r="C1090" i="2"/>
  <c r="D1090" i="2"/>
  <c r="C1091" i="2"/>
  <c r="D1091" i="2"/>
  <c r="C1092" i="2"/>
  <c r="D1092" i="2"/>
  <c r="C1093" i="2"/>
  <c r="D1093" i="2"/>
  <c r="C1094" i="2"/>
  <c r="D1094" i="2"/>
  <c r="D1095" i="2" s="1"/>
  <c r="C1097" i="2"/>
  <c r="D1097" i="2"/>
  <c r="C1098" i="2"/>
  <c r="D1098" i="2"/>
  <c r="C1099" i="2"/>
  <c r="D1099" i="2"/>
  <c r="C1100" i="2"/>
  <c r="D1100" i="2"/>
  <c r="C1101" i="2"/>
  <c r="D1101" i="2"/>
  <c r="D1102" i="2" s="1"/>
  <c r="C1104" i="2"/>
  <c r="D1104" i="2"/>
  <c r="C1105" i="2"/>
  <c r="D1105" i="2"/>
  <c r="C1106" i="2"/>
  <c r="D1106" i="2"/>
  <c r="C1107" i="2"/>
  <c r="D1107" i="2"/>
  <c r="C1108" i="2"/>
  <c r="C1109" i="2" s="1"/>
  <c r="D1108" i="2"/>
  <c r="C1111" i="2"/>
  <c r="D1111" i="2"/>
  <c r="C1112" i="2"/>
  <c r="D1112" i="2"/>
  <c r="C1113" i="2"/>
  <c r="D1113" i="2"/>
  <c r="C1114" i="2"/>
  <c r="D1114" i="2"/>
  <c r="C1115" i="2"/>
  <c r="C1118" i="2"/>
  <c r="D1118" i="2"/>
  <c r="C1119" i="2"/>
  <c r="D1119" i="2"/>
  <c r="C1120" i="2"/>
  <c r="D1120" i="2"/>
  <c r="C1121" i="2"/>
  <c r="D1121" i="2"/>
  <c r="D1122" i="2"/>
  <c r="C1125" i="2"/>
  <c r="D1125" i="2"/>
  <c r="C1126" i="2"/>
  <c r="D1126" i="2"/>
  <c r="C1127" i="2"/>
  <c r="D1127" i="2"/>
  <c r="C1128" i="2"/>
  <c r="D1128" i="2"/>
  <c r="C1129" i="2"/>
  <c r="C1130" i="2" s="1"/>
  <c r="D1129" i="2"/>
  <c r="C1132" i="2"/>
  <c r="D1132" i="2"/>
  <c r="C1133" i="2"/>
  <c r="D1133" i="2"/>
  <c r="C1134" i="2"/>
  <c r="D1134" i="2"/>
  <c r="C1135" i="2"/>
  <c r="D1135" i="2"/>
  <c r="C1136" i="2"/>
  <c r="D1136" i="2"/>
  <c r="C1139" i="2"/>
  <c r="D1139" i="2"/>
  <c r="C1140" i="2"/>
  <c r="D1140" i="2"/>
  <c r="C1141" i="2"/>
  <c r="D1141" i="2"/>
  <c r="C1142" i="2"/>
  <c r="D1142" i="2"/>
  <c r="C1143" i="2"/>
  <c r="C1144" i="2" s="1"/>
  <c r="F1144" i="2" s="1"/>
  <c r="D1143" i="2"/>
  <c r="D1144" i="2" s="1"/>
  <c r="C1146" i="2"/>
  <c r="D1146" i="2"/>
  <c r="C1147" i="2"/>
  <c r="D1147" i="2"/>
  <c r="C1148" i="2"/>
  <c r="D1148" i="2"/>
  <c r="C1149" i="2"/>
  <c r="D1149" i="2"/>
  <c r="C1150" i="2"/>
  <c r="C1151" i="2" s="1"/>
  <c r="D1150" i="2"/>
  <c r="C1153" i="2"/>
  <c r="D1153" i="2"/>
  <c r="C1154" i="2"/>
  <c r="D1154" i="2"/>
  <c r="C1155" i="2"/>
  <c r="D1155" i="2"/>
  <c r="C1156" i="2"/>
  <c r="D1156" i="2"/>
  <c r="C1157" i="2"/>
  <c r="D1157" i="2"/>
  <c r="D1160" i="2"/>
  <c r="C1161" i="2"/>
  <c r="D1161" i="2"/>
  <c r="C1162" i="2"/>
  <c r="D1162" i="2"/>
  <c r="C1163" i="2"/>
  <c r="D1163" i="2"/>
  <c r="C1164" i="2"/>
  <c r="C1165" i="2" s="1"/>
  <c r="D1164" i="2"/>
  <c r="C1167" i="2"/>
  <c r="D1167" i="2"/>
  <c r="C1168" i="2"/>
  <c r="D1168" i="2"/>
  <c r="C1169" i="2"/>
  <c r="D1169" i="2"/>
  <c r="C1170" i="2"/>
  <c r="D1170" i="2"/>
  <c r="C1171" i="2"/>
  <c r="D1171" i="2"/>
  <c r="C1174" i="2"/>
  <c r="D1174" i="2"/>
  <c r="C1175" i="2"/>
  <c r="D1175" i="2"/>
  <c r="C1176" i="2"/>
  <c r="D1176" i="2"/>
  <c r="C1177" i="2"/>
  <c r="D1177" i="2"/>
  <c r="C1178" i="2"/>
  <c r="D1178" i="2"/>
  <c r="C1181" i="2"/>
  <c r="D1181" i="2"/>
  <c r="C1182" i="2"/>
  <c r="D1182" i="2"/>
  <c r="C1183" i="2"/>
  <c r="D1183" i="2"/>
  <c r="C1184" i="2"/>
  <c r="D1184" i="2"/>
  <c r="C1185" i="2"/>
  <c r="C1186" i="2" s="1"/>
  <c r="F1186" i="2" s="1"/>
  <c r="D1185" i="2"/>
  <c r="C1188" i="2"/>
  <c r="D1188" i="2"/>
  <c r="C1189" i="2"/>
  <c r="D1189" i="2"/>
  <c r="C1190" i="2"/>
  <c r="D1190" i="2"/>
  <c r="C1191" i="2"/>
  <c r="D1191" i="2"/>
  <c r="C1192" i="2"/>
  <c r="D1192" i="2"/>
  <c r="D1195" i="2"/>
  <c r="C1196" i="2"/>
  <c r="D1196" i="2"/>
  <c r="C1197" i="2"/>
  <c r="D1197" i="2"/>
  <c r="C1198" i="2"/>
  <c r="D1198" i="2"/>
  <c r="C1199" i="2"/>
  <c r="D1199" i="2"/>
  <c r="C1202" i="2"/>
  <c r="D1202" i="2"/>
  <c r="C1203" i="2"/>
  <c r="D1203" i="2"/>
  <c r="C1204" i="2"/>
  <c r="D1204" i="2"/>
  <c r="C1205" i="2"/>
  <c r="D1205" i="2"/>
  <c r="C1206" i="2"/>
  <c r="C1207" i="2" s="1"/>
  <c r="F1207" i="2" s="1"/>
  <c r="D1206" i="2"/>
  <c r="C1209" i="2"/>
  <c r="D1209" i="2"/>
  <c r="C1210" i="2"/>
  <c r="D1210" i="2"/>
  <c r="C1211" i="2"/>
  <c r="D1211" i="2"/>
  <c r="C1212" i="2"/>
  <c r="D1212" i="2"/>
  <c r="C1213" i="2"/>
  <c r="D1213" i="2"/>
  <c r="C1216" i="2"/>
  <c r="D1216" i="2"/>
  <c r="C1217" i="2"/>
  <c r="D1217" i="2"/>
  <c r="C1218" i="2"/>
  <c r="D1218" i="2"/>
  <c r="C1219" i="2"/>
  <c r="D1219" i="2"/>
  <c r="C1220" i="2"/>
  <c r="D1220" i="2"/>
  <c r="C1223" i="2"/>
  <c r="D1223" i="2"/>
  <c r="C1224" i="2"/>
  <c r="D1224" i="2"/>
  <c r="C1225" i="2"/>
  <c r="D1225" i="2"/>
  <c r="C1226" i="2"/>
  <c r="D1226" i="2"/>
  <c r="C1227" i="2"/>
  <c r="D1227" i="2"/>
  <c r="D1228" i="2" s="1"/>
  <c r="C1230" i="2"/>
  <c r="D1230" i="2"/>
  <c r="C1231" i="2"/>
  <c r="D1231" i="2"/>
  <c r="C1232" i="2"/>
  <c r="D1232" i="2"/>
  <c r="C1233" i="2"/>
  <c r="D1233" i="2"/>
  <c r="C1234" i="2"/>
  <c r="C1235" i="2" s="1"/>
  <c r="D1234" i="2"/>
  <c r="C1237" i="2"/>
  <c r="D1237" i="2"/>
  <c r="C1238" i="2"/>
  <c r="D1238" i="2"/>
  <c r="C1239" i="2"/>
  <c r="D1239" i="2"/>
  <c r="C1240" i="2"/>
  <c r="D1240" i="2"/>
  <c r="C1241" i="2"/>
  <c r="D1241" i="2"/>
  <c r="D1242" i="2" s="1"/>
  <c r="G1242" i="2" s="1"/>
  <c r="C1244" i="2"/>
  <c r="D1244" i="2"/>
  <c r="C1245" i="2"/>
  <c r="D1245" i="2"/>
  <c r="C1246" i="2"/>
  <c r="D1246" i="2"/>
  <c r="C1247" i="2"/>
  <c r="D1247" i="2"/>
  <c r="C1248" i="2"/>
  <c r="C1249" i="2" s="1"/>
  <c r="F1249" i="2" s="1"/>
  <c r="D1248" i="2"/>
  <c r="D1249" i="2" s="1"/>
  <c r="C1251" i="2"/>
  <c r="D1251" i="2"/>
  <c r="C1252" i="2"/>
  <c r="D1252" i="2"/>
  <c r="C1253" i="2"/>
  <c r="D1253" i="2"/>
  <c r="C1254" i="2"/>
  <c r="D1254" i="2"/>
  <c r="C1255" i="2"/>
  <c r="C1256" i="2" s="1"/>
  <c r="D1255" i="2"/>
  <c r="D1258" i="2"/>
  <c r="C1259" i="2"/>
  <c r="D1259" i="2"/>
  <c r="C1260" i="2"/>
  <c r="D1260" i="2"/>
  <c r="C1261" i="2"/>
  <c r="D1261" i="2"/>
  <c r="C1262" i="2"/>
  <c r="D1262" i="2"/>
  <c r="C1265" i="2"/>
  <c r="D1265" i="2"/>
  <c r="C1266" i="2"/>
  <c r="D1266" i="2"/>
  <c r="C1267" i="2"/>
  <c r="D1267" i="2"/>
  <c r="C1268" i="2"/>
  <c r="D1268" i="2"/>
  <c r="C1269" i="2"/>
  <c r="C1270" i="2" s="1"/>
  <c r="F1270" i="2" s="1"/>
  <c r="D1269" i="2"/>
  <c r="D1270" i="2" s="1"/>
  <c r="C1272" i="2"/>
  <c r="D1272" i="2"/>
  <c r="C1273" i="2"/>
  <c r="D1273" i="2"/>
  <c r="C1274" i="2"/>
  <c r="D1274" i="2"/>
  <c r="C1275" i="2"/>
  <c r="D1275" i="2"/>
  <c r="C1276" i="2"/>
  <c r="C1277" i="2" s="1"/>
  <c r="D1276" i="2"/>
  <c r="C1279" i="2"/>
  <c r="D1279" i="2"/>
  <c r="C1280" i="2"/>
  <c r="D1280" i="2"/>
  <c r="C1281" i="2"/>
  <c r="D1281" i="2"/>
  <c r="C1282" i="2"/>
  <c r="D1282" i="2"/>
  <c r="C1283" i="2"/>
  <c r="D1283" i="2"/>
  <c r="C1286" i="2"/>
  <c r="D1286" i="2"/>
  <c r="C1287" i="2"/>
  <c r="D1287" i="2"/>
  <c r="C1288" i="2"/>
  <c r="D1288" i="2"/>
  <c r="C1289" i="2"/>
  <c r="D1289" i="2"/>
  <c r="C1290" i="2"/>
  <c r="D1290" i="2"/>
  <c r="D1291" i="2" s="1"/>
  <c r="C1293" i="2"/>
  <c r="D1293" i="2"/>
  <c r="C1294" i="2"/>
  <c r="D1294" i="2"/>
  <c r="C1295" i="2"/>
  <c r="D1295" i="2"/>
  <c r="C1296" i="2"/>
  <c r="D1296" i="2"/>
  <c r="C1297" i="2"/>
  <c r="D1297" i="2"/>
  <c r="C1300" i="2"/>
  <c r="D1300" i="2"/>
  <c r="C1301" i="2"/>
  <c r="D1301" i="2"/>
  <c r="C1302" i="2"/>
  <c r="D1302" i="2"/>
  <c r="C1303" i="2"/>
  <c r="D1303" i="2"/>
  <c r="C1304" i="2"/>
  <c r="D1304" i="2"/>
  <c r="C1307" i="2"/>
  <c r="D1307" i="2"/>
  <c r="C1308" i="2"/>
  <c r="D1308" i="2"/>
  <c r="C1309" i="2"/>
  <c r="D1309" i="2"/>
  <c r="C1310" i="2"/>
  <c r="D1310" i="2"/>
  <c r="C1311" i="2"/>
  <c r="D1311" i="2"/>
  <c r="D1312" i="2" s="1"/>
  <c r="C1314" i="2"/>
  <c r="D1314" i="2"/>
  <c r="C1315" i="2"/>
  <c r="D1315" i="2"/>
  <c r="C1316" i="2"/>
  <c r="D1316" i="2"/>
  <c r="C1317" i="2"/>
  <c r="D1317" i="2"/>
  <c r="C1318" i="2"/>
  <c r="D1318" i="2"/>
  <c r="C1321" i="2"/>
  <c r="D1321" i="2"/>
  <c r="C1322" i="2"/>
  <c r="D1322" i="2"/>
  <c r="C1323" i="2"/>
  <c r="D1323" i="2"/>
  <c r="C1324" i="2"/>
  <c r="D1324" i="2"/>
  <c r="C1325" i="2"/>
  <c r="D1325" i="2"/>
  <c r="D1326" i="2" s="1"/>
  <c r="C1328" i="2"/>
  <c r="D1328" i="2"/>
  <c r="C1329" i="2"/>
  <c r="D1329" i="2"/>
  <c r="C1330" i="2"/>
  <c r="D1330" i="2"/>
  <c r="C1331" i="2"/>
  <c r="D1331" i="2"/>
  <c r="C1332" i="2"/>
  <c r="C1333" i="2" s="1"/>
  <c r="F1333" i="2" s="1"/>
  <c r="D1332" i="2"/>
  <c r="C1335" i="2"/>
  <c r="D1335" i="2"/>
  <c r="C1336" i="2"/>
  <c r="D1336" i="2"/>
  <c r="C1337" i="2"/>
  <c r="D1337" i="2"/>
  <c r="D1338" i="2"/>
  <c r="C1339" i="2"/>
  <c r="C1340" i="2" s="1"/>
  <c r="D1339" i="2"/>
  <c r="C1342" i="2"/>
  <c r="D1342" i="2"/>
  <c r="C1343" i="2"/>
  <c r="D1343" i="2"/>
  <c r="C1344" i="2"/>
  <c r="D1344" i="2"/>
  <c r="C1345" i="2"/>
  <c r="D1345" i="2"/>
  <c r="C1346" i="2"/>
  <c r="D1346" i="2"/>
  <c r="D1347" i="2" s="1"/>
  <c r="G1347" i="2" s="1"/>
  <c r="C1349" i="2"/>
  <c r="D1349" i="2"/>
  <c r="C1350" i="2"/>
  <c r="D1350" i="2"/>
  <c r="C1351" i="2"/>
  <c r="D1351" i="2"/>
  <c r="C1352" i="2"/>
  <c r="D1352" i="2"/>
  <c r="C1353" i="2"/>
  <c r="C1354" i="2" s="1"/>
  <c r="F1354" i="2" s="1"/>
  <c r="D1353" i="2"/>
  <c r="D1354" i="2" s="1"/>
  <c r="C1356" i="2"/>
  <c r="D1356" i="2"/>
  <c r="C1357" i="2"/>
  <c r="D1357" i="2"/>
  <c r="C1358" i="2"/>
  <c r="D1358" i="2"/>
  <c r="C1359" i="2"/>
  <c r="D1359" i="2"/>
  <c r="C1360" i="2"/>
  <c r="C1361" i="2" s="1"/>
  <c r="D1360" i="2"/>
  <c r="C1363" i="2"/>
  <c r="D1363" i="2"/>
  <c r="C1364" i="2"/>
  <c r="D1364" i="2"/>
  <c r="C1365" i="2"/>
  <c r="D1365" i="2"/>
  <c r="C1366" i="2"/>
  <c r="D1366" i="2"/>
  <c r="C1367" i="2"/>
  <c r="D1367" i="2"/>
  <c r="D1368" i="2" s="1"/>
  <c r="G1368" i="2" s="1"/>
  <c r="D1370" i="2"/>
  <c r="C1371" i="2"/>
  <c r="D1371" i="2"/>
  <c r="C1372" i="2"/>
  <c r="D1372" i="2"/>
  <c r="C1373" i="2"/>
  <c r="D1373" i="2"/>
  <c r="C1374" i="2"/>
  <c r="C1375" i="2" s="1"/>
  <c r="D1374" i="2"/>
  <c r="D1375" i="2" s="1"/>
  <c r="D1377" i="2"/>
  <c r="C1378" i="2"/>
  <c r="D1378" i="2"/>
  <c r="C1379" i="2"/>
  <c r="D1379" i="2"/>
  <c r="C1380" i="2"/>
  <c r="D1380" i="2"/>
  <c r="C1381" i="2"/>
  <c r="C1382" i="2" s="1"/>
  <c r="D1381" i="2"/>
  <c r="C1384" i="2"/>
  <c r="D1384" i="2"/>
  <c r="C1385" i="2"/>
  <c r="D1385" i="2"/>
  <c r="C1386" i="2"/>
  <c r="D1386" i="2"/>
  <c r="C1387" i="2"/>
  <c r="D1387" i="2"/>
  <c r="C1388" i="2"/>
  <c r="D1388" i="2"/>
  <c r="D1389" i="2" s="1"/>
  <c r="D1391" i="2"/>
  <c r="C1392" i="2"/>
  <c r="D1392" i="2"/>
  <c r="C1393" i="2"/>
  <c r="D1393" i="2"/>
  <c r="C1394" i="2"/>
  <c r="D1394" i="2"/>
  <c r="C1395" i="2"/>
  <c r="D1395" i="2"/>
  <c r="C1398" i="2"/>
  <c r="D1398" i="2"/>
  <c r="C1399" i="2"/>
  <c r="D1399" i="2"/>
  <c r="C1400" i="2"/>
  <c r="D1400" i="2"/>
  <c r="C1401" i="2"/>
  <c r="D1401" i="2"/>
  <c r="C1402" i="2"/>
  <c r="D1402" i="2"/>
  <c r="C1405" i="2"/>
  <c r="D1405" i="2"/>
  <c r="C1406" i="2"/>
  <c r="D1406" i="2"/>
  <c r="C1407" i="2"/>
  <c r="D1407" i="2"/>
  <c r="C1408" i="2"/>
  <c r="D1408" i="2"/>
  <c r="C1409" i="2"/>
  <c r="D1409" i="2"/>
  <c r="C1412" i="2"/>
  <c r="D1412" i="2"/>
  <c r="C1413" i="2"/>
  <c r="D1413" i="2"/>
  <c r="C1414" i="2"/>
  <c r="D1414" i="2"/>
  <c r="C1415" i="2"/>
  <c r="D1415" i="2"/>
  <c r="C1416" i="2"/>
  <c r="D1416" i="2"/>
  <c r="C1419" i="2"/>
  <c r="D1419" i="2"/>
  <c r="C1420" i="2"/>
  <c r="D1420" i="2"/>
  <c r="C1421" i="2"/>
  <c r="D1421" i="2"/>
  <c r="C1422" i="2"/>
  <c r="D1422" i="2"/>
  <c r="C1423" i="2"/>
  <c r="D1423" i="2"/>
  <c r="D1426" i="2"/>
  <c r="C1427" i="2"/>
  <c r="D1427" i="2"/>
  <c r="C1428" i="2"/>
  <c r="D1428" i="2"/>
  <c r="C1429" i="2"/>
  <c r="D1429" i="2"/>
  <c r="C1430" i="2"/>
  <c r="D1430" i="2"/>
  <c r="C1433" i="2"/>
  <c r="D1433" i="2"/>
  <c r="C1434" i="2"/>
  <c r="D1434" i="2"/>
  <c r="C1435" i="2"/>
  <c r="D1435" i="2"/>
  <c r="C1436" i="2"/>
  <c r="D1436" i="2"/>
  <c r="C1437" i="2"/>
  <c r="C1438" i="2" s="1"/>
  <c r="F1438" i="2" s="1"/>
  <c r="D1437" i="2"/>
  <c r="C1440" i="2"/>
  <c r="D1440" i="2"/>
  <c r="C1441" i="2"/>
  <c r="D1441" i="2"/>
  <c r="C1442" i="2"/>
  <c r="D1442" i="2"/>
  <c r="C1443" i="2"/>
  <c r="D1443" i="2"/>
  <c r="C1444" i="2"/>
  <c r="D1444" i="2"/>
  <c r="C1447" i="2"/>
  <c r="D1447" i="2"/>
  <c r="C1448" i="2"/>
  <c r="D1448" i="2"/>
  <c r="C1449" i="2"/>
  <c r="D1449" i="2"/>
  <c r="C1450" i="2"/>
  <c r="D1450" i="2"/>
  <c r="C1451" i="2"/>
  <c r="D1451" i="2"/>
  <c r="D1452" i="2" s="1"/>
  <c r="G1452" i="2" s="1"/>
  <c r="C1454" i="2"/>
  <c r="D1454" i="2"/>
  <c r="C1455" i="2"/>
  <c r="D1455" i="2"/>
  <c r="C1456" i="2"/>
  <c r="D1456" i="2"/>
  <c r="C1457" i="2"/>
  <c r="D1457" i="2"/>
  <c r="C1458" i="2"/>
  <c r="D1458" i="2"/>
  <c r="C1461" i="2"/>
  <c r="D1461" i="2"/>
  <c r="C1462" i="2"/>
  <c r="D1462" i="2"/>
  <c r="C1463" i="2"/>
  <c r="D1463" i="2"/>
  <c r="C1464" i="2"/>
  <c r="D1464" i="2"/>
  <c r="C1465" i="2"/>
  <c r="D1465" i="2"/>
  <c r="C1468" i="2"/>
  <c r="D1468" i="2"/>
  <c r="C1469" i="2"/>
  <c r="D1469" i="2"/>
  <c r="C1470" i="2"/>
  <c r="D1470" i="2"/>
  <c r="C1471" i="2"/>
  <c r="C1472" i="2" s="1"/>
  <c r="D1471" i="2"/>
  <c r="D1472" i="2"/>
  <c r="D1473" i="2" s="1"/>
  <c r="G1473" i="2" s="1"/>
  <c r="C1475" i="2"/>
  <c r="D1475" i="2"/>
  <c r="C1476" i="2"/>
  <c r="D1476" i="2"/>
  <c r="C1477" i="2"/>
  <c r="D1477" i="2"/>
  <c r="C1478" i="2"/>
  <c r="D1478" i="2"/>
  <c r="C1479" i="2"/>
  <c r="D1479" i="2"/>
  <c r="C1482" i="2"/>
  <c r="D1482" i="2"/>
  <c r="C1483" i="2"/>
  <c r="D1483" i="2"/>
  <c r="C1484" i="2"/>
  <c r="D1484" i="2"/>
  <c r="C1485" i="2"/>
  <c r="D1485" i="2"/>
  <c r="C1486" i="2"/>
  <c r="D1486" i="2"/>
  <c r="C1489" i="2"/>
  <c r="D1489" i="2"/>
  <c r="C1490" i="2"/>
  <c r="D1490" i="2"/>
  <c r="C1491" i="2"/>
  <c r="D1491" i="2"/>
  <c r="C1492" i="2"/>
  <c r="D1492" i="2"/>
  <c r="C1493" i="2"/>
  <c r="D1493" i="2"/>
  <c r="D1494" i="2" s="1"/>
  <c r="G1494" i="2" s="1"/>
  <c r="C1496" i="2"/>
  <c r="D1496" i="2"/>
  <c r="C1497" i="2"/>
  <c r="D1497" i="2"/>
  <c r="C1498" i="2"/>
  <c r="D1498" i="2"/>
  <c r="C1499" i="2"/>
  <c r="D1499" i="2"/>
  <c r="C1500" i="2"/>
  <c r="C1501" i="2" s="1"/>
  <c r="F1501" i="2" s="1"/>
  <c r="D1500" i="2"/>
  <c r="C1503" i="2"/>
  <c r="D1503" i="2"/>
  <c r="C1504" i="2"/>
  <c r="D1504" i="2"/>
  <c r="C1505" i="2"/>
  <c r="D1505" i="2"/>
  <c r="C1506" i="2"/>
  <c r="D1506" i="2"/>
  <c r="C1507" i="2"/>
  <c r="D1507" i="2"/>
  <c r="C1510" i="2"/>
  <c r="D1510" i="2"/>
  <c r="C1511" i="2"/>
  <c r="D1511" i="2"/>
  <c r="C1512" i="2"/>
  <c r="D1512" i="2"/>
  <c r="C1513" i="2"/>
  <c r="D1513" i="2"/>
  <c r="C1514" i="2"/>
  <c r="D1514" i="2"/>
  <c r="D1515" i="2" s="1"/>
  <c r="G1515" i="2" s="1"/>
  <c r="C1517" i="2"/>
  <c r="D1517" i="2"/>
  <c r="C1518" i="2"/>
  <c r="D1518" i="2"/>
  <c r="C1519" i="2"/>
  <c r="D1519" i="2"/>
  <c r="C1520" i="2"/>
  <c r="D1520" i="2"/>
  <c r="C1521" i="2"/>
  <c r="D1521" i="2"/>
  <c r="D1524" i="2"/>
  <c r="C1525" i="2"/>
  <c r="D1525" i="2"/>
  <c r="C1526" i="2"/>
  <c r="D1526" i="2"/>
  <c r="C1527" i="2"/>
  <c r="D1527" i="2"/>
  <c r="C1528" i="2"/>
  <c r="C1529" i="2" s="1"/>
  <c r="D1528" i="2"/>
  <c r="C1531" i="2"/>
  <c r="D1531" i="2"/>
  <c r="C1532" i="2"/>
  <c r="D1532" i="2"/>
  <c r="C1533" i="2"/>
  <c r="D1533" i="2"/>
  <c r="C1534" i="2"/>
  <c r="D1534" i="2"/>
  <c r="C1535" i="2"/>
  <c r="D1535" i="2"/>
  <c r="D1536" i="2" s="1"/>
  <c r="C1538" i="2"/>
  <c r="D1538" i="2"/>
  <c r="C1539" i="2"/>
  <c r="D1539" i="2"/>
  <c r="C1540" i="2"/>
  <c r="D1540" i="2"/>
  <c r="C1541" i="2"/>
  <c r="D1541" i="2"/>
  <c r="C1542" i="2"/>
  <c r="C1543" i="2" s="1"/>
  <c r="F1543" i="2" s="1"/>
  <c r="D1542" i="2"/>
  <c r="D1543" i="2" s="1"/>
  <c r="C1545" i="2"/>
  <c r="D1545" i="2"/>
  <c r="C1546" i="2"/>
  <c r="D1546" i="2"/>
  <c r="C1547" i="2"/>
  <c r="D1547" i="2"/>
  <c r="C1548" i="2"/>
  <c r="D1548" i="2"/>
  <c r="C1549" i="2"/>
  <c r="D1549" i="2"/>
  <c r="C1552" i="2"/>
  <c r="D1552" i="2"/>
  <c r="C1553" i="2"/>
  <c r="D1553" i="2"/>
  <c r="C1554" i="2"/>
  <c r="D1554" i="2"/>
  <c r="C1555" i="2"/>
  <c r="D1555" i="2"/>
  <c r="C1556" i="2"/>
  <c r="D1556" i="2"/>
  <c r="C1559" i="2"/>
  <c r="D1559" i="2"/>
  <c r="C1560" i="2"/>
  <c r="C1561" i="2" s="1"/>
  <c r="F1561" i="2" s="1"/>
  <c r="D1560" i="2"/>
  <c r="D1561" i="2"/>
  <c r="C1562" i="2"/>
  <c r="D1562" i="2"/>
  <c r="C1563" i="2"/>
  <c r="C1564" i="2" s="1"/>
  <c r="F1564" i="2" s="1"/>
  <c r="D1563" i="2"/>
  <c r="C1566" i="2"/>
  <c r="D1566" i="2"/>
  <c r="C1567" i="2"/>
  <c r="D1567" i="2"/>
  <c r="C1568" i="2"/>
  <c r="D1568" i="2"/>
  <c r="C1569" i="2"/>
  <c r="D1569" i="2"/>
  <c r="C1570" i="2"/>
  <c r="D1570" i="2"/>
  <c r="C1573" i="2"/>
  <c r="D1573" i="2"/>
  <c r="C1574" i="2"/>
  <c r="D1574" i="2"/>
  <c r="C1575" i="2"/>
  <c r="D1575" i="2"/>
  <c r="C1576" i="2"/>
  <c r="D1576" i="2"/>
  <c r="C1577" i="2"/>
  <c r="D1577" i="2"/>
  <c r="D1578" i="2" s="1"/>
  <c r="C1580" i="2"/>
  <c r="D1580" i="2"/>
  <c r="C1581" i="2"/>
  <c r="D1581" i="2"/>
  <c r="C1582" i="2"/>
  <c r="D1582" i="2"/>
  <c r="C1583" i="2"/>
  <c r="D1583" i="2"/>
  <c r="C1584" i="2"/>
  <c r="C1585" i="2" s="1"/>
  <c r="F1585" i="2" s="1"/>
  <c r="D1584" i="2"/>
  <c r="C1587" i="2"/>
  <c r="D1587" i="2"/>
  <c r="C1588" i="2"/>
  <c r="D1588" i="2"/>
  <c r="C1589" i="2"/>
  <c r="D1589" i="2"/>
  <c r="C1590" i="2"/>
  <c r="D1590" i="2"/>
  <c r="C1591" i="2"/>
  <c r="D1591" i="2"/>
  <c r="C1594" i="2"/>
  <c r="D1594" i="2"/>
  <c r="C1595" i="2"/>
  <c r="D1595" i="2"/>
  <c r="C1596" i="2"/>
  <c r="D1596" i="2"/>
  <c r="C1597" i="2"/>
  <c r="D1597" i="2"/>
  <c r="C1598" i="2"/>
  <c r="D1598" i="2"/>
  <c r="C1601" i="2"/>
  <c r="D1601" i="2"/>
  <c r="C1602" i="2"/>
  <c r="D1602" i="2"/>
  <c r="C1603" i="2"/>
  <c r="D1603" i="2"/>
  <c r="C1604" i="2"/>
  <c r="D1604" i="2"/>
  <c r="C1605" i="2"/>
  <c r="D1605" i="2"/>
  <c r="C1608" i="2"/>
  <c r="D1608" i="2"/>
  <c r="C1609" i="2"/>
  <c r="D1609" i="2"/>
  <c r="C1610" i="2"/>
  <c r="D1610" i="2"/>
  <c r="C1611" i="2"/>
  <c r="D1611" i="2"/>
  <c r="C1612" i="2"/>
  <c r="D1612" i="2"/>
  <c r="C1615" i="2"/>
  <c r="D1615" i="2"/>
  <c r="C1616" i="2"/>
  <c r="D1616" i="2"/>
  <c r="C1617" i="2"/>
  <c r="D1617" i="2"/>
  <c r="C1618" i="2"/>
  <c r="D1618" i="2"/>
  <c r="C1619" i="2"/>
  <c r="D1619" i="2"/>
  <c r="D1622" i="2"/>
  <c r="C1623" i="2"/>
  <c r="D1623" i="2"/>
  <c r="C1624" i="2"/>
  <c r="D1624" i="2"/>
  <c r="C1625" i="2"/>
  <c r="D1625" i="2"/>
  <c r="C1626" i="2"/>
  <c r="C1627" i="2" s="1"/>
  <c r="F1627" i="2" s="1"/>
  <c r="D1626" i="2"/>
  <c r="D1627" i="2" s="1"/>
  <c r="C1629" i="2"/>
  <c r="D1629" i="2"/>
  <c r="C1630" i="2"/>
  <c r="D1630" i="2"/>
  <c r="C1631" i="2"/>
  <c r="D1631" i="2"/>
  <c r="C1632" i="2"/>
  <c r="D1632" i="2"/>
  <c r="C1633" i="2"/>
  <c r="C1634" i="2" s="1"/>
  <c r="D1633" i="2"/>
  <c r="C1636" i="2"/>
  <c r="D1636" i="2"/>
  <c r="C1637" i="2"/>
  <c r="D1637" i="2"/>
  <c r="C1638" i="2"/>
  <c r="D1638" i="2"/>
  <c r="C1639" i="2"/>
  <c r="D1639" i="2"/>
  <c r="C1640" i="2"/>
  <c r="D1640" i="2"/>
  <c r="C1643" i="2"/>
  <c r="D1643" i="2"/>
  <c r="C1644" i="2"/>
  <c r="D1644" i="2"/>
  <c r="C1645" i="2"/>
  <c r="D1645" i="2"/>
  <c r="C1646" i="2"/>
  <c r="D1646" i="2"/>
  <c r="C1647" i="2"/>
  <c r="C1648" i="2" s="1"/>
  <c r="D1647" i="2"/>
  <c r="C1650" i="2"/>
  <c r="D1650" i="2"/>
  <c r="C1651" i="2"/>
  <c r="D1651" i="2"/>
  <c r="C1652" i="2"/>
  <c r="D1652" i="2"/>
  <c r="C1653" i="2"/>
  <c r="D1653" i="2"/>
  <c r="C1654" i="2"/>
  <c r="D1654" i="2"/>
  <c r="C1657" i="2"/>
  <c r="D1657" i="2"/>
  <c r="C1658" i="2"/>
  <c r="D1658" i="2"/>
  <c r="C1659" i="2"/>
  <c r="D1659" i="2"/>
  <c r="C1660" i="2"/>
  <c r="D1660" i="2"/>
  <c r="C1661" i="2"/>
  <c r="D1661" i="2"/>
  <c r="C1664" i="2"/>
  <c r="D1664" i="2"/>
  <c r="C1665" i="2"/>
  <c r="D1665" i="2"/>
  <c r="C1666" i="2"/>
  <c r="D1666" i="2"/>
  <c r="C1667" i="2"/>
  <c r="D1667" i="2"/>
  <c r="C1668" i="2"/>
  <c r="C1669" i="2" s="1"/>
  <c r="D1668" i="2"/>
  <c r="D1669" i="2" s="1"/>
  <c r="C1671" i="2"/>
  <c r="D1671" i="2"/>
  <c r="C1672" i="2"/>
  <c r="D1672" i="2"/>
  <c r="C1673" i="2"/>
  <c r="D1673" i="2"/>
  <c r="C1674" i="2"/>
  <c r="D1674" i="2"/>
  <c r="C1675" i="2"/>
  <c r="D1675" i="2"/>
  <c r="D1678" i="2"/>
  <c r="D1679" i="2"/>
  <c r="C1680" i="2"/>
  <c r="D1680" i="2"/>
  <c r="C1681" i="2"/>
  <c r="D1681" i="2"/>
  <c r="C1682" i="2"/>
  <c r="D1682" i="2"/>
  <c r="D1683" i="2" s="1"/>
  <c r="C1685" i="2"/>
  <c r="D1685" i="2"/>
  <c r="C1686" i="2"/>
  <c r="D1686" i="2"/>
  <c r="C1687" i="2"/>
  <c r="D1687" i="2"/>
  <c r="C1688" i="2"/>
  <c r="D1688" i="2"/>
  <c r="C1689" i="2"/>
  <c r="D1689" i="2"/>
  <c r="D1690" i="2" s="1"/>
  <c r="C1692" i="2"/>
  <c r="D1692" i="2"/>
  <c r="C1693" i="2"/>
  <c r="D1693" i="2"/>
  <c r="C1694" i="2"/>
  <c r="D1694" i="2"/>
  <c r="C1695" i="2"/>
  <c r="D1695" i="2"/>
  <c r="C1696" i="2"/>
  <c r="C1697" i="2" s="1"/>
  <c r="D1696" i="2"/>
  <c r="C1699" i="2"/>
  <c r="D1699" i="2"/>
  <c r="C1700" i="2"/>
  <c r="D1700" i="2"/>
  <c r="C1701" i="2"/>
  <c r="C1702" i="2" s="1"/>
  <c r="F1702" i="2" s="1"/>
  <c r="D1701" i="2"/>
  <c r="D1702" i="2"/>
  <c r="C1703" i="2"/>
  <c r="D1703" i="2"/>
  <c r="D1704" i="2" s="1"/>
  <c r="C1706" i="2"/>
  <c r="D1706" i="2"/>
  <c r="C1707" i="2"/>
  <c r="D1707" i="2"/>
  <c r="C1708" i="2"/>
  <c r="D1708" i="2"/>
  <c r="C1709" i="2"/>
  <c r="D1709" i="2"/>
  <c r="C1710" i="2"/>
  <c r="D1710" i="2"/>
  <c r="D1711" i="2" s="1"/>
  <c r="C1713" i="2"/>
  <c r="D1713" i="2"/>
  <c r="D1714" i="2" s="1"/>
  <c r="G1714" i="2" s="1"/>
  <c r="C1714" i="2"/>
  <c r="C1715" i="2"/>
  <c r="D1715" i="2"/>
  <c r="C1716" i="2"/>
  <c r="D1716" i="2"/>
  <c r="C1717" i="2"/>
  <c r="C1718" i="2" s="1"/>
  <c r="D1717" i="2"/>
  <c r="C1720" i="2"/>
  <c r="D1720" i="2"/>
  <c r="C1721" i="2"/>
  <c r="D1721" i="2"/>
  <c r="C1722" i="2"/>
  <c r="D1722" i="2"/>
  <c r="C1723" i="2"/>
  <c r="D1723" i="2"/>
  <c r="C1724" i="2"/>
  <c r="D1724" i="2"/>
  <c r="D1725" i="2" s="1"/>
  <c r="C1727" i="2"/>
  <c r="D1727" i="2"/>
  <c r="C1728" i="2"/>
  <c r="D1728" i="2"/>
  <c r="C1729" i="2"/>
  <c r="D1729" i="2"/>
  <c r="C1730" i="2"/>
  <c r="D1730" i="2"/>
  <c r="C1731" i="2"/>
  <c r="D1731" i="2"/>
  <c r="D1732" i="2" s="1"/>
  <c r="C1734" i="2"/>
  <c r="C1735" i="2" s="1"/>
  <c r="F1735" i="2" s="1"/>
  <c r="D1734" i="2"/>
  <c r="D1735" i="2"/>
  <c r="C1736" i="2"/>
  <c r="D1736" i="2"/>
  <c r="C1737" i="2"/>
  <c r="D1737" i="2"/>
  <c r="C1738" i="2"/>
  <c r="C1739" i="2" s="1"/>
  <c r="D1738" i="2"/>
  <c r="C1741" i="2"/>
  <c r="C1742" i="2" s="1"/>
  <c r="F1742" i="2" s="1"/>
  <c r="D1741" i="2"/>
  <c r="D1742" i="2"/>
  <c r="C1743" i="2"/>
  <c r="D1743" i="2"/>
  <c r="C1744" i="2"/>
  <c r="D1744" i="2"/>
  <c r="C1745" i="2"/>
  <c r="D1745" i="2"/>
  <c r="D1746" i="2" s="1"/>
  <c r="C1748" i="2"/>
  <c r="D1748" i="2"/>
  <c r="C1749" i="2"/>
  <c r="D1749" i="2"/>
  <c r="C1750" i="2"/>
  <c r="D1750" i="2"/>
  <c r="C1751" i="2"/>
  <c r="D1751" i="2"/>
  <c r="C1752" i="2"/>
  <c r="D1752" i="2"/>
  <c r="D1753" i="2" s="1"/>
  <c r="C1755" i="2"/>
  <c r="D1755" i="2"/>
  <c r="C1756" i="2"/>
  <c r="D1756" i="2"/>
  <c r="C1757" i="2"/>
  <c r="D1757" i="2"/>
  <c r="C1758" i="2"/>
  <c r="D1758" i="2"/>
  <c r="C1759" i="2"/>
  <c r="C1760" i="2" s="1"/>
  <c r="D1759" i="2"/>
  <c r="D1762" i="2"/>
  <c r="C1763" i="2"/>
  <c r="D1763" i="2"/>
  <c r="C1764" i="2"/>
  <c r="D1764" i="2"/>
  <c r="C1765" i="2"/>
  <c r="D1765" i="2"/>
  <c r="C1766" i="2"/>
  <c r="D1766" i="2"/>
  <c r="C1769" i="2"/>
  <c r="D1769" i="2"/>
  <c r="C1770" i="2"/>
  <c r="D1770" i="2"/>
  <c r="C1771" i="2"/>
  <c r="D1771" i="2"/>
  <c r="C1772" i="2"/>
  <c r="D1772" i="2"/>
  <c r="C1773" i="2"/>
  <c r="D1773" i="2"/>
  <c r="C1776" i="2"/>
  <c r="D1776" i="2"/>
  <c r="C1777" i="2"/>
  <c r="D1777" i="2"/>
  <c r="C1778" i="2"/>
  <c r="D1778" i="2"/>
  <c r="C1779" i="2"/>
  <c r="D1779" i="2"/>
  <c r="C1780" i="2"/>
  <c r="D1780" i="2"/>
  <c r="C1783" i="2"/>
  <c r="D1783" i="2"/>
  <c r="C1784" i="2"/>
  <c r="D1784" i="2"/>
  <c r="C1785" i="2"/>
  <c r="D1785" i="2"/>
  <c r="C1786" i="2"/>
  <c r="D1786" i="2"/>
  <c r="C1787" i="2"/>
  <c r="D1787" i="2"/>
  <c r="D1790" i="2"/>
  <c r="C1791" i="2"/>
  <c r="D1791" i="2"/>
  <c r="C1792" i="2"/>
  <c r="D1792" i="2"/>
  <c r="C1793" i="2"/>
  <c r="D1793" i="2"/>
  <c r="C1794" i="2"/>
  <c r="D1794" i="2"/>
  <c r="C1797" i="2"/>
  <c r="D1797" i="2"/>
  <c r="C1798" i="2"/>
  <c r="D1798" i="2"/>
  <c r="C1799" i="2"/>
  <c r="D1799" i="2"/>
  <c r="C1800" i="2"/>
  <c r="D1800" i="2"/>
  <c r="C1801" i="2"/>
  <c r="D1801" i="2"/>
  <c r="C1804" i="2"/>
  <c r="D1804" i="2"/>
  <c r="C1805" i="2"/>
  <c r="D1805" i="2"/>
  <c r="C1806" i="2"/>
  <c r="D1806" i="2"/>
  <c r="C1807" i="2"/>
  <c r="D1807" i="2"/>
  <c r="C1808" i="2"/>
  <c r="D1808" i="2"/>
  <c r="C1811" i="2"/>
  <c r="D1811" i="2"/>
  <c r="C1812" i="2"/>
  <c r="D1812" i="2"/>
  <c r="C1813" i="2"/>
  <c r="D1813" i="2"/>
  <c r="C1814" i="2"/>
  <c r="D1814" i="2"/>
  <c r="C1815" i="2"/>
  <c r="D1815" i="2"/>
  <c r="C1818" i="2"/>
  <c r="D1818" i="2"/>
  <c r="C1819" i="2"/>
  <c r="D1819" i="2"/>
  <c r="C1820" i="2"/>
  <c r="D1820" i="2"/>
  <c r="C1821" i="2"/>
  <c r="D1821" i="2"/>
  <c r="C1822" i="2"/>
  <c r="D1822" i="2"/>
  <c r="C1825" i="2"/>
  <c r="D1825" i="2"/>
  <c r="C1826" i="2"/>
  <c r="D1826" i="2"/>
  <c r="C1827" i="2"/>
  <c r="D1827" i="2"/>
  <c r="C1828" i="2"/>
  <c r="C1829" i="2" s="1"/>
  <c r="D1828" i="2"/>
  <c r="D1829" i="2"/>
  <c r="C1832" i="2"/>
  <c r="D1832" i="2"/>
  <c r="C1833" i="2"/>
  <c r="D1833" i="2"/>
  <c r="C1834" i="2"/>
  <c r="D1834" i="2"/>
  <c r="C1835" i="2"/>
  <c r="D1835" i="2"/>
  <c r="C1836" i="2"/>
  <c r="D1836" i="2"/>
  <c r="C1839" i="2"/>
  <c r="D1839" i="2"/>
  <c r="C1840" i="2"/>
  <c r="D1840" i="2"/>
  <c r="C1841" i="2"/>
  <c r="D1841" i="2"/>
  <c r="C1842" i="2"/>
  <c r="D1842" i="2"/>
  <c r="C1843" i="2"/>
  <c r="D1843" i="2"/>
  <c r="C1846" i="2"/>
  <c r="D1846" i="2"/>
  <c r="C1847" i="2"/>
  <c r="D1847" i="2"/>
  <c r="C1848" i="2"/>
  <c r="D1848" i="2"/>
  <c r="C1849" i="2"/>
  <c r="D1849" i="2"/>
  <c r="C1850" i="2"/>
  <c r="D1850" i="2"/>
  <c r="C1853" i="2"/>
  <c r="D1853" i="2"/>
  <c r="C1854" i="2"/>
  <c r="D1854" i="2"/>
  <c r="C1855" i="2"/>
  <c r="D1855" i="2"/>
  <c r="C1856" i="2"/>
  <c r="D1856" i="2"/>
  <c r="C1857" i="2"/>
  <c r="D1857" i="2"/>
  <c r="C1860" i="2"/>
  <c r="D1860" i="2"/>
  <c r="C1861" i="2"/>
  <c r="D1861" i="2"/>
  <c r="C1862" i="2"/>
  <c r="D1862" i="2"/>
  <c r="C1863" i="2"/>
  <c r="D1863" i="2"/>
  <c r="C1864" i="2"/>
  <c r="D1864" i="2"/>
  <c r="C1867" i="2"/>
  <c r="D1867" i="2"/>
  <c r="C1868" i="2"/>
  <c r="D1868" i="2"/>
  <c r="C1869" i="2"/>
  <c r="D1869" i="2"/>
  <c r="C1870" i="2"/>
  <c r="D1870" i="2"/>
  <c r="C1871" i="2"/>
  <c r="D1871" i="2"/>
  <c r="D1872" i="2" s="1"/>
  <c r="C1874" i="2"/>
  <c r="D1874" i="2"/>
  <c r="C1875" i="2"/>
  <c r="D1875" i="2"/>
  <c r="C1876" i="2"/>
  <c r="D1876" i="2"/>
  <c r="C1877" i="2"/>
  <c r="D1877" i="2"/>
  <c r="C1878" i="2"/>
  <c r="C1879" i="2" s="1"/>
  <c r="D1878" i="2"/>
  <c r="C1881" i="2"/>
  <c r="D1881" i="2"/>
  <c r="C1882" i="2"/>
  <c r="D1882" i="2"/>
  <c r="C1883" i="2"/>
  <c r="D1883" i="2"/>
  <c r="C1884" i="2"/>
  <c r="D1884" i="2"/>
  <c r="C1885" i="2"/>
  <c r="C1886" i="2" s="1"/>
  <c r="D1885" i="2"/>
  <c r="D1888" i="2"/>
  <c r="C1889" i="2"/>
  <c r="D1889" i="2"/>
  <c r="C1890" i="2"/>
  <c r="D1890" i="2"/>
  <c r="C1891" i="2"/>
  <c r="D1891" i="2"/>
  <c r="C1892" i="2"/>
  <c r="D1892" i="2"/>
  <c r="D1893" i="2" s="1"/>
  <c r="C1895" i="2"/>
  <c r="D1895" i="2"/>
  <c r="C1896" i="2"/>
  <c r="D1896" i="2"/>
  <c r="C1897" i="2"/>
  <c r="D1897" i="2"/>
  <c r="C1898" i="2"/>
  <c r="D1898" i="2"/>
  <c r="C1899" i="2"/>
  <c r="D1899" i="2"/>
  <c r="C1902" i="2"/>
  <c r="D1902" i="2"/>
  <c r="C1903" i="2"/>
  <c r="D1903" i="2"/>
  <c r="C1904" i="2"/>
  <c r="D1904" i="2"/>
  <c r="C1905" i="2"/>
  <c r="D1905" i="2"/>
  <c r="C1906" i="2"/>
  <c r="D1906" i="2"/>
  <c r="C1909" i="2"/>
  <c r="D1909" i="2"/>
  <c r="C1910" i="2"/>
  <c r="D1910" i="2"/>
  <c r="C1911" i="2"/>
  <c r="D1911" i="2"/>
  <c r="C1912" i="2"/>
  <c r="D1912" i="2"/>
  <c r="C1913" i="2"/>
  <c r="D1913" i="2"/>
  <c r="C1916" i="2"/>
  <c r="D1916" i="2"/>
  <c r="C1917" i="2"/>
  <c r="D1917" i="2"/>
  <c r="C1918" i="2"/>
  <c r="D1918" i="2"/>
  <c r="C1919" i="2"/>
  <c r="D1919" i="2"/>
  <c r="C1920" i="2"/>
  <c r="D1920" i="2"/>
  <c r="C1923" i="2"/>
  <c r="D1923" i="2"/>
  <c r="C1924" i="2"/>
  <c r="D1924" i="2"/>
  <c r="C1925" i="2"/>
  <c r="D1925" i="2"/>
  <c r="D1926" i="2"/>
  <c r="C1927" i="2"/>
  <c r="C1928" i="2" s="1"/>
  <c r="D1927" i="2"/>
  <c r="C1930" i="2"/>
  <c r="D1930" i="2"/>
  <c r="C1931" i="2"/>
  <c r="D1931" i="2"/>
  <c r="C1932" i="2"/>
  <c r="D1932" i="2"/>
  <c r="C1933" i="2"/>
  <c r="D1933" i="2"/>
  <c r="C1934" i="2"/>
  <c r="D1934" i="2"/>
  <c r="C1937" i="2"/>
  <c r="D1937" i="2"/>
  <c r="C1938" i="2"/>
  <c r="D1938" i="2"/>
  <c r="C1939" i="2"/>
  <c r="D1939" i="2"/>
  <c r="C1940" i="2"/>
  <c r="D1940" i="2"/>
  <c r="C1941" i="2"/>
  <c r="D1941" i="2"/>
  <c r="C1944" i="2"/>
  <c r="D1944" i="2"/>
  <c r="C1945" i="2"/>
  <c r="D1945" i="2"/>
  <c r="C1946" i="2"/>
  <c r="D1946" i="2"/>
  <c r="C1947" i="2"/>
  <c r="D1947" i="2"/>
  <c r="C1948" i="2"/>
  <c r="D1948" i="2"/>
  <c r="C1951" i="2"/>
  <c r="D1951" i="2"/>
  <c r="C1952" i="2"/>
  <c r="D1952" i="2"/>
  <c r="C1953" i="2"/>
  <c r="D1953" i="2"/>
  <c r="C1954" i="2"/>
  <c r="D1954" i="2"/>
  <c r="C1955" i="2"/>
  <c r="D1955" i="2"/>
  <c r="C1958" i="2"/>
  <c r="D1958" i="2"/>
  <c r="C1959" i="2"/>
  <c r="D1959" i="2"/>
  <c r="C1960" i="2"/>
  <c r="D1960" i="2"/>
  <c r="C1961" i="2"/>
  <c r="D1961" i="2"/>
  <c r="C1962" i="2"/>
  <c r="C1963" i="2" s="1"/>
  <c r="F1963" i="2" s="1"/>
  <c r="D1962" i="2"/>
  <c r="C1965" i="2"/>
  <c r="D1965" i="2"/>
  <c r="C1966" i="2"/>
  <c r="D1966" i="2"/>
  <c r="C1967" i="2"/>
  <c r="D1967" i="2"/>
  <c r="C1968" i="2"/>
  <c r="D1968" i="2"/>
  <c r="C1969" i="2"/>
  <c r="C1970" i="2" s="1"/>
  <c r="D1969" i="2"/>
  <c r="D1970" i="2" s="1"/>
  <c r="C1972" i="2"/>
  <c r="D1972" i="2"/>
  <c r="C1973" i="2"/>
  <c r="D1973" i="2"/>
  <c r="C1974" i="2"/>
  <c r="D1974" i="2"/>
  <c r="C1975" i="2"/>
  <c r="D1975" i="2"/>
  <c r="C1976" i="2"/>
  <c r="D1976" i="2"/>
  <c r="C1979" i="2"/>
  <c r="D1979" i="2"/>
  <c r="C1980" i="2"/>
  <c r="D1980" i="2"/>
  <c r="C1981" i="2"/>
  <c r="D1981" i="2"/>
  <c r="C1982" i="2"/>
  <c r="D1982" i="2"/>
  <c r="C1983" i="2"/>
  <c r="D1983" i="2"/>
  <c r="D1986" i="2"/>
  <c r="C1987" i="2"/>
  <c r="D1987" i="2"/>
  <c r="C1988" i="2"/>
  <c r="D1988" i="2"/>
  <c r="C1989" i="2"/>
  <c r="D1989" i="2"/>
  <c r="C1990" i="2"/>
  <c r="D1990" i="2"/>
  <c r="C1993" i="2"/>
  <c r="D1993" i="2"/>
  <c r="C1994" i="2"/>
  <c r="D1994" i="2"/>
  <c r="C1995" i="2"/>
  <c r="D1995" i="2"/>
  <c r="C1996" i="2"/>
  <c r="D1996" i="2"/>
  <c r="C1997" i="2"/>
  <c r="D1997" i="2"/>
  <c r="C2000" i="2"/>
  <c r="D2000" i="2"/>
  <c r="C2001" i="2"/>
  <c r="D2001" i="2"/>
  <c r="C2002" i="2"/>
  <c r="D2002" i="2"/>
  <c r="C2003" i="2"/>
  <c r="D2003" i="2"/>
  <c r="C2004" i="2"/>
  <c r="C2005" i="2" s="1"/>
  <c r="D2004" i="2"/>
  <c r="C2007" i="2"/>
  <c r="D2007" i="2"/>
  <c r="C2008" i="2"/>
  <c r="D2008" i="2"/>
  <c r="C2009" i="2"/>
  <c r="D2009" i="2"/>
  <c r="C2010" i="2"/>
  <c r="D2010" i="2"/>
  <c r="C2011" i="2"/>
  <c r="C2012" i="2" s="1"/>
  <c r="D2011" i="2"/>
  <c r="D2012" i="2" s="1"/>
  <c r="C2014" i="2"/>
  <c r="D2014" i="2"/>
  <c r="C2015" i="2"/>
  <c r="D2015" i="2"/>
  <c r="C2016" i="2"/>
  <c r="D2016" i="2"/>
  <c r="C2017" i="2"/>
  <c r="D2017" i="2"/>
  <c r="C2018" i="2"/>
  <c r="D2018" i="2"/>
  <c r="C2021" i="2"/>
  <c r="D2021" i="2"/>
  <c r="C2022" i="2"/>
  <c r="C2023" i="2"/>
  <c r="D2023" i="2"/>
  <c r="C2024" i="2"/>
  <c r="D2024" i="2"/>
  <c r="C2025" i="2"/>
  <c r="D2025" i="2"/>
  <c r="C2028" i="2"/>
  <c r="D2028" i="2"/>
  <c r="C2029" i="2"/>
  <c r="D2029" i="2"/>
  <c r="C2030" i="2"/>
  <c r="D2030" i="2"/>
  <c r="C2031" i="2"/>
  <c r="D2031" i="2"/>
  <c r="C2032" i="2"/>
  <c r="D2032" i="2"/>
  <c r="C2035" i="2"/>
  <c r="D2035" i="2"/>
  <c r="C2036" i="2"/>
  <c r="D2036" i="2"/>
  <c r="C2037" i="2"/>
  <c r="D2037" i="2"/>
  <c r="C2038" i="2"/>
  <c r="D2038" i="2"/>
  <c r="C2039" i="2"/>
  <c r="D2039" i="2"/>
  <c r="C2042" i="2"/>
  <c r="D2042" i="2"/>
  <c r="C2043" i="2"/>
  <c r="D2043" i="2"/>
  <c r="C2044" i="2"/>
  <c r="D2044" i="2"/>
  <c r="C2045" i="2"/>
  <c r="D2045" i="2"/>
  <c r="C2046" i="2"/>
  <c r="D2046" i="2"/>
  <c r="C2049" i="2"/>
  <c r="D2049" i="2"/>
  <c r="C2050" i="2"/>
  <c r="D2050" i="2"/>
  <c r="C2051" i="2"/>
  <c r="D2051" i="2"/>
  <c r="C2052" i="2"/>
  <c r="D2052" i="2"/>
  <c r="C2053" i="2"/>
  <c r="D2053" i="2"/>
  <c r="C2056" i="2"/>
  <c r="D2056" i="2"/>
  <c r="C2057" i="2"/>
  <c r="D2057" i="2"/>
  <c r="C2058" i="2"/>
  <c r="D2058" i="2"/>
  <c r="C2059" i="2"/>
  <c r="D2059" i="2"/>
  <c r="C2060" i="2"/>
  <c r="D2060" i="2"/>
  <c r="C2063" i="2"/>
  <c r="D2063" i="2"/>
  <c r="C2064" i="2"/>
  <c r="D2064" i="2"/>
  <c r="C2065" i="2"/>
  <c r="D2065" i="2"/>
  <c r="C2066" i="2"/>
  <c r="D2066" i="2"/>
  <c r="C2067" i="2"/>
  <c r="C2068" i="2" s="1"/>
  <c r="F2068" i="2" s="1"/>
  <c r="D2067" i="2"/>
  <c r="C2070" i="2"/>
  <c r="D2070" i="2"/>
  <c r="C2071" i="2"/>
  <c r="D2071" i="2"/>
  <c r="C2072" i="2"/>
  <c r="D2072" i="2"/>
  <c r="D2073" i="2"/>
  <c r="C2074" i="2"/>
  <c r="C2075" i="2" s="1"/>
  <c r="D2074" i="2"/>
  <c r="D2075" i="2" s="1"/>
  <c r="C2077" i="2"/>
  <c r="D2077" i="2"/>
  <c r="C2078" i="2"/>
  <c r="D2078" i="2"/>
  <c r="C2079" i="2"/>
  <c r="D2079" i="2"/>
  <c r="C2080" i="2"/>
  <c r="D2080" i="2"/>
  <c r="C2081" i="2"/>
  <c r="D2081" i="2"/>
  <c r="C2084" i="2"/>
  <c r="D2084" i="2"/>
  <c r="C2085" i="2"/>
  <c r="D2085" i="2"/>
  <c r="C2086" i="2"/>
  <c r="D2086" i="2"/>
  <c r="C2087" i="2"/>
  <c r="D2087" i="2"/>
  <c r="C2088" i="2"/>
  <c r="C2089" i="2" s="1"/>
  <c r="F2089" i="2" s="1"/>
  <c r="D2088" i="2"/>
  <c r="C2091" i="2"/>
  <c r="D2091" i="2"/>
  <c r="C2092" i="2"/>
  <c r="D2092" i="2"/>
  <c r="C2093" i="2"/>
  <c r="D2093" i="2"/>
  <c r="C2094" i="2"/>
  <c r="D2094" i="2"/>
  <c r="C2095" i="2"/>
  <c r="D2095" i="2"/>
  <c r="C2098" i="2"/>
  <c r="D2098" i="2"/>
  <c r="C2099" i="2"/>
  <c r="D2099" i="2"/>
  <c r="D2100" i="2"/>
  <c r="C2101" i="2"/>
  <c r="D2101" i="2"/>
  <c r="C2102" i="2"/>
  <c r="D2102" i="2"/>
  <c r="C2105" i="2"/>
  <c r="D2105" i="2"/>
  <c r="C2106" i="2"/>
  <c r="C2107" i="2" s="1"/>
  <c r="F2107" i="2" s="1"/>
  <c r="D2106" i="2"/>
  <c r="D2107" i="2"/>
  <c r="C2108" i="2"/>
  <c r="D2108" i="2"/>
  <c r="C2109" i="2"/>
  <c r="C2110" i="2" s="1"/>
  <c r="F2110" i="2" s="1"/>
  <c r="D2109" i="2"/>
  <c r="C2112" i="2"/>
  <c r="D2112" i="2"/>
  <c r="C2113" i="2"/>
  <c r="D2113" i="2"/>
  <c r="C2114" i="2"/>
  <c r="D2114" i="2"/>
  <c r="C2115" i="2"/>
  <c r="D2115" i="2"/>
  <c r="C2116" i="2"/>
  <c r="C2117" i="2" s="1"/>
  <c r="D2116" i="2"/>
  <c r="D2117" i="2" s="1"/>
  <c r="C2119" i="2"/>
  <c r="D2119" i="2"/>
  <c r="C2120" i="2"/>
  <c r="D2120" i="2"/>
  <c r="C2121" i="2"/>
  <c r="D2121" i="2"/>
  <c r="C2122" i="2"/>
  <c r="D2122" i="2"/>
  <c r="C2123" i="2"/>
  <c r="D2123" i="2"/>
  <c r="D2126" i="2"/>
  <c r="C2127" i="2"/>
  <c r="D2127" i="2"/>
  <c r="C2128" i="2"/>
  <c r="D2128" i="2"/>
  <c r="C2129" i="2"/>
  <c r="D2129" i="2"/>
  <c r="C2130" i="2"/>
  <c r="C2131" i="2" s="1"/>
  <c r="F2131" i="2" s="1"/>
  <c r="D2130" i="2"/>
  <c r="C2133" i="2"/>
  <c r="D2133" i="2"/>
  <c r="C2134" i="2"/>
  <c r="D2134" i="2"/>
  <c r="C2135" i="2"/>
  <c r="D2135" i="2"/>
  <c r="C2136" i="2"/>
  <c r="D2136" i="2"/>
  <c r="C2137" i="2"/>
  <c r="C2138" i="2" s="1"/>
  <c r="D2137" i="2"/>
  <c r="C2140" i="2"/>
  <c r="D2140" i="2"/>
  <c r="C2141" i="2"/>
  <c r="D2141" i="2"/>
  <c r="C2142" i="2"/>
  <c r="D2142" i="2"/>
  <c r="C2143" i="2"/>
  <c r="D2143" i="2"/>
  <c r="C2144" i="2"/>
  <c r="D2144" i="2"/>
  <c r="C2147" i="2"/>
  <c r="D2147" i="2"/>
  <c r="C2148" i="2"/>
  <c r="D2148" i="2"/>
  <c r="C2149" i="2"/>
  <c r="D2149" i="2"/>
  <c r="C2150" i="2"/>
  <c r="D2150" i="2"/>
  <c r="C2151" i="2"/>
  <c r="C2152" i="2" s="1"/>
  <c r="D2151" i="2"/>
  <c r="D2154" i="2"/>
  <c r="C2155" i="2"/>
  <c r="D2155" i="2"/>
  <c r="C2156" i="2"/>
  <c r="D2156" i="2"/>
  <c r="C2157" i="2"/>
  <c r="D2157" i="2"/>
  <c r="C2158" i="2"/>
  <c r="C2159" i="2" s="1"/>
  <c r="D2158" i="2"/>
  <c r="D2159" i="2" s="1"/>
  <c r="C2161" i="2"/>
  <c r="D2161" i="2"/>
  <c r="C2162" i="2"/>
  <c r="D2162" i="2"/>
  <c r="C2163" i="2"/>
  <c r="D2163" i="2"/>
  <c r="C2164" i="2"/>
  <c r="D2164" i="2"/>
  <c r="C2165" i="2"/>
  <c r="D2165" i="2"/>
  <c r="C2168" i="2"/>
  <c r="D2168" i="2"/>
  <c r="C2169" i="2"/>
  <c r="D2169" i="2"/>
  <c r="C2170" i="2"/>
  <c r="D2170" i="2"/>
  <c r="C2171" i="2"/>
  <c r="D2171" i="2"/>
  <c r="C2172" i="2"/>
  <c r="D2172" i="2"/>
  <c r="C2175" i="2"/>
  <c r="D2175" i="2"/>
  <c r="C2176" i="2"/>
  <c r="D2176" i="2"/>
  <c r="C2177" i="2"/>
  <c r="D2177" i="2"/>
  <c r="C2178" i="2"/>
  <c r="D2178" i="2"/>
  <c r="C2179" i="2"/>
  <c r="D2179" i="2"/>
  <c r="C2182" i="2"/>
  <c r="D2182" i="2"/>
  <c r="C2183" i="2"/>
  <c r="D2183" i="2"/>
  <c r="C2184" i="2"/>
  <c r="D2184" i="2"/>
  <c r="C2185" i="2"/>
  <c r="D2185" i="2"/>
  <c r="C2186" i="2"/>
  <c r="D2186" i="2"/>
  <c r="C2189" i="2"/>
  <c r="D2189" i="2"/>
  <c r="C2190" i="2"/>
  <c r="D2190" i="2"/>
  <c r="C2191" i="2"/>
  <c r="D2191" i="2"/>
  <c r="C2192" i="2"/>
  <c r="D2192" i="2"/>
  <c r="C2193" i="2"/>
  <c r="C2194" i="2" s="1"/>
  <c r="D2193" i="2"/>
  <c r="C2196" i="2"/>
  <c r="D2196" i="2"/>
  <c r="C2197" i="2"/>
  <c r="D2197" i="2"/>
  <c r="C2198" i="2"/>
  <c r="D2198" i="2"/>
  <c r="C2199" i="2"/>
  <c r="D2199" i="2"/>
  <c r="C2200" i="2"/>
  <c r="C2201" i="2" s="1"/>
  <c r="D2200" i="2"/>
  <c r="D2201" i="2" s="1"/>
  <c r="C2203" i="2"/>
  <c r="D2203" i="2"/>
  <c r="C2204" i="2"/>
  <c r="D2204" i="2"/>
  <c r="C2205" i="2"/>
  <c r="D2205" i="2"/>
  <c r="C2206" i="2"/>
  <c r="D2206" i="2"/>
  <c r="C2207" i="2"/>
  <c r="D2207" i="2"/>
  <c r="C2210" i="2"/>
  <c r="D2210" i="2"/>
  <c r="C2211" i="2"/>
  <c r="D2211" i="2"/>
  <c r="C2212" i="2"/>
  <c r="D2212" i="2"/>
  <c r="C2213" i="2"/>
  <c r="D2213" i="2"/>
  <c r="D2214" i="2"/>
  <c r="C2217" i="2"/>
  <c r="D2217" i="2"/>
  <c r="C2218" i="2"/>
  <c r="D2218" i="2"/>
  <c r="C2219" i="2"/>
  <c r="D2219" i="2"/>
  <c r="C2220" i="2"/>
  <c r="D2220" i="2"/>
  <c r="C2221" i="2"/>
  <c r="C2222" i="2" s="1"/>
  <c r="D2221" i="2"/>
  <c r="C2224" i="2"/>
  <c r="D2224" i="2"/>
  <c r="C2225" i="2"/>
  <c r="D2225" i="2"/>
  <c r="C2226" i="2"/>
  <c r="D2226" i="2"/>
  <c r="C2227" i="2"/>
  <c r="D2227" i="2"/>
  <c r="C2228" i="2"/>
  <c r="D2228" i="2"/>
  <c r="C2231" i="2"/>
  <c r="D2231" i="2"/>
  <c r="C2232" i="2"/>
  <c r="D2232" i="2"/>
  <c r="C2233" i="2"/>
  <c r="D2233" i="2"/>
  <c r="C2234" i="2"/>
  <c r="D2234" i="2"/>
  <c r="C2235" i="2"/>
  <c r="C2236" i="2" s="1"/>
  <c r="D2235" i="2"/>
  <c r="C2238" i="2"/>
  <c r="D2238" i="2"/>
  <c r="C2239" i="2"/>
  <c r="D2239" i="2"/>
  <c r="C2240" i="2"/>
  <c r="D2240" i="2"/>
  <c r="C2241" i="2"/>
  <c r="D2241" i="2"/>
  <c r="C2242" i="2"/>
  <c r="C2243" i="2" s="1"/>
  <c r="D2242" i="2"/>
  <c r="D2243" i="2" s="1"/>
  <c r="C2245" i="2"/>
  <c r="D2245" i="2"/>
  <c r="C2246" i="2"/>
  <c r="D2246" i="2"/>
  <c r="C2247" i="2"/>
  <c r="D2247" i="2"/>
  <c r="C2248" i="2"/>
  <c r="D2248" i="2"/>
  <c r="C2249" i="2"/>
  <c r="D2249" i="2"/>
  <c r="D2252" i="2"/>
  <c r="C2253" i="2"/>
  <c r="D2253" i="2"/>
  <c r="C2254" i="2"/>
  <c r="D2254" i="2"/>
  <c r="C2255" i="2"/>
  <c r="D2255" i="2"/>
  <c r="C2256" i="2"/>
  <c r="D2256" i="2"/>
  <c r="C2259" i="2"/>
  <c r="D2259" i="2"/>
  <c r="C2260" i="2"/>
  <c r="D2260" i="2"/>
  <c r="C2261" i="2"/>
  <c r="D2261" i="2"/>
  <c r="C2262" i="2"/>
  <c r="D2262" i="2"/>
  <c r="C2263" i="2"/>
  <c r="D2263" i="2"/>
  <c r="C2266" i="2"/>
  <c r="D2266" i="2"/>
  <c r="C2267" i="2"/>
  <c r="D2267" i="2"/>
  <c r="C2268" i="2"/>
  <c r="D2268" i="2"/>
  <c r="C2269" i="2"/>
  <c r="D2269" i="2"/>
  <c r="C2270" i="2"/>
  <c r="D2270" i="2"/>
  <c r="C2273" i="2"/>
  <c r="D2273" i="2"/>
  <c r="C2274" i="2"/>
  <c r="D2274" i="2"/>
  <c r="C2275" i="2"/>
  <c r="D2275" i="2"/>
  <c r="C2276" i="2"/>
  <c r="D2276" i="2"/>
  <c r="C2277" i="2"/>
  <c r="C2278" i="2" s="1"/>
  <c r="D2277" i="2"/>
  <c r="C2280" i="2"/>
  <c r="D2280" i="2"/>
  <c r="C2281" i="2"/>
  <c r="D2281" i="2"/>
  <c r="C2282" i="2"/>
  <c r="D2282" i="2"/>
  <c r="C2283" i="2"/>
  <c r="D2283" i="2"/>
  <c r="C2284" i="2"/>
  <c r="C2285" i="2" s="1"/>
  <c r="D2284" i="2"/>
  <c r="D2285" i="2" s="1"/>
  <c r="C2287" i="2"/>
  <c r="D2287" i="2"/>
  <c r="C2288" i="2"/>
  <c r="D2288" i="2"/>
  <c r="C2289" i="2"/>
  <c r="D2289" i="2"/>
  <c r="C2290" i="2"/>
  <c r="C2291" i="2" s="1"/>
  <c r="D2290" i="2"/>
  <c r="D2291" i="2"/>
  <c r="C2294" i="2"/>
  <c r="D2294" i="2"/>
  <c r="C2295" i="2"/>
  <c r="D2295" i="2"/>
  <c r="C2296" i="2"/>
  <c r="D2296" i="2"/>
  <c r="C2297" i="2"/>
  <c r="D2297" i="2"/>
  <c r="C2298" i="2"/>
  <c r="C2299" i="2" s="1"/>
  <c r="F2299" i="2" s="1"/>
  <c r="D2298" i="2"/>
  <c r="C2301" i="2"/>
  <c r="D2301" i="2"/>
  <c r="C2302" i="2"/>
  <c r="D2302" i="2"/>
  <c r="C2303" i="2"/>
  <c r="D2303" i="2"/>
  <c r="C2304" i="2"/>
  <c r="D2304" i="2"/>
  <c r="C2305" i="2"/>
  <c r="C2306" i="2" s="1"/>
  <c r="D2305" i="2"/>
  <c r="D2306" i="2" s="1"/>
  <c r="C2308" i="2"/>
  <c r="D2308" i="2"/>
  <c r="C2309" i="2"/>
  <c r="D2309" i="2"/>
  <c r="C2310" i="2"/>
  <c r="D2310" i="2"/>
  <c r="C2311" i="2"/>
  <c r="D2311" i="2"/>
  <c r="C2312" i="2"/>
  <c r="D2312" i="2"/>
  <c r="C2315" i="2"/>
  <c r="D2315" i="2"/>
  <c r="C2316" i="2"/>
  <c r="D2316" i="2"/>
  <c r="C2317" i="2"/>
  <c r="D2317" i="2"/>
  <c r="C2318" i="2"/>
  <c r="D2318" i="2"/>
  <c r="C2319" i="2"/>
  <c r="D2319" i="2"/>
  <c r="C2322" i="2"/>
  <c r="D2322" i="2"/>
  <c r="C2323" i="2"/>
  <c r="D2323" i="2"/>
  <c r="C2324" i="2"/>
  <c r="D2324" i="2"/>
  <c r="C2325" i="2"/>
  <c r="D2325" i="2"/>
  <c r="C2326" i="2"/>
  <c r="D2326" i="2"/>
  <c r="C2329" i="2"/>
  <c r="D2329" i="2"/>
  <c r="C2330" i="2"/>
  <c r="D2330" i="2"/>
  <c r="C2331" i="2"/>
  <c r="D2331" i="2"/>
  <c r="C2332" i="2"/>
  <c r="D2332" i="2"/>
  <c r="C2333" i="2"/>
  <c r="D2333" i="2"/>
  <c r="C2336" i="2"/>
  <c r="D2336" i="2"/>
  <c r="C2337" i="2"/>
  <c r="D2337" i="2"/>
  <c r="C2338" i="2"/>
  <c r="D2338" i="2"/>
  <c r="C2339" i="2"/>
  <c r="D2339" i="2"/>
  <c r="C2340" i="2"/>
  <c r="C2341" i="2" s="1"/>
  <c r="D2340" i="2"/>
  <c r="C2343" i="2"/>
  <c r="D2343" i="2"/>
  <c r="C2344" i="2"/>
  <c r="D2344" i="2"/>
  <c r="C2345" i="2"/>
  <c r="D2345" i="2"/>
  <c r="C2346" i="2"/>
  <c r="D2346" i="2"/>
  <c r="C2347" i="2"/>
  <c r="C2348" i="2" s="1"/>
  <c r="D2347" i="2"/>
  <c r="D2350" i="2"/>
  <c r="C2351" i="2"/>
  <c r="D2351" i="2"/>
  <c r="C2352" i="2"/>
  <c r="D2352" i="2"/>
  <c r="C2353" i="2"/>
  <c r="D2353" i="2"/>
  <c r="C2354" i="2"/>
  <c r="D2354" i="2"/>
  <c r="C2357" i="2"/>
  <c r="D2357" i="2"/>
  <c r="C2358" i="2"/>
  <c r="D2358" i="2"/>
  <c r="C2359" i="2"/>
  <c r="D2359" i="2"/>
  <c r="C2360" i="2"/>
  <c r="D2360" i="2"/>
  <c r="C2361" i="2"/>
  <c r="D2361" i="2"/>
  <c r="C2364" i="2"/>
  <c r="D2364" i="2"/>
  <c r="C2365" i="2"/>
  <c r="D2365" i="2"/>
  <c r="C2366" i="2"/>
  <c r="D2366" i="2"/>
  <c r="C2367" i="2"/>
  <c r="D2367" i="2"/>
  <c r="C2368" i="2"/>
  <c r="D2368" i="2"/>
  <c r="D2369" i="2" s="1"/>
  <c r="C2371" i="2"/>
  <c r="D2371" i="2"/>
  <c r="C2372" i="2"/>
  <c r="D2372" i="2"/>
  <c r="C2373" i="2"/>
  <c r="D2373" i="2"/>
  <c r="C2374" i="2"/>
  <c r="D2374" i="2"/>
  <c r="C2375" i="2"/>
  <c r="D2375" i="2"/>
  <c r="C2378" i="2"/>
  <c r="D2378" i="2"/>
  <c r="C2379" i="2"/>
  <c r="D2379" i="2"/>
  <c r="C2380" i="2"/>
  <c r="D2380" i="2"/>
  <c r="C2381" i="2"/>
  <c r="D2381" i="2"/>
  <c r="C2382" i="2"/>
  <c r="C2383" i="2" s="1"/>
  <c r="F2383" i="2" s="1"/>
  <c r="D2382" i="2"/>
  <c r="C2385" i="2"/>
  <c r="D2385" i="2"/>
  <c r="C2386" i="2"/>
  <c r="D2386" i="2"/>
  <c r="C2387" i="2"/>
  <c r="D2387" i="2"/>
  <c r="C2388" i="2"/>
  <c r="D2388" i="2"/>
  <c r="C2389" i="2"/>
  <c r="C2390" i="2" s="1"/>
  <c r="D2389" i="2"/>
  <c r="C2392" i="2"/>
  <c r="D2392" i="2"/>
  <c r="C2393" i="2"/>
  <c r="D2393" i="2"/>
  <c r="C2394" i="2"/>
  <c r="D2394" i="2"/>
  <c r="C2395" i="2"/>
  <c r="D2395" i="2"/>
  <c r="C2396" i="2"/>
  <c r="D2396" i="2"/>
  <c r="C2399" i="2"/>
  <c r="D2399" i="2"/>
  <c r="C2400" i="2"/>
  <c r="D2400" i="2"/>
  <c r="C2401" i="2"/>
  <c r="D2401" i="2"/>
  <c r="C2402" i="2"/>
  <c r="D2402" i="2"/>
  <c r="C2403" i="2"/>
  <c r="C2404" i="2" s="1"/>
  <c r="D2403" i="2"/>
  <c r="C2406" i="2"/>
  <c r="D2406" i="2"/>
  <c r="C2407" i="2"/>
  <c r="D2407" i="2"/>
  <c r="C2408" i="2"/>
  <c r="D2408" i="2"/>
  <c r="C2409" i="2"/>
  <c r="D2409" i="2"/>
  <c r="C2410" i="2"/>
  <c r="C2411" i="2" s="1"/>
  <c r="D2410" i="2"/>
  <c r="C2413" i="2"/>
  <c r="D2413" i="2"/>
  <c r="C2414" i="2"/>
  <c r="D2414" i="2"/>
  <c r="C2415" i="2"/>
  <c r="D2415" i="2"/>
  <c r="C2416" i="2"/>
  <c r="D2416" i="2"/>
  <c r="C2417" i="2"/>
  <c r="D2417" i="2"/>
  <c r="C2420" i="2"/>
  <c r="D2420" i="2"/>
  <c r="C2421" i="2"/>
  <c r="D2421" i="2"/>
  <c r="C2422" i="2"/>
  <c r="D2422" i="2"/>
  <c r="C2423" i="2"/>
  <c r="D2423" i="2"/>
  <c r="C2424" i="2"/>
  <c r="D2424" i="2"/>
  <c r="C2427" i="2"/>
  <c r="D2427" i="2"/>
  <c r="C2428" i="2"/>
  <c r="D2428" i="2"/>
  <c r="C2429" i="2"/>
  <c r="D2429" i="2"/>
  <c r="C2430" i="2"/>
  <c r="D2430" i="2"/>
  <c r="C2431" i="2"/>
  <c r="D2431" i="2"/>
  <c r="D2432" i="2" s="1"/>
  <c r="C2434" i="2"/>
  <c r="D2434" i="2"/>
  <c r="C2435" i="2"/>
  <c r="D2435" i="2"/>
  <c r="C2436" i="2"/>
  <c r="C2437" i="2" s="1"/>
  <c r="F2437" i="2" s="1"/>
  <c r="D2436" i="2"/>
  <c r="D2437" i="2"/>
  <c r="C2438" i="2"/>
  <c r="D2438" i="2"/>
  <c r="C2441" i="2"/>
  <c r="D2441" i="2"/>
  <c r="C2442" i="2"/>
  <c r="D2442" i="2"/>
  <c r="C2443" i="2"/>
  <c r="D2443" i="2"/>
  <c r="C2444" i="2"/>
  <c r="D2444" i="2"/>
  <c r="C2445" i="2"/>
  <c r="C2446" i="2" s="1"/>
  <c r="F2446" i="2" s="1"/>
  <c r="D2445" i="2"/>
  <c r="C2448" i="2"/>
  <c r="D2448" i="2"/>
  <c r="C2449" i="2"/>
  <c r="D2449" i="2"/>
  <c r="C2450" i="2"/>
  <c r="D2450" i="2"/>
  <c r="C2451" i="2"/>
  <c r="D2451" i="2"/>
  <c r="C2452" i="2"/>
  <c r="D2452" i="2"/>
  <c r="C2455" i="2"/>
  <c r="D2455" i="2"/>
  <c r="C2456" i="2"/>
  <c r="D2456" i="2"/>
  <c r="C2457" i="2"/>
  <c r="D2457" i="2"/>
  <c r="C2458" i="2"/>
  <c r="D2458" i="2"/>
  <c r="C2459" i="2"/>
  <c r="D2459" i="2"/>
  <c r="C2462" i="2"/>
  <c r="D2462" i="2"/>
  <c r="C2463" i="2"/>
  <c r="D2463" i="2"/>
  <c r="C2464" i="2"/>
  <c r="C2465" i="2" s="1"/>
  <c r="F2465" i="2" s="1"/>
  <c r="D2464" i="2"/>
  <c r="D2465" i="2"/>
  <c r="C2466" i="2"/>
  <c r="C2467" i="2" s="1"/>
  <c r="F2467" i="2" s="1"/>
  <c r="D2466" i="2"/>
  <c r="C2469" i="2"/>
  <c r="D2469" i="2"/>
  <c r="C2470" i="2"/>
  <c r="D2470" i="2"/>
  <c r="C2471" i="2"/>
  <c r="D2471" i="2"/>
  <c r="D2472" i="2"/>
  <c r="C2473" i="2"/>
  <c r="C2474" i="2" s="1"/>
  <c r="D2473" i="2"/>
  <c r="D2474" i="2" s="1"/>
  <c r="C2476" i="2"/>
  <c r="D2476" i="2"/>
  <c r="C2477" i="2"/>
  <c r="D2477" i="2"/>
  <c r="C2478" i="2"/>
  <c r="D2478" i="2"/>
  <c r="C2479" i="2"/>
  <c r="D2479" i="2"/>
  <c r="C2480" i="2"/>
  <c r="D2480" i="2"/>
  <c r="C2483" i="2"/>
  <c r="D2483" i="2"/>
  <c r="C2484" i="2"/>
  <c r="D2484" i="2"/>
  <c r="C2485" i="2"/>
  <c r="D2485" i="2"/>
  <c r="C2486" i="2"/>
  <c r="D2486" i="2"/>
  <c r="C2487" i="2"/>
  <c r="D2487" i="2"/>
  <c r="D2490" i="2"/>
  <c r="C2491" i="2"/>
  <c r="D2491" i="2"/>
  <c r="C2492" i="2"/>
  <c r="D2492" i="2"/>
  <c r="C2493" i="2"/>
  <c r="D2493" i="2"/>
  <c r="C2494" i="2"/>
  <c r="C2495" i="2" s="1"/>
  <c r="D2494" i="2"/>
  <c r="C2497" i="2"/>
  <c r="D2497" i="2"/>
  <c r="C2498" i="2"/>
  <c r="D2498" i="2"/>
  <c r="C2499" i="2"/>
  <c r="D2499" i="2"/>
  <c r="C2500" i="2"/>
  <c r="D2500" i="2"/>
  <c r="C2501" i="2"/>
  <c r="D2501" i="2"/>
  <c r="C2504" i="2"/>
  <c r="D2504" i="2"/>
  <c r="C2505" i="2"/>
  <c r="D2505" i="2"/>
  <c r="C2506" i="2"/>
  <c r="D2506" i="2"/>
  <c r="C2507" i="2"/>
  <c r="D2507" i="2"/>
  <c r="C2508" i="2"/>
  <c r="C2509" i="2" s="1"/>
  <c r="F2509" i="2" s="1"/>
  <c r="D2508" i="2"/>
  <c r="C2511" i="2"/>
  <c r="D2511" i="2"/>
  <c r="C2512" i="2"/>
  <c r="D2512" i="2"/>
  <c r="C2513" i="2"/>
  <c r="D2513" i="2"/>
  <c r="C2514" i="2"/>
  <c r="D2514" i="2"/>
  <c r="C2515" i="2"/>
  <c r="C2516" i="2" s="1"/>
  <c r="D2515" i="2"/>
  <c r="D2516" i="2" s="1"/>
  <c r="D2518" i="2"/>
  <c r="C2519" i="2"/>
  <c r="D2519" i="2"/>
  <c r="C2520" i="2"/>
  <c r="D2520" i="2"/>
  <c r="C2521" i="2"/>
  <c r="D2521" i="2"/>
  <c r="C2522" i="2"/>
  <c r="D2522" i="2"/>
  <c r="C2525" i="2"/>
  <c r="D2525" i="2"/>
  <c r="C2526" i="2"/>
  <c r="D2526" i="2"/>
  <c r="C2527" i="2"/>
  <c r="D2527" i="2"/>
  <c r="C2528" i="2"/>
  <c r="D2528" i="2"/>
  <c r="C2529" i="2"/>
  <c r="D2529" i="2"/>
  <c r="C2532" i="2"/>
  <c r="D2532" i="2"/>
  <c r="C2533" i="2"/>
  <c r="D2533" i="2"/>
  <c r="C2534" i="2"/>
  <c r="D2534" i="2"/>
  <c r="C2535" i="2"/>
  <c r="D2535" i="2"/>
  <c r="C2536" i="2"/>
  <c r="D2536" i="2"/>
  <c r="C2539" i="2"/>
  <c r="D2539" i="2"/>
  <c r="C2540" i="2"/>
  <c r="D2540" i="2"/>
  <c r="C2541" i="2"/>
  <c r="D2541" i="2"/>
  <c r="C2542" i="2"/>
  <c r="D2542" i="2"/>
  <c r="C2543" i="2"/>
  <c r="D2543" i="2"/>
  <c r="C2546" i="2"/>
  <c r="D2546" i="2"/>
  <c r="C2547" i="2"/>
  <c r="D2547" i="2"/>
  <c r="C2548" i="2"/>
  <c r="D2548" i="2"/>
  <c r="C2549" i="2"/>
  <c r="D2549" i="2"/>
  <c r="C2550" i="2"/>
  <c r="D2550" i="2"/>
  <c r="C2553" i="2"/>
  <c r="D2553" i="2"/>
  <c r="C2554" i="2"/>
  <c r="D2554" i="2"/>
  <c r="C2555" i="2"/>
  <c r="D2555" i="2"/>
  <c r="C2556" i="2"/>
  <c r="D2556" i="2"/>
  <c r="C2557" i="2"/>
  <c r="D2557" i="2"/>
  <c r="D2558" i="2" s="1"/>
  <c r="C2560" i="2"/>
  <c r="D2560" i="2"/>
  <c r="C2561" i="2"/>
  <c r="D2561" i="2"/>
  <c r="C2562" i="2"/>
  <c r="D2562" i="2"/>
  <c r="C2563" i="2"/>
  <c r="C2564" i="2" s="1"/>
  <c r="D2563" i="2"/>
  <c r="D2564" i="2"/>
  <c r="C2567" i="2"/>
  <c r="D2567" i="2"/>
  <c r="C2568" i="2"/>
  <c r="D2568" i="2"/>
  <c r="C2569" i="2"/>
  <c r="D2569" i="2"/>
  <c r="C2570" i="2"/>
  <c r="D2570" i="2"/>
  <c r="C2571" i="2"/>
  <c r="C2572" i="2" s="1"/>
  <c r="F2572" i="2" s="1"/>
  <c r="D2571" i="2"/>
  <c r="C2574" i="2"/>
  <c r="D2574" i="2"/>
  <c r="C2575" i="2"/>
  <c r="D2575" i="2"/>
  <c r="C2576" i="2"/>
  <c r="D2576" i="2"/>
  <c r="C2577" i="2"/>
  <c r="D2577" i="2"/>
  <c r="C2578" i="2"/>
  <c r="C2579" i="2" s="1"/>
  <c r="D2578" i="2"/>
  <c r="D2579" i="2" s="1"/>
  <c r="C2581" i="2"/>
  <c r="D2581" i="2"/>
  <c r="C2582" i="2"/>
  <c r="D2582" i="2"/>
  <c r="C2583" i="2"/>
  <c r="D2583" i="2"/>
  <c r="C2584" i="2"/>
  <c r="D2584" i="2"/>
  <c r="C2585" i="2"/>
  <c r="D2585" i="2"/>
  <c r="C2588" i="2"/>
  <c r="D2588" i="2"/>
  <c r="C2589" i="2"/>
  <c r="D2589" i="2"/>
  <c r="C2590" i="2"/>
  <c r="D2590" i="2"/>
  <c r="C2591" i="2"/>
  <c r="D2591" i="2"/>
  <c r="C2592" i="2"/>
  <c r="D2592" i="2"/>
  <c r="C2595" i="2"/>
  <c r="D2595" i="2"/>
  <c r="C2596" i="2"/>
  <c r="D2596" i="2"/>
  <c r="C2597" i="2"/>
  <c r="D2597" i="2"/>
  <c r="C2598" i="2"/>
  <c r="D2598" i="2"/>
  <c r="C2599" i="2"/>
  <c r="D2599" i="2"/>
  <c r="C2602" i="2"/>
  <c r="D2602" i="2"/>
  <c r="C2603" i="2"/>
  <c r="D2603" i="2"/>
  <c r="C2604" i="2"/>
  <c r="D2604" i="2"/>
  <c r="C2605" i="2"/>
  <c r="D2605" i="2"/>
  <c r="C2606" i="2"/>
  <c r="D2606" i="2"/>
  <c r="C2609" i="2"/>
  <c r="D2609" i="2"/>
  <c r="C2610" i="2"/>
  <c r="D2610" i="2"/>
  <c r="C2611" i="2"/>
  <c r="D2611" i="2"/>
  <c r="C2612" i="2"/>
  <c r="D2612" i="2"/>
  <c r="C2613" i="2"/>
  <c r="C2614" i="2" s="1"/>
  <c r="D2613" i="2"/>
  <c r="D2616" i="2"/>
  <c r="C2617" i="2"/>
  <c r="D2617" i="2"/>
  <c r="C2618" i="2"/>
  <c r="D2618" i="2"/>
  <c r="C2619" i="2"/>
  <c r="D2619" i="2"/>
  <c r="C2620" i="2"/>
  <c r="C2621" i="2" s="1"/>
  <c r="D2620" i="2"/>
  <c r="D2621" i="2" s="1"/>
  <c r="C2623" i="2"/>
  <c r="D2623" i="2"/>
  <c r="C2624" i="2"/>
  <c r="D2624" i="2"/>
  <c r="C2625" i="2"/>
  <c r="D2625" i="2"/>
  <c r="C2626" i="2"/>
  <c r="D2626" i="2"/>
  <c r="C2627" i="2"/>
  <c r="D2627" i="2"/>
  <c r="C2630" i="2"/>
  <c r="D2630" i="2"/>
  <c r="C2631" i="2"/>
  <c r="D2631" i="2"/>
  <c r="C2632" i="2"/>
  <c r="D2632" i="2"/>
  <c r="C2633" i="2"/>
  <c r="D2633" i="2"/>
  <c r="C2634" i="2"/>
  <c r="D2634" i="2"/>
  <c r="C2637" i="2"/>
  <c r="D2637" i="2"/>
  <c r="C2638" i="2"/>
  <c r="D2638" i="2"/>
  <c r="C2639" i="2"/>
  <c r="D2639" i="2"/>
  <c r="C2640" i="2"/>
  <c r="D2640" i="2"/>
  <c r="C2641" i="2"/>
  <c r="D2641" i="2"/>
  <c r="D2642" i="2" s="1"/>
  <c r="C2644" i="2"/>
  <c r="D2644" i="2"/>
  <c r="C2645" i="2"/>
  <c r="D2645" i="2"/>
  <c r="C2646" i="2"/>
  <c r="D2646" i="2"/>
  <c r="C2647" i="2"/>
  <c r="D2647" i="2"/>
  <c r="C2648" i="2"/>
  <c r="D2648" i="2"/>
  <c r="C2651" i="2"/>
  <c r="D2651" i="2"/>
  <c r="C2652" i="2"/>
  <c r="D2652" i="2"/>
  <c r="C2653" i="2"/>
  <c r="D2653" i="2"/>
  <c r="C2654" i="2"/>
  <c r="D2654" i="2"/>
  <c r="D2655" i="2"/>
  <c r="C2658" i="2"/>
  <c r="D2658" i="2"/>
  <c r="C2659" i="2"/>
  <c r="D2659" i="2"/>
  <c r="C2660" i="2"/>
  <c r="D2660" i="2"/>
  <c r="C2661" i="2"/>
  <c r="D2661" i="2"/>
  <c r="C2662" i="2"/>
  <c r="D2662" i="2"/>
  <c r="D2663" i="2" s="1"/>
  <c r="C2665" i="2"/>
  <c r="D2665" i="2"/>
  <c r="C2666" i="2"/>
  <c r="D2666" i="2"/>
  <c r="C2667" i="2"/>
  <c r="D2667" i="2"/>
  <c r="C2668" i="2"/>
  <c r="D2668" i="2"/>
  <c r="C2669" i="2"/>
  <c r="D2669" i="2"/>
  <c r="C2672" i="2"/>
  <c r="D2672" i="2"/>
  <c r="C2673" i="2"/>
  <c r="D2673" i="2"/>
  <c r="C2674" i="2"/>
  <c r="D2674" i="2"/>
  <c r="C2675" i="2"/>
  <c r="D2675" i="2"/>
  <c r="C2676" i="2"/>
  <c r="D2676" i="2"/>
  <c r="C2679" i="2"/>
  <c r="D2679" i="2"/>
  <c r="C2680" i="2"/>
  <c r="D2680" i="2"/>
  <c r="C2681" i="2"/>
  <c r="D2681" i="2"/>
  <c r="C2682" i="2"/>
  <c r="D2682" i="2"/>
  <c r="C2683" i="2"/>
  <c r="D2683" i="2"/>
  <c r="C2686" i="2"/>
  <c r="D2686" i="2"/>
  <c r="C2687" i="2"/>
  <c r="D2687" i="2"/>
  <c r="C2688" i="2"/>
  <c r="D2688" i="2"/>
  <c r="C2689" i="2"/>
  <c r="D2689" i="2"/>
  <c r="C2690" i="2"/>
  <c r="D2690" i="2"/>
  <c r="C2693" i="2"/>
  <c r="D2693" i="2"/>
  <c r="C2694" i="2"/>
  <c r="D2694" i="2"/>
  <c r="C2695" i="2"/>
  <c r="D2695" i="2"/>
  <c r="C2696" i="2"/>
  <c r="D2696" i="2"/>
  <c r="C2697" i="2"/>
  <c r="C2698" i="2" s="1"/>
  <c r="D2697" i="2"/>
  <c r="C2700" i="2"/>
  <c r="D2700" i="2"/>
  <c r="C2701" i="2"/>
  <c r="D2701" i="2"/>
  <c r="C2702" i="2"/>
  <c r="D2702" i="2"/>
  <c r="C2703" i="2"/>
  <c r="D2703" i="2"/>
  <c r="C2704" i="2"/>
  <c r="C2705" i="2" s="1"/>
  <c r="D2704" i="2"/>
  <c r="D2705" i="2" s="1"/>
  <c r="C2707" i="2"/>
  <c r="D2707" i="2"/>
  <c r="C2708" i="2"/>
  <c r="D2708" i="2"/>
  <c r="C2709" i="2"/>
  <c r="D2709" i="2"/>
  <c r="C2710" i="2"/>
  <c r="D2710" i="2"/>
  <c r="C2711" i="2"/>
  <c r="D2711" i="2"/>
  <c r="C2714" i="2"/>
  <c r="D2714" i="2"/>
  <c r="C2715" i="2"/>
  <c r="D2715" i="2"/>
  <c r="C2716" i="2"/>
  <c r="D2716" i="2"/>
  <c r="C2717" i="2"/>
  <c r="D2717" i="2"/>
  <c r="C2718" i="2"/>
  <c r="D2718" i="2"/>
  <c r="D2721" i="2"/>
  <c r="C2722" i="2"/>
  <c r="D2722" i="2"/>
  <c r="C2723" i="2"/>
  <c r="D2723" i="2"/>
  <c r="C2724" i="2"/>
  <c r="D2724" i="2"/>
  <c r="C2725" i="2"/>
  <c r="D2725" i="2"/>
  <c r="C2728" i="2"/>
  <c r="D2728" i="2"/>
  <c r="C2729" i="2"/>
  <c r="D2729" i="2"/>
  <c r="C2730" i="2"/>
  <c r="D2730" i="2"/>
  <c r="C2731" i="2"/>
  <c r="D2731" i="2"/>
  <c r="C2732" i="2"/>
  <c r="D2732" i="2"/>
  <c r="C2735" i="2"/>
  <c r="D2735" i="2"/>
  <c r="C2736" i="2"/>
  <c r="D2736" i="2"/>
  <c r="C2737" i="2"/>
  <c r="D2737" i="2"/>
  <c r="C2738" i="2"/>
  <c r="D2738" i="2"/>
  <c r="C2739" i="2"/>
  <c r="C2740" i="2" s="1"/>
  <c r="D2739" i="2"/>
  <c r="C2742" i="2"/>
  <c r="D2742" i="2"/>
  <c r="C2743" i="2"/>
  <c r="D2743" i="2"/>
  <c r="C2744" i="2"/>
  <c r="D2744" i="2"/>
  <c r="C2745" i="2"/>
  <c r="D2745" i="2"/>
  <c r="C2746" i="2"/>
  <c r="D2746" i="2"/>
  <c r="D2747" i="2" s="1"/>
  <c r="C2749" i="2"/>
  <c r="D2749" i="2"/>
  <c r="C2750" i="2"/>
  <c r="D2750" i="2"/>
  <c r="C2751" i="2"/>
  <c r="D2751" i="2"/>
  <c r="C2752" i="2"/>
  <c r="D2752" i="2"/>
  <c r="C2753" i="2"/>
  <c r="D2753" i="2"/>
  <c r="C2756" i="2"/>
  <c r="D2756" i="2"/>
  <c r="C2757" i="2"/>
  <c r="D2757" i="2"/>
  <c r="C2758" i="2"/>
  <c r="D2758" i="2"/>
  <c r="C2759" i="2"/>
  <c r="D2759" i="2"/>
  <c r="C2760" i="2"/>
  <c r="C2761" i="2" s="1"/>
  <c r="F2761" i="2" s="1"/>
  <c r="D2760" i="2"/>
  <c r="C2763" i="2"/>
  <c r="D2763" i="2"/>
  <c r="C2764" i="2"/>
  <c r="D2764" i="2"/>
  <c r="C2765" i="2"/>
  <c r="D2765" i="2"/>
  <c r="C2766" i="2"/>
  <c r="D2766" i="2"/>
  <c r="C2767" i="2"/>
  <c r="D2767" i="2"/>
  <c r="C2770" i="2"/>
  <c r="D2770" i="2"/>
  <c r="C2771" i="2"/>
  <c r="D2771" i="2"/>
  <c r="C2772" i="2"/>
  <c r="D2772" i="2"/>
  <c r="C2773" i="2"/>
  <c r="D2773" i="2"/>
  <c r="C2774" i="2"/>
  <c r="D2774" i="2"/>
  <c r="C2777" i="2"/>
  <c r="D2777" i="2"/>
  <c r="C2778" i="2"/>
  <c r="D2778" i="2"/>
  <c r="C2779" i="2"/>
  <c r="D2779" i="2"/>
  <c r="C2780" i="2"/>
  <c r="D2780" i="2"/>
  <c r="C2781" i="2"/>
  <c r="D2781" i="2"/>
  <c r="C2784" i="2"/>
  <c r="D2784" i="2"/>
  <c r="C2785" i="2"/>
  <c r="D2785" i="2"/>
  <c r="C2786" i="2"/>
  <c r="D2786" i="2"/>
  <c r="C2787" i="2"/>
  <c r="D2787" i="2"/>
  <c r="C2788" i="2"/>
  <c r="D2788" i="2"/>
  <c r="D2789" i="2" s="1"/>
  <c r="C2791" i="2"/>
  <c r="D2791" i="2"/>
  <c r="C2792" i="2"/>
  <c r="D2792" i="2"/>
  <c r="C2793" i="2"/>
  <c r="D2793" i="2"/>
  <c r="C2794" i="2"/>
  <c r="D2794" i="2"/>
  <c r="C2795" i="2"/>
  <c r="D2795" i="2"/>
  <c r="C2798" i="2"/>
  <c r="D2798" i="2"/>
  <c r="C2799" i="2"/>
  <c r="D2799" i="2"/>
  <c r="C2800" i="2"/>
  <c r="D2800" i="2"/>
  <c r="D2801" i="2"/>
  <c r="C2802" i="2"/>
  <c r="C2803" i="2" s="1"/>
  <c r="D2802" i="2"/>
  <c r="C2805" i="2"/>
  <c r="D2805" i="2"/>
  <c r="C2806" i="2"/>
  <c r="D2806" i="2"/>
  <c r="C2807" i="2"/>
  <c r="D2807" i="2"/>
  <c r="C2808" i="2"/>
  <c r="D2808" i="2"/>
  <c r="C2809" i="2"/>
  <c r="D2809" i="2"/>
  <c r="C2812" i="2"/>
  <c r="D2812" i="2"/>
  <c r="C2813" i="2"/>
  <c r="D2813" i="2"/>
  <c r="C2814" i="2"/>
  <c r="D2814" i="2"/>
  <c r="C2815" i="2"/>
  <c r="D2815" i="2"/>
  <c r="C2816" i="2"/>
  <c r="D2816" i="2"/>
  <c r="C2819" i="2"/>
  <c r="D2819" i="2"/>
  <c r="C2820" i="2"/>
  <c r="D2820" i="2"/>
  <c r="C2821" i="2"/>
  <c r="D2821" i="2"/>
  <c r="C2822" i="2"/>
  <c r="D2822" i="2"/>
  <c r="C2823" i="2"/>
  <c r="C2824" i="2" s="1"/>
  <c r="D2823" i="2"/>
  <c r="C2826" i="2"/>
  <c r="D2826" i="2"/>
  <c r="C2827" i="2"/>
  <c r="D2827" i="2"/>
  <c r="C2828" i="2"/>
  <c r="D2828" i="2"/>
  <c r="C2829" i="2"/>
  <c r="D2829" i="2"/>
  <c r="D2830" i="2"/>
  <c r="D2831" i="2" s="1"/>
  <c r="G2831" i="2" s="1"/>
  <c r="C2833" i="2"/>
  <c r="D2833" i="2"/>
  <c r="C2834" i="2"/>
  <c r="D2834" i="2"/>
  <c r="C2835" i="2"/>
  <c r="D2835" i="2"/>
  <c r="C2836" i="2"/>
  <c r="D2836" i="2"/>
  <c r="D2837" i="2"/>
  <c r="C2840" i="2"/>
  <c r="D2840" i="2"/>
  <c r="C2841" i="2"/>
  <c r="D2841" i="2"/>
  <c r="C2842" i="2"/>
  <c r="D2842" i="2"/>
  <c r="C2843" i="2"/>
  <c r="D2843" i="2"/>
  <c r="C2844" i="2"/>
  <c r="D2844" i="2"/>
  <c r="C2847" i="2"/>
  <c r="D2847" i="2"/>
  <c r="C2848" i="2"/>
  <c r="D2848" i="2"/>
  <c r="C2849" i="2"/>
  <c r="D2849" i="2"/>
  <c r="C2850" i="2"/>
  <c r="D2850" i="2"/>
  <c r="C2851" i="2"/>
  <c r="D2851" i="2"/>
  <c r="D2852" i="2" s="1"/>
  <c r="D2854" i="2"/>
  <c r="C2855" i="2"/>
  <c r="D2855" i="2"/>
  <c r="C2856" i="2"/>
  <c r="D2856" i="2"/>
  <c r="C2857" i="2"/>
  <c r="D2857" i="2"/>
  <c r="C2858" i="2"/>
  <c r="D2858" i="2"/>
  <c r="C2861" i="2"/>
  <c r="D2861" i="2"/>
  <c r="C2862" i="2"/>
  <c r="D2862" i="2"/>
  <c r="C2863" i="2"/>
  <c r="D2863" i="2"/>
  <c r="C2864" i="2"/>
  <c r="D2864" i="2"/>
  <c r="C2865" i="2"/>
  <c r="C2866" i="2" s="1"/>
  <c r="F2866" i="2" s="1"/>
  <c r="D2865" i="2"/>
  <c r="C2868" i="2"/>
  <c r="D2868" i="2"/>
  <c r="C2869" i="2"/>
  <c r="D2869" i="2"/>
  <c r="C2870" i="2"/>
  <c r="D2870" i="2"/>
  <c r="C2871" i="2"/>
  <c r="D2871" i="2"/>
  <c r="C2872" i="2"/>
  <c r="C2873" i="2" s="1"/>
  <c r="D2872" i="2"/>
  <c r="C2875" i="2"/>
  <c r="D2875" i="2"/>
  <c r="C2876" i="2"/>
  <c r="D2876" i="2"/>
  <c r="C2877" i="2"/>
  <c r="D2877" i="2"/>
  <c r="C2878" i="2"/>
  <c r="D2878" i="2"/>
  <c r="C2879" i="2"/>
  <c r="D2879" i="2"/>
  <c r="D2882" i="2"/>
  <c r="C2883" i="2"/>
  <c r="D2883" i="2"/>
  <c r="C2884" i="2"/>
  <c r="D2884" i="2"/>
  <c r="C2885" i="2"/>
  <c r="D2885" i="2"/>
  <c r="C2886" i="2"/>
  <c r="C2887" i="2" s="1"/>
  <c r="D2886" i="2"/>
  <c r="D2887" i="2" s="1"/>
  <c r="C2889" i="2"/>
  <c r="D2889" i="2"/>
  <c r="C2890" i="2"/>
  <c r="D2890" i="2"/>
  <c r="C2891" i="2"/>
  <c r="D2891" i="2"/>
  <c r="C2892" i="2"/>
  <c r="D2892" i="2"/>
  <c r="C2893" i="2"/>
  <c r="D2893" i="2"/>
  <c r="C2896" i="2"/>
  <c r="D2896" i="2"/>
  <c r="C2897" i="2"/>
  <c r="D2897" i="2"/>
  <c r="C2898" i="2"/>
  <c r="D2898" i="2"/>
  <c r="C2899" i="2"/>
  <c r="D2899" i="2"/>
  <c r="C2900" i="2"/>
  <c r="D2900" i="2"/>
  <c r="C2903" i="2"/>
  <c r="D2903" i="2"/>
  <c r="C2904" i="2"/>
  <c r="D2904" i="2"/>
  <c r="C2905" i="2"/>
  <c r="D2905" i="2"/>
  <c r="C2906" i="2"/>
  <c r="D2906" i="2"/>
  <c r="C2907" i="2"/>
  <c r="C2908" i="2" s="1"/>
  <c r="D2907" i="2"/>
  <c r="C2910" i="2"/>
  <c r="D2910" i="2"/>
  <c r="C2911" i="2"/>
  <c r="D2911" i="2"/>
  <c r="C2912" i="2"/>
  <c r="D2912" i="2"/>
  <c r="C2913" i="2"/>
  <c r="D2913" i="2"/>
  <c r="C2914" i="2"/>
  <c r="D2914" i="2"/>
  <c r="C2917" i="2"/>
  <c r="D2917" i="2"/>
  <c r="C2918" i="2"/>
  <c r="D2918" i="2"/>
  <c r="C2919" i="2"/>
  <c r="D2919" i="2"/>
  <c r="C2920" i="2"/>
  <c r="D2920" i="2"/>
  <c r="D2921" i="2"/>
  <c r="D2922" i="2" s="1"/>
  <c r="C2924" i="2"/>
  <c r="D2924" i="2"/>
  <c r="C2925" i="2"/>
  <c r="D2925" i="2"/>
  <c r="C2926" i="2"/>
  <c r="D2926" i="2"/>
  <c r="C2927" i="2"/>
  <c r="D2927" i="2"/>
  <c r="C2928" i="2"/>
  <c r="D2928" i="2"/>
  <c r="C2931" i="2"/>
  <c r="D2931" i="2"/>
  <c r="C2932" i="2"/>
  <c r="D2932" i="2"/>
  <c r="C2933" i="2"/>
  <c r="D2933" i="2"/>
  <c r="C2934" i="2"/>
  <c r="D2934" i="2"/>
  <c r="C2935" i="2"/>
  <c r="D2935" i="2"/>
  <c r="C2938" i="2"/>
  <c r="D2938" i="2"/>
  <c r="C2939" i="2"/>
  <c r="D2939" i="2"/>
  <c r="C2940" i="2"/>
  <c r="D2940" i="2"/>
  <c r="C2941" i="2"/>
  <c r="D2941" i="2"/>
  <c r="C2942" i="2"/>
  <c r="D2942" i="2"/>
  <c r="C2945" i="2"/>
  <c r="D2945" i="2"/>
  <c r="C2946" i="2"/>
  <c r="D2946" i="2"/>
  <c r="C2947" i="2"/>
  <c r="D2947" i="2"/>
  <c r="C2948" i="2"/>
  <c r="D2948" i="2"/>
  <c r="C2949" i="2"/>
  <c r="C2950" i="2" s="1"/>
  <c r="D2949" i="2"/>
  <c r="D2950" i="2" s="1"/>
  <c r="C2952" i="2"/>
  <c r="D2952" i="2"/>
  <c r="C2953" i="2"/>
  <c r="D2953" i="2"/>
  <c r="C2954" i="2"/>
  <c r="D2954" i="2"/>
  <c r="C2955" i="2"/>
  <c r="D2955" i="2"/>
  <c r="C2956" i="2"/>
  <c r="D2956" i="2"/>
  <c r="C2959" i="2"/>
  <c r="D2959" i="2"/>
  <c r="C2960" i="2"/>
  <c r="D2960" i="2"/>
  <c r="C2961" i="2"/>
  <c r="D2961" i="2"/>
  <c r="C2962" i="2"/>
  <c r="D2962" i="2"/>
  <c r="C2963" i="2"/>
  <c r="D2963" i="2"/>
  <c r="D2964" i="2" s="1"/>
  <c r="C2966" i="2"/>
  <c r="D2966" i="2"/>
  <c r="C2967" i="2"/>
  <c r="D2967" i="2"/>
  <c r="C2968" i="2"/>
  <c r="D2968" i="2"/>
  <c r="C2969" i="2"/>
  <c r="D2969" i="2"/>
  <c r="C2970" i="2"/>
  <c r="D2970" i="2"/>
  <c r="C2973" i="2"/>
  <c r="D2973" i="2"/>
  <c r="C2974" i="2"/>
  <c r="D2974" i="2"/>
  <c r="C2975" i="2"/>
  <c r="D2975" i="2"/>
  <c r="C2976" i="2"/>
  <c r="D2976" i="2"/>
  <c r="C2977" i="2"/>
  <c r="D2977" i="2"/>
  <c r="C2980" i="2"/>
  <c r="D2980" i="2"/>
  <c r="C2981" i="2"/>
  <c r="D2981" i="2"/>
  <c r="C2982" i="2"/>
  <c r="D2982" i="2"/>
  <c r="C2983" i="2"/>
  <c r="D2983" i="2"/>
  <c r="C2984" i="2"/>
  <c r="D2984" i="2"/>
  <c r="D2985" i="2" s="1"/>
  <c r="D2987" i="2"/>
  <c r="C2988" i="2"/>
  <c r="D2988" i="2"/>
  <c r="C2989" i="2"/>
  <c r="D2989" i="2"/>
  <c r="C2990" i="2"/>
  <c r="D2990" i="2"/>
  <c r="C2991" i="2"/>
  <c r="C2992" i="2" s="1"/>
  <c r="F2992" i="2" s="1"/>
  <c r="D2991" i="2"/>
  <c r="C2994" i="2"/>
  <c r="D2994" i="2"/>
  <c r="C2995" i="2"/>
  <c r="D2995" i="2"/>
  <c r="C2996" i="2"/>
  <c r="D2996" i="2"/>
  <c r="C2997" i="2"/>
  <c r="D2997" i="2"/>
  <c r="C2998" i="2"/>
  <c r="C2999" i="2" s="1"/>
  <c r="D2998" i="2"/>
  <c r="C3001" i="2"/>
  <c r="D3001" i="2"/>
  <c r="C3002" i="2"/>
  <c r="D3002" i="2"/>
  <c r="C3003" i="2"/>
  <c r="D3003" i="2"/>
  <c r="C3004" i="2"/>
  <c r="D3004" i="2"/>
  <c r="C3005" i="2"/>
  <c r="D3005" i="2"/>
  <c r="C3008" i="2"/>
  <c r="D3008" i="2"/>
  <c r="C3009" i="2"/>
  <c r="D3009" i="2"/>
  <c r="C3010" i="2"/>
  <c r="D3010" i="2"/>
  <c r="C3011" i="2"/>
  <c r="D3011" i="2"/>
  <c r="C3012" i="2"/>
  <c r="C3013" i="2" s="1"/>
  <c r="D3012" i="2"/>
  <c r="D3013" i="2" s="1"/>
  <c r="C3015" i="2"/>
  <c r="D3015" i="2"/>
  <c r="C3016" i="2"/>
  <c r="D3016" i="2"/>
  <c r="C3017" i="2"/>
  <c r="D3017" i="2"/>
  <c r="C3018" i="2"/>
  <c r="D3018" i="2"/>
  <c r="C3019" i="2"/>
  <c r="D3019" i="2"/>
  <c r="D3022" i="2"/>
  <c r="C3023" i="2"/>
  <c r="D3023" i="2"/>
  <c r="C3024" i="2"/>
  <c r="D3024" i="2"/>
  <c r="C3025" i="2"/>
  <c r="D3025" i="2"/>
  <c r="C3026" i="2"/>
  <c r="D3026" i="2"/>
  <c r="C3029" i="2"/>
  <c r="D3029" i="2"/>
  <c r="C3030" i="2"/>
  <c r="D3030" i="2"/>
  <c r="C3031" i="2"/>
  <c r="D3031" i="2"/>
  <c r="C3032" i="2"/>
  <c r="D3032" i="2"/>
  <c r="C3033" i="2"/>
  <c r="D3033" i="2"/>
  <c r="D3034" i="2" s="1"/>
  <c r="C3036" i="2"/>
  <c r="D3036" i="2"/>
  <c r="C3037" i="2"/>
  <c r="D3037" i="2"/>
  <c r="C3038" i="2"/>
  <c r="D3038" i="2"/>
  <c r="C3039" i="2"/>
  <c r="D3039" i="2"/>
  <c r="C3040" i="2"/>
  <c r="D3040" i="2"/>
  <c r="C3043" i="2"/>
  <c r="D3043" i="2"/>
  <c r="C3044" i="2"/>
  <c r="D3044" i="2"/>
  <c r="C3045" i="2"/>
  <c r="D3045" i="2"/>
  <c r="C3046" i="2"/>
  <c r="D3046" i="2"/>
  <c r="C3047" i="2"/>
  <c r="C3048" i="2" s="1"/>
  <c r="D3047" i="2"/>
  <c r="D3048" i="2" s="1"/>
  <c r="G3048" i="2" s="1"/>
  <c r="C3050" i="2"/>
  <c r="D3050" i="2"/>
  <c r="C3051" i="2"/>
  <c r="D3051" i="2"/>
  <c r="C3052" i="2"/>
  <c r="D3052" i="2"/>
  <c r="C3053" i="2"/>
  <c r="D3053" i="2"/>
  <c r="C3054" i="2"/>
  <c r="D3054" i="2"/>
  <c r="D3055" i="2" s="1"/>
  <c r="C3057" i="2"/>
  <c r="D3057" i="2"/>
  <c r="C3058" i="2"/>
  <c r="D3058" i="2"/>
  <c r="C3059" i="2"/>
  <c r="D3059" i="2"/>
  <c r="C3060" i="2"/>
  <c r="D3060" i="2"/>
  <c r="C3061" i="2"/>
  <c r="D3061" i="2"/>
  <c r="C3064" i="2"/>
  <c r="D3064" i="2"/>
  <c r="C3065" i="2"/>
  <c r="D3065" i="2"/>
  <c r="C3066" i="2"/>
  <c r="D3066" i="2"/>
  <c r="C3067" i="2"/>
  <c r="D3067" i="2"/>
  <c r="C3068" i="2"/>
  <c r="C3069" i="2" s="1"/>
  <c r="D3068" i="2"/>
  <c r="D3069" i="2" s="1"/>
  <c r="C3071" i="2"/>
  <c r="D3071" i="2"/>
  <c r="C3072" i="2"/>
  <c r="D3072" i="2"/>
  <c r="C3073" i="2"/>
  <c r="D3073" i="2"/>
  <c r="C3074" i="2"/>
  <c r="D3074" i="2"/>
  <c r="C3075" i="2"/>
  <c r="D3075" i="2"/>
  <c r="C3078" i="2"/>
  <c r="D3078" i="2"/>
  <c r="C3079" i="2"/>
  <c r="D3079" i="2"/>
  <c r="C3080" i="2"/>
  <c r="D3080" i="2"/>
  <c r="C3081" i="2"/>
  <c r="D3081" i="2"/>
  <c r="C3082" i="2"/>
  <c r="D3082" i="2"/>
  <c r="D3085" i="2"/>
  <c r="C3086" i="2"/>
  <c r="D3086" i="2"/>
  <c r="C3087" i="2"/>
  <c r="D3087" i="2"/>
  <c r="C3088" i="2"/>
  <c r="D3088" i="2"/>
  <c r="C3089" i="2"/>
  <c r="C3090" i="2" s="1"/>
  <c r="D3089" i="2"/>
  <c r="C3092" i="2"/>
  <c r="D3092" i="2"/>
  <c r="C3093" i="2"/>
  <c r="D3093" i="2"/>
  <c r="C3094" i="2"/>
  <c r="D3094" i="2"/>
  <c r="C3095" i="2"/>
  <c r="D3095" i="2"/>
  <c r="C3096" i="2"/>
  <c r="D3096" i="2"/>
  <c r="C3099" i="2"/>
  <c r="D3099" i="2"/>
  <c r="C3100" i="2"/>
  <c r="D3100" i="2"/>
  <c r="C3101" i="2"/>
  <c r="D3101" i="2"/>
  <c r="C3102" i="2"/>
  <c r="D3102" i="2"/>
  <c r="C3103" i="2"/>
  <c r="D3103" i="2"/>
  <c r="C3106" i="2"/>
  <c r="D3106" i="2"/>
  <c r="C3107" i="2"/>
  <c r="D3107" i="2"/>
  <c r="C3108" i="2"/>
  <c r="D3108" i="2"/>
  <c r="C3109" i="2"/>
  <c r="D3109" i="2"/>
  <c r="C3110" i="2"/>
  <c r="C3111" i="2" s="1"/>
  <c r="D3110" i="2"/>
  <c r="D3111" i="2" s="1"/>
  <c r="G3111" i="2" s="1"/>
  <c r="C3113" i="2"/>
  <c r="D3113" i="2"/>
  <c r="C3114" i="2"/>
  <c r="D3114" i="2"/>
  <c r="C3115" i="2"/>
  <c r="D3115" i="2"/>
  <c r="C3116" i="2"/>
  <c r="D3116" i="2"/>
  <c r="C3117" i="2"/>
  <c r="D3117" i="2"/>
  <c r="C3120" i="2"/>
  <c r="D3120" i="2"/>
  <c r="C3121" i="2"/>
  <c r="D3121" i="2"/>
  <c r="C3122" i="2"/>
  <c r="D3122" i="2"/>
  <c r="C3123" i="2"/>
  <c r="D3123" i="2"/>
  <c r="C3124" i="2"/>
  <c r="D3124" i="2"/>
  <c r="C3127" i="2"/>
  <c r="D3127" i="2"/>
  <c r="C3128" i="2"/>
  <c r="D3128" i="2"/>
  <c r="C3129" i="2"/>
  <c r="D3129" i="2"/>
  <c r="C3130" i="2"/>
  <c r="D3130" i="2"/>
  <c r="C3131" i="2"/>
  <c r="D3131" i="2"/>
  <c r="D3132" i="2" s="1"/>
  <c r="G3132" i="2" s="1"/>
  <c r="C3134" i="2"/>
  <c r="D3134" i="2"/>
  <c r="C3135" i="2"/>
  <c r="D3135" i="2"/>
  <c r="C3136" i="2"/>
  <c r="D3136" i="2"/>
  <c r="C3137" i="2"/>
  <c r="D3137" i="2"/>
  <c r="C3138" i="2"/>
  <c r="D3138" i="2"/>
  <c r="D3139" i="2" s="1"/>
  <c r="C3141" i="2"/>
  <c r="D3141" i="2"/>
  <c r="C3142" i="2"/>
  <c r="D3142" i="2"/>
  <c r="C3143" i="2"/>
  <c r="D3143" i="2"/>
  <c r="C3144" i="2"/>
  <c r="D3144" i="2"/>
  <c r="C3145" i="2"/>
  <c r="D3145" i="2"/>
  <c r="C3148" i="2"/>
  <c r="D3148" i="2"/>
  <c r="C3149" i="2"/>
  <c r="D3149" i="2"/>
  <c r="C3150" i="2"/>
  <c r="D3150" i="2"/>
  <c r="C3151" i="2"/>
  <c r="D3151" i="2"/>
  <c r="C3152" i="2"/>
  <c r="C3153" i="2" s="1"/>
  <c r="D3152" i="2"/>
  <c r="C3155" i="2"/>
  <c r="D3155" i="2"/>
  <c r="C3156" i="2"/>
  <c r="D3156" i="2"/>
  <c r="C3157" i="2"/>
  <c r="D3157" i="2"/>
  <c r="C3158" i="2"/>
  <c r="D3158" i="2"/>
  <c r="C3159" i="2"/>
  <c r="D3159" i="2"/>
  <c r="C3162" i="2"/>
  <c r="D3162" i="2"/>
  <c r="C3163" i="2"/>
  <c r="D3163" i="2"/>
  <c r="C3164" i="2"/>
  <c r="D3164" i="2"/>
  <c r="D3165" i="2"/>
  <c r="C3166" i="2"/>
  <c r="D3166" i="2"/>
  <c r="C3169" i="2"/>
  <c r="D3169" i="2"/>
  <c r="C3170" i="2"/>
  <c r="D3170" i="2"/>
  <c r="C3171" i="2"/>
  <c r="D3171" i="2"/>
  <c r="C3172" i="2"/>
  <c r="D3172" i="2"/>
  <c r="C3173" i="2"/>
  <c r="C3174" i="2" s="1"/>
  <c r="D3173" i="2"/>
  <c r="D3174" i="2" s="1"/>
  <c r="G3174" i="2" s="1"/>
  <c r="C3176" i="2"/>
  <c r="D3176" i="2"/>
  <c r="C3177" i="2"/>
  <c r="D3177" i="2"/>
  <c r="C3178" i="2"/>
  <c r="D3178" i="2"/>
  <c r="C3179" i="2"/>
  <c r="D3179" i="2"/>
  <c r="C3180" i="2"/>
  <c r="D3180" i="2"/>
  <c r="C3183" i="2"/>
  <c r="D3183" i="2"/>
  <c r="C3184" i="2"/>
  <c r="D3184" i="2"/>
  <c r="C3185" i="2"/>
  <c r="D3185" i="2"/>
  <c r="C3186" i="2"/>
  <c r="D3186" i="2"/>
  <c r="C3187" i="2"/>
  <c r="D3187" i="2"/>
  <c r="C3190" i="2"/>
  <c r="D3190" i="2"/>
  <c r="C3191" i="2"/>
  <c r="D3191" i="2"/>
  <c r="C3192" i="2"/>
  <c r="D3192" i="2"/>
  <c r="C3193" i="2"/>
  <c r="D3193" i="2"/>
  <c r="C3194" i="2"/>
  <c r="D3194" i="2"/>
  <c r="D3195" i="2" s="1"/>
  <c r="G3195" i="2" s="1"/>
  <c r="D3197" i="2"/>
  <c r="C3198" i="2"/>
  <c r="D3198" i="2"/>
  <c r="C3199" i="2"/>
  <c r="D3199" i="2"/>
  <c r="C3200" i="2"/>
  <c r="D3200" i="2"/>
  <c r="C3201" i="2"/>
  <c r="D3201" i="2"/>
  <c r="D3202" i="2" s="1"/>
  <c r="D3204" i="2"/>
  <c r="C3205" i="2"/>
  <c r="D3205" i="2"/>
  <c r="C3206" i="2"/>
  <c r="D3206" i="2"/>
  <c r="C3207" i="2"/>
  <c r="D3207" i="2"/>
  <c r="C3208" i="2"/>
  <c r="D3208" i="2"/>
  <c r="C3211" i="2"/>
  <c r="D3211" i="2"/>
  <c r="C3212" i="2"/>
  <c r="D3212" i="2"/>
  <c r="C3213" i="2"/>
  <c r="D3213" i="2"/>
  <c r="C3214" i="2"/>
  <c r="D3214" i="2"/>
  <c r="C3215" i="2"/>
  <c r="C3216" i="2" s="1"/>
  <c r="D3215" i="2"/>
  <c r="D3216" i="2" s="1"/>
  <c r="D3218" i="2"/>
  <c r="C3219" i="2"/>
  <c r="D3219" i="2"/>
  <c r="C3220" i="2"/>
  <c r="D3220" i="2"/>
  <c r="C3221" i="2"/>
  <c r="D3221" i="2"/>
  <c r="C3222" i="2"/>
  <c r="D3222" i="2"/>
  <c r="C3225" i="2"/>
  <c r="D3225" i="2"/>
  <c r="C3226" i="2"/>
  <c r="D3226" i="2"/>
  <c r="C3227" i="2"/>
  <c r="D3227" i="2"/>
  <c r="C3228" i="2"/>
  <c r="D3228" i="2"/>
  <c r="C3229" i="2"/>
  <c r="D3229" i="2"/>
  <c r="C3232" i="2"/>
  <c r="D3232" i="2"/>
  <c r="C3233" i="2"/>
  <c r="D3233" i="2"/>
  <c r="C3234" i="2"/>
  <c r="D3234" i="2"/>
  <c r="C3235" i="2"/>
  <c r="D3235" i="2"/>
  <c r="C3236" i="2"/>
  <c r="D3236" i="2"/>
  <c r="C3239" i="2"/>
  <c r="D3239" i="2"/>
  <c r="C3240" i="2"/>
  <c r="D3240" i="2"/>
  <c r="C3241" i="2"/>
  <c r="D3241" i="2"/>
  <c r="C3242" i="2"/>
  <c r="D3242" i="2"/>
  <c r="C3243" i="2"/>
  <c r="D3243" i="2"/>
  <c r="D3244" i="2" s="1"/>
  <c r="C3246" i="2"/>
  <c r="D3246" i="2"/>
  <c r="C3247" i="2"/>
  <c r="D3247" i="2"/>
  <c r="C3248" i="2"/>
  <c r="D3248" i="2"/>
  <c r="C3249" i="2"/>
  <c r="D3249" i="2"/>
  <c r="C3250" i="2"/>
  <c r="D3250" i="2"/>
  <c r="D3253" i="2"/>
  <c r="C3254" i="2"/>
  <c r="D3254" i="2"/>
  <c r="C3255" i="2"/>
  <c r="D3255" i="2"/>
  <c r="C3256" i="2"/>
  <c r="D3256" i="2"/>
  <c r="C3257" i="2"/>
  <c r="C3258" i="2" s="1"/>
  <c r="D3257" i="2"/>
  <c r="D3258" i="2" s="1"/>
  <c r="C3260" i="2"/>
  <c r="D3260" i="2"/>
  <c r="C3261" i="2"/>
  <c r="D3261" i="2"/>
  <c r="C3262" i="2"/>
  <c r="D3262" i="2"/>
  <c r="C3263" i="2"/>
  <c r="D3263" i="2"/>
  <c r="C3264" i="2"/>
  <c r="D3264" i="2"/>
  <c r="D3265" i="2" s="1"/>
  <c r="C3267" i="2"/>
  <c r="D3267" i="2"/>
  <c r="C3268" i="2"/>
  <c r="D3268" i="2"/>
  <c r="C3269" i="2"/>
  <c r="D3269" i="2"/>
  <c r="C3270" i="2"/>
  <c r="D3270" i="2"/>
  <c r="C3271" i="2"/>
  <c r="D3271" i="2"/>
  <c r="C3274" i="2"/>
  <c r="D3274" i="2"/>
  <c r="C3275" i="2"/>
  <c r="D3275" i="2"/>
  <c r="C3276" i="2"/>
  <c r="D3276" i="2"/>
  <c r="C3277" i="2"/>
  <c r="D3277" i="2"/>
  <c r="C3278" i="2"/>
  <c r="D3278" i="2"/>
  <c r="D3279" i="2" s="1"/>
  <c r="G3279" i="2" s="1"/>
  <c r="C3281" i="2"/>
  <c r="D3281" i="2"/>
  <c r="C3282" i="2"/>
  <c r="D3282" i="2"/>
  <c r="C3283" i="2"/>
  <c r="D3283" i="2"/>
  <c r="C3284" i="2"/>
  <c r="D3284" i="2"/>
  <c r="C3285" i="2"/>
  <c r="D3285" i="2"/>
  <c r="D3286" i="2" s="1"/>
  <c r="C3288" i="2"/>
  <c r="D3288" i="2"/>
  <c r="C3289" i="2"/>
  <c r="D3289" i="2"/>
  <c r="C3290" i="2"/>
  <c r="D3290" i="2"/>
  <c r="C3291" i="2"/>
  <c r="D3291" i="2"/>
  <c r="C3292" i="2"/>
  <c r="D3292" i="2"/>
  <c r="C3295" i="2"/>
  <c r="D3295" i="2"/>
  <c r="C3296" i="2"/>
  <c r="D3296" i="2"/>
  <c r="C3297" i="2"/>
  <c r="D3297" i="2"/>
  <c r="C3298" i="2"/>
  <c r="D3298" i="2"/>
  <c r="C3299" i="2"/>
  <c r="D3299" i="2"/>
  <c r="C3302" i="2"/>
  <c r="D3302" i="2"/>
  <c r="C3303" i="2"/>
  <c r="D3303" i="2"/>
  <c r="C3304" i="2"/>
  <c r="D3304" i="2"/>
  <c r="C3305" i="2"/>
  <c r="C3306" i="2" s="1"/>
  <c r="D3305" i="2"/>
  <c r="D3306" i="2"/>
  <c r="C3309" i="2"/>
  <c r="D3309" i="2"/>
  <c r="C3310" i="2"/>
  <c r="D3310" i="2"/>
  <c r="C3311" i="2"/>
  <c r="D3311" i="2"/>
  <c r="C3312" i="2"/>
  <c r="D3312" i="2"/>
  <c r="C3313" i="2"/>
  <c r="D3313" i="2"/>
  <c r="C3316" i="2"/>
  <c r="D3316" i="2"/>
  <c r="C3317" i="2"/>
  <c r="D3317" i="2"/>
  <c r="C3318" i="2"/>
  <c r="D3318" i="2"/>
  <c r="C3319" i="2"/>
  <c r="D3319" i="2"/>
  <c r="C3320" i="2"/>
  <c r="C3321" i="2" s="1"/>
  <c r="D3320" i="2"/>
  <c r="D3321" i="2" s="1"/>
  <c r="G3321" i="2" s="1"/>
  <c r="C3323" i="2"/>
  <c r="D3323" i="2"/>
  <c r="C3324" i="2"/>
  <c r="D3324" i="2"/>
  <c r="C3325" i="2"/>
  <c r="D3325" i="2"/>
  <c r="C3326" i="2"/>
  <c r="D3326" i="2"/>
  <c r="C3327" i="2"/>
  <c r="D3327" i="2"/>
  <c r="D3328" i="2" s="1"/>
  <c r="C3330" i="2"/>
  <c r="D3330" i="2"/>
  <c r="C3331" i="2"/>
  <c r="D3331" i="2"/>
  <c r="C3332" i="2"/>
  <c r="D3332" i="2"/>
  <c r="C3333" i="2"/>
  <c r="D3333" i="2"/>
  <c r="C3334" i="2"/>
  <c r="D3334" i="2"/>
  <c r="C3337" i="2"/>
  <c r="D3337" i="2"/>
  <c r="C3338" i="2"/>
  <c r="D3338" i="2"/>
  <c r="C3339" i="2"/>
  <c r="D3339" i="2"/>
  <c r="C3340" i="2"/>
  <c r="D3340" i="2"/>
  <c r="C3341" i="2"/>
  <c r="D3341" i="2"/>
  <c r="D3342" i="2" s="1"/>
  <c r="G3342" i="2" s="1"/>
  <c r="C3344" i="2"/>
  <c r="D3344" i="2"/>
  <c r="C3345" i="2"/>
  <c r="D3345" i="2"/>
  <c r="C3346" i="2"/>
  <c r="D3346" i="2"/>
  <c r="C3347" i="2"/>
  <c r="D3347" i="2"/>
  <c r="C3348" i="2"/>
  <c r="D3348" i="2"/>
  <c r="D3349" i="2" s="1"/>
  <c r="D3351" i="2"/>
  <c r="C3352" i="2"/>
  <c r="D3352" i="2"/>
  <c r="C3353" i="2"/>
  <c r="D3353" i="2"/>
  <c r="C3354" i="2"/>
  <c r="D3354" i="2"/>
  <c r="C3355" i="2"/>
  <c r="D3355" i="2"/>
  <c r="C3358" i="2"/>
  <c r="D3358" i="2"/>
  <c r="C3359" i="2"/>
  <c r="D3359" i="2"/>
  <c r="C3360" i="2"/>
  <c r="D3360" i="2"/>
  <c r="C3361" i="2"/>
  <c r="D3361" i="2"/>
  <c r="C3362" i="2"/>
  <c r="C3363" i="2" s="1"/>
  <c r="D3362" i="2"/>
  <c r="D3363" i="2" s="1"/>
  <c r="C3365" i="2"/>
  <c r="D3365" i="2"/>
  <c r="C3366" i="2"/>
  <c r="D3366" i="2"/>
  <c r="C3367" i="2"/>
  <c r="D3367" i="2"/>
  <c r="C3368" i="2"/>
  <c r="D3368" i="2"/>
  <c r="C3369" i="2"/>
  <c r="D3369" i="2"/>
  <c r="D3370" i="2" s="1"/>
  <c r="C3372" i="2"/>
  <c r="D3372" i="2"/>
  <c r="C3373" i="2"/>
  <c r="D3373" i="2"/>
  <c r="C3374" i="2"/>
  <c r="D3374" i="2"/>
  <c r="C3375" i="2"/>
  <c r="D3375" i="2"/>
  <c r="C3376" i="2"/>
  <c r="D3376" i="2"/>
  <c r="C3379" i="2"/>
  <c r="D3379" i="2"/>
  <c r="C3380" i="2"/>
  <c r="D3380" i="2"/>
  <c r="C3381" i="2"/>
  <c r="D3381" i="2"/>
  <c r="C3382" i="2"/>
  <c r="D3382" i="2"/>
  <c r="C3383" i="2"/>
  <c r="C3384" i="2" s="1"/>
  <c r="D3383" i="2"/>
  <c r="D3384" i="2" s="1"/>
  <c r="G3384" i="2" s="1"/>
  <c r="C3386" i="2"/>
  <c r="D3386" i="2"/>
  <c r="D3387" i="2"/>
  <c r="C3388" i="2"/>
  <c r="D3388" i="2"/>
  <c r="C3389" i="2"/>
  <c r="D3389" i="2"/>
  <c r="C3390" i="2"/>
  <c r="D3390" i="2"/>
  <c r="C3393" i="2"/>
  <c r="D3393" i="2"/>
  <c r="C3394" i="2"/>
  <c r="C3395" i="2"/>
  <c r="D3395" i="2"/>
  <c r="C3396" i="2"/>
  <c r="D3396" i="2"/>
  <c r="C3397" i="2"/>
  <c r="D3397" i="2"/>
  <c r="C3400" i="2"/>
  <c r="D3400" i="2"/>
  <c r="C3401" i="2"/>
  <c r="D3401" i="2"/>
  <c r="C3402" i="2"/>
  <c r="D3402" i="2"/>
  <c r="C3403" i="2"/>
  <c r="D3403" i="2"/>
  <c r="C3404" i="2"/>
  <c r="D3404" i="2"/>
  <c r="C3407" i="2"/>
  <c r="D3407" i="2"/>
  <c r="C3408" i="2"/>
  <c r="D3408" i="2"/>
  <c r="C3409" i="2"/>
  <c r="D3409" i="2"/>
  <c r="C3410" i="2"/>
  <c r="D3410" i="2"/>
  <c r="C3411" i="2"/>
  <c r="D3411" i="2"/>
  <c r="D3412" i="2" s="1"/>
  <c r="C3414" i="2"/>
  <c r="D3414" i="2"/>
  <c r="C3415" i="2"/>
  <c r="D3415" i="2"/>
  <c r="C3416" i="2"/>
  <c r="D3416" i="2"/>
  <c r="C3417" i="2"/>
  <c r="D3417" i="2"/>
  <c r="C3418" i="2"/>
  <c r="D3418" i="2"/>
  <c r="C3421" i="2"/>
  <c r="D3421" i="2"/>
  <c r="C3422" i="2"/>
  <c r="D3422" i="2"/>
  <c r="C3423" i="2"/>
  <c r="D3423" i="2"/>
  <c r="C3424" i="2"/>
  <c r="D3424" i="2"/>
  <c r="C3425" i="2"/>
  <c r="C3426" i="2" s="1"/>
  <c r="D3425" i="2"/>
  <c r="D3426" i="2" s="1"/>
  <c r="C3428" i="2"/>
  <c r="D3428" i="2"/>
  <c r="C3429" i="2"/>
  <c r="D3429" i="2"/>
  <c r="C3430" i="2"/>
  <c r="D3430" i="2"/>
  <c r="C3431" i="2"/>
  <c r="D3431" i="2"/>
  <c r="C3432" i="2"/>
  <c r="D3432" i="2"/>
  <c r="D3433" i="2" s="1"/>
  <c r="C3435" i="2"/>
  <c r="D3435" i="2"/>
  <c r="C3436" i="2"/>
  <c r="D3436" i="2"/>
  <c r="C3437" i="2"/>
  <c r="D3437" i="2"/>
  <c r="C3438" i="2"/>
  <c r="D3438" i="2"/>
  <c r="C3439" i="2"/>
  <c r="D3439" i="2"/>
  <c r="C3442" i="2"/>
  <c r="D3442" i="2"/>
  <c r="C3443" i="2"/>
  <c r="D3443" i="2"/>
  <c r="C3444" i="2"/>
  <c r="D3444" i="2"/>
  <c r="C3445" i="2"/>
  <c r="D3445" i="2"/>
  <c r="C3446" i="2"/>
  <c r="C3447" i="2" s="1"/>
  <c r="D3446" i="2"/>
  <c r="D3447" i="2" s="1"/>
  <c r="D3449" i="2"/>
  <c r="C3450" i="2"/>
  <c r="D3450" i="2"/>
  <c r="C3451" i="2"/>
  <c r="D3451" i="2"/>
  <c r="C3452" i="2"/>
  <c r="D3452" i="2"/>
  <c r="C3453" i="2"/>
  <c r="D3453" i="2"/>
  <c r="D3454" i="2" s="1"/>
  <c r="C3456" i="2"/>
  <c r="D3456" i="2"/>
  <c r="C3457" i="2"/>
  <c r="D3457" i="2"/>
  <c r="C3458" i="2"/>
  <c r="D3458" i="2"/>
  <c r="C3459" i="2"/>
  <c r="D3459" i="2"/>
  <c r="C3460" i="2"/>
  <c r="D3460" i="2"/>
  <c r="C3463" i="2"/>
  <c r="D3463" i="2"/>
  <c r="C3464" i="2"/>
  <c r="D3464" i="2"/>
  <c r="C3465" i="2"/>
  <c r="D3465" i="2"/>
  <c r="C3466" i="2"/>
  <c r="D3466" i="2"/>
  <c r="C3467" i="2"/>
  <c r="C3468" i="2" s="1"/>
  <c r="D3467" i="2"/>
  <c r="C3470" i="2"/>
  <c r="D3470" i="2"/>
  <c r="C3471" i="2"/>
  <c r="D3471" i="2"/>
  <c r="C3472" i="2"/>
  <c r="D3472" i="2"/>
  <c r="C3473" i="2"/>
  <c r="D3473" i="2"/>
  <c r="C3474" i="2"/>
  <c r="D3474" i="2"/>
  <c r="C3477" i="2"/>
  <c r="D3477" i="2"/>
  <c r="C3478" i="2"/>
  <c r="D3478" i="2"/>
  <c r="C3479" i="2"/>
  <c r="D3479" i="2"/>
  <c r="C3480" i="2"/>
  <c r="D3480" i="2"/>
  <c r="C3481" i="2"/>
  <c r="D3481" i="2"/>
  <c r="C3484" i="2"/>
  <c r="D3484" i="2"/>
  <c r="C3485" i="2"/>
  <c r="D3485" i="2"/>
  <c r="C3486" i="2"/>
  <c r="D3486" i="2"/>
  <c r="C3487" i="2"/>
  <c r="D3487" i="2"/>
  <c r="C3488" i="2"/>
  <c r="C3489" i="2" s="1"/>
  <c r="D3488" i="2"/>
  <c r="C3491" i="2"/>
  <c r="D3491" i="2"/>
  <c r="C3492" i="2"/>
  <c r="D3492" i="2"/>
  <c r="C3493" i="2"/>
  <c r="D3493" i="2"/>
  <c r="C3494" i="2"/>
  <c r="D3494" i="2"/>
  <c r="C3495" i="2"/>
  <c r="D3495" i="2"/>
  <c r="D3496" i="2" s="1"/>
  <c r="C3498" i="2"/>
  <c r="D3498" i="2"/>
  <c r="C3499" i="2"/>
  <c r="D3499" i="2"/>
  <c r="C3500" i="2"/>
  <c r="D3500" i="2"/>
  <c r="C3501" i="2"/>
  <c r="D3501" i="2"/>
  <c r="C3502" i="2"/>
  <c r="D3502" i="2"/>
  <c r="C3505" i="2"/>
  <c r="D3505" i="2"/>
  <c r="C3506" i="2"/>
  <c r="D3506" i="2"/>
  <c r="C3507" i="2"/>
  <c r="D3507" i="2"/>
  <c r="C3508" i="2"/>
  <c r="D3508" i="2"/>
  <c r="C3509" i="2"/>
  <c r="D3509" i="2"/>
  <c r="D3510" i="2" s="1"/>
  <c r="C3512" i="2"/>
  <c r="D3512" i="2"/>
  <c r="C3513" i="2"/>
  <c r="D3513" i="2"/>
  <c r="C3514" i="2"/>
  <c r="D3514" i="2"/>
  <c r="C3515" i="2"/>
  <c r="D3515" i="2"/>
  <c r="C3516" i="2"/>
  <c r="D3516" i="2"/>
  <c r="D3517" i="2" s="1"/>
  <c r="C3519" i="2"/>
  <c r="D3519" i="2"/>
  <c r="C3520" i="2"/>
  <c r="D3520" i="2"/>
  <c r="C3521" i="2"/>
  <c r="D3521" i="2"/>
  <c r="C3522" i="2"/>
  <c r="C3523" i="2"/>
  <c r="D3523" i="2"/>
  <c r="C3526" i="2"/>
  <c r="D3526" i="2"/>
  <c r="C3527" i="2"/>
  <c r="D3527" i="2"/>
  <c r="C3528" i="2"/>
  <c r="D3528" i="2"/>
  <c r="D3529" i="2"/>
  <c r="C3530" i="2"/>
  <c r="C3531" i="2" s="1"/>
  <c r="D3530" i="2"/>
  <c r="C3533" i="2"/>
  <c r="D3533" i="2"/>
  <c r="C3534" i="2"/>
  <c r="D3534" i="2"/>
  <c r="C3535" i="2"/>
  <c r="D3535" i="2"/>
  <c r="C3536" i="2"/>
  <c r="D3536" i="2"/>
  <c r="C3537" i="2"/>
  <c r="D3537" i="2"/>
  <c r="D3538" i="2" s="1"/>
  <c r="C3540" i="2"/>
  <c r="D3540" i="2"/>
  <c r="C3541" i="2"/>
  <c r="D3541" i="2"/>
  <c r="C3542" i="2"/>
  <c r="D3542" i="2"/>
  <c r="C3543" i="2"/>
  <c r="D3543" i="2"/>
  <c r="C3544" i="2"/>
  <c r="D3544" i="2"/>
  <c r="C3547" i="2"/>
  <c r="D3547" i="2"/>
  <c r="C3548" i="2"/>
  <c r="D3548" i="2"/>
  <c r="C3549" i="2"/>
  <c r="D3549" i="2"/>
  <c r="C3550" i="2"/>
  <c r="D3550" i="2"/>
  <c r="C3551" i="2"/>
  <c r="C3552" i="2" s="1"/>
  <c r="D3551" i="2"/>
  <c r="D3552" i="2" s="1"/>
  <c r="C3554" i="2"/>
  <c r="D3554" i="2"/>
  <c r="C3555" i="2"/>
  <c r="D3555" i="2"/>
  <c r="C3556" i="2"/>
  <c r="D3556" i="2"/>
  <c r="C3557" i="2"/>
  <c r="D3557" i="2"/>
  <c r="C3558" i="2"/>
  <c r="D3558" i="2"/>
  <c r="D3561" i="2"/>
  <c r="C3562" i="2"/>
  <c r="D3562" i="2"/>
  <c r="C3563" i="2"/>
  <c r="D3563" i="2"/>
  <c r="C3564" i="2"/>
  <c r="D3564" i="2"/>
  <c r="C3565" i="2"/>
  <c r="D3565" i="2"/>
  <c r="D3568" i="2"/>
  <c r="C3569" i="2"/>
  <c r="D3569" i="2"/>
  <c r="C3570" i="2"/>
  <c r="D3570" i="2"/>
  <c r="C3571" i="2"/>
  <c r="D3571" i="2"/>
  <c r="C3572" i="2"/>
  <c r="D3572" i="2"/>
  <c r="D3573" i="2" s="1"/>
  <c r="C3575" i="2"/>
  <c r="D3575" i="2"/>
  <c r="C3576" i="2"/>
  <c r="D3576" i="2"/>
  <c r="C3577" i="2"/>
  <c r="D3577" i="2"/>
  <c r="C3578" i="2"/>
  <c r="D3578" i="2"/>
  <c r="C3579" i="2"/>
  <c r="D3579" i="2"/>
  <c r="D3582" i="2"/>
  <c r="C3583" i="2"/>
  <c r="D3583" i="2"/>
  <c r="C3584" i="2"/>
  <c r="D3584" i="2"/>
  <c r="C3585" i="2"/>
  <c r="D3585" i="2"/>
  <c r="C3586" i="2"/>
  <c r="D3586" i="2"/>
  <c r="C3589" i="2"/>
  <c r="D3589" i="2"/>
  <c r="C3590" i="2"/>
  <c r="D3590" i="2"/>
  <c r="C3591" i="2"/>
  <c r="D3591" i="2"/>
  <c r="C3592" i="2"/>
  <c r="D3592" i="2"/>
  <c r="C3593" i="2"/>
  <c r="D3593" i="2"/>
  <c r="D3594" i="2" s="1"/>
  <c r="C3596" i="2"/>
  <c r="D3596" i="2"/>
  <c r="C3597" i="2"/>
  <c r="D3597" i="2"/>
  <c r="C3598" i="2"/>
  <c r="D3598" i="2"/>
  <c r="C3599" i="2"/>
  <c r="D3599" i="2"/>
  <c r="C3600" i="2"/>
  <c r="D3600" i="2"/>
  <c r="D3601" i="2" s="1"/>
  <c r="C3603" i="2"/>
  <c r="D3603" i="2"/>
  <c r="C3604" i="2"/>
  <c r="D3604" i="2"/>
  <c r="C3605" i="2"/>
  <c r="D3605" i="2"/>
  <c r="C3606" i="2"/>
  <c r="D3606" i="2"/>
  <c r="C3607" i="2"/>
  <c r="D3607" i="2"/>
  <c r="C3610" i="2"/>
  <c r="D3610" i="2"/>
  <c r="C3611" i="2"/>
  <c r="D3611" i="2"/>
  <c r="C3612" i="2"/>
  <c r="D3612" i="2"/>
  <c r="C3613" i="2"/>
  <c r="D3613" i="2"/>
  <c r="C3614" i="2"/>
  <c r="D3614" i="2"/>
  <c r="D3617" i="2"/>
  <c r="C3618" i="2"/>
  <c r="D3618" i="2"/>
  <c r="C3619" i="2"/>
  <c r="D3619" i="2"/>
  <c r="C3620" i="2"/>
  <c r="D3620" i="2"/>
  <c r="C3621" i="2"/>
  <c r="D3621" i="2"/>
  <c r="D3622" i="2" s="1"/>
  <c r="C3624" i="2"/>
  <c r="D3624" i="2"/>
  <c r="C3625" i="2"/>
  <c r="D3625" i="2"/>
  <c r="C3626" i="2"/>
  <c r="D3626" i="2"/>
  <c r="C3627" i="2"/>
  <c r="D3627" i="2"/>
  <c r="C3628" i="2"/>
  <c r="D3628" i="2"/>
  <c r="C3631" i="2"/>
  <c r="D3631" i="2"/>
  <c r="C3632" i="2"/>
  <c r="D3632" i="2"/>
  <c r="C3633" i="2"/>
  <c r="D3633" i="2"/>
  <c r="C3634" i="2"/>
  <c r="D3634" i="2"/>
  <c r="C3635" i="2"/>
  <c r="C3636" i="2" s="1"/>
  <c r="D3635" i="2"/>
  <c r="D3636" i="2" s="1"/>
  <c r="G3636" i="2" s="1"/>
  <c r="C3638" i="2"/>
  <c r="D3638" i="2"/>
  <c r="C3639" i="2"/>
  <c r="D3639" i="2"/>
  <c r="C3640" i="2"/>
  <c r="D3640" i="2"/>
  <c r="C3641" i="2"/>
  <c r="D3641" i="2"/>
  <c r="C3642" i="2"/>
  <c r="D3642" i="2"/>
  <c r="C3645" i="2"/>
  <c r="D3645" i="2"/>
  <c r="C3646" i="2"/>
  <c r="D3646" i="2"/>
  <c r="C3647" i="2"/>
  <c r="D3647" i="2"/>
  <c r="C3648" i="2"/>
  <c r="D3648" i="2"/>
  <c r="C3649" i="2"/>
  <c r="D3649" i="2"/>
  <c r="C3652" i="2"/>
  <c r="D3652" i="2"/>
  <c r="C3653" i="2"/>
  <c r="D3653" i="2"/>
  <c r="C3654" i="2"/>
  <c r="D3654" i="2"/>
  <c r="C3655" i="2"/>
  <c r="D3655" i="2"/>
  <c r="D3656" i="2"/>
  <c r="D3657" i="2" s="1"/>
  <c r="C3659" i="2"/>
  <c r="D3659" i="2"/>
  <c r="C3660" i="2"/>
  <c r="D3660" i="2"/>
  <c r="C3661" i="2"/>
  <c r="D3661" i="2"/>
  <c r="C3662" i="2"/>
  <c r="D3662" i="2"/>
  <c r="C3663" i="2"/>
  <c r="D3663" i="2"/>
  <c r="C3666" i="2"/>
  <c r="D3666" i="2"/>
  <c r="C3667" i="2"/>
  <c r="D3667" i="2"/>
  <c r="C3668" i="2"/>
  <c r="D3668" i="2"/>
  <c r="C3669" i="2"/>
  <c r="D3669" i="2"/>
  <c r="C3670" i="2"/>
  <c r="D3670" i="2"/>
  <c r="C3673" i="2"/>
  <c r="D3673" i="2"/>
  <c r="C3674" i="2"/>
  <c r="D3674" i="2"/>
  <c r="C3675" i="2"/>
  <c r="D3675" i="2"/>
  <c r="C3676" i="2"/>
  <c r="D3676" i="2"/>
  <c r="C3677" i="2"/>
  <c r="D3677" i="2"/>
  <c r="D3678" i="2" s="1"/>
  <c r="G3678" i="2" s="1"/>
  <c r="C3680" i="2"/>
  <c r="D3680" i="2"/>
  <c r="C3681" i="2"/>
  <c r="D3681" i="2"/>
  <c r="C3682" i="2"/>
  <c r="D3682" i="2"/>
  <c r="C3683" i="2"/>
  <c r="D3683" i="2"/>
  <c r="C3684" i="2"/>
  <c r="D3684" i="2"/>
  <c r="D3685" i="2" s="1"/>
  <c r="C3687" i="2"/>
  <c r="D3687" i="2"/>
  <c r="C3688" i="2"/>
  <c r="D3688" i="2"/>
  <c r="C3689" i="2"/>
  <c r="D3689" i="2"/>
  <c r="C3690" i="2"/>
  <c r="D3690" i="2"/>
  <c r="C3691" i="2"/>
  <c r="D3691" i="2"/>
  <c r="C3694" i="2"/>
  <c r="D3694" i="2"/>
  <c r="C3695" i="2"/>
  <c r="D3695" i="2"/>
  <c r="C3696" i="2"/>
  <c r="D3696" i="2"/>
  <c r="C3697" i="2"/>
  <c r="D3697" i="2"/>
  <c r="C3698" i="2"/>
  <c r="C3699" i="2" s="1"/>
  <c r="D3698" i="2"/>
  <c r="C3701" i="2"/>
  <c r="D3701" i="2"/>
  <c r="C3702" i="2"/>
  <c r="D3702" i="2"/>
  <c r="C3703" i="2"/>
  <c r="D3703" i="2"/>
  <c r="C3704" i="2"/>
  <c r="D3704" i="2"/>
  <c r="C3705" i="2"/>
  <c r="D3705" i="2"/>
  <c r="C3708" i="2"/>
  <c r="D3708" i="2"/>
  <c r="C3709" i="2"/>
  <c r="D3709" i="2"/>
  <c r="C3710" i="2"/>
  <c r="D3710" i="2"/>
  <c r="C3711" i="2"/>
  <c r="D3711" i="2"/>
  <c r="C3712" i="2"/>
  <c r="D3712" i="2"/>
  <c r="D3715" i="2"/>
  <c r="C3716" i="2"/>
  <c r="D3716" i="2"/>
  <c r="C3717" i="2"/>
  <c r="D3717" i="2"/>
  <c r="C3718" i="2"/>
  <c r="D3718" i="2"/>
  <c r="C3719" i="2"/>
  <c r="C3720" i="2" s="1"/>
  <c r="D3719" i="2"/>
  <c r="C3722" i="2"/>
  <c r="D3722" i="2"/>
  <c r="C3723" i="2"/>
  <c r="D3723" i="2"/>
  <c r="C3724" i="2"/>
  <c r="D3724" i="2"/>
  <c r="C3725" i="2"/>
  <c r="D3725" i="2"/>
  <c r="C3726" i="2"/>
  <c r="D3726" i="2"/>
  <c r="D3727" i="2" s="1"/>
  <c r="C3729" i="2"/>
  <c r="D3729" i="2"/>
  <c r="C3730" i="2"/>
  <c r="D3730" i="2"/>
  <c r="C3731" i="2"/>
  <c r="D3731" i="2"/>
  <c r="C3732" i="2"/>
  <c r="D3732" i="2"/>
  <c r="C3733" i="2"/>
  <c r="D3733" i="2"/>
  <c r="C3736" i="2"/>
  <c r="D3736" i="2"/>
  <c r="C3737" i="2"/>
  <c r="D3737" i="2"/>
  <c r="C3738" i="2"/>
  <c r="D3738" i="2"/>
  <c r="C3739" i="2"/>
  <c r="D3739" i="2"/>
  <c r="C3740" i="2"/>
  <c r="D3740" i="2"/>
  <c r="C3743" i="2"/>
  <c r="D3743" i="2"/>
  <c r="C3744" i="2"/>
  <c r="D3744" i="2"/>
  <c r="C3745" i="2"/>
  <c r="D3745" i="2"/>
  <c r="C3746" i="2"/>
  <c r="D3746" i="2"/>
  <c r="C3747" i="2"/>
  <c r="D3747" i="2"/>
  <c r="D3748" i="2" s="1"/>
  <c r="C3750" i="2"/>
  <c r="D3750" i="2"/>
  <c r="C3751" i="2"/>
  <c r="D3751" i="2"/>
  <c r="D3752" i="2"/>
  <c r="C3753" i="2"/>
  <c r="D3753" i="2"/>
  <c r="C3754" i="2"/>
  <c r="D3754" i="2"/>
  <c r="C3757" i="2"/>
  <c r="D3757" i="2"/>
  <c r="C3758" i="2"/>
  <c r="D3758" i="2"/>
  <c r="C3759" i="2"/>
  <c r="D3759" i="2"/>
  <c r="C3760" i="2"/>
  <c r="D3760" i="2"/>
  <c r="C3761" i="2"/>
  <c r="D3761" i="2"/>
  <c r="D3762" i="2" s="1"/>
  <c r="G3762" i="2" s="1"/>
  <c r="C3764" i="2"/>
  <c r="D3764" i="2"/>
  <c r="C3765" i="2"/>
  <c r="D3765" i="2"/>
  <c r="C3766" i="2"/>
  <c r="D3766" i="2"/>
  <c r="C3767" i="2"/>
  <c r="D3767" i="2"/>
  <c r="C3768" i="2"/>
  <c r="D3768" i="2"/>
  <c r="D3769" i="2" s="1"/>
  <c r="C3771" i="2"/>
  <c r="D3771" i="2"/>
  <c r="C3772" i="2"/>
  <c r="D3772" i="2"/>
  <c r="C3773" i="2"/>
  <c r="D3773" i="2"/>
  <c r="C3774" i="2"/>
  <c r="D3774" i="2"/>
  <c r="C3775" i="2"/>
  <c r="D3775" i="2"/>
  <c r="C3778" i="2"/>
  <c r="D3778" i="2"/>
  <c r="C3779" i="2"/>
  <c r="D3779" i="2"/>
  <c r="C3780" i="2"/>
  <c r="D3780" i="2"/>
  <c r="C3781" i="2"/>
  <c r="D3781" i="2"/>
  <c r="C3782" i="2"/>
  <c r="C3783" i="2" s="1"/>
  <c r="D3782" i="2"/>
  <c r="D3783" i="2" s="1"/>
  <c r="C3785" i="2"/>
  <c r="D3785" i="2"/>
  <c r="C3786" i="2"/>
  <c r="D3786" i="2"/>
  <c r="C3787" i="2"/>
  <c r="D3787" i="2"/>
  <c r="C3788" i="2"/>
  <c r="D3788" i="2"/>
  <c r="C3789" i="2"/>
  <c r="D3789" i="2"/>
  <c r="C3792" i="2"/>
  <c r="D3792" i="2"/>
  <c r="C3793" i="2"/>
  <c r="D3793" i="2"/>
  <c r="C3794" i="2"/>
  <c r="D3794" i="2"/>
  <c r="C3795" i="2"/>
  <c r="D3795" i="2"/>
  <c r="C3796" i="2"/>
  <c r="D3796" i="2"/>
  <c r="C3799" i="2"/>
  <c r="D3799" i="2"/>
  <c r="C3800" i="2"/>
  <c r="D3800" i="2"/>
  <c r="C3801" i="2"/>
  <c r="D3801" i="2"/>
  <c r="C3802" i="2"/>
  <c r="D3802" i="2"/>
  <c r="C3803" i="2"/>
  <c r="C3804" i="2" s="1"/>
  <c r="D3803" i="2"/>
  <c r="C3806" i="2"/>
  <c r="D3806" i="2"/>
  <c r="C3807" i="2"/>
  <c r="D3807" i="2"/>
  <c r="C3808" i="2"/>
  <c r="D3808" i="2"/>
  <c r="C3809" i="2"/>
  <c r="D3809" i="2"/>
  <c r="C3810" i="2"/>
  <c r="D3810" i="2"/>
  <c r="D3813" i="2"/>
  <c r="C3814" i="2"/>
  <c r="D3814" i="2"/>
  <c r="C3815" i="2"/>
  <c r="D3815" i="2"/>
  <c r="C3816" i="2"/>
  <c r="D3816" i="2"/>
  <c r="C3817" i="2"/>
  <c r="D3817" i="2"/>
  <c r="C3820" i="2"/>
  <c r="D3820" i="2"/>
  <c r="C3821" i="2"/>
  <c r="D3821" i="2"/>
  <c r="C3822" i="2"/>
  <c r="D3822" i="2"/>
  <c r="C3823" i="2"/>
  <c r="D3823" i="2"/>
  <c r="C3824" i="2"/>
  <c r="C3825" i="2" s="1"/>
  <c r="D3824" i="2"/>
  <c r="C3827" i="2"/>
  <c r="D3827" i="2"/>
  <c r="C3828" i="2"/>
  <c r="D3828" i="2"/>
  <c r="C3829" i="2"/>
  <c r="D3829" i="2"/>
  <c r="C3830" i="2"/>
  <c r="D3830" i="2"/>
  <c r="C3831" i="2"/>
  <c r="D3831" i="2"/>
  <c r="D3832" i="2" s="1"/>
  <c r="C3834" i="2"/>
  <c r="D3834" i="2"/>
  <c r="C3835" i="2"/>
  <c r="D3835" i="2"/>
  <c r="C3836" i="2"/>
  <c r="D3836" i="2"/>
  <c r="C3837" i="2"/>
  <c r="D3837" i="2"/>
  <c r="C3838" i="2"/>
  <c r="D3838" i="2"/>
  <c r="C3841" i="2"/>
  <c r="D3841" i="2"/>
  <c r="C3842" i="2"/>
  <c r="D3842" i="2"/>
  <c r="C3843" i="2"/>
  <c r="D3843" i="2"/>
  <c r="C3844" i="2"/>
  <c r="D3844" i="2"/>
  <c r="C3845" i="2"/>
  <c r="D3845" i="2"/>
  <c r="D3846" i="2" s="1"/>
  <c r="C3848" i="2"/>
  <c r="D3848" i="2"/>
  <c r="C3849" i="2"/>
  <c r="D3849" i="2"/>
  <c r="C3850" i="2"/>
  <c r="D3850" i="2"/>
  <c r="C3851" i="2"/>
  <c r="D3851" i="2"/>
  <c r="C3852" i="2"/>
  <c r="D3852" i="2"/>
  <c r="D3853" i="2" s="1"/>
  <c r="C3855" i="2"/>
  <c r="D3855" i="2"/>
  <c r="C3856" i="2"/>
  <c r="D3856" i="2"/>
  <c r="C3857" i="2"/>
  <c r="D3857" i="2"/>
  <c r="C3858" i="2"/>
  <c r="D3858" i="2"/>
  <c r="C3859" i="2"/>
  <c r="D3859" i="2"/>
  <c r="C3862" i="2"/>
  <c r="D3862" i="2"/>
  <c r="C3863" i="2"/>
  <c r="D3863" i="2"/>
  <c r="C3864" i="2"/>
  <c r="D3864" i="2"/>
  <c r="C3865" i="2"/>
  <c r="D3865" i="2"/>
  <c r="C3866" i="2"/>
  <c r="C3867" i="2" s="1"/>
  <c r="D3866" i="2"/>
  <c r="D3867" i="2" s="1"/>
  <c r="G3867" i="2" s="1"/>
  <c r="C3869" i="2"/>
  <c r="D3869" i="2"/>
  <c r="C3870" i="2"/>
  <c r="D3870" i="2"/>
  <c r="C3871" i="2"/>
  <c r="D3871" i="2"/>
  <c r="C3872" i="2"/>
  <c r="D3872" i="2"/>
  <c r="C3873" i="2"/>
  <c r="D3873" i="2"/>
  <c r="C3876" i="2"/>
  <c r="D3876" i="2"/>
  <c r="C3877" i="2"/>
  <c r="D3877" i="2"/>
  <c r="C3878" i="2"/>
  <c r="D3878" i="2"/>
  <c r="C3879" i="2"/>
  <c r="D3879" i="2"/>
  <c r="C3880" i="2"/>
  <c r="D3880" i="2"/>
  <c r="C3883" i="2"/>
  <c r="D3883" i="2"/>
  <c r="C3884" i="2"/>
  <c r="D3884" i="2"/>
  <c r="C3885" i="2"/>
  <c r="D3885" i="2"/>
  <c r="C3886" i="2"/>
  <c r="D3886" i="2"/>
  <c r="C3887" i="2"/>
  <c r="C3888" i="2" s="1"/>
  <c r="D3887" i="2"/>
  <c r="C3890" i="2"/>
  <c r="D3890" i="2"/>
  <c r="C3891" i="2"/>
  <c r="D3891" i="2"/>
  <c r="C3892" i="2"/>
  <c r="D3892" i="2"/>
  <c r="D3893" i="2"/>
  <c r="C3894" i="2"/>
  <c r="D3894" i="2"/>
  <c r="C3897" i="2"/>
  <c r="D3897" i="2"/>
  <c r="C3898" i="2"/>
  <c r="D3898" i="2"/>
  <c r="C3899" i="2"/>
  <c r="D3899" i="2"/>
  <c r="C3900" i="2"/>
  <c r="D3900" i="2"/>
  <c r="C3901" i="2"/>
  <c r="D3901" i="2"/>
  <c r="C3904" i="2"/>
  <c r="D3904" i="2"/>
  <c r="C3905" i="2"/>
  <c r="C3906" i="2" s="1"/>
  <c r="F3906" i="2" s="1"/>
  <c r="D3905" i="2"/>
  <c r="D3906" i="2"/>
  <c r="C3907" i="2"/>
  <c r="D3907" i="2"/>
  <c r="C3908" i="2"/>
  <c r="C3909" i="2" s="1"/>
  <c r="D3908" i="2"/>
  <c r="C3911" i="2"/>
  <c r="D3911" i="2"/>
  <c r="C3912" i="2"/>
  <c r="D3912" i="2"/>
  <c r="C3913" i="2"/>
  <c r="D3913" i="2"/>
  <c r="C3914" i="2"/>
  <c r="D3914" i="2"/>
  <c r="C3915" i="2"/>
  <c r="D3915" i="2"/>
  <c r="C3918" i="2"/>
  <c r="D3918" i="2"/>
  <c r="C3919" i="2"/>
  <c r="D3919" i="2"/>
  <c r="C3920" i="2"/>
  <c r="D3920" i="2"/>
  <c r="C3921" i="2"/>
  <c r="D3921" i="2"/>
  <c r="C3922" i="2"/>
  <c r="D3922" i="2"/>
  <c r="C3925" i="2"/>
  <c r="D3925" i="2"/>
  <c r="D3926" i="2"/>
  <c r="C3927" i="2"/>
  <c r="D3927" i="2"/>
  <c r="C3928" i="2"/>
  <c r="D3928" i="2"/>
  <c r="C3929" i="2"/>
  <c r="C3930" i="2" s="1"/>
  <c r="D3929" i="2"/>
  <c r="C3932" i="2"/>
  <c r="C3933" i="2" s="1"/>
  <c r="F3933" i="2" s="1"/>
  <c r="D3932" i="2"/>
  <c r="D3933" i="2"/>
  <c r="C3934" i="2"/>
  <c r="D3934" i="2"/>
  <c r="C3935" i="2"/>
  <c r="D3935" i="2"/>
  <c r="C3936" i="2"/>
  <c r="D3936" i="2"/>
  <c r="D3937" i="2" s="1"/>
  <c r="C3939" i="2"/>
  <c r="D3939" i="2"/>
  <c r="C3940" i="2"/>
  <c r="D3940" i="2"/>
  <c r="C3941" i="2"/>
  <c r="D3941" i="2"/>
  <c r="C3942" i="2"/>
  <c r="D3942" i="2"/>
  <c r="C3943" i="2"/>
  <c r="D3943" i="2"/>
  <c r="C3946" i="2"/>
  <c r="D3946" i="2"/>
  <c r="C3947" i="2"/>
  <c r="D3947" i="2"/>
  <c r="C3948" i="2"/>
  <c r="D3948" i="2"/>
  <c r="C3949" i="2"/>
  <c r="D3949" i="2"/>
  <c r="C3950" i="2"/>
  <c r="D3950" i="2"/>
  <c r="D3953" i="2"/>
  <c r="C3954" i="2"/>
  <c r="D3954" i="2"/>
  <c r="C3955" i="2"/>
  <c r="D3955" i="2"/>
  <c r="C3956" i="2"/>
  <c r="D3956" i="2"/>
  <c r="C3957" i="2"/>
  <c r="D3957" i="2"/>
  <c r="C3960" i="2"/>
  <c r="D3960" i="2"/>
  <c r="C3961" i="2"/>
  <c r="D3961" i="2"/>
  <c r="C3962" i="2"/>
  <c r="D3962" i="2"/>
  <c r="C3963" i="2"/>
  <c r="D3963" i="2"/>
  <c r="C3964" i="2"/>
  <c r="D3964" i="2"/>
  <c r="C3967" i="2"/>
  <c r="D3967" i="2"/>
  <c r="C3968" i="2"/>
  <c r="D3968" i="2"/>
  <c r="C3969" i="2"/>
  <c r="D3969" i="2"/>
  <c r="C3970" i="2"/>
  <c r="D3970" i="2"/>
  <c r="C3971" i="2"/>
  <c r="D3971" i="2"/>
  <c r="D3972" i="2" s="1"/>
  <c r="G3972" i="2" s="1"/>
  <c r="C3974" i="2"/>
  <c r="D3974" i="2"/>
  <c r="C3975" i="2"/>
  <c r="D3975" i="2"/>
  <c r="C3976" i="2"/>
  <c r="D3976" i="2"/>
  <c r="C3977" i="2"/>
  <c r="D3977" i="2"/>
  <c r="C3978" i="2"/>
  <c r="D3978" i="2"/>
  <c r="D3979" i="2" s="1"/>
  <c r="D3981" i="2"/>
  <c r="C3982" i="2"/>
  <c r="D3982" i="2"/>
  <c r="C3983" i="2"/>
  <c r="D3983" i="2"/>
  <c r="C3984" i="2"/>
  <c r="D3984" i="2"/>
  <c r="C3985" i="2"/>
  <c r="D3985" i="2"/>
  <c r="C3988" i="2"/>
  <c r="D3988" i="2"/>
  <c r="C3989" i="2"/>
  <c r="D3989" i="2"/>
  <c r="C3990" i="2"/>
  <c r="D3990" i="2"/>
  <c r="C3991" i="2"/>
  <c r="D3991" i="2"/>
  <c r="C3992" i="2"/>
  <c r="D3992" i="2"/>
  <c r="D3993" i="2" s="1"/>
  <c r="C3995" i="2"/>
  <c r="D3995" i="2"/>
  <c r="C3996" i="2"/>
  <c r="D3996" i="2"/>
  <c r="C3997" i="2"/>
  <c r="D3997" i="2"/>
  <c r="C3998" i="2"/>
  <c r="D3998" i="2"/>
  <c r="C3999" i="2"/>
  <c r="D3999" i="2"/>
  <c r="D4000" i="2" s="1"/>
  <c r="C4002" i="2"/>
  <c r="D4002" i="2"/>
  <c r="C4003" i="2"/>
  <c r="D4003" i="2"/>
  <c r="C4004" i="2"/>
  <c r="D4004" i="2"/>
  <c r="C4005" i="2"/>
  <c r="D4005" i="2"/>
  <c r="C4006" i="2"/>
  <c r="D4006" i="2"/>
  <c r="C4009" i="2"/>
  <c r="D4009" i="2"/>
  <c r="C4010" i="2"/>
  <c r="D4010" i="2"/>
  <c r="C4011" i="2"/>
  <c r="D4011" i="2"/>
  <c r="C4012" i="2"/>
  <c r="D4012" i="2"/>
  <c r="C4013" i="2"/>
  <c r="C4014" i="2" s="1"/>
  <c r="D4013" i="2"/>
  <c r="D4014" i="2" s="1"/>
  <c r="G4014" i="2" s="1"/>
  <c r="C4016" i="2"/>
  <c r="D4016" i="2"/>
  <c r="C4017" i="2"/>
  <c r="D4017" i="2"/>
  <c r="C4018" i="2"/>
  <c r="D4018" i="2"/>
  <c r="C4019" i="2"/>
  <c r="D4019" i="2"/>
  <c r="C4020" i="2"/>
  <c r="D4020" i="2"/>
  <c r="C4023" i="2"/>
  <c r="D4023" i="2"/>
  <c r="C4024" i="2"/>
  <c r="D4024" i="2"/>
  <c r="C4025" i="2"/>
  <c r="D4025" i="2"/>
  <c r="C4026" i="2"/>
  <c r="D4026" i="2"/>
  <c r="C4027" i="2"/>
  <c r="D4027" i="2"/>
  <c r="C4030" i="2"/>
  <c r="D4030" i="2"/>
  <c r="C4031" i="2"/>
  <c r="D4031" i="2"/>
  <c r="C4032" i="2"/>
  <c r="D4032" i="2"/>
  <c r="C4033" i="2"/>
  <c r="D4033" i="2"/>
  <c r="C4034" i="2"/>
  <c r="C4035" i="2" s="1"/>
  <c r="D4034" i="2"/>
  <c r="C4037" i="2"/>
  <c r="D4037" i="2"/>
  <c r="C4038" i="2"/>
  <c r="D4038" i="2"/>
  <c r="C4039" i="2"/>
  <c r="D4039" i="2"/>
  <c r="C4040" i="2"/>
  <c r="C4041" i="2" s="1"/>
  <c r="D4040" i="2"/>
  <c r="D4041" i="2"/>
  <c r="D4042" i="2" s="1"/>
  <c r="C4044" i="2"/>
  <c r="D4044" i="2"/>
  <c r="C4045" i="2"/>
  <c r="D4045" i="2"/>
  <c r="C4046" i="2"/>
  <c r="D4046" i="2"/>
  <c r="C4047" i="2"/>
  <c r="D4047" i="2"/>
  <c r="C4048" i="2"/>
  <c r="D4048" i="2"/>
  <c r="C4051" i="2"/>
  <c r="D4051" i="2"/>
  <c r="C4052" i="2"/>
  <c r="D4052" i="2"/>
  <c r="C4053" i="2"/>
  <c r="D4053" i="2"/>
  <c r="C4054" i="2"/>
  <c r="D4054" i="2"/>
  <c r="C4055" i="2"/>
  <c r="D4055" i="2"/>
  <c r="C4058" i="2"/>
  <c r="D4058" i="2"/>
  <c r="C4059" i="2"/>
  <c r="D4059" i="2"/>
  <c r="C4060" i="2"/>
  <c r="D4060" i="2"/>
  <c r="C4061" i="2"/>
  <c r="D4061" i="2"/>
  <c r="C4062" i="2"/>
  <c r="D4062" i="2"/>
  <c r="D4063" i="2" s="1"/>
  <c r="C4065" i="2"/>
  <c r="D4065" i="2"/>
  <c r="C4066" i="2"/>
  <c r="D4066" i="2"/>
  <c r="C4067" i="2"/>
  <c r="D4067" i="2"/>
  <c r="C4068" i="2"/>
  <c r="D4068" i="2"/>
  <c r="C4069" i="2"/>
  <c r="D4069" i="2"/>
  <c r="C4072" i="2"/>
  <c r="D4072" i="2"/>
  <c r="C4073" i="2"/>
  <c r="D4073" i="2"/>
  <c r="D4074" i="2" s="1"/>
  <c r="G4074" i="2" s="1"/>
  <c r="C4074" i="2"/>
  <c r="C4075" i="2"/>
  <c r="D4075" i="2"/>
  <c r="C4076" i="2"/>
  <c r="C4077" i="2" s="1"/>
  <c r="D4076" i="2"/>
  <c r="D4077" i="2" s="1"/>
  <c r="D4079" i="2"/>
  <c r="C4080" i="2"/>
  <c r="D4080" i="2"/>
  <c r="C4081" i="2"/>
  <c r="D4081" i="2"/>
  <c r="C4082" i="2"/>
  <c r="D4082" i="2"/>
  <c r="C4083" i="2"/>
  <c r="D4083" i="2"/>
  <c r="D4084" i="2" s="1"/>
  <c r="C4086" i="2"/>
  <c r="D4086" i="2"/>
  <c r="C4087" i="2"/>
  <c r="D4087" i="2"/>
  <c r="C4088" i="2"/>
  <c r="D4088" i="2"/>
  <c r="C4089" i="2"/>
  <c r="D4089" i="2"/>
  <c r="C4090" i="2"/>
  <c r="D4090" i="2"/>
  <c r="C4093" i="2"/>
  <c r="D4093" i="2"/>
  <c r="C4094" i="2"/>
  <c r="D4094" i="2"/>
  <c r="C4095" i="2"/>
  <c r="D4095" i="2"/>
  <c r="C4096" i="2"/>
  <c r="D4096" i="2"/>
  <c r="C4097" i="2"/>
  <c r="C4098" i="2" s="1"/>
  <c r="D4097" i="2"/>
  <c r="D4098" i="2" s="1"/>
  <c r="C4100" i="2"/>
  <c r="D4100" i="2"/>
  <c r="C4101" i="2"/>
  <c r="D4101" i="2"/>
  <c r="C4102" i="2"/>
  <c r="D4102" i="2"/>
  <c r="C4103" i="2"/>
  <c r="D4103" i="2"/>
  <c r="C4104" i="2"/>
  <c r="D4104" i="2"/>
  <c r="C4107" i="2"/>
  <c r="D4107" i="2"/>
  <c r="C4108" i="2"/>
  <c r="D4108" i="2"/>
  <c r="C4109" i="2"/>
  <c r="D4109" i="2"/>
  <c r="C4110" i="2"/>
  <c r="D4110" i="2"/>
  <c r="C4111" i="2"/>
  <c r="D4111" i="2"/>
  <c r="C4114" i="2"/>
  <c r="D4114" i="2"/>
  <c r="C4115" i="2"/>
  <c r="D4115" i="2"/>
  <c r="C4116" i="2"/>
  <c r="D4116" i="2"/>
  <c r="D4117" i="2"/>
  <c r="C4118" i="2"/>
  <c r="C4119" i="2" s="1"/>
  <c r="D4118" i="2"/>
  <c r="D4119" i="2" s="1"/>
  <c r="G4119" i="2" s="1"/>
  <c r="C4121" i="2"/>
  <c r="D4121" i="2"/>
  <c r="C4122" i="2"/>
  <c r="D4122" i="2"/>
  <c r="C4123" i="2"/>
  <c r="D4123" i="2"/>
  <c r="C4124" i="2"/>
  <c r="D4124" i="2"/>
  <c r="C4125" i="2"/>
  <c r="D4125" i="2"/>
  <c r="C4128" i="2"/>
  <c r="D4128" i="2"/>
  <c r="C4129" i="2"/>
  <c r="D4129" i="2"/>
  <c r="C4130" i="2"/>
  <c r="D4130" i="2"/>
  <c r="C4131" i="2"/>
  <c r="D4131" i="2"/>
  <c r="C4132" i="2"/>
  <c r="D4132" i="2"/>
  <c r="C4135" i="2"/>
  <c r="D4135" i="2"/>
  <c r="C4136" i="2"/>
  <c r="D4136" i="2"/>
  <c r="C4137" i="2"/>
  <c r="D4137" i="2"/>
  <c r="C4138" i="2"/>
  <c r="D4138" i="2"/>
  <c r="C4139" i="2"/>
  <c r="C4140" i="2" s="1"/>
  <c r="D4139" i="2"/>
  <c r="C4142" i="2"/>
  <c r="D4142" i="2"/>
  <c r="C4143" i="2"/>
  <c r="D4143" i="2"/>
  <c r="C4144" i="2"/>
  <c r="D4144" i="2"/>
  <c r="C4145" i="2"/>
  <c r="D4145" i="2"/>
  <c r="C4146" i="2"/>
  <c r="D4146" i="2"/>
  <c r="D4147" i="2" s="1"/>
  <c r="C4149" i="2"/>
  <c r="D4149" i="2"/>
  <c r="C4150" i="2"/>
  <c r="D4150" i="2"/>
  <c r="C4151" i="2"/>
  <c r="D4151" i="2"/>
  <c r="C4152" i="2"/>
  <c r="D4152" i="2"/>
  <c r="C4153" i="2"/>
  <c r="D4153" i="2"/>
  <c r="C4156" i="2"/>
  <c r="D4156" i="2"/>
  <c r="C4157" i="2"/>
  <c r="D4157" i="2"/>
  <c r="C4158" i="2"/>
  <c r="D4158" i="2"/>
  <c r="C4159" i="2"/>
  <c r="D4159" i="2"/>
  <c r="C4160" i="2"/>
  <c r="D4160" i="2"/>
  <c r="D4161" i="2" s="1"/>
  <c r="C4163" i="2"/>
  <c r="D4163" i="2"/>
  <c r="C4164" i="2"/>
  <c r="D4164" i="2"/>
  <c r="C4165" i="2"/>
  <c r="D4165" i="2"/>
  <c r="C4166" i="2"/>
  <c r="D4166" i="2"/>
  <c r="C4167" i="2"/>
  <c r="D4167" i="2"/>
  <c r="D4168" i="2" s="1"/>
  <c r="C4170" i="2"/>
  <c r="D4170" i="2"/>
  <c r="C4171" i="2"/>
  <c r="D4171" i="2"/>
  <c r="C4172" i="2"/>
  <c r="D4172" i="2"/>
  <c r="C4173" i="2"/>
  <c r="D4173" i="2"/>
  <c r="C4174" i="2"/>
  <c r="D4174" i="2"/>
  <c r="D4177" i="2"/>
  <c r="C4178" i="2"/>
  <c r="D4178" i="2"/>
  <c r="C4179" i="2"/>
  <c r="D4179" i="2"/>
  <c r="C4180" i="2"/>
  <c r="D4180" i="2"/>
  <c r="C4181" i="2"/>
  <c r="D4181" i="2"/>
  <c r="D4182" i="2" s="1"/>
  <c r="G4182" i="2" s="1"/>
  <c r="C4184" i="2"/>
  <c r="D4184" i="2"/>
  <c r="C4185" i="2"/>
  <c r="D4185" i="2"/>
  <c r="C4186" i="2"/>
  <c r="D4186" i="2"/>
  <c r="C4187" i="2"/>
  <c r="D4187" i="2"/>
  <c r="C4188" i="2"/>
  <c r="D4188" i="2"/>
  <c r="D4189" i="2" s="1"/>
  <c r="C4191" i="2"/>
  <c r="D4191" i="2"/>
  <c r="C4192" i="2"/>
  <c r="D4192" i="2"/>
  <c r="C4193" i="2"/>
  <c r="D4193" i="2"/>
  <c r="C4194" i="2"/>
  <c r="D4194" i="2"/>
  <c r="C4195" i="2"/>
  <c r="D4195" i="2"/>
  <c r="C4198" i="2"/>
  <c r="D4198" i="2"/>
  <c r="C4199" i="2"/>
  <c r="D4199" i="2"/>
  <c r="C4200" i="2"/>
  <c r="D4200" i="2"/>
  <c r="C4201" i="2"/>
  <c r="D4201" i="2"/>
  <c r="C4202" i="2"/>
  <c r="C4203" i="2" s="1"/>
  <c r="D4202" i="2"/>
  <c r="D4203" i="2" s="1"/>
  <c r="C4205" i="2"/>
  <c r="D4205" i="2"/>
  <c r="C4206" i="2"/>
  <c r="D4206" i="2"/>
  <c r="C4207" i="2"/>
  <c r="D4207" i="2"/>
  <c r="C4208" i="2"/>
  <c r="D4208" i="2"/>
  <c r="C4209" i="2"/>
  <c r="D4209" i="2"/>
  <c r="C4212" i="2"/>
  <c r="D4212" i="2"/>
  <c r="C4213" i="2"/>
  <c r="D4213" i="2"/>
  <c r="C4214" i="2"/>
  <c r="D4214" i="2"/>
  <c r="C4215" i="2"/>
  <c r="D4215" i="2"/>
  <c r="C4216" i="2"/>
  <c r="D4216" i="2"/>
  <c r="C4219" i="2"/>
  <c r="D4219" i="2"/>
  <c r="C4220" i="2"/>
  <c r="D4220" i="2"/>
  <c r="C4221" i="2"/>
  <c r="D4221" i="2"/>
  <c r="C4222" i="2"/>
  <c r="D4222" i="2"/>
  <c r="C4223" i="2"/>
  <c r="C4224" i="2" s="1"/>
  <c r="D4223" i="2"/>
  <c r="C4226" i="2"/>
  <c r="D4226" i="2"/>
  <c r="C4227" i="2"/>
  <c r="D4227" i="2"/>
  <c r="C4228" i="2"/>
  <c r="D4228" i="2"/>
  <c r="C4229" i="2"/>
  <c r="D4229" i="2"/>
  <c r="C4230" i="2"/>
  <c r="D4230" i="2"/>
  <c r="C4233" i="2"/>
  <c r="D4233" i="2"/>
  <c r="C4234" i="2"/>
  <c r="D4234" i="2"/>
  <c r="C4235" i="2"/>
  <c r="D4235" i="2"/>
  <c r="C4236" i="2"/>
  <c r="D4236" i="2"/>
  <c r="C4237" i="2"/>
  <c r="D4237" i="2"/>
  <c r="C4240" i="2"/>
  <c r="D4240" i="2"/>
  <c r="C4241" i="2"/>
  <c r="D4241" i="2"/>
  <c r="C4242" i="2"/>
  <c r="D4242" i="2"/>
  <c r="C4243" i="2"/>
  <c r="D4243" i="2"/>
  <c r="C4244" i="2"/>
  <c r="D4244" i="2"/>
  <c r="D4245" i="2" s="1"/>
  <c r="G4245" i="2" s="1"/>
  <c r="C4247" i="2"/>
  <c r="D4247" i="2"/>
  <c r="C4248" i="2"/>
  <c r="D4248" i="2"/>
  <c r="C4249" i="2"/>
  <c r="D4249" i="2"/>
  <c r="C4250" i="2"/>
  <c r="D4250" i="2"/>
  <c r="C4251" i="2"/>
  <c r="D4251" i="2"/>
  <c r="D4252" i="2" s="1"/>
  <c r="C4254" i="2"/>
  <c r="D4254" i="2"/>
  <c r="C4255" i="2"/>
  <c r="D4255" i="2"/>
  <c r="C4256" i="2"/>
  <c r="D4256" i="2"/>
  <c r="C4257" i="2"/>
  <c r="D4257" i="2"/>
  <c r="C4258" i="2"/>
  <c r="D4258" i="2"/>
  <c r="C4261" i="2"/>
  <c r="D4261" i="2"/>
  <c r="C4262" i="2"/>
  <c r="D4262" i="2"/>
  <c r="C4263" i="2"/>
  <c r="D4263" i="2"/>
  <c r="D4264" i="2"/>
  <c r="C4265" i="2"/>
  <c r="C4266" i="2" s="1"/>
  <c r="D4265" i="2"/>
  <c r="D4266" i="2" s="1"/>
  <c r="C4268" i="2"/>
  <c r="D4268" i="2"/>
  <c r="C4269" i="2"/>
  <c r="D4269" i="2"/>
  <c r="C4270" i="2"/>
  <c r="D4270" i="2"/>
  <c r="C4271" i="2"/>
  <c r="D4271" i="2"/>
  <c r="C4272" i="2"/>
  <c r="D4272" i="2"/>
  <c r="D4273" i="2" s="1"/>
  <c r="C4275" i="2"/>
  <c r="D4275" i="2"/>
  <c r="C4276" i="2"/>
  <c r="D4276" i="2"/>
  <c r="C4277" i="2"/>
  <c r="D4277" i="2"/>
  <c r="C4278" i="2"/>
  <c r="D4278" i="2"/>
  <c r="C4279" i="2"/>
  <c r="D4279" i="2"/>
  <c r="C4282" i="2"/>
  <c r="D4282" i="2"/>
  <c r="C4283" i="2"/>
  <c r="D4283" i="2"/>
  <c r="C4284" i="2"/>
  <c r="D4284" i="2"/>
  <c r="C4285" i="2"/>
  <c r="D4285" i="2"/>
  <c r="C4286" i="2"/>
  <c r="C4287" i="2" s="1"/>
  <c r="D4286" i="2"/>
  <c r="D4287" i="2" s="1"/>
  <c r="G4287" i="2" s="1"/>
  <c r="C4289" i="2"/>
  <c r="D4289" i="2"/>
  <c r="C4290" i="2"/>
  <c r="D4290" i="2"/>
  <c r="D4291" i="2"/>
  <c r="C4292" i="2"/>
  <c r="D4292" i="2"/>
  <c r="C4293" i="2"/>
  <c r="D4293" i="2"/>
  <c r="D4294" i="2" s="1"/>
  <c r="C4296" i="2"/>
  <c r="D4296" i="2"/>
  <c r="C4297" i="2"/>
  <c r="D4297" i="2"/>
  <c r="D4298" i="2"/>
  <c r="C4299" i="2"/>
  <c r="D4299" i="2"/>
  <c r="C4300" i="2"/>
  <c r="D4300" i="2"/>
  <c r="C4303" i="2"/>
  <c r="D4303" i="2"/>
  <c r="C4304" i="2"/>
  <c r="D4304" i="2"/>
  <c r="C4305" i="2"/>
  <c r="D4305" i="2"/>
  <c r="C4306" i="2"/>
  <c r="D4306" i="2"/>
  <c r="C4307" i="2"/>
  <c r="D4307" i="2"/>
  <c r="D4308" i="2" s="1"/>
  <c r="C4310" i="2"/>
  <c r="D4310" i="2"/>
  <c r="C4311" i="2"/>
  <c r="D4311" i="2"/>
  <c r="C4312" i="2"/>
  <c r="D4312" i="2"/>
  <c r="C4313" i="2"/>
  <c r="D4313" i="2"/>
  <c r="C4314" i="2"/>
  <c r="D4314" i="2"/>
  <c r="D4315" i="2" s="1"/>
  <c r="D4317" i="2"/>
  <c r="C4318" i="2"/>
  <c r="D4318" i="2"/>
  <c r="C4319" i="2"/>
  <c r="D4319" i="2"/>
  <c r="C4320" i="2"/>
  <c r="D4320" i="2"/>
  <c r="C4321" i="2"/>
  <c r="D4321" i="2"/>
  <c r="C4324" i="2"/>
  <c r="D4324" i="2"/>
  <c r="C4325" i="2"/>
  <c r="D4325" i="2"/>
  <c r="C4326" i="2"/>
  <c r="D4326" i="2"/>
  <c r="C4327" i="2"/>
  <c r="D4327" i="2"/>
  <c r="C4328" i="2"/>
  <c r="D4328" i="2"/>
  <c r="D4329" i="2" s="1"/>
  <c r="G4329" i="2" s="1"/>
  <c r="C4331" i="2"/>
  <c r="D4331" i="2"/>
  <c r="C4332" i="2"/>
  <c r="D4332" i="2"/>
  <c r="C4333" i="2"/>
  <c r="D4333" i="2"/>
  <c r="C4334" i="2"/>
  <c r="D4334" i="2"/>
  <c r="C4335" i="2"/>
  <c r="D4335" i="2"/>
  <c r="D4336" i="2" s="1"/>
  <c r="C4338" i="2"/>
  <c r="D4338" i="2"/>
  <c r="C4339" i="2"/>
  <c r="D4339" i="2"/>
  <c r="C4340" i="2"/>
  <c r="D4340" i="2"/>
  <c r="C4341" i="2"/>
  <c r="D4341" i="2"/>
  <c r="C4342" i="2"/>
  <c r="D4342" i="2"/>
  <c r="D4345" i="2"/>
  <c r="C4346" i="2"/>
  <c r="D4346" i="2"/>
  <c r="C4347" i="2"/>
  <c r="D4347" i="2"/>
  <c r="C4348" i="2"/>
  <c r="D4348" i="2"/>
  <c r="C4349" i="2"/>
  <c r="D4349" i="2"/>
  <c r="D4350" i="2" s="1"/>
  <c r="C4352" i="2"/>
  <c r="D4352" i="2"/>
  <c r="C4353" i="2"/>
  <c r="D4353" i="2"/>
  <c r="C4354" i="2"/>
  <c r="D4354" i="2"/>
  <c r="C4355" i="2"/>
  <c r="D4355" i="2"/>
  <c r="C4356" i="2"/>
  <c r="D4356" i="2"/>
  <c r="D4357" i="2" s="1"/>
  <c r="C4359" i="2"/>
  <c r="D4359" i="2"/>
  <c r="C4360" i="2"/>
  <c r="D4360" i="2"/>
  <c r="C4361" i="2"/>
  <c r="D4361" i="2"/>
  <c r="C4362" i="2"/>
  <c r="D4362" i="2"/>
  <c r="C4363" i="2"/>
  <c r="D4363" i="2"/>
  <c r="C4366" i="2"/>
  <c r="D4366" i="2"/>
  <c r="C4367" i="2"/>
  <c r="D4367" i="2"/>
  <c r="C4368" i="2"/>
  <c r="D4368" i="2"/>
  <c r="C4369" i="2"/>
  <c r="D4369" i="2"/>
  <c r="C4370" i="2"/>
  <c r="C4371" i="2" s="1"/>
  <c r="D4370" i="2"/>
  <c r="D4371" i="2" s="1"/>
  <c r="G4371" i="2" s="1"/>
  <c r="C4373" i="2"/>
  <c r="D4373" i="2"/>
  <c r="C4374" i="2"/>
  <c r="D4374" i="2"/>
  <c r="C4375" i="2"/>
  <c r="D4375" i="2"/>
  <c r="C4376" i="2"/>
  <c r="D4376" i="2"/>
  <c r="C4377" i="2"/>
  <c r="D4377" i="2"/>
  <c r="C4380" i="2"/>
  <c r="D4380" i="2"/>
  <c r="C4381" i="2"/>
  <c r="D4381" i="2"/>
  <c r="C4382" i="2"/>
  <c r="D4382" i="2"/>
  <c r="C4383" i="2"/>
  <c r="D4383" i="2"/>
  <c r="C4384" i="2"/>
  <c r="D4384" i="2"/>
  <c r="C4387" i="2"/>
  <c r="D4387" i="2"/>
  <c r="C4388" i="2"/>
  <c r="D4388" i="2"/>
  <c r="C4389" i="2"/>
  <c r="D4389" i="2"/>
  <c r="C4390" i="2"/>
  <c r="D4390" i="2"/>
  <c r="C4391" i="2"/>
  <c r="D4391" i="2"/>
  <c r="D4392" i="2" s="1"/>
  <c r="G4392" i="2" s="1"/>
  <c r="C4394" i="2"/>
  <c r="D4394" i="2"/>
  <c r="C4395" i="2"/>
  <c r="D4395" i="2"/>
  <c r="C4396" i="2"/>
  <c r="D4396" i="2"/>
  <c r="C4397" i="2"/>
  <c r="C4398" i="2" s="1"/>
  <c r="D4397" i="2"/>
  <c r="D4398" i="2"/>
  <c r="D4399" i="2" s="1"/>
  <c r="C4401" i="2"/>
  <c r="D4401" i="2"/>
  <c r="C4402" i="2"/>
  <c r="D4402" i="2"/>
  <c r="C4403" i="2"/>
  <c r="D4403" i="2"/>
  <c r="C4404" i="2"/>
  <c r="D4404" i="2"/>
  <c r="C4405" i="2"/>
  <c r="D4405" i="2"/>
  <c r="C4408" i="2"/>
  <c r="D4408" i="2"/>
  <c r="C4409" i="2"/>
  <c r="D4409" i="2"/>
  <c r="C4410" i="2"/>
  <c r="D4410" i="2"/>
  <c r="C4411" i="2"/>
  <c r="D4411" i="2"/>
  <c r="C4412" i="2"/>
  <c r="C4413" i="2" s="1"/>
  <c r="D4412" i="2"/>
  <c r="C4415" i="2"/>
  <c r="D4415" i="2"/>
  <c r="C4416" i="2"/>
  <c r="D4416" i="2"/>
  <c r="C4417" i="2"/>
  <c r="D4417" i="2"/>
  <c r="C4418" i="2"/>
  <c r="D4418" i="2"/>
  <c r="C4419" i="2"/>
  <c r="D4419" i="2"/>
  <c r="D4420" i="2" s="1"/>
  <c r="C4422" i="2"/>
  <c r="D4422" i="2"/>
  <c r="C4423" i="2"/>
  <c r="D4423" i="2"/>
  <c r="C4424" i="2"/>
  <c r="D4424" i="2"/>
  <c r="C4425" i="2"/>
  <c r="D4425" i="2"/>
  <c r="C4426" i="2"/>
  <c r="D4426" i="2"/>
  <c r="C4429" i="2"/>
  <c r="D4429" i="2"/>
  <c r="C4430" i="2"/>
  <c r="D4430" i="2"/>
  <c r="C4431" i="2"/>
  <c r="D4431" i="2"/>
  <c r="C4432" i="2"/>
  <c r="D4432" i="2"/>
  <c r="C4433" i="2"/>
  <c r="D4433" i="2"/>
  <c r="D4434" i="2" s="1"/>
  <c r="C4436" i="2"/>
  <c r="D4436" i="2"/>
  <c r="C4437" i="2"/>
  <c r="D4437" i="2"/>
  <c r="C4438" i="2"/>
  <c r="D4438" i="2"/>
  <c r="C4439" i="2"/>
  <c r="D4439" i="2"/>
  <c r="C4440" i="2"/>
  <c r="D4440" i="2"/>
  <c r="D4441" i="2" s="1"/>
  <c r="D4443" i="2"/>
  <c r="C4444" i="2"/>
  <c r="D4444" i="2"/>
  <c r="C4445" i="2"/>
  <c r="D4445" i="2"/>
  <c r="C4446" i="2"/>
  <c r="D4446" i="2"/>
  <c r="C4447" i="2"/>
  <c r="D4447" i="2"/>
  <c r="C4450" i="2"/>
  <c r="D4450" i="2"/>
  <c r="C4451" i="2"/>
  <c r="D4451" i="2"/>
  <c r="C4452" i="2"/>
  <c r="D4452" i="2"/>
  <c r="C4453" i="2"/>
  <c r="D4453" i="2"/>
  <c r="C4454" i="2"/>
  <c r="C4455" i="2" s="1"/>
  <c r="D4454" i="2"/>
  <c r="C4457" i="2"/>
  <c r="D4457" i="2"/>
  <c r="C4458" i="2"/>
  <c r="D4458" i="2"/>
  <c r="C4459" i="2"/>
  <c r="D4459" i="2"/>
  <c r="C4460" i="2"/>
  <c r="D4460" i="2"/>
  <c r="C4461" i="2"/>
  <c r="D4461" i="2"/>
  <c r="C4464" i="2"/>
  <c r="D4464" i="2"/>
  <c r="C4465" i="2"/>
  <c r="D4465" i="2"/>
  <c r="C4466" i="2"/>
  <c r="D4466" i="2"/>
  <c r="C4467" i="2"/>
  <c r="D4467" i="2"/>
  <c r="C4468" i="2"/>
  <c r="D4468" i="2"/>
  <c r="C4471" i="2"/>
  <c r="D4471" i="2"/>
  <c r="C4472" i="2"/>
  <c r="D4472" i="2"/>
  <c r="C4473" i="2"/>
  <c r="D4473" i="2"/>
  <c r="C4474" i="2"/>
  <c r="D4474" i="2"/>
  <c r="C4475" i="2"/>
  <c r="D4475" i="2"/>
  <c r="D4476" i="2" s="1"/>
  <c r="G4476" i="2" s="1"/>
  <c r="C4478" i="2"/>
  <c r="D4478" i="2"/>
  <c r="C4479" i="2"/>
  <c r="D4479" i="2"/>
  <c r="C4480" i="2"/>
  <c r="D4480" i="2"/>
  <c r="C4481" i="2"/>
  <c r="D4481" i="2"/>
  <c r="D4482" i="2"/>
  <c r="C4485" i="2"/>
  <c r="D4485" i="2"/>
  <c r="C4486" i="2"/>
  <c r="D4486" i="2"/>
  <c r="C4487" i="2"/>
  <c r="D4487" i="2"/>
  <c r="C4488" i="2"/>
  <c r="D4488" i="2"/>
  <c r="C4489" i="2"/>
  <c r="D4489" i="2"/>
  <c r="C4492" i="2"/>
  <c r="D4492" i="2"/>
  <c r="C4493" i="2"/>
  <c r="D4493" i="2"/>
  <c r="C4494" i="2"/>
  <c r="D4494" i="2"/>
  <c r="C4495" i="2"/>
  <c r="D4495" i="2"/>
  <c r="C4496" i="2"/>
  <c r="C4497" i="2" s="1"/>
  <c r="D4496" i="2"/>
  <c r="D4497" i="2" s="1"/>
  <c r="G4497" i="2" s="1"/>
  <c r="C4499" i="2"/>
  <c r="D4499" i="2"/>
  <c r="C4500" i="2"/>
  <c r="D4500" i="2"/>
  <c r="C4501" i="2"/>
  <c r="D4501" i="2"/>
  <c r="C4502" i="2"/>
  <c r="D4502" i="2"/>
  <c r="C4503" i="2"/>
  <c r="D4503" i="2"/>
  <c r="C4506" i="2"/>
  <c r="D4506" i="2"/>
  <c r="C4507" i="2"/>
  <c r="D4507" i="2"/>
  <c r="C4508" i="2"/>
  <c r="D4508" i="2"/>
  <c r="C4509" i="2"/>
  <c r="D4509" i="2"/>
  <c r="C4510" i="2"/>
  <c r="D4510" i="2"/>
  <c r="C4513" i="2"/>
  <c r="D4513" i="2"/>
  <c r="C4514" i="2"/>
  <c r="D4514" i="2"/>
  <c r="C4515" i="2"/>
  <c r="D4515" i="2"/>
  <c r="C4516" i="2"/>
  <c r="D4516" i="2"/>
  <c r="C4517" i="2"/>
  <c r="D4517" i="2"/>
  <c r="D4518" i="2" s="1"/>
  <c r="C4520" i="2"/>
  <c r="D4520" i="2"/>
  <c r="C4521" i="2"/>
  <c r="D4521" i="2"/>
  <c r="C4522" i="2"/>
  <c r="D4522" i="2"/>
  <c r="C4523" i="2"/>
  <c r="D4523" i="2"/>
  <c r="C4524" i="2"/>
  <c r="C4525" i="2" s="1"/>
  <c r="D4524" i="2"/>
  <c r="C4527" i="2"/>
  <c r="D4527" i="2"/>
  <c r="C4528" i="2"/>
  <c r="D4528" i="2"/>
  <c r="C4529" i="2"/>
  <c r="D4529" i="2"/>
  <c r="C4530" i="2"/>
  <c r="D4530" i="2"/>
  <c r="C4531" i="2"/>
  <c r="D4531" i="2"/>
  <c r="C4534" i="2"/>
  <c r="D4534" i="2"/>
  <c r="C4535" i="2"/>
  <c r="D4535" i="2"/>
  <c r="C4536" i="2"/>
  <c r="D4536" i="2"/>
  <c r="C4537" i="2"/>
  <c r="D4537" i="2"/>
  <c r="C4538" i="2"/>
  <c r="C4539" i="2" s="1"/>
  <c r="D4538" i="2"/>
  <c r="C4541" i="2"/>
  <c r="D4541" i="2"/>
  <c r="C4542" i="2"/>
  <c r="D4542" i="2"/>
  <c r="C4543" i="2"/>
  <c r="D4543" i="2"/>
  <c r="C4544" i="2"/>
  <c r="D4544" i="2"/>
  <c r="C4545" i="2"/>
  <c r="C4546" i="2" s="1"/>
  <c r="D4545" i="2"/>
  <c r="D4546" i="2" s="1"/>
  <c r="D4548" i="2"/>
  <c r="C4549" i="2"/>
  <c r="D4549" i="2"/>
  <c r="C4550" i="2"/>
  <c r="D4550" i="2"/>
  <c r="C4551" i="2"/>
  <c r="D4551" i="2"/>
  <c r="C4552" i="2"/>
  <c r="D4552" i="2"/>
  <c r="C4555" i="2"/>
  <c r="D4555" i="2"/>
  <c r="C4556" i="2"/>
  <c r="D4556" i="2"/>
  <c r="C4557" i="2"/>
  <c r="D4557" i="2"/>
  <c r="C4558" i="2"/>
  <c r="D4558" i="2"/>
  <c r="C4559" i="2"/>
  <c r="D4559" i="2"/>
  <c r="D4560" i="2" s="1"/>
  <c r="G4560" i="2" s="1"/>
  <c r="C4562" i="2"/>
  <c r="D4562" i="2"/>
  <c r="C4563" i="2"/>
  <c r="D4563" i="2"/>
  <c r="C4564" i="2"/>
  <c r="D4564" i="2"/>
  <c r="C4565" i="2"/>
  <c r="D4565" i="2"/>
  <c r="C4566" i="2"/>
  <c r="D4566" i="2"/>
  <c r="D4567" i="2" s="1"/>
  <c r="C4569" i="2"/>
  <c r="D4569" i="2"/>
  <c r="C4570" i="2"/>
  <c r="D4570" i="2"/>
  <c r="C4571" i="2"/>
  <c r="D4571" i="2"/>
  <c r="C4572" i="2"/>
  <c r="D4572" i="2"/>
  <c r="C4573" i="2"/>
  <c r="D4573" i="2"/>
  <c r="C4576" i="2"/>
  <c r="D4576" i="2"/>
  <c r="C4577" i="2"/>
  <c r="D4577" i="2"/>
  <c r="C4578" i="2"/>
  <c r="D4578" i="2"/>
  <c r="C4579" i="2"/>
  <c r="D4579" i="2"/>
  <c r="C4580" i="2"/>
  <c r="D4580" i="2"/>
  <c r="C4583" i="2"/>
  <c r="D4583" i="2"/>
  <c r="C4584" i="2"/>
  <c r="D4584" i="2"/>
  <c r="C4585" i="2"/>
  <c r="D4585" i="2"/>
  <c r="C4586" i="2"/>
  <c r="D4586" i="2"/>
  <c r="C4587" i="2"/>
  <c r="C4588" i="2" s="1"/>
  <c r="D4587" i="2"/>
  <c r="C4590" i="2"/>
  <c r="D4590" i="2"/>
  <c r="C4591" i="2"/>
  <c r="D4591" i="2"/>
  <c r="C4592" i="2"/>
  <c r="D4592" i="2"/>
  <c r="C4593" i="2"/>
  <c r="D4593" i="2"/>
  <c r="C4594" i="2"/>
  <c r="D4594" i="2"/>
  <c r="C4597" i="2"/>
  <c r="D4597" i="2"/>
  <c r="C4598" i="2"/>
  <c r="D4598" i="2"/>
  <c r="C4599" i="2"/>
  <c r="D4599" i="2"/>
  <c r="C4600" i="2"/>
  <c r="D4600" i="2"/>
  <c r="C4601" i="2"/>
  <c r="D4601" i="2"/>
  <c r="D4602" i="2" s="1"/>
  <c r="C4604" i="2"/>
  <c r="D4604" i="2"/>
  <c r="C4605" i="2"/>
  <c r="D4605" i="2"/>
  <c r="C4606" i="2"/>
  <c r="D4606" i="2"/>
  <c r="C4607" i="2"/>
  <c r="D4607" i="2"/>
  <c r="C4608" i="2"/>
  <c r="D4608" i="2"/>
  <c r="D4609" i="2" s="1"/>
  <c r="C4611" i="2"/>
  <c r="D4611" i="2"/>
  <c r="C4612" i="2"/>
  <c r="D4612" i="2"/>
  <c r="C4613" i="2"/>
  <c r="D4613" i="2"/>
  <c r="C4614" i="2"/>
  <c r="D4614" i="2"/>
  <c r="C4615" i="2"/>
  <c r="D4615" i="2"/>
  <c r="C4618" i="2"/>
  <c r="D4618" i="2"/>
  <c r="C4619" i="2"/>
  <c r="D4619" i="2"/>
  <c r="C4620" i="2"/>
  <c r="D4620" i="2"/>
  <c r="C4621" i="2"/>
  <c r="D4621" i="2"/>
  <c r="C4622" i="2"/>
  <c r="D4622" i="2"/>
  <c r="D4623" i="2" s="1"/>
  <c r="C4625" i="2"/>
  <c r="D4625" i="2"/>
  <c r="C4626" i="2"/>
  <c r="D4626" i="2"/>
  <c r="C4627" i="2"/>
  <c r="D4627" i="2"/>
  <c r="D4628" i="2"/>
  <c r="C4629" i="2"/>
  <c r="D4629" i="2"/>
  <c r="D4630" i="2" s="1"/>
  <c r="C4632" i="2"/>
  <c r="D4632" i="2"/>
  <c r="C4633" i="2"/>
  <c r="D4633" i="2"/>
  <c r="C4634" i="2"/>
  <c r="D4634" i="2"/>
  <c r="C4635" i="2"/>
  <c r="D4635" i="2"/>
  <c r="C4636" i="2"/>
  <c r="D4636" i="2"/>
  <c r="C4639" i="2"/>
  <c r="D4639" i="2"/>
  <c r="C4640" i="2"/>
  <c r="D4640" i="2"/>
  <c r="C4641" i="2"/>
  <c r="D4641" i="2"/>
  <c r="C4642" i="2"/>
  <c r="D4642" i="2"/>
  <c r="C4643" i="2"/>
  <c r="D4643" i="2"/>
  <c r="D4644" i="2" s="1"/>
  <c r="C4646" i="2"/>
  <c r="D4646" i="2"/>
  <c r="C4647" i="2"/>
  <c r="D4647" i="2"/>
  <c r="C4648" i="2"/>
  <c r="D4648" i="2"/>
  <c r="C4649" i="2"/>
  <c r="D4649" i="2"/>
  <c r="C4650" i="2"/>
  <c r="D4650" i="2"/>
  <c r="D4651" i="2" s="1"/>
  <c r="C4653" i="2"/>
  <c r="D4653" i="2"/>
  <c r="C4654" i="2"/>
  <c r="D4654" i="2"/>
  <c r="C4655" i="2"/>
  <c r="D4655" i="2"/>
  <c r="C4656" i="2"/>
  <c r="D4656" i="2"/>
  <c r="D4657" i="2"/>
  <c r="C4660" i="2"/>
  <c r="D4660" i="2"/>
  <c r="C4661" i="2"/>
  <c r="D4661" i="2"/>
  <c r="C4662" i="2"/>
  <c r="D4662" i="2"/>
  <c r="C4663" i="2"/>
  <c r="C4664" i="2" s="1"/>
  <c r="D4663" i="2"/>
  <c r="D4664" i="2"/>
  <c r="D4665" i="2" s="1"/>
  <c r="G4665" i="2" s="1"/>
  <c r="C4667" i="2"/>
  <c r="D4667" i="2"/>
  <c r="C4668" i="2"/>
  <c r="D4668" i="2"/>
  <c r="C4669" i="2"/>
  <c r="D4669" i="2"/>
  <c r="C4670" i="2"/>
  <c r="D4670" i="2"/>
  <c r="C4671" i="2"/>
  <c r="D4671" i="2"/>
  <c r="D4672" i="2" s="1"/>
  <c r="C4674" i="2"/>
  <c r="D4674" i="2"/>
  <c r="C4675" i="2"/>
  <c r="D4675" i="2"/>
  <c r="C4676" i="2"/>
  <c r="D4676" i="2"/>
  <c r="C4677" i="2"/>
  <c r="D4677" i="2"/>
  <c r="C4678" i="2"/>
  <c r="D4678" i="2"/>
  <c r="D4681" i="2"/>
  <c r="C4682" i="2"/>
  <c r="D4682" i="2"/>
  <c r="C4683" i="2"/>
  <c r="D4683" i="2"/>
  <c r="C4684" i="2"/>
  <c r="D4684" i="2"/>
  <c r="C4685" i="2"/>
  <c r="C4686" i="2" s="1"/>
  <c r="D4685" i="2"/>
  <c r="C4688" i="2"/>
  <c r="D4688" i="2"/>
  <c r="C4689" i="2"/>
  <c r="D4689" i="2"/>
  <c r="C4690" i="2"/>
  <c r="D4690" i="2"/>
  <c r="C4691" i="2"/>
  <c r="D4691" i="2"/>
  <c r="C4692" i="2"/>
  <c r="D4692" i="2"/>
  <c r="D4693" i="2" s="1"/>
  <c r="C4695" i="2"/>
  <c r="D4695" i="2"/>
  <c r="C4696" i="2"/>
  <c r="D4696" i="2"/>
  <c r="C4697" i="2"/>
  <c r="D4697" i="2"/>
  <c r="C4698" i="2"/>
  <c r="D4698" i="2"/>
  <c r="C4699" i="2"/>
  <c r="C4700" i="2" s="1"/>
  <c r="D4699" i="2"/>
  <c r="C4702" i="2"/>
  <c r="D4702" i="2"/>
  <c r="C4703" i="2"/>
  <c r="D4703" i="2"/>
  <c r="C4704" i="2"/>
  <c r="D4704" i="2"/>
  <c r="C4705" i="2"/>
  <c r="D4705" i="2"/>
  <c r="C4706" i="2"/>
  <c r="C4707" i="2" s="1"/>
  <c r="D4706" i="2"/>
  <c r="D4709" i="2"/>
  <c r="C4710" i="2"/>
  <c r="D4710" i="2"/>
  <c r="C4711" i="2"/>
  <c r="D4711" i="2"/>
  <c r="C4712" i="2"/>
  <c r="D4712" i="2"/>
  <c r="C4713" i="2"/>
  <c r="D4713" i="2"/>
  <c r="C4716" i="2"/>
  <c r="D4716" i="2"/>
  <c r="C4717" i="2"/>
  <c r="D4717" i="2"/>
  <c r="C4718" i="2"/>
  <c r="D4718" i="2"/>
  <c r="C4719" i="2"/>
  <c r="D4719" i="2"/>
  <c r="C4720" i="2"/>
  <c r="C4721" i="2" s="1"/>
  <c r="D4720" i="2"/>
  <c r="C4723" i="2"/>
  <c r="D4723" i="2"/>
  <c r="C4724" i="2"/>
  <c r="D4724" i="2"/>
  <c r="C4725" i="2"/>
  <c r="D4725" i="2"/>
  <c r="C4726" i="2"/>
  <c r="D4726" i="2"/>
  <c r="C4727" i="2"/>
  <c r="C4728" i="2" s="1"/>
  <c r="D4727" i="2"/>
  <c r="D4728" i="2" s="1"/>
  <c r="C4730" i="2"/>
  <c r="D4730" i="2"/>
  <c r="C4731" i="2"/>
  <c r="D4731" i="2"/>
  <c r="C4732" i="2"/>
  <c r="D4732" i="2"/>
  <c r="C4733" i="2"/>
  <c r="D4733" i="2"/>
  <c r="C4734" i="2"/>
  <c r="D4734" i="2"/>
  <c r="C4737" i="2"/>
  <c r="D4737" i="2"/>
  <c r="C4738" i="2"/>
  <c r="D4738" i="2"/>
  <c r="C4739" i="2"/>
  <c r="D4739" i="2"/>
  <c r="C4740" i="2"/>
  <c r="D4740" i="2"/>
  <c r="C4741" i="2"/>
  <c r="C4742" i="2" s="1"/>
  <c r="D4741" i="2"/>
  <c r="C4744" i="2"/>
  <c r="D4744" i="2"/>
  <c r="C4745" i="2"/>
  <c r="D4745" i="2"/>
  <c r="C4746" i="2"/>
  <c r="D4746" i="2"/>
  <c r="C4747" i="2"/>
  <c r="D4747" i="2"/>
  <c r="C4748" i="2"/>
  <c r="C4749" i="2" s="1"/>
  <c r="D4748" i="2"/>
  <c r="D4749" i="2" s="1"/>
  <c r="C4751" i="2"/>
  <c r="D4751" i="2"/>
  <c r="C4752" i="2"/>
  <c r="D4752" i="2"/>
  <c r="C4753" i="2"/>
  <c r="D4753" i="2"/>
  <c r="C4754" i="2"/>
  <c r="D4754" i="2"/>
  <c r="D4755" i="2"/>
  <c r="C4758" i="2"/>
  <c r="D4758" i="2"/>
  <c r="C4759" i="2"/>
  <c r="D4759" i="2"/>
  <c r="C4760" i="2"/>
  <c r="D4760" i="2"/>
  <c r="C4761" i="2"/>
  <c r="D4761" i="2"/>
  <c r="C4762" i="2"/>
  <c r="D4762" i="2"/>
  <c r="C4765" i="2"/>
  <c r="D4765" i="2"/>
  <c r="C4766" i="2"/>
  <c r="D4766" i="2"/>
  <c r="C4767" i="2"/>
  <c r="D4767" i="2"/>
  <c r="C4768" i="2"/>
  <c r="D4768" i="2"/>
  <c r="C4769" i="2"/>
  <c r="C4770" i="2" s="1"/>
  <c r="D4769" i="2"/>
  <c r="D4770" i="2" s="1"/>
  <c r="C4772" i="2"/>
  <c r="D4772" i="2"/>
  <c r="C4773" i="2"/>
  <c r="D4773" i="2"/>
  <c r="C4774" i="2"/>
  <c r="D4774" i="2"/>
  <c r="C4775" i="2"/>
  <c r="D4775" i="2"/>
  <c r="C4776" i="2"/>
  <c r="D4776" i="2"/>
  <c r="C4779" i="2"/>
  <c r="D4779" i="2"/>
  <c r="C4780" i="2"/>
  <c r="D4780" i="2"/>
  <c r="C4781" i="2"/>
  <c r="D4781" i="2"/>
  <c r="C4782" i="2"/>
  <c r="D4782" i="2"/>
  <c r="C4783" i="2"/>
  <c r="C4784" i="2" s="1"/>
  <c r="D4783" i="2"/>
  <c r="C4786" i="2"/>
  <c r="D4786" i="2"/>
  <c r="C4787" i="2"/>
  <c r="D4787" i="2"/>
  <c r="C4788" i="2"/>
  <c r="D4788" i="2"/>
  <c r="C4789" i="2"/>
  <c r="D4789" i="2"/>
  <c r="C4790" i="2"/>
  <c r="D4790" i="2"/>
  <c r="D4791" i="2" s="1"/>
  <c r="C4793" i="2"/>
  <c r="D4793" i="2"/>
  <c r="C4794" i="2"/>
  <c r="D4794" i="2"/>
  <c r="C4795" i="2"/>
  <c r="D4795" i="2"/>
  <c r="C4796" i="2"/>
  <c r="D4796" i="2"/>
  <c r="C4797" i="2"/>
  <c r="D4797" i="2"/>
  <c r="C4800" i="2"/>
  <c r="D4800" i="2"/>
  <c r="C4801" i="2"/>
  <c r="D4801" i="2"/>
  <c r="C4802" i="2"/>
  <c r="D4802" i="2"/>
  <c r="C4803" i="2"/>
  <c r="D4803" i="2"/>
  <c r="C4804" i="2"/>
  <c r="C4805" i="2" s="1"/>
  <c r="D4804" i="2"/>
  <c r="C4807" i="2"/>
  <c r="D4807" i="2"/>
  <c r="C4808" i="2"/>
  <c r="D4808" i="2"/>
  <c r="C4809" i="2"/>
  <c r="D4809" i="2"/>
  <c r="C4810" i="2"/>
  <c r="D4810" i="2"/>
  <c r="C4811" i="2"/>
  <c r="C4812" i="2" s="1"/>
  <c r="D4811" i="2"/>
  <c r="D4812" i="2" s="1"/>
  <c r="D4814" i="2"/>
  <c r="C4815" i="2"/>
  <c r="D4815" i="2"/>
  <c r="C4816" i="2"/>
  <c r="D4816" i="2"/>
  <c r="C4817" i="2"/>
  <c r="D4817" i="2"/>
  <c r="C4818" i="2"/>
  <c r="D4818" i="2"/>
  <c r="D4819" i="2" s="1"/>
  <c r="C4821" i="2"/>
  <c r="D4821" i="2"/>
  <c r="C4822" i="2"/>
  <c r="D4822" i="2"/>
  <c r="C4823" i="2"/>
  <c r="D4823" i="2"/>
  <c r="C4824" i="2"/>
  <c r="D4824" i="2"/>
  <c r="C4825" i="2"/>
  <c r="D4825" i="2"/>
  <c r="C4828" i="2"/>
  <c r="D4828" i="2"/>
  <c r="C4829" i="2"/>
  <c r="D4829" i="2"/>
  <c r="C4830" i="2"/>
  <c r="D4830" i="2"/>
  <c r="C4831" i="2"/>
  <c r="D4831" i="2"/>
  <c r="C4832" i="2"/>
  <c r="D4832" i="2"/>
  <c r="D4833" i="2" s="1"/>
  <c r="C4835" i="2"/>
  <c r="D4835" i="2"/>
  <c r="C4836" i="2"/>
  <c r="D4836" i="2"/>
  <c r="C4837" i="2"/>
  <c r="D4837" i="2"/>
  <c r="C4838" i="2"/>
  <c r="D4838" i="2"/>
  <c r="C4839" i="2"/>
  <c r="D4839" i="2"/>
  <c r="D4840" i="2" s="1"/>
  <c r="C4842" i="2"/>
  <c r="D4842" i="2"/>
  <c r="C4843" i="2"/>
  <c r="D4843" i="2"/>
  <c r="C4844" i="2"/>
  <c r="D4844" i="2"/>
  <c r="C4845" i="2"/>
  <c r="D4845" i="2"/>
  <c r="C4846" i="2"/>
  <c r="D4846" i="2"/>
  <c r="D4849" i="2"/>
  <c r="C4850" i="2"/>
  <c r="D4850" i="2"/>
  <c r="C4851" i="2"/>
  <c r="D4851" i="2"/>
  <c r="C4852" i="2"/>
  <c r="D4852" i="2"/>
  <c r="C4853" i="2"/>
  <c r="C4854" i="2" s="1"/>
  <c r="D4853" i="2"/>
  <c r="C4856" i="2"/>
  <c r="D4856" i="2"/>
  <c r="C4857" i="2"/>
  <c r="D4857" i="2"/>
  <c r="C4858" i="2"/>
  <c r="D4858" i="2"/>
  <c r="C4859" i="2"/>
  <c r="D4859" i="2"/>
  <c r="C4860" i="2"/>
  <c r="D4860" i="2"/>
  <c r="C4863" i="2"/>
  <c r="D4863" i="2"/>
  <c r="C4864" i="2"/>
  <c r="D4864" i="2"/>
  <c r="C4865" i="2"/>
  <c r="D4865" i="2"/>
  <c r="C4866" i="2"/>
  <c r="D4866" i="2"/>
  <c r="C4867" i="2"/>
  <c r="C4868" i="2" s="1"/>
  <c r="F4868" i="2" s="1"/>
  <c r="D4867" i="2"/>
  <c r="C4870" i="2"/>
  <c r="D4870" i="2"/>
  <c r="C4871" i="2"/>
  <c r="D4871" i="2"/>
  <c r="C4872" i="2"/>
  <c r="D4872" i="2"/>
  <c r="C4873" i="2"/>
  <c r="D4873" i="2"/>
  <c r="C4874" i="2"/>
  <c r="C4875" i="2" s="1"/>
  <c r="D4874" i="2"/>
  <c r="C4877" i="2"/>
  <c r="D4877" i="2"/>
  <c r="C4878" i="2"/>
  <c r="D4878" i="2"/>
  <c r="C4879" i="2"/>
  <c r="D4879" i="2"/>
  <c r="C4880" i="2"/>
  <c r="D4880" i="2"/>
  <c r="C4881" i="2"/>
  <c r="D4881" i="2"/>
  <c r="D4882" i="2" s="1"/>
  <c r="C4884" i="2"/>
  <c r="D4884" i="2"/>
  <c r="C4885" i="2"/>
  <c r="D4885" i="2"/>
  <c r="C4886" i="2"/>
  <c r="D4886" i="2"/>
  <c r="C4887" i="2"/>
  <c r="D4887" i="2"/>
  <c r="C4888" i="2"/>
  <c r="D4888" i="2"/>
  <c r="C4891" i="2"/>
  <c r="D4891" i="2"/>
  <c r="C4892" i="2"/>
  <c r="D4892" i="2"/>
  <c r="C4893" i="2"/>
  <c r="D4893" i="2"/>
  <c r="C4894" i="2"/>
  <c r="D4894" i="2"/>
  <c r="C4895" i="2"/>
  <c r="C4896" i="2" s="1"/>
  <c r="F4896" i="2" s="1"/>
  <c r="D4895" i="2"/>
  <c r="C4898" i="2"/>
  <c r="D4898" i="2"/>
  <c r="C4899" i="2"/>
  <c r="D4899" i="2"/>
  <c r="C4900" i="2"/>
  <c r="D4900" i="2"/>
  <c r="C4901" i="2"/>
  <c r="D4901" i="2"/>
  <c r="C4902" i="2"/>
  <c r="C4903" i="2" s="1"/>
  <c r="D4902" i="2"/>
  <c r="D4903" i="2" s="1"/>
  <c r="C4905" i="2"/>
  <c r="D4905" i="2"/>
  <c r="C4906" i="2"/>
  <c r="D4906" i="2"/>
  <c r="C4907" i="2"/>
  <c r="D4907" i="2"/>
  <c r="C4908" i="2"/>
  <c r="D4908" i="2"/>
  <c r="C4909" i="2"/>
  <c r="D4909" i="2"/>
  <c r="D4912" i="2"/>
  <c r="C4913" i="2"/>
  <c r="D4913" i="2"/>
  <c r="C4914" i="2"/>
  <c r="D4914" i="2"/>
  <c r="C4915" i="2"/>
  <c r="D4915" i="2"/>
  <c r="C4916" i="2"/>
  <c r="C4917" i="2" s="1"/>
  <c r="F4917" i="2" s="1"/>
  <c r="D4916" i="2"/>
  <c r="D4917" i="2" s="1"/>
  <c r="C4919" i="2"/>
  <c r="D4919" i="2"/>
  <c r="C4920" i="2"/>
  <c r="D4920" i="2"/>
  <c r="C4921" i="2"/>
  <c r="D4921" i="2"/>
  <c r="C4922" i="2"/>
  <c r="D4922" i="2"/>
  <c r="C4923" i="2"/>
  <c r="D4923" i="2"/>
  <c r="D4924" i="2" s="1"/>
  <c r="C4926" i="2"/>
  <c r="D4926" i="2"/>
  <c r="C4927" i="2"/>
  <c r="D4927" i="2"/>
  <c r="C4928" i="2"/>
  <c r="D4928" i="2"/>
  <c r="C4929" i="2"/>
  <c r="D4929" i="2"/>
  <c r="C4930" i="2"/>
  <c r="D4930" i="2"/>
  <c r="C4933" i="2"/>
  <c r="D4933" i="2"/>
  <c r="C4934" i="2"/>
  <c r="D4934" i="2"/>
  <c r="C4935" i="2"/>
  <c r="D4935" i="2"/>
  <c r="C4936" i="2"/>
  <c r="D4936" i="2"/>
  <c r="C4937" i="2"/>
  <c r="C4938" i="2" s="1"/>
  <c r="F4938" i="2" s="1"/>
  <c r="D4937" i="2"/>
  <c r="D4938" i="2" s="1"/>
  <c r="C4940" i="2"/>
  <c r="D4940" i="2"/>
  <c r="C4941" i="2"/>
  <c r="D4941" i="2"/>
  <c r="C4942" i="2"/>
  <c r="D4942" i="2"/>
  <c r="C4943" i="2"/>
  <c r="D4943" i="2"/>
  <c r="C4944" i="2"/>
  <c r="D4944" i="2"/>
  <c r="C4947" i="2"/>
  <c r="D4947" i="2"/>
  <c r="C4948" i="2"/>
  <c r="D4948" i="2"/>
  <c r="C4949" i="2"/>
  <c r="D4949" i="2"/>
  <c r="C4950" i="2"/>
  <c r="D4950" i="2"/>
  <c r="C4951" i="2"/>
  <c r="D4951" i="2"/>
  <c r="C4954" i="2"/>
  <c r="D4954" i="2"/>
  <c r="C4955" i="2"/>
  <c r="D4955" i="2"/>
  <c r="C4956" i="2"/>
  <c r="D4956" i="2"/>
  <c r="C4957" i="2"/>
  <c r="D4957" i="2"/>
  <c r="C4958" i="2"/>
  <c r="C4959" i="2" s="1"/>
  <c r="F4959" i="2" s="1"/>
  <c r="D4958" i="2"/>
  <c r="D4959" i="2" s="1"/>
  <c r="G4959" i="2" s="1"/>
  <c r="C4961" i="2"/>
  <c r="D4961" i="2"/>
  <c r="C4962" i="2"/>
  <c r="D4962" i="2"/>
  <c r="C4963" i="2"/>
  <c r="D4963" i="2"/>
  <c r="C4964" i="2"/>
  <c r="D4964" i="2"/>
  <c r="C4965" i="2"/>
  <c r="D4965" i="2"/>
  <c r="D4966" i="2" s="1"/>
  <c r="C4968" i="2"/>
  <c r="D4968" i="2"/>
  <c r="C4969" i="2"/>
  <c r="D4969" i="2"/>
  <c r="C4970" i="2"/>
  <c r="D4970" i="2"/>
  <c r="C4971" i="2"/>
  <c r="D4971" i="2"/>
  <c r="C4972" i="2"/>
  <c r="D4972" i="2"/>
  <c r="C4975" i="2"/>
  <c r="D4975" i="2"/>
  <c r="C4976" i="2"/>
  <c r="D4976" i="2"/>
  <c r="C4977" i="2"/>
  <c r="D4977" i="2"/>
  <c r="C4978" i="2"/>
  <c r="D4978" i="2"/>
  <c r="C4979" i="2"/>
  <c r="C4980" i="2" s="1"/>
  <c r="F4980" i="2" s="1"/>
  <c r="D4979" i="2"/>
  <c r="D4980" i="2" s="1"/>
  <c r="C4982" i="2"/>
  <c r="D4982" i="2"/>
  <c r="C4983" i="2"/>
  <c r="D4983" i="2"/>
  <c r="C4984" i="2"/>
  <c r="D4984" i="2"/>
  <c r="C4985" i="2"/>
  <c r="D4985" i="2"/>
  <c r="C4986" i="2"/>
  <c r="D4986" i="2"/>
  <c r="D4987" i="2" s="1"/>
  <c r="C4989" i="2"/>
  <c r="D4989" i="2"/>
  <c r="C4990" i="2"/>
  <c r="D4990" i="2"/>
  <c r="C4991" i="2"/>
  <c r="C4992" i="2" s="1"/>
  <c r="F4992" i="2" s="1"/>
  <c r="D4991" i="2"/>
  <c r="D4992" i="2"/>
  <c r="C4993" i="2"/>
  <c r="D4993" i="2"/>
  <c r="C4996" i="2"/>
  <c r="D4996" i="2"/>
  <c r="C4997" i="2"/>
  <c r="D4997" i="2"/>
  <c r="C4998" i="2"/>
  <c r="D4998" i="2"/>
  <c r="C4999" i="2"/>
  <c r="D4999" i="2"/>
  <c r="C5000" i="2"/>
  <c r="C5001" i="2" s="1"/>
  <c r="F5001" i="2" s="1"/>
  <c r="D5000" i="2"/>
  <c r="D5001" i="2" s="1"/>
  <c r="C5003" i="2"/>
  <c r="D5003" i="2"/>
  <c r="C5004" i="2"/>
  <c r="D5004" i="2"/>
  <c r="C5005" i="2"/>
  <c r="D5005" i="2"/>
  <c r="C5006" i="2"/>
  <c r="D5006" i="2"/>
  <c r="C5007" i="2"/>
  <c r="D5007" i="2"/>
  <c r="D5008" i="2" s="1"/>
  <c r="C5010" i="2"/>
  <c r="D5010" i="2"/>
  <c r="C5011" i="2"/>
  <c r="D5011" i="2"/>
  <c r="C5012" i="2"/>
  <c r="D5012" i="2"/>
  <c r="C5013" i="2"/>
  <c r="D5013" i="2"/>
  <c r="C5014" i="2"/>
  <c r="D5014" i="2"/>
  <c r="C5017" i="2"/>
  <c r="D5017" i="2"/>
  <c r="C5018" i="2"/>
  <c r="D5018" i="2"/>
  <c r="C5019" i="2"/>
  <c r="D5019" i="2"/>
  <c r="C5020" i="2"/>
  <c r="D5020" i="2"/>
  <c r="D5021" i="2"/>
  <c r="D5022" i="2" s="1"/>
  <c r="C5024" i="2"/>
  <c r="D5024" i="2"/>
  <c r="C5025" i="2"/>
  <c r="D5025" i="2"/>
  <c r="C5026" i="2"/>
  <c r="D5026" i="2"/>
  <c r="C5027" i="2"/>
  <c r="D5027" i="2"/>
  <c r="C5028" i="2"/>
  <c r="D5028" i="2"/>
  <c r="D5029" i="2" s="1"/>
  <c r="C5031" i="2"/>
  <c r="D5031" i="2"/>
  <c r="C5032" i="2"/>
  <c r="D5032" i="2"/>
  <c r="C5033" i="2"/>
  <c r="D5033" i="2"/>
  <c r="C5034" i="2"/>
  <c r="D5034" i="2"/>
  <c r="C5035" i="2"/>
  <c r="D5035" i="2"/>
  <c r="C5038" i="2"/>
  <c r="D5038" i="2"/>
  <c r="C5039" i="2"/>
  <c r="D5039" i="2"/>
  <c r="C5040" i="2"/>
  <c r="D5040" i="2"/>
  <c r="C5041" i="2"/>
  <c r="D5041" i="2"/>
  <c r="C5042" i="2"/>
  <c r="D5042" i="2"/>
  <c r="D5043" i="2" s="1"/>
  <c r="D5045" i="2"/>
  <c r="C5046" i="2"/>
  <c r="D5046" i="2"/>
  <c r="C5047" i="2"/>
  <c r="D5047" i="2"/>
  <c r="C5048" i="2"/>
  <c r="D5048" i="2"/>
  <c r="C5049" i="2"/>
  <c r="C5050" i="2" s="1"/>
  <c r="D5049" i="2"/>
  <c r="C5052" i="2"/>
  <c r="D5052" i="2"/>
  <c r="C5053" i="2"/>
  <c r="D5053" i="2"/>
  <c r="C5054" i="2"/>
  <c r="D5054" i="2"/>
  <c r="C5055" i="2"/>
  <c r="D5055" i="2"/>
  <c r="C5056" i="2"/>
  <c r="D5056" i="2"/>
  <c r="C5059" i="2"/>
  <c r="D5059" i="2"/>
  <c r="C5060" i="2"/>
  <c r="D5060" i="2"/>
  <c r="C5061" i="2"/>
  <c r="D5061" i="2"/>
  <c r="C5062" i="2"/>
  <c r="D5062" i="2"/>
  <c r="C5063" i="2"/>
  <c r="D5063" i="2"/>
  <c r="C5066" i="2"/>
  <c r="D5066" i="2"/>
  <c r="C5067" i="2"/>
  <c r="D5067" i="2"/>
  <c r="C5068" i="2"/>
  <c r="D5068" i="2"/>
  <c r="C5069" i="2"/>
  <c r="D5069" i="2"/>
  <c r="C5070" i="2"/>
  <c r="C5071" i="2" s="1"/>
  <c r="D5070" i="2"/>
  <c r="C5073" i="2"/>
  <c r="D5073" i="2"/>
  <c r="C5074" i="2"/>
  <c r="D5074" i="2"/>
  <c r="C5075" i="2"/>
  <c r="D5075" i="2"/>
  <c r="C5076" i="2"/>
  <c r="D5076" i="2"/>
  <c r="C5077" i="2"/>
  <c r="D5077" i="2"/>
  <c r="D5080" i="2"/>
  <c r="C5081" i="2"/>
  <c r="D5081" i="2"/>
  <c r="C5082" i="2"/>
  <c r="D5082" i="2"/>
  <c r="C5083" i="2"/>
  <c r="D5083" i="2"/>
  <c r="C5084" i="2"/>
  <c r="C5085" i="2" s="1"/>
  <c r="D5084" i="2"/>
  <c r="C5087" i="2"/>
  <c r="D5087" i="2"/>
  <c r="C5088" i="2"/>
  <c r="D5088" i="2"/>
  <c r="C5089" i="2"/>
  <c r="D5089" i="2"/>
  <c r="C5090" i="2"/>
  <c r="D5090" i="2"/>
  <c r="C5091" i="2"/>
  <c r="D5091" i="2"/>
  <c r="D5092" i="2" s="1"/>
  <c r="C5094" i="2"/>
  <c r="D5094" i="2"/>
  <c r="C5095" i="2"/>
  <c r="D5095" i="2"/>
  <c r="C5096" i="2"/>
  <c r="D5096" i="2"/>
  <c r="C5097" i="2"/>
  <c r="D5097" i="2"/>
  <c r="C5098" i="2"/>
  <c r="D5098" i="2"/>
  <c r="C5101" i="2"/>
  <c r="D5101" i="2"/>
  <c r="C5102" i="2"/>
  <c r="D5102" i="2"/>
  <c r="C5103" i="2"/>
  <c r="D5103" i="2"/>
  <c r="C5104" i="2"/>
  <c r="D5104" i="2"/>
  <c r="C5105" i="2"/>
  <c r="C5106" i="2" s="1"/>
  <c r="D5105" i="2"/>
  <c r="C5108" i="2"/>
  <c r="D5108" i="2"/>
  <c r="C5109" i="2"/>
  <c r="D5109" i="2"/>
  <c r="C5110" i="2"/>
  <c r="D5110" i="2"/>
  <c r="C5111" i="2"/>
  <c r="D5111" i="2"/>
  <c r="C5112" i="2"/>
  <c r="C5113" i="2" s="1"/>
  <c r="D5112" i="2"/>
  <c r="D5113" i="2" s="1"/>
  <c r="C5115" i="2"/>
  <c r="D5115" i="2"/>
  <c r="C5116" i="2"/>
  <c r="D5116" i="2"/>
  <c r="C5117" i="2"/>
  <c r="D5117" i="2"/>
  <c r="C5118" i="2"/>
  <c r="D5118" i="2"/>
  <c r="C5119" i="2"/>
  <c r="D5119" i="2"/>
  <c r="C5122" i="2"/>
  <c r="D5122" i="2"/>
  <c r="C5123" i="2"/>
  <c r="D5123" i="2"/>
  <c r="C5124" i="2"/>
  <c r="D5124" i="2"/>
  <c r="C5125" i="2"/>
  <c r="D5125" i="2"/>
  <c r="C5126" i="2"/>
  <c r="C5127" i="2" s="1"/>
  <c r="D5126" i="2"/>
  <c r="C5129" i="2"/>
  <c r="D5129" i="2"/>
  <c r="C5130" i="2"/>
  <c r="D5130" i="2"/>
  <c r="C5131" i="2"/>
  <c r="D5131" i="2"/>
  <c r="C5132" i="2"/>
  <c r="C5133" i="2" s="1"/>
  <c r="D5132" i="2"/>
  <c r="D5133" i="2"/>
  <c r="D5134" i="2" s="1"/>
  <c r="C5136" i="2"/>
  <c r="D5136" i="2"/>
  <c r="C5137" i="2"/>
  <c r="D5137" i="2"/>
  <c r="C5138" i="2"/>
  <c r="D5138" i="2"/>
  <c r="C5139" i="2"/>
  <c r="D5139" i="2"/>
  <c r="C5140" i="2"/>
  <c r="D5140" i="2"/>
  <c r="C5143" i="2"/>
  <c r="D5143" i="2"/>
  <c r="C5144" i="2"/>
  <c r="D5144" i="2"/>
  <c r="C5145" i="2"/>
  <c r="D5145" i="2"/>
  <c r="C5146" i="2"/>
  <c r="D5146" i="2"/>
  <c r="C5147" i="2"/>
  <c r="C5148" i="2" s="1"/>
  <c r="D5147" i="2"/>
  <c r="C5150" i="2"/>
  <c r="D5150" i="2"/>
  <c r="C5151" i="2"/>
  <c r="D5151" i="2"/>
  <c r="C5152" i="2"/>
  <c r="D5152" i="2"/>
  <c r="C5153" i="2"/>
  <c r="D5153" i="2"/>
  <c r="C5154" i="2"/>
  <c r="C5155" i="2" s="1"/>
  <c r="D5154" i="2"/>
  <c r="D5155" i="2" s="1"/>
  <c r="C5157" i="2"/>
  <c r="D5157" i="2"/>
  <c r="C5158" i="2"/>
  <c r="D5158" i="2"/>
  <c r="C5159" i="2"/>
  <c r="D5159" i="2"/>
  <c r="C5160" i="2"/>
  <c r="D5160" i="2"/>
  <c r="C5161" i="2"/>
  <c r="D5161" i="2"/>
  <c r="C5164" i="2"/>
  <c r="D5164" i="2"/>
  <c r="C5165" i="2"/>
  <c r="D5165" i="2"/>
  <c r="C5166" i="2"/>
  <c r="D5166" i="2"/>
  <c r="C5167" i="2"/>
  <c r="D5167" i="2"/>
  <c r="C5168" i="2"/>
  <c r="C5169" i="2" s="1"/>
  <c r="D5168" i="2"/>
  <c r="C5171" i="2"/>
  <c r="D5171" i="2"/>
  <c r="C5172" i="2"/>
  <c r="D5172" i="2"/>
  <c r="C5173" i="2"/>
  <c r="D5173" i="2"/>
  <c r="C5174" i="2"/>
  <c r="D5174" i="2"/>
  <c r="C5175" i="2"/>
  <c r="D5175" i="2"/>
  <c r="D5176" i="2" s="1"/>
  <c r="D5178" i="2"/>
  <c r="C5179" i="2"/>
  <c r="D5179" i="2"/>
  <c r="C5180" i="2"/>
  <c r="D5180" i="2"/>
  <c r="C5181" i="2"/>
  <c r="D5181" i="2"/>
  <c r="C5182" i="2"/>
  <c r="D5182" i="2"/>
  <c r="C5185" i="2"/>
  <c r="D5185" i="2"/>
  <c r="C5186" i="2"/>
  <c r="D5186" i="2"/>
  <c r="C5187" i="2"/>
  <c r="D5187" i="2"/>
  <c r="C5188" i="2"/>
  <c r="D5188" i="2"/>
  <c r="C5189" i="2"/>
  <c r="C5190" i="2" s="1"/>
  <c r="F5190" i="2" s="1"/>
  <c r="D5189" i="2"/>
  <c r="D5190" i="2" s="1"/>
  <c r="G5190" i="2" s="1"/>
  <c r="C5192" i="2"/>
  <c r="D5192" i="2"/>
  <c r="C5193" i="2"/>
  <c r="D5193" i="2"/>
  <c r="C5194" i="2"/>
  <c r="D5194" i="2"/>
  <c r="C5195" i="2"/>
  <c r="D5195" i="2"/>
  <c r="C5196" i="2"/>
  <c r="D5196" i="2"/>
  <c r="D5197" i="2" s="1"/>
  <c r="D5199" i="2"/>
  <c r="C5200" i="2"/>
  <c r="D5200" i="2"/>
  <c r="C5201" i="2"/>
  <c r="D5201" i="2"/>
  <c r="C5202" i="2"/>
  <c r="D5202" i="2"/>
  <c r="C5203" i="2"/>
  <c r="D5203" i="2"/>
  <c r="C5206" i="2"/>
  <c r="D5206" i="2"/>
  <c r="C5207" i="2"/>
  <c r="D5207" i="2"/>
  <c r="C5208" i="2"/>
  <c r="D5208" i="2"/>
  <c r="C5209" i="2"/>
  <c r="D5209" i="2"/>
  <c r="C5210" i="2"/>
  <c r="D5210" i="2"/>
  <c r="D5211" i="2" s="1"/>
  <c r="G5211" i="2" s="1"/>
  <c r="D5213" i="2"/>
  <c r="C5214" i="2"/>
  <c r="D5214" i="2"/>
  <c r="C5215" i="2"/>
  <c r="D5215" i="2"/>
  <c r="C5216" i="2"/>
  <c r="D5216" i="2"/>
  <c r="C5217" i="2"/>
  <c r="C5218" i="2" s="1"/>
  <c r="D5217" i="2"/>
  <c r="D5218" i="2" s="1"/>
  <c r="C5220" i="2"/>
  <c r="D5220" i="2"/>
  <c r="C5221" i="2"/>
  <c r="D5221" i="2"/>
  <c r="C5222" i="2"/>
  <c r="D5222" i="2"/>
  <c r="C5223" i="2"/>
  <c r="D5223" i="2"/>
  <c r="C5224" i="2"/>
  <c r="D5224" i="2"/>
  <c r="C5227" i="2"/>
  <c r="D5227" i="2"/>
  <c r="C5228" i="2"/>
  <c r="D5228" i="2"/>
  <c r="C5229" i="2"/>
  <c r="D5229" i="2"/>
  <c r="C5230" i="2"/>
  <c r="D5230" i="2"/>
  <c r="C5231" i="2"/>
  <c r="C5232" i="2" s="1"/>
  <c r="D5231" i="2"/>
  <c r="C5234" i="2"/>
  <c r="D5234" i="2"/>
  <c r="C5235" i="2"/>
  <c r="D5235" i="2"/>
  <c r="C5236" i="2"/>
  <c r="D5236" i="2"/>
  <c r="C5237" i="2"/>
  <c r="D5237" i="2"/>
  <c r="C5238" i="2"/>
  <c r="C5239" i="2" s="1"/>
  <c r="D5238" i="2"/>
  <c r="D5239" i="2" s="1"/>
  <c r="C5241" i="2"/>
  <c r="D5241" i="2"/>
  <c r="C5242" i="2"/>
  <c r="D5242" i="2"/>
  <c r="C5243" i="2"/>
  <c r="D5243" i="2"/>
  <c r="C5244" i="2"/>
  <c r="D5244" i="2"/>
  <c r="C5245" i="2"/>
  <c r="D5245" i="2"/>
  <c r="C5248" i="2"/>
  <c r="D5248" i="2"/>
  <c r="C5249" i="2"/>
  <c r="D5249" i="2"/>
  <c r="C5250" i="2"/>
  <c r="D5250" i="2"/>
  <c r="C5251" i="2"/>
  <c r="D5251" i="2"/>
  <c r="C5252" i="2"/>
  <c r="C5253" i="2" s="1"/>
  <c r="D5252" i="2"/>
  <c r="C5255" i="2"/>
  <c r="D5255" i="2"/>
  <c r="C5256" i="2"/>
  <c r="D5256" i="2"/>
  <c r="C5257" i="2"/>
  <c r="D5257" i="2"/>
  <c r="C5258" i="2"/>
  <c r="D5258" i="2"/>
  <c r="C5259" i="2"/>
  <c r="C5260" i="2" s="1"/>
  <c r="D5259" i="2"/>
  <c r="D5260" i="2" s="1"/>
  <c r="C5262" i="2"/>
  <c r="D5262" i="2"/>
  <c r="C5263" i="2"/>
  <c r="D5263" i="2"/>
  <c r="C5264" i="2"/>
  <c r="D5264" i="2"/>
  <c r="C5265" i="2"/>
  <c r="D5265" i="2"/>
  <c r="C5266" i="2"/>
  <c r="D5266" i="2"/>
  <c r="C5269" i="2"/>
  <c r="D5269" i="2"/>
  <c r="C5270" i="2"/>
  <c r="D5270" i="2"/>
  <c r="C5271" i="2"/>
  <c r="D5271" i="2"/>
  <c r="C5272" i="2"/>
  <c r="D5272" i="2"/>
  <c r="C5273" i="2"/>
  <c r="C5274" i="2" s="1"/>
  <c r="D5273" i="2"/>
  <c r="D5276" i="2"/>
  <c r="C5277" i="2"/>
  <c r="D5277" i="2"/>
  <c r="C5278" i="2"/>
  <c r="D5278" i="2"/>
  <c r="C5279" i="2"/>
  <c r="D5279" i="2"/>
  <c r="C5280" i="2"/>
  <c r="D5280" i="2"/>
  <c r="D5281" i="2" s="1"/>
  <c r="C5283" i="2"/>
  <c r="D5283" i="2"/>
  <c r="C5284" i="2"/>
  <c r="D5284" i="2"/>
  <c r="C5285" i="2"/>
  <c r="D5285" i="2"/>
  <c r="C5286" i="2"/>
  <c r="D5286" i="2"/>
  <c r="C5287" i="2"/>
  <c r="D5287" i="2"/>
  <c r="C5290" i="2"/>
  <c r="D5290" i="2"/>
  <c r="C5291" i="2"/>
  <c r="D5291" i="2"/>
  <c r="C5292" i="2"/>
  <c r="D5292" i="2"/>
  <c r="C5293" i="2"/>
  <c r="D5293" i="2"/>
  <c r="C5294" i="2"/>
  <c r="C5295" i="2" s="1"/>
  <c r="D5294" i="2"/>
  <c r="D5295" i="2" s="1"/>
  <c r="C5297" i="2"/>
  <c r="D5297" i="2"/>
  <c r="C5298" i="2"/>
  <c r="D5298" i="2"/>
  <c r="C5299" i="2"/>
  <c r="D5299" i="2"/>
  <c r="C5300" i="2"/>
  <c r="D5300" i="2"/>
  <c r="C5301" i="2"/>
  <c r="D5301" i="2"/>
  <c r="D5302" i="2" s="1"/>
  <c r="C5304" i="2"/>
  <c r="D5304" i="2"/>
  <c r="C5305" i="2"/>
  <c r="D5305" i="2"/>
  <c r="C5306" i="2"/>
  <c r="D5306" i="2"/>
  <c r="C5307" i="2"/>
  <c r="D5307" i="2"/>
  <c r="C5308" i="2"/>
  <c r="D5308" i="2"/>
  <c r="C5311" i="2"/>
  <c r="D5311" i="2"/>
  <c r="C5312" i="2"/>
  <c r="D5312" i="2"/>
  <c r="C5313" i="2"/>
  <c r="D5313" i="2"/>
  <c r="C5314" i="2"/>
  <c r="D5314" i="2"/>
  <c r="C5315" i="2"/>
  <c r="D5315" i="2"/>
  <c r="D5316" i="2" s="1"/>
  <c r="C5318" i="2"/>
  <c r="D5318" i="2"/>
  <c r="C5319" i="2"/>
  <c r="D5319" i="2"/>
  <c r="C5320" i="2"/>
  <c r="D5320" i="2"/>
  <c r="C5321" i="2"/>
  <c r="D5321" i="2"/>
  <c r="C5322" i="2"/>
  <c r="D5322" i="2"/>
  <c r="D5323" i="2" s="1"/>
  <c r="C5325" i="2"/>
  <c r="D5325" i="2"/>
  <c r="C5326" i="2"/>
  <c r="D5326" i="2"/>
  <c r="C5327" i="2"/>
  <c r="D5327" i="2"/>
  <c r="C5328" i="2"/>
  <c r="D5328" i="2"/>
  <c r="C5329" i="2"/>
  <c r="D5329" i="2"/>
  <c r="C5332" i="2"/>
  <c r="D5332" i="2"/>
  <c r="C5333" i="2"/>
  <c r="D5333" i="2"/>
  <c r="C5334" i="2"/>
  <c r="D5334" i="2"/>
  <c r="C5335" i="2"/>
  <c r="D5335" i="2"/>
  <c r="C5336" i="2"/>
  <c r="C5337" i="2" s="1"/>
  <c r="D5336" i="2"/>
  <c r="D5337" i="2" s="1"/>
  <c r="C5339" i="2"/>
  <c r="D5339" i="2"/>
  <c r="C5340" i="2"/>
  <c r="D5340" i="2"/>
  <c r="C5341" i="2"/>
  <c r="D5341" i="2"/>
  <c r="C5342" i="2"/>
  <c r="D5342" i="2"/>
  <c r="C5343" i="2"/>
  <c r="D5343" i="2"/>
  <c r="D5344" i="2" s="1"/>
  <c r="C5346" i="2"/>
  <c r="D5346" i="2"/>
  <c r="C5347" i="2"/>
  <c r="D5347" i="2"/>
  <c r="C5348" i="2"/>
  <c r="D5348" i="2"/>
  <c r="C5349" i="2"/>
  <c r="D5349" i="2"/>
  <c r="C5350" i="2"/>
  <c r="D5350" i="2"/>
  <c r="C5353" i="2"/>
  <c r="D5353" i="2"/>
  <c r="C5354" i="2"/>
  <c r="D5354" i="2"/>
  <c r="C5355" i="2"/>
  <c r="D5355" i="2"/>
  <c r="D5356" i="2"/>
  <c r="C5357" i="2"/>
  <c r="C5358" i="2" s="1"/>
  <c r="D5357" i="2"/>
  <c r="D5358" i="2" s="1"/>
  <c r="C5360" i="2"/>
  <c r="D5360" i="2"/>
  <c r="C5361" i="2"/>
  <c r="D5361" i="2"/>
  <c r="C5362" i="2"/>
  <c r="D5362" i="2"/>
  <c r="C5363" i="2"/>
  <c r="D5363" i="2"/>
  <c r="C5364" i="2"/>
  <c r="D5364" i="2"/>
  <c r="D5365" i="2" s="1"/>
  <c r="C5367" i="2"/>
  <c r="D5367" i="2"/>
  <c r="C5368" i="2"/>
  <c r="D5368" i="2"/>
  <c r="C5369" i="2"/>
  <c r="D5369" i="2"/>
  <c r="C5370" i="2"/>
  <c r="D5370" i="2"/>
  <c r="C5371" i="2"/>
  <c r="D5371" i="2"/>
  <c r="C5374" i="2"/>
  <c r="D5374" i="2"/>
  <c r="C5375" i="2"/>
  <c r="D5375" i="2"/>
  <c r="C5376" i="2"/>
  <c r="D5376" i="2"/>
  <c r="C5377" i="2"/>
  <c r="D5377" i="2"/>
  <c r="C5378" i="2"/>
  <c r="D5378" i="2"/>
  <c r="D5379" i="2" s="1"/>
  <c r="C5381" i="2"/>
  <c r="D5381" i="2"/>
  <c r="C5382" i="2"/>
  <c r="D5382" i="2"/>
  <c r="C5383" i="2"/>
  <c r="D5383" i="2"/>
  <c r="C5384" i="2"/>
  <c r="D5384" i="2"/>
  <c r="C5385" i="2"/>
  <c r="D5385" i="2"/>
  <c r="D5386" i="2" s="1"/>
  <c r="D5388" i="2"/>
  <c r="C5389" i="2"/>
  <c r="D5389" i="2"/>
  <c r="C5390" i="2"/>
  <c r="D5390" i="2"/>
  <c r="C5391" i="2"/>
  <c r="D5391" i="2"/>
  <c r="C5392" i="2"/>
  <c r="D5392" i="2"/>
  <c r="D5395" i="2"/>
  <c r="C5396" i="2"/>
  <c r="D5396" i="2"/>
  <c r="C5397" i="2"/>
  <c r="D5397" i="2"/>
  <c r="C5398" i="2"/>
  <c r="D5398" i="2"/>
  <c r="C5399" i="2"/>
  <c r="C5400" i="2" s="1"/>
  <c r="D5399" i="2"/>
  <c r="C5402" i="2"/>
  <c r="D5402" i="2"/>
  <c r="C5403" i="2"/>
  <c r="D5403" i="2"/>
  <c r="C5404" i="2"/>
  <c r="D5404" i="2"/>
  <c r="C5405" i="2"/>
  <c r="D5405" i="2"/>
  <c r="C5406" i="2"/>
  <c r="D5406" i="2"/>
  <c r="D5407" i="2" s="1"/>
  <c r="D5409" i="2"/>
  <c r="C5410" i="2"/>
  <c r="D5410" i="2"/>
  <c r="C5411" i="2"/>
  <c r="D5411" i="2"/>
  <c r="C5412" i="2"/>
  <c r="D5412" i="2"/>
  <c r="C5413" i="2"/>
  <c r="D5413" i="2"/>
  <c r="C5416" i="2"/>
  <c r="D5416" i="2"/>
  <c r="C5417" i="2"/>
  <c r="D5417" i="2"/>
  <c r="C5418" i="2"/>
  <c r="D5418" i="2"/>
  <c r="C5419" i="2"/>
  <c r="D5419" i="2"/>
  <c r="C5420" i="2"/>
  <c r="C5421" i="2" s="1"/>
  <c r="F5421" i="2" s="1"/>
  <c r="D5420" i="2"/>
  <c r="D5421" i="2" s="1"/>
  <c r="C5423" i="2"/>
  <c r="D5423" i="2"/>
  <c r="C5424" i="2"/>
  <c r="D5424" i="2"/>
  <c r="C5425" i="2"/>
  <c r="D5425" i="2"/>
  <c r="C5426" i="2"/>
  <c r="D5426" i="2"/>
  <c r="C5427" i="2"/>
  <c r="D5427" i="2"/>
  <c r="C5430" i="2"/>
  <c r="D5430" i="2"/>
  <c r="C5431" i="2"/>
  <c r="D5431" i="2"/>
  <c r="C5432" i="2"/>
  <c r="D5432" i="2"/>
  <c r="C5433" i="2"/>
  <c r="D5433" i="2"/>
  <c r="C5434" i="2"/>
  <c r="D5434" i="2"/>
  <c r="C5437" i="2"/>
  <c r="D5437" i="2"/>
  <c r="C5438" i="2"/>
  <c r="D5438" i="2"/>
  <c r="C5439" i="2"/>
  <c r="D5439" i="2"/>
  <c r="C5440" i="2"/>
  <c r="D5440" i="2"/>
  <c r="C5441" i="2"/>
  <c r="C5442" i="2" s="1"/>
  <c r="F5442" i="2" s="1"/>
  <c r="D5441" i="2"/>
  <c r="D5442" i="2" s="1"/>
  <c r="D5444" i="2"/>
  <c r="C5445" i="2"/>
  <c r="D5445" i="2"/>
  <c r="C5446" i="2"/>
  <c r="D5446" i="2"/>
  <c r="C5447" i="2"/>
  <c r="D5447" i="2"/>
  <c r="D2" i="2"/>
  <c r="D3" i="2" s="1"/>
  <c r="C2" i="2"/>
  <c r="C3" i="2" s="1"/>
  <c r="B5" i="2"/>
  <c r="B6" i="2"/>
  <c r="B7" i="2"/>
  <c r="B8" i="2"/>
  <c r="B9" i="2"/>
  <c r="B12" i="2"/>
  <c r="B13" i="2"/>
  <c r="B14" i="2"/>
  <c r="B15" i="2"/>
  <c r="B16" i="2"/>
  <c r="B19" i="2"/>
  <c r="B20" i="2"/>
  <c r="B21" i="2"/>
  <c r="B22" i="2"/>
  <c r="B23" i="2"/>
  <c r="B24" i="2" s="1"/>
  <c r="B26" i="2"/>
  <c r="B27" i="2"/>
  <c r="B28" i="2"/>
  <c r="B29" i="2"/>
  <c r="B30" i="2"/>
  <c r="B33" i="2"/>
  <c r="B34" i="2"/>
  <c r="B35" i="2"/>
  <c r="B36" i="2"/>
  <c r="B37" i="2"/>
  <c r="B40" i="2"/>
  <c r="B41" i="2"/>
  <c r="B42" i="2"/>
  <c r="B43" i="2"/>
  <c r="B44" i="2"/>
  <c r="B45" i="2" s="1"/>
  <c r="B47" i="2"/>
  <c r="B48" i="2"/>
  <c r="B49" i="2"/>
  <c r="B50" i="2"/>
  <c r="B51" i="2"/>
  <c r="B54" i="2"/>
  <c r="B55" i="2"/>
  <c r="B56" i="2"/>
  <c r="B57" i="2"/>
  <c r="B58" i="2"/>
  <c r="B62" i="2"/>
  <c r="B63" i="2"/>
  <c r="B64" i="2"/>
  <c r="B65" i="2"/>
  <c r="B66" i="2" s="1"/>
  <c r="B68" i="2"/>
  <c r="B69" i="2"/>
  <c r="B70" i="2"/>
  <c r="B71" i="2"/>
  <c r="B72" i="2"/>
  <c r="B75" i="2"/>
  <c r="B76" i="2"/>
  <c r="B77" i="2"/>
  <c r="B78" i="2"/>
  <c r="B79" i="2"/>
  <c r="B82" i="2"/>
  <c r="B83" i="2"/>
  <c r="B84" i="2"/>
  <c r="B85" i="2"/>
  <c r="B86" i="2"/>
  <c r="B87" i="2" s="1"/>
  <c r="B89" i="2"/>
  <c r="B90" i="2"/>
  <c r="B91" i="2"/>
  <c r="B92" i="2"/>
  <c r="B93" i="2"/>
  <c r="B96" i="2"/>
  <c r="B97" i="2"/>
  <c r="B98" i="2"/>
  <c r="B99" i="2"/>
  <c r="B103" i="2"/>
  <c r="B104" i="2"/>
  <c r="B105" i="2"/>
  <c r="B106" i="2"/>
  <c r="B107" i="2"/>
  <c r="B110" i="2"/>
  <c r="B111" i="2"/>
  <c r="B112" i="2"/>
  <c r="B113" i="2"/>
  <c r="B114" i="2"/>
  <c r="B117" i="2"/>
  <c r="B118" i="2"/>
  <c r="B119" i="2"/>
  <c r="B120" i="2"/>
  <c r="B121" i="2"/>
  <c r="B124" i="2"/>
  <c r="B125" i="2"/>
  <c r="B126" i="2"/>
  <c r="B127" i="2"/>
  <c r="B128" i="2"/>
  <c r="B131" i="2"/>
  <c r="B132" i="2"/>
  <c r="B133" i="2"/>
  <c r="B134" i="2"/>
  <c r="B135" i="2"/>
  <c r="B138" i="2"/>
  <c r="B139" i="2"/>
  <c r="B140" i="2"/>
  <c r="B141" i="2"/>
  <c r="B142" i="2"/>
  <c r="B145" i="2"/>
  <c r="B146" i="2"/>
  <c r="B147" i="2"/>
  <c r="B148" i="2"/>
  <c r="B149" i="2"/>
  <c r="B152" i="2"/>
  <c r="B153" i="2"/>
  <c r="B154" i="2"/>
  <c r="B155" i="2"/>
  <c r="B156" i="2"/>
  <c r="B160" i="2"/>
  <c r="B161" i="2"/>
  <c r="B162" i="2"/>
  <c r="B163" i="2"/>
  <c r="B166" i="2"/>
  <c r="B167" i="2"/>
  <c r="B168" i="2"/>
  <c r="B169" i="2"/>
  <c r="B170" i="2"/>
  <c r="B171" i="2" s="1"/>
  <c r="B173" i="2"/>
  <c r="B174" i="2"/>
  <c r="B175" i="2"/>
  <c r="B176" i="2"/>
  <c r="B177" i="2"/>
  <c r="B180" i="2"/>
  <c r="B181" i="2"/>
  <c r="B182" i="2"/>
  <c r="B183" i="2"/>
  <c r="B184" i="2"/>
  <c r="B187" i="2"/>
  <c r="B188" i="2"/>
  <c r="B189" i="2"/>
  <c r="B190" i="2"/>
  <c r="B191" i="2"/>
  <c r="B194" i="2"/>
  <c r="B195" i="2"/>
  <c r="B196" i="2"/>
  <c r="B197" i="2"/>
  <c r="B198" i="2"/>
  <c r="B201" i="2"/>
  <c r="B202" i="2"/>
  <c r="B203" i="2"/>
  <c r="B204" i="2"/>
  <c r="B205" i="2"/>
  <c r="B208" i="2"/>
  <c r="B209" i="2"/>
  <c r="B210" i="2"/>
  <c r="B211" i="2"/>
  <c r="B212" i="2"/>
  <c r="B213" i="2" s="1"/>
  <c r="B215" i="2"/>
  <c r="B216" i="2"/>
  <c r="B217" i="2"/>
  <c r="B218" i="2"/>
  <c r="B219" i="2"/>
  <c r="B222" i="2"/>
  <c r="B223" i="2"/>
  <c r="B224" i="2"/>
  <c r="B225" i="2"/>
  <c r="B226" i="2"/>
  <c r="B229" i="2"/>
  <c r="B230" i="2"/>
  <c r="B231" i="2"/>
  <c r="B232" i="2"/>
  <c r="B233" i="2"/>
  <c r="B236" i="2"/>
  <c r="B237" i="2"/>
  <c r="B238" i="2"/>
  <c r="B239" i="2"/>
  <c r="B240" i="2"/>
  <c r="B243" i="2"/>
  <c r="B244" i="2"/>
  <c r="B245" i="2"/>
  <c r="B247" i="2"/>
  <c r="B250" i="2"/>
  <c r="B251" i="2"/>
  <c r="B252" i="2"/>
  <c r="B253" i="2"/>
  <c r="B254" i="2"/>
  <c r="B257" i="2"/>
  <c r="B258" i="2"/>
  <c r="B259" i="2"/>
  <c r="B260" i="2"/>
  <c r="B261" i="2"/>
  <c r="B264" i="2"/>
  <c r="B265" i="2"/>
  <c r="B266" i="2"/>
  <c r="B267" i="2"/>
  <c r="B268" i="2"/>
  <c r="B271" i="2"/>
  <c r="B272" i="2"/>
  <c r="B273" i="2"/>
  <c r="B275" i="2"/>
  <c r="B278" i="2"/>
  <c r="B279" i="2"/>
  <c r="B280" i="2"/>
  <c r="B282" i="2"/>
  <c r="B285" i="2"/>
  <c r="B286" i="2"/>
  <c r="B287" i="2"/>
  <c r="B288" i="2"/>
  <c r="B289" i="2"/>
  <c r="B292" i="2"/>
  <c r="B293" i="2"/>
  <c r="B294" i="2"/>
  <c r="B295" i="2"/>
  <c r="B296" i="2"/>
  <c r="B300" i="2"/>
  <c r="B301" i="2"/>
  <c r="B302" i="2"/>
  <c r="B303" i="2"/>
  <c r="B306" i="2"/>
  <c r="B307" i="2"/>
  <c r="B308" i="2"/>
  <c r="B309" i="2"/>
  <c r="B310" i="2"/>
  <c r="B313" i="2"/>
  <c r="B314" i="2"/>
  <c r="B315" i="2"/>
  <c r="B316" i="2"/>
  <c r="B317" i="2"/>
  <c r="B320" i="2"/>
  <c r="B321" i="2"/>
  <c r="B322" i="2"/>
  <c r="B323" i="2"/>
  <c r="B324" i="2"/>
  <c r="B328" i="2"/>
  <c r="B329" i="2"/>
  <c r="B330" i="2"/>
  <c r="B331" i="2"/>
  <c r="B334" i="2"/>
  <c r="B335" i="2"/>
  <c r="B336" i="2"/>
  <c r="B337" i="2"/>
  <c r="B338" i="2"/>
  <c r="B339" i="2" s="1"/>
  <c r="B341" i="2"/>
  <c r="B342" i="2"/>
  <c r="B343" i="2"/>
  <c r="B344" i="2"/>
  <c r="B345" i="2"/>
  <c r="B348" i="2"/>
  <c r="B349" i="2"/>
  <c r="B350" i="2"/>
  <c r="B351" i="2"/>
  <c r="B352" i="2"/>
  <c r="B355" i="2"/>
  <c r="B356" i="2"/>
  <c r="B357" i="2"/>
  <c r="B358" i="2"/>
  <c r="B359" i="2"/>
  <c r="B362" i="2"/>
  <c r="B363" i="2"/>
  <c r="B364" i="2"/>
  <c r="B365" i="2"/>
  <c r="B366" i="2"/>
  <c r="B369" i="2"/>
  <c r="B370" i="2"/>
  <c r="B371" i="2"/>
  <c r="B372" i="2"/>
  <c r="B373" i="2"/>
  <c r="B376" i="2"/>
  <c r="B377" i="2"/>
  <c r="B378" i="2"/>
  <c r="B379" i="2"/>
  <c r="B383" i="2"/>
  <c r="B384" i="2"/>
  <c r="B385" i="2"/>
  <c r="B386" i="2"/>
  <c r="B387" i="2"/>
  <c r="B390" i="2"/>
  <c r="B391" i="2"/>
  <c r="B392" i="2"/>
  <c r="B393" i="2"/>
  <c r="B394" i="2"/>
  <c r="B397" i="2"/>
  <c r="B398" i="2"/>
  <c r="B399" i="2"/>
  <c r="B400" i="2"/>
  <c r="B401" i="2"/>
  <c r="B402" i="2" s="1"/>
  <c r="B404" i="2"/>
  <c r="B405" i="2"/>
  <c r="B406" i="2"/>
  <c r="B407" i="2"/>
  <c r="B408" i="2"/>
  <c r="B411" i="2"/>
  <c r="B412" i="2"/>
  <c r="B413" i="2"/>
  <c r="B414" i="2"/>
  <c r="B415" i="2"/>
  <c r="B418" i="2"/>
  <c r="B419" i="2"/>
  <c r="B420" i="2"/>
  <c r="B421" i="2"/>
  <c r="B422" i="2"/>
  <c r="B426" i="2"/>
  <c r="B427" i="2"/>
  <c r="B428" i="2"/>
  <c r="B429" i="2"/>
  <c r="B432" i="2"/>
  <c r="B433" i="2"/>
  <c r="B434" i="2"/>
  <c r="B435" i="2"/>
  <c r="B436" i="2"/>
  <c r="B439" i="2"/>
  <c r="B440" i="2"/>
  <c r="B441" i="2"/>
  <c r="B442" i="2"/>
  <c r="B443" i="2"/>
  <c r="B446" i="2"/>
  <c r="B447" i="2"/>
  <c r="B448" i="2"/>
  <c r="B449" i="2"/>
  <c r="B450" i="2"/>
  <c r="B453" i="2"/>
  <c r="B454" i="2"/>
  <c r="B455" i="2"/>
  <c r="B456" i="2"/>
  <c r="B457" i="2"/>
  <c r="B460" i="2"/>
  <c r="B461" i="2"/>
  <c r="B462" i="2"/>
  <c r="B463" i="2"/>
  <c r="B467" i="2"/>
  <c r="B468" i="2"/>
  <c r="B469" i="2"/>
  <c r="B470" i="2"/>
  <c r="B471" i="2"/>
  <c r="B474" i="2"/>
  <c r="B475" i="2"/>
  <c r="B476" i="2"/>
  <c r="B477" i="2"/>
  <c r="B478" i="2"/>
  <c r="B481" i="2"/>
  <c r="B482" i="2"/>
  <c r="B483" i="2"/>
  <c r="B484" i="2"/>
  <c r="B485" i="2"/>
  <c r="B486" i="2" s="1"/>
  <c r="B488" i="2"/>
  <c r="B489" i="2"/>
  <c r="B490" i="2"/>
  <c r="B491" i="2"/>
  <c r="B492" i="2"/>
  <c r="B495" i="2"/>
  <c r="B496" i="2"/>
  <c r="B497" i="2"/>
  <c r="B498" i="2"/>
  <c r="B499" i="2"/>
  <c r="B502" i="2"/>
  <c r="B503" i="2"/>
  <c r="B504" i="2"/>
  <c r="B505" i="2"/>
  <c r="B506" i="2"/>
  <c r="B509" i="2"/>
  <c r="B510" i="2"/>
  <c r="B511" i="2"/>
  <c r="B512" i="2"/>
  <c r="B513" i="2"/>
  <c r="B516" i="2"/>
  <c r="B517" i="2"/>
  <c r="B518" i="2"/>
  <c r="B519" i="2"/>
  <c r="B520" i="2"/>
  <c r="B523" i="2"/>
  <c r="B524" i="2"/>
  <c r="B525" i="2"/>
  <c r="B526" i="2"/>
  <c r="B527" i="2"/>
  <c r="B531" i="2"/>
  <c r="B532" i="2"/>
  <c r="B533" i="2"/>
  <c r="B534" i="2"/>
  <c r="B537" i="2"/>
  <c r="B538" i="2"/>
  <c r="B539" i="2"/>
  <c r="B540" i="2"/>
  <c r="B541" i="2"/>
  <c r="B544" i="2"/>
  <c r="B545" i="2"/>
  <c r="B546" i="2"/>
  <c r="B547" i="2"/>
  <c r="B548" i="2"/>
  <c r="B551" i="2"/>
  <c r="B552" i="2"/>
  <c r="B553" i="2"/>
  <c r="B554" i="2"/>
  <c r="B555" i="2"/>
  <c r="B558" i="2"/>
  <c r="B559" i="2"/>
  <c r="B560" i="2"/>
  <c r="B561" i="2"/>
  <c r="B562" i="2"/>
  <c r="B565" i="2"/>
  <c r="B566" i="2"/>
  <c r="B567" i="2"/>
  <c r="B568" i="2"/>
  <c r="B569" i="2"/>
  <c r="B570" i="2" s="1"/>
  <c r="B572" i="2"/>
  <c r="B573" i="2"/>
  <c r="B574" i="2"/>
  <c r="B575" i="2"/>
  <c r="B576" i="2"/>
  <c r="B579" i="2"/>
  <c r="B580" i="2"/>
  <c r="B581" i="2"/>
  <c r="B582" i="2"/>
  <c r="B583" i="2"/>
  <c r="B586" i="2"/>
  <c r="B587" i="2"/>
  <c r="B588" i="2"/>
  <c r="B589" i="2"/>
  <c r="B590" i="2"/>
  <c r="B591" i="2" s="1"/>
  <c r="B593" i="2"/>
  <c r="B594" i="2"/>
  <c r="B595" i="2"/>
  <c r="B596" i="2"/>
  <c r="B597" i="2"/>
  <c r="B600" i="2"/>
  <c r="B601" i="2"/>
  <c r="B602" i="2"/>
  <c r="B603" i="2"/>
  <c r="B604" i="2"/>
  <c r="B607" i="2"/>
  <c r="B608" i="2"/>
  <c r="B609" i="2"/>
  <c r="B611" i="2"/>
  <c r="B612" i="2" s="1"/>
  <c r="B614" i="2"/>
  <c r="B615" i="2"/>
  <c r="B616" i="2"/>
  <c r="B617" i="2"/>
  <c r="B618" i="2"/>
  <c r="B621" i="2"/>
  <c r="B622" i="2"/>
  <c r="B623" i="2"/>
  <c r="B624" i="2"/>
  <c r="B625" i="2"/>
  <c r="B626" i="2" s="1"/>
  <c r="B628" i="2"/>
  <c r="B629" i="2"/>
  <c r="B630" i="2"/>
  <c r="B631" i="2"/>
  <c r="B632" i="2"/>
  <c r="B633" i="2" s="1"/>
  <c r="B635" i="2"/>
  <c r="B636" i="2"/>
  <c r="B637" i="2"/>
  <c r="B638" i="2"/>
  <c r="B639" i="2" s="1"/>
  <c r="B642" i="2"/>
  <c r="B643" i="2"/>
  <c r="B644" i="2"/>
  <c r="B645" i="2"/>
  <c r="B649" i="2"/>
  <c r="B650" i="2"/>
  <c r="B651" i="2"/>
  <c r="B652" i="2"/>
  <c r="B653" i="2"/>
  <c r="B656" i="2"/>
  <c r="B657" i="2"/>
  <c r="B658" i="2"/>
  <c r="B659" i="2"/>
  <c r="B660" i="2"/>
  <c r="B664" i="2"/>
  <c r="B665" i="2"/>
  <c r="B666" i="2"/>
  <c r="B667" i="2"/>
  <c r="B668" i="2" s="1"/>
  <c r="B670" i="2"/>
  <c r="B671" i="2"/>
  <c r="B672" i="2"/>
  <c r="B673" i="2"/>
  <c r="B674" i="2"/>
  <c r="B677" i="2"/>
  <c r="B678" i="2"/>
  <c r="B679" i="2"/>
  <c r="B680" i="2"/>
  <c r="B681" i="2"/>
  <c r="B684" i="2"/>
  <c r="B685" i="2"/>
  <c r="B686" i="2"/>
  <c r="B687" i="2"/>
  <c r="B688" i="2"/>
  <c r="B692" i="2"/>
  <c r="B693" i="2"/>
  <c r="B694" i="2"/>
  <c r="B695" i="2"/>
  <c r="B696" i="2" s="1"/>
  <c r="B698" i="2"/>
  <c r="B699" i="2"/>
  <c r="B700" i="2"/>
  <c r="B701" i="2"/>
  <c r="B702" i="2"/>
  <c r="B705" i="2"/>
  <c r="B706" i="2"/>
  <c r="B707" i="2"/>
  <c r="B708" i="2"/>
  <c r="B709" i="2"/>
  <c r="B712" i="2"/>
  <c r="B713" i="2"/>
  <c r="B714" i="2"/>
  <c r="B715" i="2"/>
  <c r="B716" i="2"/>
  <c r="B717" i="2" s="1"/>
  <c r="B719" i="2"/>
  <c r="B720" i="2"/>
  <c r="B721" i="2"/>
  <c r="B722" i="2"/>
  <c r="B723" i="2"/>
  <c r="B726" i="2"/>
  <c r="B727" i="2"/>
  <c r="B728" i="2"/>
  <c r="B729" i="2"/>
  <c r="B730" i="2"/>
  <c r="B733" i="2"/>
  <c r="B734" i="2"/>
  <c r="B735" i="2"/>
  <c r="B736" i="2"/>
  <c r="B740" i="2"/>
  <c r="B741" i="2"/>
  <c r="B742" i="2"/>
  <c r="B743" i="2"/>
  <c r="B744" i="2"/>
  <c r="B747" i="2"/>
  <c r="B748" i="2"/>
  <c r="B749" i="2"/>
  <c r="B750" i="2"/>
  <c r="B751" i="2"/>
  <c r="B754" i="2"/>
  <c r="B755" i="2"/>
  <c r="B756" i="2"/>
  <c r="B757" i="2"/>
  <c r="B758" i="2"/>
  <c r="B761" i="2"/>
  <c r="B762" i="2"/>
  <c r="B763" i="2"/>
  <c r="B764" i="2"/>
  <c r="B765" i="2"/>
  <c r="B768" i="2"/>
  <c r="B769" i="2"/>
  <c r="B770" i="2"/>
  <c r="B771" i="2"/>
  <c r="B772" i="2"/>
  <c r="B775" i="2"/>
  <c r="B776" i="2"/>
  <c r="B777" i="2"/>
  <c r="B778" i="2"/>
  <c r="B779" i="2"/>
  <c r="B782" i="2"/>
  <c r="B783" i="2"/>
  <c r="B784" i="2"/>
  <c r="B785" i="2"/>
  <c r="B786" i="2"/>
  <c r="B789" i="2"/>
  <c r="B790" i="2"/>
  <c r="B791" i="2"/>
  <c r="B792" i="2"/>
  <c r="B793" i="2"/>
  <c r="B794" i="2" s="1"/>
  <c r="B797" i="2"/>
  <c r="B798" i="2"/>
  <c r="B799" i="2"/>
  <c r="B800" i="2"/>
  <c r="B801" i="2" s="1"/>
  <c r="B803" i="2"/>
  <c r="B804" i="2"/>
  <c r="B805" i="2"/>
  <c r="B806" i="2"/>
  <c r="B807" i="2"/>
  <c r="B810" i="2"/>
  <c r="B811" i="2"/>
  <c r="B812" i="2"/>
  <c r="B813" i="2"/>
  <c r="B814" i="2"/>
  <c r="B817" i="2"/>
  <c r="B818" i="2"/>
  <c r="B819" i="2"/>
  <c r="B820" i="2"/>
  <c r="B821" i="2"/>
  <c r="B824" i="2"/>
  <c r="B825" i="2"/>
  <c r="B826" i="2"/>
  <c r="B827" i="2"/>
  <c r="B828" i="2"/>
  <c r="B829" i="2" s="1"/>
  <c r="B832" i="2"/>
  <c r="B833" i="2"/>
  <c r="B834" i="2"/>
  <c r="B835" i="2"/>
  <c r="B838" i="2"/>
  <c r="B839" i="2"/>
  <c r="B840" i="2"/>
  <c r="B841" i="2"/>
  <c r="B842" i="2"/>
  <c r="B843" i="2" s="1"/>
  <c r="B845" i="2"/>
  <c r="B846" i="2"/>
  <c r="B847" i="2"/>
  <c r="B848" i="2"/>
  <c r="B849" i="2"/>
  <c r="B852" i="2"/>
  <c r="B853" i="2"/>
  <c r="B854" i="2"/>
  <c r="B855" i="2"/>
  <c r="B856" i="2"/>
  <c r="B859" i="2"/>
  <c r="B860" i="2"/>
  <c r="B861" i="2"/>
  <c r="B862" i="2"/>
  <c r="B863" i="2"/>
  <c r="B866" i="2"/>
  <c r="B867" i="2"/>
  <c r="B868" i="2"/>
  <c r="B869" i="2"/>
  <c r="B870" i="2"/>
  <c r="B873" i="2"/>
  <c r="B874" i="2"/>
  <c r="B875" i="2"/>
  <c r="B876" i="2"/>
  <c r="B877" i="2"/>
  <c r="B880" i="2"/>
  <c r="B881" i="2"/>
  <c r="B882" i="2"/>
  <c r="B883" i="2"/>
  <c r="B884" i="2"/>
  <c r="B887" i="2"/>
  <c r="B888" i="2"/>
  <c r="B889" i="2"/>
  <c r="B890" i="2"/>
  <c r="B891" i="2"/>
  <c r="B895" i="2"/>
  <c r="B896" i="2"/>
  <c r="B897" i="2"/>
  <c r="B898" i="2"/>
  <c r="B901" i="2"/>
  <c r="B902" i="2"/>
  <c r="B903" i="2"/>
  <c r="B904" i="2"/>
  <c r="B905" i="2"/>
  <c r="B906" i="2" s="1"/>
  <c r="B908" i="2"/>
  <c r="B909" i="2"/>
  <c r="B910" i="2"/>
  <c r="B911" i="2"/>
  <c r="B912" i="2"/>
  <c r="B913" i="2" s="1"/>
  <c r="B915" i="2"/>
  <c r="B916" i="2"/>
  <c r="B917" i="2"/>
  <c r="B918" i="2"/>
  <c r="B919" i="2"/>
  <c r="B922" i="2"/>
  <c r="B923" i="2"/>
  <c r="B924" i="2"/>
  <c r="B925" i="2"/>
  <c r="B926" i="2"/>
  <c r="B927" i="2" s="1"/>
  <c r="B929" i="2"/>
  <c r="B930" i="2"/>
  <c r="B931" i="2"/>
  <c r="B932" i="2"/>
  <c r="B933" i="2"/>
  <c r="B936" i="2"/>
  <c r="B937" i="2"/>
  <c r="B938" i="2"/>
  <c r="B939" i="2"/>
  <c r="B940" i="2"/>
  <c r="B943" i="2"/>
  <c r="B944" i="2"/>
  <c r="B945" i="2"/>
  <c r="B946" i="2"/>
  <c r="B947" i="2"/>
  <c r="B948" i="2" s="1"/>
  <c r="B950" i="2"/>
  <c r="B951" i="2"/>
  <c r="B952" i="2"/>
  <c r="B953" i="2"/>
  <c r="B954" i="2"/>
  <c r="B957" i="2"/>
  <c r="B958" i="2"/>
  <c r="B959" i="2"/>
  <c r="B960" i="2"/>
  <c r="B961" i="2"/>
  <c r="B964" i="2"/>
  <c r="B965" i="2"/>
  <c r="B966" i="2"/>
  <c r="B967" i="2"/>
  <c r="B968" i="2"/>
  <c r="B969" i="2" s="1"/>
  <c r="B971" i="2"/>
  <c r="B972" i="2"/>
  <c r="B973" i="2"/>
  <c r="B975" i="2"/>
  <c r="B978" i="2"/>
  <c r="B979" i="2"/>
  <c r="B980" i="2"/>
  <c r="B981" i="2"/>
  <c r="B982" i="2"/>
  <c r="B985" i="2"/>
  <c r="B986" i="2"/>
  <c r="B987" i="2"/>
  <c r="B988" i="2"/>
  <c r="B989" i="2"/>
  <c r="B992" i="2"/>
  <c r="B993" i="2"/>
  <c r="B994" i="2"/>
  <c r="B995" i="2"/>
  <c r="B996" i="2"/>
  <c r="B999" i="2"/>
  <c r="B1000" i="2"/>
  <c r="B1001" i="2"/>
  <c r="B1002" i="2"/>
  <c r="B1006" i="2"/>
  <c r="B1007" i="2"/>
  <c r="B1008" i="2"/>
  <c r="B1009" i="2"/>
  <c r="B1010" i="2"/>
  <c r="B1013" i="2"/>
  <c r="B1014" i="2"/>
  <c r="B1015" i="2"/>
  <c r="B1016" i="2"/>
  <c r="B1017" i="2"/>
  <c r="B1020" i="2"/>
  <c r="B1021" i="2"/>
  <c r="B1022" i="2"/>
  <c r="B1023" i="2"/>
  <c r="B1024" i="2"/>
  <c r="B1028" i="2"/>
  <c r="B1029" i="2"/>
  <c r="B1030" i="2"/>
  <c r="B1031" i="2"/>
  <c r="B1034" i="2"/>
  <c r="B1035" i="2"/>
  <c r="B1036" i="2"/>
  <c r="B1037" i="2"/>
  <c r="B1038" i="2"/>
  <c r="B1039" i="2" s="1"/>
  <c r="B1041" i="2"/>
  <c r="B1042" i="2"/>
  <c r="B1043" i="2"/>
  <c r="B1044" i="2"/>
  <c r="B1045" i="2"/>
  <c r="B1048" i="2"/>
  <c r="B1049" i="2"/>
  <c r="B1050" i="2"/>
  <c r="B1051" i="2"/>
  <c r="B1052" i="2"/>
  <c r="B1055" i="2"/>
  <c r="B1056" i="2"/>
  <c r="B1057" i="2"/>
  <c r="B1058" i="2"/>
  <c r="B1059" i="2"/>
  <c r="B1063" i="2"/>
  <c r="B1064" i="2"/>
  <c r="B1065" i="2"/>
  <c r="B1066" i="2"/>
  <c r="B1069" i="2"/>
  <c r="B1070" i="2"/>
  <c r="B1071" i="2"/>
  <c r="B1072" i="2"/>
  <c r="B1073" i="2"/>
  <c r="B1076" i="2"/>
  <c r="B1077" i="2"/>
  <c r="B1078" i="2"/>
  <c r="B1079" i="2"/>
  <c r="B1080" i="2"/>
  <c r="B1081" i="2" s="1"/>
  <c r="B1083" i="2"/>
  <c r="B1084" i="2"/>
  <c r="B1085" i="2"/>
  <c r="B1086" i="2"/>
  <c r="B1087" i="2"/>
  <c r="B1088" i="2" s="1"/>
  <c r="B1090" i="2"/>
  <c r="B1091" i="2"/>
  <c r="B1092" i="2"/>
  <c r="B1093" i="2"/>
  <c r="B1094" i="2"/>
  <c r="B1097" i="2"/>
  <c r="B1098" i="2"/>
  <c r="B1099" i="2"/>
  <c r="B1100" i="2"/>
  <c r="B1101" i="2"/>
  <c r="B1104" i="2"/>
  <c r="B1105" i="2"/>
  <c r="B1106" i="2"/>
  <c r="B1107" i="2"/>
  <c r="B1108" i="2"/>
  <c r="B1109" i="2" s="1"/>
  <c r="B1111" i="2"/>
  <c r="B1112" i="2"/>
  <c r="B1113" i="2"/>
  <c r="B1114" i="2"/>
  <c r="B1115" i="2"/>
  <c r="B1118" i="2"/>
  <c r="B1119" i="2"/>
  <c r="B1120" i="2"/>
  <c r="B1121" i="2"/>
  <c r="B1125" i="2"/>
  <c r="B1126" i="2"/>
  <c r="B1127" i="2"/>
  <c r="B1128" i="2"/>
  <c r="B1129" i="2"/>
  <c r="B1132" i="2"/>
  <c r="B1133" i="2"/>
  <c r="B1134" i="2"/>
  <c r="B1135" i="2"/>
  <c r="B1136" i="2"/>
  <c r="B1139" i="2"/>
  <c r="B1140" i="2"/>
  <c r="B1141" i="2"/>
  <c r="B1142" i="2"/>
  <c r="B1143" i="2"/>
  <c r="B1146" i="2"/>
  <c r="B1147" i="2"/>
  <c r="B1148" i="2"/>
  <c r="B1149" i="2"/>
  <c r="B1150" i="2"/>
  <c r="B1151" i="2" s="1"/>
  <c r="B1153" i="2"/>
  <c r="B1154" i="2"/>
  <c r="B1155" i="2"/>
  <c r="B1156" i="2"/>
  <c r="B1157" i="2"/>
  <c r="B1158" i="2" s="1"/>
  <c r="E1158" i="2" s="1"/>
  <c r="B1161" i="2"/>
  <c r="B1162" i="2"/>
  <c r="B1163" i="2"/>
  <c r="B1164" i="2"/>
  <c r="B1165" i="2" s="1"/>
  <c r="B1167" i="2"/>
  <c r="B1168" i="2"/>
  <c r="B1169" i="2"/>
  <c r="B1170" i="2"/>
  <c r="B1171" i="2"/>
  <c r="B1174" i="2"/>
  <c r="B1175" i="2"/>
  <c r="B1176" i="2"/>
  <c r="B1177" i="2"/>
  <c r="B1178" i="2"/>
  <c r="B1181" i="2"/>
  <c r="B1182" i="2"/>
  <c r="B1183" i="2"/>
  <c r="B1184" i="2"/>
  <c r="B1185" i="2"/>
  <c r="B1188" i="2"/>
  <c r="B1189" i="2"/>
  <c r="B1190" i="2"/>
  <c r="B1191" i="2"/>
  <c r="B1192" i="2"/>
  <c r="B1193" i="2" s="1"/>
  <c r="B1196" i="2"/>
  <c r="B1197" i="2"/>
  <c r="B1198" i="2"/>
  <c r="B1199" i="2"/>
  <c r="B1200" i="2" s="1"/>
  <c r="B1202" i="2"/>
  <c r="B1203" i="2"/>
  <c r="B1204" i="2"/>
  <c r="B1205" i="2"/>
  <c r="B1206" i="2"/>
  <c r="B1209" i="2"/>
  <c r="B1210" i="2"/>
  <c r="B1211" i="2"/>
  <c r="B1212" i="2"/>
  <c r="B1213" i="2"/>
  <c r="B1214" i="2" s="1"/>
  <c r="B1216" i="2"/>
  <c r="B1217" i="2"/>
  <c r="B1218" i="2"/>
  <c r="B1219" i="2"/>
  <c r="B1220" i="2"/>
  <c r="B1223" i="2"/>
  <c r="B1224" i="2"/>
  <c r="B1225" i="2"/>
  <c r="B1226" i="2"/>
  <c r="B1227" i="2"/>
  <c r="B1230" i="2"/>
  <c r="B1231" i="2"/>
  <c r="B1232" i="2"/>
  <c r="B1233" i="2"/>
  <c r="B1234" i="2"/>
  <c r="B1235" i="2" s="1"/>
  <c r="B1237" i="2"/>
  <c r="B1238" i="2"/>
  <c r="B1239" i="2"/>
  <c r="B1240" i="2"/>
  <c r="B1241" i="2"/>
  <c r="B1244" i="2"/>
  <c r="B1245" i="2"/>
  <c r="B1246" i="2"/>
  <c r="B1247" i="2"/>
  <c r="B1248" i="2"/>
  <c r="B1249" i="2" s="1"/>
  <c r="B1251" i="2"/>
  <c r="B1252" i="2"/>
  <c r="B1253" i="2"/>
  <c r="B1254" i="2"/>
  <c r="B1255" i="2"/>
  <c r="B1256" i="2" s="1"/>
  <c r="B1259" i="2"/>
  <c r="B1260" i="2"/>
  <c r="B1261" i="2"/>
  <c r="B1262" i="2"/>
  <c r="B1263" i="2" s="1"/>
  <c r="B1265" i="2"/>
  <c r="B1266" i="2"/>
  <c r="B1267" i="2"/>
  <c r="B1268" i="2"/>
  <c r="B1269" i="2"/>
  <c r="B1272" i="2"/>
  <c r="B1273" i="2"/>
  <c r="B1274" i="2"/>
  <c r="B1275" i="2"/>
  <c r="B1276" i="2"/>
  <c r="B1279" i="2"/>
  <c r="B1280" i="2"/>
  <c r="B1281" i="2"/>
  <c r="B1282" i="2"/>
  <c r="B1283" i="2"/>
  <c r="B1284" i="2" s="1"/>
  <c r="B1286" i="2"/>
  <c r="B1287" i="2"/>
  <c r="B1288" i="2"/>
  <c r="B1289" i="2"/>
  <c r="B1290" i="2"/>
  <c r="B1293" i="2"/>
  <c r="B1294" i="2"/>
  <c r="B1295" i="2"/>
  <c r="B1296" i="2"/>
  <c r="B1297" i="2"/>
  <c r="B1300" i="2"/>
  <c r="B1301" i="2"/>
  <c r="B1302" i="2"/>
  <c r="B1303" i="2"/>
  <c r="B1304" i="2"/>
  <c r="B1305" i="2" s="1"/>
  <c r="B1307" i="2"/>
  <c r="B1308" i="2"/>
  <c r="B1309" i="2"/>
  <c r="B1310" i="2"/>
  <c r="B1311" i="2"/>
  <c r="B1314" i="2"/>
  <c r="B1315" i="2"/>
  <c r="B1316" i="2"/>
  <c r="B1317" i="2"/>
  <c r="B1318" i="2"/>
  <c r="B1321" i="2"/>
  <c r="B1322" i="2"/>
  <c r="B1323" i="2"/>
  <c r="B1324" i="2"/>
  <c r="B1325" i="2"/>
  <c r="B1326" i="2" s="1"/>
  <c r="B1328" i="2"/>
  <c r="B1329" i="2"/>
  <c r="B1330" i="2"/>
  <c r="B1331" i="2"/>
  <c r="B1332" i="2"/>
  <c r="B1335" i="2"/>
  <c r="B1336" i="2"/>
  <c r="B1337" i="2"/>
  <c r="B1338" i="2" s="1"/>
  <c r="E1338" i="2" s="1"/>
  <c r="B1339" i="2"/>
  <c r="B1342" i="2"/>
  <c r="B1343" i="2"/>
  <c r="B1344" i="2"/>
  <c r="B1345" i="2"/>
  <c r="B1346" i="2"/>
  <c r="B1347" i="2" s="1"/>
  <c r="B1349" i="2"/>
  <c r="B1350" i="2"/>
  <c r="B1351" i="2"/>
  <c r="B1352" i="2"/>
  <c r="B1353" i="2"/>
  <c r="B1356" i="2"/>
  <c r="B1357" i="2"/>
  <c r="B1358" i="2"/>
  <c r="B1359" i="2"/>
  <c r="B1360" i="2"/>
  <c r="B1363" i="2"/>
  <c r="B1364" i="2"/>
  <c r="B1365" i="2"/>
  <c r="B1366" i="2"/>
  <c r="B1367" i="2"/>
  <c r="B1368" i="2" s="1"/>
  <c r="B1371" i="2"/>
  <c r="B1372" i="2"/>
  <c r="B1373" i="2"/>
  <c r="B1374" i="2"/>
  <c r="B1378" i="2"/>
  <c r="B1379" i="2"/>
  <c r="B1380" i="2"/>
  <c r="B1381" i="2"/>
  <c r="B1384" i="2"/>
  <c r="B1385" i="2"/>
  <c r="B1386" i="2"/>
  <c r="B1387" i="2"/>
  <c r="B1388" i="2"/>
  <c r="B1389" i="2" s="1"/>
  <c r="B1392" i="2"/>
  <c r="B1393" i="2"/>
  <c r="B1394" i="2"/>
  <c r="B1395" i="2"/>
  <c r="B1398" i="2"/>
  <c r="B1399" i="2"/>
  <c r="B1400" i="2"/>
  <c r="B1401" i="2"/>
  <c r="B1402" i="2"/>
  <c r="B1403" i="2" s="1"/>
  <c r="B1405" i="2"/>
  <c r="B1406" i="2"/>
  <c r="B1407" i="2"/>
  <c r="B1408" i="2"/>
  <c r="B1409" i="2"/>
  <c r="B1412" i="2"/>
  <c r="B1413" i="2"/>
  <c r="B1414" i="2"/>
  <c r="B1415" i="2"/>
  <c r="B1416" i="2"/>
  <c r="B1417" i="2" s="1"/>
  <c r="B1419" i="2"/>
  <c r="B1420" i="2"/>
  <c r="B1421" i="2"/>
  <c r="B1422" i="2"/>
  <c r="B1423" i="2"/>
  <c r="B1427" i="2"/>
  <c r="B1428" i="2"/>
  <c r="B1429" i="2"/>
  <c r="B1430" i="2"/>
  <c r="B1433" i="2"/>
  <c r="B1434" i="2"/>
  <c r="B1435" i="2"/>
  <c r="B1436" i="2"/>
  <c r="B1437" i="2"/>
  <c r="B1440" i="2"/>
  <c r="B1441" i="2"/>
  <c r="B1442" i="2"/>
  <c r="B1443" i="2"/>
  <c r="B1444" i="2"/>
  <c r="B1445" i="2" s="1"/>
  <c r="B1447" i="2"/>
  <c r="B1448" i="2"/>
  <c r="B1449" i="2"/>
  <c r="B1450" i="2"/>
  <c r="B1451" i="2"/>
  <c r="B1454" i="2"/>
  <c r="B1455" i="2"/>
  <c r="B1456" i="2"/>
  <c r="B1457" i="2"/>
  <c r="B1458" i="2"/>
  <c r="B1459" i="2" s="1"/>
  <c r="B1461" i="2"/>
  <c r="B1462" i="2"/>
  <c r="B1463" i="2"/>
  <c r="B1464" i="2"/>
  <c r="B1465" i="2"/>
  <c r="B1468" i="2"/>
  <c r="B1469" i="2"/>
  <c r="B1470" i="2"/>
  <c r="B1471" i="2"/>
  <c r="B1472" i="2" s="1"/>
  <c r="B1475" i="2"/>
  <c r="B1476" i="2"/>
  <c r="B1477" i="2"/>
  <c r="B1478" i="2"/>
  <c r="B1479" i="2"/>
  <c r="B1482" i="2"/>
  <c r="B1483" i="2"/>
  <c r="B1484" i="2"/>
  <c r="B1485" i="2"/>
  <c r="B1486" i="2"/>
  <c r="B1489" i="2"/>
  <c r="B1490" i="2"/>
  <c r="B1491" i="2"/>
  <c r="B1492" i="2"/>
  <c r="B1493" i="2"/>
  <c r="B1494" i="2" s="1"/>
  <c r="B1496" i="2"/>
  <c r="B1497" i="2"/>
  <c r="B1498" i="2"/>
  <c r="B1499" i="2"/>
  <c r="B1500" i="2"/>
  <c r="B1503" i="2"/>
  <c r="B1504" i="2"/>
  <c r="B1505" i="2"/>
  <c r="B1506" i="2"/>
  <c r="B1507" i="2"/>
  <c r="B1510" i="2"/>
  <c r="B1511" i="2"/>
  <c r="B1512" i="2"/>
  <c r="B1513" i="2"/>
  <c r="B1514" i="2"/>
  <c r="B1517" i="2"/>
  <c r="B1518" i="2"/>
  <c r="B1519" i="2"/>
  <c r="B1520" i="2"/>
  <c r="B1521" i="2"/>
  <c r="B1525" i="2"/>
  <c r="B1526" i="2"/>
  <c r="B1527" i="2"/>
  <c r="B1528" i="2"/>
  <c r="B1529" i="2" s="1"/>
  <c r="E1529" i="2" s="1"/>
  <c r="B1531" i="2"/>
  <c r="B1532" i="2"/>
  <c r="B1533" i="2"/>
  <c r="B1534" i="2"/>
  <c r="B1535" i="2"/>
  <c r="B1538" i="2"/>
  <c r="B1539" i="2"/>
  <c r="B1540" i="2"/>
  <c r="B1541" i="2"/>
  <c r="B1542" i="2"/>
  <c r="B1543" i="2" s="1"/>
  <c r="B1545" i="2"/>
  <c r="B1546" i="2"/>
  <c r="B1547" i="2"/>
  <c r="B1548" i="2"/>
  <c r="B1549" i="2"/>
  <c r="B1552" i="2"/>
  <c r="B1553" i="2"/>
  <c r="B1554" i="2"/>
  <c r="B1555" i="2"/>
  <c r="B1556" i="2"/>
  <c r="B1559" i="2"/>
  <c r="B1560" i="2"/>
  <c r="B1562" i="2"/>
  <c r="B1563" i="2"/>
  <c r="B1566" i="2"/>
  <c r="B1567" i="2"/>
  <c r="B1568" i="2"/>
  <c r="B1569" i="2"/>
  <c r="B1570" i="2"/>
  <c r="B1571" i="2" s="1"/>
  <c r="B1573" i="2"/>
  <c r="B1574" i="2"/>
  <c r="B1575" i="2"/>
  <c r="B1576" i="2"/>
  <c r="B1577" i="2"/>
  <c r="B1578" i="2" s="1"/>
  <c r="B1580" i="2"/>
  <c r="B1581" i="2"/>
  <c r="B1582" i="2"/>
  <c r="B1583" i="2"/>
  <c r="B1584" i="2"/>
  <c r="B1587" i="2"/>
  <c r="B1588" i="2"/>
  <c r="B1589" i="2"/>
  <c r="B1590" i="2"/>
  <c r="B1591" i="2"/>
  <c r="B1592" i="2" s="1"/>
  <c r="B1594" i="2"/>
  <c r="B1595" i="2"/>
  <c r="B1596" i="2"/>
  <c r="B1597" i="2"/>
  <c r="B1598" i="2"/>
  <c r="B1601" i="2"/>
  <c r="B1602" i="2"/>
  <c r="B1603" i="2"/>
  <c r="B1604" i="2"/>
  <c r="B1605" i="2"/>
  <c r="B1608" i="2"/>
  <c r="B1609" i="2"/>
  <c r="B1610" i="2"/>
  <c r="B1611" i="2"/>
  <c r="B1612" i="2"/>
  <c r="B1613" i="2" s="1"/>
  <c r="B1615" i="2"/>
  <c r="B1616" i="2"/>
  <c r="B1617" i="2"/>
  <c r="B1618" i="2"/>
  <c r="B1619" i="2"/>
  <c r="B1623" i="2"/>
  <c r="B1624" i="2"/>
  <c r="B1625" i="2"/>
  <c r="B1626" i="2"/>
  <c r="B1627" i="2" s="1"/>
  <c r="B1629" i="2"/>
  <c r="B1630" i="2"/>
  <c r="B1631" i="2"/>
  <c r="B1632" i="2"/>
  <c r="B1633" i="2"/>
  <c r="B1634" i="2" s="1"/>
  <c r="B1636" i="2"/>
  <c r="B1637" i="2"/>
  <c r="B1638" i="2"/>
  <c r="B1639" i="2"/>
  <c r="B1640" i="2"/>
  <c r="B1643" i="2"/>
  <c r="B1644" i="2"/>
  <c r="B1645" i="2"/>
  <c r="B1646" i="2"/>
  <c r="B1647" i="2"/>
  <c r="B1650" i="2"/>
  <c r="B1651" i="2"/>
  <c r="B1652" i="2"/>
  <c r="B1653" i="2"/>
  <c r="B1654" i="2"/>
  <c r="B1657" i="2"/>
  <c r="B1658" i="2"/>
  <c r="B1659" i="2"/>
  <c r="B1660" i="2"/>
  <c r="B1661" i="2"/>
  <c r="B1664" i="2"/>
  <c r="B1665" i="2"/>
  <c r="B1666" i="2"/>
  <c r="B1667" i="2"/>
  <c r="B1668" i="2"/>
  <c r="B1671" i="2"/>
  <c r="B1672" i="2"/>
  <c r="B1673" i="2"/>
  <c r="B1674" i="2"/>
  <c r="B1675" i="2"/>
  <c r="B1676" i="2" s="1"/>
  <c r="B1680" i="2"/>
  <c r="B1681" i="2"/>
  <c r="B1682" i="2"/>
  <c r="B1685" i="2"/>
  <c r="B1686" i="2"/>
  <c r="B1687" i="2"/>
  <c r="B1688" i="2"/>
  <c r="B1689" i="2"/>
  <c r="B1690" i="2" s="1"/>
  <c r="B1692" i="2"/>
  <c r="B1693" i="2"/>
  <c r="B1694" i="2"/>
  <c r="B1695" i="2"/>
  <c r="B1696" i="2"/>
  <c r="B1697" i="2" s="1"/>
  <c r="B1699" i="2"/>
  <c r="B1700" i="2"/>
  <c r="B1701" i="2"/>
  <c r="B1703" i="2"/>
  <c r="B1706" i="2"/>
  <c r="B1707" i="2"/>
  <c r="B1708" i="2"/>
  <c r="B1709" i="2"/>
  <c r="B1710" i="2"/>
  <c r="B1713" i="2"/>
  <c r="B1714" i="2"/>
  <c r="B1715" i="2"/>
  <c r="B1716" i="2"/>
  <c r="B1717" i="2"/>
  <c r="B1720" i="2"/>
  <c r="B1721" i="2"/>
  <c r="B1722" i="2"/>
  <c r="B1723" i="2"/>
  <c r="B1724" i="2"/>
  <c r="B1727" i="2"/>
  <c r="B1728" i="2"/>
  <c r="B1729" i="2"/>
  <c r="B1730" i="2"/>
  <c r="B1731" i="2"/>
  <c r="B1732" i="2" s="1"/>
  <c r="E1732" i="2" s="1"/>
  <c r="B1734" i="2"/>
  <c r="B1736" i="2"/>
  <c r="B1737" i="2"/>
  <c r="B1738" i="2"/>
  <c r="B1739" i="2" s="1"/>
  <c r="B1741" i="2"/>
  <c r="B1742" i="2" s="1"/>
  <c r="E1742" i="2" s="1"/>
  <c r="J1742" i="2" s="1"/>
  <c r="B1743" i="2"/>
  <c r="B1744" i="2"/>
  <c r="B1745" i="2"/>
  <c r="B1748" i="2"/>
  <c r="B1749" i="2"/>
  <c r="B1750" i="2"/>
  <c r="B1751" i="2"/>
  <c r="B1752" i="2"/>
  <c r="B1755" i="2"/>
  <c r="B1756" i="2"/>
  <c r="B1757" i="2"/>
  <c r="B1758" i="2"/>
  <c r="B1759" i="2"/>
  <c r="B1763" i="2"/>
  <c r="B1764" i="2"/>
  <c r="B1765" i="2"/>
  <c r="B1766" i="2"/>
  <c r="B1769" i="2"/>
  <c r="B1770" i="2"/>
  <c r="B1771" i="2"/>
  <c r="B1772" i="2"/>
  <c r="B1773" i="2"/>
  <c r="B1774" i="2" s="1"/>
  <c r="B1776" i="2"/>
  <c r="B1777" i="2"/>
  <c r="B1778" i="2"/>
  <c r="B1779" i="2"/>
  <c r="B1780" i="2"/>
  <c r="B1783" i="2"/>
  <c r="B1784" i="2"/>
  <c r="B1785" i="2"/>
  <c r="B1786" i="2"/>
  <c r="B1787" i="2"/>
  <c r="B1791" i="2"/>
  <c r="B1792" i="2"/>
  <c r="B1793" i="2"/>
  <c r="B1794" i="2"/>
  <c r="B1797" i="2"/>
  <c r="B1798" i="2"/>
  <c r="B1799" i="2"/>
  <c r="B1800" i="2"/>
  <c r="B1801" i="2"/>
  <c r="B1804" i="2"/>
  <c r="B1805" i="2"/>
  <c r="B1806" i="2"/>
  <c r="B1807" i="2"/>
  <c r="B1808" i="2"/>
  <c r="B1811" i="2"/>
  <c r="B1812" i="2"/>
  <c r="B1813" i="2"/>
  <c r="B1814" i="2"/>
  <c r="B1815" i="2"/>
  <c r="B1816" i="2" s="1"/>
  <c r="B1818" i="2"/>
  <c r="B1819" i="2"/>
  <c r="B1820" i="2"/>
  <c r="B1821" i="2"/>
  <c r="B1822" i="2"/>
  <c r="B1825" i="2"/>
  <c r="B1826" i="2"/>
  <c r="B1827" i="2"/>
  <c r="B1828" i="2"/>
  <c r="B1829" i="2" s="1"/>
  <c r="B1832" i="2"/>
  <c r="B1833" i="2"/>
  <c r="B1834" i="2"/>
  <c r="B1835" i="2"/>
  <c r="B1836" i="2"/>
  <c r="B1839" i="2"/>
  <c r="B1840" i="2"/>
  <c r="B1841" i="2"/>
  <c r="B1842" i="2"/>
  <c r="B1843" i="2"/>
  <c r="B1846" i="2"/>
  <c r="B1847" i="2"/>
  <c r="B1848" i="2"/>
  <c r="B1849" i="2"/>
  <c r="B1850" i="2"/>
  <c r="B1853" i="2"/>
  <c r="B1854" i="2"/>
  <c r="B1855" i="2"/>
  <c r="B1856" i="2"/>
  <c r="B1857" i="2"/>
  <c r="B1858" i="2" s="1"/>
  <c r="E1858" i="2" s="1"/>
  <c r="B1860" i="2"/>
  <c r="B1861" i="2"/>
  <c r="B1862" i="2"/>
  <c r="B1863" i="2"/>
  <c r="B1864" i="2"/>
  <c r="B1867" i="2"/>
  <c r="B1868" i="2"/>
  <c r="B1869" i="2"/>
  <c r="B1870" i="2"/>
  <c r="B1871" i="2"/>
  <c r="B1874" i="2"/>
  <c r="B1875" i="2"/>
  <c r="B1876" i="2"/>
  <c r="B1877" i="2"/>
  <c r="B1878" i="2"/>
  <c r="B1881" i="2"/>
  <c r="B1882" i="2"/>
  <c r="B1883" i="2"/>
  <c r="B1884" i="2"/>
  <c r="B1885" i="2"/>
  <c r="B1886" i="2" s="1"/>
  <c r="B1889" i="2"/>
  <c r="B1890" i="2"/>
  <c r="B1891" i="2"/>
  <c r="B1892" i="2"/>
  <c r="B1895" i="2"/>
  <c r="B1896" i="2"/>
  <c r="B1897" i="2"/>
  <c r="B1898" i="2"/>
  <c r="B1899" i="2"/>
  <c r="B1902" i="2"/>
  <c r="B1903" i="2"/>
  <c r="B1904" i="2"/>
  <c r="B1905" i="2"/>
  <c r="B1906" i="2"/>
  <c r="B1909" i="2"/>
  <c r="B1910" i="2"/>
  <c r="B1911" i="2"/>
  <c r="B1912" i="2"/>
  <c r="B1913" i="2"/>
  <c r="B1916" i="2"/>
  <c r="B1917" i="2"/>
  <c r="B1918" i="2"/>
  <c r="B1919" i="2"/>
  <c r="B1920" i="2"/>
  <c r="B1923" i="2"/>
  <c r="B1924" i="2"/>
  <c r="B1925" i="2"/>
  <c r="B1927" i="2"/>
  <c r="B1928" i="2" s="1"/>
  <c r="B1930" i="2"/>
  <c r="B1931" i="2"/>
  <c r="B1932" i="2"/>
  <c r="B1933" i="2"/>
  <c r="B1934" i="2"/>
  <c r="B1937" i="2"/>
  <c r="B1938" i="2"/>
  <c r="B1939" i="2"/>
  <c r="B1940" i="2"/>
  <c r="B1941" i="2"/>
  <c r="B1944" i="2"/>
  <c r="B1945" i="2"/>
  <c r="B1946" i="2"/>
  <c r="B1947" i="2"/>
  <c r="B1948" i="2"/>
  <c r="B1951" i="2"/>
  <c r="B1952" i="2"/>
  <c r="B1953" i="2"/>
  <c r="B1954" i="2"/>
  <c r="B1955" i="2"/>
  <c r="B1958" i="2"/>
  <c r="B1959" i="2"/>
  <c r="B1960" i="2"/>
  <c r="B1961" i="2"/>
  <c r="B1962" i="2"/>
  <c r="B1965" i="2"/>
  <c r="B1966" i="2"/>
  <c r="B1967" i="2"/>
  <c r="B1968" i="2"/>
  <c r="B1969" i="2"/>
  <c r="B1972" i="2"/>
  <c r="B1973" i="2"/>
  <c r="B1974" i="2"/>
  <c r="B1975" i="2"/>
  <c r="B1976" i="2"/>
  <c r="B1979" i="2"/>
  <c r="B1980" i="2"/>
  <c r="B1981" i="2"/>
  <c r="B1982" i="2"/>
  <c r="B1983" i="2"/>
  <c r="B1987" i="2"/>
  <c r="B1988" i="2"/>
  <c r="B1989" i="2"/>
  <c r="B1990" i="2"/>
  <c r="B1991" i="2" s="1"/>
  <c r="B1993" i="2"/>
  <c r="B1994" i="2"/>
  <c r="B1995" i="2"/>
  <c r="B1996" i="2"/>
  <c r="B1997" i="2"/>
  <c r="B2000" i="2"/>
  <c r="B2001" i="2"/>
  <c r="B2002" i="2"/>
  <c r="B2003" i="2"/>
  <c r="B2004" i="2"/>
  <c r="B2007" i="2"/>
  <c r="B2008" i="2"/>
  <c r="B2009" i="2"/>
  <c r="B2010" i="2"/>
  <c r="B2011" i="2"/>
  <c r="B2014" i="2"/>
  <c r="B2015" i="2"/>
  <c r="B2016" i="2"/>
  <c r="B2017" i="2"/>
  <c r="B2018" i="2"/>
  <c r="B2021" i="2"/>
  <c r="B2022" i="2"/>
  <c r="B2023" i="2"/>
  <c r="B2024" i="2"/>
  <c r="B2025" i="2"/>
  <c r="B2026" i="2" s="1"/>
  <c r="B2028" i="2"/>
  <c r="B2029" i="2"/>
  <c r="B2030" i="2"/>
  <c r="B2031" i="2"/>
  <c r="B2032" i="2"/>
  <c r="B2035" i="2"/>
  <c r="B2036" i="2"/>
  <c r="B2037" i="2"/>
  <c r="B2038" i="2"/>
  <c r="B2039" i="2"/>
  <c r="B2042" i="2"/>
  <c r="B2043" i="2"/>
  <c r="B2044" i="2"/>
  <c r="B2045" i="2"/>
  <c r="B2046" i="2"/>
  <c r="B2049" i="2"/>
  <c r="B2050" i="2"/>
  <c r="B2051" i="2"/>
  <c r="B2052" i="2"/>
  <c r="B2053" i="2"/>
  <c r="B2056" i="2"/>
  <c r="B2057" i="2"/>
  <c r="B2058" i="2"/>
  <c r="B2059" i="2"/>
  <c r="B2060" i="2"/>
  <c r="B2063" i="2"/>
  <c r="B2064" i="2"/>
  <c r="B2065" i="2"/>
  <c r="B2066" i="2"/>
  <c r="B2067" i="2"/>
  <c r="B2070" i="2"/>
  <c r="B2071" i="2"/>
  <c r="B2072" i="2"/>
  <c r="B2074" i="2"/>
  <c r="B2075" i="2" s="1"/>
  <c r="B2077" i="2"/>
  <c r="B2078" i="2"/>
  <c r="B2079" i="2"/>
  <c r="B2080" i="2"/>
  <c r="B2081" i="2"/>
  <c r="B2084" i="2"/>
  <c r="B2085" i="2"/>
  <c r="B2086" i="2"/>
  <c r="B2087" i="2"/>
  <c r="B2088" i="2"/>
  <c r="B2091" i="2"/>
  <c r="B2092" i="2"/>
  <c r="B2093" i="2"/>
  <c r="B2094" i="2"/>
  <c r="B2095" i="2"/>
  <c r="B2098" i="2"/>
  <c r="B2099" i="2"/>
  <c r="B2101" i="2"/>
  <c r="B2102" i="2"/>
  <c r="B2105" i="2"/>
  <c r="B2106" i="2"/>
  <c r="B2108" i="2"/>
  <c r="B2109" i="2"/>
  <c r="B2110" i="2" s="1"/>
  <c r="B2112" i="2"/>
  <c r="B2113" i="2"/>
  <c r="B2114" i="2"/>
  <c r="B2115" i="2"/>
  <c r="B2116" i="2"/>
  <c r="B2117" i="2" s="1"/>
  <c r="B2119" i="2"/>
  <c r="B2120" i="2"/>
  <c r="B2121" i="2"/>
  <c r="B2122" i="2"/>
  <c r="B2123" i="2"/>
  <c r="B2127" i="2"/>
  <c r="B2128" i="2"/>
  <c r="B2129" i="2"/>
  <c r="B2130" i="2"/>
  <c r="B2133" i="2"/>
  <c r="B2134" i="2"/>
  <c r="B2135" i="2"/>
  <c r="B2136" i="2"/>
  <c r="B2137" i="2"/>
  <c r="B2140" i="2"/>
  <c r="B2141" i="2"/>
  <c r="B2142" i="2"/>
  <c r="B2143" i="2"/>
  <c r="B2144" i="2"/>
  <c r="B2147" i="2"/>
  <c r="B2148" i="2"/>
  <c r="B2149" i="2"/>
  <c r="B2150" i="2"/>
  <c r="B2151" i="2"/>
  <c r="B2155" i="2"/>
  <c r="B2156" i="2"/>
  <c r="B2157" i="2"/>
  <c r="B2158" i="2"/>
  <c r="B2161" i="2"/>
  <c r="B2162" i="2"/>
  <c r="B2163" i="2"/>
  <c r="B2164" i="2"/>
  <c r="B2165" i="2"/>
  <c r="B2166" i="2" s="1"/>
  <c r="B2168" i="2"/>
  <c r="B2169" i="2"/>
  <c r="B2170" i="2"/>
  <c r="B2171" i="2"/>
  <c r="B2172" i="2"/>
  <c r="B2175" i="2"/>
  <c r="B2176" i="2"/>
  <c r="B2177" i="2"/>
  <c r="B2178" i="2"/>
  <c r="B2179" i="2"/>
  <c r="B2182" i="2"/>
  <c r="B2183" i="2"/>
  <c r="B2184" i="2"/>
  <c r="B2185" i="2"/>
  <c r="B2186" i="2"/>
  <c r="B2189" i="2"/>
  <c r="B2190" i="2"/>
  <c r="B2191" i="2"/>
  <c r="B2192" i="2"/>
  <c r="B2193" i="2"/>
  <c r="B2194" i="2" s="1"/>
  <c r="B2196" i="2"/>
  <c r="B2197" i="2"/>
  <c r="B2198" i="2"/>
  <c r="B2199" i="2"/>
  <c r="B2200" i="2"/>
  <c r="B2203" i="2"/>
  <c r="B2204" i="2"/>
  <c r="B2205" i="2"/>
  <c r="B2206" i="2"/>
  <c r="B2207" i="2"/>
  <c r="B2210" i="2"/>
  <c r="B2211" i="2"/>
  <c r="B2212" i="2"/>
  <c r="B2213" i="2"/>
  <c r="B2217" i="2"/>
  <c r="B2218" i="2"/>
  <c r="B2219" i="2"/>
  <c r="B2220" i="2"/>
  <c r="B2221" i="2"/>
  <c r="B2224" i="2"/>
  <c r="B2225" i="2"/>
  <c r="B2226" i="2"/>
  <c r="B2227" i="2"/>
  <c r="B2228" i="2"/>
  <c r="B2231" i="2"/>
  <c r="B2232" i="2"/>
  <c r="B2233" i="2"/>
  <c r="B2234" i="2"/>
  <c r="B2235" i="2"/>
  <c r="B2238" i="2"/>
  <c r="B2239" i="2"/>
  <c r="B2240" i="2"/>
  <c r="B2241" i="2"/>
  <c r="B2242" i="2"/>
  <c r="B2243" i="2" s="1"/>
  <c r="B2245" i="2"/>
  <c r="B2246" i="2"/>
  <c r="B2247" i="2"/>
  <c r="B2248" i="2"/>
  <c r="B2249" i="2"/>
  <c r="B2253" i="2"/>
  <c r="B2254" i="2"/>
  <c r="B2255" i="2"/>
  <c r="B2256" i="2"/>
  <c r="B2259" i="2"/>
  <c r="B2260" i="2"/>
  <c r="B2261" i="2"/>
  <c r="B2262" i="2"/>
  <c r="B2263" i="2"/>
  <c r="B2266" i="2"/>
  <c r="B2267" i="2"/>
  <c r="B2268" i="2"/>
  <c r="B2269" i="2"/>
  <c r="B2270" i="2"/>
  <c r="B2273" i="2"/>
  <c r="B2274" i="2"/>
  <c r="B2275" i="2"/>
  <c r="B2276" i="2"/>
  <c r="B2277" i="2"/>
  <c r="B2278" i="2" s="1"/>
  <c r="E2278" i="2" s="1"/>
  <c r="B2280" i="2"/>
  <c r="B2281" i="2"/>
  <c r="B2282" i="2"/>
  <c r="B2283" i="2"/>
  <c r="B2284" i="2"/>
  <c r="B2287" i="2"/>
  <c r="B2288" i="2"/>
  <c r="B2289" i="2"/>
  <c r="B2290" i="2"/>
  <c r="B2291" i="2" s="1"/>
  <c r="B2294" i="2"/>
  <c r="B2295" i="2"/>
  <c r="B2296" i="2"/>
  <c r="B2297" i="2"/>
  <c r="B2298" i="2"/>
  <c r="B2301" i="2"/>
  <c r="B2302" i="2"/>
  <c r="B2303" i="2"/>
  <c r="B2304" i="2"/>
  <c r="B2305" i="2"/>
  <c r="B2308" i="2"/>
  <c r="B2309" i="2"/>
  <c r="B2310" i="2"/>
  <c r="B2311" i="2"/>
  <c r="B2312" i="2"/>
  <c r="B2315" i="2"/>
  <c r="B2316" i="2"/>
  <c r="B2317" i="2"/>
  <c r="B2318" i="2"/>
  <c r="B2319" i="2"/>
  <c r="B2322" i="2"/>
  <c r="B2323" i="2"/>
  <c r="B2324" i="2"/>
  <c r="B2325" i="2"/>
  <c r="B2326" i="2"/>
  <c r="B2329" i="2"/>
  <c r="B2330" i="2"/>
  <c r="B2331" i="2"/>
  <c r="B2332" i="2"/>
  <c r="B2333" i="2"/>
  <c r="B2336" i="2"/>
  <c r="B2337" i="2"/>
  <c r="B2338" i="2"/>
  <c r="B2339" i="2"/>
  <c r="B2340" i="2"/>
  <c r="B2343" i="2"/>
  <c r="B2344" i="2"/>
  <c r="B2345" i="2"/>
  <c r="B2346" i="2"/>
  <c r="B2347" i="2"/>
  <c r="B2351" i="2"/>
  <c r="B2352" i="2"/>
  <c r="B2353" i="2"/>
  <c r="B2354" i="2"/>
  <c r="B2357" i="2"/>
  <c r="B2358" i="2"/>
  <c r="B2359" i="2"/>
  <c r="B2360" i="2"/>
  <c r="B2361" i="2"/>
  <c r="B2362" i="2" s="1"/>
  <c r="B2364" i="2"/>
  <c r="B2365" i="2"/>
  <c r="B2366" i="2"/>
  <c r="B2367" i="2"/>
  <c r="B2368" i="2"/>
  <c r="B2371" i="2"/>
  <c r="B2372" i="2"/>
  <c r="B2373" i="2"/>
  <c r="B2374" i="2"/>
  <c r="B2375" i="2"/>
  <c r="B2378" i="2"/>
  <c r="B2379" i="2"/>
  <c r="B2380" i="2"/>
  <c r="B2381" i="2"/>
  <c r="B2382" i="2"/>
  <c r="B2385" i="2"/>
  <c r="B2386" i="2"/>
  <c r="B2387" i="2"/>
  <c r="B2388" i="2"/>
  <c r="B2389" i="2"/>
  <c r="B2392" i="2"/>
  <c r="B2393" i="2"/>
  <c r="B2394" i="2"/>
  <c r="B2395" i="2"/>
  <c r="B2396" i="2"/>
  <c r="B2399" i="2"/>
  <c r="B2400" i="2"/>
  <c r="B2401" i="2"/>
  <c r="B2402" i="2"/>
  <c r="B2403" i="2"/>
  <c r="B2406" i="2"/>
  <c r="B2407" i="2"/>
  <c r="B2408" i="2"/>
  <c r="B2409" i="2"/>
  <c r="B2410" i="2"/>
  <c r="B2413" i="2"/>
  <c r="B2414" i="2"/>
  <c r="B2415" i="2"/>
  <c r="B2416" i="2"/>
  <c r="B2417" i="2"/>
  <c r="B2420" i="2"/>
  <c r="B2421" i="2"/>
  <c r="B2422" i="2"/>
  <c r="B2423" i="2"/>
  <c r="B2424" i="2"/>
  <c r="B2427" i="2"/>
  <c r="B2428" i="2"/>
  <c r="B2429" i="2"/>
  <c r="B2430" i="2"/>
  <c r="B2431" i="2"/>
  <c r="B2434" i="2"/>
  <c r="B2435" i="2"/>
  <c r="B2436" i="2"/>
  <c r="B2438" i="2"/>
  <c r="B2441" i="2"/>
  <c r="B2442" i="2"/>
  <c r="B2443" i="2"/>
  <c r="B2444" i="2"/>
  <c r="B2445" i="2"/>
  <c r="B2448" i="2"/>
  <c r="B2449" i="2"/>
  <c r="B2450" i="2"/>
  <c r="B2451" i="2"/>
  <c r="B2452" i="2"/>
  <c r="B2453" i="2" s="1"/>
  <c r="B2455" i="2"/>
  <c r="B2456" i="2"/>
  <c r="B2457" i="2"/>
  <c r="B2458" i="2"/>
  <c r="B2459" i="2"/>
  <c r="B2462" i="2"/>
  <c r="B2463" i="2"/>
  <c r="B2464" i="2"/>
  <c r="B2465" i="2" s="1"/>
  <c r="E2465" i="2" s="1"/>
  <c r="J2465" i="2" s="1"/>
  <c r="B2466" i="2"/>
  <c r="B2469" i="2"/>
  <c r="B2470" i="2"/>
  <c r="B2471" i="2"/>
  <c r="B2473" i="2"/>
  <c r="B2476" i="2"/>
  <c r="B2477" i="2"/>
  <c r="B2478" i="2"/>
  <c r="B2479" i="2"/>
  <c r="B2480" i="2"/>
  <c r="B2483" i="2"/>
  <c r="B2484" i="2"/>
  <c r="B2485" i="2"/>
  <c r="B2486" i="2"/>
  <c r="B2487" i="2"/>
  <c r="B2491" i="2"/>
  <c r="B2492" i="2"/>
  <c r="B2493" i="2"/>
  <c r="B2494" i="2"/>
  <c r="B2497" i="2"/>
  <c r="B2498" i="2"/>
  <c r="B2499" i="2"/>
  <c r="B2500" i="2"/>
  <c r="B2501" i="2"/>
  <c r="B2502" i="2" s="1"/>
  <c r="B2504" i="2"/>
  <c r="B2505" i="2"/>
  <c r="B2506" i="2"/>
  <c r="B2507" i="2"/>
  <c r="B2508" i="2"/>
  <c r="B2511" i="2"/>
  <c r="B2512" i="2"/>
  <c r="B2513" i="2"/>
  <c r="B2514" i="2"/>
  <c r="B2515" i="2"/>
  <c r="B2519" i="2"/>
  <c r="B2520" i="2"/>
  <c r="B2521" i="2"/>
  <c r="B2522" i="2"/>
  <c r="B2525" i="2"/>
  <c r="B2526" i="2"/>
  <c r="B2527" i="2"/>
  <c r="B2528" i="2"/>
  <c r="B2529" i="2"/>
  <c r="B2530" i="2" s="1"/>
  <c r="B2532" i="2"/>
  <c r="B2533" i="2"/>
  <c r="B2534" i="2"/>
  <c r="B2535" i="2"/>
  <c r="B2536" i="2"/>
  <c r="B2539" i="2"/>
  <c r="B2540" i="2"/>
  <c r="B2541" i="2"/>
  <c r="B2542" i="2"/>
  <c r="B2543" i="2"/>
  <c r="B2546" i="2"/>
  <c r="B2547" i="2"/>
  <c r="B2548" i="2"/>
  <c r="B2549" i="2"/>
  <c r="B2550" i="2"/>
  <c r="B2553" i="2"/>
  <c r="B2554" i="2"/>
  <c r="B2555" i="2"/>
  <c r="B2556" i="2"/>
  <c r="B2557" i="2"/>
  <c r="B2560" i="2"/>
  <c r="B2561" i="2"/>
  <c r="B2562" i="2"/>
  <c r="B2563" i="2"/>
  <c r="B2567" i="2"/>
  <c r="B2568" i="2"/>
  <c r="B2569" i="2"/>
  <c r="B2570" i="2"/>
  <c r="B2571" i="2"/>
  <c r="B2574" i="2"/>
  <c r="B2575" i="2"/>
  <c r="B2576" i="2"/>
  <c r="B2577" i="2"/>
  <c r="B2578" i="2"/>
  <c r="B2581" i="2"/>
  <c r="B2582" i="2"/>
  <c r="B2583" i="2"/>
  <c r="B2584" i="2"/>
  <c r="B2585" i="2"/>
  <c r="B2586" i="2" s="1"/>
  <c r="B2588" i="2"/>
  <c r="B2589" i="2"/>
  <c r="B2590" i="2"/>
  <c r="B2591" i="2"/>
  <c r="B2592" i="2"/>
  <c r="B2595" i="2"/>
  <c r="B2596" i="2"/>
  <c r="B2597" i="2"/>
  <c r="B2598" i="2"/>
  <c r="B2599" i="2"/>
  <c r="B2602" i="2"/>
  <c r="B2603" i="2"/>
  <c r="B2604" i="2"/>
  <c r="B2605" i="2"/>
  <c r="B2606" i="2"/>
  <c r="B2609" i="2"/>
  <c r="B2610" i="2"/>
  <c r="B2611" i="2"/>
  <c r="B2612" i="2"/>
  <c r="B2613" i="2"/>
  <c r="B2614" i="2" s="1"/>
  <c r="E2614" i="2" s="1"/>
  <c r="B2617" i="2"/>
  <c r="B2618" i="2"/>
  <c r="B2619" i="2"/>
  <c r="B2620" i="2"/>
  <c r="B2621" i="2" s="1"/>
  <c r="B2623" i="2"/>
  <c r="B2624" i="2"/>
  <c r="B2625" i="2"/>
  <c r="B2626" i="2"/>
  <c r="B2627" i="2"/>
  <c r="B2630" i="2"/>
  <c r="B2631" i="2"/>
  <c r="B2632" i="2"/>
  <c r="B2633" i="2"/>
  <c r="B2634" i="2"/>
  <c r="B2637" i="2"/>
  <c r="B2638" i="2"/>
  <c r="B2639" i="2"/>
  <c r="B2640" i="2"/>
  <c r="B2641" i="2"/>
  <c r="B2644" i="2"/>
  <c r="B2645" i="2"/>
  <c r="B2646" i="2"/>
  <c r="B2647" i="2"/>
  <c r="B2648" i="2"/>
  <c r="B2651" i="2"/>
  <c r="B2652" i="2"/>
  <c r="B2653" i="2"/>
  <c r="B2654" i="2"/>
  <c r="B2658" i="2"/>
  <c r="B2659" i="2"/>
  <c r="B2660" i="2"/>
  <c r="B2661" i="2"/>
  <c r="B2662" i="2"/>
  <c r="B2665" i="2"/>
  <c r="B2666" i="2"/>
  <c r="B2667" i="2"/>
  <c r="B2668" i="2"/>
  <c r="B2669" i="2"/>
  <c r="B2672" i="2"/>
  <c r="B2673" i="2"/>
  <c r="B2674" i="2"/>
  <c r="B2675" i="2"/>
  <c r="B2676" i="2"/>
  <c r="B2679" i="2"/>
  <c r="B2680" i="2"/>
  <c r="B2681" i="2"/>
  <c r="B2682" i="2"/>
  <c r="B2683" i="2"/>
  <c r="B2684" i="2" s="1"/>
  <c r="B2686" i="2"/>
  <c r="B2687" i="2"/>
  <c r="B2688" i="2"/>
  <c r="B2689" i="2"/>
  <c r="B2690" i="2"/>
  <c r="B2693" i="2"/>
  <c r="B2694" i="2"/>
  <c r="B2695" i="2"/>
  <c r="B2696" i="2"/>
  <c r="B2697" i="2"/>
  <c r="B2700" i="2"/>
  <c r="B2701" i="2"/>
  <c r="B2702" i="2"/>
  <c r="B2703" i="2"/>
  <c r="B2704" i="2"/>
  <c r="B2707" i="2"/>
  <c r="B2708" i="2"/>
  <c r="B2709" i="2"/>
  <c r="B2710" i="2"/>
  <c r="B2711" i="2"/>
  <c r="B2714" i="2"/>
  <c r="B2715" i="2"/>
  <c r="B2716" i="2"/>
  <c r="B2717" i="2"/>
  <c r="B2718" i="2"/>
  <c r="B2719" i="2" s="1"/>
  <c r="B2722" i="2"/>
  <c r="B2723" i="2"/>
  <c r="B2724" i="2"/>
  <c r="B2725" i="2"/>
  <c r="B2726" i="2" s="1"/>
  <c r="B2728" i="2"/>
  <c r="B2729" i="2"/>
  <c r="B2730" i="2"/>
  <c r="B2731" i="2"/>
  <c r="B2732" i="2"/>
  <c r="B2735" i="2"/>
  <c r="B2736" i="2"/>
  <c r="B2737" i="2"/>
  <c r="B2738" i="2"/>
  <c r="B2739" i="2"/>
  <c r="B2742" i="2"/>
  <c r="B2743" i="2"/>
  <c r="B2744" i="2"/>
  <c r="B2745" i="2"/>
  <c r="B2746" i="2"/>
  <c r="B2747" i="2" s="1"/>
  <c r="B2749" i="2"/>
  <c r="B2750" i="2"/>
  <c r="B2751" i="2"/>
  <c r="B2752" i="2"/>
  <c r="B2753" i="2"/>
  <c r="B2756" i="2"/>
  <c r="B2757" i="2"/>
  <c r="B2758" i="2"/>
  <c r="B2759" i="2"/>
  <c r="B2760" i="2"/>
  <c r="B2763" i="2"/>
  <c r="B2764" i="2"/>
  <c r="B2765" i="2"/>
  <c r="B2766" i="2"/>
  <c r="B2767" i="2"/>
  <c r="B2770" i="2"/>
  <c r="B2771" i="2"/>
  <c r="B2772" i="2"/>
  <c r="B2773" i="2"/>
  <c r="B2774" i="2"/>
  <c r="B2777" i="2"/>
  <c r="B2778" i="2"/>
  <c r="B2779" i="2"/>
  <c r="B2780" i="2"/>
  <c r="B2781" i="2"/>
  <c r="B2784" i="2"/>
  <c r="B2785" i="2"/>
  <c r="B2786" i="2"/>
  <c r="B2787" i="2"/>
  <c r="B2788" i="2"/>
  <c r="B2789" i="2" s="1"/>
  <c r="B2791" i="2"/>
  <c r="B2792" i="2"/>
  <c r="B2793" i="2"/>
  <c r="B2794" i="2"/>
  <c r="B2795" i="2"/>
  <c r="B2798" i="2"/>
  <c r="B2799" i="2"/>
  <c r="B2800" i="2"/>
  <c r="B2802" i="2"/>
  <c r="B2805" i="2"/>
  <c r="B2806" i="2"/>
  <c r="B2807" i="2"/>
  <c r="B2808" i="2"/>
  <c r="B2809" i="2"/>
  <c r="B2810" i="2" s="1"/>
  <c r="B2812" i="2"/>
  <c r="B2813" i="2"/>
  <c r="B2814" i="2"/>
  <c r="B2815" i="2"/>
  <c r="B2816" i="2"/>
  <c r="B2819" i="2"/>
  <c r="B2820" i="2"/>
  <c r="B2821" i="2"/>
  <c r="B2822" i="2"/>
  <c r="B2823" i="2"/>
  <c r="B2826" i="2"/>
  <c r="B2827" i="2"/>
  <c r="B2828" i="2"/>
  <c r="B2829" i="2"/>
  <c r="B2833" i="2"/>
  <c r="B2834" i="2"/>
  <c r="B2835" i="2"/>
  <c r="B2836" i="2"/>
  <c r="B2840" i="2"/>
  <c r="B2841" i="2"/>
  <c r="B2842" i="2"/>
  <c r="B2843" i="2"/>
  <c r="B2844" i="2"/>
  <c r="B2847" i="2"/>
  <c r="B2848" i="2"/>
  <c r="B2849" i="2"/>
  <c r="B2850" i="2"/>
  <c r="B2851" i="2"/>
  <c r="B2852" i="2" s="1"/>
  <c r="B2855" i="2"/>
  <c r="B2856" i="2"/>
  <c r="B2857" i="2"/>
  <c r="B2858" i="2"/>
  <c r="B2861" i="2"/>
  <c r="B2862" i="2"/>
  <c r="B2863" i="2"/>
  <c r="B2864" i="2"/>
  <c r="B2865" i="2"/>
  <c r="B2868" i="2"/>
  <c r="B2869" i="2"/>
  <c r="B2870" i="2"/>
  <c r="B2871" i="2"/>
  <c r="B2872" i="2"/>
  <c r="B2875" i="2"/>
  <c r="B2876" i="2"/>
  <c r="B2877" i="2"/>
  <c r="B2878" i="2"/>
  <c r="B2879" i="2"/>
  <c r="B2883" i="2"/>
  <c r="B2884" i="2"/>
  <c r="B2885" i="2"/>
  <c r="B2886" i="2"/>
  <c r="B2889" i="2"/>
  <c r="B2890" i="2"/>
  <c r="B2891" i="2"/>
  <c r="B2892" i="2"/>
  <c r="B2893" i="2"/>
  <c r="B2894" i="2" s="1"/>
  <c r="B2896" i="2"/>
  <c r="B2897" i="2"/>
  <c r="B2898" i="2"/>
  <c r="B2899" i="2"/>
  <c r="B2900" i="2"/>
  <c r="B2903" i="2"/>
  <c r="B2904" i="2"/>
  <c r="B2905" i="2"/>
  <c r="B2906" i="2"/>
  <c r="B2907" i="2"/>
  <c r="B2910" i="2"/>
  <c r="B2911" i="2"/>
  <c r="B2912" i="2"/>
  <c r="B2913" i="2"/>
  <c r="B2914" i="2"/>
  <c r="B2915" i="2" s="1"/>
  <c r="B2917" i="2"/>
  <c r="B2918" i="2"/>
  <c r="B2919" i="2"/>
  <c r="B2920" i="2"/>
  <c r="B2924" i="2"/>
  <c r="B2925" i="2"/>
  <c r="B2926" i="2"/>
  <c r="B2927" i="2"/>
  <c r="B2928" i="2"/>
  <c r="B2931" i="2"/>
  <c r="B2932" i="2"/>
  <c r="B2933" i="2"/>
  <c r="B2934" i="2"/>
  <c r="B2935" i="2"/>
  <c r="B2936" i="2" s="1"/>
  <c r="B2938" i="2"/>
  <c r="B2939" i="2"/>
  <c r="B2940" i="2"/>
  <c r="B2941" i="2"/>
  <c r="B2942" i="2"/>
  <c r="B2945" i="2"/>
  <c r="B2946" i="2"/>
  <c r="B2947" i="2"/>
  <c r="B2948" i="2"/>
  <c r="B2949" i="2"/>
  <c r="B2952" i="2"/>
  <c r="B2953" i="2"/>
  <c r="B2954" i="2"/>
  <c r="B2955" i="2"/>
  <c r="B2956" i="2"/>
  <c r="B2957" i="2" s="1"/>
  <c r="B2959" i="2"/>
  <c r="B2960" i="2"/>
  <c r="B2961" i="2"/>
  <c r="B2962" i="2"/>
  <c r="B2963" i="2"/>
  <c r="B2966" i="2"/>
  <c r="B2967" i="2"/>
  <c r="B2968" i="2"/>
  <c r="B2969" i="2"/>
  <c r="B2970" i="2"/>
  <c r="B2973" i="2"/>
  <c r="B2974" i="2"/>
  <c r="B2975" i="2"/>
  <c r="B2976" i="2"/>
  <c r="B2977" i="2"/>
  <c r="B2978" i="2" s="1"/>
  <c r="B2980" i="2"/>
  <c r="B2981" i="2"/>
  <c r="B2982" i="2"/>
  <c r="B2983" i="2"/>
  <c r="B2984" i="2"/>
  <c r="B2988" i="2"/>
  <c r="B2989" i="2"/>
  <c r="B2990" i="2"/>
  <c r="B2991" i="2"/>
  <c r="B2994" i="2"/>
  <c r="B2995" i="2"/>
  <c r="B2996" i="2"/>
  <c r="B2997" i="2"/>
  <c r="B2998" i="2"/>
  <c r="B3001" i="2"/>
  <c r="B3002" i="2"/>
  <c r="B3003" i="2"/>
  <c r="B3004" i="2"/>
  <c r="B3005" i="2"/>
  <c r="B3008" i="2"/>
  <c r="B3009" i="2"/>
  <c r="B3010" i="2"/>
  <c r="B3011" i="2"/>
  <c r="B3012" i="2"/>
  <c r="B3015" i="2"/>
  <c r="B3016" i="2"/>
  <c r="B3017" i="2"/>
  <c r="B3018" i="2"/>
  <c r="B3019" i="2"/>
  <c r="B3023" i="2"/>
  <c r="B3024" i="2"/>
  <c r="B3025" i="2"/>
  <c r="B3026" i="2"/>
  <c r="B3029" i="2"/>
  <c r="B3030" i="2"/>
  <c r="B3031" i="2"/>
  <c r="B3032" i="2"/>
  <c r="B3033" i="2"/>
  <c r="B3036" i="2"/>
  <c r="B3037" i="2"/>
  <c r="B3038" i="2"/>
  <c r="B3039" i="2"/>
  <c r="B3040" i="2"/>
  <c r="B3043" i="2"/>
  <c r="B3044" i="2"/>
  <c r="B3045" i="2"/>
  <c r="B3046" i="2"/>
  <c r="B3047" i="2"/>
  <c r="B3050" i="2"/>
  <c r="B3051" i="2"/>
  <c r="B3052" i="2"/>
  <c r="B3053" i="2"/>
  <c r="B3054" i="2"/>
  <c r="B3057" i="2"/>
  <c r="B3058" i="2"/>
  <c r="B3059" i="2"/>
  <c r="B3060" i="2"/>
  <c r="B3061" i="2"/>
  <c r="B3064" i="2"/>
  <c r="B3065" i="2"/>
  <c r="B3066" i="2"/>
  <c r="B3067" i="2"/>
  <c r="B3068" i="2"/>
  <c r="B3071" i="2"/>
  <c r="B3072" i="2"/>
  <c r="B3073" i="2"/>
  <c r="B3074" i="2"/>
  <c r="B3075" i="2"/>
  <c r="B3078" i="2"/>
  <c r="B3079" i="2"/>
  <c r="B3080" i="2"/>
  <c r="B3081" i="2"/>
  <c r="B3082" i="2"/>
  <c r="B3086" i="2"/>
  <c r="B3087" i="2"/>
  <c r="B3088" i="2"/>
  <c r="B3089" i="2"/>
  <c r="B3092" i="2"/>
  <c r="B3093" i="2"/>
  <c r="B3094" i="2"/>
  <c r="B3095" i="2"/>
  <c r="B3096" i="2"/>
  <c r="B3099" i="2"/>
  <c r="B3100" i="2"/>
  <c r="B3101" i="2"/>
  <c r="B3102" i="2"/>
  <c r="B3103" i="2"/>
  <c r="B3104" i="2" s="1"/>
  <c r="B3106" i="2"/>
  <c r="B3107" i="2"/>
  <c r="B3108" i="2"/>
  <c r="B3109" i="2"/>
  <c r="B3110" i="2"/>
  <c r="B3113" i="2"/>
  <c r="B3114" i="2"/>
  <c r="B3115" i="2"/>
  <c r="B3116" i="2"/>
  <c r="B3117" i="2"/>
  <c r="B3120" i="2"/>
  <c r="B3121" i="2"/>
  <c r="B3122" i="2"/>
  <c r="B3123" i="2"/>
  <c r="B3124" i="2"/>
  <c r="B3127" i="2"/>
  <c r="B3128" i="2"/>
  <c r="B3129" i="2"/>
  <c r="B3130" i="2"/>
  <c r="B3131" i="2"/>
  <c r="B3134" i="2"/>
  <c r="B3135" i="2"/>
  <c r="B3136" i="2"/>
  <c r="B3137" i="2"/>
  <c r="B3138" i="2"/>
  <c r="B3141" i="2"/>
  <c r="B3142" i="2"/>
  <c r="B3143" i="2"/>
  <c r="B3144" i="2"/>
  <c r="B3145" i="2"/>
  <c r="B3148" i="2"/>
  <c r="B3149" i="2"/>
  <c r="B3150" i="2"/>
  <c r="B3151" i="2"/>
  <c r="B3152" i="2"/>
  <c r="B3155" i="2"/>
  <c r="B3156" i="2"/>
  <c r="B3157" i="2"/>
  <c r="B3158" i="2"/>
  <c r="B3159" i="2"/>
  <c r="B3162" i="2"/>
  <c r="B3163" i="2"/>
  <c r="B3164" i="2"/>
  <c r="B3166" i="2"/>
  <c r="B3167" i="2" s="1"/>
  <c r="B3169" i="2"/>
  <c r="B3170" i="2"/>
  <c r="B3171" i="2"/>
  <c r="B3172" i="2"/>
  <c r="B3173" i="2"/>
  <c r="B3176" i="2"/>
  <c r="B3177" i="2"/>
  <c r="B3178" i="2"/>
  <c r="B3179" i="2"/>
  <c r="B3180" i="2"/>
  <c r="B3183" i="2"/>
  <c r="B3184" i="2"/>
  <c r="B3185" i="2"/>
  <c r="B3186" i="2"/>
  <c r="B3187" i="2"/>
  <c r="B3190" i="2"/>
  <c r="B3191" i="2"/>
  <c r="B3192" i="2"/>
  <c r="B3193" i="2"/>
  <c r="B3194" i="2"/>
  <c r="B3198" i="2"/>
  <c r="B3199" i="2"/>
  <c r="B3200" i="2"/>
  <c r="B3201" i="2"/>
  <c r="B3205" i="2"/>
  <c r="B3206" i="2"/>
  <c r="B3207" i="2"/>
  <c r="B3208" i="2"/>
  <c r="B3211" i="2"/>
  <c r="B3212" i="2"/>
  <c r="B3213" i="2"/>
  <c r="B3214" i="2"/>
  <c r="B3215" i="2"/>
  <c r="B3219" i="2"/>
  <c r="B3220" i="2"/>
  <c r="B3221" i="2"/>
  <c r="B3222" i="2"/>
  <c r="B3225" i="2"/>
  <c r="B3226" i="2"/>
  <c r="B3227" i="2"/>
  <c r="B3228" i="2"/>
  <c r="B3229" i="2"/>
  <c r="B3230" i="2" s="1"/>
  <c r="B3232" i="2"/>
  <c r="B3233" i="2"/>
  <c r="B3234" i="2"/>
  <c r="B3235" i="2"/>
  <c r="B3236" i="2"/>
  <c r="B3239" i="2"/>
  <c r="B3240" i="2"/>
  <c r="B3241" i="2"/>
  <c r="B3242" i="2"/>
  <c r="B3243" i="2"/>
  <c r="B3246" i="2"/>
  <c r="B3247" i="2"/>
  <c r="B3248" i="2"/>
  <c r="B3249" i="2"/>
  <c r="B3250" i="2"/>
  <c r="B3254" i="2"/>
  <c r="B3255" i="2"/>
  <c r="B3256" i="2"/>
  <c r="B3257" i="2"/>
  <c r="B3260" i="2"/>
  <c r="B3261" i="2"/>
  <c r="B3262" i="2"/>
  <c r="B3263" i="2"/>
  <c r="B3264" i="2"/>
  <c r="B3267" i="2"/>
  <c r="B3268" i="2"/>
  <c r="B3269" i="2"/>
  <c r="B3270" i="2"/>
  <c r="B3271" i="2"/>
  <c r="B3272" i="2" s="1"/>
  <c r="B3274" i="2"/>
  <c r="B3275" i="2"/>
  <c r="B3276" i="2"/>
  <c r="B3277" i="2"/>
  <c r="B3278" i="2"/>
  <c r="B3281" i="2"/>
  <c r="B3282" i="2"/>
  <c r="B3283" i="2"/>
  <c r="B3284" i="2"/>
  <c r="B3285" i="2"/>
  <c r="B3288" i="2"/>
  <c r="B3289" i="2"/>
  <c r="B3290" i="2"/>
  <c r="B3291" i="2"/>
  <c r="B3292" i="2"/>
  <c r="B3293" i="2" s="1"/>
  <c r="B3295" i="2"/>
  <c r="B3296" i="2"/>
  <c r="B3297" i="2"/>
  <c r="B3298" i="2"/>
  <c r="B3299" i="2"/>
  <c r="B3302" i="2"/>
  <c r="B3303" i="2"/>
  <c r="B3304" i="2"/>
  <c r="B3305" i="2"/>
  <c r="B3309" i="2"/>
  <c r="B3310" i="2"/>
  <c r="B3311" i="2"/>
  <c r="B3312" i="2"/>
  <c r="B3313" i="2"/>
  <c r="B3316" i="2"/>
  <c r="B3317" i="2"/>
  <c r="B3318" i="2"/>
  <c r="B3319" i="2"/>
  <c r="B3320" i="2"/>
  <c r="B3323" i="2"/>
  <c r="B3324" i="2"/>
  <c r="B3325" i="2"/>
  <c r="B3326" i="2"/>
  <c r="B3327" i="2"/>
  <c r="B3330" i="2"/>
  <c r="B3331" i="2"/>
  <c r="B3332" i="2"/>
  <c r="B3333" i="2"/>
  <c r="B3334" i="2"/>
  <c r="B3337" i="2"/>
  <c r="B3338" i="2"/>
  <c r="B3339" i="2"/>
  <c r="B3340" i="2"/>
  <c r="B3341" i="2"/>
  <c r="B3344" i="2"/>
  <c r="B3345" i="2"/>
  <c r="B3346" i="2"/>
  <c r="B3347" i="2"/>
  <c r="B3348" i="2"/>
  <c r="B3352" i="2"/>
  <c r="B3353" i="2"/>
  <c r="B3354" i="2"/>
  <c r="B3355" i="2"/>
  <c r="B3356" i="2" s="1"/>
  <c r="B3358" i="2"/>
  <c r="B3359" i="2"/>
  <c r="B3360" i="2"/>
  <c r="B3361" i="2"/>
  <c r="B3362" i="2"/>
  <c r="B3365" i="2"/>
  <c r="B3366" i="2"/>
  <c r="B3367" i="2"/>
  <c r="B3368" i="2"/>
  <c r="B3369" i="2"/>
  <c r="B3372" i="2"/>
  <c r="B3373" i="2"/>
  <c r="B3374" i="2"/>
  <c r="B3375" i="2"/>
  <c r="B3376" i="2"/>
  <c r="B3379" i="2"/>
  <c r="B3380" i="2"/>
  <c r="B3381" i="2"/>
  <c r="B3382" i="2"/>
  <c r="B3383" i="2"/>
  <c r="B3386" i="2"/>
  <c r="B3388" i="2"/>
  <c r="B3389" i="2"/>
  <c r="B3390" i="2"/>
  <c r="B3393" i="2"/>
  <c r="B3394" i="2"/>
  <c r="B3395" i="2"/>
  <c r="B3396" i="2"/>
  <c r="B3397" i="2"/>
  <c r="B3398" i="2" s="1"/>
  <c r="B3400" i="2"/>
  <c r="B3401" i="2"/>
  <c r="B3402" i="2"/>
  <c r="B3403" i="2"/>
  <c r="B3404" i="2"/>
  <c r="B3407" i="2"/>
  <c r="B3408" i="2"/>
  <c r="B3409" i="2"/>
  <c r="B3410" i="2"/>
  <c r="B3411" i="2"/>
  <c r="B3414" i="2"/>
  <c r="B3415" i="2"/>
  <c r="B3416" i="2"/>
  <c r="B3417" i="2"/>
  <c r="B3418" i="2"/>
  <c r="B3419" i="2" s="1"/>
  <c r="B3421" i="2"/>
  <c r="B3422" i="2"/>
  <c r="B3423" i="2"/>
  <c r="B3424" i="2"/>
  <c r="B3425" i="2"/>
  <c r="B3428" i="2"/>
  <c r="B3429" i="2"/>
  <c r="B3430" i="2"/>
  <c r="B3431" i="2"/>
  <c r="B3432" i="2"/>
  <c r="B3435" i="2"/>
  <c r="B3436" i="2"/>
  <c r="B3437" i="2"/>
  <c r="B3438" i="2"/>
  <c r="B3439" i="2"/>
  <c r="B3440" i="2" s="1"/>
  <c r="B3442" i="2"/>
  <c r="B3443" i="2"/>
  <c r="B3444" i="2"/>
  <c r="B3445" i="2"/>
  <c r="B3446" i="2"/>
  <c r="B3450" i="2"/>
  <c r="B3451" i="2"/>
  <c r="B3452" i="2"/>
  <c r="B3453" i="2"/>
  <c r="B3456" i="2"/>
  <c r="B3457" i="2"/>
  <c r="B3458" i="2"/>
  <c r="B3459" i="2"/>
  <c r="B3460" i="2"/>
  <c r="B3463" i="2"/>
  <c r="B3464" i="2"/>
  <c r="B3465" i="2"/>
  <c r="B3466" i="2"/>
  <c r="B3467" i="2"/>
  <c r="B3470" i="2"/>
  <c r="B3471" i="2"/>
  <c r="B3472" i="2"/>
  <c r="B3473" i="2"/>
  <c r="B3474" i="2"/>
  <c r="B3477" i="2"/>
  <c r="B3478" i="2"/>
  <c r="B3479" i="2"/>
  <c r="B3480" i="2"/>
  <c r="B3481" i="2"/>
  <c r="B3484" i="2"/>
  <c r="B3485" i="2"/>
  <c r="B3486" i="2"/>
  <c r="B3487" i="2"/>
  <c r="B3488" i="2"/>
  <c r="B3491" i="2"/>
  <c r="B3492" i="2"/>
  <c r="B3493" i="2"/>
  <c r="B3494" i="2"/>
  <c r="B3495" i="2"/>
  <c r="B3498" i="2"/>
  <c r="B3499" i="2"/>
  <c r="B3500" i="2"/>
  <c r="B3501" i="2"/>
  <c r="B3502" i="2"/>
  <c r="B3505" i="2"/>
  <c r="B3506" i="2"/>
  <c r="B3507" i="2"/>
  <c r="B3508" i="2"/>
  <c r="B3509" i="2"/>
  <c r="B3512" i="2"/>
  <c r="B3513" i="2"/>
  <c r="B3514" i="2"/>
  <c r="B3515" i="2"/>
  <c r="B3516" i="2"/>
  <c r="B3519" i="2"/>
  <c r="B3520" i="2"/>
  <c r="B3521" i="2"/>
  <c r="B3522" i="2"/>
  <c r="B3523" i="2"/>
  <c r="B3524" i="2" s="1"/>
  <c r="B3526" i="2"/>
  <c r="B3527" i="2"/>
  <c r="B3528" i="2"/>
  <c r="B3530" i="2"/>
  <c r="B3533" i="2"/>
  <c r="B3534" i="2"/>
  <c r="B3535" i="2"/>
  <c r="B3536" i="2"/>
  <c r="B3537" i="2"/>
  <c r="B3540" i="2"/>
  <c r="B3541" i="2"/>
  <c r="B3542" i="2"/>
  <c r="B3543" i="2"/>
  <c r="B3544" i="2"/>
  <c r="B3545" i="2" s="1"/>
  <c r="B3547" i="2"/>
  <c r="B3548" i="2"/>
  <c r="B3549" i="2"/>
  <c r="B3550" i="2"/>
  <c r="B3551" i="2"/>
  <c r="B3554" i="2"/>
  <c r="B3555" i="2"/>
  <c r="B3556" i="2"/>
  <c r="B3557" i="2"/>
  <c r="B3558" i="2"/>
  <c r="B3562" i="2"/>
  <c r="B3563" i="2"/>
  <c r="B3564" i="2"/>
  <c r="B3565" i="2"/>
  <c r="B3569" i="2"/>
  <c r="B3570" i="2"/>
  <c r="B3571" i="2"/>
  <c r="B3572" i="2"/>
  <c r="B3575" i="2"/>
  <c r="B3576" i="2"/>
  <c r="B3577" i="2"/>
  <c r="B3578" i="2"/>
  <c r="B3579" i="2"/>
  <c r="B3583" i="2"/>
  <c r="B3584" i="2"/>
  <c r="B3585" i="2"/>
  <c r="B3586" i="2"/>
  <c r="B3587" i="2" s="1"/>
  <c r="B3589" i="2"/>
  <c r="B3590" i="2"/>
  <c r="B3591" i="2"/>
  <c r="B3592" i="2"/>
  <c r="B3593" i="2"/>
  <c r="B3596" i="2"/>
  <c r="B3597" i="2"/>
  <c r="B3598" i="2"/>
  <c r="B3599" i="2"/>
  <c r="B3600" i="2"/>
  <c r="B3603" i="2"/>
  <c r="B3604" i="2"/>
  <c r="B3605" i="2"/>
  <c r="B3606" i="2"/>
  <c r="B3607" i="2"/>
  <c r="B3610" i="2"/>
  <c r="B3611" i="2"/>
  <c r="B3612" i="2"/>
  <c r="B3613" i="2"/>
  <c r="B3614" i="2"/>
  <c r="B3618" i="2"/>
  <c r="B3619" i="2"/>
  <c r="B3620" i="2"/>
  <c r="B3621" i="2"/>
  <c r="B3624" i="2"/>
  <c r="B3625" i="2"/>
  <c r="B3626" i="2"/>
  <c r="B3627" i="2"/>
  <c r="B3628" i="2"/>
  <c r="B3631" i="2"/>
  <c r="B3632" i="2"/>
  <c r="B3633" i="2"/>
  <c r="B3634" i="2"/>
  <c r="B3635" i="2"/>
  <c r="B3638" i="2"/>
  <c r="B3639" i="2"/>
  <c r="B3640" i="2"/>
  <c r="B3641" i="2"/>
  <c r="B3642" i="2"/>
  <c r="B3645" i="2"/>
  <c r="B3646" i="2"/>
  <c r="B3647" i="2"/>
  <c r="B3648" i="2"/>
  <c r="B3649" i="2"/>
  <c r="B3650" i="2" s="1"/>
  <c r="B3652" i="2"/>
  <c r="B3653" i="2"/>
  <c r="B3654" i="2"/>
  <c r="B3655" i="2"/>
  <c r="B3659" i="2"/>
  <c r="B3660" i="2"/>
  <c r="B3661" i="2"/>
  <c r="B3662" i="2"/>
  <c r="B3663" i="2"/>
  <c r="B3666" i="2"/>
  <c r="B3667" i="2"/>
  <c r="B3668" i="2"/>
  <c r="B3669" i="2"/>
  <c r="B3670" i="2"/>
  <c r="B3671" i="2" s="1"/>
  <c r="B3673" i="2"/>
  <c r="B3674" i="2"/>
  <c r="B3675" i="2"/>
  <c r="B3676" i="2"/>
  <c r="B3677" i="2"/>
  <c r="B3680" i="2"/>
  <c r="B3681" i="2"/>
  <c r="B3682" i="2"/>
  <c r="B3683" i="2"/>
  <c r="B3684" i="2"/>
  <c r="B3687" i="2"/>
  <c r="B3688" i="2"/>
  <c r="B3689" i="2"/>
  <c r="B3690" i="2"/>
  <c r="B3691" i="2"/>
  <c r="B3694" i="2"/>
  <c r="B3695" i="2"/>
  <c r="B3696" i="2"/>
  <c r="B3697" i="2"/>
  <c r="B3698" i="2"/>
  <c r="B3701" i="2"/>
  <c r="B3702" i="2"/>
  <c r="B3703" i="2"/>
  <c r="B3704" i="2"/>
  <c r="B3705" i="2"/>
  <c r="B3708" i="2"/>
  <c r="B3709" i="2"/>
  <c r="B3710" i="2"/>
  <c r="B3711" i="2"/>
  <c r="B3712" i="2"/>
  <c r="B3716" i="2"/>
  <c r="B3717" i="2"/>
  <c r="B3718" i="2"/>
  <c r="B3719" i="2"/>
  <c r="B3722" i="2"/>
  <c r="B3723" i="2"/>
  <c r="B3724" i="2"/>
  <c r="B3725" i="2"/>
  <c r="B3726" i="2"/>
  <c r="B3729" i="2"/>
  <c r="B3730" i="2"/>
  <c r="B3731" i="2"/>
  <c r="B3732" i="2"/>
  <c r="B3733" i="2"/>
  <c r="B3734" i="2" s="1"/>
  <c r="B3736" i="2"/>
  <c r="B3737" i="2"/>
  <c r="B3738" i="2"/>
  <c r="B3739" i="2"/>
  <c r="B3740" i="2"/>
  <c r="B3743" i="2"/>
  <c r="B3744" i="2"/>
  <c r="B3745" i="2"/>
  <c r="B3746" i="2"/>
  <c r="B3747" i="2"/>
  <c r="B3750" i="2"/>
  <c r="B3751" i="2"/>
  <c r="B3752" i="2" s="1"/>
  <c r="E3752" i="2" s="1"/>
  <c r="B3753" i="2"/>
  <c r="B3754" i="2"/>
  <c r="B3757" i="2"/>
  <c r="B3758" i="2"/>
  <c r="B3759" i="2"/>
  <c r="B3760" i="2"/>
  <c r="B3761" i="2"/>
  <c r="B3764" i="2"/>
  <c r="B3765" i="2"/>
  <c r="B3766" i="2"/>
  <c r="B3767" i="2"/>
  <c r="B3768" i="2"/>
  <c r="B3771" i="2"/>
  <c r="B3772" i="2"/>
  <c r="B3773" i="2"/>
  <c r="B3774" i="2"/>
  <c r="B3775" i="2"/>
  <c r="B3778" i="2"/>
  <c r="B3779" i="2"/>
  <c r="B3780" i="2"/>
  <c r="B3781" i="2"/>
  <c r="B3782" i="2"/>
  <c r="B3785" i="2"/>
  <c r="B3786" i="2"/>
  <c r="B3787" i="2"/>
  <c r="B3788" i="2"/>
  <c r="B3789" i="2"/>
  <c r="B3792" i="2"/>
  <c r="B3793" i="2"/>
  <c r="B3794" i="2"/>
  <c r="B3795" i="2"/>
  <c r="B3796" i="2"/>
  <c r="B3797" i="2" s="1"/>
  <c r="B3799" i="2"/>
  <c r="B3800" i="2"/>
  <c r="B3801" i="2"/>
  <c r="B3802" i="2"/>
  <c r="B3803" i="2"/>
  <c r="B3806" i="2"/>
  <c r="B3807" i="2"/>
  <c r="B3808" i="2"/>
  <c r="B3809" i="2"/>
  <c r="B3810" i="2"/>
  <c r="B3814" i="2"/>
  <c r="B3815" i="2"/>
  <c r="B3816" i="2"/>
  <c r="B3817" i="2"/>
  <c r="B3820" i="2"/>
  <c r="B3821" i="2"/>
  <c r="B3822" i="2"/>
  <c r="B3823" i="2"/>
  <c r="B3824" i="2"/>
  <c r="B3827" i="2"/>
  <c r="B3828" i="2"/>
  <c r="B3829" i="2"/>
  <c r="B3830" i="2"/>
  <c r="B3831" i="2"/>
  <c r="B3834" i="2"/>
  <c r="B3835" i="2"/>
  <c r="B3836" i="2"/>
  <c r="B3837" i="2"/>
  <c r="B3838" i="2"/>
  <c r="B3839" i="2" s="1"/>
  <c r="E3839" i="2" s="1"/>
  <c r="B3841" i="2"/>
  <c r="B3842" i="2"/>
  <c r="B3843" i="2"/>
  <c r="B3844" i="2"/>
  <c r="B3845" i="2"/>
  <c r="B3848" i="2"/>
  <c r="B3849" i="2"/>
  <c r="B3850" i="2"/>
  <c r="B3851" i="2"/>
  <c r="B3852" i="2"/>
  <c r="B3855" i="2"/>
  <c r="B3856" i="2"/>
  <c r="B3857" i="2"/>
  <c r="B3858" i="2"/>
  <c r="B3859" i="2"/>
  <c r="B3862" i="2"/>
  <c r="B3863" i="2"/>
  <c r="B3864" i="2"/>
  <c r="B3865" i="2"/>
  <c r="B3866" i="2"/>
  <c r="B3869" i="2"/>
  <c r="B3870" i="2"/>
  <c r="B3871" i="2"/>
  <c r="B3872" i="2"/>
  <c r="B3873" i="2"/>
  <c r="B3876" i="2"/>
  <c r="B3877" i="2"/>
  <c r="B3878" i="2"/>
  <c r="B3879" i="2"/>
  <c r="B3880" i="2"/>
  <c r="B3881" i="2" s="1"/>
  <c r="E3881" i="2" s="1"/>
  <c r="B3883" i="2"/>
  <c r="B3884" i="2"/>
  <c r="B3885" i="2"/>
  <c r="B3886" i="2"/>
  <c r="B3887" i="2"/>
  <c r="B3890" i="2"/>
  <c r="B3891" i="2"/>
  <c r="B3892" i="2"/>
  <c r="B3894" i="2"/>
  <c r="B3897" i="2"/>
  <c r="B3898" i="2"/>
  <c r="B3899" i="2"/>
  <c r="B3900" i="2"/>
  <c r="B3901" i="2"/>
  <c r="B3904" i="2"/>
  <c r="B3905" i="2"/>
  <c r="B3907" i="2"/>
  <c r="B3908" i="2"/>
  <c r="B3911" i="2"/>
  <c r="B3912" i="2"/>
  <c r="B3913" i="2"/>
  <c r="B3914" i="2"/>
  <c r="B3915" i="2"/>
  <c r="B3918" i="2"/>
  <c r="B3919" i="2"/>
  <c r="B3920" i="2"/>
  <c r="B3921" i="2"/>
  <c r="B3922" i="2"/>
  <c r="B3925" i="2"/>
  <c r="B3926" i="2" s="1"/>
  <c r="E3926" i="2" s="1"/>
  <c r="B3927" i="2"/>
  <c r="B3928" i="2"/>
  <c r="B3929" i="2"/>
  <c r="B3930" i="2" s="1"/>
  <c r="B3932" i="2"/>
  <c r="B3934" i="2"/>
  <c r="B3935" i="2"/>
  <c r="B3936" i="2"/>
  <c r="B3939" i="2"/>
  <c r="B3940" i="2"/>
  <c r="B3941" i="2"/>
  <c r="B3942" i="2"/>
  <c r="B3943" i="2"/>
  <c r="B3946" i="2"/>
  <c r="B3947" i="2"/>
  <c r="B3948" i="2"/>
  <c r="B3949" i="2"/>
  <c r="B3950" i="2"/>
  <c r="B3954" i="2"/>
  <c r="B3955" i="2"/>
  <c r="B3956" i="2"/>
  <c r="B3957" i="2"/>
  <c r="B3960" i="2"/>
  <c r="B3961" i="2"/>
  <c r="B3962" i="2"/>
  <c r="B3963" i="2"/>
  <c r="B3964" i="2"/>
  <c r="B3965" i="2" s="1"/>
  <c r="E3965" i="2" s="1"/>
  <c r="B3967" i="2"/>
  <c r="B3968" i="2"/>
  <c r="B3969" i="2"/>
  <c r="B3970" i="2"/>
  <c r="B3971" i="2"/>
  <c r="B3974" i="2"/>
  <c r="B3975" i="2"/>
  <c r="B3976" i="2"/>
  <c r="B3977" i="2"/>
  <c r="B3978" i="2"/>
  <c r="B3982" i="2"/>
  <c r="B3983" i="2"/>
  <c r="B3984" i="2"/>
  <c r="B3985" i="2"/>
  <c r="B3986" i="2" s="1"/>
  <c r="E3986" i="2" s="1"/>
  <c r="B3988" i="2"/>
  <c r="B3989" i="2"/>
  <c r="B3990" i="2"/>
  <c r="B3991" i="2"/>
  <c r="B3992" i="2"/>
  <c r="B3995" i="2"/>
  <c r="B3996" i="2"/>
  <c r="B3997" i="2"/>
  <c r="B3998" i="2"/>
  <c r="B3999" i="2"/>
  <c r="B4002" i="2"/>
  <c r="B4003" i="2"/>
  <c r="B4004" i="2"/>
  <c r="B4005" i="2"/>
  <c r="B4006" i="2"/>
  <c r="B4009" i="2"/>
  <c r="B4010" i="2"/>
  <c r="B4011" i="2"/>
  <c r="B4012" i="2"/>
  <c r="B4013" i="2"/>
  <c r="B4014" i="2" s="1"/>
  <c r="B4016" i="2"/>
  <c r="B4017" i="2"/>
  <c r="B4018" i="2"/>
  <c r="B4019" i="2"/>
  <c r="B4020" i="2"/>
  <c r="B4023" i="2"/>
  <c r="B4024" i="2"/>
  <c r="B4025" i="2"/>
  <c r="B4026" i="2"/>
  <c r="B4027" i="2"/>
  <c r="B4028" i="2" s="1"/>
  <c r="B4030" i="2"/>
  <c r="B4031" i="2"/>
  <c r="B4032" i="2"/>
  <c r="B4033" i="2"/>
  <c r="B4034" i="2"/>
  <c r="B4037" i="2"/>
  <c r="B4038" i="2"/>
  <c r="B4039" i="2"/>
  <c r="B4040" i="2"/>
  <c r="B4041" i="2" s="1"/>
  <c r="B4044" i="2"/>
  <c r="B4045" i="2"/>
  <c r="B4046" i="2"/>
  <c r="B4047" i="2"/>
  <c r="B4048" i="2"/>
  <c r="B4049" i="2" s="1"/>
  <c r="E4049" i="2" s="1"/>
  <c r="B4051" i="2"/>
  <c r="B4052" i="2"/>
  <c r="B4053" i="2"/>
  <c r="B4054" i="2"/>
  <c r="B4055" i="2"/>
  <c r="B4058" i="2"/>
  <c r="B4059" i="2"/>
  <c r="B4060" i="2"/>
  <c r="B4061" i="2"/>
  <c r="B4062" i="2"/>
  <c r="B4065" i="2"/>
  <c r="B4066" i="2"/>
  <c r="B4067" i="2"/>
  <c r="B4068" i="2"/>
  <c r="B4069" i="2"/>
  <c r="B4072" i="2"/>
  <c r="B4073" i="2"/>
  <c r="B4074" i="2"/>
  <c r="B4075" i="2"/>
  <c r="B4076" i="2"/>
  <c r="B4080" i="2"/>
  <c r="B4081" i="2"/>
  <c r="B4082" i="2"/>
  <c r="B4083" i="2"/>
  <c r="B4086" i="2"/>
  <c r="B4087" i="2"/>
  <c r="B4088" i="2"/>
  <c r="B4089" i="2"/>
  <c r="B4090" i="2"/>
  <c r="B4091" i="2" s="1"/>
  <c r="E4091" i="2" s="1"/>
  <c r="B4093" i="2"/>
  <c r="B4094" i="2"/>
  <c r="B4095" i="2"/>
  <c r="B4096" i="2"/>
  <c r="B4097" i="2"/>
  <c r="B4100" i="2"/>
  <c r="B4101" i="2"/>
  <c r="B4102" i="2"/>
  <c r="B4103" i="2"/>
  <c r="B4104" i="2"/>
  <c r="B4107" i="2"/>
  <c r="B4108" i="2"/>
  <c r="B4109" i="2"/>
  <c r="B4110" i="2"/>
  <c r="B4111" i="2"/>
  <c r="B4114" i="2"/>
  <c r="B4115" i="2"/>
  <c r="B4116" i="2"/>
  <c r="B4118" i="2"/>
  <c r="B4119" i="2" s="1"/>
  <c r="B4121" i="2"/>
  <c r="B4122" i="2"/>
  <c r="B4123" i="2"/>
  <c r="B4124" i="2"/>
  <c r="B4125" i="2"/>
  <c r="B4128" i="2"/>
  <c r="B4129" i="2"/>
  <c r="B4130" i="2"/>
  <c r="B4131" i="2"/>
  <c r="B4132" i="2"/>
  <c r="B4135" i="2"/>
  <c r="B4136" i="2"/>
  <c r="B4137" i="2"/>
  <c r="B4138" i="2"/>
  <c r="B4139" i="2"/>
  <c r="B4140" i="2" s="1"/>
  <c r="B4142" i="2"/>
  <c r="B4143" i="2"/>
  <c r="B4144" i="2"/>
  <c r="B4145" i="2"/>
  <c r="B4146" i="2"/>
  <c r="B4149" i="2"/>
  <c r="B4150" i="2"/>
  <c r="B4151" i="2"/>
  <c r="B4152" i="2"/>
  <c r="B4153" i="2"/>
  <c r="B4154" i="2" s="1"/>
  <c r="B4156" i="2"/>
  <c r="B4157" i="2"/>
  <c r="B4158" i="2"/>
  <c r="B4159" i="2"/>
  <c r="B4160" i="2"/>
  <c r="B4163" i="2"/>
  <c r="B4164" i="2"/>
  <c r="B4165" i="2"/>
  <c r="B4166" i="2"/>
  <c r="B4167" i="2"/>
  <c r="B4170" i="2"/>
  <c r="B4171" i="2"/>
  <c r="B4172" i="2"/>
  <c r="B4173" i="2"/>
  <c r="B4174" i="2"/>
  <c r="B4175" i="2" s="1"/>
  <c r="B4178" i="2"/>
  <c r="B4179" i="2"/>
  <c r="B4180" i="2"/>
  <c r="B4181" i="2"/>
  <c r="B4184" i="2"/>
  <c r="B4185" i="2"/>
  <c r="B4186" i="2"/>
  <c r="B4187" i="2"/>
  <c r="B4188" i="2"/>
  <c r="B4191" i="2"/>
  <c r="B4192" i="2"/>
  <c r="B4193" i="2"/>
  <c r="B4194" i="2"/>
  <c r="B4195" i="2"/>
  <c r="B4198" i="2"/>
  <c r="B4199" i="2"/>
  <c r="B4200" i="2"/>
  <c r="B4201" i="2"/>
  <c r="B4202" i="2"/>
  <c r="B4205" i="2"/>
  <c r="B4206" i="2"/>
  <c r="B4207" i="2"/>
  <c r="B4208" i="2"/>
  <c r="B4209" i="2"/>
  <c r="B4212" i="2"/>
  <c r="B4213" i="2"/>
  <c r="B4214" i="2"/>
  <c r="B4215" i="2"/>
  <c r="B4216" i="2"/>
  <c r="B4219" i="2"/>
  <c r="B4220" i="2"/>
  <c r="B4221" i="2"/>
  <c r="B4222" i="2"/>
  <c r="B4223" i="2"/>
  <c r="B4226" i="2"/>
  <c r="B4227" i="2"/>
  <c r="B4228" i="2"/>
  <c r="B4229" i="2"/>
  <c r="B4230" i="2"/>
  <c r="B4233" i="2"/>
  <c r="B4234" i="2"/>
  <c r="B4235" i="2"/>
  <c r="B4236" i="2"/>
  <c r="B4237" i="2"/>
  <c r="B4240" i="2"/>
  <c r="B4241" i="2"/>
  <c r="B4242" i="2"/>
  <c r="B4243" i="2"/>
  <c r="B4244" i="2"/>
  <c r="B4245" i="2" s="1"/>
  <c r="E4245" i="2" s="1"/>
  <c r="B4247" i="2"/>
  <c r="B4248" i="2"/>
  <c r="B4249" i="2"/>
  <c r="B4250" i="2"/>
  <c r="B4251" i="2"/>
  <c r="B4254" i="2"/>
  <c r="B4255" i="2"/>
  <c r="B4256" i="2"/>
  <c r="B4257" i="2"/>
  <c r="B4258" i="2"/>
  <c r="B4261" i="2"/>
  <c r="B4262" i="2"/>
  <c r="B4263" i="2"/>
  <c r="B4264" i="2" s="1"/>
  <c r="E4264" i="2" s="1"/>
  <c r="B4265" i="2"/>
  <c r="B4268" i="2"/>
  <c r="B4269" i="2"/>
  <c r="B4270" i="2"/>
  <c r="B4271" i="2"/>
  <c r="B4272" i="2"/>
  <c r="B4275" i="2"/>
  <c r="B4276" i="2"/>
  <c r="B4277" i="2"/>
  <c r="B4278" i="2"/>
  <c r="B4279" i="2"/>
  <c r="B4280" i="2" s="1"/>
  <c r="E4280" i="2" s="1"/>
  <c r="B4282" i="2"/>
  <c r="B4283" i="2"/>
  <c r="B4284" i="2"/>
  <c r="B4285" i="2"/>
  <c r="B4286" i="2"/>
  <c r="B4289" i="2"/>
  <c r="B4290" i="2"/>
  <c r="B4292" i="2"/>
  <c r="B4293" i="2"/>
  <c r="B4294" i="2" s="1"/>
  <c r="B4296" i="2"/>
  <c r="B4297" i="2"/>
  <c r="B4299" i="2"/>
  <c r="B4300" i="2"/>
  <c r="B4303" i="2"/>
  <c r="B4304" i="2"/>
  <c r="B4305" i="2"/>
  <c r="B4306" i="2"/>
  <c r="B4307" i="2"/>
  <c r="B4310" i="2"/>
  <c r="B4311" i="2"/>
  <c r="B4312" i="2"/>
  <c r="B4313" i="2"/>
  <c r="B4314" i="2"/>
  <c r="B4318" i="2"/>
  <c r="B4319" i="2"/>
  <c r="B4320" i="2"/>
  <c r="B4321" i="2"/>
  <c r="B4324" i="2"/>
  <c r="B4325" i="2"/>
  <c r="B4326" i="2"/>
  <c r="B4327" i="2"/>
  <c r="B4328" i="2"/>
  <c r="B4329" i="2" s="1"/>
  <c r="B4331" i="2"/>
  <c r="B4332" i="2"/>
  <c r="B4333" i="2"/>
  <c r="B4334" i="2"/>
  <c r="B4335" i="2"/>
  <c r="B4338" i="2"/>
  <c r="B4339" i="2"/>
  <c r="B4340" i="2"/>
  <c r="B4341" i="2"/>
  <c r="B4342" i="2"/>
  <c r="B4346" i="2"/>
  <c r="B4347" i="2"/>
  <c r="B4348" i="2"/>
  <c r="B4349" i="2"/>
  <c r="B4352" i="2"/>
  <c r="B4353" i="2"/>
  <c r="B4354" i="2"/>
  <c r="B4355" i="2"/>
  <c r="B4356" i="2"/>
  <c r="B4359" i="2"/>
  <c r="B4360" i="2"/>
  <c r="B4361" i="2"/>
  <c r="B4362" i="2"/>
  <c r="B4363" i="2"/>
  <c r="B4366" i="2"/>
  <c r="B4367" i="2"/>
  <c r="B4368" i="2"/>
  <c r="B4369" i="2"/>
  <c r="B4370" i="2"/>
  <c r="B4371" i="2" s="1"/>
  <c r="B4373" i="2"/>
  <c r="B4374" i="2"/>
  <c r="B4375" i="2"/>
  <c r="B4376" i="2"/>
  <c r="B4377" i="2"/>
  <c r="B4380" i="2"/>
  <c r="B4381" i="2"/>
  <c r="B4382" i="2"/>
  <c r="B4383" i="2"/>
  <c r="B4384" i="2"/>
  <c r="B4387" i="2"/>
  <c r="B4388" i="2"/>
  <c r="B4389" i="2"/>
  <c r="B4390" i="2"/>
  <c r="B4391" i="2"/>
  <c r="B4392" i="2" s="1"/>
  <c r="B4394" i="2"/>
  <c r="B4395" i="2"/>
  <c r="B4396" i="2"/>
  <c r="B4397" i="2"/>
  <c r="B4401" i="2"/>
  <c r="B4402" i="2"/>
  <c r="B4403" i="2"/>
  <c r="B4404" i="2"/>
  <c r="B4405" i="2"/>
  <c r="B4406" i="2" s="1"/>
  <c r="B4408" i="2"/>
  <c r="B4409" i="2"/>
  <c r="B4410" i="2"/>
  <c r="B4411" i="2"/>
  <c r="B4412" i="2"/>
  <c r="B4415" i="2"/>
  <c r="B4416" i="2"/>
  <c r="B4417" i="2"/>
  <c r="B4418" i="2"/>
  <c r="B4419" i="2"/>
  <c r="B4422" i="2"/>
  <c r="B4423" i="2"/>
  <c r="B4424" i="2"/>
  <c r="B4425" i="2"/>
  <c r="B4426" i="2"/>
  <c r="B4427" i="2" s="1"/>
  <c r="B4429" i="2"/>
  <c r="B4430" i="2"/>
  <c r="B4431" i="2"/>
  <c r="B4432" i="2"/>
  <c r="B4433" i="2"/>
  <c r="B4436" i="2"/>
  <c r="B4437" i="2"/>
  <c r="B4438" i="2"/>
  <c r="B4439" i="2"/>
  <c r="B4440" i="2"/>
  <c r="B4444" i="2"/>
  <c r="B4445" i="2"/>
  <c r="B4446" i="2"/>
  <c r="B4447" i="2"/>
  <c r="B4450" i="2"/>
  <c r="B4451" i="2"/>
  <c r="B4452" i="2"/>
  <c r="B4453" i="2"/>
  <c r="B4454" i="2"/>
  <c r="B4455" i="2" s="1"/>
  <c r="E4455" i="2" s="1"/>
  <c r="B4457" i="2"/>
  <c r="B4458" i="2"/>
  <c r="B4459" i="2"/>
  <c r="B4460" i="2"/>
  <c r="B4461" i="2"/>
  <c r="B4464" i="2"/>
  <c r="B4465" i="2"/>
  <c r="B4466" i="2"/>
  <c r="B4467" i="2"/>
  <c r="B4468" i="2"/>
  <c r="B4471" i="2"/>
  <c r="B4472" i="2"/>
  <c r="B4473" i="2"/>
  <c r="B4474" i="2"/>
  <c r="B4475" i="2"/>
  <c r="B4478" i="2"/>
  <c r="B4479" i="2"/>
  <c r="B4480" i="2"/>
  <c r="B4481" i="2"/>
  <c r="B4485" i="2"/>
  <c r="B4486" i="2"/>
  <c r="B4487" i="2"/>
  <c r="B4488" i="2"/>
  <c r="B4489" i="2"/>
  <c r="B4492" i="2"/>
  <c r="B4493" i="2"/>
  <c r="B4494" i="2"/>
  <c r="B4495" i="2"/>
  <c r="B4496" i="2"/>
  <c r="B4497" i="2" s="1"/>
  <c r="E4497" i="2" s="1"/>
  <c r="B4499" i="2"/>
  <c r="B4500" i="2"/>
  <c r="B4501" i="2"/>
  <c r="B4502" i="2"/>
  <c r="B4503" i="2"/>
  <c r="B4506" i="2"/>
  <c r="B4507" i="2"/>
  <c r="B4508" i="2"/>
  <c r="B4509" i="2"/>
  <c r="B4510" i="2"/>
  <c r="B4513" i="2"/>
  <c r="B4514" i="2"/>
  <c r="B4515" i="2"/>
  <c r="B4516" i="2"/>
  <c r="B4517" i="2"/>
  <c r="B4520" i="2"/>
  <c r="B4521" i="2"/>
  <c r="B4522" i="2"/>
  <c r="B4523" i="2"/>
  <c r="B4524" i="2"/>
  <c r="B4527" i="2"/>
  <c r="B4528" i="2"/>
  <c r="B4529" i="2"/>
  <c r="B4530" i="2"/>
  <c r="B4531" i="2"/>
  <c r="B4534" i="2"/>
  <c r="B4535" i="2"/>
  <c r="B4536" i="2"/>
  <c r="B4537" i="2"/>
  <c r="B4538" i="2"/>
  <c r="B4539" i="2" s="1"/>
  <c r="E4539" i="2" s="1"/>
  <c r="B4541" i="2"/>
  <c r="B4542" i="2"/>
  <c r="B4543" i="2"/>
  <c r="B4544" i="2"/>
  <c r="B4545" i="2"/>
  <c r="B4549" i="2"/>
  <c r="B4550" i="2"/>
  <c r="B4551" i="2"/>
  <c r="B4552" i="2"/>
  <c r="B4555" i="2"/>
  <c r="B4556" i="2"/>
  <c r="B4557" i="2"/>
  <c r="B4558" i="2"/>
  <c r="B4559" i="2"/>
  <c r="B4562" i="2"/>
  <c r="B4563" i="2"/>
  <c r="B4564" i="2"/>
  <c r="B4565" i="2"/>
  <c r="B4566" i="2"/>
  <c r="B4567" i="2" s="1"/>
  <c r="B4569" i="2"/>
  <c r="B4570" i="2"/>
  <c r="B4571" i="2"/>
  <c r="B4572" i="2"/>
  <c r="B4573" i="2"/>
  <c r="B4576" i="2"/>
  <c r="B4577" i="2"/>
  <c r="B4578" i="2"/>
  <c r="B4579" i="2"/>
  <c r="B4580" i="2"/>
  <c r="B4583" i="2"/>
  <c r="B4584" i="2"/>
  <c r="B4585" i="2"/>
  <c r="B4586" i="2"/>
  <c r="B4587" i="2"/>
  <c r="B4588" i="2" s="1"/>
  <c r="B4590" i="2"/>
  <c r="B4591" i="2"/>
  <c r="B4592" i="2"/>
  <c r="B4593" i="2"/>
  <c r="B4594" i="2"/>
  <c r="B4597" i="2"/>
  <c r="B4598" i="2"/>
  <c r="B4599" i="2"/>
  <c r="B4600" i="2"/>
  <c r="B4601" i="2"/>
  <c r="B4604" i="2"/>
  <c r="B4605" i="2"/>
  <c r="B4606" i="2"/>
  <c r="B4607" i="2"/>
  <c r="B4608" i="2"/>
  <c r="B4609" i="2" s="1"/>
  <c r="B4611" i="2"/>
  <c r="B4612" i="2"/>
  <c r="B4613" i="2"/>
  <c r="B4614" i="2"/>
  <c r="B4615" i="2"/>
  <c r="B4618" i="2"/>
  <c r="B4619" i="2"/>
  <c r="B4620" i="2"/>
  <c r="B4621" i="2"/>
  <c r="B4622" i="2"/>
  <c r="B4625" i="2"/>
  <c r="B4626" i="2"/>
  <c r="B4627" i="2"/>
  <c r="B4629" i="2"/>
  <c r="B4630" i="2" s="1"/>
  <c r="B4632" i="2"/>
  <c r="B4633" i="2"/>
  <c r="B4634" i="2"/>
  <c r="B4635" i="2"/>
  <c r="B4636" i="2"/>
  <c r="B4639" i="2"/>
  <c r="B4640" i="2"/>
  <c r="B4641" i="2"/>
  <c r="B4642" i="2"/>
  <c r="B4643" i="2"/>
  <c r="B4646" i="2"/>
  <c r="B4647" i="2"/>
  <c r="B4648" i="2"/>
  <c r="B4649" i="2"/>
  <c r="B4650" i="2"/>
  <c r="B4653" i="2"/>
  <c r="B4654" i="2"/>
  <c r="B4655" i="2"/>
  <c r="B4656" i="2"/>
  <c r="B4657" i="2" s="1"/>
  <c r="B4660" i="2"/>
  <c r="B4661" i="2"/>
  <c r="B4662" i="2"/>
  <c r="B4663" i="2"/>
  <c r="B4667" i="2"/>
  <c r="B4668" i="2"/>
  <c r="B4669" i="2"/>
  <c r="B4670" i="2"/>
  <c r="B4671" i="2"/>
  <c r="B4672" i="2" s="1"/>
  <c r="B4674" i="2"/>
  <c r="B4675" i="2"/>
  <c r="B4676" i="2"/>
  <c r="B4677" i="2"/>
  <c r="B4678" i="2"/>
  <c r="B4682" i="2"/>
  <c r="B4683" i="2"/>
  <c r="B4684" i="2"/>
  <c r="B4685" i="2"/>
  <c r="B4688" i="2"/>
  <c r="B4689" i="2"/>
  <c r="B4690" i="2"/>
  <c r="B4691" i="2"/>
  <c r="B4692" i="2"/>
  <c r="B4695" i="2"/>
  <c r="B4696" i="2"/>
  <c r="B4697" i="2"/>
  <c r="B4698" i="2"/>
  <c r="B4699" i="2"/>
  <c r="B4702" i="2"/>
  <c r="B4703" i="2"/>
  <c r="B4704" i="2"/>
  <c r="B4705" i="2"/>
  <c r="B4706" i="2"/>
  <c r="B4707" i="2" s="1"/>
  <c r="E4707" i="2" s="1"/>
  <c r="B4710" i="2"/>
  <c r="B4711" i="2"/>
  <c r="B4712" i="2"/>
  <c r="B4713" i="2"/>
  <c r="B4714" i="2" s="1"/>
  <c r="B4716" i="2"/>
  <c r="B4717" i="2"/>
  <c r="B4718" i="2"/>
  <c r="B4719" i="2"/>
  <c r="B4720" i="2"/>
  <c r="B4723" i="2"/>
  <c r="B4724" i="2"/>
  <c r="B4725" i="2"/>
  <c r="B4726" i="2"/>
  <c r="B4727" i="2"/>
  <c r="B4730" i="2"/>
  <c r="B4731" i="2"/>
  <c r="B4732" i="2"/>
  <c r="B4733" i="2"/>
  <c r="B4734" i="2"/>
  <c r="B4735" i="2" s="1"/>
  <c r="B4737" i="2"/>
  <c r="B4738" i="2"/>
  <c r="B4739" i="2"/>
  <c r="B4740" i="2"/>
  <c r="B4741" i="2"/>
  <c r="B4744" i="2"/>
  <c r="B4745" i="2"/>
  <c r="B4746" i="2"/>
  <c r="B4747" i="2"/>
  <c r="B4748" i="2"/>
  <c r="B4751" i="2"/>
  <c r="B4752" i="2"/>
  <c r="B4753" i="2"/>
  <c r="B4754" i="2"/>
  <c r="B4758" i="2"/>
  <c r="B4759" i="2"/>
  <c r="B4760" i="2"/>
  <c r="B4761" i="2"/>
  <c r="B4762" i="2"/>
  <c r="B4765" i="2"/>
  <c r="B4766" i="2"/>
  <c r="B4767" i="2"/>
  <c r="B4768" i="2"/>
  <c r="B4769" i="2"/>
  <c r="B4772" i="2"/>
  <c r="B4773" i="2"/>
  <c r="B4774" i="2"/>
  <c r="B4775" i="2"/>
  <c r="B4776" i="2"/>
  <c r="B4777" i="2" s="1"/>
  <c r="B4779" i="2"/>
  <c r="B4780" i="2"/>
  <c r="B4781" i="2"/>
  <c r="B4782" i="2"/>
  <c r="B4783" i="2"/>
  <c r="B4786" i="2"/>
  <c r="B4787" i="2"/>
  <c r="B4788" i="2"/>
  <c r="B4789" i="2"/>
  <c r="B4790" i="2"/>
  <c r="B4791" i="2" s="1"/>
  <c r="B4793" i="2"/>
  <c r="B4794" i="2"/>
  <c r="B4795" i="2"/>
  <c r="B4796" i="2"/>
  <c r="B4797" i="2"/>
  <c r="B4798" i="2" s="1"/>
  <c r="B4800" i="2"/>
  <c r="B4801" i="2"/>
  <c r="B4802" i="2"/>
  <c r="B4803" i="2"/>
  <c r="B4804" i="2"/>
  <c r="B4807" i="2"/>
  <c r="B4808" i="2"/>
  <c r="B4809" i="2"/>
  <c r="B4810" i="2"/>
  <c r="B4811" i="2"/>
  <c r="B4815" i="2"/>
  <c r="B4816" i="2"/>
  <c r="B4817" i="2"/>
  <c r="B4818" i="2"/>
  <c r="B4821" i="2"/>
  <c r="B4822" i="2"/>
  <c r="B4823" i="2"/>
  <c r="B4824" i="2"/>
  <c r="B4825" i="2"/>
  <c r="B4828" i="2"/>
  <c r="B4829" i="2"/>
  <c r="B4830" i="2"/>
  <c r="B4831" i="2"/>
  <c r="B4832" i="2"/>
  <c r="B4833" i="2" s="1"/>
  <c r="E4833" i="2" s="1"/>
  <c r="B4835" i="2"/>
  <c r="B4836" i="2"/>
  <c r="B4837" i="2"/>
  <c r="B4838" i="2"/>
  <c r="B4839" i="2"/>
  <c r="B4842" i="2"/>
  <c r="B4843" i="2"/>
  <c r="B4844" i="2"/>
  <c r="B4845" i="2"/>
  <c r="B4846" i="2"/>
  <c r="B4850" i="2"/>
  <c r="B4851" i="2"/>
  <c r="B4852" i="2"/>
  <c r="B4853" i="2"/>
  <c r="B4856" i="2"/>
  <c r="B4857" i="2"/>
  <c r="B4858" i="2"/>
  <c r="B4859" i="2"/>
  <c r="B4860" i="2"/>
  <c r="B4861" i="2" s="1"/>
  <c r="B4863" i="2"/>
  <c r="B4864" i="2"/>
  <c r="B4865" i="2"/>
  <c r="B4866" i="2"/>
  <c r="B4867" i="2"/>
  <c r="B4870" i="2"/>
  <c r="B4871" i="2"/>
  <c r="B4872" i="2"/>
  <c r="B4873" i="2"/>
  <c r="B4874" i="2"/>
  <c r="B4875" i="2" s="1"/>
  <c r="B4877" i="2"/>
  <c r="B4878" i="2"/>
  <c r="B4879" i="2"/>
  <c r="B4880" i="2"/>
  <c r="B4881" i="2"/>
  <c r="B4882" i="2" s="1"/>
  <c r="B4884" i="2"/>
  <c r="B4885" i="2"/>
  <c r="B4886" i="2"/>
  <c r="B4887" i="2"/>
  <c r="B4888" i="2"/>
  <c r="B4891" i="2"/>
  <c r="B4892" i="2"/>
  <c r="B4893" i="2"/>
  <c r="B4894" i="2"/>
  <c r="B4895" i="2"/>
  <c r="B4898" i="2"/>
  <c r="B4899" i="2"/>
  <c r="B4900" i="2"/>
  <c r="B4901" i="2"/>
  <c r="B4902" i="2"/>
  <c r="B4903" i="2" s="1"/>
  <c r="B4905" i="2"/>
  <c r="B4906" i="2"/>
  <c r="B4907" i="2"/>
  <c r="B4908" i="2"/>
  <c r="B4909" i="2"/>
  <c r="B4913" i="2"/>
  <c r="B4914" i="2"/>
  <c r="B4915" i="2"/>
  <c r="B4916" i="2"/>
  <c r="B4917" i="2" s="1"/>
  <c r="E4917" i="2" s="1"/>
  <c r="J4917" i="2" s="1"/>
  <c r="B4919" i="2"/>
  <c r="B4920" i="2"/>
  <c r="B4921" i="2"/>
  <c r="B4922" i="2"/>
  <c r="B4923" i="2"/>
  <c r="B4926" i="2"/>
  <c r="B4927" i="2"/>
  <c r="B4928" i="2"/>
  <c r="B4929" i="2"/>
  <c r="B4930" i="2"/>
  <c r="B4933" i="2"/>
  <c r="B4934" i="2"/>
  <c r="B4935" i="2"/>
  <c r="B4936" i="2"/>
  <c r="B4937" i="2"/>
  <c r="B4940" i="2"/>
  <c r="B4941" i="2"/>
  <c r="B4942" i="2"/>
  <c r="B4943" i="2"/>
  <c r="B4944" i="2"/>
  <c r="B4947" i="2"/>
  <c r="B4948" i="2"/>
  <c r="B4949" i="2"/>
  <c r="B4950" i="2"/>
  <c r="B4951" i="2"/>
  <c r="B4954" i="2"/>
  <c r="B4955" i="2"/>
  <c r="B4956" i="2"/>
  <c r="B4957" i="2"/>
  <c r="B4958" i="2"/>
  <c r="B4959" i="2" s="1"/>
  <c r="E4959" i="2" s="1"/>
  <c r="J4959" i="2" s="1"/>
  <c r="B4961" i="2"/>
  <c r="B4962" i="2"/>
  <c r="B4963" i="2"/>
  <c r="B4964" i="2"/>
  <c r="B4965" i="2"/>
  <c r="B4968" i="2"/>
  <c r="B4969" i="2"/>
  <c r="B4970" i="2"/>
  <c r="B4971" i="2"/>
  <c r="B4972" i="2"/>
  <c r="B4975" i="2"/>
  <c r="B4976" i="2"/>
  <c r="B4977" i="2"/>
  <c r="B4978" i="2"/>
  <c r="B4979" i="2"/>
  <c r="B4982" i="2"/>
  <c r="B4983" i="2"/>
  <c r="B4984" i="2"/>
  <c r="B4985" i="2"/>
  <c r="B4986" i="2"/>
  <c r="B4987" i="2" s="1"/>
  <c r="B4989" i="2"/>
  <c r="B4990" i="2"/>
  <c r="B4991" i="2"/>
  <c r="B4993" i="2"/>
  <c r="B4996" i="2"/>
  <c r="B4997" i="2"/>
  <c r="B4998" i="2"/>
  <c r="B4999" i="2"/>
  <c r="B5000" i="2"/>
  <c r="B5003" i="2"/>
  <c r="B5004" i="2"/>
  <c r="B5005" i="2"/>
  <c r="B5006" i="2"/>
  <c r="B5007" i="2"/>
  <c r="B5008" i="2" s="1"/>
  <c r="B5010" i="2"/>
  <c r="B5011" i="2"/>
  <c r="B5012" i="2"/>
  <c r="B5013" i="2"/>
  <c r="B5014" i="2"/>
  <c r="B5017" i="2"/>
  <c r="B5018" i="2"/>
  <c r="B5019" i="2"/>
  <c r="B5020" i="2"/>
  <c r="B5024" i="2"/>
  <c r="B5025" i="2"/>
  <c r="B5026" i="2"/>
  <c r="B5027" i="2"/>
  <c r="B5028" i="2"/>
  <c r="B5031" i="2"/>
  <c r="B5032" i="2"/>
  <c r="B5033" i="2"/>
  <c r="B5034" i="2"/>
  <c r="B5035" i="2"/>
  <c r="B5038" i="2"/>
  <c r="B5039" i="2"/>
  <c r="B5040" i="2"/>
  <c r="B5041" i="2"/>
  <c r="B5042" i="2"/>
  <c r="B5043" i="2" s="1"/>
  <c r="E5043" i="2" s="1"/>
  <c r="B5046" i="2"/>
  <c r="B5047" i="2"/>
  <c r="B5048" i="2"/>
  <c r="B5049" i="2"/>
  <c r="B5050" i="2" s="1"/>
  <c r="B5052" i="2"/>
  <c r="B5053" i="2"/>
  <c r="B5054" i="2"/>
  <c r="B5055" i="2"/>
  <c r="B5056" i="2"/>
  <c r="B5059" i="2"/>
  <c r="B5060" i="2"/>
  <c r="B5061" i="2"/>
  <c r="B5062" i="2"/>
  <c r="B5063" i="2"/>
  <c r="B5066" i="2"/>
  <c r="B5067" i="2"/>
  <c r="B5068" i="2"/>
  <c r="B5069" i="2"/>
  <c r="B5070" i="2"/>
  <c r="B5071" i="2" s="1"/>
  <c r="B5073" i="2"/>
  <c r="B5074" i="2"/>
  <c r="B5075" i="2"/>
  <c r="B5076" i="2"/>
  <c r="B5077" i="2"/>
  <c r="B5081" i="2"/>
  <c r="B5082" i="2"/>
  <c r="B5083" i="2"/>
  <c r="B5084" i="2"/>
  <c r="B5085" i="2" s="1"/>
  <c r="E5085" i="2" s="1"/>
  <c r="B5087" i="2"/>
  <c r="B5088" i="2"/>
  <c r="B5089" i="2"/>
  <c r="B5090" i="2"/>
  <c r="B5091" i="2"/>
  <c r="B5094" i="2"/>
  <c r="B5095" i="2"/>
  <c r="B5096" i="2"/>
  <c r="B5097" i="2"/>
  <c r="B5098" i="2"/>
  <c r="B5101" i="2"/>
  <c r="B5102" i="2"/>
  <c r="B5103" i="2"/>
  <c r="B5104" i="2"/>
  <c r="B5105" i="2"/>
  <c r="B5108" i="2"/>
  <c r="B5109" i="2"/>
  <c r="B5110" i="2"/>
  <c r="B5111" i="2"/>
  <c r="B5112" i="2"/>
  <c r="B5115" i="2"/>
  <c r="B5116" i="2"/>
  <c r="B5117" i="2"/>
  <c r="B5118" i="2"/>
  <c r="B5119" i="2"/>
  <c r="B5122" i="2"/>
  <c r="B5123" i="2"/>
  <c r="B5124" i="2"/>
  <c r="B5125" i="2"/>
  <c r="B5126" i="2"/>
  <c r="B5127" i="2" s="1"/>
  <c r="E5127" i="2" s="1"/>
  <c r="B5129" i="2"/>
  <c r="B5130" i="2"/>
  <c r="B5131" i="2"/>
  <c r="B5132" i="2"/>
  <c r="B5133" i="2" s="1"/>
  <c r="E5133" i="2" s="1"/>
  <c r="B5136" i="2"/>
  <c r="B5137" i="2"/>
  <c r="B5138" i="2"/>
  <c r="B5139" i="2"/>
  <c r="B5140" i="2"/>
  <c r="B5143" i="2"/>
  <c r="B5144" i="2"/>
  <c r="B5145" i="2"/>
  <c r="B5146" i="2"/>
  <c r="B5147" i="2"/>
  <c r="B5150" i="2"/>
  <c r="B5151" i="2"/>
  <c r="B5152" i="2"/>
  <c r="B5153" i="2"/>
  <c r="B5154" i="2"/>
  <c r="B5157" i="2"/>
  <c r="B5158" i="2"/>
  <c r="B5159" i="2"/>
  <c r="B5160" i="2"/>
  <c r="B5161" i="2"/>
  <c r="B5164" i="2"/>
  <c r="B5165" i="2"/>
  <c r="B5166" i="2"/>
  <c r="B5167" i="2"/>
  <c r="B5168" i="2"/>
  <c r="B5169" i="2" s="1"/>
  <c r="E5169" i="2" s="1"/>
  <c r="B5171" i="2"/>
  <c r="B5172" i="2"/>
  <c r="B5173" i="2"/>
  <c r="B5174" i="2"/>
  <c r="B5175" i="2"/>
  <c r="B5179" i="2"/>
  <c r="B5180" i="2"/>
  <c r="B5181" i="2"/>
  <c r="B5182" i="2"/>
  <c r="B5185" i="2"/>
  <c r="B5186" i="2"/>
  <c r="B5187" i="2"/>
  <c r="B5188" i="2"/>
  <c r="B5189" i="2"/>
  <c r="B5192" i="2"/>
  <c r="B5193" i="2"/>
  <c r="B5194" i="2"/>
  <c r="B5195" i="2"/>
  <c r="B5196" i="2"/>
  <c r="B5197" i="2" s="1"/>
  <c r="B5200" i="2"/>
  <c r="B5201" i="2"/>
  <c r="B5202" i="2"/>
  <c r="B5203" i="2"/>
  <c r="B5206" i="2"/>
  <c r="B5207" i="2"/>
  <c r="B5208" i="2"/>
  <c r="B5209" i="2"/>
  <c r="B5210" i="2"/>
  <c r="B5211" i="2" s="1"/>
  <c r="E5211" i="2" s="1"/>
  <c r="B5214" i="2"/>
  <c r="B5215" i="2"/>
  <c r="B5216" i="2"/>
  <c r="B5217" i="2"/>
  <c r="B5220" i="2"/>
  <c r="B5221" i="2"/>
  <c r="B5222" i="2"/>
  <c r="B5223" i="2"/>
  <c r="B5224" i="2"/>
  <c r="B5227" i="2"/>
  <c r="B5228" i="2"/>
  <c r="B5229" i="2"/>
  <c r="B5230" i="2"/>
  <c r="B5231" i="2"/>
  <c r="B5234" i="2"/>
  <c r="B5235" i="2"/>
  <c r="B5236" i="2"/>
  <c r="B5237" i="2"/>
  <c r="B5238" i="2"/>
  <c r="B5239" i="2" s="1"/>
  <c r="B5241" i="2"/>
  <c r="B5242" i="2"/>
  <c r="B5243" i="2"/>
  <c r="B5244" i="2"/>
  <c r="B5245" i="2"/>
  <c r="B5248" i="2"/>
  <c r="B5249" i="2"/>
  <c r="B5250" i="2"/>
  <c r="B5251" i="2"/>
  <c r="B5252" i="2"/>
  <c r="B5255" i="2"/>
  <c r="B5256" i="2"/>
  <c r="B5257" i="2"/>
  <c r="B5258" i="2"/>
  <c r="B5259" i="2"/>
  <c r="B5260" i="2" s="1"/>
  <c r="B5262" i="2"/>
  <c r="B5263" i="2"/>
  <c r="B5264" i="2"/>
  <c r="B5265" i="2"/>
  <c r="B5266" i="2"/>
  <c r="B5269" i="2"/>
  <c r="B5270" i="2"/>
  <c r="B5271" i="2"/>
  <c r="B5272" i="2"/>
  <c r="B5273" i="2"/>
  <c r="B5277" i="2"/>
  <c r="B5278" i="2"/>
  <c r="B5279" i="2"/>
  <c r="B5280" i="2"/>
  <c r="B5283" i="2"/>
  <c r="B5284" i="2"/>
  <c r="B5285" i="2"/>
  <c r="B5286" i="2"/>
  <c r="B5287" i="2"/>
  <c r="B5290" i="2"/>
  <c r="B5291" i="2"/>
  <c r="B5292" i="2"/>
  <c r="B5293" i="2"/>
  <c r="B5294" i="2"/>
  <c r="B5295" i="2" s="1"/>
  <c r="E5295" i="2" s="1"/>
  <c r="B5297" i="2"/>
  <c r="B5298" i="2"/>
  <c r="B5299" i="2"/>
  <c r="B5300" i="2"/>
  <c r="B5301" i="2"/>
  <c r="B5304" i="2"/>
  <c r="B5305" i="2"/>
  <c r="B5306" i="2"/>
  <c r="B5307" i="2"/>
  <c r="B5308" i="2"/>
  <c r="B5311" i="2"/>
  <c r="B5312" i="2"/>
  <c r="B5313" i="2"/>
  <c r="B5314" i="2"/>
  <c r="B5315" i="2"/>
  <c r="B5318" i="2"/>
  <c r="B5319" i="2"/>
  <c r="B5320" i="2"/>
  <c r="B5321" i="2"/>
  <c r="B5322" i="2"/>
  <c r="B5325" i="2"/>
  <c r="B5326" i="2"/>
  <c r="B5327" i="2"/>
  <c r="B5328" i="2"/>
  <c r="B5329" i="2"/>
  <c r="B5332" i="2"/>
  <c r="B5333" i="2"/>
  <c r="B5334" i="2"/>
  <c r="B5335" i="2"/>
  <c r="B5336" i="2"/>
  <c r="B5337" i="2" s="1"/>
  <c r="E5337" i="2" s="1"/>
  <c r="B5339" i="2"/>
  <c r="B5340" i="2"/>
  <c r="B5341" i="2"/>
  <c r="B5342" i="2"/>
  <c r="B5343" i="2"/>
  <c r="B5346" i="2"/>
  <c r="B5347" i="2"/>
  <c r="B5348" i="2"/>
  <c r="B5349" i="2"/>
  <c r="B5350" i="2"/>
  <c r="B5353" i="2"/>
  <c r="B5354" i="2"/>
  <c r="B5355" i="2"/>
  <c r="B5356" i="2" s="1"/>
  <c r="E5356" i="2" s="1"/>
  <c r="B5357" i="2"/>
  <c r="B5360" i="2"/>
  <c r="B5361" i="2"/>
  <c r="B5362" i="2"/>
  <c r="B5363" i="2"/>
  <c r="B5364" i="2"/>
  <c r="B5367" i="2"/>
  <c r="B5368" i="2"/>
  <c r="B5369" i="2"/>
  <c r="B5370" i="2"/>
  <c r="B5371" i="2"/>
  <c r="B5374" i="2"/>
  <c r="B5375" i="2"/>
  <c r="B5376" i="2"/>
  <c r="B5377" i="2"/>
  <c r="B5378" i="2"/>
  <c r="B5379" i="2" s="1"/>
  <c r="E5379" i="2" s="1"/>
  <c r="B5381" i="2"/>
  <c r="B5382" i="2"/>
  <c r="B5383" i="2"/>
  <c r="B5384" i="2"/>
  <c r="B5385" i="2"/>
  <c r="B5389" i="2"/>
  <c r="B5390" i="2"/>
  <c r="B5391" i="2"/>
  <c r="B5392" i="2"/>
  <c r="B5396" i="2"/>
  <c r="B5397" i="2"/>
  <c r="B5398" i="2"/>
  <c r="B5399" i="2"/>
  <c r="B5402" i="2"/>
  <c r="B5403" i="2"/>
  <c r="B5404" i="2"/>
  <c r="B5405" i="2"/>
  <c r="B5406" i="2"/>
  <c r="B5407" i="2" s="1"/>
  <c r="B5410" i="2"/>
  <c r="B5411" i="2"/>
  <c r="B5412" i="2"/>
  <c r="B5413" i="2"/>
  <c r="B5416" i="2"/>
  <c r="B5417" i="2"/>
  <c r="B5418" i="2"/>
  <c r="B5419" i="2"/>
  <c r="B5420" i="2"/>
  <c r="B5423" i="2"/>
  <c r="B5424" i="2"/>
  <c r="B5425" i="2"/>
  <c r="B5426" i="2"/>
  <c r="B5427" i="2"/>
  <c r="B5428" i="2" s="1"/>
  <c r="B5430" i="2"/>
  <c r="B5431" i="2"/>
  <c r="B5432" i="2"/>
  <c r="B5433" i="2"/>
  <c r="B5434" i="2"/>
  <c r="B5437" i="2"/>
  <c r="B5438" i="2"/>
  <c r="B5439" i="2"/>
  <c r="B5440" i="2"/>
  <c r="B5441" i="2"/>
  <c r="B5445" i="2"/>
  <c r="B5446" i="2"/>
  <c r="B5447" i="2"/>
  <c r="B2" i="2"/>
  <c r="B3" i="2" s="1"/>
  <c r="Y7" i="2" l="1"/>
  <c r="E1555" i="2"/>
  <c r="E1547" i="2"/>
  <c r="E43" i="2"/>
  <c r="E35" i="2"/>
  <c r="E27" i="2"/>
  <c r="F72" i="2"/>
  <c r="F69" i="2"/>
  <c r="F48" i="2"/>
  <c r="F43" i="2"/>
  <c r="F4123" i="2"/>
  <c r="F3115" i="2"/>
  <c r="G2115" i="2"/>
  <c r="F2086" i="2"/>
  <c r="F2078" i="2"/>
  <c r="F1906" i="2"/>
  <c r="F1903" i="2"/>
  <c r="F1898" i="2"/>
  <c r="G1850" i="2"/>
  <c r="G1847" i="2"/>
  <c r="G1842" i="2"/>
  <c r="F1752" i="2"/>
  <c r="F1749" i="2"/>
  <c r="F1744" i="2"/>
  <c r="G28" i="2"/>
  <c r="G49" i="2"/>
  <c r="G44" i="2"/>
  <c r="G41" i="2"/>
  <c r="E2157" i="2"/>
  <c r="E2024" i="2"/>
  <c r="E2016" i="2"/>
  <c r="E2008" i="2"/>
  <c r="E1948" i="2"/>
  <c r="G2107" i="2"/>
  <c r="F961" i="2"/>
  <c r="F958" i="2"/>
  <c r="F940" i="2"/>
  <c r="F937" i="2"/>
  <c r="F932" i="2"/>
  <c r="E1597" i="2"/>
  <c r="G1688" i="2"/>
  <c r="G1680" i="2"/>
  <c r="E2744" i="2"/>
  <c r="E2736" i="2"/>
  <c r="G22" i="2"/>
  <c r="G14" i="2"/>
  <c r="G4853" i="2"/>
  <c r="G4850" i="2"/>
  <c r="G4794" i="2"/>
  <c r="G4789" i="2"/>
  <c r="F4636" i="2"/>
  <c r="F4633" i="2"/>
  <c r="G805" i="2"/>
  <c r="F4866" i="2"/>
  <c r="E5439" i="2"/>
  <c r="E5431" i="2"/>
  <c r="E4899" i="2"/>
  <c r="E3577" i="2"/>
  <c r="E3541" i="2"/>
  <c r="E3298" i="2"/>
  <c r="E3192" i="2"/>
  <c r="E3115" i="2"/>
  <c r="E3107" i="2"/>
  <c r="E2976" i="2"/>
  <c r="E2968" i="2"/>
  <c r="E2960" i="2"/>
  <c r="E2872" i="2"/>
  <c r="E2864" i="2"/>
  <c r="E2856" i="2"/>
  <c r="E2836" i="2"/>
  <c r="E2827" i="2"/>
  <c r="E2767" i="2"/>
  <c r="E2759" i="2"/>
  <c r="E2751" i="2"/>
  <c r="G5188" i="2"/>
  <c r="G5180" i="2"/>
  <c r="F5172" i="2"/>
  <c r="F1149" i="2"/>
  <c r="F1101" i="2"/>
  <c r="F1008" i="2"/>
  <c r="F364" i="2"/>
  <c r="G308" i="2"/>
  <c r="G300" i="2"/>
  <c r="E1079" i="2"/>
  <c r="E1071" i="2"/>
  <c r="E1044" i="2"/>
  <c r="E973" i="2"/>
  <c r="E923" i="2"/>
  <c r="E888" i="2"/>
  <c r="F2368" i="2"/>
  <c r="F2365" i="2"/>
  <c r="F2360" i="2"/>
  <c r="F2352" i="2"/>
  <c r="F5148" i="2"/>
  <c r="C5149" i="2"/>
  <c r="F5149" i="2" s="1"/>
  <c r="E5217" i="2"/>
  <c r="E4216" i="2"/>
  <c r="E4208" i="2"/>
  <c r="E4200" i="2"/>
  <c r="E2618" i="2"/>
  <c r="E2010" i="2"/>
  <c r="E2002" i="2"/>
  <c r="E1994" i="2"/>
  <c r="E1899" i="2"/>
  <c r="E1891" i="2"/>
  <c r="E1813" i="2"/>
  <c r="E1805" i="2"/>
  <c r="E1506" i="2"/>
  <c r="E1498" i="2"/>
  <c r="E1126" i="2"/>
  <c r="E1002" i="2"/>
  <c r="E994" i="2"/>
  <c r="E986" i="2"/>
  <c r="E568" i="2"/>
  <c r="E560" i="2"/>
  <c r="E552" i="2"/>
  <c r="E254" i="2"/>
  <c r="E237" i="2"/>
  <c r="F5152" i="2"/>
  <c r="F5145" i="2"/>
  <c r="F5137" i="2"/>
  <c r="G5126" i="2"/>
  <c r="G5123" i="2"/>
  <c r="G5118" i="2"/>
  <c r="G5084" i="2"/>
  <c r="G5081" i="2"/>
  <c r="F5076" i="2"/>
  <c r="F5063" i="2"/>
  <c r="F5060" i="2"/>
  <c r="F5055" i="2"/>
  <c r="G5041" i="2"/>
  <c r="G5033" i="2"/>
  <c r="G4990" i="2"/>
  <c r="F4615" i="2"/>
  <c r="F4612" i="2"/>
  <c r="F4528" i="2"/>
  <c r="G4459" i="2"/>
  <c r="F4452" i="2"/>
  <c r="G2820" i="2"/>
  <c r="G2744" i="2"/>
  <c r="F2737" i="2"/>
  <c r="F2729" i="2"/>
  <c r="F2724" i="2"/>
  <c r="F2557" i="2"/>
  <c r="F2554" i="2"/>
  <c r="G1709" i="2"/>
  <c r="F982" i="2"/>
  <c r="F979" i="2"/>
  <c r="G973" i="2"/>
  <c r="G965" i="2"/>
  <c r="G812" i="2"/>
  <c r="G202" i="2"/>
  <c r="G197" i="2"/>
  <c r="E2641" i="2"/>
  <c r="E2633" i="2"/>
  <c r="E2625" i="2"/>
  <c r="E2547" i="2"/>
  <c r="E2486" i="2"/>
  <c r="E2478" i="2"/>
  <c r="G5230" i="2"/>
  <c r="G5222" i="2"/>
  <c r="F1448" i="2"/>
  <c r="E1820" i="2"/>
  <c r="E1261" i="2"/>
  <c r="E1210" i="2"/>
  <c r="G4298" i="2"/>
  <c r="G3810" i="2"/>
  <c r="G3807" i="2"/>
  <c r="G1246" i="2"/>
  <c r="F1170" i="2"/>
  <c r="F608" i="2"/>
  <c r="E5417" i="2"/>
  <c r="E5390" i="2"/>
  <c r="E5173" i="2"/>
  <c r="F4376" i="2"/>
  <c r="G4347" i="2"/>
  <c r="F4339" i="2"/>
  <c r="G3865" i="2"/>
  <c r="G3857" i="2"/>
  <c r="F1385" i="2"/>
  <c r="F1380" i="2"/>
  <c r="G1289" i="2"/>
  <c r="G1281" i="2"/>
  <c r="F1274" i="2"/>
  <c r="F1261" i="2"/>
  <c r="F1253" i="2"/>
  <c r="F1246" i="2"/>
  <c r="G806" i="2"/>
  <c r="F616" i="2"/>
  <c r="F553" i="2"/>
  <c r="F259" i="2"/>
  <c r="F251" i="2"/>
  <c r="F238" i="2"/>
  <c r="G188" i="2"/>
  <c r="G183" i="2"/>
  <c r="G175" i="2"/>
  <c r="G5020" i="2"/>
  <c r="G5012" i="2"/>
  <c r="F4986" i="2"/>
  <c r="F4983" i="2"/>
  <c r="F4965" i="2"/>
  <c r="F4962" i="2"/>
  <c r="G4396" i="2"/>
  <c r="F3891" i="2"/>
  <c r="F3886" i="2"/>
  <c r="F3878" i="2"/>
  <c r="G2737" i="2"/>
  <c r="G2729" i="2"/>
  <c r="G2724" i="2"/>
  <c r="F2703" i="2"/>
  <c r="G2297" i="2"/>
  <c r="F2289" i="2"/>
  <c r="F1591" i="2"/>
  <c r="F1588" i="2"/>
  <c r="G1430" i="2"/>
  <c r="G1427" i="2"/>
  <c r="F1422" i="2"/>
  <c r="F1406" i="2"/>
  <c r="F1401" i="2"/>
  <c r="F1323" i="2"/>
  <c r="F1315" i="2"/>
  <c r="F1310" i="2"/>
  <c r="F1297" i="2"/>
  <c r="F1294" i="2"/>
  <c r="F1289" i="2"/>
  <c r="G813" i="2"/>
  <c r="F679" i="2"/>
  <c r="G660" i="2"/>
  <c r="G657" i="2"/>
  <c r="G630" i="2"/>
  <c r="F623" i="2"/>
  <c r="G281" i="2"/>
  <c r="E4997" i="2"/>
  <c r="E4971" i="2"/>
  <c r="E4963" i="2"/>
  <c r="E4955" i="2"/>
  <c r="E4921" i="2"/>
  <c r="E4524" i="2"/>
  <c r="E4516" i="2"/>
  <c r="E4508" i="2"/>
  <c r="E4369" i="2"/>
  <c r="E4361" i="2"/>
  <c r="E4353" i="2"/>
  <c r="E4334" i="2"/>
  <c r="E4307" i="2"/>
  <c r="E1717" i="2"/>
  <c r="E1709" i="2"/>
  <c r="E1700" i="2"/>
  <c r="E1406" i="2"/>
  <c r="E442" i="2"/>
  <c r="E434" i="2"/>
  <c r="E407" i="2"/>
  <c r="E294" i="2"/>
  <c r="E50" i="2"/>
  <c r="F5251" i="2"/>
  <c r="F5243" i="2"/>
  <c r="F4241" i="2"/>
  <c r="F4236" i="2"/>
  <c r="G3724" i="2"/>
  <c r="G3716" i="2"/>
  <c r="F3711" i="2"/>
  <c r="G3466" i="2"/>
  <c r="G3458" i="2"/>
  <c r="F3451" i="2"/>
  <c r="F2179" i="2"/>
  <c r="F2176" i="2"/>
  <c r="F2171" i="2"/>
  <c r="F2163" i="2"/>
  <c r="F2115" i="2"/>
  <c r="F1961" i="2"/>
  <c r="F1953" i="2"/>
  <c r="F1945" i="2"/>
  <c r="F1868" i="2"/>
  <c r="F1863" i="2"/>
  <c r="F1435" i="2"/>
  <c r="F1365" i="2"/>
  <c r="F1344" i="2"/>
  <c r="F1224" i="2"/>
  <c r="F1219" i="2"/>
  <c r="G1120" i="2"/>
  <c r="F1112" i="2"/>
  <c r="G835" i="2"/>
  <c r="G832" i="2"/>
  <c r="F827" i="2"/>
  <c r="G819" i="2"/>
  <c r="F812" i="2"/>
  <c r="F805" i="2"/>
  <c r="F694" i="2"/>
  <c r="F686" i="2"/>
  <c r="F436" i="2"/>
  <c r="F433" i="2"/>
  <c r="G274" i="2"/>
  <c r="E5364" i="2"/>
  <c r="E5348" i="2"/>
  <c r="E5039" i="2"/>
  <c r="E5004" i="2"/>
  <c r="E4986" i="2"/>
  <c r="E4978" i="2"/>
  <c r="E4970" i="2"/>
  <c r="E4844" i="2"/>
  <c r="E4836" i="2"/>
  <c r="E4818" i="2"/>
  <c r="E4809" i="2"/>
  <c r="E4801" i="2"/>
  <c r="E4565" i="2"/>
  <c r="E4557" i="2"/>
  <c r="E3417" i="2"/>
  <c r="E3409" i="2"/>
  <c r="E3401" i="2"/>
  <c r="E3374" i="2"/>
  <c r="E3017" i="2"/>
  <c r="E3009" i="2"/>
  <c r="E2568" i="2"/>
  <c r="E1491" i="2"/>
  <c r="E1456" i="2"/>
  <c r="E553" i="2"/>
  <c r="E545" i="2"/>
  <c r="E526" i="2"/>
  <c r="E337" i="2"/>
  <c r="F5382" i="2"/>
  <c r="G4957" i="2"/>
  <c r="G4949" i="2"/>
  <c r="G4944" i="2"/>
  <c r="G4941" i="2"/>
  <c r="F4164" i="2"/>
  <c r="G4103" i="2"/>
  <c r="F3758" i="2"/>
  <c r="F3745" i="2"/>
  <c r="F3740" i="2"/>
  <c r="F3737" i="2"/>
  <c r="F3732" i="2"/>
  <c r="F3487" i="2"/>
  <c r="F3479" i="2"/>
  <c r="F3471" i="2"/>
  <c r="F3108" i="2"/>
  <c r="F3100" i="2"/>
  <c r="F3095" i="2"/>
  <c r="G2610" i="2"/>
  <c r="G2605" i="2"/>
  <c r="G2191" i="2"/>
  <c r="G2183" i="2"/>
  <c r="G2178" i="2"/>
  <c r="G1968" i="2"/>
  <c r="G1883" i="2"/>
  <c r="G1875" i="2"/>
  <c r="G1479" i="2"/>
  <c r="G1476" i="2"/>
  <c r="F1458" i="2"/>
  <c r="F1455" i="2"/>
  <c r="G1231" i="2"/>
  <c r="G924" i="2"/>
  <c r="G440" i="2"/>
  <c r="G43" i="2"/>
  <c r="E4012" i="2"/>
  <c r="E4004" i="2"/>
  <c r="E3870" i="2"/>
  <c r="E3828" i="2"/>
  <c r="E3394" i="2"/>
  <c r="E3367" i="2"/>
  <c r="E3359" i="2"/>
  <c r="E3332" i="2"/>
  <c r="E3324" i="2"/>
  <c r="E3018" i="2"/>
  <c r="E3010" i="2"/>
  <c r="E3002" i="2"/>
  <c r="E2983" i="2"/>
  <c r="E2890" i="2"/>
  <c r="E2659" i="2"/>
  <c r="E2444" i="2"/>
  <c r="E2435" i="2"/>
  <c r="E2409" i="2"/>
  <c r="E2393" i="2"/>
  <c r="E2367" i="2"/>
  <c r="E2360" i="2"/>
  <c r="J2360" i="2" s="1"/>
  <c r="E2352" i="2"/>
  <c r="J2352" i="2" s="1"/>
  <c r="E2325" i="2"/>
  <c r="E2309" i="2"/>
  <c r="E2283" i="2"/>
  <c r="E2241" i="2"/>
  <c r="E1941" i="2"/>
  <c r="E1933" i="2"/>
  <c r="E1906" i="2"/>
  <c r="E1771" i="2"/>
  <c r="E1693" i="2"/>
  <c r="E1624" i="2"/>
  <c r="E1590" i="2"/>
  <c r="E1582" i="2"/>
  <c r="E1575" i="2"/>
  <c r="E1441" i="2"/>
  <c r="E1422" i="2"/>
  <c r="E1415" i="2"/>
  <c r="E1407" i="2"/>
  <c r="E1399" i="2"/>
  <c r="E1372" i="2"/>
  <c r="E1302" i="2"/>
  <c r="E1294" i="2"/>
  <c r="E1190" i="2"/>
  <c r="E1182" i="2"/>
  <c r="E1149" i="2"/>
  <c r="E1141" i="2"/>
  <c r="E1133" i="2"/>
  <c r="E778" i="2"/>
  <c r="E770" i="2"/>
  <c r="E762" i="2"/>
  <c r="E709" i="2"/>
  <c r="E701" i="2"/>
  <c r="E561" i="2"/>
  <c r="G5421" i="2"/>
  <c r="D5422" i="2"/>
  <c r="G5422" i="2" s="1"/>
  <c r="E5207" i="2"/>
  <c r="E5181" i="2"/>
  <c r="E4788" i="2"/>
  <c r="E4780" i="2"/>
  <c r="E4425" i="2"/>
  <c r="E4417" i="2"/>
  <c r="E4409" i="2"/>
  <c r="E3730" i="2"/>
  <c r="E3669" i="2"/>
  <c r="E3661" i="2"/>
  <c r="E2920" i="2"/>
  <c r="E2764" i="2"/>
  <c r="E2731" i="2"/>
  <c r="E2697" i="2"/>
  <c r="E2689" i="2"/>
  <c r="E2638" i="2"/>
  <c r="E2450" i="2"/>
  <c r="E2442" i="2"/>
  <c r="E2423" i="2"/>
  <c r="E2415" i="2"/>
  <c r="E2407" i="2"/>
  <c r="E2339" i="2"/>
  <c r="E2331" i="2"/>
  <c r="E2323" i="2"/>
  <c r="E2281" i="2"/>
  <c r="E2274" i="2"/>
  <c r="E2247" i="2"/>
  <c r="E2212" i="2"/>
  <c r="E2204" i="2"/>
  <c r="E2151" i="2"/>
  <c r="E2143" i="2"/>
  <c r="E2135" i="2"/>
  <c r="E2064" i="2"/>
  <c r="E2038" i="2"/>
  <c r="E2030" i="2"/>
  <c r="E2023" i="2"/>
  <c r="E2015" i="2"/>
  <c r="E1990" i="2"/>
  <c r="E1777" i="2"/>
  <c r="E1758" i="2"/>
  <c r="E1750" i="2"/>
  <c r="E1716" i="2"/>
  <c r="E1708" i="2"/>
  <c r="E1630" i="2"/>
  <c r="E1463" i="2"/>
  <c r="E1455" i="2"/>
  <c r="E1324" i="2"/>
  <c r="E1316" i="2"/>
  <c r="E1308" i="2"/>
  <c r="E5341" i="2"/>
  <c r="E4655" i="2"/>
  <c r="E4620" i="2"/>
  <c r="E4612" i="2"/>
  <c r="E4102" i="2"/>
  <c r="E4067" i="2"/>
  <c r="E3956" i="2"/>
  <c r="E3928" i="2"/>
  <c r="E3745" i="2"/>
  <c r="E3737" i="2"/>
  <c r="J3737" i="2" s="1"/>
  <c r="E3710" i="2"/>
  <c r="E3702" i="2"/>
  <c r="E3676" i="2"/>
  <c r="E3268" i="2"/>
  <c r="E3241" i="2"/>
  <c r="E3233" i="2"/>
  <c r="E3206" i="2"/>
  <c r="E3151" i="2"/>
  <c r="E3143" i="2"/>
  <c r="E3135" i="2"/>
  <c r="E3109" i="2"/>
  <c r="E3040" i="2"/>
  <c r="E2611" i="2"/>
  <c r="E2603" i="2"/>
  <c r="E2484" i="2"/>
  <c r="E2457" i="2"/>
  <c r="E2080" i="2"/>
  <c r="E2045" i="2"/>
  <c r="E2029" i="2"/>
  <c r="E1826" i="2"/>
  <c r="E1793" i="2"/>
  <c r="E1784" i="2"/>
  <c r="E1520" i="2"/>
  <c r="E1512" i="2"/>
  <c r="E1212" i="2"/>
  <c r="E1204" i="2"/>
  <c r="E749" i="2"/>
  <c r="E741" i="2"/>
  <c r="E722" i="2"/>
  <c r="E505" i="2"/>
  <c r="E497" i="2"/>
  <c r="E489" i="2"/>
  <c r="E167" i="2"/>
  <c r="E140" i="2"/>
  <c r="E132" i="2"/>
  <c r="E29" i="2"/>
  <c r="E4327" i="2"/>
  <c r="E4319" i="2"/>
  <c r="E4152" i="2"/>
  <c r="E4136" i="2"/>
  <c r="E4109" i="2"/>
  <c r="E4039" i="2"/>
  <c r="E4031" i="2"/>
  <c r="E3971" i="2"/>
  <c r="E3963" i="2"/>
  <c r="E3795" i="2"/>
  <c r="E3515" i="2"/>
  <c r="E3507" i="2"/>
  <c r="E3481" i="2"/>
  <c r="E3473" i="2"/>
  <c r="E3465" i="2"/>
  <c r="E2848" i="2"/>
  <c r="E2794" i="2"/>
  <c r="E2703" i="2"/>
  <c r="J2703" i="2" s="1"/>
  <c r="E2695" i="2"/>
  <c r="E2550" i="2"/>
  <c r="E2542" i="2"/>
  <c r="E2534" i="2"/>
  <c r="E2527" i="2"/>
  <c r="E2403" i="2"/>
  <c r="E2395" i="2"/>
  <c r="E2387" i="2"/>
  <c r="E2379" i="2"/>
  <c r="E2319" i="2"/>
  <c r="E2311" i="2"/>
  <c r="E2303" i="2"/>
  <c r="E2295" i="2"/>
  <c r="E2262" i="2"/>
  <c r="E1883" i="2"/>
  <c r="E1875" i="2"/>
  <c r="E1842" i="2"/>
  <c r="E1834" i="2"/>
  <c r="E1687" i="2"/>
  <c r="E1617" i="2"/>
  <c r="E1610" i="2"/>
  <c r="E1602" i="2"/>
  <c r="E1569" i="2"/>
  <c r="E1535" i="2"/>
  <c r="E1443" i="2"/>
  <c r="E1435" i="2"/>
  <c r="E1365" i="2"/>
  <c r="E1253" i="2"/>
  <c r="E1049" i="2"/>
  <c r="E902" i="2"/>
  <c r="E713" i="2"/>
  <c r="E182" i="2"/>
  <c r="E174" i="2"/>
  <c r="G5445" i="2"/>
  <c r="G5299" i="2"/>
  <c r="F5292" i="2"/>
  <c r="F5284" i="2"/>
  <c r="F5279" i="2"/>
  <c r="G5270" i="2"/>
  <c r="G5265" i="2"/>
  <c r="G5168" i="2"/>
  <c r="G5165" i="2"/>
  <c r="G5160" i="2"/>
  <c r="F5146" i="2"/>
  <c r="F5138" i="2"/>
  <c r="F5130" i="2"/>
  <c r="F5104" i="2"/>
  <c r="F5096" i="2"/>
  <c r="F5088" i="2"/>
  <c r="G3552" i="2"/>
  <c r="D3553" i="2"/>
  <c r="G3553" i="2" s="1"/>
  <c r="F2278" i="2"/>
  <c r="J2278" i="2" s="1"/>
  <c r="C2279" i="2"/>
  <c r="F2279" i="2" s="1"/>
  <c r="F5315" i="2"/>
  <c r="F5312" i="2"/>
  <c r="F5307" i="2"/>
  <c r="G5215" i="2"/>
  <c r="F5207" i="2"/>
  <c r="F5202" i="2"/>
  <c r="F2005" i="2"/>
  <c r="C2006" i="2"/>
  <c r="F2006" i="2" s="1"/>
  <c r="G611" i="2"/>
  <c r="D612" i="2"/>
  <c r="D613" i="2" s="1"/>
  <c r="G5418" i="2"/>
  <c r="G5410" i="2"/>
  <c r="F5375" i="2"/>
  <c r="F5370" i="2"/>
  <c r="G5362" i="2"/>
  <c r="G5341" i="2"/>
  <c r="F5334" i="2"/>
  <c r="F5326" i="2"/>
  <c r="F4881" i="2"/>
  <c r="F4878" i="2"/>
  <c r="F4802" i="2"/>
  <c r="G4705" i="2"/>
  <c r="G4564" i="2"/>
  <c r="F4480" i="2"/>
  <c r="F4472" i="2"/>
  <c r="F4467" i="2"/>
  <c r="G4454" i="2"/>
  <c r="G4451" i="2"/>
  <c r="F4180" i="2"/>
  <c r="G4171" i="2"/>
  <c r="G4055" i="2"/>
  <c r="G4052" i="2"/>
  <c r="G4047" i="2"/>
  <c r="G3955" i="2"/>
  <c r="F3899" i="2"/>
  <c r="F3849" i="2"/>
  <c r="F3534" i="2"/>
  <c r="F2989" i="2"/>
  <c r="G2983" i="2"/>
  <c r="G2962" i="2"/>
  <c r="G2954" i="2"/>
  <c r="F2863" i="2"/>
  <c r="G2849" i="2"/>
  <c r="F2828" i="2"/>
  <c r="G2759" i="2"/>
  <c r="G2751" i="2"/>
  <c r="F2676" i="2"/>
  <c r="F2673" i="2"/>
  <c r="F2668" i="2"/>
  <c r="G2660" i="2"/>
  <c r="F2652" i="2"/>
  <c r="F2647" i="2"/>
  <c r="F2634" i="2"/>
  <c r="F2631" i="2"/>
  <c r="F2626" i="2"/>
  <c r="G2618" i="2"/>
  <c r="F2592" i="2"/>
  <c r="F2589" i="2"/>
  <c r="F2584" i="2"/>
  <c r="G2576" i="2"/>
  <c r="F2569" i="2"/>
  <c r="F2561" i="2"/>
  <c r="F2443" i="2"/>
  <c r="G2148" i="2"/>
  <c r="G2143" i="2"/>
  <c r="F2128" i="2"/>
  <c r="G2122" i="2"/>
  <c r="F1428" i="2"/>
  <c r="G1422" i="2"/>
  <c r="G1409" i="2"/>
  <c r="G1406" i="2"/>
  <c r="G1401" i="2"/>
  <c r="E1197" i="2"/>
  <c r="E1170" i="2"/>
  <c r="E1163" i="2"/>
  <c r="E1155" i="2"/>
  <c r="E1129" i="2"/>
  <c r="E946" i="2"/>
  <c r="E938" i="2"/>
  <c r="E930" i="2"/>
  <c r="E482" i="2"/>
  <c r="E420" i="2"/>
  <c r="E412" i="2"/>
  <c r="E335" i="2"/>
  <c r="E308" i="2"/>
  <c r="E22" i="2"/>
  <c r="E14" i="2"/>
  <c r="E6" i="2"/>
  <c r="G4963" i="2"/>
  <c r="F4935" i="2"/>
  <c r="F4927" i="2"/>
  <c r="F4852" i="2"/>
  <c r="G4843" i="2"/>
  <c r="G4830" i="2"/>
  <c r="G4822" i="2"/>
  <c r="F4585" i="2"/>
  <c r="F4572" i="2"/>
  <c r="G4382" i="2"/>
  <c r="G4377" i="2"/>
  <c r="G4374" i="2"/>
  <c r="F4349" i="2"/>
  <c r="G4340" i="2"/>
  <c r="G4242" i="2"/>
  <c r="G4234" i="2"/>
  <c r="G4208" i="2"/>
  <c r="F4060" i="2"/>
  <c r="F3976" i="2"/>
  <c r="G3864" i="2"/>
  <c r="G3856" i="2"/>
  <c r="G3570" i="2"/>
  <c r="G3549" i="2"/>
  <c r="G3541" i="2"/>
  <c r="F3193" i="2"/>
  <c r="F3185" i="2"/>
  <c r="G3003" i="2"/>
  <c r="F2996" i="2"/>
  <c r="G2988" i="2"/>
  <c r="F2970" i="2"/>
  <c r="F2967" i="2"/>
  <c r="G2877" i="2"/>
  <c r="F2870" i="2"/>
  <c r="G2862" i="2"/>
  <c r="G2857" i="2"/>
  <c r="F2844" i="2"/>
  <c r="F2841" i="2"/>
  <c r="G2835" i="2"/>
  <c r="G2683" i="2"/>
  <c r="G2680" i="2"/>
  <c r="G2675" i="2"/>
  <c r="G2667" i="2"/>
  <c r="G2633" i="2"/>
  <c r="G2625" i="2"/>
  <c r="G2599" i="2"/>
  <c r="G2596" i="2"/>
  <c r="G2591" i="2"/>
  <c r="G2583" i="2"/>
  <c r="G2400" i="2"/>
  <c r="G2395" i="2"/>
  <c r="F2338" i="2"/>
  <c r="F2330" i="2"/>
  <c r="F2325" i="2"/>
  <c r="F4893" i="2"/>
  <c r="F4885" i="2"/>
  <c r="G4864" i="2"/>
  <c r="F4754" i="2"/>
  <c r="F4739" i="2"/>
  <c r="G4508" i="2"/>
  <c r="G4503" i="2"/>
  <c r="G4500" i="2"/>
  <c r="F4474" i="2"/>
  <c r="F4466" i="2"/>
  <c r="F4458" i="2"/>
  <c r="G4445" i="2"/>
  <c r="G4249" i="2"/>
  <c r="F3989" i="2"/>
  <c r="F3984" i="2"/>
  <c r="F3928" i="2"/>
  <c r="G3919" i="2"/>
  <c r="F3611" i="2"/>
  <c r="F3606" i="2"/>
  <c r="G3598" i="2"/>
  <c r="F3423" i="2"/>
  <c r="F3415" i="2"/>
  <c r="F3410" i="2"/>
  <c r="G3388" i="2"/>
  <c r="G3262" i="2"/>
  <c r="F2696" i="2"/>
  <c r="F2688" i="2"/>
  <c r="F2683" i="2"/>
  <c r="F2680" i="2"/>
  <c r="F2550" i="2"/>
  <c r="F2547" i="2"/>
  <c r="F2542" i="2"/>
  <c r="F2529" i="2"/>
  <c r="F2526" i="2"/>
  <c r="F2521" i="2"/>
  <c r="F2408" i="2"/>
  <c r="F2345" i="2"/>
  <c r="G2337" i="2"/>
  <c r="G2332" i="2"/>
  <c r="G2316" i="2"/>
  <c r="G2311" i="2"/>
  <c r="F2275" i="2"/>
  <c r="F2267" i="2"/>
  <c r="F2262" i="2"/>
  <c r="F1624" i="2"/>
  <c r="G1521" i="2"/>
  <c r="G1518" i="2"/>
  <c r="F1511" i="2"/>
  <c r="G1458" i="2"/>
  <c r="G1455" i="2"/>
  <c r="F1227" i="2"/>
  <c r="C1228" i="2"/>
  <c r="F1228" i="2" s="1"/>
  <c r="F4900" i="2"/>
  <c r="F4872" i="2"/>
  <c r="G4782" i="2"/>
  <c r="F4767" i="2"/>
  <c r="F4759" i="2"/>
  <c r="F4746" i="2"/>
  <c r="G4733" i="2"/>
  <c r="G4607" i="2"/>
  <c r="F4038" i="2"/>
  <c r="F4033" i="2"/>
  <c r="F4025" i="2"/>
  <c r="F3970" i="2"/>
  <c r="F3962" i="2"/>
  <c r="G3948" i="2"/>
  <c r="G3940" i="2"/>
  <c r="G3737" i="2"/>
  <c r="G3732" i="2"/>
  <c r="F3682" i="2"/>
  <c r="G3303" i="2"/>
  <c r="G3298" i="2"/>
  <c r="G3290" i="2"/>
  <c r="F3283" i="2"/>
  <c r="F3275" i="2"/>
  <c r="F3270" i="2"/>
  <c r="G3108" i="2"/>
  <c r="G3100" i="2"/>
  <c r="G3095" i="2"/>
  <c r="F3074" i="2"/>
  <c r="G2695" i="2"/>
  <c r="G2687" i="2"/>
  <c r="F2492" i="2"/>
  <c r="G2486" i="2"/>
  <c r="G2478" i="2"/>
  <c r="G2470" i="2"/>
  <c r="F2449" i="2"/>
  <c r="G2444" i="2"/>
  <c r="F2431" i="2"/>
  <c r="F2428" i="2"/>
  <c r="F2423" i="2"/>
  <c r="F2415" i="2"/>
  <c r="G2410" i="2"/>
  <c r="G2407" i="2"/>
  <c r="G2360" i="2"/>
  <c r="G2352" i="2"/>
  <c r="G2347" i="2"/>
  <c r="G2344" i="2"/>
  <c r="F2282" i="2"/>
  <c r="G2073" i="2"/>
  <c r="G1701" i="2"/>
  <c r="F1694" i="2"/>
  <c r="F1689" i="2"/>
  <c r="F1686" i="2"/>
  <c r="F1675" i="2"/>
  <c r="F1672" i="2"/>
  <c r="G1638" i="2"/>
  <c r="F1631" i="2"/>
  <c r="G1357" i="2"/>
  <c r="C1271" i="2"/>
  <c r="F1271" i="2" s="1"/>
  <c r="F1239" i="2"/>
  <c r="G854" i="2"/>
  <c r="G846" i="2"/>
  <c r="G841" i="2"/>
  <c r="F798" i="2"/>
  <c r="F793" i="2"/>
  <c r="F790" i="2"/>
  <c r="G777" i="2"/>
  <c r="G714" i="2"/>
  <c r="G706" i="2"/>
  <c r="G701" i="2"/>
  <c r="G643" i="2"/>
  <c r="G441" i="2"/>
  <c r="C437" i="2"/>
  <c r="F434" i="2"/>
  <c r="F429" i="2"/>
  <c r="G412" i="2"/>
  <c r="G407" i="2"/>
  <c r="G378" i="2"/>
  <c r="F371" i="2"/>
  <c r="G337" i="2"/>
  <c r="F316" i="2"/>
  <c r="F308" i="2"/>
  <c r="F127" i="2"/>
  <c r="F106" i="2"/>
  <c r="F189" i="2"/>
  <c r="F181" i="2"/>
  <c r="F176" i="2"/>
  <c r="G168" i="2"/>
  <c r="G113" i="2"/>
  <c r="F2043" i="2"/>
  <c r="F2038" i="2"/>
  <c r="F2025" i="2"/>
  <c r="G2016" i="2"/>
  <c r="G2009" i="2"/>
  <c r="G2002" i="2"/>
  <c r="G1994" i="2"/>
  <c r="G1989" i="2"/>
  <c r="F1968" i="2"/>
  <c r="G1917" i="2"/>
  <c r="G1912" i="2"/>
  <c r="G1904" i="2"/>
  <c r="G1619" i="2"/>
  <c r="G1616" i="2"/>
  <c r="G1603" i="2"/>
  <c r="G1598" i="2"/>
  <c r="G1595" i="2"/>
  <c r="G1351" i="2"/>
  <c r="G1301" i="2"/>
  <c r="G1296" i="2"/>
  <c r="F1225" i="2"/>
  <c r="F1217" i="2"/>
  <c r="F1037" i="2"/>
  <c r="G898" i="2"/>
  <c r="G895" i="2"/>
  <c r="F890" i="2"/>
  <c r="F874" i="2"/>
  <c r="F869" i="2"/>
  <c r="F861" i="2"/>
  <c r="F840" i="2"/>
  <c r="F713" i="2"/>
  <c r="G650" i="2"/>
  <c r="G636" i="2"/>
  <c r="F604" i="2"/>
  <c r="F601" i="2"/>
  <c r="F596" i="2"/>
  <c r="G580" i="2"/>
  <c r="G575" i="2"/>
  <c r="G567" i="2"/>
  <c r="F560" i="2"/>
  <c r="G552" i="2"/>
  <c r="G539" i="2"/>
  <c r="F505" i="2"/>
  <c r="G497" i="2"/>
  <c r="G490" i="2"/>
  <c r="G482" i="2"/>
  <c r="F461" i="2"/>
  <c r="F456" i="2"/>
  <c r="F448" i="2"/>
  <c r="F440" i="2"/>
  <c r="F99" i="2"/>
  <c r="F91" i="2"/>
  <c r="G2289" i="2"/>
  <c r="G2282" i="2"/>
  <c r="G2275" i="2"/>
  <c r="G2267" i="2"/>
  <c r="G2262" i="2"/>
  <c r="G2198" i="2"/>
  <c r="F2095" i="2"/>
  <c r="F2092" i="2"/>
  <c r="G2087" i="2"/>
  <c r="G2079" i="2"/>
  <c r="G2050" i="2"/>
  <c r="G2032" i="2"/>
  <c r="G2029" i="2"/>
  <c r="G2024" i="2"/>
  <c r="F2016" i="2"/>
  <c r="F2009" i="2"/>
  <c r="F2002" i="2"/>
  <c r="F1994" i="2"/>
  <c r="G1980" i="2"/>
  <c r="G1975" i="2"/>
  <c r="G1941" i="2"/>
  <c r="G1938" i="2"/>
  <c r="G1933" i="2"/>
  <c r="F1660" i="2"/>
  <c r="G1624" i="2"/>
  <c r="F1491" i="2"/>
  <c r="F1486" i="2"/>
  <c r="F1483" i="2"/>
  <c r="F1071" i="2"/>
  <c r="J1071" i="2" s="1"/>
  <c r="G1049" i="2"/>
  <c r="F799" i="2"/>
  <c r="C794" i="2"/>
  <c r="C795" i="2" s="1"/>
  <c r="F791" i="2"/>
  <c r="F783" i="2"/>
  <c r="G757" i="2"/>
  <c r="G749" i="2"/>
  <c r="G728" i="2"/>
  <c r="G720" i="2"/>
  <c r="G694" i="2"/>
  <c r="G686" i="2"/>
  <c r="G679" i="2"/>
  <c r="G671" i="2"/>
  <c r="F650" i="2"/>
  <c r="G623" i="2"/>
  <c r="G616" i="2"/>
  <c r="G608" i="2"/>
  <c r="G603" i="2"/>
  <c r="F588" i="2"/>
  <c r="F580" i="2"/>
  <c r="F575" i="2"/>
  <c r="F567" i="2"/>
  <c r="G559" i="2"/>
  <c r="F547" i="2"/>
  <c r="G517" i="2"/>
  <c r="G512" i="2"/>
  <c r="G504" i="2"/>
  <c r="F497" i="2"/>
  <c r="F490" i="2"/>
  <c r="F469" i="2"/>
  <c r="G463" i="2"/>
  <c r="G455" i="2"/>
  <c r="G447" i="2"/>
  <c r="F112" i="2"/>
  <c r="F107" i="2"/>
  <c r="F104" i="2"/>
  <c r="G90" i="2"/>
  <c r="F23" i="2"/>
  <c r="F20" i="2"/>
  <c r="F15" i="2"/>
  <c r="E4875" i="2"/>
  <c r="B4876" i="2"/>
  <c r="E4876" i="2" s="1"/>
  <c r="E1774" i="2"/>
  <c r="B1775" i="2"/>
  <c r="E1775" i="2" s="1"/>
  <c r="E1193" i="2"/>
  <c r="B1194" i="2"/>
  <c r="E1194" i="2" s="1"/>
  <c r="E5424" i="2"/>
  <c r="E5406" i="2"/>
  <c r="E5398" i="2"/>
  <c r="E5322" i="2"/>
  <c r="E5314" i="2"/>
  <c r="E5306" i="2"/>
  <c r="E5291" i="2"/>
  <c r="E5249" i="2"/>
  <c r="E5154" i="2"/>
  <c r="E5146" i="2"/>
  <c r="E5138" i="2"/>
  <c r="E5123" i="2"/>
  <c r="E5089" i="2"/>
  <c r="E5082" i="2"/>
  <c r="E5028" i="2"/>
  <c r="E5019" i="2"/>
  <c r="E5011" i="2"/>
  <c r="E4829" i="2"/>
  <c r="E4794" i="2"/>
  <c r="E4648" i="2"/>
  <c r="E4640" i="2"/>
  <c r="E4605" i="2"/>
  <c r="E4580" i="2"/>
  <c r="E4572" i="2"/>
  <c r="E4402" i="2"/>
  <c r="E4384" i="2"/>
  <c r="E4376" i="2"/>
  <c r="E4243" i="2"/>
  <c r="E4235" i="2"/>
  <c r="E4227" i="2"/>
  <c r="E4193" i="2"/>
  <c r="E4185" i="2"/>
  <c r="E4159" i="2"/>
  <c r="E4143" i="2"/>
  <c r="E4047" i="2"/>
  <c r="E3997" i="2"/>
  <c r="E3837" i="2"/>
  <c r="E3802" i="2"/>
  <c r="E3786" i="2"/>
  <c r="E3534" i="2"/>
  <c r="E3500" i="2"/>
  <c r="E3492" i="2"/>
  <c r="E3458" i="2"/>
  <c r="E3424" i="2"/>
  <c r="E3226" i="2"/>
  <c r="E3187" i="2"/>
  <c r="E3179" i="2"/>
  <c r="E3171" i="2"/>
  <c r="E3144" i="2"/>
  <c r="E3136" i="2"/>
  <c r="E3128" i="2"/>
  <c r="E3102" i="2"/>
  <c r="E3094" i="2"/>
  <c r="E3059" i="2"/>
  <c r="E3051" i="2"/>
  <c r="E2913" i="2"/>
  <c r="E2905" i="2"/>
  <c r="E2897" i="2"/>
  <c r="E2834" i="2"/>
  <c r="E2815" i="2"/>
  <c r="E2808" i="2"/>
  <c r="E2799" i="2"/>
  <c r="E2724" i="2"/>
  <c r="E2716" i="2"/>
  <c r="E2708" i="2"/>
  <c r="E2682" i="2"/>
  <c r="E2674" i="2"/>
  <c r="E2666" i="2"/>
  <c r="E2598" i="2"/>
  <c r="E2590" i="2"/>
  <c r="E2583" i="2"/>
  <c r="E2575" i="2"/>
  <c r="E2487" i="2"/>
  <c r="E2479" i="2"/>
  <c r="E2470" i="2"/>
  <c r="E2445" i="2"/>
  <c r="E2428" i="2"/>
  <c r="E2234" i="2"/>
  <c r="E2226" i="2"/>
  <c r="E2218" i="2"/>
  <c r="E2191" i="2"/>
  <c r="E2183" i="2"/>
  <c r="E2158" i="2"/>
  <c r="E2036" i="2"/>
  <c r="E1945" i="2"/>
  <c r="E1938" i="2"/>
  <c r="E1903" i="2"/>
  <c r="E1896" i="2"/>
  <c r="E1870" i="2"/>
  <c r="E1855" i="2"/>
  <c r="E1847" i="2"/>
  <c r="E1814" i="2"/>
  <c r="E1806" i="2"/>
  <c r="E1798" i="2"/>
  <c r="E1780" i="2"/>
  <c r="E1653" i="2"/>
  <c r="E1645" i="2"/>
  <c r="E1637" i="2"/>
  <c r="E1331" i="2"/>
  <c r="E1233" i="2"/>
  <c r="E1225" i="2"/>
  <c r="E1217" i="2"/>
  <c r="E1177" i="2"/>
  <c r="E1169" i="2"/>
  <c r="E1086" i="2"/>
  <c r="E989" i="2"/>
  <c r="E981" i="2"/>
  <c r="F5106" i="2"/>
  <c r="C5107" i="2"/>
  <c r="F5107" i="2" s="1"/>
  <c r="E5343" i="2"/>
  <c r="E5320" i="2"/>
  <c r="E5312" i="2"/>
  <c r="E5279" i="2"/>
  <c r="E5270" i="2"/>
  <c r="E5237" i="2"/>
  <c r="E5229" i="2"/>
  <c r="E5221" i="2"/>
  <c r="E5175" i="2"/>
  <c r="E5152" i="2"/>
  <c r="E5144" i="2"/>
  <c r="E5111" i="2"/>
  <c r="E5103" i="2"/>
  <c r="E5095" i="2"/>
  <c r="E5069" i="2"/>
  <c r="E5061" i="2"/>
  <c r="E5053" i="2"/>
  <c r="E4915" i="2"/>
  <c r="E4906" i="2"/>
  <c r="E4881" i="2"/>
  <c r="E4860" i="2"/>
  <c r="E4852" i="2"/>
  <c r="E4843" i="2"/>
  <c r="E4731" i="2"/>
  <c r="E4690" i="2"/>
  <c r="E4451" i="2"/>
  <c r="E4432" i="2"/>
  <c r="E4276" i="2"/>
  <c r="E4249" i="2"/>
  <c r="E4045" i="2"/>
  <c r="E4019" i="2"/>
  <c r="E3913" i="2"/>
  <c r="E3885" i="2"/>
  <c r="E3877" i="2"/>
  <c r="E3859" i="2"/>
  <c r="E3843" i="2"/>
  <c r="E3732" i="2"/>
  <c r="J3732" i="2" s="1"/>
  <c r="E3689" i="2"/>
  <c r="E3646" i="2"/>
  <c r="E3628" i="2"/>
  <c r="E3620" i="2"/>
  <c r="E3585" i="2"/>
  <c r="E3565" i="2"/>
  <c r="E3556" i="2"/>
  <c r="E3548" i="2"/>
  <c r="E3291" i="2"/>
  <c r="E3283" i="2"/>
  <c r="E3275" i="2"/>
  <c r="E3248" i="2"/>
  <c r="E3100" i="2"/>
  <c r="E3081" i="2"/>
  <c r="E3073" i="2"/>
  <c r="E3065" i="2"/>
  <c r="E2953" i="2"/>
  <c r="E2787" i="2"/>
  <c r="E2779" i="2"/>
  <c r="E2771" i="2"/>
  <c r="E2662" i="2"/>
  <c r="E2653" i="2"/>
  <c r="E2645" i="2"/>
  <c r="E2571" i="2"/>
  <c r="E2562" i="2"/>
  <c r="E2554" i="2"/>
  <c r="E2521" i="2"/>
  <c r="E2512" i="2"/>
  <c r="E2032" i="2"/>
  <c r="E1975" i="2"/>
  <c r="E1967" i="2"/>
  <c r="E1959" i="2"/>
  <c r="B1942" i="2"/>
  <c r="E1942" i="2" s="1"/>
  <c r="E1917" i="2"/>
  <c r="B1900" i="2"/>
  <c r="E1900" i="2" s="1"/>
  <c r="E1884" i="2"/>
  <c r="E1876" i="2"/>
  <c r="E1868" i="2"/>
  <c r="J1868" i="2" s="1"/>
  <c r="E1843" i="2"/>
  <c r="E1835" i="2"/>
  <c r="E1827" i="2"/>
  <c r="E1819" i="2"/>
  <c r="E1729" i="2"/>
  <c r="E1721" i="2"/>
  <c r="E1450" i="2"/>
  <c r="E1400" i="2"/>
  <c r="E1373" i="2"/>
  <c r="E1364" i="2"/>
  <c r="E1273" i="2"/>
  <c r="E1247" i="2"/>
  <c r="E1239" i="2"/>
  <c r="E1232" i="2"/>
  <c r="E1224" i="2"/>
  <c r="E1093" i="2"/>
  <c r="E1007" i="2"/>
  <c r="E884" i="2"/>
  <c r="B885" i="2"/>
  <c r="B886" i="2" s="1"/>
  <c r="E886" i="2" s="1"/>
  <c r="E876" i="2"/>
  <c r="E868" i="2"/>
  <c r="E860" i="2"/>
  <c r="E5383" i="2"/>
  <c r="E5376" i="2"/>
  <c r="E5368" i="2"/>
  <c r="E5335" i="2"/>
  <c r="E5327" i="2"/>
  <c r="E5301" i="2"/>
  <c r="E5294" i="2"/>
  <c r="E5286" i="2"/>
  <c r="E5278" i="2"/>
  <c r="E5252" i="2"/>
  <c r="E5244" i="2"/>
  <c r="E5209" i="2"/>
  <c r="E5201" i="2"/>
  <c r="E5193" i="2"/>
  <c r="E5167" i="2"/>
  <c r="E5159" i="2"/>
  <c r="E5126" i="2"/>
  <c r="E5118" i="2"/>
  <c r="E5110" i="2"/>
  <c r="E5102" i="2"/>
  <c r="E5076" i="2"/>
  <c r="E4914" i="2"/>
  <c r="E4773" i="2"/>
  <c r="E4754" i="2"/>
  <c r="E4746" i="2"/>
  <c r="E4738" i="2"/>
  <c r="E4493" i="2"/>
  <c r="E4474" i="2"/>
  <c r="J4474" i="2" s="1"/>
  <c r="E4466" i="2"/>
  <c r="J4466" i="2" s="1"/>
  <c r="E4087" i="2"/>
  <c r="E4060" i="2"/>
  <c r="E3920" i="2"/>
  <c r="E3901" i="2"/>
  <c r="E3892" i="2"/>
  <c r="E3773" i="2"/>
  <c r="E3765" i="2"/>
  <c r="E3739" i="2"/>
  <c r="E3653" i="2"/>
  <c r="E3592" i="2"/>
  <c r="G5001" i="2"/>
  <c r="D5002" i="2"/>
  <c r="G5002" i="2" s="1"/>
  <c r="E1799" i="2"/>
  <c r="B1781" i="2"/>
  <c r="E1359" i="2"/>
  <c r="E1351" i="2"/>
  <c r="E1344" i="2"/>
  <c r="E1317" i="2"/>
  <c r="E1309" i="2"/>
  <c r="E1301" i="2"/>
  <c r="E1268" i="2"/>
  <c r="E1219" i="2"/>
  <c r="E1121" i="2"/>
  <c r="E1113" i="2"/>
  <c r="E1072" i="2"/>
  <c r="E1064" i="2"/>
  <c r="E1037" i="2"/>
  <c r="J1037" i="2" s="1"/>
  <c r="E1010" i="2"/>
  <c r="E1001" i="2"/>
  <c r="E966" i="2"/>
  <c r="E958" i="2"/>
  <c r="E881" i="2"/>
  <c r="E863" i="2"/>
  <c r="E855" i="2"/>
  <c r="E847" i="2"/>
  <c r="E840" i="2"/>
  <c r="E771" i="2"/>
  <c r="E763" i="2"/>
  <c r="E755" i="2"/>
  <c r="E728" i="2"/>
  <c r="E720" i="2"/>
  <c r="E694" i="2"/>
  <c r="J694" i="2" s="1"/>
  <c r="E685" i="2"/>
  <c r="E651" i="2"/>
  <c r="E624" i="2"/>
  <c r="E616" i="2"/>
  <c r="J616" i="2" s="1"/>
  <c r="E608" i="2"/>
  <c r="J608" i="2" s="1"/>
  <c r="E575" i="2"/>
  <c r="E378" i="2"/>
  <c r="E370" i="2"/>
  <c r="E344" i="2"/>
  <c r="E272" i="2"/>
  <c r="B255" i="2"/>
  <c r="B256" i="2" s="1"/>
  <c r="E256" i="2" s="1"/>
  <c r="E230" i="2"/>
  <c r="E189" i="2"/>
  <c r="E181" i="2"/>
  <c r="E128" i="2"/>
  <c r="E120" i="2"/>
  <c r="E112" i="2"/>
  <c r="J112" i="2" s="1"/>
  <c r="E20" i="2"/>
  <c r="D4945" i="2"/>
  <c r="D4946" i="2" s="1"/>
  <c r="G4946" i="2" s="1"/>
  <c r="G3928" i="2"/>
  <c r="F3920" i="2"/>
  <c r="F3912" i="2"/>
  <c r="F3907" i="2"/>
  <c r="E869" i="2"/>
  <c r="E827" i="2"/>
  <c r="E819" i="2"/>
  <c r="E811" i="2"/>
  <c r="E657" i="2"/>
  <c r="E637" i="2"/>
  <c r="E630" i="2"/>
  <c r="E350" i="2"/>
  <c r="E342" i="2"/>
  <c r="E169" i="2"/>
  <c r="E118" i="2"/>
  <c r="E83" i="2"/>
  <c r="E57" i="2"/>
  <c r="E49" i="2"/>
  <c r="E42" i="2"/>
  <c r="E34" i="2"/>
  <c r="G5419" i="2"/>
  <c r="G5411" i="2"/>
  <c r="F5403" i="2"/>
  <c r="G5314" i="2"/>
  <c r="G5306" i="2"/>
  <c r="G5278" i="2"/>
  <c r="G5174" i="2"/>
  <c r="G5090" i="2"/>
  <c r="G5005" i="2"/>
  <c r="G4998" i="2"/>
  <c r="F4990" i="2"/>
  <c r="C4897" i="2"/>
  <c r="F4897" i="2" s="1"/>
  <c r="G4880" i="2"/>
  <c r="F4836" i="2"/>
  <c r="G4823" i="2"/>
  <c r="F4787" i="2"/>
  <c r="G4628" i="2"/>
  <c r="G4620" i="2"/>
  <c r="G4612" i="2"/>
  <c r="F4605" i="2"/>
  <c r="F4592" i="2"/>
  <c r="G4579" i="2"/>
  <c r="G4571" i="2"/>
  <c r="F4564" i="2"/>
  <c r="F4488" i="2"/>
  <c r="G4479" i="2"/>
  <c r="F4433" i="2"/>
  <c r="F4430" i="2"/>
  <c r="F4425" i="2"/>
  <c r="G4417" i="2"/>
  <c r="G4409" i="2"/>
  <c r="F4333" i="2"/>
  <c r="G4285" i="2"/>
  <c r="G4277" i="2"/>
  <c r="F4270" i="2"/>
  <c r="G4265" i="2"/>
  <c r="F4262" i="2"/>
  <c r="F4257" i="2"/>
  <c r="G4223" i="2"/>
  <c r="G4220" i="2"/>
  <c r="G4215" i="2"/>
  <c r="F4200" i="2"/>
  <c r="F4192" i="2"/>
  <c r="G4187" i="2"/>
  <c r="G4117" i="2"/>
  <c r="F4109" i="2"/>
  <c r="G4096" i="2"/>
  <c r="G4088" i="2"/>
  <c r="F4081" i="2"/>
  <c r="G4067" i="2"/>
  <c r="G4033" i="2"/>
  <c r="G4025" i="2"/>
  <c r="G4020" i="2"/>
  <c r="G4017" i="2"/>
  <c r="F3992" i="2"/>
  <c r="G3759" i="2"/>
  <c r="G3746" i="2"/>
  <c r="E715" i="2"/>
  <c r="E707" i="2"/>
  <c r="E699" i="2"/>
  <c r="E672" i="2"/>
  <c r="E665" i="2"/>
  <c r="E603" i="2"/>
  <c r="E595" i="2"/>
  <c r="E588" i="2"/>
  <c r="J588" i="2" s="1"/>
  <c r="E519" i="2"/>
  <c r="E511" i="2"/>
  <c r="E470" i="2"/>
  <c r="E435" i="2"/>
  <c r="E427" i="2"/>
  <c r="E400" i="2"/>
  <c r="E392" i="2"/>
  <c r="E384" i="2"/>
  <c r="E357" i="2"/>
  <c r="E349" i="2"/>
  <c r="E233" i="2"/>
  <c r="E225" i="2"/>
  <c r="E217" i="2"/>
  <c r="E210" i="2"/>
  <c r="E202" i="2"/>
  <c r="E176" i="2"/>
  <c r="E125" i="2"/>
  <c r="E98" i="2"/>
  <c r="E90" i="2"/>
  <c r="F5439" i="2"/>
  <c r="F5431" i="2"/>
  <c r="G5405" i="2"/>
  <c r="F5363" i="2"/>
  <c r="F5347" i="2"/>
  <c r="F5342" i="2"/>
  <c r="F5319" i="2"/>
  <c r="F5294" i="2"/>
  <c r="F5291" i="2"/>
  <c r="F5286" i="2"/>
  <c r="F5236" i="2"/>
  <c r="G5194" i="2"/>
  <c r="D5191" i="2"/>
  <c r="G5191" i="2" s="1"/>
  <c r="G5187" i="2"/>
  <c r="G5179" i="2"/>
  <c r="F5110" i="2"/>
  <c r="F5103" i="2"/>
  <c r="F5095" i="2"/>
  <c r="D4960" i="2"/>
  <c r="G4960" i="2" s="1"/>
  <c r="F3830" i="2"/>
  <c r="G3808" i="2"/>
  <c r="F3801" i="2"/>
  <c r="F3793" i="2"/>
  <c r="F3788" i="2"/>
  <c r="G4676" i="2"/>
  <c r="F4669" i="2"/>
  <c r="F4661" i="2"/>
  <c r="G4655" i="2"/>
  <c r="F4648" i="2"/>
  <c r="G4643" i="2"/>
  <c r="G4640" i="2"/>
  <c r="F4516" i="2"/>
  <c r="F4508" i="2"/>
  <c r="F4487" i="2"/>
  <c r="F4390" i="2"/>
  <c r="F4382" i="2"/>
  <c r="F4327" i="2"/>
  <c r="F4319" i="2"/>
  <c r="F4311" i="2"/>
  <c r="G4284" i="2"/>
  <c r="G4276" i="2"/>
  <c r="F4269" i="2"/>
  <c r="F4145" i="2"/>
  <c r="F4124" i="2"/>
  <c r="G4061" i="2"/>
  <c r="G4053" i="2"/>
  <c r="G4045" i="2"/>
  <c r="F5446" i="2"/>
  <c r="G5399" i="2"/>
  <c r="G5396" i="2"/>
  <c r="F5391" i="2"/>
  <c r="G5377" i="2"/>
  <c r="G5369" i="2"/>
  <c r="F5354" i="2"/>
  <c r="F5349" i="2"/>
  <c r="G5258" i="2"/>
  <c r="F5230" i="2"/>
  <c r="F5222" i="2"/>
  <c r="F5215" i="2"/>
  <c r="G5132" i="2"/>
  <c r="G5067" i="2"/>
  <c r="G5046" i="2"/>
  <c r="F5025" i="2"/>
  <c r="G4935" i="2"/>
  <c r="G4927" i="2"/>
  <c r="F4923" i="2"/>
  <c r="F4920" i="2"/>
  <c r="G4858" i="2"/>
  <c r="F4851" i="2"/>
  <c r="F4825" i="2"/>
  <c r="F4822" i="2"/>
  <c r="G4817" i="2"/>
  <c r="G4726" i="2"/>
  <c r="G4710" i="2"/>
  <c r="F4705" i="2"/>
  <c r="G4684" i="2"/>
  <c r="G4544" i="2"/>
  <c r="G4523" i="2"/>
  <c r="G4431" i="2"/>
  <c r="G4423" i="2"/>
  <c r="F4416" i="2"/>
  <c r="F4411" i="2"/>
  <c r="G4397" i="2"/>
  <c r="G4334" i="2"/>
  <c r="G4326" i="2"/>
  <c r="G4318" i="2"/>
  <c r="G4313" i="2"/>
  <c r="F4222" i="2"/>
  <c r="F4214" i="2"/>
  <c r="G4201" i="2"/>
  <c r="G4193" i="2"/>
  <c r="F4186" i="2"/>
  <c r="G4172" i="2"/>
  <c r="F4165" i="2"/>
  <c r="G4160" i="2"/>
  <c r="G4157" i="2"/>
  <c r="G4152" i="2"/>
  <c r="G4115" i="2"/>
  <c r="G4110" i="2"/>
  <c r="F4095" i="2"/>
  <c r="F4087" i="2"/>
  <c r="G4082" i="2"/>
  <c r="F4074" i="2"/>
  <c r="F4066" i="2"/>
  <c r="F4040" i="2"/>
  <c r="F4019" i="2"/>
  <c r="G3990" i="2"/>
  <c r="G3982" i="2"/>
  <c r="G3950" i="2"/>
  <c r="G3947" i="2"/>
  <c r="G3942" i="2"/>
  <c r="G3926" i="2"/>
  <c r="G3788" i="2"/>
  <c r="F3676" i="2"/>
  <c r="F3668" i="2"/>
  <c r="F3660" i="2"/>
  <c r="F3527" i="2"/>
  <c r="G3521" i="2"/>
  <c r="F3514" i="2"/>
  <c r="G3382" i="2"/>
  <c r="G3374" i="2"/>
  <c r="F3367" i="2"/>
  <c r="F3360" i="2"/>
  <c r="F3347" i="2"/>
  <c r="G3318" i="2"/>
  <c r="G3310" i="2"/>
  <c r="G3305" i="2"/>
  <c r="F3256" i="2"/>
  <c r="G3247" i="2"/>
  <c r="G3242" i="2"/>
  <c r="G3171" i="2"/>
  <c r="F3163" i="2"/>
  <c r="F3158" i="2"/>
  <c r="G3137" i="2"/>
  <c r="F3130" i="2"/>
  <c r="F3122" i="2"/>
  <c r="G3067" i="2"/>
  <c r="G3059" i="2"/>
  <c r="F3052" i="2"/>
  <c r="F3045" i="2"/>
  <c r="F3037" i="2"/>
  <c r="F3032" i="2"/>
  <c r="G2932" i="2"/>
  <c r="G2927" i="2"/>
  <c r="F2919" i="2"/>
  <c r="F2814" i="2"/>
  <c r="F2806" i="2"/>
  <c r="G2800" i="2"/>
  <c r="G2792" i="2"/>
  <c r="G2787" i="2"/>
  <c r="G2758" i="2"/>
  <c r="G2750" i="2"/>
  <c r="G2746" i="2"/>
  <c r="G2743" i="2"/>
  <c r="F2739" i="2"/>
  <c r="F2736" i="2"/>
  <c r="F2731" i="2"/>
  <c r="G2717" i="2"/>
  <c r="G2709" i="2"/>
  <c r="C2677" i="2"/>
  <c r="F2677" i="2" s="1"/>
  <c r="F2674" i="2"/>
  <c r="F2666" i="2"/>
  <c r="G2661" i="2"/>
  <c r="F2653" i="2"/>
  <c r="F2645" i="2"/>
  <c r="F2640" i="2"/>
  <c r="G2570" i="2"/>
  <c r="G2562" i="2"/>
  <c r="G2555" i="2"/>
  <c r="G2548" i="2"/>
  <c r="G2540" i="2"/>
  <c r="G2535" i="2"/>
  <c r="G2506" i="2"/>
  <c r="G2498" i="2"/>
  <c r="F2494" i="2"/>
  <c r="F2435" i="2"/>
  <c r="G2388" i="2"/>
  <c r="F2297" i="2"/>
  <c r="F2108" i="2"/>
  <c r="G1829" i="2"/>
  <c r="G3683" i="2"/>
  <c r="G3675" i="2"/>
  <c r="G3667" i="2"/>
  <c r="G3662" i="2"/>
  <c r="G3633" i="2"/>
  <c r="G3625" i="2"/>
  <c r="G3592" i="2"/>
  <c r="G3584" i="2"/>
  <c r="F3576" i="2"/>
  <c r="F3572" i="2"/>
  <c r="G3563" i="2"/>
  <c r="G3485" i="2"/>
  <c r="G3480" i="2"/>
  <c r="F3465" i="2"/>
  <c r="F3457" i="2"/>
  <c r="G3452" i="2"/>
  <c r="G3403" i="2"/>
  <c r="G3325" i="2"/>
  <c r="F3178" i="2"/>
  <c r="F3171" i="2"/>
  <c r="F3150" i="2"/>
  <c r="F3142" i="2"/>
  <c r="F2940" i="2"/>
  <c r="F2935" i="2"/>
  <c r="F2932" i="2"/>
  <c r="F2927" i="2"/>
  <c r="G2905" i="2"/>
  <c r="G2897" i="2"/>
  <c r="G2892" i="2"/>
  <c r="F2829" i="2"/>
  <c r="G2821" i="2"/>
  <c r="G2813" i="2"/>
  <c r="G2808" i="2"/>
  <c r="F2792" i="2"/>
  <c r="F2766" i="2"/>
  <c r="F2750" i="2"/>
  <c r="F2746" i="2"/>
  <c r="F2743" i="2"/>
  <c r="C2684" i="2"/>
  <c r="F2681" i="2"/>
  <c r="G2673" i="2"/>
  <c r="G2668" i="2"/>
  <c r="F2661" i="2"/>
  <c r="G2652" i="2"/>
  <c r="G2647" i="2"/>
  <c r="G2639" i="2"/>
  <c r="F2611" i="2"/>
  <c r="F2603" i="2"/>
  <c r="F2598" i="2"/>
  <c r="G2577" i="2"/>
  <c r="F2570" i="2"/>
  <c r="F2562" i="2"/>
  <c r="C2558" i="2"/>
  <c r="F2555" i="2"/>
  <c r="C2551" i="2"/>
  <c r="F2548" i="2"/>
  <c r="F2540" i="2"/>
  <c r="F2535" i="2"/>
  <c r="F2514" i="2"/>
  <c r="G2463" i="2"/>
  <c r="G2458" i="2"/>
  <c r="F3850" i="2"/>
  <c r="G3845" i="2"/>
  <c r="G3842" i="2"/>
  <c r="G3837" i="2"/>
  <c r="F3725" i="2"/>
  <c r="F3696" i="2"/>
  <c r="F3688" i="2"/>
  <c r="G3653" i="2"/>
  <c r="G3648" i="2"/>
  <c r="F3444" i="2"/>
  <c r="F3436" i="2"/>
  <c r="G3431" i="2"/>
  <c r="F3408" i="2"/>
  <c r="F3403" i="2"/>
  <c r="F3395" i="2"/>
  <c r="G3381" i="2"/>
  <c r="G3373" i="2"/>
  <c r="F3366" i="2"/>
  <c r="F3362" i="2"/>
  <c r="F3359" i="2"/>
  <c r="F3354" i="2"/>
  <c r="F3346" i="2"/>
  <c r="F3338" i="2"/>
  <c r="F3333" i="2"/>
  <c r="G3193" i="2"/>
  <c r="G3185" i="2"/>
  <c r="G3177" i="2"/>
  <c r="F2981" i="2"/>
  <c r="F2976" i="2"/>
  <c r="G2947" i="2"/>
  <c r="G2939" i="2"/>
  <c r="G2934" i="2"/>
  <c r="F2913" i="2"/>
  <c r="G2858" i="2"/>
  <c r="G2855" i="2"/>
  <c r="F2850" i="2"/>
  <c r="G2828" i="2"/>
  <c r="F2821" i="2"/>
  <c r="F2813" i="2"/>
  <c r="F2808" i="2"/>
  <c r="G2589" i="2"/>
  <c r="G2584" i="2"/>
  <c r="F2577" i="2"/>
  <c r="G2569" i="2"/>
  <c r="G2561" i="2"/>
  <c r="G2557" i="2"/>
  <c r="G2554" i="2"/>
  <c r="G2547" i="2"/>
  <c r="G2542" i="2"/>
  <c r="G2526" i="2"/>
  <c r="G2521" i="2"/>
  <c r="G2513" i="2"/>
  <c r="G1861" i="2"/>
  <c r="G1856" i="2"/>
  <c r="G1840" i="2"/>
  <c r="G1835" i="2"/>
  <c r="G3977" i="2"/>
  <c r="G3969" i="2"/>
  <c r="G3961" i="2"/>
  <c r="F3935" i="2"/>
  <c r="G3913" i="2"/>
  <c r="F3898" i="2"/>
  <c r="G3892" i="2"/>
  <c r="G3884" i="2"/>
  <c r="G3879" i="2"/>
  <c r="G3718" i="2"/>
  <c r="F3710" i="2"/>
  <c r="F3702" i="2"/>
  <c r="G3697" i="2"/>
  <c r="G3689" i="2"/>
  <c r="F3647" i="2"/>
  <c r="G3634" i="2"/>
  <c r="G3626" i="2"/>
  <c r="F3619" i="2"/>
  <c r="G3613" i="2"/>
  <c r="G3605" i="2"/>
  <c r="F3598" i="2"/>
  <c r="F3577" i="2"/>
  <c r="J3577" i="2" s="1"/>
  <c r="C3573" i="2"/>
  <c r="C3574" i="2" s="1"/>
  <c r="F3574" i="2" s="1"/>
  <c r="F3570" i="2"/>
  <c r="G3564" i="2"/>
  <c r="F3556" i="2"/>
  <c r="F3522" i="2"/>
  <c r="G3514" i="2"/>
  <c r="G3473" i="2"/>
  <c r="G3445" i="2"/>
  <c r="G3437" i="2"/>
  <c r="F3430" i="2"/>
  <c r="G3360" i="2"/>
  <c r="G3352" i="2"/>
  <c r="G3347" i="2"/>
  <c r="F3319" i="2"/>
  <c r="F3311" i="2"/>
  <c r="F3303" i="2"/>
  <c r="F3240" i="2"/>
  <c r="F3235" i="2"/>
  <c r="F3227" i="2"/>
  <c r="G3130" i="2"/>
  <c r="G3122" i="2"/>
  <c r="G3114" i="2"/>
  <c r="G3045" i="2"/>
  <c r="G3037" i="2"/>
  <c r="G3032" i="2"/>
  <c r="G2885" i="2"/>
  <c r="F2877" i="2"/>
  <c r="G2869" i="2"/>
  <c r="F2865" i="2"/>
  <c r="F2862" i="2"/>
  <c r="F2785" i="2"/>
  <c r="F2780" i="2"/>
  <c r="F2772" i="2"/>
  <c r="F2759" i="2"/>
  <c r="F2751" i="2"/>
  <c r="C2747" i="2"/>
  <c r="C2748" i="2" s="1"/>
  <c r="F2748" i="2" s="1"/>
  <c r="F2744" i="2"/>
  <c r="G2736" i="2"/>
  <c r="G2731" i="2"/>
  <c r="F2718" i="2"/>
  <c r="F2715" i="2"/>
  <c r="F2710" i="2"/>
  <c r="G2702" i="2"/>
  <c r="F2507" i="2"/>
  <c r="F2499" i="2"/>
  <c r="G2494" i="2"/>
  <c r="G2491" i="2"/>
  <c r="F2486" i="2"/>
  <c r="F2478" i="2"/>
  <c r="G2464" i="2"/>
  <c r="G2456" i="2"/>
  <c r="G2430" i="2"/>
  <c r="G2422" i="2"/>
  <c r="G2414" i="2"/>
  <c r="G1890" i="2"/>
  <c r="G2436" i="2"/>
  <c r="F2424" i="2"/>
  <c r="F2421" i="2"/>
  <c r="F2401" i="2"/>
  <c r="F2393" i="2"/>
  <c r="G2304" i="2"/>
  <c r="F2219" i="2"/>
  <c r="G2213" i="2"/>
  <c r="G2205" i="2"/>
  <c r="G1605" i="2"/>
  <c r="D1606" i="2"/>
  <c r="G1606" i="2" s="1"/>
  <c r="G1602" i="2"/>
  <c r="F1575" i="2"/>
  <c r="G1553" i="2"/>
  <c r="F1512" i="2"/>
  <c r="F1507" i="2"/>
  <c r="F1504" i="2"/>
  <c r="G1462" i="2"/>
  <c r="G1365" i="2"/>
  <c r="F1358" i="2"/>
  <c r="F1351" i="2"/>
  <c r="F1192" i="2"/>
  <c r="F1189" i="2"/>
  <c r="F1184" i="2"/>
  <c r="F1176" i="2"/>
  <c r="F1168" i="2"/>
  <c r="G1163" i="2"/>
  <c r="F1155" i="2"/>
  <c r="G1142" i="2"/>
  <c r="G1134" i="2"/>
  <c r="F1127" i="2"/>
  <c r="G1079" i="2"/>
  <c r="G1058" i="2"/>
  <c r="F1043" i="2"/>
  <c r="F1035" i="2"/>
  <c r="F1022" i="2"/>
  <c r="F1009" i="2"/>
  <c r="G1000" i="2"/>
  <c r="G995" i="2"/>
  <c r="G987" i="2"/>
  <c r="G966" i="2"/>
  <c r="F951" i="2"/>
  <c r="F946" i="2"/>
  <c r="F881" i="2"/>
  <c r="F876" i="2"/>
  <c r="F868" i="2"/>
  <c r="G750" i="2"/>
  <c r="G664" i="2"/>
  <c r="F659" i="2"/>
  <c r="F629" i="2"/>
  <c r="G609" i="2"/>
  <c r="C605" i="2"/>
  <c r="C606" i="2" s="1"/>
  <c r="F602" i="2"/>
  <c r="G589" i="2"/>
  <c r="F524" i="2"/>
  <c r="F519" i="2"/>
  <c r="F511" i="2"/>
  <c r="G475" i="2"/>
  <c r="G470" i="2"/>
  <c r="F454" i="2"/>
  <c r="F449" i="2"/>
  <c r="F231" i="2"/>
  <c r="F223" i="2"/>
  <c r="F218" i="2"/>
  <c r="F134" i="2"/>
  <c r="G2065" i="2"/>
  <c r="G2057" i="2"/>
  <c r="G1945" i="2"/>
  <c r="G1924" i="2"/>
  <c r="G1882" i="2"/>
  <c r="F1854" i="2"/>
  <c r="F1849" i="2"/>
  <c r="G1814" i="2"/>
  <c r="G1793" i="2"/>
  <c r="F1780" i="2"/>
  <c r="F1777" i="2"/>
  <c r="G1758" i="2"/>
  <c r="G1737" i="2"/>
  <c r="G1729" i="2"/>
  <c r="G1716" i="2"/>
  <c r="G1708" i="2"/>
  <c r="F1700" i="2"/>
  <c r="G1695" i="2"/>
  <c r="G1666" i="2"/>
  <c r="G1661" i="2"/>
  <c r="G1658" i="2"/>
  <c r="F1605" i="2"/>
  <c r="F1602" i="2"/>
  <c r="F1582" i="2"/>
  <c r="G1540" i="2"/>
  <c r="G443" i="2"/>
  <c r="D444" i="2"/>
  <c r="D445" i="2" s="1"/>
  <c r="G445" i="2" s="1"/>
  <c r="F1822" i="2"/>
  <c r="F1819" i="2"/>
  <c r="F1814" i="2"/>
  <c r="F1801" i="2"/>
  <c r="F1798" i="2"/>
  <c r="F1793" i="2"/>
  <c r="G1787" i="2"/>
  <c r="G1784" i="2"/>
  <c r="G1779" i="2"/>
  <c r="G1766" i="2"/>
  <c r="G1763" i="2"/>
  <c r="F1758" i="2"/>
  <c r="F1737" i="2"/>
  <c r="F1721" i="2"/>
  <c r="F1716" i="2"/>
  <c r="G1609" i="2"/>
  <c r="G1596" i="2"/>
  <c r="C1592" i="2"/>
  <c r="C1593" i="2" s="1"/>
  <c r="F1593" i="2" s="1"/>
  <c r="F1589" i="2"/>
  <c r="G1560" i="2"/>
  <c r="F1449" i="2"/>
  <c r="F1444" i="2"/>
  <c r="F1441" i="2"/>
  <c r="G1415" i="2"/>
  <c r="G1394" i="2"/>
  <c r="F1373" i="2"/>
  <c r="F352" i="2"/>
  <c r="C353" i="2"/>
  <c r="F353" i="2" s="1"/>
  <c r="F349" i="2"/>
  <c r="F344" i="2"/>
  <c r="G314" i="2"/>
  <c r="F293" i="2"/>
  <c r="F288" i="2"/>
  <c r="F266" i="2"/>
  <c r="G1960" i="2"/>
  <c r="G1952" i="2"/>
  <c r="G1876" i="2"/>
  <c r="F1869" i="2"/>
  <c r="F1864" i="2"/>
  <c r="F1861" i="2"/>
  <c r="F1843" i="2"/>
  <c r="F1840" i="2"/>
  <c r="F1835" i="2"/>
  <c r="G1826" i="2"/>
  <c r="G1821" i="2"/>
  <c r="G1808" i="2"/>
  <c r="G1805" i="2"/>
  <c r="G1800" i="2"/>
  <c r="F1784" i="2"/>
  <c r="F1779" i="2"/>
  <c r="G1757" i="2"/>
  <c r="G1744" i="2"/>
  <c r="G1736" i="2"/>
  <c r="G1723" i="2"/>
  <c r="G1681" i="2"/>
  <c r="C1676" i="2"/>
  <c r="C1677" i="2" s="1"/>
  <c r="F1673" i="2"/>
  <c r="G1668" i="2"/>
  <c r="G1665" i="2"/>
  <c r="G1652" i="2"/>
  <c r="G1644" i="2"/>
  <c r="D1620" i="2"/>
  <c r="G1620" i="2" s="1"/>
  <c r="F1617" i="2"/>
  <c r="F1612" i="2"/>
  <c r="F1609" i="2"/>
  <c r="F1521" i="2"/>
  <c r="F1518" i="2"/>
  <c r="F1498" i="2"/>
  <c r="G1493" i="2"/>
  <c r="G1490" i="2"/>
  <c r="G1485" i="2"/>
  <c r="F1336" i="2"/>
  <c r="F1308" i="2"/>
  <c r="F1303" i="2"/>
  <c r="F1282" i="2"/>
  <c r="G1274" i="2"/>
  <c r="G1267" i="2"/>
  <c r="G1259" i="2"/>
  <c r="G1254" i="2"/>
  <c r="G1239" i="2"/>
  <c r="F1232" i="2"/>
  <c r="G1211" i="2"/>
  <c r="F1204" i="2"/>
  <c r="G1190" i="2"/>
  <c r="G1185" i="2"/>
  <c r="G1182" i="2"/>
  <c r="G1177" i="2"/>
  <c r="F1162" i="2"/>
  <c r="G1156" i="2"/>
  <c r="F1141" i="2"/>
  <c r="F1133" i="2"/>
  <c r="G1128" i="2"/>
  <c r="F1078" i="2"/>
  <c r="G1070" i="2"/>
  <c r="F1057" i="2"/>
  <c r="G1044" i="2"/>
  <c r="G1023" i="2"/>
  <c r="G1007" i="2"/>
  <c r="F994" i="2"/>
  <c r="J994" i="2" s="1"/>
  <c r="F986" i="2"/>
  <c r="J986" i="2" s="1"/>
  <c r="F973" i="2"/>
  <c r="J973" i="2" s="1"/>
  <c r="F965" i="2"/>
  <c r="G947" i="2"/>
  <c r="G944" i="2"/>
  <c r="F770" i="2"/>
  <c r="F762" i="2"/>
  <c r="F707" i="2"/>
  <c r="F699" i="2"/>
  <c r="G359" i="2"/>
  <c r="D360" i="2"/>
  <c r="G360" i="2" s="1"/>
  <c r="G356" i="2"/>
  <c r="D1431" i="2"/>
  <c r="G1431" i="2" s="1"/>
  <c r="D836" i="2"/>
  <c r="G836" i="2" s="1"/>
  <c r="F735" i="2"/>
  <c r="F730" i="2"/>
  <c r="F727" i="2"/>
  <c r="F2156" i="2"/>
  <c r="G2099" i="2"/>
  <c r="F2050" i="2"/>
  <c r="F2032" i="2"/>
  <c r="F2029" i="2"/>
  <c r="F2024" i="2"/>
  <c r="G2015" i="2"/>
  <c r="G2011" i="2"/>
  <c r="G2008" i="2"/>
  <c r="G2001" i="2"/>
  <c r="G1996" i="2"/>
  <c r="F1938" i="2"/>
  <c r="F1917" i="2"/>
  <c r="F1912" i="2"/>
  <c r="F1899" i="2"/>
  <c r="F1896" i="2"/>
  <c r="G1891" i="2"/>
  <c r="F1730" i="2"/>
  <c r="F1709" i="2"/>
  <c r="F1688" i="2"/>
  <c r="F1651" i="2"/>
  <c r="F1646" i="2"/>
  <c r="F1638" i="2"/>
  <c r="G1630" i="2"/>
  <c r="F1595" i="2"/>
  <c r="G1590" i="2"/>
  <c r="G1567" i="2"/>
  <c r="F1546" i="2"/>
  <c r="G1533" i="2"/>
  <c r="F1526" i="2"/>
  <c r="F1469" i="2"/>
  <c r="G1380" i="2"/>
  <c r="G1372" i="2"/>
  <c r="G1344" i="2"/>
  <c r="G1336" i="2"/>
  <c r="G1225" i="2"/>
  <c r="G1217" i="2"/>
  <c r="F1205" i="2"/>
  <c r="F1197" i="2"/>
  <c r="G1107" i="2"/>
  <c r="G937" i="2"/>
  <c r="G932" i="2"/>
  <c r="F925" i="2"/>
  <c r="G917" i="2"/>
  <c r="G909" i="2"/>
  <c r="F902" i="2"/>
  <c r="F897" i="2"/>
  <c r="G888" i="2"/>
  <c r="F776" i="2"/>
  <c r="G716" i="2"/>
  <c r="G713" i="2"/>
  <c r="G708" i="2"/>
  <c r="G700" i="2"/>
  <c r="F693" i="2"/>
  <c r="F673" i="2"/>
  <c r="G659" i="2"/>
  <c r="G587" i="2"/>
  <c r="G582" i="2"/>
  <c r="G574" i="2"/>
  <c r="G566" i="2"/>
  <c r="G538" i="2"/>
  <c r="G533" i="2"/>
  <c r="G357" i="2"/>
  <c r="F350" i="2"/>
  <c r="F342" i="2"/>
  <c r="G195" i="2"/>
  <c r="G162" i="2"/>
  <c r="G154" i="2"/>
  <c r="F140" i="2"/>
  <c r="F132" i="2"/>
  <c r="F118" i="2"/>
  <c r="G84" i="2"/>
  <c r="G76" i="2"/>
  <c r="G71" i="2"/>
  <c r="G645" i="2"/>
  <c r="F637" i="2"/>
  <c r="G632" i="2"/>
  <c r="G629" i="2"/>
  <c r="F625" i="2"/>
  <c r="F622" i="2"/>
  <c r="F618" i="2"/>
  <c r="F615" i="2"/>
  <c r="G597" i="2"/>
  <c r="G594" i="2"/>
  <c r="F590" i="2"/>
  <c r="F587" i="2"/>
  <c r="F582" i="2"/>
  <c r="F574" i="2"/>
  <c r="G426" i="2"/>
  <c r="F405" i="2"/>
  <c r="F400" i="2"/>
  <c r="G371" i="2"/>
  <c r="G364" i="2"/>
  <c r="F357" i="2"/>
  <c r="G349" i="2"/>
  <c r="G344" i="2"/>
  <c r="G328" i="2"/>
  <c r="F323" i="2"/>
  <c r="G266" i="2"/>
  <c r="G259" i="2"/>
  <c r="G254" i="2"/>
  <c r="G251" i="2"/>
  <c r="G246" i="2"/>
  <c r="G238" i="2"/>
  <c r="G231" i="2"/>
  <c r="G223" i="2"/>
  <c r="G218" i="2"/>
  <c r="F203" i="2"/>
  <c r="F195" i="2"/>
  <c r="F147" i="2"/>
  <c r="F84" i="2"/>
  <c r="F76" i="2"/>
  <c r="F532" i="2"/>
  <c r="G526" i="2"/>
  <c r="F498" i="2"/>
  <c r="F491" i="2"/>
  <c r="F483" i="2"/>
  <c r="F478" i="2"/>
  <c r="F475" i="2"/>
  <c r="G461" i="2"/>
  <c r="G456" i="2"/>
  <c r="G448" i="2"/>
  <c r="F441" i="2"/>
  <c r="G433" i="2"/>
  <c r="F420" i="2"/>
  <c r="F412" i="2"/>
  <c r="F407" i="2"/>
  <c r="F391" i="2"/>
  <c r="F386" i="2"/>
  <c r="F301" i="2"/>
  <c r="G295" i="2"/>
  <c r="G273" i="2"/>
  <c r="G253" i="2"/>
  <c r="G245" i="2"/>
  <c r="G237" i="2"/>
  <c r="G233" i="2"/>
  <c r="G230" i="2"/>
  <c r="G225" i="2"/>
  <c r="F210" i="2"/>
  <c r="F202" i="2"/>
  <c r="F169" i="2"/>
  <c r="F161" i="2"/>
  <c r="G119" i="2"/>
  <c r="G35" i="2"/>
  <c r="E2194" i="2"/>
  <c r="B2195" i="2"/>
  <c r="E2195" i="2" s="1"/>
  <c r="E4791" i="2"/>
  <c r="B4792" i="2"/>
  <c r="E4792" i="2" s="1"/>
  <c r="E1816" i="2"/>
  <c r="B1817" i="2"/>
  <c r="E1817" i="2" s="1"/>
  <c r="E527" i="2"/>
  <c r="B528" i="2"/>
  <c r="E528" i="2" s="1"/>
  <c r="E149" i="2"/>
  <c r="B150" i="2"/>
  <c r="B151" i="2" s="1"/>
  <c r="E151" i="2" s="1"/>
  <c r="G4980" i="2"/>
  <c r="D4981" i="2"/>
  <c r="G4981" i="2" s="1"/>
  <c r="F5406" i="2"/>
  <c r="C5407" i="2"/>
  <c r="F5407" i="2" s="1"/>
  <c r="F5127" i="2"/>
  <c r="J5127" i="2" s="1"/>
  <c r="C5128" i="2"/>
  <c r="F5128" i="2" s="1"/>
  <c r="E5447" i="2"/>
  <c r="E5438" i="2"/>
  <c r="E5385" i="2"/>
  <c r="E5362" i="2"/>
  <c r="E5354" i="2"/>
  <c r="E5333" i="2"/>
  <c r="E5300" i="2"/>
  <c r="E5293" i="2"/>
  <c r="E5285" i="2"/>
  <c r="E5195" i="2"/>
  <c r="E5187" i="2"/>
  <c r="E5165" i="2"/>
  <c r="E5132" i="2"/>
  <c r="E5125" i="2"/>
  <c r="E5117" i="2"/>
  <c r="E5091" i="2"/>
  <c r="E5027" i="2"/>
  <c r="E5018" i="2"/>
  <c r="E4944" i="2"/>
  <c r="E4936" i="2"/>
  <c r="E4928" i="2"/>
  <c r="E4920" i="2"/>
  <c r="E4887" i="2"/>
  <c r="E4880" i="2"/>
  <c r="E4874" i="2"/>
  <c r="E4866" i="2"/>
  <c r="E4859" i="2"/>
  <c r="E4851" i="2"/>
  <c r="E4705" i="2"/>
  <c r="J4705" i="2" s="1"/>
  <c r="E4697" i="2"/>
  <c r="E4545" i="2"/>
  <c r="E4522" i="2"/>
  <c r="E4514" i="2"/>
  <c r="E4480" i="2"/>
  <c r="J4480" i="2" s="1"/>
  <c r="E4472" i="2"/>
  <c r="J4472" i="2" s="1"/>
  <c r="E4447" i="2"/>
  <c r="E4438" i="2"/>
  <c r="E4430" i="2"/>
  <c r="E4423" i="2"/>
  <c r="E4397" i="2"/>
  <c r="E4390" i="2"/>
  <c r="E4382" i="2"/>
  <c r="E4374" i="2"/>
  <c r="E4367" i="2"/>
  <c r="E4340" i="2"/>
  <c r="E4332" i="2"/>
  <c r="E4325" i="2"/>
  <c r="E4297" i="2"/>
  <c r="E4256" i="2"/>
  <c r="E4241" i="2"/>
  <c r="E4173" i="2"/>
  <c r="E4165" i="2"/>
  <c r="E4157" i="2"/>
  <c r="E4150" i="2"/>
  <c r="E4074" i="2"/>
  <c r="E4033" i="2"/>
  <c r="E4026" i="2"/>
  <c r="E3969" i="2"/>
  <c r="E3943" i="2"/>
  <c r="E3850" i="2"/>
  <c r="E3835" i="2"/>
  <c r="E3817" i="2"/>
  <c r="E3808" i="2"/>
  <c r="E3800" i="2"/>
  <c r="E3793" i="2"/>
  <c r="E3775" i="2"/>
  <c r="E3767" i="2"/>
  <c r="E3759" i="2"/>
  <c r="E3718" i="2"/>
  <c r="E3691" i="2"/>
  <c r="E3626" i="2"/>
  <c r="E3607" i="2"/>
  <c r="E3522" i="2"/>
  <c r="E3445" i="2"/>
  <c r="E3438" i="2"/>
  <c r="E3430" i="2"/>
  <c r="E3422" i="2"/>
  <c r="E3415" i="2"/>
  <c r="E3381" i="2"/>
  <c r="E3347" i="2"/>
  <c r="E3339" i="2"/>
  <c r="E3313" i="2"/>
  <c r="E3304" i="2"/>
  <c r="E3296" i="2"/>
  <c r="E3289" i="2"/>
  <c r="E3256" i="2"/>
  <c r="E3213" i="2"/>
  <c r="E3185" i="2"/>
  <c r="J3185" i="2" s="1"/>
  <c r="E3177" i="2"/>
  <c r="E3158" i="2"/>
  <c r="E3150" i="2"/>
  <c r="E3124" i="2"/>
  <c r="E3082" i="2"/>
  <c r="E3074" i="2"/>
  <c r="E3066" i="2"/>
  <c r="E3058" i="2"/>
  <c r="B3041" i="2"/>
  <c r="E3025" i="2"/>
  <c r="E2998" i="2"/>
  <c r="E2990" i="2"/>
  <c r="E2981" i="2"/>
  <c r="E2974" i="2"/>
  <c r="E2941" i="2"/>
  <c r="E2934" i="2"/>
  <c r="E2926" i="2"/>
  <c r="E2918" i="2"/>
  <c r="E2911" i="2"/>
  <c r="E2877" i="2"/>
  <c r="J2877" i="2" s="1"/>
  <c r="E2870" i="2"/>
  <c r="E2862" i="2"/>
  <c r="E2800" i="2"/>
  <c r="E2792" i="2"/>
  <c r="E2785" i="2"/>
  <c r="B2768" i="2"/>
  <c r="B2769" i="2" s="1"/>
  <c r="E2752" i="2"/>
  <c r="E2745" i="2"/>
  <c r="E2737" i="2"/>
  <c r="J2737" i="2" s="1"/>
  <c r="E2729" i="2"/>
  <c r="E2696" i="2"/>
  <c r="E2688" i="2"/>
  <c r="E2681" i="2"/>
  <c r="E2673" i="2"/>
  <c r="E2646" i="2"/>
  <c r="E2639" i="2"/>
  <c r="E2631" i="2"/>
  <c r="B2615" i="2"/>
  <c r="B2616" i="2" s="1"/>
  <c r="E2616" i="2" s="1"/>
  <c r="E2591" i="2"/>
  <c r="E2584" i="2"/>
  <c r="E2576" i="2"/>
  <c r="E2569" i="2"/>
  <c r="B2551" i="2"/>
  <c r="B2552" i="2" s="1"/>
  <c r="E2552" i="2" s="1"/>
  <c r="E2535" i="2"/>
  <c r="J2535" i="2" s="1"/>
  <c r="E2528" i="2"/>
  <c r="E2520" i="2"/>
  <c r="E2458" i="2"/>
  <c r="E2451" i="2"/>
  <c r="E2400" i="2"/>
  <c r="E2374" i="2"/>
  <c r="E2366" i="2"/>
  <c r="E2359" i="2"/>
  <c r="E2316" i="2"/>
  <c r="E2290" i="2"/>
  <c r="E2275" i="2"/>
  <c r="E2267" i="2"/>
  <c r="E2248" i="2"/>
  <c r="E2240" i="2"/>
  <c r="E2197" i="2"/>
  <c r="E1822" i="2"/>
  <c r="B1823" i="2"/>
  <c r="B1824" i="2" s="1"/>
  <c r="E1824" i="2" s="1"/>
  <c r="E1690" i="2"/>
  <c r="B1691" i="2"/>
  <c r="E1691" i="2" s="1"/>
  <c r="G5442" i="2"/>
  <c r="D5443" i="2"/>
  <c r="G5443" i="2" s="1"/>
  <c r="F5378" i="2"/>
  <c r="C5379" i="2"/>
  <c r="F5379" i="2" s="1"/>
  <c r="J5379" i="2" s="1"/>
  <c r="F5133" i="2"/>
  <c r="J5133" i="2" s="1"/>
  <c r="C5134" i="2"/>
  <c r="G4917" i="2"/>
  <c r="D4918" i="2"/>
  <c r="G4918" i="2" s="1"/>
  <c r="E5446" i="2"/>
  <c r="E5420" i="2"/>
  <c r="E5412" i="2"/>
  <c r="E5404" i="2"/>
  <c r="E5377" i="2"/>
  <c r="E5369" i="2"/>
  <c r="E5361" i="2"/>
  <c r="B5344" i="2"/>
  <c r="B5345" i="2" s="1"/>
  <c r="E5345" i="2" s="1"/>
  <c r="B5338" i="2"/>
  <c r="E5338" i="2" s="1"/>
  <c r="B5323" i="2"/>
  <c r="E5307" i="2"/>
  <c r="E5299" i="2"/>
  <c r="E5265" i="2"/>
  <c r="E5258" i="2"/>
  <c r="E5250" i="2"/>
  <c r="E5242" i="2"/>
  <c r="E5235" i="2"/>
  <c r="B5218" i="2"/>
  <c r="E5218" i="2" s="1"/>
  <c r="E5210" i="2"/>
  <c r="E5202" i="2"/>
  <c r="E5194" i="2"/>
  <c r="E5186" i="2"/>
  <c r="B5176" i="2"/>
  <c r="B5177" i="2" s="1"/>
  <c r="B5170" i="2"/>
  <c r="E5170" i="2" s="1"/>
  <c r="B5155" i="2"/>
  <c r="B5156" i="2" s="1"/>
  <c r="E5156" i="2" s="1"/>
  <c r="E5139" i="2"/>
  <c r="E5131" i="2"/>
  <c r="E5083" i="2"/>
  <c r="E5074" i="2"/>
  <c r="E5067" i="2"/>
  <c r="E5042" i="2"/>
  <c r="E5034" i="2"/>
  <c r="E5026" i="2"/>
  <c r="E5000" i="2"/>
  <c r="E4984" i="2"/>
  <c r="E4976" i="2"/>
  <c r="E4943" i="2"/>
  <c r="E4935" i="2"/>
  <c r="E4927" i="2"/>
  <c r="E4839" i="2"/>
  <c r="E4816" i="2"/>
  <c r="E4761" i="2"/>
  <c r="E4752" i="2"/>
  <c r="E4719" i="2"/>
  <c r="E4712" i="2"/>
  <c r="E4677" i="2"/>
  <c r="E4670" i="2"/>
  <c r="E4661" i="2"/>
  <c r="E4626" i="2"/>
  <c r="E4593" i="2"/>
  <c r="E4586" i="2"/>
  <c r="E4578" i="2"/>
  <c r="E4570" i="2"/>
  <c r="E4563" i="2"/>
  <c r="E4537" i="2"/>
  <c r="E4529" i="2"/>
  <c r="E4503" i="2"/>
  <c r="E4461" i="2"/>
  <c r="E4305" i="2"/>
  <c r="E4286" i="2"/>
  <c r="E4214" i="2"/>
  <c r="E4206" i="2"/>
  <c r="E4132" i="2"/>
  <c r="E4115" i="2"/>
  <c r="E4097" i="2"/>
  <c r="E4055" i="2"/>
  <c r="E4017" i="2"/>
  <c r="E4010" i="2"/>
  <c r="E3992" i="2"/>
  <c r="E3976" i="2"/>
  <c r="E3961" i="2"/>
  <c r="E3899" i="2"/>
  <c r="J3899" i="2" s="1"/>
  <c r="E3857" i="2"/>
  <c r="E3682" i="2"/>
  <c r="J3682" i="2" s="1"/>
  <c r="E3674" i="2"/>
  <c r="E3667" i="2"/>
  <c r="E3641" i="2"/>
  <c r="E3633" i="2"/>
  <c r="E3598" i="2"/>
  <c r="E3590" i="2"/>
  <c r="E3563" i="2"/>
  <c r="E3513" i="2"/>
  <c r="E3479" i="2"/>
  <c r="J3479" i="2" s="1"/>
  <c r="E3471" i="2"/>
  <c r="J3471" i="2" s="1"/>
  <c r="E1661" i="2"/>
  <c r="B1662" i="2"/>
  <c r="B1663" i="2" s="1"/>
  <c r="E1663" i="2" s="1"/>
  <c r="E1571" i="2"/>
  <c r="B1572" i="2"/>
  <c r="E1572" i="2" s="1"/>
  <c r="E626" i="2"/>
  <c r="B627" i="2"/>
  <c r="E627" i="2" s="1"/>
  <c r="F5169" i="2"/>
  <c r="J5169" i="2" s="1"/>
  <c r="C5170" i="2"/>
  <c r="F5170" i="2" s="1"/>
  <c r="F5085" i="2"/>
  <c r="J5085" i="2" s="1"/>
  <c r="C5086" i="2"/>
  <c r="F5086" i="2" s="1"/>
  <c r="G4938" i="2"/>
  <c r="D4939" i="2"/>
  <c r="G4939" i="2" s="1"/>
  <c r="E1801" i="2"/>
  <c r="J1801" i="2" s="1"/>
  <c r="B1802" i="2"/>
  <c r="E1802" i="2" s="1"/>
  <c r="E1151" i="2"/>
  <c r="B1152" i="2"/>
  <c r="E1152" i="2" s="1"/>
  <c r="G5022" i="2"/>
  <c r="D5023" i="2"/>
  <c r="G5023" i="2" s="1"/>
  <c r="E5049" i="2"/>
  <c r="E5041" i="2"/>
  <c r="E5033" i="2"/>
  <c r="E4965" i="2"/>
  <c r="E4958" i="2"/>
  <c r="E4950" i="2"/>
  <c r="E4942" i="2"/>
  <c r="E4934" i="2"/>
  <c r="E4908" i="2"/>
  <c r="E4901" i="2"/>
  <c r="E4893" i="2"/>
  <c r="J4893" i="2" s="1"/>
  <c r="E4885" i="2"/>
  <c r="J4885" i="2" s="1"/>
  <c r="E4878" i="2"/>
  <c r="E4872" i="2"/>
  <c r="E4864" i="2"/>
  <c r="E4857" i="2"/>
  <c r="E4831" i="2"/>
  <c r="E4823" i="2"/>
  <c r="E4797" i="2"/>
  <c r="E4703" i="2"/>
  <c r="E4650" i="2"/>
  <c r="E4642" i="2"/>
  <c r="E4634" i="2"/>
  <c r="E4543" i="2"/>
  <c r="E4495" i="2"/>
  <c r="E4487" i="2"/>
  <c r="E4453" i="2"/>
  <c r="E4445" i="2"/>
  <c r="E4411" i="2"/>
  <c r="E4404" i="2"/>
  <c r="E4395" i="2"/>
  <c r="E4388" i="2"/>
  <c r="E4363" i="2"/>
  <c r="E4355" i="2"/>
  <c r="E4347" i="2"/>
  <c r="E4321" i="2"/>
  <c r="E4312" i="2"/>
  <c r="E4278" i="2"/>
  <c r="E4270" i="2"/>
  <c r="E4262" i="2"/>
  <c r="E4237" i="2"/>
  <c r="E4229" i="2"/>
  <c r="E4221" i="2"/>
  <c r="E4195" i="2"/>
  <c r="E4187" i="2"/>
  <c r="E4179" i="2"/>
  <c r="E4171" i="2"/>
  <c r="E4123" i="2"/>
  <c r="J4123" i="2" s="1"/>
  <c r="E4089" i="2"/>
  <c r="E4081" i="2"/>
  <c r="E4024" i="2"/>
  <c r="E3984" i="2"/>
  <c r="E3941" i="2"/>
  <c r="E3887" i="2"/>
  <c r="E3872" i="2"/>
  <c r="E3864" i="2"/>
  <c r="E3815" i="2"/>
  <c r="E3724" i="2"/>
  <c r="E3655" i="2"/>
  <c r="E3648" i="2"/>
  <c r="E3605" i="2"/>
  <c r="E3571" i="2"/>
  <c r="E3536" i="2"/>
  <c r="E3527" i="2"/>
  <c r="E3520" i="2"/>
  <c r="E3502" i="2"/>
  <c r="E3494" i="2"/>
  <c r="E3486" i="2"/>
  <c r="E3460" i="2"/>
  <c r="E3443" i="2"/>
  <c r="E3436" i="2"/>
  <c r="J3436" i="2" s="1"/>
  <c r="E3403" i="2"/>
  <c r="E3396" i="2"/>
  <c r="E3361" i="2"/>
  <c r="E3354" i="2"/>
  <c r="J3354" i="2" s="1"/>
  <c r="E3345" i="2"/>
  <c r="E3311" i="2"/>
  <c r="E3277" i="2"/>
  <c r="E3270" i="2"/>
  <c r="E3262" i="2"/>
  <c r="E3235" i="2"/>
  <c r="E3228" i="2"/>
  <c r="E3220" i="2"/>
  <c r="E3200" i="2"/>
  <c r="E3156" i="2"/>
  <c r="E3122" i="2"/>
  <c r="E3114" i="2"/>
  <c r="E3080" i="2"/>
  <c r="E3072" i="2"/>
  <c r="E3031" i="2"/>
  <c r="E2996" i="2"/>
  <c r="E2962" i="2"/>
  <c r="E2955" i="2"/>
  <c r="E2947" i="2"/>
  <c r="E2939" i="2"/>
  <c r="E2932" i="2"/>
  <c r="J2932" i="2" s="1"/>
  <c r="E2899" i="2"/>
  <c r="E2892" i="2"/>
  <c r="E2884" i="2"/>
  <c r="E2850" i="2"/>
  <c r="E2842" i="2"/>
  <c r="E2822" i="2"/>
  <c r="E2814" i="2"/>
  <c r="J2814" i="2" s="1"/>
  <c r="E2807" i="2"/>
  <c r="E2773" i="2"/>
  <c r="E2766" i="2"/>
  <c r="J2766" i="2" s="1"/>
  <c r="E2758" i="2"/>
  <c r="E2750" i="2"/>
  <c r="E2743" i="2"/>
  <c r="J2743" i="2" s="1"/>
  <c r="E2718" i="2"/>
  <c r="E2710" i="2"/>
  <c r="E2702" i="2"/>
  <c r="E2661" i="2"/>
  <c r="E2652" i="2"/>
  <c r="E2507" i="2"/>
  <c r="E2500" i="2"/>
  <c r="E2492" i="2"/>
  <c r="J2492" i="2" s="1"/>
  <c r="E2430" i="2"/>
  <c r="E2422" i="2"/>
  <c r="E2414" i="2"/>
  <c r="E2388" i="2"/>
  <c r="E2380" i="2"/>
  <c r="E2372" i="2"/>
  <c r="E2346" i="2"/>
  <c r="E2338" i="2"/>
  <c r="E2330" i="2"/>
  <c r="E2304" i="2"/>
  <c r="E2296" i="2"/>
  <c r="E2288" i="2"/>
  <c r="E2178" i="2"/>
  <c r="E2170" i="2"/>
  <c r="E2163" i="2"/>
  <c r="J2163" i="2" s="1"/>
  <c r="E2093" i="2"/>
  <c r="E2085" i="2"/>
  <c r="E2066" i="2"/>
  <c r="E2058" i="2"/>
  <c r="E2050" i="2"/>
  <c r="B2033" i="2"/>
  <c r="E2033" i="2" s="1"/>
  <c r="E2026" i="2"/>
  <c r="B2027" i="2"/>
  <c r="E2027" i="2" s="1"/>
  <c r="E1627" i="2"/>
  <c r="J1627" i="2" s="1"/>
  <c r="B1628" i="2"/>
  <c r="E1628" i="2" s="1"/>
  <c r="E1249" i="2"/>
  <c r="J1249" i="2" s="1"/>
  <c r="B1250" i="2"/>
  <c r="E1250" i="2" s="1"/>
  <c r="E906" i="2"/>
  <c r="B907" i="2"/>
  <c r="E907" i="2" s="1"/>
  <c r="E317" i="2"/>
  <c r="B318" i="2"/>
  <c r="F5400" i="2"/>
  <c r="C5401" i="2"/>
  <c r="F5401" i="2" s="1"/>
  <c r="E5433" i="2"/>
  <c r="E5426" i="2"/>
  <c r="E5418" i="2"/>
  <c r="E5391" i="2"/>
  <c r="E5382" i="2"/>
  <c r="E5375" i="2"/>
  <c r="E5280" i="2"/>
  <c r="E5271" i="2"/>
  <c r="E5263" i="2"/>
  <c r="E5256" i="2"/>
  <c r="E5223" i="2"/>
  <c r="E5216" i="2"/>
  <c r="E5112" i="2"/>
  <c r="E5104" i="2"/>
  <c r="E5096" i="2"/>
  <c r="E5088" i="2"/>
  <c r="E5055" i="2"/>
  <c r="E5048" i="2"/>
  <c r="E5013" i="2"/>
  <c r="E5006" i="2"/>
  <c r="E4998" i="2"/>
  <c r="E4964" i="2"/>
  <c r="E4957" i="2"/>
  <c r="E4949" i="2"/>
  <c r="E4923" i="2"/>
  <c r="E4837" i="2"/>
  <c r="E4830" i="2"/>
  <c r="E4822" i="2"/>
  <c r="J4822" i="2" s="1"/>
  <c r="E4803" i="2"/>
  <c r="E4796" i="2"/>
  <c r="E4790" i="2"/>
  <c r="E4782" i="2"/>
  <c r="E4775" i="2"/>
  <c r="E4767" i="2"/>
  <c r="E4759" i="2"/>
  <c r="E4748" i="2"/>
  <c r="E4740" i="2"/>
  <c r="E4733" i="2"/>
  <c r="E4725" i="2"/>
  <c r="E4717" i="2"/>
  <c r="E4692" i="2"/>
  <c r="E4684" i="2"/>
  <c r="E4675" i="2"/>
  <c r="E4668" i="2"/>
  <c r="E4622" i="2"/>
  <c r="E4614" i="2"/>
  <c r="E4607" i="2"/>
  <c r="E4599" i="2"/>
  <c r="E4591" i="2"/>
  <c r="E4584" i="2"/>
  <c r="E4551" i="2"/>
  <c r="E4535" i="2"/>
  <c r="E4501" i="2"/>
  <c r="E4459" i="2"/>
  <c r="E4284" i="2"/>
  <c r="E4251" i="2"/>
  <c r="E4145" i="2"/>
  <c r="E4138" i="2"/>
  <c r="E4130" i="2"/>
  <c r="E4111" i="2"/>
  <c r="E4095" i="2"/>
  <c r="E4069" i="2"/>
  <c r="E4053" i="2"/>
  <c r="E4006" i="2"/>
  <c r="E3990" i="2"/>
  <c r="E3948" i="2"/>
  <c r="E3922" i="2"/>
  <c r="E3879" i="2"/>
  <c r="E3845" i="2"/>
  <c r="E3830" i="2"/>
  <c r="E3822" i="2"/>
  <c r="E3788" i="2"/>
  <c r="E3780" i="2"/>
  <c r="E3754" i="2"/>
  <c r="E3712" i="2"/>
  <c r="E3704" i="2"/>
  <c r="E3696" i="2"/>
  <c r="E3639" i="2"/>
  <c r="E3612" i="2"/>
  <c r="E3550" i="2"/>
  <c r="E3543" i="2"/>
  <c r="E3451" i="2"/>
  <c r="E3376" i="2"/>
  <c r="E3334" i="2"/>
  <c r="E3326" i="2"/>
  <c r="E3318" i="2"/>
  <c r="E3250" i="2"/>
  <c r="E3208" i="2"/>
  <c r="E3163" i="2"/>
  <c r="J3163" i="2" s="1"/>
  <c r="E3145" i="2"/>
  <c r="E3137" i="2"/>
  <c r="E3129" i="2"/>
  <c r="E3121" i="2"/>
  <c r="E3088" i="2"/>
  <c r="E3061" i="2"/>
  <c r="E3053" i="2"/>
  <c r="E3045" i="2"/>
  <c r="J3045" i="2" s="1"/>
  <c r="E3038" i="2"/>
  <c r="E3019" i="2"/>
  <c r="E3011" i="2"/>
  <c r="E3003" i="2"/>
  <c r="E2995" i="2"/>
  <c r="E2977" i="2"/>
  <c r="E2969" i="2"/>
  <c r="E2961" i="2"/>
  <c r="E2954" i="2"/>
  <c r="E2946" i="2"/>
  <c r="B2921" i="2"/>
  <c r="B2922" i="2" s="1"/>
  <c r="E2914" i="2"/>
  <c r="E2906" i="2"/>
  <c r="E2898" i="2"/>
  <c r="E2891" i="2"/>
  <c r="B2873" i="2"/>
  <c r="B2874" i="2" s="1"/>
  <c r="E2874" i="2" s="1"/>
  <c r="E2857" i="2"/>
  <c r="E2849" i="2"/>
  <c r="E2841" i="2"/>
  <c r="E2821" i="2"/>
  <c r="E2813" i="2"/>
  <c r="E2806" i="2"/>
  <c r="E2668" i="2"/>
  <c r="B2642" i="2"/>
  <c r="B2643" i="2" s="1"/>
  <c r="E2643" i="2" s="1"/>
  <c r="E2626" i="2"/>
  <c r="J2626" i="2" s="1"/>
  <c r="E2619" i="2"/>
  <c r="E2612" i="2"/>
  <c r="E2604" i="2"/>
  <c r="E2596" i="2"/>
  <c r="B2572" i="2"/>
  <c r="E2572" i="2" s="1"/>
  <c r="J2572" i="2" s="1"/>
  <c r="E2555" i="2"/>
  <c r="E2548" i="2"/>
  <c r="E2540" i="2"/>
  <c r="E2514" i="2"/>
  <c r="E2506" i="2"/>
  <c r="E2499" i="2"/>
  <c r="E2471" i="2"/>
  <c r="E2463" i="2"/>
  <c r="E2200" i="2"/>
  <c r="B2201" i="2"/>
  <c r="B2202" i="2" s="1"/>
  <c r="E2202" i="2" s="1"/>
  <c r="B2152" i="2"/>
  <c r="E2152" i="2" s="1"/>
  <c r="E2136" i="2"/>
  <c r="E2128" i="2"/>
  <c r="E2039" i="2"/>
  <c r="E1983" i="2"/>
  <c r="B1984" i="2"/>
  <c r="E1984" i="2" s="1"/>
  <c r="F5175" i="2"/>
  <c r="C5176" i="2"/>
  <c r="C5177" i="2" s="1"/>
  <c r="F5091" i="2"/>
  <c r="C5092" i="2"/>
  <c r="C5093" i="2" s="1"/>
  <c r="E1968" i="2"/>
  <c r="E1960" i="2"/>
  <c r="E1952" i="2"/>
  <c r="E1918" i="2"/>
  <c r="E1910" i="2"/>
  <c r="E1861" i="2"/>
  <c r="E1854" i="2"/>
  <c r="E1759" i="2"/>
  <c r="E1751" i="2"/>
  <c r="E1743" i="2"/>
  <c r="E1728" i="2"/>
  <c r="E1701" i="2"/>
  <c r="E1694" i="2"/>
  <c r="J1694" i="2" s="1"/>
  <c r="E1688" i="2"/>
  <c r="E1646" i="2"/>
  <c r="E1638" i="2"/>
  <c r="E1631" i="2"/>
  <c r="E1625" i="2"/>
  <c r="E1609" i="2"/>
  <c r="E1577" i="2"/>
  <c r="E1554" i="2"/>
  <c r="E1539" i="2"/>
  <c r="E1505" i="2"/>
  <c r="E1497" i="2"/>
  <c r="E1490" i="2"/>
  <c r="E1457" i="2"/>
  <c r="E1449" i="2"/>
  <c r="J1449" i="2" s="1"/>
  <c r="E1358" i="2"/>
  <c r="E1350" i="2"/>
  <c r="E1343" i="2"/>
  <c r="E1255" i="2"/>
  <c r="E1164" i="2"/>
  <c r="E1157" i="2"/>
  <c r="E1135" i="2"/>
  <c r="E1128" i="2"/>
  <c r="E1120" i="2"/>
  <c r="E1105" i="2"/>
  <c r="E1065" i="2"/>
  <c r="E1056" i="2"/>
  <c r="E1022" i="2"/>
  <c r="J1022" i="2" s="1"/>
  <c r="E1014" i="2"/>
  <c r="E995" i="2"/>
  <c r="E988" i="2"/>
  <c r="E980" i="2"/>
  <c r="E972" i="2"/>
  <c r="E965" i="2"/>
  <c r="E932" i="2"/>
  <c r="J932" i="2" s="1"/>
  <c r="E925" i="2"/>
  <c r="E917" i="2"/>
  <c r="E910" i="2"/>
  <c r="E904" i="2"/>
  <c r="E896" i="2"/>
  <c r="E862" i="2"/>
  <c r="E854" i="2"/>
  <c r="E846" i="2"/>
  <c r="E839" i="2"/>
  <c r="E813" i="2"/>
  <c r="E805" i="2"/>
  <c r="J805" i="2" s="1"/>
  <c r="E798" i="2"/>
  <c r="E790" i="2"/>
  <c r="E764" i="2"/>
  <c r="E756" i="2"/>
  <c r="E748" i="2"/>
  <c r="E658" i="2"/>
  <c r="E650" i="2"/>
  <c r="E632" i="2"/>
  <c r="E602" i="2"/>
  <c r="E594" i="2"/>
  <c r="E587" i="2"/>
  <c r="E546" i="2"/>
  <c r="E538" i="2"/>
  <c r="E512" i="2"/>
  <c r="E504" i="2"/>
  <c r="E462" i="2"/>
  <c r="E454" i="2"/>
  <c r="E428" i="2"/>
  <c r="E419" i="2"/>
  <c r="E386" i="2"/>
  <c r="E302" i="2"/>
  <c r="E265" i="2"/>
  <c r="E239" i="2"/>
  <c r="E232" i="2"/>
  <c r="E224" i="2"/>
  <c r="E216" i="2"/>
  <c r="E209" i="2"/>
  <c r="E134" i="2"/>
  <c r="E127" i="2"/>
  <c r="J127" i="2" s="1"/>
  <c r="E92" i="2"/>
  <c r="E85" i="2"/>
  <c r="E77" i="2"/>
  <c r="E69" i="2"/>
  <c r="J69" i="2" s="1"/>
  <c r="F4790" i="2"/>
  <c r="C4791" i="2"/>
  <c r="C4792" i="2" s="1"/>
  <c r="G3740" i="2"/>
  <c r="D3741" i="2"/>
  <c r="D3742" i="2" s="1"/>
  <c r="G3447" i="2"/>
  <c r="D3448" i="2"/>
  <c r="G3448" i="2" s="1"/>
  <c r="G3258" i="2"/>
  <c r="D3259" i="2"/>
  <c r="G3259" i="2" s="1"/>
  <c r="F4875" i="2"/>
  <c r="C4876" i="2"/>
  <c r="F4876" i="2" s="1"/>
  <c r="E2402" i="2"/>
  <c r="E2353" i="2"/>
  <c r="E2344" i="2"/>
  <c r="E2318" i="2"/>
  <c r="E2284" i="2"/>
  <c r="E2277" i="2"/>
  <c r="E2269" i="2"/>
  <c r="E2261" i="2"/>
  <c r="E2235" i="2"/>
  <c r="E2227" i="2"/>
  <c r="E2219" i="2"/>
  <c r="E2171" i="2"/>
  <c r="E2164" i="2"/>
  <c r="E2148" i="2"/>
  <c r="E2121" i="2"/>
  <c r="E2114" i="2"/>
  <c r="E2094" i="2"/>
  <c r="E2086" i="2"/>
  <c r="J2086" i="2" s="1"/>
  <c r="E2078" i="2"/>
  <c r="J2078" i="2" s="1"/>
  <c r="E2067" i="2"/>
  <c r="E2059" i="2"/>
  <c r="E2051" i="2"/>
  <c r="E2043" i="2"/>
  <c r="J2043" i="2" s="1"/>
  <c r="E1981" i="2"/>
  <c r="E1973" i="2"/>
  <c r="E1947" i="2"/>
  <c r="E1905" i="2"/>
  <c r="E1864" i="2"/>
  <c r="J1864" i="2" s="1"/>
  <c r="E1857" i="2"/>
  <c r="E1849" i="2"/>
  <c r="E1756" i="2"/>
  <c r="E1731" i="2"/>
  <c r="E1723" i="2"/>
  <c r="E1674" i="2"/>
  <c r="E1666" i="2"/>
  <c r="E1659" i="2"/>
  <c r="E1651" i="2"/>
  <c r="E1527" i="2"/>
  <c r="E1518" i="2"/>
  <c r="E1485" i="2"/>
  <c r="E1477" i="2"/>
  <c r="E1469" i="2"/>
  <c r="E1429" i="2"/>
  <c r="E1420" i="2"/>
  <c r="E1413" i="2"/>
  <c r="E1330" i="2"/>
  <c r="E1323" i="2"/>
  <c r="E1238" i="2"/>
  <c r="E1231" i="2"/>
  <c r="E1199" i="2"/>
  <c r="E1192" i="2"/>
  <c r="J1192" i="2" s="1"/>
  <c r="E1184" i="2"/>
  <c r="E1176" i="2"/>
  <c r="E1108" i="2"/>
  <c r="E1100" i="2"/>
  <c r="E1092" i="2"/>
  <c r="E1085" i="2"/>
  <c r="E1078" i="2"/>
  <c r="J1078" i="2" s="1"/>
  <c r="E1009" i="2"/>
  <c r="E945" i="2"/>
  <c r="E937" i="2"/>
  <c r="J937" i="2" s="1"/>
  <c r="E890" i="2"/>
  <c r="E883" i="2"/>
  <c r="E875" i="2"/>
  <c r="E818" i="2"/>
  <c r="E793" i="2"/>
  <c r="E785" i="2"/>
  <c r="E777" i="2"/>
  <c r="E734" i="2"/>
  <c r="E687" i="2"/>
  <c r="E679" i="2"/>
  <c r="J679" i="2" s="1"/>
  <c r="E671" i="2"/>
  <c r="E582" i="2"/>
  <c r="E574" i="2"/>
  <c r="E567" i="2"/>
  <c r="E559" i="2"/>
  <c r="E517" i="2"/>
  <c r="E491" i="2"/>
  <c r="E484" i="2"/>
  <c r="E476" i="2"/>
  <c r="E468" i="2"/>
  <c r="E449" i="2"/>
  <c r="E441" i="2"/>
  <c r="E372" i="2"/>
  <c r="E364" i="2"/>
  <c r="J364" i="2" s="1"/>
  <c r="E356" i="2"/>
  <c r="E322" i="2"/>
  <c r="E315" i="2"/>
  <c r="E288" i="2"/>
  <c r="E279" i="2"/>
  <c r="E204" i="2"/>
  <c r="E196" i="2"/>
  <c r="E188" i="2"/>
  <c r="E154" i="2"/>
  <c r="E147" i="2"/>
  <c r="J147" i="2" s="1"/>
  <c r="E106" i="2"/>
  <c r="E97" i="2"/>
  <c r="E65" i="2"/>
  <c r="J65" i="2" s="1"/>
  <c r="E56" i="2"/>
  <c r="E48" i="2"/>
  <c r="J48" i="2" s="1"/>
  <c r="E41" i="2"/>
  <c r="E8" i="2"/>
  <c r="G5427" i="2"/>
  <c r="G5424" i="2"/>
  <c r="F5418" i="2"/>
  <c r="F5398" i="2"/>
  <c r="G5389" i="2"/>
  <c r="G5348" i="2"/>
  <c r="F5321" i="2"/>
  <c r="F5298" i="2"/>
  <c r="G5293" i="2"/>
  <c r="G5285" i="2"/>
  <c r="G5272" i="2"/>
  <c r="G5264" i="2"/>
  <c r="G5257" i="2"/>
  <c r="G5249" i="2"/>
  <c r="G5244" i="2"/>
  <c r="G5237" i="2"/>
  <c r="G5196" i="2"/>
  <c r="G5193" i="2"/>
  <c r="F5187" i="2"/>
  <c r="F5167" i="2"/>
  <c r="F5159" i="2"/>
  <c r="G5147" i="2"/>
  <c r="G5144" i="2"/>
  <c r="G5139" i="2"/>
  <c r="F5125" i="2"/>
  <c r="F5117" i="2"/>
  <c r="G5105" i="2"/>
  <c r="G5102" i="2"/>
  <c r="G5097" i="2"/>
  <c r="F5083" i="2"/>
  <c r="G5074" i="2"/>
  <c r="G5069" i="2"/>
  <c r="G5061" i="2"/>
  <c r="G5053" i="2"/>
  <c r="G5048" i="2"/>
  <c r="G4977" i="2"/>
  <c r="G4969" i="2"/>
  <c r="G4914" i="2"/>
  <c r="F4906" i="2"/>
  <c r="G4901" i="2"/>
  <c r="C4882" i="2"/>
  <c r="F4882" i="2" s="1"/>
  <c r="F4879" i="2"/>
  <c r="G3530" i="2"/>
  <c r="D3531" i="2"/>
  <c r="E2003" i="2"/>
  <c r="E1995" i="2"/>
  <c r="E1988" i="2"/>
  <c r="E1980" i="2"/>
  <c r="E1954" i="2"/>
  <c r="E1939" i="2"/>
  <c r="E1931" i="2"/>
  <c r="E1912" i="2"/>
  <c r="E1897" i="2"/>
  <c r="E1863" i="2"/>
  <c r="E1840" i="2"/>
  <c r="J1840" i="2" s="1"/>
  <c r="E1785" i="2"/>
  <c r="E1778" i="2"/>
  <c r="E1772" i="2"/>
  <c r="E1764" i="2"/>
  <c r="E1738" i="2"/>
  <c r="E1714" i="2"/>
  <c r="E1696" i="2"/>
  <c r="E1673" i="2"/>
  <c r="E1665" i="2"/>
  <c r="E1658" i="2"/>
  <c r="E1633" i="2"/>
  <c r="E1618" i="2"/>
  <c r="E1611" i="2"/>
  <c r="E1603" i="2"/>
  <c r="E1595" i="2"/>
  <c r="J1595" i="2" s="1"/>
  <c r="E1588" i="2"/>
  <c r="E1567" i="2"/>
  <c r="E1548" i="2"/>
  <c r="E1541" i="2"/>
  <c r="E1533" i="2"/>
  <c r="E1499" i="2"/>
  <c r="E1492" i="2"/>
  <c r="E1484" i="2"/>
  <c r="E1476" i="2"/>
  <c r="E1387" i="2"/>
  <c r="E1379" i="2"/>
  <c r="E1352" i="2"/>
  <c r="E1345" i="2"/>
  <c r="E1337" i="2"/>
  <c r="E1329" i="2"/>
  <c r="E1322" i="2"/>
  <c r="E1289" i="2"/>
  <c r="E1282" i="2"/>
  <c r="E1274" i="2"/>
  <c r="E1266" i="2"/>
  <c r="E1245" i="2"/>
  <c r="B1159" i="2"/>
  <c r="E1147" i="2"/>
  <c r="B1130" i="2"/>
  <c r="B1131" i="2" s="1"/>
  <c r="E1131" i="2" s="1"/>
  <c r="B1122" i="2"/>
  <c r="E1122" i="2" s="1"/>
  <c r="E1114" i="2"/>
  <c r="E1107" i="2"/>
  <c r="E1099" i="2"/>
  <c r="E1091" i="2"/>
  <c r="E1084" i="2"/>
  <c r="E1077" i="2"/>
  <c r="E1050" i="2"/>
  <c r="E1042" i="2"/>
  <c r="E1035" i="2"/>
  <c r="E1016" i="2"/>
  <c r="B990" i="2"/>
  <c r="B991" i="2" s="1"/>
  <c r="E991" i="2" s="1"/>
  <c r="B974" i="2"/>
  <c r="E974" i="2" s="1"/>
  <c r="E967" i="2"/>
  <c r="E959" i="2"/>
  <c r="E951" i="2"/>
  <c r="E944" i="2"/>
  <c r="E912" i="2"/>
  <c r="E800" i="2"/>
  <c r="E792" i="2"/>
  <c r="E784" i="2"/>
  <c r="E716" i="2"/>
  <c r="B710" i="2"/>
  <c r="E695" i="2"/>
  <c r="E686" i="2"/>
  <c r="E678" i="2"/>
  <c r="E581" i="2"/>
  <c r="E573" i="2"/>
  <c r="E566" i="2"/>
  <c r="E540" i="2"/>
  <c r="E532" i="2"/>
  <c r="E524" i="2"/>
  <c r="J524" i="2" s="1"/>
  <c r="E498" i="2"/>
  <c r="E490" i="2"/>
  <c r="E483" i="2"/>
  <c r="E475" i="2"/>
  <c r="E456" i="2"/>
  <c r="E448" i="2"/>
  <c r="E413" i="2"/>
  <c r="E405" i="2"/>
  <c r="E398" i="2"/>
  <c r="E371" i="2"/>
  <c r="E363" i="2"/>
  <c r="E330" i="2"/>
  <c r="E295" i="2"/>
  <c r="E287" i="2"/>
  <c r="E267" i="2"/>
  <c r="E259" i="2"/>
  <c r="E252" i="2"/>
  <c r="B234" i="2"/>
  <c r="B235" i="2" s="1"/>
  <c r="E218" i="2"/>
  <c r="E211" i="2"/>
  <c r="E203" i="2"/>
  <c r="E195" i="2"/>
  <c r="J195" i="2" s="1"/>
  <c r="E162" i="2"/>
  <c r="B129" i="2"/>
  <c r="B130" i="2" s="1"/>
  <c r="E130" i="2" s="1"/>
  <c r="E113" i="2"/>
  <c r="E105" i="2"/>
  <c r="E71" i="2"/>
  <c r="E64" i="2"/>
  <c r="F5447" i="2"/>
  <c r="F5427" i="2"/>
  <c r="F5424" i="2"/>
  <c r="F5384" i="2"/>
  <c r="F5361" i="2"/>
  <c r="G5356" i="2"/>
  <c r="F5336" i="2"/>
  <c r="F5333" i="2"/>
  <c r="F5328" i="2"/>
  <c r="G5320" i="2"/>
  <c r="C5316" i="2"/>
  <c r="C5317" i="2" s="1"/>
  <c r="F5313" i="2"/>
  <c r="F5305" i="2"/>
  <c r="F5272" i="2"/>
  <c r="F5264" i="2"/>
  <c r="F5257" i="2"/>
  <c r="F5209" i="2"/>
  <c r="F5201" i="2"/>
  <c r="F5196" i="2"/>
  <c r="F5193" i="2"/>
  <c r="F5154" i="2"/>
  <c r="F5151" i="2"/>
  <c r="F5112" i="2"/>
  <c r="F5109" i="2"/>
  <c r="F5069" i="2"/>
  <c r="F5027" i="2"/>
  <c r="G5019" i="2"/>
  <c r="G5011" i="2"/>
  <c r="F5007" i="2"/>
  <c r="G4991" i="2"/>
  <c r="F4977" i="2"/>
  <c r="F4969" i="2"/>
  <c r="G5439" i="2"/>
  <c r="G5431" i="2"/>
  <c r="F5404" i="2"/>
  <c r="F5397" i="2"/>
  <c r="G5391" i="2"/>
  <c r="G5383" i="2"/>
  <c r="F5376" i="2"/>
  <c r="F5368" i="2"/>
  <c r="F5340" i="2"/>
  <c r="G5335" i="2"/>
  <c r="G5327" i="2"/>
  <c r="F5300" i="2"/>
  <c r="G5251" i="2"/>
  <c r="G5243" i="2"/>
  <c r="G5236" i="2"/>
  <c r="G5228" i="2"/>
  <c r="G5223" i="2"/>
  <c r="G5216" i="2"/>
  <c r="G5208" i="2"/>
  <c r="G5200" i="2"/>
  <c r="F5173" i="2"/>
  <c r="F5166" i="2"/>
  <c r="F5158" i="2"/>
  <c r="G5153" i="2"/>
  <c r="F5131" i="2"/>
  <c r="F5124" i="2"/>
  <c r="F5116" i="2"/>
  <c r="G5111" i="2"/>
  <c r="F5089" i="2"/>
  <c r="F5082" i="2"/>
  <c r="G5076" i="2"/>
  <c r="G5063" i="2"/>
  <c r="D5064" i="2"/>
  <c r="G5064" i="2" s="1"/>
  <c r="G5060" i="2"/>
  <c r="G5055" i="2"/>
  <c r="F5042" i="2"/>
  <c r="C5043" i="2"/>
  <c r="F5043" i="2" s="1"/>
  <c r="J5043" i="2" s="1"/>
  <c r="F5039" i="2"/>
  <c r="F5034" i="2"/>
  <c r="G5026" i="2"/>
  <c r="F5019" i="2"/>
  <c r="F5011" i="2"/>
  <c r="G4999" i="2"/>
  <c r="G4986" i="2"/>
  <c r="G4983" i="2"/>
  <c r="G4936" i="2"/>
  <c r="G4928" i="2"/>
  <c r="F4762" i="2"/>
  <c r="C4763" i="2"/>
  <c r="F4763" i="2" s="1"/>
  <c r="G4077" i="2"/>
  <c r="D4078" i="2"/>
  <c r="G4078" i="2" s="1"/>
  <c r="G3069" i="2"/>
  <c r="D3070" i="2"/>
  <c r="G3070" i="2" s="1"/>
  <c r="F2740" i="2"/>
  <c r="C2741" i="2"/>
  <c r="F2741" i="2" s="1"/>
  <c r="F2452" i="2"/>
  <c r="C2453" i="2"/>
  <c r="C2454" i="2" s="1"/>
  <c r="F2454" i="2" s="1"/>
  <c r="F2341" i="2"/>
  <c r="C2342" i="2"/>
  <c r="F2342" i="2" s="1"/>
  <c r="F1941" i="2"/>
  <c r="C1942" i="2"/>
  <c r="F1942" i="2" s="1"/>
  <c r="F1879" i="2"/>
  <c r="C1880" i="2"/>
  <c r="F1880" i="2" s="1"/>
  <c r="F5048" i="2"/>
  <c r="F5040" i="2"/>
  <c r="F5032" i="2"/>
  <c r="G5007" i="2"/>
  <c r="G5004" i="2"/>
  <c r="F4998" i="2"/>
  <c r="G4978" i="2"/>
  <c r="G4970" i="2"/>
  <c r="G4956" i="2"/>
  <c r="G4948" i="2"/>
  <c r="F4944" i="2"/>
  <c r="F4941" i="2"/>
  <c r="G4915" i="2"/>
  <c r="F4907" i="2"/>
  <c r="G4895" i="2"/>
  <c r="G4892" i="2"/>
  <c r="G4887" i="2"/>
  <c r="F4873" i="2"/>
  <c r="G4860" i="2"/>
  <c r="G4857" i="2"/>
  <c r="G4844" i="2"/>
  <c r="F4837" i="2"/>
  <c r="G4832" i="2"/>
  <c r="G4829" i="2"/>
  <c r="F4809" i="2"/>
  <c r="G4796" i="2"/>
  <c r="G4773" i="2"/>
  <c r="F4769" i="2"/>
  <c r="F4766" i="2"/>
  <c r="G4761" i="2"/>
  <c r="F4741" i="2"/>
  <c r="F4738" i="2"/>
  <c r="F4733" i="2"/>
  <c r="F4718" i="2"/>
  <c r="G4696" i="2"/>
  <c r="F4689" i="2"/>
  <c r="F4684" i="2"/>
  <c r="F4643" i="2"/>
  <c r="F4640" i="2"/>
  <c r="G4622" i="2"/>
  <c r="G4619" i="2"/>
  <c r="G4599" i="2"/>
  <c r="F4587" i="2"/>
  <c r="F4584" i="2"/>
  <c r="F4579" i="2"/>
  <c r="F4556" i="2"/>
  <c r="F4551" i="2"/>
  <c r="G4543" i="2"/>
  <c r="G4535" i="2"/>
  <c r="G4515" i="2"/>
  <c r="G4495" i="2"/>
  <c r="G4482" i="2"/>
  <c r="G4461" i="2"/>
  <c r="G4458" i="2"/>
  <c r="F4438" i="2"/>
  <c r="G4433" i="2"/>
  <c r="G4430" i="2"/>
  <c r="G4425" i="2"/>
  <c r="F4418" i="2"/>
  <c r="F4402" i="2"/>
  <c r="G4389" i="2"/>
  <c r="G4369" i="2"/>
  <c r="G4361" i="2"/>
  <c r="F4354" i="2"/>
  <c r="G4349" i="2"/>
  <c r="G4346" i="2"/>
  <c r="F4341" i="2"/>
  <c r="G4333" i="2"/>
  <c r="G4305" i="2"/>
  <c r="G4292" i="2"/>
  <c r="G4256" i="2"/>
  <c r="F4249" i="2"/>
  <c r="G4228" i="2"/>
  <c r="F4221" i="2"/>
  <c r="F4213" i="2"/>
  <c r="F4208" i="2"/>
  <c r="F4160" i="2"/>
  <c r="F4157" i="2"/>
  <c r="F4152" i="2"/>
  <c r="G4144" i="2"/>
  <c r="G4136" i="2"/>
  <c r="G4131" i="2"/>
  <c r="F4108" i="2"/>
  <c r="F4103" i="2"/>
  <c r="D4056" i="2"/>
  <c r="G4056" i="2" s="1"/>
  <c r="G4012" i="2"/>
  <c r="G4004" i="2"/>
  <c r="F3997" i="2"/>
  <c r="G3992" i="2"/>
  <c r="G3989" i="2"/>
  <c r="G3984" i="2"/>
  <c r="G3976" i="2"/>
  <c r="D3951" i="2"/>
  <c r="G3951" i="2" s="1"/>
  <c r="F3872" i="2"/>
  <c r="F3845" i="2"/>
  <c r="F3842" i="2"/>
  <c r="F3837" i="2"/>
  <c r="G3829" i="2"/>
  <c r="G3821" i="2"/>
  <c r="G3816" i="2"/>
  <c r="G3803" i="2"/>
  <c r="G3800" i="2"/>
  <c r="G3795" i="2"/>
  <c r="F3780" i="2"/>
  <c r="F3772" i="2"/>
  <c r="G3767" i="2"/>
  <c r="F3760" i="2"/>
  <c r="G3751" i="2"/>
  <c r="F3744" i="2"/>
  <c r="F3698" i="2"/>
  <c r="F3695" i="2"/>
  <c r="F3690" i="2"/>
  <c r="G3682" i="2"/>
  <c r="F3675" i="2"/>
  <c r="F3667" i="2"/>
  <c r="F3641" i="2"/>
  <c r="F3590" i="2"/>
  <c r="F3585" i="2"/>
  <c r="G3579" i="2"/>
  <c r="G3576" i="2"/>
  <c r="G3572" i="2"/>
  <c r="G3569" i="2"/>
  <c r="F3564" i="2"/>
  <c r="G3555" i="2"/>
  <c r="F3549" i="2"/>
  <c r="F3541" i="2"/>
  <c r="G3536" i="2"/>
  <c r="F3506" i="2"/>
  <c r="F3501" i="2"/>
  <c r="G3493" i="2"/>
  <c r="F3486" i="2"/>
  <c r="F3478" i="2"/>
  <c r="F3473" i="2"/>
  <c r="G3423" i="2"/>
  <c r="G3415" i="2"/>
  <c r="G3410" i="2"/>
  <c r="F3389" i="2"/>
  <c r="D3385" i="2"/>
  <c r="G3385" i="2" s="1"/>
  <c r="F3382" i="2"/>
  <c r="F3374" i="2"/>
  <c r="G3369" i="2"/>
  <c r="G3366" i="2"/>
  <c r="G3362" i="2"/>
  <c r="G3359" i="2"/>
  <c r="G3354" i="2"/>
  <c r="G3346" i="2"/>
  <c r="G3117" i="2"/>
  <c r="D3118" i="2"/>
  <c r="D3119" i="2" s="1"/>
  <c r="G3119" i="2" s="1"/>
  <c r="F5004" i="2"/>
  <c r="G4984" i="2"/>
  <c r="G4965" i="2"/>
  <c r="G4962" i="2"/>
  <c r="F4956" i="2"/>
  <c r="F4948" i="2"/>
  <c r="G4921" i="2"/>
  <c r="F4902" i="2"/>
  <c r="F4899" i="2"/>
  <c r="J4899" i="2" s="1"/>
  <c r="F4865" i="2"/>
  <c r="F4857" i="2"/>
  <c r="F4832" i="2"/>
  <c r="F4829" i="2"/>
  <c r="F4804" i="2"/>
  <c r="F4801" i="2"/>
  <c r="F4796" i="2"/>
  <c r="F4781" i="2"/>
  <c r="G4768" i="2"/>
  <c r="G4752" i="2"/>
  <c r="F4748" i="2"/>
  <c r="F4745" i="2"/>
  <c r="G4740" i="2"/>
  <c r="F4725" i="2"/>
  <c r="G4712" i="2"/>
  <c r="F4675" i="2"/>
  <c r="G4670" i="2"/>
  <c r="F4663" i="2"/>
  <c r="G4654" i="2"/>
  <c r="F4647" i="2"/>
  <c r="G4634" i="2"/>
  <c r="F4622" i="2"/>
  <c r="F4619" i="2"/>
  <c r="F4591" i="2"/>
  <c r="G4586" i="2"/>
  <c r="G4550" i="2"/>
  <c r="F4543" i="2"/>
  <c r="F4530" i="2"/>
  <c r="G4522" i="2"/>
  <c r="F4502" i="2"/>
  <c r="G4264" i="2"/>
  <c r="G4075" i="2"/>
  <c r="F2698" i="2"/>
  <c r="C2699" i="2"/>
  <c r="F2699" i="2" s="1"/>
  <c r="F4816" i="2"/>
  <c r="F4811" i="2"/>
  <c r="F4808" i="2"/>
  <c r="G4803" i="2"/>
  <c r="F4788" i="2"/>
  <c r="G4775" i="2"/>
  <c r="G4747" i="2"/>
  <c r="F4720" i="2"/>
  <c r="F4717" i="2"/>
  <c r="F4712" i="2"/>
  <c r="G4703" i="2"/>
  <c r="G4698" i="2"/>
  <c r="F4691" i="2"/>
  <c r="G4662" i="2"/>
  <c r="F4654" i="2"/>
  <c r="G4649" i="2"/>
  <c r="F4626" i="2"/>
  <c r="G4613" i="2"/>
  <c r="F4606" i="2"/>
  <c r="G4601" i="2"/>
  <c r="G4598" i="2"/>
  <c r="G4593" i="2"/>
  <c r="F4570" i="2"/>
  <c r="G4565" i="2"/>
  <c r="F4558" i="2"/>
  <c r="G4537" i="2"/>
  <c r="G4529" i="2"/>
  <c r="F4522" i="2"/>
  <c r="G4509" i="2"/>
  <c r="G4494" i="2"/>
  <c r="G4486" i="2"/>
  <c r="G4473" i="2"/>
  <c r="G4465" i="2"/>
  <c r="F4453" i="2"/>
  <c r="F4437" i="2"/>
  <c r="F4404" i="2"/>
  <c r="F4396" i="2"/>
  <c r="G4383" i="2"/>
  <c r="G4368" i="2"/>
  <c r="G4360" i="2"/>
  <c r="F4353" i="2"/>
  <c r="F4325" i="2"/>
  <c r="F4320" i="2"/>
  <c r="F4312" i="2"/>
  <c r="G4307" i="2"/>
  <c r="G4304" i="2"/>
  <c r="G4299" i="2"/>
  <c r="F4284" i="2"/>
  <c r="F4276" i="2"/>
  <c r="G4271" i="2"/>
  <c r="G4230" i="2"/>
  <c r="G4227" i="2"/>
  <c r="G4179" i="2"/>
  <c r="F4171" i="2"/>
  <c r="G4166" i="2"/>
  <c r="G4138" i="2"/>
  <c r="G4130" i="2"/>
  <c r="G4125" i="2"/>
  <c r="G4122" i="2"/>
  <c r="F4055" i="2"/>
  <c r="F4052" i="2"/>
  <c r="F4047" i="2"/>
  <c r="G4039" i="2"/>
  <c r="G4031" i="2"/>
  <c r="G4026" i="2"/>
  <c r="G4011" i="2"/>
  <c r="G4003" i="2"/>
  <c r="F3996" i="2"/>
  <c r="F3968" i="2"/>
  <c r="F3963" i="2"/>
  <c r="F3950" i="2"/>
  <c r="F3947" i="2"/>
  <c r="F3942" i="2"/>
  <c r="G3934" i="2"/>
  <c r="F3921" i="2"/>
  <c r="G3908" i="2"/>
  <c r="G3905" i="2"/>
  <c r="G3900" i="2"/>
  <c r="F3871" i="2"/>
  <c r="F3864" i="2"/>
  <c r="F3856" i="2"/>
  <c r="G3851" i="2"/>
  <c r="G3823" i="2"/>
  <c r="G3815" i="2"/>
  <c r="F3807" i="2"/>
  <c r="G3786" i="2"/>
  <c r="F3782" i="2"/>
  <c r="F3779" i="2"/>
  <c r="F3774" i="2"/>
  <c r="G3766" i="2"/>
  <c r="G3738" i="2"/>
  <c r="G3730" i="2"/>
  <c r="F3723" i="2"/>
  <c r="F3718" i="2"/>
  <c r="G3709" i="2"/>
  <c r="G3704" i="2"/>
  <c r="F3674" i="2"/>
  <c r="F3640" i="2"/>
  <c r="F3633" i="2"/>
  <c r="F3625" i="2"/>
  <c r="G3620" i="2"/>
  <c r="F3604" i="2"/>
  <c r="G3599" i="2"/>
  <c r="F3592" i="2"/>
  <c r="F3584" i="2"/>
  <c r="G3578" i="2"/>
  <c r="F3520" i="2"/>
  <c r="G3515" i="2"/>
  <c r="F3508" i="2"/>
  <c r="F3500" i="2"/>
  <c r="G3495" i="2"/>
  <c r="G3492" i="2"/>
  <c r="G3464" i="2"/>
  <c r="G3459" i="2"/>
  <c r="F3452" i="2"/>
  <c r="F3445" i="2"/>
  <c r="F3437" i="2"/>
  <c r="G3432" i="2"/>
  <c r="G3429" i="2"/>
  <c r="G3425" i="2"/>
  <c r="G3422" i="2"/>
  <c r="G3417" i="2"/>
  <c r="G3409" i="2"/>
  <c r="G3401" i="2"/>
  <c r="G3396" i="2"/>
  <c r="F3381" i="2"/>
  <c r="F3373" i="2"/>
  <c r="G3368" i="2"/>
  <c r="G3216" i="2"/>
  <c r="D3217" i="2"/>
  <c r="G3217" i="2" s="1"/>
  <c r="G2816" i="2"/>
  <c r="D2817" i="2"/>
  <c r="G4942" i="2"/>
  <c r="G4923" i="2"/>
  <c r="G4920" i="2"/>
  <c r="F4914" i="2"/>
  <c r="G4908" i="2"/>
  <c r="F4894" i="2"/>
  <c r="F4886" i="2"/>
  <c r="G4874" i="2"/>
  <c r="G4871" i="2"/>
  <c r="F4846" i="2"/>
  <c r="F4843" i="2"/>
  <c r="G4838" i="2"/>
  <c r="G4810" i="2"/>
  <c r="F4783" i="2"/>
  <c r="F4780" i="2"/>
  <c r="F4775" i="2"/>
  <c r="F4760" i="2"/>
  <c r="G4754" i="2"/>
  <c r="G4731" i="2"/>
  <c r="F4727" i="2"/>
  <c r="F4724" i="2"/>
  <c r="G4719" i="2"/>
  <c r="F4698" i="2"/>
  <c r="G4690" i="2"/>
  <c r="G4682" i="2"/>
  <c r="F4677" i="2"/>
  <c r="G4669" i="2"/>
  <c r="G4641" i="2"/>
  <c r="G4633" i="2"/>
  <c r="F4601" i="2"/>
  <c r="F4598" i="2"/>
  <c r="G4577" i="2"/>
  <c r="G4557" i="2"/>
  <c r="F4537" i="2"/>
  <c r="F4514" i="2"/>
  <c r="F4501" i="2"/>
  <c r="F4494" i="2"/>
  <c r="G4444" i="2"/>
  <c r="G4439" i="2"/>
  <c r="G4411" i="2"/>
  <c r="G4403" i="2"/>
  <c r="F4388" i="2"/>
  <c r="F4375" i="2"/>
  <c r="F4368" i="2"/>
  <c r="F4360" i="2"/>
  <c r="G4355" i="2"/>
  <c r="F4307" i="2"/>
  <c r="F4304" i="2"/>
  <c r="G4290" i="2"/>
  <c r="F4255" i="2"/>
  <c r="G4250" i="2"/>
  <c r="F4243" i="2"/>
  <c r="F4235" i="2"/>
  <c r="F4227" i="2"/>
  <c r="G4206" i="2"/>
  <c r="F4202" i="2"/>
  <c r="F4199" i="2"/>
  <c r="F4194" i="2"/>
  <c r="G4186" i="2"/>
  <c r="G4158" i="2"/>
  <c r="G4150" i="2"/>
  <c r="F4143" i="2"/>
  <c r="F4138" i="2"/>
  <c r="F4130" i="2"/>
  <c r="G4101" i="2"/>
  <c r="F4097" i="2"/>
  <c r="F4094" i="2"/>
  <c r="F4089" i="2"/>
  <c r="G4081" i="2"/>
  <c r="G4066" i="2"/>
  <c r="F4059" i="2"/>
  <c r="F4018" i="2"/>
  <c r="F4011" i="2"/>
  <c r="F4003" i="2"/>
  <c r="G3998" i="2"/>
  <c r="G3957" i="2"/>
  <c r="G3954" i="2"/>
  <c r="G3915" i="2"/>
  <c r="G3912" i="2"/>
  <c r="G3886" i="2"/>
  <c r="G3878" i="2"/>
  <c r="G3873" i="2"/>
  <c r="G3870" i="2"/>
  <c r="G3843" i="2"/>
  <c r="G3835" i="2"/>
  <c r="F3828" i="2"/>
  <c r="F3823" i="2"/>
  <c r="F3815" i="2"/>
  <c r="F3802" i="2"/>
  <c r="F3794" i="2"/>
  <c r="G3781" i="2"/>
  <c r="G3773" i="2"/>
  <c r="F3766" i="2"/>
  <c r="F3704" i="2"/>
  <c r="G3663" i="2"/>
  <c r="G3660" i="2"/>
  <c r="G3655" i="2"/>
  <c r="G3647" i="2"/>
  <c r="G3642" i="2"/>
  <c r="G3639" i="2"/>
  <c r="G3591" i="2"/>
  <c r="G3583" i="2"/>
  <c r="F3557" i="2"/>
  <c r="G3550" i="2"/>
  <c r="G3542" i="2"/>
  <c r="F3535" i="2"/>
  <c r="G3527" i="2"/>
  <c r="D3522" i="2"/>
  <c r="G3522" i="2" s="1"/>
  <c r="F3515" i="2"/>
  <c r="G3507" i="2"/>
  <c r="G3499" i="2"/>
  <c r="F3492" i="2"/>
  <c r="G3471" i="2"/>
  <c r="F3467" i="2"/>
  <c r="F3464" i="2"/>
  <c r="F3459" i="2"/>
  <c r="G3451" i="2"/>
  <c r="G3444" i="2"/>
  <c r="G3436" i="2"/>
  <c r="F3429" i="2"/>
  <c r="F3425" i="2"/>
  <c r="F3422" i="2"/>
  <c r="F3417" i="2"/>
  <c r="F3401" i="2"/>
  <c r="F3396" i="2"/>
  <c r="G3390" i="2"/>
  <c r="G3387" i="2"/>
  <c r="F3299" i="2"/>
  <c r="C3300" i="2"/>
  <c r="C3301" i="2" s="1"/>
  <c r="F3296" i="2"/>
  <c r="F3291" i="2"/>
  <c r="G3180" i="2"/>
  <c r="D3181" i="2"/>
  <c r="F2404" i="2"/>
  <c r="C2405" i="2"/>
  <c r="F2405" i="2" s="1"/>
  <c r="F2194" i="2"/>
  <c r="C2195" i="2"/>
  <c r="F2195" i="2" s="1"/>
  <c r="F2152" i="2"/>
  <c r="C2153" i="2"/>
  <c r="G2053" i="2"/>
  <c r="D2054" i="2"/>
  <c r="D2055" i="2" s="1"/>
  <c r="G2055" i="2" s="1"/>
  <c r="G1920" i="2"/>
  <c r="D1921" i="2"/>
  <c r="G1921" i="2" s="1"/>
  <c r="G3340" i="2"/>
  <c r="G3332" i="2"/>
  <c r="F3325" i="2"/>
  <c r="F3318" i="2"/>
  <c r="F3310" i="2"/>
  <c r="F3305" i="2"/>
  <c r="G3277" i="2"/>
  <c r="G3269" i="2"/>
  <c r="F3262" i="2"/>
  <c r="G3255" i="2"/>
  <c r="F3247" i="2"/>
  <c r="F3242" i="2"/>
  <c r="F3221" i="2"/>
  <c r="F3214" i="2"/>
  <c r="F3206" i="2"/>
  <c r="G3200" i="2"/>
  <c r="G3192" i="2"/>
  <c r="G3184" i="2"/>
  <c r="F3177" i="2"/>
  <c r="G3173" i="2"/>
  <c r="G3170" i="2"/>
  <c r="G3165" i="2"/>
  <c r="G3152" i="2"/>
  <c r="G3149" i="2"/>
  <c r="G3144" i="2"/>
  <c r="F3137" i="2"/>
  <c r="G3129" i="2"/>
  <c r="G3121" i="2"/>
  <c r="F3114" i="2"/>
  <c r="G3110" i="2"/>
  <c r="G3107" i="2"/>
  <c r="G3102" i="2"/>
  <c r="F3087" i="2"/>
  <c r="G3081" i="2"/>
  <c r="G3073" i="2"/>
  <c r="F3067" i="2"/>
  <c r="F3059" i="2"/>
  <c r="G3054" i="2"/>
  <c r="G3051" i="2"/>
  <c r="G3047" i="2"/>
  <c r="G3044" i="2"/>
  <c r="G3039" i="2"/>
  <c r="G3031" i="2"/>
  <c r="G3026" i="2"/>
  <c r="G3023" i="2"/>
  <c r="F3018" i="2"/>
  <c r="F3011" i="2"/>
  <c r="F3003" i="2"/>
  <c r="G2995" i="2"/>
  <c r="F2991" i="2"/>
  <c r="D2832" i="2"/>
  <c r="G2832" i="2" s="1"/>
  <c r="F2614" i="2"/>
  <c r="J2614" i="2" s="1"/>
  <c r="C2615" i="2"/>
  <c r="C2616" i="2" s="1"/>
  <c r="F2616" i="2" s="1"/>
  <c r="G1578" i="2"/>
  <c r="D1579" i="2"/>
  <c r="G1579" i="2" s="1"/>
  <c r="G1556" i="2"/>
  <c r="D1557" i="2"/>
  <c r="F3340" i="2"/>
  <c r="F3332" i="2"/>
  <c r="G3327" i="2"/>
  <c r="G3324" i="2"/>
  <c r="G3320" i="2"/>
  <c r="G3317" i="2"/>
  <c r="G3312" i="2"/>
  <c r="F3297" i="2"/>
  <c r="F3289" i="2"/>
  <c r="G3284" i="2"/>
  <c r="F3277" i="2"/>
  <c r="F3269" i="2"/>
  <c r="G3264" i="2"/>
  <c r="G3261" i="2"/>
  <c r="F3255" i="2"/>
  <c r="G3249" i="2"/>
  <c r="G3241" i="2"/>
  <c r="G3233" i="2"/>
  <c r="G3228" i="2"/>
  <c r="G3220" i="2"/>
  <c r="G3213" i="2"/>
  <c r="G3205" i="2"/>
  <c r="F3200" i="2"/>
  <c r="G3156" i="2"/>
  <c r="F3152" i="2"/>
  <c r="F3149" i="2"/>
  <c r="F3144" i="2"/>
  <c r="G3136" i="2"/>
  <c r="G3089" i="2"/>
  <c r="G3086" i="2"/>
  <c r="F3081" i="2"/>
  <c r="F3073" i="2"/>
  <c r="G3066" i="2"/>
  <c r="G3058" i="2"/>
  <c r="F3051" i="2"/>
  <c r="F3047" i="2"/>
  <c r="F3044" i="2"/>
  <c r="F3039" i="2"/>
  <c r="F3026" i="2"/>
  <c r="G3017" i="2"/>
  <c r="G3010" i="2"/>
  <c r="G3002" i="2"/>
  <c r="F2998" i="2"/>
  <c r="F2995" i="2"/>
  <c r="G2990" i="2"/>
  <c r="G2977" i="2"/>
  <c r="G2974" i="2"/>
  <c r="G2969" i="2"/>
  <c r="F2962" i="2"/>
  <c r="F2954" i="2"/>
  <c r="F2947" i="2"/>
  <c r="F2939" i="2"/>
  <c r="F2934" i="2"/>
  <c r="G2920" i="2"/>
  <c r="G2912" i="2"/>
  <c r="F2905" i="2"/>
  <c r="F2897" i="2"/>
  <c r="F2892" i="2"/>
  <c r="F2885" i="2"/>
  <c r="G2876" i="2"/>
  <c r="F2872" i="2"/>
  <c r="F2869" i="2"/>
  <c r="G2864" i="2"/>
  <c r="G2843" i="2"/>
  <c r="F2835" i="2"/>
  <c r="G2827" i="2"/>
  <c r="F2823" i="2"/>
  <c r="F2820" i="2"/>
  <c r="G2815" i="2"/>
  <c r="G2778" i="2"/>
  <c r="G2773" i="2"/>
  <c r="G2765" i="2"/>
  <c r="F2758" i="2"/>
  <c r="C2510" i="2"/>
  <c r="F2510" i="2" s="1"/>
  <c r="F1948" i="2"/>
  <c r="J1948" i="2" s="1"/>
  <c r="C1949" i="2"/>
  <c r="G3339" i="2"/>
  <c r="G3331" i="2"/>
  <c r="F3324" i="2"/>
  <c r="G3296" i="2"/>
  <c r="G3291" i="2"/>
  <c r="F3284" i="2"/>
  <c r="G3276" i="2"/>
  <c r="G3268" i="2"/>
  <c r="F3261" i="2"/>
  <c r="G3257" i="2"/>
  <c r="G3254" i="2"/>
  <c r="F3249" i="2"/>
  <c r="F3236" i="2"/>
  <c r="F3233" i="2"/>
  <c r="F3228" i="2"/>
  <c r="F3220" i="2"/>
  <c r="F3213" i="2"/>
  <c r="G3199" i="2"/>
  <c r="F3156" i="2"/>
  <c r="G3151" i="2"/>
  <c r="G3143" i="2"/>
  <c r="F3136" i="2"/>
  <c r="G3096" i="2"/>
  <c r="G3093" i="2"/>
  <c r="F3089" i="2"/>
  <c r="G3080" i="2"/>
  <c r="G3075" i="2"/>
  <c r="G3072" i="2"/>
  <c r="F3066" i="2"/>
  <c r="F3058" i="2"/>
  <c r="G3053" i="2"/>
  <c r="G3025" i="2"/>
  <c r="F3017" i="2"/>
  <c r="F3010" i="2"/>
  <c r="F3002" i="2"/>
  <c r="G2997" i="2"/>
  <c r="F2982" i="2"/>
  <c r="F2974" i="2"/>
  <c r="F2969" i="2"/>
  <c r="G2961" i="2"/>
  <c r="G2953" i="2"/>
  <c r="G2949" i="2"/>
  <c r="G2946" i="2"/>
  <c r="G2941" i="2"/>
  <c r="G2925" i="2"/>
  <c r="F2912" i="2"/>
  <c r="G2904" i="2"/>
  <c r="G2899" i="2"/>
  <c r="G2891" i="2"/>
  <c r="G2884" i="2"/>
  <c r="F2876" i="2"/>
  <c r="G2871" i="2"/>
  <c r="F2848" i="2"/>
  <c r="F2843" i="2"/>
  <c r="G2834" i="2"/>
  <c r="G2830" i="2"/>
  <c r="G2793" i="2"/>
  <c r="F2786" i="2"/>
  <c r="F2781" i="2"/>
  <c r="F2778" i="2"/>
  <c r="F2773" i="2"/>
  <c r="F2765" i="2"/>
  <c r="G2725" i="2"/>
  <c r="G2722" i="2"/>
  <c r="F2717" i="2"/>
  <c r="F2709" i="2"/>
  <c r="F2702" i="2"/>
  <c r="F2695" i="2"/>
  <c r="F2687" i="2"/>
  <c r="G2682" i="2"/>
  <c r="F2638" i="2"/>
  <c r="F2633" i="2"/>
  <c r="F2625" i="2"/>
  <c r="F2618" i="2"/>
  <c r="J2618" i="2" s="1"/>
  <c r="F2613" i="2"/>
  <c r="F2610" i="2"/>
  <c r="F2605" i="2"/>
  <c r="G2471" i="2"/>
  <c r="C2468" i="2"/>
  <c r="F2468" i="2" s="1"/>
  <c r="G3283" i="2"/>
  <c r="G3235" i="2"/>
  <c r="G3227" i="2"/>
  <c r="G3222" i="2"/>
  <c r="G3219" i="2"/>
  <c r="G3215" i="2"/>
  <c r="G3212" i="2"/>
  <c r="G3207" i="2"/>
  <c r="F3191" i="2"/>
  <c r="F3186" i="2"/>
  <c r="G3178" i="2"/>
  <c r="D3175" i="2"/>
  <c r="G3175" i="2" s="1"/>
  <c r="F3172" i="2"/>
  <c r="G3163" i="2"/>
  <c r="G3158" i="2"/>
  <c r="F3128" i="2"/>
  <c r="F3123" i="2"/>
  <c r="G3115" i="2"/>
  <c r="D3112" i="2"/>
  <c r="G3112" i="2" s="1"/>
  <c r="F3109" i="2"/>
  <c r="F3101" i="2"/>
  <c r="F3093" i="2"/>
  <c r="G3088" i="2"/>
  <c r="F3080" i="2"/>
  <c r="F3030" i="2"/>
  <c r="F3025" i="2"/>
  <c r="G3016" i="2"/>
  <c r="G3012" i="2"/>
  <c r="G3009" i="2"/>
  <c r="G2984" i="2"/>
  <c r="G2981" i="2"/>
  <c r="G2976" i="2"/>
  <c r="G2968" i="2"/>
  <c r="F2961" i="2"/>
  <c r="F2953" i="2"/>
  <c r="F2949" i="2"/>
  <c r="F2946" i="2"/>
  <c r="F2928" i="2"/>
  <c r="F2925" i="2"/>
  <c r="G2919" i="2"/>
  <c r="G2914" i="2"/>
  <c r="G2911" i="2"/>
  <c r="F2907" i="2"/>
  <c r="F2904" i="2"/>
  <c r="F2899" i="2"/>
  <c r="F2891" i="2"/>
  <c r="F2884" i="2"/>
  <c r="D2859" i="2"/>
  <c r="F2856" i="2"/>
  <c r="J2856" i="2" s="1"/>
  <c r="G2850" i="2"/>
  <c r="G2842" i="2"/>
  <c r="F2834" i="2"/>
  <c r="G2809" i="2"/>
  <c r="G2806" i="2"/>
  <c r="G2801" i="2"/>
  <c r="F2793" i="2"/>
  <c r="G2788" i="2"/>
  <c r="G2785" i="2"/>
  <c r="G2780" i="2"/>
  <c r="G2772" i="2"/>
  <c r="G2767" i="2"/>
  <c r="G2764" i="2"/>
  <c r="F2725" i="2"/>
  <c r="G2716" i="2"/>
  <c r="G2708" i="2"/>
  <c r="G2704" i="2"/>
  <c r="G2701" i="2"/>
  <c r="G2694" i="2"/>
  <c r="G2689" i="2"/>
  <c r="F2662" i="2"/>
  <c r="F2659" i="2"/>
  <c r="G2653" i="2"/>
  <c r="G2645" i="2"/>
  <c r="G2640" i="2"/>
  <c r="G2632" i="2"/>
  <c r="G2624" i="2"/>
  <c r="G2620" i="2"/>
  <c r="G2617" i="2"/>
  <c r="F2487" i="2"/>
  <c r="F2484" i="2"/>
  <c r="F2479" i="2"/>
  <c r="F2236" i="2"/>
  <c r="C2237" i="2"/>
  <c r="F2237" i="2" s="1"/>
  <c r="F2046" i="2"/>
  <c r="C2047" i="2"/>
  <c r="F2053" i="2"/>
  <c r="C2054" i="2"/>
  <c r="F1920" i="2"/>
  <c r="C1921" i="2"/>
  <c r="F1921" i="2" s="1"/>
  <c r="G1647" i="2"/>
  <c r="D1648" i="2"/>
  <c r="D1649" i="2" s="1"/>
  <c r="G1649" i="2" s="1"/>
  <c r="G1536" i="2"/>
  <c r="D1537" i="2"/>
  <c r="G1537" i="2" s="1"/>
  <c r="F2599" i="2"/>
  <c r="F2596" i="2"/>
  <c r="F2591" i="2"/>
  <c r="F2583" i="2"/>
  <c r="F2576" i="2"/>
  <c r="G2536" i="2"/>
  <c r="G2533" i="2"/>
  <c r="G2528" i="2"/>
  <c r="G2520" i="2"/>
  <c r="F2513" i="2"/>
  <c r="F2506" i="2"/>
  <c r="F2498" i="2"/>
  <c r="G2493" i="2"/>
  <c r="F2450" i="2"/>
  <c r="G2442" i="2"/>
  <c r="G2437" i="2"/>
  <c r="F2430" i="2"/>
  <c r="F2380" i="2"/>
  <c r="F2372" i="2"/>
  <c r="G2367" i="2"/>
  <c r="G2359" i="2"/>
  <c r="G2351" i="2"/>
  <c r="F2347" i="2"/>
  <c r="F2344" i="2"/>
  <c r="F2340" i="2"/>
  <c r="F2337" i="2"/>
  <c r="F2332" i="2"/>
  <c r="F2319" i="2"/>
  <c r="F2316" i="2"/>
  <c r="F2311" i="2"/>
  <c r="F2304" i="2"/>
  <c r="G2296" i="2"/>
  <c r="G2288" i="2"/>
  <c r="G2284" i="2"/>
  <c r="G2281" i="2"/>
  <c r="G2274" i="2"/>
  <c r="G2269" i="2"/>
  <c r="G2253" i="2"/>
  <c r="F2248" i="2"/>
  <c r="F2241" i="2"/>
  <c r="F2234" i="2"/>
  <c r="F2226" i="2"/>
  <c r="G2221" i="2"/>
  <c r="G2218" i="2"/>
  <c r="F2205" i="2"/>
  <c r="F2198" i="2"/>
  <c r="F2191" i="2"/>
  <c r="F2183" i="2"/>
  <c r="F2178" i="2"/>
  <c r="F2135" i="2"/>
  <c r="G2127" i="2"/>
  <c r="F2122" i="2"/>
  <c r="C2096" i="2"/>
  <c r="C2097" i="2" s="1"/>
  <c r="F2097" i="2" s="1"/>
  <c r="F2093" i="2"/>
  <c r="G2085" i="2"/>
  <c r="G2080" i="2"/>
  <c r="G2072" i="2"/>
  <c r="F2065" i="2"/>
  <c r="F2057" i="2"/>
  <c r="F1983" i="2"/>
  <c r="F1980" i="2"/>
  <c r="F1975" i="2"/>
  <c r="F1932" i="2"/>
  <c r="G1927" i="2"/>
  <c r="D1928" i="2"/>
  <c r="G1928" i="2" s="1"/>
  <c r="F1924" i="2"/>
  <c r="G1898" i="2"/>
  <c r="F1891" i="2"/>
  <c r="J1891" i="2" s="1"/>
  <c r="F1883" i="2"/>
  <c r="F1876" i="2"/>
  <c r="G1871" i="2"/>
  <c r="G1868" i="2"/>
  <c r="G1863" i="2"/>
  <c r="F1669" i="2"/>
  <c r="C1670" i="2"/>
  <c r="F1670" i="2" s="1"/>
  <c r="F1648" i="2"/>
  <c r="C1649" i="2"/>
  <c r="F1649" i="2" s="1"/>
  <c r="D1348" i="2"/>
  <c r="G1348" i="2" s="1"/>
  <c r="F2619" i="2"/>
  <c r="G2611" i="2"/>
  <c r="G2603" i="2"/>
  <c r="G2598" i="2"/>
  <c r="F2536" i="2"/>
  <c r="F2533" i="2"/>
  <c r="F2528" i="2"/>
  <c r="F2520" i="2"/>
  <c r="G2515" i="2"/>
  <c r="G2512" i="2"/>
  <c r="G2505" i="2"/>
  <c r="G2500" i="2"/>
  <c r="G2484" i="2"/>
  <c r="G2479" i="2"/>
  <c r="G2472" i="2"/>
  <c r="F2457" i="2"/>
  <c r="G2452" i="2"/>
  <c r="G2449" i="2"/>
  <c r="F2445" i="2"/>
  <c r="F2442" i="2"/>
  <c r="G2429" i="2"/>
  <c r="F2387" i="2"/>
  <c r="G2379" i="2"/>
  <c r="G2374" i="2"/>
  <c r="F2367" i="2"/>
  <c r="G2326" i="2"/>
  <c r="G2323" i="2"/>
  <c r="G2318" i="2"/>
  <c r="G2310" i="2"/>
  <c r="G2303" i="2"/>
  <c r="F2296" i="2"/>
  <c r="F2288" i="2"/>
  <c r="F2284" i="2"/>
  <c r="F2281" i="2"/>
  <c r="F2277" i="2"/>
  <c r="F2274" i="2"/>
  <c r="F2269" i="2"/>
  <c r="F2256" i="2"/>
  <c r="G2247" i="2"/>
  <c r="G2240" i="2"/>
  <c r="G2233" i="2"/>
  <c r="G2225" i="2"/>
  <c r="F2221" i="2"/>
  <c r="F2218" i="2"/>
  <c r="G2212" i="2"/>
  <c r="G2204" i="2"/>
  <c r="G2200" i="2"/>
  <c r="G2197" i="2"/>
  <c r="G2190" i="2"/>
  <c r="G2185" i="2"/>
  <c r="G2169" i="2"/>
  <c r="G2164" i="2"/>
  <c r="G2157" i="2"/>
  <c r="F2150" i="2"/>
  <c r="F2142" i="2"/>
  <c r="G2137" i="2"/>
  <c r="G2134" i="2"/>
  <c r="F2130" i="2"/>
  <c r="F2114" i="2"/>
  <c r="G2100" i="2"/>
  <c r="G2095" i="2"/>
  <c r="G2092" i="2"/>
  <c r="F2088" i="2"/>
  <c r="F2085" i="2"/>
  <c r="F2080" i="2"/>
  <c r="G2044" i="2"/>
  <c r="G2036" i="2"/>
  <c r="G2031" i="2"/>
  <c r="F1967" i="2"/>
  <c r="D1942" i="2"/>
  <c r="D1943" i="2" s="1"/>
  <c r="G1943" i="2" s="1"/>
  <c r="G1939" i="2"/>
  <c r="G1931" i="2"/>
  <c r="G1563" i="2"/>
  <c r="D1564" i="2"/>
  <c r="F2416" i="2"/>
  <c r="F2409" i="2"/>
  <c r="F2402" i="2"/>
  <c r="F2394" i="2"/>
  <c r="G2389" i="2"/>
  <c r="G2386" i="2"/>
  <c r="F2382" i="2"/>
  <c r="F2379" i="2"/>
  <c r="F2374" i="2"/>
  <c r="G2366" i="2"/>
  <c r="F2326" i="2"/>
  <c r="F2323" i="2"/>
  <c r="F2318" i="2"/>
  <c r="F2310" i="2"/>
  <c r="F2303" i="2"/>
  <c r="G2263" i="2"/>
  <c r="G2260" i="2"/>
  <c r="G2255" i="2"/>
  <c r="F2247" i="2"/>
  <c r="F2240" i="2"/>
  <c r="F2233" i="2"/>
  <c r="F2225" i="2"/>
  <c r="G2220" i="2"/>
  <c r="F2212" i="2"/>
  <c r="F2204" i="2"/>
  <c r="F2200" i="2"/>
  <c r="F2197" i="2"/>
  <c r="F2193" i="2"/>
  <c r="F2190" i="2"/>
  <c r="F2185" i="2"/>
  <c r="F2172" i="2"/>
  <c r="F2169" i="2"/>
  <c r="F2164" i="2"/>
  <c r="F2157" i="2"/>
  <c r="G2149" i="2"/>
  <c r="G2141" i="2"/>
  <c r="F2137" i="2"/>
  <c r="F2134" i="2"/>
  <c r="G2129" i="2"/>
  <c r="F2121" i="2"/>
  <c r="G2108" i="2"/>
  <c r="G2051" i="2"/>
  <c r="G1990" i="2"/>
  <c r="G1987" i="2"/>
  <c r="F1982" i="2"/>
  <c r="F1974" i="2"/>
  <c r="G1961" i="2"/>
  <c r="G1953" i="2"/>
  <c r="F1946" i="2"/>
  <c r="F1939" i="2"/>
  <c r="F1931" i="2"/>
  <c r="G1918" i="2"/>
  <c r="G1910" i="2"/>
  <c r="G1905" i="2"/>
  <c r="G1897" i="2"/>
  <c r="F1890" i="2"/>
  <c r="F1885" i="2"/>
  <c r="F1882" i="2"/>
  <c r="F1878" i="2"/>
  <c r="F1875" i="2"/>
  <c r="G1870" i="2"/>
  <c r="F1654" i="2"/>
  <c r="C1655" i="2"/>
  <c r="F1655" i="2" s="1"/>
  <c r="D1369" i="2"/>
  <c r="G1369" i="2" s="1"/>
  <c r="F2464" i="2"/>
  <c r="F2456" i="2"/>
  <c r="G2451" i="2"/>
  <c r="G2423" i="2"/>
  <c r="G2415" i="2"/>
  <c r="D2411" i="2"/>
  <c r="G2408" i="2"/>
  <c r="G2401" i="2"/>
  <c r="G2393" i="2"/>
  <c r="F2389" i="2"/>
  <c r="F2386" i="2"/>
  <c r="G2381" i="2"/>
  <c r="G2373" i="2"/>
  <c r="F2361" i="2"/>
  <c r="F2358" i="2"/>
  <c r="F2353" i="2"/>
  <c r="D2348" i="2"/>
  <c r="D2349" i="2" s="1"/>
  <c r="G2349" i="2" s="1"/>
  <c r="G2345" i="2"/>
  <c r="G2338" i="2"/>
  <c r="G2330" i="2"/>
  <c r="G2325" i="2"/>
  <c r="F2263" i="2"/>
  <c r="F2260" i="2"/>
  <c r="F2255" i="2"/>
  <c r="G2246" i="2"/>
  <c r="G2242" i="2"/>
  <c r="G2239" i="2"/>
  <c r="G2232" i="2"/>
  <c r="G2227" i="2"/>
  <c r="G2179" i="2"/>
  <c r="G2176" i="2"/>
  <c r="G2171" i="2"/>
  <c r="G2163" i="2"/>
  <c r="G2156" i="2"/>
  <c r="F2149" i="2"/>
  <c r="F2141" i="2"/>
  <c r="G2136" i="2"/>
  <c r="G2094" i="2"/>
  <c r="G2066" i="2"/>
  <c r="G2058" i="2"/>
  <c r="G2043" i="2"/>
  <c r="G2038" i="2"/>
  <c r="F2022" i="2"/>
  <c r="F2017" i="2"/>
  <c r="F2010" i="2"/>
  <c r="F2003" i="2"/>
  <c r="F1995" i="2"/>
  <c r="F1990" i="2"/>
  <c r="C1991" i="2"/>
  <c r="C1992" i="2" s="1"/>
  <c r="F1992" i="2" s="1"/>
  <c r="F1857" i="2"/>
  <c r="C1858" i="2"/>
  <c r="F1858" i="2" s="1"/>
  <c r="J1858" i="2" s="1"/>
  <c r="F1549" i="2"/>
  <c r="C1550" i="2"/>
  <c r="F1681" i="2"/>
  <c r="G1672" i="2"/>
  <c r="F1666" i="2"/>
  <c r="F1639" i="2"/>
  <c r="G1631" i="2"/>
  <c r="C1628" i="2"/>
  <c r="F1628" i="2" s="1"/>
  <c r="F1625" i="2"/>
  <c r="G1617" i="2"/>
  <c r="C1613" i="2"/>
  <c r="F1613" i="2" s="1"/>
  <c r="F1610" i="2"/>
  <c r="C1606" i="2"/>
  <c r="F1606" i="2" s="1"/>
  <c r="F1603" i="2"/>
  <c r="D1599" i="2"/>
  <c r="F1596" i="2"/>
  <c r="G1588" i="2"/>
  <c r="G1584" i="2"/>
  <c r="G1581" i="2"/>
  <c r="G1577" i="2"/>
  <c r="G1574" i="2"/>
  <c r="F1570" i="2"/>
  <c r="F1567" i="2"/>
  <c r="C1522" i="2"/>
  <c r="F1522" i="2" s="1"/>
  <c r="F1519" i="2"/>
  <c r="G1514" i="2"/>
  <c r="G1511" i="2"/>
  <c r="G1506" i="2"/>
  <c r="G1483" i="2"/>
  <c r="F1479" i="2"/>
  <c r="F1476" i="2"/>
  <c r="C1459" i="2"/>
  <c r="F1459" i="2" s="1"/>
  <c r="F1456" i="2"/>
  <c r="G1451" i="2"/>
  <c r="G1448" i="2"/>
  <c r="G1443" i="2"/>
  <c r="F1423" i="2"/>
  <c r="F1420" i="2"/>
  <c r="F1402" i="2"/>
  <c r="F1399" i="2"/>
  <c r="G1095" i="2"/>
  <c r="D1096" i="2"/>
  <c r="G1096" i="2" s="1"/>
  <c r="F779" i="2"/>
  <c r="C780" i="2"/>
  <c r="G429" i="2"/>
  <c r="D430" i="2"/>
  <c r="F1855" i="2"/>
  <c r="F1847" i="2"/>
  <c r="F1842" i="2"/>
  <c r="F1826" i="2"/>
  <c r="F1821" i="2"/>
  <c r="F1805" i="2"/>
  <c r="F1800" i="2"/>
  <c r="G1786" i="2"/>
  <c r="G1773" i="2"/>
  <c r="G1770" i="2"/>
  <c r="G1765" i="2"/>
  <c r="G1326" i="2"/>
  <c r="D1327" i="2"/>
  <c r="G1327" i="2" s="1"/>
  <c r="F1318" i="2"/>
  <c r="C1319" i="2"/>
  <c r="F1319" i="2" s="1"/>
  <c r="G857" i="2"/>
  <c r="D858" i="2"/>
  <c r="G858" i="2" s="1"/>
  <c r="F645" i="2"/>
  <c r="C646" i="2"/>
  <c r="C647" i="2" s="1"/>
  <c r="F527" i="2"/>
  <c r="C528" i="2"/>
  <c r="C529" i="2" s="1"/>
  <c r="G2121" i="2"/>
  <c r="G2114" i="2"/>
  <c r="F2066" i="2"/>
  <c r="F2058" i="2"/>
  <c r="F2051" i="2"/>
  <c r="F2044" i="2"/>
  <c r="F2036" i="2"/>
  <c r="F2031" i="2"/>
  <c r="F1988" i="2"/>
  <c r="G1982" i="2"/>
  <c r="G1974" i="2"/>
  <c r="G1967" i="2"/>
  <c r="F1960" i="2"/>
  <c r="F1952" i="2"/>
  <c r="G1947" i="2"/>
  <c r="F1918" i="2"/>
  <c r="F1910" i="2"/>
  <c r="F1905" i="2"/>
  <c r="G1857" i="2"/>
  <c r="G1854" i="2"/>
  <c r="G1849" i="2"/>
  <c r="G1833" i="2"/>
  <c r="G1828" i="2"/>
  <c r="G1820" i="2"/>
  <c r="G1815" i="2"/>
  <c r="G1812" i="2"/>
  <c r="G1807" i="2"/>
  <c r="G1799" i="2"/>
  <c r="G1794" i="2"/>
  <c r="G1791" i="2"/>
  <c r="F1786" i="2"/>
  <c r="F1773" i="2"/>
  <c r="F1770" i="2"/>
  <c r="G1751" i="2"/>
  <c r="G1743" i="2"/>
  <c r="F1731" i="2"/>
  <c r="F1728" i="2"/>
  <c r="F1723" i="2"/>
  <c r="G1702" i="2"/>
  <c r="F1695" i="2"/>
  <c r="G1687" i="2"/>
  <c r="G1659" i="2"/>
  <c r="F1652" i="2"/>
  <c r="G1645" i="2"/>
  <c r="G1640" i="2"/>
  <c r="G1637" i="2"/>
  <c r="F1633" i="2"/>
  <c r="F1630" i="2"/>
  <c r="G1626" i="2"/>
  <c r="G1623" i="2"/>
  <c r="F1616" i="2"/>
  <c r="G1611" i="2"/>
  <c r="G1561" i="2"/>
  <c r="G1554" i="2"/>
  <c r="F1547" i="2"/>
  <c r="J1547" i="2" s="1"/>
  <c r="F1540" i="2"/>
  <c r="F1533" i="2"/>
  <c r="G1525" i="2"/>
  <c r="G1500" i="2"/>
  <c r="G1497" i="2"/>
  <c r="F1490" i="2"/>
  <c r="F1470" i="2"/>
  <c r="F1330" i="2"/>
  <c r="G1325" i="2"/>
  <c r="G1322" i="2"/>
  <c r="F653" i="2"/>
  <c r="C654" i="2"/>
  <c r="F1836" i="2"/>
  <c r="F1833" i="2"/>
  <c r="F1828" i="2"/>
  <c r="F1815" i="2"/>
  <c r="F1812" i="2"/>
  <c r="F1807" i="2"/>
  <c r="F1794" i="2"/>
  <c r="G1772" i="2"/>
  <c r="F1751" i="2"/>
  <c r="G1730" i="2"/>
  <c r="G1722" i="2"/>
  <c r="F1715" i="2"/>
  <c r="F1710" i="2"/>
  <c r="F1707" i="2"/>
  <c r="G1694" i="2"/>
  <c r="G1673" i="2"/>
  <c r="F1667" i="2"/>
  <c r="F1659" i="2"/>
  <c r="G1651" i="2"/>
  <c r="F1645" i="2"/>
  <c r="D1585" i="2"/>
  <c r="G1585" i="2" s="1"/>
  <c r="G1582" i="2"/>
  <c r="G1575" i="2"/>
  <c r="C1571" i="2"/>
  <c r="F1568" i="2"/>
  <c r="F1554" i="2"/>
  <c r="G1546" i="2"/>
  <c r="G1542" i="2"/>
  <c r="G1539" i="2"/>
  <c r="G1535" i="2"/>
  <c r="G1532" i="2"/>
  <c r="F1528" i="2"/>
  <c r="G1504" i="2"/>
  <c r="F1500" i="2"/>
  <c r="F1497" i="2"/>
  <c r="C1480" i="2"/>
  <c r="F1480" i="2" s="1"/>
  <c r="F1477" i="2"/>
  <c r="G1472" i="2"/>
  <c r="G1469" i="2"/>
  <c r="G1464" i="2"/>
  <c r="G1441" i="2"/>
  <c r="F1437" i="2"/>
  <c r="F1434" i="2"/>
  <c r="F1416" i="2"/>
  <c r="F1413" i="2"/>
  <c r="F1395" i="2"/>
  <c r="G1373" i="2"/>
  <c r="F1366" i="2"/>
  <c r="G1358" i="2"/>
  <c r="C1355" i="2"/>
  <c r="F1355" i="2" s="1"/>
  <c r="F1352" i="2"/>
  <c r="F1345" i="2"/>
  <c r="G1332" i="2"/>
  <c r="D1333" i="2"/>
  <c r="D1334" i="2" s="1"/>
  <c r="G1334" i="2" s="1"/>
  <c r="G1329" i="2"/>
  <c r="F1465" i="2"/>
  <c r="F1462" i="2"/>
  <c r="G1437" i="2"/>
  <c r="G1434" i="2"/>
  <c r="G1416" i="2"/>
  <c r="G1413" i="2"/>
  <c r="G1408" i="2"/>
  <c r="G1395" i="2"/>
  <c r="G1392" i="2"/>
  <c r="F1387" i="2"/>
  <c r="G1330" i="2"/>
  <c r="G1323" i="2"/>
  <c r="F1316" i="2"/>
  <c r="G1311" i="2"/>
  <c r="G1308" i="2"/>
  <c r="G1303" i="2"/>
  <c r="G1295" i="2"/>
  <c r="G1282" i="2"/>
  <c r="F1275" i="2"/>
  <c r="F1272" i="2"/>
  <c r="F1268" i="2"/>
  <c r="F1248" i="2"/>
  <c r="F1245" i="2"/>
  <c r="F1210" i="2"/>
  <c r="G1168" i="2"/>
  <c r="G1147" i="2"/>
  <c r="F1119" i="2"/>
  <c r="G1113" i="2"/>
  <c r="F1106" i="2"/>
  <c r="C1102" i="2"/>
  <c r="F1102" i="2" s="1"/>
  <c r="F1099" i="2"/>
  <c r="F1092" i="2"/>
  <c r="G1084" i="2"/>
  <c r="G1072" i="2"/>
  <c r="F1051" i="2"/>
  <c r="G1035" i="2"/>
  <c r="F1001" i="2"/>
  <c r="F993" i="2"/>
  <c r="F988" i="2"/>
  <c r="G980" i="2"/>
  <c r="G959" i="2"/>
  <c r="G946" i="2"/>
  <c r="F919" i="2"/>
  <c r="F916" i="2"/>
  <c r="F911" i="2"/>
  <c r="G903" i="2"/>
  <c r="F896" i="2"/>
  <c r="G890" i="2"/>
  <c r="G882" i="2"/>
  <c r="G877" i="2"/>
  <c r="G874" i="2"/>
  <c r="G869" i="2"/>
  <c r="G861" i="2"/>
  <c r="F855" i="2"/>
  <c r="F847" i="2"/>
  <c r="F839" i="2"/>
  <c r="G799" i="2"/>
  <c r="G791" i="2"/>
  <c r="G783" i="2"/>
  <c r="G779" i="2"/>
  <c r="G776" i="2"/>
  <c r="G771" i="2"/>
  <c r="G763" i="2"/>
  <c r="F756" i="2"/>
  <c r="G743" i="2"/>
  <c r="G727" i="2"/>
  <c r="G722" i="2"/>
  <c r="C430" i="2"/>
  <c r="C431" i="2" s="1"/>
  <c r="F431" i="2" s="1"/>
  <c r="F427" i="2"/>
  <c r="G421" i="2"/>
  <c r="G400" i="2"/>
  <c r="G392" i="2"/>
  <c r="G384" i="2"/>
  <c r="F377" i="2"/>
  <c r="G345" i="2"/>
  <c r="G342" i="2"/>
  <c r="G191" i="2"/>
  <c r="D192" i="2"/>
  <c r="F1098" i="2"/>
  <c r="F1091" i="2"/>
  <c r="G1086" i="2"/>
  <c r="G1066" i="2"/>
  <c r="G1063" i="2"/>
  <c r="G1042" i="2"/>
  <c r="G1029" i="2"/>
  <c r="G1016" i="2"/>
  <c r="G1008" i="2"/>
  <c r="G1003" i="2"/>
  <c r="F1000" i="2"/>
  <c r="G974" i="2"/>
  <c r="G961" i="2"/>
  <c r="G958" i="2"/>
  <c r="G953" i="2"/>
  <c r="C941" i="2"/>
  <c r="F938" i="2"/>
  <c r="F930" i="2"/>
  <c r="G925" i="2"/>
  <c r="F918" i="2"/>
  <c r="F910" i="2"/>
  <c r="G905" i="2"/>
  <c r="G902" i="2"/>
  <c r="G876" i="2"/>
  <c r="G868" i="2"/>
  <c r="G860" i="2"/>
  <c r="F854" i="2"/>
  <c r="F846" i="2"/>
  <c r="G833" i="2"/>
  <c r="F825" i="2"/>
  <c r="G820" i="2"/>
  <c r="G798" i="2"/>
  <c r="G790" i="2"/>
  <c r="G785" i="2"/>
  <c r="G742" i="2"/>
  <c r="G734" i="2"/>
  <c r="D717" i="2"/>
  <c r="G717" i="2" s="1"/>
  <c r="F198" i="2"/>
  <c r="C199" i="2"/>
  <c r="C200" i="2" s="1"/>
  <c r="F200" i="2" s="1"/>
  <c r="F87" i="2"/>
  <c r="C88" i="2"/>
  <c r="F88" i="2" s="1"/>
  <c r="C1208" i="2"/>
  <c r="F1208" i="2" s="1"/>
  <c r="G555" i="2"/>
  <c r="D556" i="2"/>
  <c r="D557" i="2" s="1"/>
  <c r="G557" i="2" s="1"/>
  <c r="G317" i="2"/>
  <c r="D318" i="2"/>
  <c r="F296" i="2"/>
  <c r="C297" i="2"/>
  <c r="F297" i="2" s="1"/>
  <c r="F716" i="2"/>
  <c r="C717" i="2"/>
  <c r="C718" i="2" s="1"/>
  <c r="F718" i="2" s="1"/>
  <c r="G1387" i="2"/>
  <c r="G1379" i="2"/>
  <c r="G1316" i="2"/>
  <c r="F1301" i="2"/>
  <c r="F1296" i="2"/>
  <c r="G1268" i="2"/>
  <c r="G1260" i="2"/>
  <c r="G1252" i="2"/>
  <c r="F1238" i="2"/>
  <c r="G1233" i="2"/>
  <c r="G1203" i="2"/>
  <c r="G1198" i="2"/>
  <c r="G1161" i="2"/>
  <c r="F1156" i="2"/>
  <c r="G1099" i="2"/>
  <c r="G1092" i="2"/>
  <c r="F1085" i="2"/>
  <c r="G1080" i="2"/>
  <c r="G1077" i="2"/>
  <c r="F1065" i="2"/>
  <c r="F1015" i="2"/>
  <c r="G1001" i="2"/>
  <c r="G993" i="2"/>
  <c r="G988" i="2"/>
  <c r="F981" i="2"/>
  <c r="F952" i="2"/>
  <c r="G939" i="2"/>
  <c r="G931" i="2"/>
  <c r="F924" i="2"/>
  <c r="F883" i="2"/>
  <c r="F862" i="2"/>
  <c r="G855" i="2"/>
  <c r="G847" i="2"/>
  <c r="F835" i="2"/>
  <c r="G826" i="2"/>
  <c r="F819" i="2"/>
  <c r="F784" i="2"/>
  <c r="F777" i="2"/>
  <c r="F769" i="2"/>
  <c r="F720" i="2"/>
  <c r="F687" i="2"/>
  <c r="F680" i="2"/>
  <c r="F672" i="2"/>
  <c r="F667" i="2"/>
  <c r="F651" i="2"/>
  <c r="F643" i="2"/>
  <c r="G637" i="2"/>
  <c r="F630" i="2"/>
  <c r="G622" i="2"/>
  <c r="G618" i="2"/>
  <c r="G615" i="2"/>
  <c r="F338" i="2"/>
  <c r="C339" i="2"/>
  <c r="C340" i="2" s="1"/>
  <c r="F340" i="2" s="1"/>
  <c r="F335" i="2"/>
  <c r="F330" i="2"/>
  <c r="G321" i="2"/>
  <c r="F192" i="2"/>
  <c r="C193" i="2"/>
  <c r="F193" i="2" s="1"/>
  <c r="F149" i="2"/>
  <c r="G106" i="2"/>
  <c r="F98" i="2"/>
  <c r="F93" i="2"/>
  <c r="F90" i="2"/>
  <c r="G86" i="2"/>
  <c r="G83" i="2"/>
  <c r="G55" i="2"/>
  <c r="G50" i="2"/>
  <c r="G34" i="2"/>
  <c r="F22" i="2"/>
  <c r="F14" i="2"/>
  <c r="G63" i="2"/>
  <c r="F55" i="2"/>
  <c r="F50" i="2"/>
  <c r="F34" i="2"/>
  <c r="F29" i="2"/>
  <c r="G21" i="2"/>
  <c r="G13" i="2"/>
  <c r="F9" i="2"/>
  <c r="F6" i="2"/>
  <c r="F561" i="2"/>
  <c r="F554" i="2"/>
  <c r="F546" i="2"/>
  <c r="F541" i="2"/>
  <c r="F538" i="2"/>
  <c r="F525" i="2"/>
  <c r="F517" i="2"/>
  <c r="F512" i="2"/>
  <c r="F504" i="2"/>
  <c r="G496" i="2"/>
  <c r="G492" i="2"/>
  <c r="G489" i="2"/>
  <c r="G476" i="2"/>
  <c r="G468" i="2"/>
  <c r="G419" i="2"/>
  <c r="G414" i="2"/>
  <c r="G406" i="2"/>
  <c r="G401" i="2"/>
  <c r="G398" i="2"/>
  <c r="G393" i="2"/>
  <c r="G385" i="2"/>
  <c r="F378" i="2"/>
  <c r="G370" i="2"/>
  <c r="G366" i="2"/>
  <c r="G363" i="2"/>
  <c r="F356" i="2"/>
  <c r="G351" i="2"/>
  <c r="F336" i="2"/>
  <c r="G322" i="2"/>
  <c r="G315" i="2"/>
  <c r="G307" i="2"/>
  <c r="G302" i="2"/>
  <c r="G286" i="2"/>
  <c r="F253" i="2"/>
  <c r="F245" i="2"/>
  <c r="F237" i="2"/>
  <c r="F233" i="2"/>
  <c r="F230" i="2"/>
  <c r="G209" i="2"/>
  <c r="G204" i="2"/>
  <c r="F170" i="2"/>
  <c r="F167" i="2"/>
  <c r="F162" i="2"/>
  <c r="F154" i="2"/>
  <c r="G125" i="2"/>
  <c r="G120" i="2"/>
  <c r="F113" i="2"/>
  <c r="G105" i="2"/>
  <c r="G77" i="2"/>
  <c r="C73" i="2"/>
  <c r="C74" i="2" s="1"/>
  <c r="F74" i="2" s="1"/>
  <c r="F70" i="2"/>
  <c r="C66" i="2"/>
  <c r="F66" i="2" s="1"/>
  <c r="F63" i="2"/>
  <c r="G57" i="2"/>
  <c r="F764" i="2"/>
  <c r="G756" i="2"/>
  <c r="F749" i="2"/>
  <c r="F742" i="2"/>
  <c r="F721" i="2"/>
  <c r="F714" i="2"/>
  <c r="F706" i="2"/>
  <c r="F701" i="2"/>
  <c r="G693" i="2"/>
  <c r="G685" i="2"/>
  <c r="G681" i="2"/>
  <c r="G678" i="2"/>
  <c r="G665" i="2"/>
  <c r="G652" i="2"/>
  <c r="G596" i="2"/>
  <c r="F568" i="2"/>
  <c r="G560" i="2"/>
  <c r="G553" i="2"/>
  <c r="G545" i="2"/>
  <c r="G524" i="2"/>
  <c r="G519" i="2"/>
  <c r="G511" i="2"/>
  <c r="G503" i="2"/>
  <c r="F484" i="2"/>
  <c r="F468" i="2"/>
  <c r="G434" i="2"/>
  <c r="G427" i="2"/>
  <c r="F419" i="2"/>
  <c r="F414" i="2"/>
  <c r="F398" i="2"/>
  <c r="F393" i="2"/>
  <c r="F385" i="2"/>
  <c r="G380" i="2"/>
  <c r="G377" i="2"/>
  <c r="F373" i="2"/>
  <c r="F370" i="2"/>
  <c r="F366" i="2"/>
  <c r="F363" i="2"/>
  <c r="G335" i="2"/>
  <c r="G330" i="2"/>
  <c r="F322" i="2"/>
  <c r="F315" i="2"/>
  <c r="F307" i="2"/>
  <c r="F294" i="2"/>
  <c r="F286" i="2"/>
  <c r="G280" i="2"/>
  <c r="G267" i="2"/>
  <c r="G260" i="2"/>
  <c r="G219" i="2"/>
  <c r="G216" i="2"/>
  <c r="F212" i="2"/>
  <c r="F209" i="2"/>
  <c r="F190" i="2"/>
  <c r="F182" i="2"/>
  <c r="F174" i="2"/>
  <c r="G169" i="2"/>
  <c r="G161" i="2"/>
  <c r="G156" i="2"/>
  <c r="F128" i="2"/>
  <c r="F125" i="2"/>
  <c r="F120" i="2"/>
  <c r="G112" i="2"/>
  <c r="G99" i="2"/>
  <c r="G91" i="2"/>
  <c r="F85" i="2"/>
  <c r="F77" i="2"/>
  <c r="G69" i="2"/>
  <c r="G65" i="2"/>
  <c r="G62" i="2"/>
  <c r="F57" i="2"/>
  <c r="F44" i="2"/>
  <c r="F41" i="2"/>
  <c r="F36" i="2"/>
  <c r="F28" i="2"/>
  <c r="G293" i="2"/>
  <c r="G288" i="2"/>
  <c r="F267" i="2"/>
  <c r="F260" i="2"/>
  <c r="F224" i="2"/>
  <c r="F216" i="2"/>
  <c r="G211" i="2"/>
  <c r="F196" i="2"/>
  <c r="G189" i="2"/>
  <c r="G181" i="2"/>
  <c r="G176" i="2"/>
  <c r="F153" i="2"/>
  <c r="G7" i="2"/>
  <c r="F7" i="2"/>
  <c r="B4631" i="2"/>
  <c r="E4631" i="2" s="1"/>
  <c r="E4630" i="2"/>
  <c r="B2076" i="2"/>
  <c r="E2076" i="2" s="1"/>
  <c r="E2075" i="2"/>
  <c r="B4120" i="2"/>
  <c r="E4120" i="2" s="1"/>
  <c r="E4119" i="2"/>
  <c r="B3168" i="2"/>
  <c r="E3168" i="2" s="1"/>
  <c r="E3167" i="2"/>
  <c r="E2110" i="2"/>
  <c r="J2110" i="2" s="1"/>
  <c r="B2111" i="2"/>
  <c r="E2111" i="2" s="1"/>
  <c r="B1929" i="2"/>
  <c r="E1929" i="2" s="1"/>
  <c r="E1928" i="2"/>
  <c r="E3" i="2"/>
  <c r="B4" i="2"/>
  <c r="E4" i="2" s="1"/>
  <c r="B5372" i="2"/>
  <c r="E5371" i="2"/>
  <c r="B5190" i="2"/>
  <c r="E5189" i="2"/>
  <c r="B4826" i="2"/>
  <c r="E4825" i="2"/>
  <c r="B4610" i="2"/>
  <c r="E4610" i="2" s="1"/>
  <c r="E4609" i="2"/>
  <c r="B4490" i="2"/>
  <c r="E4489" i="2"/>
  <c r="B4420" i="2"/>
  <c r="E4419" i="2"/>
  <c r="B3895" i="2"/>
  <c r="B3699" i="2"/>
  <c r="E3698" i="2"/>
  <c r="B3601" i="2"/>
  <c r="E3600" i="2"/>
  <c r="B3559" i="2"/>
  <c r="E3558" i="2"/>
  <c r="B3489" i="2"/>
  <c r="E3488" i="2"/>
  <c r="B3412" i="2"/>
  <c r="E3411" i="2"/>
  <c r="B2895" i="2"/>
  <c r="E2895" i="2" s="1"/>
  <c r="E2894" i="2"/>
  <c r="B2740" i="2"/>
  <c r="E2739" i="2"/>
  <c r="B2313" i="2"/>
  <c r="E2312" i="2"/>
  <c r="B1698" i="2"/>
  <c r="E1698" i="2" s="1"/>
  <c r="E1697" i="2"/>
  <c r="B1306" i="2"/>
  <c r="E1306" i="2" s="1"/>
  <c r="E1305" i="2"/>
  <c r="B1060" i="2"/>
  <c r="E1059" i="2"/>
  <c r="B1018" i="2"/>
  <c r="E1017" i="2"/>
  <c r="E668" i="2"/>
  <c r="B669" i="2"/>
  <c r="E669" i="2" s="1"/>
  <c r="D5156" i="2"/>
  <c r="G5156" i="2" s="1"/>
  <c r="G5155" i="2"/>
  <c r="C4729" i="2"/>
  <c r="F4729" i="2" s="1"/>
  <c r="F4728" i="2"/>
  <c r="G4098" i="2"/>
  <c r="D4099" i="2"/>
  <c r="G4099" i="2" s="1"/>
  <c r="C3776" i="2"/>
  <c r="F3775" i="2"/>
  <c r="B5036" i="2"/>
  <c r="E5035" i="2"/>
  <c r="B5148" i="2"/>
  <c r="E5147" i="2"/>
  <c r="B5057" i="2"/>
  <c r="E5056" i="2"/>
  <c r="B4889" i="2"/>
  <c r="E4888" i="2"/>
  <c r="B5330" i="2"/>
  <c r="E5329" i="2"/>
  <c r="B5435" i="2"/>
  <c r="E5434" i="2"/>
  <c r="E5427" i="2"/>
  <c r="B5421" i="2"/>
  <c r="B5414" i="2"/>
  <c r="E5413" i="2"/>
  <c r="E5405" i="2"/>
  <c r="E5397" i="2"/>
  <c r="B5386" i="2"/>
  <c r="B5380" i="2"/>
  <c r="E5380" i="2" s="1"/>
  <c r="B5365" i="2"/>
  <c r="B5358" i="2"/>
  <c r="E5357" i="2"/>
  <c r="E5349" i="2"/>
  <c r="J5349" i="2" s="1"/>
  <c r="E5342" i="2"/>
  <c r="E5336" i="2"/>
  <c r="E5328" i="2"/>
  <c r="J5328" i="2" s="1"/>
  <c r="E5321" i="2"/>
  <c r="E5313" i="2"/>
  <c r="E5305" i="2"/>
  <c r="E5298" i="2"/>
  <c r="J5298" i="2" s="1"/>
  <c r="E5292" i="2"/>
  <c r="E5284" i="2"/>
  <c r="J5284" i="2" s="1"/>
  <c r="B5267" i="2"/>
  <c r="E5266" i="2"/>
  <c r="E5259" i="2"/>
  <c r="B5253" i="2"/>
  <c r="B5246" i="2"/>
  <c r="E5245" i="2"/>
  <c r="E5238" i="2"/>
  <c r="E5230" i="2"/>
  <c r="E5222" i="2"/>
  <c r="E5215" i="2"/>
  <c r="J5215" i="2" s="1"/>
  <c r="E5208" i="2"/>
  <c r="B5183" i="2"/>
  <c r="E5182" i="2"/>
  <c r="E5174" i="2"/>
  <c r="E5168" i="2"/>
  <c r="E5160" i="2"/>
  <c r="E5153" i="2"/>
  <c r="E5145" i="2"/>
  <c r="J5145" i="2" s="1"/>
  <c r="E5137" i="2"/>
  <c r="E5130" i="2"/>
  <c r="E5124" i="2"/>
  <c r="J5124" i="2" s="1"/>
  <c r="E5116" i="2"/>
  <c r="E5109" i="2"/>
  <c r="B5092" i="2"/>
  <c r="B5086" i="2"/>
  <c r="E5086" i="2" s="1"/>
  <c r="B5078" i="2"/>
  <c r="E5077" i="2"/>
  <c r="E5070" i="2"/>
  <c r="E5062" i="2"/>
  <c r="E5054" i="2"/>
  <c r="E5047" i="2"/>
  <c r="E5040" i="2"/>
  <c r="E5032" i="2"/>
  <c r="E5025" i="2"/>
  <c r="B5015" i="2"/>
  <c r="E5014" i="2"/>
  <c r="E5007" i="2"/>
  <c r="B5001" i="2"/>
  <c r="B4994" i="2"/>
  <c r="E4985" i="2"/>
  <c r="E4977" i="2"/>
  <c r="E4969" i="2"/>
  <c r="E4962" i="2"/>
  <c r="E4956" i="2"/>
  <c r="E4948" i="2"/>
  <c r="E4941" i="2"/>
  <c r="B4924" i="2"/>
  <c r="B4918" i="2"/>
  <c r="E4918" i="2" s="1"/>
  <c r="B4910" i="2"/>
  <c r="E4909" i="2"/>
  <c r="E4902" i="2"/>
  <c r="E4894" i="2"/>
  <c r="E4886" i="2"/>
  <c r="E4879" i="2"/>
  <c r="E4873" i="2"/>
  <c r="E4865" i="2"/>
  <c r="E4858" i="2"/>
  <c r="B4840" i="2"/>
  <c r="B4834" i="2"/>
  <c r="E4834" i="2" s="1"/>
  <c r="B4819" i="2"/>
  <c r="E4810" i="2"/>
  <c r="E4802" i="2"/>
  <c r="J4802" i="2" s="1"/>
  <c r="E4795" i="2"/>
  <c r="E4789" i="2"/>
  <c r="E4781" i="2"/>
  <c r="E4774" i="2"/>
  <c r="E4766" i="2"/>
  <c r="E4745" i="2"/>
  <c r="B4721" i="2"/>
  <c r="E4720" i="2"/>
  <c r="E4713" i="2"/>
  <c r="E4706" i="2"/>
  <c r="E4698" i="2"/>
  <c r="E4691" i="2"/>
  <c r="E4683" i="2"/>
  <c r="E4656" i="2"/>
  <c r="E4649" i="2"/>
  <c r="E4641" i="2"/>
  <c r="E4633" i="2"/>
  <c r="E4619" i="2"/>
  <c r="B4595" i="2"/>
  <c r="E4594" i="2"/>
  <c r="E4587" i="2"/>
  <c r="B4581" i="2"/>
  <c r="B4574" i="2"/>
  <c r="E4573" i="2"/>
  <c r="E4566" i="2"/>
  <c r="E4558" i="2"/>
  <c r="E4550" i="2"/>
  <c r="E4542" i="2"/>
  <c r="E4536" i="2"/>
  <c r="E4528" i="2"/>
  <c r="E4521" i="2"/>
  <c r="B4504" i="2"/>
  <c r="B4498" i="2"/>
  <c r="E4498" i="2" s="1"/>
  <c r="B4482" i="2"/>
  <c r="E4481" i="2"/>
  <c r="E4473" i="2"/>
  <c r="E4465" i="2"/>
  <c r="E4458" i="2"/>
  <c r="E4452" i="2"/>
  <c r="E4446" i="2"/>
  <c r="E4437" i="2"/>
  <c r="B4413" i="2"/>
  <c r="E4412" i="2"/>
  <c r="E4405" i="2"/>
  <c r="B4398" i="2"/>
  <c r="E4391" i="2"/>
  <c r="B4385" i="2"/>
  <c r="B4378" i="2"/>
  <c r="E4377" i="2"/>
  <c r="E4370" i="2"/>
  <c r="B4364" i="2"/>
  <c r="B4357" i="2"/>
  <c r="E4356" i="2"/>
  <c r="E4348" i="2"/>
  <c r="E4339" i="2"/>
  <c r="J4339" i="2" s="1"/>
  <c r="E4311" i="2"/>
  <c r="E4304" i="2"/>
  <c r="B4287" i="2"/>
  <c r="B4281" i="2"/>
  <c r="E4281" i="2" s="1"/>
  <c r="B4266" i="2"/>
  <c r="E4265" i="2"/>
  <c r="E4257" i="2"/>
  <c r="J4257" i="2" s="1"/>
  <c r="E4250" i="2"/>
  <c r="E4244" i="2"/>
  <c r="B4238" i="2"/>
  <c r="B4231" i="2"/>
  <c r="E4230" i="2"/>
  <c r="E4222" i="2"/>
  <c r="E4215" i="2"/>
  <c r="E4207" i="2"/>
  <c r="E4199" i="2"/>
  <c r="E4192" i="2"/>
  <c r="E4174" i="2"/>
  <c r="E4166" i="2"/>
  <c r="E4158" i="2"/>
  <c r="E4151" i="2"/>
  <c r="E4144" i="2"/>
  <c r="E4137" i="2"/>
  <c r="E4131" i="2"/>
  <c r="E4124" i="2"/>
  <c r="J4124" i="2" s="1"/>
  <c r="B4117" i="2"/>
  <c r="E4117" i="2" s="1"/>
  <c r="E4116" i="2"/>
  <c r="E4110" i="2"/>
  <c r="E4103" i="2"/>
  <c r="E4096" i="2"/>
  <c r="E4090" i="2"/>
  <c r="E4082" i="2"/>
  <c r="E4073" i="2"/>
  <c r="E4066" i="2"/>
  <c r="E4059" i="2"/>
  <c r="E4052" i="2"/>
  <c r="E4046" i="2"/>
  <c r="E4038" i="2"/>
  <c r="E4003" i="2"/>
  <c r="E3996" i="2"/>
  <c r="E3989" i="2"/>
  <c r="E3983" i="2"/>
  <c r="E3975" i="2"/>
  <c r="E3968" i="2"/>
  <c r="E3962" i="2"/>
  <c r="J3962" i="2" s="1"/>
  <c r="E3955" i="2"/>
  <c r="E3947" i="2"/>
  <c r="E3940" i="2"/>
  <c r="B3933" i="2"/>
  <c r="E3933" i="2" s="1"/>
  <c r="J3933" i="2" s="1"/>
  <c r="E3919" i="2"/>
  <c r="E3912" i="2"/>
  <c r="B3902" i="2"/>
  <c r="B3888" i="2"/>
  <c r="B3882" i="2"/>
  <c r="E3882" i="2" s="1"/>
  <c r="B3860" i="2"/>
  <c r="B3846" i="2"/>
  <c r="B3840" i="2"/>
  <c r="E3840" i="2" s="1"/>
  <c r="B3818" i="2"/>
  <c r="E3809" i="2"/>
  <c r="E3801" i="2"/>
  <c r="E3794" i="2"/>
  <c r="E3787" i="2"/>
  <c r="E3779" i="2"/>
  <c r="E3772" i="2"/>
  <c r="B3755" i="2"/>
  <c r="B3741" i="2"/>
  <c r="E3740" i="2"/>
  <c r="J3740" i="2" s="1"/>
  <c r="E3733" i="2"/>
  <c r="E3725" i="2"/>
  <c r="E3717" i="2"/>
  <c r="E3709" i="2"/>
  <c r="B3692" i="2"/>
  <c r="B3678" i="2"/>
  <c r="E3677" i="2"/>
  <c r="E3670" i="2"/>
  <c r="E3662" i="2"/>
  <c r="E3654" i="2"/>
  <c r="E3647" i="2"/>
  <c r="E3640" i="2"/>
  <c r="E3632" i="2"/>
  <c r="E3625" i="2"/>
  <c r="B3608" i="2"/>
  <c r="B3594" i="2"/>
  <c r="E3593" i="2"/>
  <c r="E3586" i="2"/>
  <c r="E3578" i="2"/>
  <c r="E3570" i="2"/>
  <c r="B3552" i="2"/>
  <c r="E3551" i="2"/>
  <c r="E3544" i="2"/>
  <c r="B3538" i="2"/>
  <c r="E3537" i="2"/>
  <c r="B3529" i="2"/>
  <c r="E3529" i="2" s="1"/>
  <c r="E3528" i="2"/>
  <c r="E3521" i="2"/>
  <c r="E3514" i="2"/>
  <c r="E3506" i="2"/>
  <c r="J3506" i="2" s="1"/>
  <c r="E3499" i="2"/>
  <c r="B3482" i="2"/>
  <c r="B3475" i="2"/>
  <c r="E3474" i="2"/>
  <c r="E3466" i="2"/>
  <c r="E3459" i="2"/>
  <c r="E3452" i="2"/>
  <c r="E3444" i="2"/>
  <c r="E3437" i="2"/>
  <c r="E3429" i="2"/>
  <c r="B3405" i="2"/>
  <c r="E3404" i="2"/>
  <c r="E3397" i="2"/>
  <c r="E3389" i="2"/>
  <c r="J3389" i="2" s="1"/>
  <c r="E3380" i="2"/>
  <c r="E3373" i="2"/>
  <c r="E3366" i="2"/>
  <c r="J3366" i="2" s="1"/>
  <c r="B3349" i="2"/>
  <c r="E3348" i="2"/>
  <c r="E3340" i="2"/>
  <c r="E3333" i="2"/>
  <c r="E3325" i="2"/>
  <c r="E3317" i="2"/>
  <c r="E3310" i="2"/>
  <c r="B3300" i="2"/>
  <c r="E3299" i="2"/>
  <c r="E3292" i="2"/>
  <c r="E3284" i="2"/>
  <c r="E3276" i="2"/>
  <c r="E3269" i="2"/>
  <c r="E3261" i="2"/>
  <c r="B3251" i="2"/>
  <c r="B3237" i="2"/>
  <c r="E3236" i="2"/>
  <c r="E3229" i="2"/>
  <c r="E3221" i="2"/>
  <c r="E3212" i="2"/>
  <c r="B3188" i="2"/>
  <c r="B3181" i="2"/>
  <c r="E3180" i="2"/>
  <c r="E3172" i="2"/>
  <c r="J3172" i="2" s="1"/>
  <c r="B3165" i="2"/>
  <c r="E3165" i="2" s="1"/>
  <c r="E3164" i="2"/>
  <c r="E3157" i="2"/>
  <c r="E3149" i="2"/>
  <c r="E3142" i="2"/>
  <c r="B3125" i="2"/>
  <c r="B3111" i="2"/>
  <c r="E3110" i="2"/>
  <c r="E3103" i="2"/>
  <c r="E3095" i="2"/>
  <c r="E3087" i="2"/>
  <c r="E3079" i="2"/>
  <c r="B3062" i="2"/>
  <c r="B3055" i="2"/>
  <c r="E3054" i="2"/>
  <c r="E3046" i="2"/>
  <c r="E3039" i="2"/>
  <c r="E3032" i="2"/>
  <c r="E3024" i="2"/>
  <c r="E3016" i="2"/>
  <c r="B2999" i="2"/>
  <c r="B2992" i="2"/>
  <c r="E2991" i="2"/>
  <c r="E2982" i="2"/>
  <c r="E2975" i="2"/>
  <c r="E2967" i="2"/>
  <c r="B2943" i="2"/>
  <c r="E2942" i="2"/>
  <c r="E2935" i="2"/>
  <c r="E2927" i="2"/>
  <c r="E2919" i="2"/>
  <c r="E2912" i="2"/>
  <c r="E2904" i="2"/>
  <c r="E2878" i="2"/>
  <c r="E2871" i="2"/>
  <c r="E2863" i="2"/>
  <c r="B2837" i="2"/>
  <c r="E2828" i="2"/>
  <c r="E2820" i="2"/>
  <c r="B2796" i="2"/>
  <c r="E2795" i="2"/>
  <c r="E2788" i="2"/>
  <c r="E2780" i="2"/>
  <c r="E2772" i="2"/>
  <c r="E2765" i="2"/>
  <c r="E2757" i="2"/>
  <c r="B2733" i="2"/>
  <c r="E2732" i="2"/>
  <c r="E2725" i="2"/>
  <c r="E2717" i="2"/>
  <c r="E2709" i="2"/>
  <c r="E2701" i="2"/>
  <c r="E2694" i="2"/>
  <c r="E2687" i="2"/>
  <c r="E2680" i="2"/>
  <c r="B2663" i="2"/>
  <c r="B2655" i="2"/>
  <c r="E2654" i="2"/>
  <c r="E2647" i="2"/>
  <c r="J2647" i="2" s="1"/>
  <c r="E2640" i="2"/>
  <c r="E2632" i="2"/>
  <c r="E2624" i="2"/>
  <c r="E2610" i="2"/>
  <c r="B2593" i="2"/>
  <c r="E2592" i="2"/>
  <c r="J2592" i="2" s="1"/>
  <c r="E2585" i="2"/>
  <c r="E2577" i="2"/>
  <c r="J2577" i="2" s="1"/>
  <c r="E2570" i="2"/>
  <c r="E2561" i="2"/>
  <c r="J2561" i="2" s="1"/>
  <c r="B2537" i="2"/>
  <c r="E2536" i="2"/>
  <c r="E2529" i="2"/>
  <c r="B2523" i="2"/>
  <c r="E2522" i="2"/>
  <c r="E2513" i="2"/>
  <c r="E2505" i="2"/>
  <c r="E2498" i="2"/>
  <c r="B2488" i="2"/>
  <c r="B2481" i="2"/>
  <c r="E2480" i="2"/>
  <c r="B2472" i="2"/>
  <c r="E2472" i="2" s="1"/>
  <c r="E2464" i="2"/>
  <c r="E2456" i="2"/>
  <c r="E2449" i="2"/>
  <c r="E2443" i="2"/>
  <c r="J2443" i="2" s="1"/>
  <c r="B2425" i="2"/>
  <c r="E2424" i="2"/>
  <c r="J2424" i="2" s="1"/>
  <c r="E2416" i="2"/>
  <c r="E2408" i="2"/>
  <c r="J2408" i="2" s="1"/>
  <c r="E2401" i="2"/>
  <c r="E2394" i="2"/>
  <c r="E2386" i="2"/>
  <c r="B2369" i="2"/>
  <c r="E2368" i="2"/>
  <c r="E2361" i="2"/>
  <c r="B2355" i="2"/>
  <c r="E2354" i="2"/>
  <c r="E2345" i="2"/>
  <c r="E2337" i="2"/>
  <c r="B2320" i="2"/>
  <c r="B2306" i="2"/>
  <c r="E2305" i="2"/>
  <c r="E2297" i="2"/>
  <c r="E2289" i="2"/>
  <c r="J2289" i="2" s="1"/>
  <c r="E2282" i="2"/>
  <c r="E2276" i="2"/>
  <c r="E2268" i="2"/>
  <c r="E2260" i="2"/>
  <c r="B2250" i="2"/>
  <c r="E2249" i="2"/>
  <c r="E2242" i="2"/>
  <c r="B2236" i="2"/>
  <c r="B2229" i="2"/>
  <c r="E2228" i="2"/>
  <c r="E2220" i="2"/>
  <c r="E2211" i="2"/>
  <c r="E2190" i="2"/>
  <c r="B2173" i="2"/>
  <c r="E2172" i="2"/>
  <c r="E2165" i="2"/>
  <c r="B2159" i="2"/>
  <c r="B2138" i="2"/>
  <c r="E2137" i="2"/>
  <c r="E2129" i="2"/>
  <c r="E2120" i="2"/>
  <c r="E2113" i="2"/>
  <c r="B2107" i="2"/>
  <c r="E2107" i="2" s="1"/>
  <c r="J2107" i="2" s="1"/>
  <c r="E2106" i="2"/>
  <c r="B2096" i="2"/>
  <c r="E2095" i="2"/>
  <c r="E2087" i="2"/>
  <c r="E2079" i="2"/>
  <c r="E2071" i="2"/>
  <c r="E2065" i="2"/>
  <c r="E2057" i="2"/>
  <c r="B2040" i="2"/>
  <c r="E2022" i="2"/>
  <c r="B2005" i="2"/>
  <c r="E2004" i="2"/>
  <c r="E1996" i="2"/>
  <c r="E1989" i="2"/>
  <c r="E1982" i="2"/>
  <c r="E1974" i="2"/>
  <c r="E1966" i="2"/>
  <c r="B1949" i="2"/>
  <c r="E1919" i="2"/>
  <c r="E1911" i="2"/>
  <c r="E1904" i="2"/>
  <c r="E1898" i="2"/>
  <c r="E1890" i="2"/>
  <c r="E1882" i="2"/>
  <c r="B1865" i="2"/>
  <c r="B1859" i="2"/>
  <c r="E1859" i="2" s="1"/>
  <c r="B1844" i="2"/>
  <c r="B1837" i="2"/>
  <c r="E1836" i="2"/>
  <c r="E1828" i="2"/>
  <c r="E1821" i="2"/>
  <c r="E1815" i="2"/>
  <c r="E1807" i="2"/>
  <c r="E1800" i="2"/>
  <c r="E1792" i="2"/>
  <c r="E1770" i="2"/>
  <c r="B1760" i="2"/>
  <c r="B1753" i="2"/>
  <c r="E1752" i="2"/>
  <c r="J1752" i="2" s="1"/>
  <c r="E1744" i="2"/>
  <c r="E1737" i="2"/>
  <c r="E1730" i="2"/>
  <c r="E1722" i="2"/>
  <c r="E1715" i="2"/>
  <c r="E1707" i="2"/>
  <c r="E1686" i="2"/>
  <c r="E1675" i="2"/>
  <c r="J1675" i="2" s="1"/>
  <c r="E1667" i="2"/>
  <c r="E1660" i="2"/>
  <c r="J1660" i="2" s="1"/>
  <c r="E1652" i="2"/>
  <c r="E1644" i="2"/>
  <c r="E1616" i="2"/>
  <c r="B1593" i="2"/>
  <c r="E1593" i="2" s="1"/>
  <c r="E1592" i="2"/>
  <c r="B1585" i="2"/>
  <c r="E1584" i="2"/>
  <c r="B1564" i="2"/>
  <c r="E1563" i="2"/>
  <c r="E1486" i="2"/>
  <c r="J1486" i="2" s="1"/>
  <c r="B1487" i="2"/>
  <c r="E1478" i="2"/>
  <c r="E1470" i="2"/>
  <c r="E1462" i="2"/>
  <c r="E1401" i="2"/>
  <c r="E1393" i="2"/>
  <c r="E1385" i="2"/>
  <c r="B1375" i="2"/>
  <c r="E1374" i="2"/>
  <c r="E1366" i="2"/>
  <c r="E1115" i="2"/>
  <c r="B1116" i="2"/>
  <c r="E1052" i="2"/>
  <c r="B1053" i="2"/>
  <c r="E1029" i="2"/>
  <c r="B1011" i="2"/>
  <c r="B1003" i="2"/>
  <c r="E948" i="2"/>
  <c r="B949" i="2"/>
  <c r="E949" i="2" s="1"/>
  <c r="B941" i="2"/>
  <c r="E940" i="2"/>
  <c r="J940" i="2" s="1"/>
  <c r="B864" i="2"/>
  <c r="B857" i="2"/>
  <c r="E856" i="2"/>
  <c r="E848" i="2"/>
  <c r="E841" i="2"/>
  <c r="E833" i="2"/>
  <c r="E825" i="2"/>
  <c r="J825" i="2" s="1"/>
  <c r="B759" i="2"/>
  <c r="E758" i="2"/>
  <c r="E742" i="2"/>
  <c r="B724" i="2"/>
  <c r="E723" i="2"/>
  <c r="B703" i="2"/>
  <c r="E702" i="2"/>
  <c r="B661" i="2"/>
  <c r="E660" i="2"/>
  <c r="E643" i="2"/>
  <c r="E622" i="2"/>
  <c r="B605" i="2"/>
  <c r="E604" i="2"/>
  <c r="J604" i="2" s="1"/>
  <c r="E596" i="2"/>
  <c r="E589" i="2"/>
  <c r="B487" i="2"/>
  <c r="E487" i="2" s="1"/>
  <c r="E486" i="2"/>
  <c r="B479" i="2"/>
  <c r="E478" i="2"/>
  <c r="E443" i="2"/>
  <c r="B444" i="2"/>
  <c r="E359" i="2"/>
  <c r="B360" i="2"/>
  <c r="B185" i="2"/>
  <c r="E184" i="2"/>
  <c r="G5440" i="2"/>
  <c r="G5432" i="2"/>
  <c r="D5428" i="2"/>
  <c r="F5385" i="2"/>
  <c r="C5386" i="2"/>
  <c r="G5358" i="2"/>
  <c r="D5359" i="2"/>
  <c r="G5359" i="2" s="1"/>
  <c r="F5337" i="2"/>
  <c r="J5337" i="2" s="1"/>
  <c r="C5338" i="2"/>
  <c r="F5338" i="2" s="1"/>
  <c r="C5330" i="2"/>
  <c r="F5329" i="2"/>
  <c r="F5274" i="2"/>
  <c r="C5275" i="2"/>
  <c r="F5210" i="2"/>
  <c r="C5211" i="2"/>
  <c r="D5198" i="2"/>
  <c r="G5198" i="2" s="1"/>
  <c r="G5197" i="2"/>
  <c r="C5156" i="2"/>
  <c r="F5156" i="2" s="1"/>
  <c r="F5155" i="2"/>
  <c r="C5114" i="2"/>
  <c r="F5114" i="2" s="1"/>
  <c r="F5113" i="2"/>
  <c r="C5072" i="2"/>
  <c r="F5072" i="2" s="1"/>
  <c r="F5071" i="2"/>
  <c r="G5049" i="2"/>
  <c r="D5050" i="2"/>
  <c r="D4883" i="2"/>
  <c r="G4883" i="2" s="1"/>
  <c r="G4882" i="2"/>
  <c r="C4813" i="2"/>
  <c r="F4812" i="2"/>
  <c r="G4776" i="2"/>
  <c r="D4777" i="2"/>
  <c r="G4749" i="2"/>
  <c r="D4750" i="2"/>
  <c r="G4750" i="2" s="1"/>
  <c r="F4721" i="2"/>
  <c r="C4722" i="2"/>
  <c r="F4722" i="2" s="1"/>
  <c r="D4700" i="2"/>
  <c r="G4699" i="2"/>
  <c r="C4693" i="2"/>
  <c r="F4692" i="2"/>
  <c r="G4623" i="2"/>
  <c r="D4624" i="2"/>
  <c r="G4624" i="2" s="1"/>
  <c r="G4580" i="2"/>
  <c r="D4581" i="2"/>
  <c r="F4517" i="2"/>
  <c r="C4518" i="2"/>
  <c r="C4414" i="2"/>
  <c r="F4414" i="2" s="1"/>
  <c r="F4413" i="2"/>
  <c r="F4328" i="2"/>
  <c r="C4329" i="2"/>
  <c r="D4316" i="2"/>
  <c r="G4316" i="2" s="1"/>
  <c r="G4315" i="2"/>
  <c r="C4204" i="2"/>
  <c r="F4204" i="2" s="1"/>
  <c r="F4203" i="2"/>
  <c r="C4196" i="2"/>
  <c r="F4195" i="2"/>
  <c r="C4141" i="2"/>
  <c r="F4141" i="2" s="1"/>
  <c r="F4140" i="2"/>
  <c r="C4099" i="2"/>
  <c r="F4098" i="2"/>
  <c r="C4091" i="2"/>
  <c r="F4090" i="2"/>
  <c r="D4064" i="2"/>
  <c r="G4064" i="2" s="1"/>
  <c r="G4063" i="2"/>
  <c r="G3824" i="2"/>
  <c r="D3825" i="2"/>
  <c r="G3719" i="2"/>
  <c r="D3720" i="2"/>
  <c r="D3623" i="2"/>
  <c r="G3623" i="2" s="1"/>
  <c r="G3622" i="2"/>
  <c r="B4992" i="2"/>
  <c r="E4992" i="2" s="1"/>
  <c r="J4992" i="2" s="1"/>
  <c r="E4991" i="2"/>
  <c r="B4931" i="2"/>
  <c r="E4930" i="2"/>
  <c r="B4736" i="2"/>
  <c r="E4736" i="2" s="1"/>
  <c r="E4735" i="2"/>
  <c r="B4511" i="2"/>
  <c r="E4510" i="2"/>
  <c r="B4330" i="2"/>
  <c r="E4330" i="2" s="1"/>
  <c r="E4329" i="2"/>
  <c r="B4295" i="2"/>
  <c r="E4295" i="2" s="1"/>
  <c r="E4294" i="2"/>
  <c r="B4029" i="2"/>
  <c r="E4029" i="2" s="1"/>
  <c r="E4028" i="2"/>
  <c r="B3853" i="2"/>
  <c r="E3852" i="2"/>
  <c r="B3685" i="2"/>
  <c r="E3684" i="2"/>
  <c r="B3420" i="2"/>
  <c r="E3420" i="2" s="1"/>
  <c r="E3419" i="2"/>
  <c r="B3357" i="2"/>
  <c r="E3357" i="2" s="1"/>
  <c r="E3356" i="2"/>
  <c r="B2853" i="2"/>
  <c r="E2852" i="2"/>
  <c r="B2811" i="2"/>
  <c r="E2811" i="2" s="1"/>
  <c r="E2810" i="2"/>
  <c r="B2432" i="2"/>
  <c r="E2431" i="2"/>
  <c r="B2145" i="2"/>
  <c r="E2144" i="2"/>
  <c r="B1872" i="2"/>
  <c r="E1871" i="2"/>
  <c r="B1635" i="2"/>
  <c r="E1635" i="2" s="1"/>
  <c r="E1634" i="2"/>
  <c r="E1507" i="2"/>
  <c r="B1508" i="2"/>
  <c r="C4259" i="2"/>
  <c r="F4258" i="2"/>
  <c r="D3245" i="2"/>
  <c r="G3245" i="2" s="1"/>
  <c r="G3244" i="2"/>
  <c r="F3194" i="2"/>
  <c r="C3195" i="2"/>
  <c r="F3131" i="2"/>
  <c r="C3132" i="2"/>
  <c r="G1725" i="2"/>
  <c r="D1726" i="2"/>
  <c r="G1726" i="2" s="1"/>
  <c r="G1389" i="2"/>
  <c r="D1390" i="2"/>
  <c r="G1390" i="2" s="1"/>
  <c r="E5440" i="2"/>
  <c r="E5432" i="2"/>
  <c r="E5425" i="2"/>
  <c r="E5419" i="2"/>
  <c r="E5411" i="2"/>
  <c r="E5403" i="2"/>
  <c r="B5393" i="2"/>
  <c r="E5392" i="2"/>
  <c r="E5384" i="2"/>
  <c r="E5378" i="2"/>
  <c r="E5370" i="2"/>
  <c r="E5363" i="2"/>
  <c r="E5355" i="2"/>
  <c r="E5347" i="2"/>
  <c r="J5347" i="2" s="1"/>
  <c r="E5340" i="2"/>
  <c r="E5334" i="2"/>
  <c r="E5326" i="2"/>
  <c r="E5319" i="2"/>
  <c r="B5302" i="2"/>
  <c r="B5296" i="2"/>
  <c r="E5296" i="2" s="1"/>
  <c r="B5281" i="2"/>
  <c r="E5272" i="2"/>
  <c r="E5264" i="2"/>
  <c r="E5257" i="2"/>
  <c r="J5257" i="2" s="1"/>
  <c r="E5251" i="2"/>
  <c r="E5243" i="2"/>
  <c r="E5236" i="2"/>
  <c r="J5236" i="2" s="1"/>
  <c r="E5228" i="2"/>
  <c r="B5212" i="2"/>
  <c r="E5196" i="2"/>
  <c r="E5188" i="2"/>
  <c r="E5180" i="2"/>
  <c r="E5172" i="2"/>
  <c r="E5166" i="2"/>
  <c r="E5158" i="2"/>
  <c r="E5151" i="2"/>
  <c r="J5151" i="2" s="1"/>
  <c r="B5134" i="2"/>
  <c r="B5128" i="2"/>
  <c r="E5128" i="2" s="1"/>
  <c r="B5113" i="2"/>
  <c r="B5106" i="2"/>
  <c r="E5105" i="2"/>
  <c r="E5097" i="2"/>
  <c r="E5090" i="2"/>
  <c r="E5084" i="2"/>
  <c r="E5075" i="2"/>
  <c r="E5068" i="2"/>
  <c r="E5060" i="2"/>
  <c r="J5060" i="2" s="1"/>
  <c r="B5044" i="2"/>
  <c r="B5029" i="2"/>
  <c r="B5021" i="2"/>
  <c r="E5020" i="2"/>
  <c r="E5012" i="2"/>
  <c r="E5005" i="2"/>
  <c r="E4999" i="2"/>
  <c r="E4990" i="2"/>
  <c r="J4990" i="2" s="1"/>
  <c r="E4983" i="2"/>
  <c r="J4983" i="2" s="1"/>
  <c r="B4966" i="2"/>
  <c r="B4960" i="2"/>
  <c r="E4960" i="2" s="1"/>
  <c r="B4945" i="2"/>
  <c r="B4938" i="2"/>
  <c r="E4937" i="2"/>
  <c r="E4929" i="2"/>
  <c r="E4922" i="2"/>
  <c r="E4916" i="2"/>
  <c r="E4907" i="2"/>
  <c r="E4900" i="2"/>
  <c r="E4892" i="2"/>
  <c r="E4871" i="2"/>
  <c r="E4845" i="2"/>
  <c r="E4838" i="2"/>
  <c r="E4832" i="2"/>
  <c r="E4824" i="2"/>
  <c r="E4817" i="2"/>
  <c r="E4808" i="2"/>
  <c r="E4787" i="2"/>
  <c r="B4763" i="2"/>
  <c r="E4762" i="2"/>
  <c r="B4755" i="2"/>
  <c r="B4749" i="2"/>
  <c r="B4742" i="2"/>
  <c r="E4741" i="2"/>
  <c r="E4734" i="2"/>
  <c r="E4726" i="2"/>
  <c r="E4718" i="2"/>
  <c r="E4711" i="2"/>
  <c r="E4704" i="2"/>
  <c r="E4696" i="2"/>
  <c r="E4689" i="2"/>
  <c r="B4679" i="2"/>
  <c r="E4678" i="2"/>
  <c r="E4671" i="2"/>
  <c r="E4662" i="2"/>
  <c r="E4654" i="2"/>
  <c r="E4647" i="2"/>
  <c r="B4623" i="2"/>
  <c r="B4616" i="2"/>
  <c r="E4615" i="2"/>
  <c r="J4615" i="2" s="1"/>
  <c r="E4608" i="2"/>
  <c r="E4600" i="2"/>
  <c r="E4592" i="2"/>
  <c r="E4585" i="2"/>
  <c r="E4579" i="2"/>
  <c r="E4571" i="2"/>
  <c r="E4564" i="2"/>
  <c r="E4556" i="2"/>
  <c r="B4546" i="2"/>
  <c r="B4540" i="2"/>
  <c r="E4540" i="2" s="1"/>
  <c r="B4525" i="2"/>
  <c r="B4518" i="2"/>
  <c r="E4517" i="2"/>
  <c r="E4509" i="2"/>
  <c r="E4502" i="2"/>
  <c r="E4496" i="2"/>
  <c r="E4488" i="2"/>
  <c r="E4479" i="2"/>
  <c r="B4462" i="2"/>
  <c r="B4456" i="2"/>
  <c r="E4456" i="2" s="1"/>
  <c r="B4434" i="2"/>
  <c r="E4433" i="2"/>
  <c r="E4426" i="2"/>
  <c r="E4418" i="2"/>
  <c r="E4410" i="2"/>
  <c r="E4403" i="2"/>
  <c r="E4396" i="2"/>
  <c r="E4389" i="2"/>
  <c r="E4383" i="2"/>
  <c r="E4375" i="2"/>
  <c r="E4368" i="2"/>
  <c r="E4362" i="2"/>
  <c r="E4354" i="2"/>
  <c r="B4336" i="2"/>
  <c r="E4335" i="2"/>
  <c r="E4328" i="2"/>
  <c r="B4322" i="2"/>
  <c r="B4308" i="2"/>
  <c r="B4301" i="2"/>
  <c r="E4300" i="2"/>
  <c r="E4293" i="2"/>
  <c r="E4285" i="2"/>
  <c r="E4279" i="2"/>
  <c r="E4271" i="2"/>
  <c r="E4263" i="2"/>
  <c r="E4255" i="2"/>
  <c r="E4248" i="2"/>
  <c r="E4242" i="2"/>
  <c r="E4236" i="2"/>
  <c r="E4228" i="2"/>
  <c r="E4220" i="2"/>
  <c r="E4213" i="2"/>
  <c r="B4196" i="2"/>
  <c r="B4189" i="2"/>
  <c r="E4188" i="2"/>
  <c r="E4180" i="2"/>
  <c r="E4172" i="2"/>
  <c r="E4164" i="2"/>
  <c r="J4164" i="2" s="1"/>
  <c r="E4129" i="2"/>
  <c r="E4122" i="2"/>
  <c r="E4108" i="2"/>
  <c r="E4101" i="2"/>
  <c r="E4094" i="2"/>
  <c r="E4088" i="2"/>
  <c r="B4070" i="2"/>
  <c r="B4056" i="2"/>
  <c r="B4050" i="2"/>
  <c r="E4050" i="2" s="1"/>
  <c r="B4035" i="2"/>
  <c r="E4034" i="2"/>
  <c r="E4027" i="2"/>
  <c r="B4021" i="2"/>
  <c r="E4020" i="2"/>
  <c r="E4013" i="2"/>
  <c r="B4007" i="2"/>
  <c r="B3993" i="2"/>
  <c r="B3987" i="2"/>
  <c r="E3987" i="2" s="1"/>
  <c r="B3972" i="2"/>
  <c r="B3966" i="2"/>
  <c r="E3966" i="2" s="1"/>
  <c r="B3944" i="2"/>
  <c r="E3929" i="2"/>
  <c r="B3923" i="2"/>
  <c r="B3909" i="2"/>
  <c r="E3908" i="2"/>
  <c r="E3900" i="2"/>
  <c r="B3893" i="2"/>
  <c r="E3893" i="2" s="1"/>
  <c r="E3886" i="2"/>
  <c r="E3880" i="2"/>
  <c r="B3874" i="2"/>
  <c r="E3873" i="2"/>
  <c r="E3865" i="2"/>
  <c r="E3858" i="2"/>
  <c r="E3851" i="2"/>
  <c r="E3844" i="2"/>
  <c r="E3838" i="2"/>
  <c r="B3832" i="2"/>
  <c r="E3831" i="2"/>
  <c r="E3823" i="2"/>
  <c r="E3816" i="2"/>
  <c r="E3807" i="2"/>
  <c r="B3776" i="2"/>
  <c r="B3769" i="2"/>
  <c r="E3768" i="2"/>
  <c r="E3760" i="2"/>
  <c r="E3753" i="2"/>
  <c r="E3746" i="2"/>
  <c r="E3738" i="2"/>
  <c r="E3731" i="2"/>
  <c r="E3723" i="2"/>
  <c r="B3713" i="2"/>
  <c r="B3706" i="2"/>
  <c r="E3705" i="2"/>
  <c r="E3697" i="2"/>
  <c r="E3690" i="2"/>
  <c r="E3683" i="2"/>
  <c r="E3675" i="2"/>
  <c r="E3668" i="2"/>
  <c r="E3660" i="2"/>
  <c r="B3629" i="2"/>
  <c r="B3622" i="2"/>
  <c r="E3621" i="2"/>
  <c r="E3613" i="2"/>
  <c r="E3606" i="2"/>
  <c r="J3606" i="2" s="1"/>
  <c r="E3599" i="2"/>
  <c r="E3591" i="2"/>
  <c r="E3584" i="2"/>
  <c r="E3576" i="2"/>
  <c r="B3566" i="2"/>
  <c r="E3557" i="2"/>
  <c r="E3549" i="2"/>
  <c r="J3549" i="2" s="1"/>
  <c r="E3542" i="2"/>
  <c r="E3535" i="2"/>
  <c r="B3503" i="2"/>
  <c r="B3496" i="2"/>
  <c r="E3495" i="2"/>
  <c r="E3487" i="2"/>
  <c r="J3487" i="2" s="1"/>
  <c r="E3480" i="2"/>
  <c r="E3472" i="2"/>
  <c r="E3464" i="2"/>
  <c r="E3457" i="2"/>
  <c r="B3426" i="2"/>
  <c r="E3425" i="2"/>
  <c r="E3418" i="2"/>
  <c r="E3410" i="2"/>
  <c r="E3402" i="2"/>
  <c r="E3395" i="2"/>
  <c r="B3387" i="2"/>
  <c r="E3387" i="2" s="1"/>
  <c r="B3377" i="2"/>
  <c r="B3363" i="2"/>
  <c r="E3362" i="2"/>
  <c r="J3362" i="2" s="1"/>
  <c r="E3355" i="2"/>
  <c r="E3346" i="2"/>
  <c r="J3346" i="2" s="1"/>
  <c r="E3338" i="2"/>
  <c r="E3331" i="2"/>
  <c r="B3314" i="2"/>
  <c r="B3306" i="2"/>
  <c r="E3305" i="2"/>
  <c r="E3297" i="2"/>
  <c r="E3290" i="2"/>
  <c r="E3282" i="2"/>
  <c r="B3258" i="2"/>
  <c r="E3257" i="2"/>
  <c r="E3249" i="2"/>
  <c r="E3242" i="2"/>
  <c r="E3234" i="2"/>
  <c r="E3227" i="2"/>
  <c r="B3209" i="2"/>
  <c r="B3202" i="2"/>
  <c r="E3201" i="2"/>
  <c r="E3193" i="2"/>
  <c r="E3186" i="2"/>
  <c r="E3178" i="2"/>
  <c r="E3170" i="2"/>
  <c r="B3146" i="2"/>
  <c r="B3139" i="2"/>
  <c r="E3138" i="2"/>
  <c r="E3130" i="2"/>
  <c r="E3123" i="2"/>
  <c r="E3116" i="2"/>
  <c r="E3108" i="2"/>
  <c r="J3108" i="2" s="1"/>
  <c r="E3101" i="2"/>
  <c r="E3093" i="2"/>
  <c r="B3083" i="2"/>
  <c r="B3076" i="2"/>
  <c r="E3075" i="2"/>
  <c r="E3067" i="2"/>
  <c r="E3060" i="2"/>
  <c r="E3052" i="2"/>
  <c r="E3044" i="2"/>
  <c r="E3037" i="2"/>
  <c r="E3030" i="2"/>
  <c r="B3020" i="2"/>
  <c r="B3013" i="2"/>
  <c r="E3012" i="2"/>
  <c r="E3004" i="2"/>
  <c r="E2997" i="2"/>
  <c r="E2989" i="2"/>
  <c r="J2989" i="2" s="1"/>
  <c r="B2964" i="2"/>
  <c r="E2963" i="2"/>
  <c r="E2956" i="2"/>
  <c r="E2948" i="2"/>
  <c r="E2940" i="2"/>
  <c r="J2940" i="2" s="1"/>
  <c r="E2933" i="2"/>
  <c r="E2925" i="2"/>
  <c r="B2901" i="2"/>
  <c r="E2900" i="2"/>
  <c r="E2893" i="2"/>
  <c r="E2885" i="2"/>
  <c r="E2876" i="2"/>
  <c r="E2869" i="2"/>
  <c r="E2851" i="2"/>
  <c r="E2843" i="2"/>
  <c r="E2835" i="2"/>
  <c r="B2817" i="2"/>
  <c r="E2816" i="2"/>
  <c r="E2809" i="2"/>
  <c r="B2801" i="2"/>
  <c r="E2801" i="2" s="1"/>
  <c r="E2793" i="2"/>
  <c r="E2786" i="2"/>
  <c r="E2778" i="2"/>
  <c r="B2754" i="2"/>
  <c r="E2753" i="2"/>
  <c r="E2746" i="2"/>
  <c r="E2738" i="2"/>
  <c r="E2730" i="2"/>
  <c r="E2723" i="2"/>
  <c r="E2715" i="2"/>
  <c r="B2698" i="2"/>
  <c r="B2685" i="2"/>
  <c r="E2685" i="2" s="1"/>
  <c r="E2684" i="2"/>
  <c r="B2677" i="2"/>
  <c r="E2676" i="2"/>
  <c r="B2622" i="2"/>
  <c r="E2622" i="2" s="1"/>
  <c r="E2621" i="2"/>
  <c r="B2607" i="2"/>
  <c r="E2606" i="2"/>
  <c r="B2558" i="2"/>
  <c r="E2557" i="2"/>
  <c r="B2503" i="2"/>
  <c r="E2503" i="2" s="1"/>
  <c r="E2502" i="2"/>
  <c r="B2495" i="2"/>
  <c r="E2494" i="2"/>
  <c r="B2454" i="2"/>
  <c r="E2454" i="2" s="1"/>
  <c r="E2453" i="2"/>
  <c r="B2383" i="2"/>
  <c r="E2382" i="2"/>
  <c r="J2382" i="2" s="1"/>
  <c r="B2334" i="2"/>
  <c r="E2333" i="2"/>
  <c r="B2257" i="2"/>
  <c r="E2256" i="2"/>
  <c r="B2208" i="2"/>
  <c r="E2207" i="2"/>
  <c r="B2187" i="2"/>
  <c r="E2186" i="2"/>
  <c r="B2118" i="2"/>
  <c r="E2117" i="2"/>
  <c r="B2103" i="2"/>
  <c r="E2102" i="2"/>
  <c r="B2054" i="2"/>
  <c r="E2053" i="2"/>
  <c r="B2019" i="2"/>
  <c r="E2018" i="2"/>
  <c r="B1963" i="2"/>
  <c r="E1962" i="2"/>
  <c r="B1926" i="2"/>
  <c r="E1926" i="2" s="1"/>
  <c r="E1925" i="2"/>
  <c r="B1887" i="2"/>
  <c r="E1886" i="2"/>
  <c r="B1879" i="2"/>
  <c r="E1878" i="2"/>
  <c r="B1788" i="2"/>
  <c r="E1787" i="2"/>
  <c r="B1767" i="2"/>
  <c r="E1766" i="2"/>
  <c r="B1735" i="2"/>
  <c r="E1735" i="2" s="1"/>
  <c r="J1735" i="2" s="1"/>
  <c r="B1704" i="2"/>
  <c r="B1683" i="2"/>
  <c r="E1682" i="2"/>
  <c r="B1641" i="2"/>
  <c r="E1640" i="2"/>
  <c r="E1613" i="2"/>
  <c r="B1614" i="2"/>
  <c r="E1614" i="2" s="1"/>
  <c r="B1606" i="2"/>
  <c r="E1605" i="2"/>
  <c r="J1605" i="2" s="1"/>
  <c r="B1561" i="2"/>
  <c r="E1561" i="2" s="1"/>
  <c r="J1561" i="2" s="1"/>
  <c r="E1560" i="2"/>
  <c r="E1543" i="2"/>
  <c r="J1543" i="2" s="1"/>
  <c r="B1544" i="2"/>
  <c r="E1544" i="2" s="1"/>
  <c r="B1515" i="2"/>
  <c r="E1514" i="2"/>
  <c r="E1459" i="2"/>
  <c r="B1460" i="2"/>
  <c r="E1460" i="2" s="1"/>
  <c r="E1445" i="2"/>
  <c r="B1446" i="2"/>
  <c r="E1446" i="2" s="1"/>
  <c r="B1438" i="2"/>
  <c r="E1437" i="2"/>
  <c r="J1437" i="2" s="1"/>
  <c r="B1390" i="2"/>
  <c r="E1389" i="2"/>
  <c r="B1327" i="2"/>
  <c r="E1327" i="2" s="1"/>
  <c r="E1326" i="2"/>
  <c r="B1257" i="2"/>
  <c r="E1256" i="2"/>
  <c r="E1235" i="2"/>
  <c r="B1236" i="2"/>
  <c r="E1236" i="2" s="1"/>
  <c r="B1228" i="2"/>
  <c r="E1227" i="2"/>
  <c r="J1227" i="2" s="1"/>
  <c r="E1165" i="2"/>
  <c r="B1166" i="2"/>
  <c r="E1166" i="2" s="1"/>
  <c r="B1137" i="2"/>
  <c r="E1136" i="2"/>
  <c r="B970" i="2"/>
  <c r="E970" i="2" s="1"/>
  <c r="E969" i="2"/>
  <c r="B962" i="2"/>
  <c r="E961" i="2"/>
  <c r="B878" i="2"/>
  <c r="E877" i="2"/>
  <c r="E821" i="2"/>
  <c r="B822" i="2"/>
  <c r="B773" i="2"/>
  <c r="E772" i="2"/>
  <c r="E674" i="2"/>
  <c r="B675" i="2"/>
  <c r="E548" i="2"/>
  <c r="B549" i="2"/>
  <c r="B500" i="2"/>
  <c r="E499" i="2"/>
  <c r="E422" i="2"/>
  <c r="B423" i="2"/>
  <c r="B290" i="2"/>
  <c r="E289" i="2"/>
  <c r="B281" i="2"/>
  <c r="E281" i="2" s="1"/>
  <c r="E280" i="2"/>
  <c r="E245" i="2"/>
  <c r="B246" i="2"/>
  <c r="E246" i="2" s="1"/>
  <c r="J246" i="2" s="1"/>
  <c r="B214" i="2"/>
  <c r="E214" i="2" s="1"/>
  <c r="E213" i="2"/>
  <c r="B199" i="2"/>
  <c r="E198" i="2"/>
  <c r="D5435" i="2"/>
  <c r="G5434" i="2"/>
  <c r="F5364" i="2"/>
  <c r="C5365" i="2"/>
  <c r="C5309" i="2"/>
  <c r="F5308" i="2"/>
  <c r="F5253" i="2"/>
  <c r="C5254" i="2"/>
  <c r="F5254" i="2" s="1"/>
  <c r="D5057" i="2"/>
  <c r="G5056" i="2"/>
  <c r="F5028" i="2"/>
  <c r="C5029" i="2"/>
  <c r="D5009" i="2"/>
  <c r="G5009" i="2" s="1"/>
  <c r="G5008" i="2"/>
  <c r="C4904" i="2"/>
  <c r="F4904" i="2" s="1"/>
  <c r="F4903" i="2"/>
  <c r="D4820" i="2"/>
  <c r="G4820" i="2" s="1"/>
  <c r="G4819" i="2"/>
  <c r="G4755" i="2"/>
  <c r="D4756" i="2"/>
  <c r="G4728" i="2"/>
  <c r="D4729" i="2"/>
  <c r="G4729" i="2" s="1"/>
  <c r="G4706" i="2"/>
  <c r="D4707" i="2"/>
  <c r="D4631" i="2"/>
  <c r="G4631" i="2" s="1"/>
  <c r="G4630" i="2"/>
  <c r="C4532" i="2"/>
  <c r="F4531" i="2"/>
  <c r="F4475" i="2"/>
  <c r="C4476" i="2"/>
  <c r="D4427" i="2"/>
  <c r="G4426" i="2"/>
  <c r="C4420" i="2"/>
  <c r="F4419" i="2"/>
  <c r="C4343" i="2"/>
  <c r="F4342" i="2"/>
  <c r="G4266" i="2"/>
  <c r="D4267" i="2"/>
  <c r="G4267" i="2" s="1"/>
  <c r="G4209" i="2"/>
  <c r="D4210" i="2"/>
  <c r="D4154" i="2"/>
  <c r="G4153" i="2"/>
  <c r="C4147" i="2"/>
  <c r="F4146" i="2"/>
  <c r="G4104" i="2"/>
  <c r="D4105" i="2"/>
  <c r="C4036" i="2"/>
  <c r="F4036" i="2" s="1"/>
  <c r="F4035" i="2"/>
  <c r="C3931" i="2"/>
  <c r="F3931" i="2" s="1"/>
  <c r="F3930" i="2"/>
  <c r="C3889" i="2"/>
  <c r="F3889" i="2" s="1"/>
  <c r="F3888" i="2"/>
  <c r="G3783" i="2"/>
  <c r="D3784" i="2"/>
  <c r="G3784" i="2" s="1"/>
  <c r="G3657" i="2"/>
  <c r="D3658" i="2"/>
  <c r="G3658" i="2" s="1"/>
  <c r="G3488" i="2"/>
  <c r="D3489" i="2"/>
  <c r="C3469" i="2"/>
  <c r="F3469" i="2" s="1"/>
  <c r="F3468" i="2"/>
  <c r="C3461" i="2"/>
  <c r="F3460" i="2"/>
  <c r="D3434" i="2"/>
  <c r="G3434" i="2" s="1"/>
  <c r="G3433" i="2"/>
  <c r="C3427" i="2"/>
  <c r="F3427" i="2" s="1"/>
  <c r="F3426" i="2"/>
  <c r="C3419" i="2"/>
  <c r="F3418" i="2"/>
  <c r="D3394" i="2"/>
  <c r="G3394" i="2" s="1"/>
  <c r="B5274" i="2"/>
  <c r="E5273" i="2"/>
  <c r="B5198" i="2"/>
  <c r="E5197" i="2"/>
  <c r="B4847" i="2"/>
  <c r="E4846" i="2"/>
  <c r="B4673" i="2"/>
  <c r="E4673" i="2" s="1"/>
  <c r="E4672" i="2"/>
  <c r="B4602" i="2"/>
  <c r="E4601" i="2"/>
  <c r="J4601" i="2" s="1"/>
  <c r="B3615" i="2"/>
  <c r="E3614" i="2"/>
  <c r="B3069" i="2"/>
  <c r="E3068" i="2"/>
  <c r="B2950" i="2"/>
  <c r="E2949" i="2"/>
  <c r="J2949" i="2" s="1"/>
  <c r="B2845" i="2"/>
  <c r="E2844" i="2"/>
  <c r="B2803" i="2"/>
  <c r="B2376" i="2"/>
  <c r="E2375" i="2"/>
  <c r="B1935" i="2"/>
  <c r="E1934" i="2"/>
  <c r="E1159" i="2"/>
  <c r="B1160" i="2"/>
  <c r="E1160" i="2" s="1"/>
  <c r="E954" i="2"/>
  <c r="B955" i="2"/>
  <c r="E191" i="2"/>
  <c r="B192" i="2"/>
  <c r="B46" i="2"/>
  <c r="E46" i="2" s="1"/>
  <c r="E45" i="2"/>
  <c r="D5393" i="2"/>
  <c r="G5392" i="2"/>
  <c r="D5078" i="2"/>
  <c r="G5077" i="2"/>
  <c r="F4588" i="2"/>
  <c r="C4589" i="2"/>
  <c r="F4589" i="2" s="1"/>
  <c r="C4264" i="2"/>
  <c r="F4264" i="2" s="1"/>
  <c r="J4264" i="2" s="1"/>
  <c r="F4263" i="2"/>
  <c r="G4203" i="2"/>
  <c r="D4204" i="2"/>
  <c r="G4204" i="2" s="1"/>
  <c r="C3721" i="2"/>
  <c r="F3721" i="2" s="1"/>
  <c r="F3720" i="2"/>
  <c r="B5204" i="2"/>
  <c r="E5203" i="2"/>
  <c r="B5120" i="2"/>
  <c r="E5119" i="2"/>
  <c r="B5051" i="2"/>
  <c r="E5051" i="2" s="1"/>
  <c r="E5050" i="2"/>
  <c r="B4973" i="2"/>
  <c r="E4972" i="2"/>
  <c r="B4952" i="2"/>
  <c r="E4951" i="2"/>
  <c r="B4883" i="2"/>
  <c r="E4883" i="2" s="1"/>
  <c r="E4882" i="2"/>
  <c r="B4862" i="2"/>
  <c r="E4862" i="2" s="1"/>
  <c r="E4861" i="2"/>
  <c r="B4854" i="2"/>
  <c r="E4853" i="2"/>
  <c r="B4799" i="2"/>
  <c r="E4799" i="2" s="1"/>
  <c r="E4798" i="2"/>
  <c r="B4778" i="2"/>
  <c r="E4778" i="2" s="1"/>
  <c r="E4777" i="2"/>
  <c r="B4770" i="2"/>
  <c r="E4769" i="2"/>
  <c r="B4637" i="2"/>
  <c r="E4636" i="2"/>
  <c r="J4636" i="2" s="1"/>
  <c r="B4532" i="2"/>
  <c r="E4531" i="2"/>
  <c r="B4469" i="2"/>
  <c r="E4468" i="2"/>
  <c r="B4441" i="2"/>
  <c r="E4440" i="2"/>
  <c r="B4343" i="2"/>
  <c r="E4342" i="2"/>
  <c r="B4315" i="2"/>
  <c r="E4314" i="2"/>
  <c r="B4203" i="2"/>
  <c r="E4202" i="2"/>
  <c r="B4155" i="2"/>
  <c r="E4155" i="2" s="1"/>
  <c r="E4154" i="2"/>
  <c r="B4141" i="2"/>
  <c r="E4141" i="2" s="1"/>
  <c r="E4140" i="2"/>
  <c r="B4077" i="2"/>
  <c r="E4076" i="2"/>
  <c r="B4063" i="2"/>
  <c r="E4062" i="2"/>
  <c r="B4042" i="2"/>
  <c r="E4041" i="2"/>
  <c r="B4000" i="2"/>
  <c r="E3999" i="2"/>
  <c r="B3979" i="2"/>
  <c r="E3978" i="2"/>
  <c r="B3951" i="2"/>
  <c r="E3950" i="2"/>
  <c r="B3937" i="2"/>
  <c r="E3936" i="2"/>
  <c r="B3916" i="2"/>
  <c r="E3915" i="2"/>
  <c r="B3798" i="2"/>
  <c r="E3798" i="2" s="1"/>
  <c r="E3797" i="2"/>
  <c r="B3783" i="2"/>
  <c r="E3782" i="2"/>
  <c r="B3651" i="2"/>
  <c r="E3651" i="2" s="1"/>
  <c r="E3650" i="2"/>
  <c r="B3636" i="2"/>
  <c r="E3635" i="2"/>
  <c r="B3525" i="2"/>
  <c r="E3525" i="2" s="1"/>
  <c r="E3524" i="2"/>
  <c r="B3510" i="2"/>
  <c r="E3509" i="2"/>
  <c r="B3441" i="2"/>
  <c r="E3441" i="2" s="1"/>
  <c r="E3440" i="2"/>
  <c r="B3433" i="2"/>
  <c r="E3432" i="2"/>
  <c r="B3384" i="2"/>
  <c r="E3383" i="2"/>
  <c r="B3370" i="2"/>
  <c r="E3369" i="2"/>
  <c r="B3321" i="2"/>
  <c r="E3320" i="2"/>
  <c r="B3273" i="2"/>
  <c r="E3273" i="2" s="1"/>
  <c r="E3272" i="2"/>
  <c r="B3265" i="2"/>
  <c r="E3264" i="2"/>
  <c r="B3216" i="2"/>
  <c r="E3215" i="2"/>
  <c r="B3153" i="2"/>
  <c r="E3152" i="2"/>
  <c r="B2979" i="2"/>
  <c r="E2979" i="2" s="1"/>
  <c r="E2978" i="2"/>
  <c r="B2971" i="2"/>
  <c r="E2970" i="2"/>
  <c r="J2970" i="2" s="1"/>
  <c r="B2916" i="2"/>
  <c r="E2916" i="2" s="1"/>
  <c r="E2915" i="2"/>
  <c r="B2908" i="2"/>
  <c r="E2907" i="2"/>
  <c r="B2859" i="2"/>
  <c r="E2858" i="2"/>
  <c r="B2824" i="2"/>
  <c r="E2823" i="2"/>
  <c r="B2761" i="2"/>
  <c r="E2760" i="2"/>
  <c r="B2705" i="2"/>
  <c r="E2704" i="2"/>
  <c r="B2691" i="2"/>
  <c r="E2690" i="2"/>
  <c r="E2683" i="2"/>
  <c r="E2675" i="2"/>
  <c r="E2667" i="2"/>
  <c r="E2660" i="2"/>
  <c r="B2628" i="2"/>
  <c r="E2627" i="2"/>
  <c r="E2620" i="2"/>
  <c r="E2613" i="2"/>
  <c r="E2605" i="2"/>
  <c r="J2605" i="2" s="1"/>
  <c r="E2597" i="2"/>
  <c r="E2589" i="2"/>
  <c r="E2582" i="2"/>
  <c r="E2556" i="2"/>
  <c r="E2549" i="2"/>
  <c r="E2541" i="2"/>
  <c r="E2533" i="2"/>
  <c r="E2526" i="2"/>
  <c r="J2526" i="2" s="1"/>
  <c r="B2509" i="2"/>
  <c r="E2508" i="2"/>
  <c r="E2501" i="2"/>
  <c r="E2493" i="2"/>
  <c r="E2485" i="2"/>
  <c r="E2477" i="2"/>
  <c r="B2460" i="2"/>
  <c r="E2459" i="2"/>
  <c r="E2452" i="2"/>
  <c r="J2452" i="2" s="1"/>
  <c r="B2446" i="2"/>
  <c r="B2439" i="2"/>
  <c r="E2429" i="2"/>
  <c r="E2421" i="2"/>
  <c r="J2421" i="2" s="1"/>
  <c r="B2404" i="2"/>
  <c r="B2390" i="2"/>
  <c r="E2389" i="2"/>
  <c r="E2381" i="2"/>
  <c r="E2373" i="2"/>
  <c r="E2365" i="2"/>
  <c r="E2358" i="2"/>
  <c r="J2358" i="2" s="1"/>
  <c r="B2341" i="2"/>
  <c r="E2340" i="2"/>
  <c r="J2340" i="2" s="1"/>
  <c r="E2332" i="2"/>
  <c r="E2324" i="2"/>
  <c r="E2317" i="2"/>
  <c r="E2310" i="2"/>
  <c r="E2302" i="2"/>
  <c r="B2285" i="2"/>
  <c r="B2279" i="2"/>
  <c r="E2279" i="2" s="1"/>
  <c r="B2264" i="2"/>
  <c r="E2263" i="2"/>
  <c r="E2255" i="2"/>
  <c r="E2246" i="2"/>
  <c r="E2239" i="2"/>
  <c r="E2233" i="2"/>
  <c r="E2225" i="2"/>
  <c r="E2206" i="2"/>
  <c r="E2199" i="2"/>
  <c r="E2193" i="2"/>
  <c r="E2185" i="2"/>
  <c r="E2177" i="2"/>
  <c r="E2169" i="2"/>
  <c r="E2162" i="2"/>
  <c r="E2156" i="2"/>
  <c r="E2150" i="2"/>
  <c r="E2142" i="2"/>
  <c r="J2142" i="2" s="1"/>
  <c r="E2134" i="2"/>
  <c r="B2124" i="2"/>
  <c r="E2123" i="2"/>
  <c r="E2116" i="2"/>
  <c r="E2092" i="2"/>
  <c r="B2068" i="2"/>
  <c r="B2061" i="2"/>
  <c r="E2060" i="2"/>
  <c r="E2052" i="2"/>
  <c r="E2044" i="2"/>
  <c r="E2037" i="2"/>
  <c r="E2031" i="2"/>
  <c r="E2025" i="2"/>
  <c r="E2017" i="2"/>
  <c r="E2009" i="2"/>
  <c r="E2001" i="2"/>
  <c r="B1970" i="2"/>
  <c r="E1969" i="2"/>
  <c r="E1961" i="2"/>
  <c r="E1953" i="2"/>
  <c r="E1946" i="2"/>
  <c r="E1940" i="2"/>
  <c r="E1932" i="2"/>
  <c r="E1924" i="2"/>
  <c r="B1907" i="2"/>
  <c r="E1885" i="2"/>
  <c r="E1877" i="2"/>
  <c r="E1869" i="2"/>
  <c r="E1862" i="2"/>
  <c r="E1856" i="2"/>
  <c r="E1848" i="2"/>
  <c r="E1841" i="2"/>
  <c r="E1833" i="2"/>
  <c r="E1812" i="2"/>
  <c r="E1786" i="2"/>
  <c r="E1779" i="2"/>
  <c r="E1773" i="2"/>
  <c r="E1765" i="2"/>
  <c r="E1757" i="2"/>
  <c r="E1749" i="2"/>
  <c r="B1733" i="2"/>
  <c r="E1733" i="2" s="1"/>
  <c r="B1718" i="2"/>
  <c r="B1711" i="2"/>
  <c r="E1710" i="2"/>
  <c r="B1702" i="2"/>
  <c r="E1702" i="2" s="1"/>
  <c r="J1702" i="2" s="1"/>
  <c r="E1695" i="2"/>
  <c r="J1695" i="2" s="1"/>
  <c r="E1689" i="2"/>
  <c r="E1681" i="2"/>
  <c r="E1672" i="2"/>
  <c r="E1619" i="2"/>
  <c r="B1620" i="2"/>
  <c r="E1612" i="2"/>
  <c r="E1604" i="2"/>
  <c r="E1549" i="2"/>
  <c r="J1549" i="2" s="1"/>
  <c r="B1550" i="2"/>
  <c r="E1542" i="2"/>
  <c r="B1536" i="2"/>
  <c r="B1530" i="2"/>
  <c r="E1530" i="2" s="1"/>
  <c r="B1522" i="2"/>
  <c r="E1521" i="2"/>
  <c r="J1521" i="2" s="1"/>
  <c r="E1513" i="2"/>
  <c r="E1465" i="2"/>
  <c r="B1466" i="2"/>
  <c r="E1451" i="2"/>
  <c r="B1452" i="2"/>
  <c r="E1444" i="2"/>
  <c r="J1444" i="2" s="1"/>
  <c r="E1436" i="2"/>
  <c r="E1428" i="2"/>
  <c r="B1348" i="2"/>
  <c r="E1347" i="2"/>
  <c r="E1318" i="2"/>
  <c r="B1319" i="2"/>
  <c r="E1310" i="2"/>
  <c r="E1303" i="2"/>
  <c r="E1295" i="2"/>
  <c r="E1287" i="2"/>
  <c r="E1280" i="2"/>
  <c r="E1241" i="2"/>
  <c r="B1242" i="2"/>
  <c r="E1171" i="2"/>
  <c r="B1172" i="2"/>
  <c r="B1089" i="2"/>
  <c r="E1089" i="2" s="1"/>
  <c r="E1088" i="2"/>
  <c r="B1082" i="2"/>
  <c r="E1082" i="2" s="1"/>
  <c r="E1081" i="2"/>
  <c r="E1057" i="2"/>
  <c r="E952" i="2"/>
  <c r="B914" i="2"/>
  <c r="E914" i="2" s="1"/>
  <c r="E913" i="2"/>
  <c r="B892" i="2"/>
  <c r="E891" i="2"/>
  <c r="E779" i="2"/>
  <c r="B780" i="2"/>
  <c r="B737" i="2"/>
  <c r="E736" i="2"/>
  <c r="B682" i="2"/>
  <c r="E681" i="2"/>
  <c r="E666" i="2"/>
  <c r="B571" i="2"/>
  <c r="E570" i="2"/>
  <c r="B556" i="2"/>
  <c r="E555" i="2"/>
  <c r="E506" i="2"/>
  <c r="B507" i="2"/>
  <c r="E296" i="2"/>
  <c r="B297" i="2"/>
  <c r="B59" i="2"/>
  <c r="E58" i="2"/>
  <c r="C5380" i="2"/>
  <c r="F5380" i="2" s="1"/>
  <c r="C5372" i="2"/>
  <c r="F5371" i="2"/>
  <c r="F5343" i="2"/>
  <c r="C5344" i="2"/>
  <c r="G5316" i="2"/>
  <c r="D5317" i="2"/>
  <c r="G5317" i="2" s="1"/>
  <c r="F5280" i="2"/>
  <c r="C5281" i="2"/>
  <c r="G5231" i="2"/>
  <c r="D5232" i="2"/>
  <c r="C5135" i="2"/>
  <c r="F5135" i="2" s="1"/>
  <c r="F5134" i="2"/>
  <c r="C5036" i="2"/>
  <c r="F5035" i="2"/>
  <c r="D4967" i="2"/>
  <c r="G4967" i="2" s="1"/>
  <c r="G4966" i="2"/>
  <c r="D4904" i="2"/>
  <c r="G4904" i="2" s="1"/>
  <c r="G4903" i="2"/>
  <c r="G4791" i="2"/>
  <c r="D4792" i="2"/>
  <c r="G4792" i="2" s="1"/>
  <c r="G4734" i="2"/>
  <c r="D4735" i="2"/>
  <c r="C4708" i="2"/>
  <c r="F4707" i="2"/>
  <c r="J4707" i="2" s="1"/>
  <c r="G4685" i="2"/>
  <c r="D4686" i="2"/>
  <c r="G4602" i="2"/>
  <c r="D4603" i="2"/>
  <c r="G4603" i="2" s="1"/>
  <c r="F4559" i="2"/>
  <c r="C4560" i="2"/>
  <c r="G4538" i="2"/>
  <c r="D4539" i="2"/>
  <c r="G4434" i="2"/>
  <c r="D4435" i="2"/>
  <c r="G4435" i="2" s="1"/>
  <c r="G4350" i="2"/>
  <c r="D4351" i="2"/>
  <c r="G4351" i="2" s="1"/>
  <c r="D4274" i="2"/>
  <c r="G4274" i="2" s="1"/>
  <c r="G4273" i="2"/>
  <c r="G4161" i="2"/>
  <c r="D4162" i="2"/>
  <c r="G4162" i="2" s="1"/>
  <c r="D3986" i="2"/>
  <c r="G3985" i="2"/>
  <c r="D3839" i="2"/>
  <c r="G3838" i="2"/>
  <c r="C3832" i="2"/>
  <c r="F3831" i="2"/>
  <c r="G3789" i="2"/>
  <c r="D3790" i="2"/>
  <c r="D3734" i="2"/>
  <c r="G3733" i="2"/>
  <c r="C3727" i="2"/>
  <c r="F3726" i="2"/>
  <c r="F3677" i="2"/>
  <c r="C3678" i="2"/>
  <c r="B5442" i="2"/>
  <c r="E5441" i="2"/>
  <c r="B5099" i="2"/>
  <c r="E5098" i="2"/>
  <c r="B4664" i="2"/>
  <c r="E4663" i="2"/>
  <c r="B4428" i="2"/>
  <c r="E4428" i="2" s="1"/>
  <c r="E4427" i="2"/>
  <c r="B4182" i="2"/>
  <c r="E4181" i="2"/>
  <c r="B3762" i="2"/>
  <c r="E3761" i="2"/>
  <c r="B3132" i="2"/>
  <c r="E3131" i="2"/>
  <c r="B3006" i="2"/>
  <c r="E3005" i="2"/>
  <c r="B2887" i="2"/>
  <c r="E2886" i="2"/>
  <c r="B2544" i="2"/>
  <c r="E2543" i="2"/>
  <c r="B2047" i="2"/>
  <c r="E2046" i="2"/>
  <c r="E870" i="2"/>
  <c r="B871" i="2"/>
  <c r="B634" i="2"/>
  <c r="E634" i="2" s="1"/>
  <c r="E633" i="2"/>
  <c r="B613" i="2"/>
  <c r="E613" i="2" s="1"/>
  <c r="E612" i="2"/>
  <c r="B451" i="2"/>
  <c r="E450" i="2"/>
  <c r="G5337" i="2"/>
  <c r="D5338" i="2"/>
  <c r="G5338" i="2" s="1"/>
  <c r="G5252" i="2"/>
  <c r="D5253" i="2"/>
  <c r="D5114" i="2"/>
  <c r="G5114" i="2" s="1"/>
  <c r="G5113" i="2"/>
  <c r="C5051" i="2"/>
  <c r="F5051" i="2" s="1"/>
  <c r="F5050" i="2"/>
  <c r="G4812" i="2"/>
  <c r="D4813" i="2"/>
  <c r="G4813" i="2" s="1"/>
  <c r="F4678" i="2"/>
  <c r="C4679" i="2"/>
  <c r="F4627" i="2"/>
  <c r="C4628" i="2"/>
  <c r="F4628" i="2" s="1"/>
  <c r="F4391" i="2"/>
  <c r="C4392" i="2"/>
  <c r="G4034" i="2"/>
  <c r="D4035" i="2"/>
  <c r="F3971" i="2"/>
  <c r="C3972" i="2"/>
  <c r="G3929" i="2"/>
  <c r="D3930" i="2"/>
  <c r="G3887" i="2"/>
  <c r="D3888" i="2"/>
  <c r="C3784" i="2"/>
  <c r="F3784" i="2" s="1"/>
  <c r="F3783" i="2"/>
  <c r="B5288" i="2"/>
  <c r="E5287" i="2"/>
  <c r="B5141" i="2"/>
  <c r="E5140" i="2"/>
  <c r="B5408" i="2"/>
  <c r="E5407" i="2"/>
  <c r="B5400" i="2"/>
  <c r="E5399" i="2"/>
  <c r="B5316" i="2"/>
  <c r="E5315" i="2"/>
  <c r="B5225" i="2"/>
  <c r="E5224" i="2"/>
  <c r="B4988" i="2"/>
  <c r="E4988" i="2" s="1"/>
  <c r="E4987" i="2"/>
  <c r="B4868" i="2"/>
  <c r="E4867" i="2"/>
  <c r="B4805" i="2"/>
  <c r="E4804" i="2"/>
  <c r="B4784" i="2"/>
  <c r="E4783" i="2"/>
  <c r="E4776" i="2"/>
  <c r="E4768" i="2"/>
  <c r="E4760" i="2"/>
  <c r="E4753" i="2"/>
  <c r="E4747" i="2"/>
  <c r="E4739" i="2"/>
  <c r="E4732" i="2"/>
  <c r="E4724" i="2"/>
  <c r="B4708" i="2"/>
  <c r="B4693" i="2"/>
  <c r="B4686" i="2"/>
  <c r="E4685" i="2"/>
  <c r="E4676" i="2"/>
  <c r="E4669" i="2"/>
  <c r="B4651" i="2"/>
  <c r="B4644" i="2"/>
  <c r="E4643" i="2"/>
  <c r="E4635" i="2"/>
  <c r="B4628" i="2"/>
  <c r="E4628" i="2" s="1"/>
  <c r="E4627" i="2"/>
  <c r="E4621" i="2"/>
  <c r="E4613" i="2"/>
  <c r="E4606" i="2"/>
  <c r="J4606" i="2" s="1"/>
  <c r="E4598" i="2"/>
  <c r="E4577" i="2"/>
  <c r="B4553" i="2"/>
  <c r="E4552" i="2"/>
  <c r="E4544" i="2"/>
  <c r="E4538" i="2"/>
  <c r="E4530" i="2"/>
  <c r="J4530" i="2" s="1"/>
  <c r="E4523" i="2"/>
  <c r="E4515" i="2"/>
  <c r="E4507" i="2"/>
  <c r="E4500" i="2"/>
  <c r="E4494" i="2"/>
  <c r="J4494" i="2" s="1"/>
  <c r="E4486" i="2"/>
  <c r="B4476" i="2"/>
  <c r="E4475" i="2"/>
  <c r="E4467" i="2"/>
  <c r="E4460" i="2"/>
  <c r="E4454" i="2"/>
  <c r="B4448" i="2"/>
  <c r="E4439" i="2"/>
  <c r="E4431" i="2"/>
  <c r="E4424" i="2"/>
  <c r="E4416" i="2"/>
  <c r="E4381" i="2"/>
  <c r="E4360" i="2"/>
  <c r="E4341" i="2"/>
  <c r="E4333" i="2"/>
  <c r="E4326" i="2"/>
  <c r="E4320" i="2"/>
  <c r="E4313" i="2"/>
  <c r="E4306" i="2"/>
  <c r="B4298" i="2"/>
  <c r="E4298" i="2" s="1"/>
  <c r="B4291" i="2"/>
  <c r="E4291" i="2" s="1"/>
  <c r="E4290" i="2"/>
  <c r="E4283" i="2"/>
  <c r="E4277" i="2"/>
  <c r="E4269" i="2"/>
  <c r="B4252" i="2"/>
  <c r="B4246" i="2"/>
  <c r="E4246" i="2" s="1"/>
  <c r="E4234" i="2"/>
  <c r="B4217" i="2"/>
  <c r="B4210" i="2"/>
  <c r="E4209" i="2"/>
  <c r="E4201" i="2"/>
  <c r="E4194" i="2"/>
  <c r="E4186" i="2"/>
  <c r="B4161" i="2"/>
  <c r="E4160" i="2"/>
  <c r="J4160" i="2" s="1"/>
  <c r="E4153" i="2"/>
  <c r="B4147" i="2"/>
  <c r="E4146" i="2"/>
  <c r="E4139" i="2"/>
  <c r="B4133" i="2"/>
  <c r="B4112" i="2"/>
  <c r="B4098" i="2"/>
  <c r="B4092" i="2"/>
  <c r="E4092" i="2" s="1"/>
  <c r="E4075" i="2"/>
  <c r="E4068" i="2"/>
  <c r="E4061" i="2"/>
  <c r="E4054" i="2"/>
  <c r="E4048" i="2"/>
  <c r="E4040" i="2"/>
  <c r="J4040" i="2" s="1"/>
  <c r="E4032" i="2"/>
  <c r="E4025" i="2"/>
  <c r="E4018" i="2"/>
  <c r="J4018" i="2" s="1"/>
  <c r="E4011" i="2"/>
  <c r="J4011" i="2" s="1"/>
  <c r="E4005" i="2"/>
  <c r="E3998" i="2"/>
  <c r="E3991" i="2"/>
  <c r="E3985" i="2"/>
  <c r="E3977" i="2"/>
  <c r="E3970" i="2"/>
  <c r="J3970" i="2" s="1"/>
  <c r="E3964" i="2"/>
  <c r="B3958" i="2"/>
  <c r="E3957" i="2"/>
  <c r="E3949" i="2"/>
  <c r="E3942" i="2"/>
  <c r="E3935" i="2"/>
  <c r="E3927" i="2"/>
  <c r="E3921" i="2"/>
  <c r="E3914" i="2"/>
  <c r="B3906" i="2"/>
  <c r="E3906" i="2" s="1"/>
  <c r="J3906" i="2" s="1"/>
  <c r="E3905" i="2"/>
  <c r="E3898" i="2"/>
  <c r="E3891" i="2"/>
  <c r="J3891" i="2" s="1"/>
  <c r="E3884" i="2"/>
  <c r="E3878" i="2"/>
  <c r="J3878" i="2" s="1"/>
  <c r="E3871" i="2"/>
  <c r="E3863" i="2"/>
  <c r="E3856" i="2"/>
  <c r="E3849" i="2"/>
  <c r="E3842" i="2"/>
  <c r="J3842" i="2" s="1"/>
  <c r="E3836" i="2"/>
  <c r="E3829" i="2"/>
  <c r="E3821" i="2"/>
  <c r="B3804" i="2"/>
  <c r="E3803" i="2"/>
  <c r="E3796" i="2"/>
  <c r="B3790" i="2"/>
  <c r="E3789" i="2"/>
  <c r="E3781" i="2"/>
  <c r="E3774" i="2"/>
  <c r="E3766" i="2"/>
  <c r="E3758" i="2"/>
  <c r="J3758" i="2" s="1"/>
  <c r="E3751" i="2"/>
  <c r="E3744" i="2"/>
  <c r="B3720" i="2"/>
  <c r="E3719" i="2"/>
  <c r="E3711" i="2"/>
  <c r="E3703" i="2"/>
  <c r="E3695" i="2"/>
  <c r="E3688" i="2"/>
  <c r="E3681" i="2"/>
  <c r="B3656" i="2"/>
  <c r="E3649" i="2"/>
  <c r="B3643" i="2"/>
  <c r="E3642" i="2"/>
  <c r="E3634" i="2"/>
  <c r="E3627" i="2"/>
  <c r="E3619" i="2"/>
  <c r="E3611" i="2"/>
  <c r="J3611" i="2" s="1"/>
  <c r="E3604" i="2"/>
  <c r="J3604" i="2" s="1"/>
  <c r="E3597" i="2"/>
  <c r="B3573" i="2"/>
  <c r="E3572" i="2"/>
  <c r="E3564" i="2"/>
  <c r="E3555" i="2"/>
  <c r="E3523" i="2"/>
  <c r="B3517" i="2"/>
  <c r="E3516" i="2"/>
  <c r="E3508" i="2"/>
  <c r="E3501" i="2"/>
  <c r="E3493" i="2"/>
  <c r="E3485" i="2"/>
  <c r="E3478" i="2"/>
  <c r="B3461" i="2"/>
  <c r="B3447" i="2"/>
  <c r="E3446" i="2"/>
  <c r="E3439" i="2"/>
  <c r="E3431" i="2"/>
  <c r="E3423" i="2"/>
  <c r="E3416" i="2"/>
  <c r="E3408" i="2"/>
  <c r="E3382" i="2"/>
  <c r="E3375" i="2"/>
  <c r="E3368" i="2"/>
  <c r="E3360" i="2"/>
  <c r="E3353" i="2"/>
  <c r="B3335" i="2"/>
  <c r="B3328" i="2"/>
  <c r="E3327" i="2"/>
  <c r="E3319" i="2"/>
  <c r="J3319" i="2" s="1"/>
  <c r="E3312" i="2"/>
  <c r="E3303" i="2"/>
  <c r="J3303" i="2" s="1"/>
  <c r="B3279" i="2"/>
  <c r="E3278" i="2"/>
  <c r="E3271" i="2"/>
  <c r="E3263" i="2"/>
  <c r="E3255" i="2"/>
  <c r="E3247" i="2"/>
  <c r="E3240" i="2"/>
  <c r="J3240" i="2" s="1"/>
  <c r="E3214" i="2"/>
  <c r="J3214" i="2" s="1"/>
  <c r="E3207" i="2"/>
  <c r="E3199" i="2"/>
  <c r="E3191" i="2"/>
  <c r="E3184" i="2"/>
  <c r="B3160" i="2"/>
  <c r="E3159" i="2"/>
  <c r="B3090" i="2"/>
  <c r="E3089" i="2"/>
  <c r="B3042" i="2"/>
  <c r="E3042" i="2" s="1"/>
  <c r="E3041" i="2"/>
  <c r="B3027" i="2"/>
  <c r="E3026" i="2"/>
  <c r="B2985" i="2"/>
  <c r="E2984" i="2"/>
  <c r="B2866" i="2"/>
  <c r="E2865" i="2"/>
  <c r="B2775" i="2"/>
  <c r="E2774" i="2"/>
  <c r="B2720" i="2"/>
  <c r="E2719" i="2"/>
  <c r="B2712" i="2"/>
  <c r="E2711" i="2"/>
  <c r="B2635" i="2"/>
  <c r="E2634" i="2"/>
  <c r="B2564" i="2"/>
  <c r="E2563" i="2"/>
  <c r="B2516" i="2"/>
  <c r="E2515" i="2"/>
  <c r="B2467" i="2"/>
  <c r="E2466" i="2"/>
  <c r="B2437" i="2"/>
  <c r="E2437" i="2" s="1"/>
  <c r="J2437" i="2" s="1"/>
  <c r="E2436" i="2"/>
  <c r="B2411" i="2"/>
  <c r="E2410" i="2"/>
  <c r="B2397" i="2"/>
  <c r="E2396" i="2"/>
  <c r="B2348" i="2"/>
  <c r="E2347" i="2"/>
  <c r="B2292" i="2"/>
  <c r="E2291" i="2"/>
  <c r="B2271" i="2"/>
  <c r="E2270" i="2"/>
  <c r="E2254" i="2"/>
  <c r="E2232" i="2"/>
  <c r="B2214" i="2"/>
  <c r="E2213" i="2"/>
  <c r="E2205" i="2"/>
  <c r="E2198" i="2"/>
  <c r="E2192" i="2"/>
  <c r="E2184" i="2"/>
  <c r="E2176" i="2"/>
  <c r="J2176" i="2" s="1"/>
  <c r="E2149" i="2"/>
  <c r="E2141" i="2"/>
  <c r="E2122" i="2"/>
  <c r="E2115" i="2"/>
  <c r="E2109" i="2"/>
  <c r="B2100" i="2"/>
  <c r="E2100" i="2" s="1"/>
  <c r="E2099" i="2"/>
  <c r="B2082" i="2"/>
  <c r="E2081" i="2"/>
  <c r="B1992" i="2"/>
  <c r="E1992" i="2" s="1"/>
  <c r="E1991" i="2"/>
  <c r="B1977" i="2"/>
  <c r="E1976" i="2"/>
  <c r="B1914" i="2"/>
  <c r="E1913" i="2"/>
  <c r="B1893" i="2"/>
  <c r="E1892" i="2"/>
  <c r="B1795" i="2"/>
  <c r="E1794" i="2"/>
  <c r="B1740" i="2"/>
  <c r="E1740" i="2" s="1"/>
  <c r="E1739" i="2"/>
  <c r="B1725" i="2"/>
  <c r="E1724" i="2"/>
  <c r="B1655" i="2"/>
  <c r="E1654" i="2"/>
  <c r="B1557" i="2"/>
  <c r="E1556" i="2"/>
  <c r="B1473" i="2"/>
  <c r="E1472" i="2"/>
  <c r="B1418" i="2"/>
  <c r="E1418" i="2" s="1"/>
  <c r="E1417" i="2"/>
  <c r="E1403" i="2"/>
  <c r="B1404" i="2"/>
  <c r="E1404" i="2" s="1"/>
  <c r="B1396" i="2"/>
  <c r="E1395" i="2"/>
  <c r="B1369" i="2"/>
  <c r="E1368" i="2"/>
  <c r="E1339" i="2"/>
  <c r="B1340" i="2"/>
  <c r="B1179" i="2"/>
  <c r="E1178" i="2"/>
  <c r="E1073" i="2"/>
  <c r="B1074" i="2"/>
  <c r="E1031" i="2"/>
  <c r="B1032" i="2"/>
  <c r="B983" i="2"/>
  <c r="E982" i="2"/>
  <c r="J982" i="2" s="1"/>
  <c r="B844" i="2"/>
  <c r="E844" i="2" s="1"/>
  <c r="E843" i="2"/>
  <c r="B836" i="2"/>
  <c r="E835" i="2"/>
  <c r="B795" i="2"/>
  <c r="E794" i="2"/>
  <c r="B787" i="2"/>
  <c r="E786" i="2"/>
  <c r="B745" i="2"/>
  <c r="E744" i="2"/>
  <c r="B646" i="2"/>
  <c r="E645" i="2"/>
  <c r="B592" i="2"/>
  <c r="E592" i="2" s="1"/>
  <c r="E591" i="2"/>
  <c r="B514" i="2"/>
  <c r="E513" i="2"/>
  <c r="B227" i="2"/>
  <c r="E226" i="2"/>
  <c r="E107" i="2"/>
  <c r="J107" i="2" s="1"/>
  <c r="B108" i="2"/>
  <c r="B67" i="2"/>
  <c r="E66" i="2"/>
  <c r="J66" i="2" s="1"/>
  <c r="D5408" i="2"/>
  <c r="G5408" i="2" s="1"/>
  <c r="G5407" i="2"/>
  <c r="G5379" i="2"/>
  <c r="D5380" i="2"/>
  <c r="G5380" i="2" s="1"/>
  <c r="F5355" i="2"/>
  <c r="C5356" i="2"/>
  <c r="F5356" i="2" s="1"/>
  <c r="J5356" i="2" s="1"/>
  <c r="C5351" i="2"/>
  <c r="F5350" i="2"/>
  <c r="F5295" i="2"/>
  <c r="J5295" i="2" s="1"/>
  <c r="C5296" i="2"/>
  <c r="F5296" i="2" s="1"/>
  <c r="C5288" i="2"/>
  <c r="F5287" i="2"/>
  <c r="F5232" i="2"/>
  <c r="C5233" i="2"/>
  <c r="F5233" i="2" s="1"/>
  <c r="D5177" i="2"/>
  <c r="G5177" i="2" s="1"/>
  <c r="G5176" i="2"/>
  <c r="D5135" i="2"/>
  <c r="G5134" i="2"/>
  <c r="D5093" i="2"/>
  <c r="G5093" i="2" s="1"/>
  <c r="G5092" i="2"/>
  <c r="G5043" i="2"/>
  <c r="D5044" i="2"/>
  <c r="G5044" i="2" s="1"/>
  <c r="G4833" i="2"/>
  <c r="D4834" i="2"/>
  <c r="G4834" i="2" s="1"/>
  <c r="G4797" i="2"/>
  <c r="D4798" i="2"/>
  <c r="C4771" i="2"/>
  <c r="F4771" i="2" s="1"/>
  <c r="F4770" i="2"/>
  <c r="F4742" i="2"/>
  <c r="C4743" i="2"/>
  <c r="F4743" i="2" s="1"/>
  <c r="C4687" i="2"/>
  <c r="F4687" i="2" s="1"/>
  <c r="F4686" i="2"/>
  <c r="G4644" i="2"/>
  <c r="D4645" i="2"/>
  <c r="G4645" i="2" s="1"/>
  <c r="D4610" i="2"/>
  <c r="G4609" i="2"/>
  <c r="F4539" i="2"/>
  <c r="J4539" i="2" s="1"/>
  <c r="C4540" i="2"/>
  <c r="F4540" i="2" s="1"/>
  <c r="D4442" i="2"/>
  <c r="G4442" i="2" s="1"/>
  <c r="G4441" i="2"/>
  <c r="C4406" i="2"/>
  <c r="F4405" i="2"/>
  <c r="C4399" i="2"/>
  <c r="F4398" i="2"/>
  <c r="D4358" i="2"/>
  <c r="G4358" i="2" s="1"/>
  <c r="G4357" i="2"/>
  <c r="D4301" i="2"/>
  <c r="G4300" i="2"/>
  <c r="C4298" i="2"/>
  <c r="F4298" i="2" s="1"/>
  <c r="F4297" i="2"/>
  <c r="C4267" i="2"/>
  <c r="F4267" i="2" s="1"/>
  <c r="F4266" i="2"/>
  <c r="F4181" i="2"/>
  <c r="C4182" i="2"/>
  <c r="D4169" i="2"/>
  <c r="G4169" i="2" s="1"/>
  <c r="G4168" i="2"/>
  <c r="D4049" i="2"/>
  <c r="G4048" i="2"/>
  <c r="C4042" i="2"/>
  <c r="F4041" i="2"/>
  <c r="G3993" i="2"/>
  <c r="D3994" i="2"/>
  <c r="G3994" i="2" s="1"/>
  <c r="D3944" i="2"/>
  <c r="G3943" i="2"/>
  <c r="C3937" i="2"/>
  <c r="F3936" i="2"/>
  <c r="G3894" i="2"/>
  <c r="D3895" i="2"/>
  <c r="G3846" i="2"/>
  <c r="D3847" i="2"/>
  <c r="G3847" i="2" s="1"/>
  <c r="D3539" i="2"/>
  <c r="G3539" i="2" s="1"/>
  <c r="G3538" i="2"/>
  <c r="C3532" i="2"/>
  <c r="F3532" i="2" s="1"/>
  <c r="F3531" i="2"/>
  <c r="D3503" i="2"/>
  <c r="G3502" i="2"/>
  <c r="C3496" i="2"/>
  <c r="F3495" i="2"/>
  <c r="B4728" i="2"/>
  <c r="E4727" i="2"/>
  <c r="B4273" i="2"/>
  <c r="E4272" i="2"/>
  <c r="B4015" i="2"/>
  <c r="E4015" i="2" s="1"/>
  <c r="E4014" i="2"/>
  <c r="B3931" i="2"/>
  <c r="E3931" i="2" s="1"/>
  <c r="E3930" i="2"/>
  <c r="B3867" i="2"/>
  <c r="E3866" i="2"/>
  <c r="B3825" i="2"/>
  <c r="E3824" i="2"/>
  <c r="B3748" i="2"/>
  <c r="E3747" i="2"/>
  <c r="B3244" i="2"/>
  <c r="E3243" i="2"/>
  <c r="B3195" i="2"/>
  <c r="E3194" i="2"/>
  <c r="B3118" i="2"/>
  <c r="E3117" i="2"/>
  <c r="B2958" i="2"/>
  <c r="E2958" i="2" s="1"/>
  <c r="E2957" i="2"/>
  <c r="B2748" i="2"/>
  <c r="E2748" i="2" s="1"/>
  <c r="E2747" i="2"/>
  <c r="B2670" i="2"/>
  <c r="E2669" i="2"/>
  <c r="B2600" i="2"/>
  <c r="E2599" i="2"/>
  <c r="B2327" i="2"/>
  <c r="E2326" i="2"/>
  <c r="B2180" i="2"/>
  <c r="E2179" i="2"/>
  <c r="J2179" i="2" s="1"/>
  <c r="B2012" i="2"/>
  <c r="E2011" i="2"/>
  <c r="B1956" i="2"/>
  <c r="E1955" i="2"/>
  <c r="B1851" i="2"/>
  <c r="E1850" i="2"/>
  <c r="B1782" i="2"/>
  <c r="E1782" i="2" s="1"/>
  <c r="E1781" i="2"/>
  <c r="B1298" i="2"/>
  <c r="E1297" i="2"/>
  <c r="B416" i="2"/>
  <c r="E415" i="2"/>
  <c r="B367" i="2"/>
  <c r="E366" i="2"/>
  <c r="J366" i="2" s="1"/>
  <c r="B38" i="2"/>
  <c r="E37" i="2"/>
  <c r="F5301" i="2"/>
  <c r="C5302" i="2"/>
  <c r="F4784" i="2"/>
  <c r="C4785" i="2"/>
  <c r="F4785" i="2" s="1"/>
  <c r="F4700" i="2"/>
  <c r="C4701" i="2"/>
  <c r="F4701" i="2" s="1"/>
  <c r="C4553" i="2"/>
  <c r="F4552" i="2"/>
  <c r="C3826" i="2"/>
  <c r="F3826" i="2" s="1"/>
  <c r="F3825" i="2"/>
  <c r="G3306" i="2"/>
  <c r="D3307" i="2"/>
  <c r="B5309" i="2"/>
  <c r="E5308" i="2"/>
  <c r="J5308" i="2" s="1"/>
  <c r="B5324" i="2"/>
  <c r="E5324" i="2" s="1"/>
  <c r="E5323" i="2"/>
  <c r="B4980" i="2"/>
  <c r="E4979" i="2"/>
  <c r="B5429" i="2"/>
  <c r="E5429" i="2" s="1"/>
  <c r="E5428" i="2"/>
  <c r="E5381" i="2"/>
  <c r="B5351" i="2"/>
  <c r="E5350" i="2"/>
  <c r="B5261" i="2"/>
  <c r="E5261" i="2" s="1"/>
  <c r="E5260" i="2"/>
  <c r="B5240" i="2"/>
  <c r="E5240" i="2" s="1"/>
  <c r="E5239" i="2"/>
  <c r="B5232" i="2"/>
  <c r="E5231" i="2"/>
  <c r="B5162" i="2"/>
  <c r="E5161" i="2"/>
  <c r="B5072" i="2"/>
  <c r="E5072" i="2" s="1"/>
  <c r="E5071" i="2"/>
  <c r="B5064" i="2"/>
  <c r="E5063" i="2"/>
  <c r="J5063" i="2" s="1"/>
  <c r="B5009" i="2"/>
  <c r="E5009" i="2" s="1"/>
  <c r="E5008" i="2"/>
  <c r="B4904" i="2"/>
  <c r="E4904" i="2" s="1"/>
  <c r="E4903" i="2"/>
  <c r="B4896" i="2"/>
  <c r="E4895" i="2"/>
  <c r="E4835" i="2"/>
  <c r="B4812" i="2"/>
  <c r="E4811" i="2"/>
  <c r="B4715" i="2"/>
  <c r="E4715" i="2" s="1"/>
  <c r="E4714" i="2"/>
  <c r="B4700" i="2"/>
  <c r="E4699" i="2"/>
  <c r="B4658" i="2"/>
  <c r="E4657" i="2"/>
  <c r="B4589" i="2"/>
  <c r="E4589" i="2" s="1"/>
  <c r="E4588" i="2"/>
  <c r="B4568" i="2"/>
  <c r="E4568" i="2" s="1"/>
  <c r="E4567" i="2"/>
  <c r="B4560" i="2"/>
  <c r="E4559" i="2"/>
  <c r="B4407" i="2"/>
  <c r="E4407" i="2" s="1"/>
  <c r="E4406" i="2"/>
  <c r="B4393" i="2"/>
  <c r="E4393" i="2" s="1"/>
  <c r="E4392" i="2"/>
  <c r="B4372" i="2"/>
  <c r="E4372" i="2" s="1"/>
  <c r="E4371" i="2"/>
  <c r="B4350" i="2"/>
  <c r="E4349" i="2"/>
  <c r="B4259" i="2"/>
  <c r="E4258" i="2"/>
  <c r="B4224" i="2"/>
  <c r="E4223" i="2"/>
  <c r="B4176" i="2"/>
  <c r="E4175" i="2"/>
  <c r="B4168" i="2"/>
  <c r="E4167" i="2"/>
  <c r="B4126" i="2"/>
  <c r="E4125" i="2"/>
  <c r="E4118" i="2"/>
  <c r="B4105" i="2"/>
  <c r="E4104" i="2"/>
  <c r="B4084" i="2"/>
  <c r="E4083" i="2"/>
  <c r="B3811" i="2"/>
  <c r="E3810" i="2"/>
  <c r="B3735" i="2"/>
  <c r="E3735" i="2" s="1"/>
  <c r="E3734" i="2"/>
  <c r="B3727" i="2"/>
  <c r="E3726" i="2"/>
  <c r="J3726" i="2" s="1"/>
  <c r="B3672" i="2"/>
  <c r="E3672" i="2" s="1"/>
  <c r="E3671" i="2"/>
  <c r="B3664" i="2"/>
  <c r="E3663" i="2"/>
  <c r="B3588" i="2"/>
  <c r="E3588" i="2" s="1"/>
  <c r="E3587" i="2"/>
  <c r="B3580" i="2"/>
  <c r="E3579" i="2"/>
  <c r="B3546" i="2"/>
  <c r="E3546" i="2" s="1"/>
  <c r="E3545" i="2"/>
  <c r="B3531" i="2"/>
  <c r="B3468" i="2"/>
  <c r="E3467" i="2"/>
  <c r="B3454" i="2"/>
  <c r="E3453" i="2"/>
  <c r="B3399" i="2"/>
  <c r="E3399" i="2" s="1"/>
  <c r="E3398" i="2"/>
  <c r="B3391" i="2"/>
  <c r="E3390" i="2"/>
  <c r="B3342" i="2"/>
  <c r="E3341" i="2"/>
  <c r="B3294" i="2"/>
  <c r="E3294" i="2" s="1"/>
  <c r="E3293" i="2"/>
  <c r="B3286" i="2"/>
  <c r="E3285" i="2"/>
  <c r="B3231" i="2"/>
  <c r="E3231" i="2" s="1"/>
  <c r="E3230" i="2"/>
  <c r="B3223" i="2"/>
  <c r="E3222" i="2"/>
  <c r="B3174" i="2"/>
  <c r="E3173" i="2"/>
  <c r="B3105" i="2"/>
  <c r="E3105" i="2" s="1"/>
  <c r="E3104" i="2"/>
  <c r="B3097" i="2"/>
  <c r="E3096" i="2"/>
  <c r="B3048" i="2"/>
  <c r="E3047" i="2"/>
  <c r="B3034" i="2"/>
  <c r="E3033" i="2"/>
  <c r="B2937" i="2"/>
  <c r="E2937" i="2" s="1"/>
  <c r="E2936" i="2"/>
  <c r="B2929" i="2"/>
  <c r="E2928" i="2"/>
  <c r="B2880" i="2"/>
  <c r="E2879" i="2"/>
  <c r="B2830" i="2"/>
  <c r="E2829" i="2"/>
  <c r="B2790" i="2"/>
  <c r="E2790" i="2" s="1"/>
  <c r="E2789" i="2"/>
  <c r="B2782" i="2"/>
  <c r="E2781" i="2"/>
  <c r="J2781" i="2" s="1"/>
  <c r="B2727" i="2"/>
  <c r="E2727" i="2" s="1"/>
  <c r="E2726" i="2"/>
  <c r="B2649" i="2"/>
  <c r="E2648" i="2"/>
  <c r="B2587" i="2"/>
  <c r="E2587" i="2" s="1"/>
  <c r="E2586" i="2"/>
  <c r="B2579" i="2"/>
  <c r="E2578" i="2"/>
  <c r="B2531" i="2"/>
  <c r="E2531" i="2" s="1"/>
  <c r="E2530" i="2"/>
  <c r="B2474" i="2"/>
  <c r="B2418" i="2"/>
  <c r="E2417" i="2"/>
  <c r="B2363" i="2"/>
  <c r="E2363" i="2" s="1"/>
  <c r="E2362" i="2"/>
  <c r="B2299" i="2"/>
  <c r="E2298" i="2"/>
  <c r="B2244" i="2"/>
  <c r="E2244" i="2" s="1"/>
  <c r="E2243" i="2"/>
  <c r="B2222" i="2"/>
  <c r="E2221" i="2"/>
  <c r="B2167" i="2"/>
  <c r="E2167" i="2" s="1"/>
  <c r="E2166" i="2"/>
  <c r="B2131" i="2"/>
  <c r="E2130" i="2"/>
  <c r="E2108" i="2"/>
  <c r="J2108" i="2" s="1"/>
  <c r="B2089" i="2"/>
  <c r="E2088" i="2"/>
  <c r="B2073" i="2"/>
  <c r="E2073" i="2" s="1"/>
  <c r="E2072" i="2"/>
  <c r="B1998" i="2"/>
  <c r="E1997" i="2"/>
  <c r="E1930" i="2"/>
  <c r="B1921" i="2"/>
  <c r="E1920" i="2"/>
  <c r="J1920" i="2" s="1"/>
  <c r="B1830" i="2"/>
  <c r="E1829" i="2"/>
  <c r="B1809" i="2"/>
  <c r="E1808" i="2"/>
  <c r="B1746" i="2"/>
  <c r="E1745" i="2"/>
  <c r="B1677" i="2"/>
  <c r="E1676" i="2"/>
  <c r="B1669" i="2"/>
  <c r="E1668" i="2"/>
  <c r="B1579" i="2"/>
  <c r="E1579" i="2" s="1"/>
  <c r="E1578" i="2"/>
  <c r="B1495" i="2"/>
  <c r="E1495" i="2" s="1"/>
  <c r="E1494" i="2"/>
  <c r="E1409" i="2"/>
  <c r="B1410" i="2"/>
  <c r="E1360" i="2"/>
  <c r="B1361" i="2"/>
  <c r="E1276" i="2"/>
  <c r="B1277" i="2"/>
  <c r="B1201" i="2"/>
  <c r="E1201" i="2" s="1"/>
  <c r="E1200" i="2"/>
  <c r="B1186" i="2"/>
  <c r="E1185" i="2"/>
  <c r="E1109" i="2"/>
  <c r="B1110" i="2"/>
  <c r="E1110" i="2" s="1"/>
  <c r="B1102" i="2"/>
  <c r="E1101" i="2"/>
  <c r="E996" i="2"/>
  <c r="B997" i="2"/>
  <c r="B802" i="2"/>
  <c r="E802" i="2" s="1"/>
  <c r="E801" i="2"/>
  <c r="E751" i="2"/>
  <c r="B752" i="2"/>
  <c r="B718" i="2"/>
  <c r="E718" i="2" s="1"/>
  <c r="E717" i="2"/>
  <c r="B697" i="2"/>
  <c r="E697" i="2" s="1"/>
  <c r="E696" i="2"/>
  <c r="E653" i="2"/>
  <c r="B654" i="2"/>
  <c r="E583" i="2"/>
  <c r="B584" i="2"/>
  <c r="B521" i="2"/>
  <c r="E520" i="2"/>
  <c r="B437" i="2"/>
  <c r="E436" i="2"/>
  <c r="J436" i="2" s="1"/>
  <c r="B353" i="2"/>
  <c r="E352" i="2"/>
  <c r="B276" i="2"/>
  <c r="B115" i="2"/>
  <c r="E114" i="2"/>
  <c r="G5425" i="2"/>
  <c r="F5358" i="2"/>
  <c r="C5359" i="2"/>
  <c r="F5359" i="2" s="1"/>
  <c r="F5322" i="2"/>
  <c r="C5323" i="2"/>
  <c r="G5295" i="2"/>
  <c r="D5296" i="2"/>
  <c r="G5296" i="2" s="1"/>
  <c r="G5273" i="2"/>
  <c r="D5274" i="2"/>
  <c r="G5070" i="2"/>
  <c r="D5071" i="2"/>
  <c r="D4988" i="2"/>
  <c r="G4988" i="2" s="1"/>
  <c r="G4987" i="2"/>
  <c r="D4925" i="2"/>
  <c r="G4925" i="2" s="1"/>
  <c r="G4924" i="2"/>
  <c r="D4841" i="2"/>
  <c r="G4841" i="2" s="1"/>
  <c r="G4840" i="2"/>
  <c r="F4805" i="2"/>
  <c r="C4806" i="2"/>
  <c r="F4806" i="2" s="1"/>
  <c r="G4770" i="2"/>
  <c r="D4771" i="2"/>
  <c r="G4771" i="2" s="1"/>
  <c r="C4750" i="2"/>
  <c r="F4750" i="2" s="1"/>
  <c r="F4749" i="2"/>
  <c r="G4713" i="2"/>
  <c r="D4714" i="2"/>
  <c r="F4664" i="2"/>
  <c r="C4665" i="2"/>
  <c r="D4652" i="2"/>
  <c r="G4652" i="2" s="1"/>
  <c r="G4651" i="2"/>
  <c r="C4574" i="2"/>
  <c r="F4573" i="2"/>
  <c r="F4481" i="2"/>
  <c r="C4482" i="2"/>
  <c r="G4412" i="2"/>
  <c r="D4413" i="2"/>
  <c r="G4308" i="2"/>
  <c r="D4309" i="2"/>
  <c r="G4309" i="2" s="1"/>
  <c r="F4244" i="2"/>
  <c r="C4245" i="2"/>
  <c r="G4139" i="2"/>
  <c r="D4140" i="2"/>
  <c r="D4001" i="2"/>
  <c r="G4001" i="2" s="1"/>
  <c r="G4000" i="2"/>
  <c r="D3854" i="2"/>
  <c r="G3854" i="2" s="1"/>
  <c r="G3853" i="2"/>
  <c r="F3761" i="2"/>
  <c r="C3762" i="2"/>
  <c r="D3749" i="2"/>
  <c r="G3749" i="2" s="1"/>
  <c r="G3748" i="2"/>
  <c r="C3700" i="2"/>
  <c r="F3700" i="2" s="1"/>
  <c r="F3699" i="2"/>
  <c r="C3692" i="2"/>
  <c r="F3691" i="2"/>
  <c r="F3614" i="2"/>
  <c r="C3615" i="2"/>
  <c r="G3594" i="2"/>
  <c r="D3595" i="2"/>
  <c r="G3595" i="2" s="1"/>
  <c r="B1648" i="2"/>
  <c r="E1647" i="2"/>
  <c r="E1639" i="2"/>
  <c r="E1632" i="2"/>
  <c r="E1626" i="2"/>
  <c r="B1599" i="2"/>
  <c r="E1598" i="2"/>
  <c r="E1591" i="2"/>
  <c r="E1583" i="2"/>
  <c r="E1576" i="2"/>
  <c r="E1570" i="2"/>
  <c r="E1553" i="2"/>
  <c r="E1546" i="2"/>
  <c r="E1540" i="2"/>
  <c r="E1534" i="2"/>
  <c r="E1528" i="2"/>
  <c r="J1528" i="2" s="1"/>
  <c r="E1519" i="2"/>
  <c r="E1511" i="2"/>
  <c r="J1511" i="2" s="1"/>
  <c r="E1504" i="2"/>
  <c r="J1504" i="2" s="1"/>
  <c r="E1483" i="2"/>
  <c r="J1483" i="2" s="1"/>
  <c r="E1448" i="2"/>
  <c r="J1448" i="2" s="1"/>
  <c r="E1442" i="2"/>
  <c r="E1434" i="2"/>
  <c r="B1424" i="2"/>
  <c r="E1423" i="2"/>
  <c r="E1416" i="2"/>
  <c r="E1388" i="2"/>
  <c r="E1380" i="2"/>
  <c r="E1357" i="2"/>
  <c r="E1336" i="2"/>
  <c r="E1315" i="2"/>
  <c r="B1291" i="2"/>
  <c r="E1290" i="2"/>
  <c r="E1283" i="2"/>
  <c r="B1270" i="2"/>
  <c r="E1269" i="2"/>
  <c r="E1262" i="2"/>
  <c r="E1254" i="2"/>
  <c r="E1248" i="2"/>
  <c r="J1248" i="2" s="1"/>
  <c r="B1221" i="2"/>
  <c r="E1220" i="2"/>
  <c r="E1213" i="2"/>
  <c r="E1205" i="2"/>
  <c r="E1198" i="2"/>
  <c r="E1191" i="2"/>
  <c r="E1183" i="2"/>
  <c r="E1175" i="2"/>
  <c r="E1168" i="2"/>
  <c r="E1162" i="2"/>
  <c r="E1156" i="2"/>
  <c r="J1156" i="2" s="1"/>
  <c r="E1150" i="2"/>
  <c r="E1142" i="2"/>
  <c r="E1134" i="2"/>
  <c r="E1127" i="2"/>
  <c r="J1127" i="2" s="1"/>
  <c r="E1119" i="2"/>
  <c r="E1112" i="2"/>
  <c r="E1106" i="2"/>
  <c r="E1098" i="2"/>
  <c r="E1070" i="2"/>
  <c r="B1046" i="2"/>
  <c r="E1045" i="2"/>
  <c r="E1038" i="2"/>
  <c r="E1023" i="2"/>
  <c r="E1015" i="2"/>
  <c r="J1015" i="2" s="1"/>
  <c r="E1008" i="2"/>
  <c r="J1008" i="2" s="1"/>
  <c r="E1000" i="2"/>
  <c r="E993" i="2"/>
  <c r="E987" i="2"/>
  <c r="E979" i="2"/>
  <c r="B934" i="2"/>
  <c r="E933" i="2"/>
  <c r="E926" i="2"/>
  <c r="E918" i="2"/>
  <c r="E911" i="2"/>
  <c r="J911" i="2" s="1"/>
  <c r="E905" i="2"/>
  <c r="E897" i="2"/>
  <c r="J897" i="2" s="1"/>
  <c r="E889" i="2"/>
  <c r="E882" i="2"/>
  <c r="E874" i="2"/>
  <c r="E867" i="2"/>
  <c r="E861" i="2"/>
  <c r="E853" i="2"/>
  <c r="E828" i="2"/>
  <c r="B815" i="2"/>
  <c r="E814" i="2"/>
  <c r="E806" i="2"/>
  <c r="E799" i="2"/>
  <c r="J799" i="2" s="1"/>
  <c r="E791" i="2"/>
  <c r="E783" i="2"/>
  <c r="J783" i="2" s="1"/>
  <c r="E776" i="2"/>
  <c r="E769" i="2"/>
  <c r="E729" i="2"/>
  <c r="E721" i="2"/>
  <c r="E714" i="2"/>
  <c r="E708" i="2"/>
  <c r="E700" i="2"/>
  <c r="E693" i="2"/>
  <c r="J693" i="2" s="1"/>
  <c r="E638" i="2"/>
  <c r="E631" i="2"/>
  <c r="E625" i="2"/>
  <c r="E617" i="2"/>
  <c r="B610" i="2"/>
  <c r="E610" i="2" s="1"/>
  <c r="E609" i="2"/>
  <c r="E601" i="2"/>
  <c r="E580" i="2"/>
  <c r="J580" i="2" s="1"/>
  <c r="B542" i="2"/>
  <c r="E541" i="2"/>
  <c r="E533" i="2"/>
  <c r="E525" i="2"/>
  <c r="E518" i="2"/>
  <c r="E510" i="2"/>
  <c r="E503" i="2"/>
  <c r="E496" i="2"/>
  <c r="E488" i="2"/>
  <c r="B472" i="2"/>
  <c r="E471" i="2"/>
  <c r="B464" i="2"/>
  <c r="E463" i="2"/>
  <c r="E455" i="2"/>
  <c r="E447" i="2"/>
  <c r="E440" i="2"/>
  <c r="J440" i="2" s="1"/>
  <c r="E433" i="2"/>
  <c r="J433" i="2" s="1"/>
  <c r="B409" i="2"/>
  <c r="E408" i="2"/>
  <c r="E401" i="2"/>
  <c r="E393" i="2"/>
  <c r="J393" i="2" s="1"/>
  <c r="E385" i="2"/>
  <c r="E377" i="2"/>
  <c r="B346" i="2"/>
  <c r="E345" i="2"/>
  <c r="E338" i="2"/>
  <c r="B332" i="2"/>
  <c r="E331" i="2"/>
  <c r="E323" i="2"/>
  <c r="J323" i="2" s="1"/>
  <c r="E316" i="2"/>
  <c r="J316" i="2" s="1"/>
  <c r="E309" i="2"/>
  <c r="E301" i="2"/>
  <c r="E293" i="2"/>
  <c r="E286" i="2"/>
  <c r="B269" i="2"/>
  <c r="E268" i="2"/>
  <c r="E260" i="2"/>
  <c r="E253" i="2"/>
  <c r="E238" i="2"/>
  <c r="E231" i="2"/>
  <c r="E223" i="2"/>
  <c r="J223" i="2" s="1"/>
  <c r="B178" i="2"/>
  <c r="E177" i="2"/>
  <c r="E170" i="2"/>
  <c r="B164" i="2"/>
  <c r="E163" i="2"/>
  <c r="E155" i="2"/>
  <c r="E148" i="2"/>
  <c r="E141" i="2"/>
  <c r="E133" i="2"/>
  <c r="E126" i="2"/>
  <c r="E119" i="2"/>
  <c r="E111" i="2"/>
  <c r="E104" i="2"/>
  <c r="B94" i="2"/>
  <c r="E93" i="2"/>
  <c r="J93" i="2" s="1"/>
  <c r="E86" i="2"/>
  <c r="E78" i="2"/>
  <c r="E70" i="2"/>
  <c r="E63" i="2"/>
  <c r="E55" i="2"/>
  <c r="B31" i="2"/>
  <c r="E30" i="2"/>
  <c r="E23" i="2"/>
  <c r="E15" i="2"/>
  <c r="E7" i="2"/>
  <c r="G5447" i="2"/>
  <c r="F5441" i="2"/>
  <c r="F5438" i="2"/>
  <c r="F5433" i="2"/>
  <c r="F5426" i="2"/>
  <c r="F5420" i="2"/>
  <c r="F5417" i="2"/>
  <c r="F5412" i="2"/>
  <c r="G5404" i="2"/>
  <c r="G5398" i="2"/>
  <c r="F5390" i="2"/>
  <c r="G5385" i="2"/>
  <c r="G5382" i="2"/>
  <c r="G5376" i="2"/>
  <c r="D5372" i="2"/>
  <c r="G5371" i="2"/>
  <c r="G5368" i="2"/>
  <c r="G5364" i="2"/>
  <c r="G5361" i="2"/>
  <c r="G5355" i="2"/>
  <c r="D5351" i="2"/>
  <c r="G5350" i="2"/>
  <c r="G5347" i="2"/>
  <c r="G5343" i="2"/>
  <c r="G5340" i="2"/>
  <c r="G5334" i="2"/>
  <c r="D5330" i="2"/>
  <c r="G5329" i="2"/>
  <c r="G5326" i="2"/>
  <c r="G5322" i="2"/>
  <c r="G5319" i="2"/>
  <c r="G5313" i="2"/>
  <c r="D5309" i="2"/>
  <c r="G5308" i="2"/>
  <c r="G5305" i="2"/>
  <c r="G5301" i="2"/>
  <c r="G5298" i="2"/>
  <c r="G5292" i="2"/>
  <c r="D5288" i="2"/>
  <c r="G5287" i="2"/>
  <c r="G5284" i="2"/>
  <c r="G5280" i="2"/>
  <c r="G5277" i="2"/>
  <c r="F5271" i="2"/>
  <c r="C5267" i="2"/>
  <c r="F5266" i="2"/>
  <c r="F5263" i="2"/>
  <c r="F5259" i="2"/>
  <c r="F5256" i="2"/>
  <c r="F5250" i="2"/>
  <c r="C5246" i="2"/>
  <c r="F5245" i="2"/>
  <c r="F5242" i="2"/>
  <c r="F5238" i="2"/>
  <c r="F5235" i="2"/>
  <c r="F5229" i="2"/>
  <c r="C5225" i="2"/>
  <c r="F5224" i="2"/>
  <c r="F5221" i="2"/>
  <c r="F5217" i="2"/>
  <c r="J5217" i="2" s="1"/>
  <c r="G5210" i="2"/>
  <c r="G5207" i="2"/>
  <c r="G5202" i="2"/>
  <c r="F5195" i="2"/>
  <c r="F5189" i="2"/>
  <c r="F5186" i="2"/>
  <c r="F5181" i="2"/>
  <c r="G5173" i="2"/>
  <c r="G5167" i="2"/>
  <c r="G5159" i="2"/>
  <c r="G5152" i="2"/>
  <c r="G5146" i="2"/>
  <c r="G5138" i="2"/>
  <c r="G5131" i="2"/>
  <c r="G5125" i="2"/>
  <c r="G5117" i="2"/>
  <c r="G5110" i="2"/>
  <c r="G5104" i="2"/>
  <c r="G5096" i="2"/>
  <c r="G5089" i="2"/>
  <c r="G5083" i="2"/>
  <c r="F5075" i="2"/>
  <c r="F5068" i="2"/>
  <c r="F5062" i="2"/>
  <c r="F5054" i="2"/>
  <c r="F5047" i="2"/>
  <c r="G5040" i="2"/>
  <c r="D5036" i="2"/>
  <c r="G5035" i="2"/>
  <c r="G5032" i="2"/>
  <c r="G5028" i="2"/>
  <c r="G5025" i="2"/>
  <c r="G5021" i="2"/>
  <c r="F5018" i="2"/>
  <c r="F5013" i="2"/>
  <c r="F5006" i="2"/>
  <c r="F5000" i="2"/>
  <c r="F4997" i="2"/>
  <c r="F4985" i="2"/>
  <c r="F4979" i="2"/>
  <c r="F4976" i="2"/>
  <c r="F4971" i="2"/>
  <c r="F4964" i="2"/>
  <c r="F4958" i="2"/>
  <c r="F4955" i="2"/>
  <c r="F4950" i="2"/>
  <c r="F4943" i="2"/>
  <c r="F4937" i="2"/>
  <c r="F4934" i="2"/>
  <c r="F4929" i="2"/>
  <c r="F4922" i="2"/>
  <c r="F4916" i="2"/>
  <c r="G4907" i="2"/>
  <c r="G4900" i="2"/>
  <c r="G4894" i="2"/>
  <c r="G4886" i="2"/>
  <c r="G4879" i="2"/>
  <c r="G4873" i="2"/>
  <c r="G4866" i="2"/>
  <c r="F4859" i="2"/>
  <c r="G4852" i="2"/>
  <c r="F4845" i="2"/>
  <c r="G4837" i="2"/>
  <c r="F4831" i="2"/>
  <c r="F4824" i="2"/>
  <c r="G4816" i="2"/>
  <c r="G4809" i="2"/>
  <c r="G4802" i="2"/>
  <c r="F4795" i="2"/>
  <c r="G4788" i="2"/>
  <c r="G4781" i="2"/>
  <c r="F4774" i="2"/>
  <c r="G4767" i="2"/>
  <c r="G4760" i="2"/>
  <c r="F4753" i="2"/>
  <c r="G4746" i="2"/>
  <c r="G4739" i="2"/>
  <c r="F4732" i="2"/>
  <c r="G4725" i="2"/>
  <c r="G4718" i="2"/>
  <c r="F4711" i="2"/>
  <c r="F4704" i="2"/>
  <c r="F4697" i="2"/>
  <c r="G4692" i="2"/>
  <c r="G4689" i="2"/>
  <c r="F4683" i="2"/>
  <c r="D4679" i="2"/>
  <c r="G4678" i="2"/>
  <c r="G4675" i="2"/>
  <c r="C4672" i="2"/>
  <c r="F4671" i="2"/>
  <c r="F4668" i="2"/>
  <c r="G4664" i="2"/>
  <c r="G4661" i="2"/>
  <c r="C4657" i="2"/>
  <c r="F4656" i="2"/>
  <c r="G4648" i="2"/>
  <c r="F4642" i="2"/>
  <c r="F4635" i="2"/>
  <c r="G4627" i="2"/>
  <c r="F4621" i="2"/>
  <c r="F4614" i="2"/>
  <c r="G4606" i="2"/>
  <c r="F4600" i="2"/>
  <c r="G4592" i="2"/>
  <c r="G4585" i="2"/>
  <c r="F4578" i="2"/>
  <c r="D4574" i="2"/>
  <c r="G4573" i="2"/>
  <c r="G4570" i="2"/>
  <c r="C4567" i="2"/>
  <c r="F4566" i="2"/>
  <c r="F4563" i="2"/>
  <c r="G4559" i="2"/>
  <c r="G4556" i="2"/>
  <c r="D4553" i="2"/>
  <c r="G4552" i="2"/>
  <c r="G4549" i="2"/>
  <c r="F4545" i="2"/>
  <c r="F4542" i="2"/>
  <c r="F4536" i="2"/>
  <c r="D4532" i="2"/>
  <c r="G4531" i="2"/>
  <c r="G4528" i="2"/>
  <c r="F4524" i="2"/>
  <c r="F4521" i="2"/>
  <c r="G4517" i="2"/>
  <c r="G4514" i="2"/>
  <c r="C4511" i="2"/>
  <c r="F4510" i="2"/>
  <c r="F4507" i="2"/>
  <c r="G4502" i="2"/>
  <c r="F4496" i="2"/>
  <c r="F4493" i="2"/>
  <c r="G4488" i="2"/>
  <c r="G4481" i="2"/>
  <c r="G4475" i="2"/>
  <c r="G4472" i="2"/>
  <c r="G4467" i="2"/>
  <c r="F4460" i="2"/>
  <c r="G4453" i="2"/>
  <c r="F4446" i="2"/>
  <c r="G4438" i="2"/>
  <c r="F4432" i="2"/>
  <c r="F4424" i="2"/>
  <c r="G4419" i="2"/>
  <c r="G4416" i="2"/>
  <c r="F4410" i="2"/>
  <c r="D4406" i="2"/>
  <c r="G4405" i="2"/>
  <c r="G4402" i="2"/>
  <c r="F4395" i="2"/>
  <c r="G4391" i="2"/>
  <c r="G4388" i="2"/>
  <c r="C4385" i="2"/>
  <c r="F4384" i="2"/>
  <c r="F4381" i="2"/>
  <c r="G4376" i="2"/>
  <c r="F4370" i="2"/>
  <c r="F4367" i="2"/>
  <c r="F4362" i="2"/>
  <c r="G4354" i="2"/>
  <c r="F4348" i="2"/>
  <c r="D4343" i="2"/>
  <c r="G4342" i="2"/>
  <c r="G4339" i="2"/>
  <c r="C4336" i="2"/>
  <c r="F4335" i="2"/>
  <c r="F4332" i="2"/>
  <c r="G4328" i="2"/>
  <c r="G4325" i="2"/>
  <c r="G4320" i="2"/>
  <c r="G4312" i="2"/>
  <c r="F4306" i="2"/>
  <c r="G4297" i="2"/>
  <c r="C4294" i="2"/>
  <c r="F4293" i="2"/>
  <c r="F4286" i="2"/>
  <c r="F4283" i="2"/>
  <c r="F4278" i="2"/>
  <c r="G4270" i="2"/>
  <c r="G4263" i="2"/>
  <c r="D4259" i="2"/>
  <c r="G4258" i="2"/>
  <c r="G4255" i="2"/>
  <c r="C4252" i="2"/>
  <c r="F4251" i="2"/>
  <c r="F4248" i="2"/>
  <c r="G4244" i="2"/>
  <c r="G4241" i="2"/>
  <c r="G4236" i="2"/>
  <c r="F4229" i="2"/>
  <c r="G4222" i="2"/>
  <c r="G4214" i="2"/>
  <c r="F4207" i="2"/>
  <c r="G4200" i="2"/>
  <c r="D4196" i="2"/>
  <c r="G4195" i="2"/>
  <c r="G4192" i="2"/>
  <c r="C4189" i="2"/>
  <c r="F4188" i="2"/>
  <c r="F4185" i="2"/>
  <c r="G4181" i="2"/>
  <c r="G4178" i="2"/>
  <c r="F4173" i="2"/>
  <c r="G4165" i="2"/>
  <c r="F4159" i="2"/>
  <c r="F4151" i="2"/>
  <c r="G4146" i="2"/>
  <c r="G4143" i="2"/>
  <c r="F4137" i="2"/>
  <c r="C4133" i="2"/>
  <c r="F4132" i="2"/>
  <c r="F4129" i="2"/>
  <c r="G4124" i="2"/>
  <c r="G4109" i="2"/>
  <c r="F4102" i="2"/>
  <c r="G4095" i="2"/>
  <c r="D4091" i="2"/>
  <c r="G4090" i="2"/>
  <c r="G4087" i="2"/>
  <c r="C4084" i="2"/>
  <c r="F4083" i="2"/>
  <c r="F4076" i="2"/>
  <c r="F4073" i="2"/>
  <c r="F4068" i="2"/>
  <c r="G4060" i="2"/>
  <c r="F4054" i="2"/>
  <c r="F4046" i="2"/>
  <c r="G4041" i="2"/>
  <c r="G4038" i="2"/>
  <c r="F4032" i="2"/>
  <c r="C4028" i="2"/>
  <c r="F4027" i="2"/>
  <c r="F4024" i="2"/>
  <c r="G4019" i="2"/>
  <c r="F4013" i="2"/>
  <c r="F4010" i="2"/>
  <c r="F4005" i="2"/>
  <c r="G3997" i="2"/>
  <c r="F3991" i="2"/>
  <c r="F3983" i="2"/>
  <c r="C3979" i="2"/>
  <c r="F3978" i="2"/>
  <c r="F3975" i="2"/>
  <c r="G3971" i="2"/>
  <c r="G3968" i="2"/>
  <c r="G3963" i="2"/>
  <c r="F3956" i="2"/>
  <c r="F3949" i="2"/>
  <c r="F3941" i="2"/>
  <c r="G3936" i="2"/>
  <c r="G3933" i="2"/>
  <c r="G3921" i="2"/>
  <c r="F3914" i="2"/>
  <c r="G3907" i="2"/>
  <c r="G3899" i="2"/>
  <c r="G3891" i="2"/>
  <c r="F3885" i="2"/>
  <c r="C3881" i="2"/>
  <c r="F3880" i="2"/>
  <c r="F3877" i="2"/>
  <c r="G3872" i="2"/>
  <c r="F3866" i="2"/>
  <c r="F3863" i="2"/>
  <c r="F3858" i="2"/>
  <c r="G3850" i="2"/>
  <c r="F3844" i="2"/>
  <c r="F3836" i="2"/>
  <c r="G3831" i="2"/>
  <c r="G3828" i="2"/>
  <c r="F3822" i="2"/>
  <c r="C3818" i="2"/>
  <c r="F3817" i="2"/>
  <c r="F3809" i="2"/>
  <c r="G3802" i="2"/>
  <c r="G3794" i="2"/>
  <c r="F3787" i="2"/>
  <c r="G3780" i="2"/>
  <c r="D3776" i="2"/>
  <c r="G3775" i="2"/>
  <c r="G3772" i="2"/>
  <c r="C3769" i="2"/>
  <c r="F3768" i="2"/>
  <c r="F3765" i="2"/>
  <c r="G3761" i="2"/>
  <c r="G3758" i="2"/>
  <c r="G3753" i="2"/>
  <c r="G3745" i="2"/>
  <c r="F3739" i="2"/>
  <c r="F3731" i="2"/>
  <c r="G3726" i="2"/>
  <c r="G3723" i="2"/>
  <c r="F3717" i="2"/>
  <c r="G3711" i="2"/>
  <c r="G3703" i="2"/>
  <c r="G3614" i="2"/>
  <c r="D3615" i="2"/>
  <c r="G3611" i="2"/>
  <c r="G3606" i="2"/>
  <c r="F3599" i="2"/>
  <c r="D3587" i="2"/>
  <c r="G3586" i="2"/>
  <c r="G3531" i="2"/>
  <c r="D3532" i="2"/>
  <c r="G3532" i="2" s="1"/>
  <c r="C3529" i="2"/>
  <c r="F3529" i="2" s="1"/>
  <c r="F3528" i="2"/>
  <c r="C3524" i="2"/>
  <c r="F3523" i="2"/>
  <c r="G3426" i="2"/>
  <c r="D3427" i="2"/>
  <c r="G3427" i="2" s="1"/>
  <c r="D3419" i="2"/>
  <c r="G3418" i="2"/>
  <c r="G3299" i="2"/>
  <c r="D3300" i="2"/>
  <c r="F3164" i="2"/>
  <c r="C3165" i="2"/>
  <c r="F3165" i="2" s="1"/>
  <c r="D3035" i="2"/>
  <c r="G3035" i="2" s="1"/>
  <c r="G3034" i="2"/>
  <c r="C2804" i="2"/>
  <c r="F2803" i="2"/>
  <c r="G1746" i="2"/>
  <c r="D1747" i="2"/>
  <c r="G1747" i="2" s="1"/>
  <c r="C1383" i="2"/>
  <c r="F1383" i="2" s="1"/>
  <c r="F1382" i="2"/>
  <c r="E1596" i="2"/>
  <c r="E1589" i="2"/>
  <c r="J1589" i="2" s="1"/>
  <c r="E1581" i="2"/>
  <c r="E1574" i="2"/>
  <c r="E1568" i="2"/>
  <c r="E1532" i="2"/>
  <c r="E1526" i="2"/>
  <c r="J1526" i="2" s="1"/>
  <c r="B1501" i="2"/>
  <c r="E1500" i="2"/>
  <c r="E1493" i="2"/>
  <c r="B1480" i="2"/>
  <c r="E1479" i="2"/>
  <c r="E1471" i="2"/>
  <c r="E1464" i="2"/>
  <c r="E1458" i="2"/>
  <c r="J1458" i="2" s="1"/>
  <c r="B1431" i="2"/>
  <c r="E1430" i="2"/>
  <c r="E1421" i="2"/>
  <c r="E1414" i="2"/>
  <c r="E1408" i="2"/>
  <c r="E1402" i="2"/>
  <c r="E1394" i="2"/>
  <c r="E1386" i="2"/>
  <c r="E1367" i="2"/>
  <c r="B1354" i="2"/>
  <c r="E1353" i="2"/>
  <c r="E1346" i="2"/>
  <c r="B1333" i="2"/>
  <c r="E1332" i="2"/>
  <c r="E1325" i="2"/>
  <c r="B1312" i="2"/>
  <c r="E1311" i="2"/>
  <c r="E1304" i="2"/>
  <c r="E1296" i="2"/>
  <c r="E1288" i="2"/>
  <c r="E1281" i="2"/>
  <c r="E1275" i="2"/>
  <c r="J1275" i="2" s="1"/>
  <c r="E1267" i="2"/>
  <c r="E1260" i="2"/>
  <c r="E1252" i="2"/>
  <c r="E1246" i="2"/>
  <c r="E1240" i="2"/>
  <c r="E1234" i="2"/>
  <c r="E1226" i="2"/>
  <c r="E1218" i="2"/>
  <c r="E1211" i="2"/>
  <c r="E1203" i="2"/>
  <c r="E1189" i="2"/>
  <c r="E1154" i="2"/>
  <c r="E1148" i="2"/>
  <c r="E1140" i="2"/>
  <c r="B1095" i="2"/>
  <c r="E1094" i="2"/>
  <c r="E1087" i="2"/>
  <c r="E1080" i="2"/>
  <c r="B1067" i="2"/>
  <c r="E1066" i="2"/>
  <c r="E1058" i="2"/>
  <c r="E1051" i="2"/>
  <c r="J1051" i="2" s="1"/>
  <c r="E1043" i="2"/>
  <c r="E1036" i="2"/>
  <c r="E1030" i="2"/>
  <c r="E1021" i="2"/>
  <c r="B976" i="2"/>
  <c r="E968" i="2"/>
  <c r="E960" i="2"/>
  <c r="E953" i="2"/>
  <c r="E947" i="2"/>
  <c r="E939" i="2"/>
  <c r="E931" i="2"/>
  <c r="E924" i="2"/>
  <c r="J924" i="2" s="1"/>
  <c r="E916" i="2"/>
  <c r="E909" i="2"/>
  <c r="E903" i="2"/>
  <c r="B850" i="2"/>
  <c r="E849" i="2"/>
  <c r="E842" i="2"/>
  <c r="E834" i="2"/>
  <c r="E826" i="2"/>
  <c r="E820" i="2"/>
  <c r="E812" i="2"/>
  <c r="E804" i="2"/>
  <c r="B766" i="2"/>
  <c r="E765" i="2"/>
  <c r="E757" i="2"/>
  <c r="E750" i="2"/>
  <c r="E743" i="2"/>
  <c r="E735" i="2"/>
  <c r="E727" i="2"/>
  <c r="E706" i="2"/>
  <c r="J706" i="2" s="1"/>
  <c r="B689" i="2"/>
  <c r="E688" i="2"/>
  <c r="E680" i="2"/>
  <c r="E673" i="2"/>
  <c r="J673" i="2" s="1"/>
  <c r="E667" i="2"/>
  <c r="J667" i="2" s="1"/>
  <c r="E659" i="2"/>
  <c r="J659" i="2" s="1"/>
  <c r="E652" i="2"/>
  <c r="E644" i="2"/>
  <c r="E636" i="2"/>
  <c r="E629" i="2"/>
  <c r="E623" i="2"/>
  <c r="J623" i="2" s="1"/>
  <c r="E615" i="2"/>
  <c r="B598" i="2"/>
  <c r="E597" i="2"/>
  <c r="E590" i="2"/>
  <c r="B577" i="2"/>
  <c r="E576" i="2"/>
  <c r="E569" i="2"/>
  <c r="B563" i="2"/>
  <c r="E562" i="2"/>
  <c r="E554" i="2"/>
  <c r="E547" i="2"/>
  <c r="E539" i="2"/>
  <c r="B493" i="2"/>
  <c r="E492" i="2"/>
  <c r="E485" i="2"/>
  <c r="E477" i="2"/>
  <c r="E469" i="2"/>
  <c r="E461" i="2"/>
  <c r="J461" i="2" s="1"/>
  <c r="B430" i="2"/>
  <c r="E429" i="2"/>
  <c r="J429" i="2" s="1"/>
  <c r="E421" i="2"/>
  <c r="E414" i="2"/>
  <c r="E406" i="2"/>
  <c r="E399" i="2"/>
  <c r="E391" i="2"/>
  <c r="B374" i="2"/>
  <c r="E373" i="2"/>
  <c r="E365" i="2"/>
  <c r="E358" i="2"/>
  <c r="E351" i="2"/>
  <c r="E343" i="2"/>
  <c r="E336" i="2"/>
  <c r="J336" i="2" s="1"/>
  <c r="E329" i="2"/>
  <c r="E321" i="2"/>
  <c r="E314" i="2"/>
  <c r="E307" i="2"/>
  <c r="J307" i="2" s="1"/>
  <c r="B283" i="2"/>
  <c r="B274" i="2"/>
  <c r="E274" i="2" s="1"/>
  <c r="E273" i="2"/>
  <c r="E266" i="2"/>
  <c r="E258" i="2"/>
  <c r="E251" i="2"/>
  <c r="J251" i="2" s="1"/>
  <c r="E244" i="2"/>
  <c r="B220" i="2"/>
  <c r="E219" i="2"/>
  <c r="E212" i="2"/>
  <c r="B206" i="2"/>
  <c r="E205" i="2"/>
  <c r="E197" i="2"/>
  <c r="E190" i="2"/>
  <c r="E183" i="2"/>
  <c r="E175" i="2"/>
  <c r="E168" i="2"/>
  <c r="E161" i="2"/>
  <c r="J161" i="2" s="1"/>
  <c r="E153" i="2"/>
  <c r="E146" i="2"/>
  <c r="E139" i="2"/>
  <c r="B100" i="2"/>
  <c r="E99" i="2"/>
  <c r="E91" i="2"/>
  <c r="J91" i="2" s="1"/>
  <c r="E84" i="2"/>
  <c r="J84" i="2" s="1"/>
  <c r="E76" i="2"/>
  <c r="B52" i="2"/>
  <c r="E51" i="2"/>
  <c r="E44" i="2"/>
  <c r="E36" i="2"/>
  <c r="J36" i="2" s="1"/>
  <c r="E28" i="2"/>
  <c r="E21" i="2"/>
  <c r="E13" i="2"/>
  <c r="G5446" i="2"/>
  <c r="C5443" i="2"/>
  <c r="F5440" i="2"/>
  <c r="F5432" i="2"/>
  <c r="C5428" i="2"/>
  <c r="F5425" i="2"/>
  <c r="C5422" i="2"/>
  <c r="F5422" i="2" s="1"/>
  <c r="F5419" i="2"/>
  <c r="F5411" i="2"/>
  <c r="G5406" i="2"/>
  <c r="G5403" i="2"/>
  <c r="D5400" i="2"/>
  <c r="G5397" i="2"/>
  <c r="C5393" i="2"/>
  <c r="F5392" i="2"/>
  <c r="G5384" i="2"/>
  <c r="G5378" i="2"/>
  <c r="G5375" i="2"/>
  <c r="G5370" i="2"/>
  <c r="G5363" i="2"/>
  <c r="G5357" i="2"/>
  <c r="G5354" i="2"/>
  <c r="G5349" i="2"/>
  <c r="G5342" i="2"/>
  <c r="G5336" i="2"/>
  <c r="G5333" i="2"/>
  <c r="G5328" i="2"/>
  <c r="G5321" i="2"/>
  <c r="G5315" i="2"/>
  <c r="G5312" i="2"/>
  <c r="G5307" i="2"/>
  <c r="G5300" i="2"/>
  <c r="G5294" i="2"/>
  <c r="G5291" i="2"/>
  <c r="G5286" i="2"/>
  <c r="G5279" i="2"/>
  <c r="F5273" i="2"/>
  <c r="F5270" i="2"/>
  <c r="F5265" i="2"/>
  <c r="F5258" i="2"/>
  <c r="F5252" i="2"/>
  <c r="F5249" i="2"/>
  <c r="F5244" i="2"/>
  <c r="F5237" i="2"/>
  <c r="F5231" i="2"/>
  <c r="F5228" i="2"/>
  <c r="F5223" i="2"/>
  <c r="F5216" i="2"/>
  <c r="D5212" i="2"/>
  <c r="G5212" i="2" s="1"/>
  <c r="G5209" i="2"/>
  <c r="G5201" i="2"/>
  <c r="C5197" i="2"/>
  <c r="F5194" i="2"/>
  <c r="C5191" i="2"/>
  <c r="F5191" i="2" s="1"/>
  <c r="F5188" i="2"/>
  <c r="F5180" i="2"/>
  <c r="G5175" i="2"/>
  <c r="G5172" i="2"/>
  <c r="D5169" i="2"/>
  <c r="G5166" i="2"/>
  <c r="D5162" i="2"/>
  <c r="G5161" i="2"/>
  <c r="G5158" i="2"/>
  <c r="G5154" i="2"/>
  <c r="G5151" i="2"/>
  <c r="D5148" i="2"/>
  <c r="G5145" i="2"/>
  <c r="D5141" i="2"/>
  <c r="G5140" i="2"/>
  <c r="G5137" i="2"/>
  <c r="G5133" i="2"/>
  <c r="G5130" i="2"/>
  <c r="D5127" i="2"/>
  <c r="G5124" i="2"/>
  <c r="D5120" i="2"/>
  <c r="G5119" i="2"/>
  <c r="G5116" i="2"/>
  <c r="G5112" i="2"/>
  <c r="G5109" i="2"/>
  <c r="D5106" i="2"/>
  <c r="G5103" i="2"/>
  <c r="D5099" i="2"/>
  <c r="G5098" i="2"/>
  <c r="G5095" i="2"/>
  <c r="G5091" i="2"/>
  <c r="G5088" i="2"/>
  <c r="D5085" i="2"/>
  <c r="G5082" i="2"/>
  <c r="C5078" i="2"/>
  <c r="F5077" i="2"/>
  <c r="F5074" i="2"/>
  <c r="F5070" i="2"/>
  <c r="F5067" i="2"/>
  <c r="C5064" i="2"/>
  <c r="F5061" i="2"/>
  <c r="C5057" i="2"/>
  <c r="F5056" i="2"/>
  <c r="F5053" i="2"/>
  <c r="F5049" i="2"/>
  <c r="G5042" i="2"/>
  <c r="G5039" i="2"/>
  <c r="G5034" i="2"/>
  <c r="G5027" i="2"/>
  <c r="C5021" i="2"/>
  <c r="F5020" i="2"/>
  <c r="F5012" i="2"/>
  <c r="C5008" i="2"/>
  <c r="F5005" i="2"/>
  <c r="C5002" i="2"/>
  <c r="F5002" i="2" s="1"/>
  <c r="F4999" i="2"/>
  <c r="F4991" i="2"/>
  <c r="C4987" i="2"/>
  <c r="F4984" i="2"/>
  <c r="C4981" i="2"/>
  <c r="F4981" i="2" s="1"/>
  <c r="F4978" i="2"/>
  <c r="F4970" i="2"/>
  <c r="C4966" i="2"/>
  <c r="F4963" i="2"/>
  <c r="C4960" i="2"/>
  <c r="F4960" i="2" s="1"/>
  <c r="F4957" i="2"/>
  <c r="F4949" i="2"/>
  <c r="C4945" i="2"/>
  <c r="F4942" i="2"/>
  <c r="C4939" i="2"/>
  <c r="F4939" i="2" s="1"/>
  <c r="F4936" i="2"/>
  <c r="F4928" i="2"/>
  <c r="C4924" i="2"/>
  <c r="F4921" i="2"/>
  <c r="C4918" i="2"/>
  <c r="F4918" i="2" s="1"/>
  <c r="F4915" i="2"/>
  <c r="D4910" i="2"/>
  <c r="G4909" i="2"/>
  <c r="G4906" i="2"/>
  <c r="G4902" i="2"/>
  <c r="G4899" i="2"/>
  <c r="D4896" i="2"/>
  <c r="G4893" i="2"/>
  <c r="D4889" i="2"/>
  <c r="G4888" i="2"/>
  <c r="G4885" i="2"/>
  <c r="G4881" i="2"/>
  <c r="G4878" i="2"/>
  <c r="D4875" i="2"/>
  <c r="G4872" i="2"/>
  <c r="C4869" i="2"/>
  <c r="F4869" i="2" s="1"/>
  <c r="G4865" i="2"/>
  <c r="D4861" i="2"/>
  <c r="F4858" i="2"/>
  <c r="D4854" i="2"/>
  <c r="G4851" i="2"/>
  <c r="C4847" i="2"/>
  <c r="F4844" i="2"/>
  <c r="G4839" i="2"/>
  <c r="G4836" i="2"/>
  <c r="C4833" i="2"/>
  <c r="F4830" i="2"/>
  <c r="C4826" i="2"/>
  <c r="F4823" i="2"/>
  <c r="G4818" i="2"/>
  <c r="G4815" i="2"/>
  <c r="G4811" i="2"/>
  <c r="G4808" i="2"/>
  <c r="D4805" i="2"/>
  <c r="G4804" i="2"/>
  <c r="G4801" i="2"/>
  <c r="C4798" i="2"/>
  <c r="F4797" i="2"/>
  <c r="F4794" i="2"/>
  <c r="G4790" i="2"/>
  <c r="G4787" i="2"/>
  <c r="D4784" i="2"/>
  <c r="G4783" i="2"/>
  <c r="G4780" i="2"/>
  <c r="C4777" i="2"/>
  <c r="F4776" i="2"/>
  <c r="F4773" i="2"/>
  <c r="G4769" i="2"/>
  <c r="G4766" i="2"/>
  <c r="D4763" i="2"/>
  <c r="G4762" i="2"/>
  <c r="G4759" i="2"/>
  <c r="C4755" i="2"/>
  <c r="F4752" i="2"/>
  <c r="G4748" i="2"/>
  <c r="G4745" i="2"/>
  <c r="D4742" i="2"/>
  <c r="G4741" i="2"/>
  <c r="G4738" i="2"/>
  <c r="C4735" i="2"/>
  <c r="F4734" i="2"/>
  <c r="F4731" i="2"/>
  <c r="G4727" i="2"/>
  <c r="G4724" i="2"/>
  <c r="D4721" i="2"/>
  <c r="G4720" i="2"/>
  <c r="G4717" i="2"/>
  <c r="C4714" i="2"/>
  <c r="F4713" i="2"/>
  <c r="F4706" i="2"/>
  <c r="F4703" i="2"/>
  <c r="F4699" i="2"/>
  <c r="F4696" i="2"/>
  <c r="G4691" i="2"/>
  <c r="F4685" i="2"/>
  <c r="G4677" i="2"/>
  <c r="F4670" i="2"/>
  <c r="G4663" i="2"/>
  <c r="F4655" i="2"/>
  <c r="G4650" i="2"/>
  <c r="G4647" i="2"/>
  <c r="C4644" i="2"/>
  <c r="F4641" i="2"/>
  <c r="C4637" i="2"/>
  <c r="F4634" i="2"/>
  <c r="G4629" i="2"/>
  <c r="G4626" i="2"/>
  <c r="C4623" i="2"/>
  <c r="F4620" i="2"/>
  <c r="C4616" i="2"/>
  <c r="F4613" i="2"/>
  <c r="G4608" i="2"/>
  <c r="G4605" i="2"/>
  <c r="C4602" i="2"/>
  <c r="F4599" i="2"/>
  <c r="D4595" i="2"/>
  <c r="G4594" i="2"/>
  <c r="G4591" i="2"/>
  <c r="D4588" i="2"/>
  <c r="G4587" i="2"/>
  <c r="G4584" i="2"/>
  <c r="C4581" i="2"/>
  <c r="F4580" i="2"/>
  <c r="F4577" i="2"/>
  <c r="G4572" i="2"/>
  <c r="F4565" i="2"/>
  <c r="G4558" i="2"/>
  <c r="G4551" i="2"/>
  <c r="F4544" i="2"/>
  <c r="F4538" i="2"/>
  <c r="F4535" i="2"/>
  <c r="G4530" i="2"/>
  <c r="F4523" i="2"/>
  <c r="G4516" i="2"/>
  <c r="F4509" i="2"/>
  <c r="G4501" i="2"/>
  <c r="D4498" i="2"/>
  <c r="G4498" i="2" s="1"/>
  <c r="F4495" i="2"/>
  <c r="G4487" i="2"/>
  <c r="D4483" i="2"/>
  <c r="G4480" i="2"/>
  <c r="D4477" i="2"/>
  <c r="G4477" i="2" s="1"/>
  <c r="G4474" i="2"/>
  <c r="G4466" i="2"/>
  <c r="D4462" i="2"/>
  <c r="F4459" i="2"/>
  <c r="D4455" i="2"/>
  <c r="G4452" i="2"/>
  <c r="F4445" i="2"/>
  <c r="G4440" i="2"/>
  <c r="G4437" i="2"/>
  <c r="C4434" i="2"/>
  <c r="F4431" i="2"/>
  <c r="C4427" i="2"/>
  <c r="F4426" i="2"/>
  <c r="F4423" i="2"/>
  <c r="G4418" i="2"/>
  <c r="F4412" i="2"/>
  <c r="F4409" i="2"/>
  <c r="G4404" i="2"/>
  <c r="F4397" i="2"/>
  <c r="G4390" i="2"/>
  <c r="F4383" i="2"/>
  <c r="G4375" i="2"/>
  <c r="D4372" i="2"/>
  <c r="G4372" i="2" s="1"/>
  <c r="F4369" i="2"/>
  <c r="F4361" i="2"/>
  <c r="G4356" i="2"/>
  <c r="G4353" i="2"/>
  <c r="C4350" i="2"/>
  <c r="F4347" i="2"/>
  <c r="G4341" i="2"/>
  <c r="F4334" i="2"/>
  <c r="G4327" i="2"/>
  <c r="G4319" i="2"/>
  <c r="G4314" i="2"/>
  <c r="G4311" i="2"/>
  <c r="C4308" i="2"/>
  <c r="F4305" i="2"/>
  <c r="C4301" i="2"/>
  <c r="F4300" i="2"/>
  <c r="D4288" i="2"/>
  <c r="G4288" i="2" s="1"/>
  <c r="F4285" i="2"/>
  <c r="F4277" i="2"/>
  <c r="G4272" i="2"/>
  <c r="G4269" i="2"/>
  <c r="G4262" i="2"/>
  <c r="G4257" i="2"/>
  <c r="F4250" i="2"/>
  <c r="G4243" i="2"/>
  <c r="G4235" i="2"/>
  <c r="D4231" i="2"/>
  <c r="F4228" i="2"/>
  <c r="D4224" i="2"/>
  <c r="G4221" i="2"/>
  <c r="D4217" i="2"/>
  <c r="G4216" i="2"/>
  <c r="G4213" i="2"/>
  <c r="C4210" i="2"/>
  <c r="F4209" i="2"/>
  <c r="F4206" i="2"/>
  <c r="G4202" i="2"/>
  <c r="G4199" i="2"/>
  <c r="G4194" i="2"/>
  <c r="F4187" i="2"/>
  <c r="G4180" i="2"/>
  <c r="F4172" i="2"/>
  <c r="G4167" i="2"/>
  <c r="G4164" i="2"/>
  <c r="C4161" i="2"/>
  <c r="F4158" i="2"/>
  <c r="C4154" i="2"/>
  <c r="F4153" i="2"/>
  <c r="F4150" i="2"/>
  <c r="G4145" i="2"/>
  <c r="F4139" i="2"/>
  <c r="F4136" i="2"/>
  <c r="F4131" i="2"/>
  <c r="G4123" i="2"/>
  <c r="D4120" i="2"/>
  <c r="G4120" i="2" s="1"/>
  <c r="G4116" i="2"/>
  <c r="D4112" i="2"/>
  <c r="G4111" i="2"/>
  <c r="G4108" i="2"/>
  <c r="C4105" i="2"/>
  <c r="F4104" i="2"/>
  <c r="F4101" i="2"/>
  <c r="G4097" i="2"/>
  <c r="G4094" i="2"/>
  <c r="G4089" i="2"/>
  <c r="F4082" i="2"/>
  <c r="F4075" i="2"/>
  <c r="F4067" i="2"/>
  <c r="G4062" i="2"/>
  <c r="G4059" i="2"/>
  <c r="C4056" i="2"/>
  <c r="F4053" i="2"/>
  <c r="C4049" i="2"/>
  <c r="F4048" i="2"/>
  <c r="F4045" i="2"/>
  <c r="G4040" i="2"/>
  <c r="F4034" i="2"/>
  <c r="F4031" i="2"/>
  <c r="F4026" i="2"/>
  <c r="G4018" i="2"/>
  <c r="D4015" i="2"/>
  <c r="G4015" i="2" s="1"/>
  <c r="F4012" i="2"/>
  <c r="F4004" i="2"/>
  <c r="G3999" i="2"/>
  <c r="G3996" i="2"/>
  <c r="C3993" i="2"/>
  <c r="F3990" i="2"/>
  <c r="C3986" i="2"/>
  <c r="F3985" i="2"/>
  <c r="F3977" i="2"/>
  <c r="G3970" i="2"/>
  <c r="G3962" i="2"/>
  <c r="D3958" i="2"/>
  <c r="F3955" i="2"/>
  <c r="C3951" i="2"/>
  <c r="F3948" i="2"/>
  <c r="C3944" i="2"/>
  <c r="F3943" i="2"/>
  <c r="F3940" i="2"/>
  <c r="G3935" i="2"/>
  <c r="F3929" i="2"/>
  <c r="G3920" i="2"/>
  <c r="D3916" i="2"/>
  <c r="F3913" i="2"/>
  <c r="D3909" i="2"/>
  <c r="G3906" i="2"/>
  <c r="D3902" i="2"/>
  <c r="G3901" i="2"/>
  <c r="G3898" i="2"/>
  <c r="C3895" i="2"/>
  <c r="F3887" i="2"/>
  <c r="F3884" i="2"/>
  <c r="F3879" i="2"/>
  <c r="G3871" i="2"/>
  <c r="D3868" i="2"/>
  <c r="G3868" i="2" s="1"/>
  <c r="F3865" i="2"/>
  <c r="F3857" i="2"/>
  <c r="G3852" i="2"/>
  <c r="G3849" i="2"/>
  <c r="C3846" i="2"/>
  <c r="F3843" i="2"/>
  <c r="C3839" i="2"/>
  <c r="F3838" i="2"/>
  <c r="F3835" i="2"/>
  <c r="G3830" i="2"/>
  <c r="F3824" i="2"/>
  <c r="F3821" i="2"/>
  <c r="F3816" i="2"/>
  <c r="D3811" i="2"/>
  <c r="F3808" i="2"/>
  <c r="D3804" i="2"/>
  <c r="G3801" i="2"/>
  <c r="D3797" i="2"/>
  <c r="G3796" i="2"/>
  <c r="G3793" i="2"/>
  <c r="C3790" i="2"/>
  <c r="F3789" i="2"/>
  <c r="F3786" i="2"/>
  <c r="G3782" i="2"/>
  <c r="G3779" i="2"/>
  <c r="G3774" i="2"/>
  <c r="F3767" i="2"/>
  <c r="G3760" i="2"/>
  <c r="G3752" i="2"/>
  <c r="G3747" i="2"/>
  <c r="G3744" i="2"/>
  <c r="C3741" i="2"/>
  <c r="F3738" i="2"/>
  <c r="C3734" i="2"/>
  <c r="F3733" i="2"/>
  <c r="F3730" i="2"/>
  <c r="G3725" i="2"/>
  <c r="F3719" i="2"/>
  <c r="G3710" i="2"/>
  <c r="G3705" i="2"/>
  <c r="D3706" i="2"/>
  <c r="G3702" i="2"/>
  <c r="G3698" i="2"/>
  <c r="D3699" i="2"/>
  <c r="G3695" i="2"/>
  <c r="G3690" i="2"/>
  <c r="F3683" i="2"/>
  <c r="G3676" i="2"/>
  <c r="G3668" i="2"/>
  <c r="D3664" i="2"/>
  <c r="F3661" i="2"/>
  <c r="G3656" i="2"/>
  <c r="F3653" i="2"/>
  <c r="F3648" i="2"/>
  <c r="G3640" i="2"/>
  <c r="D3637" i="2"/>
  <c r="G3637" i="2" s="1"/>
  <c r="F3634" i="2"/>
  <c r="F3626" i="2"/>
  <c r="G3621" i="2"/>
  <c r="G3618" i="2"/>
  <c r="D3602" i="2"/>
  <c r="G3602" i="2" s="1"/>
  <c r="G3601" i="2"/>
  <c r="G3573" i="2"/>
  <c r="D3574" i="2"/>
  <c r="G3574" i="2" s="1"/>
  <c r="C3566" i="2"/>
  <c r="F3565" i="2"/>
  <c r="G3556" i="2"/>
  <c r="F3550" i="2"/>
  <c r="F3542" i="2"/>
  <c r="G3537" i="2"/>
  <c r="G3534" i="2"/>
  <c r="G3510" i="2"/>
  <c r="D3511" i="2"/>
  <c r="G3511" i="2" s="1"/>
  <c r="G3467" i="2"/>
  <c r="D3468" i="2"/>
  <c r="G3404" i="2"/>
  <c r="D3405" i="2"/>
  <c r="F3341" i="2"/>
  <c r="C3342" i="2"/>
  <c r="D3322" i="2"/>
  <c r="G3322" i="2" s="1"/>
  <c r="C3307" i="2"/>
  <c r="F3306" i="2"/>
  <c r="C3244" i="2"/>
  <c r="F3243" i="2"/>
  <c r="D3203" i="2"/>
  <c r="G3203" i="2" s="1"/>
  <c r="G3202" i="2"/>
  <c r="D1754" i="2"/>
  <c r="G1754" i="2" s="1"/>
  <c r="G1753" i="2"/>
  <c r="G1704" i="2"/>
  <c r="D1705" i="2"/>
  <c r="G1705" i="2" s="1"/>
  <c r="D5414" i="2"/>
  <c r="G5413" i="2"/>
  <c r="F5339" i="2"/>
  <c r="D5261" i="2"/>
  <c r="G5261" i="2" s="1"/>
  <c r="G5260" i="2"/>
  <c r="D5240" i="2"/>
  <c r="G5240" i="2" s="1"/>
  <c r="G5239" i="2"/>
  <c r="D5219" i="2"/>
  <c r="G5219" i="2" s="1"/>
  <c r="G5218" i="2"/>
  <c r="D5183" i="2"/>
  <c r="G5182" i="2"/>
  <c r="C5162" i="2"/>
  <c r="F5161" i="2"/>
  <c r="C5141" i="2"/>
  <c r="F5140" i="2"/>
  <c r="C5120" i="2"/>
  <c r="F5119" i="2"/>
  <c r="C5099" i="2"/>
  <c r="F5098" i="2"/>
  <c r="D5015" i="2"/>
  <c r="G5014" i="2"/>
  <c r="D4994" i="2"/>
  <c r="G4993" i="2"/>
  <c r="D4973" i="2"/>
  <c r="G4972" i="2"/>
  <c r="D4952" i="2"/>
  <c r="G4951" i="2"/>
  <c r="D4931" i="2"/>
  <c r="G4930" i="2"/>
  <c r="C4910" i="2"/>
  <c r="F4909" i="2"/>
  <c r="C4889" i="2"/>
  <c r="F4888" i="2"/>
  <c r="C4855" i="2"/>
  <c r="F4855" i="2" s="1"/>
  <c r="F4854" i="2"/>
  <c r="D4847" i="2"/>
  <c r="G4846" i="2"/>
  <c r="C4840" i="2"/>
  <c r="F4839" i="2"/>
  <c r="D4826" i="2"/>
  <c r="G4825" i="2"/>
  <c r="C4819" i="2"/>
  <c r="F4818" i="2"/>
  <c r="G4751" i="2"/>
  <c r="D4666" i="2"/>
  <c r="G4666" i="2" s="1"/>
  <c r="C4651" i="2"/>
  <c r="F4650" i="2"/>
  <c r="D4637" i="2"/>
  <c r="G4636" i="2"/>
  <c r="C4630" i="2"/>
  <c r="D4616" i="2"/>
  <c r="G4615" i="2"/>
  <c r="C4609" i="2"/>
  <c r="F4608" i="2"/>
  <c r="C4595" i="2"/>
  <c r="F4594" i="2"/>
  <c r="D4561" i="2"/>
  <c r="G4561" i="2" s="1"/>
  <c r="D4547" i="2"/>
  <c r="G4547" i="2" s="1"/>
  <c r="G4546" i="2"/>
  <c r="D4504" i="2"/>
  <c r="C4456" i="2"/>
  <c r="F4456" i="2" s="1"/>
  <c r="F4455" i="2"/>
  <c r="J4455" i="2" s="1"/>
  <c r="D4448" i="2"/>
  <c r="G4447" i="2"/>
  <c r="C4441" i="2"/>
  <c r="F4440" i="2"/>
  <c r="D4393" i="2"/>
  <c r="G4393" i="2" s="1"/>
  <c r="D4378" i="2"/>
  <c r="D4364" i="2"/>
  <c r="G4363" i="2"/>
  <c r="C4357" i="2"/>
  <c r="F4356" i="2"/>
  <c r="D4330" i="2"/>
  <c r="G4330" i="2" s="1"/>
  <c r="C4315" i="2"/>
  <c r="F4314" i="2"/>
  <c r="G4291" i="2"/>
  <c r="D4280" i="2"/>
  <c r="G4279" i="2"/>
  <c r="C4273" i="2"/>
  <c r="F4272" i="2"/>
  <c r="D4246" i="2"/>
  <c r="G4246" i="2" s="1"/>
  <c r="C4225" i="2"/>
  <c r="F4225" i="2" s="1"/>
  <c r="F4224" i="2"/>
  <c r="C4217" i="2"/>
  <c r="F4216" i="2"/>
  <c r="J4216" i="2" s="1"/>
  <c r="D4183" i="2"/>
  <c r="G4183" i="2" s="1"/>
  <c r="D4175" i="2"/>
  <c r="G4174" i="2"/>
  <c r="C4168" i="2"/>
  <c r="F4167" i="2"/>
  <c r="F4142" i="2"/>
  <c r="D4126" i="2"/>
  <c r="C4117" i="2"/>
  <c r="F4117" i="2" s="1"/>
  <c r="F4116" i="2"/>
  <c r="C4112" i="2"/>
  <c r="F4111" i="2"/>
  <c r="D4070" i="2"/>
  <c r="G4069" i="2"/>
  <c r="C4063" i="2"/>
  <c r="F4062" i="2"/>
  <c r="D4021" i="2"/>
  <c r="D4007" i="2"/>
  <c r="G4006" i="2"/>
  <c r="C4000" i="2"/>
  <c r="F3999" i="2"/>
  <c r="D3973" i="2"/>
  <c r="G3973" i="2" s="1"/>
  <c r="C3926" i="2"/>
  <c r="F3926" i="2" s="1"/>
  <c r="J3926" i="2" s="1"/>
  <c r="C3910" i="2"/>
  <c r="F3910" i="2" s="1"/>
  <c r="F3909" i="2"/>
  <c r="C3902" i="2"/>
  <c r="F3901" i="2"/>
  <c r="G3893" i="2"/>
  <c r="D3874" i="2"/>
  <c r="D3860" i="2"/>
  <c r="G3859" i="2"/>
  <c r="C3853" i="2"/>
  <c r="F3852" i="2"/>
  <c r="C3805" i="2"/>
  <c r="F3805" i="2" s="1"/>
  <c r="F3804" i="2"/>
  <c r="C3797" i="2"/>
  <c r="F3796" i="2"/>
  <c r="G3785" i="2"/>
  <c r="D3763" i="2"/>
  <c r="G3763" i="2" s="1"/>
  <c r="C3748" i="2"/>
  <c r="F3747" i="2"/>
  <c r="C3706" i="2"/>
  <c r="F3705" i="2"/>
  <c r="D3679" i="2"/>
  <c r="G3679" i="2" s="1"/>
  <c r="D3643" i="2"/>
  <c r="D3629" i="2"/>
  <c r="G3628" i="2"/>
  <c r="C3622" i="2"/>
  <c r="F3621" i="2"/>
  <c r="F3593" i="2"/>
  <c r="C3594" i="2"/>
  <c r="D3580" i="2"/>
  <c r="F3573" i="2"/>
  <c r="D3518" i="2"/>
  <c r="G3518" i="2" s="1"/>
  <c r="G3517" i="2"/>
  <c r="G3474" i="2"/>
  <c r="D3475" i="2"/>
  <c r="F3404" i="2"/>
  <c r="C3405" i="2"/>
  <c r="D3329" i="2"/>
  <c r="G3329" i="2" s="1"/>
  <c r="G3328" i="2"/>
  <c r="D3314" i="2"/>
  <c r="G3313" i="2"/>
  <c r="F3278" i="2"/>
  <c r="C3279" i="2"/>
  <c r="D3251" i="2"/>
  <c r="G3250" i="2"/>
  <c r="C3202" i="2"/>
  <c r="F3201" i="2"/>
  <c r="C3154" i="2"/>
  <c r="F3154" i="2" s="1"/>
  <c r="F3153" i="2"/>
  <c r="C3146" i="2"/>
  <c r="F3145" i="2"/>
  <c r="B458" i="2"/>
  <c r="E457" i="2"/>
  <c r="B388" i="2"/>
  <c r="E387" i="2"/>
  <c r="B380" i="2"/>
  <c r="E379" i="2"/>
  <c r="B319" i="2"/>
  <c r="E319" i="2" s="1"/>
  <c r="E318" i="2"/>
  <c r="B304" i="2"/>
  <c r="E303" i="2"/>
  <c r="E255" i="2"/>
  <c r="B241" i="2"/>
  <c r="E240" i="2"/>
  <c r="B136" i="2"/>
  <c r="E135" i="2"/>
  <c r="B122" i="2"/>
  <c r="E121" i="2"/>
  <c r="B73" i="2"/>
  <c r="E72" i="2"/>
  <c r="B10" i="2"/>
  <c r="E9" i="2"/>
  <c r="C4" i="2"/>
  <c r="F4" i="2" s="1"/>
  <c r="F3" i="2"/>
  <c r="C5435" i="2"/>
  <c r="F5434" i="2"/>
  <c r="C5414" i="2"/>
  <c r="F5413" i="2"/>
  <c r="D5387" i="2"/>
  <c r="G5387" i="2" s="1"/>
  <c r="G5386" i="2"/>
  <c r="D5366" i="2"/>
  <c r="G5366" i="2" s="1"/>
  <c r="G5365" i="2"/>
  <c r="D5345" i="2"/>
  <c r="G5345" i="2" s="1"/>
  <c r="G5344" i="2"/>
  <c r="D5324" i="2"/>
  <c r="G5324" i="2" s="1"/>
  <c r="G5323" i="2"/>
  <c r="D5303" i="2"/>
  <c r="G5303" i="2" s="1"/>
  <c r="G5302" i="2"/>
  <c r="D5282" i="2"/>
  <c r="G5282" i="2" s="1"/>
  <c r="G5281" i="2"/>
  <c r="C5261" i="2"/>
  <c r="F5261" i="2" s="1"/>
  <c r="F5260" i="2"/>
  <c r="C5240" i="2"/>
  <c r="F5240" i="2" s="1"/>
  <c r="F5239" i="2"/>
  <c r="C5219" i="2"/>
  <c r="F5219" i="2" s="1"/>
  <c r="F5218" i="2"/>
  <c r="D5204" i="2"/>
  <c r="G5203" i="2"/>
  <c r="C5183" i="2"/>
  <c r="F5182" i="2"/>
  <c r="G5094" i="2"/>
  <c r="D5030" i="2"/>
  <c r="G5030" i="2" s="1"/>
  <c r="G5029" i="2"/>
  <c r="C5015" i="2"/>
  <c r="F5014" i="2"/>
  <c r="C4994" i="2"/>
  <c r="F4993" i="2"/>
  <c r="C4973" i="2"/>
  <c r="F4972" i="2"/>
  <c r="C4952" i="2"/>
  <c r="F4951" i="2"/>
  <c r="C4931" i="2"/>
  <c r="F4930" i="2"/>
  <c r="G4884" i="2"/>
  <c r="D4868" i="2"/>
  <c r="G4867" i="2"/>
  <c r="C4861" i="2"/>
  <c r="F4860" i="2"/>
  <c r="F4702" i="2"/>
  <c r="D4673" i="2"/>
  <c r="G4673" i="2" s="1"/>
  <c r="G4672" i="2"/>
  <c r="D4658" i="2"/>
  <c r="G4657" i="2"/>
  <c r="G4625" i="2"/>
  <c r="D4568" i="2"/>
  <c r="G4568" i="2" s="1"/>
  <c r="G4567" i="2"/>
  <c r="C4547" i="2"/>
  <c r="F4546" i="2"/>
  <c r="C4526" i="2"/>
  <c r="F4526" i="2" s="1"/>
  <c r="F4525" i="2"/>
  <c r="D4519" i="2"/>
  <c r="G4519" i="2" s="1"/>
  <c r="G4518" i="2"/>
  <c r="C4498" i="2"/>
  <c r="F4498" i="2" s="1"/>
  <c r="F4497" i="2"/>
  <c r="J4497" i="2" s="1"/>
  <c r="D4490" i="2"/>
  <c r="G4489" i="2"/>
  <c r="D4469" i="2"/>
  <c r="G4468" i="2"/>
  <c r="C4462" i="2"/>
  <c r="F4461" i="2"/>
  <c r="C4448" i="2"/>
  <c r="F4447" i="2"/>
  <c r="D4400" i="2"/>
  <c r="G4400" i="2" s="1"/>
  <c r="G4399" i="2"/>
  <c r="C4372" i="2"/>
  <c r="F4372" i="2" s="1"/>
  <c r="F4371" i="2"/>
  <c r="C4364" i="2"/>
  <c r="F4363" i="2"/>
  <c r="D4337" i="2"/>
  <c r="G4337" i="2" s="1"/>
  <c r="G4336" i="2"/>
  <c r="D4322" i="2"/>
  <c r="G4321" i="2"/>
  <c r="F4299" i="2"/>
  <c r="D4295" i="2"/>
  <c r="G4295" i="2" s="1"/>
  <c r="G4294" i="2"/>
  <c r="C4288" i="2"/>
  <c r="F4288" i="2" s="1"/>
  <c r="F4287" i="2"/>
  <c r="C4280" i="2"/>
  <c r="F4279" i="2"/>
  <c r="D4253" i="2"/>
  <c r="G4253" i="2" s="1"/>
  <c r="G4252" i="2"/>
  <c r="D4238" i="2"/>
  <c r="G4237" i="2"/>
  <c r="C4231" i="2"/>
  <c r="F4230" i="2"/>
  <c r="D4190" i="2"/>
  <c r="G4190" i="2" s="1"/>
  <c r="G4189" i="2"/>
  <c r="C4175" i="2"/>
  <c r="F4174" i="2"/>
  <c r="C4120" i="2"/>
  <c r="F4120" i="2" s="1"/>
  <c r="F4119" i="2"/>
  <c r="D4085" i="2"/>
  <c r="G4085" i="2" s="1"/>
  <c r="G4084" i="2"/>
  <c r="C4078" i="2"/>
  <c r="F4077" i="2"/>
  <c r="C4070" i="2"/>
  <c r="F4069" i="2"/>
  <c r="C4015" i="2"/>
  <c r="F4015" i="2" s="1"/>
  <c r="F4014" i="2"/>
  <c r="C4007" i="2"/>
  <c r="F4006" i="2"/>
  <c r="D3980" i="2"/>
  <c r="G3980" i="2" s="1"/>
  <c r="G3979" i="2"/>
  <c r="D3965" i="2"/>
  <c r="G3964" i="2"/>
  <c r="C3958" i="2"/>
  <c r="F3957" i="2"/>
  <c r="D3923" i="2"/>
  <c r="G3922" i="2"/>
  <c r="C3916" i="2"/>
  <c r="F3915" i="2"/>
  <c r="C3868" i="2"/>
  <c r="F3868" i="2" s="1"/>
  <c r="F3867" i="2"/>
  <c r="C3860" i="2"/>
  <c r="F3859" i="2"/>
  <c r="C3811" i="2"/>
  <c r="F3810" i="2"/>
  <c r="D3770" i="2"/>
  <c r="G3770" i="2" s="1"/>
  <c r="G3769" i="2"/>
  <c r="D3755" i="2"/>
  <c r="G3754" i="2"/>
  <c r="C3752" i="2"/>
  <c r="F3752" i="2" s="1"/>
  <c r="J3752" i="2" s="1"/>
  <c r="F3751" i="2"/>
  <c r="D3713" i="2"/>
  <c r="G3712" i="2"/>
  <c r="D3686" i="2"/>
  <c r="G3686" i="2" s="1"/>
  <c r="G3685" i="2"/>
  <c r="D3671" i="2"/>
  <c r="G3670" i="2"/>
  <c r="C3664" i="2"/>
  <c r="F3663" i="2"/>
  <c r="C3656" i="2"/>
  <c r="F3655" i="2"/>
  <c r="C3637" i="2"/>
  <c r="F3637" i="2" s="1"/>
  <c r="F3636" i="2"/>
  <c r="C3629" i="2"/>
  <c r="F3628" i="2"/>
  <c r="G3558" i="2"/>
  <c r="D3559" i="2"/>
  <c r="C3553" i="2"/>
  <c r="F3553" i="2" s="1"/>
  <c r="F3552" i="2"/>
  <c r="C3545" i="2"/>
  <c r="F3544" i="2"/>
  <c r="F3509" i="2"/>
  <c r="C3510" i="2"/>
  <c r="C3475" i="2"/>
  <c r="F3474" i="2"/>
  <c r="D3455" i="2"/>
  <c r="G3455" i="2" s="1"/>
  <c r="G3454" i="2"/>
  <c r="C3448" i="2"/>
  <c r="F3447" i="2"/>
  <c r="C3440" i="2"/>
  <c r="F3439" i="2"/>
  <c r="D3413" i="2"/>
  <c r="G3413" i="2" s="1"/>
  <c r="G3412" i="2"/>
  <c r="G3363" i="2"/>
  <c r="D3364" i="2"/>
  <c r="G3364" i="2" s="1"/>
  <c r="D3356" i="2"/>
  <c r="G3355" i="2"/>
  <c r="D2923" i="2"/>
  <c r="G2923" i="2" s="1"/>
  <c r="G2922" i="2"/>
  <c r="C2076" i="2"/>
  <c r="F2076" i="2" s="1"/>
  <c r="F2075" i="2"/>
  <c r="G1683" i="2"/>
  <c r="D1684" i="2"/>
  <c r="G1684" i="2" s="1"/>
  <c r="F1375" i="2"/>
  <c r="C1376" i="2"/>
  <c r="D1292" i="2"/>
  <c r="G1291" i="2"/>
  <c r="B1382" i="2"/>
  <c r="E1381" i="2"/>
  <c r="B1285" i="2"/>
  <c r="E1285" i="2" s="1"/>
  <c r="E1284" i="2"/>
  <c r="B1264" i="2"/>
  <c r="E1264" i="2" s="1"/>
  <c r="E1263" i="2"/>
  <c r="B1215" i="2"/>
  <c r="E1215" i="2" s="1"/>
  <c r="E1214" i="2"/>
  <c r="B1207" i="2"/>
  <c r="E1206" i="2"/>
  <c r="B1144" i="2"/>
  <c r="E1143" i="2"/>
  <c r="B1040" i="2"/>
  <c r="E1040" i="2" s="1"/>
  <c r="E1039" i="2"/>
  <c r="B1025" i="2"/>
  <c r="E1024" i="2"/>
  <c r="B928" i="2"/>
  <c r="E928" i="2" s="1"/>
  <c r="E927" i="2"/>
  <c r="B920" i="2"/>
  <c r="E919" i="2"/>
  <c r="J919" i="2" s="1"/>
  <c r="B899" i="2"/>
  <c r="E898" i="2"/>
  <c r="B830" i="2"/>
  <c r="E829" i="2"/>
  <c r="B808" i="2"/>
  <c r="E807" i="2"/>
  <c r="B731" i="2"/>
  <c r="E730" i="2"/>
  <c r="J730" i="2" s="1"/>
  <c r="E670" i="2"/>
  <c r="B640" i="2"/>
  <c r="E639" i="2"/>
  <c r="B619" i="2"/>
  <c r="E618" i="2"/>
  <c r="J618" i="2" s="1"/>
  <c r="B535" i="2"/>
  <c r="E534" i="2"/>
  <c r="B403" i="2"/>
  <c r="E403" i="2" s="1"/>
  <c r="E402" i="2"/>
  <c r="B395" i="2"/>
  <c r="E394" i="2"/>
  <c r="B340" i="2"/>
  <c r="E340" i="2" s="1"/>
  <c r="J340" i="2" s="1"/>
  <c r="E339" i="2"/>
  <c r="B325" i="2"/>
  <c r="E324" i="2"/>
  <c r="B311" i="2"/>
  <c r="E310" i="2"/>
  <c r="B262" i="2"/>
  <c r="E261" i="2"/>
  <c r="B248" i="2"/>
  <c r="E247" i="2"/>
  <c r="B172" i="2"/>
  <c r="E172" i="2" s="1"/>
  <c r="E171" i="2"/>
  <c r="B157" i="2"/>
  <c r="E156" i="2"/>
  <c r="B143" i="2"/>
  <c r="E142" i="2"/>
  <c r="B88" i="2"/>
  <c r="E88" i="2" s="1"/>
  <c r="E87" i="2"/>
  <c r="J87" i="2" s="1"/>
  <c r="B80" i="2"/>
  <c r="E79" i="2"/>
  <c r="B25" i="2"/>
  <c r="E25" i="2" s="1"/>
  <c r="E24" i="2"/>
  <c r="B17" i="2"/>
  <c r="E16" i="2"/>
  <c r="D4" i="2"/>
  <c r="G3" i="2"/>
  <c r="G5441" i="2"/>
  <c r="G5438" i="2"/>
  <c r="G5433" i="2"/>
  <c r="G5426" i="2"/>
  <c r="G5420" i="2"/>
  <c r="G5417" i="2"/>
  <c r="G5412" i="2"/>
  <c r="G5409" i="2"/>
  <c r="F5405" i="2"/>
  <c r="F5399" i="2"/>
  <c r="G5390" i="2"/>
  <c r="F5383" i="2"/>
  <c r="F5377" i="2"/>
  <c r="F5369" i="2"/>
  <c r="F5362" i="2"/>
  <c r="F5348" i="2"/>
  <c r="F5341" i="2"/>
  <c r="F5335" i="2"/>
  <c r="F5327" i="2"/>
  <c r="F5320" i="2"/>
  <c r="F5314" i="2"/>
  <c r="F5306" i="2"/>
  <c r="F5299" i="2"/>
  <c r="F5293" i="2"/>
  <c r="F5285" i="2"/>
  <c r="F5278" i="2"/>
  <c r="G5271" i="2"/>
  <c r="D5267" i="2"/>
  <c r="G5266" i="2"/>
  <c r="G5263" i="2"/>
  <c r="G5259" i="2"/>
  <c r="G5256" i="2"/>
  <c r="G5250" i="2"/>
  <c r="D5246" i="2"/>
  <c r="G5245" i="2"/>
  <c r="G5242" i="2"/>
  <c r="G5238" i="2"/>
  <c r="G5235" i="2"/>
  <c r="G5229" i="2"/>
  <c r="D5225" i="2"/>
  <c r="G5224" i="2"/>
  <c r="G5221" i="2"/>
  <c r="G5217" i="2"/>
  <c r="G5214" i="2"/>
  <c r="F5208" i="2"/>
  <c r="C5204" i="2"/>
  <c r="F5203" i="2"/>
  <c r="G5195" i="2"/>
  <c r="G5189" i="2"/>
  <c r="G5186" i="2"/>
  <c r="G5181" i="2"/>
  <c r="F5174" i="2"/>
  <c r="F5171" i="2"/>
  <c r="F5168" i="2"/>
  <c r="F5165" i="2"/>
  <c r="F5160" i="2"/>
  <c r="F5153" i="2"/>
  <c r="F5147" i="2"/>
  <c r="F5144" i="2"/>
  <c r="F5139" i="2"/>
  <c r="F5136" i="2"/>
  <c r="F5132" i="2"/>
  <c r="F5126" i="2"/>
  <c r="F5123" i="2"/>
  <c r="F5118" i="2"/>
  <c r="F5111" i="2"/>
  <c r="F5108" i="2"/>
  <c r="F5105" i="2"/>
  <c r="F5102" i="2"/>
  <c r="F5097" i="2"/>
  <c r="F5090" i="2"/>
  <c r="F5087" i="2"/>
  <c r="F5084" i="2"/>
  <c r="G5075" i="2"/>
  <c r="G5068" i="2"/>
  <c r="G5062" i="2"/>
  <c r="G5054" i="2"/>
  <c r="G5047" i="2"/>
  <c r="F5041" i="2"/>
  <c r="F5033" i="2"/>
  <c r="F5026" i="2"/>
  <c r="G5018" i="2"/>
  <c r="G5013" i="2"/>
  <c r="G5010" i="2"/>
  <c r="G5006" i="2"/>
  <c r="G5003" i="2"/>
  <c r="G5000" i="2"/>
  <c r="G4997" i="2"/>
  <c r="G4992" i="2"/>
  <c r="G4985" i="2"/>
  <c r="G4979" i="2"/>
  <c r="G4976" i="2"/>
  <c r="G4971" i="2"/>
  <c r="G4968" i="2"/>
  <c r="G4964" i="2"/>
  <c r="G4958" i="2"/>
  <c r="G4955" i="2"/>
  <c r="G4950" i="2"/>
  <c r="G4943" i="2"/>
  <c r="G4937" i="2"/>
  <c r="G4934" i="2"/>
  <c r="G4929" i="2"/>
  <c r="G4922" i="2"/>
  <c r="G4916" i="2"/>
  <c r="G4913" i="2"/>
  <c r="F4908" i="2"/>
  <c r="F4901" i="2"/>
  <c r="F4895" i="2"/>
  <c r="F4892" i="2"/>
  <c r="F4887" i="2"/>
  <c r="F4880" i="2"/>
  <c r="F4874" i="2"/>
  <c r="F4871" i="2"/>
  <c r="F4867" i="2"/>
  <c r="F4864" i="2"/>
  <c r="G4859" i="2"/>
  <c r="F4853" i="2"/>
  <c r="G4845" i="2"/>
  <c r="F4838" i="2"/>
  <c r="G4831" i="2"/>
  <c r="G4824" i="2"/>
  <c r="F4817" i="2"/>
  <c r="F4810" i="2"/>
  <c r="F4803" i="2"/>
  <c r="G4795" i="2"/>
  <c r="F4789" i="2"/>
  <c r="F4782" i="2"/>
  <c r="G4774" i="2"/>
  <c r="F4768" i="2"/>
  <c r="F4761" i="2"/>
  <c r="G4753" i="2"/>
  <c r="F4747" i="2"/>
  <c r="F4740" i="2"/>
  <c r="G4732" i="2"/>
  <c r="F4726" i="2"/>
  <c r="F4719" i="2"/>
  <c r="G4711" i="2"/>
  <c r="G4704" i="2"/>
  <c r="G4697" i="2"/>
  <c r="D4694" i="2"/>
  <c r="G4694" i="2" s="1"/>
  <c r="G4693" i="2"/>
  <c r="F4690" i="2"/>
  <c r="G4683" i="2"/>
  <c r="F4676" i="2"/>
  <c r="G4671" i="2"/>
  <c r="G4668" i="2"/>
  <c r="F4662" i="2"/>
  <c r="G4656" i="2"/>
  <c r="F4649" i="2"/>
  <c r="G4642" i="2"/>
  <c r="G4635" i="2"/>
  <c r="G4621" i="2"/>
  <c r="G4614" i="2"/>
  <c r="F4607" i="2"/>
  <c r="G4600" i="2"/>
  <c r="F4593" i="2"/>
  <c r="F4590" i="2"/>
  <c r="F4586" i="2"/>
  <c r="G4578" i="2"/>
  <c r="F4571" i="2"/>
  <c r="G4566" i="2"/>
  <c r="G4563" i="2"/>
  <c r="F4557" i="2"/>
  <c r="F4550" i="2"/>
  <c r="G4545" i="2"/>
  <c r="G4542" i="2"/>
  <c r="G4536" i="2"/>
  <c r="F4529" i="2"/>
  <c r="D4525" i="2"/>
  <c r="G4524" i="2"/>
  <c r="G4521" i="2"/>
  <c r="F4515" i="2"/>
  <c r="D4511" i="2"/>
  <c r="G4510" i="2"/>
  <c r="G4507" i="2"/>
  <c r="C4504" i="2"/>
  <c r="F4503" i="2"/>
  <c r="F4500" i="2"/>
  <c r="G4496" i="2"/>
  <c r="G4493" i="2"/>
  <c r="C4490" i="2"/>
  <c r="F4489" i="2"/>
  <c r="F4486" i="2"/>
  <c r="F4479" i="2"/>
  <c r="F4473" i="2"/>
  <c r="C4469" i="2"/>
  <c r="F4468" i="2"/>
  <c r="F4465" i="2"/>
  <c r="G4460" i="2"/>
  <c r="F4454" i="2"/>
  <c r="F4451" i="2"/>
  <c r="G4446" i="2"/>
  <c r="F4439" i="2"/>
  <c r="G4432" i="2"/>
  <c r="G4424" i="2"/>
  <c r="D4421" i="2"/>
  <c r="G4421" i="2" s="1"/>
  <c r="G4420" i="2"/>
  <c r="F4417" i="2"/>
  <c r="G4410" i="2"/>
  <c r="F4403" i="2"/>
  <c r="G4398" i="2"/>
  <c r="G4395" i="2"/>
  <c r="F4389" i="2"/>
  <c r="D4385" i="2"/>
  <c r="G4384" i="2"/>
  <c r="G4381" i="2"/>
  <c r="C4378" i="2"/>
  <c r="F4377" i="2"/>
  <c r="F4374" i="2"/>
  <c r="G4370" i="2"/>
  <c r="G4367" i="2"/>
  <c r="G4362" i="2"/>
  <c r="F4355" i="2"/>
  <c r="G4348" i="2"/>
  <c r="F4340" i="2"/>
  <c r="G4335" i="2"/>
  <c r="G4332" i="2"/>
  <c r="F4326" i="2"/>
  <c r="C4322" i="2"/>
  <c r="F4321" i="2"/>
  <c r="F4313" i="2"/>
  <c r="G4306" i="2"/>
  <c r="G4293" i="2"/>
  <c r="C4291" i="2"/>
  <c r="F4291" i="2" s="1"/>
  <c r="F4290" i="2"/>
  <c r="G4286" i="2"/>
  <c r="G4283" i="2"/>
  <c r="G4278" i="2"/>
  <c r="G4275" i="2"/>
  <c r="F4271" i="2"/>
  <c r="F4256" i="2"/>
  <c r="G4251" i="2"/>
  <c r="G4248" i="2"/>
  <c r="F4242" i="2"/>
  <c r="C4238" i="2"/>
  <c r="F4237" i="2"/>
  <c r="F4234" i="2"/>
  <c r="G4229" i="2"/>
  <c r="F4223" i="2"/>
  <c r="F4220" i="2"/>
  <c r="F4215" i="2"/>
  <c r="G4207" i="2"/>
  <c r="F4201" i="2"/>
  <c r="F4193" i="2"/>
  <c r="G4188" i="2"/>
  <c r="G4185" i="2"/>
  <c r="F4179" i="2"/>
  <c r="G4173" i="2"/>
  <c r="F4166" i="2"/>
  <c r="G4159" i="2"/>
  <c r="G4151" i="2"/>
  <c r="D4148" i="2"/>
  <c r="G4148" i="2" s="1"/>
  <c r="G4147" i="2"/>
  <c r="F4144" i="2"/>
  <c r="G4137" i="2"/>
  <c r="D4133" i="2"/>
  <c r="G4132" i="2"/>
  <c r="G4129" i="2"/>
  <c r="C4126" i="2"/>
  <c r="F4125" i="2"/>
  <c r="F4122" i="2"/>
  <c r="G4118" i="2"/>
  <c r="F4115" i="2"/>
  <c r="F4110" i="2"/>
  <c r="G4102" i="2"/>
  <c r="F4096" i="2"/>
  <c r="F4088" i="2"/>
  <c r="G4083" i="2"/>
  <c r="G4080" i="2"/>
  <c r="G4076" i="2"/>
  <c r="G4073" i="2"/>
  <c r="G4068" i="2"/>
  <c r="G4065" i="2"/>
  <c r="F4061" i="2"/>
  <c r="G4054" i="2"/>
  <c r="G4046" i="2"/>
  <c r="D4043" i="2"/>
  <c r="G4043" i="2" s="1"/>
  <c r="G4042" i="2"/>
  <c r="F4039" i="2"/>
  <c r="G4032" i="2"/>
  <c r="D4028" i="2"/>
  <c r="G4027" i="2"/>
  <c r="G4024" i="2"/>
  <c r="C4021" i="2"/>
  <c r="F4020" i="2"/>
  <c r="F4017" i="2"/>
  <c r="G4013" i="2"/>
  <c r="G4010" i="2"/>
  <c r="G4005" i="2"/>
  <c r="F3998" i="2"/>
  <c r="G3991" i="2"/>
  <c r="G3983" i="2"/>
  <c r="G3978" i="2"/>
  <c r="G3975" i="2"/>
  <c r="F3969" i="2"/>
  <c r="C3965" i="2"/>
  <c r="F3964" i="2"/>
  <c r="F3961" i="2"/>
  <c r="G3956" i="2"/>
  <c r="G3949" i="2"/>
  <c r="G3941" i="2"/>
  <c r="D3938" i="2"/>
  <c r="G3938" i="2" s="1"/>
  <c r="G3937" i="2"/>
  <c r="F3934" i="2"/>
  <c r="G3927" i="2"/>
  <c r="C3923" i="2"/>
  <c r="F3922" i="2"/>
  <c r="F3919" i="2"/>
  <c r="G3914" i="2"/>
  <c r="F3908" i="2"/>
  <c r="F3905" i="2"/>
  <c r="F3900" i="2"/>
  <c r="C3893" i="2"/>
  <c r="F3893" i="2" s="1"/>
  <c r="F3892" i="2"/>
  <c r="G3885" i="2"/>
  <c r="D3881" i="2"/>
  <c r="G3880" i="2"/>
  <c r="G3877" i="2"/>
  <c r="C3874" i="2"/>
  <c r="F3873" i="2"/>
  <c r="F3870" i="2"/>
  <c r="G3866" i="2"/>
  <c r="G3863" i="2"/>
  <c r="G3858" i="2"/>
  <c r="F3851" i="2"/>
  <c r="G3844" i="2"/>
  <c r="G3836" i="2"/>
  <c r="D3833" i="2"/>
  <c r="G3833" i="2" s="1"/>
  <c r="G3832" i="2"/>
  <c r="F3829" i="2"/>
  <c r="G3822" i="2"/>
  <c r="D3818" i="2"/>
  <c r="G3817" i="2"/>
  <c r="G3814" i="2"/>
  <c r="G3809" i="2"/>
  <c r="F3803" i="2"/>
  <c r="F3800" i="2"/>
  <c r="F3795" i="2"/>
  <c r="G3787" i="2"/>
  <c r="F3781" i="2"/>
  <c r="F3773" i="2"/>
  <c r="G3768" i="2"/>
  <c r="G3765" i="2"/>
  <c r="F3759" i="2"/>
  <c r="C3755" i="2"/>
  <c r="F3754" i="2"/>
  <c r="F3746" i="2"/>
  <c r="G3739" i="2"/>
  <c r="G3731" i="2"/>
  <c r="D3728" i="2"/>
  <c r="G3728" i="2" s="1"/>
  <c r="G3727" i="2"/>
  <c r="F3724" i="2"/>
  <c r="G3717" i="2"/>
  <c r="C3713" i="2"/>
  <c r="F3712" i="2"/>
  <c r="F3709" i="2"/>
  <c r="F3697" i="2"/>
  <c r="F3689" i="2"/>
  <c r="G3684" i="2"/>
  <c r="G3681" i="2"/>
  <c r="C3671" i="2"/>
  <c r="F3670" i="2"/>
  <c r="F3612" i="2"/>
  <c r="C3608" i="2"/>
  <c r="F3607" i="2"/>
  <c r="G3508" i="2"/>
  <c r="G3500" i="2"/>
  <c r="D3497" i="2"/>
  <c r="G3497" i="2" s="1"/>
  <c r="G3496" i="2"/>
  <c r="F3493" i="2"/>
  <c r="G3486" i="2"/>
  <c r="D3482" i="2"/>
  <c r="G3481" i="2"/>
  <c r="G3478" i="2"/>
  <c r="C3412" i="2"/>
  <c r="F3411" i="2"/>
  <c r="C3387" i="2"/>
  <c r="F3387" i="2" s="1"/>
  <c r="D3371" i="2"/>
  <c r="G3371" i="2" s="1"/>
  <c r="G3370" i="2"/>
  <c r="C3364" i="2"/>
  <c r="F3364" i="2" s="1"/>
  <c r="F3363" i="2"/>
  <c r="C3356" i="2"/>
  <c r="F3355" i="2"/>
  <c r="C3293" i="2"/>
  <c r="F3292" i="2"/>
  <c r="G3236" i="2"/>
  <c r="D3237" i="2"/>
  <c r="G3159" i="2"/>
  <c r="D3160" i="2"/>
  <c r="D2853" i="2"/>
  <c r="G2853" i="2" s="1"/>
  <c r="G2852" i="2"/>
  <c r="D2643" i="2"/>
  <c r="G2643" i="2" s="1"/>
  <c r="G2642" i="2"/>
  <c r="C1761" i="2"/>
  <c r="F1760" i="2"/>
  <c r="C3580" i="2"/>
  <c r="F3579" i="2"/>
  <c r="D3545" i="2"/>
  <c r="G3544" i="2"/>
  <c r="C3538" i="2"/>
  <c r="F3537" i="2"/>
  <c r="C3490" i="2"/>
  <c r="F3490" i="2" s="1"/>
  <c r="F3489" i="2"/>
  <c r="C3482" i="2"/>
  <c r="F3481" i="2"/>
  <c r="D3440" i="2"/>
  <c r="G3439" i="2"/>
  <c r="C3433" i="2"/>
  <c r="F3432" i="2"/>
  <c r="D3391" i="2"/>
  <c r="D3377" i="2"/>
  <c r="G3376" i="2"/>
  <c r="C3370" i="2"/>
  <c r="F3369" i="2"/>
  <c r="D3343" i="2"/>
  <c r="G3343" i="2" s="1"/>
  <c r="C3322" i="2"/>
  <c r="F3322" i="2" s="1"/>
  <c r="F3321" i="2"/>
  <c r="C3314" i="2"/>
  <c r="F3313" i="2"/>
  <c r="D3280" i="2"/>
  <c r="G3280" i="2" s="1"/>
  <c r="C3259" i="2"/>
  <c r="F3259" i="2" s="1"/>
  <c r="F3258" i="2"/>
  <c r="D3223" i="2"/>
  <c r="C3217" i="2"/>
  <c r="F3216" i="2"/>
  <c r="C3209" i="2"/>
  <c r="F3208" i="2"/>
  <c r="D3196" i="2"/>
  <c r="C3175" i="2"/>
  <c r="F3175" i="2" s="1"/>
  <c r="F3174" i="2"/>
  <c r="C3167" i="2"/>
  <c r="D3133" i="2"/>
  <c r="G3133" i="2" s="1"/>
  <c r="C3112" i="2"/>
  <c r="F3112" i="2" s="1"/>
  <c r="F3111" i="2"/>
  <c r="C3104" i="2"/>
  <c r="F3103" i="2"/>
  <c r="D3076" i="2"/>
  <c r="D3062" i="2"/>
  <c r="G3061" i="2"/>
  <c r="C3055" i="2"/>
  <c r="F3054" i="2"/>
  <c r="C3014" i="2"/>
  <c r="F3013" i="2"/>
  <c r="D3006" i="2"/>
  <c r="G3005" i="2"/>
  <c r="C2985" i="2"/>
  <c r="F2984" i="2"/>
  <c r="D2957" i="2"/>
  <c r="G2956" i="2"/>
  <c r="C2943" i="2"/>
  <c r="F2942" i="2"/>
  <c r="D2915" i="2"/>
  <c r="D2908" i="2"/>
  <c r="G2907" i="2"/>
  <c r="D2888" i="2"/>
  <c r="G2888" i="2" s="1"/>
  <c r="G2887" i="2"/>
  <c r="D2880" i="2"/>
  <c r="G2879" i="2"/>
  <c r="C2859" i="2"/>
  <c r="F2858" i="2"/>
  <c r="D2824" i="2"/>
  <c r="G2823" i="2"/>
  <c r="C2817" i="2"/>
  <c r="F2816" i="2"/>
  <c r="D2796" i="2"/>
  <c r="G2795" i="2"/>
  <c r="C2789" i="2"/>
  <c r="F2788" i="2"/>
  <c r="D2768" i="2"/>
  <c r="C2762" i="2"/>
  <c r="F2762" i="2" s="1"/>
  <c r="D2754" i="2"/>
  <c r="G2753" i="2"/>
  <c r="D2740" i="2"/>
  <c r="G2739" i="2"/>
  <c r="C2706" i="2"/>
  <c r="F2705" i="2"/>
  <c r="C2691" i="2"/>
  <c r="F2690" i="2"/>
  <c r="C2622" i="2"/>
  <c r="F2622" i="2" s="1"/>
  <c r="F2621" i="2"/>
  <c r="D2614" i="2"/>
  <c r="G2613" i="2"/>
  <c r="D2580" i="2"/>
  <c r="G2580" i="2" s="1"/>
  <c r="G2579" i="2"/>
  <c r="C2573" i="2"/>
  <c r="F2573" i="2" s="1"/>
  <c r="D2565" i="2"/>
  <c r="G2564" i="2"/>
  <c r="D2551" i="2"/>
  <c r="G2550" i="2"/>
  <c r="C2517" i="2"/>
  <c r="F2516" i="2"/>
  <c r="C2502" i="2"/>
  <c r="F2501" i="2"/>
  <c r="D2475" i="2"/>
  <c r="G2475" i="2" s="1"/>
  <c r="G2474" i="2"/>
  <c r="C2472" i="2"/>
  <c r="F2472" i="2" s="1"/>
  <c r="F2471" i="2"/>
  <c r="C2460" i="2"/>
  <c r="F2459" i="2"/>
  <c r="C2412" i="2"/>
  <c r="F2412" i="2" s="1"/>
  <c r="F2411" i="2"/>
  <c r="C2397" i="2"/>
  <c r="F2396" i="2"/>
  <c r="D2341" i="2"/>
  <c r="G2340" i="2"/>
  <c r="D2307" i="2"/>
  <c r="G2307" i="2" s="1"/>
  <c r="G2306" i="2"/>
  <c r="C2300" i="2"/>
  <c r="D2292" i="2"/>
  <c r="G2291" i="2"/>
  <c r="D2278" i="2"/>
  <c r="G2277" i="2"/>
  <c r="C2244" i="2"/>
  <c r="F2244" i="2" s="1"/>
  <c r="F2243" i="2"/>
  <c r="C2229" i="2"/>
  <c r="F2228" i="2"/>
  <c r="D2208" i="2"/>
  <c r="G2207" i="2"/>
  <c r="D2194" i="2"/>
  <c r="G2193" i="2"/>
  <c r="D2160" i="2"/>
  <c r="G2160" i="2" s="1"/>
  <c r="G2159" i="2"/>
  <c r="C2145" i="2"/>
  <c r="F2144" i="2"/>
  <c r="D2118" i="2"/>
  <c r="G2118" i="2" s="1"/>
  <c r="G2117" i="2"/>
  <c r="C2111" i="2"/>
  <c r="F2111" i="2" s="1"/>
  <c r="D2103" i="2"/>
  <c r="G2102" i="2"/>
  <c r="C2100" i="2"/>
  <c r="F2100" i="2" s="1"/>
  <c r="F2099" i="2"/>
  <c r="C2069" i="2"/>
  <c r="D2061" i="2"/>
  <c r="G2060" i="2"/>
  <c r="D2047" i="2"/>
  <c r="G2046" i="2"/>
  <c r="C2013" i="2"/>
  <c r="F2013" i="2" s="1"/>
  <c r="F2012" i="2"/>
  <c r="C1998" i="2"/>
  <c r="F1997" i="2"/>
  <c r="D1971" i="2"/>
  <c r="G1970" i="2"/>
  <c r="C1964" i="2"/>
  <c r="F1964" i="2" s="1"/>
  <c r="D1956" i="2"/>
  <c r="G1955" i="2"/>
  <c r="C1935" i="2"/>
  <c r="F1934" i="2"/>
  <c r="D1886" i="2"/>
  <c r="G1885" i="2"/>
  <c r="D1879" i="2"/>
  <c r="G1878" i="2"/>
  <c r="C1872" i="2"/>
  <c r="F1871" i="2"/>
  <c r="G1715" i="2"/>
  <c r="D1676" i="2"/>
  <c r="G1675" i="2"/>
  <c r="D1662" i="2"/>
  <c r="D1655" i="2"/>
  <c r="G1654" i="2"/>
  <c r="D1641" i="2"/>
  <c r="D1634" i="2"/>
  <c r="G1633" i="2"/>
  <c r="C1515" i="2"/>
  <c r="F1514" i="2"/>
  <c r="C1494" i="2"/>
  <c r="F1493" i="2"/>
  <c r="C1473" i="2"/>
  <c r="F1472" i="2"/>
  <c r="C1452" i="2"/>
  <c r="F1451" i="2"/>
  <c r="C1431" i="2"/>
  <c r="F1430" i="2"/>
  <c r="D1376" i="2"/>
  <c r="G1375" i="2"/>
  <c r="D1361" i="2"/>
  <c r="G1360" i="2"/>
  <c r="D1340" i="2"/>
  <c r="G1339" i="2"/>
  <c r="F1311" i="2"/>
  <c r="C1312" i="2"/>
  <c r="C1278" i="2"/>
  <c r="F1278" i="2" s="1"/>
  <c r="F1277" i="2"/>
  <c r="D1271" i="2"/>
  <c r="G1271" i="2" s="1"/>
  <c r="G1270" i="2"/>
  <c r="G1262" i="2"/>
  <c r="D1263" i="2"/>
  <c r="C1242" i="2"/>
  <c r="F1241" i="2"/>
  <c r="C1200" i="2"/>
  <c r="F1199" i="2"/>
  <c r="F1171" i="2"/>
  <c r="C1172" i="2"/>
  <c r="C1152" i="2"/>
  <c r="F1152" i="2" s="1"/>
  <c r="F1151" i="2"/>
  <c r="G1122" i="2"/>
  <c r="D1123" i="2"/>
  <c r="C1110" i="2"/>
  <c r="F1110" i="2" s="1"/>
  <c r="F1109" i="2"/>
  <c r="C1103" i="2"/>
  <c r="D1088" i="2"/>
  <c r="G1087" i="2"/>
  <c r="G1052" i="2"/>
  <c r="D1053" i="2"/>
  <c r="D1004" i="2"/>
  <c r="D984" i="2"/>
  <c r="G984" i="2" s="1"/>
  <c r="G983" i="2"/>
  <c r="G920" i="2"/>
  <c r="D921" i="2"/>
  <c r="G863" i="2"/>
  <c r="D864" i="2"/>
  <c r="C858" i="2"/>
  <c r="F858" i="2" s="1"/>
  <c r="F857" i="2"/>
  <c r="C850" i="2"/>
  <c r="F849" i="2"/>
  <c r="F794" i="2"/>
  <c r="G723" i="2"/>
  <c r="D724" i="2"/>
  <c r="D697" i="2"/>
  <c r="G697" i="2" s="1"/>
  <c r="G696" i="2"/>
  <c r="D689" i="2"/>
  <c r="G688" i="2"/>
  <c r="G653" i="2"/>
  <c r="D654" i="2"/>
  <c r="F415" i="2"/>
  <c r="C416" i="2"/>
  <c r="C375" i="2"/>
  <c r="F375" i="2" s="1"/>
  <c r="F374" i="2"/>
  <c r="C368" i="2"/>
  <c r="F368" i="2" s="1"/>
  <c r="F367" i="2"/>
  <c r="G303" i="2"/>
  <c r="D304" i="2"/>
  <c r="F254" i="2"/>
  <c r="J254" i="2" s="1"/>
  <c r="C255" i="2"/>
  <c r="C235" i="2"/>
  <c r="F235" i="2" s="1"/>
  <c r="F234" i="2"/>
  <c r="D206" i="2"/>
  <c r="G205" i="2"/>
  <c r="C3385" i="2"/>
  <c r="F3385" i="2" s="1"/>
  <c r="F3384" i="2"/>
  <c r="C3377" i="2"/>
  <c r="F3376" i="2"/>
  <c r="D3350" i="2"/>
  <c r="G3350" i="2" s="1"/>
  <c r="G3349" i="2"/>
  <c r="D3335" i="2"/>
  <c r="G3334" i="2"/>
  <c r="C3328" i="2"/>
  <c r="F3327" i="2"/>
  <c r="D3287" i="2"/>
  <c r="G3287" i="2" s="1"/>
  <c r="G3286" i="2"/>
  <c r="D3272" i="2"/>
  <c r="G3271" i="2"/>
  <c r="C3265" i="2"/>
  <c r="F3264" i="2"/>
  <c r="D3188" i="2"/>
  <c r="G3187" i="2"/>
  <c r="C3181" i="2"/>
  <c r="F3180" i="2"/>
  <c r="D3140" i="2"/>
  <c r="G3140" i="2" s="1"/>
  <c r="G3139" i="2"/>
  <c r="D3125" i="2"/>
  <c r="G3124" i="2"/>
  <c r="C3118" i="2"/>
  <c r="F3117" i="2"/>
  <c r="C3070" i="2"/>
  <c r="F3070" i="2" s="1"/>
  <c r="F3069" i="2"/>
  <c r="C3062" i="2"/>
  <c r="F3061" i="2"/>
  <c r="D3020" i="2"/>
  <c r="G3019" i="2"/>
  <c r="C3006" i="2"/>
  <c r="F3005" i="2"/>
  <c r="D2965" i="2"/>
  <c r="G2965" i="2" s="1"/>
  <c r="G2964" i="2"/>
  <c r="C2957" i="2"/>
  <c r="F2956" i="2"/>
  <c r="C2888" i="2"/>
  <c r="F2888" i="2" s="1"/>
  <c r="F2887" i="2"/>
  <c r="C2880" i="2"/>
  <c r="F2879" i="2"/>
  <c r="D2838" i="2"/>
  <c r="G2837" i="2"/>
  <c r="C2801" i="2"/>
  <c r="F2801" i="2" s="1"/>
  <c r="F2800" i="2"/>
  <c r="C2796" i="2"/>
  <c r="F2795" i="2"/>
  <c r="C2754" i="2"/>
  <c r="F2753" i="2"/>
  <c r="D2712" i="2"/>
  <c r="G2711" i="2"/>
  <c r="D2698" i="2"/>
  <c r="G2697" i="2"/>
  <c r="D2664" i="2"/>
  <c r="G2664" i="2" s="1"/>
  <c r="G2663" i="2"/>
  <c r="D2656" i="2"/>
  <c r="G2655" i="2"/>
  <c r="D2628" i="2"/>
  <c r="G2627" i="2"/>
  <c r="C2580" i="2"/>
  <c r="F2580" i="2" s="1"/>
  <c r="F2579" i="2"/>
  <c r="C2565" i="2"/>
  <c r="F2564" i="2"/>
  <c r="D2509" i="2"/>
  <c r="G2508" i="2"/>
  <c r="C2475" i="2"/>
  <c r="F2475" i="2" s="1"/>
  <c r="F2474" i="2"/>
  <c r="D2467" i="2"/>
  <c r="G2466" i="2"/>
  <c r="D2433" i="2"/>
  <c r="G2433" i="2" s="1"/>
  <c r="G2432" i="2"/>
  <c r="D2418" i="2"/>
  <c r="G2417" i="2"/>
  <c r="D2404" i="2"/>
  <c r="G2403" i="2"/>
  <c r="D2370" i="2"/>
  <c r="G2370" i="2" s="1"/>
  <c r="G2369" i="2"/>
  <c r="D2355" i="2"/>
  <c r="G2354" i="2"/>
  <c r="C2307" i="2"/>
  <c r="F2307" i="2" s="1"/>
  <c r="F2306" i="2"/>
  <c r="C2292" i="2"/>
  <c r="F2291" i="2"/>
  <c r="D2250" i="2"/>
  <c r="G2249" i="2"/>
  <c r="D2236" i="2"/>
  <c r="G2235" i="2"/>
  <c r="C2208" i="2"/>
  <c r="F2207" i="2"/>
  <c r="C2160" i="2"/>
  <c r="F2160" i="2" s="1"/>
  <c r="F2159" i="2"/>
  <c r="D2152" i="2"/>
  <c r="G2151" i="2"/>
  <c r="C2118" i="2"/>
  <c r="F2118" i="2" s="1"/>
  <c r="F2117" i="2"/>
  <c r="C2103" i="2"/>
  <c r="F2102" i="2"/>
  <c r="D2076" i="2"/>
  <c r="G2076" i="2" s="1"/>
  <c r="G2075" i="2"/>
  <c r="C2073" i="2"/>
  <c r="F2073" i="2" s="1"/>
  <c r="F2072" i="2"/>
  <c r="C2061" i="2"/>
  <c r="F2060" i="2"/>
  <c r="D2019" i="2"/>
  <c r="G2018" i="2"/>
  <c r="D2005" i="2"/>
  <c r="G2004" i="2"/>
  <c r="C1971" i="2"/>
  <c r="F1971" i="2" s="1"/>
  <c r="F1970" i="2"/>
  <c r="C1956" i="2"/>
  <c r="F1955" i="2"/>
  <c r="D1894" i="2"/>
  <c r="G1894" i="2" s="1"/>
  <c r="G1893" i="2"/>
  <c r="G1778" i="2"/>
  <c r="F1772" i="2"/>
  <c r="F1765" i="2"/>
  <c r="F1757" i="2"/>
  <c r="G1750" i="2"/>
  <c r="C1740" i="2"/>
  <c r="F1740" i="2" s="1"/>
  <c r="F1739" i="2"/>
  <c r="F1736" i="2"/>
  <c r="D1733" i="2"/>
  <c r="G1733" i="2" s="1"/>
  <c r="G1732" i="2"/>
  <c r="C1719" i="2"/>
  <c r="F1719" i="2" s="1"/>
  <c r="F1718" i="2"/>
  <c r="D1712" i="2"/>
  <c r="G1712" i="2" s="1"/>
  <c r="G1711" i="2"/>
  <c r="C1698" i="2"/>
  <c r="F1698" i="2" s="1"/>
  <c r="F1697" i="2"/>
  <c r="D1691" i="2"/>
  <c r="G1691" i="2" s="1"/>
  <c r="G1690" i="2"/>
  <c r="C1620" i="2"/>
  <c r="F1619" i="2"/>
  <c r="C1599" i="2"/>
  <c r="F1598" i="2"/>
  <c r="F1584" i="2"/>
  <c r="F1581" i="2"/>
  <c r="C1578" i="2"/>
  <c r="F1577" i="2"/>
  <c r="F1574" i="2"/>
  <c r="G1569" i="2"/>
  <c r="F1563" i="2"/>
  <c r="F1560" i="2"/>
  <c r="C1557" i="2"/>
  <c r="F1556" i="2"/>
  <c r="F1553" i="2"/>
  <c r="G1548" i="2"/>
  <c r="F1542" i="2"/>
  <c r="F1539" i="2"/>
  <c r="C1536" i="2"/>
  <c r="F1535" i="2"/>
  <c r="F1532" i="2"/>
  <c r="G1527" i="2"/>
  <c r="G1520" i="2"/>
  <c r="G1513" i="2"/>
  <c r="F1506" i="2"/>
  <c r="J1506" i="2" s="1"/>
  <c r="G1499" i="2"/>
  <c r="G1492" i="2"/>
  <c r="F1485" i="2"/>
  <c r="G1478" i="2"/>
  <c r="G1471" i="2"/>
  <c r="F1464" i="2"/>
  <c r="G1457" i="2"/>
  <c r="G1450" i="2"/>
  <c r="F1443" i="2"/>
  <c r="G1436" i="2"/>
  <c r="G1429" i="2"/>
  <c r="G1421" i="2"/>
  <c r="F1415" i="2"/>
  <c r="F1408" i="2"/>
  <c r="G1400" i="2"/>
  <c r="F1394" i="2"/>
  <c r="G1386" i="2"/>
  <c r="F1379" i="2"/>
  <c r="F1372" i="2"/>
  <c r="G1367" i="2"/>
  <c r="G1364" i="2"/>
  <c r="F1360" i="2"/>
  <c r="F1357" i="2"/>
  <c r="G1353" i="2"/>
  <c r="G1350" i="2"/>
  <c r="G1346" i="2"/>
  <c r="G1343" i="2"/>
  <c r="F1332" i="2"/>
  <c r="F1329" i="2"/>
  <c r="C1326" i="2"/>
  <c r="F1325" i="2"/>
  <c r="F1322" i="2"/>
  <c r="G1317" i="2"/>
  <c r="G1310" i="2"/>
  <c r="G1288" i="2"/>
  <c r="G1269" i="2"/>
  <c r="G1266" i="2"/>
  <c r="D1214" i="2"/>
  <c r="G1213" i="2"/>
  <c r="G1210" i="2"/>
  <c r="G1206" i="2"/>
  <c r="D1207" i="2"/>
  <c r="C1187" i="2"/>
  <c r="F1187" i="2" s="1"/>
  <c r="G1183" i="2"/>
  <c r="D1179" i="2"/>
  <c r="G1178" i="2"/>
  <c r="G1175" i="2"/>
  <c r="C1131" i="2"/>
  <c r="F1131" i="2" s="1"/>
  <c r="F1130" i="2"/>
  <c r="G1121" i="2"/>
  <c r="F1113" i="2"/>
  <c r="D1109" i="2"/>
  <c r="G1108" i="2"/>
  <c r="G1105" i="2"/>
  <c r="C1053" i="2"/>
  <c r="F1052" i="2"/>
  <c r="F1049" i="2"/>
  <c r="D1033" i="2"/>
  <c r="G1033" i="2" s="1"/>
  <c r="G1032" i="2"/>
  <c r="F1016" i="2"/>
  <c r="C948" i="2"/>
  <c r="F947" i="2"/>
  <c r="F944" i="2"/>
  <c r="D928" i="2"/>
  <c r="G928" i="2" s="1"/>
  <c r="G927" i="2"/>
  <c r="G883" i="2"/>
  <c r="F813" i="2"/>
  <c r="F806" i="2"/>
  <c r="G735" i="2"/>
  <c r="C731" i="2"/>
  <c r="F728" i="2"/>
  <c r="C633" i="2"/>
  <c r="F632" i="2"/>
  <c r="C598" i="2"/>
  <c r="F597" i="2"/>
  <c r="F594" i="2"/>
  <c r="G534" i="2"/>
  <c r="D535" i="2"/>
  <c r="G531" i="2"/>
  <c r="G471" i="2"/>
  <c r="D472" i="2"/>
  <c r="G422" i="2"/>
  <c r="D423" i="2"/>
  <c r="D382" i="2"/>
  <c r="G382" i="2" s="1"/>
  <c r="G381" i="2"/>
  <c r="C332" i="2"/>
  <c r="F331" i="2"/>
  <c r="D319" i="2"/>
  <c r="G319" i="2" s="1"/>
  <c r="G318" i="2"/>
  <c r="F3703" i="2"/>
  <c r="G3696" i="2"/>
  <c r="D3692" i="2"/>
  <c r="G3691" i="2"/>
  <c r="G3688" i="2"/>
  <c r="C3685" i="2"/>
  <c r="F3684" i="2"/>
  <c r="F3681" i="2"/>
  <c r="G3677" i="2"/>
  <c r="G3674" i="2"/>
  <c r="G3669" i="2"/>
  <c r="F3662" i="2"/>
  <c r="G3654" i="2"/>
  <c r="D3650" i="2"/>
  <c r="G3649" i="2"/>
  <c r="G3646" i="2"/>
  <c r="C3643" i="2"/>
  <c r="F3642" i="2"/>
  <c r="F3639" i="2"/>
  <c r="G3635" i="2"/>
  <c r="G3632" i="2"/>
  <c r="G3627" i="2"/>
  <c r="G3624" i="2"/>
  <c r="F3620" i="2"/>
  <c r="F3613" i="2"/>
  <c r="F3605" i="2"/>
  <c r="G3600" i="2"/>
  <c r="G3597" i="2"/>
  <c r="F3591" i="2"/>
  <c r="C3587" i="2"/>
  <c r="F3586" i="2"/>
  <c r="F3578" i="2"/>
  <c r="G3571" i="2"/>
  <c r="F3563" i="2"/>
  <c r="C3559" i="2"/>
  <c r="F3558" i="2"/>
  <c r="F3555" i="2"/>
  <c r="G3551" i="2"/>
  <c r="G3548" i="2"/>
  <c r="G3543" i="2"/>
  <c r="G3540" i="2"/>
  <c r="F3536" i="2"/>
  <c r="G3529" i="2"/>
  <c r="F3521" i="2"/>
  <c r="G3516" i="2"/>
  <c r="G3513" i="2"/>
  <c r="F3507" i="2"/>
  <c r="C3503" i="2"/>
  <c r="F3502" i="2"/>
  <c r="F3499" i="2"/>
  <c r="G3494" i="2"/>
  <c r="F3488" i="2"/>
  <c r="F3485" i="2"/>
  <c r="F3480" i="2"/>
  <c r="G3472" i="2"/>
  <c r="F3466" i="2"/>
  <c r="F3458" i="2"/>
  <c r="G3453" i="2"/>
  <c r="G3450" i="2"/>
  <c r="G3446" i="2"/>
  <c r="G3443" i="2"/>
  <c r="G3438" i="2"/>
  <c r="F3431" i="2"/>
  <c r="G3424" i="2"/>
  <c r="G3416" i="2"/>
  <c r="F3409" i="2"/>
  <c r="G3402" i="2"/>
  <c r="D3398" i="2"/>
  <c r="G3397" i="2"/>
  <c r="C3391" i="2"/>
  <c r="F3390" i="2"/>
  <c r="G3383" i="2"/>
  <c r="G3380" i="2"/>
  <c r="G3375" i="2"/>
  <c r="F3368" i="2"/>
  <c r="G3361" i="2"/>
  <c r="G3353" i="2"/>
  <c r="G3348" i="2"/>
  <c r="G3345" i="2"/>
  <c r="F3339" i="2"/>
  <c r="C3335" i="2"/>
  <c r="F3334" i="2"/>
  <c r="F3331" i="2"/>
  <c r="G3326" i="2"/>
  <c r="F3320" i="2"/>
  <c r="F3317" i="2"/>
  <c r="F3312" i="2"/>
  <c r="G3304" i="2"/>
  <c r="F3298" i="2"/>
  <c r="J3298" i="2" s="1"/>
  <c r="F3290" i="2"/>
  <c r="G3285" i="2"/>
  <c r="G3282" i="2"/>
  <c r="F3276" i="2"/>
  <c r="C3272" i="2"/>
  <c r="F3271" i="2"/>
  <c r="F3268" i="2"/>
  <c r="G3263" i="2"/>
  <c r="F3257" i="2"/>
  <c r="G3248" i="2"/>
  <c r="F3241" i="2"/>
  <c r="G3234" i="2"/>
  <c r="D3230" i="2"/>
  <c r="G3229" i="2"/>
  <c r="G3226" i="2"/>
  <c r="C3223" i="2"/>
  <c r="F3222" i="2"/>
  <c r="F3215" i="2"/>
  <c r="F3212" i="2"/>
  <c r="F3207" i="2"/>
  <c r="F3199" i="2"/>
  <c r="F3192" i="2"/>
  <c r="C3188" i="2"/>
  <c r="F3187" i="2"/>
  <c r="F3184" i="2"/>
  <c r="G3179" i="2"/>
  <c r="G3176" i="2"/>
  <c r="F3173" i="2"/>
  <c r="F3170" i="2"/>
  <c r="G3157" i="2"/>
  <c r="F3151" i="2"/>
  <c r="F3143" i="2"/>
  <c r="G3138" i="2"/>
  <c r="G3135" i="2"/>
  <c r="F3129" i="2"/>
  <c r="C3125" i="2"/>
  <c r="F3124" i="2"/>
  <c r="F3121" i="2"/>
  <c r="G3116" i="2"/>
  <c r="F3110" i="2"/>
  <c r="F3107" i="2"/>
  <c r="J3107" i="2" s="1"/>
  <c r="F3102" i="2"/>
  <c r="G3094" i="2"/>
  <c r="F3088" i="2"/>
  <c r="D3083" i="2"/>
  <c r="G3082" i="2"/>
  <c r="G3079" i="2"/>
  <c r="C3076" i="2"/>
  <c r="F3075" i="2"/>
  <c r="F3072" i="2"/>
  <c r="G3068" i="2"/>
  <c r="G3065" i="2"/>
  <c r="G3060" i="2"/>
  <c r="F3053" i="2"/>
  <c r="G3046" i="2"/>
  <c r="G3038" i="2"/>
  <c r="F3031" i="2"/>
  <c r="D3027" i="2"/>
  <c r="G3024" i="2"/>
  <c r="C3020" i="2"/>
  <c r="F3019" i="2"/>
  <c r="F3016" i="2"/>
  <c r="F3012" i="2"/>
  <c r="F3009" i="2"/>
  <c r="G3004" i="2"/>
  <c r="F2997" i="2"/>
  <c r="F2990" i="2"/>
  <c r="F2983" i="2"/>
  <c r="G2975" i="2"/>
  <c r="C2971" i="2"/>
  <c r="F2968" i="2"/>
  <c r="G2963" i="2"/>
  <c r="G2960" i="2"/>
  <c r="G2955" i="2"/>
  <c r="G2948" i="2"/>
  <c r="F2941" i="2"/>
  <c r="G2933" i="2"/>
  <c r="G2926" i="2"/>
  <c r="G2918" i="2"/>
  <c r="C2915" i="2"/>
  <c r="F2914" i="2"/>
  <c r="F2911" i="2"/>
  <c r="G2906" i="2"/>
  <c r="G2898" i="2"/>
  <c r="D2894" i="2"/>
  <c r="G2893" i="2"/>
  <c r="G2890" i="2"/>
  <c r="G2886" i="2"/>
  <c r="G2883" i="2"/>
  <c r="G2878" i="2"/>
  <c r="F2871" i="2"/>
  <c r="F2864" i="2"/>
  <c r="J2864" i="2" s="1"/>
  <c r="F2857" i="2"/>
  <c r="F2849" i="2"/>
  <c r="C2845" i="2"/>
  <c r="F2842" i="2"/>
  <c r="G2836" i="2"/>
  <c r="C2830" i="2"/>
  <c r="F2827" i="2"/>
  <c r="J2827" i="2" s="1"/>
  <c r="G2822" i="2"/>
  <c r="F2815" i="2"/>
  <c r="G2807" i="2"/>
  <c r="G2799" i="2"/>
  <c r="G2794" i="2"/>
  <c r="F2787" i="2"/>
  <c r="G2779" i="2"/>
  <c r="D2775" i="2"/>
  <c r="G2774" i="2"/>
  <c r="G2771" i="2"/>
  <c r="C2768" i="2"/>
  <c r="F2767" i="2"/>
  <c r="J2767" i="2" s="1"/>
  <c r="F2764" i="2"/>
  <c r="D2761" i="2"/>
  <c r="G2760" i="2"/>
  <c r="G2757" i="2"/>
  <c r="G2752" i="2"/>
  <c r="G2745" i="2"/>
  <c r="G2738" i="2"/>
  <c r="G2730" i="2"/>
  <c r="D2726" i="2"/>
  <c r="G2723" i="2"/>
  <c r="C2719" i="2"/>
  <c r="F2716" i="2"/>
  <c r="C2712" i="2"/>
  <c r="F2711" i="2"/>
  <c r="F2708" i="2"/>
  <c r="F2704" i="2"/>
  <c r="F2701" i="2"/>
  <c r="F2697" i="2"/>
  <c r="F2694" i="2"/>
  <c r="F2689" i="2"/>
  <c r="F2682" i="2"/>
  <c r="F2675" i="2"/>
  <c r="F2667" i="2"/>
  <c r="C2663" i="2"/>
  <c r="F2660" i="2"/>
  <c r="G2654" i="2"/>
  <c r="G2646" i="2"/>
  <c r="F2639" i="2"/>
  <c r="C2635" i="2"/>
  <c r="F2632" i="2"/>
  <c r="C2628" i="2"/>
  <c r="F2627" i="2"/>
  <c r="F2624" i="2"/>
  <c r="F2620" i="2"/>
  <c r="G2612" i="2"/>
  <c r="G2604" i="2"/>
  <c r="D2600" i="2"/>
  <c r="G2597" i="2"/>
  <c r="G2590" i="2"/>
  <c r="D2586" i="2"/>
  <c r="G2585" i="2"/>
  <c r="G2582" i="2"/>
  <c r="G2578" i="2"/>
  <c r="G2575" i="2"/>
  <c r="D2572" i="2"/>
  <c r="G2571" i="2"/>
  <c r="G2568" i="2"/>
  <c r="G2563" i="2"/>
  <c r="G2556" i="2"/>
  <c r="G2549" i="2"/>
  <c r="G2541" i="2"/>
  <c r="D2537" i="2"/>
  <c r="G2534" i="2"/>
  <c r="G2527" i="2"/>
  <c r="D2523" i="2"/>
  <c r="G2522" i="2"/>
  <c r="G2519" i="2"/>
  <c r="F2515" i="2"/>
  <c r="F2512" i="2"/>
  <c r="F2508" i="2"/>
  <c r="F2505" i="2"/>
  <c r="F2500" i="2"/>
  <c r="F2493" i="2"/>
  <c r="G2485" i="2"/>
  <c r="D2481" i="2"/>
  <c r="G2480" i="2"/>
  <c r="G2477" i="2"/>
  <c r="G2473" i="2"/>
  <c r="F2470" i="2"/>
  <c r="F2466" i="2"/>
  <c r="F2463" i="2"/>
  <c r="F2458" i="2"/>
  <c r="F2451" i="2"/>
  <c r="F2444" i="2"/>
  <c r="F2436" i="2"/>
  <c r="C2432" i="2"/>
  <c r="F2429" i="2"/>
  <c r="C2425" i="2"/>
  <c r="F2422" i="2"/>
  <c r="C2418" i="2"/>
  <c r="F2417" i="2"/>
  <c r="F2414" i="2"/>
  <c r="F2410" i="2"/>
  <c r="F2407" i="2"/>
  <c r="F2403" i="2"/>
  <c r="F2400" i="2"/>
  <c r="F2395" i="2"/>
  <c r="F2388" i="2"/>
  <c r="F2381" i="2"/>
  <c r="F2373" i="2"/>
  <c r="C2369" i="2"/>
  <c r="F2366" i="2"/>
  <c r="C2362" i="2"/>
  <c r="F2359" i="2"/>
  <c r="C2355" i="2"/>
  <c r="F2354" i="2"/>
  <c r="G2346" i="2"/>
  <c r="G2339" i="2"/>
  <c r="G2331" i="2"/>
  <c r="D2327" i="2"/>
  <c r="G2324" i="2"/>
  <c r="G2317" i="2"/>
  <c r="D2313" i="2"/>
  <c r="G2312" i="2"/>
  <c r="G2309" i="2"/>
  <c r="G2305" i="2"/>
  <c r="G2302" i="2"/>
  <c r="D2299" i="2"/>
  <c r="G2298" i="2"/>
  <c r="G2295" i="2"/>
  <c r="G2290" i="2"/>
  <c r="G2283" i="2"/>
  <c r="G2276" i="2"/>
  <c r="G2268" i="2"/>
  <c r="D2264" i="2"/>
  <c r="G2261" i="2"/>
  <c r="G2254" i="2"/>
  <c r="C2250" i="2"/>
  <c r="F2249" i="2"/>
  <c r="F2246" i="2"/>
  <c r="F2242" i="2"/>
  <c r="F2239" i="2"/>
  <c r="F2235" i="2"/>
  <c r="F2232" i="2"/>
  <c r="F2227" i="2"/>
  <c r="F2220" i="2"/>
  <c r="G2211" i="2"/>
  <c r="G2206" i="2"/>
  <c r="G2199" i="2"/>
  <c r="G2192" i="2"/>
  <c r="G2184" i="2"/>
  <c r="D2180" i="2"/>
  <c r="G2177" i="2"/>
  <c r="G2170" i="2"/>
  <c r="D2166" i="2"/>
  <c r="G2165" i="2"/>
  <c r="G2162" i="2"/>
  <c r="G2158" i="2"/>
  <c r="G2155" i="2"/>
  <c r="F2151" i="2"/>
  <c r="F2148" i="2"/>
  <c r="F2143" i="2"/>
  <c r="F2136" i="2"/>
  <c r="F2129" i="2"/>
  <c r="D2124" i="2"/>
  <c r="G2123" i="2"/>
  <c r="G2120" i="2"/>
  <c r="G2116" i="2"/>
  <c r="G2113" i="2"/>
  <c r="D2110" i="2"/>
  <c r="G2109" i="2"/>
  <c r="G2106" i="2"/>
  <c r="G2101" i="2"/>
  <c r="F2094" i="2"/>
  <c r="F2087" i="2"/>
  <c r="F2079" i="2"/>
  <c r="G2071" i="2"/>
  <c r="D2068" i="2"/>
  <c r="G2067" i="2"/>
  <c r="G2064" i="2"/>
  <c r="G2059" i="2"/>
  <c r="G2052" i="2"/>
  <c r="G2045" i="2"/>
  <c r="G2037" i="2"/>
  <c r="D2033" i="2"/>
  <c r="G2030" i="2"/>
  <c r="C2019" i="2"/>
  <c r="F2018" i="2"/>
  <c r="F2015" i="2"/>
  <c r="F2011" i="2"/>
  <c r="F2008" i="2"/>
  <c r="J2008" i="2" s="1"/>
  <c r="F2004" i="2"/>
  <c r="F2001" i="2"/>
  <c r="F1996" i="2"/>
  <c r="F1989" i="2"/>
  <c r="G1981" i="2"/>
  <c r="D1977" i="2"/>
  <c r="G1976" i="2"/>
  <c r="G1973" i="2"/>
  <c r="G1969" i="2"/>
  <c r="G1966" i="2"/>
  <c r="D1963" i="2"/>
  <c r="G1962" i="2"/>
  <c r="G1959" i="2"/>
  <c r="G1954" i="2"/>
  <c r="F1947" i="2"/>
  <c r="G1940" i="2"/>
  <c r="F1933" i="2"/>
  <c r="G1926" i="2"/>
  <c r="G1919" i="2"/>
  <c r="G1911" i="2"/>
  <c r="C1907" i="2"/>
  <c r="F1904" i="2"/>
  <c r="C1900" i="2"/>
  <c r="F1897" i="2"/>
  <c r="G1892" i="2"/>
  <c r="G1889" i="2"/>
  <c r="G1884" i="2"/>
  <c r="G1877" i="2"/>
  <c r="F1870" i="2"/>
  <c r="G1862" i="2"/>
  <c r="F1856" i="2"/>
  <c r="G1848" i="2"/>
  <c r="G1841" i="2"/>
  <c r="G1834" i="2"/>
  <c r="G1827" i="2"/>
  <c r="C1823" i="2"/>
  <c r="F1820" i="2"/>
  <c r="D1816" i="2"/>
  <c r="G1813" i="2"/>
  <c r="G1806" i="2"/>
  <c r="C1802" i="2"/>
  <c r="F1799" i="2"/>
  <c r="D1795" i="2"/>
  <c r="G1792" i="2"/>
  <c r="G1785" i="2"/>
  <c r="C1781" i="2"/>
  <c r="F1778" i="2"/>
  <c r="D1774" i="2"/>
  <c r="G1771" i="2"/>
  <c r="G1764" i="2"/>
  <c r="D1760" i="2"/>
  <c r="G1759" i="2"/>
  <c r="G1756" i="2"/>
  <c r="C1753" i="2"/>
  <c r="F1750" i="2"/>
  <c r="F1743" i="2"/>
  <c r="D1739" i="2"/>
  <c r="G1738" i="2"/>
  <c r="G1735" i="2"/>
  <c r="C1732" i="2"/>
  <c r="F1729" i="2"/>
  <c r="F1722" i="2"/>
  <c r="D1718" i="2"/>
  <c r="G1717" i="2"/>
  <c r="C1711" i="2"/>
  <c r="F1708" i="2"/>
  <c r="F1701" i="2"/>
  <c r="D1697" i="2"/>
  <c r="G1696" i="2"/>
  <c r="G1693" i="2"/>
  <c r="C1690" i="2"/>
  <c r="F1687" i="2"/>
  <c r="G1674" i="2"/>
  <c r="F1668" i="2"/>
  <c r="F1665" i="2"/>
  <c r="C1662" i="2"/>
  <c r="F1661" i="2"/>
  <c r="F1658" i="2"/>
  <c r="G1653" i="2"/>
  <c r="F1647" i="2"/>
  <c r="F1644" i="2"/>
  <c r="C1641" i="2"/>
  <c r="F1640" i="2"/>
  <c r="F1637" i="2"/>
  <c r="G1632" i="2"/>
  <c r="F1626" i="2"/>
  <c r="G1618" i="2"/>
  <c r="F1611" i="2"/>
  <c r="G1604" i="2"/>
  <c r="G1597" i="2"/>
  <c r="F1590" i="2"/>
  <c r="G1583" i="2"/>
  <c r="G1580" i="2"/>
  <c r="G1576" i="2"/>
  <c r="F1569" i="2"/>
  <c r="G1562" i="2"/>
  <c r="G1555" i="2"/>
  <c r="F1548" i="2"/>
  <c r="G1541" i="2"/>
  <c r="G1538" i="2"/>
  <c r="G1534" i="2"/>
  <c r="F1527" i="2"/>
  <c r="F1520" i="2"/>
  <c r="F1513" i="2"/>
  <c r="G1505" i="2"/>
  <c r="C1502" i="2"/>
  <c r="F1502" i="2" s="1"/>
  <c r="F1499" i="2"/>
  <c r="F1492" i="2"/>
  <c r="G1484" i="2"/>
  <c r="C1481" i="2"/>
  <c r="F1481" i="2" s="1"/>
  <c r="F1478" i="2"/>
  <c r="F1471" i="2"/>
  <c r="G1463" i="2"/>
  <c r="C1460" i="2"/>
  <c r="F1460" i="2" s="1"/>
  <c r="F1457" i="2"/>
  <c r="F1450" i="2"/>
  <c r="G1442" i="2"/>
  <c r="C1439" i="2"/>
  <c r="F1439" i="2" s="1"/>
  <c r="F1436" i="2"/>
  <c r="F1429" i="2"/>
  <c r="C1424" i="2"/>
  <c r="F1421" i="2"/>
  <c r="D1417" i="2"/>
  <c r="G1414" i="2"/>
  <c r="G1407" i="2"/>
  <c r="C1403" i="2"/>
  <c r="F1400" i="2"/>
  <c r="D1396" i="2"/>
  <c r="G1393" i="2"/>
  <c r="F1386" i="2"/>
  <c r="D1382" i="2"/>
  <c r="G1381" i="2"/>
  <c r="G1378" i="2"/>
  <c r="G1374" i="2"/>
  <c r="G1371" i="2"/>
  <c r="C1368" i="2"/>
  <c r="F1367" i="2"/>
  <c r="F1364" i="2"/>
  <c r="G1359" i="2"/>
  <c r="F1353" i="2"/>
  <c r="F1350" i="2"/>
  <c r="C1347" i="2"/>
  <c r="F1346" i="2"/>
  <c r="F1343" i="2"/>
  <c r="G1338" i="2"/>
  <c r="G1331" i="2"/>
  <c r="G1324" i="2"/>
  <c r="F1317" i="2"/>
  <c r="G1302" i="2"/>
  <c r="C1298" i="2"/>
  <c r="F1295" i="2"/>
  <c r="G1283" i="2"/>
  <c r="D1284" i="2"/>
  <c r="G1280" i="2"/>
  <c r="F1276" i="2"/>
  <c r="F1273" i="2"/>
  <c r="G1261" i="2"/>
  <c r="G1253" i="2"/>
  <c r="C1250" i="2"/>
  <c r="F1250" i="2" s="1"/>
  <c r="F1247" i="2"/>
  <c r="F1240" i="2"/>
  <c r="G1232" i="2"/>
  <c r="C1229" i="2"/>
  <c r="F1229" i="2" s="1"/>
  <c r="F1226" i="2"/>
  <c r="F1218" i="2"/>
  <c r="F1213" i="2"/>
  <c r="C1214" i="2"/>
  <c r="F1206" i="2"/>
  <c r="F1203" i="2"/>
  <c r="F1198" i="2"/>
  <c r="C1193" i="2"/>
  <c r="F1190" i="2"/>
  <c r="D1186" i="2"/>
  <c r="F1142" i="2"/>
  <c r="F1134" i="2"/>
  <c r="D1130" i="2"/>
  <c r="G1129" i="2"/>
  <c r="G1126" i="2"/>
  <c r="C1095" i="2"/>
  <c r="F1094" i="2"/>
  <c r="C1068" i="2"/>
  <c r="F1068" i="2" s="1"/>
  <c r="G1064" i="2"/>
  <c r="D1060" i="2"/>
  <c r="G1059" i="2"/>
  <c r="G1056" i="2"/>
  <c r="F1023" i="2"/>
  <c r="G1010" i="2"/>
  <c r="D1011" i="2"/>
  <c r="D955" i="2"/>
  <c r="G954" i="2"/>
  <c r="G951" i="2"/>
  <c r="D899" i="2"/>
  <c r="G896" i="2"/>
  <c r="C892" i="2"/>
  <c r="F891" i="2"/>
  <c r="F888" i="2"/>
  <c r="C836" i="2"/>
  <c r="F833" i="2"/>
  <c r="G827" i="2"/>
  <c r="F820" i="2"/>
  <c r="G801" i="2"/>
  <c r="D802" i="2"/>
  <c r="G802" i="2" s="1"/>
  <c r="F750" i="2"/>
  <c r="F743" i="2"/>
  <c r="C661" i="2"/>
  <c r="F660" i="2"/>
  <c r="F657" i="2"/>
  <c r="F609" i="2"/>
  <c r="C610" i="2"/>
  <c r="F610" i="2" s="1"/>
  <c r="D605" i="2"/>
  <c r="G604" i="2"/>
  <c r="G601" i="2"/>
  <c r="G546" i="2"/>
  <c r="C542" i="2"/>
  <c r="F539" i="2"/>
  <c r="G483" i="2"/>
  <c r="C479" i="2"/>
  <c r="F476" i="2"/>
  <c r="F401" i="2"/>
  <c r="C402" i="2"/>
  <c r="G338" i="2"/>
  <c r="D339" i="2"/>
  <c r="G212" i="2"/>
  <c r="D213" i="2"/>
  <c r="D158" i="2"/>
  <c r="G158" i="2" s="1"/>
  <c r="G157" i="2"/>
  <c r="F3669" i="2"/>
  <c r="G3661" i="2"/>
  <c r="F3654" i="2"/>
  <c r="C3650" i="2"/>
  <c r="F3649" i="2"/>
  <c r="F3646" i="2"/>
  <c r="G3641" i="2"/>
  <c r="G3638" i="2"/>
  <c r="F3635" i="2"/>
  <c r="F3632" i="2"/>
  <c r="F3627" i="2"/>
  <c r="G3619" i="2"/>
  <c r="G3612" i="2"/>
  <c r="D3608" i="2"/>
  <c r="G3607" i="2"/>
  <c r="G3604" i="2"/>
  <c r="C3601" i="2"/>
  <c r="F3600" i="2"/>
  <c r="F3597" i="2"/>
  <c r="G3593" i="2"/>
  <c r="G3590" i="2"/>
  <c r="G3585" i="2"/>
  <c r="G3577" i="2"/>
  <c r="F3571" i="2"/>
  <c r="D3566" i="2"/>
  <c r="G3565" i="2"/>
  <c r="G3562" i="2"/>
  <c r="G3557" i="2"/>
  <c r="G3554" i="2"/>
  <c r="F3551" i="2"/>
  <c r="F3548" i="2"/>
  <c r="F3543" i="2"/>
  <c r="G3535" i="2"/>
  <c r="G3528" i="2"/>
  <c r="D3524" i="2"/>
  <c r="G3523" i="2"/>
  <c r="G3520" i="2"/>
  <c r="C3517" i="2"/>
  <c r="F3516" i="2"/>
  <c r="F3513" i="2"/>
  <c r="G3509" i="2"/>
  <c r="G3506" i="2"/>
  <c r="G3501" i="2"/>
  <c r="F3494" i="2"/>
  <c r="G3487" i="2"/>
  <c r="G3479" i="2"/>
  <c r="F3472" i="2"/>
  <c r="G3465" i="2"/>
  <c r="D3461" i="2"/>
  <c r="G3460" i="2"/>
  <c r="G3457" i="2"/>
  <c r="C3454" i="2"/>
  <c r="F3453" i="2"/>
  <c r="F3446" i="2"/>
  <c r="F3443" i="2"/>
  <c r="F3438" i="2"/>
  <c r="G3430" i="2"/>
  <c r="F3424" i="2"/>
  <c r="F3416" i="2"/>
  <c r="G3411" i="2"/>
  <c r="G3408" i="2"/>
  <c r="F3402" i="2"/>
  <c r="C3398" i="2"/>
  <c r="F3397" i="2"/>
  <c r="F3394" i="2"/>
  <c r="G3389" i="2"/>
  <c r="F3383" i="2"/>
  <c r="F3380" i="2"/>
  <c r="F3375" i="2"/>
  <c r="G3367" i="2"/>
  <c r="F3361" i="2"/>
  <c r="F3353" i="2"/>
  <c r="C3349" i="2"/>
  <c r="F3348" i="2"/>
  <c r="F3345" i="2"/>
  <c r="G3341" i="2"/>
  <c r="G3338" i="2"/>
  <c r="G3333" i="2"/>
  <c r="F3326" i="2"/>
  <c r="G3319" i="2"/>
  <c r="G3311" i="2"/>
  <c r="F3304" i="2"/>
  <c r="G3297" i="2"/>
  <c r="D3293" i="2"/>
  <c r="G3292" i="2"/>
  <c r="G3289" i="2"/>
  <c r="C3286" i="2"/>
  <c r="F3285" i="2"/>
  <c r="F3282" i="2"/>
  <c r="G3278" i="2"/>
  <c r="G3275" i="2"/>
  <c r="G3270" i="2"/>
  <c r="F3263" i="2"/>
  <c r="F3260" i="2"/>
  <c r="G3256" i="2"/>
  <c r="F3248" i="2"/>
  <c r="G3243" i="2"/>
  <c r="G3240" i="2"/>
  <c r="C3237" i="2"/>
  <c r="F3234" i="2"/>
  <c r="C3230" i="2"/>
  <c r="F3229" i="2"/>
  <c r="F3226" i="2"/>
  <c r="G3221" i="2"/>
  <c r="G3218" i="2"/>
  <c r="G3214" i="2"/>
  <c r="G3206" i="2"/>
  <c r="G3201" i="2"/>
  <c r="G3198" i="2"/>
  <c r="G3194" i="2"/>
  <c r="G3191" i="2"/>
  <c r="G3186" i="2"/>
  <c r="F3179" i="2"/>
  <c r="G3172" i="2"/>
  <c r="G3164" i="2"/>
  <c r="F3157" i="2"/>
  <c r="D3153" i="2"/>
  <c r="G3150" i="2"/>
  <c r="D3146" i="2"/>
  <c r="G3145" i="2"/>
  <c r="G3142" i="2"/>
  <c r="C3139" i="2"/>
  <c r="F3138" i="2"/>
  <c r="F3135" i="2"/>
  <c r="G3131" i="2"/>
  <c r="G3128" i="2"/>
  <c r="G3123" i="2"/>
  <c r="F3116" i="2"/>
  <c r="F3113" i="2"/>
  <c r="G3109" i="2"/>
  <c r="G3101" i="2"/>
  <c r="D3097" i="2"/>
  <c r="F3094" i="2"/>
  <c r="D3090" i="2"/>
  <c r="G3087" i="2"/>
  <c r="C3083" i="2"/>
  <c r="F3082" i="2"/>
  <c r="F3079" i="2"/>
  <c r="G3074" i="2"/>
  <c r="F3068" i="2"/>
  <c r="F3065" i="2"/>
  <c r="F3060" i="2"/>
  <c r="G3052" i="2"/>
  <c r="D3049" i="2"/>
  <c r="G3049" i="2" s="1"/>
  <c r="F3046" i="2"/>
  <c r="F3038" i="2"/>
  <c r="G3033" i="2"/>
  <c r="G3030" i="2"/>
  <c r="C3027" i="2"/>
  <c r="F3024" i="2"/>
  <c r="G3018" i="2"/>
  <c r="G3011" i="2"/>
  <c r="F3004" i="2"/>
  <c r="G2996" i="2"/>
  <c r="C2993" i="2"/>
  <c r="F2993" i="2" s="1"/>
  <c r="G2989" i="2"/>
  <c r="G2982" i="2"/>
  <c r="D2978" i="2"/>
  <c r="F2975" i="2"/>
  <c r="D2971" i="2"/>
  <c r="G2970" i="2"/>
  <c r="G2967" i="2"/>
  <c r="C2964" i="2"/>
  <c r="F2963" i="2"/>
  <c r="F2960" i="2"/>
  <c r="J2960" i="2" s="1"/>
  <c r="F2955" i="2"/>
  <c r="F2948" i="2"/>
  <c r="G2940" i="2"/>
  <c r="C2936" i="2"/>
  <c r="F2933" i="2"/>
  <c r="C2929" i="2"/>
  <c r="F2926" i="2"/>
  <c r="G2921" i="2"/>
  <c r="F2918" i="2"/>
  <c r="G2913" i="2"/>
  <c r="F2906" i="2"/>
  <c r="F2898" i="2"/>
  <c r="C2894" i="2"/>
  <c r="F2893" i="2"/>
  <c r="F2890" i="2"/>
  <c r="F2886" i="2"/>
  <c r="F2878" i="2"/>
  <c r="G2870" i="2"/>
  <c r="C2867" i="2"/>
  <c r="F2867" i="2" s="1"/>
  <c r="G2863" i="2"/>
  <c r="G2856" i="2"/>
  <c r="G2851" i="2"/>
  <c r="G2848" i="2"/>
  <c r="D2845" i="2"/>
  <c r="G2844" i="2"/>
  <c r="G2841" i="2"/>
  <c r="C2837" i="2"/>
  <c r="F2836" i="2"/>
  <c r="G2829" i="2"/>
  <c r="F2822" i="2"/>
  <c r="G2814" i="2"/>
  <c r="D2810" i="2"/>
  <c r="F2807" i="2"/>
  <c r="D2803" i="2"/>
  <c r="G2802" i="2"/>
  <c r="F2799" i="2"/>
  <c r="F2794" i="2"/>
  <c r="G2786" i="2"/>
  <c r="C2782" i="2"/>
  <c r="F2779" i="2"/>
  <c r="C2775" i="2"/>
  <c r="F2774" i="2"/>
  <c r="F2771" i="2"/>
  <c r="G2766" i="2"/>
  <c r="F2760" i="2"/>
  <c r="F2757" i="2"/>
  <c r="F2752" i="2"/>
  <c r="F2745" i="2"/>
  <c r="F2742" i="2"/>
  <c r="F2738" i="2"/>
  <c r="F2730" i="2"/>
  <c r="C2726" i="2"/>
  <c r="F2723" i="2"/>
  <c r="D2719" i="2"/>
  <c r="G2718" i="2"/>
  <c r="G2715" i="2"/>
  <c r="G2710" i="2"/>
  <c r="G2703" i="2"/>
  <c r="G2696" i="2"/>
  <c r="G2688" i="2"/>
  <c r="D2684" i="2"/>
  <c r="G2681" i="2"/>
  <c r="G2674" i="2"/>
  <c r="D2670" i="2"/>
  <c r="G2669" i="2"/>
  <c r="G2666" i="2"/>
  <c r="G2662" i="2"/>
  <c r="G2659" i="2"/>
  <c r="C2655" i="2"/>
  <c r="F2654" i="2"/>
  <c r="F2646" i="2"/>
  <c r="G2641" i="2"/>
  <c r="G2638" i="2"/>
  <c r="D2635" i="2"/>
  <c r="G2634" i="2"/>
  <c r="G2631" i="2"/>
  <c r="G2626" i="2"/>
  <c r="G2619" i="2"/>
  <c r="F2612" i="2"/>
  <c r="F2604" i="2"/>
  <c r="C2600" i="2"/>
  <c r="F2597" i="2"/>
  <c r="C2593" i="2"/>
  <c r="F2590" i="2"/>
  <c r="C2586" i="2"/>
  <c r="F2585" i="2"/>
  <c r="F2582" i="2"/>
  <c r="F2578" i="2"/>
  <c r="F2575" i="2"/>
  <c r="F2571" i="2"/>
  <c r="F2568" i="2"/>
  <c r="F2563" i="2"/>
  <c r="F2556" i="2"/>
  <c r="F2549" i="2"/>
  <c r="F2541" i="2"/>
  <c r="C2537" i="2"/>
  <c r="F2534" i="2"/>
  <c r="C2530" i="2"/>
  <c r="F2527" i="2"/>
  <c r="C2523" i="2"/>
  <c r="F2522" i="2"/>
  <c r="G2514" i="2"/>
  <c r="G2507" i="2"/>
  <c r="G2499" i="2"/>
  <c r="D2495" i="2"/>
  <c r="G2492" i="2"/>
  <c r="C2488" i="2"/>
  <c r="F2485" i="2"/>
  <c r="C2481" i="2"/>
  <c r="F2480" i="2"/>
  <c r="F2477" i="2"/>
  <c r="G2465" i="2"/>
  <c r="G2457" i="2"/>
  <c r="D2453" i="2"/>
  <c r="G2450" i="2"/>
  <c r="C2447" i="2"/>
  <c r="F2447" i="2" s="1"/>
  <c r="G2443" i="2"/>
  <c r="D2439" i="2"/>
  <c r="G2438" i="2"/>
  <c r="G2435" i="2"/>
  <c r="G2431" i="2"/>
  <c r="G2428" i="2"/>
  <c r="D2425" i="2"/>
  <c r="G2424" i="2"/>
  <c r="G2421" i="2"/>
  <c r="G2416" i="2"/>
  <c r="G2409" i="2"/>
  <c r="G2402" i="2"/>
  <c r="G2394" i="2"/>
  <c r="D2390" i="2"/>
  <c r="G2387" i="2"/>
  <c r="C2384" i="2"/>
  <c r="F2384" i="2" s="1"/>
  <c r="G2380" i="2"/>
  <c r="D2376" i="2"/>
  <c r="G2375" i="2"/>
  <c r="G2372" i="2"/>
  <c r="G2368" i="2"/>
  <c r="G2365" i="2"/>
  <c r="D2362" i="2"/>
  <c r="G2361" i="2"/>
  <c r="G2358" i="2"/>
  <c r="G2353" i="2"/>
  <c r="F2346" i="2"/>
  <c r="F2343" i="2"/>
  <c r="F2339" i="2"/>
  <c r="F2331" i="2"/>
  <c r="C2327" i="2"/>
  <c r="F2324" i="2"/>
  <c r="C2320" i="2"/>
  <c r="F2317" i="2"/>
  <c r="C2313" i="2"/>
  <c r="F2312" i="2"/>
  <c r="F2309" i="2"/>
  <c r="F2305" i="2"/>
  <c r="F2302" i="2"/>
  <c r="F2298" i="2"/>
  <c r="F2295" i="2"/>
  <c r="F2290" i="2"/>
  <c r="F2283" i="2"/>
  <c r="F2280" i="2"/>
  <c r="F2276" i="2"/>
  <c r="F2268" i="2"/>
  <c r="C2264" i="2"/>
  <c r="F2261" i="2"/>
  <c r="C2257" i="2"/>
  <c r="F2254" i="2"/>
  <c r="G2248" i="2"/>
  <c r="G2241" i="2"/>
  <c r="G2234" i="2"/>
  <c r="G2226" i="2"/>
  <c r="D2222" i="2"/>
  <c r="G2219" i="2"/>
  <c r="D2215" i="2"/>
  <c r="G2214" i="2"/>
  <c r="F2211" i="2"/>
  <c r="F2206" i="2"/>
  <c r="F2199" i="2"/>
  <c r="F2192" i="2"/>
  <c r="F2184" i="2"/>
  <c r="C2180" i="2"/>
  <c r="F2177" i="2"/>
  <c r="C2173" i="2"/>
  <c r="F2170" i="2"/>
  <c r="C2166" i="2"/>
  <c r="F2165" i="2"/>
  <c r="F2162" i="2"/>
  <c r="F2158" i="2"/>
  <c r="G2150" i="2"/>
  <c r="G2142" i="2"/>
  <c r="D2138" i="2"/>
  <c r="G2135" i="2"/>
  <c r="C2132" i="2"/>
  <c r="F2132" i="2" s="1"/>
  <c r="G2128" i="2"/>
  <c r="C2124" i="2"/>
  <c r="F2123" i="2"/>
  <c r="F2120" i="2"/>
  <c r="F2116" i="2"/>
  <c r="F2113" i="2"/>
  <c r="F2109" i="2"/>
  <c r="F2106" i="2"/>
  <c r="D2096" i="2"/>
  <c r="G2093" i="2"/>
  <c r="C2090" i="2"/>
  <c r="F2090" i="2" s="1"/>
  <c r="G2086" i="2"/>
  <c r="D2082" i="2"/>
  <c r="G2081" i="2"/>
  <c r="G2078" i="2"/>
  <c r="G2074" i="2"/>
  <c r="F2071" i="2"/>
  <c r="F2067" i="2"/>
  <c r="F2064" i="2"/>
  <c r="F2059" i="2"/>
  <c r="F2052" i="2"/>
  <c r="F2045" i="2"/>
  <c r="F2037" i="2"/>
  <c r="C2033" i="2"/>
  <c r="F2030" i="2"/>
  <c r="C2026" i="2"/>
  <c r="F2023" i="2"/>
  <c r="G2017" i="2"/>
  <c r="G2010" i="2"/>
  <c r="G2003" i="2"/>
  <c r="G1995" i="2"/>
  <c r="D1991" i="2"/>
  <c r="G1988" i="2"/>
  <c r="C1984" i="2"/>
  <c r="F1981" i="2"/>
  <c r="C1977" i="2"/>
  <c r="F1976" i="2"/>
  <c r="F1973" i="2"/>
  <c r="F1969" i="2"/>
  <c r="F1966" i="2"/>
  <c r="F1962" i="2"/>
  <c r="F1959" i="2"/>
  <c r="F1954" i="2"/>
  <c r="G1946" i="2"/>
  <c r="F1940" i="2"/>
  <c r="G1932" i="2"/>
  <c r="G1925" i="2"/>
  <c r="C1922" i="2"/>
  <c r="F1922" i="2" s="1"/>
  <c r="F1919" i="2"/>
  <c r="F1911" i="2"/>
  <c r="D1907" i="2"/>
  <c r="G1906" i="2"/>
  <c r="G1903" i="2"/>
  <c r="D1900" i="2"/>
  <c r="G1899" i="2"/>
  <c r="G1896" i="2"/>
  <c r="C1893" i="2"/>
  <c r="F1892" i="2"/>
  <c r="F1884" i="2"/>
  <c r="F1877" i="2"/>
  <c r="G1869" i="2"/>
  <c r="C1865" i="2"/>
  <c r="F1862" i="2"/>
  <c r="D1858" i="2"/>
  <c r="G1855" i="2"/>
  <c r="D1851" i="2"/>
  <c r="F1848" i="2"/>
  <c r="C1844" i="2"/>
  <c r="F1841" i="2"/>
  <c r="C1837" i="2"/>
  <c r="F1834" i="2"/>
  <c r="D1830" i="2"/>
  <c r="F1827" i="2"/>
  <c r="D1823" i="2"/>
  <c r="G1822" i="2"/>
  <c r="G1819" i="2"/>
  <c r="C1816" i="2"/>
  <c r="F1813" i="2"/>
  <c r="J1813" i="2" s="1"/>
  <c r="D1809" i="2"/>
  <c r="F1806" i="2"/>
  <c r="D1802" i="2"/>
  <c r="G1801" i="2"/>
  <c r="G1798" i="2"/>
  <c r="C1795" i="2"/>
  <c r="F1792" i="2"/>
  <c r="D1788" i="2"/>
  <c r="F1785" i="2"/>
  <c r="D1781" i="2"/>
  <c r="G1780" i="2"/>
  <c r="G1777" i="2"/>
  <c r="C1774" i="2"/>
  <c r="F1771" i="2"/>
  <c r="D1767" i="2"/>
  <c r="F1764" i="2"/>
  <c r="F1759" i="2"/>
  <c r="F1756" i="2"/>
  <c r="G1752" i="2"/>
  <c r="G1749" i="2"/>
  <c r="G1745" i="2"/>
  <c r="G1742" i="2"/>
  <c r="F1738" i="2"/>
  <c r="G1731" i="2"/>
  <c r="G1728" i="2"/>
  <c r="G1724" i="2"/>
  <c r="G1721" i="2"/>
  <c r="F1717" i="2"/>
  <c r="F1714" i="2"/>
  <c r="G1710" i="2"/>
  <c r="G1707" i="2"/>
  <c r="G1703" i="2"/>
  <c r="G1700" i="2"/>
  <c r="F1696" i="2"/>
  <c r="F1693" i="2"/>
  <c r="G1689" i="2"/>
  <c r="G1686" i="2"/>
  <c r="G1682" i="2"/>
  <c r="G1679" i="2"/>
  <c r="F1674" i="2"/>
  <c r="F1671" i="2"/>
  <c r="G1667" i="2"/>
  <c r="G1660" i="2"/>
  <c r="F1653" i="2"/>
  <c r="F1650" i="2"/>
  <c r="G1646" i="2"/>
  <c r="G1639" i="2"/>
  <c r="F1632" i="2"/>
  <c r="F1629" i="2"/>
  <c r="G1625" i="2"/>
  <c r="F1618" i="2"/>
  <c r="G1610" i="2"/>
  <c r="C1607" i="2"/>
  <c r="F1607" i="2" s="1"/>
  <c r="F1604" i="2"/>
  <c r="F1597" i="2"/>
  <c r="G1589" i="2"/>
  <c r="C1586" i="2"/>
  <c r="F1586" i="2" s="1"/>
  <c r="F1583" i="2"/>
  <c r="F1576" i="2"/>
  <c r="G1568" i="2"/>
  <c r="C1565" i="2"/>
  <c r="F1565" i="2" s="1"/>
  <c r="F1562" i="2"/>
  <c r="F1555" i="2"/>
  <c r="J1555" i="2" s="1"/>
  <c r="G1547" i="2"/>
  <c r="C1544" i="2"/>
  <c r="F1544" i="2" s="1"/>
  <c r="F1541" i="2"/>
  <c r="F1534" i="2"/>
  <c r="G1526" i="2"/>
  <c r="D1522" i="2"/>
  <c r="G1519" i="2"/>
  <c r="D1516" i="2"/>
  <c r="G1516" i="2" s="1"/>
  <c r="G1512" i="2"/>
  <c r="C1508" i="2"/>
  <c r="F1505" i="2"/>
  <c r="D1501" i="2"/>
  <c r="G1498" i="2"/>
  <c r="D1495" i="2"/>
  <c r="G1495" i="2" s="1"/>
  <c r="G1491" i="2"/>
  <c r="C1487" i="2"/>
  <c r="F1484" i="2"/>
  <c r="D1480" i="2"/>
  <c r="G1477" i="2"/>
  <c r="D1474" i="2"/>
  <c r="G1474" i="2" s="1"/>
  <c r="G1470" i="2"/>
  <c r="C1466" i="2"/>
  <c r="F1463" i="2"/>
  <c r="D1459" i="2"/>
  <c r="G1456" i="2"/>
  <c r="D1453" i="2"/>
  <c r="G1453" i="2" s="1"/>
  <c r="G1449" i="2"/>
  <c r="C1445" i="2"/>
  <c r="F1442" i="2"/>
  <c r="D1438" i="2"/>
  <c r="G1435" i="2"/>
  <c r="D1432" i="2"/>
  <c r="G1432" i="2" s="1"/>
  <c r="G1428" i="2"/>
  <c r="D1424" i="2"/>
  <c r="G1423" i="2"/>
  <c r="G1420" i="2"/>
  <c r="C1417" i="2"/>
  <c r="F1414" i="2"/>
  <c r="D1410" i="2"/>
  <c r="F1407" i="2"/>
  <c r="D1403" i="2"/>
  <c r="G1402" i="2"/>
  <c r="G1399" i="2"/>
  <c r="C1396" i="2"/>
  <c r="F1393" i="2"/>
  <c r="G1388" i="2"/>
  <c r="G1385" i="2"/>
  <c r="F1381" i="2"/>
  <c r="F1374" i="2"/>
  <c r="G1366" i="2"/>
  <c r="F1359" i="2"/>
  <c r="G1352" i="2"/>
  <c r="G1349" i="2"/>
  <c r="G1345" i="2"/>
  <c r="G1337" i="2"/>
  <c r="C1334" i="2"/>
  <c r="F1334" i="2" s="1"/>
  <c r="F1331" i="2"/>
  <c r="F1324" i="2"/>
  <c r="G1309" i="2"/>
  <c r="G1290" i="2"/>
  <c r="G1287" i="2"/>
  <c r="C1257" i="2"/>
  <c r="F1256" i="2"/>
  <c r="D1250" i="2"/>
  <c r="G1250" i="2" s="1"/>
  <c r="G1249" i="2"/>
  <c r="D1243" i="2"/>
  <c r="G1243" i="2" s="1"/>
  <c r="C1236" i="2"/>
  <c r="F1236" i="2" s="1"/>
  <c r="F1235" i="2"/>
  <c r="D1229" i="2"/>
  <c r="G1229" i="2" s="1"/>
  <c r="G1228" i="2"/>
  <c r="D1221" i="2"/>
  <c r="G1220" i="2"/>
  <c r="G1212" i="2"/>
  <c r="F1165" i="2"/>
  <c r="C1166" i="2"/>
  <c r="F1166" i="2" s="1"/>
  <c r="G1148" i="2"/>
  <c r="C1145" i="2"/>
  <c r="F1145" i="2" s="1"/>
  <c r="C1116" i="2"/>
  <c r="F1115" i="2"/>
  <c r="C1075" i="2"/>
  <c r="F1075" i="2" s="1"/>
  <c r="F1074" i="2"/>
  <c r="D1067" i="2"/>
  <c r="D1039" i="2"/>
  <c r="G1038" i="2"/>
  <c r="G1030" i="2"/>
  <c r="G981" i="2"/>
  <c r="C974" i="2"/>
  <c r="F974" i="2" s="1"/>
  <c r="F966" i="2"/>
  <c r="C962" i="2"/>
  <c r="F959" i="2"/>
  <c r="G918" i="2"/>
  <c r="G910" i="2"/>
  <c r="D907" i="2"/>
  <c r="G907" i="2" s="1"/>
  <c r="G906" i="2"/>
  <c r="F903" i="2"/>
  <c r="G842" i="2"/>
  <c r="D843" i="2"/>
  <c r="G839" i="2"/>
  <c r="C816" i="2"/>
  <c r="F816" i="2" s="1"/>
  <c r="F815" i="2"/>
  <c r="C809" i="2"/>
  <c r="F809" i="2" s="1"/>
  <c r="F808" i="2"/>
  <c r="D773" i="2"/>
  <c r="G772" i="2"/>
  <c r="G769" i="2"/>
  <c r="G764" i="2"/>
  <c r="F757" i="2"/>
  <c r="G738" i="2"/>
  <c r="D739" i="2"/>
  <c r="G739" i="2" s="1"/>
  <c r="G672" i="2"/>
  <c r="C668" i="2"/>
  <c r="F665" i="2"/>
  <c r="G612" i="2"/>
  <c r="D494" i="2"/>
  <c r="G494" i="2" s="1"/>
  <c r="G493" i="2"/>
  <c r="C438" i="2"/>
  <c r="F438" i="2" s="1"/>
  <c r="F437" i="2"/>
  <c r="D410" i="2"/>
  <c r="G410" i="2" s="1"/>
  <c r="G409" i="2"/>
  <c r="C290" i="2"/>
  <c r="F289" i="2"/>
  <c r="C3091" i="2"/>
  <c r="F3091" i="2" s="1"/>
  <c r="F3090" i="2"/>
  <c r="D3056" i="2"/>
  <c r="G3056" i="2" s="1"/>
  <c r="G3055" i="2"/>
  <c r="D3041" i="2"/>
  <c r="G3040" i="2"/>
  <c r="C3034" i="2"/>
  <c r="F3033" i="2"/>
  <c r="C3000" i="2"/>
  <c r="F3000" i="2" s="1"/>
  <c r="F2999" i="2"/>
  <c r="D2986" i="2"/>
  <c r="G2986" i="2" s="1"/>
  <c r="G2985" i="2"/>
  <c r="D2951" i="2"/>
  <c r="G2951" i="2" s="1"/>
  <c r="G2950" i="2"/>
  <c r="D2936" i="2"/>
  <c r="G2935" i="2"/>
  <c r="D2929" i="2"/>
  <c r="G2928" i="2"/>
  <c r="D2901" i="2"/>
  <c r="G2900" i="2"/>
  <c r="C2874" i="2"/>
  <c r="F2874" i="2" s="1"/>
  <c r="F2873" i="2"/>
  <c r="D2860" i="2"/>
  <c r="G2860" i="2" s="1"/>
  <c r="G2859" i="2"/>
  <c r="C2852" i="2"/>
  <c r="F2851" i="2"/>
  <c r="D2818" i="2"/>
  <c r="G2818" i="2" s="1"/>
  <c r="G2817" i="2"/>
  <c r="D2790" i="2"/>
  <c r="G2790" i="2" s="1"/>
  <c r="G2789" i="2"/>
  <c r="D2782" i="2"/>
  <c r="G2781" i="2"/>
  <c r="D2748" i="2"/>
  <c r="G2748" i="2" s="1"/>
  <c r="G2747" i="2"/>
  <c r="D2733" i="2"/>
  <c r="G2732" i="2"/>
  <c r="C2685" i="2"/>
  <c r="F2685" i="2" s="1"/>
  <c r="F2684" i="2"/>
  <c r="C2670" i="2"/>
  <c r="F2669" i="2"/>
  <c r="D2649" i="2"/>
  <c r="G2648" i="2"/>
  <c r="C2642" i="2"/>
  <c r="F2641" i="2"/>
  <c r="D2607" i="2"/>
  <c r="G2606" i="2"/>
  <c r="D2593" i="2"/>
  <c r="G2592" i="2"/>
  <c r="D2559" i="2"/>
  <c r="G2559" i="2" s="1"/>
  <c r="G2558" i="2"/>
  <c r="D2544" i="2"/>
  <c r="G2543" i="2"/>
  <c r="D2530" i="2"/>
  <c r="G2529" i="2"/>
  <c r="C2496" i="2"/>
  <c r="F2496" i="2" s="1"/>
  <c r="F2495" i="2"/>
  <c r="D2488" i="2"/>
  <c r="G2487" i="2"/>
  <c r="C2439" i="2"/>
  <c r="F2438" i="2"/>
  <c r="C2391" i="2"/>
  <c r="F2391" i="2" s="1"/>
  <c r="F2390" i="2"/>
  <c r="C2376" i="2"/>
  <c r="F2375" i="2"/>
  <c r="G2348" i="2"/>
  <c r="D2334" i="2"/>
  <c r="G2333" i="2"/>
  <c r="D2320" i="2"/>
  <c r="G2319" i="2"/>
  <c r="D2286" i="2"/>
  <c r="G2286" i="2" s="1"/>
  <c r="G2285" i="2"/>
  <c r="D2271" i="2"/>
  <c r="G2270" i="2"/>
  <c r="D2257" i="2"/>
  <c r="G2256" i="2"/>
  <c r="C2223" i="2"/>
  <c r="F2223" i="2" s="1"/>
  <c r="F2222" i="2"/>
  <c r="D2202" i="2"/>
  <c r="G2202" i="2" s="1"/>
  <c r="G2201" i="2"/>
  <c r="D2187" i="2"/>
  <c r="G2186" i="2"/>
  <c r="D2173" i="2"/>
  <c r="G2172" i="2"/>
  <c r="C2139" i="2"/>
  <c r="F2139" i="2" s="1"/>
  <c r="F2138" i="2"/>
  <c r="C2082" i="2"/>
  <c r="F2081" i="2"/>
  <c r="D2040" i="2"/>
  <c r="G2039" i="2"/>
  <c r="D2026" i="2"/>
  <c r="G2025" i="2"/>
  <c r="D1984" i="2"/>
  <c r="G1983" i="2"/>
  <c r="C1950" i="2"/>
  <c r="F1950" i="2" s="1"/>
  <c r="F1949" i="2"/>
  <c r="C1926" i="2"/>
  <c r="F1926" i="2" s="1"/>
  <c r="F1925" i="2"/>
  <c r="D1914" i="2"/>
  <c r="G1913" i="2"/>
  <c r="D1873" i="2"/>
  <c r="G1873" i="2" s="1"/>
  <c r="G1872" i="2"/>
  <c r="D1865" i="2"/>
  <c r="G1864" i="2"/>
  <c r="D1844" i="2"/>
  <c r="G1843" i="2"/>
  <c r="D1837" i="2"/>
  <c r="G1836" i="2"/>
  <c r="C1746" i="2"/>
  <c r="F1745" i="2"/>
  <c r="C1725" i="2"/>
  <c r="F1724" i="2"/>
  <c r="C1704" i="2"/>
  <c r="F1703" i="2"/>
  <c r="C1683" i="2"/>
  <c r="F1682" i="2"/>
  <c r="C1614" i="2"/>
  <c r="F1614" i="2" s="1"/>
  <c r="F1592" i="2"/>
  <c r="D1586" i="2"/>
  <c r="G1586" i="2" s="1"/>
  <c r="C1572" i="2"/>
  <c r="F1572" i="2" s="1"/>
  <c r="F1571" i="2"/>
  <c r="D1565" i="2"/>
  <c r="G1565" i="2" s="1"/>
  <c r="G1564" i="2"/>
  <c r="C1551" i="2"/>
  <c r="F1551" i="2" s="1"/>
  <c r="F1550" i="2"/>
  <c r="D1544" i="2"/>
  <c r="G1544" i="2" s="1"/>
  <c r="G1543" i="2"/>
  <c r="C1530" i="2"/>
  <c r="F1530" i="2" s="1"/>
  <c r="F1529" i="2"/>
  <c r="J1529" i="2" s="1"/>
  <c r="D1508" i="2"/>
  <c r="G1507" i="2"/>
  <c r="D1487" i="2"/>
  <c r="G1486" i="2"/>
  <c r="D1466" i="2"/>
  <c r="G1465" i="2"/>
  <c r="D1445" i="2"/>
  <c r="G1444" i="2"/>
  <c r="C1389" i="2"/>
  <c r="F1388" i="2"/>
  <c r="C1338" i="2"/>
  <c r="F1338" i="2" s="1"/>
  <c r="J1338" i="2" s="1"/>
  <c r="F1337" i="2"/>
  <c r="C1320" i="2"/>
  <c r="F1320" i="2" s="1"/>
  <c r="D1313" i="2"/>
  <c r="G1313" i="2" s="1"/>
  <c r="G1312" i="2"/>
  <c r="G1304" i="2"/>
  <c r="D1305" i="2"/>
  <c r="F1290" i="2"/>
  <c r="C1291" i="2"/>
  <c r="D1256" i="2"/>
  <c r="G1255" i="2"/>
  <c r="D1235" i="2"/>
  <c r="G1234" i="2"/>
  <c r="C1221" i="2"/>
  <c r="F1220" i="2"/>
  <c r="G1164" i="2"/>
  <c r="D1165" i="2"/>
  <c r="F1153" i="2"/>
  <c r="C1137" i="2"/>
  <c r="F1136" i="2"/>
  <c r="D1082" i="2"/>
  <c r="G1082" i="2" s="1"/>
  <c r="G1081" i="2"/>
  <c r="G1073" i="2"/>
  <c r="D1074" i="2"/>
  <c r="C1047" i="2"/>
  <c r="F1047" i="2" s="1"/>
  <c r="F1046" i="2"/>
  <c r="C1039" i="2"/>
  <c r="F1038" i="2"/>
  <c r="C1026" i="2"/>
  <c r="F1025" i="2"/>
  <c r="D997" i="2"/>
  <c r="G996" i="2"/>
  <c r="G985" i="2"/>
  <c r="D823" i="2"/>
  <c r="G823" i="2" s="1"/>
  <c r="G822" i="2"/>
  <c r="C781" i="2"/>
  <c r="F780" i="2"/>
  <c r="C753" i="2"/>
  <c r="F753" i="2" s="1"/>
  <c r="F752" i="2"/>
  <c r="C746" i="2"/>
  <c r="F746" i="2" s="1"/>
  <c r="F745" i="2"/>
  <c r="D710" i="2"/>
  <c r="G709" i="2"/>
  <c r="G698" i="2"/>
  <c r="D683" i="2"/>
  <c r="G683" i="2" s="1"/>
  <c r="G682" i="2"/>
  <c r="C627" i="2"/>
  <c r="F627" i="2" s="1"/>
  <c r="F626" i="2"/>
  <c r="C620" i="2"/>
  <c r="F620" i="2" s="1"/>
  <c r="F619" i="2"/>
  <c r="C584" i="2"/>
  <c r="F583" i="2"/>
  <c r="G548" i="2"/>
  <c r="D549" i="2"/>
  <c r="C521" i="2"/>
  <c r="F520" i="2"/>
  <c r="G485" i="2"/>
  <c r="D486" i="2"/>
  <c r="C346" i="2"/>
  <c r="F345" i="2"/>
  <c r="G296" i="2"/>
  <c r="D297" i="2"/>
  <c r="C220" i="2"/>
  <c r="F219" i="2"/>
  <c r="G192" i="2"/>
  <c r="D193" i="2"/>
  <c r="G193" i="2" s="1"/>
  <c r="D185" i="2"/>
  <c r="G184" i="2"/>
  <c r="D53" i="2"/>
  <c r="G53" i="2" s="1"/>
  <c r="G52" i="2"/>
  <c r="D3266" i="2"/>
  <c r="G3266" i="2" s="1"/>
  <c r="G3265" i="2"/>
  <c r="C3251" i="2"/>
  <c r="F3250" i="2"/>
  <c r="D3209" i="2"/>
  <c r="G3208" i="2"/>
  <c r="D3182" i="2"/>
  <c r="G3182" i="2" s="1"/>
  <c r="G3181" i="2"/>
  <c r="D3167" i="2"/>
  <c r="G3166" i="2"/>
  <c r="C3160" i="2"/>
  <c r="F3159" i="2"/>
  <c r="D3104" i="2"/>
  <c r="G3103" i="2"/>
  <c r="C3097" i="2"/>
  <c r="F3096" i="2"/>
  <c r="C3049" i="2"/>
  <c r="F3049" i="2" s="1"/>
  <c r="F3048" i="2"/>
  <c r="C3041" i="2"/>
  <c r="F3040" i="2"/>
  <c r="D3014" i="2"/>
  <c r="G3014" i="2" s="1"/>
  <c r="G3013" i="2"/>
  <c r="D2999" i="2"/>
  <c r="G2998" i="2"/>
  <c r="D2992" i="2"/>
  <c r="G2991" i="2"/>
  <c r="C2978" i="2"/>
  <c r="F2977" i="2"/>
  <c r="C2951" i="2"/>
  <c r="F2951" i="2" s="1"/>
  <c r="F2950" i="2"/>
  <c r="D2943" i="2"/>
  <c r="G2942" i="2"/>
  <c r="C2921" i="2"/>
  <c r="F2920" i="2"/>
  <c r="C2909" i="2"/>
  <c r="F2909" i="2" s="1"/>
  <c r="F2908" i="2"/>
  <c r="C2901" i="2"/>
  <c r="F2900" i="2"/>
  <c r="D2873" i="2"/>
  <c r="G2872" i="2"/>
  <c r="D2866" i="2"/>
  <c r="G2865" i="2"/>
  <c r="C2825" i="2"/>
  <c r="F2825" i="2" s="1"/>
  <c r="F2824" i="2"/>
  <c r="C2810" i="2"/>
  <c r="F2809" i="2"/>
  <c r="F2747" i="2"/>
  <c r="C2733" i="2"/>
  <c r="F2732" i="2"/>
  <c r="D2706" i="2"/>
  <c r="G2706" i="2" s="1"/>
  <c r="G2705" i="2"/>
  <c r="D2691" i="2"/>
  <c r="G2690" i="2"/>
  <c r="D2677" i="2"/>
  <c r="G2676" i="2"/>
  <c r="C2649" i="2"/>
  <c r="F2648" i="2"/>
  <c r="D2622" i="2"/>
  <c r="G2622" i="2" s="1"/>
  <c r="G2621" i="2"/>
  <c r="C2607" i="2"/>
  <c r="F2606" i="2"/>
  <c r="C2559" i="2"/>
  <c r="F2559" i="2" s="1"/>
  <c r="F2558" i="2"/>
  <c r="C2544" i="2"/>
  <c r="F2543" i="2"/>
  <c r="D2517" i="2"/>
  <c r="G2517" i="2" s="1"/>
  <c r="G2516" i="2"/>
  <c r="D2502" i="2"/>
  <c r="G2501" i="2"/>
  <c r="D2460" i="2"/>
  <c r="G2459" i="2"/>
  <c r="D2446" i="2"/>
  <c r="G2445" i="2"/>
  <c r="D2412" i="2"/>
  <c r="G2412" i="2" s="1"/>
  <c r="G2411" i="2"/>
  <c r="D2397" i="2"/>
  <c r="G2396" i="2"/>
  <c r="D2383" i="2"/>
  <c r="G2382" i="2"/>
  <c r="C2349" i="2"/>
  <c r="F2348" i="2"/>
  <c r="C2334" i="2"/>
  <c r="F2333" i="2"/>
  <c r="C2286" i="2"/>
  <c r="F2286" i="2" s="1"/>
  <c r="F2285" i="2"/>
  <c r="C2271" i="2"/>
  <c r="F2270" i="2"/>
  <c r="D2244" i="2"/>
  <c r="G2244" i="2" s="1"/>
  <c r="G2243" i="2"/>
  <c r="D2229" i="2"/>
  <c r="G2228" i="2"/>
  <c r="C2214" i="2"/>
  <c r="F2213" i="2"/>
  <c r="C2202" i="2"/>
  <c r="F2202" i="2" s="1"/>
  <c r="F2201" i="2"/>
  <c r="C2187" i="2"/>
  <c r="F2186" i="2"/>
  <c r="C2154" i="2"/>
  <c r="F2154" i="2" s="1"/>
  <c r="F2153" i="2"/>
  <c r="D2145" i="2"/>
  <c r="G2144" i="2"/>
  <c r="D2131" i="2"/>
  <c r="G2130" i="2"/>
  <c r="D2089" i="2"/>
  <c r="G2088" i="2"/>
  <c r="C2055" i="2"/>
  <c r="F2055" i="2" s="1"/>
  <c r="F2054" i="2"/>
  <c r="C2040" i="2"/>
  <c r="F2039" i="2"/>
  <c r="D2022" i="2"/>
  <c r="G2022" i="2" s="1"/>
  <c r="D2013" i="2"/>
  <c r="G2013" i="2" s="1"/>
  <c r="G2012" i="2"/>
  <c r="D1998" i="2"/>
  <c r="G1997" i="2"/>
  <c r="D1949" i="2"/>
  <c r="G1948" i="2"/>
  <c r="D1935" i="2"/>
  <c r="G1934" i="2"/>
  <c r="C1929" i="2"/>
  <c r="F1929" i="2" s="1"/>
  <c r="F1928" i="2"/>
  <c r="C1914" i="2"/>
  <c r="F1913" i="2"/>
  <c r="C1887" i="2"/>
  <c r="F1886" i="2"/>
  <c r="C1851" i="2"/>
  <c r="F1850" i="2"/>
  <c r="C1830" i="2"/>
  <c r="F1829" i="2"/>
  <c r="C1809" i="2"/>
  <c r="F1808" i="2"/>
  <c r="C1788" i="2"/>
  <c r="F1787" i="2"/>
  <c r="C1767" i="2"/>
  <c r="F1766" i="2"/>
  <c r="G1727" i="2"/>
  <c r="D1670" i="2"/>
  <c r="G1670" i="2" s="1"/>
  <c r="G1669" i="2"/>
  <c r="G1648" i="2"/>
  <c r="C1635" i="2"/>
  <c r="F1635" i="2" s="1"/>
  <c r="F1634" i="2"/>
  <c r="D1628" i="2"/>
  <c r="G1628" i="2" s="1"/>
  <c r="G1627" i="2"/>
  <c r="D1613" i="2"/>
  <c r="G1612" i="2"/>
  <c r="D1592" i="2"/>
  <c r="G1591" i="2"/>
  <c r="D1571" i="2"/>
  <c r="G1570" i="2"/>
  <c r="D1550" i="2"/>
  <c r="G1549" i="2"/>
  <c r="D1529" i="2"/>
  <c r="G1528" i="2"/>
  <c r="C1410" i="2"/>
  <c r="F1409" i="2"/>
  <c r="C1362" i="2"/>
  <c r="F1362" i="2" s="1"/>
  <c r="F1361" i="2"/>
  <c r="D1355" i="2"/>
  <c r="G1355" i="2" s="1"/>
  <c r="G1354" i="2"/>
  <c r="C1341" i="2"/>
  <c r="F1341" i="2" s="1"/>
  <c r="F1340" i="2"/>
  <c r="D1319" i="2"/>
  <c r="G1318" i="2"/>
  <c r="C1305" i="2"/>
  <c r="F1304" i="2"/>
  <c r="F1279" i="2"/>
  <c r="D1172" i="2"/>
  <c r="G1171" i="2"/>
  <c r="D1151" i="2"/>
  <c r="G1150" i="2"/>
  <c r="D1145" i="2"/>
  <c r="G1145" i="2" s="1"/>
  <c r="G1144" i="2"/>
  <c r="D1103" i="2"/>
  <c r="G1103" i="2" s="1"/>
  <c r="G1102" i="2"/>
  <c r="C1089" i="2"/>
  <c r="F1089" i="2" s="1"/>
  <c r="F1088" i="2"/>
  <c r="G1045" i="2"/>
  <c r="D1046" i="2"/>
  <c r="D1026" i="2"/>
  <c r="G1026" i="2" s="1"/>
  <c r="G1025" i="2"/>
  <c r="C969" i="2"/>
  <c r="F968" i="2"/>
  <c r="G940" i="2"/>
  <c r="D941" i="2"/>
  <c r="G929" i="2"/>
  <c r="D913" i="2"/>
  <c r="G912" i="2"/>
  <c r="C906" i="2"/>
  <c r="F905" i="2"/>
  <c r="D886" i="2"/>
  <c r="G886" i="2" s="1"/>
  <c r="G885" i="2"/>
  <c r="F877" i="2"/>
  <c r="C878" i="2"/>
  <c r="G786" i="2"/>
  <c r="D787" i="2"/>
  <c r="D760" i="2"/>
  <c r="G760" i="2" s="1"/>
  <c r="G759" i="2"/>
  <c r="F717" i="2"/>
  <c r="G674" i="2"/>
  <c r="D675" i="2"/>
  <c r="D634" i="2"/>
  <c r="G634" i="2" s="1"/>
  <c r="G633" i="2"/>
  <c r="C612" i="2"/>
  <c r="G590" i="2"/>
  <c r="D591" i="2"/>
  <c r="G569" i="2"/>
  <c r="D570" i="2"/>
  <c r="D563" i="2"/>
  <c r="G562" i="2"/>
  <c r="G527" i="2"/>
  <c r="D528" i="2"/>
  <c r="G506" i="2"/>
  <c r="D507" i="2"/>
  <c r="D500" i="2"/>
  <c r="G499" i="2"/>
  <c r="G464" i="2"/>
  <c r="D465" i="2"/>
  <c r="D353" i="2"/>
  <c r="G352" i="2"/>
  <c r="D227" i="2"/>
  <c r="G226" i="2"/>
  <c r="G198" i="2"/>
  <c r="D199" i="2"/>
  <c r="C1032" i="2"/>
  <c r="F1031" i="2"/>
  <c r="C990" i="2"/>
  <c r="F989" i="2"/>
  <c r="D963" i="2"/>
  <c r="G963" i="2" s="1"/>
  <c r="G962" i="2"/>
  <c r="C942" i="2"/>
  <c r="F942" i="2" s="1"/>
  <c r="F941" i="2"/>
  <c r="C934" i="2"/>
  <c r="F933" i="2"/>
  <c r="D892" i="2"/>
  <c r="G891" i="2"/>
  <c r="C885" i="2"/>
  <c r="F884" i="2"/>
  <c r="F859" i="2"/>
  <c r="C829" i="2"/>
  <c r="F828" i="2"/>
  <c r="C766" i="2"/>
  <c r="F765" i="2"/>
  <c r="C737" i="2"/>
  <c r="F736" i="2"/>
  <c r="C703" i="2"/>
  <c r="F702" i="2"/>
  <c r="C655" i="2"/>
  <c r="F655" i="2" s="1"/>
  <c r="F654" i="2"/>
  <c r="D647" i="2"/>
  <c r="G646" i="2"/>
  <c r="C639" i="2"/>
  <c r="F638" i="2"/>
  <c r="D620" i="2"/>
  <c r="G620" i="2" s="1"/>
  <c r="G619" i="2"/>
  <c r="C592" i="2"/>
  <c r="F592" i="2" s="1"/>
  <c r="F591" i="2"/>
  <c r="D584" i="2"/>
  <c r="G583" i="2"/>
  <c r="F528" i="2"/>
  <c r="D521" i="2"/>
  <c r="G520" i="2"/>
  <c r="C458" i="2"/>
  <c r="F457" i="2"/>
  <c r="D431" i="2"/>
  <c r="G431" i="2" s="1"/>
  <c r="G430" i="2"/>
  <c r="D416" i="2"/>
  <c r="G415" i="2"/>
  <c r="C409" i="2"/>
  <c r="F408" i="2"/>
  <c r="C395" i="2"/>
  <c r="F394" i="2"/>
  <c r="D368" i="2"/>
  <c r="G368" i="2" s="1"/>
  <c r="G367" i="2"/>
  <c r="D332" i="2"/>
  <c r="G331" i="2"/>
  <c r="D290" i="2"/>
  <c r="G289" i="2"/>
  <c r="D235" i="2"/>
  <c r="G235" i="2" s="1"/>
  <c r="G234" i="2"/>
  <c r="C214" i="2"/>
  <c r="F214" i="2" s="1"/>
  <c r="F213" i="2"/>
  <c r="F199" i="2"/>
  <c r="C178" i="2"/>
  <c r="F177" i="2"/>
  <c r="C150" i="2"/>
  <c r="C136" i="2"/>
  <c r="F135" i="2"/>
  <c r="C129" i="2"/>
  <c r="C122" i="2"/>
  <c r="F121" i="2"/>
  <c r="D67" i="2"/>
  <c r="G67" i="2" s="1"/>
  <c r="G66" i="2"/>
  <c r="D59" i="2"/>
  <c r="G58" i="2"/>
  <c r="C52" i="2"/>
  <c r="F51" i="2"/>
  <c r="C38" i="2"/>
  <c r="F37" i="2"/>
  <c r="C11" i="2"/>
  <c r="F11" i="2" s="1"/>
  <c r="F10" i="2"/>
  <c r="C143" i="2"/>
  <c r="F142" i="2"/>
  <c r="C95" i="2"/>
  <c r="F95" i="2" s="1"/>
  <c r="F94" i="2"/>
  <c r="D88" i="2"/>
  <c r="G88" i="2" s="1"/>
  <c r="G87" i="2"/>
  <c r="D73" i="2"/>
  <c r="G72" i="2"/>
  <c r="C59" i="2"/>
  <c r="F58" i="2"/>
  <c r="D10" i="2"/>
  <c r="G9" i="2"/>
  <c r="G1315" i="2"/>
  <c r="F1309" i="2"/>
  <c r="F1302" i="2"/>
  <c r="D1298" i="2"/>
  <c r="G1297" i="2"/>
  <c r="G1294" i="2"/>
  <c r="F1288" i="2"/>
  <c r="F1281" i="2"/>
  <c r="D1277" i="2"/>
  <c r="G1276" i="2"/>
  <c r="G1273" i="2"/>
  <c r="F1267" i="2"/>
  <c r="F1260" i="2"/>
  <c r="F1255" i="2"/>
  <c r="F1252" i="2"/>
  <c r="G1248" i="2"/>
  <c r="G1245" i="2"/>
  <c r="G1241" i="2"/>
  <c r="G1238" i="2"/>
  <c r="F1234" i="2"/>
  <c r="F1231" i="2"/>
  <c r="G1227" i="2"/>
  <c r="G1224" i="2"/>
  <c r="G1219" i="2"/>
  <c r="F1212" i="2"/>
  <c r="F1209" i="2"/>
  <c r="G1205" i="2"/>
  <c r="G1197" i="2"/>
  <c r="D1193" i="2"/>
  <c r="G1192" i="2"/>
  <c r="G1189" i="2"/>
  <c r="F1183" i="2"/>
  <c r="C1179" i="2"/>
  <c r="F1178" i="2"/>
  <c r="F1175" i="2"/>
  <c r="G1170" i="2"/>
  <c r="F1164" i="2"/>
  <c r="G1155" i="2"/>
  <c r="F1148" i="2"/>
  <c r="G1141" i="2"/>
  <c r="D1137" i="2"/>
  <c r="G1136" i="2"/>
  <c r="G1133" i="2"/>
  <c r="F1129" i="2"/>
  <c r="F1126" i="2"/>
  <c r="J1126" i="2" s="1"/>
  <c r="C1122" i="2"/>
  <c r="F1121" i="2"/>
  <c r="G1112" i="2"/>
  <c r="F1108" i="2"/>
  <c r="F1105" i="2"/>
  <c r="G1101" i="2"/>
  <c r="G1098" i="2"/>
  <c r="G1094" i="2"/>
  <c r="G1091" i="2"/>
  <c r="F1087" i="2"/>
  <c r="F1084" i="2"/>
  <c r="C1081" i="2"/>
  <c r="F1080" i="2"/>
  <c r="F1077" i="2"/>
  <c r="F1073" i="2"/>
  <c r="F1070" i="2"/>
  <c r="F1064" i="2"/>
  <c r="C1060" i="2"/>
  <c r="F1059" i="2"/>
  <c r="F1056" i="2"/>
  <c r="G1051" i="2"/>
  <c r="F1045" i="2"/>
  <c r="F1042" i="2"/>
  <c r="G1037" i="2"/>
  <c r="F1030" i="2"/>
  <c r="G1022" i="2"/>
  <c r="G1015" i="2"/>
  <c r="C997" i="2"/>
  <c r="F996" i="2"/>
  <c r="D969" i="2"/>
  <c r="G968" i="2"/>
  <c r="C955" i="2"/>
  <c r="F954" i="2"/>
  <c r="C900" i="2"/>
  <c r="F900" i="2" s="1"/>
  <c r="F899" i="2"/>
  <c r="D850" i="2"/>
  <c r="G849" i="2"/>
  <c r="C843" i="2"/>
  <c r="F842" i="2"/>
  <c r="D809" i="2"/>
  <c r="G809" i="2" s="1"/>
  <c r="G808" i="2"/>
  <c r="D794" i="2"/>
  <c r="G793" i="2"/>
  <c r="C787" i="2"/>
  <c r="F786" i="2"/>
  <c r="C773" i="2"/>
  <c r="F772" i="2"/>
  <c r="D746" i="2"/>
  <c r="G746" i="2" s="1"/>
  <c r="G745" i="2"/>
  <c r="D731" i="2"/>
  <c r="G730" i="2"/>
  <c r="C724" i="2"/>
  <c r="F723" i="2"/>
  <c r="C710" i="2"/>
  <c r="F709" i="2"/>
  <c r="C690" i="2"/>
  <c r="F689" i="2"/>
  <c r="C683" i="2"/>
  <c r="F683" i="2" s="1"/>
  <c r="F682" i="2"/>
  <c r="D668" i="2"/>
  <c r="G667" i="2"/>
  <c r="D626" i="2"/>
  <c r="G625" i="2"/>
  <c r="C564" i="2"/>
  <c r="F564" i="2" s="1"/>
  <c r="F563" i="2"/>
  <c r="C557" i="2"/>
  <c r="F557" i="2" s="1"/>
  <c r="F556" i="2"/>
  <c r="D542" i="2"/>
  <c r="G541" i="2"/>
  <c r="C535" i="2"/>
  <c r="F534" i="2"/>
  <c r="C501" i="2"/>
  <c r="F501" i="2" s="1"/>
  <c r="F500" i="2"/>
  <c r="C494" i="2"/>
  <c r="F494" i="2" s="1"/>
  <c r="F493" i="2"/>
  <c r="D479" i="2"/>
  <c r="G478" i="2"/>
  <c r="C472" i="2"/>
  <c r="F471" i="2"/>
  <c r="D437" i="2"/>
  <c r="G436" i="2"/>
  <c r="C423" i="2"/>
  <c r="F422" i="2"/>
  <c r="D374" i="2"/>
  <c r="G373" i="2"/>
  <c r="C319" i="2"/>
  <c r="F319" i="2" s="1"/>
  <c r="F318" i="2"/>
  <c r="D311" i="2"/>
  <c r="G310" i="2"/>
  <c r="C304" i="2"/>
  <c r="F303" i="2"/>
  <c r="D277" i="2"/>
  <c r="G277" i="2" s="1"/>
  <c r="D263" i="2"/>
  <c r="G263" i="2" s="1"/>
  <c r="G262" i="2"/>
  <c r="D241" i="2"/>
  <c r="G240" i="2"/>
  <c r="C227" i="2"/>
  <c r="F226" i="2"/>
  <c r="C206" i="2"/>
  <c r="F205" i="2"/>
  <c r="C185" i="2"/>
  <c r="F184" i="2"/>
  <c r="F148" i="2"/>
  <c r="F141" i="2"/>
  <c r="F133" i="2"/>
  <c r="D128" i="2"/>
  <c r="G127" i="2"/>
  <c r="D109" i="2"/>
  <c r="G109" i="2" s="1"/>
  <c r="D94" i="2"/>
  <c r="G93" i="2"/>
  <c r="D80" i="2"/>
  <c r="G79" i="2"/>
  <c r="D25" i="2"/>
  <c r="G25" i="2" s="1"/>
  <c r="G24" i="2"/>
  <c r="D17" i="2"/>
  <c r="G16" i="2"/>
  <c r="C464" i="2"/>
  <c r="F463" i="2"/>
  <c r="D451" i="2"/>
  <c r="G450" i="2"/>
  <c r="C444" i="2"/>
  <c r="F443" i="2"/>
  <c r="D388" i="2"/>
  <c r="G387" i="2"/>
  <c r="C381" i="2"/>
  <c r="F380" i="2"/>
  <c r="C360" i="2"/>
  <c r="F359" i="2"/>
  <c r="D325" i="2"/>
  <c r="G324" i="2"/>
  <c r="C311" i="2"/>
  <c r="F310" i="2"/>
  <c r="C281" i="2"/>
  <c r="F281" i="2" s="1"/>
  <c r="F280" i="2"/>
  <c r="C274" i="2"/>
  <c r="F274" i="2" s="1"/>
  <c r="F273" i="2"/>
  <c r="C263" i="2"/>
  <c r="F263" i="2" s="1"/>
  <c r="F262" i="2"/>
  <c r="C241" i="2"/>
  <c r="F240" i="2"/>
  <c r="D172" i="2"/>
  <c r="G172" i="2" s="1"/>
  <c r="G171" i="2"/>
  <c r="C157" i="2"/>
  <c r="F156" i="2"/>
  <c r="D116" i="2"/>
  <c r="G116" i="2" s="1"/>
  <c r="G115" i="2"/>
  <c r="C80" i="2"/>
  <c r="F79" i="2"/>
  <c r="D31" i="2"/>
  <c r="G30" i="2"/>
  <c r="G27" i="2"/>
  <c r="C24" i="2"/>
  <c r="F21" i="2"/>
  <c r="C17" i="2"/>
  <c r="F16" i="2"/>
  <c r="F13" i="2"/>
  <c r="G8" i="2"/>
  <c r="F1287" i="2"/>
  <c r="C1284" i="2"/>
  <c r="F1283" i="2"/>
  <c r="F1280" i="2"/>
  <c r="G1275" i="2"/>
  <c r="F1269" i="2"/>
  <c r="F1266" i="2"/>
  <c r="C1263" i="2"/>
  <c r="F1262" i="2"/>
  <c r="F1254" i="2"/>
  <c r="G1247" i="2"/>
  <c r="G1240" i="2"/>
  <c r="F1233" i="2"/>
  <c r="G1226" i="2"/>
  <c r="G1218" i="2"/>
  <c r="F1211" i="2"/>
  <c r="G1204" i="2"/>
  <c r="D1200" i="2"/>
  <c r="G1199" i="2"/>
  <c r="G1196" i="2"/>
  <c r="G1191" i="2"/>
  <c r="F1185" i="2"/>
  <c r="F1182" i="2"/>
  <c r="F1177" i="2"/>
  <c r="G1169" i="2"/>
  <c r="F1163" i="2"/>
  <c r="D1158" i="2"/>
  <c r="G1157" i="2"/>
  <c r="G1154" i="2"/>
  <c r="F1150" i="2"/>
  <c r="F1147" i="2"/>
  <c r="G1143" i="2"/>
  <c r="G1140" i="2"/>
  <c r="G1135" i="2"/>
  <c r="F1128" i="2"/>
  <c r="F1120" i="2"/>
  <c r="D1115" i="2"/>
  <c r="G1114" i="2"/>
  <c r="F1107" i="2"/>
  <c r="G1100" i="2"/>
  <c r="G1093" i="2"/>
  <c r="F1086" i="2"/>
  <c r="F1079" i="2"/>
  <c r="J1079" i="2" s="1"/>
  <c r="F1072" i="2"/>
  <c r="F1066" i="2"/>
  <c r="F1058" i="2"/>
  <c r="G1050" i="2"/>
  <c r="F1044" i="2"/>
  <c r="J1044" i="2" s="1"/>
  <c r="G1036" i="2"/>
  <c r="F1029" i="2"/>
  <c r="G1024" i="2"/>
  <c r="G1021" i="2"/>
  <c r="D1018" i="2"/>
  <c r="G1017" i="2"/>
  <c r="G1014" i="2"/>
  <c r="C1011" i="2"/>
  <c r="F1010" i="2"/>
  <c r="F1007" i="2"/>
  <c r="G1002" i="2"/>
  <c r="F995" i="2"/>
  <c r="F987" i="2"/>
  <c r="C983" i="2"/>
  <c r="F980" i="2"/>
  <c r="D976" i="2"/>
  <c r="G975" i="2"/>
  <c r="G972" i="2"/>
  <c r="G967" i="2"/>
  <c r="G960" i="2"/>
  <c r="F953" i="2"/>
  <c r="G945" i="2"/>
  <c r="F939" i="2"/>
  <c r="F931" i="2"/>
  <c r="G926" i="2"/>
  <c r="G923" i="2"/>
  <c r="C920" i="2"/>
  <c r="F917" i="2"/>
  <c r="C913" i="2"/>
  <c r="F912" i="2"/>
  <c r="F909" i="2"/>
  <c r="G904" i="2"/>
  <c r="F898" i="2"/>
  <c r="G889" i="2"/>
  <c r="F882" i="2"/>
  <c r="D878" i="2"/>
  <c r="G875" i="2"/>
  <c r="D871" i="2"/>
  <c r="G870" i="2"/>
  <c r="G867" i="2"/>
  <c r="C864" i="2"/>
  <c r="F863" i="2"/>
  <c r="F860" i="2"/>
  <c r="G856" i="2"/>
  <c r="G853" i="2"/>
  <c r="G848" i="2"/>
  <c r="F841" i="2"/>
  <c r="G834" i="2"/>
  <c r="F826" i="2"/>
  <c r="G821" i="2"/>
  <c r="G818" i="2"/>
  <c r="D815" i="2"/>
  <c r="G814" i="2"/>
  <c r="G811" i="2"/>
  <c r="G807" i="2"/>
  <c r="G804" i="2"/>
  <c r="G800" i="2"/>
  <c r="G797" i="2"/>
  <c r="G792" i="2"/>
  <c r="F785" i="2"/>
  <c r="G778" i="2"/>
  <c r="F771" i="2"/>
  <c r="F763" i="2"/>
  <c r="G758" i="2"/>
  <c r="G755" i="2"/>
  <c r="D752" i="2"/>
  <c r="G751" i="2"/>
  <c r="G748" i="2"/>
  <c r="G744" i="2"/>
  <c r="G741" i="2"/>
  <c r="G737" i="2"/>
  <c r="F734" i="2"/>
  <c r="G729" i="2"/>
  <c r="F722" i="2"/>
  <c r="G715" i="2"/>
  <c r="F708" i="2"/>
  <c r="F700" i="2"/>
  <c r="G695" i="2"/>
  <c r="G692" i="2"/>
  <c r="F688" i="2"/>
  <c r="F685" i="2"/>
  <c r="F681" i="2"/>
  <c r="F678" i="2"/>
  <c r="C675" i="2"/>
  <c r="F674" i="2"/>
  <c r="F671" i="2"/>
  <c r="G666" i="2"/>
  <c r="G658" i="2"/>
  <c r="F652" i="2"/>
  <c r="G644" i="2"/>
  <c r="D640" i="2"/>
  <c r="G639" i="2"/>
  <c r="F636" i="2"/>
  <c r="G631" i="2"/>
  <c r="G624" i="2"/>
  <c r="G617" i="2"/>
  <c r="G610" i="2"/>
  <c r="F603" i="2"/>
  <c r="G595" i="2"/>
  <c r="F589" i="2"/>
  <c r="G581" i="2"/>
  <c r="D577" i="2"/>
  <c r="G576" i="2"/>
  <c r="G573" i="2"/>
  <c r="C570" i="2"/>
  <c r="F569" i="2"/>
  <c r="F566" i="2"/>
  <c r="F562" i="2"/>
  <c r="F559" i="2"/>
  <c r="F555" i="2"/>
  <c r="F552" i="2"/>
  <c r="J552" i="2" s="1"/>
  <c r="C549" i="2"/>
  <c r="F548" i="2"/>
  <c r="F545" i="2"/>
  <c r="G540" i="2"/>
  <c r="F533" i="2"/>
  <c r="F526" i="2"/>
  <c r="G518" i="2"/>
  <c r="D514" i="2"/>
  <c r="G513" i="2"/>
  <c r="G510" i="2"/>
  <c r="C507" i="2"/>
  <c r="F506" i="2"/>
  <c r="F503" i="2"/>
  <c r="F499" i="2"/>
  <c r="F496" i="2"/>
  <c r="F492" i="2"/>
  <c r="F489" i="2"/>
  <c r="C486" i="2"/>
  <c r="F485" i="2"/>
  <c r="F482" i="2"/>
  <c r="G477" i="2"/>
  <c r="F470" i="2"/>
  <c r="G462" i="2"/>
  <c r="F455" i="2"/>
  <c r="C451" i="2"/>
  <c r="F450" i="2"/>
  <c r="F447" i="2"/>
  <c r="G442" i="2"/>
  <c r="G435" i="2"/>
  <c r="G428" i="2"/>
  <c r="F421" i="2"/>
  <c r="G413" i="2"/>
  <c r="F406" i="2"/>
  <c r="D402" i="2"/>
  <c r="G399" i="2"/>
  <c r="F392" i="2"/>
  <c r="C388" i="2"/>
  <c r="F387" i="2"/>
  <c r="F384" i="2"/>
  <c r="G379" i="2"/>
  <c r="G372" i="2"/>
  <c r="G365" i="2"/>
  <c r="G358" i="2"/>
  <c r="F351" i="2"/>
  <c r="G343" i="2"/>
  <c r="F337" i="2"/>
  <c r="G329" i="2"/>
  <c r="C325" i="2"/>
  <c r="F324" i="2"/>
  <c r="F321" i="2"/>
  <c r="F317" i="2"/>
  <c r="F314" i="2"/>
  <c r="G309" i="2"/>
  <c r="F302" i="2"/>
  <c r="C298" i="2"/>
  <c r="F295" i="2"/>
  <c r="G287" i="2"/>
  <c r="C283" i="2"/>
  <c r="G279" i="2"/>
  <c r="C276" i="2"/>
  <c r="G272" i="2"/>
  <c r="D269" i="2"/>
  <c r="G268" i="2"/>
  <c r="G265" i="2"/>
  <c r="G261" i="2"/>
  <c r="G258" i="2"/>
  <c r="D255" i="2"/>
  <c r="G252" i="2"/>
  <c r="D248" i="2"/>
  <c r="G247" i="2"/>
  <c r="G244" i="2"/>
  <c r="G239" i="2"/>
  <c r="G232" i="2"/>
  <c r="F225" i="2"/>
  <c r="G217" i="2"/>
  <c r="F211" i="2"/>
  <c r="F204" i="2"/>
  <c r="F197" i="2"/>
  <c r="F194" i="2"/>
  <c r="F191" i="2"/>
  <c r="F188" i="2"/>
  <c r="F183" i="2"/>
  <c r="F175" i="2"/>
  <c r="C171" i="2"/>
  <c r="F168" i="2"/>
  <c r="D164" i="2"/>
  <c r="G163" i="2"/>
  <c r="G160" i="2"/>
  <c r="G155" i="2"/>
  <c r="F146" i="2"/>
  <c r="F139" i="2"/>
  <c r="G126" i="2"/>
  <c r="F119" i="2"/>
  <c r="G114" i="2"/>
  <c r="G111" i="2"/>
  <c r="C108" i="2"/>
  <c r="F105" i="2"/>
  <c r="D101" i="2"/>
  <c r="G100" i="2"/>
  <c r="F97" i="2"/>
  <c r="G92" i="2"/>
  <c r="F86" i="2"/>
  <c r="F83" i="2"/>
  <c r="G78" i="2"/>
  <c r="F71" i="2"/>
  <c r="G64" i="2"/>
  <c r="G56" i="2"/>
  <c r="F49" i="2"/>
  <c r="D45" i="2"/>
  <c r="G42" i="2"/>
  <c r="F35" i="2"/>
  <c r="J35" i="2" s="1"/>
  <c r="C31" i="2"/>
  <c r="F30" i="2"/>
  <c r="F27" i="2"/>
  <c r="J27" i="2" s="1"/>
  <c r="G23" i="2"/>
  <c r="G20" i="2"/>
  <c r="G15" i="2"/>
  <c r="F8" i="2"/>
  <c r="F5" i="2"/>
  <c r="F1191" i="2"/>
  <c r="G1184" i="2"/>
  <c r="G1176" i="2"/>
  <c r="F1169" i="2"/>
  <c r="G1162" i="2"/>
  <c r="C1158" i="2"/>
  <c r="F1157" i="2"/>
  <c r="F1154" i="2"/>
  <c r="G1149" i="2"/>
  <c r="F1143" i="2"/>
  <c r="F1140" i="2"/>
  <c r="F1135" i="2"/>
  <c r="G1127" i="2"/>
  <c r="G1119" i="2"/>
  <c r="F1114" i="2"/>
  <c r="G1106" i="2"/>
  <c r="F1100" i="2"/>
  <c r="F1093" i="2"/>
  <c r="G1085" i="2"/>
  <c r="G1078" i="2"/>
  <c r="G1071" i="2"/>
  <c r="G1065" i="2"/>
  <c r="G1057" i="2"/>
  <c r="F1050" i="2"/>
  <c r="G1043" i="2"/>
  <c r="F1036" i="2"/>
  <c r="G1031" i="2"/>
  <c r="G1028" i="2"/>
  <c r="F1024" i="2"/>
  <c r="F1021" i="2"/>
  <c r="C1018" i="2"/>
  <c r="F1017" i="2"/>
  <c r="F1014" i="2"/>
  <c r="G1009" i="2"/>
  <c r="C1003" i="2"/>
  <c r="F1002" i="2"/>
  <c r="J1002" i="2" s="1"/>
  <c r="G994" i="2"/>
  <c r="D990" i="2"/>
  <c r="G989" i="2"/>
  <c r="G986" i="2"/>
  <c r="G982" i="2"/>
  <c r="G979" i="2"/>
  <c r="C976" i="2"/>
  <c r="F972" i="2"/>
  <c r="F967" i="2"/>
  <c r="F960" i="2"/>
  <c r="G952" i="2"/>
  <c r="D948" i="2"/>
  <c r="F945" i="2"/>
  <c r="G938" i="2"/>
  <c r="D934" i="2"/>
  <c r="G933" i="2"/>
  <c r="G930" i="2"/>
  <c r="C927" i="2"/>
  <c r="F926" i="2"/>
  <c r="F923" i="2"/>
  <c r="G919" i="2"/>
  <c r="G916" i="2"/>
  <c r="G911" i="2"/>
  <c r="F904" i="2"/>
  <c r="G897" i="2"/>
  <c r="F889" i="2"/>
  <c r="G884" i="2"/>
  <c r="G881" i="2"/>
  <c r="F875" i="2"/>
  <c r="C871" i="2"/>
  <c r="F870" i="2"/>
  <c r="F867" i="2"/>
  <c r="G862" i="2"/>
  <c r="F856" i="2"/>
  <c r="F853" i="2"/>
  <c r="F848" i="2"/>
  <c r="G840" i="2"/>
  <c r="D837" i="2"/>
  <c r="G837" i="2" s="1"/>
  <c r="F834" i="2"/>
  <c r="D829" i="2"/>
  <c r="G828" i="2"/>
  <c r="G825" i="2"/>
  <c r="C822" i="2"/>
  <c r="F821" i="2"/>
  <c r="F818" i="2"/>
  <c r="F814" i="2"/>
  <c r="F811" i="2"/>
  <c r="F807" i="2"/>
  <c r="F804" i="2"/>
  <c r="C801" i="2"/>
  <c r="F800" i="2"/>
  <c r="F792" i="2"/>
  <c r="G784" i="2"/>
  <c r="D781" i="2"/>
  <c r="G781" i="2" s="1"/>
  <c r="F778" i="2"/>
  <c r="G770" i="2"/>
  <c r="D766" i="2"/>
  <c r="G765" i="2"/>
  <c r="G762" i="2"/>
  <c r="C759" i="2"/>
  <c r="F758" i="2"/>
  <c r="F755" i="2"/>
  <c r="F751" i="2"/>
  <c r="F748" i="2"/>
  <c r="F744" i="2"/>
  <c r="F741" i="2"/>
  <c r="G736" i="2"/>
  <c r="F729" i="2"/>
  <c r="G721" i="2"/>
  <c r="F715" i="2"/>
  <c r="G707" i="2"/>
  <c r="D703" i="2"/>
  <c r="G702" i="2"/>
  <c r="G699" i="2"/>
  <c r="C696" i="2"/>
  <c r="F695" i="2"/>
  <c r="G687" i="2"/>
  <c r="G680" i="2"/>
  <c r="G673" i="2"/>
  <c r="F666" i="2"/>
  <c r="D661" i="2"/>
  <c r="F658" i="2"/>
  <c r="G651" i="2"/>
  <c r="F644" i="2"/>
  <c r="G638" i="2"/>
  <c r="F631" i="2"/>
  <c r="F624" i="2"/>
  <c r="F617" i="2"/>
  <c r="G602" i="2"/>
  <c r="D598" i="2"/>
  <c r="F595" i="2"/>
  <c r="G588" i="2"/>
  <c r="F581" i="2"/>
  <c r="C577" i="2"/>
  <c r="F576" i="2"/>
  <c r="F573" i="2"/>
  <c r="G568" i="2"/>
  <c r="G561" i="2"/>
  <c r="G554" i="2"/>
  <c r="G547" i="2"/>
  <c r="F540" i="2"/>
  <c r="G532" i="2"/>
  <c r="G525" i="2"/>
  <c r="F518" i="2"/>
  <c r="C514" i="2"/>
  <c r="F513" i="2"/>
  <c r="F510" i="2"/>
  <c r="G505" i="2"/>
  <c r="G498" i="2"/>
  <c r="G491" i="2"/>
  <c r="G484" i="2"/>
  <c r="F477" i="2"/>
  <c r="G469" i="2"/>
  <c r="F462" i="2"/>
  <c r="D458" i="2"/>
  <c r="G457" i="2"/>
  <c r="G454" i="2"/>
  <c r="G449" i="2"/>
  <c r="F442" i="2"/>
  <c r="F435" i="2"/>
  <c r="F428" i="2"/>
  <c r="G420" i="2"/>
  <c r="F413" i="2"/>
  <c r="G408" i="2"/>
  <c r="G405" i="2"/>
  <c r="F399" i="2"/>
  <c r="D395" i="2"/>
  <c r="G394" i="2"/>
  <c r="G391" i="2"/>
  <c r="G386" i="2"/>
  <c r="F379" i="2"/>
  <c r="F372" i="2"/>
  <c r="F365" i="2"/>
  <c r="F358" i="2"/>
  <c r="G350" i="2"/>
  <c r="D346" i="2"/>
  <c r="F343" i="2"/>
  <c r="G336" i="2"/>
  <c r="F329" i="2"/>
  <c r="G323" i="2"/>
  <c r="G320" i="2"/>
  <c r="G316" i="2"/>
  <c r="F309" i="2"/>
  <c r="G301" i="2"/>
  <c r="G294" i="2"/>
  <c r="F287" i="2"/>
  <c r="D283" i="2"/>
  <c r="G282" i="2"/>
  <c r="F279" i="2"/>
  <c r="G275" i="2"/>
  <c r="F272" i="2"/>
  <c r="C269" i="2"/>
  <c r="F268" i="2"/>
  <c r="F265" i="2"/>
  <c r="F261" i="2"/>
  <c r="F258" i="2"/>
  <c r="F252" i="2"/>
  <c r="C248" i="2"/>
  <c r="F247" i="2"/>
  <c r="F244" i="2"/>
  <c r="F239" i="2"/>
  <c r="F232" i="2"/>
  <c r="G224" i="2"/>
  <c r="D220" i="2"/>
  <c r="F217" i="2"/>
  <c r="G210" i="2"/>
  <c r="G203" i="2"/>
  <c r="G196" i="2"/>
  <c r="G190" i="2"/>
  <c r="G182" i="2"/>
  <c r="D178" i="2"/>
  <c r="G177" i="2"/>
  <c r="G174" i="2"/>
  <c r="G170" i="2"/>
  <c r="G167" i="2"/>
  <c r="C164" i="2"/>
  <c r="F163" i="2"/>
  <c r="F155" i="2"/>
  <c r="F126" i="2"/>
  <c r="D122" i="2"/>
  <c r="G121" i="2"/>
  <c r="G118" i="2"/>
  <c r="C115" i="2"/>
  <c r="F114" i="2"/>
  <c r="F111" i="2"/>
  <c r="G107" i="2"/>
  <c r="G104" i="2"/>
  <c r="C100" i="2"/>
  <c r="D97" i="2"/>
  <c r="G97" i="2" s="1"/>
  <c r="F92" i="2"/>
  <c r="G85" i="2"/>
  <c r="F78" i="2"/>
  <c r="G70" i="2"/>
  <c r="C67" i="2"/>
  <c r="F67" i="2" s="1"/>
  <c r="F64" i="2"/>
  <c r="F56" i="2"/>
  <c r="G51" i="2"/>
  <c r="G48" i="2"/>
  <c r="C45" i="2"/>
  <c r="F42" i="2"/>
  <c r="D38" i="2"/>
  <c r="G37" i="2"/>
  <c r="G29" i="2"/>
  <c r="G3742" i="2" l="1"/>
  <c r="G3743" i="2"/>
  <c r="F4037" i="2"/>
  <c r="G3741" i="2"/>
  <c r="B1803" i="2"/>
  <c r="E1803" i="2" s="1"/>
  <c r="J3191" i="2"/>
  <c r="J3360" i="2"/>
  <c r="J4194" i="2"/>
  <c r="J5315" i="2"/>
  <c r="J2009" i="2"/>
  <c r="J3297" i="2"/>
  <c r="J4236" i="2"/>
  <c r="J2368" i="2"/>
  <c r="F2161" i="2"/>
  <c r="E5344" i="2"/>
  <c r="J1310" i="2"/>
  <c r="J1672" i="2"/>
  <c r="J1961" i="2"/>
  <c r="J2570" i="2"/>
  <c r="J4452" i="2"/>
  <c r="J5292" i="2"/>
  <c r="G1370" i="2"/>
  <c r="E1662" i="2"/>
  <c r="J3619" i="2"/>
  <c r="J3898" i="2"/>
  <c r="J1681" i="2"/>
  <c r="J2031" i="2"/>
  <c r="J4433" i="2"/>
  <c r="J1385" i="2"/>
  <c r="G2476" i="2"/>
  <c r="F3428" i="2"/>
  <c r="F3470" i="2"/>
  <c r="J2141" i="2"/>
  <c r="J4416" i="2"/>
  <c r="J2557" i="2"/>
  <c r="J3037" i="2"/>
  <c r="J4592" i="2"/>
  <c r="E2473" i="2"/>
  <c r="J3247" i="2"/>
  <c r="J2683" i="2"/>
  <c r="J3130" i="2"/>
  <c r="J568" i="2"/>
  <c r="G3118" i="2"/>
  <c r="F3701" i="2"/>
  <c r="G4646" i="2"/>
  <c r="J72" i="2"/>
  <c r="E150" i="2"/>
  <c r="G4793" i="2"/>
  <c r="J99" i="2"/>
  <c r="J469" i="2"/>
  <c r="J547" i="2"/>
  <c r="J629" i="2"/>
  <c r="J735" i="2"/>
  <c r="J104" i="2"/>
  <c r="J1380" i="2"/>
  <c r="J1101" i="2"/>
  <c r="J4739" i="2"/>
  <c r="J3950" i="2"/>
  <c r="J4769" i="2"/>
  <c r="J4354" i="2"/>
  <c r="J4832" i="2"/>
  <c r="J4900" i="2"/>
  <c r="J5363" i="2"/>
  <c r="J2717" i="2"/>
  <c r="J2772" i="2"/>
  <c r="J2828" i="2"/>
  <c r="J1422" i="2"/>
  <c r="F89" i="2"/>
  <c r="F1965" i="2"/>
  <c r="F2119" i="2"/>
  <c r="G2966" i="2"/>
  <c r="G4170" i="2"/>
  <c r="G5423" i="2"/>
  <c r="F3827" i="2"/>
  <c r="J554" i="2"/>
  <c r="J1402" i="2"/>
  <c r="J2221" i="2"/>
  <c r="J1297" i="2"/>
  <c r="J1794" i="2"/>
  <c r="J3026" i="2"/>
  <c r="J3774" i="2"/>
  <c r="C5044" i="2"/>
  <c r="J3186" i="2"/>
  <c r="J3886" i="2"/>
  <c r="J4556" i="2"/>
  <c r="J4787" i="2"/>
  <c r="J5264" i="2"/>
  <c r="J5370" i="2"/>
  <c r="J2297" i="2"/>
  <c r="J2680" i="2"/>
  <c r="J4222" i="2"/>
  <c r="J4458" i="2"/>
  <c r="J4825" i="2"/>
  <c r="J2872" i="2"/>
  <c r="J686" i="2"/>
  <c r="J965" i="2"/>
  <c r="J1358" i="2"/>
  <c r="J2499" i="2"/>
  <c r="J4095" i="2"/>
  <c r="J2996" i="2"/>
  <c r="J4878" i="2"/>
  <c r="J2792" i="2"/>
  <c r="J4165" i="2"/>
  <c r="J2744" i="2"/>
  <c r="J1344" i="2"/>
  <c r="J2016" i="2"/>
  <c r="J1455" i="2"/>
  <c r="C1943" i="2"/>
  <c r="F1943" i="2" s="1"/>
  <c r="F5129" i="2"/>
  <c r="J231" i="2"/>
  <c r="J385" i="2"/>
  <c r="J769" i="2"/>
  <c r="J874" i="2"/>
  <c r="E1307" i="2"/>
  <c r="J1540" i="2"/>
  <c r="J3572" i="2"/>
  <c r="J296" i="2"/>
  <c r="J2365" i="2"/>
  <c r="J3395" i="2"/>
  <c r="E4793" i="2"/>
  <c r="J2431" i="2"/>
  <c r="J2640" i="2"/>
  <c r="J3032" i="2"/>
  <c r="J3801" i="2"/>
  <c r="J4948" i="2"/>
  <c r="J5222" i="2"/>
  <c r="F2007" i="2"/>
  <c r="J2330" i="2"/>
  <c r="J5439" i="2"/>
  <c r="J5076" i="2"/>
  <c r="J2521" i="2"/>
  <c r="J4852" i="2"/>
  <c r="J1225" i="2"/>
  <c r="G444" i="2"/>
  <c r="D1922" i="2"/>
  <c r="G1922" i="2" s="1"/>
  <c r="G1034" i="2"/>
  <c r="G2434" i="2"/>
  <c r="F2014" i="2"/>
  <c r="C2678" i="2"/>
  <c r="F2678" i="2" s="1"/>
  <c r="J3192" i="2"/>
  <c r="J88" i="2"/>
  <c r="G5381" i="2"/>
  <c r="J76" i="2"/>
  <c r="J1000" i="2"/>
  <c r="J1168" i="2"/>
  <c r="J1546" i="2"/>
  <c r="E3530" i="2"/>
  <c r="E3841" i="2"/>
  <c r="J5072" i="2"/>
  <c r="G4945" i="2"/>
  <c r="J2599" i="2"/>
  <c r="J4467" i="2"/>
  <c r="J4760" i="2"/>
  <c r="C4764" i="2"/>
  <c r="F4764" i="2" s="1"/>
  <c r="J1428" i="2"/>
  <c r="J1953" i="2"/>
  <c r="J478" i="2"/>
  <c r="J2022" i="2"/>
  <c r="J3142" i="2"/>
  <c r="J3311" i="2"/>
  <c r="J4411" i="2"/>
  <c r="J3347" i="2"/>
  <c r="J4430" i="2"/>
  <c r="J1498" i="2"/>
  <c r="J2554" i="2"/>
  <c r="J5312" i="2"/>
  <c r="J2547" i="2"/>
  <c r="G1895" i="2"/>
  <c r="F4688" i="2"/>
  <c r="J153" i="2"/>
  <c r="J615" i="2"/>
  <c r="J301" i="2"/>
  <c r="J1336" i="2"/>
  <c r="E1860" i="2"/>
  <c r="J3255" i="2"/>
  <c r="J4475" i="2"/>
  <c r="J2025" i="2"/>
  <c r="J3067" i="2"/>
  <c r="J3410" i="2"/>
  <c r="J3690" i="2"/>
  <c r="J4718" i="2"/>
  <c r="E4877" i="2"/>
  <c r="J5128" i="2"/>
  <c r="J1366" i="2"/>
  <c r="J3095" i="2"/>
  <c r="J5137" i="2"/>
  <c r="J5321" i="2"/>
  <c r="J1968" i="2"/>
  <c r="J5088" i="2"/>
  <c r="J181" i="2"/>
  <c r="J1994" i="2"/>
  <c r="J560" i="2"/>
  <c r="G446" i="2"/>
  <c r="G684" i="2"/>
  <c r="J43" i="2"/>
  <c r="J2533" i="2"/>
  <c r="J3101" i="2"/>
  <c r="J1882" i="2"/>
  <c r="J2394" i="2"/>
  <c r="J2725" i="2"/>
  <c r="J2780" i="2"/>
  <c r="J3310" i="2"/>
  <c r="F5381" i="2"/>
  <c r="J5381" i="2" s="1"/>
  <c r="J4628" i="2"/>
  <c r="J1924" i="2"/>
  <c r="J4846" i="2"/>
  <c r="J2869" i="2"/>
  <c r="J2925" i="2"/>
  <c r="J3535" i="2"/>
  <c r="E2551" i="2"/>
  <c r="J1253" i="2"/>
  <c r="J1906" i="2"/>
  <c r="J1786" i="2"/>
  <c r="J2150" i="2"/>
  <c r="J2193" i="2"/>
  <c r="J4140" i="2"/>
  <c r="J1974" i="2"/>
  <c r="J3039" i="2"/>
  <c r="J2625" i="2"/>
  <c r="J483" i="2"/>
  <c r="J2806" i="2"/>
  <c r="J2050" i="2"/>
  <c r="J2338" i="2"/>
  <c r="J4866" i="2"/>
  <c r="J2024" i="2"/>
  <c r="J3534" i="2"/>
  <c r="J1365" i="2"/>
  <c r="J1149" i="2"/>
  <c r="J2255" i="2"/>
  <c r="E4961" i="2"/>
  <c r="J1807" i="2"/>
  <c r="J3149" i="2"/>
  <c r="J952" i="2"/>
  <c r="J1459" i="2"/>
  <c r="J2786" i="2"/>
  <c r="J1715" i="2"/>
  <c r="J2820" i="2"/>
  <c r="J3570" i="2"/>
  <c r="J3625" i="2"/>
  <c r="J3779" i="2"/>
  <c r="J4879" i="2"/>
  <c r="J958" i="2"/>
  <c r="F1230" i="2"/>
  <c r="C354" i="2"/>
  <c r="F354" i="2" s="1"/>
  <c r="C1656" i="2"/>
  <c r="F1656" i="2" s="1"/>
  <c r="F2308" i="2"/>
  <c r="G1734" i="2"/>
  <c r="J888" i="2"/>
  <c r="F5150" i="2"/>
  <c r="G4352" i="2"/>
  <c r="J15" i="2"/>
  <c r="J1098" i="2"/>
  <c r="J1519" i="2"/>
  <c r="C4883" i="2"/>
  <c r="F4883" i="2" s="1"/>
  <c r="J4903" i="2"/>
  <c r="J5071" i="2"/>
  <c r="B1123" i="2"/>
  <c r="B529" i="2"/>
  <c r="E529" i="2" s="1"/>
  <c r="B1195" i="2"/>
  <c r="E1195" i="2" s="1"/>
  <c r="B2573" i="2"/>
  <c r="E2573" i="2" s="1"/>
  <c r="J3423" i="2"/>
  <c r="J4333" i="2"/>
  <c r="J4669" i="2"/>
  <c r="C5408" i="2"/>
  <c r="J2279" i="2"/>
  <c r="J2332" i="2"/>
  <c r="J5172" i="2"/>
  <c r="J742" i="2"/>
  <c r="J1730" i="2"/>
  <c r="J1828" i="2"/>
  <c r="J4977" i="2"/>
  <c r="J5336" i="2"/>
  <c r="J2157" i="2"/>
  <c r="J448" i="2"/>
  <c r="J106" i="2"/>
  <c r="J491" i="2"/>
  <c r="J1849" i="2"/>
  <c r="J2128" i="2"/>
  <c r="J5104" i="2"/>
  <c r="J3122" i="2"/>
  <c r="J4487" i="2"/>
  <c r="J4935" i="2"/>
  <c r="J5202" i="2"/>
  <c r="J2631" i="2"/>
  <c r="F236" i="2"/>
  <c r="F369" i="2"/>
  <c r="G2308" i="2"/>
  <c r="G3995" i="2"/>
  <c r="F4730" i="2"/>
  <c r="J391" i="2"/>
  <c r="J525" i="2"/>
  <c r="J1112" i="2"/>
  <c r="J3849" i="2"/>
  <c r="J1613" i="2"/>
  <c r="J4585" i="2"/>
  <c r="J1744" i="2"/>
  <c r="J1800" i="2"/>
  <c r="J1898" i="2"/>
  <c r="J2172" i="2"/>
  <c r="J2449" i="2"/>
  <c r="J2529" i="2"/>
  <c r="J2863" i="2"/>
  <c r="J2927" i="2"/>
  <c r="J3647" i="2"/>
  <c r="J4902" i="2"/>
  <c r="J5305" i="2"/>
  <c r="J259" i="2"/>
  <c r="J1912" i="2"/>
  <c r="J1184" i="2"/>
  <c r="J454" i="2"/>
  <c r="J1646" i="2"/>
  <c r="J5152" i="2"/>
  <c r="J1119" i="2"/>
  <c r="J1162" i="2"/>
  <c r="J1205" i="2"/>
  <c r="E1594" i="2"/>
  <c r="E2642" i="2"/>
  <c r="J4643" i="2"/>
  <c r="F5176" i="2"/>
  <c r="J1612" i="2"/>
  <c r="J3227" i="2"/>
  <c r="J3660" i="2"/>
  <c r="J5196" i="2"/>
  <c r="J1982" i="2"/>
  <c r="J4865" i="2"/>
  <c r="J5040" i="2"/>
  <c r="J2010" i="2"/>
  <c r="J3541" i="2"/>
  <c r="J567" i="2"/>
  <c r="J4759" i="2"/>
  <c r="J2673" i="2"/>
  <c r="J4241" i="2"/>
  <c r="G1755" i="2"/>
  <c r="G3071" i="2"/>
  <c r="F4723" i="2"/>
  <c r="E1237" i="2"/>
  <c r="F3722" i="2"/>
  <c r="E975" i="2"/>
  <c r="E47" i="2"/>
  <c r="J253" i="2"/>
  <c r="J541" i="2"/>
  <c r="J1315" i="2"/>
  <c r="J1423" i="2"/>
  <c r="J653" i="2"/>
  <c r="J2088" i="2"/>
  <c r="J2115" i="2"/>
  <c r="J3408" i="2"/>
  <c r="J4804" i="2"/>
  <c r="E5155" i="2"/>
  <c r="J5155" i="2" s="1"/>
  <c r="J1946" i="2"/>
  <c r="J4531" i="2"/>
  <c r="J2454" i="2"/>
  <c r="J2835" i="2"/>
  <c r="J3338" i="2"/>
  <c r="J3557" i="2"/>
  <c r="J4907" i="2"/>
  <c r="J5158" i="2"/>
  <c r="J5326" i="2"/>
  <c r="J1507" i="2"/>
  <c r="J622" i="2"/>
  <c r="J2137" i="2"/>
  <c r="J2416" i="2"/>
  <c r="J4066" i="2"/>
  <c r="J3698" i="2"/>
  <c r="J1805" i="2"/>
  <c r="J2633" i="2"/>
  <c r="J951" i="2"/>
  <c r="J574" i="2"/>
  <c r="J2813" i="2"/>
  <c r="J3830" i="2"/>
  <c r="J3984" i="2"/>
  <c r="J2681" i="2"/>
  <c r="J2724" i="2"/>
  <c r="J3115" i="2"/>
  <c r="G2077" i="2"/>
  <c r="F2889" i="2"/>
  <c r="J2968" i="2"/>
  <c r="G4730" i="2"/>
  <c r="G5318" i="2"/>
  <c r="E5" i="2"/>
  <c r="J266" i="2"/>
  <c r="J1296" i="2"/>
  <c r="J7" i="2"/>
  <c r="J260" i="2"/>
  <c r="J714" i="2"/>
  <c r="J791" i="2"/>
  <c r="E1090" i="2"/>
  <c r="J2928" i="2"/>
  <c r="J4588" i="2"/>
  <c r="J3930" i="2"/>
  <c r="J3688" i="2"/>
  <c r="J4025" i="2"/>
  <c r="J4186" i="2"/>
  <c r="J1465" i="2"/>
  <c r="J961" i="2"/>
  <c r="J5378" i="2"/>
  <c r="E2196" i="2"/>
  <c r="J2282" i="2"/>
  <c r="J790" i="2"/>
  <c r="J2548" i="2"/>
  <c r="J2688" i="2"/>
  <c r="F1188" i="2"/>
  <c r="F2112" i="2"/>
  <c r="D1607" i="2"/>
  <c r="G1607" i="2" s="1"/>
  <c r="J1597" i="2"/>
  <c r="G3260" i="2"/>
  <c r="G3395" i="2"/>
  <c r="G4653" i="2"/>
  <c r="G4919" i="2"/>
  <c r="F5402" i="2"/>
  <c r="J1189" i="2"/>
  <c r="J776" i="2"/>
  <c r="J1749" i="2"/>
  <c r="J5243" i="2"/>
  <c r="J237" i="2"/>
  <c r="J1274" i="2"/>
  <c r="J1588" i="2"/>
  <c r="J1323" i="2"/>
  <c r="J2729" i="2"/>
  <c r="F2623" i="2"/>
  <c r="G4842" i="2"/>
  <c r="G5192" i="2"/>
  <c r="J590" i="2"/>
  <c r="J812" i="2"/>
  <c r="J625" i="2"/>
  <c r="J3047" i="2"/>
  <c r="J4349" i="2"/>
  <c r="J4727" i="2"/>
  <c r="J4528" i="2"/>
  <c r="J5055" i="2"/>
  <c r="J2976" i="2"/>
  <c r="J923" i="2"/>
  <c r="F975" i="2"/>
  <c r="J2641" i="2"/>
  <c r="F430" i="2"/>
  <c r="G556" i="2"/>
  <c r="F1384" i="2"/>
  <c r="G3036" i="2"/>
  <c r="F4751" i="2"/>
  <c r="J979" i="2"/>
  <c r="B5219" i="2"/>
  <c r="E5219" i="2" s="1"/>
  <c r="J5219" i="2" s="1"/>
  <c r="E4632" i="2"/>
  <c r="J4633" i="2"/>
  <c r="J4962" i="2"/>
  <c r="J1903" i="2"/>
  <c r="G1097" i="2"/>
  <c r="G3113" i="2"/>
  <c r="G4961" i="2"/>
  <c r="G5115" i="2"/>
  <c r="G5024" i="2"/>
  <c r="J352" i="2"/>
  <c r="J4559" i="2"/>
  <c r="J3131" i="2"/>
  <c r="G908" i="2"/>
  <c r="J2836" i="2"/>
  <c r="C1523" i="2"/>
  <c r="G2833" i="2"/>
  <c r="G4940" i="2"/>
  <c r="G4989" i="2"/>
  <c r="F5157" i="2"/>
  <c r="J4783" i="2"/>
  <c r="J2746" i="2"/>
  <c r="J1863" i="2"/>
  <c r="F4792" i="2"/>
  <c r="F4793" i="2"/>
  <c r="J4793" i="2" s="1"/>
  <c r="F2476" i="2"/>
  <c r="F2473" i="2"/>
  <c r="F3785" i="2"/>
  <c r="E215" i="2"/>
  <c r="J2122" i="2"/>
  <c r="J2198" i="2"/>
  <c r="J3382" i="2"/>
  <c r="J3935" i="2"/>
  <c r="J2092" i="2"/>
  <c r="J2907" i="2"/>
  <c r="F4791" i="2"/>
  <c r="J4488" i="2"/>
  <c r="J596" i="2"/>
  <c r="B1943" i="2"/>
  <c r="E1943" i="2" s="1"/>
  <c r="J1943" i="2" s="1"/>
  <c r="J3087" i="2"/>
  <c r="J3325" i="2"/>
  <c r="J3989" i="2"/>
  <c r="J4192" i="2"/>
  <c r="J5130" i="2"/>
  <c r="G3596" i="2"/>
  <c r="F5115" i="2"/>
  <c r="F5052" i="2"/>
  <c r="J414" i="2"/>
  <c r="J680" i="2"/>
  <c r="J3931" i="2"/>
  <c r="J2156" i="2"/>
  <c r="J2310" i="2"/>
  <c r="J4141" i="2"/>
  <c r="J3030" i="2"/>
  <c r="J4255" i="2"/>
  <c r="J2065" i="2"/>
  <c r="J3333" i="2"/>
  <c r="J3996" i="2"/>
  <c r="G1713" i="2"/>
  <c r="G1146" i="2"/>
  <c r="G54" i="2"/>
  <c r="G558" i="2"/>
  <c r="G1706" i="2"/>
  <c r="F1972" i="2"/>
  <c r="G3498" i="2"/>
  <c r="G3246" i="2"/>
  <c r="G3855" i="2"/>
  <c r="G5444" i="2"/>
  <c r="J4811" i="2"/>
  <c r="J4904" i="2"/>
  <c r="J2634" i="2"/>
  <c r="E2921" i="2"/>
  <c r="E1927" i="2"/>
  <c r="E885" i="2"/>
  <c r="J2676" i="2"/>
  <c r="J3178" i="2"/>
  <c r="J5319" i="2"/>
  <c r="J1686" i="2"/>
  <c r="B2153" i="2"/>
  <c r="J2513" i="2"/>
  <c r="J2765" i="2"/>
  <c r="J3299" i="2"/>
  <c r="J3912" i="2"/>
  <c r="J4003" i="2"/>
  <c r="J498" i="2"/>
  <c r="J925" i="2"/>
  <c r="J4145" i="2"/>
  <c r="F1111" i="2"/>
  <c r="F628" i="2"/>
  <c r="F2581" i="2"/>
  <c r="F4765" i="2"/>
  <c r="J3668" i="2"/>
  <c r="J4180" i="2"/>
  <c r="J4741" i="2"/>
  <c r="J1462" i="2"/>
  <c r="J2967" i="2"/>
  <c r="J793" i="2"/>
  <c r="J2841" i="2"/>
  <c r="G2665" i="2"/>
  <c r="E698" i="2"/>
  <c r="G4317" i="2"/>
  <c r="J55" i="2"/>
  <c r="J4202" i="2"/>
  <c r="J2494" i="2"/>
  <c r="J3052" i="2"/>
  <c r="J3193" i="2"/>
  <c r="J4368" i="2"/>
  <c r="J5334" i="2"/>
  <c r="E628" i="2"/>
  <c r="J628" i="2" s="1"/>
  <c r="B2034" i="2"/>
  <c r="J2919" i="2"/>
  <c r="J3269" i="2"/>
  <c r="J3459" i="2"/>
  <c r="J3640" i="2"/>
  <c r="J4720" i="2"/>
  <c r="J456" i="2"/>
  <c r="G3449" i="2"/>
  <c r="J4208" i="2"/>
  <c r="J1518" i="2"/>
  <c r="J2514" i="2"/>
  <c r="J5382" i="2"/>
  <c r="J5307" i="2"/>
  <c r="J2751" i="2"/>
  <c r="J2736" i="2"/>
  <c r="J5146" i="2"/>
  <c r="J4986" i="2"/>
  <c r="J1406" i="2"/>
  <c r="F3575" i="2"/>
  <c r="J4589" i="2"/>
  <c r="J1812" i="2"/>
  <c r="J2044" i="2"/>
  <c r="J1667" i="2"/>
  <c r="J2260" i="2"/>
  <c r="J3514" i="2"/>
  <c r="J5032" i="2"/>
  <c r="J532" i="2"/>
  <c r="J4270" i="2"/>
  <c r="J827" i="2"/>
  <c r="J1170" i="2"/>
  <c r="J2759" i="2"/>
  <c r="F1076" i="2"/>
  <c r="G3750" i="2"/>
  <c r="G4926" i="2"/>
  <c r="E3934" i="2"/>
  <c r="J3934" i="2" s="1"/>
  <c r="J2149" i="2"/>
  <c r="J2057" i="2"/>
  <c r="J2536" i="2"/>
  <c r="J475" i="2"/>
  <c r="E1573" i="2"/>
  <c r="J1631" i="2"/>
  <c r="J2718" i="2"/>
  <c r="J4872" i="2"/>
  <c r="J2275" i="2"/>
  <c r="J2981" i="2"/>
  <c r="J3793" i="2"/>
  <c r="J4390" i="2"/>
  <c r="J1899" i="2"/>
  <c r="J176" i="2"/>
  <c r="J869" i="2"/>
  <c r="J1224" i="2"/>
  <c r="J1945" i="2"/>
  <c r="J1294" i="2"/>
  <c r="G495" i="2"/>
  <c r="G411" i="2"/>
  <c r="G3848" i="2"/>
  <c r="F5297" i="2"/>
  <c r="J4083" i="2"/>
  <c r="J779" i="2"/>
  <c r="J1885" i="2"/>
  <c r="J3044" i="2"/>
  <c r="J4654" i="2"/>
  <c r="E1629" i="2"/>
  <c r="J1629" i="2" s="1"/>
  <c r="J1737" i="2"/>
  <c r="J5086" i="2"/>
  <c r="J2739" i="2"/>
  <c r="J1638" i="2"/>
  <c r="J4214" i="2"/>
  <c r="J1822" i="2"/>
  <c r="J3430" i="2"/>
  <c r="J5431" i="2"/>
  <c r="J1217" i="2"/>
  <c r="G5045" i="2"/>
  <c r="F5255" i="2"/>
  <c r="E3166" i="2"/>
  <c r="J2233" i="2"/>
  <c r="J2053" i="2"/>
  <c r="J4517" i="2"/>
  <c r="E1692" i="2"/>
  <c r="J3444" i="2"/>
  <c r="E1153" i="2"/>
  <c r="J2652" i="2"/>
  <c r="J2486" i="2"/>
  <c r="J5279" i="2"/>
  <c r="J2428" i="2"/>
  <c r="J2730" i="2"/>
  <c r="J3004" i="2"/>
  <c r="J3387" i="2"/>
  <c r="J3851" i="2"/>
  <c r="J3929" i="2"/>
  <c r="J4228" i="2"/>
  <c r="J4362" i="2"/>
  <c r="J4456" i="2"/>
  <c r="J4509" i="2"/>
  <c r="J4600" i="2"/>
  <c r="J4696" i="2"/>
  <c r="J4838" i="2"/>
  <c r="J5105" i="2"/>
  <c r="J5411" i="2"/>
  <c r="J5407" i="2"/>
  <c r="J3936" i="2"/>
  <c r="J4076" i="2"/>
  <c r="J587" i="2"/>
  <c r="J1239" i="2"/>
  <c r="J609" i="2"/>
  <c r="J814" i="2"/>
  <c r="J867" i="2"/>
  <c r="J1576" i="2"/>
  <c r="J5231" i="2"/>
  <c r="J1688" i="2"/>
  <c r="J3256" i="2"/>
  <c r="G964" i="2"/>
  <c r="G1692" i="2"/>
  <c r="F2101" i="2"/>
  <c r="J5140" i="2"/>
  <c r="J450" i="2"/>
  <c r="J1435" i="2"/>
  <c r="G3414" i="2"/>
  <c r="J1861" i="2"/>
  <c r="J3850" i="2"/>
  <c r="J2002" i="2"/>
  <c r="G2371" i="2"/>
  <c r="F2074" i="2"/>
  <c r="F2413" i="2"/>
  <c r="F3323" i="2"/>
  <c r="E845" i="2"/>
  <c r="J4371" i="2"/>
  <c r="J5240" i="2"/>
  <c r="J2785" i="2"/>
  <c r="J3275" i="2"/>
  <c r="F611" i="2"/>
  <c r="F2802" i="2"/>
  <c r="G3330" i="2"/>
  <c r="J142" i="2"/>
  <c r="J247" i="2"/>
  <c r="J324" i="2"/>
  <c r="F3890" i="2"/>
  <c r="G4100" i="2"/>
  <c r="J1394" i="2"/>
  <c r="J1493" i="2"/>
  <c r="J286" i="2"/>
  <c r="J1183" i="2"/>
  <c r="J1570" i="2"/>
  <c r="E990" i="2"/>
  <c r="J1992" i="2"/>
  <c r="J4153" i="2"/>
  <c r="J4209" i="2"/>
  <c r="J4598" i="2"/>
  <c r="J4635" i="2"/>
  <c r="J2046" i="2"/>
  <c r="J2017" i="2"/>
  <c r="J4342" i="2"/>
  <c r="J4972" i="2"/>
  <c r="J2256" i="2"/>
  <c r="J2885" i="2"/>
  <c r="J3425" i="2"/>
  <c r="J3807" i="2"/>
  <c r="J4094" i="2"/>
  <c r="J4396" i="2"/>
  <c r="J4502" i="2"/>
  <c r="J1616" i="2"/>
  <c r="J1770" i="2"/>
  <c r="J1996" i="2"/>
  <c r="J2361" i="2"/>
  <c r="J2456" i="2"/>
  <c r="J2498" i="2"/>
  <c r="J2871" i="2"/>
  <c r="J2991" i="2"/>
  <c r="J3236" i="2"/>
  <c r="J3373" i="2"/>
  <c r="J4691" i="2"/>
  <c r="J4745" i="2"/>
  <c r="J5313" i="2"/>
  <c r="F2469" i="2"/>
  <c r="E1251" i="2"/>
  <c r="J602" i="2"/>
  <c r="J1854" i="2"/>
  <c r="J4767" i="2"/>
  <c r="J2893" i="2"/>
  <c r="J2948" i="2"/>
  <c r="J3290" i="2"/>
  <c r="J3495" i="2"/>
  <c r="J3816" i="2"/>
  <c r="J4101" i="2"/>
  <c r="J4271" i="2"/>
  <c r="J4403" i="2"/>
  <c r="F2574" i="2"/>
  <c r="G4772" i="2"/>
  <c r="J141" i="2"/>
  <c r="J177" i="2"/>
  <c r="J338" i="2"/>
  <c r="J1997" i="2"/>
  <c r="J2648" i="2"/>
  <c r="J4015" i="2"/>
  <c r="J2205" i="2"/>
  <c r="J2573" i="2"/>
  <c r="J3508" i="2"/>
  <c r="J3681" i="2"/>
  <c r="J3781" i="2"/>
  <c r="J3863" i="2"/>
  <c r="J3905" i="2"/>
  <c r="J3942" i="2"/>
  <c r="J3977" i="2"/>
  <c r="J4061" i="2"/>
  <c r="J4283" i="2"/>
  <c r="J4320" i="2"/>
  <c r="J4460" i="2"/>
  <c r="J4544" i="2"/>
  <c r="J4613" i="2"/>
  <c r="J4753" i="2"/>
  <c r="J2185" i="2"/>
  <c r="J289" i="2"/>
  <c r="J1166" i="2"/>
  <c r="J1256" i="2"/>
  <c r="J1514" i="2"/>
  <c r="J1787" i="2"/>
  <c r="J5166" i="2"/>
  <c r="J5245" i="2"/>
  <c r="J398" i="2"/>
  <c r="J1345" i="2"/>
  <c r="J1980" i="2"/>
  <c r="J1469" i="2"/>
  <c r="J1659" i="2"/>
  <c r="J2277" i="2"/>
  <c r="J224" i="2"/>
  <c r="J419" i="2"/>
  <c r="J862" i="2"/>
  <c r="J1728" i="2"/>
  <c r="J4584" i="2"/>
  <c r="J4837" i="2"/>
  <c r="G2889" i="2"/>
  <c r="G3435" i="2"/>
  <c r="G3204" i="2"/>
  <c r="J1024" i="2"/>
  <c r="J1234" i="2"/>
  <c r="J1414" i="2"/>
  <c r="J1471" i="2"/>
  <c r="J1596" i="2"/>
  <c r="J1416" i="2"/>
  <c r="D4057" i="2"/>
  <c r="J1185" i="2"/>
  <c r="J2011" i="2"/>
  <c r="J4272" i="2"/>
  <c r="J645" i="2"/>
  <c r="J3744" i="2"/>
  <c r="J3871" i="2"/>
  <c r="E1130" i="2"/>
  <c r="J1130" i="2" s="1"/>
  <c r="J1932" i="2"/>
  <c r="J3264" i="2"/>
  <c r="J3635" i="2"/>
  <c r="J4041" i="2"/>
  <c r="E4121" i="2"/>
  <c r="J4883" i="2"/>
  <c r="J5051" i="2"/>
  <c r="J954" i="2"/>
  <c r="J3464" i="2"/>
  <c r="J4375" i="2"/>
  <c r="J643" i="2"/>
  <c r="J1707" i="2"/>
  <c r="J2386" i="2"/>
  <c r="J2912" i="2"/>
  <c r="J3452" i="2"/>
  <c r="J4587" i="2"/>
  <c r="J4886" i="2"/>
  <c r="J5109" i="2"/>
  <c r="J716" i="2"/>
  <c r="J1035" i="2"/>
  <c r="J1099" i="2"/>
  <c r="J1282" i="2"/>
  <c r="J1988" i="2"/>
  <c r="J41" i="2"/>
  <c r="J288" i="2"/>
  <c r="J1666" i="2"/>
  <c r="J1857" i="2"/>
  <c r="J2284" i="2"/>
  <c r="J546" i="2"/>
  <c r="J1918" i="2"/>
  <c r="J3137" i="2"/>
  <c r="J3780" i="2"/>
  <c r="J4591" i="2"/>
  <c r="G4905" i="2"/>
  <c r="J70" i="2"/>
  <c r="J1598" i="2"/>
  <c r="E4282" i="2"/>
  <c r="J4895" i="2"/>
  <c r="J5350" i="2"/>
  <c r="J4663" i="2"/>
  <c r="J2001" i="2"/>
  <c r="J2508" i="2"/>
  <c r="J2556" i="2"/>
  <c r="J4129" i="2"/>
  <c r="J4248" i="2"/>
  <c r="J4426" i="2"/>
  <c r="J4678" i="2"/>
  <c r="J4929" i="2"/>
  <c r="J5180" i="2"/>
  <c r="J5296" i="2"/>
  <c r="J5392" i="2"/>
  <c r="J5432" i="2"/>
  <c r="J3852" i="2"/>
  <c r="J4558" i="2"/>
  <c r="G2161" i="2"/>
  <c r="F3176" i="2"/>
  <c r="F3491" i="2"/>
  <c r="G4821" i="2"/>
  <c r="J319" i="2"/>
  <c r="J212" i="2"/>
  <c r="J321" i="2"/>
  <c r="J931" i="2"/>
  <c r="E593" i="2"/>
  <c r="J835" i="2"/>
  <c r="J2436" i="2"/>
  <c r="J3089" i="2"/>
  <c r="J3431" i="2"/>
  <c r="J3998" i="2"/>
  <c r="J4201" i="2"/>
  <c r="J4298" i="2"/>
  <c r="J4341" i="2"/>
  <c r="J4577" i="2"/>
  <c r="J4732" i="2"/>
  <c r="J4776" i="2"/>
  <c r="J1295" i="2"/>
  <c r="J1757" i="2"/>
  <c r="J1833" i="2"/>
  <c r="J1877" i="2"/>
  <c r="J3418" i="2"/>
  <c r="J2982" i="2"/>
  <c r="J3317" i="2"/>
  <c r="J3544" i="2"/>
  <c r="J3593" i="2"/>
  <c r="J3940" i="2"/>
  <c r="J3983" i="2"/>
  <c r="J4052" i="2"/>
  <c r="J4096" i="2"/>
  <c r="J4131" i="2"/>
  <c r="J4174" i="2"/>
  <c r="J4412" i="2"/>
  <c r="J4465" i="2"/>
  <c r="J4521" i="2"/>
  <c r="J4683" i="2"/>
  <c r="J4795" i="2"/>
  <c r="J4858" i="2"/>
  <c r="J5077" i="2"/>
  <c r="J5168" i="2"/>
  <c r="J5259" i="2"/>
  <c r="J5397" i="2"/>
  <c r="J2312" i="2"/>
  <c r="J3411" i="2"/>
  <c r="J3600" i="2"/>
  <c r="J3" i="2"/>
  <c r="J330" i="2"/>
  <c r="J1245" i="2"/>
  <c r="J1387" i="2"/>
  <c r="J1603" i="2"/>
  <c r="J1673" i="2"/>
  <c r="J1778" i="2"/>
  <c r="J1931" i="2"/>
  <c r="J2003" i="2"/>
  <c r="J468" i="2"/>
  <c r="J1085" i="2"/>
  <c r="J1413" i="2"/>
  <c r="J1723" i="2"/>
  <c r="J1905" i="2"/>
  <c r="J2121" i="2"/>
  <c r="J2235" i="2"/>
  <c r="J2344" i="2"/>
  <c r="J134" i="2"/>
  <c r="J594" i="2"/>
  <c r="J756" i="2"/>
  <c r="J910" i="2"/>
  <c r="J1065" i="2"/>
  <c r="J1960" i="2"/>
  <c r="J2946" i="2"/>
  <c r="J3003" i="2"/>
  <c r="J3061" i="2"/>
  <c r="J3376" i="2"/>
  <c r="J3696" i="2"/>
  <c r="J3822" i="2"/>
  <c r="J3990" i="2"/>
  <c r="J4130" i="2"/>
  <c r="J4501" i="2"/>
  <c r="J4692" i="2"/>
  <c r="J4803" i="2"/>
  <c r="J5223" i="2"/>
  <c r="J2661" i="2"/>
  <c r="J2842" i="2"/>
  <c r="J2939" i="2"/>
  <c r="J3220" i="2"/>
  <c r="J3520" i="2"/>
  <c r="J3655" i="2"/>
  <c r="J3941" i="2"/>
  <c r="J4171" i="2"/>
  <c r="J4237" i="2"/>
  <c r="J4347" i="2"/>
  <c r="J4634" i="2"/>
  <c r="J4958" i="2"/>
  <c r="J3641" i="2"/>
  <c r="J3961" i="2"/>
  <c r="J4097" i="2"/>
  <c r="J4305" i="2"/>
  <c r="J4570" i="2"/>
  <c r="J4670" i="2"/>
  <c r="J4816" i="2"/>
  <c r="J4984" i="2"/>
  <c r="J5235" i="2"/>
  <c r="J5377" i="2"/>
  <c r="J2520" i="2"/>
  <c r="J2584" i="2"/>
  <c r="J2862" i="2"/>
  <c r="J2934" i="2"/>
  <c r="J3124" i="2"/>
  <c r="J3445" i="2"/>
  <c r="J3817" i="2"/>
  <c r="J4033" i="2"/>
  <c r="J4522" i="2"/>
  <c r="J4936" i="2"/>
  <c r="J5125" i="2"/>
  <c r="J5438" i="2"/>
  <c r="J90" i="2"/>
  <c r="J519" i="2"/>
  <c r="J699" i="2"/>
  <c r="J4200" i="2"/>
  <c r="J34" i="2"/>
  <c r="J169" i="2"/>
  <c r="J344" i="2"/>
  <c r="J1268" i="2"/>
  <c r="J3653" i="2"/>
  <c r="J4738" i="2"/>
  <c r="J5102" i="2"/>
  <c r="J5286" i="2"/>
  <c r="J5376" i="2"/>
  <c r="J3885" i="2"/>
  <c r="J5069" i="2"/>
  <c r="J5175" i="2"/>
  <c r="J1798" i="2"/>
  <c r="J1896" i="2"/>
  <c r="J2183" i="2"/>
  <c r="J2445" i="2"/>
  <c r="J2897" i="2"/>
  <c r="J4143" i="2"/>
  <c r="J4243" i="2"/>
  <c r="J4605" i="2"/>
  <c r="J5019" i="2"/>
  <c r="J5322" i="2"/>
  <c r="J6" i="2"/>
  <c r="J420" i="2"/>
  <c r="J174" i="2"/>
  <c r="J1883" i="2"/>
  <c r="J2542" i="2"/>
  <c r="J3465" i="2"/>
  <c r="J3963" i="2"/>
  <c r="J4152" i="2"/>
  <c r="J167" i="2"/>
  <c r="J749" i="2"/>
  <c r="J1793" i="2"/>
  <c r="J1630" i="2"/>
  <c r="J1990" i="2"/>
  <c r="J2135" i="2"/>
  <c r="J2274" i="2"/>
  <c r="J2415" i="2"/>
  <c r="J1399" i="2"/>
  <c r="J1582" i="2"/>
  <c r="J3828" i="2"/>
  <c r="J1456" i="2"/>
  <c r="J3401" i="2"/>
  <c r="J4809" i="2"/>
  <c r="J4353" i="2"/>
  <c r="J2850" i="2"/>
  <c r="J4262" i="2"/>
  <c r="J3976" i="2"/>
  <c r="J4074" i="2"/>
  <c r="J2710" i="2"/>
  <c r="J3235" i="2"/>
  <c r="J3992" i="2"/>
  <c r="J3158" i="2"/>
  <c r="J2380" i="2"/>
  <c r="J3262" i="2"/>
  <c r="J3486" i="2"/>
  <c r="J3864" i="2"/>
  <c r="J4081" i="2"/>
  <c r="J2696" i="2"/>
  <c r="J3066" i="2"/>
  <c r="J3422" i="2"/>
  <c r="J5187" i="2"/>
  <c r="J149" i="2"/>
  <c r="J4791" i="2"/>
  <c r="J57" i="2"/>
  <c r="J20" i="2"/>
  <c r="J575" i="2"/>
  <c r="J840" i="2"/>
  <c r="J2032" i="2"/>
  <c r="J3585" i="2"/>
  <c r="J1645" i="2"/>
  <c r="J2226" i="2"/>
  <c r="J2487" i="2"/>
  <c r="J2674" i="2"/>
  <c r="J2808" i="2"/>
  <c r="J3051" i="2"/>
  <c r="J3144" i="2"/>
  <c r="J3837" i="2"/>
  <c r="J5089" i="2"/>
  <c r="J5424" i="2"/>
  <c r="J4875" i="2"/>
  <c r="J902" i="2"/>
  <c r="J2303" i="2"/>
  <c r="J505" i="2"/>
  <c r="J1512" i="2"/>
  <c r="J3233" i="2"/>
  <c r="J4612" i="2"/>
  <c r="J2204" i="2"/>
  <c r="J4425" i="2"/>
  <c r="J2393" i="2"/>
  <c r="J407" i="2"/>
  <c r="J3074" i="2"/>
  <c r="J4920" i="2"/>
  <c r="J2478" i="2"/>
  <c r="J3283" i="2"/>
  <c r="J3745" i="2"/>
  <c r="J1261" i="2"/>
  <c r="F4099" i="2"/>
  <c r="F4100" i="2"/>
  <c r="G921" i="2"/>
  <c r="G922" i="2"/>
  <c r="G1376" i="2"/>
  <c r="G1377" i="2"/>
  <c r="F2069" i="2"/>
  <c r="F2070" i="2"/>
  <c r="F2300" i="2"/>
  <c r="F2301" i="2"/>
  <c r="F3014" i="2"/>
  <c r="F3015" i="2"/>
  <c r="J401" i="2"/>
  <c r="J455" i="2"/>
  <c r="J496" i="2"/>
  <c r="J3627" i="2"/>
  <c r="J3821" i="2"/>
  <c r="J4500" i="2"/>
  <c r="J213" i="2"/>
  <c r="J1682" i="2"/>
  <c r="J1925" i="2"/>
  <c r="E2118" i="2"/>
  <c r="J2118" i="2" s="1"/>
  <c r="E2119" i="2"/>
  <c r="J2119" i="2" s="1"/>
  <c r="J3234" i="2"/>
  <c r="J5005" i="2"/>
  <c r="G4" i="2"/>
  <c r="G5" i="2"/>
  <c r="J898" i="2"/>
  <c r="J1206" i="2"/>
  <c r="G1292" i="2"/>
  <c r="G1293" i="2"/>
  <c r="F2804" i="2"/>
  <c r="F2805" i="2"/>
  <c r="J717" i="2"/>
  <c r="J3369" i="2"/>
  <c r="J3068" i="2"/>
  <c r="G4610" i="2"/>
  <c r="G4611" i="2"/>
  <c r="G5135" i="2"/>
  <c r="G5136" i="2"/>
  <c r="E67" i="2"/>
  <c r="J67" i="2" s="1"/>
  <c r="E68" i="2"/>
  <c r="J1073" i="2"/>
  <c r="J1940" i="2"/>
  <c r="J2116" i="2"/>
  <c r="J2199" i="2"/>
  <c r="J2459" i="2"/>
  <c r="J2620" i="2"/>
  <c r="F781" i="2"/>
  <c r="F782" i="2"/>
  <c r="F1103" i="2"/>
  <c r="F1104" i="2"/>
  <c r="G1971" i="2"/>
  <c r="G1972" i="2"/>
  <c r="F2706" i="2"/>
  <c r="F2707" i="2"/>
  <c r="G3196" i="2"/>
  <c r="G3197" i="2"/>
  <c r="J175" i="2"/>
  <c r="J365" i="2"/>
  <c r="J477" i="2"/>
  <c r="J636" i="2"/>
  <c r="J804" i="2"/>
  <c r="J849" i="2"/>
  <c r="J1094" i="2"/>
  <c r="E571" i="2"/>
  <c r="E572" i="2"/>
  <c r="E1348" i="2"/>
  <c r="E1349" i="2"/>
  <c r="F719" i="2"/>
  <c r="J13" i="2"/>
  <c r="J1023" i="2"/>
  <c r="J1142" i="2"/>
  <c r="J1283" i="2"/>
  <c r="J2268" i="2"/>
  <c r="J2694" i="2"/>
  <c r="J2795" i="2"/>
  <c r="J3079" i="2"/>
  <c r="J3229" i="2"/>
  <c r="J3276" i="2"/>
  <c r="J3466" i="2"/>
  <c r="J4230" i="2"/>
  <c r="J4377" i="2"/>
  <c r="J4566" i="2"/>
  <c r="J5434" i="2"/>
  <c r="J5056" i="2"/>
  <c r="J1059" i="2"/>
  <c r="J678" i="2"/>
  <c r="J792" i="2"/>
  <c r="J967" i="2"/>
  <c r="J1050" i="2"/>
  <c r="J1114" i="2"/>
  <c r="J1322" i="2"/>
  <c r="J1541" i="2"/>
  <c r="J56" i="2"/>
  <c r="J188" i="2"/>
  <c r="J322" i="2"/>
  <c r="J734" i="2"/>
  <c r="J883" i="2"/>
  <c r="J2059" i="2"/>
  <c r="J265" i="2"/>
  <c r="J462" i="2"/>
  <c r="J839" i="2"/>
  <c r="J980" i="2"/>
  <c r="J1164" i="2"/>
  <c r="J1457" i="2"/>
  <c r="J1577" i="2"/>
  <c r="J1759" i="2"/>
  <c r="J2202" i="2"/>
  <c r="J2604" i="2"/>
  <c r="J2874" i="2"/>
  <c r="J4607" i="2"/>
  <c r="J4957" i="2"/>
  <c r="J2170" i="2"/>
  <c r="J2422" i="2"/>
  <c r="J2758" i="2"/>
  <c r="J3072" i="2"/>
  <c r="J4831" i="2"/>
  <c r="J626" i="2"/>
  <c r="J5074" i="2"/>
  <c r="J2240" i="2"/>
  <c r="J2359" i="2"/>
  <c r="J2745" i="2"/>
  <c r="J3025" i="2"/>
  <c r="J3759" i="2"/>
  <c r="J4367" i="2"/>
  <c r="J5293" i="2"/>
  <c r="J217" i="2"/>
  <c r="J392" i="2"/>
  <c r="J811" i="2"/>
  <c r="J128" i="2"/>
  <c r="J624" i="2"/>
  <c r="J755" i="2"/>
  <c r="J863" i="2"/>
  <c r="J1359" i="2"/>
  <c r="J3920" i="2"/>
  <c r="J5193" i="2"/>
  <c r="J884" i="2"/>
  <c r="J1247" i="2"/>
  <c r="J1721" i="2"/>
  <c r="J1959" i="2"/>
  <c r="J2771" i="2"/>
  <c r="J3081" i="2"/>
  <c r="J3548" i="2"/>
  <c r="J3646" i="2"/>
  <c r="J4432" i="2"/>
  <c r="J4860" i="2"/>
  <c r="J989" i="2"/>
  <c r="J1233" i="2"/>
  <c r="J2590" i="2"/>
  <c r="J2716" i="2"/>
  <c r="J3102" i="2"/>
  <c r="J3187" i="2"/>
  <c r="J1155" i="2"/>
  <c r="J1610" i="2"/>
  <c r="J2379" i="2"/>
  <c r="J2484" i="2"/>
  <c r="J3143" i="2"/>
  <c r="J3676" i="2"/>
  <c r="J3956" i="2"/>
  <c r="J5341" i="2"/>
  <c r="J2697" i="2"/>
  <c r="J3730" i="2"/>
  <c r="J5181" i="2"/>
  <c r="J709" i="2"/>
  <c r="J1933" i="2"/>
  <c r="J2444" i="2"/>
  <c r="J3018" i="2"/>
  <c r="J4921" i="2"/>
  <c r="J16" i="2"/>
  <c r="J310" i="2"/>
  <c r="J394" i="2"/>
  <c r="J9" i="2"/>
  <c r="J135" i="2"/>
  <c r="J379" i="2"/>
  <c r="G4205" i="2"/>
  <c r="F4541" i="2"/>
  <c r="J21" i="2"/>
  <c r="J139" i="2"/>
  <c r="J183" i="2"/>
  <c r="J219" i="2"/>
  <c r="J273" i="2"/>
  <c r="J329" i="2"/>
  <c r="J373" i="2"/>
  <c r="J421" i="2"/>
  <c r="J485" i="2"/>
  <c r="J562" i="2"/>
  <c r="J597" i="2"/>
  <c r="J644" i="2"/>
  <c r="J688" i="2"/>
  <c r="J743" i="2"/>
  <c r="J939" i="2"/>
  <c r="J1058" i="2"/>
  <c r="E1196" i="2"/>
  <c r="J1240" i="2"/>
  <c r="J1281" i="2"/>
  <c r="J1325" i="2"/>
  <c r="J1367" i="2"/>
  <c r="J1421" i="2"/>
  <c r="J1479" i="2"/>
  <c r="J1532" i="2"/>
  <c r="G5199" i="2"/>
  <c r="J63" i="2"/>
  <c r="J148" i="2"/>
  <c r="J309" i="2"/>
  <c r="J345" i="2"/>
  <c r="J408" i="2"/>
  <c r="J463" i="2"/>
  <c r="J503" i="2"/>
  <c r="J610" i="2"/>
  <c r="J700" i="2"/>
  <c r="J918" i="2"/>
  <c r="J987" i="2"/>
  <c r="J1038" i="2"/>
  <c r="J1106" i="2"/>
  <c r="J1150" i="2"/>
  <c r="J1191" i="2"/>
  <c r="J1290" i="2"/>
  <c r="J1553" i="2"/>
  <c r="J583" i="2"/>
  <c r="J718" i="2"/>
  <c r="J996" i="2"/>
  <c r="J1360" i="2"/>
  <c r="J1745" i="2"/>
  <c r="J3173" i="2"/>
  <c r="J3285" i="2"/>
  <c r="J3390" i="2"/>
  <c r="J3467" i="2"/>
  <c r="J3579" i="2"/>
  <c r="J3810" i="2"/>
  <c r="J4167" i="2"/>
  <c r="J4258" i="2"/>
  <c r="J4372" i="2"/>
  <c r="J5161" i="2"/>
  <c r="J5260" i="2"/>
  <c r="J1955" i="2"/>
  <c r="J2326" i="2"/>
  <c r="J2747" i="2"/>
  <c r="J3194" i="2"/>
  <c r="J3824" i="2"/>
  <c r="E3988" i="2"/>
  <c r="J528" i="2"/>
  <c r="J744" i="2"/>
  <c r="J1178" i="2"/>
  <c r="J1654" i="2"/>
  <c r="J1739" i="2"/>
  <c r="E1823" i="2"/>
  <c r="J1976" i="2"/>
  <c r="J2099" i="2"/>
  <c r="J2213" i="2"/>
  <c r="J2291" i="2"/>
  <c r="J2410" i="2"/>
  <c r="J2515" i="2"/>
  <c r="J3184" i="2"/>
  <c r="J3353" i="2"/>
  <c r="J3416" i="2"/>
  <c r="J3516" i="2"/>
  <c r="J3634" i="2"/>
  <c r="J3789" i="2"/>
  <c r="J3829" i="2"/>
  <c r="J3949" i="2"/>
  <c r="J3985" i="2"/>
  <c r="J4068" i="2"/>
  <c r="J4139" i="2"/>
  <c r="J4234" i="2"/>
  <c r="J4290" i="2"/>
  <c r="J4326" i="2"/>
  <c r="J4424" i="2"/>
  <c r="J4507" i="2"/>
  <c r="J4552" i="2"/>
  <c r="J4621" i="2"/>
  <c r="J5156" i="2"/>
  <c r="J870" i="2"/>
  <c r="J3005" i="2"/>
  <c r="J4181" i="2"/>
  <c r="J5098" i="2"/>
  <c r="J666" i="2"/>
  <c r="J1057" i="2"/>
  <c r="J1171" i="2"/>
  <c r="J1303" i="2"/>
  <c r="J1542" i="2"/>
  <c r="J1619" i="2"/>
  <c r="J1710" i="2"/>
  <c r="J1765" i="2"/>
  <c r="J1841" i="2"/>
  <c r="J2052" i="2"/>
  <c r="J2123" i="2"/>
  <c r="J2162" i="2"/>
  <c r="J2206" i="2"/>
  <c r="J2263" i="2"/>
  <c r="J2317" i="2"/>
  <c r="J2582" i="2"/>
  <c r="J2627" i="2"/>
  <c r="J2690" i="2"/>
  <c r="J2823" i="2"/>
  <c r="J3152" i="2"/>
  <c r="J4314" i="2"/>
  <c r="J4468" i="2"/>
  <c r="J4853" i="2"/>
  <c r="J4951" i="2"/>
  <c r="J5119" i="2"/>
  <c r="J214" i="2"/>
  <c r="J548" i="2"/>
  <c r="J821" i="2"/>
  <c r="J1165" i="2"/>
  <c r="J1926" i="2"/>
  <c r="J2186" i="2"/>
  <c r="J2333" i="2"/>
  <c r="J2606" i="2"/>
  <c r="J2684" i="2"/>
  <c r="J2738" i="2"/>
  <c r="J2793" i="2"/>
  <c r="J2843" i="2"/>
  <c r="J2900" i="2"/>
  <c r="J2956" i="2"/>
  <c r="J3012" i="2"/>
  <c r="J3093" i="2"/>
  <c r="J3138" i="2"/>
  <c r="J3242" i="2"/>
  <c r="J3457" i="2"/>
  <c r="J3613" i="2"/>
  <c r="J3675" i="2"/>
  <c r="J3760" i="2"/>
  <c r="J3823" i="2"/>
  <c r="J3858" i="2"/>
  <c r="J3893" i="2"/>
  <c r="J4013" i="2"/>
  <c r="J4108" i="2"/>
  <c r="J4188" i="2"/>
  <c r="J4279" i="2"/>
  <c r="J4410" i="2"/>
  <c r="J4564" i="2"/>
  <c r="J4608" i="2"/>
  <c r="J4662" i="2"/>
  <c r="J4704" i="2"/>
  <c r="J4845" i="2"/>
  <c r="J4916" i="2"/>
  <c r="J4960" i="2"/>
  <c r="J5012" i="2"/>
  <c r="J5068" i="2"/>
  <c r="J5228" i="2"/>
  <c r="J5272" i="2"/>
  <c r="J5419" i="2"/>
  <c r="J1634" i="2"/>
  <c r="J3684" i="2"/>
  <c r="J359" i="2"/>
  <c r="J723" i="2"/>
  <c r="J833" i="2"/>
  <c r="J1029" i="2"/>
  <c r="J1374" i="2"/>
  <c r="J1470" i="2"/>
  <c r="J1584" i="2"/>
  <c r="J1644" i="2"/>
  <c r="J1792" i="2"/>
  <c r="J1836" i="2"/>
  <c r="J1890" i="2"/>
  <c r="J2004" i="2"/>
  <c r="J2106" i="2"/>
  <c r="J2190" i="2"/>
  <c r="J2276" i="2"/>
  <c r="J2464" i="2"/>
  <c r="J2505" i="2"/>
  <c r="J2654" i="2"/>
  <c r="J2701" i="2"/>
  <c r="J2757" i="2"/>
  <c r="J2878" i="2"/>
  <c r="J2935" i="2"/>
  <c r="J3180" i="2"/>
  <c r="J3284" i="2"/>
  <c r="J3429" i="2"/>
  <c r="J3474" i="2"/>
  <c r="J3521" i="2"/>
  <c r="J3551" i="2"/>
  <c r="J3654" i="2"/>
  <c r="J3709" i="2"/>
  <c r="J3809" i="2"/>
  <c r="J3947" i="2"/>
  <c r="J4059" i="2"/>
  <c r="J4103" i="2"/>
  <c r="J4137" i="2"/>
  <c r="J4348" i="2"/>
  <c r="J4473" i="2"/>
  <c r="J4573" i="2"/>
  <c r="J4619" i="2"/>
  <c r="J4909" i="2"/>
  <c r="J4956" i="2"/>
  <c r="J5174" i="2"/>
  <c r="J5230" i="2"/>
  <c r="J5266" i="2"/>
  <c r="J5405" i="2"/>
  <c r="J4489" i="2"/>
  <c r="J5189" i="2"/>
  <c r="J1928" i="2"/>
  <c r="J4119" i="2"/>
  <c r="J162" i="2"/>
  <c r="J252" i="2"/>
  <c r="J363" i="2"/>
  <c r="J800" i="2"/>
  <c r="J974" i="2"/>
  <c r="J1077" i="2"/>
  <c r="J1329" i="2"/>
  <c r="J1476" i="2"/>
  <c r="J1548" i="2"/>
  <c r="J1611" i="2"/>
  <c r="J1696" i="2"/>
  <c r="J1785" i="2"/>
  <c r="J1939" i="2"/>
  <c r="J196" i="2"/>
  <c r="J356" i="2"/>
  <c r="J476" i="2"/>
  <c r="J777" i="2"/>
  <c r="J890" i="2"/>
  <c r="J1092" i="2"/>
  <c r="J1199" i="2"/>
  <c r="J1420" i="2"/>
  <c r="J1527" i="2"/>
  <c r="J1731" i="2"/>
  <c r="J1947" i="2"/>
  <c r="J2067" i="2"/>
  <c r="J2148" i="2"/>
  <c r="J2261" i="2"/>
  <c r="J2353" i="2"/>
  <c r="J209" i="2"/>
  <c r="J302" i="2"/>
  <c r="J504" i="2"/>
  <c r="J764" i="2"/>
  <c r="J846" i="2"/>
  <c r="J917" i="2"/>
  <c r="J988" i="2"/>
  <c r="J1105" i="2"/>
  <c r="J1255" i="2"/>
  <c r="J1490" i="2"/>
  <c r="J1609" i="2"/>
  <c r="J1983" i="2"/>
  <c r="J2200" i="2"/>
  <c r="J2540" i="2"/>
  <c r="J2612" i="2"/>
  <c r="J2891" i="2"/>
  <c r="J2954" i="2"/>
  <c r="J3011" i="2"/>
  <c r="J3088" i="2"/>
  <c r="J3208" i="2"/>
  <c r="J3451" i="2"/>
  <c r="J3704" i="2"/>
  <c r="J4006" i="2"/>
  <c r="J4138" i="2"/>
  <c r="J4535" i="2"/>
  <c r="J4614" i="2"/>
  <c r="J4717" i="2"/>
  <c r="J4964" i="2"/>
  <c r="J5256" i="2"/>
  <c r="J5391" i="2"/>
  <c r="J1628" i="2"/>
  <c r="J2058" i="2"/>
  <c r="J2178" i="2"/>
  <c r="J2346" i="2"/>
  <c r="J2430" i="2"/>
  <c r="J2702" i="2"/>
  <c r="J5173" i="2"/>
  <c r="F4786" i="2"/>
  <c r="J807" i="2"/>
  <c r="F4629" i="2"/>
  <c r="J28" i="2"/>
  <c r="J146" i="2"/>
  <c r="J190" i="2"/>
  <c r="J274" i="2"/>
  <c r="J492" i="2"/>
  <c r="J652" i="2"/>
  <c r="J750" i="2"/>
  <c r="J820" i="2"/>
  <c r="J903" i="2"/>
  <c r="J947" i="2"/>
  <c r="J1021" i="2"/>
  <c r="J1066" i="2"/>
  <c r="E1132" i="2"/>
  <c r="J1203" i="2"/>
  <c r="J1246" i="2"/>
  <c r="J1288" i="2"/>
  <c r="J1332" i="2"/>
  <c r="J1386" i="2"/>
  <c r="J1430" i="2"/>
  <c r="J1568" i="2"/>
  <c r="J23" i="2"/>
  <c r="J111" i="2"/>
  <c r="J155" i="2"/>
  <c r="J268" i="2"/>
  <c r="J510" i="2"/>
  <c r="J617" i="2"/>
  <c r="J708" i="2"/>
  <c r="J828" i="2"/>
  <c r="J882" i="2"/>
  <c r="J926" i="2"/>
  <c r="J993" i="2"/>
  <c r="J1045" i="2"/>
  <c r="J1198" i="2"/>
  <c r="J1254" i="2"/>
  <c r="J1357" i="2"/>
  <c r="J1434" i="2"/>
  <c r="J1626" i="2"/>
  <c r="J114" i="2"/>
  <c r="J2130" i="2"/>
  <c r="J2243" i="2"/>
  <c r="J2417" i="2"/>
  <c r="J2578" i="2"/>
  <c r="J2829" i="2"/>
  <c r="J3096" i="2"/>
  <c r="J4104" i="2"/>
  <c r="J4699" i="2"/>
  <c r="J5261" i="2"/>
  <c r="J4979" i="2"/>
  <c r="J415" i="2"/>
  <c r="E1736" i="2"/>
  <c r="J1736" i="2" s="1"/>
  <c r="J2748" i="2"/>
  <c r="J4014" i="2"/>
  <c r="E5129" i="2"/>
  <c r="J5129" i="2" s="1"/>
  <c r="J1740" i="2"/>
  <c r="J2100" i="2"/>
  <c r="J3312" i="2"/>
  <c r="J3478" i="2"/>
  <c r="J3597" i="2"/>
  <c r="J3642" i="2"/>
  <c r="J3695" i="2"/>
  <c r="J3751" i="2"/>
  <c r="J3836" i="2"/>
  <c r="J3914" i="2"/>
  <c r="J3957" i="2"/>
  <c r="J3991" i="2"/>
  <c r="J4032" i="2"/>
  <c r="J4075" i="2"/>
  <c r="J4146" i="2"/>
  <c r="J4291" i="2"/>
  <c r="J4431" i="2"/>
  <c r="J4515" i="2"/>
  <c r="J4627" i="2"/>
  <c r="J4724" i="2"/>
  <c r="J4768" i="2"/>
  <c r="J4867" i="2"/>
  <c r="J5224" i="2"/>
  <c r="J5399" i="2"/>
  <c r="J5287" i="2"/>
  <c r="E2504" i="2"/>
  <c r="J506" i="2"/>
  <c r="J681" i="2"/>
  <c r="J891" i="2"/>
  <c r="J1436" i="2"/>
  <c r="J1513" i="2"/>
  <c r="J1773" i="2"/>
  <c r="J1848" i="2"/>
  <c r="B1901" i="2"/>
  <c r="E1901" i="2" s="1"/>
  <c r="J2060" i="2"/>
  <c r="J2169" i="2"/>
  <c r="J2225" i="2"/>
  <c r="J2324" i="2"/>
  <c r="J2373" i="2"/>
  <c r="J2429" i="2"/>
  <c r="J2477" i="2"/>
  <c r="J2589" i="2"/>
  <c r="J3383" i="2"/>
  <c r="J3509" i="2"/>
  <c r="J3915" i="2"/>
  <c r="J3978" i="2"/>
  <c r="J4062" i="2"/>
  <c r="J2844" i="2"/>
  <c r="J3614" i="2"/>
  <c r="J5273" i="2"/>
  <c r="J877" i="2"/>
  <c r="J1544" i="2"/>
  <c r="J1614" i="2"/>
  <c r="J1878" i="2"/>
  <c r="J1962" i="2"/>
  <c r="E2077" i="2"/>
  <c r="J2685" i="2"/>
  <c r="J2801" i="2"/>
  <c r="J2851" i="2"/>
  <c r="J2963" i="2"/>
  <c r="J3060" i="2"/>
  <c r="J3201" i="2"/>
  <c r="J3249" i="2"/>
  <c r="J3305" i="2"/>
  <c r="J3355" i="2"/>
  <c r="J3402" i="2"/>
  <c r="J3576" i="2"/>
  <c r="J3621" i="2"/>
  <c r="J3683" i="2"/>
  <c r="J3723" i="2"/>
  <c r="J3768" i="2"/>
  <c r="J3831" i="2"/>
  <c r="J3865" i="2"/>
  <c r="J3900" i="2"/>
  <c r="J4020" i="2"/>
  <c r="J4122" i="2"/>
  <c r="J4242" i="2"/>
  <c r="J4285" i="2"/>
  <c r="J4328" i="2"/>
  <c r="J4418" i="2"/>
  <c r="J4479" i="2"/>
  <c r="J4571" i="2"/>
  <c r="J4671" i="2"/>
  <c r="J4711" i="2"/>
  <c r="J4808" i="2"/>
  <c r="J4871" i="2"/>
  <c r="J4922" i="2"/>
  <c r="J5020" i="2"/>
  <c r="J5075" i="2"/>
  <c r="J5340" i="2"/>
  <c r="J5384" i="2"/>
  <c r="J5425" i="2"/>
  <c r="J1635" i="2"/>
  <c r="J589" i="2"/>
  <c r="J841" i="2"/>
  <c r="J1478" i="2"/>
  <c r="J1652" i="2"/>
  <c r="E1699" i="2"/>
  <c r="J1966" i="2"/>
  <c r="J2071" i="2"/>
  <c r="J2242" i="2"/>
  <c r="J2337" i="2"/>
  <c r="J2472" i="2"/>
  <c r="J2610" i="2"/>
  <c r="J2709" i="2"/>
  <c r="E2896" i="2"/>
  <c r="J2942" i="2"/>
  <c r="J3046" i="2"/>
  <c r="J3292" i="2"/>
  <c r="J3380" i="2"/>
  <c r="J3437" i="2"/>
  <c r="J3528" i="2"/>
  <c r="J3662" i="2"/>
  <c r="J3717" i="2"/>
  <c r="J3772" i="2"/>
  <c r="J3955" i="2"/>
  <c r="J4110" i="2"/>
  <c r="J4144" i="2"/>
  <c r="J4199" i="2"/>
  <c r="J4356" i="2"/>
  <c r="J4437" i="2"/>
  <c r="J4481" i="2"/>
  <c r="J4536" i="2"/>
  <c r="J4698" i="2"/>
  <c r="J4766" i="2"/>
  <c r="J4810" i="2"/>
  <c r="J4873" i="2"/>
  <c r="J5007" i="2"/>
  <c r="J5047" i="2"/>
  <c r="J5182" i="2"/>
  <c r="J5238" i="2"/>
  <c r="J5413" i="2"/>
  <c r="J5329" i="2"/>
  <c r="J5147" i="2"/>
  <c r="J3488" i="2"/>
  <c r="J1929" i="2"/>
  <c r="J4120" i="2"/>
  <c r="J64" i="2"/>
  <c r="J371" i="2"/>
  <c r="J540" i="2"/>
  <c r="J695" i="2"/>
  <c r="J912" i="2"/>
  <c r="J1084" i="2"/>
  <c r="J1266" i="2"/>
  <c r="J1337" i="2"/>
  <c r="J1484" i="2"/>
  <c r="J1567" i="2"/>
  <c r="J1618" i="2"/>
  <c r="J1714" i="2"/>
  <c r="J1954" i="2"/>
  <c r="J97" i="2"/>
  <c r="J204" i="2"/>
  <c r="J484" i="2"/>
  <c r="J582" i="2"/>
  <c r="J785" i="2"/>
  <c r="J1100" i="2"/>
  <c r="J1231" i="2"/>
  <c r="J1429" i="2"/>
  <c r="J1651" i="2"/>
  <c r="J1756" i="2"/>
  <c r="J1973" i="2"/>
  <c r="J2164" i="2"/>
  <c r="J2269" i="2"/>
  <c r="J2402" i="2"/>
  <c r="J77" i="2"/>
  <c r="J216" i="2"/>
  <c r="J386" i="2"/>
  <c r="J512" i="2"/>
  <c r="J632" i="2"/>
  <c r="J854" i="2"/>
  <c r="J995" i="2"/>
  <c r="J1120" i="2"/>
  <c r="J1343" i="2"/>
  <c r="J1497" i="2"/>
  <c r="J1625" i="2"/>
  <c r="J1701" i="2"/>
  <c r="J2039" i="2"/>
  <c r="J2463" i="2"/>
  <c r="J2619" i="2"/>
  <c r="J2821" i="2"/>
  <c r="J2898" i="2"/>
  <c r="J2961" i="2"/>
  <c r="J3019" i="2"/>
  <c r="J3121" i="2"/>
  <c r="J3250" i="2"/>
  <c r="J3543" i="2"/>
  <c r="J3712" i="2"/>
  <c r="J3845" i="2"/>
  <c r="J4053" i="2"/>
  <c r="J4551" i="2"/>
  <c r="J4622" i="2"/>
  <c r="J4725" i="2"/>
  <c r="J4775" i="2"/>
  <c r="J4830" i="2"/>
  <c r="J4998" i="2"/>
  <c r="J5096" i="2"/>
  <c r="J5263" i="2"/>
  <c r="J5418" i="2"/>
  <c r="J317" i="2"/>
  <c r="J1381" i="2"/>
  <c r="J303" i="2"/>
  <c r="J387" i="2"/>
  <c r="F4415" i="2"/>
  <c r="J197" i="2"/>
  <c r="J244" i="2"/>
  <c r="J343" i="2"/>
  <c r="J569" i="2"/>
  <c r="J757" i="2"/>
  <c r="J826" i="2"/>
  <c r="J909" i="2"/>
  <c r="J953" i="2"/>
  <c r="J1030" i="2"/>
  <c r="J1140" i="2"/>
  <c r="J1211" i="2"/>
  <c r="J1252" i="2"/>
  <c r="J1574" i="2"/>
  <c r="J30" i="2"/>
  <c r="J78" i="2"/>
  <c r="J119" i="2"/>
  <c r="J163" i="2"/>
  <c r="J377" i="2"/>
  <c r="J471" i="2"/>
  <c r="J518" i="2"/>
  <c r="J889" i="2"/>
  <c r="J933" i="2"/>
  <c r="J1262" i="2"/>
  <c r="J1442" i="2"/>
  <c r="J1632" i="2"/>
  <c r="J751" i="2"/>
  <c r="J1409" i="2"/>
  <c r="J1668" i="2"/>
  <c r="J1808" i="2"/>
  <c r="J2072" i="2"/>
  <c r="J2244" i="2"/>
  <c r="J3222" i="2"/>
  <c r="J3243" i="2"/>
  <c r="J3866" i="2"/>
  <c r="J226" i="2"/>
  <c r="J591" i="2"/>
  <c r="J786" i="2"/>
  <c r="J1395" i="2"/>
  <c r="J1472" i="2"/>
  <c r="J1892" i="2"/>
  <c r="J2109" i="2"/>
  <c r="J2184" i="2"/>
  <c r="J2232" i="2"/>
  <c r="J2347" i="2"/>
  <c r="J2563" i="2"/>
  <c r="J2774" i="2"/>
  <c r="J2984" i="2"/>
  <c r="J3199" i="2"/>
  <c r="J3263" i="2"/>
  <c r="J3368" i="2"/>
  <c r="J3485" i="2"/>
  <c r="J3523" i="2"/>
  <c r="J3703" i="2"/>
  <c r="J3796" i="2"/>
  <c r="J3884" i="2"/>
  <c r="J3921" i="2"/>
  <c r="J4439" i="2"/>
  <c r="J4523" i="2"/>
  <c r="J4676" i="2"/>
  <c r="J1131" i="2"/>
  <c r="J2543" i="2"/>
  <c r="J5441" i="2"/>
  <c r="J58" i="2"/>
  <c r="J555" i="2"/>
  <c r="J1241" i="2"/>
  <c r="J1779" i="2"/>
  <c r="J1856" i="2"/>
  <c r="J2134" i="2"/>
  <c r="J2177" i="2"/>
  <c r="J2381" i="2"/>
  <c r="J2485" i="2"/>
  <c r="J2597" i="2"/>
  <c r="J2660" i="2"/>
  <c r="J2704" i="2"/>
  <c r="J2858" i="2"/>
  <c r="E3169" i="2"/>
  <c r="J5203" i="2"/>
  <c r="J1934" i="2"/>
  <c r="J245" i="2"/>
  <c r="J422" i="2"/>
  <c r="J674" i="2"/>
  <c r="J2102" i="2"/>
  <c r="J2207" i="2"/>
  <c r="J2621" i="2"/>
  <c r="J2753" i="2"/>
  <c r="J2809" i="2"/>
  <c r="J3257" i="2"/>
  <c r="J3472" i="2"/>
  <c r="J3584" i="2"/>
  <c r="J3731" i="2"/>
  <c r="J3873" i="2"/>
  <c r="J3908" i="2"/>
  <c r="J4293" i="2"/>
  <c r="J4335" i="2"/>
  <c r="J4383" i="2"/>
  <c r="J4579" i="2"/>
  <c r="J4817" i="2"/>
  <c r="J5084" i="2"/>
  <c r="J1871" i="2"/>
  <c r="J4930" i="2"/>
  <c r="J443" i="2"/>
  <c r="J660" i="2"/>
  <c r="J848" i="2"/>
  <c r="J1052" i="2"/>
  <c r="J1592" i="2"/>
  <c r="J1904" i="2"/>
  <c r="J2079" i="2"/>
  <c r="J2113" i="2"/>
  <c r="J2211" i="2"/>
  <c r="J2249" i="2"/>
  <c r="J2345" i="2"/>
  <c r="J2480" i="2"/>
  <c r="J2522" i="2"/>
  <c r="J2624" i="2"/>
  <c r="J2904" i="2"/>
  <c r="J3054" i="2"/>
  <c r="J3103" i="2"/>
  <c r="J3157" i="2"/>
  <c r="J3340" i="2"/>
  <c r="J3529" i="2"/>
  <c r="J3670" i="2"/>
  <c r="J3725" i="2"/>
  <c r="J4073" i="2"/>
  <c r="J4116" i="2"/>
  <c r="J4151" i="2"/>
  <c r="J4207" i="2"/>
  <c r="J4244" i="2"/>
  <c r="J4391" i="2"/>
  <c r="J4446" i="2"/>
  <c r="J4542" i="2"/>
  <c r="J4641" i="2"/>
  <c r="J4706" i="2"/>
  <c r="J4774" i="2"/>
  <c r="J4918" i="2"/>
  <c r="J4969" i="2"/>
  <c r="J5014" i="2"/>
  <c r="J5054" i="2"/>
  <c r="J5371" i="2"/>
  <c r="J2111" i="2"/>
  <c r="J2075" i="2"/>
  <c r="J71" i="2"/>
  <c r="J203" i="2"/>
  <c r="J267" i="2"/>
  <c r="J566" i="2"/>
  <c r="J944" i="2"/>
  <c r="J1016" i="2"/>
  <c r="J1091" i="2"/>
  <c r="J1147" i="2"/>
  <c r="J1492" i="2"/>
  <c r="J1633" i="2"/>
  <c r="J1738" i="2"/>
  <c r="J8" i="2"/>
  <c r="J279" i="2"/>
  <c r="J372" i="2"/>
  <c r="J671" i="2"/>
  <c r="J945" i="2"/>
  <c r="J1108" i="2"/>
  <c r="J1238" i="2"/>
  <c r="J1981" i="2"/>
  <c r="J2171" i="2"/>
  <c r="J85" i="2"/>
  <c r="J538" i="2"/>
  <c r="J650" i="2"/>
  <c r="J798" i="2"/>
  <c r="J1014" i="2"/>
  <c r="J1128" i="2"/>
  <c r="J1350" i="2"/>
  <c r="J1505" i="2"/>
  <c r="J1910" i="2"/>
  <c r="J2471" i="2"/>
  <c r="J2555" i="2"/>
  <c r="J2906" i="2"/>
  <c r="J2969" i="2"/>
  <c r="J3038" i="2"/>
  <c r="J3129" i="2"/>
  <c r="J3318" i="2"/>
  <c r="J3550" i="2"/>
  <c r="J3754" i="2"/>
  <c r="J3879" i="2"/>
  <c r="J4069" i="2"/>
  <c r="J4251" i="2"/>
  <c r="J4668" i="2"/>
  <c r="J4733" i="2"/>
  <c r="J4782" i="2"/>
  <c r="J5006" i="2"/>
  <c r="J5271" i="2"/>
  <c r="J5426" i="2"/>
  <c r="J2085" i="2"/>
  <c r="J2296" i="2"/>
  <c r="J2500" i="2"/>
  <c r="J2807" i="2"/>
  <c r="J2892" i="2"/>
  <c r="J2962" i="2"/>
  <c r="J3361" i="2"/>
  <c r="J3571" i="2"/>
  <c r="J4195" i="2"/>
  <c r="J4278" i="2"/>
  <c r="J4388" i="2"/>
  <c r="J4703" i="2"/>
  <c r="J4934" i="2"/>
  <c r="J5041" i="2"/>
  <c r="J3590" i="2"/>
  <c r="J4010" i="2"/>
  <c r="J4206" i="2"/>
  <c r="J4529" i="2"/>
  <c r="J4593" i="2"/>
  <c r="J4719" i="2"/>
  <c r="J5034" i="2"/>
  <c r="J5139" i="2"/>
  <c r="J5258" i="2"/>
  <c r="J5420" i="2"/>
  <c r="J2400" i="2"/>
  <c r="J2911" i="2"/>
  <c r="J3177" i="2"/>
  <c r="J3304" i="2"/>
  <c r="J3626" i="2"/>
  <c r="J3943" i="2"/>
  <c r="J4157" i="2"/>
  <c r="J4325" i="2"/>
  <c r="J4887" i="2"/>
  <c r="J5027" i="2"/>
  <c r="J5354" i="2"/>
  <c r="J349" i="2"/>
  <c r="J435" i="2"/>
  <c r="J603" i="2"/>
  <c r="J630" i="2"/>
  <c r="J230" i="2"/>
  <c r="J966" i="2"/>
  <c r="J1113" i="2"/>
  <c r="J1317" i="2"/>
  <c r="J3773" i="2"/>
  <c r="J4773" i="2"/>
  <c r="J5126" i="2"/>
  <c r="J5244" i="2"/>
  <c r="J5327" i="2"/>
  <c r="J868" i="2"/>
  <c r="J1373" i="2"/>
  <c r="J1827" i="2"/>
  <c r="J2645" i="2"/>
  <c r="J2953" i="2"/>
  <c r="J3843" i="2"/>
  <c r="J4045" i="2"/>
  <c r="J4731" i="2"/>
  <c r="J4915" i="2"/>
  <c r="J5111" i="2"/>
  <c r="J5237" i="2"/>
  <c r="J1177" i="2"/>
  <c r="J1847" i="2"/>
  <c r="J3458" i="2"/>
  <c r="J4193" i="2"/>
  <c r="J4402" i="2"/>
  <c r="J4794" i="2"/>
  <c r="J5291" i="2"/>
  <c r="J308" i="2"/>
  <c r="J938" i="2"/>
  <c r="J1197" i="2"/>
  <c r="J1535" i="2"/>
  <c r="J1834" i="2"/>
  <c r="J2403" i="2"/>
  <c r="J3507" i="2"/>
  <c r="J4039" i="2"/>
  <c r="J29" i="2"/>
  <c r="J2045" i="2"/>
  <c r="J3040" i="2"/>
  <c r="J1324" i="2"/>
  <c r="J1750" i="2"/>
  <c r="J2030" i="2"/>
  <c r="J2331" i="2"/>
  <c r="J2450" i="2"/>
  <c r="J2920" i="2"/>
  <c r="J778" i="2"/>
  <c r="J1693" i="2"/>
  <c r="J2283" i="2"/>
  <c r="J2983" i="2"/>
  <c r="J3359" i="2"/>
  <c r="J4012" i="2"/>
  <c r="J526" i="2"/>
  <c r="J3009" i="2"/>
  <c r="J4557" i="2"/>
  <c r="J4844" i="2"/>
  <c r="J5348" i="2"/>
  <c r="J1143" i="2"/>
  <c r="J44" i="2"/>
  <c r="J205" i="2"/>
  <c r="J351" i="2"/>
  <c r="J399" i="2"/>
  <c r="J539" i="2"/>
  <c r="J576" i="2"/>
  <c r="J765" i="2"/>
  <c r="J834" i="2"/>
  <c r="J916" i="2"/>
  <c r="J960" i="2"/>
  <c r="J1036" i="2"/>
  <c r="J1080" i="2"/>
  <c r="J1148" i="2"/>
  <c r="J1218" i="2"/>
  <c r="J1260" i="2"/>
  <c r="J1304" i="2"/>
  <c r="J1346" i="2"/>
  <c r="J1500" i="2"/>
  <c r="J1581" i="2"/>
  <c r="J86" i="2"/>
  <c r="J126" i="2"/>
  <c r="J331" i="2"/>
  <c r="J631" i="2"/>
  <c r="J721" i="2"/>
  <c r="J853" i="2"/>
  <c r="J1070" i="2"/>
  <c r="J1213" i="2"/>
  <c r="J1269" i="2"/>
  <c r="J1388" i="2"/>
  <c r="J1534" i="2"/>
  <c r="J1583" i="2"/>
  <c r="J1639" i="2"/>
  <c r="E129" i="2"/>
  <c r="J520" i="2"/>
  <c r="J1110" i="2"/>
  <c r="J2073" i="2"/>
  <c r="J2298" i="2"/>
  <c r="J2473" i="2"/>
  <c r="J2879" i="2"/>
  <c r="J3033" i="2"/>
  <c r="E3883" i="2"/>
  <c r="J37" i="2"/>
  <c r="J592" i="2"/>
  <c r="J1031" i="2"/>
  <c r="J2192" i="2"/>
  <c r="J2254" i="2"/>
  <c r="J3207" i="2"/>
  <c r="J3271" i="2"/>
  <c r="J3327" i="2"/>
  <c r="J3375" i="2"/>
  <c r="J3439" i="2"/>
  <c r="J3493" i="2"/>
  <c r="J3555" i="2"/>
  <c r="J3649" i="2"/>
  <c r="J3711" i="2"/>
  <c r="J3766" i="2"/>
  <c r="J3803" i="2"/>
  <c r="J3964" i="2"/>
  <c r="J4005" i="2"/>
  <c r="J4048" i="2"/>
  <c r="J4269" i="2"/>
  <c r="J4306" i="2"/>
  <c r="J4360" i="2"/>
  <c r="J4486" i="2"/>
  <c r="J4685" i="2"/>
  <c r="J736" i="2"/>
  <c r="J1088" i="2"/>
  <c r="J1280" i="2"/>
  <c r="J1318" i="2"/>
  <c r="J1604" i="2"/>
  <c r="J1689" i="2"/>
  <c r="J1862" i="2"/>
  <c r="J1969" i="2"/>
  <c r="J2239" i="2"/>
  <c r="J2389" i="2"/>
  <c r="J2493" i="2"/>
  <c r="J2541" i="2"/>
  <c r="J2667" i="2"/>
  <c r="J3215" i="2"/>
  <c r="J3320" i="2"/>
  <c r="J3432" i="2"/>
  <c r="J3782" i="2"/>
  <c r="J3999" i="2"/>
  <c r="J191" i="2"/>
  <c r="J198" i="2"/>
  <c r="J280" i="2"/>
  <c r="J499" i="2"/>
  <c r="J772" i="2"/>
  <c r="J1136" i="2"/>
  <c r="J1236" i="2"/>
  <c r="J1460" i="2"/>
  <c r="J1560" i="2"/>
  <c r="J1640" i="2"/>
  <c r="J1766" i="2"/>
  <c r="J1886" i="2"/>
  <c r="J2018" i="2"/>
  <c r="J2622" i="2"/>
  <c r="J2715" i="2"/>
  <c r="J2816" i="2"/>
  <c r="J2876" i="2"/>
  <c r="J2933" i="2"/>
  <c r="J3075" i="2"/>
  <c r="J3116" i="2"/>
  <c r="J3170" i="2"/>
  <c r="J3480" i="2"/>
  <c r="J3542" i="2"/>
  <c r="J3591" i="2"/>
  <c r="J3697" i="2"/>
  <c r="J3738" i="2"/>
  <c r="J3838" i="2"/>
  <c r="J4027" i="2"/>
  <c r="J4088" i="2"/>
  <c r="J4213" i="2"/>
  <c r="J4300" i="2"/>
  <c r="J4389" i="2"/>
  <c r="J4496" i="2"/>
  <c r="J4540" i="2"/>
  <c r="J4726" i="2"/>
  <c r="J4762" i="2"/>
  <c r="J4824" i="2"/>
  <c r="J4892" i="2"/>
  <c r="J4937" i="2"/>
  <c r="J5090" i="2"/>
  <c r="J5188" i="2"/>
  <c r="J5251" i="2"/>
  <c r="J5355" i="2"/>
  <c r="J5440" i="2"/>
  <c r="J184" i="2"/>
  <c r="J758" i="2"/>
  <c r="J856" i="2"/>
  <c r="J1393" i="2"/>
  <c r="J1593" i="2"/>
  <c r="J1815" i="2"/>
  <c r="J1911" i="2"/>
  <c r="J2087" i="2"/>
  <c r="J2120" i="2"/>
  <c r="J2165" i="2"/>
  <c r="J2220" i="2"/>
  <c r="J2354" i="2"/>
  <c r="J2632" i="2"/>
  <c r="J3016" i="2"/>
  <c r="J3110" i="2"/>
  <c r="J3164" i="2"/>
  <c r="J3212" i="2"/>
  <c r="J3261" i="2"/>
  <c r="J3348" i="2"/>
  <c r="J3397" i="2"/>
  <c r="J3499" i="2"/>
  <c r="J3537" i="2"/>
  <c r="J3578" i="2"/>
  <c r="J3632" i="2"/>
  <c r="J3677" i="2"/>
  <c r="J3733" i="2"/>
  <c r="J3787" i="2"/>
  <c r="J3919" i="2"/>
  <c r="J3968" i="2"/>
  <c r="J4038" i="2"/>
  <c r="J4082" i="2"/>
  <c r="J4117" i="2"/>
  <c r="J4158" i="2"/>
  <c r="J4215" i="2"/>
  <c r="J4250" i="2"/>
  <c r="J4304" i="2"/>
  <c r="J4498" i="2"/>
  <c r="J4550" i="2"/>
  <c r="J4649" i="2"/>
  <c r="J4713" i="2"/>
  <c r="J4781" i="2"/>
  <c r="J5062" i="2"/>
  <c r="J5153" i="2"/>
  <c r="J5208" i="2"/>
  <c r="J5380" i="2"/>
  <c r="J4888" i="2"/>
  <c r="J5035" i="2"/>
  <c r="J1017" i="2"/>
  <c r="J1697" i="2"/>
  <c r="J3558" i="2"/>
  <c r="J2076" i="2"/>
  <c r="J105" i="2"/>
  <c r="J211" i="2"/>
  <c r="J287" i="2"/>
  <c r="J405" i="2"/>
  <c r="J490" i="2"/>
  <c r="J573" i="2"/>
  <c r="J1153" i="2"/>
  <c r="J1352" i="2"/>
  <c r="J1499" i="2"/>
  <c r="J1658" i="2"/>
  <c r="J1764" i="2"/>
  <c r="J1897" i="2"/>
  <c r="J441" i="2"/>
  <c r="J517" i="2"/>
  <c r="J818" i="2"/>
  <c r="J1009" i="2"/>
  <c r="J1176" i="2"/>
  <c r="J1477" i="2"/>
  <c r="J2094" i="2"/>
  <c r="J2219" i="2"/>
  <c r="J92" i="2"/>
  <c r="J232" i="2"/>
  <c r="J428" i="2"/>
  <c r="J658" i="2"/>
  <c r="J896" i="2"/>
  <c r="J1135" i="2"/>
  <c r="J1539" i="2"/>
  <c r="J1743" i="2"/>
  <c r="J2136" i="2"/>
  <c r="J2849" i="2"/>
  <c r="J2914" i="2"/>
  <c r="J2977" i="2"/>
  <c r="J3326" i="2"/>
  <c r="J3612" i="2"/>
  <c r="J3922" i="2"/>
  <c r="J4284" i="2"/>
  <c r="J4675" i="2"/>
  <c r="J4740" i="2"/>
  <c r="J4790" i="2"/>
  <c r="J4923" i="2"/>
  <c r="J5013" i="2"/>
  <c r="J5112" i="2"/>
  <c r="J5280" i="2"/>
  <c r="J5433" i="2"/>
  <c r="F3155" i="2"/>
  <c r="J79" i="2"/>
  <c r="J156" i="2"/>
  <c r="J261" i="2"/>
  <c r="J534" i="2"/>
  <c r="F4205" i="2"/>
  <c r="F5073" i="2"/>
  <c r="J121" i="2"/>
  <c r="J240" i="2"/>
  <c r="J318" i="2"/>
  <c r="J457" i="2"/>
  <c r="F5234" i="2"/>
  <c r="J5" i="2"/>
  <c r="J51" i="2"/>
  <c r="J168" i="2"/>
  <c r="J258" i="2"/>
  <c r="J314" i="2"/>
  <c r="J358" i="2"/>
  <c r="J406" i="2"/>
  <c r="J727" i="2"/>
  <c r="J842" i="2"/>
  <c r="J968" i="2"/>
  <c r="J1043" i="2"/>
  <c r="J1087" i="2"/>
  <c r="J1154" i="2"/>
  <c r="J1226" i="2"/>
  <c r="J1267" i="2"/>
  <c r="J1311" i="2"/>
  <c r="J1353" i="2"/>
  <c r="J1408" i="2"/>
  <c r="J1464" i="2"/>
  <c r="J133" i="2"/>
  <c r="J170" i="2"/>
  <c r="J238" i="2"/>
  <c r="J293" i="2"/>
  <c r="J447" i="2"/>
  <c r="J533" i="2"/>
  <c r="J601" i="2"/>
  <c r="J638" i="2"/>
  <c r="J729" i="2"/>
  <c r="J806" i="2"/>
  <c r="J861" i="2"/>
  <c r="J905" i="2"/>
  <c r="E971" i="2"/>
  <c r="J1134" i="2"/>
  <c r="J1175" i="2"/>
  <c r="J1220" i="2"/>
  <c r="E1328" i="2"/>
  <c r="J1591" i="2"/>
  <c r="J1647" i="2"/>
  <c r="J1109" i="2"/>
  <c r="J1276" i="2"/>
  <c r="J1829" i="2"/>
  <c r="J3341" i="2"/>
  <c r="J3453" i="2"/>
  <c r="J3663" i="2"/>
  <c r="J4125" i="2"/>
  <c r="J4223" i="2"/>
  <c r="J5239" i="2"/>
  <c r="J1850" i="2"/>
  <c r="J2669" i="2"/>
  <c r="J3117" i="2"/>
  <c r="J3747" i="2"/>
  <c r="J513" i="2"/>
  <c r="J794" i="2"/>
  <c r="J1556" i="2"/>
  <c r="J1724" i="2"/>
  <c r="J1913" i="2"/>
  <c r="J2081" i="2"/>
  <c r="J2270" i="2"/>
  <c r="J2396" i="2"/>
  <c r="J2466" i="2"/>
  <c r="J2711" i="2"/>
  <c r="J2865" i="2"/>
  <c r="J3159" i="2"/>
  <c r="J3278" i="2"/>
  <c r="J3446" i="2"/>
  <c r="J3501" i="2"/>
  <c r="J3564" i="2"/>
  <c r="J3719" i="2"/>
  <c r="J3856" i="2"/>
  <c r="J4054" i="2"/>
  <c r="J4277" i="2"/>
  <c r="J4313" i="2"/>
  <c r="J4381" i="2"/>
  <c r="J4454" i="2"/>
  <c r="J4538" i="2"/>
  <c r="J4747" i="2"/>
  <c r="J2886" i="2"/>
  <c r="J3761" i="2"/>
  <c r="J1089" i="2"/>
  <c r="J1287" i="2"/>
  <c r="J1451" i="2"/>
  <c r="J1530" i="2"/>
  <c r="J1869" i="2"/>
  <c r="J2037" i="2"/>
  <c r="J2246" i="2"/>
  <c r="J2302" i="2"/>
  <c r="J2501" i="2"/>
  <c r="J2549" i="2"/>
  <c r="J2613" i="2"/>
  <c r="J2675" i="2"/>
  <c r="J2760" i="2"/>
  <c r="J4440" i="2"/>
  <c r="J4882" i="2"/>
  <c r="J5050" i="2"/>
  <c r="J5218" i="2"/>
  <c r="J2375" i="2"/>
  <c r="F5316" i="2"/>
  <c r="J281" i="2"/>
  <c r="J1235" i="2"/>
  <c r="J2117" i="2"/>
  <c r="J2723" i="2"/>
  <c r="J2778" i="2"/>
  <c r="J2997" i="2"/>
  <c r="J3123" i="2"/>
  <c r="J3282" i="2"/>
  <c r="J3331" i="2"/>
  <c r="J3599" i="2"/>
  <c r="J3705" i="2"/>
  <c r="J3746" i="2"/>
  <c r="J3844" i="2"/>
  <c r="J3880" i="2"/>
  <c r="J4034" i="2"/>
  <c r="J4172" i="2"/>
  <c r="J4220" i="2"/>
  <c r="J4263" i="2"/>
  <c r="J4647" i="2"/>
  <c r="J4689" i="2"/>
  <c r="J4734" i="2"/>
  <c r="J4999" i="2"/>
  <c r="J5097" i="2"/>
  <c r="J5403" i="2"/>
  <c r="J2144" i="2"/>
  <c r="J4510" i="2"/>
  <c r="J4991" i="2"/>
  <c r="J702" i="2"/>
  <c r="J1115" i="2"/>
  <c r="J1401" i="2"/>
  <c r="J1563" i="2"/>
  <c r="J1722" i="2"/>
  <c r="J1821" i="2"/>
  <c r="J1919" i="2"/>
  <c r="J1989" i="2"/>
  <c r="J2095" i="2"/>
  <c r="J2129" i="2"/>
  <c r="J2228" i="2"/>
  <c r="J2305" i="2"/>
  <c r="J2401" i="2"/>
  <c r="J2585" i="2"/>
  <c r="J2687" i="2"/>
  <c r="J2732" i="2"/>
  <c r="J2788" i="2"/>
  <c r="J2975" i="2"/>
  <c r="J3024" i="2"/>
  <c r="J3165" i="2"/>
  <c r="J3221" i="2"/>
  <c r="J3404" i="2"/>
  <c r="J3586" i="2"/>
  <c r="J3794" i="2"/>
  <c r="J3975" i="2"/>
  <c r="J4046" i="2"/>
  <c r="J4090" i="2"/>
  <c r="J4166" i="2"/>
  <c r="J4311" i="2"/>
  <c r="J4370" i="2"/>
  <c r="J4405" i="2"/>
  <c r="J4594" i="2"/>
  <c r="J4656" i="2"/>
  <c r="J4789" i="2"/>
  <c r="J4894" i="2"/>
  <c r="J4941" i="2"/>
  <c r="J4985" i="2"/>
  <c r="J5025" i="2"/>
  <c r="J5070" i="2"/>
  <c r="J5116" i="2"/>
  <c r="J5160" i="2"/>
  <c r="J5342" i="2"/>
  <c r="J5427" i="2"/>
  <c r="J1698" i="2"/>
  <c r="J4419" i="2"/>
  <c r="J4" i="2"/>
  <c r="J113" i="2"/>
  <c r="J218" i="2"/>
  <c r="J295" i="2"/>
  <c r="J413" i="2"/>
  <c r="J581" i="2"/>
  <c r="J784" i="2"/>
  <c r="J959" i="2"/>
  <c r="J1042" i="2"/>
  <c r="J1107" i="2"/>
  <c r="J1289" i="2"/>
  <c r="J1379" i="2"/>
  <c r="J1533" i="2"/>
  <c r="J1665" i="2"/>
  <c r="J1772" i="2"/>
  <c r="J1995" i="2"/>
  <c r="J154" i="2"/>
  <c r="J315" i="2"/>
  <c r="J449" i="2"/>
  <c r="J559" i="2"/>
  <c r="J687" i="2"/>
  <c r="J875" i="2"/>
  <c r="J1330" i="2"/>
  <c r="J1485" i="2"/>
  <c r="J1674" i="2"/>
  <c r="J2051" i="2"/>
  <c r="J2114" i="2"/>
  <c r="J2227" i="2"/>
  <c r="J2318" i="2"/>
  <c r="J239" i="2"/>
  <c r="J748" i="2"/>
  <c r="J813" i="2"/>
  <c r="J904" i="2"/>
  <c r="J972" i="2"/>
  <c r="J1056" i="2"/>
  <c r="J1157" i="2"/>
  <c r="J1554" i="2"/>
  <c r="J1751" i="2"/>
  <c r="J1952" i="2"/>
  <c r="J2152" i="2"/>
  <c r="J2506" i="2"/>
  <c r="J2596" i="2"/>
  <c r="J2668" i="2"/>
  <c r="J2857" i="2"/>
  <c r="J2995" i="2"/>
  <c r="J3053" i="2"/>
  <c r="J3145" i="2"/>
  <c r="J3334" i="2"/>
  <c r="J3639" i="2"/>
  <c r="J3788" i="2"/>
  <c r="J3948" i="2"/>
  <c r="J4111" i="2"/>
  <c r="J4459" i="2"/>
  <c r="J4599" i="2"/>
  <c r="J4684" i="2"/>
  <c r="J4748" i="2"/>
  <c r="J4796" i="2"/>
  <c r="J4949" i="2"/>
  <c r="J5048" i="2"/>
  <c r="J5216" i="2"/>
  <c r="J5375" i="2"/>
  <c r="J1250" i="2"/>
  <c r="J2414" i="2"/>
  <c r="J2947" i="2"/>
  <c r="J3080" i="2"/>
  <c r="J3228" i="2"/>
  <c r="J3345" i="2"/>
  <c r="J3443" i="2"/>
  <c r="J3527" i="2"/>
  <c r="J3724" i="2"/>
  <c r="J4179" i="2"/>
  <c r="J4355" i="2"/>
  <c r="J4445" i="2"/>
  <c r="J4642" i="2"/>
  <c r="J4857" i="2"/>
  <c r="J4901" i="2"/>
  <c r="J4965" i="2"/>
  <c r="J1152" i="2"/>
  <c r="J1572" i="2"/>
  <c r="J3513" i="2"/>
  <c r="J3667" i="2"/>
  <c r="J4115" i="2"/>
  <c r="J4461" i="2"/>
  <c r="J4578" i="2"/>
  <c r="J4677" i="2"/>
  <c r="J4839" i="2"/>
  <c r="J5000" i="2"/>
  <c r="J5083" i="2"/>
  <c r="J5186" i="2"/>
  <c r="J5242" i="2"/>
  <c r="J5404" i="2"/>
  <c r="J2248" i="2"/>
  <c r="J2366" i="2"/>
  <c r="J2528" i="2"/>
  <c r="J2591" i="2"/>
  <c r="J2752" i="2"/>
  <c r="J2870" i="2"/>
  <c r="J2941" i="2"/>
  <c r="J3150" i="2"/>
  <c r="J3289" i="2"/>
  <c r="J3381" i="2"/>
  <c r="J3522" i="2"/>
  <c r="J3767" i="2"/>
  <c r="J3835" i="2"/>
  <c r="J4256" i="2"/>
  <c r="J4374" i="2"/>
  <c r="J4438" i="2"/>
  <c r="J4545" i="2"/>
  <c r="J4874" i="2"/>
  <c r="J4944" i="2"/>
  <c r="J5132" i="2"/>
  <c r="J5300" i="2"/>
  <c r="J5447" i="2"/>
  <c r="J98" i="2"/>
  <c r="J225" i="2"/>
  <c r="J400" i="2"/>
  <c r="J707" i="2"/>
  <c r="J42" i="2"/>
  <c r="J342" i="2"/>
  <c r="J819" i="2"/>
  <c r="J370" i="2"/>
  <c r="J651" i="2"/>
  <c r="J763" i="2"/>
  <c r="J881" i="2"/>
  <c r="J1064" i="2"/>
  <c r="J1301" i="2"/>
  <c r="J3739" i="2"/>
  <c r="J4060" i="2"/>
  <c r="J4746" i="2"/>
  <c r="J5110" i="2"/>
  <c r="J5201" i="2"/>
  <c r="J5294" i="2"/>
  <c r="J5383" i="2"/>
  <c r="J1007" i="2"/>
  <c r="J1273" i="2"/>
  <c r="J1729" i="2"/>
  <c r="J1876" i="2"/>
  <c r="J1967" i="2"/>
  <c r="J2562" i="2"/>
  <c r="J2779" i="2"/>
  <c r="J3100" i="2"/>
  <c r="J3556" i="2"/>
  <c r="J3689" i="2"/>
  <c r="J3913" i="2"/>
  <c r="J4451" i="2"/>
  <c r="J4881" i="2"/>
  <c r="J5095" i="2"/>
  <c r="J5221" i="2"/>
  <c r="J5320" i="2"/>
  <c r="J1086" i="2"/>
  <c r="J1331" i="2"/>
  <c r="J1806" i="2"/>
  <c r="J2191" i="2"/>
  <c r="J2470" i="2"/>
  <c r="J2598" i="2"/>
  <c r="J2905" i="2"/>
  <c r="J3128" i="2"/>
  <c r="J3226" i="2"/>
  <c r="J3786" i="2"/>
  <c r="J4159" i="2"/>
  <c r="J4376" i="2"/>
  <c r="J4640" i="2"/>
  <c r="J5028" i="2"/>
  <c r="J5154" i="2"/>
  <c r="J5398" i="2"/>
  <c r="J14" i="2"/>
  <c r="J482" i="2"/>
  <c r="J1163" i="2"/>
  <c r="J182" i="2"/>
  <c r="J1617" i="2"/>
  <c r="J2262" i="2"/>
  <c r="J2387" i="2"/>
  <c r="J2550" i="2"/>
  <c r="J3473" i="2"/>
  <c r="J3971" i="2"/>
  <c r="J4319" i="2"/>
  <c r="J489" i="2"/>
  <c r="J1204" i="2"/>
  <c r="J1826" i="2"/>
  <c r="J2603" i="2"/>
  <c r="J3151" i="2"/>
  <c r="J3702" i="2"/>
  <c r="J4067" i="2"/>
  <c r="J1308" i="2"/>
  <c r="J1708" i="2"/>
  <c r="J2015" i="2"/>
  <c r="J2143" i="2"/>
  <c r="J2281" i="2"/>
  <c r="J2423" i="2"/>
  <c r="J2731" i="2"/>
  <c r="J4409" i="2"/>
  <c r="J5207" i="2"/>
  <c r="J762" i="2"/>
  <c r="J1182" i="2"/>
  <c r="J1407" i="2"/>
  <c r="J1590" i="2"/>
  <c r="J1941" i="2"/>
  <c r="J2659" i="2"/>
  <c r="J3324" i="2"/>
  <c r="J3870" i="2"/>
  <c r="J1491" i="2"/>
  <c r="J3409" i="2"/>
  <c r="J4818" i="2"/>
  <c r="J5004" i="2"/>
  <c r="J50" i="2"/>
  <c r="J1700" i="2"/>
  <c r="J4361" i="2"/>
  <c r="J4955" i="2"/>
  <c r="J5390" i="2"/>
  <c r="J2066" i="2"/>
  <c r="J2288" i="2"/>
  <c r="J2372" i="2"/>
  <c r="J2773" i="2"/>
  <c r="J2884" i="2"/>
  <c r="J2955" i="2"/>
  <c r="J3114" i="2"/>
  <c r="J3460" i="2"/>
  <c r="J3536" i="2"/>
  <c r="J3815" i="2"/>
  <c r="J4024" i="2"/>
  <c r="J4187" i="2"/>
  <c r="J4363" i="2"/>
  <c r="J4453" i="2"/>
  <c r="J4650" i="2"/>
  <c r="J4864" i="2"/>
  <c r="J4908" i="2"/>
  <c r="J5033" i="2"/>
  <c r="J1151" i="2"/>
  <c r="J1571" i="2"/>
  <c r="J3563" i="2"/>
  <c r="J3674" i="2"/>
  <c r="J4132" i="2"/>
  <c r="J4503" i="2"/>
  <c r="J4586" i="2"/>
  <c r="J4712" i="2"/>
  <c r="J4927" i="2"/>
  <c r="J5026" i="2"/>
  <c r="J5131" i="2"/>
  <c r="J5194" i="2"/>
  <c r="J5250" i="2"/>
  <c r="J5338" i="2"/>
  <c r="J5412" i="2"/>
  <c r="J2267" i="2"/>
  <c r="J2374" i="2"/>
  <c r="J2616" i="2"/>
  <c r="J2974" i="2"/>
  <c r="J3058" i="2"/>
  <c r="J3296" i="2"/>
  <c r="J3415" i="2"/>
  <c r="J3607" i="2"/>
  <c r="J3775" i="2"/>
  <c r="J4150" i="2"/>
  <c r="J4297" i="2"/>
  <c r="J4382" i="2"/>
  <c r="J4447" i="2"/>
  <c r="J4697" i="2"/>
  <c r="J4880" i="2"/>
  <c r="J5018" i="2"/>
  <c r="J5165" i="2"/>
  <c r="J5333" i="2"/>
  <c r="J4792" i="2"/>
  <c r="J125" i="2"/>
  <c r="J233" i="2"/>
  <c r="J427" i="2"/>
  <c r="J595" i="2"/>
  <c r="J715" i="2"/>
  <c r="J49" i="2"/>
  <c r="J350" i="2"/>
  <c r="J189" i="2"/>
  <c r="J378" i="2"/>
  <c r="J685" i="2"/>
  <c r="J771" i="2"/>
  <c r="J1072" i="2"/>
  <c r="J1309" i="2"/>
  <c r="J1799" i="2"/>
  <c r="J3765" i="2"/>
  <c r="J4087" i="2"/>
  <c r="J4754" i="2"/>
  <c r="J5118" i="2"/>
  <c r="J5209" i="2"/>
  <c r="J5301" i="2"/>
  <c r="J860" i="2"/>
  <c r="J1093" i="2"/>
  <c r="J1364" i="2"/>
  <c r="J1819" i="2"/>
  <c r="J1884" i="2"/>
  <c r="J1975" i="2"/>
  <c r="J2571" i="2"/>
  <c r="J2787" i="2"/>
  <c r="J3248" i="2"/>
  <c r="J3565" i="2"/>
  <c r="J4019" i="2"/>
  <c r="J4690" i="2"/>
  <c r="J4906" i="2"/>
  <c r="J5103" i="2"/>
  <c r="J5229" i="2"/>
  <c r="J5343" i="2"/>
  <c r="J1169" i="2"/>
  <c r="J1637" i="2"/>
  <c r="J1814" i="2"/>
  <c r="J1938" i="2"/>
  <c r="J2218" i="2"/>
  <c r="J2479" i="2"/>
  <c r="J2666" i="2"/>
  <c r="J2799" i="2"/>
  <c r="J2913" i="2"/>
  <c r="J3136" i="2"/>
  <c r="J3424" i="2"/>
  <c r="J3802" i="2"/>
  <c r="J4185" i="2"/>
  <c r="J4384" i="2"/>
  <c r="J4648" i="2"/>
  <c r="J5082" i="2"/>
  <c r="J5249" i="2"/>
  <c r="J5406" i="2"/>
  <c r="J4876" i="2"/>
  <c r="J22" i="2"/>
  <c r="J930" i="2"/>
  <c r="J713" i="2"/>
  <c r="J1443" i="2"/>
  <c r="J1687" i="2"/>
  <c r="J2295" i="2"/>
  <c r="J2395" i="2"/>
  <c r="J2695" i="2"/>
  <c r="J3481" i="2"/>
  <c r="J4031" i="2"/>
  <c r="J4327" i="2"/>
  <c r="J497" i="2"/>
  <c r="J1212" i="2"/>
  <c r="J2029" i="2"/>
  <c r="J2611" i="2"/>
  <c r="J3206" i="2"/>
  <c r="J3710" i="2"/>
  <c r="J4102" i="2"/>
  <c r="J1316" i="2"/>
  <c r="J1716" i="2"/>
  <c r="J2023" i="2"/>
  <c r="J2151" i="2"/>
  <c r="J2323" i="2"/>
  <c r="J2442" i="2"/>
  <c r="J2764" i="2"/>
  <c r="J4417" i="2"/>
  <c r="J770" i="2"/>
  <c r="J1190" i="2"/>
  <c r="J1415" i="2"/>
  <c r="J1624" i="2"/>
  <c r="J2241" i="2"/>
  <c r="J2367" i="2"/>
  <c r="J2890" i="2"/>
  <c r="J3332" i="2"/>
  <c r="J4004" i="2"/>
  <c r="J337" i="2"/>
  <c r="J2568" i="2"/>
  <c r="J3417" i="2"/>
  <c r="J4836" i="2"/>
  <c r="J5039" i="2"/>
  <c r="J294" i="2"/>
  <c r="J1709" i="2"/>
  <c r="J4369" i="2"/>
  <c r="J4963" i="2"/>
  <c r="J5417" i="2"/>
  <c r="J1210" i="2"/>
  <c r="J1717" i="2"/>
  <c r="J4508" i="2"/>
  <c r="J4971" i="2"/>
  <c r="J2093" i="2"/>
  <c r="J2304" i="2"/>
  <c r="J2388" i="2"/>
  <c r="J2507" i="2"/>
  <c r="J2899" i="2"/>
  <c r="J3156" i="2"/>
  <c r="J3270" i="2"/>
  <c r="J3396" i="2"/>
  <c r="J3494" i="2"/>
  <c r="J3605" i="2"/>
  <c r="J3872" i="2"/>
  <c r="J4089" i="2"/>
  <c r="J4221" i="2"/>
  <c r="J4312" i="2"/>
  <c r="J4395" i="2"/>
  <c r="J4495" i="2"/>
  <c r="J4797" i="2"/>
  <c r="J4942" i="2"/>
  <c r="J5049" i="2"/>
  <c r="J1661" i="2"/>
  <c r="J3598" i="2"/>
  <c r="J3857" i="2"/>
  <c r="J4017" i="2"/>
  <c r="J4537" i="2"/>
  <c r="J4626" i="2"/>
  <c r="J4752" i="2"/>
  <c r="J4943" i="2"/>
  <c r="J5042" i="2"/>
  <c r="J5210" i="2"/>
  <c r="J5265" i="2"/>
  <c r="J5361" i="2"/>
  <c r="J5446" i="2"/>
  <c r="J2290" i="2"/>
  <c r="J2451" i="2"/>
  <c r="J2569" i="2"/>
  <c r="J2639" i="2"/>
  <c r="J2918" i="2"/>
  <c r="J2990" i="2"/>
  <c r="J3313" i="2"/>
  <c r="J3691" i="2"/>
  <c r="J3800" i="2"/>
  <c r="J3969" i="2"/>
  <c r="J4332" i="2"/>
  <c r="J4397" i="2"/>
  <c r="J4851" i="2"/>
  <c r="J5091" i="2"/>
  <c r="J5195" i="2"/>
  <c r="J5362" i="2"/>
  <c r="J2195" i="2"/>
  <c r="J202" i="2"/>
  <c r="J357" i="2"/>
  <c r="J470" i="2"/>
  <c r="J665" i="2"/>
  <c r="J83" i="2"/>
  <c r="J637" i="2"/>
  <c r="J720" i="2"/>
  <c r="J847" i="2"/>
  <c r="J1001" i="2"/>
  <c r="J1121" i="2"/>
  <c r="J3892" i="2"/>
  <c r="J4914" i="2"/>
  <c r="J5159" i="2"/>
  <c r="J5252" i="2"/>
  <c r="J5335" i="2"/>
  <c r="J876" i="2"/>
  <c r="J1232" i="2"/>
  <c r="J1400" i="2"/>
  <c r="J1835" i="2"/>
  <c r="J1917" i="2"/>
  <c r="J2512" i="2"/>
  <c r="J2653" i="2"/>
  <c r="J3065" i="2"/>
  <c r="J3620" i="2"/>
  <c r="J3859" i="2"/>
  <c r="J4249" i="2"/>
  <c r="J4843" i="2"/>
  <c r="J5053" i="2"/>
  <c r="J5144" i="2"/>
  <c r="J5270" i="2"/>
  <c r="J1653" i="2"/>
  <c r="J1855" i="2"/>
  <c r="J2036" i="2"/>
  <c r="J2234" i="2"/>
  <c r="J2575" i="2"/>
  <c r="J2682" i="2"/>
  <c r="J2815" i="2"/>
  <c r="J3059" i="2"/>
  <c r="J3171" i="2"/>
  <c r="J3492" i="2"/>
  <c r="J3997" i="2"/>
  <c r="J4227" i="2"/>
  <c r="J4572" i="2"/>
  <c r="J4829" i="2"/>
  <c r="J5123" i="2"/>
  <c r="J5306" i="2"/>
  <c r="J335" i="2"/>
  <c r="J946" i="2"/>
  <c r="J1049" i="2"/>
  <c r="J1569" i="2"/>
  <c r="J1842" i="2"/>
  <c r="J2311" i="2"/>
  <c r="J2527" i="2"/>
  <c r="J2794" i="2"/>
  <c r="J3515" i="2"/>
  <c r="J4109" i="2"/>
  <c r="J132" i="2"/>
  <c r="J722" i="2"/>
  <c r="J1520" i="2"/>
  <c r="J2080" i="2"/>
  <c r="J3109" i="2"/>
  <c r="J3241" i="2"/>
  <c r="J4620" i="2"/>
  <c r="J1758" i="2"/>
  <c r="J2038" i="2"/>
  <c r="J2212" i="2"/>
  <c r="J2339" i="2"/>
  <c r="J2638" i="2"/>
  <c r="J3661" i="2"/>
  <c r="J4780" i="2"/>
  <c r="J561" i="2"/>
  <c r="J1133" i="2"/>
  <c r="J1302" i="2"/>
  <c r="J1441" i="2"/>
  <c r="J1771" i="2"/>
  <c r="J2309" i="2"/>
  <c r="J2409" i="2"/>
  <c r="J3002" i="2"/>
  <c r="J3367" i="2"/>
  <c r="J545" i="2"/>
  <c r="J3017" i="2"/>
  <c r="J4565" i="2"/>
  <c r="J4970" i="2"/>
  <c r="J5364" i="2"/>
  <c r="J434" i="2"/>
  <c r="J4307" i="2"/>
  <c r="J4516" i="2"/>
  <c r="J4997" i="2"/>
  <c r="J2750" i="2"/>
  <c r="J2822" i="2"/>
  <c r="J3031" i="2"/>
  <c r="J3200" i="2"/>
  <c r="J3277" i="2"/>
  <c r="J3403" i="2"/>
  <c r="J3502" i="2"/>
  <c r="J3648" i="2"/>
  <c r="J3887" i="2"/>
  <c r="J4229" i="2"/>
  <c r="J4321" i="2"/>
  <c r="J4404" i="2"/>
  <c r="J4543" i="2"/>
  <c r="J4823" i="2"/>
  <c r="J4950" i="2"/>
  <c r="J627" i="2"/>
  <c r="J3633" i="2"/>
  <c r="J4055" i="2"/>
  <c r="J4286" i="2"/>
  <c r="J4563" i="2"/>
  <c r="J4661" i="2"/>
  <c r="J4761" i="2"/>
  <c r="J4976" i="2"/>
  <c r="J5067" i="2"/>
  <c r="J5170" i="2"/>
  <c r="J5299" i="2"/>
  <c r="J5369" i="2"/>
  <c r="J2197" i="2"/>
  <c r="J2316" i="2"/>
  <c r="J2458" i="2"/>
  <c r="J2576" i="2"/>
  <c r="J2646" i="2"/>
  <c r="J2800" i="2"/>
  <c r="J2926" i="2"/>
  <c r="J2998" i="2"/>
  <c r="J3082" i="2"/>
  <c r="J3213" i="2"/>
  <c r="J3339" i="2"/>
  <c r="J3438" i="2"/>
  <c r="J3718" i="2"/>
  <c r="J3808" i="2"/>
  <c r="J4026" i="2"/>
  <c r="J4173" i="2"/>
  <c r="J4340" i="2"/>
  <c r="J4423" i="2"/>
  <c r="J4514" i="2"/>
  <c r="J4859" i="2"/>
  <c r="J4928" i="2"/>
  <c r="J5117" i="2"/>
  <c r="J5285" i="2"/>
  <c r="J5385" i="2"/>
  <c r="J527" i="2"/>
  <c r="J2194" i="2"/>
  <c r="J210" i="2"/>
  <c r="J384" i="2"/>
  <c r="J511" i="2"/>
  <c r="J672" i="2"/>
  <c r="J118" i="2"/>
  <c r="J657" i="2"/>
  <c r="J120" i="2"/>
  <c r="J272" i="2"/>
  <c r="J728" i="2"/>
  <c r="J855" i="2"/>
  <c r="J1010" i="2"/>
  <c r="J1219" i="2"/>
  <c r="J1351" i="2"/>
  <c r="J3592" i="2"/>
  <c r="J3901" i="2"/>
  <c r="J4493" i="2"/>
  <c r="J5167" i="2"/>
  <c r="J5278" i="2"/>
  <c r="J5368" i="2"/>
  <c r="J1450" i="2"/>
  <c r="J1843" i="2"/>
  <c r="J1942" i="2"/>
  <c r="J2662" i="2"/>
  <c r="J3073" i="2"/>
  <c r="J3291" i="2"/>
  <c r="J3628" i="2"/>
  <c r="J3877" i="2"/>
  <c r="J4276" i="2"/>
  <c r="J5061" i="2"/>
  <c r="J981" i="2"/>
  <c r="J1780" i="2"/>
  <c r="J1870" i="2"/>
  <c r="J2158" i="2"/>
  <c r="J2583" i="2"/>
  <c r="J2708" i="2"/>
  <c r="J2834" i="2"/>
  <c r="J3094" i="2"/>
  <c r="J3179" i="2"/>
  <c r="J3500" i="2"/>
  <c r="J4047" i="2"/>
  <c r="J4235" i="2"/>
  <c r="J4580" i="2"/>
  <c r="J5011" i="2"/>
  <c r="J5138" i="2"/>
  <c r="J5314" i="2"/>
  <c r="J412" i="2"/>
  <c r="J1129" i="2"/>
  <c r="J1602" i="2"/>
  <c r="J1875" i="2"/>
  <c r="J2319" i="2"/>
  <c r="J2534" i="2"/>
  <c r="J2848" i="2"/>
  <c r="J3795" i="2"/>
  <c r="J4136" i="2"/>
  <c r="J140" i="2"/>
  <c r="J741" i="2"/>
  <c r="J1784" i="2"/>
  <c r="J2457" i="2"/>
  <c r="J3135" i="2"/>
  <c r="J3268" i="2"/>
  <c r="J3928" i="2"/>
  <c r="J4655" i="2"/>
  <c r="J1463" i="2"/>
  <c r="J1777" i="2"/>
  <c r="J2064" i="2"/>
  <c r="J2247" i="2"/>
  <c r="J2407" i="2"/>
  <c r="J2689" i="2"/>
  <c r="J3669" i="2"/>
  <c r="J4788" i="2"/>
  <c r="J701" i="2"/>
  <c r="J1141" i="2"/>
  <c r="J1372" i="2"/>
  <c r="J1575" i="2"/>
  <c r="J2325" i="2"/>
  <c r="J2435" i="2"/>
  <c r="J3010" i="2"/>
  <c r="J3394" i="2"/>
  <c r="J553" i="2"/>
  <c r="J3374" i="2"/>
  <c r="J4801" i="2"/>
  <c r="J4978" i="2"/>
  <c r="J442" i="2"/>
  <c r="J4334" i="2"/>
  <c r="J4524" i="2"/>
  <c r="J1820" i="2"/>
  <c r="G613" i="2"/>
  <c r="G614" i="2"/>
  <c r="F3301" i="2"/>
  <c r="F3302" i="2"/>
  <c r="E235" i="2"/>
  <c r="J235" i="2" s="1"/>
  <c r="E236" i="2"/>
  <c r="F606" i="2"/>
  <c r="F607" i="2"/>
  <c r="F1251" i="2"/>
  <c r="G1272" i="2"/>
  <c r="G159" i="2"/>
  <c r="D361" i="2"/>
  <c r="G361" i="2" s="1"/>
  <c r="F2096" i="2"/>
  <c r="G1328" i="2"/>
  <c r="G4443" i="2"/>
  <c r="F4884" i="2"/>
  <c r="E1562" i="2"/>
  <c r="J1562" i="2" s="1"/>
  <c r="E2873" i="2"/>
  <c r="J2873" i="2" s="1"/>
  <c r="E2686" i="2"/>
  <c r="F439" i="2"/>
  <c r="F355" i="2"/>
  <c r="F1676" i="2"/>
  <c r="J1676" i="2" s="1"/>
  <c r="G1942" i="2"/>
  <c r="G2054" i="2"/>
  <c r="F1356" i="2"/>
  <c r="F3300" i="2"/>
  <c r="G3659" i="2"/>
  <c r="G4002" i="2"/>
  <c r="E611" i="2"/>
  <c r="E950" i="2"/>
  <c r="E1615" i="2"/>
  <c r="E2201" i="2"/>
  <c r="J2201" i="2" s="1"/>
  <c r="E2028" i="2"/>
  <c r="D1621" i="2"/>
  <c r="G1621" i="2" s="1"/>
  <c r="F605" i="2"/>
  <c r="F646" i="2"/>
  <c r="G2119" i="2"/>
  <c r="F2245" i="2"/>
  <c r="F4268" i="2"/>
  <c r="F4772" i="2"/>
  <c r="D3952" i="2"/>
  <c r="E234" i="2"/>
  <c r="J234" i="2" s="1"/>
  <c r="F339" i="2"/>
  <c r="J339" i="2" s="1"/>
  <c r="G264" i="2"/>
  <c r="G1685" i="2"/>
  <c r="F3533" i="2"/>
  <c r="G4359" i="2"/>
  <c r="G3533" i="2"/>
  <c r="F4265" i="2"/>
  <c r="J4265" i="2" s="1"/>
  <c r="G5297" i="2"/>
  <c r="E5176" i="2"/>
  <c r="J5176" i="2" s="1"/>
  <c r="E1776" i="2"/>
  <c r="D718" i="2"/>
  <c r="G718" i="2" s="1"/>
  <c r="G2581" i="2"/>
  <c r="D1929" i="2"/>
  <c r="G1929" i="2" s="1"/>
  <c r="C1859" i="2"/>
  <c r="F1859" i="2" s="1"/>
  <c r="J1859" i="2" s="1"/>
  <c r="F2077" i="2"/>
  <c r="F4898" i="2"/>
  <c r="G5178" i="2"/>
  <c r="G4268" i="2"/>
  <c r="G4814" i="2"/>
  <c r="G5157" i="2"/>
  <c r="E1545" i="2"/>
  <c r="B1985" i="2"/>
  <c r="B1986" i="2" s="1"/>
  <c r="G2854" i="2"/>
  <c r="F2406" i="2"/>
  <c r="F12" i="2"/>
  <c r="F901" i="2"/>
  <c r="F215" i="2"/>
  <c r="J215" i="2" s="1"/>
  <c r="F3365" i="2"/>
  <c r="F1657" i="2"/>
  <c r="E4457" i="2"/>
  <c r="G432" i="2"/>
  <c r="F565" i="2"/>
  <c r="F1587" i="2"/>
  <c r="F3927" i="2"/>
  <c r="J3927" i="2" s="1"/>
  <c r="G4016" i="2"/>
  <c r="F2238" i="2"/>
  <c r="F1566" i="2"/>
  <c r="E4989" i="2"/>
  <c r="F2700" i="2"/>
  <c r="F2551" i="2"/>
  <c r="J2551" i="2" s="1"/>
  <c r="C2552" i="2"/>
  <c r="F68" i="2"/>
  <c r="E1664" i="2"/>
  <c r="F1335" i="2"/>
  <c r="F2826" i="2"/>
  <c r="G3267" i="2"/>
  <c r="E5171" i="2"/>
  <c r="J5171" i="2" s="1"/>
  <c r="F5093" i="2"/>
  <c r="F5094" i="2"/>
  <c r="E2769" i="2"/>
  <c r="E2770" i="2"/>
  <c r="F5317" i="2"/>
  <c r="F5318" i="2"/>
  <c r="G1517" i="2"/>
  <c r="G1748" i="2"/>
  <c r="G3141" i="2"/>
  <c r="F3071" i="2"/>
  <c r="F1048" i="2"/>
  <c r="F1881" i="2"/>
  <c r="F1545" i="2"/>
  <c r="G3323" i="2"/>
  <c r="G3281" i="2"/>
  <c r="F4905" i="2"/>
  <c r="G4947" i="2"/>
  <c r="G4310" i="2"/>
  <c r="G4436" i="2"/>
  <c r="G5346" i="2"/>
  <c r="E1083" i="2"/>
  <c r="E3232" i="2"/>
  <c r="E3907" i="2"/>
  <c r="J3907" i="2" s="1"/>
  <c r="E4299" i="2"/>
  <c r="J4299" i="2" s="1"/>
  <c r="E2112" i="2"/>
  <c r="J2112" i="2" s="1"/>
  <c r="E2917" i="2"/>
  <c r="F2047" i="2"/>
  <c r="C2048" i="2"/>
  <c r="G1557" i="2"/>
  <c r="D1558" i="2"/>
  <c r="G1454" i="2"/>
  <c r="E710" i="2"/>
  <c r="B711" i="2"/>
  <c r="F73" i="2"/>
  <c r="G278" i="2"/>
  <c r="F2763" i="2"/>
  <c r="F1321" i="2"/>
  <c r="F2196" i="2"/>
  <c r="G1433" i="2"/>
  <c r="G1496" i="2"/>
  <c r="G3050" i="2"/>
  <c r="G3365" i="2"/>
  <c r="F4744" i="2"/>
  <c r="F4807" i="2"/>
  <c r="G4604" i="2"/>
  <c r="G5304" i="2"/>
  <c r="E4499" i="2"/>
  <c r="E5073" i="2"/>
  <c r="J5073" i="2" s="1"/>
  <c r="E2364" i="2"/>
  <c r="E4590" i="2"/>
  <c r="J4590" i="2" s="1"/>
  <c r="E2615" i="2"/>
  <c r="D5065" i="2"/>
  <c r="E908" i="2"/>
  <c r="E5339" i="2"/>
  <c r="J5339" i="2" s="1"/>
  <c r="F376" i="2"/>
  <c r="G859" i="2"/>
  <c r="G369" i="2"/>
  <c r="G621" i="2"/>
  <c r="G1333" i="2"/>
  <c r="F2453" i="2"/>
  <c r="J2453" i="2" s="1"/>
  <c r="G1391" i="2"/>
  <c r="G2644" i="2"/>
  <c r="F3388" i="2"/>
  <c r="G4835" i="2"/>
  <c r="G3834" i="2"/>
  <c r="F5357" i="2"/>
  <c r="J5357" i="2" s="1"/>
  <c r="E282" i="2"/>
  <c r="G3512" i="2"/>
  <c r="F4457" i="2"/>
  <c r="E1496" i="2"/>
  <c r="E3673" i="2"/>
  <c r="E5157" i="2"/>
  <c r="J5157" i="2" s="1"/>
  <c r="E2768" i="2"/>
  <c r="E2875" i="2"/>
  <c r="E2280" i="2"/>
  <c r="J2280" i="2" s="1"/>
  <c r="E4142" i="2"/>
  <c r="J4142" i="2" s="1"/>
  <c r="E2203" i="2"/>
  <c r="E2553" i="2"/>
  <c r="E4611" i="2"/>
  <c r="G4079" i="2"/>
  <c r="G1599" i="2"/>
  <c r="D1600" i="2"/>
  <c r="F1991" i="2"/>
  <c r="J1991" i="2" s="1"/>
  <c r="G2518" i="2"/>
  <c r="F2615" i="2"/>
  <c r="F593" i="2"/>
  <c r="J593" i="2" s="1"/>
  <c r="F1608" i="2"/>
  <c r="G1475" i="2"/>
  <c r="F3166" i="2"/>
  <c r="J3166" i="2" s="1"/>
  <c r="G4632" i="2"/>
  <c r="G3428" i="2"/>
  <c r="G4163" i="2"/>
  <c r="F3932" i="2"/>
  <c r="F5360" i="2"/>
  <c r="G3687" i="2"/>
  <c r="G4569" i="2"/>
  <c r="E887" i="2"/>
  <c r="F4118" i="2"/>
  <c r="J4118" i="2" s="1"/>
  <c r="E4919" i="2"/>
  <c r="E4051" i="2"/>
  <c r="E3589" i="2"/>
  <c r="F5092" i="2"/>
  <c r="E1405" i="2"/>
  <c r="E2438" i="2"/>
  <c r="J2438" i="2" s="1"/>
  <c r="E1734" i="2"/>
  <c r="E4156" i="2"/>
  <c r="E1636" i="2"/>
  <c r="G383" i="2"/>
  <c r="F1132" i="2"/>
  <c r="G1244" i="2"/>
  <c r="F502" i="2"/>
  <c r="G173" i="2"/>
  <c r="G3386" i="2"/>
  <c r="F3050" i="2"/>
  <c r="F4877" i="2"/>
  <c r="J4877" i="2" s="1"/>
  <c r="G4982" i="2"/>
  <c r="G3939" i="2"/>
  <c r="G4254" i="2"/>
  <c r="G5339" i="2"/>
  <c r="G5360" i="2"/>
  <c r="E131" i="2"/>
  <c r="E3106" i="2"/>
  <c r="E1818" i="2"/>
  <c r="E2802" i="2"/>
  <c r="J2802" i="2" s="1"/>
  <c r="F2511" i="2"/>
  <c r="C760" i="2"/>
  <c r="F759" i="2"/>
  <c r="C508" i="2"/>
  <c r="F507" i="2"/>
  <c r="D326" i="2"/>
  <c r="G325" i="2"/>
  <c r="F1081" i="2"/>
  <c r="J1081" i="2" s="1"/>
  <c r="C1082" i="2"/>
  <c r="C101" i="2"/>
  <c r="F100" i="2"/>
  <c r="C1159" i="2"/>
  <c r="F1158" i="2"/>
  <c r="J1158" i="2" s="1"/>
  <c r="G89" i="2"/>
  <c r="D977" i="2"/>
  <c r="G976" i="2"/>
  <c r="F80" i="2"/>
  <c r="C81" i="2"/>
  <c r="F143" i="2"/>
  <c r="C144" i="2"/>
  <c r="F684" i="2"/>
  <c r="G563" i="2"/>
  <c r="D564" i="2"/>
  <c r="D1152" i="2"/>
  <c r="G1151" i="2"/>
  <c r="C2734" i="2"/>
  <c r="F2733" i="2"/>
  <c r="D2608" i="2"/>
  <c r="G2607" i="2"/>
  <c r="C1117" i="2"/>
  <c r="F1116" i="2"/>
  <c r="D1404" i="2"/>
  <c r="G1403" i="2"/>
  <c r="D1782" i="2"/>
  <c r="G1781" i="2"/>
  <c r="F1837" i="2"/>
  <c r="C1838" i="2"/>
  <c r="D1859" i="2"/>
  <c r="G1858" i="2"/>
  <c r="C1978" i="2"/>
  <c r="F1977" i="2"/>
  <c r="F2257" i="2"/>
  <c r="C2258" i="2"/>
  <c r="F2320" i="2"/>
  <c r="C2321" i="2"/>
  <c r="D39" i="2"/>
  <c r="G38" i="2"/>
  <c r="G635" i="2"/>
  <c r="D704" i="2"/>
  <c r="G703" i="2"/>
  <c r="C823" i="2"/>
  <c r="F822" i="2"/>
  <c r="C928" i="2"/>
  <c r="F927" i="2"/>
  <c r="J927" i="2" s="1"/>
  <c r="D949" i="2"/>
  <c r="G948" i="2"/>
  <c r="F1090" i="2"/>
  <c r="J1090" i="2" s="1"/>
  <c r="G45" i="2"/>
  <c r="D46" i="2"/>
  <c r="G236" i="2"/>
  <c r="G255" i="2"/>
  <c r="D256" i="2"/>
  <c r="C452" i="2"/>
  <c r="F451" i="2"/>
  <c r="C914" i="2"/>
  <c r="F913" i="2"/>
  <c r="J913" i="2" s="1"/>
  <c r="G1018" i="2"/>
  <c r="D1019" i="2"/>
  <c r="F1069" i="2"/>
  <c r="C1285" i="2"/>
  <c r="F1284" i="2"/>
  <c r="J1284" i="2" s="1"/>
  <c r="C18" i="2"/>
  <c r="F17" i="2"/>
  <c r="F341" i="2"/>
  <c r="C465" i="2"/>
  <c r="F464" i="2"/>
  <c r="F206" i="2"/>
  <c r="C207" i="2"/>
  <c r="C725" i="2"/>
  <c r="F724" i="2"/>
  <c r="D851" i="2"/>
  <c r="G850" i="2"/>
  <c r="D970" i="2"/>
  <c r="G969" i="2"/>
  <c r="C60" i="2"/>
  <c r="F59" i="2"/>
  <c r="C123" i="2"/>
  <c r="F122" i="2"/>
  <c r="C396" i="2"/>
  <c r="F395" i="2"/>
  <c r="F495" i="2"/>
  <c r="C530" i="2"/>
  <c r="F529" i="2"/>
  <c r="G647" i="2"/>
  <c r="D648" i="2"/>
  <c r="G740" i="2"/>
  <c r="G803" i="2"/>
  <c r="D508" i="2"/>
  <c r="G507" i="2"/>
  <c r="D571" i="2"/>
  <c r="G570" i="2"/>
  <c r="D788" i="2"/>
  <c r="G787" i="2"/>
  <c r="C1306" i="2"/>
  <c r="F1305" i="2"/>
  <c r="J1305" i="2" s="1"/>
  <c r="D1551" i="2"/>
  <c r="G1550" i="2"/>
  <c r="D1614" i="2"/>
  <c r="G1613" i="2"/>
  <c r="C1678" i="2"/>
  <c r="F1677" i="2"/>
  <c r="C1831" i="2"/>
  <c r="F1830" i="2"/>
  <c r="D1936" i="2"/>
  <c r="G1935" i="2"/>
  <c r="D2398" i="2"/>
  <c r="G2397" i="2"/>
  <c r="D2503" i="2"/>
  <c r="G2502" i="2"/>
  <c r="C2811" i="2"/>
  <c r="F2810" i="2"/>
  <c r="J2810" i="2" s="1"/>
  <c r="D2867" i="2"/>
  <c r="G2866" i="2"/>
  <c r="D2944" i="2"/>
  <c r="G2943" i="2"/>
  <c r="C2979" i="2"/>
  <c r="F2978" i="2"/>
  <c r="J2978" i="2" s="1"/>
  <c r="D3105" i="2"/>
  <c r="G3104" i="2"/>
  <c r="C1027" i="2"/>
  <c r="F1026" i="2"/>
  <c r="D1075" i="2"/>
  <c r="G1074" i="2"/>
  <c r="C1138" i="2"/>
  <c r="F1137" i="2"/>
  <c r="C1222" i="2"/>
  <c r="F1221" i="2"/>
  <c r="C1390" i="2"/>
  <c r="F1389" i="2"/>
  <c r="J1389" i="2" s="1"/>
  <c r="D1488" i="2"/>
  <c r="G1487" i="2"/>
  <c r="C1705" i="2"/>
  <c r="F1704" i="2"/>
  <c r="C1747" i="2"/>
  <c r="F1746" i="2"/>
  <c r="D1915" i="2"/>
  <c r="G1914" i="2"/>
  <c r="D2188" i="2"/>
  <c r="G2187" i="2"/>
  <c r="D2321" i="2"/>
  <c r="G2320" i="2"/>
  <c r="C2377" i="2"/>
  <c r="F2376" i="2"/>
  <c r="C2440" i="2"/>
  <c r="F2439" i="2"/>
  <c r="D2489" i="2"/>
  <c r="G2488" i="2"/>
  <c r="D2531" i="2"/>
  <c r="G2530" i="2"/>
  <c r="D2650" i="2"/>
  <c r="G2649" i="2"/>
  <c r="C2853" i="2"/>
  <c r="F2852" i="2"/>
  <c r="J2852" i="2" s="1"/>
  <c r="D2930" i="2"/>
  <c r="G2929" i="2"/>
  <c r="G1067" i="2"/>
  <c r="D1068" i="2"/>
  <c r="C1258" i="2"/>
  <c r="F1257" i="2"/>
  <c r="D1425" i="2"/>
  <c r="G1424" i="2"/>
  <c r="C1446" i="2"/>
  <c r="F1445" i="2"/>
  <c r="J1445" i="2" s="1"/>
  <c r="C1467" i="2"/>
  <c r="F1466" i="2"/>
  <c r="C1488" i="2"/>
  <c r="F1487" i="2"/>
  <c r="C1509" i="2"/>
  <c r="F1508" i="2"/>
  <c r="F1531" i="2"/>
  <c r="F1552" i="2"/>
  <c r="F1573" i="2"/>
  <c r="J1573" i="2" s="1"/>
  <c r="F1594" i="2"/>
  <c r="J1594" i="2" s="1"/>
  <c r="F1615" i="2"/>
  <c r="G1767" i="2"/>
  <c r="D1768" i="2"/>
  <c r="D1803" i="2"/>
  <c r="G1802" i="2"/>
  <c r="D1901" i="2"/>
  <c r="G1900" i="2"/>
  <c r="F2026" i="2"/>
  <c r="J2026" i="2" s="1"/>
  <c r="C2027" i="2"/>
  <c r="F2155" i="2"/>
  <c r="F2173" i="2"/>
  <c r="C2174" i="2"/>
  <c r="D2216" i="2"/>
  <c r="G2215" i="2"/>
  <c r="D2426" i="2"/>
  <c r="G2425" i="2"/>
  <c r="D2671" i="2"/>
  <c r="G2670" i="2"/>
  <c r="C2776" i="2"/>
  <c r="F2775" i="2"/>
  <c r="C2838" i="2"/>
  <c r="F2837" i="2"/>
  <c r="D3098" i="2"/>
  <c r="G3097" i="2"/>
  <c r="G3120" i="2"/>
  <c r="C3140" i="2"/>
  <c r="F3139" i="2"/>
  <c r="G3183" i="2"/>
  <c r="C3518" i="2"/>
  <c r="F3517" i="2"/>
  <c r="C837" i="2"/>
  <c r="F836" i="2"/>
  <c r="G1083" i="2"/>
  <c r="F1237" i="2"/>
  <c r="J1237" i="2" s="1"/>
  <c r="G1356" i="2"/>
  <c r="D1397" i="2"/>
  <c r="G1396" i="2"/>
  <c r="G1650" i="2"/>
  <c r="C1782" i="2"/>
  <c r="F1781" i="2"/>
  <c r="J1781" i="2" s="1"/>
  <c r="C1908" i="2"/>
  <c r="F1907" i="2"/>
  <c r="F1930" i="2"/>
  <c r="J1930" i="2" s="1"/>
  <c r="F1993" i="2"/>
  <c r="D2300" i="2"/>
  <c r="G2299" i="2"/>
  <c r="F2362" i="2"/>
  <c r="J2362" i="2" s="1"/>
  <c r="C2363" i="2"/>
  <c r="F2385" i="2"/>
  <c r="F2425" i="2"/>
  <c r="C2426" i="2"/>
  <c r="F2448" i="2"/>
  <c r="D2538" i="2"/>
  <c r="G2537" i="2"/>
  <c r="G2560" i="2"/>
  <c r="D2601" i="2"/>
  <c r="G2600" i="2"/>
  <c r="C2713" i="2"/>
  <c r="F2712" i="2"/>
  <c r="G2791" i="2"/>
  <c r="G2819" i="2"/>
  <c r="F2868" i="2"/>
  <c r="G3027" i="2"/>
  <c r="D3028" i="2"/>
  <c r="C3189" i="2"/>
  <c r="F3188" i="2"/>
  <c r="C3588" i="2"/>
  <c r="F3587" i="2"/>
  <c r="J3587" i="2" s="1"/>
  <c r="D3693" i="2"/>
  <c r="G3692" i="2"/>
  <c r="C634" i="2"/>
  <c r="F633" i="2"/>
  <c r="J633" i="2" s="1"/>
  <c r="C949" i="2"/>
  <c r="F948" i="2"/>
  <c r="J948" i="2" s="1"/>
  <c r="D1110" i="2"/>
  <c r="G1109" i="2"/>
  <c r="G1314" i="2"/>
  <c r="C1558" i="2"/>
  <c r="F1557" i="2"/>
  <c r="C1600" i="2"/>
  <c r="F1599" i="2"/>
  <c r="G1923" i="2"/>
  <c r="D2006" i="2"/>
  <c r="G2005" i="2"/>
  <c r="C2062" i="2"/>
  <c r="F2061" i="2"/>
  <c r="D2657" i="2"/>
  <c r="G2656" i="2"/>
  <c r="C2755" i="2"/>
  <c r="F2754" i="2"/>
  <c r="G2861" i="2"/>
  <c r="C3266" i="2"/>
  <c r="F3265" i="2"/>
  <c r="G689" i="2"/>
  <c r="D690" i="2"/>
  <c r="D865" i="2"/>
  <c r="G864" i="2"/>
  <c r="D1124" i="2"/>
  <c r="G1123" i="2"/>
  <c r="G1230" i="2"/>
  <c r="D1362" i="2"/>
  <c r="G1361" i="2"/>
  <c r="G1662" i="2"/>
  <c r="D1663" i="2"/>
  <c r="D1887" i="2"/>
  <c r="G1886" i="2"/>
  <c r="D2195" i="2"/>
  <c r="G2194" i="2"/>
  <c r="D2552" i="2"/>
  <c r="G2551" i="2"/>
  <c r="D2769" i="2"/>
  <c r="G2768" i="2"/>
  <c r="G2924" i="2"/>
  <c r="D3007" i="2"/>
  <c r="G3006" i="2"/>
  <c r="G3351" i="2"/>
  <c r="D3392" i="2"/>
  <c r="G3391" i="2"/>
  <c r="C3434" i="2"/>
  <c r="F3433" i="2"/>
  <c r="C3483" i="2"/>
  <c r="F3482" i="2"/>
  <c r="C3539" i="2"/>
  <c r="F3538" i="2"/>
  <c r="D3161" i="2"/>
  <c r="G3160" i="2"/>
  <c r="C3609" i="2"/>
  <c r="F3608" i="2"/>
  <c r="D3882" i="2"/>
  <c r="G3881" i="2"/>
  <c r="C3924" i="2"/>
  <c r="F3923" i="2"/>
  <c r="C3966" i="2"/>
  <c r="F3965" i="2"/>
  <c r="J3965" i="2" s="1"/>
  <c r="D4029" i="2"/>
  <c r="G4028" i="2"/>
  <c r="B326" i="2"/>
  <c r="E325" i="2"/>
  <c r="B1026" i="2"/>
  <c r="E1025" i="2"/>
  <c r="J1025" i="2" s="1"/>
  <c r="C1377" i="2"/>
  <c r="F1376" i="2"/>
  <c r="C3441" i="2"/>
  <c r="F3440" i="2"/>
  <c r="J3440" i="2" s="1"/>
  <c r="C4232" i="2"/>
  <c r="F4231" i="2"/>
  <c r="C4548" i="2"/>
  <c r="F4547" i="2"/>
  <c r="C4953" i="2"/>
  <c r="F4952" i="2"/>
  <c r="C5016" i="2"/>
  <c r="F5015" i="2"/>
  <c r="C5184" i="2"/>
  <c r="F5183" i="2"/>
  <c r="B74" i="2"/>
  <c r="E73" i="2"/>
  <c r="B137" i="2"/>
  <c r="E136" i="2"/>
  <c r="B242" i="2"/>
  <c r="E241" i="2"/>
  <c r="B305" i="2"/>
  <c r="E304" i="2"/>
  <c r="E380" i="2"/>
  <c r="J380" i="2" s="1"/>
  <c r="B381" i="2"/>
  <c r="B459" i="2"/>
  <c r="E458" i="2"/>
  <c r="C3623" i="2"/>
  <c r="F3622" i="2"/>
  <c r="G3729" i="2"/>
  <c r="D3875" i="2"/>
  <c r="G3874" i="2"/>
  <c r="D4008" i="2"/>
  <c r="G4007" i="2"/>
  <c r="C4064" i="2"/>
  <c r="F4063" i="2"/>
  <c r="C4113" i="2"/>
  <c r="F4112" i="2"/>
  <c r="G4149" i="2"/>
  <c r="D4281" i="2"/>
  <c r="G4280" i="2"/>
  <c r="D4379" i="2"/>
  <c r="G4378" i="2"/>
  <c r="G4422" i="2"/>
  <c r="C4841" i="2"/>
  <c r="F4840" i="2"/>
  <c r="C4890" i="2"/>
  <c r="F4889" i="2"/>
  <c r="D4953" i="2"/>
  <c r="G4952" i="2"/>
  <c r="D5016" i="2"/>
  <c r="G5015" i="2"/>
  <c r="C5142" i="2"/>
  <c r="F5141" i="2"/>
  <c r="C3245" i="2"/>
  <c r="F3244" i="2"/>
  <c r="C3343" i="2"/>
  <c r="F3342" i="2"/>
  <c r="G3456" i="2"/>
  <c r="C3742" i="2"/>
  <c r="F3741" i="2"/>
  <c r="D3903" i="2"/>
  <c r="G3902" i="2"/>
  <c r="C3945" i="2"/>
  <c r="F3944" i="2"/>
  <c r="C3987" i="2"/>
  <c r="F3986" i="2"/>
  <c r="J3986" i="2" s="1"/>
  <c r="C4050" i="2"/>
  <c r="F4049" i="2"/>
  <c r="J4049" i="2" s="1"/>
  <c r="D4113" i="2"/>
  <c r="G4112" i="2"/>
  <c r="C4155" i="2"/>
  <c r="F4154" i="2"/>
  <c r="J4154" i="2" s="1"/>
  <c r="C4351" i="2"/>
  <c r="F4350" i="2"/>
  <c r="C4435" i="2"/>
  <c r="F4434" i="2"/>
  <c r="D4722" i="2"/>
  <c r="G4721" i="2"/>
  <c r="C4756" i="2"/>
  <c r="F4755" i="2"/>
  <c r="F5064" i="2"/>
  <c r="C5065" i="2"/>
  <c r="D5100" i="2"/>
  <c r="G5099" i="2"/>
  <c r="B431" i="2"/>
  <c r="E430" i="2"/>
  <c r="J430" i="2" s="1"/>
  <c r="B578" i="2"/>
  <c r="E577" i="2"/>
  <c r="C4134" i="2"/>
  <c r="F4133" i="2"/>
  <c r="C4337" i="2"/>
  <c r="F4336" i="2"/>
  <c r="D4533" i="2"/>
  <c r="G4532" i="2"/>
  <c r="G4553" i="2"/>
  <c r="D4554" i="2"/>
  <c r="F4856" i="2"/>
  <c r="B179" i="2"/>
  <c r="E178" i="2"/>
  <c r="E332" i="2"/>
  <c r="B333" i="2"/>
  <c r="B473" i="2"/>
  <c r="E472" i="2"/>
  <c r="F4482" i="2"/>
  <c r="C4483" i="2"/>
  <c r="G5262" i="2"/>
  <c r="E320" i="2"/>
  <c r="E1410" i="2"/>
  <c r="B1411" i="2"/>
  <c r="B2475" i="2"/>
  <c r="E2474" i="2"/>
  <c r="J2474" i="2" s="1"/>
  <c r="E2649" i="2"/>
  <c r="B2650" i="2"/>
  <c r="B2831" i="2"/>
  <c r="E2830" i="2"/>
  <c r="E3034" i="2"/>
  <c r="B3035" i="2"/>
  <c r="B3098" i="2"/>
  <c r="E3097" i="2"/>
  <c r="B3812" i="2"/>
  <c r="E3811" i="2"/>
  <c r="B4085" i="2"/>
  <c r="E4084" i="2"/>
  <c r="B4813" i="2"/>
  <c r="E4812" i="2"/>
  <c r="J4812" i="2" s="1"/>
  <c r="B5233" i="2"/>
  <c r="E5232" i="2"/>
  <c r="J5232" i="2" s="1"/>
  <c r="B2328" i="2"/>
  <c r="E2327" i="2"/>
  <c r="B3826" i="2"/>
  <c r="E3825" i="2"/>
  <c r="J3825" i="2" s="1"/>
  <c r="D3504" i="2"/>
  <c r="G3503" i="2"/>
  <c r="C4183" i="2"/>
  <c r="F4182" i="2"/>
  <c r="F4499" i="2"/>
  <c r="B837" i="2"/>
  <c r="E836" i="2"/>
  <c r="J836" i="2" s="1"/>
  <c r="B2272" i="2"/>
  <c r="E2271" i="2"/>
  <c r="E2728" i="2"/>
  <c r="B2923" i="2"/>
  <c r="E2922" i="2"/>
  <c r="B3028" i="2"/>
  <c r="E3027" i="2"/>
  <c r="B3280" i="2"/>
  <c r="E3279" i="2"/>
  <c r="B3462" i="2"/>
  <c r="E3461" i="2"/>
  <c r="E3547" i="2"/>
  <c r="B3721" i="2"/>
  <c r="E3720" i="2"/>
  <c r="J3720" i="2" s="1"/>
  <c r="E3958" i="2"/>
  <c r="B3959" i="2"/>
  <c r="B4218" i="2"/>
  <c r="E4217" i="2"/>
  <c r="B4554" i="2"/>
  <c r="E4553" i="2"/>
  <c r="E4716" i="2"/>
  <c r="B4806" i="2"/>
  <c r="E4805" i="2"/>
  <c r="J4805" i="2" s="1"/>
  <c r="B5178" i="2"/>
  <c r="E5177" i="2"/>
  <c r="E5430" i="2"/>
  <c r="B5289" i="2"/>
  <c r="E5288" i="2"/>
  <c r="G3888" i="2"/>
  <c r="D3889" i="2"/>
  <c r="G4035" i="2"/>
  <c r="D4036" i="2"/>
  <c r="B3007" i="2"/>
  <c r="E3006" i="2"/>
  <c r="B5100" i="2"/>
  <c r="E5099" i="2"/>
  <c r="C4709" i="2"/>
  <c r="F4708" i="2"/>
  <c r="C5409" i="2"/>
  <c r="F5408" i="2"/>
  <c r="B557" i="2"/>
  <c r="E556" i="2"/>
  <c r="J556" i="2" s="1"/>
  <c r="B683" i="2"/>
  <c r="E682" i="2"/>
  <c r="J682" i="2" s="1"/>
  <c r="E929" i="2"/>
  <c r="B1712" i="2"/>
  <c r="E1711" i="2"/>
  <c r="E1804" i="2"/>
  <c r="B2062" i="2"/>
  <c r="E2061" i="2"/>
  <c r="B2461" i="2"/>
  <c r="E2460" i="2"/>
  <c r="B2972" i="2"/>
  <c r="E2971" i="2"/>
  <c r="E3043" i="2"/>
  <c r="B3217" i="2"/>
  <c r="E3216" i="2"/>
  <c r="J3216" i="2" s="1"/>
  <c r="E4093" i="2"/>
  <c r="E4629" i="2"/>
  <c r="E5346" i="2"/>
  <c r="D5394" i="2"/>
  <c r="G5393" i="2"/>
  <c r="E2455" i="2"/>
  <c r="G4331" i="2"/>
  <c r="D4428" i="2"/>
  <c r="G4427" i="2"/>
  <c r="C5366" i="2"/>
  <c r="F5365" i="2"/>
  <c r="B424" i="2"/>
  <c r="E423" i="2"/>
  <c r="E822" i="2"/>
  <c r="J822" i="2" s="1"/>
  <c r="B823" i="2"/>
  <c r="E915" i="2"/>
  <c r="E1531" i="2"/>
  <c r="B1789" i="2"/>
  <c r="E1788" i="2"/>
  <c r="B2818" i="2"/>
  <c r="E2817" i="2"/>
  <c r="B3077" i="2"/>
  <c r="E3076" i="2"/>
  <c r="E3202" i="2"/>
  <c r="B3203" i="2"/>
  <c r="B3378" i="2"/>
  <c r="E3377" i="2"/>
  <c r="B3497" i="2"/>
  <c r="E3496" i="2"/>
  <c r="B3630" i="2"/>
  <c r="E3629" i="2"/>
  <c r="B3714" i="2"/>
  <c r="E3713" i="2"/>
  <c r="E3799" i="2"/>
  <c r="E3874" i="2"/>
  <c r="B3875" i="2"/>
  <c r="B3910" i="2"/>
  <c r="E3909" i="2"/>
  <c r="J3909" i="2" s="1"/>
  <c r="B3973" i="2"/>
  <c r="E3972" i="2"/>
  <c r="E4021" i="2"/>
  <c r="B4022" i="2"/>
  <c r="B4057" i="2"/>
  <c r="E4056" i="2"/>
  <c r="B4190" i="2"/>
  <c r="E4189" i="2"/>
  <c r="E4322" i="2"/>
  <c r="B4323" i="2"/>
  <c r="B4526" i="2"/>
  <c r="E4525" i="2"/>
  <c r="J4525" i="2" s="1"/>
  <c r="B4743" i="2"/>
  <c r="E4742" i="2"/>
  <c r="J4742" i="2" s="1"/>
  <c r="E4779" i="2"/>
  <c r="B5213" i="2"/>
  <c r="E5212" i="2"/>
  <c r="B5303" i="2"/>
  <c r="E5302" i="2"/>
  <c r="G4667" i="2"/>
  <c r="B2433" i="2"/>
  <c r="E2432" i="2"/>
  <c r="E4541" i="2"/>
  <c r="G3825" i="2"/>
  <c r="D3826" i="2"/>
  <c r="D5051" i="2"/>
  <c r="G5050" i="2"/>
  <c r="C5276" i="2"/>
  <c r="F5275" i="2"/>
  <c r="B445" i="2"/>
  <c r="E444" i="2"/>
  <c r="B942" i="2"/>
  <c r="E941" i="2"/>
  <c r="J941" i="2" s="1"/>
  <c r="B2041" i="2"/>
  <c r="E2040" i="2"/>
  <c r="E2159" i="2"/>
  <c r="J2159" i="2" s="1"/>
  <c r="B2160" i="2"/>
  <c r="E2236" i="2"/>
  <c r="J2236" i="2" s="1"/>
  <c r="B2237" i="2"/>
  <c r="B2321" i="2"/>
  <c r="E2320" i="2"/>
  <c r="B2482" i="2"/>
  <c r="E2481" i="2"/>
  <c r="E2523" i="2"/>
  <c r="B2524" i="2"/>
  <c r="E2812" i="2"/>
  <c r="B2993" i="2"/>
  <c r="E2992" i="2"/>
  <c r="J2992" i="2" s="1"/>
  <c r="B3126" i="2"/>
  <c r="E3125" i="2"/>
  <c r="B3301" i="2"/>
  <c r="E3300" i="2"/>
  <c r="J3300" i="2" s="1"/>
  <c r="B3679" i="2"/>
  <c r="E3678" i="2"/>
  <c r="B4288" i="2"/>
  <c r="E4287" i="2"/>
  <c r="J4287" i="2" s="1"/>
  <c r="E4331" i="2"/>
  <c r="B4483" i="2"/>
  <c r="E4482" i="2"/>
  <c r="E4737" i="2"/>
  <c r="B4911" i="2"/>
  <c r="E4910" i="2"/>
  <c r="B4995" i="2"/>
  <c r="E4994" i="2"/>
  <c r="B5359" i="2"/>
  <c r="E5358" i="2"/>
  <c r="J5358" i="2" s="1"/>
  <c r="B5436" i="2"/>
  <c r="E5435" i="2"/>
  <c r="B5331" i="2"/>
  <c r="E5330" i="2"/>
  <c r="B1019" i="2"/>
  <c r="E1018" i="2"/>
  <c r="B3490" i="2"/>
  <c r="E3489" i="2"/>
  <c r="J3489" i="2" s="1"/>
  <c r="E3967" i="2"/>
  <c r="B5191" i="2"/>
  <c r="E5190" i="2"/>
  <c r="J5190" i="2" s="1"/>
  <c r="C550" i="2"/>
  <c r="F549" i="2"/>
  <c r="D662" i="2"/>
  <c r="G661" i="2"/>
  <c r="G164" i="2"/>
  <c r="D165" i="2"/>
  <c r="C1264" i="2"/>
  <c r="F1263" i="2"/>
  <c r="J1263" i="2" s="1"/>
  <c r="C382" i="2"/>
  <c r="F381" i="2"/>
  <c r="D242" i="2"/>
  <c r="G241" i="2"/>
  <c r="G626" i="2"/>
  <c r="D627" i="2"/>
  <c r="C613" i="2"/>
  <c r="F612" i="2"/>
  <c r="J612" i="2" s="1"/>
  <c r="C2350" i="2"/>
  <c r="F2349" i="2"/>
  <c r="C2902" i="2"/>
  <c r="F2901" i="2"/>
  <c r="G1844" i="2"/>
  <c r="D1845" i="2"/>
  <c r="F943" i="2"/>
  <c r="G122" i="2"/>
  <c r="D123" i="2"/>
  <c r="C299" i="2"/>
  <c r="F298" i="2"/>
  <c r="D872" i="2"/>
  <c r="G871" i="2"/>
  <c r="D389" i="2"/>
  <c r="G388" i="2"/>
  <c r="C445" i="2"/>
  <c r="F444" i="2"/>
  <c r="D95" i="2"/>
  <c r="G94" i="2"/>
  <c r="C305" i="2"/>
  <c r="F304" i="2"/>
  <c r="C536" i="2"/>
  <c r="F535" i="2"/>
  <c r="C691" i="2"/>
  <c r="F690" i="2"/>
  <c r="C774" i="2"/>
  <c r="F773" i="2"/>
  <c r="C1180" i="2"/>
  <c r="F1179" i="2"/>
  <c r="D11" i="2"/>
  <c r="G10" i="2"/>
  <c r="C53" i="2"/>
  <c r="F52" i="2"/>
  <c r="F129" i="2"/>
  <c r="C130" i="2"/>
  <c r="C179" i="2"/>
  <c r="F178" i="2"/>
  <c r="F275" i="2"/>
  <c r="F320" i="2"/>
  <c r="G584" i="2"/>
  <c r="D585" i="2"/>
  <c r="G747" i="2"/>
  <c r="G810" i="2"/>
  <c r="D1173" i="2"/>
  <c r="G1172" i="2"/>
  <c r="C1411" i="2"/>
  <c r="F1410" i="2"/>
  <c r="D1999" i="2"/>
  <c r="G1998" i="2"/>
  <c r="C2041" i="2"/>
  <c r="F2040" i="2"/>
  <c r="D2132" i="2"/>
  <c r="G2131" i="2"/>
  <c r="C2215" i="2"/>
  <c r="F2214" i="2"/>
  <c r="D2447" i="2"/>
  <c r="G2446" i="2"/>
  <c r="C3161" i="2"/>
  <c r="F3160" i="2"/>
  <c r="C3252" i="2"/>
  <c r="F3251" i="2"/>
  <c r="C221" i="2"/>
  <c r="F220" i="2"/>
  <c r="C347" i="2"/>
  <c r="F346" i="2"/>
  <c r="G710" i="2"/>
  <c r="D711" i="2"/>
  <c r="F1291" i="2"/>
  <c r="C1292" i="2"/>
  <c r="F1342" i="2"/>
  <c r="D1866" i="2"/>
  <c r="G1865" i="2"/>
  <c r="D1985" i="2"/>
  <c r="G1984" i="2"/>
  <c r="D2027" i="2"/>
  <c r="G2026" i="2"/>
  <c r="C3035" i="2"/>
  <c r="F3034" i="2"/>
  <c r="F290" i="2"/>
  <c r="C291" i="2"/>
  <c r="C963" i="2"/>
  <c r="F962" i="2"/>
  <c r="G1027" i="2"/>
  <c r="G1410" i="2"/>
  <c r="D1411" i="2"/>
  <c r="G1788" i="2"/>
  <c r="D1789" i="2"/>
  <c r="D1824" i="2"/>
  <c r="G1823" i="2"/>
  <c r="C1845" i="2"/>
  <c r="F1844" i="2"/>
  <c r="C1866" i="2"/>
  <c r="F1865" i="2"/>
  <c r="F1984" i="2"/>
  <c r="J1984" i="2" s="1"/>
  <c r="C1985" i="2"/>
  <c r="C2265" i="2"/>
  <c r="F2264" i="2"/>
  <c r="F2287" i="2"/>
  <c r="C2328" i="2"/>
  <c r="F2327" i="2"/>
  <c r="G2350" i="2"/>
  <c r="F2488" i="2"/>
  <c r="C2489" i="2"/>
  <c r="F2530" i="2"/>
  <c r="J2530" i="2" s="1"/>
  <c r="C2531" i="2"/>
  <c r="F2593" i="2"/>
  <c r="C2594" i="2"/>
  <c r="D2636" i="2"/>
  <c r="G2635" i="2"/>
  <c r="C2656" i="2"/>
  <c r="F2655" i="2"/>
  <c r="F2929" i="2"/>
  <c r="C2930" i="2"/>
  <c r="F2952" i="2"/>
  <c r="G3015" i="2"/>
  <c r="C3231" i="2"/>
  <c r="F3230" i="2"/>
  <c r="J3230" i="2" s="1"/>
  <c r="C3455" i="2"/>
  <c r="F3454" i="2"/>
  <c r="C3651" i="2"/>
  <c r="F3650" i="2"/>
  <c r="J3650" i="2" s="1"/>
  <c r="C403" i="2"/>
  <c r="F402" i="2"/>
  <c r="J402" i="2" s="1"/>
  <c r="C543" i="2"/>
  <c r="F542" i="2"/>
  <c r="F817" i="2"/>
  <c r="C1194" i="2"/>
  <c r="F1193" i="2"/>
  <c r="J1193" i="2" s="1"/>
  <c r="C1425" i="2"/>
  <c r="F1424" i="2"/>
  <c r="G1671" i="2"/>
  <c r="D1719" i="2"/>
  <c r="G1718" i="2"/>
  <c r="D1740" i="2"/>
  <c r="G1739" i="2"/>
  <c r="D1761" i="2"/>
  <c r="G1760" i="2"/>
  <c r="D2125" i="2"/>
  <c r="G2124" i="2"/>
  <c r="D2167" i="2"/>
  <c r="G2166" i="2"/>
  <c r="F2497" i="2"/>
  <c r="F2845" i="2"/>
  <c r="C2846" i="2"/>
  <c r="G3057" i="2"/>
  <c r="C3077" i="2"/>
  <c r="F3076" i="2"/>
  <c r="C3336" i="2"/>
  <c r="F3335" i="2"/>
  <c r="C3504" i="2"/>
  <c r="F3503" i="2"/>
  <c r="C333" i="2"/>
  <c r="F332" i="2"/>
  <c r="D473" i="2"/>
  <c r="G472" i="2"/>
  <c r="D1208" i="2"/>
  <c r="G1207" i="2"/>
  <c r="G1335" i="2"/>
  <c r="F1440" i="2"/>
  <c r="F1461" i="2"/>
  <c r="F1482" i="2"/>
  <c r="F1503" i="2"/>
  <c r="C1579" i="2"/>
  <c r="F1578" i="2"/>
  <c r="J1578" i="2" s="1"/>
  <c r="G1608" i="2"/>
  <c r="F1860" i="2"/>
  <c r="J1860" i="2" s="1"/>
  <c r="F1927" i="2"/>
  <c r="J1927" i="2" s="1"/>
  <c r="D2419" i="2"/>
  <c r="G2418" i="2"/>
  <c r="D2699" i="2"/>
  <c r="G2698" i="2"/>
  <c r="F3006" i="2"/>
  <c r="C3007" i="2"/>
  <c r="C3063" i="2"/>
  <c r="F3062" i="2"/>
  <c r="D3189" i="2"/>
  <c r="G3188" i="2"/>
  <c r="C796" i="2"/>
  <c r="F795" i="2"/>
  <c r="D1005" i="2"/>
  <c r="G1004" i="2"/>
  <c r="D1089" i="2"/>
  <c r="G1088" i="2"/>
  <c r="F1312" i="2"/>
  <c r="C1313" i="2"/>
  <c r="F1720" i="2"/>
  <c r="D1957" i="2"/>
  <c r="G1956" i="2"/>
  <c r="D2293" i="2"/>
  <c r="G2292" i="2"/>
  <c r="C2518" i="2"/>
  <c r="F2517" i="2"/>
  <c r="C2692" i="2"/>
  <c r="F2691" i="2"/>
  <c r="C3056" i="2"/>
  <c r="F3055" i="2"/>
  <c r="C3218" i="2"/>
  <c r="F3217" i="2"/>
  <c r="C3315" i="2"/>
  <c r="F3314" i="2"/>
  <c r="C1762" i="2"/>
  <c r="F1761" i="2"/>
  <c r="C3294" i="2"/>
  <c r="F3293" i="2"/>
  <c r="J3293" i="2" s="1"/>
  <c r="C3357" i="2"/>
  <c r="F3356" i="2"/>
  <c r="J3356" i="2" s="1"/>
  <c r="D3483" i="2"/>
  <c r="G3482" i="2"/>
  <c r="C3714" i="2"/>
  <c r="F3713" i="2"/>
  <c r="C3756" i="2"/>
  <c r="F3755" i="2"/>
  <c r="C4505" i="2"/>
  <c r="F4504" i="2"/>
  <c r="B263" i="2"/>
  <c r="E262" i="2"/>
  <c r="J262" i="2" s="1"/>
  <c r="B396" i="2"/>
  <c r="E395" i="2"/>
  <c r="B831" i="2"/>
  <c r="E830" i="2"/>
  <c r="B1145" i="2"/>
  <c r="E1144" i="2"/>
  <c r="J1144" i="2" s="1"/>
  <c r="C3476" i="2"/>
  <c r="F3475" i="2"/>
  <c r="D3672" i="2"/>
  <c r="G3671" i="2"/>
  <c r="D3714" i="2"/>
  <c r="G3713" i="2"/>
  <c r="D3756" i="2"/>
  <c r="G3755" i="2"/>
  <c r="C3861" i="2"/>
  <c r="F3860" i="2"/>
  <c r="C3917" i="2"/>
  <c r="F3916" i="2"/>
  <c r="C3959" i="2"/>
  <c r="F3958" i="2"/>
  <c r="D4470" i="2"/>
  <c r="G4469" i="2"/>
  <c r="C3280" i="2"/>
  <c r="F3279" i="2"/>
  <c r="D3581" i="2"/>
  <c r="G3580" i="2"/>
  <c r="D4022" i="2"/>
  <c r="G4021" i="2"/>
  <c r="C4596" i="2"/>
  <c r="F4595" i="2"/>
  <c r="C4631" i="2"/>
  <c r="F4630" i="2"/>
  <c r="J4630" i="2" s="1"/>
  <c r="G3468" i="2"/>
  <c r="D3469" i="2"/>
  <c r="C3567" i="2"/>
  <c r="F3566" i="2"/>
  <c r="D3665" i="2"/>
  <c r="G3664" i="2"/>
  <c r="D3707" i="2"/>
  <c r="G3706" i="2"/>
  <c r="G3804" i="2"/>
  <c r="D3805" i="2"/>
  <c r="C3847" i="2"/>
  <c r="F3846" i="2"/>
  <c r="D4218" i="2"/>
  <c r="G4217" i="2"/>
  <c r="C4309" i="2"/>
  <c r="F4308" i="2"/>
  <c r="D4463" i="2"/>
  <c r="G4462" i="2"/>
  <c r="D4484" i="2"/>
  <c r="G4483" i="2"/>
  <c r="G4548" i="2"/>
  <c r="C4603" i="2"/>
  <c r="F4602" i="2"/>
  <c r="C4624" i="2"/>
  <c r="F4623" i="2"/>
  <c r="C4645" i="2"/>
  <c r="F4644" i="2"/>
  <c r="D4806" i="2"/>
  <c r="G4805" i="2"/>
  <c r="F4826" i="2"/>
  <c r="C4827" i="2"/>
  <c r="F4847" i="2"/>
  <c r="C4848" i="2"/>
  <c r="C4925" i="2"/>
  <c r="F4924" i="2"/>
  <c r="C4946" i="2"/>
  <c r="F4945" i="2"/>
  <c r="C4967" i="2"/>
  <c r="F4966" i="2"/>
  <c r="C4988" i="2"/>
  <c r="F4987" i="2"/>
  <c r="J4987" i="2" s="1"/>
  <c r="C5009" i="2"/>
  <c r="F5008" i="2"/>
  <c r="J5008" i="2" s="1"/>
  <c r="G5085" i="2"/>
  <c r="D5086" i="2"/>
  <c r="D5121" i="2"/>
  <c r="G5120" i="2"/>
  <c r="C5198" i="2"/>
  <c r="F5197" i="2"/>
  <c r="J5197" i="2" s="1"/>
  <c r="F5220" i="2"/>
  <c r="F5241" i="2"/>
  <c r="F5262" i="2"/>
  <c r="G5283" i="2"/>
  <c r="G5325" i="2"/>
  <c r="G5367" i="2"/>
  <c r="C5429" i="2"/>
  <c r="F5428" i="2"/>
  <c r="J5428" i="2" s="1"/>
  <c r="B221" i="2"/>
  <c r="E220" i="2"/>
  <c r="B494" i="2"/>
  <c r="E493" i="2"/>
  <c r="J493" i="2" s="1"/>
  <c r="B851" i="2"/>
  <c r="E850" i="2"/>
  <c r="B1334" i="2"/>
  <c r="E1333" i="2"/>
  <c r="J1333" i="2" s="1"/>
  <c r="G3603" i="2"/>
  <c r="D3777" i="2"/>
  <c r="G3776" i="2"/>
  <c r="F3806" i="2"/>
  <c r="C4253" i="2"/>
  <c r="F4252" i="2"/>
  <c r="C4295" i="2"/>
  <c r="F4294" i="2"/>
  <c r="J4294" i="2" s="1"/>
  <c r="G4478" i="2"/>
  <c r="G4499" i="2"/>
  <c r="F5003" i="2"/>
  <c r="B935" i="2"/>
  <c r="E934" i="2"/>
  <c r="B1222" i="2"/>
  <c r="E1221" i="2"/>
  <c r="J1221" i="2" s="1"/>
  <c r="B1271" i="2"/>
  <c r="E1270" i="2"/>
  <c r="J1270" i="2" s="1"/>
  <c r="C3616" i="2"/>
  <c r="F3615" i="2"/>
  <c r="G4140" i="2"/>
  <c r="D4141" i="2"/>
  <c r="G5274" i="2"/>
  <c r="D5275" i="2"/>
  <c r="E521" i="2"/>
  <c r="B522" i="2"/>
  <c r="B753" i="2"/>
  <c r="E752" i="2"/>
  <c r="J752" i="2" s="1"/>
  <c r="B998" i="2"/>
  <c r="E997" i="2"/>
  <c r="E1216" i="2"/>
  <c r="B1678" i="2"/>
  <c r="E1677" i="2"/>
  <c r="B1810" i="2"/>
  <c r="E1809" i="2"/>
  <c r="B2132" i="2"/>
  <c r="E2131" i="2"/>
  <c r="J2131" i="2" s="1"/>
  <c r="B2223" i="2"/>
  <c r="E2222" i="2"/>
  <c r="J2222" i="2" s="1"/>
  <c r="B2300" i="2"/>
  <c r="E2299" i="2"/>
  <c r="J2299" i="2" s="1"/>
  <c r="B2580" i="2"/>
  <c r="E2579" i="2"/>
  <c r="J2579" i="2" s="1"/>
  <c r="B2783" i="2"/>
  <c r="E2782" i="2"/>
  <c r="B3224" i="2"/>
  <c r="E3223" i="2"/>
  <c r="B3343" i="2"/>
  <c r="E3342" i="2"/>
  <c r="J3342" i="2" s="1"/>
  <c r="B4169" i="2"/>
  <c r="E4168" i="2"/>
  <c r="B4351" i="2"/>
  <c r="E4350" i="2"/>
  <c r="B4701" i="2"/>
  <c r="E4700" i="2"/>
  <c r="J4700" i="2" s="1"/>
  <c r="B5352" i="2"/>
  <c r="E5351" i="2"/>
  <c r="B5310" i="2"/>
  <c r="E5309" i="2"/>
  <c r="E416" i="2"/>
  <c r="B417" i="2"/>
  <c r="B1299" i="2"/>
  <c r="E1298" i="2"/>
  <c r="B2013" i="2"/>
  <c r="E2012" i="2"/>
  <c r="J2012" i="2" s="1"/>
  <c r="B3196" i="2"/>
  <c r="E3195" i="2"/>
  <c r="D3945" i="2"/>
  <c r="G3944" i="2"/>
  <c r="D4050" i="2"/>
  <c r="G4049" i="2"/>
  <c r="C4400" i="2"/>
  <c r="F4399" i="2"/>
  <c r="D4799" i="2"/>
  <c r="G4798" i="2"/>
  <c r="C5289" i="2"/>
  <c r="F5288" i="2"/>
  <c r="B228" i="2"/>
  <c r="E227" i="2"/>
  <c r="B788" i="2"/>
  <c r="E787" i="2"/>
  <c r="E1111" i="2"/>
  <c r="J1111" i="2" s="1"/>
  <c r="E1202" i="2"/>
  <c r="B1370" i="2"/>
  <c r="E1369" i="2"/>
  <c r="B1558" i="2"/>
  <c r="E1557" i="2"/>
  <c r="J1557" i="2" s="1"/>
  <c r="B1915" i="2"/>
  <c r="E1914" i="2"/>
  <c r="B2517" i="2"/>
  <c r="E2516" i="2"/>
  <c r="J2516" i="2" s="1"/>
  <c r="B2867" i="2"/>
  <c r="E2866" i="2"/>
  <c r="J2866" i="2" s="1"/>
  <c r="B3329" i="2"/>
  <c r="E3328" i="2"/>
  <c r="E3643" i="2"/>
  <c r="B3644" i="2"/>
  <c r="B3805" i="2"/>
  <c r="E3804" i="2"/>
  <c r="J3804" i="2" s="1"/>
  <c r="E4147" i="2"/>
  <c r="B4148" i="2"/>
  <c r="E4394" i="2"/>
  <c r="B4477" i="2"/>
  <c r="E4476" i="2"/>
  <c r="E5010" i="2"/>
  <c r="B4665" i="2"/>
  <c r="E4664" i="2"/>
  <c r="J4664" i="2" s="1"/>
  <c r="D3987" i="2"/>
  <c r="G3986" i="2"/>
  <c r="D4736" i="2"/>
  <c r="G4735" i="2"/>
  <c r="F4870" i="2"/>
  <c r="C5178" i="2"/>
  <c r="F5177" i="2"/>
  <c r="C5282" i="2"/>
  <c r="F5281" i="2"/>
  <c r="B893" i="2"/>
  <c r="E892" i="2"/>
  <c r="E1242" i="2"/>
  <c r="B1243" i="2"/>
  <c r="E1452" i="2"/>
  <c r="B1453" i="2"/>
  <c r="B1523" i="2"/>
  <c r="E1522" i="2"/>
  <c r="J1522" i="2" s="1"/>
  <c r="B1719" i="2"/>
  <c r="E1718" i="2"/>
  <c r="J1718" i="2" s="1"/>
  <c r="E2068" i="2"/>
  <c r="J2068" i="2" s="1"/>
  <c r="B2069" i="2"/>
  <c r="B2125" i="2"/>
  <c r="E2124" i="2"/>
  <c r="B2342" i="2"/>
  <c r="E2341" i="2"/>
  <c r="J2341" i="2" s="1"/>
  <c r="B2510" i="2"/>
  <c r="E2509" i="2"/>
  <c r="J2509" i="2" s="1"/>
  <c r="E2644" i="2"/>
  <c r="B2825" i="2"/>
  <c r="E2824" i="2"/>
  <c r="J2824" i="2" s="1"/>
  <c r="B2909" i="2"/>
  <c r="E2908" i="2"/>
  <c r="J2908" i="2" s="1"/>
  <c r="B3322" i="2"/>
  <c r="E3321" i="2"/>
  <c r="J3321" i="2" s="1"/>
  <c r="B3385" i="2"/>
  <c r="E3384" i="2"/>
  <c r="J3384" i="2" s="1"/>
  <c r="B3952" i="2"/>
  <c r="E3951" i="2"/>
  <c r="B4043" i="2"/>
  <c r="E4042" i="2"/>
  <c r="E4315" i="2"/>
  <c r="B4316" i="2"/>
  <c r="B4470" i="2"/>
  <c r="E4469" i="2"/>
  <c r="B4953" i="2"/>
  <c r="E4952" i="2"/>
  <c r="D5079" i="2"/>
  <c r="G5078" i="2"/>
  <c r="B2846" i="2"/>
  <c r="E2845" i="2"/>
  <c r="G3489" i="2"/>
  <c r="D3490" i="2"/>
  <c r="D4155" i="2"/>
  <c r="G4154" i="2"/>
  <c r="F4532" i="2"/>
  <c r="C4533" i="2"/>
  <c r="B200" i="2"/>
  <c r="E199" i="2"/>
  <c r="J199" i="2" s="1"/>
  <c r="B676" i="2"/>
  <c r="E675" i="2"/>
  <c r="B1258" i="2"/>
  <c r="E1257" i="2"/>
  <c r="J1257" i="2" s="1"/>
  <c r="B1391" i="2"/>
  <c r="E1390" i="2"/>
  <c r="B1607" i="2"/>
  <c r="E1606" i="2"/>
  <c r="J1606" i="2" s="1"/>
  <c r="B2188" i="2"/>
  <c r="E2187" i="2"/>
  <c r="B2384" i="2"/>
  <c r="E2383" i="2"/>
  <c r="J2383" i="2" s="1"/>
  <c r="B2699" i="2"/>
  <c r="E2698" i="2"/>
  <c r="J2698" i="2" s="1"/>
  <c r="B3084" i="2"/>
  <c r="E3083" i="2"/>
  <c r="B3210" i="2"/>
  <c r="E3209" i="2"/>
  <c r="B3504" i="2"/>
  <c r="E3503" i="2"/>
  <c r="E3923" i="2"/>
  <c r="B3924" i="2"/>
  <c r="B4071" i="2"/>
  <c r="E4070" i="2"/>
  <c r="B4197" i="2"/>
  <c r="E4196" i="2"/>
  <c r="B4617" i="2"/>
  <c r="E4616" i="2"/>
  <c r="E4749" i="2"/>
  <c r="J4749" i="2" s="1"/>
  <c r="B4750" i="2"/>
  <c r="B5045" i="2"/>
  <c r="E5044" i="2"/>
  <c r="E5220" i="2"/>
  <c r="B5394" i="2"/>
  <c r="E5393" i="2"/>
  <c r="C3133" i="2"/>
  <c r="F3132" i="2"/>
  <c r="G4184" i="2"/>
  <c r="C4814" i="2"/>
  <c r="F4813" i="2"/>
  <c r="E257" i="2"/>
  <c r="B704" i="2"/>
  <c r="E703" i="2"/>
  <c r="B760" i="2"/>
  <c r="E759" i="2"/>
  <c r="J759" i="2" s="1"/>
  <c r="B1054" i="2"/>
  <c r="E1053" i="2"/>
  <c r="E1783" i="2"/>
  <c r="B1866" i="2"/>
  <c r="E1865" i="2"/>
  <c r="J1865" i="2" s="1"/>
  <c r="B2006" i="2"/>
  <c r="E2005" i="2"/>
  <c r="J2005" i="2" s="1"/>
  <c r="B2489" i="2"/>
  <c r="E2488" i="2"/>
  <c r="B2734" i="2"/>
  <c r="E2733" i="2"/>
  <c r="J2733" i="2" s="1"/>
  <c r="E2959" i="2"/>
  <c r="B3000" i="2"/>
  <c r="E2999" i="2"/>
  <c r="J2999" i="2" s="1"/>
  <c r="B3350" i="2"/>
  <c r="E3349" i="2"/>
  <c r="B3476" i="2"/>
  <c r="E3475" i="2"/>
  <c r="B3693" i="2"/>
  <c r="E3692" i="2"/>
  <c r="E3932" i="2"/>
  <c r="J3932" i="2" s="1"/>
  <c r="E4296" i="2"/>
  <c r="B4575" i="2"/>
  <c r="E4574" i="2"/>
  <c r="E5001" i="2"/>
  <c r="J5001" i="2" s="1"/>
  <c r="B5002" i="2"/>
  <c r="B5079" i="2"/>
  <c r="E5078" i="2"/>
  <c r="B5247" i="2"/>
  <c r="E5246" i="2"/>
  <c r="B5366" i="2"/>
  <c r="E5365" i="2"/>
  <c r="B5058" i="2"/>
  <c r="E5057" i="2"/>
  <c r="B2741" i="2"/>
  <c r="E2740" i="2"/>
  <c r="J2740" i="2" s="1"/>
  <c r="B3700" i="2"/>
  <c r="E3699" i="2"/>
  <c r="J3699" i="2" s="1"/>
  <c r="B4491" i="2"/>
  <c r="E4490" i="2"/>
  <c r="B4827" i="2"/>
  <c r="E4826" i="2"/>
  <c r="E5297" i="2"/>
  <c r="J5297" i="2" s="1"/>
  <c r="C116" i="2"/>
  <c r="F115" i="2"/>
  <c r="C865" i="2"/>
  <c r="F864" i="2"/>
  <c r="C711" i="2"/>
  <c r="F710" i="2"/>
  <c r="F269" i="2"/>
  <c r="C270" i="2"/>
  <c r="C578" i="2"/>
  <c r="F577" i="2"/>
  <c r="F1003" i="2"/>
  <c r="C1004" i="2"/>
  <c r="G402" i="2"/>
  <c r="D403" i="2"/>
  <c r="G437" i="2"/>
  <c r="D438" i="2"/>
  <c r="D291" i="2"/>
  <c r="G290" i="2"/>
  <c r="D893" i="2"/>
  <c r="G892" i="2"/>
  <c r="G500" i="2"/>
  <c r="D501" i="2"/>
  <c r="D914" i="2"/>
  <c r="G913" i="2"/>
  <c r="C1789" i="2"/>
  <c r="F1788" i="2"/>
  <c r="D2692" i="2"/>
  <c r="G2691" i="2"/>
  <c r="D2272" i="2"/>
  <c r="G2271" i="2"/>
  <c r="C669" i="2"/>
  <c r="F668" i="2"/>
  <c r="J668" i="2" s="1"/>
  <c r="C515" i="2"/>
  <c r="F514" i="2"/>
  <c r="D767" i="2"/>
  <c r="G766" i="2"/>
  <c r="C277" i="2"/>
  <c r="F276" i="2"/>
  <c r="D515" i="2"/>
  <c r="G514" i="2"/>
  <c r="D641" i="2"/>
  <c r="G640" i="2"/>
  <c r="C984" i="2"/>
  <c r="F983" i="2"/>
  <c r="D1201" i="2"/>
  <c r="G1200" i="2"/>
  <c r="C46" i="2"/>
  <c r="F45" i="2"/>
  <c r="J45" i="2" s="1"/>
  <c r="C165" i="2"/>
  <c r="F164" i="2"/>
  <c r="F621" i="2"/>
  <c r="C389" i="2"/>
  <c r="F388" i="2"/>
  <c r="G815" i="2"/>
  <c r="D816" i="2"/>
  <c r="D1159" i="2"/>
  <c r="G1158" i="2"/>
  <c r="F24" i="2"/>
  <c r="J24" i="2" s="1"/>
  <c r="C25" i="2"/>
  <c r="G194" i="2"/>
  <c r="C242" i="2"/>
  <c r="F241" i="2"/>
  <c r="C312" i="2"/>
  <c r="F311" i="2"/>
  <c r="G98" i="2"/>
  <c r="D732" i="2"/>
  <c r="G731" i="2"/>
  <c r="D1299" i="2"/>
  <c r="G1298" i="2"/>
  <c r="D74" i="2"/>
  <c r="G73" i="2"/>
  <c r="C410" i="2"/>
  <c r="F409" i="2"/>
  <c r="C704" i="2"/>
  <c r="F703" i="2"/>
  <c r="G227" i="2"/>
  <c r="D228" i="2"/>
  <c r="G465" i="2"/>
  <c r="D466" i="2"/>
  <c r="G528" i="2"/>
  <c r="D529" i="2"/>
  <c r="G591" i="2"/>
  <c r="D592" i="2"/>
  <c r="G838" i="2"/>
  <c r="G941" i="2"/>
  <c r="D942" i="2"/>
  <c r="G1046" i="2"/>
  <c r="D1047" i="2"/>
  <c r="D1320" i="2"/>
  <c r="G1319" i="2"/>
  <c r="D1572" i="2"/>
  <c r="G1571" i="2"/>
  <c r="C1768" i="2"/>
  <c r="F1767" i="2"/>
  <c r="C1852" i="2"/>
  <c r="F1851" i="2"/>
  <c r="C1915" i="2"/>
  <c r="F1914" i="2"/>
  <c r="D1950" i="2"/>
  <c r="G1949" i="2"/>
  <c r="D2090" i="2"/>
  <c r="G2089" i="2"/>
  <c r="C2188" i="2"/>
  <c r="F2187" i="2"/>
  <c r="C2272" i="2"/>
  <c r="F2271" i="2"/>
  <c r="D2874" i="2"/>
  <c r="G2873" i="2"/>
  <c r="D2993" i="2"/>
  <c r="G2992" i="2"/>
  <c r="C585" i="2"/>
  <c r="F584" i="2"/>
  <c r="F656" i="2"/>
  <c r="C1040" i="2"/>
  <c r="F1039" i="2"/>
  <c r="J1039" i="2" s="1"/>
  <c r="D1166" i="2"/>
  <c r="G1165" i="2"/>
  <c r="D1236" i="2"/>
  <c r="G1235" i="2"/>
  <c r="D1446" i="2"/>
  <c r="G1445" i="2"/>
  <c r="D1509" i="2"/>
  <c r="G1508" i="2"/>
  <c r="D2335" i="2"/>
  <c r="G2334" i="2"/>
  <c r="D2545" i="2"/>
  <c r="G2544" i="2"/>
  <c r="C2671" i="2"/>
  <c r="F2670" i="2"/>
  <c r="D2734" i="2"/>
  <c r="G2733" i="2"/>
  <c r="D2902" i="2"/>
  <c r="G2901" i="2"/>
  <c r="D2937" i="2"/>
  <c r="G2936" i="2"/>
  <c r="F1396" i="2"/>
  <c r="C1397" i="2"/>
  <c r="F1774" i="2"/>
  <c r="J1774" i="2" s="1"/>
  <c r="C1775" i="2"/>
  <c r="G1809" i="2"/>
  <c r="D1810" i="2"/>
  <c r="C2034" i="2"/>
  <c r="F2033" i="2"/>
  <c r="J2033" i="2" s="1"/>
  <c r="F2056" i="2"/>
  <c r="D2097" i="2"/>
  <c r="G2096" i="2"/>
  <c r="D2139" i="2"/>
  <c r="G2138" i="2"/>
  <c r="C2181" i="2"/>
  <c r="F2180" i="2"/>
  <c r="F2203" i="2"/>
  <c r="D2223" i="2"/>
  <c r="G2222" i="2"/>
  <c r="G2245" i="2"/>
  <c r="D2391" i="2"/>
  <c r="G2390" i="2"/>
  <c r="G2413" i="2"/>
  <c r="D2720" i="2"/>
  <c r="G2719" i="2"/>
  <c r="C2783" i="2"/>
  <c r="F2782" i="2"/>
  <c r="D2804" i="2"/>
  <c r="G2803" i="2"/>
  <c r="D2972" i="2"/>
  <c r="G2971" i="2"/>
  <c r="C3084" i="2"/>
  <c r="F3083" i="2"/>
  <c r="D3294" i="2"/>
  <c r="G3293" i="2"/>
  <c r="D3567" i="2"/>
  <c r="G3566" i="2"/>
  <c r="D3609" i="2"/>
  <c r="G3608" i="2"/>
  <c r="G213" i="2"/>
  <c r="D214" i="2"/>
  <c r="D956" i="2"/>
  <c r="G955" i="2"/>
  <c r="C1096" i="2"/>
  <c r="F1095" i="2"/>
  <c r="C1299" i="2"/>
  <c r="F1298" i="2"/>
  <c r="C1404" i="2"/>
  <c r="F1403" i="2"/>
  <c r="J1403" i="2" s="1"/>
  <c r="D1698" i="2"/>
  <c r="G1697" i="2"/>
  <c r="D1817" i="2"/>
  <c r="G1816" i="2"/>
  <c r="C2020" i="2"/>
  <c r="F2019" i="2"/>
  <c r="F2091" i="2"/>
  <c r="D2111" i="2"/>
  <c r="G2110" i="2"/>
  <c r="D2265" i="2"/>
  <c r="G2264" i="2"/>
  <c r="G2287" i="2"/>
  <c r="D2328" i="2"/>
  <c r="G2327" i="2"/>
  <c r="C2370" i="2"/>
  <c r="F2369" i="2"/>
  <c r="F2392" i="2"/>
  <c r="C2433" i="2"/>
  <c r="F2432" i="2"/>
  <c r="F2455" i="2"/>
  <c r="C2629" i="2"/>
  <c r="F2628" i="2"/>
  <c r="F2719" i="2"/>
  <c r="J2719" i="2" s="1"/>
  <c r="C2720" i="2"/>
  <c r="G2761" i="2"/>
  <c r="D2762" i="2"/>
  <c r="D2776" i="2"/>
  <c r="G2775" i="2"/>
  <c r="D2895" i="2"/>
  <c r="G2894" i="2"/>
  <c r="C2916" i="2"/>
  <c r="F2915" i="2"/>
  <c r="J2915" i="2" s="1"/>
  <c r="F2994" i="2"/>
  <c r="C3224" i="2"/>
  <c r="F3223" i="2"/>
  <c r="C3644" i="2"/>
  <c r="F3643" i="2"/>
  <c r="F810" i="2"/>
  <c r="C1054" i="2"/>
  <c r="F1053" i="2"/>
  <c r="F1339" i="2"/>
  <c r="J1339" i="2" s="1"/>
  <c r="G1545" i="2"/>
  <c r="G1930" i="2"/>
  <c r="D2020" i="2"/>
  <c r="G2019" i="2"/>
  <c r="D2468" i="2"/>
  <c r="G2467" i="2"/>
  <c r="C2566" i="2"/>
  <c r="F2565" i="2"/>
  <c r="C3119" i="2"/>
  <c r="F3118" i="2"/>
  <c r="D3273" i="2"/>
  <c r="G3272" i="2"/>
  <c r="F255" i="2"/>
  <c r="J255" i="2" s="1"/>
  <c r="C256" i="2"/>
  <c r="C1243" i="2"/>
  <c r="F1242" i="2"/>
  <c r="C1453" i="2"/>
  <c r="F1452" i="2"/>
  <c r="C1495" i="2"/>
  <c r="F1494" i="2"/>
  <c r="J1494" i="2" s="1"/>
  <c r="D1635" i="2"/>
  <c r="G1634" i="2"/>
  <c r="D1677" i="2"/>
  <c r="G1676" i="2"/>
  <c r="C1873" i="2"/>
  <c r="F1872" i="2"/>
  <c r="C1999" i="2"/>
  <c r="F1998" i="2"/>
  <c r="D2209" i="2"/>
  <c r="G2208" i="2"/>
  <c r="C2398" i="2"/>
  <c r="F2397" i="2"/>
  <c r="D2566" i="2"/>
  <c r="G2565" i="2"/>
  <c r="D2741" i="2"/>
  <c r="G2740" i="2"/>
  <c r="C2818" i="2"/>
  <c r="F2817" i="2"/>
  <c r="C3105" i="2"/>
  <c r="F3104" i="2"/>
  <c r="J3104" i="2" s="1"/>
  <c r="D3224" i="2"/>
  <c r="G3223" i="2"/>
  <c r="C3371" i="2"/>
  <c r="F3370" i="2"/>
  <c r="D3441" i="2"/>
  <c r="G3440" i="2"/>
  <c r="D3546" i="2"/>
  <c r="G3545" i="2"/>
  <c r="F3386" i="2"/>
  <c r="C4127" i="2"/>
  <c r="F4126" i="2"/>
  <c r="C4239" i="2"/>
  <c r="F4238" i="2"/>
  <c r="C4379" i="2"/>
  <c r="F4378" i="2"/>
  <c r="F4490" i="2"/>
  <c r="C4491" i="2"/>
  <c r="D4526" i="2"/>
  <c r="G4525" i="2"/>
  <c r="E143" i="2"/>
  <c r="J143" i="2" s="1"/>
  <c r="B144" i="2"/>
  <c r="B620" i="2"/>
  <c r="E619" i="2"/>
  <c r="J619" i="2" s="1"/>
  <c r="C3449" i="2"/>
  <c r="F3448" i="2"/>
  <c r="C3546" i="2"/>
  <c r="F3545" i="2"/>
  <c r="J3545" i="2" s="1"/>
  <c r="C3812" i="2"/>
  <c r="F3811" i="2"/>
  <c r="C4008" i="2"/>
  <c r="F4007" i="2"/>
  <c r="D4239" i="2"/>
  <c r="G4238" i="2"/>
  <c r="C4862" i="2"/>
  <c r="F4861" i="2"/>
  <c r="J4861" i="2" s="1"/>
  <c r="C4974" i="2"/>
  <c r="F4973" i="2"/>
  <c r="D5205" i="2"/>
  <c r="G5204" i="2"/>
  <c r="C5415" i="2"/>
  <c r="F5414" i="2"/>
  <c r="B11" i="2"/>
  <c r="E10" i="2"/>
  <c r="J10" i="2" s="1"/>
  <c r="E89" i="2"/>
  <c r="J89" i="2" s="1"/>
  <c r="B389" i="2"/>
  <c r="E388" i="2"/>
  <c r="J388" i="2" s="1"/>
  <c r="G3134" i="2"/>
  <c r="C3406" i="2"/>
  <c r="F3405" i="2"/>
  <c r="C3595" i="2"/>
  <c r="F3594" i="2"/>
  <c r="D3630" i="2"/>
  <c r="G3629" i="2"/>
  <c r="C3749" i="2"/>
  <c r="F3748" i="2"/>
  <c r="C3798" i="2"/>
  <c r="F3797" i="2"/>
  <c r="J3797" i="2" s="1"/>
  <c r="G3981" i="2"/>
  <c r="D4071" i="2"/>
  <c r="G4070" i="2"/>
  <c r="C4169" i="2"/>
  <c r="F4168" i="2"/>
  <c r="C4442" i="2"/>
  <c r="F4441" i="2"/>
  <c r="D4505" i="2"/>
  <c r="G4504" i="2"/>
  <c r="C4820" i="2"/>
  <c r="F4819" i="2"/>
  <c r="D4848" i="2"/>
  <c r="G4847" i="2"/>
  <c r="C4911" i="2"/>
  <c r="F4910" i="2"/>
  <c r="D4974" i="2"/>
  <c r="G4973" i="2"/>
  <c r="C5100" i="2"/>
  <c r="F5099" i="2"/>
  <c r="C5163" i="2"/>
  <c r="F5162" i="2"/>
  <c r="G5388" i="2"/>
  <c r="C3308" i="2"/>
  <c r="F3307" i="2"/>
  <c r="G3771" i="2"/>
  <c r="C3791" i="2"/>
  <c r="F3790" i="2"/>
  <c r="F3894" i="2"/>
  <c r="G3909" i="2"/>
  <c r="D3910" i="2"/>
  <c r="C3952" i="2"/>
  <c r="F3951" i="2"/>
  <c r="C3994" i="2"/>
  <c r="F3993" i="2"/>
  <c r="C4057" i="2"/>
  <c r="F4056" i="2"/>
  <c r="C4162" i="2"/>
  <c r="F4161" i="2"/>
  <c r="F4292" i="2"/>
  <c r="G4401" i="2"/>
  <c r="D4589" i="2"/>
  <c r="G4588" i="2"/>
  <c r="D4743" i="2"/>
  <c r="G4742" i="2"/>
  <c r="C4778" i="2"/>
  <c r="F4777" i="2"/>
  <c r="J4777" i="2" s="1"/>
  <c r="D4890" i="2"/>
  <c r="G4889" i="2"/>
  <c r="G5031" i="2"/>
  <c r="G5106" i="2"/>
  <c r="D5107" i="2"/>
  <c r="D5142" i="2"/>
  <c r="G5141" i="2"/>
  <c r="B53" i="2"/>
  <c r="E52" i="2"/>
  <c r="J52" i="2" s="1"/>
  <c r="B101" i="2"/>
  <c r="E100" i="2"/>
  <c r="J100" i="2" s="1"/>
  <c r="E719" i="2"/>
  <c r="B1096" i="2"/>
  <c r="E1095" i="2"/>
  <c r="B1432" i="2"/>
  <c r="E1431" i="2"/>
  <c r="B1481" i="2"/>
  <c r="E1480" i="2"/>
  <c r="J1480" i="2" s="1"/>
  <c r="G3575" i="2"/>
  <c r="C3980" i="2"/>
  <c r="F3979" i="2"/>
  <c r="D4092" i="2"/>
  <c r="G4091" i="2"/>
  <c r="G4121" i="2"/>
  <c r="C4190" i="2"/>
  <c r="F4189" i="2"/>
  <c r="F4385" i="2"/>
  <c r="C4386" i="2"/>
  <c r="D4407" i="2"/>
  <c r="G4406" i="2"/>
  <c r="G4574" i="2"/>
  <c r="D4575" i="2"/>
  <c r="C4673" i="2"/>
  <c r="F4672" i="2"/>
  <c r="J4672" i="2" s="1"/>
  <c r="F4919" i="2"/>
  <c r="F4940" i="2"/>
  <c r="F4961" i="2"/>
  <c r="J4961" i="2" s="1"/>
  <c r="F4982" i="2"/>
  <c r="F5423" i="2"/>
  <c r="B32" i="2"/>
  <c r="E31" i="2"/>
  <c r="B1047" i="2"/>
  <c r="E1046" i="2"/>
  <c r="J1046" i="2" s="1"/>
  <c r="B1600" i="2"/>
  <c r="E1599" i="2"/>
  <c r="B1649" i="2"/>
  <c r="E1648" i="2"/>
  <c r="J1648" i="2" s="1"/>
  <c r="F4373" i="2"/>
  <c r="C4666" i="2"/>
  <c r="F4665" i="2"/>
  <c r="E353" i="2"/>
  <c r="J353" i="2" s="1"/>
  <c r="B354" i="2"/>
  <c r="E1277" i="2"/>
  <c r="J1277" i="2" s="1"/>
  <c r="B1278" i="2"/>
  <c r="B1999" i="2"/>
  <c r="E1998" i="2"/>
  <c r="B3049" i="2"/>
  <c r="E3048" i="2"/>
  <c r="J3048" i="2" s="1"/>
  <c r="B3175" i="2"/>
  <c r="E3174" i="2"/>
  <c r="J3174" i="2" s="1"/>
  <c r="B3287" i="2"/>
  <c r="E3286" i="2"/>
  <c r="E3580" i="2"/>
  <c r="B3581" i="2"/>
  <c r="E4105" i="2"/>
  <c r="B4106" i="2"/>
  <c r="B4260" i="2"/>
  <c r="E4259" i="2"/>
  <c r="B39" i="2"/>
  <c r="E38" i="2"/>
  <c r="B1852" i="2"/>
  <c r="E1851" i="2"/>
  <c r="B2601" i="2"/>
  <c r="E2600" i="2"/>
  <c r="B3868" i="2"/>
  <c r="E3867" i="2"/>
  <c r="J3867" i="2" s="1"/>
  <c r="G3519" i="2"/>
  <c r="F3554" i="2"/>
  <c r="D3896" i="2"/>
  <c r="G3895" i="2"/>
  <c r="F4121" i="2"/>
  <c r="J4121" i="2" s="1"/>
  <c r="D4302" i="2"/>
  <c r="G4301" i="2"/>
  <c r="B515" i="2"/>
  <c r="E514" i="2"/>
  <c r="E1580" i="2"/>
  <c r="E2074" i="2"/>
  <c r="J2074" i="2" s="1"/>
  <c r="B2293" i="2"/>
  <c r="E2292" i="2"/>
  <c r="B2776" i="2"/>
  <c r="E2775" i="2"/>
  <c r="J2775" i="2" s="1"/>
  <c r="E2938" i="2"/>
  <c r="E3295" i="2"/>
  <c r="B3336" i="2"/>
  <c r="E3335" i="2"/>
  <c r="E3517" i="2"/>
  <c r="B3518" i="2"/>
  <c r="E3736" i="2"/>
  <c r="B4099" i="2"/>
  <c r="E4098" i="2"/>
  <c r="J4098" i="2" s="1"/>
  <c r="E4448" i="2"/>
  <c r="B4449" i="2"/>
  <c r="E4569" i="2"/>
  <c r="B4645" i="2"/>
  <c r="E4644" i="2"/>
  <c r="B4687" i="2"/>
  <c r="E4686" i="2"/>
  <c r="J4686" i="2" s="1"/>
  <c r="B5226" i="2"/>
  <c r="E5225" i="2"/>
  <c r="B5142" i="2"/>
  <c r="E5141" i="2"/>
  <c r="J5141" i="2" s="1"/>
  <c r="G3930" i="2"/>
  <c r="D3931" i="2"/>
  <c r="G4247" i="2"/>
  <c r="F4679" i="2"/>
  <c r="C4680" i="2"/>
  <c r="B3133" i="2"/>
  <c r="E3132" i="2"/>
  <c r="B3763" i="2"/>
  <c r="E3762" i="2"/>
  <c r="C3728" i="2"/>
  <c r="F3727" i="2"/>
  <c r="C3833" i="2"/>
  <c r="F3832" i="2"/>
  <c r="G5213" i="2"/>
  <c r="C5373" i="2"/>
  <c r="F5372" i="2"/>
  <c r="E992" i="2"/>
  <c r="E1319" i="2"/>
  <c r="J1319" i="2" s="1"/>
  <c r="B1320" i="2"/>
  <c r="B1908" i="2"/>
  <c r="E1907" i="2"/>
  <c r="E1993" i="2"/>
  <c r="B2265" i="2"/>
  <c r="E2264" i="2"/>
  <c r="B2391" i="2"/>
  <c r="E2390" i="2"/>
  <c r="J2390" i="2" s="1"/>
  <c r="B2440" i="2"/>
  <c r="E2439" i="2"/>
  <c r="J2439" i="2" s="1"/>
  <c r="E2691" i="2"/>
  <c r="J2691" i="2" s="1"/>
  <c r="B2692" i="2"/>
  <c r="B2762" i="2"/>
  <c r="E2761" i="2"/>
  <c r="J2761" i="2" s="1"/>
  <c r="B3266" i="2"/>
  <c r="E3265" i="2"/>
  <c r="E4247" i="2"/>
  <c r="B4638" i="2"/>
  <c r="E4637" i="2"/>
  <c r="B5205" i="2"/>
  <c r="E5204" i="2"/>
  <c r="B956" i="2"/>
  <c r="E955" i="2"/>
  <c r="B5199" i="2"/>
  <c r="E5198" i="2"/>
  <c r="C3420" i="2"/>
  <c r="F3419" i="2"/>
  <c r="J3419" i="2" s="1"/>
  <c r="D4106" i="2"/>
  <c r="G4105" i="2"/>
  <c r="D4211" i="2"/>
  <c r="G4210" i="2"/>
  <c r="C4344" i="2"/>
  <c r="F4343" i="2"/>
  <c r="F4476" i="2"/>
  <c r="C4477" i="2"/>
  <c r="D4757" i="2"/>
  <c r="G4756" i="2"/>
  <c r="C5030" i="2"/>
  <c r="F5029" i="2"/>
  <c r="B963" i="2"/>
  <c r="E962" i="2"/>
  <c r="B1138" i="2"/>
  <c r="E1137" i="2"/>
  <c r="J1137" i="2" s="1"/>
  <c r="B1229" i="2"/>
  <c r="E1228" i="2"/>
  <c r="J1228" i="2" s="1"/>
  <c r="E1265" i="2"/>
  <c r="B1684" i="2"/>
  <c r="E1683" i="2"/>
  <c r="B1880" i="2"/>
  <c r="E1879" i="2"/>
  <c r="J1879" i="2" s="1"/>
  <c r="B2020" i="2"/>
  <c r="E2019" i="2"/>
  <c r="B2104" i="2"/>
  <c r="E2103" i="2"/>
  <c r="B2965" i="2"/>
  <c r="E2964" i="2"/>
  <c r="B3259" i="2"/>
  <c r="E3258" i="2"/>
  <c r="J3258" i="2" s="1"/>
  <c r="B3427" i="2"/>
  <c r="E3426" i="2"/>
  <c r="J3426" i="2" s="1"/>
  <c r="B3770" i="2"/>
  <c r="E3769" i="2"/>
  <c r="B3994" i="2"/>
  <c r="E3993" i="2"/>
  <c r="E4623" i="2"/>
  <c r="J4623" i="2" s="1"/>
  <c r="B4624" i="2"/>
  <c r="E4755" i="2"/>
  <c r="B4756" i="2"/>
  <c r="E4884" i="2"/>
  <c r="B4967" i="2"/>
  <c r="E4966" i="2"/>
  <c r="J4966" i="2" s="1"/>
  <c r="E5052" i="2"/>
  <c r="B5135" i="2"/>
  <c r="E5134" i="2"/>
  <c r="J5134" i="2" s="1"/>
  <c r="E1461" i="2"/>
  <c r="B2146" i="2"/>
  <c r="E2145" i="2"/>
  <c r="B2854" i="2"/>
  <c r="E2853" i="2"/>
  <c r="E3685" i="2"/>
  <c r="B3686" i="2"/>
  <c r="F3869" i="2"/>
  <c r="C4092" i="2"/>
  <c r="F4091" i="2"/>
  <c r="J4091" i="2" s="1"/>
  <c r="C4330" i="2"/>
  <c r="F4329" i="2"/>
  <c r="J4329" i="2" s="1"/>
  <c r="F4518" i="2"/>
  <c r="C4519" i="2"/>
  <c r="C5387" i="2"/>
  <c r="F5386" i="2"/>
  <c r="E635" i="2"/>
  <c r="B858" i="2"/>
  <c r="E857" i="2"/>
  <c r="J857" i="2" s="1"/>
  <c r="B1376" i="2"/>
  <c r="E1375" i="2"/>
  <c r="J1375" i="2" s="1"/>
  <c r="B1565" i="2"/>
  <c r="E1564" i="2"/>
  <c r="J1564" i="2" s="1"/>
  <c r="B2097" i="2"/>
  <c r="E2096" i="2"/>
  <c r="J2096" i="2" s="1"/>
  <c r="B2370" i="2"/>
  <c r="E2369" i="2"/>
  <c r="E2617" i="2"/>
  <c r="B2656" i="2"/>
  <c r="E2655" i="2"/>
  <c r="J2655" i="2" s="1"/>
  <c r="E3358" i="2"/>
  <c r="B3483" i="2"/>
  <c r="E3482" i="2"/>
  <c r="B3553" i="2"/>
  <c r="E3552" i="2"/>
  <c r="J3552" i="2" s="1"/>
  <c r="B3595" i="2"/>
  <c r="E3594" i="2"/>
  <c r="B3742" i="2"/>
  <c r="E3741" i="2"/>
  <c r="B3889" i="2"/>
  <c r="E3888" i="2"/>
  <c r="J3888" i="2" s="1"/>
  <c r="E4016" i="2"/>
  <c r="B4379" i="2"/>
  <c r="E4378" i="2"/>
  <c r="B4414" i="2"/>
  <c r="E4413" i="2"/>
  <c r="J4413" i="2" s="1"/>
  <c r="E4581" i="2"/>
  <c r="B4582" i="2"/>
  <c r="B4841" i="2"/>
  <c r="E4840" i="2"/>
  <c r="B4925" i="2"/>
  <c r="E4924" i="2"/>
  <c r="E5253" i="2"/>
  <c r="J5253" i="2" s="1"/>
  <c r="B5254" i="2"/>
  <c r="B5415" i="2"/>
  <c r="E5414" i="2"/>
  <c r="E5087" i="2"/>
  <c r="J5087" i="2" s="1"/>
  <c r="B5037" i="2"/>
  <c r="E5036" i="2"/>
  <c r="B1061" i="2"/>
  <c r="E1060" i="2"/>
  <c r="E1447" i="2"/>
  <c r="E2313" i="2"/>
  <c r="B2314" i="2"/>
  <c r="B3560" i="2"/>
  <c r="E3559" i="2"/>
  <c r="D284" i="2"/>
  <c r="G283" i="2"/>
  <c r="F1018" i="2"/>
  <c r="C1019" i="2"/>
  <c r="C676" i="2"/>
  <c r="F675" i="2"/>
  <c r="C186" i="2"/>
  <c r="F185" i="2"/>
  <c r="C844" i="2"/>
  <c r="F843" i="2"/>
  <c r="J843" i="2" s="1"/>
  <c r="D347" i="2"/>
  <c r="G346" i="2"/>
  <c r="C802" i="2"/>
  <c r="F801" i="2"/>
  <c r="J801" i="2" s="1"/>
  <c r="C109" i="2"/>
  <c r="F108" i="2"/>
  <c r="D32" i="2"/>
  <c r="G31" i="2"/>
  <c r="D480" i="2"/>
  <c r="G479" i="2"/>
  <c r="D795" i="2"/>
  <c r="G794" i="2"/>
  <c r="D1194" i="2"/>
  <c r="G1193" i="2"/>
  <c r="D200" i="2"/>
  <c r="G199" i="2"/>
  <c r="G675" i="2"/>
  <c r="D676" i="2"/>
  <c r="C970" i="2"/>
  <c r="F969" i="2"/>
  <c r="J969" i="2" s="1"/>
  <c r="C2650" i="2"/>
  <c r="F2649" i="2"/>
  <c r="D179" i="2"/>
  <c r="G178" i="2"/>
  <c r="G395" i="2"/>
  <c r="D396" i="2"/>
  <c r="D991" i="2"/>
  <c r="G990" i="2"/>
  <c r="C172" i="2"/>
  <c r="F171" i="2"/>
  <c r="J171" i="2" s="1"/>
  <c r="F432" i="2"/>
  <c r="F976" i="2"/>
  <c r="C977" i="2"/>
  <c r="D578" i="2"/>
  <c r="G577" i="2"/>
  <c r="G752" i="2"/>
  <c r="D753" i="2"/>
  <c r="C921" i="2"/>
  <c r="F920" i="2"/>
  <c r="D1116" i="2"/>
  <c r="G1115" i="2"/>
  <c r="D129" i="2"/>
  <c r="G128" i="2"/>
  <c r="G26" i="2"/>
  <c r="F75" i="2"/>
  <c r="D221" i="2"/>
  <c r="G220" i="2"/>
  <c r="D599" i="2"/>
  <c r="G598" i="2"/>
  <c r="C697" i="2"/>
  <c r="F696" i="2"/>
  <c r="J696" i="2" s="1"/>
  <c r="D830" i="2"/>
  <c r="G829" i="2"/>
  <c r="C872" i="2"/>
  <c r="F871" i="2"/>
  <c r="D935" i="2"/>
  <c r="G934" i="2"/>
  <c r="C32" i="2"/>
  <c r="F31" i="2"/>
  <c r="D102" i="2"/>
  <c r="G101" i="2"/>
  <c r="F201" i="2"/>
  <c r="C284" i="2"/>
  <c r="F283" i="2"/>
  <c r="C326" i="2"/>
  <c r="F325" i="2"/>
  <c r="C487" i="2"/>
  <c r="F486" i="2"/>
  <c r="J486" i="2" s="1"/>
  <c r="G878" i="2"/>
  <c r="D879" i="2"/>
  <c r="C1012" i="2"/>
  <c r="F1011" i="2"/>
  <c r="G68" i="2"/>
  <c r="C361" i="2"/>
  <c r="F360" i="2"/>
  <c r="D452" i="2"/>
  <c r="G451" i="2"/>
  <c r="D18" i="2"/>
  <c r="G17" i="2"/>
  <c r="C228" i="2"/>
  <c r="F227" i="2"/>
  <c r="G311" i="2"/>
  <c r="D312" i="2"/>
  <c r="G374" i="2"/>
  <c r="D375" i="2"/>
  <c r="C424" i="2"/>
  <c r="F423" i="2"/>
  <c r="C473" i="2"/>
  <c r="F472" i="2"/>
  <c r="D543" i="2"/>
  <c r="G542" i="2"/>
  <c r="D669" i="2"/>
  <c r="G668" i="2"/>
  <c r="C788" i="2"/>
  <c r="F787" i="2"/>
  <c r="G887" i="2"/>
  <c r="D1138" i="2"/>
  <c r="G1137" i="2"/>
  <c r="D1278" i="2"/>
  <c r="G1277" i="2"/>
  <c r="G117" i="2"/>
  <c r="G59" i="2"/>
  <c r="D60" i="2"/>
  <c r="F96" i="2"/>
  <c r="C137" i="2"/>
  <c r="F136" i="2"/>
  <c r="F282" i="2"/>
  <c r="G332" i="2"/>
  <c r="D333" i="2"/>
  <c r="C459" i="2"/>
  <c r="F458" i="2"/>
  <c r="F558" i="2"/>
  <c r="C886" i="2"/>
  <c r="F885" i="2"/>
  <c r="C935" i="2"/>
  <c r="F934" i="2"/>
  <c r="C648" i="2"/>
  <c r="F647" i="2"/>
  <c r="C907" i="2"/>
  <c r="F906" i="2"/>
  <c r="J906" i="2" s="1"/>
  <c r="C1810" i="2"/>
  <c r="F1809" i="2"/>
  <c r="D2146" i="2"/>
  <c r="G2145" i="2"/>
  <c r="D2230" i="2"/>
  <c r="G2229" i="2"/>
  <c r="C2335" i="2"/>
  <c r="F2334" i="2"/>
  <c r="D2461" i="2"/>
  <c r="G2460" i="2"/>
  <c r="D2678" i="2"/>
  <c r="G2677" i="2"/>
  <c r="D3168" i="2"/>
  <c r="G3167" i="2"/>
  <c r="D3210" i="2"/>
  <c r="G3209" i="2"/>
  <c r="D186" i="2"/>
  <c r="G185" i="2"/>
  <c r="F264" i="2"/>
  <c r="C522" i="2"/>
  <c r="F521" i="2"/>
  <c r="G1305" i="2"/>
  <c r="D1306" i="2"/>
  <c r="F1363" i="2"/>
  <c r="F1636" i="2"/>
  <c r="C1684" i="2"/>
  <c r="F1683" i="2"/>
  <c r="C1726" i="2"/>
  <c r="F1725" i="2"/>
  <c r="D1838" i="2"/>
  <c r="G1837" i="2"/>
  <c r="D2041" i="2"/>
  <c r="G2040" i="2"/>
  <c r="D2258" i="2"/>
  <c r="G2257" i="2"/>
  <c r="D2594" i="2"/>
  <c r="G2593" i="2"/>
  <c r="D2783" i="2"/>
  <c r="G2782" i="2"/>
  <c r="F2910" i="2"/>
  <c r="D3042" i="2"/>
  <c r="G3041" i="2"/>
  <c r="F754" i="2"/>
  <c r="G773" i="2"/>
  <c r="D774" i="2"/>
  <c r="D844" i="2"/>
  <c r="G843" i="2"/>
  <c r="G1104" i="2"/>
  <c r="D1222" i="2"/>
  <c r="G1221" i="2"/>
  <c r="F1417" i="2"/>
  <c r="J1417" i="2" s="1"/>
  <c r="C1418" i="2"/>
  <c r="F1795" i="2"/>
  <c r="C1796" i="2"/>
  <c r="G1830" i="2"/>
  <c r="D1831" i="2"/>
  <c r="D1852" i="2"/>
  <c r="G1851" i="2"/>
  <c r="C1894" i="2"/>
  <c r="F1893" i="2"/>
  <c r="D1908" i="2"/>
  <c r="G1907" i="2"/>
  <c r="F1951" i="2"/>
  <c r="D1992" i="2"/>
  <c r="G1991" i="2"/>
  <c r="G2014" i="2"/>
  <c r="C2314" i="2"/>
  <c r="F2313" i="2"/>
  <c r="D2454" i="2"/>
  <c r="G2453" i="2"/>
  <c r="D2496" i="2"/>
  <c r="G2495" i="2"/>
  <c r="C2538" i="2"/>
  <c r="F2537" i="2"/>
  <c r="F2560" i="2"/>
  <c r="C2601" i="2"/>
  <c r="F2600" i="2"/>
  <c r="G2623" i="2"/>
  <c r="D2846" i="2"/>
  <c r="G2845" i="2"/>
  <c r="C2937" i="2"/>
  <c r="F2936" i="2"/>
  <c r="J2936" i="2" s="1"/>
  <c r="F3001" i="2"/>
  <c r="D3147" i="2"/>
  <c r="G3146" i="2"/>
  <c r="C3238" i="2"/>
  <c r="F3237" i="2"/>
  <c r="D3525" i="2"/>
  <c r="G3524" i="2"/>
  <c r="F747" i="2"/>
  <c r="G824" i="2"/>
  <c r="C893" i="2"/>
  <c r="F892" i="2"/>
  <c r="D1012" i="2"/>
  <c r="G1011" i="2"/>
  <c r="G1060" i="2"/>
  <c r="D1061" i="2"/>
  <c r="F1146" i="2"/>
  <c r="C1348" i="2"/>
  <c r="F1347" i="2"/>
  <c r="J1347" i="2" s="1"/>
  <c r="D1383" i="2"/>
  <c r="G1382" i="2"/>
  <c r="C1642" i="2"/>
  <c r="F1641" i="2"/>
  <c r="D1796" i="2"/>
  <c r="G1795" i="2"/>
  <c r="G1874" i="2"/>
  <c r="D1978" i="2"/>
  <c r="G1977" i="2"/>
  <c r="G2023" i="2"/>
  <c r="D2069" i="2"/>
  <c r="G2068" i="2"/>
  <c r="F2133" i="2"/>
  <c r="F2224" i="2"/>
  <c r="D2524" i="2"/>
  <c r="G2523" i="2"/>
  <c r="D2587" i="2"/>
  <c r="G2586" i="2"/>
  <c r="F2830" i="2"/>
  <c r="C2831" i="2"/>
  <c r="C2972" i="2"/>
  <c r="F2971" i="2"/>
  <c r="C3126" i="2"/>
  <c r="F3125" i="2"/>
  <c r="C3273" i="2"/>
  <c r="F3272" i="2"/>
  <c r="J3272" i="2" s="1"/>
  <c r="C3392" i="2"/>
  <c r="F3391" i="2"/>
  <c r="C3686" i="2"/>
  <c r="F3685" i="2"/>
  <c r="C732" i="2"/>
  <c r="F731" i="2"/>
  <c r="D1180" i="2"/>
  <c r="G1179" i="2"/>
  <c r="G1566" i="2"/>
  <c r="C1621" i="2"/>
  <c r="F1620" i="2"/>
  <c r="G1944" i="2"/>
  <c r="C2104" i="2"/>
  <c r="F2103" i="2"/>
  <c r="D2237" i="2"/>
  <c r="G2236" i="2"/>
  <c r="C2293" i="2"/>
  <c r="F2292" i="2"/>
  <c r="D2510" i="2"/>
  <c r="G2509" i="2"/>
  <c r="D2629" i="2"/>
  <c r="G2628" i="2"/>
  <c r="D2713" i="2"/>
  <c r="G2712" i="2"/>
  <c r="F2880" i="2"/>
  <c r="C2881" i="2"/>
  <c r="D3021" i="2"/>
  <c r="G3020" i="2"/>
  <c r="C3329" i="2"/>
  <c r="F3328" i="2"/>
  <c r="G654" i="2"/>
  <c r="D655" i="2"/>
  <c r="C851" i="2"/>
  <c r="F850" i="2"/>
  <c r="D1054" i="2"/>
  <c r="G1053" i="2"/>
  <c r="G1251" i="2"/>
  <c r="G1641" i="2"/>
  <c r="D1642" i="2"/>
  <c r="F1741" i="2"/>
  <c r="D2048" i="2"/>
  <c r="G2047" i="2"/>
  <c r="D2342" i="2"/>
  <c r="G2341" i="2"/>
  <c r="C2461" i="2"/>
  <c r="F2460" i="2"/>
  <c r="C2790" i="2"/>
  <c r="F2789" i="2"/>
  <c r="J2789" i="2" s="1"/>
  <c r="F2859" i="2"/>
  <c r="C2860" i="2"/>
  <c r="F2943" i="2"/>
  <c r="C2944" i="2"/>
  <c r="F2985" i="2"/>
  <c r="C2986" i="2"/>
  <c r="D3063" i="2"/>
  <c r="G3062" i="2"/>
  <c r="G3237" i="2"/>
  <c r="D3238" i="2"/>
  <c r="C3875" i="2"/>
  <c r="F3874" i="2"/>
  <c r="C4022" i="2"/>
  <c r="F4021" i="2"/>
  <c r="C4470" i="2"/>
  <c r="F4469" i="2"/>
  <c r="B81" i="2"/>
  <c r="E80" i="2"/>
  <c r="J80" i="2" s="1"/>
  <c r="B536" i="2"/>
  <c r="E535" i="2"/>
  <c r="B900" i="2"/>
  <c r="E899" i="2"/>
  <c r="J899" i="2" s="1"/>
  <c r="B1208" i="2"/>
  <c r="E1207" i="2"/>
  <c r="J1207" i="2" s="1"/>
  <c r="B1383" i="2"/>
  <c r="E1382" i="2"/>
  <c r="J1382" i="2" s="1"/>
  <c r="G3344" i="2"/>
  <c r="C3657" i="2"/>
  <c r="F3656" i="2"/>
  <c r="D3924" i="2"/>
  <c r="G3923" i="2"/>
  <c r="D3966" i="2"/>
  <c r="G3965" i="2"/>
  <c r="C4071" i="2"/>
  <c r="F4070" i="2"/>
  <c r="C4281" i="2"/>
  <c r="F4280" i="2"/>
  <c r="J4280" i="2" s="1"/>
  <c r="F4448" i="2"/>
  <c r="C4449" i="2"/>
  <c r="D4491" i="2"/>
  <c r="G4490" i="2"/>
  <c r="C3203" i="2"/>
  <c r="F3202" i="2"/>
  <c r="F3530" i="2"/>
  <c r="J3530" i="2" s="1"/>
  <c r="D3644" i="2"/>
  <c r="G3643" i="2"/>
  <c r="C3707" i="2"/>
  <c r="F3706" i="2"/>
  <c r="C3854" i="2"/>
  <c r="F3853" i="2"/>
  <c r="D4127" i="2"/>
  <c r="G4126" i="2"/>
  <c r="C4218" i="2"/>
  <c r="F4217" i="2"/>
  <c r="C4358" i="2"/>
  <c r="F4357" i="2"/>
  <c r="C4610" i="2"/>
  <c r="F4609" i="2"/>
  <c r="J4609" i="2" s="1"/>
  <c r="D4638" i="2"/>
  <c r="G4637" i="2"/>
  <c r="G3405" i="2"/>
  <c r="D3406" i="2"/>
  <c r="D3812" i="2"/>
  <c r="G3811" i="2"/>
  <c r="C3896" i="2"/>
  <c r="F3895" i="2"/>
  <c r="G4086" i="2"/>
  <c r="C4106" i="2"/>
  <c r="F4105" i="2"/>
  <c r="G4224" i="2"/>
  <c r="D4225" i="2"/>
  <c r="G4296" i="2"/>
  <c r="G4338" i="2"/>
  <c r="G4674" i="2"/>
  <c r="C4715" i="2"/>
  <c r="F4714" i="2"/>
  <c r="J4714" i="2" s="1"/>
  <c r="D4764" i="2"/>
  <c r="G4763" i="2"/>
  <c r="C4834" i="2"/>
  <c r="F4833" i="2"/>
  <c r="J4833" i="2" s="1"/>
  <c r="G4854" i="2"/>
  <c r="D4855" i="2"/>
  <c r="G4875" i="2"/>
  <c r="D4876" i="2"/>
  <c r="D4911" i="2"/>
  <c r="G4910" i="2"/>
  <c r="G5127" i="2"/>
  <c r="D5128" i="2"/>
  <c r="D5163" i="2"/>
  <c r="G5162" i="2"/>
  <c r="C5394" i="2"/>
  <c r="F5393" i="2"/>
  <c r="E563" i="2"/>
  <c r="J563" i="2" s="1"/>
  <c r="B564" i="2"/>
  <c r="B599" i="2"/>
  <c r="E598" i="2"/>
  <c r="B767" i="2"/>
  <c r="E766" i="2"/>
  <c r="G3288" i="2"/>
  <c r="D3420" i="2"/>
  <c r="G3419" i="2"/>
  <c r="C3525" i="2"/>
  <c r="F3524" i="2"/>
  <c r="J3524" i="2" s="1"/>
  <c r="C3882" i="2"/>
  <c r="F3881" i="2"/>
  <c r="J3881" i="2" s="1"/>
  <c r="F3911" i="2"/>
  <c r="C4029" i="2"/>
  <c r="F4028" i="2"/>
  <c r="J4028" i="2" s="1"/>
  <c r="D4344" i="2"/>
  <c r="G4343" i="2"/>
  <c r="C4658" i="2"/>
  <c r="F4657" i="2"/>
  <c r="J4657" i="2" s="1"/>
  <c r="C5226" i="2"/>
  <c r="F5225" i="2"/>
  <c r="C5247" i="2"/>
  <c r="F5246" i="2"/>
  <c r="C5268" i="2"/>
  <c r="F5267" i="2"/>
  <c r="D5289" i="2"/>
  <c r="G5288" i="2"/>
  <c r="D5310" i="2"/>
  <c r="G5309" i="2"/>
  <c r="D5331" i="2"/>
  <c r="G5330" i="2"/>
  <c r="D5352" i="2"/>
  <c r="G5351" i="2"/>
  <c r="D5373" i="2"/>
  <c r="G5372" i="2"/>
  <c r="E164" i="2"/>
  <c r="J164" i="2" s="1"/>
  <c r="B165" i="2"/>
  <c r="B347" i="2"/>
  <c r="E346" i="2"/>
  <c r="B816" i="2"/>
  <c r="E815" i="2"/>
  <c r="J815" i="2" s="1"/>
  <c r="B1425" i="2"/>
  <c r="E1424" i="2"/>
  <c r="G3680" i="2"/>
  <c r="G4413" i="2"/>
  <c r="D4414" i="2"/>
  <c r="G4562" i="2"/>
  <c r="D5072" i="2"/>
  <c r="G5071" i="2"/>
  <c r="B277" i="2"/>
  <c r="E276" i="2"/>
  <c r="J276" i="2" s="1"/>
  <c r="E584" i="2"/>
  <c r="B585" i="2"/>
  <c r="B1187" i="2"/>
  <c r="E1186" i="2"/>
  <c r="J1186" i="2" s="1"/>
  <c r="B1747" i="2"/>
  <c r="E1746" i="2"/>
  <c r="J1746" i="2" s="1"/>
  <c r="B1831" i="2"/>
  <c r="E1830" i="2"/>
  <c r="J1830" i="2" s="1"/>
  <c r="B1922" i="2"/>
  <c r="E1921" i="2"/>
  <c r="J1921" i="2" s="1"/>
  <c r="B2090" i="2"/>
  <c r="E2089" i="2"/>
  <c r="J2089" i="2" s="1"/>
  <c r="B2419" i="2"/>
  <c r="E2418" i="2"/>
  <c r="B2881" i="2"/>
  <c r="E2880" i="2"/>
  <c r="E3454" i="2"/>
  <c r="J3454" i="2" s="1"/>
  <c r="B3455" i="2"/>
  <c r="B3532" i="2"/>
  <c r="E3531" i="2"/>
  <c r="J3531" i="2" s="1"/>
  <c r="B4177" i="2"/>
  <c r="E4176" i="2"/>
  <c r="B4561" i="2"/>
  <c r="E4560" i="2"/>
  <c r="B4981" i="2"/>
  <c r="E4980" i="2"/>
  <c r="J4980" i="2" s="1"/>
  <c r="D3308" i="2"/>
  <c r="G3307" i="2"/>
  <c r="B2181" i="2"/>
  <c r="E2180" i="2"/>
  <c r="E3244" i="2"/>
  <c r="B3245" i="2"/>
  <c r="F4406" i="2"/>
  <c r="J4406" i="2" s="1"/>
  <c r="C4407" i="2"/>
  <c r="B647" i="2"/>
  <c r="E646" i="2"/>
  <c r="J646" i="2" s="1"/>
  <c r="B796" i="2"/>
  <c r="E795" i="2"/>
  <c r="E1032" i="2"/>
  <c r="B1033" i="2"/>
  <c r="B1180" i="2"/>
  <c r="E1179" i="2"/>
  <c r="E1286" i="2"/>
  <c r="B1397" i="2"/>
  <c r="E1396" i="2"/>
  <c r="B1796" i="2"/>
  <c r="E1795" i="2"/>
  <c r="J1795" i="2" s="1"/>
  <c r="E2245" i="2"/>
  <c r="J2245" i="2" s="1"/>
  <c r="E2397" i="2"/>
  <c r="B2398" i="2"/>
  <c r="E2532" i="2"/>
  <c r="E2588" i="2"/>
  <c r="B2713" i="2"/>
  <c r="E2712" i="2"/>
  <c r="E3160" i="2"/>
  <c r="B3161" i="2"/>
  <c r="B3657" i="2"/>
  <c r="E3656" i="2"/>
  <c r="E4112" i="2"/>
  <c r="J4112" i="2" s="1"/>
  <c r="B4113" i="2"/>
  <c r="E4408" i="2"/>
  <c r="B4652" i="2"/>
  <c r="E4651" i="2"/>
  <c r="B4694" i="2"/>
  <c r="E4693" i="2"/>
  <c r="B4869" i="2"/>
  <c r="E4868" i="2"/>
  <c r="J4868" i="2" s="1"/>
  <c r="B5401" i="2"/>
  <c r="E5400" i="2"/>
  <c r="J5400" i="2" s="1"/>
  <c r="G3764" i="2"/>
  <c r="C4393" i="2"/>
  <c r="F4392" i="2"/>
  <c r="J4392" i="2" s="1"/>
  <c r="B2048" i="2"/>
  <c r="E2047" i="2"/>
  <c r="J2047" i="2" s="1"/>
  <c r="B2545" i="2"/>
  <c r="E2544" i="2"/>
  <c r="B2888" i="2"/>
  <c r="E2887" i="2"/>
  <c r="J2887" i="2" s="1"/>
  <c r="G4539" i="2"/>
  <c r="D4540" i="2"/>
  <c r="G4686" i="2"/>
  <c r="D4687" i="2"/>
  <c r="C5037" i="2"/>
  <c r="F5036" i="2"/>
  <c r="G5220" i="2"/>
  <c r="E59" i="2"/>
  <c r="B60" i="2"/>
  <c r="B508" i="2"/>
  <c r="E507" i="2"/>
  <c r="J507" i="2" s="1"/>
  <c r="E737" i="2"/>
  <c r="B738" i="2"/>
  <c r="E1419" i="2"/>
  <c r="B1467" i="2"/>
  <c r="E1466" i="2"/>
  <c r="J1466" i="2" s="1"/>
  <c r="E1536" i="2"/>
  <c r="B1537" i="2"/>
  <c r="E1620" i="2"/>
  <c r="B1621" i="2"/>
  <c r="E1825" i="2"/>
  <c r="B2405" i="2"/>
  <c r="E2404" i="2"/>
  <c r="J2404" i="2" s="1"/>
  <c r="E2446" i="2"/>
  <c r="J2446" i="2" s="1"/>
  <c r="B2447" i="2"/>
  <c r="E2574" i="2"/>
  <c r="B2860" i="2"/>
  <c r="E2859" i="2"/>
  <c r="B3154" i="2"/>
  <c r="E3153" i="2"/>
  <c r="J3153" i="2" s="1"/>
  <c r="B3434" i="2"/>
  <c r="E3433" i="2"/>
  <c r="J3433" i="2" s="1"/>
  <c r="B3511" i="2"/>
  <c r="E3510" i="2"/>
  <c r="B3637" i="2"/>
  <c r="E3636" i="2"/>
  <c r="J3636" i="2" s="1"/>
  <c r="B3784" i="2"/>
  <c r="E3783" i="2"/>
  <c r="J3783" i="2" s="1"/>
  <c r="E3916" i="2"/>
  <c r="B3917" i="2"/>
  <c r="E3979" i="2"/>
  <c r="B3980" i="2"/>
  <c r="E4063" i="2"/>
  <c r="J4063" i="2" s="1"/>
  <c r="B4064" i="2"/>
  <c r="B4344" i="2"/>
  <c r="E4343" i="2"/>
  <c r="B4771" i="2"/>
  <c r="E4770" i="2"/>
  <c r="J4770" i="2" s="1"/>
  <c r="B4974" i="2"/>
  <c r="E4973" i="2"/>
  <c r="B193" i="2"/>
  <c r="E192" i="2"/>
  <c r="J192" i="2" s="1"/>
  <c r="B2951" i="2"/>
  <c r="E2950" i="2"/>
  <c r="J2950" i="2" s="1"/>
  <c r="B3616" i="2"/>
  <c r="E3615" i="2"/>
  <c r="J3615" i="2" s="1"/>
  <c r="C3462" i="2"/>
  <c r="F3461" i="2"/>
  <c r="C5310" i="2"/>
  <c r="F5309" i="2"/>
  <c r="D5436" i="2"/>
  <c r="G5435" i="2"/>
  <c r="E500" i="2"/>
  <c r="J500" i="2" s="1"/>
  <c r="B501" i="2"/>
  <c r="B879" i="2"/>
  <c r="E878" i="2"/>
  <c r="B1439" i="2"/>
  <c r="E1438" i="2"/>
  <c r="J1438" i="2" s="1"/>
  <c r="E1703" i="2"/>
  <c r="J1703" i="2" s="1"/>
  <c r="B2209" i="2"/>
  <c r="E2208" i="2"/>
  <c r="B2559" i="2"/>
  <c r="E2558" i="2"/>
  <c r="J2558" i="2" s="1"/>
  <c r="B2755" i="2"/>
  <c r="E2754" i="2"/>
  <c r="J2754" i="2" s="1"/>
  <c r="B3014" i="2"/>
  <c r="E3013" i="2"/>
  <c r="J3013" i="2" s="1"/>
  <c r="B3140" i="2"/>
  <c r="E3139" i="2"/>
  <c r="B3307" i="2"/>
  <c r="E3306" i="2"/>
  <c r="J3306" i="2" s="1"/>
  <c r="B3567" i="2"/>
  <c r="E3566" i="2"/>
  <c r="E3652" i="2"/>
  <c r="B3777" i="2"/>
  <c r="E3776" i="2"/>
  <c r="B3945" i="2"/>
  <c r="E3944" i="2"/>
  <c r="J3944" i="2" s="1"/>
  <c r="E4007" i="2"/>
  <c r="B4008" i="2"/>
  <c r="B4036" i="2"/>
  <c r="E4035" i="2"/>
  <c r="J4035" i="2" s="1"/>
  <c r="B4337" i="2"/>
  <c r="E4336" i="2"/>
  <c r="B4463" i="2"/>
  <c r="E4462" i="2"/>
  <c r="B4547" i="2"/>
  <c r="E4546" i="2"/>
  <c r="J4546" i="2" s="1"/>
  <c r="B4680" i="2"/>
  <c r="E4679" i="2"/>
  <c r="J4679" i="2" s="1"/>
  <c r="E4800" i="2"/>
  <c r="B5282" i="2"/>
  <c r="E5281" i="2"/>
  <c r="J5281" i="2" s="1"/>
  <c r="F3638" i="2"/>
  <c r="B1509" i="2"/>
  <c r="E1508" i="2"/>
  <c r="J1508" i="2" s="1"/>
  <c r="B1873" i="2"/>
  <c r="E1872" i="2"/>
  <c r="J1872" i="2" s="1"/>
  <c r="E2623" i="2"/>
  <c r="J2623" i="2" s="1"/>
  <c r="E3388" i="2"/>
  <c r="J3388" i="2" s="1"/>
  <c r="G3720" i="2"/>
  <c r="D3721" i="2"/>
  <c r="F4016" i="2"/>
  <c r="C4197" i="2"/>
  <c r="F4196" i="2"/>
  <c r="C4694" i="2"/>
  <c r="F4693" i="2"/>
  <c r="C5331" i="2"/>
  <c r="F5330" i="2"/>
  <c r="E152" i="2"/>
  <c r="B480" i="2"/>
  <c r="E479" i="2"/>
  <c r="B725" i="2"/>
  <c r="E724" i="2"/>
  <c r="E864" i="2"/>
  <c r="J864" i="2" s="1"/>
  <c r="B865" i="2"/>
  <c r="B1004" i="2"/>
  <c r="E1003" i="2"/>
  <c r="B1117" i="2"/>
  <c r="E1116" i="2"/>
  <c r="J1116" i="2" s="1"/>
  <c r="B1754" i="2"/>
  <c r="E1753" i="2"/>
  <c r="B1838" i="2"/>
  <c r="E1837" i="2"/>
  <c r="B2139" i="2"/>
  <c r="E2138" i="2"/>
  <c r="J2138" i="2" s="1"/>
  <c r="B2174" i="2"/>
  <c r="E2173" i="2"/>
  <c r="B2251" i="2"/>
  <c r="E2250" i="2"/>
  <c r="B2538" i="2"/>
  <c r="E2537" i="2"/>
  <c r="B2664" i="2"/>
  <c r="E2663" i="2"/>
  <c r="E2749" i="2"/>
  <c r="B2838" i="2"/>
  <c r="E2837" i="2"/>
  <c r="J2837" i="2" s="1"/>
  <c r="B3056" i="2"/>
  <c r="E3055" i="2"/>
  <c r="B3182" i="2"/>
  <c r="E3181" i="2"/>
  <c r="B3406" i="2"/>
  <c r="E3405" i="2"/>
  <c r="J3405" i="2" s="1"/>
  <c r="B3609" i="2"/>
  <c r="E3608" i="2"/>
  <c r="B3756" i="2"/>
  <c r="E3755" i="2"/>
  <c r="J3755" i="2" s="1"/>
  <c r="B3847" i="2"/>
  <c r="E3846" i="2"/>
  <c r="B3903" i="2"/>
  <c r="E3902" i="2"/>
  <c r="B4232" i="2"/>
  <c r="E4231" i="2"/>
  <c r="B4267" i="2"/>
  <c r="E4266" i="2"/>
  <c r="J4266" i="2" s="1"/>
  <c r="E4385" i="2"/>
  <c r="B4386" i="2"/>
  <c r="B4505" i="2"/>
  <c r="E4504" i="2"/>
  <c r="E4674" i="2"/>
  <c r="B5093" i="2"/>
  <c r="E5092" i="2"/>
  <c r="E5421" i="2"/>
  <c r="J5421" i="2" s="1"/>
  <c r="B5422" i="2"/>
  <c r="B5149" i="2"/>
  <c r="E5148" i="2"/>
  <c r="J5148" i="2" s="1"/>
  <c r="E3894" i="2"/>
  <c r="J3894" i="2" s="1"/>
  <c r="B5373" i="2"/>
  <c r="E5372" i="2"/>
  <c r="J5372" i="2" s="1"/>
  <c r="F955" i="2"/>
  <c r="C956" i="2"/>
  <c r="F997" i="2"/>
  <c r="C998" i="2"/>
  <c r="C1061" i="2"/>
  <c r="F1060" i="2"/>
  <c r="G110" i="2"/>
  <c r="F150" i="2"/>
  <c r="J150" i="2" s="1"/>
  <c r="C151" i="2"/>
  <c r="D417" i="2"/>
  <c r="G416" i="2"/>
  <c r="G521" i="2"/>
  <c r="D522" i="2"/>
  <c r="C640" i="2"/>
  <c r="F639" i="2"/>
  <c r="J639" i="2" s="1"/>
  <c r="C767" i="2"/>
  <c r="F766" i="2"/>
  <c r="C830" i="2"/>
  <c r="F829" i="2"/>
  <c r="J829" i="2" s="1"/>
  <c r="C991" i="2"/>
  <c r="F990" i="2"/>
  <c r="J990" i="2" s="1"/>
  <c r="C1033" i="2"/>
  <c r="F1032" i="2"/>
  <c r="D354" i="2"/>
  <c r="G353" i="2"/>
  <c r="C879" i="2"/>
  <c r="F878" i="2"/>
  <c r="D1530" i="2"/>
  <c r="G1529" i="2"/>
  <c r="D1593" i="2"/>
  <c r="G1592" i="2"/>
  <c r="C1888" i="2"/>
  <c r="F1887" i="2"/>
  <c r="D2384" i="2"/>
  <c r="G2383" i="2"/>
  <c r="C2545" i="2"/>
  <c r="F2544" i="2"/>
  <c r="C2922" i="2"/>
  <c r="F2921" i="2"/>
  <c r="J2921" i="2" s="1"/>
  <c r="D3000" i="2"/>
  <c r="G2999" i="2"/>
  <c r="C3042" i="2"/>
  <c r="F3041" i="2"/>
  <c r="J3041" i="2" s="1"/>
  <c r="C3098" i="2"/>
  <c r="F3097" i="2"/>
  <c r="D298" i="2"/>
  <c r="G297" i="2"/>
  <c r="G549" i="2"/>
  <c r="D550" i="2"/>
  <c r="D998" i="2"/>
  <c r="G997" i="2"/>
  <c r="D1257" i="2"/>
  <c r="G1256" i="2"/>
  <c r="D1467" i="2"/>
  <c r="G1466" i="2"/>
  <c r="C2083" i="2"/>
  <c r="F2082" i="2"/>
  <c r="D2174" i="2"/>
  <c r="G2173" i="2"/>
  <c r="C2643" i="2"/>
  <c r="F2642" i="2"/>
  <c r="J2642" i="2" s="1"/>
  <c r="G1039" i="2"/>
  <c r="D1040" i="2"/>
  <c r="D1439" i="2"/>
  <c r="G1438" i="2"/>
  <c r="D1460" i="2"/>
  <c r="G1459" i="2"/>
  <c r="D1481" i="2"/>
  <c r="G1480" i="2"/>
  <c r="D1502" i="2"/>
  <c r="G1501" i="2"/>
  <c r="D1523" i="2"/>
  <c r="G1522" i="2"/>
  <c r="F1816" i="2"/>
  <c r="J1816" i="2" s="1"/>
  <c r="C1817" i="2"/>
  <c r="D2083" i="2"/>
  <c r="G2082" i="2"/>
  <c r="C2125" i="2"/>
  <c r="F2124" i="2"/>
  <c r="C2167" i="2"/>
  <c r="F2166" i="2"/>
  <c r="J2166" i="2" s="1"/>
  <c r="D2377" i="2"/>
  <c r="G2376" i="2"/>
  <c r="D2685" i="2"/>
  <c r="G2684" i="2"/>
  <c r="G2707" i="2"/>
  <c r="C2727" i="2"/>
  <c r="F2726" i="2"/>
  <c r="J2726" i="2" s="1"/>
  <c r="F2749" i="2"/>
  <c r="D2811" i="2"/>
  <c r="G2810" i="2"/>
  <c r="F2875" i="2"/>
  <c r="C2895" i="2"/>
  <c r="F2894" i="2"/>
  <c r="J2894" i="2" s="1"/>
  <c r="D2979" i="2"/>
  <c r="G2978" i="2"/>
  <c r="C3028" i="2"/>
  <c r="F3027" i="2"/>
  <c r="G3090" i="2"/>
  <c r="D3091" i="2"/>
  <c r="C3350" i="2"/>
  <c r="F3349" i="2"/>
  <c r="D3462" i="2"/>
  <c r="G3461" i="2"/>
  <c r="C480" i="2"/>
  <c r="F479" i="2"/>
  <c r="F1167" i="2"/>
  <c r="C1369" i="2"/>
  <c r="F1368" i="2"/>
  <c r="J1368" i="2" s="1"/>
  <c r="C1663" i="2"/>
  <c r="F1662" i="2"/>
  <c r="J1662" i="2" s="1"/>
  <c r="F1732" i="2"/>
  <c r="J1732" i="2" s="1"/>
  <c r="C1733" i="2"/>
  <c r="F1753" i="2"/>
  <c r="C1754" i="2"/>
  <c r="D1775" i="2"/>
  <c r="G1774" i="2"/>
  <c r="C1824" i="2"/>
  <c r="F1823" i="2"/>
  <c r="F1900" i="2"/>
  <c r="J1900" i="2" s="1"/>
  <c r="C1901" i="2"/>
  <c r="F1923" i="2"/>
  <c r="F1944" i="2"/>
  <c r="D1964" i="2"/>
  <c r="G1963" i="2"/>
  <c r="F2098" i="2"/>
  <c r="D2181" i="2"/>
  <c r="G2180" i="2"/>
  <c r="G2203" i="2"/>
  <c r="C2356" i="2"/>
  <c r="F2355" i="2"/>
  <c r="C2419" i="2"/>
  <c r="F2418" i="2"/>
  <c r="D2482" i="2"/>
  <c r="G2481" i="2"/>
  <c r="D2573" i="2"/>
  <c r="G2572" i="2"/>
  <c r="F2617" i="2"/>
  <c r="F2635" i="2"/>
  <c r="C2636" i="2"/>
  <c r="C2664" i="2"/>
  <c r="F2663" i="2"/>
  <c r="F2686" i="2"/>
  <c r="D2727" i="2"/>
  <c r="G2726" i="2"/>
  <c r="G2749" i="2"/>
  <c r="G2952" i="2"/>
  <c r="C3021" i="2"/>
  <c r="F3020" i="2"/>
  <c r="D3084" i="2"/>
  <c r="G3083" i="2"/>
  <c r="G3372" i="2"/>
  <c r="C3560" i="2"/>
  <c r="F3559" i="2"/>
  <c r="C599" i="2"/>
  <c r="F598" i="2"/>
  <c r="C1327" i="2"/>
  <c r="F1326" i="2"/>
  <c r="J1326" i="2" s="1"/>
  <c r="G1587" i="2"/>
  <c r="D2153" i="2"/>
  <c r="G2152" i="2"/>
  <c r="D2356" i="2"/>
  <c r="G2355" i="2"/>
  <c r="C2797" i="2"/>
  <c r="F2796" i="2"/>
  <c r="D2839" i="2"/>
  <c r="G2838" i="2"/>
  <c r="G2987" i="2"/>
  <c r="D3126" i="2"/>
  <c r="G3125" i="2"/>
  <c r="C3378" i="2"/>
  <c r="F3377" i="2"/>
  <c r="G206" i="2"/>
  <c r="D207" i="2"/>
  <c r="D725" i="2"/>
  <c r="G724" i="2"/>
  <c r="C1201" i="2"/>
  <c r="F1200" i="2"/>
  <c r="J1200" i="2" s="1"/>
  <c r="G1263" i="2"/>
  <c r="D1264" i="2"/>
  <c r="D1341" i="2"/>
  <c r="G1340" i="2"/>
  <c r="F1699" i="2"/>
  <c r="D1880" i="2"/>
  <c r="G1879" i="2"/>
  <c r="C2230" i="2"/>
  <c r="F2229" i="2"/>
  <c r="D2615" i="2"/>
  <c r="G2614" i="2"/>
  <c r="D2755" i="2"/>
  <c r="G2754" i="2"/>
  <c r="D2825" i="2"/>
  <c r="G2824" i="2"/>
  <c r="D2909" i="2"/>
  <c r="G2908" i="2"/>
  <c r="D3077" i="2"/>
  <c r="G3076" i="2"/>
  <c r="C3168" i="2"/>
  <c r="F3167" i="2"/>
  <c r="J3167" i="2" s="1"/>
  <c r="D3378" i="2"/>
  <c r="G3377" i="2"/>
  <c r="C3581" i="2"/>
  <c r="F3580" i="2"/>
  <c r="C3413" i="2"/>
  <c r="F3412" i="2"/>
  <c r="C3672" i="2"/>
  <c r="F3671" i="2"/>
  <c r="J3671" i="2" s="1"/>
  <c r="G4511" i="2"/>
  <c r="D4512" i="2"/>
  <c r="B18" i="2"/>
  <c r="E17" i="2"/>
  <c r="J17" i="2" s="1"/>
  <c r="B158" i="2"/>
  <c r="E157" i="2"/>
  <c r="E311" i="2"/>
  <c r="B312" i="2"/>
  <c r="B641" i="2"/>
  <c r="E640" i="2"/>
  <c r="B809" i="2"/>
  <c r="E808" i="2"/>
  <c r="J808" i="2" s="1"/>
  <c r="C3511" i="2"/>
  <c r="F3510" i="2"/>
  <c r="C3630" i="2"/>
  <c r="F3629" i="2"/>
  <c r="D4659" i="2"/>
  <c r="G4658" i="2"/>
  <c r="D4869" i="2"/>
  <c r="G4868" i="2"/>
  <c r="C4932" i="2"/>
  <c r="F4931" i="2"/>
  <c r="C4995" i="2"/>
  <c r="F4994" i="2"/>
  <c r="C5436" i="2"/>
  <c r="F5435" i="2"/>
  <c r="E26" i="2"/>
  <c r="E122" i="2"/>
  <c r="J122" i="2" s="1"/>
  <c r="B123" i="2"/>
  <c r="E173" i="2"/>
  <c r="E341" i="2"/>
  <c r="E404" i="2"/>
  <c r="C3147" i="2"/>
  <c r="F3146" i="2"/>
  <c r="D3315" i="2"/>
  <c r="G3314" i="2"/>
  <c r="D3476" i="2"/>
  <c r="G3475" i="2"/>
  <c r="C4001" i="2"/>
  <c r="F4000" i="2"/>
  <c r="G4044" i="2"/>
  <c r="D4176" i="2"/>
  <c r="G4175" i="2"/>
  <c r="C4274" i="2"/>
  <c r="F4273" i="2"/>
  <c r="C4316" i="2"/>
  <c r="F4315" i="2"/>
  <c r="D4449" i="2"/>
  <c r="G4448" i="2"/>
  <c r="F4527" i="2"/>
  <c r="D4827" i="2"/>
  <c r="G4826" i="2"/>
  <c r="D4932" i="2"/>
  <c r="G4931" i="2"/>
  <c r="D4995" i="2"/>
  <c r="G4994" i="2"/>
  <c r="C5121" i="2"/>
  <c r="F5120" i="2"/>
  <c r="D5184" i="2"/>
  <c r="G5183" i="2"/>
  <c r="D5415" i="2"/>
  <c r="G5414" i="2"/>
  <c r="G3699" i="2"/>
  <c r="D3700" i="2"/>
  <c r="C3735" i="2"/>
  <c r="F3734" i="2"/>
  <c r="J3734" i="2" s="1"/>
  <c r="D3917" i="2"/>
  <c r="G3916" i="2"/>
  <c r="D3959" i="2"/>
  <c r="G3958" i="2"/>
  <c r="G4191" i="2"/>
  <c r="C4211" i="2"/>
  <c r="F4210" i="2"/>
  <c r="C4428" i="2"/>
  <c r="F4427" i="2"/>
  <c r="J4427" i="2" s="1"/>
  <c r="C4799" i="2"/>
  <c r="F4798" i="2"/>
  <c r="J4798" i="2" s="1"/>
  <c r="G4896" i="2"/>
  <c r="D4897" i="2"/>
  <c r="C5058" i="2"/>
  <c r="F5057" i="2"/>
  <c r="G5148" i="2"/>
  <c r="D5149" i="2"/>
  <c r="E206" i="2"/>
  <c r="J206" i="2" s="1"/>
  <c r="B207" i="2"/>
  <c r="B375" i="2"/>
  <c r="E374" i="2"/>
  <c r="J374" i="2" s="1"/>
  <c r="B690" i="2"/>
  <c r="E689" i="2"/>
  <c r="J689" i="2" s="1"/>
  <c r="B1068" i="2"/>
  <c r="E1067" i="2"/>
  <c r="J1067" i="2" s="1"/>
  <c r="B1313" i="2"/>
  <c r="E1312" i="2"/>
  <c r="B1355" i="2"/>
  <c r="E1354" i="2"/>
  <c r="J1354" i="2" s="1"/>
  <c r="G3300" i="2"/>
  <c r="D3301" i="2"/>
  <c r="D3588" i="2"/>
  <c r="G3587" i="2"/>
  <c r="G3615" i="2"/>
  <c r="D3616" i="2"/>
  <c r="C3770" i="2"/>
  <c r="F3769" i="2"/>
  <c r="D4260" i="2"/>
  <c r="G4259" i="2"/>
  <c r="G4373" i="2"/>
  <c r="E269" i="2"/>
  <c r="B270" i="2"/>
  <c r="B410" i="2"/>
  <c r="E409" i="2"/>
  <c r="E464" i="2"/>
  <c r="J464" i="2" s="1"/>
  <c r="B465" i="2"/>
  <c r="B543" i="2"/>
  <c r="E542" i="2"/>
  <c r="B1292" i="2"/>
  <c r="E1291" i="2"/>
  <c r="J1291" i="2" s="1"/>
  <c r="F3753" i="2"/>
  <c r="J3753" i="2" s="1"/>
  <c r="C4246" i="2"/>
  <c r="F4245" i="2"/>
  <c r="J4245" i="2" s="1"/>
  <c r="D4715" i="2"/>
  <c r="G4714" i="2"/>
  <c r="E275" i="2"/>
  <c r="J275" i="2" s="1"/>
  <c r="E437" i="2"/>
  <c r="J437" i="2" s="1"/>
  <c r="B438" i="2"/>
  <c r="B1103" i="2"/>
  <c r="E1102" i="2"/>
  <c r="J1102" i="2" s="1"/>
  <c r="E1361" i="2"/>
  <c r="J1361" i="2" s="1"/>
  <c r="B1362" i="2"/>
  <c r="B3392" i="2"/>
  <c r="E3391" i="2"/>
  <c r="B3665" i="2"/>
  <c r="E3664" i="2"/>
  <c r="B5065" i="2"/>
  <c r="E5064" i="2"/>
  <c r="B5163" i="2"/>
  <c r="E5162" i="2"/>
  <c r="F4553" i="2"/>
  <c r="C4554" i="2"/>
  <c r="B2671" i="2"/>
  <c r="E2670" i="2"/>
  <c r="J2670" i="2" s="1"/>
  <c r="E3748" i="2"/>
  <c r="B3749" i="2"/>
  <c r="B4729" i="2"/>
  <c r="E4728" i="2"/>
  <c r="J4728" i="2" s="1"/>
  <c r="C3497" i="2"/>
  <c r="F3496" i="2"/>
  <c r="F4289" i="2"/>
  <c r="B109" i="2"/>
  <c r="E108" i="2"/>
  <c r="B530" i="2"/>
  <c r="E803" i="2"/>
  <c r="E1340" i="2"/>
  <c r="J1340" i="2" s="1"/>
  <c r="B1341" i="2"/>
  <c r="B1474" i="2"/>
  <c r="E1473" i="2"/>
  <c r="B1656" i="2"/>
  <c r="E1655" i="2"/>
  <c r="J1655" i="2" s="1"/>
  <c r="B1726" i="2"/>
  <c r="E1725" i="2"/>
  <c r="B1978" i="2"/>
  <c r="E1977" i="2"/>
  <c r="J1977" i="2" s="1"/>
  <c r="B2083" i="2"/>
  <c r="E2082" i="2"/>
  <c r="E2168" i="2"/>
  <c r="B2468" i="2"/>
  <c r="E2467" i="2"/>
  <c r="J2467" i="2" s="1"/>
  <c r="E2791" i="2"/>
  <c r="B2986" i="2"/>
  <c r="E2985" i="2"/>
  <c r="E3400" i="2"/>
  <c r="B3574" i="2"/>
  <c r="E3573" i="2"/>
  <c r="J3573" i="2" s="1"/>
  <c r="E3790" i="2"/>
  <c r="J3790" i="2" s="1"/>
  <c r="B3791" i="2"/>
  <c r="E4133" i="2"/>
  <c r="B4134" i="2"/>
  <c r="B4162" i="2"/>
  <c r="E4161" i="2"/>
  <c r="J4161" i="2" s="1"/>
  <c r="E4373" i="2"/>
  <c r="B4785" i="2"/>
  <c r="E4784" i="2"/>
  <c r="J4784" i="2" s="1"/>
  <c r="B5317" i="2"/>
  <c r="E5316" i="2"/>
  <c r="J5316" i="2" s="1"/>
  <c r="C3973" i="2"/>
  <c r="F3972" i="2"/>
  <c r="G5253" i="2"/>
  <c r="D5254" i="2"/>
  <c r="B5443" i="2"/>
  <c r="E5442" i="2"/>
  <c r="J5442" i="2" s="1"/>
  <c r="D3735" i="2"/>
  <c r="G3734" i="2"/>
  <c r="D3840" i="2"/>
  <c r="G3839" i="2"/>
  <c r="C5045" i="2"/>
  <c r="F5044" i="2"/>
  <c r="G5232" i="2"/>
  <c r="D5233" i="2"/>
  <c r="B781" i="2"/>
  <c r="E780" i="2"/>
  <c r="J780" i="2" s="1"/>
  <c r="E1041" i="2"/>
  <c r="E1741" i="2"/>
  <c r="J1741" i="2" s="1"/>
  <c r="E2101" i="2"/>
  <c r="J2101" i="2" s="1"/>
  <c r="B2706" i="2"/>
  <c r="E2705" i="2"/>
  <c r="J2705" i="2" s="1"/>
  <c r="E4292" i="2"/>
  <c r="B4533" i="2"/>
  <c r="E4532" i="2"/>
  <c r="J4532" i="2" s="1"/>
  <c r="B5121" i="2"/>
  <c r="E5120" i="2"/>
  <c r="G5241" i="2"/>
  <c r="B4848" i="2"/>
  <c r="E4847" i="2"/>
  <c r="B5275" i="2"/>
  <c r="E5274" i="2"/>
  <c r="J5274" i="2" s="1"/>
  <c r="C4421" i="2"/>
  <c r="F4420" i="2"/>
  <c r="G4707" i="2"/>
  <c r="D4708" i="2"/>
  <c r="E290" i="2"/>
  <c r="B291" i="2"/>
  <c r="E773" i="2"/>
  <c r="J773" i="2" s="1"/>
  <c r="B774" i="2"/>
  <c r="B1516" i="2"/>
  <c r="E1515" i="2"/>
  <c r="B1705" i="2"/>
  <c r="E1704" i="2"/>
  <c r="J1704" i="2" s="1"/>
  <c r="B1768" i="2"/>
  <c r="E1767" i="2"/>
  <c r="B1888" i="2"/>
  <c r="E1887" i="2"/>
  <c r="B1964" i="2"/>
  <c r="E1963" i="2"/>
  <c r="J1963" i="2" s="1"/>
  <c r="B2055" i="2"/>
  <c r="E2054" i="2"/>
  <c r="J2054" i="2" s="1"/>
  <c r="B2335" i="2"/>
  <c r="E2334" i="2"/>
  <c r="B2496" i="2"/>
  <c r="E2495" i="2"/>
  <c r="J2495" i="2" s="1"/>
  <c r="B2678" i="2"/>
  <c r="E2677" i="2"/>
  <c r="J2677" i="2" s="1"/>
  <c r="E2980" i="2"/>
  <c r="B3021" i="2"/>
  <c r="E3020" i="2"/>
  <c r="J3020" i="2" s="1"/>
  <c r="B3147" i="2"/>
  <c r="E3146" i="2"/>
  <c r="E3274" i="2"/>
  <c r="B3315" i="2"/>
  <c r="E3314" i="2"/>
  <c r="J3314" i="2" s="1"/>
  <c r="E3442" i="2"/>
  <c r="E3526" i="2"/>
  <c r="B4302" i="2"/>
  <c r="E4301" i="2"/>
  <c r="B4764" i="2"/>
  <c r="E4763" i="2"/>
  <c r="J4763" i="2" s="1"/>
  <c r="B4939" i="2"/>
  <c r="E4938" i="2"/>
  <c r="J4938" i="2" s="1"/>
  <c r="B5022" i="2"/>
  <c r="E5021" i="2"/>
  <c r="B5107" i="2"/>
  <c r="E5106" i="2"/>
  <c r="J5106" i="2" s="1"/>
  <c r="E3853" i="2"/>
  <c r="B3854" i="2"/>
  <c r="D4582" i="2"/>
  <c r="G4581" i="2"/>
  <c r="D4778" i="2"/>
  <c r="G4777" i="2"/>
  <c r="F5211" i="2"/>
  <c r="J5211" i="2" s="1"/>
  <c r="C5212" i="2"/>
  <c r="D5429" i="2"/>
  <c r="G5428" i="2"/>
  <c r="B361" i="2"/>
  <c r="E360" i="2"/>
  <c r="B606" i="2"/>
  <c r="E605" i="2"/>
  <c r="J605" i="2" s="1"/>
  <c r="B1012" i="2"/>
  <c r="E1011" i="2"/>
  <c r="E1487" i="2"/>
  <c r="J1487" i="2" s="1"/>
  <c r="B1488" i="2"/>
  <c r="B1586" i="2"/>
  <c r="E1585" i="2"/>
  <c r="J1585" i="2" s="1"/>
  <c r="B1761" i="2"/>
  <c r="E1760" i="2"/>
  <c r="J1760" i="2" s="1"/>
  <c r="B1845" i="2"/>
  <c r="E1844" i="2"/>
  <c r="B2426" i="2"/>
  <c r="E2425" i="2"/>
  <c r="B2797" i="2"/>
  <c r="E2796" i="2"/>
  <c r="B3063" i="2"/>
  <c r="E3062" i="2"/>
  <c r="B3189" i="2"/>
  <c r="E3188" i="2"/>
  <c r="J3188" i="2" s="1"/>
  <c r="B3238" i="2"/>
  <c r="E3237" i="2"/>
  <c r="J3237" i="2" s="1"/>
  <c r="B3861" i="2"/>
  <c r="E3860" i="2"/>
  <c r="E4030" i="2"/>
  <c r="E4238" i="2"/>
  <c r="B4239" i="2"/>
  <c r="B4358" i="2"/>
  <c r="E4357" i="2"/>
  <c r="E4429" i="2"/>
  <c r="B4722" i="2"/>
  <c r="E4721" i="2"/>
  <c r="J4721" i="2" s="1"/>
  <c r="B5016" i="2"/>
  <c r="E5015" i="2"/>
  <c r="B5184" i="2"/>
  <c r="E5183" i="2"/>
  <c r="J5183" i="2" s="1"/>
  <c r="B5387" i="2"/>
  <c r="E5386" i="2"/>
  <c r="B4890" i="2"/>
  <c r="E4889" i="2"/>
  <c r="J4889" i="2" s="1"/>
  <c r="E5241" i="2"/>
  <c r="E1167" i="2"/>
  <c r="J1167" i="2" s="1"/>
  <c r="B3413" i="2"/>
  <c r="E3412" i="2"/>
  <c r="E3601" i="2"/>
  <c r="B3602" i="2"/>
  <c r="E3895" i="2"/>
  <c r="B3896" i="2"/>
  <c r="G458" i="2"/>
  <c r="D459" i="2"/>
  <c r="D249" i="2"/>
  <c r="G248" i="2"/>
  <c r="C158" i="2"/>
  <c r="F157" i="2"/>
  <c r="C1123" i="2"/>
  <c r="F1122" i="2"/>
  <c r="J1122" i="2" s="1"/>
  <c r="C249" i="2"/>
  <c r="F248" i="2"/>
  <c r="G269" i="2"/>
  <c r="D270" i="2"/>
  <c r="C571" i="2"/>
  <c r="F570" i="2"/>
  <c r="J570" i="2" s="1"/>
  <c r="D81" i="2"/>
  <c r="G80" i="2"/>
  <c r="F38" i="2"/>
  <c r="C39" i="2"/>
  <c r="C738" i="2"/>
  <c r="F737" i="2"/>
  <c r="C2608" i="2"/>
  <c r="F2607" i="2"/>
  <c r="G486" i="2"/>
  <c r="D487" i="2"/>
  <c r="G761" i="2"/>
  <c r="D2363" i="2"/>
  <c r="G2362" i="2"/>
  <c r="D2440" i="2"/>
  <c r="G2439" i="2"/>
  <c r="C2482" i="2"/>
  <c r="F2481" i="2"/>
  <c r="C2524" i="2"/>
  <c r="F2523" i="2"/>
  <c r="C2587" i="2"/>
  <c r="F2586" i="2"/>
  <c r="J2586" i="2" s="1"/>
  <c r="C2965" i="2"/>
  <c r="F2964" i="2"/>
  <c r="G3153" i="2"/>
  <c r="D3154" i="2"/>
  <c r="C3287" i="2"/>
  <c r="F3286" i="2"/>
  <c r="C3399" i="2"/>
  <c r="F3398" i="2"/>
  <c r="J3398" i="2" s="1"/>
  <c r="C3602" i="2"/>
  <c r="F3601" i="2"/>
  <c r="G339" i="2"/>
  <c r="D340" i="2"/>
  <c r="D606" i="2"/>
  <c r="G605" i="2"/>
  <c r="C662" i="2"/>
  <c r="F661" i="2"/>
  <c r="G899" i="2"/>
  <c r="D900" i="2"/>
  <c r="D1131" i="2"/>
  <c r="G1130" i="2"/>
  <c r="D1187" i="2"/>
  <c r="G1186" i="2"/>
  <c r="C1215" i="2"/>
  <c r="F1214" i="2"/>
  <c r="J1214" i="2" s="1"/>
  <c r="G1284" i="2"/>
  <c r="D1285" i="2"/>
  <c r="D1418" i="2"/>
  <c r="G1417" i="2"/>
  <c r="C1524" i="2"/>
  <c r="F1523" i="2"/>
  <c r="G1629" i="2"/>
  <c r="F1690" i="2"/>
  <c r="J1690" i="2" s="1"/>
  <c r="C1691" i="2"/>
  <c r="F1711" i="2"/>
  <c r="C1712" i="2"/>
  <c r="C1803" i="2"/>
  <c r="F1802" i="2"/>
  <c r="J1802" i="2" s="1"/>
  <c r="D2034" i="2"/>
  <c r="G2033" i="2"/>
  <c r="G2056" i="2"/>
  <c r="F2140" i="2"/>
  <c r="C2251" i="2"/>
  <c r="F2250" i="2"/>
  <c r="D2314" i="2"/>
  <c r="G2313" i="2"/>
  <c r="C2769" i="2"/>
  <c r="F2768" i="2"/>
  <c r="D3231" i="2"/>
  <c r="G3230" i="2"/>
  <c r="D3399" i="2"/>
  <c r="G3398" i="2"/>
  <c r="D3651" i="2"/>
  <c r="G3650" i="2"/>
  <c r="G423" i="2"/>
  <c r="D424" i="2"/>
  <c r="D536" i="2"/>
  <c r="G535" i="2"/>
  <c r="G782" i="2"/>
  <c r="D1215" i="2"/>
  <c r="G1214" i="2"/>
  <c r="C1537" i="2"/>
  <c r="F1536" i="2"/>
  <c r="C1957" i="2"/>
  <c r="F1956" i="2"/>
  <c r="C2209" i="2"/>
  <c r="F2208" i="2"/>
  <c r="D2251" i="2"/>
  <c r="G2250" i="2"/>
  <c r="D2405" i="2"/>
  <c r="G2404" i="2"/>
  <c r="C2958" i="2"/>
  <c r="F2957" i="2"/>
  <c r="J2957" i="2" s="1"/>
  <c r="F3092" i="2"/>
  <c r="C3182" i="2"/>
  <c r="F3181" i="2"/>
  <c r="D3336" i="2"/>
  <c r="G3335" i="2"/>
  <c r="D305" i="2"/>
  <c r="G304" i="2"/>
  <c r="C417" i="2"/>
  <c r="F416" i="2"/>
  <c r="C1173" i="2"/>
  <c r="F1172" i="2"/>
  <c r="C1432" i="2"/>
  <c r="F1431" i="2"/>
  <c r="C1474" i="2"/>
  <c r="F1473" i="2"/>
  <c r="C1516" i="2"/>
  <c r="F1515" i="2"/>
  <c r="D1656" i="2"/>
  <c r="G1655" i="2"/>
  <c r="F1935" i="2"/>
  <c r="C1936" i="2"/>
  <c r="D2062" i="2"/>
  <c r="G2061" i="2"/>
  <c r="D2104" i="2"/>
  <c r="G2103" i="2"/>
  <c r="C2146" i="2"/>
  <c r="F2145" i="2"/>
  <c r="D2279" i="2"/>
  <c r="G2278" i="2"/>
  <c r="C2503" i="2"/>
  <c r="F2502" i="2"/>
  <c r="J2502" i="2" s="1"/>
  <c r="D2797" i="2"/>
  <c r="G2796" i="2"/>
  <c r="D2881" i="2"/>
  <c r="G2880" i="2"/>
  <c r="D2916" i="2"/>
  <c r="G2915" i="2"/>
  <c r="D2958" i="2"/>
  <c r="G2957" i="2"/>
  <c r="C3210" i="2"/>
  <c r="F3209" i="2"/>
  <c r="D3819" i="2"/>
  <c r="G3818" i="2"/>
  <c r="D4134" i="2"/>
  <c r="G4133" i="2"/>
  <c r="C4323" i="2"/>
  <c r="F4322" i="2"/>
  <c r="D4386" i="2"/>
  <c r="G4385" i="2"/>
  <c r="C5205" i="2"/>
  <c r="F5204" i="2"/>
  <c r="D5226" i="2"/>
  <c r="G5225" i="2"/>
  <c r="D5247" i="2"/>
  <c r="G5246" i="2"/>
  <c r="D5268" i="2"/>
  <c r="G5267" i="2"/>
  <c r="E248" i="2"/>
  <c r="B249" i="2"/>
  <c r="B732" i="2"/>
  <c r="E731" i="2"/>
  <c r="B921" i="2"/>
  <c r="E920" i="2"/>
  <c r="D3357" i="2"/>
  <c r="G3356" i="2"/>
  <c r="D3560" i="2"/>
  <c r="G3559" i="2"/>
  <c r="C3665" i="2"/>
  <c r="F3664" i="2"/>
  <c r="C4079" i="2"/>
  <c r="F4078" i="2"/>
  <c r="C4176" i="2"/>
  <c r="F4175" i="2"/>
  <c r="J4175" i="2" s="1"/>
  <c r="D4323" i="2"/>
  <c r="G4322" i="2"/>
  <c r="C4365" i="2"/>
  <c r="F4364" i="2"/>
  <c r="C4463" i="2"/>
  <c r="F4462" i="2"/>
  <c r="D3252" i="2"/>
  <c r="G3251" i="2"/>
  <c r="D3861" i="2"/>
  <c r="G3860" i="2"/>
  <c r="C3903" i="2"/>
  <c r="F3902" i="2"/>
  <c r="D4365" i="2"/>
  <c r="G4364" i="2"/>
  <c r="D4617" i="2"/>
  <c r="G4616" i="2"/>
  <c r="C4652" i="2"/>
  <c r="F4651" i="2"/>
  <c r="G4695" i="2"/>
  <c r="D3798" i="2"/>
  <c r="G3797" i="2"/>
  <c r="C3840" i="2"/>
  <c r="F3839" i="2"/>
  <c r="J3839" i="2" s="1"/>
  <c r="D4232" i="2"/>
  <c r="G4231" i="2"/>
  <c r="C4302" i="2"/>
  <c r="F4301" i="2"/>
  <c r="G4455" i="2"/>
  <c r="D4456" i="2"/>
  <c r="C4582" i="2"/>
  <c r="F4581" i="2"/>
  <c r="G4595" i="2"/>
  <c r="D4596" i="2"/>
  <c r="F4616" i="2"/>
  <c r="C4617" i="2"/>
  <c r="F4637" i="2"/>
  <c r="C4638" i="2"/>
  <c r="C4736" i="2"/>
  <c r="F4735" i="2"/>
  <c r="J4735" i="2" s="1"/>
  <c r="D4785" i="2"/>
  <c r="G4784" i="2"/>
  <c r="D4862" i="2"/>
  <c r="G4861" i="2"/>
  <c r="C5022" i="2"/>
  <c r="F5021" i="2"/>
  <c r="C5079" i="2"/>
  <c r="F5078" i="2"/>
  <c r="G5169" i="2"/>
  <c r="D5170" i="2"/>
  <c r="G5400" i="2"/>
  <c r="D5401" i="2"/>
  <c r="C5444" i="2"/>
  <c r="F5443" i="2"/>
  <c r="B284" i="2"/>
  <c r="E283" i="2"/>
  <c r="J283" i="2" s="1"/>
  <c r="B977" i="2"/>
  <c r="E976" i="2"/>
  <c r="J976" i="2" s="1"/>
  <c r="B1502" i="2"/>
  <c r="E1501" i="2"/>
  <c r="J1501" i="2" s="1"/>
  <c r="C3819" i="2"/>
  <c r="F3818" i="2"/>
  <c r="G3869" i="2"/>
  <c r="C4085" i="2"/>
  <c r="F4084" i="2"/>
  <c r="D4197" i="2"/>
  <c r="G4196" i="2"/>
  <c r="F4226" i="2"/>
  <c r="G4289" i="2"/>
  <c r="C4512" i="2"/>
  <c r="F4511" i="2"/>
  <c r="C4568" i="2"/>
  <c r="F4567" i="2"/>
  <c r="J4567" i="2" s="1"/>
  <c r="D4680" i="2"/>
  <c r="G4679" i="2"/>
  <c r="D5037" i="2"/>
  <c r="G5036" i="2"/>
  <c r="F5192" i="2"/>
  <c r="B95" i="2"/>
  <c r="E94" i="2"/>
  <c r="J94" i="2" s="1"/>
  <c r="C3693" i="2"/>
  <c r="F3692" i="2"/>
  <c r="C3763" i="2"/>
  <c r="F3762" i="2"/>
  <c r="C4575" i="2"/>
  <c r="F4574" i="2"/>
  <c r="C5324" i="2"/>
  <c r="F5323" i="2"/>
  <c r="J5323" i="2" s="1"/>
  <c r="B116" i="2"/>
  <c r="E115" i="2"/>
  <c r="J115" i="2" s="1"/>
  <c r="B655" i="2"/>
  <c r="E654" i="2"/>
  <c r="J654" i="2" s="1"/>
  <c r="B1670" i="2"/>
  <c r="E1669" i="2"/>
  <c r="J1669" i="2" s="1"/>
  <c r="B2930" i="2"/>
  <c r="E2929" i="2"/>
  <c r="B3469" i="2"/>
  <c r="E3468" i="2"/>
  <c r="J3468" i="2" s="1"/>
  <c r="B3728" i="2"/>
  <c r="E3727" i="2"/>
  <c r="E4126" i="2"/>
  <c r="B4127" i="2"/>
  <c r="B4225" i="2"/>
  <c r="E4224" i="2"/>
  <c r="J4224" i="2" s="1"/>
  <c r="B4659" i="2"/>
  <c r="E4658" i="2"/>
  <c r="B4897" i="2"/>
  <c r="E4896" i="2"/>
  <c r="J4896" i="2" s="1"/>
  <c r="C5303" i="2"/>
  <c r="F5302" i="2"/>
  <c r="B368" i="2"/>
  <c r="E367" i="2"/>
  <c r="J367" i="2" s="1"/>
  <c r="B1124" i="2"/>
  <c r="E1123" i="2"/>
  <c r="B1957" i="2"/>
  <c r="E1956" i="2"/>
  <c r="E3118" i="2"/>
  <c r="B3119" i="2"/>
  <c r="B4274" i="2"/>
  <c r="E4273" i="2"/>
  <c r="C3938" i="2"/>
  <c r="F3937" i="2"/>
  <c r="C4043" i="2"/>
  <c r="F4042" i="2"/>
  <c r="C5352" i="2"/>
  <c r="F5351" i="2"/>
  <c r="E745" i="2"/>
  <c r="J745" i="2" s="1"/>
  <c r="B746" i="2"/>
  <c r="B984" i="2"/>
  <c r="E983" i="2"/>
  <c r="J983" i="2" s="1"/>
  <c r="E1074" i="2"/>
  <c r="J1074" i="2" s="1"/>
  <c r="B1075" i="2"/>
  <c r="B1894" i="2"/>
  <c r="E1893" i="2"/>
  <c r="J1893" i="2" s="1"/>
  <c r="B2215" i="2"/>
  <c r="E2214" i="2"/>
  <c r="B2349" i="2"/>
  <c r="E2348" i="2"/>
  <c r="J2348" i="2" s="1"/>
  <c r="B2412" i="2"/>
  <c r="E2411" i="2"/>
  <c r="J2411" i="2" s="1"/>
  <c r="B2565" i="2"/>
  <c r="E2564" i="2"/>
  <c r="J2564" i="2" s="1"/>
  <c r="B2636" i="2"/>
  <c r="E2635" i="2"/>
  <c r="B2721" i="2"/>
  <c r="E2720" i="2"/>
  <c r="B3091" i="2"/>
  <c r="E3090" i="2"/>
  <c r="J3090" i="2" s="1"/>
  <c r="B3448" i="2"/>
  <c r="E3447" i="2"/>
  <c r="J3447" i="2" s="1"/>
  <c r="B4211" i="2"/>
  <c r="E4210" i="2"/>
  <c r="B4253" i="2"/>
  <c r="E4252" i="2"/>
  <c r="B4709" i="2"/>
  <c r="E4708" i="2"/>
  <c r="J4708" i="2" s="1"/>
  <c r="B5409" i="2"/>
  <c r="E5408" i="2"/>
  <c r="J5408" i="2" s="1"/>
  <c r="B452" i="2"/>
  <c r="E451" i="2"/>
  <c r="J451" i="2" s="1"/>
  <c r="B872" i="2"/>
  <c r="E871" i="2"/>
  <c r="B4183" i="2"/>
  <c r="E4182" i="2"/>
  <c r="C3679" i="2"/>
  <c r="F3678" i="2"/>
  <c r="D3791" i="2"/>
  <c r="G3790" i="2"/>
  <c r="G3974" i="2"/>
  <c r="G4394" i="2"/>
  <c r="C4561" i="2"/>
  <c r="F4560" i="2"/>
  <c r="C5345" i="2"/>
  <c r="F5344" i="2"/>
  <c r="J5344" i="2" s="1"/>
  <c r="B298" i="2"/>
  <c r="E297" i="2"/>
  <c r="J297" i="2" s="1"/>
  <c r="B1173" i="2"/>
  <c r="E1172" i="2"/>
  <c r="B1551" i="2"/>
  <c r="E1550" i="2"/>
  <c r="J1550" i="2" s="1"/>
  <c r="B1971" i="2"/>
  <c r="E1970" i="2"/>
  <c r="J1970" i="2" s="1"/>
  <c r="B2286" i="2"/>
  <c r="E2285" i="2"/>
  <c r="J2285" i="2" s="1"/>
  <c r="B2629" i="2"/>
  <c r="E2628" i="2"/>
  <c r="E3370" i="2"/>
  <c r="B3371" i="2"/>
  <c r="E3937" i="2"/>
  <c r="B3938" i="2"/>
  <c r="E4000" i="2"/>
  <c r="B4001" i="2"/>
  <c r="B4078" i="2"/>
  <c r="E4077" i="2"/>
  <c r="J4077" i="2" s="1"/>
  <c r="B4204" i="2"/>
  <c r="E4203" i="2"/>
  <c r="J4203" i="2" s="1"/>
  <c r="B4442" i="2"/>
  <c r="E4441" i="2"/>
  <c r="B4855" i="2"/>
  <c r="E4854" i="2"/>
  <c r="J4854" i="2" s="1"/>
  <c r="E5325" i="2"/>
  <c r="B1936" i="2"/>
  <c r="E1935" i="2"/>
  <c r="B2377" i="2"/>
  <c r="E2376" i="2"/>
  <c r="J2376" i="2" s="1"/>
  <c r="B2804" i="2"/>
  <c r="E2803" i="2"/>
  <c r="J2803" i="2" s="1"/>
  <c r="B3070" i="2"/>
  <c r="E3069" i="2"/>
  <c r="J3069" i="2" s="1"/>
  <c r="B4603" i="2"/>
  <c r="E4602" i="2"/>
  <c r="C4148" i="2"/>
  <c r="F4147" i="2"/>
  <c r="G4520" i="2"/>
  <c r="D5058" i="2"/>
  <c r="G5057" i="2"/>
  <c r="B550" i="2"/>
  <c r="E549" i="2"/>
  <c r="B1642" i="2"/>
  <c r="E1641" i="2"/>
  <c r="J1641" i="2" s="1"/>
  <c r="B2258" i="2"/>
  <c r="E2257" i="2"/>
  <c r="J2257" i="2" s="1"/>
  <c r="B2608" i="2"/>
  <c r="E2607" i="2"/>
  <c r="B2902" i="2"/>
  <c r="E2901" i="2"/>
  <c r="B3364" i="2"/>
  <c r="E3363" i="2"/>
  <c r="J3363" i="2" s="1"/>
  <c r="B3623" i="2"/>
  <c r="E3622" i="2"/>
  <c r="J3622" i="2" s="1"/>
  <c r="B3707" i="2"/>
  <c r="E3706" i="2"/>
  <c r="E3832" i="2"/>
  <c r="B3833" i="2"/>
  <c r="B4309" i="2"/>
  <c r="E4308" i="2"/>
  <c r="J4308" i="2" s="1"/>
  <c r="B4435" i="2"/>
  <c r="E4434" i="2"/>
  <c r="J4434" i="2" s="1"/>
  <c r="B4519" i="2"/>
  <c r="E4518" i="2"/>
  <c r="E4863" i="2"/>
  <c r="B4946" i="2"/>
  <c r="E4945" i="2"/>
  <c r="J4945" i="2" s="1"/>
  <c r="B5030" i="2"/>
  <c r="E5029" i="2"/>
  <c r="B5114" i="2"/>
  <c r="E5113" i="2"/>
  <c r="J5113" i="2" s="1"/>
  <c r="C3196" i="2"/>
  <c r="F3195" i="2"/>
  <c r="C4260" i="2"/>
  <c r="F4259" i="2"/>
  <c r="B4512" i="2"/>
  <c r="E4511" i="2"/>
  <c r="B4932" i="2"/>
  <c r="E4931" i="2"/>
  <c r="D4701" i="2"/>
  <c r="G4700" i="2"/>
  <c r="E185" i="2"/>
  <c r="J185" i="2" s="1"/>
  <c r="B186" i="2"/>
  <c r="E614" i="2"/>
  <c r="B662" i="2"/>
  <c r="E661" i="2"/>
  <c r="E1161" i="2"/>
  <c r="B1950" i="2"/>
  <c r="E1949" i="2"/>
  <c r="J1949" i="2" s="1"/>
  <c r="E2153" i="2"/>
  <c r="J2153" i="2" s="1"/>
  <c r="B2154" i="2"/>
  <c r="B2230" i="2"/>
  <c r="E2229" i="2"/>
  <c r="B2307" i="2"/>
  <c r="E2306" i="2"/>
  <c r="J2306" i="2" s="1"/>
  <c r="E2355" i="2"/>
  <c r="J2355" i="2" s="1"/>
  <c r="B2356" i="2"/>
  <c r="B2594" i="2"/>
  <c r="E2593" i="2"/>
  <c r="B2944" i="2"/>
  <c r="E2943" i="2"/>
  <c r="B3112" i="2"/>
  <c r="E3111" i="2"/>
  <c r="J3111" i="2" s="1"/>
  <c r="B3252" i="2"/>
  <c r="E3251" i="2"/>
  <c r="E3421" i="2"/>
  <c r="E3538" i="2"/>
  <c r="J3538" i="2" s="1"/>
  <c r="B3539" i="2"/>
  <c r="B3819" i="2"/>
  <c r="E3818" i="2"/>
  <c r="E4364" i="2"/>
  <c r="B4365" i="2"/>
  <c r="B4399" i="2"/>
  <c r="E4398" i="2"/>
  <c r="J4398" i="2" s="1"/>
  <c r="B4596" i="2"/>
  <c r="E4595" i="2"/>
  <c r="J4595" i="2" s="1"/>
  <c r="B4820" i="2"/>
  <c r="E4819" i="2"/>
  <c r="J4819" i="2" s="1"/>
  <c r="E4993" i="2"/>
  <c r="J4993" i="2" s="1"/>
  <c r="B5268" i="2"/>
  <c r="E5267" i="2"/>
  <c r="J5267" i="2" s="1"/>
  <c r="E4905" i="2"/>
  <c r="E5262" i="2"/>
  <c r="J5262" i="2" s="1"/>
  <c r="C3777" i="2"/>
  <c r="F3776" i="2"/>
  <c r="B4421" i="2"/>
  <c r="E4420" i="2"/>
  <c r="J2019" i="2" l="1"/>
  <c r="J529" i="2"/>
  <c r="J3132" i="2"/>
  <c r="J5241" i="2"/>
  <c r="J2985" i="2"/>
  <c r="J3265" i="2"/>
  <c r="J514" i="2"/>
  <c r="J975" i="2"/>
  <c r="J4905" i="2"/>
  <c r="E1902" i="2"/>
  <c r="J1767" i="2"/>
  <c r="J311" i="2"/>
  <c r="J3846" i="2"/>
  <c r="J1396" i="2"/>
  <c r="J1907" i="2"/>
  <c r="J3517" i="2"/>
  <c r="J719" i="2"/>
  <c r="F2679" i="2"/>
  <c r="J4952" i="2"/>
  <c r="J1677" i="2"/>
  <c r="J2196" i="2"/>
  <c r="J3727" i="2"/>
  <c r="J542" i="2"/>
  <c r="J1837" i="2"/>
  <c r="J795" i="2"/>
  <c r="J535" i="2"/>
  <c r="J3335" i="2"/>
  <c r="J73" i="2"/>
  <c r="J236" i="2"/>
  <c r="J1620" i="2"/>
  <c r="J3160" i="2"/>
  <c r="J3244" i="2"/>
  <c r="J584" i="2"/>
  <c r="J2845" i="2"/>
  <c r="J1725" i="2"/>
  <c r="J1179" i="2"/>
  <c r="J346" i="2"/>
  <c r="J885" i="2"/>
  <c r="J4644" i="2"/>
  <c r="J1599" i="2"/>
  <c r="J4826" i="2"/>
  <c r="J3475" i="2"/>
  <c r="J3923" i="2"/>
  <c r="E1944" i="2"/>
  <c r="J4273" i="2"/>
  <c r="J4378" i="2"/>
  <c r="J3594" i="2"/>
  <c r="J3656" i="2"/>
  <c r="J220" i="2"/>
  <c r="J611" i="2"/>
  <c r="J4252" i="2"/>
  <c r="J2214" i="2"/>
  <c r="J2574" i="2"/>
  <c r="J59" i="2"/>
  <c r="J4182" i="2"/>
  <c r="J290" i="2"/>
  <c r="J2173" i="2"/>
  <c r="J2712" i="2"/>
  <c r="J2180" i="2"/>
  <c r="J4924" i="2"/>
  <c r="J5052" i="2"/>
  <c r="J2264" i="2"/>
  <c r="J4602" i="2"/>
  <c r="J3062" i="2"/>
  <c r="J1844" i="2"/>
  <c r="J3503" i="2"/>
  <c r="J1251" i="2"/>
  <c r="J3251" i="2"/>
  <c r="J3832" i="2"/>
  <c r="J871" i="2"/>
  <c r="J5064" i="2"/>
  <c r="J5092" i="2"/>
  <c r="J724" i="2"/>
  <c r="J2859" i="2"/>
  <c r="J2880" i="2"/>
  <c r="J5414" i="2"/>
  <c r="J4840" i="2"/>
  <c r="J4126" i="2"/>
  <c r="J341" i="2"/>
  <c r="J1851" i="2"/>
  <c r="J5386" i="2"/>
  <c r="J108" i="2"/>
  <c r="J2397" i="2"/>
  <c r="J4755" i="2"/>
  <c r="J3370" i="2"/>
  <c r="J731" i="2"/>
  <c r="J3566" i="2"/>
  <c r="J3979" i="2"/>
  <c r="J4350" i="2"/>
  <c r="J2229" i="2"/>
  <c r="J4441" i="2"/>
  <c r="J2635" i="2"/>
  <c r="J3895" i="2"/>
  <c r="J4385" i="2"/>
  <c r="J4336" i="2"/>
  <c r="J3706" i="2"/>
  <c r="J1011" i="2"/>
  <c r="J3916" i="2"/>
  <c r="J4000" i="2"/>
  <c r="J4931" i="2"/>
  <c r="J1003" i="2"/>
  <c r="J5365" i="2"/>
  <c r="J2320" i="2"/>
  <c r="J4541" i="2"/>
  <c r="G719" i="2"/>
  <c r="E2034" i="2"/>
  <c r="E2035" i="2"/>
  <c r="J3818" i="2"/>
  <c r="J2488" i="2"/>
  <c r="J3146" i="2"/>
  <c r="J5120" i="2"/>
  <c r="J4482" i="2"/>
  <c r="J1935" i="2"/>
  <c r="J3937" i="2"/>
  <c r="J3412" i="2"/>
  <c r="J2607" i="2"/>
  <c r="J920" i="2"/>
  <c r="J4238" i="2"/>
  <c r="J2749" i="2"/>
  <c r="J4420" i="2"/>
  <c r="J4210" i="2"/>
  <c r="M3" i="2"/>
  <c r="S3" i="2" s="1"/>
  <c r="I3" i="2"/>
  <c r="R3" i="2" s="1"/>
  <c r="J4373" i="2"/>
  <c r="J2943" i="2"/>
  <c r="J4518" i="2"/>
  <c r="J360" i="2"/>
  <c r="J3748" i="2"/>
  <c r="J4007" i="2"/>
  <c r="J1095" i="2"/>
  <c r="J4364" i="2"/>
  <c r="J5029" i="2"/>
  <c r="J4343" i="2"/>
  <c r="J3993" i="2"/>
  <c r="J4973" i="2"/>
  <c r="J1172" i="2"/>
  <c r="J248" i="2"/>
  <c r="J1473" i="2"/>
  <c r="J3664" i="2"/>
  <c r="J157" i="2"/>
  <c r="J2250" i="2"/>
  <c r="J479" i="2"/>
  <c r="J3776" i="2"/>
  <c r="J2418" i="2"/>
  <c r="J766" i="2"/>
  <c r="J3559" i="2"/>
  <c r="J4016" i="2"/>
  <c r="J3685" i="2"/>
  <c r="J3769" i="2"/>
  <c r="J2964" i="2"/>
  <c r="J2292" i="2"/>
  <c r="J4105" i="2"/>
  <c r="J31" i="2"/>
  <c r="J1053" i="2"/>
  <c r="J4511" i="2"/>
  <c r="J4499" i="2"/>
  <c r="G4057" i="2"/>
  <c r="G4058" i="2"/>
  <c r="J892" i="2"/>
  <c r="J4147" i="2"/>
  <c r="J2481" i="2"/>
  <c r="J444" i="2"/>
  <c r="J5302" i="2"/>
  <c r="J3713" i="2"/>
  <c r="J3377" i="2"/>
  <c r="J2817" i="2"/>
  <c r="J5099" i="2"/>
  <c r="J4217" i="2"/>
  <c r="J1410" i="2"/>
  <c r="J136" i="2"/>
  <c r="J661" i="2"/>
  <c r="J2901" i="2"/>
  <c r="J5015" i="2"/>
  <c r="J2796" i="2"/>
  <c r="J5021" i="2"/>
  <c r="J4301" i="2"/>
  <c r="J4651" i="2"/>
  <c r="J1032" i="2"/>
  <c r="J1060" i="2"/>
  <c r="J1461" i="2"/>
  <c r="J4884" i="2"/>
  <c r="J5204" i="2"/>
  <c r="J3762" i="2"/>
  <c r="J4070" i="2"/>
  <c r="J3209" i="2"/>
  <c r="J4042" i="2"/>
  <c r="J1242" i="2"/>
  <c r="J3328" i="2"/>
  <c r="J1914" i="2"/>
  <c r="J5309" i="2"/>
  <c r="J3223" i="2"/>
  <c r="J1809" i="2"/>
  <c r="J850" i="2"/>
  <c r="J5435" i="2"/>
  <c r="J4910" i="2"/>
  <c r="J3125" i="2"/>
  <c r="J2523" i="2"/>
  <c r="J4189" i="2"/>
  <c r="J3972" i="2"/>
  <c r="J5177" i="2"/>
  <c r="J3027" i="2"/>
  <c r="J3811" i="2"/>
  <c r="J2830" i="2"/>
  <c r="J472" i="2"/>
  <c r="J1636" i="2"/>
  <c r="J2203" i="2"/>
  <c r="J1944" i="2"/>
  <c r="J1699" i="2"/>
  <c r="J1132" i="2"/>
  <c r="J1823" i="2"/>
  <c r="J68" i="2"/>
  <c r="J129" i="2"/>
  <c r="J2425" i="2"/>
  <c r="J269" i="2"/>
  <c r="J4504" i="2"/>
  <c r="J4231" i="2"/>
  <c r="J3181" i="2"/>
  <c r="J3139" i="2"/>
  <c r="J5036" i="2"/>
  <c r="J4581" i="2"/>
  <c r="J4637" i="2"/>
  <c r="J38" i="2"/>
  <c r="J1431" i="2"/>
  <c r="J4616" i="2"/>
  <c r="J3083" i="2"/>
  <c r="J2187" i="2"/>
  <c r="J4469" i="2"/>
  <c r="J3951" i="2"/>
  <c r="J787" i="2"/>
  <c r="J1298" i="2"/>
  <c r="J5351" i="2"/>
  <c r="J4168" i="2"/>
  <c r="J2782" i="2"/>
  <c r="J1018" i="2"/>
  <c r="J3678" i="2"/>
  <c r="J4056" i="2"/>
  <c r="J4629" i="2"/>
  <c r="J1711" i="2"/>
  <c r="J3461" i="2"/>
  <c r="J3097" i="2"/>
  <c r="J320" i="2"/>
  <c r="J4919" i="2"/>
  <c r="J1545" i="2"/>
  <c r="J3118" i="2"/>
  <c r="J549" i="2"/>
  <c r="J1956" i="2"/>
  <c r="J3853" i="2"/>
  <c r="J5162" i="2"/>
  <c r="J3391" i="2"/>
  <c r="J2663" i="2"/>
  <c r="J1753" i="2"/>
  <c r="J4462" i="2"/>
  <c r="J878" i="2"/>
  <c r="J737" i="2"/>
  <c r="J4560" i="2"/>
  <c r="J598" i="2"/>
  <c r="J2617" i="2"/>
  <c r="J2103" i="2"/>
  <c r="J1683" i="2"/>
  <c r="J3580" i="2"/>
  <c r="J5246" i="2"/>
  <c r="J4574" i="2"/>
  <c r="J5220" i="2"/>
  <c r="E1985" i="2"/>
  <c r="J4476" i="2"/>
  <c r="J934" i="2"/>
  <c r="J395" i="2"/>
  <c r="J2040" i="2"/>
  <c r="J3629" i="2"/>
  <c r="J1788" i="2"/>
  <c r="J423" i="2"/>
  <c r="J2460" i="2"/>
  <c r="J3006" i="2"/>
  <c r="J5288" i="2"/>
  <c r="J2649" i="2"/>
  <c r="J332" i="2"/>
  <c r="J577" i="2"/>
  <c r="J304" i="2"/>
  <c r="J325" i="2"/>
  <c r="J2875" i="2"/>
  <c r="J2615" i="2"/>
  <c r="J2077" i="2"/>
  <c r="J3601" i="2"/>
  <c r="J3692" i="2"/>
  <c r="J5393" i="2"/>
  <c r="J2971" i="2"/>
  <c r="J3860" i="2"/>
  <c r="J2334" i="2"/>
  <c r="J1887" i="2"/>
  <c r="J1515" i="2"/>
  <c r="J4847" i="2"/>
  <c r="J1312" i="2"/>
  <c r="J3902" i="2"/>
  <c r="J3608" i="2"/>
  <c r="J3055" i="2"/>
  <c r="J2208" i="2"/>
  <c r="J1536" i="2"/>
  <c r="J4693" i="2"/>
  <c r="J2313" i="2"/>
  <c r="J3741" i="2"/>
  <c r="J3482" i="2"/>
  <c r="J2369" i="2"/>
  <c r="J2145" i="2"/>
  <c r="J962" i="2"/>
  <c r="J955" i="2"/>
  <c r="J2600" i="2"/>
  <c r="J4259" i="2"/>
  <c r="J3286" i="2"/>
  <c r="J1998" i="2"/>
  <c r="J5044" i="2"/>
  <c r="J4196" i="2"/>
  <c r="J675" i="2"/>
  <c r="J1452" i="2"/>
  <c r="J227" i="2"/>
  <c r="J3195" i="2"/>
  <c r="J521" i="2"/>
  <c r="J5330" i="2"/>
  <c r="J4994" i="2"/>
  <c r="J2432" i="2"/>
  <c r="J3202" i="2"/>
  <c r="J2455" i="2"/>
  <c r="J3958" i="2"/>
  <c r="J3279" i="2"/>
  <c r="J2327" i="2"/>
  <c r="J4084" i="2"/>
  <c r="J178" i="2"/>
  <c r="J2768" i="2"/>
  <c r="J282" i="2"/>
  <c r="J710" i="2"/>
  <c r="J1615" i="2"/>
  <c r="J2686" i="2"/>
  <c r="J4448" i="2"/>
  <c r="J2593" i="2"/>
  <c r="J2628" i="2"/>
  <c r="J2929" i="2"/>
  <c r="J4357" i="2"/>
  <c r="J4292" i="2"/>
  <c r="J4133" i="2"/>
  <c r="J2082" i="2"/>
  <c r="J409" i="2"/>
  <c r="J2537" i="2"/>
  <c r="J3510" i="2"/>
  <c r="J2544" i="2"/>
  <c r="J1424" i="2"/>
  <c r="J1993" i="2"/>
  <c r="J5225" i="2"/>
  <c r="J4490" i="2"/>
  <c r="J5057" i="2"/>
  <c r="J5078" i="2"/>
  <c r="J3349" i="2"/>
  <c r="J703" i="2"/>
  <c r="J4315" i="2"/>
  <c r="J2124" i="2"/>
  <c r="J3643" i="2"/>
  <c r="J416" i="2"/>
  <c r="J997" i="2"/>
  <c r="J4322" i="2"/>
  <c r="J4021" i="2"/>
  <c r="J3874" i="2"/>
  <c r="J3496" i="2"/>
  <c r="J3076" i="2"/>
  <c r="J1531" i="2"/>
  <c r="J2061" i="2"/>
  <c r="J4553" i="2"/>
  <c r="J2271" i="2"/>
  <c r="J3034" i="2"/>
  <c r="J458" i="2"/>
  <c r="J241" i="2"/>
  <c r="G1622" i="2"/>
  <c r="J4457" i="2"/>
  <c r="G3952" i="2"/>
  <c r="G3953" i="2"/>
  <c r="G362" i="2"/>
  <c r="F2552" i="2"/>
  <c r="J2552" i="2" s="1"/>
  <c r="F2553" i="2"/>
  <c r="J2553" i="2" s="1"/>
  <c r="G1600" i="2"/>
  <c r="G1601" i="2"/>
  <c r="G1558" i="2"/>
  <c r="G1559" i="2"/>
  <c r="G5065" i="2"/>
  <c r="G5066" i="2"/>
  <c r="F2048" i="2"/>
  <c r="F2049" i="2"/>
  <c r="E711" i="2"/>
  <c r="E712" i="2"/>
  <c r="E4596" i="2"/>
  <c r="E4597" i="2"/>
  <c r="E2154" i="2"/>
  <c r="J2154" i="2" s="1"/>
  <c r="E2155" i="2"/>
  <c r="J2155" i="2" s="1"/>
  <c r="E1936" i="2"/>
  <c r="E1937" i="2"/>
  <c r="G5037" i="2"/>
  <c r="G5038" i="2"/>
  <c r="G3861" i="2"/>
  <c r="G3862" i="2"/>
  <c r="F4323" i="2"/>
  <c r="F4324" i="2"/>
  <c r="F1516" i="2"/>
  <c r="F1517" i="2"/>
  <c r="G3154" i="2"/>
  <c r="G3155" i="2"/>
  <c r="E4890" i="2"/>
  <c r="E4891" i="2"/>
  <c r="E1012" i="2"/>
  <c r="E1013" i="2"/>
  <c r="E2678" i="2"/>
  <c r="J2678" i="2" s="1"/>
  <c r="E2679" i="2"/>
  <c r="G5233" i="2"/>
  <c r="G5234" i="2"/>
  <c r="F3770" i="2"/>
  <c r="F3771" i="2"/>
  <c r="F1201" i="2"/>
  <c r="J1201" i="2" s="1"/>
  <c r="F1202" i="2"/>
  <c r="J1202" i="2" s="1"/>
  <c r="F480" i="2"/>
  <c r="F481" i="2"/>
  <c r="E3847" i="2"/>
  <c r="E3848" i="2"/>
  <c r="E4064" i="2"/>
  <c r="E4065" i="2"/>
  <c r="E3161" i="2"/>
  <c r="E3162" i="2"/>
  <c r="G1831" i="2"/>
  <c r="G1832" i="2"/>
  <c r="F459" i="2"/>
  <c r="F460" i="2"/>
  <c r="F697" i="2"/>
  <c r="J697" i="2" s="1"/>
  <c r="F698" i="2"/>
  <c r="J698" i="2" s="1"/>
  <c r="E2097" i="2"/>
  <c r="J2097" i="2" s="1"/>
  <c r="E2098" i="2"/>
  <c r="J2098" i="2" s="1"/>
  <c r="E1229" i="2"/>
  <c r="J1229" i="2" s="1"/>
  <c r="E1230" i="2"/>
  <c r="J1230" i="2" s="1"/>
  <c r="E5205" i="2"/>
  <c r="E5206" i="2"/>
  <c r="G4407" i="2"/>
  <c r="G4408" i="2"/>
  <c r="F4974" i="2"/>
  <c r="F4975" i="2"/>
  <c r="F1054" i="2"/>
  <c r="F1055" i="2"/>
  <c r="G2097" i="2"/>
  <c r="G2098" i="2"/>
  <c r="F1915" i="2"/>
  <c r="F1916" i="2"/>
  <c r="G816" i="2"/>
  <c r="G817" i="2"/>
  <c r="F1789" i="2"/>
  <c r="C1790" i="2"/>
  <c r="E3210" i="2"/>
  <c r="E3211" i="2"/>
  <c r="E3322" i="2"/>
  <c r="J3322" i="2" s="1"/>
  <c r="E3323" i="2"/>
  <c r="J3323" i="2" s="1"/>
  <c r="F5289" i="2"/>
  <c r="F5290" i="2"/>
  <c r="E2300" i="2"/>
  <c r="J2300" i="2" s="1"/>
  <c r="E2301" i="2"/>
  <c r="J2301" i="2" s="1"/>
  <c r="F5429" i="2"/>
  <c r="J5429" i="2" s="1"/>
  <c r="F5430" i="2"/>
  <c r="J5430" i="2" s="1"/>
  <c r="G473" i="2"/>
  <c r="G474" i="2"/>
  <c r="F3161" i="2"/>
  <c r="F3162" i="2"/>
  <c r="F536" i="2"/>
  <c r="F537" i="2"/>
  <c r="E3490" i="2"/>
  <c r="J3490" i="2" s="1"/>
  <c r="E3491" i="2"/>
  <c r="J3491" i="2" s="1"/>
  <c r="E3126" i="2"/>
  <c r="E3127" i="2"/>
  <c r="E4190" i="2"/>
  <c r="E4191" i="2"/>
  <c r="E3028" i="2"/>
  <c r="E3029" i="2"/>
  <c r="B2832" i="2"/>
  <c r="E2831" i="2"/>
  <c r="F4113" i="2"/>
  <c r="F4114" i="2"/>
  <c r="G1663" i="2"/>
  <c r="G1664" i="2"/>
  <c r="G2601" i="2"/>
  <c r="G2602" i="2"/>
  <c r="F1467" i="2"/>
  <c r="F1468" i="2"/>
  <c r="C2854" i="2"/>
  <c r="F2853" i="2"/>
  <c r="J2853" i="2" s="1"/>
  <c r="G2321" i="2"/>
  <c r="G2322" i="2"/>
  <c r="C1391" i="2"/>
  <c r="F1390" i="2"/>
  <c r="J1390" i="2" s="1"/>
  <c r="F2979" i="2"/>
  <c r="J2979" i="2" s="1"/>
  <c r="F2980" i="2"/>
  <c r="J2980" i="2" s="1"/>
  <c r="F2811" i="2"/>
  <c r="J2811" i="2" s="1"/>
  <c r="F2812" i="2"/>
  <c r="J2812" i="2" s="1"/>
  <c r="G1614" i="2"/>
  <c r="G1615" i="2"/>
  <c r="F207" i="2"/>
  <c r="F208" i="2"/>
  <c r="G949" i="2"/>
  <c r="G950" i="2"/>
  <c r="F2258" i="2"/>
  <c r="F2259" i="2"/>
  <c r="F1838" i="2"/>
  <c r="F1839" i="2"/>
  <c r="E4421" i="2"/>
  <c r="E4422" i="2"/>
  <c r="E3112" i="2"/>
  <c r="J3112" i="2" s="1"/>
  <c r="E3113" i="2"/>
  <c r="J3113" i="2" s="1"/>
  <c r="E4946" i="2"/>
  <c r="E4947" i="2"/>
  <c r="E4204" i="2"/>
  <c r="J4204" i="2" s="1"/>
  <c r="E4205" i="2"/>
  <c r="J4205" i="2" s="1"/>
  <c r="E1173" i="2"/>
  <c r="E1174" i="2"/>
  <c r="F3679" i="2"/>
  <c r="F3680" i="2"/>
  <c r="E4253" i="2"/>
  <c r="E4254" i="2"/>
  <c r="B2566" i="2"/>
  <c r="E2565" i="2"/>
  <c r="J2565" i="2" s="1"/>
  <c r="E984" i="2"/>
  <c r="E985" i="2"/>
  <c r="E368" i="2"/>
  <c r="J368" i="2" s="1"/>
  <c r="E369" i="2"/>
  <c r="J369" i="2" s="1"/>
  <c r="E1670" i="2"/>
  <c r="J1670" i="2" s="1"/>
  <c r="E1671" i="2"/>
  <c r="J1671" i="2" s="1"/>
  <c r="F3693" i="2"/>
  <c r="F3694" i="2"/>
  <c r="C5023" i="2"/>
  <c r="F5022" i="2"/>
  <c r="F4302" i="2"/>
  <c r="F4303" i="2"/>
  <c r="F1936" i="2"/>
  <c r="F1937" i="2"/>
  <c r="F1957" i="2"/>
  <c r="F1958" i="2"/>
  <c r="G1418" i="2"/>
  <c r="G1419" i="2"/>
  <c r="F3602" i="2"/>
  <c r="F3603" i="2"/>
  <c r="G2363" i="2"/>
  <c r="G2364" i="2"/>
  <c r="C5213" i="2"/>
  <c r="F5212" i="2"/>
  <c r="J5212" i="2" s="1"/>
  <c r="E3147" i="2"/>
  <c r="E3148" i="2"/>
  <c r="E291" i="2"/>
  <c r="E292" i="2"/>
  <c r="E5121" i="2"/>
  <c r="E5122" i="2"/>
  <c r="G3735" i="2"/>
  <c r="G3736" i="2"/>
  <c r="F3973" i="2"/>
  <c r="F3974" i="2"/>
  <c r="E1474" i="2"/>
  <c r="E1475" i="2"/>
  <c r="E4729" i="2"/>
  <c r="J4729" i="2" s="1"/>
  <c r="E4730" i="2"/>
  <c r="J4730" i="2" s="1"/>
  <c r="E3665" i="2"/>
  <c r="E3666" i="2"/>
  <c r="E1103" i="2"/>
  <c r="J1103" i="2" s="1"/>
  <c r="E1104" i="2"/>
  <c r="J1104" i="2" s="1"/>
  <c r="E543" i="2"/>
  <c r="E544" i="2"/>
  <c r="G3616" i="2"/>
  <c r="G3617" i="2"/>
  <c r="G5149" i="2"/>
  <c r="G5150" i="2"/>
  <c r="F3735" i="2"/>
  <c r="J3735" i="2" s="1"/>
  <c r="F3736" i="2"/>
  <c r="J3736" i="2" s="1"/>
  <c r="G5184" i="2"/>
  <c r="G5185" i="2"/>
  <c r="G4932" i="2"/>
  <c r="G4933" i="2"/>
  <c r="G3315" i="2"/>
  <c r="G3316" i="2"/>
  <c r="E123" i="2"/>
  <c r="E124" i="2"/>
  <c r="F4995" i="2"/>
  <c r="F4996" i="2"/>
  <c r="G4659" i="2"/>
  <c r="G4660" i="2"/>
  <c r="E809" i="2"/>
  <c r="J809" i="2" s="1"/>
  <c r="E810" i="2"/>
  <c r="J810" i="2" s="1"/>
  <c r="E158" i="2"/>
  <c r="B159" i="2"/>
  <c r="F3672" i="2"/>
  <c r="J3672" i="2" s="1"/>
  <c r="F3673" i="2"/>
  <c r="J3673" i="2" s="1"/>
  <c r="G3378" i="2"/>
  <c r="G3379" i="2"/>
  <c r="G2909" i="2"/>
  <c r="G2910" i="2"/>
  <c r="G2615" i="2"/>
  <c r="G2616" i="2"/>
  <c r="F2797" i="2"/>
  <c r="F2798" i="2"/>
  <c r="F2636" i="2"/>
  <c r="F2637" i="2"/>
  <c r="G2482" i="2"/>
  <c r="G2483" i="2"/>
  <c r="G1775" i="2"/>
  <c r="G1776" i="2"/>
  <c r="F1663" i="2"/>
  <c r="J1663" i="2" s="1"/>
  <c r="F1664" i="2"/>
  <c r="J1664" i="2" s="1"/>
  <c r="F2167" i="2"/>
  <c r="J2167" i="2" s="1"/>
  <c r="F2168" i="2"/>
  <c r="J2168" i="2" s="1"/>
  <c r="G1481" i="2"/>
  <c r="G1482" i="2"/>
  <c r="F2083" i="2"/>
  <c r="F2084" i="2"/>
  <c r="G998" i="2"/>
  <c r="G999" i="2"/>
  <c r="F3098" i="2"/>
  <c r="F3099" i="2"/>
  <c r="C2923" i="2"/>
  <c r="F2922" i="2"/>
  <c r="J2922" i="2" s="1"/>
  <c r="F1888" i="2"/>
  <c r="F1889" i="2"/>
  <c r="F879" i="2"/>
  <c r="F880" i="2"/>
  <c r="F991" i="2"/>
  <c r="J991" i="2" s="1"/>
  <c r="F992" i="2"/>
  <c r="J992" i="2" s="1"/>
  <c r="C641" i="2"/>
  <c r="F640" i="2"/>
  <c r="J640" i="2" s="1"/>
  <c r="F956" i="2"/>
  <c r="F957" i="2"/>
  <c r="E5149" i="2"/>
  <c r="J5149" i="2" s="1"/>
  <c r="E5150" i="2"/>
  <c r="J5150" i="2" s="1"/>
  <c r="B2252" i="2"/>
  <c r="E2251" i="2"/>
  <c r="E1838" i="2"/>
  <c r="E1839" i="2"/>
  <c r="B1005" i="2"/>
  <c r="E1004" i="2"/>
  <c r="E480" i="2"/>
  <c r="E481" i="2"/>
  <c r="B4548" i="2"/>
  <c r="E4547" i="2"/>
  <c r="J4547" i="2" s="1"/>
  <c r="E4036" i="2"/>
  <c r="J4036" i="2" s="1"/>
  <c r="E4037" i="2"/>
  <c r="J4037" i="2" s="1"/>
  <c r="E3777" i="2"/>
  <c r="E3778" i="2"/>
  <c r="E1439" i="2"/>
  <c r="J1439" i="2" s="1"/>
  <c r="E1440" i="2"/>
  <c r="J1440" i="2" s="1"/>
  <c r="G5436" i="2"/>
  <c r="G5437" i="2"/>
  <c r="E3616" i="2"/>
  <c r="B3617" i="2"/>
  <c r="E4974" i="2"/>
  <c r="J4974" i="2" s="1"/>
  <c r="E4975" i="2"/>
  <c r="J4975" i="2" s="1"/>
  <c r="E3784" i="2"/>
  <c r="J3784" i="2" s="1"/>
  <c r="E3785" i="2"/>
  <c r="J3785" i="2" s="1"/>
  <c r="E3434" i="2"/>
  <c r="E3435" i="2"/>
  <c r="E2447" i="2"/>
  <c r="J2447" i="2" s="1"/>
  <c r="E2448" i="2"/>
  <c r="J2448" i="2" s="1"/>
  <c r="B739" i="2"/>
  <c r="E738" i="2"/>
  <c r="E2048" i="2"/>
  <c r="E2049" i="2"/>
  <c r="E796" i="2"/>
  <c r="E797" i="2"/>
  <c r="E4981" i="2"/>
  <c r="J4981" i="2" s="1"/>
  <c r="E4982" i="2"/>
  <c r="J4982" i="2" s="1"/>
  <c r="E3532" i="2"/>
  <c r="J3532" i="2" s="1"/>
  <c r="E3533" i="2"/>
  <c r="J3533" i="2" s="1"/>
  <c r="E2419" i="2"/>
  <c r="E2420" i="2"/>
  <c r="E1831" i="2"/>
  <c r="E1832" i="2"/>
  <c r="G4414" i="2"/>
  <c r="G4415" i="2"/>
  <c r="E816" i="2"/>
  <c r="J816" i="2" s="1"/>
  <c r="E817" i="2"/>
  <c r="J817" i="2" s="1"/>
  <c r="G5373" i="2"/>
  <c r="G5374" i="2"/>
  <c r="G5310" i="2"/>
  <c r="G5311" i="2"/>
  <c r="F5247" i="2"/>
  <c r="F5248" i="2"/>
  <c r="G4344" i="2"/>
  <c r="G4345" i="2"/>
  <c r="E767" i="2"/>
  <c r="E768" i="2"/>
  <c r="C5395" i="2"/>
  <c r="F5394" i="2"/>
  <c r="G4911" i="2"/>
  <c r="G4912" i="2"/>
  <c r="F4834" i="2"/>
  <c r="J4834" i="2" s="1"/>
  <c r="F4835" i="2"/>
  <c r="J4835" i="2" s="1"/>
  <c r="F4358" i="2"/>
  <c r="F4359" i="2"/>
  <c r="F3854" i="2"/>
  <c r="F3855" i="2"/>
  <c r="E1383" i="2"/>
  <c r="J1383" i="2" s="1"/>
  <c r="E1384" i="2"/>
  <c r="J1384" i="2" s="1"/>
  <c r="E536" i="2"/>
  <c r="E537" i="2"/>
  <c r="F4022" i="2"/>
  <c r="F4023" i="2"/>
  <c r="G3063" i="2"/>
  <c r="G3064" i="2"/>
  <c r="G2342" i="2"/>
  <c r="G2343" i="2"/>
  <c r="G2510" i="2"/>
  <c r="G2511" i="2"/>
  <c r="F2104" i="2"/>
  <c r="F2105" i="2"/>
  <c r="G1180" i="2"/>
  <c r="G1181" i="2"/>
  <c r="F3392" i="2"/>
  <c r="F3393" i="2"/>
  <c r="F2972" i="2"/>
  <c r="F2973" i="2"/>
  <c r="G2524" i="2"/>
  <c r="G2525" i="2"/>
  <c r="F1642" i="2"/>
  <c r="F1643" i="2"/>
  <c r="G1061" i="2"/>
  <c r="G1062" i="2"/>
  <c r="G2846" i="2"/>
  <c r="G2847" i="2"/>
  <c r="F2538" i="2"/>
  <c r="F2539" i="2"/>
  <c r="F2314" i="2"/>
  <c r="F2315" i="2"/>
  <c r="G1908" i="2"/>
  <c r="G1909" i="2"/>
  <c r="G1222" i="2"/>
  <c r="G1223" i="2"/>
  <c r="G3168" i="2"/>
  <c r="G3169" i="2"/>
  <c r="F2335" i="2"/>
  <c r="F2336" i="2"/>
  <c r="F1810" i="2"/>
  <c r="F1811" i="2"/>
  <c r="F935" i="2"/>
  <c r="F936" i="2"/>
  <c r="G333" i="2"/>
  <c r="G334" i="2"/>
  <c r="G60" i="2"/>
  <c r="G61" i="2"/>
  <c r="G1138" i="2"/>
  <c r="G1139" i="2"/>
  <c r="G375" i="2"/>
  <c r="G376" i="2"/>
  <c r="F487" i="2"/>
  <c r="J487" i="2" s="1"/>
  <c r="F488" i="2"/>
  <c r="J488" i="2" s="1"/>
  <c r="G753" i="2"/>
  <c r="G754" i="2"/>
  <c r="F970" i="2"/>
  <c r="J970" i="2" s="1"/>
  <c r="F971" i="2"/>
  <c r="J971" i="2" s="1"/>
  <c r="G1194" i="2"/>
  <c r="G1195" i="2"/>
  <c r="G32" i="2"/>
  <c r="G33" i="2"/>
  <c r="G347" i="2"/>
  <c r="G348" i="2"/>
  <c r="F676" i="2"/>
  <c r="F677" i="2"/>
  <c r="B3561" i="2"/>
  <c r="E3560" i="2"/>
  <c r="B2657" i="2"/>
  <c r="E2656" i="2"/>
  <c r="F4330" i="2"/>
  <c r="J4330" i="2" s="1"/>
  <c r="F4331" i="2"/>
  <c r="J4331" i="2" s="1"/>
  <c r="E5135" i="2"/>
  <c r="J5135" i="2" s="1"/>
  <c r="E5136" i="2"/>
  <c r="J5136" i="2" s="1"/>
  <c r="E3770" i="2"/>
  <c r="E3771" i="2"/>
  <c r="E2965" i="2"/>
  <c r="E2966" i="2"/>
  <c r="E1880" i="2"/>
  <c r="J1880" i="2" s="1"/>
  <c r="E1881" i="2"/>
  <c r="J1881" i="2" s="1"/>
  <c r="E2762" i="2"/>
  <c r="J2762" i="2" s="1"/>
  <c r="E2763" i="2"/>
  <c r="J2763" i="2" s="1"/>
  <c r="E2391" i="2"/>
  <c r="J2391" i="2" s="1"/>
  <c r="E2392" i="2"/>
  <c r="J2392" i="2" s="1"/>
  <c r="E1320" i="2"/>
  <c r="J1320" i="2" s="1"/>
  <c r="E1321" i="2"/>
  <c r="J1321" i="2" s="1"/>
  <c r="E4687" i="2"/>
  <c r="J4687" i="2" s="1"/>
  <c r="E4688" i="2"/>
  <c r="J4688" i="2" s="1"/>
  <c r="E3336" i="2"/>
  <c r="E3337" i="2"/>
  <c r="E2293" i="2"/>
  <c r="E2294" i="2"/>
  <c r="G4302" i="2"/>
  <c r="G4303" i="2"/>
  <c r="B3582" i="2"/>
  <c r="E3581" i="2"/>
  <c r="E354" i="2"/>
  <c r="J354" i="2" s="1"/>
  <c r="E355" i="2"/>
  <c r="J355" i="2" s="1"/>
  <c r="E1649" i="2"/>
  <c r="J1649" i="2" s="1"/>
  <c r="E1650" i="2"/>
  <c r="J1650" i="2" s="1"/>
  <c r="E32" i="2"/>
  <c r="E33" i="2"/>
  <c r="F4386" i="2"/>
  <c r="F4387" i="2"/>
  <c r="G4092" i="2"/>
  <c r="G4093" i="2"/>
  <c r="B102" i="2"/>
  <c r="E101" i="2"/>
  <c r="F3791" i="2"/>
  <c r="F3792" i="2"/>
  <c r="F5163" i="2"/>
  <c r="F5164" i="2"/>
  <c r="C4912" i="2"/>
  <c r="F4911" i="2"/>
  <c r="G4505" i="2"/>
  <c r="G4506" i="2"/>
  <c r="G4071" i="2"/>
  <c r="G4072" i="2"/>
  <c r="F4491" i="2"/>
  <c r="F4492" i="2"/>
  <c r="G3441" i="2"/>
  <c r="G3442" i="2"/>
  <c r="F3105" i="2"/>
  <c r="J3105" i="2" s="1"/>
  <c r="F3106" i="2"/>
  <c r="J3106" i="2" s="1"/>
  <c r="G2566" i="2"/>
  <c r="G2567" i="2"/>
  <c r="F1999" i="2"/>
  <c r="F2000" i="2"/>
  <c r="G1635" i="2"/>
  <c r="G1636" i="2"/>
  <c r="F1243" i="2"/>
  <c r="F1244" i="2"/>
  <c r="F3119" i="2"/>
  <c r="F3120" i="2"/>
  <c r="G2020" i="2"/>
  <c r="G2021" i="2"/>
  <c r="G2762" i="2"/>
  <c r="G2763" i="2"/>
  <c r="F2629" i="2"/>
  <c r="F2630" i="2"/>
  <c r="F2370" i="2"/>
  <c r="F2371" i="2"/>
  <c r="G1817" i="2"/>
  <c r="G1818" i="2"/>
  <c r="F1299" i="2"/>
  <c r="F1300" i="2"/>
  <c r="G3294" i="2"/>
  <c r="G3295" i="2"/>
  <c r="G2804" i="2"/>
  <c r="G2805" i="2"/>
  <c r="G2902" i="2"/>
  <c r="G2903" i="2"/>
  <c r="G2545" i="2"/>
  <c r="G2546" i="2"/>
  <c r="G1446" i="2"/>
  <c r="G1447" i="2"/>
  <c r="F1040" i="2"/>
  <c r="J1040" i="2" s="1"/>
  <c r="F1041" i="2"/>
  <c r="J1041" i="2" s="1"/>
  <c r="F410" i="2"/>
  <c r="F411" i="2"/>
  <c r="G732" i="2"/>
  <c r="G733" i="2"/>
  <c r="C1005" i="2"/>
  <c r="F1004" i="2"/>
  <c r="E3700" i="2"/>
  <c r="J3700" i="2" s="1"/>
  <c r="E3701" i="2"/>
  <c r="J3701" i="2" s="1"/>
  <c r="E5366" i="2"/>
  <c r="E5367" i="2"/>
  <c r="E3693" i="2"/>
  <c r="J3693" i="2" s="1"/>
  <c r="E3694" i="2"/>
  <c r="J3694" i="2" s="1"/>
  <c r="E3000" i="2"/>
  <c r="J3000" i="2" s="1"/>
  <c r="E3001" i="2"/>
  <c r="J3001" i="2" s="1"/>
  <c r="E1054" i="2"/>
  <c r="J1054" i="2" s="1"/>
  <c r="E1055" i="2"/>
  <c r="J1055" i="2" s="1"/>
  <c r="B5395" i="2"/>
  <c r="E5394" i="2"/>
  <c r="E3924" i="2"/>
  <c r="E3925" i="2"/>
  <c r="F4533" i="2"/>
  <c r="F4534" i="2"/>
  <c r="E2510" i="2"/>
  <c r="J2510" i="2" s="1"/>
  <c r="E2511" i="2"/>
  <c r="J2511" i="2" s="1"/>
  <c r="B1524" i="2"/>
  <c r="E1523" i="2"/>
  <c r="J1523" i="2" s="1"/>
  <c r="E893" i="2"/>
  <c r="B894" i="2"/>
  <c r="E753" i="2"/>
  <c r="J753" i="2" s="1"/>
  <c r="E754" i="2"/>
  <c r="J754" i="2" s="1"/>
  <c r="E1222" i="2"/>
  <c r="E1223" i="2"/>
  <c r="G3777" i="2"/>
  <c r="G3778" i="2"/>
  <c r="F4827" i="2"/>
  <c r="F4828" i="2"/>
  <c r="G4484" i="2"/>
  <c r="G4485" i="2"/>
  <c r="G4218" i="2"/>
  <c r="G4219" i="2"/>
  <c r="G3707" i="2"/>
  <c r="G3708" i="2"/>
  <c r="G4022" i="2"/>
  <c r="G4023" i="2"/>
  <c r="G4470" i="2"/>
  <c r="G4471" i="2"/>
  <c r="F3861" i="2"/>
  <c r="F3862" i="2"/>
  <c r="G3672" i="2"/>
  <c r="G3673" i="2"/>
  <c r="E831" i="2"/>
  <c r="E832" i="2"/>
  <c r="F4505" i="2"/>
  <c r="F4506" i="2"/>
  <c r="G3483" i="2"/>
  <c r="G3484" i="2"/>
  <c r="F1762" i="2"/>
  <c r="F1763" i="2"/>
  <c r="F3056" i="2"/>
  <c r="F3057" i="2"/>
  <c r="G2293" i="2"/>
  <c r="G2294" i="2"/>
  <c r="C1426" i="2"/>
  <c r="F1425" i="2"/>
  <c r="F2531" i="2"/>
  <c r="J2531" i="2" s="1"/>
  <c r="F2532" i="2"/>
  <c r="J2532" i="2" s="1"/>
  <c r="F2328" i="2"/>
  <c r="F2329" i="2"/>
  <c r="G1789" i="2"/>
  <c r="G1790" i="2"/>
  <c r="F963" i="2"/>
  <c r="F964" i="2"/>
  <c r="G2027" i="2"/>
  <c r="G2028" i="2"/>
  <c r="F1292" i="2"/>
  <c r="F1293" i="2"/>
  <c r="G123" i="2"/>
  <c r="G124" i="2"/>
  <c r="F2902" i="2"/>
  <c r="F2903" i="2"/>
  <c r="F1264" i="2"/>
  <c r="J1264" i="2" s="1"/>
  <c r="F1265" i="2"/>
  <c r="J1265" i="2" s="1"/>
  <c r="F550" i="2"/>
  <c r="F551" i="2"/>
  <c r="E2482" i="2"/>
  <c r="E2483" i="2"/>
  <c r="E445" i="2"/>
  <c r="E446" i="2"/>
  <c r="E5303" i="2"/>
  <c r="E5304" i="2"/>
  <c r="B3715" i="2"/>
  <c r="E3714" i="2"/>
  <c r="E3378" i="2"/>
  <c r="E3379" i="2"/>
  <c r="E2818" i="2"/>
  <c r="E2819" i="2"/>
  <c r="G4428" i="2"/>
  <c r="G4429" i="2"/>
  <c r="E2972" i="2"/>
  <c r="E2973" i="2"/>
  <c r="E557" i="2"/>
  <c r="J557" i="2" s="1"/>
  <c r="E558" i="2"/>
  <c r="J558" i="2" s="1"/>
  <c r="E5100" i="2"/>
  <c r="E5101" i="2"/>
  <c r="E4218" i="2"/>
  <c r="E4219" i="2"/>
  <c r="E837" i="2"/>
  <c r="E838" i="2"/>
  <c r="E2650" i="2"/>
  <c r="E2651" i="2"/>
  <c r="E333" i="2"/>
  <c r="E334" i="2"/>
  <c r="F4134" i="2"/>
  <c r="F4135" i="2"/>
  <c r="G5100" i="2"/>
  <c r="G5101" i="2"/>
  <c r="G4722" i="2"/>
  <c r="G4723" i="2"/>
  <c r="F4155" i="2"/>
  <c r="J4155" i="2" s="1"/>
  <c r="F4156" i="2"/>
  <c r="J4156" i="2" s="1"/>
  <c r="F3987" i="2"/>
  <c r="J3987" i="2" s="1"/>
  <c r="F3988" i="2"/>
  <c r="J3988" i="2" s="1"/>
  <c r="F3742" i="2"/>
  <c r="F3743" i="2"/>
  <c r="G4379" i="2"/>
  <c r="G4380" i="2"/>
  <c r="E137" i="2"/>
  <c r="E138" i="2"/>
  <c r="F5016" i="2"/>
  <c r="F5017" i="2"/>
  <c r="F4232" i="2"/>
  <c r="F4233" i="2"/>
  <c r="B1027" i="2"/>
  <c r="E1026" i="2"/>
  <c r="J1026" i="2" s="1"/>
  <c r="F3966" i="2"/>
  <c r="J3966" i="2" s="1"/>
  <c r="F3967" i="2"/>
  <c r="J3967" i="2" s="1"/>
  <c r="F3609" i="2"/>
  <c r="F3610" i="2"/>
  <c r="F3483" i="2"/>
  <c r="F3484" i="2"/>
  <c r="G2552" i="2"/>
  <c r="G2553" i="2"/>
  <c r="F2062" i="2"/>
  <c r="F2063" i="2"/>
  <c r="F949" i="2"/>
  <c r="J949" i="2" s="1"/>
  <c r="F950" i="2"/>
  <c r="J950" i="2" s="1"/>
  <c r="F3588" i="2"/>
  <c r="J3588" i="2" s="1"/>
  <c r="F3589" i="2"/>
  <c r="J3589" i="2" s="1"/>
  <c r="F837" i="2"/>
  <c r="F838" i="2"/>
  <c r="F3140" i="2"/>
  <c r="F3141" i="2"/>
  <c r="G1068" i="2"/>
  <c r="G1069" i="2"/>
  <c r="G648" i="2"/>
  <c r="G649" i="2"/>
  <c r="F396" i="2"/>
  <c r="F397" i="2"/>
  <c r="G970" i="2"/>
  <c r="G971" i="2"/>
  <c r="F914" i="2"/>
  <c r="J914" i="2" s="1"/>
  <c r="F915" i="2"/>
  <c r="J915" i="2" s="1"/>
  <c r="F1117" i="2"/>
  <c r="F1118" i="2"/>
  <c r="G1152" i="2"/>
  <c r="G1153" i="2"/>
  <c r="F81" i="2"/>
  <c r="F82" i="2"/>
  <c r="C1160" i="2"/>
  <c r="F1159" i="2"/>
  <c r="J1159" i="2" s="1"/>
  <c r="G326" i="2"/>
  <c r="G327" i="2"/>
  <c r="E3819" i="2"/>
  <c r="E3820" i="2"/>
  <c r="E4435" i="2"/>
  <c r="E4436" i="2"/>
  <c r="E3119" i="2"/>
  <c r="E3120" i="2"/>
  <c r="F4085" i="2"/>
  <c r="F4086" i="2"/>
  <c r="G4617" i="2"/>
  <c r="G4618" i="2"/>
  <c r="G5226" i="2"/>
  <c r="G5227" i="2"/>
  <c r="G2062" i="2"/>
  <c r="G2063" i="2"/>
  <c r="G3651" i="2"/>
  <c r="G3652" i="2"/>
  <c r="G249" i="2"/>
  <c r="G250" i="2"/>
  <c r="E3238" i="2"/>
  <c r="E3239" i="2"/>
  <c r="G4582" i="2"/>
  <c r="G4583" i="2"/>
  <c r="E2055" i="2"/>
  <c r="J2055" i="2" s="1"/>
  <c r="E2056" i="2"/>
  <c r="J2056" i="2" s="1"/>
  <c r="E530" i="2"/>
  <c r="E531" i="2"/>
  <c r="E1068" i="2"/>
  <c r="J1068" i="2" s="1"/>
  <c r="E1069" i="2"/>
  <c r="J1069" i="2" s="1"/>
  <c r="C3561" i="2"/>
  <c r="F3560" i="2"/>
  <c r="F2727" i="2"/>
  <c r="J2727" i="2" s="1"/>
  <c r="F2728" i="2"/>
  <c r="J2728" i="2" s="1"/>
  <c r="E4267" i="2"/>
  <c r="J4267" i="2" s="1"/>
  <c r="E4268" i="2"/>
  <c r="J4268" i="2" s="1"/>
  <c r="B3308" i="2"/>
  <c r="E3307" i="2"/>
  <c r="J3307" i="2" s="1"/>
  <c r="E5401" i="2"/>
  <c r="J5401" i="2" s="1"/>
  <c r="E5402" i="2"/>
  <c r="J5402" i="2" s="1"/>
  <c r="E2398" i="2"/>
  <c r="E2399" i="2"/>
  <c r="G3406" i="2"/>
  <c r="G3407" i="2"/>
  <c r="F3238" i="2"/>
  <c r="F3239" i="2"/>
  <c r="F522" i="2"/>
  <c r="F523" i="2"/>
  <c r="F361" i="2"/>
  <c r="F362" i="2"/>
  <c r="E4582" i="2"/>
  <c r="E4583" i="2"/>
  <c r="B4757" i="2"/>
  <c r="E4756" i="2"/>
  <c r="E1908" i="2"/>
  <c r="E1909" i="2"/>
  <c r="E3175" i="2"/>
  <c r="J3175" i="2" s="1"/>
  <c r="E3176" i="2"/>
  <c r="J3176" i="2" s="1"/>
  <c r="E1481" i="2"/>
  <c r="J1481" i="2" s="1"/>
  <c r="E1482" i="2"/>
  <c r="J1482" i="2" s="1"/>
  <c r="E11" i="2"/>
  <c r="J11" i="2" s="1"/>
  <c r="E12" i="2"/>
  <c r="J12" i="2" s="1"/>
  <c r="F4239" i="2"/>
  <c r="F4240" i="2"/>
  <c r="F2188" i="2"/>
  <c r="F2189" i="2"/>
  <c r="F277" i="2"/>
  <c r="F278" i="2"/>
  <c r="E5002" i="2"/>
  <c r="J5002" i="2" s="1"/>
  <c r="E5003" i="2"/>
  <c r="J5003" i="2" s="1"/>
  <c r="E4071" i="2"/>
  <c r="E4072" i="2"/>
  <c r="E4953" i="2"/>
  <c r="E4954" i="2"/>
  <c r="E3329" i="2"/>
  <c r="E3330" i="2"/>
  <c r="E5310" i="2"/>
  <c r="E5311" i="2"/>
  <c r="G4141" i="2"/>
  <c r="G4142" i="2"/>
  <c r="G3469" i="2"/>
  <c r="G3470" i="2"/>
  <c r="F543" i="2"/>
  <c r="F544" i="2"/>
  <c r="F347" i="2"/>
  <c r="F348" i="2"/>
  <c r="F1180" i="2"/>
  <c r="F1181" i="2"/>
  <c r="G627" i="2"/>
  <c r="G628" i="2"/>
  <c r="E4288" i="2"/>
  <c r="J4288" i="2" s="1"/>
  <c r="E4289" i="2"/>
  <c r="J4289" i="2" s="1"/>
  <c r="E823" i="2"/>
  <c r="E824" i="2"/>
  <c r="E5178" i="2"/>
  <c r="E5179" i="2"/>
  <c r="G3504" i="2"/>
  <c r="G3505" i="2"/>
  <c r="E473" i="2"/>
  <c r="E474" i="2"/>
  <c r="G4953" i="2"/>
  <c r="G4954" i="2"/>
  <c r="F3266" i="2"/>
  <c r="F3267" i="2"/>
  <c r="C2839" i="2"/>
  <c r="F2838" i="2"/>
  <c r="G1768" i="2"/>
  <c r="G1769" i="2"/>
  <c r="F1258" i="2"/>
  <c r="F1259" i="2"/>
  <c r="G2489" i="2"/>
  <c r="G2490" i="2"/>
  <c r="F1747" i="2"/>
  <c r="F1748" i="2"/>
  <c r="G1075" i="2"/>
  <c r="G1076" i="2"/>
  <c r="G1936" i="2"/>
  <c r="G1937" i="2"/>
  <c r="G788" i="2"/>
  <c r="G789" i="2"/>
  <c r="F18" i="2"/>
  <c r="F19" i="2"/>
  <c r="G704" i="2"/>
  <c r="G705" i="2"/>
  <c r="E5268" i="2"/>
  <c r="E5269" i="2"/>
  <c r="E3539" i="2"/>
  <c r="E3540" i="2"/>
  <c r="E4932" i="2"/>
  <c r="E4933" i="2"/>
  <c r="C3197" i="2"/>
  <c r="F3196" i="2"/>
  <c r="E1642" i="2"/>
  <c r="J1642" i="2" s="1"/>
  <c r="E1643" i="2"/>
  <c r="J1643" i="2" s="1"/>
  <c r="E2286" i="2"/>
  <c r="J2286" i="2" s="1"/>
  <c r="E2287" i="2"/>
  <c r="J2287" i="2" s="1"/>
  <c r="F4561" i="2"/>
  <c r="F4562" i="2"/>
  <c r="E452" i="2"/>
  <c r="E453" i="2"/>
  <c r="E3091" i="2"/>
  <c r="J3091" i="2" s="1"/>
  <c r="E3092" i="2"/>
  <c r="J3092" i="2" s="1"/>
  <c r="B2216" i="2"/>
  <c r="E2215" i="2"/>
  <c r="F4043" i="2"/>
  <c r="F4044" i="2"/>
  <c r="E4659" i="2"/>
  <c r="E4660" i="2"/>
  <c r="E3728" i="2"/>
  <c r="E3729" i="2"/>
  <c r="F5324" i="2"/>
  <c r="J5324" i="2" s="1"/>
  <c r="F5325" i="2"/>
  <c r="J5325" i="2" s="1"/>
  <c r="E977" i="2"/>
  <c r="E978" i="2"/>
  <c r="F4736" i="2"/>
  <c r="J4736" i="2" s="1"/>
  <c r="F4737" i="2"/>
  <c r="J4737" i="2" s="1"/>
  <c r="G3798" i="2"/>
  <c r="G3799" i="2"/>
  <c r="G2405" i="2"/>
  <c r="G2406" i="2"/>
  <c r="F1691" i="2"/>
  <c r="J1691" i="2" s="1"/>
  <c r="F1692" i="2"/>
  <c r="J1692" i="2" s="1"/>
  <c r="G1187" i="2"/>
  <c r="G1188" i="2"/>
  <c r="C663" i="2"/>
  <c r="F662" i="2"/>
  <c r="F2524" i="2"/>
  <c r="F2525" i="2"/>
  <c r="G459" i="2"/>
  <c r="G460" i="2"/>
  <c r="E3854" i="2"/>
  <c r="E3855" i="2"/>
  <c r="E1978" i="2"/>
  <c r="E1979" i="2"/>
  <c r="E4399" i="2"/>
  <c r="J4399" i="2" s="1"/>
  <c r="B4400" i="2"/>
  <c r="E186" i="2"/>
  <c r="E187" i="2"/>
  <c r="E4309" i="2"/>
  <c r="E4310" i="2"/>
  <c r="E3623" i="2"/>
  <c r="E3624" i="2"/>
  <c r="E2608" i="2"/>
  <c r="E2609" i="2"/>
  <c r="F4148" i="2"/>
  <c r="F4149" i="2"/>
  <c r="E2804" i="2"/>
  <c r="J2804" i="2" s="1"/>
  <c r="E2805" i="2"/>
  <c r="J2805" i="2" s="1"/>
  <c r="E3371" i="2"/>
  <c r="E3372" i="2"/>
  <c r="E746" i="2"/>
  <c r="J746" i="2" s="1"/>
  <c r="E747" i="2"/>
  <c r="J747" i="2" s="1"/>
  <c r="G4680" i="2"/>
  <c r="G4681" i="2"/>
  <c r="G5170" i="2"/>
  <c r="G5171" i="2"/>
  <c r="F4638" i="2"/>
  <c r="F4639" i="2"/>
  <c r="G4365" i="2"/>
  <c r="G4366" i="2"/>
  <c r="G3252" i="2"/>
  <c r="G3253" i="2"/>
  <c r="G4323" i="2"/>
  <c r="G4324" i="2"/>
  <c r="F3665" i="2"/>
  <c r="F3666" i="2"/>
  <c r="E921" i="2"/>
  <c r="E922" i="2"/>
  <c r="G5268" i="2"/>
  <c r="G5269" i="2"/>
  <c r="F5205" i="2"/>
  <c r="F5206" i="2"/>
  <c r="G4134" i="2"/>
  <c r="G4135" i="2"/>
  <c r="G2958" i="2"/>
  <c r="G2959" i="2"/>
  <c r="G2797" i="2"/>
  <c r="G2798" i="2"/>
  <c r="F2146" i="2"/>
  <c r="F2147" i="2"/>
  <c r="F1474" i="2"/>
  <c r="F1475" i="2"/>
  <c r="F417" i="2"/>
  <c r="F418" i="2"/>
  <c r="F3182" i="2"/>
  <c r="F3183" i="2"/>
  <c r="G536" i="2"/>
  <c r="G537" i="2"/>
  <c r="G3399" i="2"/>
  <c r="G3400" i="2"/>
  <c r="G2314" i="2"/>
  <c r="G2315" i="2"/>
  <c r="G2034" i="2"/>
  <c r="G2035" i="2"/>
  <c r="G1285" i="2"/>
  <c r="G1286" i="2"/>
  <c r="C739" i="2"/>
  <c r="F738" i="2"/>
  <c r="F571" i="2"/>
  <c r="J571" i="2" s="1"/>
  <c r="F572" i="2"/>
  <c r="J572" i="2" s="1"/>
  <c r="C1124" i="2"/>
  <c r="F1123" i="2"/>
  <c r="J1123" i="2" s="1"/>
  <c r="E3413" i="2"/>
  <c r="E3414" i="2"/>
  <c r="B5388" i="2"/>
  <c r="E5387" i="2"/>
  <c r="E4722" i="2"/>
  <c r="J4722" i="2" s="1"/>
  <c r="E4723" i="2"/>
  <c r="J4723" i="2" s="1"/>
  <c r="E3189" i="2"/>
  <c r="E3190" i="2"/>
  <c r="E2426" i="2"/>
  <c r="E2427" i="2"/>
  <c r="E1586" i="2"/>
  <c r="J1586" i="2" s="1"/>
  <c r="E1587" i="2"/>
  <c r="J1587" i="2" s="1"/>
  <c r="E606" i="2"/>
  <c r="J606" i="2" s="1"/>
  <c r="E607" i="2"/>
  <c r="J607" i="2" s="1"/>
  <c r="E4939" i="2"/>
  <c r="J4939" i="2" s="1"/>
  <c r="E4940" i="2"/>
  <c r="J4940" i="2" s="1"/>
  <c r="E2496" i="2"/>
  <c r="J2496" i="2" s="1"/>
  <c r="E2497" i="2"/>
  <c r="J2497" i="2" s="1"/>
  <c r="E1964" i="2"/>
  <c r="J1964" i="2" s="1"/>
  <c r="E1965" i="2"/>
  <c r="J1965" i="2" s="1"/>
  <c r="E1705" i="2"/>
  <c r="E1706" i="2"/>
  <c r="B5276" i="2"/>
  <c r="E5275" i="2"/>
  <c r="J5275" i="2" s="1"/>
  <c r="E4162" i="2"/>
  <c r="E4163" i="2"/>
  <c r="E3574" i="2"/>
  <c r="J3574" i="2" s="1"/>
  <c r="E3575" i="2"/>
  <c r="J3575" i="2" s="1"/>
  <c r="E2468" i="2"/>
  <c r="J2468" i="2" s="1"/>
  <c r="E2469" i="2"/>
  <c r="J2469" i="2" s="1"/>
  <c r="E1341" i="2"/>
  <c r="J1341" i="2" s="1"/>
  <c r="E1342" i="2"/>
  <c r="J1342" i="2" s="1"/>
  <c r="E109" i="2"/>
  <c r="E110" i="2"/>
  <c r="E3749" i="2"/>
  <c r="E3750" i="2"/>
  <c r="E438" i="2"/>
  <c r="J438" i="2" s="1"/>
  <c r="E439" i="2"/>
  <c r="J439" i="2" s="1"/>
  <c r="F4246" i="2"/>
  <c r="J4246" i="2" s="1"/>
  <c r="F4247" i="2"/>
  <c r="J4247" i="2" s="1"/>
  <c r="B466" i="2"/>
  <c r="E465" i="2"/>
  <c r="E1355" i="2"/>
  <c r="J1355" i="2" s="1"/>
  <c r="E1356" i="2"/>
  <c r="J1356" i="2" s="1"/>
  <c r="B691" i="2"/>
  <c r="E690" i="2"/>
  <c r="J690" i="2" s="1"/>
  <c r="F4799" i="2"/>
  <c r="J4799" i="2" s="1"/>
  <c r="F4800" i="2"/>
  <c r="J4800" i="2" s="1"/>
  <c r="G3700" i="2"/>
  <c r="G3701" i="2"/>
  <c r="C4317" i="2"/>
  <c r="F4316" i="2"/>
  <c r="G1341" i="2"/>
  <c r="G1342" i="2"/>
  <c r="G725" i="2"/>
  <c r="G726" i="2"/>
  <c r="G3126" i="2"/>
  <c r="G3127" i="2"/>
  <c r="F1327" i="2"/>
  <c r="J1327" i="2" s="1"/>
  <c r="F1328" i="2"/>
  <c r="J1328" i="2" s="1"/>
  <c r="G2181" i="2"/>
  <c r="G2182" i="2"/>
  <c r="F1901" i="2"/>
  <c r="J1901" i="2" s="1"/>
  <c r="F1902" i="2"/>
  <c r="F1754" i="2"/>
  <c r="F1755" i="2"/>
  <c r="G3462" i="2"/>
  <c r="G3463" i="2"/>
  <c r="F3028" i="2"/>
  <c r="F3029" i="2"/>
  <c r="G550" i="2"/>
  <c r="G551" i="2"/>
  <c r="G522" i="2"/>
  <c r="G523" i="2"/>
  <c r="E5422" i="2"/>
  <c r="J5422" i="2" s="1"/>
  <c r="E5423" i="2"/>
  <c r="J5423" i="2" s="1"/>
  <c r="E4505" i="2"/>
  <c r="E4506" i="2"/>
  <c r="E4232" i="2"/>
  <c r="J4232" i="2" s="1"/>
  <c r="E4233" i="2"/>
  <c r="J4233" i="2" s="1"/>
  <c r="E3756" i="2"/>
  <c r="E3757" i="2"/>
  <c r="E3182" i="2"/>
  <c r="E3183" i="2"/>
  <c r="E865" i="2"/>
  <c r="E866" i="2"/>
  <c r="F4197" i="2"/>
  <c r="F4198" i="2"/>
  <c r="E5282" i="2"/>
  <c r="E5283" i="2"/>
  <c r="E4008" i="2"/>
  <c r="E4009" i="2"/>
  <c r="E3140" i="2"/>
  <c r="J3140" i="2" s="1"/>
  <c r="E3141" i="2"/>
  <c r="J3141" i="2" s="1"/>
  <c r="E2559" i="2"/>
  <c r="J2559" i="2" s="1"/>
  <c r="E2560" i="2"/>
  <c r="J2560" i="2" s="1"/>
  <c r="B3981" i="2"/>
  <c r="E3980" i="2"/>
  <c r="E1537" i="2"/>
  <c r="E1538" i="2"/>
  <c r="E4869" i="2"/>
  <c r="J4869" i="2" s="1"/>
  <c r="E4870" i="2"/>
  <c r="J4870" i="2" s="1"/>
  <c r="E4113" i="2"/>
  <c r="J4113" i="2" s="1"/>
  <c r="E4114" i="2"/>
  <c r="E3455" i="2"/>
  <c r="E3456" i="2"/>
  <c r="F3525" i="2"/>
  <c r="J3525" i="2" s="1"/>
  <c r="F3526" i="2"/>
  <c r="J3526" i="2" s="1"/>
  <c r="G4876" i="2"/>
  <c r="G4877" i="2"/>
  <c r="C3204" i="2"/>
  <c r="F3203" i="2"/>
  <c r="F4281" i="2"/>
  <c r="J4281" i="2" s="1"/>
  <c r="F4282" i="2"/>
  <c r="J4282" i="2" s="1"/>
  <c r="G3924" i="2"/>
  <c r="G3925" i="2"/>
  <c r="F2986" i="2"/>
  <c r="C2987" i="2"/>
  <c r="C2832" i="2"/>
  <c r="F2831" i="2"/>
  <c r="G1978" i="2"/>
  <c r="G1979" i="2"/>
  <c r="G3147" i="2"/>
  <c r="G3148" i="2"/>
  <c r="F1796" i="2"/>
  <c r="F1797" i="2"/>
  <c r="G2594" i="2"/>
  <c r="G2595" i="2"/>
  <c r="G1838" i="2"/>
  <c r="G1839" i="2"/>
  <c r="G543" i="2"/>
  <c r="G544" i="2"/>
  <c r="G18" i="2"/>
  <c r="G19" i="2"/>
  <c r="G102" i="2"/>
  <c r="G103" i="2"/>
  <c r="F872" i="2"/>
  <c r="F873" i="2"/>
  <c r="G599" i="2"/>
  <c r="G600" i="2"/>
  <c r="D130" i="2"/>
  <c r="G129" i="2"/>
  <c r="G676" i="2"/>
  <c r="G677" i="2"/>
  <c r="F1019" i="2"/>
  <c r="F1020" i="2"/>
  <c r="E2314" i="2"/>
  <c r="J2314" i="2" s="1"/>
  <c r="E2315" i="2"/>
  <c r="E5037" i="2"/>
  <c r="E5038" i="2"/>
  <c r="E3889" i="2"/>
  <c r="J3889" i="2" s="1"/>
  <c r="E3890" i="2"/>
  <c r="J3890" i="2" s="1"/>
  <c r="E3553" i="2"/>
  <c r="J3553" i="2" s="1"/>
  <c r="E3554" i="2"/>
  <c r="J3554" i="2" s="1"/>
  <c r="E1565" i="2"/>
  <c r="J1565" i="2" s="1"/>
  <c r="E1566" i="2"/>
  <c r="J1566" i="2" s="1"/>
  <c r="E2854" i="2"/>
  <c r="E2855" i="2"/>
  <c r="E4624" i="2"/>
  <c r="E4625" i="2"/>
  <c r="E1138" i="2"/>
  <c r="E1139" i="2"/>
  <c r="G4757" i="2"/>
  <c r="G4758" i="2"/>
  <c r="G4211" i="2"/>
  <c r="G4212" i="2"/>
  <c r="E5199" i="2"/>
  <c r="E5200" i="2"/>
  <c r="E4638" i="2"/>
  <c r="E4639" i="2"/>
  <c r="E2692" i="2"/>
  <c r="E2693" i="2"/>
  <c r="F3833" i="2"/>
  <c r="F3834" i="2"/>
  <c r="E3133" i="2"/>
  <c r="E3134" i="2"/>
  <c r="E4099" i="2"/>
  <c r="J4099" i="2" s="1"/>
  <c r="E4100" i="2"/>
  <c r="J4100" i="2" s="1"/>
  <c r="E3868" i="2"/>
  <c r="J3868" i="2" s="1"/>
  <c r="E3869" i="2"/>
  <c r="J3869" i="2" s="1"/>
  <c r="E39" i="2"/>
  <c r="E40" i="2"/>
  <c r="E3049" i="2"/>
  <c r="J3049" i="2" s="1"/>
  <c r="E3050" i="2"/>
  <c r="J3050" i="2" s="1"/>
  <c r="F4673" i="2"/>
  <c r="J4673" i="2" s="1"/>
  <c r="F4674" i="2"/>
  <c r="J4674" i="2" s="1"/>
  <c r="E1432" i="2"/>
  <c r="E1433" i="2"/>
  <c r="G4743" i="2"/>
  <c r="G4744" i="2"/>
  <c r="F4162" i="2"/>
  <c r="F4163" i="2"/>
  <c r="C3953" i="2"/>
  <c r="F3952" i="2"/>
  <c r="G3630" i="2"/>
  <c r="G3631" i="2"/>
  <c r="F5415" i="2"/>
  <c r="F5416" i="2"/>
  <c r="F4862" i="2"/>
  <c r="J4862" i="2" s="1"/>
  <c r="F4863" i="2"/>
  <c r="J4863" i="2" s="1"/>
  <c r="C3813" i="2"/>
  <c r="F3812" i="2"/>
  <c r="E620" i="2"/>
  <c r="J620" i="2" s="1"/>
  <c r="E621" i="2"/>
  <c r="J621" i="2" s="1"/>
  <c r="F4127" i="2"/>
  <c r="F4128" i="2"/>
  <c r="F256" i="2"/>
  <c r="J256" i="2" s="1"/>
  <c r="F257" i="2"/>
  <c r="J257" i="2" s="1"/>
  <c r="F2916" i="2"/>
  <c r="J2916" i="2" s="1"/>
  <c r="F2917" i="2"/>
  <c r="J2917" i="2" s="1"/>
  <c r="G2111" i="2"/>
  <c r="G2112" i="2"/>
  <c r="G2391" i="2"/>
  <c r="G2392" i="2"/>
  <c r="F2181" i="2"/>
  <c r="F2182" i="2"/>
  <c r="F1397" i="2"/>
  <c r="F1398" i="2"/>
  <c r="G2874" i="2"/>
  <c r="G2875" i="2"/>
  <c r="G2090" i="2"/>
  <c r="G2091" i="2"/>
  <c r="F1852" i="2"/>
  <c r="F1853" i="2"/>
  <c r="G1320" i="2"/>
  <c r="G1321" i="2"/>
  <c r="G592" i="2"/>
  <c r="G593" i="2"/>
  <c r="G228" i="2"/>
  <c r="G229" i="2"/>
  <c r="F25" i="2"/>
  <c r="J25" i="2" s="1"/>
  <c r="F26" i="2"/>
  <c r="J26" i="2" s="1"/>
  <c r="F46" i="2"/>
  <c r="J46" i="2" s="1"/>
  <c r="F47" i="2"/>
  <c r="J47" i="2" s="1"/>
  <c r="G641" i="2"/>
  <c r="G642" i="2"/>
  <c r="G767" i="2"/>
  <c r="G768" i="2"/>
  <c r="G2272" i="2"/>
  <c r="G2273" i="2"/>
  <c r="G914" i="2"/>
  <c r="G915" i="2"/>
  <c r="G291" i="2"/>
  <c r="G292" i="2"/>
  <c r="F711" i="2"/>
  <c r="F712" i="2"/>
  <c r="E2006" i="2"/>
  <c r="J2006" i="2" s="1"/>
  <c r="E2007" i="2"/>
  <c r="J2007" i="2" s="1"/>
  <c r="F4814" i="2"/>
  <c r="F4815" i="2"/>
  <c r="E4617" i="2"/>
  <c r="E4618" i="2"/>
  <c r="B3085" i="2"/>
  <c r="E3084" i="2"/>
  <c r="E2188" i="2"/>
  <c r="J2188" i="2" s="1"/>
  <c r="E2189" i="2"/>
  <c r="J2189" i="2" s="1"/>
  <c r="E1258" i="2"/>
  <c r="J1258" i="2" s="1"/>
  <c r="E1259" i="2"/>
  <c r="J1259" i="2" s="1"/>
  <c r="E2846" i="2"/>
  <c r="E2847" i="2"/>
  <c r="E4470" i="2"/>
  <c r="E4471" i="2"/>
  <c r="E3952" i="2"/>
  <c r="B3953" i="2"/>
  <c r="E2909" i="2"/>
  <c r="J2909" i="2" s="1"/>
  <c r="E2910" i="2"/>
  <c r="J2910" i="2" s="1"/>
  <c r="E1453" i="2"/>
  <c r="E1454" i="2"/>
  <c r="G4736" i="2"/>
  <c r="G4737" i="2"/>
  <c r="E3805" i="2"/>
  <c r="J3805" i="2" s="1"/>
  <c r="E3806" i="2"/>
  <c r="J3806" i="2" s="1"/>
  <c r="E2867" i="2"/>
  <c r="J2867" i="2" s="1"/>
  <c r="E2868" i="2"/>
  <c r="J2868" i="2" s="1"/>
  <c r="E1558" i="2"/>
  <c r="E1559" i="2"/>
  <c r="E788" i="2"/>
  <c r="E789" i="2"/>
  <c r="G4799" i="2"/>
  <c r="G4800" i="2"/>
  <c r="G3945" i="2"/>
  <c r="G3946" i="2"/>
  <c r="E1299" i="2"/>
  <c r="J1299" i="2" s="1"/>
  <c r="E1300" i="2"/>
  <c r="J1300" i="2" s="1"/>
  <c r="E5352" i="2"/>
  <c r="E5353" i="2"/>
  <c r="E4169" i="2"/>
  <c r="E4170" i="2"/>
  <c r="E2783" i="2"/>
  <c r="E2784" i="2"/>
  <c r="E2223" i="2"/>
  <c r="J2223" i="2" s="1"/>
  <c r="E2224" i="2"/>
  <c r="J2224" i="2" s="1"/>
  <c r="B1679" i="2"/>
  <c r="E1678" i="2"/>
  <c r="E522" i="2"/>
  <c r="E523" i="2"/>
  <c r="F4295" i="2"/>
  <c r="J4295" i="2" s="1"/>
  <c r="F4296" i="2"/>
  <c r="J4296" i="2" s="1"/>
  <c r="E494" i="2"/>
  <c r="J494" i="2" s="1"/>
  <c r="E495" i="2"/>
  <c r="J495" i="2" s="1"/>
  <c r="C5199" i="2"/>
  <c r="F5198" i="2"/>
  <c r="J5198" i="2" s="1"/>
  <c r="F5009" i="2"/>
  <c r="J5009" i="2" s="1"/>
  <c r="F5010" i="2"/>
  <c r="J5010" i="2" s="1"/>
  <c r="F4946" i="2"/>
  <c r="F4947" i="2"/>
  <c r="F4624" i="2"/>
  <c r="F4625" i="2"/>
  <c r="G1089" i="2"/>
  <c r="G1090" i="2"/>
  <c r="G3189" i="2"/>
  <c r="G3190" i="2"/>
  <c r="G2699" i="2"/>
  <c r="G2700" i="2"/>
  <c r="F333" i="2"/>
  <c r="F334" i="2"/>
  <c r="F3077" i="2"/>
  <c r="F3078" i="2"/>
  <c r="G2167" i="2"/>
  <c r="G2168" i="2"/>
  <c r="G1740" i="2"/>
  <c r="G1741" i="2"/>
  <c r="F403" i="2"/>
  <c r="J403" i="2" s="1"/>
  <c r="F404" i="2"/>
  <c r="J404" i="2" s="1"/>
  <c r="F3231" i="2"/>
  <c r="J3231" i="2" s="1"/>
  <c r="F3232" i="2"/>
  <c r="J3232" i="2" s="1"/>
  <c r="C2657" i="2"/>
  <c r="F2656" i="2"/>
  <c r="F1866" i="2"/>
  <c r="F1867" i="2"/>
  <c r="F291" i="2"/>
  <c r="F292" i="2"/>
  <c r="F221" i="2"/>
  <c r="F222" i="2"/>
  <c r="G2447" i="2"/>
  <c r="G2448" i="2"/>
  <c r="F2041" i="2"/>
  <c r="F2042" i="2"/>
  <c r="G1173" i="2"/>
  <c r="G1174" i="2"/>
  <c r="F53" i="2"/>
  <c r="F54" i="2"/>
  <c r="F774" i="2"/>
  <c r="F775" i="2"/>
  <c r="F305" i="2"/>
  <c r="F306" i="2"/>
  <c r="G389" i="2"/>
  <c r="G390" i="2"/>
  <c r="G165" i="2"/>
  <c r="G166" i="2"/>
  <c r="E1019" i="2"/>
  <c r="E1020" i="2"/>
  <c r="E5359" i="2"/>
  <c r="J5359" i="2" s="1"/>
  <c r="E5360" i="2"/>
  <c r="J5360" i="2" s="1"/>
  <c r="E3679" i="2"/>
  <c r="J3679" i="2" s="1"/>
  <c r="E3680" i="2"/>
  <c r="J3680" i="2" s="1"/>
  <c r="E2993" i="2"/>
  <c r="J2993" i="2" s="1"/>
  <c r="E2994" i="2"/>
  <c r="J2994" i="2" s="1"/>
  <c r="E4526" i="2"/>
  <c r="J4526" i="2" s="1"/>
  <c r="E4527" i="2"/>
  <c r="J4527" i="2" s="1"/>
  <c r="E4057" i="2"/>
  <c r="E4058" i="2"/>
  <c r="E3910" i="2"/>
  <c r="J3910" i="2" s="1"/>
  <c r="E3911" i="2"/>
  <c r="J3911" i="2" s="1"/>
  <c r="B3204" i="2"/>
  <c r="E3203" i="2"/>
  <c r="E1712" i="2"/>
  <c r="E1713" i="2"/>
  <c r="E4806" i="2"/>
  <c r="J4806" i="2" s="1"/>
  <c r="E4807" i="2"/>
  <c r="J4807" i="2" s="1"/>
  <c r="E3959" i="2"/>
  <c r="E3960" i="2"/>
  <c r="E3462" i="2"/>
  <c r="E3463" i="2"/>
  <c r="E2923" i="2"/>
  <c r="E2924" i="2"/>
  <c r="E3826" i="2"/>
  <c r="J3826" i="2" s="1"/>
  <c r="E3827" i="2"/>
  <c r="J3827" i="2" s="1"/>
  <c r="B4814" i="2"/>
  <c r="E4813" i="2"/>
  <c r="J4813" i="2" s="1"/>
  <c r="E3098" i="2"/>
  <c r="J3098" i="2" s="1"/>
  <c r="E3099" i="2"/>
  <c r="J3099" i="2" s="1"/>
  <c r="F5065" i="2"/>
  <c r="F5066" i="2"/>
  <c r="F5142" i="2"/>
  <c r="F5143" i="2"/>
  <c r="F4890" i="2"/>
  <c r="F4891" i="2"/>
  <c r="F4064" i="2"/>
  <c r="F4065" i="2"/>
  <c r="G3007" i="2"/>
  <c r="G3008" i="2"/>
  <c r="G865" i="2"/>
  <c r="G866" i="2"/>
  <c r="F1558" i="2"/>
  <c r="F1559" i="2"/>
  <c r="F2363" i="2"/>
  <c r="J2363" i="2" s="1"/>
  <c r="F2364" i="2"/>
  <c r="J2364" i="2" s="1"/>
  <c r="G1397" i="2"/>
  <c r="G1398" i="2"/>
  <c r="F2776" i="2"/>
  <c r="F2777" i="2"/>
  <c r="G2216" i="2"/>
  <c r="G2217" i="2"/>
  <c r="F1509" i="2"/>
  <c r="F1510" i="2"/>
  <c r="F1446" i="2"/>
  <c r="J1446" i="2" s="1"/>
  <c r="F1447" i="2"/>
  <c r="J1447" i="2" s="1"/>
  <c r="G2650" i="2"/>
  <c r="G2651" i="2"/>
  <c r="F2440" i="2"/>
  <c r="F2441" i="2"/>
  <c r="G2188" i="2"/>
  <c r="G2189" i="2"/>
  <c r="F1705" i="2"/>
  <c r="F1706" i="2"/>
  <c r="F1222" i="2"/>
  <c r="F1223" i="2"/>
  <c r="F1027" i="2"/>
  <c r="F1028" i="2"/>
  <c r="G2944" i="2"/>
  <c r="G2945" i="2"/>
  <c r="G2503" i="2"/>
  <c r="G2504" i="2"/>
  <c r="F1831" i="2"/>
  <c r="F1832" i="2"/>
  <c r="G1551" i="2"/>
  <c r="G1552" i="2"/>
  <c r="G571" i="2"/>
  <c r="G572" i="2"/>
  <c r="F1285" i="2"/>
  <c r="J1285" i="2" s="1"/>
  <c r="F1286" i="2"/>
  <c r="J1286" i="2" s="1"/>
  <c r="G46" i="2"/>
  <c r="G47" i="2"/>
  <c r="F928" i="2"/>
  <c r="J928" i="2" s="1"/>
  <c r="F929" i="2"/>
  <c r="J929" i="2" s="1"/>
  <c r="G564" i="2"/>
  <c r="G565" i="2"/>
  <c r="E2356" i="2"/>
  <c r="E2357" i="2"/>
  <c r="E2902" i="2"/>
  <c r="J2902" i="2" s="1"/>
  <c r="E2903" i="2"/>
  <c r="J2903" i="2" s="1"/>
  <c r="G4596" i="2"/>
  <c r="G4597" i="2"/>
  <c r="G3357" i="2"/>
  <c r="G3358" i="2"/>
  <c r="G2881" i="2"/>
  <c r="G2882" i="2"/>
  <c r="G3336" i="2"/>
  <c r="G3337" i="2"/>
  <c r="F2608" i="2"/>
  <c r="F2609" i="2"/>
  <c r="E5016" i="2"/>
  <c r="J5016" i="2" s="1"/>
  <c r="E5017" i="2"/>
  <c r="B1762" i="2"/>
  <c r="E1761" i="2"/>
  <c r="J1761" i="2" s="1"/>
  <c r="E4302" i="2"/>
  <c r="J4302" i="2" s="1"/>
  <c r="E4303" i="2"/>
  <c r="F4421" i="2"/>
  <c r="F4422" i="2"/>
  <c r="F4554" i="2"/>
  <c r="F4555" i="2"/>
  <c r="F4211" i="2"/>
  <c r="F4212" i="2"/>
  <c r="F2664" i="2"/>
  <c r="F2665" i="2"/>
  <c r="G1040" i="2"/>
  <c r="G1041" i="2"/>
  <c r="F4694" i="2"/>
  <c r="F4695" i="2"/>
  <c r="E1621" i="2"/>
  <c r="B1622" i="2"/>
  <c r="E4652" i="2"/>
  <c r="E4653" i="2"/>
  <c r="E585" i="2"/>
  <c r="E586" i="2"/>
  <c r="G3966" i="2"/>
  <c r="G3967" i="2"/>
  <c r="C2882" i="2"/>
  <c r="F2881" i="2"/>
  <c r="G2783" i="2"/>
  <c r="G2784" i="2"/>
  <c r="F228" i="2"/>
  <c r="F229" i="2"/>
  <c r="F921" i="2"/>
  <c r="F922" i="2"/>
  <c r="E1061" i="2"/>
  <c r="B1062" i="2"/>
  <c r="E858" i="2"/>
  <c r="J858" i="2" s="1"/>
  <c r="E859" i="2"/>
  <c r="J859" i="2" s="1"/>
  <c r="F3420" i="2"/>
  <c r="J3420" i="2" s="1"/>
  <c r="F3421" i="2"/>
  <c r="J3421" i="2" s="1"/>
  <c r="E1852" i="2"/>
  <c r="J1852" i="2" s="1"/>
  <c r="E1853" i="2"/>
  <c r="J1853" i="2" s="1"/>
  <c r="F4778" i="2"/>
  <c r="J4778" i="2" s="1"/>
  <c r="F4779" i="2"/>
  <c r="J4779" i="2" s="1"/>
  <c r="F3749" i="2"/>
  <c r="F3750" i="2"/>
  <c r="G4526" i="2"/>
  <c r="G4527" i="2"/>
  <c r="G2265" i="2"/>
  <c r="G2266" i="2"/>
  <c r="G466" i="2"/>
  <c r="G467" i="2"/>
  <c r="F984" i="2"/>
  <c r="F985" i="2"/>
  <c r="F116" i="2"/>
  <c r="F117" i="2"/>
  <c r="E1391" i="2"/>
  <c r="E1392" i="2"/>
  <c r="E4043" i="2"/>
  <c r="J4043" i="2" s="1"/>
  <c r="E4044" i="2"/>
  <c r="E2013" i="2"/>
  <c r="J2013" i="2" s="1"/>
  <c r="E2014" i="2"/>
  <c r="J2014" i="2" s="1"/>
  <c r="E1810" i="2"/>
  <c r="J1810" i="2" s="1"/>
  <c r="E1811" i="2"/>
  <c r="J1811" i="2" s="1"/>
  <c r="E851" i="2"/>
  <c r="E852" i="2"/>
  <c r="F3336" i="2"/>
  <c r="F3337" i="2"/>
  <c r="G1824" i="2"/>
  <c r="G1825" i="2"/>
  <c r="F1411" i="2"/>
  <c r="F1412" i="2"/>
  <c r="F445" i="2"/>
  <c r="F446" i="2"/>
  <c r="E5436" i="2"/>
  <c r="E5437" i="2"/>
  <c r="E2160" i="2"/>
  <c r="J2160" i="2" s="1"/>
  <c r="E2161" i="2"/>
  <c r="J2161" i="2" s="1"/>
  <c r="E4743" i="2"/>
  <c r="J4743" i="2" s="1"/>
  <c r="E4744" i="2"/>
  <c r="J4744" i="2" s="1"/>
  <c r="G3889" i="2"/>
  <c r="G3890" i="2"/>
  <c r="B3813" i="2"/>
  <c r="E3812" i="2"/>
  <c r="F3245" i="2"/>
  <c r="F3246" i="2"/>
  <c r="B382" i="2"/>
  <c r="E381" i="2"/>
  <c r="J381" i="2" s="1"/>
  <c r="F1600" i="2"/>
  <c r="F1601" i="2"/>
  <c r="G2426" i="2"/>
  <c r="G2427" i="2"/>
  <c r="F3777" i="2"/>
  <c r="F3778" i="2"/>
  <c r="E2944" i="2"/>
  <c r="E2945" i="2"/>
  <c r="E1950" i="2"/>
  <c r="J1950" i="2" s="1"/>
  <c r="E1951" i="2"/>
  <c r="J1951" i="2" s="1"/>
  <c r="E5114" i="2"/>
  <c r="J5114" i="2" s="1"/>
  <c r="E5115" i="2"/>
  <c r="J5115" i="2" s="1"/>
  <c r="E4855" i="2"/>
  <c r="J4855" i="2" s="1"/>
  <c r="E4856" i="2"/>
  <c r="J4856" i="2" s="1"/>
  <c r="E1971" i="2"/>
  <c r="J1971" i="2" s="1"/>
  <c r="E1972" i="2"/>
  <c r="J1972" i="2" s="1"/>
  <c r="E4183" i="2"/>
  <c r="E4184" i="2"/>
  <c r="E5409" i="2"/>
  <c r="E5410" i="2"/>
  <c r="E2721" i="2"/>
  <c r="E2722" i="2"/>
  <c r="E1894" i="2"/>
  <c r="E1895" i="2"/>
  <c r="F3938" i="2"/>
  <c r="F3939" i="2"/>
  <c r="F5303" i="2"/>
  <c r="F5304" i="2"/>
  <c r="E4225" i="2"/>
  <c r="J4225" i="2" s="1"/>
  <c r="E4226" i="2"/>
  <c r="J4226" i="2" s="1"/>
  <c r="E3469" i="2"/>
  <c r="J3469" i="2" s="1"/>
  <c r="E3470" i="2"/>
  <c r="J3470" i="2" s="1"/>
  <c r="E655" i="2"/>
  <c r="J655" i="2" s="1"/>
  <c r="E656" i="2"/>
  <c r="J656" i="2" s="1"/>
  <c r="F4575" i="2"/>
  <c r="F4576" i="2"/>
  <c r="E95" i="2"/>
  <c r="J95" i="2" s="1"/>
  <c r="E96" i="2"/>
  <c r="J96" i="2" s="1"/>
  <c r="F3819" i="2"/>
  <c r="F3820" i="2"/>
  <c r="E284" i="2"/>
  <c r="E285" i="2"/>
  <c r="G4862" i="2"/>
  <c r="G4863" i="2"/>
  <c r="F4582" i="2"/>
  <c r="F4583" i="2"/>
  <c r="G4232" i="2"/>
  <c r="G4233" i="2"/>
  <c r="G2251" i="2"/>
  <c r="G2252" i="2"/>
  <c r="F1537" i="2"/>
  <c r="F1538" i="2"/>
  <c r="G424" i="2"/>
  <c r="G425" i="2"/>
  <c r="G1131" i="2"/>
  <c r="G1132" i="2"/>
  <c r="G606" i="2"/>
  <c r="G607" i="2"/>
  <c r="F3399" i="2"/>
  <c r="J3399" i="2" s="1"/>
  <c r="F3400" i="2"/>
  <c r="J3400" i="2" s="1"/>
  <c r="F2965" i="2"/>
  <c r="F2966" i="2"/>
  <c r="F2482" i="2"/>
  <c r="F2483" i="2"/>
  <c r="G487" i="2"/>
  <c r="G488" i="2"/>
  <c r="F39" i="2"/>
  <c r="F40" i="2"/>
  <c r="G270" i="2"/>
  <c r="G271" i="2"/>
  <c r="E3896" i="2"/>
  <c r="E3897" i="2"/>
  <c r="E1488" i="2"/>
  <c r="E1489" i="2"/>
  <c r="B3022" i="2"/>
  <c r="E3021" i="2"/>
  <c r="G4708" i="2"/>
  <c r="G4709" i="2"/>
  <c r="E4533" i="2"/>
  <c r="J4533" i="2" s="1"/>
  <c r="E4534" i="2"/>
  <c r="F5045" i="2"/>
  <c r="F5046" i="2"/>
  <c r="B5444" i="2"/>
  <c r="E5443" i="2"/>
  <c r="J5443" i="2" s="1"/>
  <c r="E5317" i="2"/>
  <c r="J5317" i="2" s="1"/>
  <c r="E5318" i="2"/>
  <c r="J5318" i="2" s="1"/>
  <c r="E4134" i="2"/>
  <c r="J4134" i="2" s="1"/>
  <c r="E4135" i="2"/>
  <c r="E1726" i="2"/>
  <c r="E1727" i="2"/>
  <c r="E5163" i="2"/>
  <c r="E5164" i="2"/>
  <c r="E3392" i="2"/>
  <c r="J3392" i="2" s="1"/>
  <c r="E3393" i="2"/>
  <c r="G3959" i="2"/>
  <c r="G3960" i="2"/>
  <c r="F5121" i="2"/>
  <c r="F5122" i="2"/>
  <c r="G4827" i="2"/>
  <c r="G4828" i="2"/>
  <c r="F4001" i="2"/>
  <c r="F4002" i="2"/>
  <c r="F3147" i="2"/>
  <c r="F3148" i="2"/>
  <c r="F4932" i="2"/>
  <c r="F4933" i="2"/>
  <c r="F3630" i="2"/>
  <c r="F3631" i="2"/>
  <c r="E641" i="2"/>
  <c r="E642" i="2"/>
  <c r="E18" i="2"/>
  <c r="J18" i="2" s="1"/>
  <c r="E19" i="2"/>
  <c r="F3413" i="2"/>
  <c r="F3414" i="2"/>
  <c r="F3168" i="2"/>
  <c r="J3168" i="2" s="1"/>
  <c r="F3169" i="2"/>
  <c r="J3169" i="2" s="1"/>
  <c r="G2825" i="2"/>
  <c r="G2826" i="2"/>
  <c r="F2230" i="2"/>
  <c r="F2231" i="2"/>
  <c r="G1264" i="2"/>
  <c r="G1265" i="2"/>
  <c r="G207" i="2"/>
  <c r="G208" i="2"/>
  <c r="G2356" i="2"/>
  <c r="G2357" i="2"/>
  <c r="G3084" i="2"/>
  <c r="G3085" i="2"/>
  <c r="G2727" i="2"/>
  <c r="G2728" i="2"/>
  <c r="F2419" i="2"/>
  <c r="F2420" i="2"/>
  <c r="C1370" i="2"/>
  <c r="F1369" i="2"/>
  <c r="J1369" i="2" s="1"/>
  <c r="G2811" i="2"/>
  <c r="G2812" i="2"/>
  <c r="G2685" i="2"/>
  <c r="G2686" i="2"/>
  <c r="C2126" i="2"/>
  <c r="F2125" i="2"/>
  <c r="G1523" i="2"/>
  <c r="G1524" i="2"/>
  <c r="G1460" i="2"/>
  <c r="G1461" i="2"/>
  <c r="F2643" i="2"/>
  <c r="J2643" i="2" s="1"/>
  <c r="F2644" i="2"/>
  <c r="J2644" i="2" s="1"/>
  <c r="G1467" i="2"/>
  <c r="G1468" i="2"/>
  <c r="F3042" i="2"/>
  <c r="J3042" i="2" s="1"/>
  <c r="F3043" i="2"/>
  <c r="J3043" i="2" s="1"/>
  <c r="F2545" i="2"/>
  <c r="F2546" i="2"/>
  <c r="G1593" i="2"/>
  <c r="G1594" i="2"/>
  <c r="G354" i="2"/>
  <c r="G355" i="2"/>
  <c r="C831" i="2"/>
  <c r="F830" i="2"/>
  <c r="J830" i="2" s="1"/>
  <c r="E4386" i="2"/>
  <c r="J4386" i="2" s="1"/>
  <c r="E4387" i="2"/>
  <c r="E2664" i="2"/>
  <c r="E2665" i="2"/>
  <c r="E2174" i="2"/>
  <c r="E2175" i="2"/>
  <c r="E1754" i="2"/>
  <c r="J1754" i="2" s="1"/>
  <c r="E1755" i="2"/>
  <c r="E1873" i="2"/>
  <c r="E1874" i="2"/>
  <c r="E4463" i="2"/>
  <c r="E4464" i="2"/>
  <c r="E879" i="2"/>
  <c r="J879" i="2" s="1"/>
  <c r="E880" i="2"/>
  <c r="J880" i="2" s="1"/>
  <c r="F5310" i="2"/>
  <c r="F5311" i="2"/>
  <c r="E2951" i="2"/>
  <c r="J2951" i="2" s="1"/>
  <c r="E2952" i="2"/>
  <c r="J2952" i="2" s="1"/>
  <c r="E4771" i="2"/>
  <c r="J4771" i="2" s="1"/>
  <c r="E4772" i="2"/>
  <c r="J4772" i="2" s="1"/>
  <c r="E3637" i="2"/>
  <c r="J3637" i="2" s="1"/>
  <c r="E3638" i="2"/>
  <c r="J3638" i="2" s="1"/>
  <c r="E3154" i="2"/>
  <c r="J3154" i="2" s="1"/>
  <c r="E3155" i="2"/>
  <c r="J3155" i="2" s="1"/>
  <c r="F5037" i="2"/>
  <c r="F5038" i="2"/>
  <c r="E2888" i="2"/>
  <c r="J2888" i="2" s="1"/>
  <c r="E2889" i="2"/>
  <c r="J2889" i="2" s="1"/>
  <c r="F4393" i="2"/>
  <c r="J4393" i="2" s="1"/>
  <c r="F4394" i="2"/>
  <c r="J4394" i="2" s="1"/>
  <c r="E2713" i="2"/>
  <c r="E2714" i="2"/>
  <c r="E1180" i="2"/>
  <c r="J1180" i="2" s="1"/>
  <c r="E1181" i="2"/>
  <c r="E647" i="2"/>
  <c r="J647" i="2" s="1"/>
  <c r="B648" i="2"/>
  <c r="E2181" i="2"/>
  <c r="E2182" i="2"/>
  <c r="E4561" i="2"/>
  <c r="E4562" i="2"/>
  <c r="E2090" i="2"/>
  <c r="J2090" i="2" s="1"/>
  <c r="E2091" i="2"/>
  <c r="J2091" i="2" s="1"/>
  <c r="E1747" i="2"/>
  <c r="J1747" i="2" s="1"/>
  <c r="E1748" i="2"/>
  <c r="J1748" i="2" s="1"/>
  <c r="E277" i="2"/>
  <c r="J277" i="2" s="1"/>
  <c r="E278" i="2"/>
  <c r="J278" i="2" s="1"/>
  <c r="E347" i="2"/>
  <c r="J347" i="2" s="1"/>
  <c r="E348" i="2"/>
  <c r="G5352" i="2"/>
  <c r="G5353" i="2"/>
  <c r="G5289" i="2"/>
  <c r="G5290" i="2"/>
  <c r="F5226" i="2"/>
  <c r="F5227" i="2"/>
  <c r="F4029" i="2"/>
  <c r="J4029" i="2" s="1"/>
  <c r="F4030" i="2"/>
  <c r="J4030" i="2" s="1"/>
  <c r="E599" i="2"/>
  <c r="E600" i="2"/>
  <c r="G5163" i="2"/>
  <c r="G5164" i="2"/>
  <c r="G4764" i="2"/>
  <c r="G4765" i="2"/>
  <c r="G4225" i="2"/>
  <c r="G4226" i="2"/>
  <c r="F3896" i="2"/>
  <c r="F3897" i="2"/>
  <c r="G4638" i="2"/>
  <c r="G4639" i="2"/>
  <c r="F4218" i="2"/>
  <c r="F4219" i="2"/>
  <c r="F3707" i="2"/>
  <c r="F3708" i="2"/>
  <c r="E1208" i="2"/>
  <c r="J1208" i="2" s="1"/>
  <c r="E1209" i="2"/>
  <c r="J1209" i="2" s="1"/>
  <c r="E81" i="2"/>
  <c r="J81" i="2" s="1"/>
  <c r="E82" i="2"/>
  <c r="F3875" i="2"/>
  <c r="F3876" i="2"/>
  <c r="F2790" i="2"/>
  <c r="J2790" i="2" s="1"/>
  <c r="F2791" i="2"/>
  <c r="J2791" i="2" s="1"/>
  <c r="G2048" i="2"/>
  <c r="G2049" i="2"/>
  <c r="G1054" i="2"/>
  <c r="G1055" i="2"/>
  <c r="F3329" i="2"/>
  <c r="F3330" i="2"/>
  <c r="G2713" i="2"/>
  <c r="G2714" i="2"/>
  <c r="F2293" i="2"/>
  <c r="F2294" i="2"/>
  <c r="F732" i="2"/>
  <c r="F733" i="2"/>
  <c r="F3273" i="2"/>
  <c r="J3273" i="2" s="1"/>
  <c r="F3274" i="2"/>
  <c r="J3274" i="2" s="1"/>
  <c r="G1383" i="2"/>
  <c r="G1384" i="2"/>
  <c r="G2496" i="2"/>
  <c r="G2497" i="2"/>
  <c r="F1894" i="2"/>
  <c r="F1895" i="2"/>
  <c r="G3042" i="2"/>
  <c r="G3043" i="2"/>
  <c r="G1306" i="2"/>
  <c r="G1307" i="2"/>
  <c r="G186" i="2"/>
  <c r="G187" i="2"/>
  <c r="G2678" i="2"/>
  <c r="G2679" i="2"/>
  <c r="G2230" i="2"/>
  <c r="G2231" i="2"/>
  <c r="F907" i="2"/>
  <c r="J907" i="2" s="1"/>
  <c r="F908" i="2"/>
  <c r="J908" i="2" s="1"/>
  <c r="F886" i="2"/>
  <c r="J886" i="2" s="1"/>
  <c r="F887" i="2"/>
  <c r="J887" i="2" s="1"/>
  <c r="G312" i="2"/>
  <c r="G313" i="2"/>
  <c r="F1012" i="2"/>
  <c r="F1013" i="2"/>
  <c r="C327" i="2"/>
  <c r="F326" i="2"/>
  <c r="F172" i="2"/>
  <c r="J172" i="2" s="1"/>
  <c r="F173" i="2"/>
  <c r="J173" i="2" s="1"/>
  <c r="G179" i="2"/>
  <c r="G180" i="2"/>
  <c r="G795" i="2"/>
  <c r="G796" i="2"/>
  <c r="F109" i="2"/>
  <c r="F110" i="2"/>
  <c r="F844" i="2"/>
  <c r="J844" i="2" s="1"/>
  <c r="F845" i="2"/>
  <c r="J845" i="2" s="1"/>
  <c r="E4925" i="2"/>
  <c r="E4926" i="2"/>
  <c r="E4414" i="2"/>
  <c r="J4414" i="2" s="1"/>
  <c r="E4415" i="2"/>
  <c r="J4415" i="2" s="1"/>
  <c r="C5388" i="2"/>
  <c r="F5387" i="2"/>
  <c r="F4092" i="2"/>
  <c r="J4092" i="2" s="1"/>
  <c r="F4093" i="2"/>
  <c r="J4093" i="2" s="1"/>
  <c r="E3427" i="2"/>
  <c r="J3427" i="2" s="1"/>
  <c r="E3428" i="2"/>
  <c r="J3428" i="2" s="1"/>
  <c r="E2104" i="2"/>
  <c r="J2104" i="2" s="1"/>
  <c r="E2105" i="2"/>
  <c r="E1684" i="2"/>
  <c r="E1685" i="2"/>
  <c r="F4477" i="2"/>
  <c r="F4478" i="2"/>
  <c r="E2265" i="2"/>
  <c r="E2266" i="2"/>
  <c r="C4681" i="2"/>
  <c r="F4680" i="2"/>
  <c r="E5142" i="2"/>
  <c r="E5143" i="2"/>
  <c r="E4645" i="2"/>
  <c r="E4646" i="2"/>
  <c r="E1600" i="2"/>
  <c r="J1600" i="2" s="1"/>
  <c r="E1601" i="2"/>
  <c r="J1601" i="2" s="1"/>
  <c r="G4575" i="2"/>
  <c r="G4576" i="2"/>
  <c r="C3981" i="2"/>
  <c r="F3980" i="2"/>
  <c r="E53" i="2"/>
  <c r="E54" i="2"/>
  <c r="G3910" i="2"/>
  <c r="G3911" i="2"/>
  <c r="F5100" i="2"/>
  <c r="F5101" i="2"/>
  <c r="G4848" i="2"/>
  <c r="G4849" i="2"/>
  <c r="F4442" i="2"/>
  <c r="C4443" i="2"/>
  <c r="E389" i="2"/>
  <c r="E390" i="2"/>
  <c r="E144" i="2"/>
  <c r="E145" i="2"/>
  <c r="F3371" i="2"/>
  <c r="F3372" i="2"/>
  <c r="F2818" i="2"/>
  <c r="F2819" i="2"/>
  <c r="F2398" i="2"/>
  <c r="F2399" i="2"/>
  <c r="F1873" i="2"/>
  <c r="F1874" i="2"/>
  <c r="F1495" i="2"/>
  <c r="J1495" i="2" s="1"/>
  <c r="F1496" i="2"/>
  <c r="J1496" i="2" s="1"/>
  <c r="F2566" i="2"/>
  <c r="F2567" i="2"/>
  <c r="F3644" i="2"/>
  <c r="F3645" i="2"/>
  <c r="C2721" i="2"/>
  <c r="F2720" i="2"/>
  <c r="J2720" i="2" s="1"/>
  <c r="G2328" i="2"/>
  <c r="G2329" i="2"/>
  <c r="G1698" i="2"/>
  <c r="G1699" i="2"/>
  <c r="F1096" i="2"/>
  <c r="F1097" i="2"/>
  <c r="G3609" i="2"/>
  <c r="G3610" i="2"/>
  <c r="C3085" i="2"/>
  <c r="F3084" i="2"/>
  <c r="F2783" i="2"/>
  <c r="F2784" i="2"/>
  <c r="F2034" i="2"/>
  <c r="F2035" i="2"/>
  <c r="J2035" i="2" s="1"/>
  <c r="G2734" i="2"/>
  <c r="G2735" i="2"/>
  <c r="G2335" i="2"/>
  <c r="G2336" i="2"/>
  <c r="G1236" i="2"/>
  <c r="G1237" i="2"/>
  <c r="G1047" i="2"/>
  <c r="G1048" i="2"/>
  <c r="G74" i="2"/>
  <c r="G75" i="2"/>
  <c r="F389" i="2"/>
  <c r="F390" i="2"/>
  <c r="G501" i="2"/>
  <c r="G502" i="2"/>
  <c r="G438" i="2"/>
  <c r="G439" i="2"/>
  <c r="E4827" i="2"/>
  <c r="J4827" i="2" s="1"/>
  <c r="E4828" i="2"/>
  <c r="J4828" i="2" s="1"/>
  <c r="E2741" i="2"/>
  <c r="J2741" i="2" s="1"/>
  <c r="E2742" i="2"/>
  <c r="J2742" i="2" s="1"/>
  <c r="E5247" i="2"/>
  <c r="E5248" i="2"/>
  <c r="E4575" i="2"/>
  <c r="E4576" i="2"/>
  <c r="E3476" i="2"/>
  <c r="E3477" i="2"/>
  <c r="E760" i="2"/>
  <c r="E761" i="2"/>
  <c r="E4316" i="2"/>
  <c r="B4317" i="2"/>
  <c r="E2342" i="2"/>
  <c r="J2342" i="2" s="1"/>
  <c r="E2343" i="2"/>
  <c r="J2343" i="2" s="1"/>
  <c r="E1986" i="2"/>
  <c r="E1987" i="2"/>
  <c r="F5282" i="2"/>
  <c r="F5283" i="2"/>
  <c r="E4477" i="2"/>
  <c r="J4477" i="2" s="1"/>
  <c r="E4478" i="2"/>
  <c r="J4478" i="2" s="1"/>
  <c r="E3644" i="2"/>
  <c r="E3645" i="2"/>
  <c r="E417" i="2"/>
  <c r="J417" i="2" s="1"/>
  <c r="E418" i="2"/>
  <c r="C3617" i="2"/>
  <c r="F3616" i="2"/>
  <c r="E935" i="2"/>
  <c r="J935" i="2" s="1"/>
  <c r="E936" i="2"/>
  <c r="G4463" i="2"/>
  <c r="G4464" i="2"/>
  <c r="F3847" i="2"/>
  <c r="F3848" i="2"/>
  <c r="G3665" i="2"/>
  <c r="G3666" i="2"/>
  <c r="F4631" i="2"/>
  <c r="J4631" i="2" s="1"/>
  <c r="F4632" i="2"/>
  <c r="J4632" i="2" s="1"/>
  <c r="G3581" i="2"/>
  <c r="G3582" i="2"/>
  <c r="F3959" i="2"/>
  <c r="F3960" i="2"/>
  <c r="G3756" i="2"/>
  <c r="G3757" i="2"/>
  <c r="F3476" i="2"/>
  <c r="F3477" i="2"/>
  <c r="E396" i="2"/>
  <c r="E397" i="2"/>
  <c r="F3756" i="2"/>
  <c r="F3757" i="2"/>
  <c r="F3357" i="2"/>
  <c r="J3357" i="2" s="1"/>
  <c r="F3358" i="2"/>
  <c r="J3358" i="2" s="1"/>
  <c r="F3315" i="2"/>
  <c r="F3316" i="2"/>
  <c r="F2692" i="2"/>
  <c r="F2693" i="2"/>
  <c r="G1957" i="2"/>
  <c r="G1958" i="2"/>
  <c r="F1579" i="2"/>
  <c r="J1579" i="2" s="1"/>
  <c r="F1580" i="2"/>
  <c r="J1580" i="2" s="1"/>
  <c r="C1195" i="2"/>
  <c r="F1194" i="2"/>
  <c r="J1194" i="2" s="1"/>
  <c r="C2490" i="2"/>
  <c r="F2489" i="2"/>
  <c r="G1411" i="2"/>
  <c r="G1412" i="2"/>
  <c r="G1985" i="2"/>
  <c r="G1986" i="2"/>
  <c r="G711" i="2"/>
  <c r="G712" i="2"/>
  <c r="F2350" i="2"/>
  <c r="F2351" i="2"/>
  <c r="G242" i="2"/>
  <c r="G243" i="2"/>
  <c r="E5191" i="2"/>
  <c r="J5191" i="2" s="1"/>
  <c r="E5192" i="2"/>
  <c r="J5192" i="2" s="1"/>
  <c r="B4484" i="2"/>
  <c r="E4483" i="2"/>
  <c r="E2321" i="2"/>
  <c r="E2322" i="2"/>
  <c r="E2041" i="2"/>
  <c r="J2041" i="2" s="1"/>
  <c r="E2042" i="2"/>
  <c r="F5276" i="2"/>
  <c r="F5277" i="2"/>
  <c r="E5213" i="2"/>
  <c r="E5214" i="2"/>
  <c r="E4323" i="2"/>
  <c r="J4323" i="2" s="1"/>
  <c r="E4324" i="2"/>
  <c r="E4022" i="2"/>
  <c r="J4022" i="2" s="1"/>
  <c r="E4023" i="2"/>
  <c r="J4023" i="2" s="1"/>
  <c r="E3875" i="2"/>
  <c r="J3875" i="2" s="1"/>
  <c r="E3876" i="2"/>
  <c r="J3876" i="2" s="1"/>
  <c r="E3630" i="2"/>
  <c r="E3631" i="2"/>
  <c r="B1790" i="2"/>
  <c r="E1789" i="2"/>
  <c r="J1789" i="2" s="1"/>
  <c r="B425" i="2"/>
  <c r="E424" i="2"/>
  <c r="E2461" i="2"/>
  <c r="E2462" i="2"/>
  <c r="F5409" i="2"/>
  <c r="F5410" i="2"/>
  <c r="E3007" i="2"/>
  <c r="E3008" i="2"/>
  <c r="E5289" i="2"/>
  <c r="J5289" i="2" s="1"/>
  <c r="E5290" i="2"/>
  <c r="E3035" i="2"/>
  <c r="E3036" i="2"/>
  <c r="C4484" i="2"/>
  <c r="F4483" i="2"/>
  <c r="G4533" i="2"/>
  <c r="G4534" i="2"/>
  <c r="E578" i="2"/>
  <c r="E579" i="2"/>
  <c r="F4435" i="2"/>
  <c r="F4436" i="2"/>
  <c r="G4113" i="2"/>
  <c r="G4114" i="2"/>
  <c r="F3945" i="2"/>
  <c r="F3946" i="2"/>
  <c r="G4281" i="2"/>
  <c r="G4282" i="2"/>
  <c r="F3623" i="2"/>
  <c r="F3624" i="2"/>
  <c r="E305" i="2"/>
  <c r="E306" i="2"/>
  <c r="E74" i="2"/>
  <c r="J74" i="2" s="1"/>
  <c r="E75" i="2"/>
  <c r="J75" i="2" s="1"/>
  <c r="F4953" i="2"/>
  <c r="F4954" i="2"/>
  <c r="F3441" i="2"/>
  <c r="J3441" i="2" s="1"/>
  <c r="F3442" i="2"/>
  <c r="J3442" i="2" s="1"/>
  <c r="E326" i="2"/>
  <c r="B327" i="2"/>
  <c r="F3924" i="2"/>
  <c r="F3925" i="2"/>
  <c r="G3161" i="2"/>
  <c r="G3162" i="2"/>
  <c r="F3434" i="2"/>
  <c r="F3435" i="2"/>
  <c r="G2195" i="2"/>
  <c r="G2196" i="2"/>
  <c r="G1362" i="2"/>
  <c r="G1363" i="2"/>
  <c r="G690" i="2"/>
  <c r="G691" i="2"/>
  <c r="F2755" i="2"/>
  <c r="F2756" i="2"/>
  <c r="G2006" i="2"/>
  <c r="G2007" i="2"/>
  <c r="F634" i="2"/>
  <c r="J634" i="2" s="1"/>
  <c r="F635" i="2"/>
  <c r="J635" i="2" s="1"/>
  <c r="F3189" i="2"/>
  <c r="F3190" i="2"/>
  <c r="G2538" i="2"/>
  <c r="G2539" i="2"/>
  <c r="F1908" i="2"/>
  <c r="F1909" i="2"/>
  <c r="F2174" i="2"/>
  <c r="F2175" i="2"/>
  <c r="G1901" i="2"/>
  <c r="G1902" i="2"/>
  <c r="F123" i="2"/>
  <c r="F124" i="2"/>
  <c r="G851" i="2"/>
  <c r="G852" i="2"/>
  <c r="C466" i="2"/>
  <c r="F465" i="2"/>
  <c r="F452" i="2"/>
  <c r="F453" i="2"/>
  <c r="G39" i="2"/>
  <c r="G40" i="2"/>
  <c r="F1978" i="2"/>
  <c r="F1979" i="2"/>
  <c r="G1782" i="2"/>
  <c r="G1783" i="2"/>
  <c r="G2608" i="2"/>
  <c r="G2609" i="2"/>
  <c r="F101" i="2"/>
  <c r="C102" i="2"/>
  <c r="F508" i="2"/>
  <c r="F509" i="2"/>
  <c r="E662" i="2"/>
  <c r="J662" i="2" s="1"/>
  <c r="B663" i="2"/>
  <c r="E3070" i="2"/>
  <c r="J3070" i="2" s="1"/>
  <c r="E3071" i="2"/>
  <c r="J3071" i="2" s="1"/>
  <c r="G5401" i="2"/>
  <c r="G5402" i="2"/>
  <c r="F4079" i="2"/>
  <c r="F4080" i="2"/>
  <c r="F3210" i="2"/>
  <c r="F3211" i="2"/>
  <c r="F1173" i="2"/>
  <c r="F1174" i="2"/>
  <c r="G81" i="2"/>
  <c r="G82" i="2"/>
  <c r="E2797" i="2"/>
  <c r="E2798" i="2"/>
  <c r="B5023" i="2"/>
  <c r="E5022" i="2"/>
  <c r="E2706" i="2"/>
  <c r="J2706" i="2" s="1"/>
  <c r="E2707" i="2"/>
  <c r="J2707" i="2" s="1"/>
  <c r="G4715" i="2"/>
  <c r="G4716" i="2"/>
  <c r="G4176" i="2"/>
  <c r="G4177" i="2"/>
  <c r="F2895" i="2"/>
  <c r="J2895" i="2" s="1"/>
  <c r="F2896" i="2"/>
  <c r="J2896" i="2" s="1"/>
  <c r="F151" i="2"/>
  <c r="J151" i="2" s="1"/>
  <c r="F152" i="2"/>
  <c r="J152" i="2" s="1"/>
  <c r="E3406" i="2"/>
  <c r="E3407" i="2"/>
  <c r="E2755" i="2"/>
  <c r="J2755" i="2" s="1"/>
  <c r="E2756" i="2"/>
  <c r="J2756" i="2" s="1"/>
  <c r="E3245" i="2"/>
  <c r="E3246" i="2"/>
  <c r="F3882" i="2"/>
  <c r="J3882" i="2" s="1"/>
  <c r="F3883" i="2"/>
  <c r="J3883" i="2" s="1"/>
  <c r="G655" i="2"/>
  <c r="G656" i="2"/>
  <c r="C894" i="2"/>
  <c r="F893" i="2"/>
  <c r="G2041" i="2"/>
  <c r="G2042" i="2"/>
  <c r="C425" i="2"/>
  <c r="F424" i="2"/>
  <c r="G396" i="2"/>
  <c r="G397" i="2"/>
  <c r="E3595" i="2"/>
  <c r="E3596" i="2"/>
  <c r="C4345" i="2"/>
  <c r="F4344" i="2"/>
  <c r="G3931" i="2"/>
  <c r="G3932" i="2"/>
  <c r="G5107" i="2"/>
  <c r="G5108" i="2"/>
  <c r="F3406" i="2"/>
  <c r="F3407" i="2"/>
  <c r="F3449" i="2"/>
  <c r="F3450" i="2"/>
  <c r="G214" i="2"/>
  <c r="G215" i="2"/>
  <c r="G2993" i="2"/>
  <c r="G2994" i="2"/>
  <c r="F242" i="2"/>
  <c r="F243" i="2"/>
  <c r="F669" i="2"/>
  <c r="J669" i="2" s="1"/>
  <c r="F670" i="2"/>
  <c r="J670" i="2" s="1"/>
  <c r="B2490" i="2"/>
  <c r="E2489" i="2"/>
  <c r="J2489" i="2" s="1"/>
  <c r="E200" i="2"/>
  <c r="J200" i="2" s="1"/>
  <c r="E201" i="2"/>
  <c r="J201" i="2" s="1"/>
  <c r="B4666" i="2"/>
  <c r="E4665" i="2"/>
  <c r="J4665" i="2" s="1"/>
  <c r="G4050" i="2"/>
  <c r="G4051" i="2"/>
  <c r="E4351" i="2"/>
  <c r="E4352" i="2"/>
  <c r="F4645" i="2"/>
  <c r="F4646" i="2"/>
  <c r="G1761" i="2"/>
  <c r="G1762" i="2"/>
  <c r="G2132" i="2"/>
  <c r="G2133" i="2"/>
  <c r="F299" i="2"/>
  <c r="F300" i="2"/>
  <c r="B4912" i="2"/>
  <c r="E4911" i="2"/>
  <c r="G3826" i="2"/>
  <c r="G3827" i="2"/>
  <c r="E3973" i="2"/>
  <c r="E3974" i="2"/>
  <c r="E5233" i="2"/>
  <c r="J5233" i="2" s="1"/>
  <c r="E5234" i="2"/>
  <c r="J5234" i="2" s="1"/>
  <c r="G4554" i="2"/>
  <c r="G4555" i="2"/>
  <c r="G3875" i="2"/>
  <c r="G3876" i="2"/>
  <c r="G1124" i="2"/>
  <c r="G1125" i="2"/>
  <c r="F2027" i="2"/>
  <c r="J2027" i="2" s="1"/>
  <c r="F2028" i="2"/>
  <c r="J2028" i="2" s="1"/>
  <c r="E4365" i="2"/>
  <c r="E4366" i="2"/>
  <c r="E2307" i="2"/>
  <c r="J2307" i="2" s="1"/>
  <c r="E2308" i="2"/>
  <c r="J2308" i="2" s="1"/>
  <c r="E4512" i="2"/>
  <c r="E4513" i="2"/>
  <c r="E3833" i="2"/>
  <c r="J3833" i="2" s="1"/>
  <c r="E3834" i="2"/>
  <c r="E550" i="2"/>
  <c r="J550" i="2" s="1"/>
  <c r="E551" i="2"/>
  <c r="B4079" i="2"/>
  <c r="E4078" i="2"/>
  <c r="J4078" i="2" s="1"/>
  <c r="B299" i="2"/>
  <c r="E298" i="2"/>
  <c r="J298" i="2" s="1"/>
  <c r="E4211" i="2"/>
  <c r="J4211" i="2" s="1"/>
  <c r="E4212" i="2"/>
  <c r="E2412" i="2"/>
  <c r="J2412" i="2" s="1"/>
  <c r="E2413" i="2"/>
  <c r="J2413" i="2" s="1"/>
  <c r="E1957" i="2"/>
  <c r="E1958" i="2"/>
  <c r="E4820" i="2"/>
  <c r="E4821" i="2"/>
  <c r="E4519" i="2"/>
  <c r="E4520" i="2"/>
  <c r="E3364" i="2"/>
  <c r="J3364" i="2" s="1"/>
  <c r="E3365" i="2"/>
  <c r="J3365" i="2" s="1"/>
  <c r="E2258" i="2"/>
  <c r="J2258" i="2" s="1"/>
  <c r="E2259" i="2"/>
  <c r="E4603" i="2"/>
  <c r="E4604" i="2"/>
  <c r="E2377" i="2"/>
  <c r="E2378" i="2"/>
  <c r="E4001" i="2"/>
  <c r="J4001" i="2" s="1"/>
  <c r="E4002" i="2"/>
  <c r="E1075" i="2"/>
  <c r="J1075" i="2" s="1"/>
  <c r="E1076" i="2"/>
  <c r="J1076" i="2" s="1"/>
  <c r="E4127" i="2"/>
  <c r="J4127" i="2" s="1"/>
  <c r="E4128" i="2"/>
  <c r="J4128" i="2" s="1"/>
  <c r="F4568" i="2"/>
  <c r="J4568" i="2" s="1"/>
  <c r="F4569" i="2"/>
  <c r="J4569" i="2" s="1"/>
  <c r="G4197" i="2"/>
  <c r="G4198" i="2"/>
  <c r="F4617" i="2"/>
  <c r="F4618" i="2"/>
  <c r="G4456" i="2"/>
  <c r="G4457" i="2"/>
  <c r="F4652" i="2"/>
  <c r="F4653" i="2"/>
  <c r="F3903" i="2"/>
  <c r="F3904" i="2"/>
  <c r="F4463" i="2"/>
  <c r="F4464" i="2"/>
  <c r="C4177" i="2"/>
  <c r="F4176" i="2"/>
  <c r="J4176" i="2" s="1"/>
  <c r="G3560" i="2"/>
  <c r="G3561" i="2"/>
  <c r="E732" i="2"/>
  <c r="J732" i="2" s="1"/>
  <c r="E733" i="2"/>
  <c r="J733" i="2" s="1"/>
  <c r="G5247" i="2"/>
  <c r="G5248" i="2"/>
  <c r="G4386" i="2"/>
  <c r="G4387" i="2"/>
  <c r="G3819" i="2"/>
  <c r="G3820" i="2"/>
  <c r="G2916" i="2"/>
  <c r="G2917" i="2"/>
  <c r="F2503" i="2"/>
  <c r="J2503" i="2" s="1"/>
  <c r="F2504" i="2"/>
  <c r="J2504" i="2" s="1"/>
  <c r="G2104" i="2"/>
  <c r="G2105" i="2"/>
  <c r="G1656" i="2"/>
  <c r="G1657" i="2"/>
  <c r="F1432" i="2"/>
  <c r="F1433" i="2"/>
  <c r="G305" i="2"/>
  <c r="G306" i="2"/>
  <c r="G3231" i="2"/>
  <c r="G3232" i="2"/>
  <c r="C2252" i="2"/>
  <c r="F2251" i="2"/>
  <c r="F1803" i="2"/>
  <c r="J1803" i="2" s="1"/>
  <c r="F1804" i="2"/>
  <c r="J1804" i="2" s="1"/>
  <c r="G900" i="2"/>
  <c r="G901" i="2"/>
  <c r="G340" i="2"/>
  <c r="G341" i="2"/>
  <c r="C159" i="2"/>
  <c r="F158" i="2"/>
  <c r="E5184" i="2"/>
  <c r="E5185" i="2"/>
  <c r="E3861" i="2"/>
  <c r="J3861" i="2" s="1"/>
  <c r="E3862" i="2"/>
  <c r="J3862" i="2" s="1"/>
  <c r="E3063" i="2"/>
  <c r="E3064" i="2"/>
  <c r="E1845" i="2"/>
  <c r="E1846" i="2"/>
  <c r="E361" i="2"/>
  <c r="J361" i="2" s="1"/>
  <c r="E362" i="2"/>
  <c r="G4778" i="2"/>
  <c r="G4779" i="2"/>
  <c r="E5107" i="2"/>
  <c r="J5107" i="2" s="1"/>
  <c r="E5108" i="2"/>
  <c r="J5108" i="2" s="1"/>
  <c r="E4764" i="2"/>
  <c r="J4764" i="2" s="1"/>
  <c r="E4765" i="2"/>
  <c r="J4765" i="2" s="1"/>
  <c r="E3315" i="2"/>
  <c r="E3316" i="2"/>
  <c r="E2335" i="2"/>
  <c r="E2336" i="2"/>
  <c r="E1888" i="2"/>
  <c r="J1888" i="2" s="1"/>
  <c r="E1889" i="2"/>
  <c r="J1889" i="2" s="1"/>
  <c r="E1516" i="2"/>
  <c r="J1516" i="2" s="1"/>
  <c r="E1517" i="2"/>
  <c r="B4849" i="2"/>
  <c r="E4848" i="2"/>
  <c r="G5254" i="2"/>
  <c r="G5255" i="2"/>
  <c r="E1362" i="2"/>
  <c r="J1362" i="2" s="1"/>
  <c r="E1363" i="2"/>
  <c r="J1363" i="2" s="1"/>
  <c r="G4260" i="2"/>
  <c r="G4261" i="2"/>
  <c r="G3588" i="2"/>
  <c r="G3589" i="2"/>
  <c r="E1313" i="2"/>
  <c r="E1314" i="2"/>
  <c r="E375" i="2"/>
  <c r="J375" i="2" s="1"/>
  <c r="E376" i="2"/>
  <c r="J376" i="2" s="1"/>
  <c r="F5058" i="2"/>
  <c r="F5059" i="2"/>
  <c r="F4428" i="2"/>
  <c r="J4428" i="2" s="1"/>
  <c r="F4429" i="2"/>
  <c r="J4429" i="2" s="1"/>
  <c r="F4274" i="2"/>
  <c r="F4275" i="2"/>
  <c r="E312" i="2"/>
  <c r="E313" i="2"/>
  <c r="G4512" i="2"/>
  <c r="G4513" i="2"/>
  <c r="F599" i="2"/>
  <c r="F600" i="2"/>
  <c r="F1733" i="2"/>
  <c r="J1733" i="2" s="1"/>
  <c r="F1734" i="2"/>
  <c r="J1734" i="2" s="1"/>
  <c r="C3351" i="2"/>
  <c r="F3350" i="2"/>
  <c r="G2979" i="2"/>
  <c r="G2980" i="2"/>
  <c r="C1062" i="2"/>
  <c r="F1061" i="2"/>
  <c r="E5373" i="2"/>
  <c r="E5374" i="2"/>
  <c r="E3903" i="2"/>
  <c r="E3904" i="2"/>
  <c r="E3609" i="2"/>
  <c r="J3609" i="2" s="1"/>
  <c r="E3610" i="2"/>
  <c r="J3610" i="2" s="1"/>
  <c r="E3056" i="2"/>
  <c r="J3056" i="2" s="1"/>
  <c r="E3057" i="2"/>
  <c r="F5331" i="2"/>
  <c r="F5332" i="2"/>
  <c r="G3721" i="2"/>
  <c r="G3722" i="2"/>
  <c r="B3568" i="2"/>
  <c r="E3567" i="2"/>
  <c r="E3014" i="2"/>
  <c r="J3014" i="2" s="1"/>
  <c r="E3015" i="2"/>
  <c r="J3015" i="2" s="1"/>
  <c r="E2209" i="2"/>
  <c r="E2210" i="2"/>
  <c r="E501" i="2"/>
  <c r="J501" i="2" s="1"/>
  <c r="E502" i="2"/>
  <c r="J502" i="2" s="1"/>
  <c r="E3917" i="2"/>
  <c r="E3918" i="2"/>
  <c r="E2405" i="2"/>
  <c r="J2405" i="2" s="1"/>
  <c r="E2406" i="2"/>
  <c r="J2406" i="2" s="1"/>
  <c r="E508" i="2"/>
  <c r="E509" i="2"/>
  <c r="G4687" i="2"/>
  <c r="G4688" i="2"/>
  <c r="E4694" i="2"/>
  <c r="J4694" i="2" s="1"/>
  <c r="E4695" i="2"/>
  <c r="J4695" i="2" s="1"/>
  <c r="E1796" i="2"/>
  <c r="J1796" i="2" s="1"/>
  <c r="E1797" i="2"/>
  <c r="E1033" i="2"/>
  <c r="E1034" i="2"/>
  <c r="F4407" i="2"/>
  <c r="J4407" i="2" s="1"/>
  <c r="F4408" i="2"/>
  <c r="J4408" i="2" s="1"/>
  <c r="E165" i="2"/>
  <c r="E166" i="2"/>
  <c r="G3420" i="2"/>
  <c r="G3421" i="2"/>
  <c r="E564" i="2"/>
  <c r="J564" i="2" s="1"/>
  <c r="E565" i="2"/>
  <c r="J565" i="2" s="1"/>
  <c r="G5128" i="2"/>
  <c r="G5129" i="2"/>
  <c r="G4855" i="2"/>
  <c r="G4856" i="2"/>
  <c r="G4491" i="2"/>
  <c r="G4492" i="2"/>
  <c r="F4071" i="2"/>
  <c r="F4072" i="2"/>
  <c r="C3658" i="2"/>
  <c r="F3657" i="2"/>
  <c r="G3238" i="2"/>
  <c r="G3239" i="2"/>
  <c r="F2944" i="2"/>
  <c r="F2945" i="2"/>
  <c r="C1622" i="2"/>
  <c r="F1621" i="2"/>
  <c r="G1012" i="2"/>
  <c r="G1013" i="2"/>
  <c r="G3525" i="2"/>
  <c r="G3526" i="2"/>
  <c r="F2601" i="2"/>
  <c r="F2602" i="2"/>
  <c r="G1992" i="2"/>
  <c r="G1993" i="2"/>
  <c r="F1418" i="2"/>
  <c r="J1418" i="2" s="1"/>
  <c r="F1419" i="2"/>
  <c r="J1419" i="2" s="1"/>
  <c r="G844" i="2"/>
  <c r="G845" i="2"/>
  <c r="G2258" i="2"/>
  <c r="G2259" i="2"/>
  <c r="F1726" i="2"/>
  <c r="F1727" i="2"/>
  <c r="F788" i="2"/>
  <c r="F789" i="2"/>
  <c r="F473" i="2"/>
  <c r="F474" i="2"/>
  <c r="G452" i="2"/>
  <c r="G453" i="2"/>
  <c r="G879" i="2"/>
  <c r="G880" i="2"/>
  <c r="F32" i="2"/>
  <c r="F33" i="2"/>
  <c r="G830" i="2"/>
  <c r="G831" i="2"/>
  <c r="G221" i="2"/>
  <c r="G222" i="2"/>
  <c r="D1117" i="2"/>
  <c r="G1116" i="2"/>
  <c r="G578" i="2"/>
  <c r="G579" i="2"/>
  <c r="E3742" i="2"/>
  <c r="J3742" i="2" s="1"/>
  <c r="E3743" i="2"/>
  <c r="J3743" i="2" s="1"/>
  <c r="E3483" i="2"/>
  <c r="E3484" i="2"/>
  <c r="E2370" i="2"/>
  <c r="J2370" i="2" s="1"/>
  <c r="E2371" i="2"/>
  <c r="J2371" i="2" s="1"/>
  <c r="B1377" i="2"/>
  <c r="E1376" i="2"/>
  <c r="J1376" i="2" s="1"/>
  <c r="F4519" i="2"/>
  <c r="F4520" i="2"/>
  <c r="E2146" i="2"/>
  <c r="J2146" i="2" s="1"/>
  <c r="E2147" i="2"/>
  <c r="E4967" i="2"/>
  <c r="E4968" i="2"/>
  <c r="E963" i="2"/>
  <c r="J963" i="2" s="1"/>
  <c r="E964" i="2"/>
  <c r="J964" i="2" s="1"/>
  <c r="G4106" i="2"/>
  <c r="G4107" i="2"/>
  <c r="E956" i="2"/>
  <c r="E957" i="2"/>
  <c r="F3728" i="2"/>
  <c r="F3729" i="2"/>
  <c r="E3518" i="2"/>
  <c r="E3519" i="2"/>
  <c r="G3896" i="2"/>
  <c r="G3897" i="2"/>
  <c r="E2601" i="2"/>
  <c r="E2602" i="2"/>
  <c r="E4260" i="2"/>
  <c r="E4261" i="2"/>
  <c r="E3287" i="2"/>
  <c r="E3288" i="2"/>
  <c r="E1999" i="2"/>
  <c r="J1999" i="2" s="1"/>
  <c r="E2000" i="2"/>
  <c r="J2000" i="2" s="1"/>
  <c r="F4666" i="2"/>
  <c r="F4667" i="2"/>
  <c r="F4190" i="2"/>
  <c r="F4191" i="2"/>
  <c r="E1096" i="2"/>
  <c r="E1097" i="2"/>
  <c r="G4890" i="2"/>
  <c r="G4891" i="2"/>
  <c r="G4589" i="2"/>
  <c r="G4590" i="2"/>
  <c r="F4057" i="2"/>
  <c r="F4058" i="2"/>
  <c r="F3308" i="2"/>
  <c r="F3309" i="2"/>
  <c r="F3798" i="2"/>
  <c r="J3798" i="2" s="1"/>
  <c r="F3799" i="2"/>
  <c r="J3799" i="2" s="1"/>
  <c r="F3595" i="2"/>
  <c r="F3596" i="2"/>
  <c r="G5205" i="2"/>
  <c r="G5206" i="2"/>
  <c r="G4239" i="2"/>
  <c r="G4240" i="2"/>
  <c r="F3546" i="2"/>
  <c r="J3546" i="2" s="1"/>
  <c r="F3547" i="2"/>
  <c r="J3547" i="2" s="1"/>
  <c r="F4379" i="2"/>
  <c r="F4380" i="2"/>
  <c r="G2895" i="2"/>
  <c r="G2896" i="2"/>
  <c r="F2433" i="2"/>
  <c r="F2434" i="2"/>
  <c r="G2139" i="2"/>
  <c r="G2140" i="2"/>
  <c r="G1810" i="2"/>
  <c r="G1811" i="2"/>
  <c r="F585" i="2"/>
  <c r="F586" i="2"/>
  <c r="F2272" i="2"/>
  <c r="F2273" i="2"/>
  <c r="G1950" i="2"/>
  <c r="G1951" i="2"/>
  <c r="F1768" i="2"/>
  <c r="F1769" i="2"/>
  <c r="G529" i="2"/>
  <c r="G530" i="2"/>
  <c r="F312" i="2"/>
  <c r="F313" i="2"/>
  <c r="G1201" i="2"/>
  <c r="G1202" i="2"/>
  <c r="G515" i="2"/>
  <c r="G516" i="2"/>
  <c r="F515" i="2"/>
  <c r="F516" i="2"/>
  <c r="G2692" i="2"/>
  <c r="G2693" i="2"/>
  <c r="F578" i="2"/>
  <c r="F579" i="2"/>
  <c r="F865" i="2"/>
  <c r="F866" i="2"/>
  <c r="E2734" i="2"/>
  <c r="E2735" i="2"/>
  <c r="E1866" i="2"/>
  <c r="J1866" i="2" s="1"/>
  <c r="E1867" i="2"/>
  <c r="E5045" i="2"/>
  <c r="E5046" i="2"/>
  <c r="E4197" i="2"/>
  <c r="E4198" i="2"/>
  <c r="E3504" i="2"/>
  <c r="E3505" i="2"/>
  <c r="E2699" i="2"/>
  <c r="J2699" i="2" s="1"/>
  <c r="E2700" i="2"/>
  <c r="J2700" i="2" s="1"/>
  <c r="E1607" i="2"/>
  <c r="J1607" i="2" s="1"/>
  <c r="E1608" i="2"/>
  <c r="J1608" i="2" s="1"/>
  <c r="E676" i="2"/>
  <c r="J676" i="2" s="1"/>
  <c r="E677" i="2"/>
  <c r="G4155" i="2"/>
  <c r="G4156" i="2"/>
  <c r="G5079" i="2"/>
  <c r="G5080" i="2"/>
  <c r="E3385" i="2"/>
  <c r="J3385" i="2" s="1"/>
  <c r="E3386" i="2"/>
  <c r="J3386" i="2" s="1"/>
  <c r="E2825" i="2"/>
  <c r="J2825" i="2" s="1"/>
  <c r="E2826" i="2"/>
  <c r="J2826" i="2" s="1"/>
  <c r="E1243" i="2"/>
  <c r="J1243" i="2" s="1"/>
  <c r="E1244" i="2"/>
  <c r="G3987" i="2"/>
  <c r="G3988" i="2"/>
  <c r="B2518" i="2"/>
  <c r="E2517" i="2"/>
  <c r="J2517" i="2" s="1"/>
  <c r="E1370" i="2"/>
  <c r="E1371" i="2"/>
  <c r="E228" i="2"/>
  <c r="J228" i="2" s="1"/>
  <c r="E229" i="2"/>
  <c r="J229" i="2" s="1"/>
  <c r="F4400" i="2"/>
  <c r="F4401" i="2"/>
  <c r="E3196" i="2"/>
  <c r="B3197" i="2"/>
  <c r="E4701" i="2"/>
  <c r="J4701" i="2" s="1"/>
  <c r="E4702" i="2"/>
  <c r="J4702" i="2" s="1"/>
  <c r="E3343" i="2"/>
  <c r="E3344" i="2"/>
  <c r="E2580" i="2"/>
  <c r="J2580" i="2" s="1"/>
  <c r="E2581" i="2"/>
  <c r="J2581" i="2" s="1"/>
  <c r="E2132" i="2"/>
  <c r="J2132" i="2" s="1"/>
  <c r="E2133" i="2"/>
  <c r="J2133" i="2" s="1"/>
  <c r="G5275" i="2"/>
  <c r="G5276" i="2"/>
  <c r="F4253" i="2"/>
  <c r="F4254" i="2"/>
  <c r="E1334" i="2"/>
  <c r="J1334" i="2" s="1"/>
  <c r="E1335" i="2"/>
  <c r="J1335" i="2" s="1"/>
  <c r="E221" i="2"/>
  <c r="E222" i="2"/>
  <c r="G5121" i="2"/>
  <c r="G5122" i="2"/>
  <c r="F4988" i="2"/>
  <c r="J4988" i="2" s="1"/>
  <c r="F4989" i="2"/>
  <c r="J4989" i="2" s="1"/>
  <c r="F4925" i="2"/>
  <c r="F4926" i="2"/>
  <c r="G4806" i="2"/>
  <c r="G4807" i="2"/>
  <c r="F4603" i="2"/>
  <c r="F4604" i="2"/>
  <c r="G3805" i="2"/>
  <c r="G3806" i="2"/>
  <c r="G1005" i="2"/>
  <c r="G1006" i="2"/>
  <c r="F3063" i="2"/>
  <c r="F3064" i="2"/>
  <c r="G2419" i="2"/>
  <c r="G2420" i="2"/>
  <c r="G1208" i="2"/>
  <c r="G1209" i="2"/>
  <c r="F3504" i="2"/>
  <c r="F3505" i="2"/>
  <c r="F2846" i="2"/>
  <c r="F2847" i="2"/>
  <c r="G2125" i="2"/>
  <c r="G2126" i="2"/>
  <c r="G1719" i="2"/>
  <c r="G1720" i="2"/>
  <c r="F3651" i="2"/>
  <c r="J3651" i="2" s="1"/>
  <c r="F3652" i="2"/>
  <c r="J3652" i="2" s="1"/>
  <c r="G2636" i="2"/>
  <c r="G2637" i="2"/>
  <c r="F2265" i="2"/>
  <c r="F2266" i="2"/>
  <c r="F1845" i="2"/>
  <c r="F1846" i="2"/>
  <c r="C3253" i="2"/>
  <c r="F3252" i="2"/>
  <c r="C2216" i="2"/>
  <c r="F2215" i="2"/>
  <c r="G1999" i="2"/>
  <c r="G2000" i="2"/>
  <c r="F179" i="2"/>
  <c r="F180" i="2"/>
  <c r="G11" i="2"/>
  <c r="G12" i="2"/>
  <c r="F691" i="2"/>
  <c r="F692" i="2"/>
  <c r="G95" i="2"/>
  <c r="G96" i="2"/>
  <c r="G872" i="2"/>
  <c r="G873" i="2"/>
  <c r="G1845" i="2"/>
  <c r="G1846" i="2"/>
  <c r="E5331" i="2"/>
  <c r="E5332" i="2"/>
  <c r="E4995" i="2"/>
  <c r="J4995" i="2" s="1"/>
  <c r="E4996" i="2"/>
  <c r="E3301" i="2"/>
  <c r="J3301" i="2" s="1"/>
  <c r="E3302" i="2"/>
  <c r="J3302" i="2" s="1"/>
  <c r="E2524" i="2"/>
  <c r="E2525" i="2"/>
  <c r="E2237" i="2"/>
  <c r="J2237" i="2" s="1"/>
  <c r="E2238" i="2"/>
  <c r="J2238" i="2" s="1"/>
  <c r="E2433" i="2"/>
  <c r="E2434" i="2"/>
  <c r="B3218" i="2"/>
  <c r="E3217" i="2"/>
  <c r="J3217" i="2" s="1"/>
  <c r="G4036" i="2"/>
  <c r="G4037" i="2"/>
  <c r="E3280" i="2"/>
  <c r="E3281" i="2"/>
  <c r="F4183" i="2"/>
  <c r="F4184" i="2"/>
  <c r="E2328" i="2"/>
  <c r="J2328" i="2" s="1"/>
  <c r="E2329" i="2"/>
  <c r="J2329" i="2" s="1"/>
  <c r="E4085" i="2"/>
  <c r="J4085" i="2" s="1"/>
  <c r="E4086" i="2"/>
  <c r="E2475" i="2"/>
  <c r="J2475" i="2" s="1"/>
  <c r="E2476" i="2"/>
  <c r="J2476" i="2" s="1"/>
  <c r="E179" i="2"/>
  <c r="E180" i="2"/>
  <c r="F3343" i="2"/>
  <c r="F3344" i="2"/>
  <c r="G5016" i="2"/>
  <c r="G5017" i="2"/>
  <c r="F4841" i="2"/>
  <c r="F4842" i="2"/>
  <c r="G4008" i="2"/>
  <c r="G4009" i="2"/>
  <c r="G3028" i="2"/>
  <c r="G3029" i="2"/>
  <c r="F2713" i="2"/>
  <c r="F2714" i="2"/>
  <c r="F3518" i="2"/>
  <c r="F3519" i="2"/>
  <c r="G3098" i="2"/>
  <c r="G3099" i="2"/>
  <c r="G2671" i="2"/>
  <c r="G2672" i="2"/>
  <c r="F1488" i="2"/>
  <c r="F1489" i="2"/>
  <c r="G1425" i="2"/>
  <c r="G1426" i="2"/>
  <c r="G2930" i="2"/>
  <c r="G2931" i="2"/>
  <c r="G2531" i="2"/>
  <c r="G2532" i="2"/>
  <c r="F2377" i="2"/>
  <c r="F2378" i="2"/>
  <c r="G1915" i="2"/>
  <c r="G1916" i="2"/>
  <c r="G1488" i="2"/>
  <c r="G1489" i="2"/>
  <c r="F1138" i="2"/>
  <c r="F1139" i="2"/>
  <c r="G3105" i="2"/>
  <c r="G3106" i="2"/>
  <c r="G2867" i="2"/>
  <c r="G2868" i="2"/>
  <c r="G2398" i="2"/>
  <c r="G2399" i="2"/>
  <c r="C1679" i="2"/>
  <c r="F1678" i="2"/>
  <c r="F1306" i="2"/>
  <c r="J1306" i="2" s="1"/>
  <c r="F1307" i="2"/>
  <c r="J1307" i="2" s="1"/>
  <c r="G508" i="2"/>
  <c r="G509" i="2"/>
  <c r="F530" i="2"/>
  <c r="F531" i="2"/>
  <c r="G1019" i="2"/>
  <c r="G1020" i="2"/>
  <c r="F823" i="2"/>
  <c r="F824" i="2"/>
  <c r="F2321" i="2"/>
  <c r="F2322" i="2"/>
  <c r="G977" i="2"/>
  <c r="G978" i="2"/>
  <c r="F1082" i="2"/>
  <c r="J1082" i="2" s="1"/>
  <c r="F1083" i="2"/>
  <c r="J1083" i="2" s="1"/>
  <c r="E3707" i="2"/>
  <c r="J3707" i="2" s="1"/>
  <c r="E3708" i="2"/>
  <c r="E3938" i="2"/>
  <c r="J3938" i="2" s="1"/>
  <c r="E3939" i="2"/>
  <c r="F4512" i="2"/>
  <c r="F4513" i="2"/>
  <c r="F4365" i="2"/>
  <c r="F4366" i="2"/>
  <c r="G2279" i="2"/>
  <c r="G2280" i="2"/>
  <c r="F2769" i="2"/>
  <c r="J2769" i="2" s="1"/>
  <c r="F2770" i="2"/>
  <c r="J2770" i="2" s="1"/>
  <c r="F249" i="2"/>
  <c r="F250" i="2"/>
  <c r="E4239" i="2"/>
  <c r="J4239" i="2" s="1"/>
  <c r="E4240" i="2"/>
  <c r="G5429" i="2"/>
  <c r="G5430" i="2"/>
  <c r="E1768" i="2"/>
  <c r="E1769" i="2"/>
  <c r="E270" i="2"/>
  <c r="E271" i="2"/>
  <c r="G4449" i="2"/>
  <c r="G4450" i="2"/>
  <c r="F3378" i="2"/>
  <c r="F3379" i="2"/>
  <c r="F1817" i="2"/>
  <c r="J1817" i="2" s="1"/>
  <c r="F1818" i="2"/>
  <c r="J1818" i="2" s="1"/>
  <c r="B2839" i="2"/>
  <c r="E2838" i="2"/>
  <c r="J2838" i="2" s="1"/>
  <c r="G4540" i="2"/>
  <c r="G4541" i="2"/>
  <c r="E1397" i="2"/>
  <c r="J1397" i="2" s="1"/>
  <c r="E1398" i="2"/>
  <c r="F4106" i="2"/>
  <c r="F4107" i="2"/>
  <c r="F2860" i="2"/>
  <c r="F2861" i="2"/>
  <c r="F1684" i="2"/>
  <c r="F1685" i="2"/>
  <c r="G669" i="2"/>
  <c r="G670" i="2"/>
  <c r="G935" i="2"/>
  <c r="G936" i="2"/>
  <c r="E5254" i="2"/>
  <c r="J5254" i="2" s="1"/>
  <c r="E5255" i="2"/>
  <c r="J5255" i="2" s="1"/>
  <c r="F5030" i="2"/>
  <c r="F5031" i="2"/>
  <c r="E3763" i="2"/>
  <c r="E3764" i="2"/>
  <c r="F3994" i="2"/>
  <c r="F3995" i="2"/>
  <c r="F4008" i="2"/>
  <c r="F4009" i="2"/>
  <c r="G2776" i="2"/>
  <c r="G2777" i="2"/>
  <c r="F1775" i="2"/>
  <c r="J1775" i="2" s="1"/>
  <c r="F1776" i="2"/>
  <c r="J1776" i="2" s="1"/>
  <c r="G1572" i="2"/>
  <c r="G1573" i="2"/>
  <c r="F165" i="2"/>
  <c r="F166" i="2"/>
  <c r="G893" i="2"/>
  <c r="G894" i="2"/>
  <c r="E2384" i="2"/>
  <c r="J2384" i="2" s="1"/>
  <c r="E2385" i="2"/>
  <c r="J2385" i="2" s="1"/>
  <c r="E2069" i="2"/>
  <c r="J2069" i="2" s="1"/>
  <c r="E2070" i="2"/>
  <c r="J2070" i="2" s="1"/>
  <c r="E1915" i="2"/>
  <c r="E1916" i="2"/>
  <c r="E3224" i="2"/>
  <c r="E3225" i="2"/>
  <c r="F4967" i="2"/>
  <c r="F4968" i="2"/>
  <c r="F796" i="2"/>
  <c r="F797" i="2"/>
  <c r="F3455" i="2"/>
  <c r="F3456" i="2"/>
  <c r="B3253" i="2"/>
  <c r="E3252" i="2"/>
  <c r="E2594" i="2"/>
  <c r="E2595" i="2"/>
  <c r="E2230" i="2"/>
  <c r="E2231" i="2"/>
  <c r="G4701" i="2"/>
  <c r="G4702" i="2"/>
  <c r="F4260" i="2"/>
  <c r="F4261" i="2"/>
  <c r="E5030" i="2"/>
  <c r="J5030" i="2" s="1"/>
  <c r="E5031" i="2"/>
  <c r="J5031" i="2" s="1"/>
  <c r="G5058" i="2"/>
  <c r="G5059" i="2"/>
  <c r="B4443" i="2"/>
  <c r="E4442" i="2"/>
  <c r="E2629" i="2"/>
  <c r="J2629" i="2" s="1"/>
  <c r="E2630" i="2"/>
  <c r="J2630" i="2" s="1"/>
  <c r="E1551" i="2"/>
  <c r="J1551" i="2" s="1"/>
  <c r="E1552" i="2"/>
  <c r="J1552" i="2" s="1"/>
  <c r="F5345" i="2"/>
  <c r="J5345" i="2" s="1"/>
  <c r="F5346" i="2"/>
  <c r="J5346" i="2" s="1"/>
  <c r="G3791" i="2"/>
  <c r="G3792" i="2"/>
  <c r="E872" i="2"/>
  <c r="J872" i="2" s="1"/>
  <c r="E873" i="2"/>
  <c r="E4709" i="2"/>
  <c r="E4710" i="2"/>
  <c r="E3448" i="2"/>
  <c r="J3448" i="2" s="1"/>
  <c r="B3449" i="2"/>
  <c r="E2636" i="2"/>
  <c r="J2636" i="2" s="1"/>
  <c r="E2637" i="2"/>
  <c r="B2350" i="2"/>
  <c r="E2349" i="2"/>
  <c r="J2349" i="2" s="1"/>
  <c r="F5352" i="2"/>
  <c r="F5353" i="2"/>
  <c r="E4274" i="2"/>
  <c r="E4275" i="2"/>
  <c r="E1124" i="2"/>
  <c r="E1125" i="2"/>
  <c r="E4897" i="2"/>
  <c r="J4897" i="2" s="1"/>
  <c r="E4898" i="2"/>
  <c r="J4898" i="2" s="1"/>
  <c r="E2930" i="2"/>
  <c r="E2931" i="2"/>
  <c r="E116" i="2"/>
  <c r="E117" i="2"/>
  <c r="F3763" i="2"/>
  <c r="F3764" i="2"/>
  <c r="E1502" i="2"/>
  <c r="J1502" i="2" s="1"/>
  <c r="E1503" i="2"/>
  <c r="J1503" i="2" s="1"/>
  <c r="F5444" i="2"/>
  <c r="F5445" i="2"/>
  <c r="C5080" i="2"/>
  <c r="F5079" i="2"/>
  <c r="G4785" i="2"/>
  <c r="G4786" i="2"/>
  <c r="F3840" i="2"/>
  <c r="J3840" i="2" s="1"/>
  <c r="F3841" i="2"/>
  <c r="J3841" i="2" s="1"/>
  <c r="E249" i="2"/>
  <c r="E250" i="2"/>
  <c r="F2958" i="2"/>
  <c r="J2958" i="2" s="1"/>
  <c r="F2959" i="2"/>
  <c r="J2959" i="2" s="1"/>
  <c r="F2209" i="2"/>
  <c r="F2210" i="2"/>
  <c r="G1215" i="2"/>
  <c r="G1216" i="2"/>
  <c r="F1712" i="2"/>
  <c r="F1713" i="2"/>
  <c r="F1524" i="2"/>
  <c r="F1525" i="2"/>
  <c r="F1215" i="2"/>
  <c r="J1215" i="2" s="1"/>
  <c r="F1216" i="2"/>
  <c r="J1216" i="2" s="1"/>
  <c r="F3287" i="2"/>
  <c r="F3288" i="2"/>
  <c r="F2587" i="2"/>
  <c r="J2587" i="2" s="1"/>
  <c r="F2588" i="2"/>
  <c r="J2588" i="2" s="1"/>
  <c r="G2440" i="2"/>
  <c r="G2441" i="2"/>
  <c r="E3602" i="2"/>
  <c r="J3602" i="2" s="1"/>
  <c r="E3603" i="2"/>
  <c r="E4358" i="2"/>
  <c r="E4359" i="2"/>
  <c r="E774" i="2"/>
  <c r="J774" i="2" s="1"/>
  <c r="E775" i="2"/>
  <c r="J775" i="2" s="1"/>
  <c r="E781" i="2"/>
  <c r="J781" i="2" s="1"/>
  <c r="E782" i="2"/>
  <c r="J782" i="2" s="1"/>
  <c r="G3840" i="2"/>
  <c r="G3841" i="2"/>
  <c r="E4785" i="2"/>
  <c r="J4785" i="2" s="1"/>
  <c r="E4786" i="2"/>
  <c r="J4786" i="2" s="1"/>
  <c r="E3791" i="2"/>
  <c r="J3791" i="2" s="1"/>
  <c r="E3792" i="2"/>
  <c r="B2987" i="2"/>
  <c r="E2986" i="2"/>
  <c r="E2083" i="2"/>
  <c r="J2083" i="2" s="1"/>
  <c r="E2084" i="2"/>
  <c r="E1656" i="2"/>
  <c r="J1656" i="2" s="1"/>
  <c r="E1657" i="2"/>
  <c r="J1657" i="2" s="1"/>
  <c r="F3497" i="2"/>
  <c r="F3498" i="2"/>
  <c r="E2671" i="2"/>
  <c r="E2672" i="2"/>
  <c r="E5065" i="2"/>
  <c r="J5065" i="2" s="1"/>
  <c r="E5066" i="2"/>
  <c r="E1292" i="2"/>
  <c r="J1292" i="2" s="1"/>
  <c r="E1293" i="2"/>
  <c r="J1293" i="2" s="1"/>
  <c r="E410" i="2"/>
  <c r="E411" i="2"/>
  <c r="G3301" i="2"/>
  <c r="G3302" i="2"/>
  <c r="E207" i="2"/>
  <c r="J207" i="2" s="1"/>
  <c r="E208" i="2"/>
  <c r="G4897" i="2"/>
  <c r="G4898" i="2"/>
  <c r="G3917" i="2"/>
  <c r="G3918" i="2"/>
  <c r="G5415" i="2"/>
  <c r="G5416" i="2"/>
  <c r="G4995" i="2"/>
  <c r="G4996" i="2"/>
  <c r="G3476" i="2"/>
  <c r="G3477" i="2"/>
  <c r="F5436" i="2"/>
  <c r="F5437" i="2"/>
  <c r="G4869" i="2"/>
  <c r="G4870" i="2"/>
  <c r="F3511" i="2"/>
  <c r="F3512" i="2"/>
  <c r="C3582" i="2"/>
  <c r="F3581" i="2"/>
  <c r="G3077" i="2"/>
  <c r="G3078" i="2"/>
  <c r="G2755" i="2"/>
  <c r="G2756" i="2"/>
  <c r="G1880" i="2"/>
  <c r="G1881" i="2"/>
  <c r="G2839" i="2"/>
  <c r="G2840" i="2"/>
  <c r="G2153" i="2"/>
  <c r="G2154" i="2"/>
  <c r="C3022" i="2"/>
  <c r="F3021" i="2"/>
  <c r="G2573" i="2"/>
  <c r="G2574" i="2"/>
  <c r="F2356" i="2"/>
  <c r="F2357" i="2"/>
  <c r="G1964" i="2"/>
  <c r="G1965" i="2"/>
  <c r="F1824" i="2"/>
  <c r="J1824" i="2" s="1"/>
  <c r="F1825" i="2"/>
  <c r="J1825" i="2" s="1"/>
  <c r="G3091" i="2"/>
  <c r="G3092" i="2"/>
  <c r="G2377" i="2"/>
  <c r="G2378" i="2"/>
  <c r="G2083" i="2"/>
  <c r="G2084" i="2"/>
  <c r="G1502" i="2"/>
  <c r="G1503" i="2"/>
  <c r="G1439" i="2"/>
  <c r="G1440" i="2"/>
  <c r="G2174" i="2"/>
  <c r="G2175" i="2"/>
  <c r="G1257" i="2"/>
  <c r="G1258" i="2"/>
  <c r="G298" i="2"/>
  <c r="G299" i="2"/>
  <c r="G3000" i="2"/>
  <c r="G3001" i="2"/>
  <c r="G2384" i="2"/>
  <c r="G2385" i="2"/>
  <c r="G1530" i="2"/>
  <c r="G1531" i="2"/>
  <c r="F1033" i="2"/>
  <c r="F1034" i="2"/>
  <c r="F767" i="2"/>
  <c r="F768" i="2"/>
  <c r="G417" i="2"/>
  <c r="G418" i="2"/>
  <c r="F998" i="2"/>
  <c r="F999" i="2"/>
  <c r="E5093" i="2"/>
  <c r="J5093" i="2" s="1"/>
  <c r="E5094" i="2"/>
  <c r="J5094" i="2" s="1"/>
  <c r="E2538" i="2"/>
  <c r="J2538" i="2" s="1"/>
  <c r="E2539" i="2"/>
  <c r="J2539" i="2" s="1"/>
  <c r="E2139" i="2"/>
  <c r="J2139" i="2" s="1"/>
  <c r="E2140" i="2"/>
  <c r="J2140" i="2" s="1"/>
  <c r="E1117" i="2"/>
  <c r="J1117" i="2" s="1"/>
  <c r="E1118" i="2"/>
  <c r="J1118" i="2" s="1"/>
  <c r="E725" i="2"/>
  <c r="E726" i="2"/>
  <c r="E1509" i="2"/>
  <c r="E1510" i="2"/>
  <c r="B4681" i="2"/>
  <c r="E4680" i="2"/>
  <c r="E4337" i="2"/>
  <c r="E4338" i="2"/>
  <c r="E3945" i="2"/>
  <c r="E3946" i="2"/>
  <c r="F3462" i="2"/>
  <c r="F3463" i="2"/>
  <c r="E193" i="2"/>
  <c r="J193" i="2" s="1"/>
  <c r="E194" i="2"/>
  <c r="J194" i="2" s="1"/>
  <c r="B4345" i="2"/>
  <c r="E4344" i="2"/>
  <c r="E3511" i="2"/>
  <c r="E3512" i="2"/>
  <c r="J3512" i="2" s="1"/>
  <c r="E2860" i="2"/>
  <c r="E2861" i="2"/>
  <c r="E1467" i="2"/>
  <c r="J1467" i="2" s="1"/>
  <c r="E1468" i="2"/>
  <c r="B61" i="2"/>
  <c r="E60" i="2"/>
  <c r="E2545" i="2"/>
  <c r="J2545" i="2" s="1"/>
  <c r="E2546" i="2"/>
  <c r="B3658" i="2"/>
  <c r="E3657" i="2"/>
  <c r="G3308" i="2"/>
  <c r="G3309" i="2"/>
  <c r="E4177" i="2"/>
  <c r="E4178" i="2"/>
  <c r="B2882" i="2"/>
  <c r="E2881" i="2"/>
  <c r="E1922" i="2"/>
  <c r="J1922" i="2" s="1"/>
  <c r="E1923" i="2"/>
  <c r="J1923" i="2" s="1"/>
  <c r="E1187" i="2"/>
  <c r="J1187" i="2" s="1"/>
  <c r="E1188" i="2"/>
  <c r="J1188" i="2" s="1"/>
  <c r="G5072" i="2"/>
  <c r="G5073" i="2"/>
  <c r="B1426" i="2"/>
  <c r="E1425" i="2"/>
  <c r="G5331" i="2"/>
  <c r="G5332" i="2"/>
  <c r="F5268" i="2"/>
  <c r="F5269" i="2"/>
  <c r="C4659" i="2"/>
  <c r="F4658" i="2"/>
  <c r="J4658" i="2" s="1"/>
  <c r="F4715" i="2"/>
  <c r="J4715" i="2" s="1"/>
  <c r="F4716" i="2"/>
  <c r="J4716" i="2" s="1"/>
  <c r="G3812" i="2"/>
  <c r="G3813" i="2"/>
  <c r="F4610" i="2"/>
  <c r="J4610" i="2" s="1"/>
  <c r="F4611" i="2"/>
  <c r="J4611" i="2" s="1"/>
  <c r="G4127" i="2"/>
  <c r="G4128" i="2"/>
  <c r="G3644" i="2"/>
  <c r="G3645" i="2"/>
  <c r="F4449" i="2"/>
  <c r="F4450" i="2"/>
  <c r="E900" i="2"/>
  <c r="J900" i="2" s="1"/>
  <c r="E901" i="2"/>
  <c r="J901" i="2" s="1"/>
  <c r="F4470" i="2"/>
  <c r="F4471" i="2"/>
  <c r="F2461" i="2"/>
  <c r="F2462" i="2"/>
  <c r="G1642" i="2"/>
  <c r="G1643" i="2"/>
  <c r="F851" i="2"/>
  <c r="F852" i="2"/>
  <c r="G3021" i="2"/>
  <c r="G3022" i="2"/>
  <c r="G2629" i="2"/>
  <c r="G2630" i="2"/>
  <c r="G2237" i="2"/>
  <c r="G2238" i="2"/>
  <c r="F3686" i="2"/>
  <c r="F3687" i="2"/>
  <c r="F3126" i="2"/>
  <c r="F3127" i="2"/>
  <c r="G2587" i="2"/>
  <c r="G2588" i="2"/>
  <c r="G2069" i="2"/>
  <c r="G2070" i="2"/>
  <c r="G1796" i="2"/>
  <c r="G1797" i="2"/>
  <c r="F1348" i="2"/>
  <c r="J1348" i="2" s="1"/>
  <c r="F1349" i="2"/>
  <c r="J1349" i="2" s="1"/>
  <c r="F2937" i="2"/>
  <c r="J2937" i="2" s="1"/>
  <c r="F2938" i="2"/>
  <c r="J2938" i="2" s="1"/>
  <c r="G2454" i="2"/>
  <c r="G2455" i="2"/>
  <c r="G1852" i="2"/>
  <c r="G1853" i="2"/>
  <c r="G774" i="2"/>
  <c r="G775" i="2"/>
  <c r="G3210" i="2"/>
  <c r="G3211" i="2"/>
  <c r="G2461" i="2"/>
  <c r="G2462" i="2"/>
  <c r="G2146" i="2"/>
  <c r="G2147" i="2"/>
  <c r="F648" i="2"/>
  <c r="F649" i="2"/>
  <c r="F137" i="2"/>
  <c r="F138" i="2"/>
  <c r="G1278" i="2"/>
  <c r="G1279" i="2"/>
  <c r="F284" i="2"/>
  <c r="F285" i="2"/>
  <c r="F977" i="2"/>
  <c r="F978" i="2"/>
  <c r="G991" i="2"/>
  <c r="G992" i="2"/>
  <c r="F2650" i="2"/>
  <c r="F2651" i="2"/>
  <c r="G200" i="2"/>
  <c r="G201" i="2"/>
  <c r="G480" i="2"/>
  <c r="G481" i="2"/>
  <c r="F802" i="2"/>
  <c r="J802" i="2" s="1"/>
  <c r="F803" i="2"/>
  <c r="J803" i="2" s="1"/>
  <c r="F186" i="2"/>
  <c r="F187" i="2"/>
  <c r="G284" i="2"/>
  <c r="G285" i="2"/>
  <c r="E5415" i="2"/>
  <c r="J5415" i="2" s="1"/>
  <c r="E5416" i="2"/>
  <c r="J5416" i="2" s="1"/>
  <c r="E4841" i="2"/>
  <c r="E4842" i="2"/>
  <c r="E4379" i="2"/>
  <c r="J4379" i="2" s="1"/>
  <c r="E4380" i="2"/>
  <c r="J4380" i="2" s="1"/>
  <c r="E3686" i="2"/>
  <c r="E3687" i="2"/>
  <c r="E3994" i="2"/>
  <c r="E3995" i="2"/>
  <c r="E3259" i="2"/>
  <c r="J3259" i="2" s="1"/>
  <c r="E3260" i="2"/>
  <c r="J3260" i="2" s="1"/>
  <c r="E2020" i="2"/>
  <c r="E2021" i="2"/>
  <c r="E3266" i="2"/>
  <c r="J3266" i="2" s="1"/>
  <c r="E3267" i="2"/>
  <c r="E2440" i="2"/>
  <c r="J2440" i="2" s="1"/>
  <c r="E2441" i="2"/>
  <c r="J2441" i="2" s="1"/>
  <c r="F5373" i="2"/>
  <c r="F5374" i="2"/>
  <c r="E5226" i="2"/>
  <c r="J5226" i="2" s="1"/>
  <c r="E5227" i="2"/>
  <c r="J5227" i="2" s="1"/>
  <c r="E4449" i="2"/>
  <c r="J4449" i="2" s="1"/>
  <c r="E4450" i="2"/>
  <c r="J4450" i="2" s="1"/>
  <c r="E2776" i="2"/>
  <c r="J2776" i="2" s="1"/>
  <c r="E2777" i="2"/>
  <c r="J2777" i="2" s="1"/>
  <c r="E515" i="2"/>
  <c r="E516" i="2"/>
  <c r="E4106" i="2"/>
  <c r="E4107" i="2"/>
  <c r="E1278" i="2"/>
  <c r="J1278" i="2" s="1"/>
  <c r="E1279" i="2"/>
  <c r="J1279" i="2" s="1"/>
  <c r="E1047" i="2"/>
  <c r="J1047" i="2" s="1"/>
  <c r="E1048" i="2"/>
  <c r="J1048" i="2" s="1"/>
  <c r="G5142" i="2"/>
  <c r="G5143" i="2"/>
  <c r="G4974" i="2"/>
  <c r="G4975" i="2"/>
  <c r="F4820" i="2"/>
  <c r="F4821" i="2"/>
  <c r="F4169" i="2"/>
  <c r="F4170" i="2"/>
  <c r="G3546" i="2"/>
  <c r="G3547" i="2"/>
  <c r="G3224" i="2"/>
  <c r="G3225" i="2"/>
  <c r="G2741" i="2"/>
  <c r="G2742" i="2"/>
  <c r="G2209" i="2"/>
  <c r="G2210" i="2"/>
  <c r="G1677" i="2"/>
  <c r="G1678" i="2"/>
  <c r="F1453" i="2"/>
  <c r="F1454" i="2"/>
  <c r="G3273" i="2"/>
  <c r="G3274" i="2"/>
  <c r="G2468" i="2"/>
  <c r="G2469" i="2"/>
  <c r="F3224" i="2"/>
  <c r="F3225" i="2"/>
  <c r="F2020" i="2"/>
  <c r="F2021" i="2"/>
  <c r="F1404" i="2"/>
  <c r="J1404" i="2" s="1"/>
  <c r="F1405" i="2"/>
  <c r="J1405" i="2" s="1"/>
  <c r="G956" i="2"/>
  <c r="G957" i="2"/>
  <c r="G3567" i="2"/>
  <c r="G3568" i="2"/>
  <c r="G2972" i="2"/>
  <c r="G2973" i="2"/>
  <c r="G2720" i="2"/>
  <c r="G2721" i="2"/>
  <c r="G2223" i="2"/>
  <c r="G2224" i="2"/>
  <c r="G2937" i="2"/>
  <c r="G2938" i="2"/>
  <c r="F2671" i="2"/>
  <c r="F2672" i="2"/>
  <c r="G1509" i="2"/>
  <c r="G1510" i="2"/>
  <c r="G1166" i="2"/>
  <c r="G1167" i="2"/>
  <c r="G942" i="2"/>
  <c r="G943" i="2"/>
  <c r="F704" i="2"/>
  <c r="F705" i="2"/>
  <c r="G1299" i="2"/>
  <c r="G1300" i="2"/>
  <c r="G1159" i="2"/>
  <c r="G1160" i="2"/>
  <c r="G403" i="2"/>
  <c r="G404" i="2"/>
  <c r="F270" i="2"/>
  <c r="F271" i="2"/>
  <c r="E4491" i="2"/>
  <c r="J4491" i="2" s="1"/>
  <c r="E4492" i="2"/>
  <c r="E5058" i="2"/>
  <c r="J5058" i="2" s="1"/>
  <c r="E5059" i="2"/>
  <c r="B5080" i="2"/>
  <c r="E5079" i="2"/>
  <c r="J5079" i="2" s="1"/>
  <c r="B3351" i="2"/>
  <c r="E3350" i="2"/>
  <c r="J3350" i="2" s="1"/>
  <c r="E704" i="2"/>
  <c r="J704" i="2" s="1"/>
  <c r="E705" i="2"/>
  <c r="J705" i="2" s="1"/>
  <c r="F3133" i="2"/>
  <c r="F3134" i="2"/>
  <c r="E4750" i="2"/>
  <c r="J4750" i="2" s="1"/>
  <c r="E4751" i="2"/>
  <c r="J4751" i="2" s="1"/>
  <c r="G3490" i="2"/>
  <c r="G3491" i="2"/>
  <c r="B2126" i="2"/>
  <c r="E2125" i="2"/>
  <c r="J2125" i="2" s="1"/>
  <c r="E1719" i="2"/>
  <c r="J1719" i="2" s="1"/>
  <c r="E1720" i="2"/>
  <c r="J1720" i="2" s="1"/>
  <c r="F5178" i="2"/>
  <c r="F5179" i="2"/>
  <c r="E4148" i="2"/>
  <c r="E4149" i="2"/>
  <c r="E998" i="2"/>
  <c r="E999" i="2"/>
  <c r="E1271" i="2"/>
  <c r="J1271" i="2" s="1"/>
  <c r="E1272" i="2"/>
  <c r="J1272" i="2" s="1"/>
  <c r="G5086" i="2"/>
  <c r="G5087" i="2"/>
  <c r="C4849" i="2"/>
  <c r="F4848" i="2"/>
  <c r="F4309" i="2"/>
  <c r="F4310" i="2"/>
  <c r="C3568" i="2"/>
  <c r="F3567" i="2"/>
  <c r="F4596" i="2"/>
  <c r="F4597" i="2"/>
  <c r="F3280" i="2"/>
  <c r="F3281" i="2"/>
  <c r="F3917" i="2"/>
  <c r="F3918" i="2"/>
  <c r="G3714" i="2"/>
  <c r="G3715" i="2"/>
  <c r="E1145" i="2"/>
  <c r="J1145" i="2" s="1"/>
  <c r="E1146" i="2"/>
  <c r="J1146" i="2" s="1"/>
  <c r="E263" i="2"/>
  <c r="J263" i="2" s="1"/>
  <c r="E264" i="2"/>
  <c r="J264" i="2" s="1"/>
  <c r="C3715" i="2"/>
  <c r="F3714" i="2"/>
  <c r="F3294" i="2"/>
  <c r="J3294" i="2" s="1"/>
  <c r="F3295" i="2"/>
  <c r="J3295" i="2" s="1"/>
  <c r="F3218" i="2"/>
  <c r="F3219" i="2"/>
  <c r="F2518" i="2"/>
  <c r="F2519" i="2"/>
  <c r="F1313" i="2"/>
  <c r="F1314" i="2"/>
  <c r="F3007" i="2"/>
  <c r="F3008" i="2"/>
  <c r="F2930" i="2"/>
  <c r="F2931" i="2"/>
  <c r="F2594" i="2"/>
  <c r="F2595" i="2"/>
  <c r="C1986" i="2"/>
  <c r="F1985" i="2"/>
  <c r="F3035" i="2"/>
  <c r="F3036" i="2"/>
  <c r="G1866" i="2"/>
  <c r="G1867" i="2"/>
  <c r="G585" i="2"/>
  <c r="G586" i="2"/>
  <c r="F130" i="2"/>
  <c r="J130" i="2" s="1"/>
  <c r="F131" i="2"/>
  <c r="J131" i="2" s="1"/>
  <c r="F613" i="2"/>
  <c r="J613" i="2" s="1"/>
  <c r="F614" i="2"/>
  <c r="J614" i="2" s="1"/>
  <c r="F382" i="2"/>
  <c r="F383" i="2"/>
  <c r="G662" i="2"/>
  <c r="G663" i="2"/>
  <c r="E942" i="2"/>
  <c r="J942" i="2" s="1"/>
  <c r="E943" i="2"/>
  <c r="J943" i="2" s="1"/>
  <c r="G5051" i="2"/>
  <c r="G5052" i="2"/>
  <c r="E3497" i="2"/>
  <c r="E3498" i="2"/>
  <c r="E3077" i="2"/>
  <c r="J3077" i="2" s="1"/>
  <c r="E3078" i="2"/>
  <c r="J3078" i="2" s="1"/>
  <c r="F5366" i="2"/>
  <c r="F5367" i="2"/>
  <c r="G5394" i="2"/>
  <c r="G5395" i="2"/>
  <c r="E2062" i="2"/>
  <c r="J2062" i="2" s="1"/>
  <c r="E2063" i="2"/>
  <c r="E683" i="2"/>
  <c r="J683" i="2" s="1"/>
  <c r="E684" i="2"/>
  <c r="J684" i="2" s="1"/>
  <c r="F4709" i="2"/>
  <c r="F4710" i="2"/>
  <c r="E4554" i="2"/>
  <c r="J4554" i="2" s="1"/>
  <c r="E4555" i="2"/>
  <c r="J4555" i="2" s="1"/>
  <c r="E3721" i="2"/>
  <c r="J3721" i="2" s="1"/>
  <c r="E3722" i="2"/>
  <c r="J3722" i="2" s="1"/>
  <c r="E2272" i="2"/>
  <c r="J2272" i="2" s="1"/>
  <c r="E2273" i="2"/>
  <c r="E1411" i="2"/>
  <c r="J1411" i="2" s="1"/>
  <c r="E1412" i="2"/>
  <c r="F4337" i="2"/>
  <c r="F4338" i="2"/>
  <c r="E431" i="2"/>
  <c r="J431" i="2" s="1"/>
  <c r="E432" i="2"/>
  <c r="J432" i="2" s="1"/>
  <c r="C4757" i="2"/>
  <c r="F4756" i="2"/>
  <c r="F4351" i="2"/>
  <c r="F4352" i="2"/>
  <c r="F4050" i="2"/>
  <c r="J4050" i="2" s="1"/>
  <c r="F4051" i="2"/>
  <c r="J4051" i="2" s="1"/>
  <c r="G3903" i="2"/>
  <c r="G3904" i="2"/>
  <c r="E459" i="2"/>
  <c r="E460" i="2"/>
  <c r="E242" i="2"/>
  <c r="J242" i="2" s="1"/>
  <c r="E243" i="2"/>
  <c r="F5184" i="2"/>
  <c r="F5185" i="2"/>
  <c r="F4548" i="2"/>
  <c r="F4549" i="2"/>
  <c r="F1377" i="2"/>
  <c r="F1378" i="2"/>
  <c r="G4029" i="2"/>
  <c r="G4030" i="2"/>
  <c r="G3882" i="2"/>
  <c r="G3883" i="2"/>
  <c r="F3539" i="2"/>
  <c r="F3540" i="2"/>
  <c r="G3392" i="2"/>
  <c r="G3393" i="2"/>
  <c r="G2769" i="2"/>
  <c r="G2770" i="2"/>
  <c r="G1887" i="2"/>
  <c r="G1888" i="2"/>
  <c r="G2657" i="2"/>
  <c r="G2658" i="2"/>
  <c r="G1110" i="2"/>
  <c r="G1111" i="2"/>
  <c r="G3693" i="2"/>
  <c r="G3694" i="2"/>
  <c r="F2426" i="2"/>
  <c r="F2427" i="2"/>
  <c r="G2300" i="2"/>
  <c r="G2301" i="2"/>
  <c r="F1782" i="2"/>
  <c r="J1782" i="2" s="1"/>
  <c r="F1783" i="2"/>
  <c r="J1783" i="2" s="1"/>
  <c r="G1803" i="2"/>
  <c r="G1804" i="2"/>
  <c r="C61" i="2"/>
  <c r="F60" i="2"/>
  <c r="F725" i="2"/>
  <c r="F726" i="2"/>
  <c r="G256" i="2"/>
  <c r="G257" i="2"/>
  <c r="G1859" i="2"/>
  <c r="G1860" i="2"/>
  <c r="G1404" i="2"/>
  <c r="G1405" i="2"/>
  <c r="F2734" i="2"/>
  <c r="F2735" i="2"/>
  <c r="F144" i="2"/>
  <c r="F145" i="2"/>
  <c r="F760" i="2"/>
  <c r="F761" i="2"/>
  <c r="J460" i="2" l="1"/>
  <c r="J4149" i="2"/>
  <c r="J1510" i="2"/>
  <c r="J411" i="2"/>
  <c r="J2525" i="2"/>
  <c r="J4198" i="2"/>
  <c r="J3484" i="2"/>
  <c r="J1958" i="2"/>
  <c r="J3974" i="2"/>
  <c r="J5022" i="2"/>
  <c r="J3196" i="2"/>
  <c r="J2034" i="2"/>
  <c r="J2273" i="2"/>
  <c r="J4359" i="2"/>
  <c r="J117" i="2"/>
  <c r="J1916" i="2"/>
  <c r="J222" i="2"/>
  <c r="J957" i="2"/>
  <c r="J2336" i="2"/>
  <c r="J2798" i="2"/>
  <c r="J5248" i="2"/>
  <c r="J243" i="2"/>
  <c r="J4492" i="2"/>
  <c r="J1425" i="2"/>
  <c r="J5066" i="2"/>
  <c r="J4275" i="2"/>
  <c r="J2637" i="2"/>
  <c r="J873" i="2"/>
  <c r="J4996" i="2"/>
  <c r="J677" i="2"/>
  <c r="J1867" i="2"/>
  <c r="J1797" i="2"/>
  <c r="J4002" i="2"/>
  <c r="J2259" i="2"/>
  <c r="J4911" i="2"/>
  <c r="J4324" i="2"/>
  <c r="J2182" i="2"/>
  <c r="J1755" i="2"/>
  <c r="J19" i="2"/>
  <c r="J3393" i="2"/>
  <c r="J5017" i="2"/>
  <c r="J1902" i="2"/>
  <c r="J2679" i="2"/>
  <c r="J2881" i="2"/>
  <c r="J1468" i="2"/>
  <c r="J2084" i="2"/>
  <c r="J2231" i="2"/>
  <c r="J5332" i="2"/>
  <c r="J1244" i="2"/>
  <c r="J1097" i="2"/>
  <c r="J362" i="2"/>
  <c r="J3834" i="2"/>
  <c r="J418" i="2"/>
  <c r="J4576" i="2"/>
  <c r="J54" i="2"/>
  <c r="J348" i="2"/>
  <c r="J4534" i="2"/>
  <c r="J4044" i="2"/>
  <c r="J4303" i="2"/>
  <c r="J4114" i="2"/>
  <c r="J3855" i="2"/>
  <c r="J481" i="2"/>
  <c r="J3267" i="2"/>
  <c r="J3657" i="2"/>
  <c r="J3946" i="2"/>
  <c r="J516" i="2"/>
  <c r="J3995" i="2"/>
  <c r="J3945" i="2"/>
  <c r="J2230" i="2"/>
  <c r="J1096" i="2"/>
  <c r="J459" i="2"/>
  <c r="J1509" i="2"/>
  <c r="J410" i="2"/>
  <c r="J2524" i="2"/>
  <c r="J4197" i="2"/>
  <c r="J3483" i="2"/>
  <c r="J1957" i="2"/>
  <c r="J3973" i="2"/>
  <c r="J326" i="2"/>
  <c r="J5163" i="2"/>
  <c r="J522" i="2"/>
  <c r="J2048" i="2"/>
  <c r="J4148" i="2"/>
  <c r="J4841" i="2"/>
  <c r="J1412" i="2"/>
  <c r="J2063" i="2"/>
  <c r="J5059" i="2"/>
  <c r="J2546" i="2"/>
  <c r="J208" i="2"/>
  <c r="J2986" i="2"/>
  <c r="J4442" i="2"/>
  <c r="J1398" i="2"/>
  <c r="J4240" i="2"/>
  <c r="J3939" i="2"/>
  <c r="J4086" i="2"/>
  <c r="J936" i="2"/>
  <c r="J2105" i="2"/>
  <c r="J82" i="2"/>
  <c r="J1181" i="2"/>
  <c r="J4358" i="2"/>
  <c r="J116" i="2"/>
  <c r="J1915" i="2"/>
  <c r="J221" i="2"/>
  <c r="J5045" i="2"/>
  <c r="J956" i="2"/>
  <c r="J2335" i="2"/>
  <c r="J3245" i="2"/>
  <c r="J2797" i="2"/>
  <c r="J305" i="2"/>
  <c r="J396" i="2"/>
  <c r="J5247" i="2"/>
  <c r="J4561" i="2"/>
  <c r="J999" i="2"/>
  <c r="J4107" i="2"/>
  <c r="J4680" i="2"/>
  <c r="J3792" i="2"/>
  <c r="J3603" i="2"/>
  <c r="J1769" i="2"/>
  <c r="J3708" i="2"/>
  <c r="J2147" i="2"/>
  <c r="J509" i="2"/>
  <c r="J3057" i="2"/>
  <c r="J1517" i="2"/>
  <c r="J4212" i="2"/>
  <c r="J551" i="2"/>
  <c r="J5290" i="2"/>
  <c r="J2042" i="2"/>
  <c r="J5143" i="2"/>
  <c r="J4387" i="2"/>
  <c r="J4135" i="2"/>
  <c r="J2315" i="2"/>
  <c r="J3771" i="2"/>
  <c r="J3497" i="2"/>
  <c r="J998" i="2"/>
  <c r="J4106" i="2"/>
  <c r="J4274" i="2"/>
  <c r="J1768" i="2"/>
  <c r="J508" i="2"/>
  <c r="J3315" i="2"/>
  <c r="J3630" i="2"/>
  <c r="J5142" i="2"/>
  <c r="J2181" i="2"/>
  <c r="J1019" i="2"/>
  <c r="J3770" i="2"/>
  <c r="J536" i="2"/>
  <c r="J3498" i="2"/>
  <c r="J3252" i="2"/>
  <c r="J180" i="2"/>
  <c r="J3316" i="2"/>
  <c r="J3631" i="2"/>
  <c r="J1020" i="2"/>
  <c r="J537" i="2"/>
  <c r="J1839" i="2"/>
  <c r="J1838" i="2"/>
  <c r="J4842" i="2"/>
  <c r="J4344" i="2"/>
  <c r="J250" i="2"/>
  <c r="J5164" i="2"/>
  <c r="J3812" i="2"/>
  <c r="J523" i="2"/>
  <c r="J4639" i="2"/>
  <c r="J5394" i="2"/>
  <c r="J2049" i="2"/>
  <c r="K3" i="2"/>
  <c r="T3" i="2" s="1"/>
  <c r="I4" i="2"/>
  <c r="R4" i="2" s="1"/>
  <c r="J4316" i="2"/>
  <c r="O3" i="2"/>
  <c r="U3" i="2" s="1"/>
  <c r="M4" i="2"/>
  <c r="S4" i="2" s="1"/>
  <c r="J5046" i="2"/>
  <c r="J3246" i="2"/>
  <c r="J306" i="2"/>
  <c r="J397" i="2"/>
  <c r="J4562" i="2"/>
  <c r="J515" i="2"/>
  <c r="J3994" i="2"/>
  <c r="J249" i="2"/>
  <c r="J5331" i="2"/>
  <c r="J2601" i="2"/>
  <c r="J312" i="2"/>
  <c r="J3406" i="2"/>
  <c r="J4575" i="2"/>
  <c r="J53" i="2"/>
  <c r="J4638" i="2"/>
  <c r="J4162" i="2"/>
  <c r="J3854" i="2"/>
  <c r="J480" i="2"/>
  <c r="J3687" i="2"/>
  <c r="J2861" i="2"/>
  <c r="J2434" i="2"/>
  <c r="J3904" i="2"/>
  <c r="J4483" i="2"/>
  <c r="J3645" i="2"/>
  <c r="J390" i="2"/>
  <c r="J2665" i="2"/>
  <c r="J3203" i="2"/>
  <c r="J3183" i="2"/>
  <c r="J4506" i="2"/>
  <c r="J3120" i="2"/>
  <c r="J2973" i="2"/>
  <c r="J3162" i="2"/>
  <c r="J4260" i="2"/>
  <c r="J3518" i="2"/>
  <c r="J3511" i="2"/>
  <c r="J2020" i="2"/>
  <c r="J3686" i="2"/>
  <c r="J2860" i="2"/>
  <c r="J4337" i="2"/>
  <c r="J725" i="2"/>
  <c r="J4709" i="2"/>
  <c r="J2594" i="2"/>
  <c r="J270" i="2"/>
  <c r="J3280" i="2"/>
  <c r="J2433" i="2"/>
  <c r="J3343" i="2"/>
  <c r="J3287" i="2"/>
  <c r="J4967" i="2"/>
  <c r="J1033" i="2"/>
  <c r="J3917" i="2"/>
  <c r="J3903" i="2"/>
  <c r="J1845" i="2"/>
  <c r="J5184" i="2"/>
  <c r="J4603" i="2"/>
  <c r="J4519" i="2"/>
  <c r="J4512" i="2"/>
  <c r="J4351" i="2"/>
  <c r="J578" i="2"/>
  <c r="J3035" i="2"/>
  <c r="J3644" i="2"/>
  <c r="J760" i="2"/>
  <c r="J389" i="2"/>
  <c r="J4645" i="2"/>
  <c r="J2265" i="2"/>
  <c r="J599" i="2"/>
  <c r="J1873" i="2"/>
  <c r="J2664" i="2"/>
  <c r="J1726" i="2"/>
  <c r="J3896" i="2"/>
  <c r="J284" i="2"/>
  <c r="J1894" i="2"/>
  <c r="J4183" i="2"/>
  <c r="J5436" i="2"/>
  <c r="J4652" i="2"/>
  <c r="J3959" i="2"/>
  <c r="J4169" i="2"/>
  <c r="J1558" i="2"/>
  <c r="J3952" i="2"/>
  <c r="J4617" i="2"/>
  <c r="J1138" i="2"/>
  <c r="J5037" i="2"/>
  <c r="J5282" i="2"/>
  <c r="J3182" i="2"/>
  <c r="J4505" i="2"/>
  <c r="J3749" i="2"/>
  <c r="J3623" i="2"/>
  <c r="J452" i="2"/>
  <c r="J3539" i="2"/>
  <c r="J4953" i="2"/>
  <c r="J1908" i="2"/>
  <c r="J3119" i="2"/>
  <c r="J333" i="2"/>
  <c r="J4218" i="2"/>
  <c r="J2972" i="2"/>
  <c r="J3378" i="2"/>
  <c r="J445" i="2"/>
  <c r="J893" i="2"/>
  <c r="J5366" i="2"/>
  <c r="J32" i="2"/>
  <c r="J3336" i="2"/>
  <c r="J2965" i="2"/>
  <c r="J1831" i="2"/>
  <c r="J158" i="2"/>
  <c r="J1474" i="2"/>
  <c r="J5121" i="2"/>
  <c r="J1173" i="2"/>
  <c r="J4190" i="2"/>
  <c r="J5205" i="2"/>
  <c r="J3161" i="2"/>
  <c r="J4890" i="2"/>
  <c r="J1936" i="2"/>
  <c r="J711" i="2"/>
  <c r="J1985" i="2"/>
  <c r="J60" i="2"/>
  <c r="J2931" i="2"/>
  <c r="J3764" i="2"/>
  <c r="J3505" i="2"/>
  <c r="J4261" i="2"/>
  <c r="J3519" i="2"/>
  <c r="J166" i="2"/>
  <c r="J3567" i="2"/>
  <c r="J5374" i="2"/>
  <c r="J1314" i="2"/>
  <c r="J3064" i="2"/>
  <c r="J4821" i="2"/>
  <c r="J2462" i="2"/>
  <c r="J3477" i="2"/>
  <c r="J2714" i="2"/>
  <c r="J3021" i="2"/>
  <c r="J5353" i="2"/>
  <c r="J1454" i="2"/>
  <c r="J4471" i="2"/>
  <c r="J2693" i="2"/>
  <c r="J4625" i="2"/>
  <c r="J3456" i="2"/>
  <c r="J1538" i="2"/>
  <c r="J3757" i="2"/>
  <c r="J110" i="2"/>
  <c r="J1706" i="2"/>
  <c r="J2427" i="2"/>
  <c r="J5387" i="2"/>
  <c r="J4310" i="2"/>
  <c r="J1979" i="2"/>
  <c r="J3729" i="2"/>
  <c r="J2215" i="2"/>
  <c r="J5269" i="2"/>
  <c r="J5179" i="2"/>
  <c r="J5311" i="2"/>
  <c r="J4072" i="2"/>
  <c r="J4756" i="2"/>
  <c r="J2399" i="2"/>
  <c r="J4436" i="2"/>
  <c r="J138" i="2"/>
  <c r="J2651" i="2"/>
  <c r="J5101" i="2"/>
  <c r="J3714" i="2"/>
  <c r="J2483" i="2"/>
  <c r="J1223" i="2"/>
  <c r="J3925" i="2"/>
  <c r="J2656" i="2"/>
  <c r="J2420" i="2"/>
  <c r="J797" i="2"/>
  <c r="J124" i="2"/>
  <c r="J3666" i="2"/>
  <c r="J292" i="2"/>
  <c r="J4254" i="2"/>
  <c r="J4422" i="2"/>
  <c r="J2831" i="2"/>
  <c r="J3127" i="2"/>
  <c r="J3211" i="2"/>
  <c r="J4065" i="2"/>
  <c r="J2930" i="2"/>
  <c r="J3763" i="2"/>
  <c r="J179" i="2"/>
  <c r="J3504" i="2"/>
  <c r="J165" i="2"/>
  <c r="J5373" i="2"/>
  <c r="J1313" i="2"/>
  <c r="J3063" i="2"/>
  <c r="J4820" i="2"/>
  <c r="J2461" i="2"/>
  <c r="J3476" i="2"/>
  <c r="J2713" i="2"/>
  <c r="J1621" i="2"/>
  <c r="J5352" i="2"/>
  <c r="J1453" i="2"/>
  <c r="J4470" i="2"/>
  <c r="J2692" i="2"/>
  <c r="J4624" i="2"/>
  <c r="J3455" i="2"/>
  <c r="J1537" i="2"/>
  <c r="J3756" i="2"/>
  <c r="J109" i="2"/>
  <c r="J1705" i="2"/>
  <c r="J2426" i="2"/>
  <c r="J4309" i="2"/>
  <c r="J1978" i="2"/>
  <c r="J3728" i="2"/>
  <c r="J5268" i="2"/>
  <c r="J5178" i="2"/>
  <c r="J5310" i="2"/>
  <c r="J4071" i="2"/>
  <c r="J2398" i="2"/>
  <c r="J4435" i="2"/>
  <c r="J137" i="2"/>
  <c r="J2650" i="2"/>
  <c r="J5100" i="2"/>
  <c r="J2482" i="2"/>
  <c r="J1222" i="2"/>
  <c r="J3924" i="2"/>
  <c r="J2419" i="2"/>
  <c r="J796" i="2"/>
  <c r="J123" i="2"/>
  <c r="J3665" i="2"/>
  <c r="J291" i="2"/>
  <c r="J4253" i="2"/>
  <c r="J4421" i="2"/>
  <c r="J3126" i="2"/>
  <c r="J3210" i="2"/>
  <c r="J4064" i="2"/>
  <c r="J2672" i="2"/>
  <c r="J3225" i="2"/>
  <c r="J2735" i="2"/>
  <c r="J2602" i="2"/>
  <c r="J2210" i="2"/>
  <c r="J313" i="2"/>
  <c r="J2378" i="2"/>
  <c r="J4366" i="2"/>
  <c r="J3596" i="2"/>
  <c r="J3407" i="2"/>
  <c r="J3008" i="2"/>
  <c r="J424" i="2"/>
  <c r="J2322" i="2"/>
  <c r="J145" i="2"/>
  <c r="J1685" i="2"/>
  <c r="J4926" i="2"/>
  <c r="J4464" i="2"/>
  <c r="J2175" i="2"/>
  <c r="J1489" i="2"/>
  <c r="J5410" i="2"/>
  <c r="J2945" i="2"/>
  <c r="J852" i="2"/>
  <c r="J586" i="2"/>
  <c r="J2357" i="2"/>
  <c r="J3463" i="2"/>
  <c r="J1713" i="2"/>
  <c r="J4058" i="2"/>
  <c r="J2784" i="2"/>
  <c r="J789" i="2"/>
  <c r="J2847" i="2"/>
  <c r="J3084" i="2"/>
  <c r="J1433" i="2"/>
  <c r="J40" i="2"/>
  <c r="J3134" i="2"/>
  <c r="J3980" i="2"/>
  <c r="J4009" i="2"/>
  <c r="J866" i="2"/>
  <c r="J4163" i="2"/>
  <c r="J3190" i="2"/>
  <c r="J3414" i="2"/>
  <c r="J922" i="2"/>
  <c r="J3372" i="2"/>
  <c r="J2609" i="2"/>
  <c r="J187" i="2"/>
  <c r="J978" i="2"/>
  <c r="J4933" i="2"/>
  <c r="J474" i="2"/>
  <c r="J824" i="2"/>
  <c r="J3330" i="2"/>
  <c r="J4583" i="2"/>
  <c r="J531" i="2"/>
  <c r="J3239" i="2"/>
  <c r="J3820" i="2"/>
  <c r="J838" i="2"/>
  <c r="J2819" i="2"/>
  <c r="J5304" i="2"/>
  <c r="J2294" i="2"/>
  <c r="J3560" i="2"/>
  <c r="J768" i="2"/>
  <c r="J3435" i="2"/>
  <c r="J3778" i="2"/>
  <c r="J2251" i="2"/>
  <c r="J544" i="2"/>
  <c r="J3148" i="2"/>
  <c r="J985" i="2"/>
  <c r="J4947" i="2"/>
  <c r="J3029" i="2"/>
  <c r="J3848" i="2"/>
  <c r="J1013" i="2"/>
  <c r="J4597" i="2"/>
  <c r="J2671" i="2"/>
  <c r="J3224" i="2"/>
  <c r="J2734" i="2"/>
  <c r="J2209" i="2"/>
  <c r="J2377" i="2"/>
  <c r="J4365" i="2"/>
  <c r="J3595" i="2"/>
  <c r="J3007" i="2"/>
  <c r="J2321" i="2"/>
  <c r="J144" i="2"/>
  <c r="J1684" i="2"/>
  <c r="J4925" i="2"/>
  <c r="J4463" i="2"/>
  <c r="J2174" i="2"/>
  <c r="J1488" i="2"/>
  <c r="J5409" i="2"/>
  <c r="J2944" i="2"/>
  <c r="J851" i="2"/>
  <c r="J1061" i="2"/>
  <c r="J585" i="2"/>
  <c r="J2356" i="2"/>
  <c r="J3462" i="2"/>
  <c r="J1712" i="2"/>
  <c r="J4057" i="2"/>
  <c r="J2783" i="2"/>
  <c r="J788" i="2"/>
  <c r="J2846" i="2"/>
  <c r="J1432" i="2"/>
  <c r="J39" i="2"/>
  <c r="J3133" i="2"/>
  <c r="J4008" i="2"/>
  <c r="J865" i="2"/>
  <c r="J3189" i="2"/>
  <c r="J3413" i="2"/>
  <c r="J921" i="2"/>
  <c r="J3371" i="2"/>
  <c r="J2608" i="2"/>
  <c r="J186" i="2"/>
  <c r="J977" i="2"/>
  <c r="J4932" i="2"/>
  <c r="J473" i="2"/>
  <c r="J823" i="2"/>
  <c r="J3329" i="2"/>
  <c r="J4582" i="2"/>
  <c r="J530" i="2"/>
  <c r="J3238" i="2"/>
  <c r="J3819" i="2"/>
  <c r="J837" i="2"/>
  <c r="J2818" i="2"/>
  <c r="J5303" i="2"/>
  <c r="J2293" i="2"/>
  <c r="J767" i="2"/>
  <c r="J3434" i="2"/>
  <c r="J3616" i="2"/>
  <c r="J3777" i="2"/>
  <c r="J543" i="2"/>
  <c r="J3147" i="2"/>
  <c r="J984" i="2"/>
  <c r="J4946" i="2"/>
  <c r="J3028" i="2"/>
  <c r="J3847" i="2"/>
  <c r="J1012" i="2"/>
  <c r="J4596" i="2"/>
  <c r="J2021" i="2"/>
  <c r="J4338" i="2"/>
  <c r="J726" i="2"/>
  <c r="J4710" i="2"/>
  <c r="J2595" i="2"/>
  <c r="J271" i="2"/>
  <c r="J3281" i="2"/>
  <c r="J3344" i="2"/>
  <c r="J3288" i="2"/>
  <c r="J4968" i="2"/>
  <c r="J1034" i="2"/>
  <c r="J3918" i="2"/>
  <c r="J4848" i="2"/>
  <c r="J1846" i="2"/>
  <c r="J5185" i="2"/>
  <c r="J4604" i="2"/>
  <c r="J4520" i="2"/>
  <c r="J4513" i="2"/>
  <c r="J4352" i="2"/>
  <c r="J579" i="2"/>
  <c r="J3036" i="2"/>
  <c r="J761" i="2"/>
  <c r="J4646" i="2"/>
  <c r="J2266" i="2"/>
  <c r="J600" i="2"/>
  <c r="J1874" i="2"/>
  <c r="J1727" i="2"/>
  <c r="J3897" i="2"/>
  <c r="J285" i="2"/>
  <c r="J1895" i="2"/>
  <c r="J4184" i="2"/>
  <c r="J5437" i="2"/>
  <c r="J4653" i="2"/>
  <c r="J3960" i="2"/>
  <c r="J1678" i="2"/>
  <c r="J4170" i="2"/>
  <c r="J1559" i="2"/>
  <c r="J4618" i="2"/>
  <c r="J1139" i="2"/>
  <c r="J5038" i="2"/>
  <c r="J5283" i="2"/>
  <c r="J465" i="2"/>
  <c r="J3750" i="2"/>
  <c r="J3624" i="2"/>
  <c r="J453" i="2"/>
  <c r="J3540" i="2"/>
  <c r="J4954" i="2"/>
  <c r="J1909" i="2"/>
  <c r="J334" i="2"/>
  <c r="J4219" i="2"/>
  <c r="J3379" i="2"/>
  <c r="J446" i="2"/>
  <c r="J5367" i="2"/>
  <c r="J101" i="2"/>
  <c r="J33" i="2"/>
  <c r="J3581" i="2"/>
  <c r="J3337" i="2"/>
  <c r="J2966" i="2"/>
  <c r="J1832" i="2"/>
  <c r="J738" i="2"/>
  <c r="J1004" i="2"/>
  <c r="J1475" i="2"/>
  <c r="J5122" i="2"/>
  <c r="J1174" i="2"/>
  <c r="J4191" i="2"/>
  <c r="J5206" i="2"/>
  <c r="J4891" i="2"/>
  <c r="J1937" i="2"/>
  <c r="J712" i="2"/>
  <c r="F61" i="2"/>
  <c r="F62" i="2"/>
  <c r="E5080" i="2"/>
  <c r="E5081" i="2"/>
  <c r="E2882" i="2"/>
  <c r="E2883" i="2"/>
  <c r="E4345" i="2"/>
  <c r="E4346" i="2"/>
  <c r="F5080" i="2"/>
  <c r="F5081" i="2"/>
  <c r="E2839" i="2"/>
  <c r="E2840" i="2"/>
  <c r="F3253" i="2"/>
  <c r="F3254" i="2"/>
  <c r="G1117" i="2"/>
  <c r="G1118" i="2"/>
  <c r="F102" i="2"/>
  <c r="F103" i="2"/>
  <c r="E3953" i="2"/>
  <c r="E3954" i="2"/>
  <c r="E4400" i="2"/>
  <c r="J4400" i="2" s="1"/>
  <c r="E4401" i="2"/>
  <c r="J4401" i="2" s="1"/>
  <c r="E894" i="2"/>
  <c r="E895" i="2"/>
  <c r="E159" i="2"/>
  <c r="E160" i="2"/>
  <c r="F1622" i="2"/>
  <c r="F1623" i="2"/>
  <c r="E4849" i="2"/>
  <c r="E4850" i="2"/>
  <c r="E4079" i="2"/>
  <c r="J4079" i="2" s="1"/>
  <c r="E4080" i="2"/>
  <c r="J4080" i="2" s="1"/>
  <c r="F894" i="2"/>
  <c r="F895" i="2"/>
  <c r="E1790" i="2"/>
  <c r="E1791" i="2"/>
  <c r="F2721" i="2"/>
  <c r="J2721" i="2" s="1"/>
  <c r="F2722" i="2"/>
  <c r="J2722" i="2" s="1"/>
  <c r="F3981" i="2"/>
  <c r="F3982" i="2"/>
  <c r="F5388" i="2"/>
  <c r="F5389" i="2"/>
  <c r="E5444" i="2"/>
  <c r="J5444" i="2" s="1"/>
  <c r="E5445" i="2"/>
  <c r="J5445" i="2" s="1"/>
  <c r="E382" i="2"/>
  <c r="J382" i="2" s="1"/>
  <c r="E383" i="2"/>
  <c r="J383" i="2" s="1"/>
  <c r="F2882" i="2"/>
  <c r="F2883" i="2"/>
  <c r="E1762" i="2"/>
  <c r="J1762" i="2" s="1"/>
  <c r="E1763" i="2"/>
  <c r="J1763" i="2" s="1"/>
  <c r="E3204" i="2"/>
  <c r="E3205" i="2"/>
  <c r="E1679" i="2"/>
  <c r="E1680" i="2"/>
  <c r="F2832" i="2"/>
  <c r="F2833" i="2"/>
  <c r="E466" i="2"/>
  <c r="E467" i="2"/>
  <c r="E5276" i="2"/>
  <c r="J5276" i="2" s="1"/>
  <c r="E5277" i="2"/>
  <c r="J5277" i="2" s="1"/>
  <c r="F1124" i="2"/>
  <c r="J1124" i="2" s="1"/>
  <c r="F1125" i="2"/>
  <c r="J1125" i="2" s="1"/>
  <c r="E3308" i="2"/>
  <c r="J3308" i="2" s="1"/>
  <c r="E3309" i="2"/>
  <c r="J3309" i="2" s="1"/>
  <c r="F3561" i="2"/>
  <c r="F3562" i="2"/>
  <c r="F1426" i="2"/>
  <c r="F1427" i="2"/>
  <c r="F4912" i="2"/>
  <c r="F4913" i="2"/>
  <c r="E102" i="2"/>
  <c r="J102" i="2" s="1"/>
  <c r="E103" i="2"/>
  <c r="J103" i="2" s="1"/>
  <c r="E3582" i="2"/>
  <c r="E3583" i="2"/>
  <c r="E739" i="2"/>
  <c r="E740" i="2"/>
  <c r="E1005" i="2"/>
  <c r="E1006" i="2"/>
  <c r="F2923" i="2"/>
  <c r="J2923" i="2" s="1"/>
  <c r="F2924" i="2"/>
  <c r="J2924" i="2" s="1"/>
  <c r="F5213" i="2"/>
  <c r="J5213" i="2" s="1"/>
  <c r="F5214" i="2"/>
  <c r="J5214" i="2" s="1"/>
  <c r="E2566" i="2"/>
  <c r="J2566" i="2" s="1"/>
  <c r="E2567" i="2"/>
  <c r="J2567" i="2" s="1"/>
  <c r="F1391" i="2"/>
  <c r="J1391" i="2" s="1"/>
  <c r="F1392" i="2"/>
  <c r="J1392" i="2" s="1"/>
  <c r="F3582" i="2"/>
  <c r="F3583" i="2"/>
  <c r="E2350" i="2"/>
  <c r="J2350" i="2" s="1"/>
  <c r="E2351" i="2"/>
  <c r="J2351" i="2" s="1"/>
  <c r="F4177" i="2"/>
  <c r="J4177" i="2" s="1"/>
  <c r="F4178" i="2"/>
  <c r="J4178" i="2" s="1"/>
  <c r="F466" i="2"/>
  <c r="F467" i="2"/>
  <c r="E4484" i="2"/>
  <c r="E4485" i="2"/>
  <c r="E663" i="2"/>
  <c r="E664" i="2"/>
  <c r="F4443" i="2"/>
  <c r="F4444" i="2"/>
  <c r="E1622" i="2"/>
  <c r="E1623" i="2"/>
  <c r="F2987" i="2"/>
  <c r="F2988" i="2"/>
  <c r="F4757" i="2"/>
  <c r="F4758" i="2"/>
  <c r="E2987" i="2"/>
  <c r="E2988" i="2"/>
  <c r="E2518" i="2"/>
  <c r="J2518" i="2" s="1"/>
  <c r="E2519" i="2"/>
  <c r="J2519" i="2" s="1"/>
  <c r="F3658" i="2"/>
  <c r="F3659" i="2"/>
  <c r="F4849" i="2"/>
  <c r="F4850" i="2"/>
  <c r="E1426" i="2"/>
  <c r="J1426" i="2" s="1"/>
  <c r="E1427" i="2"/>
  <c r="J1427" i="2" s="1"/>
  <c r="E61" i="2"/>
  <c r="E62" i="2"/>
  <c r="E3253" i="2"/>
  <c r="E3254" i="2"/>
  <c r="F1679" i="2"/>
  <c r="F1680" i="2"/>
  <c r="F2216" i="2"/>
  <c r="F2217" i="2"/>
  <c r="E3568" i="2"/>
  <c r="E3569" i="2"/>
  <c r="F3351" i="2"/>
  <c r="F3352" i="2"/>
  <c r="F159" i="2"/>
  <c r="F160" i="2"/>
  <c r="E4912" i="2"/>
  <c r="E4913" i="2"/>
  <c r="E2490" i="2"/>
  <c r="E2491" i="2"/>
  <c r="F4345" i="2"/>
  <c r="F4346" i="2"/>
  <c r="F425" i="2"/>
  <c r="F426" i="2"/>
  <c r="F2490" i="2"/>
  <c r="F2491" i="2"/>
  <c r="F3617" i="2"/>
  <c r="F3618" i="2"/>
  <c r="F3085" i="2"/>
  <c r="F3086" i="2"/>
  <c r="E3022" i="2"/>
  <c r="E3023" i="2"/>
  <c r="F2657" i="2"/>
  <c r="F2658" i="2"/>
  <c r="F3813" i="2"/>
  <c r="F3814" i="2"/>
  <c r="D131" i="2"/>
  <c r="G130" i="2"/>
  <c r="F3204" i="2"/>
  <c r="F3205" i="2"/>
  <c r="F4317" i="2"/>
  <c r="F4318" i="2"/>
  <c r="E691" i="2"/>
  <c r="J691" i="2" s="1"/>
  <c r="E692" i="2"/>
  <c r="J692" i="2" s="1"/>
  <c r="E5388" i="2"/>
  <c r="E5389" i="2"/>
  <c r="E2216" i="2"/>
  <c r="E2217" i="2"/>
  <c r="F3197" i="2"/>
  <c r="F3198" i="2"/>
  <c r="E4757" i="2"/>
  <c r="J4757" i="2" s="1"/>
  <c r="E4758" i="2"/>
  <c r="J4758" i="2" s="1"/>
  <c r="F1160" i="2"/>
  <c r="J1160" i="2" s="1"/>
  <c r="F1161" i="2"/>
  <c r="J1161" i="2" s="1"/>
  <c r="E1027" i="2"/>
  <c r="J1027" i="2" s="1"/>
  <c r="E1028" i="2"/>
  <c r="J1028" i="2" s="1"/>
  <c r="E3715" i="2"/>
  <c r="E3716" i="2"/>
  <c r="E1524" i="2"/>
  <c r="J1524" i="2" s="1"/>
  <c r="E1525" i="2"/>
  <c r="J1525" i="2" s="1"/>
  <c r="E2657" i="2"/>
  <c r="E2658" i="2"/>
  <c r="F5395" i="2"/>
  <c r="F5396" i="2"/>
  <c r="E4548" i="2"/>
  <c r="J4548" i="2" s="1"/>
  <c r="E4549" i="2"/>
  <c r="J4549" i="2" s="1"/>
  <c r="F5023" i="2"/>
  <c r="F5024" i="2"/>
  <c r="E2832" i="2"/>
  <c r="E2833" i="2"/>
  <c r="E4443" i="2"/>
  <c r="E4444" i="2"/>
  <c r="E1377" i="2"/>
  <c r="J1377" i="2" s="1"/>
  <c r="E1378" i="2"/>
  <c r="J1378" i="2" s="1"/>
  <c r="F3715" i="2"/>
  <c r="F3716" i="2"/>
  <c r="E3351" i="2"/>
  <c r="E3352" i="2"/>
  <c r="F4659" i="2"/>
  <c r="J4659" i="2" s="1"/>
  <c r="F4660" i="2"/>
  <c r="J4660" i="2" s="1"/>
  <c r="E4681" i="2"/>
  <c r="E4682" i="2"/>
  <c r="E3449" i="2"/>
  <c r="J3449" i="2" s="1"/>
  <c r="E3450" i="2"/>
  <c r="J3450" i="2" s="1"/>
  <c r="E3197" i="2"/>
  <c r="J3197" i="2" s="1"/>
  <c r="E3198" i="2"/>
  <c r="J3198" i="2" s="1"/>
  <c r="E327" i="2"/>
  <c r="E328" i="2"/>
  <c r="E4317" i="2"/>
  <c r="J4317" i="2" s="1"/>
  <c r="E4318" i="2"/>
  <c r="J4318" i="2" s="1"/>
  <c r="E648" i="2"/>
  <c r="J648" i="2" s="1"/>
  <c r="E649" i="2"/>
  <c r="J649" i="2" s="1"/>
  <c r="E1062" i="2"/>
  <c r="E1063" i="2"/>
  <c r="E3617" i="2"/>
  <c r="E3618" i="2"/>
  <c r="F1790" i="2"/>
  <c r="F1791" i="2"/>
  <c r="F3022" i="2"/>
  <c r="F3023" i="2"/>
  <c r="F1986" i="2"/>
  <c r="J1986" i="2" s="1"/>
  <c r="F1987" i="2"/>
  <c r="J1987" i="2" s="1"/>
  <c r="F3568" i="2"/>
  <c r="F3569" i="2"/>
  <c r="E2126" i="2"/>
  <c r="E2127" i="2"/>
  <c r="E3658" i="2"/>
  <c r="E3659" i="2"/>
  <c r="E3218" i="2"/>
  <c r="J3218" i="2" s="1"/>
  <c r="E3219" i="2"/>
  <c r="J3219" i="2" s="1"/>
  <c r="F1062" i="2"/>
  <c r="F1063" i="2"/>
  <c r="F2252" i="2"/>
  <c r="F2253" i="2"/>
  <c r="E299" i="2"/>
  <c r="J299" i="2" s="1"/>
  <c r="E300" i="2"/>
  <c r="J300" i="2" s="1"/>
  <c r="E4666" i="2"/>
  <c r="J4666" i="2" s="1"/>
  <c r="E4667" i="2"/>
  <c r="J4667" i="2" s="1"/>
  <c r="E5023" i="2"/>
  <c r="E5024" i="2"/>
  <c r="F4484" i="2"/>
  <c r="F4485" i="2"/>
  <c r="E425" i="2"/>
  <c r="E426" i="2"/>
  <c r="F1195" i="2"/>
  <c r="J1195" i="2" s="1"/>
  <c r="F1196" i="2"/>
  <c r="J1196" i="2" s="1"/>
  <c r="F4681" i="2"/>
  <c r="F4682" i="2"/>
  <c r="F327" i="2"/>
  <c r="F328" i="2"/>
  <c r="F831" i="2"/>
  <c r="J831" i="2" s="1"/>
  <c r="F832" i="2"/>
  <c r="J832" i="2" s="1"/>
  <c r="F2126" i="2"/>
  <c r="F2127" i="2"/>
  <c r="F1370" i="2"/>
  <c r="J1370" i="2" s="1"/>
  <c r="F1371" i="2"/>
  <c r="J1371" i="2" s="1"/>
  <c r="E3813" i="2"/>
  <c r="J3813" i="2" s="1"/>
  <c r="E3814" i="2"/>
  <c r="J3814" i="2" s="1"/>
  <c r="E4814" i="2"/>
  <c r="J4814" i="2" s="1"/>
  <c r="E4815" i="2"/>
  <c r="J4815" i="2" s="1"/>
  <c r="F5199" i="2"/>
  <c r="J5199" i="2" s="1"/>
  <c r="F5200" i="2"/>
  <c r="J5200" i="2" s="1"/>
  <c r="E3085" i="2"/>
  <c r="J3085" i="2" s="1"/>
  <c r="E3086" i="2"/>
  <c r="J3086" i="2" s="1"/>
  <c r="F3953" i="2"/>
  <c r="F3954" i="2"/>
  <c r="E3981" i="2"/>
  <c r="J3981" i="2" s="1"/>
  <c r="E3982" i="2"/>
  <c r="J3982" i="2" s="1"/>
  <c r="F739" i="2"/>
  <c r="F740" i="2"/>
  <c r="F663" i="2"/>
  <c r="F664" i="2"/>
  <c r="F2839" i="2"/>
  <c r="F2840" i="2"/>
  <c r="E5395" i="2"/>
  <c r="E5396" i="2"/>
  <c r="F1005" i="2"/>
  <c r="F1006" i="2"/>
  <c r="E3561" i="2"/>
  <c r="E3562" i="2"/>
  <c r="E2252" i="2"/>
  <c r="J2252" i="2" s="1"/>
  <c r="E2253" i="2"/>
  <c r="J2253" i="2" s="1"/>
  <c r="F641" i="2"/>
  <c r="J641" i="2" s="1"/>
  <c r="F642" i="2"/>
  <c r="J642" i="2" s="1"/>
  <c r="F2854" i="2"/>
  <c r="J2854" i="2" s="1"/>
  <c r="F2855" i="2"/>
  <c r="J2855" i="2" s="1"/>
  <c r="J5395" i="2" l="1"/>
  <c r="J3658" i="2"/>
  <c r="J3617" i="2"/>
  <c r="J4443" i="2"/>
  <c r="J2216" i="2"/>
  <c r="J4912" i="2"/>
  <c r="J1622" i="2"/>
  <c r="J2127" i="2"/>
  <c r="J4682" i="2"/>
  <c r="J2833" i="2"/>
  <c r="J62" i="2"/>
  <c r="J61" i="2"/>
  <c r="J5023" i="2"/>
  <c r="J3351" i="2"/>
  <c r="J3253" i="2"/>
  <c r="J2987" i="2"/>
  <c r="J1679" i="2"/>
  <c r="J2832" i="2"/>
  <c r="J3568" i="2"/>
  <c r="J4484" i="2"/>
  <c r="J1005" i="2"/>
  <c r="J1790" i="2"/>
  <c r="J894" i="2"/>
  <c r="J2126" i="2"/>
  <c r="J4681" i="2"/>
  <c r="K4" i="2"/>
  <c r="T4" i="2" s="1"/>
  <c r="I5" i="2"/>
  <c r="R5" i="2" s="1"/>
  <c r="M5" i="2"/>
  <c r="S5" i="2" s="1"/>
  <c r="O4" i="2"/>
  <c r="U4" i="2" s="1"/>
  <c r="J2839" i="2"/>
  <c r="J5396" i="2"/>
  <c r="J5024" i="2"/>
  <c r="J3659" i="2"/>
  <c r="J3618" i="2"/>
  <c r="J3352" i="2"/>
  <c r="J4444" i="2"/>
  <c r="J2217" i="2"/>
  <c r="J4913" i="2"/>
  <c r="J3569" i="2"/>
  <c r="J3254" i="2"/>
  <c r="J2988" i="2"/>
  <c r="J1623" i="2"/>
  <c r="J4485" i="2"/>
  <c r="J1006" i="2"/>
  <c r="J1680" i="2"/>
  <c r="J1791" i="2"/>
  <c r="J895" i="2"/>
  <c r="J5081" i="2"/>
  <c r="J1063" i="2"/>
  <c r="J3715" i="2"/>
  <c r="J5080" i="2"/>
  <c r="J426" i="2"/>
  <c r="J5389" i="2"/>
  <c r="J3205" i="2"/>
  <c r="J327" i="2"/>
  <c r="J739" i="2"/>
  <c r="J3204" i="2"/>
  <c r="J2657" i="2"/>
  <c r="J3022" i="2"/>
  <c r="J2490" i="2"/>
  <c r="J663" i="2"/>
  <c r="J3582" i="2"/>
  <c r="J159" i="2"/>
  <c r="J3953" i="2"/>
  <c r="J4345" i="2"/>
  <c r="J4850" i="2"/>
  <c r="J2840" i="2"/>
  <c r="J2883" i="2"/>
  <c r="J4849" i="2"/>
  <c r="J2882" i="2"/>
  <c r="J3562" i="2"/>
  <c r="J740" i="2"/>
  <c r="J467" i="2"/>
  <c r="J1062" i="2"/>
  <c r="J466" i="2"/>
  <c r="J328" i="2"/>
  <c r="J3716" i="2"/>
  <c r="J3561" i="2"/>
  <c r="J425" i="2"/>
  <c r="J5388" i="2"/>
  <c r="J2658" i="2"/>
  <c r="J3023" i="2"/>
  <c r="J2491" i="2"/>
  <c r="J664" i="2"/>
  <c r="J3583" i="2"/>
  <c r="J160" i="2"/>
  <c r="J3954" i="2"/>
  <c r="J4346" i="2"/>
  <c r="D132" i="2"/>
  <c r="G131" i="2"/>
  <c r="M6" i="2" l="1"/>
  <c r="S6" i="2" s="1"/>
  <c r="O5" i="2"/>
  <c r="U5" i="2" s="1"/>
  <c r="I6" i="2"/>
  <c r="R6" i="2" s="1"/>
  <c r="K5" i="2"/>
  <c r="T5" i="2" s="1"/>
  <c r="D133" i="2"/>
  <c r="G132" i="2"/>
  <c r="O6" i="2" l="1"/>
  <c r="U6" i="2" s="1"/>
  <c r="M7" i="2"/>
  <c r="S7" i="2" s="1"/>
  <c r="K6" i="2"/>
  <c r="T6" i="2" s="1"/>
  <c r="I7" i="2"/>
  <c r="R7" i="2" s="1"/>
  <c r="D134" i="2"/>
  <c r="G133" i="2"/>
  <c r="M8" i="2" l="1"/>
  <c r="S8" i="2" s="1"/>
  <c r="O7" i="2"/>
  <c r="U7" i="2" s="1"/>
  <c r="I8" i="2"/>
  <c r="R8" i="2" s="1"/>
  <c r="K7" i="2"/>
  <c r="T7" i="2" s="1"/>
  <c r="D135" i="2"/>
  <c r="G134" i="2"/>
  <c r="I9" i="2" l="1"/>
  <c r="R9" i="2" s="1"/>
  <c r="K8" i="2"/>
  <c r="T8" i="2" s="1"/>
  <c r="M9" i="2"/>
  <c r="S9" i="2" s="1"/>
  <c r="O8" i="2"/>
  <c r="U8" i="2" s="1"/>
  <c r="D136" i="2"/>
  <c r="G135" i="2"/>
  <c r="M10" i="2" l="1"/>
  <c r="S10" i="2" s="1"/>
  <c r="O9" i="2"/>
  <c r="U9" i="2" s="1"/>
  <c r="I10" i="2"/>
  <c r="R10" i="2" s="1"/>
  <c r="K9" i="2"/>
  <c r="T9" i="2" s="1"/>
  <c r="D137" i="2"/>
  <c r="G136" i="2"/>
  <c r="K10" i="2" l="1"/>
  <c r="T10" i="2" s="1"/>
  <c r="I11" i="2"/>
  <c r="R11" i="2" s="1"/>
  <c r="M11" i="2"/>
  <c r="S11" i="2" s="1"/>
  <c r="O10" i="2"/>
  <c r="U10" i="2" s="1"/>
  <c r="D138" i="2"/>
  <c r="G137" i="2"/>
  <c r="M12" i="2" l="1"/>
  <c r="S12" i="2" s="1"/>
  <c r="O11" i="2"/>
  <c r="U11" i="2" s="1"/>
  <c r="I12" i="2"/>
  <c r="R12" i="2" s="1"/>
  <c r="K11" i="2"/>
  <c r="T11" i="2" s="1"/>
  <c r="D139" i="2"/>
  <c r="G138" i="2"/>
  <c r="I13" i="2" l="1"/>
  <c r="R13" i="2" s="1"/>
  <c r="K12" i="2"/>
  <c r="T12" i="2" s="1"/>
  <c r="O12" i="2"/>
  <c r="U12" i="2" s="1"/>
  <c r="M13" i="2"/>
  <c r="S13" i="2" s="1"/>
  <c r="D140" i="2"/>
  <c r="G139" i="2"/>
  <c r="M14" i="2" l="1"/>
  <c r="S14" i="2" s="1"/>
  <c r="O13" i="2"/>
  <c r="U13" i="2" s="1"/>
  <c r="I14" i="2"/>
  <c r="R14" i="2" s="1"/>
  <c r="K13" i="2"/>
  <c r="T13" i="2" s="1"/>
  <c r="D141" i="2"/>
  <c r="G140" i="2"/>
  <c r="I15" i="2" l="1"/>
  <c r="R15" i="2" s="1"/>
  <c r="K14" i="2"/>
  <c r="T14" i="2" s="1"/>
  <c r="M15" i="2"/>
  <c r="S15" i="2" s="1"/>
  <c r="O14" i="2"/>
  <c r="U14" i="2" s="1"/>
  <c r="D142" i="2"/>
  <c r="G141" i="2"/>
  <c r="M16" i="2" l="1"/>
  <c r="S16" i="2" s="1"/>
  <c r="O15" i="2"/>
  <c r="U15" i="2" s="1"/>
  <c r="I16" i="2"/>
  <c r="R16" i="2" s="1"/>
  <c r="K15" i="2"/>
  <c r="T15" i="2" s="1"/>
  <c r="D143" i="2"/>
  <c r="G142" i="2"/>
  <c r="K16" i="2" l="1"/>
  <c r="T16" i="2" s="1"/>
  <c r="I17" i="2"/>
  <c r="R17" i="2" s="1"/>
  <c r="M17" i="2"/>
  <c r="S17" i="2" s="1"/>
  <c r="O16" i="2"/>
  <c r="U16" i="2" s="1"/>
  <c r="D144" i="2"/>
  <c r="G143" i="2"/>
  <c r="M18" i="2" l="1"/>
  <c r="S18" i="2" s="1"/>
  <c r="O17" i="2"/>
  <c r="U17" i="2" s="1"/>
  <c r="I18" i="2"/>
  <c r="R18" i="2" s="1"/>
  <c r="K17" i="2"/>
  <c r="T17" i="2" s="1"/>
  <c r="D145" i="2"/>
  <c r="G144" i="2"/>
  <c r="M19" i="2" l="1"/>
  <c r="S19" i="2" s="1"/>
  <c r="O18" i="2"/>
  <c r="U18" i="2" s="1"/>
  <c r="I19" i="2"/>
  <c r="R19" i="2" s="1"/>
  <c r="K18" i="2"/>
  <c r="T18" i="2" s="1"/>
  <c r="D146" i="2"/>
  <c r="G145" i="2"/>
  <c r="I20" i="2" l="1"/>
  <c r="R20" i="2" s="1"/>
  <c r="K19" i="2"/>
  <c r="T19" i="2" s="1"/>
  <c r="M20" i="2"/>
  <c r="S20" i="2" s="1"/>
  <c r="O19" i="2"/>
  <c r="U19" i="2" s="1"/>
  <c r="D147" i="2"/>
  <c r="G146" i="2"/>
  <c r="I21" i="2" l="1"/>
  <c r="R21" i="2" s="1"/>
  <c r="K20" i="2"/>
  <c r="T20" i="2" s="1"/>
  <c r="M21" i="2"/>
  <c r="S21" i="2" s="1"/>
  <c r="O20" i="2"/>
  <c r="U20" i="2" s="1"/>
  <c r="D148" i="2"/>
  <c r="G147" i="2"/>
  <c r="M22" i="2" l="1"/>
  <c r="S22" i="2" s="1"/>
  <c r="O21" i="2"/>
  <c r="U21" i="2" s="1"/>
  <c r="I22" i="2"/>
  <c r="R22" i="2" s="1"/>
  <c r="K21" i="2"/>
  <c r="T21" i="2" s="1"/>
  <c r="D149" i="2"/>
  <c r="G148" i="2"/>
  <c r="I23" i="2" l="1"/>
  <c r="R23" i="2" s="1"/>
  <c r="K22" i="2"/>
  <c r="T22" i="2" s="1"/>
  <c r="M23" i="2"/>
  <c r="S23" i="2" s="1"/>
  <c r="O22" i="2"/>
  <c r="U22" i="2" s="1"/>
  <c r="D150" i="2"/>
  <c r="G149" i="2"/>
  <c r="M24" i="2" l="1"/>
  <c r="S24" i="2" s="1"/>
  <c r="O23" i="2"/>
  <c r="U23" i="2" s="1"/>
  <c r="I24" i="2"/>
  <c r="R24" i="2" s="1"/>
  <c r="K23" i="2"/>
  <c r="T23" i="2" s="1"/>
  <c r="D151" i="2"/>
  <c r="G150" i="2"/>
  <c r="I25" i="2" l="1"/>
  <c r="R25" i="2" s="1"/>
  <c r="K24" i="2"/>
  <c r="T24" i="2" s="1"/>
  <c r="O24" i="2"/>
  <c r="U24" i="2" s="1"/>
  <c r="M25" i="2"/>
  <c r="S25" i="2" s="1"/>
  <c r="D152" i="2"/>
  <c r="G151" i="2"/>
  <c r="M26" i="2" l="1"/>
  <c r="S26" i="2" s="1"/>
  <c r="O25" i="2"/>
  <c r="U25" i="2" s="1"/>
  <c r="I26" i="2"/>
  <c r="R26" i="2" s="1"/>
  <c r="K25" i="2"/>
  <c r="T25" i="2" s="1"/>
  <c r="G152" i="2"/>
  <c r="G153" i="2"/>
  <c r="I27" i="2" l="1"/>
  <c r="R27" i="2" s="1"/>
  <c r="K26" i="2"/>
  <c r="T26" i="2" s="1"/>
  <c r="M27" i="2"/>
  <c r="S27" i="2" s="1"/>
  <c r="O26" i="2"/>
  <c r="U26" i="2" s="1"/>
  <c r="M28" i="2" l="1"/>
  <c r="S28" i="2" s="1"/>
  <c r="O27" i="2"/>
  <c r="U27" i="2" s="1"/>
  <c r="I28" i="2"/>
  <c r="R28" i="2" s="1"/>
  <c r="K27" i="2"/>
  <c r="T27" i="2" s="1"/>
  <c r="I29" i="2" l="1"/>
  <c r="R29" i="2" s="1"/>
  <c r="K28" i="2"/>
  <c r="T28" i="2" s="1"/>
  <c r="M29" i="2"/>
  <c r="S29" i="2" s="1"/>
  <c r="O28" i="2"/>
  <c r="U28" i="2" s="1"/>
  <c r="M30" i="2" l="1"/>
  <c r="S30" i="2" s="1"/>
  <c r="O29" i="2"/>
  <c r="U29" i="2" s="1"/>
  <c r="I30" i="2"/>
  <c r="R30" i="2" s="1"/>
  <c r="K29" i="2"/>
  <c r="T29" i="2" s="1"/>
  <c r="I31" i="2" l="1"/>
  <c r="R31" i="2" s="1"/>
  <c r="K30" i="2"/>
  <c r="T30" i="2" s="1"/>
  <c r="M31" i="2"/>
  <c r="S31" i="2" s="1"/>
  <c r="O30" i="2"/>
  <c r="U30" i="2" s="1"/>
  <c r="M32" i="2" l="1"/>
  <c r="S32" i="2" s="1"/>
  <c r="O31" i="2"/>
  <c r="U31" i="2" s="1"/>
  <c r="I32" i="2"/>
  <c r="R32" i="2" s="1"/>
  <c r="K31" i="2"/>
  <c r="T31" i="2" s="1"/>
  <c r="I33" i="2" l="1"/>
  <c r="R33" i="2" s="1"/>
  <c r="K32" i="2"/>
  <c r="T32" i="2" s="1"/>
  <c r="M33" i="2"/>
  <c r="S33" i="2" s="1"/>
  <c r="O32" i="2"/>
  <c r="U32" i="2" s="1"/>
  <c r="M34" i="2" l="1"/>
  <c r="S34" i="2" s="1"/>
  <c r="O33" i="2"/>
  <c r="U33" i="2" s="1"/>
  <c r="I34" i="2"/>
  <c r="R34" i="2" s="1"/>
  <c r="K33" i="2"/>
  <c r="T33" i="2" s="1"/>
  <c r="I35" i="2" l="1"/>
  <c r="R35" i="2" s="1"/>
  <c r="K34" i="2"/>
  <c r="T34" i="2" s="1"/>
  <c r="O34" i="2"/>
  <c r="U34" i="2" s="1"/>
  <c r="M35" i="2"/>
  <c r="S35" i="2" s="1"/>
  <c r="M36" i="2" l="1"/>
  <c r="S36" i="2" s="1"/>
  <c r="O35" i="2"/>
  <c r="U35" i="2" s="1"/>
  <c r="I36" i="2"/>
  <c r="R36" i="2" s="1"/>
  <c r="K35" i="2"/>
  <c r="T35" i="2" s="1"/>
  <c r="I37" i="2" l="1"/>
  <c r="R37" i="2" s="1"/>
  <c r="K36" i="2"/>
  <c r="T36" i="2" s="1"/>
  <c r="M37" i="2"/>
  <c r="S37" i="2" s="1"/>
  <c r="O36" i="2"/>
  <c r="U36" i="2" s="1"/>
  <c r="M38" i="2" l="1"/>
  <c r="S38" i="2" s="1"/>
  <c r="O37" i="2"/>
  <c r="U37" i="2" s="1"/>
  <c r="I38" i="2"/>
  <c r="R38" i="2" s="1"/>
  <c r="K37" i="2"/>
  <c r="T37" i="2" s="1"/>
  <c r="I39" i="2" l="1"/>
  <c r="R39" i="2" s="1"/>
  <c r="K38" i="2"/>
  <c r="T38" i="2" s="1"/>
  <c r="M39" i="2"/>
  <c r="S39" i="2" s="1"/>
  <c r="O38" i="2"/>
  <c r="U38" i="2" s="1"/>
  <c r="M40" i="2" l="1"/>
  <c r="S40" i="2" s="1"/>
  <c r="O39" i="2"/>
  <c r="U39" i="2" s="1"/>
  <c r="I40" i="2"/>
  <c r="R40" i="2" s="1"/>
  <c r="K39" i="2"/>
  <c r="T39" i="2" s="1"/>
  <c r="I41" i="2" l="1"/>
  <c r="R41" i="2" s="1"/>
  <c r="K40" i="2"/>
  <c r="T40" i="2" s="1"/>
  <c r="M41" i="2"/>
  <c r="S41" i="2" s="1"/>
  <c r="O40" i="2"/>
  <c r="U40" i="2" s="1"/>
  <c r="M42" i="2" l="1"/>
  <c r="S42" i="2" s="1"/>
  <c r="O41" i="2"/>
  <c r="U41" i="2" s="1"/>
  <c r="I42" i="2"/>
  <c r="R42" i="2" s="1"/>
  <c r="K41" i="2"/>
  <c r="T41" i="2" s="1"/>
  <c r="I43" i="2" l="1"/>
  <c r="R43" i="2" s="1"/>
  <c r="K42" i="2"/>
  <c r="T42" i="2" s="1"/>
  <c r="M43" i="2"/>
  <c r="S43" i="2" s="1"/>
  <c r="O42" i="2"/>
  <c r="U42" i="2" s="1"/>
  <c r="M44" i="2" l="1"/>
  <c r="S44" i="2" s="1"/>
  <c r="O43" i="2"/>
  <c r="U43" i="2" s="1"/>
  <c r="I44" i="2"/>
  <c r="R44" i="2" s="1"/>
  <c r="K43" i="2"/>
  <c r="T43" i="2" s="1"/>
  <c r="I45" i="2" l="1"/>
  <c r="R45" i="2" s="1"/>
  <c r="K44" i="2"/>
  <c r="T44" i="2" s="1"/>
  <c r="M45" i="2"/>
  <c r="S45" i="2" s="1"/>
  <c r="O44" i="2"/>
  <c r="U44" i="2" s="1"/>
  <c r="M46" i="2" l="1"/>
  <c r="S46" i="2" s="1"/>
  <c r="O45" i="2"/>
  <c r="U45" i="2" s="1"/>
  <c r="I46" i="2"/>
  <c r="R46" i="2" s="1"/>
  <c r="K45" i="2"/>
  <c r="T45" i="2" s="1"/>
  <c r="I47" i="2" l="1"/>
  <c r="R47" i="2" s="1"/>
  <c r="K46" i="2"/>
  <c r="T46" i="2" s="1"/>
  <c r="M47" i="2"/>
  <c r="S47" i="2" s="1"/>
  <c r="O46" i="2"/>
  <c r="U46" i="2" s="1"/>
  <c r="M48" i="2" l="1"/>
  <c r="S48" i="2" s="1"/>
  <c r="O47" i="2"/>
  <c r="U47" i="2" s="1"/>
  <c r="I48" i="2"/>
  <c r="R48" i="2" s="1"/>
  <c r="K47" i="2"/>
  <c r="T47" i="2" s="1"/>
  <c r="I49" i="2" l="1"/>
  <c r="R49" i="2" s="1"/>
  <c r="K48" i="2"/>
  <c r="T48" i="2" s="1"/>
  <c r="M49" i="2"/>
  <c r="S49" i="2" s="1"/>
  <c r="O48" i="2"/>
  <c r="U48" i="2" s="1"/>
  <c r="M50" i="2" l="1"/>
  <c r="S50" i="2" s="1"/>
  <c r="O49" i="2"/>
  <c r="U49" i="2" s="1"/>
  <c r="I50" i="2"/>
  <c r="R50" i="2" s="1"/>
  <c r="K49" i="2"/>
  <c r="T49" i="2" s="1"/>
  <c r="I51" i="2" l="1"/>
  <c r="R51" i="2" s="1"/>
  <c r="K50" i="2"/>
  <c r="T50" i="2" s="1"/>
  <c r="M51" i="2"/>
  <c r="S51" i="2" s="1"/>
  <c r="O50" i="2"/>
  <c r="U50" i="2" s="1"/>
  <c r="M52" i="2" l="1"/>
  <c r="S52" i="2" s="1"/>
  <c r="O51" i="2"/>
  <c r="U51" i="2" s="1"/>
  <c r="I52" i="2"/>
  <c r="R52" i="2" s="1"/>
  <c r="K51" i="2"/>
  <c r="T51" i="2" s="1"/>
  <c r="I53" i="2" l="1"/>
  <c r="R53" i="2" s="1"/>
  <c r="K52" i="2"/>
  <c r="T52" i="2" s="1"/>
  <c r="M53" i="2"/>
  <c r="S53" i="2" s="1"/>
  <c r="O52" i="2"/>
  <c r="U52" i="2" s="1"/>
  <c r="M54" i="2" l="1"/>
  <c r="S54" i="2" s="1"/>
  <c r="O53" i="2"/>
  <c r="U53" i="2" s="1"/>
  <c r="I54" i="2"/>
  <c r="R54" i="2" s="1"/>
  <c r="K53" i="2"/>
  <c r="T53" i="2" s="1"/>
  <c r="I55" i="2" l="1"/>
  <c r="R55" i="2" s="1"/>
  <c r="K54" i="2"/>
  <c r="T54" i="2" s="1"/>
  <c r="M55" i="2"/>
  <c r="S55" i="2" s="1"/>
  <c r="O54" i="2"/>
  <c r="U54" i="2" s="1"/>
  <c r="M56" i="2" l="1"/>
  <c r="S56" i="2" s="1"/>
  <c r="O55" i="2"/>
  <c r="U55" i="2" s="1"/>
  <c r="I56" i="2"/>
  <c r="R56" i="2" s="1"/>
  <c r="K55" i="2"/>
  <c r="T55" i="2" s="1"/>
  <c r="I57" i="2" l="1"/>
  <c r="R57" i="2" s="1"/>
  <c r="K56" i="2"/>
  <c r="T56" i="2" s="1"/>
  <c r="M57" i="2"/>
  <c r="S57" i="2" s="1"/>
  <c r="O56" i="2"/>
  <c r="U56" i="2" s="1"/>
  <c r="M58" i="2" l="1"/>
  <c r="S58" i="2" s="1"/>
  <c r="O57" i="2"/>
  <c r="U57" i="2" s="1"/>
  <c r="I58" i="2"/>
  <c r="R58" i="2" s="1"/>
  <c r="K57" i="2"/>
  <c r="T57" i="2" s="1"/>
  <c r="I59" i="2" l="1"/>
  <c r="R59" i="2" s="1"/>
  <c r="K58" i="2"/>
  <c r="T58" i="2" s="1"/>
  <c r="M59" i="2"/>
  <c r="S59" i="2" s="1"/>
  <c r="O58" i="2"/>
  <c r="U58" i="2" s="1"/>
  <c r="M60" i="2" l="1"/>
  <c r="S60" i="2" s="1"/>
  <c r="O59" i="2"/>
  <c r="U59" i="2" s="1"/>
  <c r="I60" i="2"/>
  <c r="R60" i="2" s="1"/>
  <c r="K59" i="2"/>
  <c r="T59" i="2" s="1"/>
  <c r="I61" i="2" l="1"/>
  <c r="R61" i="2" s="1"/>
  <c r="K60" i="2"/>
  <c r="T60" i="2" s="1"/>
  <c r="M61" i="2"/>
  <c r="S61" i="2" s="1"/>
  <c r="O60" i="2"/>
  <c r="U60" i="2" s="1"/>
  <c r="M62" i="2" l="1"/>
  <c r="S62" i="2" s="1"/>
  <c r="O61" i="2"/>
  <c r="U61" i="2" s="1"/>
  <c r="I62" i="2"/>
  <c r="R62" i="2" s="1"/>
  <c r="K61" i="2"/>
  <c r="T61" i="2" s="1"/>
  <c r="I63" i="2" l="1"/>
  <c r="R63" i="2" s="1"/>
  <c r="K62" i="2"/>
  <c r="T62" i="2" s="1"/>
  <c r="M63" i="2"/>
  <c r="S63" i="2" s="1"/>
  <c r="O62" i="2"/>
  <c r="U62" i="2" s="1"/>
  <c r="M64" i="2" l="1"/>
  <c r="S64" i="2" s="1"/>
  <c r="O63" i="2"/>
  <c r="U63" i="2" s="1"/>
  <c r="I64" i="2"/>
  <c r="R64" i="2" s="1"/>
  <c r="K63" i="2"/>
  <c r="T63" i="2" s="1"/>
  <c r="I65" i="2" l="1"/>
  <c r="R65" i="2" s="1"/>
  <c r="K64" i="2"/>
  <c r="T64" i="2" s="1"/>
  <c r="M65" i="2"/>
  <c r="S65" i="2" s="1"/>
  <c r="O64" i="2"/>
  <c r="U64" i="2" s="1"/>
  <c r="M66" i="2" l="1"/>
  <c r="S66" i="2" s="1"/>
  <c r="O65" i="2"/>
  <c r="U65" i="2" s="1"/>
  <c r="I66" i="2"/>
  <c r="R66" i="2" s="1"/>
  <c r="K65" i="2"/>
  <c r="T65" i="2" s="1"/>
  <c r="I67" i="2" l="1"/>
  <c r="R67" i="2" s="1"/>
  <c r="K66" i="2"/>
  <c r="T66" i="2" s="1"/>
  <c r="M67" i="2"/>
  <c r="S67" i="2" s="1"/>
  <c r="O66" i="2"/>
  <c r="U66" i="2" s="1"/>
  <c r="M68" i="2" l="1"/>
  <c r="S68" i="2" s="1"/>
  <c r="O67" i="2"/>
  <c r="U67" i="2" s="1"/>
  <c r="I68" i="2"/>
  <c r="R68" i="2" s="1"/>
  <c r="K67" i="2"/>
  <c r="T67" i="2" s="1"/>
  <c r="I69" i="2" l="1"/>
  <c r="R69" i="2" s="1"/>
  <c r="K68" i="2"/>
  <c r="T68" i="2" s="1"/>
  <c r="M69" i="2"/>
  <c r="S69" i="2" s="1"/>
  <c r="O68" i="2"/>
  <c r="U68" i="2" s="1"/>
  <c r="M70" i="2" l="1"/>
  <c r="S70" i="2" s="1"/>
  <c r="O69" i="2"/>
  <c r="U69" i="2" s="1"/>
  <c r="I70" i="2"/>
  <c r="R70" i="2" s="1"/>
  <c r="K69" i="2"/>
  <c r="T69" i="2" s="1"/>
  <c r="I71" i="2" l="1"/>
  <c r="R71" i="2" s="1"/>
  <c r="K70" i="2"/>
  <c r="T70" i="2" s="1"/>
  <c r="M71" i="2"/>
  <c r="S71" i="2" s="1"/>
  <c r="O70" i="2"/>
  <c r="U70" i="2" s="1"/>
  <c r="M72" i="2" l="1"/>
  <c r="S72" i="2" s="1"/>
  <c r="O71" i="2"/>
  <c r="U71" i="2" s="1"/>
  <c r="I72" i="2"/>
  <c r="R72" i="2" s="1"/>
  <c r="K71" i="2"/>
  <c r="T71" i="2" s="1"/>
  <c r="I73" i="2" l="1"/>
  <c r="R73" i="2" s="1"/>
  <c r="K72" i="2"/>
  <c r="T72" i="2" s="1"/>
  <c r="M73" i="2"/>
  <c r="S73" i="2" s="1"/>
  <c r="O72" i="2"/>
  <c r="U72" i="2" s="1"/>
  <c r="M74" i="2" l="1"/>
  <c r="S74" i="2" s="1"/>
  <c r="O73" i="2"/>
  <c r="U73" i="2" s="1"/>
  <c r="I74" i="2"/>
  <c r="R74" i="2" s="1"/>
  <c r="K73" i="2"/>
  <c r="T73" i="2" s="1"/>
  <c r="I75" i="2" l="1"/>
  <c r="R75" i="2" s="1"/>
  <c r="K74" i="2"/>
  <c r="T74" i="2" s="1"/>
  <c r="M75" i="2"/>
  <c r="S75" i="2" s="1"/>
  <c r="O74" i="2"/>
  <c r="U74" i="2" s="1"/>
  <c r="M76" i="2" l="1"/>
  <c r="S76" i="2" s="1"/>
  <c r="O75" i="2"/>
  <c r="U75" i="2" s="1"/>
  <c r="I76" i="2"/>
  <c r="R76" i="2" s="1"/>
  <c r="K75" i="2"/>
  <c r="T75" i="2" s="1"/>
  <c r="I77" i="2" l="1"/>
  <c r="R77" i="2" s="1"/>
  <c r="K76" i="2"/>
  <c r="T76" i="2" s="1"/>
  <c r="M77" i="2"/>
  <c r="S77" i="2" s="1"/>
  <c r="O76" i="2"/>
  <c r="U76" i="2" s="1"/>
  <c r="M78" i="2" l="1"/>
  <c r="S78" i="2" s="1"/>
  <c r="O77" i="2"/>
  <c r="U77" i="2" s="1"/>
  <c r="I78" i="2"/>
  <c r="R78" i="2" s="1"/>
  <c r="K77" i="2"/>
  <c r="T77" i="2" s="1"/>
  <c r="I79" i="2" l="1"/>
  <c r="R79" i="2" s="1"/>
  <c r="K78" i="2"/>
  <c r="T78" i="2" s="1"/>
  <c r="M79" i="2"/>
  <c r="S79" i="2" s="1"/>
  <c r="O78" i="2"/>
  <c r="U78" i="2" s="1"/>
  <c r="M80" i="2" l="1"/>
  <c r="S80" i="2" s="1"/>
  <c r="O79" i="2"/>
  <c r="U79" i="2" s="1"/>
  <c r="I80" i="2"/>
  <c r="R80" i="2" s="1"/>
  <c r="K79" i="2"/>
  <c r="T79" i="2" s="1"/>
  <c r="I81" i="2" l="1"/>
  <c r="R81" i="2" s="1"/>
  <c r="K80" i="2"/>
  <c r="T80" i="2" s="1"/>
  <c r="M81" i="2"/>
  <c r="S81" i="2" s="1"/>
  <c r="O80" i="2"/>
  <c r="U80" i="2" s="1"/>
  <c r="M82" i="2" l="1"/>
  <c r="S82" i="2" s="1"/>
  <c r="O81" i="2"/>
  <c r="U81" i="2" s="1"/>
  <c r="I82" i="2"/>
  <c r="R82" i="2" s="1"/>
  <c r="K81" i="2"/>
  <c r="T81" i="2" s="1"/>
  <c r="I83" i="2" l="1"/>
  <c r="R83" i="2" s="1"/>
  <c r="K82" i="2"/>
  <c r="T82" i="2" s="1"/>
  <c r="M83" i="2"/>
  <c r="S83" i="2" s="1"/>
  <c r="O82" i="2"/>
  <c r="U82" i="2" s="1"/>
  <c r="M84" i="2" l="1"/>
  <c r="S84" i="2" s="1"/>
  <c r="O83" i="2"/>
  <c r="U83" i="2" s="1"/>
  <c r="I84" i="2"/>
  <c r="R84" i="2" s="1"/>
  <c r="K83" i="2"/>
  <c r="T83" i="2" s="1"/>
  <c r="I85" i="2" l="1"/>
  <c r="R85" i="2" s="1"/>
  <c r="K84" i="2"/>
  <c r="T84" i="2" s="1"/>
  <c r="M85" i="2"/>
  <c r="S85" i="2" s="1"/>
  <c r="O84" i="2"/>
  <c r="U84" i="2" s="1"/>
  <c r="M86" i="2" l="1"/>
  <c r="S86" i="2" s="1"/>
  <c r="O85" i="2"/>
  <c r="U85" i="2" s="1"/>
  <c r="I86" i="2"/>
  <c r="R86" i="2" s="1"/>
  <c r="K85" i="2"/>
  <c r="T85" i="2" s="1"/>
  <c r="I87" i="2" l="1"/>
  <c r="R87" i="2" s="1"/>
  <c r="K86" i="2"/>
  <c r="T86" i="2" s="1"/>
  <c r="M87" i="2"/>
  <c r="S87" i="2" s="1"/>
  <c r="O86" i="2"/>
  <c r="U86" i="2" s="1"/>
  <c r="M88" i="2" l="1"/>
  <c r="S88" i="2" s="1"/>
  <c r="O87" i="2"/>
  <c r="U87" i="2" s="1"/>
  <c r="I88" i="2"/>
  <c r="R88" i="2" s="1"/>
  <c r="K87" i="2"/>
  <c r="T87" i="2" s="1"/>
  <c r="I89" i="2" l="1"/>
  <c r="R89" i="2" s="1"/>
  <c r="K88" i="2"/>
  <c r="T88" i="2" s="1"/>
  <c r="M89" i="2"/>
  <c r="S89" i="2" s="1"/>
  <c r="O88" i="2"/>
  <c r="U88" i="2" s="1"/>
  <c r="M90" i="2" l="1"/>
  <c r="S90" i="2" s="1"/>
  <c r="O89" i="2"/>
  <c r="U89" i="2" s="1"/>
  <c r="I90" i="2"/>
  <c r="R90" i="2" s="1"/>
  <c r="K89" i="2"/>
  <c r="T89" i="2" s="1"/>
  <c r="I91" i="2" l="1"/>
  <c r="R91" i="2" s="1"/>
  <c r="K90" i="2"/>
  <c r="T90" i="2" s="1"/>
  <c r="M91" i="2"/>
  <c r="S91" i="2" s="1"/>
  <c r="O90" i="2"/>
  <c r="U90" i="2" s="1"/>
  <c r="M92" i="2" l="1"/>
  <c r="S92" i="2" s="1"/>
  <c r="O91" i="2"/>
  <c r="U91" i="2" s="1"/>
  <c r="I92" i="2"/>
  <c r="R92" i="2" s="1"/>
  <c r="K91" i="2"/>
  <c r="T91" i="2" s="1"/>
  <c r="I93" i="2" l="1"/>
  <c r="R93" i="2" s="1"/>
  <c r="K92" i="2"/>
  <c r="T92" i="2" s="1"/>
  <c r="M93" i="2"/>
  <c r="S93" i="2" s="1"/>
  <c r="O92" i="2"/>
  <c r="U92" i="2" s="1"/>
  <c r="M94" i="2" l="1"/>
  <c r="S94" i="2" s="1"/>
  <c r="O93" i="2"/>
  <c r="U93" i="2" s="1"/>
  <c r="I94" i="2"/>
  <c r="R94" i="2" s="1"/>
  <c r="K93" i="2"/>
  <c r="T93" i="2" s="1"/>
  <c r="I95" i="2" l="1"/>
  <c r="R95" i="2" s="1"/>
  <c r="K94" i="2"/>
  <c r="T94" i="2" s="1"/>
  <c r="M95" i="2"/>
  <c r="S95" i="2" s="1"/>
  <c r="O94" i="2"/>
  <c r="U94" i="2" s="1"/>
  <c r="M96" i="2" l="1"/>
  <c r="S96" i="2" s="1"/>
  <c r="O95" i="2"/>
  <c r="U95" i="2" s="1"/>
  <c r="I96" i="2"/>
  <c r="R96" i="2" s="1"/>
  <c r="K95" i="2"/>
  <c r="T95" i="2" s="1"/>
  <c r="I97" i="2" l="1"/>
  <c r="R97" i="2" s="1"/>
  <c r="K96" i="2"/>
  <c r="T96" i="2" s="1"/>
  <c r="M97" i="2"/>
  <c r="S97" i="2" s="1"/>
  <c r="O96" i="2"/>
  <c r="U96" i="2" s="1"/>
  <c r="M98" i="2" l="1"/>
  <c r="S98" i="2" s="1"/>
  <c r="O97" i="2"/>
  <c r="U97" i="2" s="1"/>
  <c r="I98" i="2"/>
  <c r="R98" i="2" s="1"/>
  <c r="K97" i="2"/>
  <c r="T97" i="2" s="1"/>
  <c r="I99" i="2" l="1"/>
  <c r="R99" i="2" s="1"/>
  <c r="K98" i="2"/>
  <c r="T98" i="2" s="1"/>
  <c r="M99" i="2"/>
  <c r="S99" i="2" s="1"/>
  <c r="O98" i="2"/>
  <c r="U98" i="2" s="1"/>
  <c r="M100" i="2" l="1"/>
  <c r="S100" i="2" s="1"/>
  <c r="O99" i="2"/>
  <c r="U99" i="2" s="1"/>
  <c r="I100" i="2"/>
  <c r="R100" i="2" s="1"/>
  <c r="K99" i="2"/>
  <c r="T99" i="2" s="1"/>
  <c r="I101" i="2" l="1"/>
  <c r="R101" i="2" s="1"/>
  <c r="K100" i="2"/>
  <c r="T100" i="2" s="1"/>
  <c r="M101" i="2"/>
  <c r="S101" i="2" s="1"/>
  <c r="O100" i="2"/>
  <c r="U100" i="2" s="1"/>
  <c r="M102" i="2" l="1"/>
  <c r="S102" i="2" s="1"/>
  <c r="O101" i="2"/>
  <c r="U101" i="2" s="1"/>
  <c r="I102" i="2"/>
  <c r="R102" i="2" s="1"/>
  <c r="K101" i="2"/>
  <c r="T101" i="2" s="1"/>
  <c r="I103" i="2" l="1"/>
  <c r="R103" i="2" s="1"/>
  <c r="K102" i="2"/>
  <c r="T102" i="2" s="1"/>
  <c r="M103" i="2"/>
  <c r="S103" i="2" s="1"/>
  <c r="O102" i="2"/>
  <c r="U102" i="2" s="1"/>
  <c r="M104" i="2" l="1"/>
  <c r="S104" i="2" s="1"/>
  <c r="O103" i="2"/>
  <c r="U103" i="2" s="1"/>
  <c r="I104" i="2"/>
  <c r="R104" i="2" s="1"/>
  <c r="K103" i="2"/>
  <c r="T103" i="2" s="1"/>
  <c r="I105" i="2" l="1"/>
  <c r="R105" i="2" s="1"/>
  <c r="K104" i="2"/>
  <c r="T104" i="2" s="1"/>
  <c r="M105" i="2"/>
  <c r="S105" i="2" s="1"/>
  <c r="O104" i="2"/>
  <c r="U104" i="2" s="1"/>
  <c r="M106" i="2" l="1"/>
  <c r="S106" i="2" s="1"/>
  <c r="O105" i="2"/>
  <c r="U105" i="2" s="1"/>
  <c r="I106" i="2"/>
  <c r="R106" i="2" s="1"/>
  <c r="K105" i="2"/>
  <c r="T105" i="2" s="1"/>
  <c r="I107" i="2" l="1"/>
  <c r="R107" i="2" s="1"/>
  <c r="K106" i="2"/>
  <c r="T106" i="2" s="1"/>
  <c r="M107" i="2"/>
  <c r="S107" i="2" s="1"/>
  <c r="O106" i="2"/>
  <c r="U106" i="2" s="1"/>
  <c r="M108" i="2" l="1"/>
  <c r="S108" i="2" s="1"/>
  <c r="O107" i="2"/>
  <c r="U107" i="2" s="1"/>
  <c r="I108" i="2"/>
  <c r="R108" i="2" s="1"/>
  <c r="K107" i="2"/>
  <c r="T107" i="2" s="1"/>
  <c r="I109" i="2" l="1"/>
  <c r="R109" i="2" s="1"/>
  <c r="K108" i="2"/>
  <c r="T108" i="2" s="1"/>
  <c r="M109" i="2"/>
  <c r="S109" i="2" s="1"/>
  <c r="O108" i="2"/>
  <c r="U108" i="2" s="1"/>
  <c r="M110" i="2" l="1"/>
  <c r="S110" i="2" s="1"/>
  <c r="O109" i="2"/>
  <c r="U109" i="2" s="1"/>
  <c r="I110" i="2"/>
  <c r="R110" i="2" s="1"/>
  <c r="K109" i="2"/>
  <c r="T109" i="2" s="1"/>
  <c r="I111" i="2" l="1"/>
  <c r="R111" i="2" s="1"/>
  <c r="K110" i="2"/>
  <c r="T110" i="2" s="1"/>
  <c r="M111" i="2"/>
  <c r="S111" i="2" s="1"/>
  <c r="O110" i="2"/>
  <c r="U110" i="2" s="1"/>
  <c r="M112" i="2" l="1"/>
  <c r="S112" i="2" s="1"/>
  <c r="O111" i="2"/>
  <c r="U111" i="2" s="1"/>
  <c r="I112" i="2"/>
  <c r="R112" i="2" s="1"/>
  <c r="K111" i="2"/>
  <c r="T111" i="2" s="1"/>
  <c r="I113" i="2" l="1"/>
  <c r="R113" i="2" s="1"/>
  <c r="K112" i="2"/>
  <c r="T112" i="2" s="1"/>
  <c r="M113" i="2"/>
  <c r="S113" i="2" s="1"/>
  <c r="O112" i="2"/>
  <c r="U112" i="2" s="1"/>
  <c r="M114" i="2" l="1"/>
  <c r="S114" i="2" s="1"/>
  <c r="O113" i="2"/>
  <c r="U113" i="2" s="1"/>
  <c r="I114" i="2"/>
  <c r="R114" i="2" s="1"/>
  <c r="K113" i="2"/>
  <c r="T113" i="2" s="1"/>
  <c r="I115" i="2" l="1"/>
  <c r="R115" i="2" s="1"/>
  <c r="K114" i="2"/>
  <c r="T114" i="2" s="1"/>
  <c r="M115" i="2"/>
  <c r="S115" i="2" s="1"/>
  <c r="O114" i="2"/>
  <c r="U114" i="2" s="1"/>
  <c r="M116" i="2" l="1"/>
  <c r="S116" i="2" s="1"/>
  <c r="O115" i="2"/>
  <c r="U115" i="2" s="1"/>
  <c r="I116" i="2"/>
  <c r="R116" i="2" s="1"/>
  <c r="K115" i="2"/>
  <c r="T115" i="2" s="1"/>
  <c r="I117" i="2" l="1"/>
  <c r="R117" i="2" s="1"/>
  <c r="K116" i="2"/>
  <c r="T116" i="2" s="1"/>
  <c r="M117" i="2"/>
  <c r="S117" i="2" s="1"/>
  <c r="O116" i="2"/>
  <c r="U116" i="2" s="1"/>
  <c r="M118" i="2" l="1"/>
  <c r="S118" i="2" s="1"/>
  <c r="O117" i="2"/>
  <c r="U117" i="2" s="1"/>
  <c r="I118" i="2"/>
  <c r="R118" i="2" s="1"/>
  <c r="K117" i="2"/>
  <c r="T117" i="2" s="1"/>
  <c r="I119" i="2" l="1"/>
  <c r="R119" i="2" s="1"/>
  <c r="K118" i="2"/>
  <c r="T118" i="2" s="1"/>
  <c r="M119" i="2"/>
  <c r="S119" i="2" s="1"/>
  <c r="O118" i="2"/>
  <c r="U118" i="2" s="1"/>
  <c r="M120" i="2" l="1"/>
  <c r="S120" i="2" s="1"/>
  <c r="O119" i="2"/>
  <c r="U119" i="2" s="1"/>
  <c r="I120" i="2"/>
  <c r="R120" i="2" s="1"/>
  <c r="K119" i="2"/>
  <c r="T119" i="2" s="1"/>
  <c r="I121" i="2" l="1"/>
  <c r="R121" i="2" s="1"/>
  <c r="K120" i="2"/>
  <c r="T120" i="2" s="1"/>
  <c r="M121" i="2"/>
  <c r="S121" i="2" s="1"/>
  <c r="O120" i="2"/>
  <c r="U120" i="2" s="1"/>
  <c r="M122" i="2" l="1"/>
  <c r="S122" i="2" s="1"/>
  <c r="O121" i="2"/>
  <c r="U121" i="2" s="1"/>
  <c r="I122" i="2"/>
  <c r="R122" i="2" s="1"/>
  <c r="K121" i="2"/>
  <c r="T121" i="2" s="1"/>
  <c r="I123" i="2" l="1"/>
  <c r="R123" i="2" s="1"/>
  <c r="K122" i="2"/>
  <c r="T122" i="2" s="1"/>
  <c r="M123" i="2"/>
  <c r="S123" i="2" s="1"/>
  <c r="O122" i="2"/>
  <c r="U122" i="2" s="1"/>
  <c r="M124" i="2" l="1"/>
  <c r="S124" i="2" s="1"/>
  <c r="O123" i="2"/>
  <c r="U123" i="2" s="1"/>
  <c r="I124" i="2"/>
  <c r="R124" i="2" s="1"/>
  <c r="K123" i="2"/>
  <c r="T123" i="2" s="1"/>
  <c r="I125" i="2" l="1"/>
  <c r="R125" i="2" s="1"/>
  <c r="K124" i="2"/>
  <c r="T124" i="2" s="1"/>
  <c r="M125" i="2"/>
  <c r="S125" i="2" s="1"/>
  <c r="O124" i="2"/>
  <c r="U124" i="2" s="1"/>
  <c r="M126" i="2" l="1"/>
  <c r="S126" i="2" s="1"/>
  <c r="O125" i="2"/>
  <c r="U125" i="2" s="1"/>
  <c r="I126" i="2"/>
  <c r="R126" i="2" s="1"/>
  <c r="K125" i="2"/>
  <c r="T125" i="2" s="1"/>
  <c r="I127" i="2" l="1"/>
  <c r="R127" i="2" s="1"/>
  <c r="K126" i="2"/>
  <c r="T126" i="2" s="1"/>
  <c r="M127" i="2"/>
  <c r="S127" i="2" s="1"/>
  <c r="O126" i="2"/>
  <c r="U126" i="2" s="1"/>
  <c r="M128" i="2" l="1"/>
  <c r="S128" i="2" s="1"/>
  <c r="O127" i="2"/>
  <c r="U127" i="2" s="1"/>
  <c r="I128" i="2"/>
  <c r="R128" i="2" s="1"/>
  <c r="K127" i="2"/>
  <c r="T127" i="2" s="1"/>
  <c r="I129" i="2" l="1"/>
  <c r="R129" i="2" s="1"/>
  <c r="K128" i="2"/>
  <c r="T128" i="2" s="1"/>
  <c r="M129" i="2"/>
  <c r="S129" i="2" s="1"/>
  <c r="O128" i="2"/>
  <c r="U128" i="2" s="1"/>
  <c r="M130" i="2" l="1"/>
  <c r="S130" i="2" s="1"/>
  <c r="O129" i="2"/>
  <c r="U129" i="2" s="1"/>
  <c r="I130" i="2"/>
  <c r="R130" i="2" s="1"/>
  <c r="K129" i="2"/>
  <c r="T129" i="2" s="1"/>
  <c r="I131" i="2" l="1"/>
  <c r="R131" i="2" s="1"/>
  <c r="K130" i="2"/>
  <c r="T130" i="2" s="1"/>
  <c r="M131" i="2"/>
  <c r="S131" i="2" s="1"/>
  <c r="O130" i="2"/>
  <c r="U130" i="2" s="1"/>
  <c r="M132" i="2" l="1"/>
  <c r="S132" i="2" s="1"/>
  <c r="O131" i="2"/>
  <c r="U131" i="2" s="1"/>
  <c r="I132" i="2"/>
  <c r="R132" i="2" s="1"/>
  <c r="K131" i="2"/>
  <c r="T131" i="2" s="1"/>
  <c r="I133" i="2" l="1"/>
  <c r="R133" i="2" s="1"/>
  <c r="K132" i="2"/>
  <c r="T132" i="2" s="1"/>
  <c r="M133" i="2"/>
  <c r="S133" i="2" s="1"/>
  <c r="O132" i="2"/>
  <c r="U132" i="2" s="1"/>
  <c r="M134" i="2" l="1"/>
  <c r="S134" i="2" s="1"/>
  <c r="O133" i="2"/>
  <c r="U133" i="2" s="1"/>
  <c r="I134" i="2"/>
  <c r="R134" i="2" s="1"/>
  <c r="K133" i="2"/>
  <c r="T133" i="2" s="1"/>
  <c r="I135" i="2" l="1"/>
  <c r="R135" i="2" s="1"/>
  <c r="K134" i="2"/>
  <c r="T134" i="2" s="1"/>
  <c r="M135" i="2"/>
  <c r="S135" i="2" s="1"/>
  <c r="O134" i="2"/>
  <c r="U134" i="2" s="1"/>
  <c r="M136" i="2" l="1"/>
  <c r="S136" i="2" s="1"/>
  <c r="O135" i="2"/>
  <c r="U135" i="2" s="1"/>
  <c r="I136" i="2"/>
  <c r="R136" i="2" s="1"/>
  <c r="K135" i="2"/>
  <c r="T135" i="2" s="1"/>
  <c r="I137" i="2" l="1"/>
  <c r="R137" i="2" s="1"/>
  <c r="K136" i="2"/>
  <c r="T136" i="2" s="1"/>
  <c r="M137" i="2"/>
  <c r="S137" i="2" s="1"/>
  <c r="O136" i="2"/>
  <c r="U136" i="2" s="1"/>
  <c r="M138" i="2" l="1"/>
  <c r="S138" i="2" s="1"/>
  <c r="O137" i="2"/>
  <c r="U137" i="2" s="1"/>
  <c r="I138" i="2"/>
  <c r="R138" i="2" s="1"/>
  <c r="K137" i="2"/>
  <c r="T137" i="2" s="1"/>
  <c r="I139" i="2" l="1"/>
  <c r="R139" i="2" s="1"/>
  <c r="K138" i="2"/>
  <c r="T138" i="2" s="1"/>
  <c r="M139" i="2"/>
  <c r="S139" i="2" s="1"/>
  <c r="O138" i="2"/>
  <c r="U138" i="2" s="1"/>
  <c r="M140" i="2" l="1"/>
  <c r="S140" i="2" s="1"/>
  <c r="O139" i="2"/>
  <c r="U139" i="2" s="1"/>
  <c r="I140" i="2"/>
  <c r="R140" i="2" s="1"/>
  <c r="K139" i="2"/>
  <c r="T139" i="2" s="1"/>
  <c r="I141" i="2" l="1"/>
  <c r="R141" i="2" s="1"/>
  <c r="K140" i="2"/>
  <c r="T140" i="2" s="1"/>
  <c r="M141" i="2"/>
  <c r="S141" i="2" s="1"/>
  <c r="O140" i="2"/>
  <c r="U140" i="2" s="1"/>
  <c r="M142" i="2" l="1"/>
  <c r="S142" i="2" s="1"/>
  <c r="O141" i="2"/>
  <c r="U141" i="2" s="1"/>
  <c r="I142" i="2"/>
  <c r="R142" i="2" s="1"/>
  <c r="K141" i="2"/>
  <c r="T141" i="2" s="1"/>
  <c r="I143" i="2" l="1"/>
  <c r="R143" i="2" s="1"/>
  <c r="K142" i="2"/>
  <c r="T142" i="2" s="1"/>
  <c r="M143" i="2"/>
  <c r="S143" i="2" s="1"/>
  <c r="O142" i="2"/>
  <c r="U142" i="2" s="1"/>
  <c r="M144" i="2" l="1"/>
  <c r="S144" i="2" s="1"/>
  <c r="O143" i="2"/>
  <c r="U143" i="2" s="1"/>
  <c r="I144" i="2"/>
  <c r="R144" i="2" s="1"/>
  <c r="K143" i="2"/>
  <c r="T143" i="2" s="1"/>
  <c r="I145" i="2" l="1"/>
  <c r="R145" i="2" s="1"/>
  <c r="K144" i="2"/>
  <c r="T144" i="2" s="1"/>
  <c r="M145" i="2"/>
  <c r="S145" i="2" s="1"/>
  <c r="O144" i="2"/>
  <c r="U144" i="2" s="1"/>
  <c r="M146" i="2" l="1"/>
  <c r="S146" i="2" s="1"/>
  <c r="O145" i="2"/>
  <c r="U145" i="2" s="1"/>
  <c r="I146" i="2"/>
  <c r="R146" i="2" s="1"/>
  <c r="K145" i="2"/>
  <c r="T145" i="2" s="1"/>
  <c r="I147" i="2" l="1"/>
  <c r="R147" i="2" s="1"/>
  <c r="K146" i="2"/>
  <c r="T146" i="2" s="1"/>
  <c r="M147" i="2"/>
  <c r="S147" i="2" s="1"/>
  <c r="O146" i="2"/>
  <c r="U146" i="2" s="1"/>
  <c r="M148" i="2" l="1"/>
  <c r="S148" i="2" s="1"/>
  <c r="O147" i="2"/>
  <c r="U147" i="2" s="1"/>
  <c r="I148" i="2"/>
  <c r="R148" i="2" s="1"/>
  <c r="K147" i="2"/>
  <c r="T147" i="2" s="1"/>
  <c r="I149" i="2" l="1"/>
  <c r="R149" i="2" s="1"/>
  <c r="K148" i="2"/>
  <c r="T148" i="2" s="1"/>
  <c r="M149" i="2"/>
  <c r="S149" i="2" s="1"/>
  <c r="O148" i="2"/>
  <c r="U148" i="2" s="1"/>
  <c r="M150" i="2" l="1"/>
  <c r="S150" i="2" s="1"/>
  <c r="O149" i="2"/>
  <c r="U149" i="2" s="1"/>
  <c r="I150" i="2"/>
  <c r="R150" i="2" s="1"/>
  <c r="K149" i="2"/>
  <c r="T149" i="2" s="1"/>
  <c r="I151" i="2" l="1"/>
  <c r="R151" i="2" s="1"/>
  <c r="K150" i="2"/>
  <c r="T150" i="2" s="1"/>
  <c r="M151" i="2"/>
  <c r="S151" i="2" s="1"/>
  <c r="O150" i="2"/>
  <c r="U150" i="2" s="1"/>
  <c r="M152" i="2" l="1"/>
  <c r="S152" i="2" s="1"/>
  <c r="O151" i="2"/>
  <c r="U151" i="2" s="1"/>
  <c r="I152" i="2"/>
  <c r="R152" i="2" s="1"/>
  <c r="K151" i="2"/>
  <c r="T151" i="2" s="1"/>
  <c r="I153" i="2" l="1"/>
  <c r="R153" i="2" s="1"/>
  <c r="K152" i="2"/>
  <c r="T152" i="2" s="1"/>
  <c r="M153" i="2"/>
  <c r="S153" i="2" s="1"/>
  <c r="O152" i="2"/>
  <c r="U152" i="2" s="1"/>
  <c r="M154" i="2" l="1"/>
  <c r="S154" i="2" s="1"/>
  <c r="O153" i="2"/>
  <c r="U153" i="2" s="1"/>
  <c r="I154" i="2"/>
  <c r="R154" i="2" s="1"/>
  <c r="K153" i="2"/>
  <c r="T153" i="2" s="1"/>
  <c r="I155" i="2" l="1"/>
  <c r="R155" i="2" s="1"/>
  <c r="K154" i="2"/>
  <c r="T154" i="2" s="1"/>
  <c r="M155" i="2"/>
  <c r="S155" i="2" s="1"/>
  <c r="O154" i="2"/>
  <c r="U154" i="2" s="1"/>
  <c r="M156" i="2" l="1"/>
  <c r="S156" i="2" s="1"/>
  <c r="O155" i="2"/>
  <c r="U155" i="2" s="1"/>
  <c r="I156" i="2"/>
  <c r="R156" i="2" s="1"/>
  <c r="K155" i="2"/>
  <c r="T155" i="2" s="1"/>
  <c r="I157" i="2" l="1"/>
  <c r="R157" i="2" s="1"/>
  <c r="K156" i="2"/>
  <c r="T156" i="2" s="1"/>
  <c r="M157" i="2"/>
  <c r="S157" i="2" s="1"/>
  <c r="O156" i="2"/>
  <c r="U156" i="2" s="1"/>
  <c r="M158" i="2" l="1"/>
  <c r="S158" i="2" s="1"/>
  <c r="O157" i="2"/>
  <c r="U157" i="2" s="1"/>
  <c r="I158" i="2"/>
  <c r="R158" i="2" s="1"/>
  <c r="K157" i="2"/>
  <c r="T157" i="2" s="1"/>
  <c r="I159" i="2" l="1"/>
  <c r="R159" i="2" s="1"/>
  <c r="K158" i="2"/>
  <c r="T158" i="2" s="1"/>
  <c r="M159" i="2"/>
  <c r="S159" i="2" s="1"/>
  <c r="O158" i="2"/>
  <c r="U158" i="2" s="1"/>
  <c r="M160" i="2" l="1"/>
  <c r="S160" i="2" s="1"/>
  <c r="O159" i="2"/>
  <c r="U159" i="2" s="1"/>
  <c r="I160" i="2"/>
  <c r="R160" i="2" s="1"/>
  <c r="K159" i="2"/>
  <c r="T159" i="2" s="1"/>
  <c r="I161" i="2" l="1"/>
  <c r="R161" i="2" s="1"/>
  <c r="K160" i="2"/>
  <c r="T160" i="2" s="1"/>
  <c r="M161" i="2"/>
  <c r="S161" i="2" s="1"/>
  <c r="O160" i="2"/>
  <c r="U160" i="2" s="1"/>
  <c r="M162" i="2" l="1"/>
  <c r="S162" i="2" s="1"/>
  <c r="O161" i="2"/>
  <c r="U161" i="2" s="1"/>
  <c r="I162" i="2"/>
  <c r="R162" i="2" s="1"/>
  <c r="K161" i="2"/>
  <c r="T161" i="2" s="1"/>
  <c r="I163" i="2" l="1"/>
  <c r="R163" i="2" s="1"/>
  <c r="K162" i="2"/>
  <c r="T162" i="2" s="1"/>
  <c r="M163" i="2"/>
  <c r="S163" i="2" s="1"/>
  <c r="O162" i="2"/>
  <c r="U162" i="2" s="1"/>
  <c r="M164" i="2" l="1"/>
  <c r="S164" i="2" s="1"/>
  <c r="O163" i="2"/>
  <c r="U163" i="2" s="1"/>
  <c r="I164" i="2"/>
  <c r="R164" i="2" s="1"/>
  <c r="K163" i="2"/>
  <c r="T163" i="2" s="1"/>
  <c r="I165" i="2" l="1"/>
  <c r="R165" i="2" s="1"/>
  <c r="K164" i="2"/>
  <c r="T164" i="2" s="1"/>
  <c r="M165" i="2"/>
  <c r="S165" i="2" s="1"/>
  <c r="O164" i="2"/>
  <c r="U164" i="2" s="1"/>
  <c r="M166" i="2" l="1"/>
  <c r="S166" i="2" s="1"/>
  <c r="O165" i="2"/>
  <c r="U165" i="2" s="1"/>
  <c r="I166" i="2"/>
  <c r="R166" i="2" s="1"/>
  <c r="K165" i="2"/>
  <c r="T165" i="2" s="1"/>
  <c r="I167" i="2" l="1"/>
  <c r="R167" i="2" s="1"/>
  <c r="K166" i="2"/>
  <c r="T166" i="2" s="1"/>
  <c r="M167" i="2"/>
  <c r="S167" i="2" s="1"/>
  <c r="O166" i="2"/>
  <c r="U166" i="2" s="1"/>
  <c r="M168" i="2" l="1"/>
  <c r="S168" i="2" s="1"/>
  <c r="O167" i="2"/>
  <c r="U167" i="2" s="1"/>
  <c r="I168" i="2"/>
  <c r="R168" i="2" s="1"/>
  <c r="K167" i="2"/>
  <c r="T167" i="2" s="1"/>
  <c r="I169" i="2" l="1"/>
  <c r="R169" i="2" s="1"/>
  <c r="K168" i="2"/>
  <c r="T168" i="2" s="1"/>
  <c r="M169" i="2"/>
  <c r="S169" i="2" s="1"/>
  <c r="O168" i="2"/>
  <c r="U168" i="2" s="1"/>
  <c r="M170" i="2" l="1"/>
  <c r="S170" i="2" s="1"/>
  <c r="O169" i="2"/>
  <c r="U169" i="2" s="1"/>
  <c r="I170" i="2"/>
  <c r="R170" i="2" s="1"/>
  <c r="K169" i="2"/>
  <c r="T169" i="2" s="1"/>
  <c r="I171" i="2" l="1"/>
  <c r="R171" i="2" s="1"/>
  <c r="K170" i="2"/>
  <c r="T170" i="2" s="1"/>
  <c r="M171" i="2"/>
  <c r="S171" i="2" s="1"/>
  <c r="O170" i="2"/>
  <c r="U170" i="2" s="1"/>
  <c r="M172" i="2" l="1"/>
  <c r="S172" i="2" s="1"/>
  <c r="O171" i="2"/>
  <c r="U171" i="2" s="1"/>
  <c r="I172" i="2"/>
  <c r="R172" i="2" s="1"/>
  <c r="K171" i="2"/>
  <c r="T171" i="2" s="1"/>
  <c r="I173" i="2" l="1"/>
  <c r="R173" i="2" s="1"/>
  <c r="K172" i="2"/>
  <c r="T172" i="2" s="1"/>
  <c r="M173" i="2"/>
  <c r="S173" i="2" s="1"/>
  <c r="O172" i="2"/>
  <c r="U172" i="2" s="1"/>
  <c r="M174" i="2" l="1"/>
  <c r="S174" i="2" s="1"/>
  <c r="O173" i="2"/>
  <c r="U173" i="2" s="1"/>
  <c r="I174" i="2"/>
  <c r="R174" i="2" s="1"/>
  <c r="K173" i="2"/>
  <c r="T173" i="2" s="1"/>
  <c r="I175" i="2" l="1"/>
  <c r="R175" i="2" s="1"/>
  <c r="K174" i="2"/>
  <c r="T174" i="2" s="1"/>
  <c r="M175" i="2"/>
  <c r="S175" i="2" s="1"/>
  <c r="O174" i="2"/>
  <c r="U174" i="2" s="1"/>
  <c r="M176" i="2" l="1"/>
  <c r="S176" i="2" s="1"/>
  <c r="O175" i="2"/>
  <c r="U175" i="2" s="1"/>
  <c r="I176" i="2"/>
  <c r="R176" i="2" s="1"/>
  <c r="K175" i="2"/>
  <c r="T175" i="2" s="1"/>
  <c r="I177" i="2" l="1"/>
  <c r="R177" i="2" s="1"/>
  <c r="K176" i="2"/>
  <c r="T176" i="2" s="1"/>
  <c r="M177" i="2"/>
  <c r="S177" i="2" s="1"/>
  <c r="O176" i="2"/>
  <c r="U176" i="2" s="1"/>
  <c r="M178" i="2" l="1"/>
  <c r="S178" i="2" s="1"/>
  <c r="O177" i="2"/>
  <c r="U177" i="2" s="1"/>
  <c r="I178" i="2"/>
  <c r="R178" i="2" s="1"/>
  <c r="K177" i="2"/>
  <c r="T177" i="2" s="1"/>
  <c r="I179" i="2" l="1"/>
  <c r="R179" i="2" s="1"/>
  <c r="K178" i="2"/>
  <c r="T178" i="2" s="1"/>
  <c r="M179" i="2"/>
  <c r="S179" i="2" s="1"/>
  <c r="O178" i="2"/>
  <c r="U178" i="2" s="1"/>
  <c r="M180" i="2" l="1"/>
  <c r="S180" i="2" s="1"/>
  <c r="O179" i="2"/>
  <c r="U179" i="2" s="1"/>
  <c r="I180" i="2"/>
  <c r="R180" i="2" s="1"/>
  <c r="K179" i="2"/>
  <c r="T179" i="2" s="1"/>
  <c r="I181" i="2" l="1"/>
  <c r="R181" i="2" s="1"/>
  <c r="K180" i="2"/>
  <c r="T180" i="2" s="1"/>
  <c r="M181" i="2"/>
  <c r="S181" i="2" s="1"/>
  <c r="O180" i="2"/>
  <c r="U180" i="2" s="1"/>
  <c r="M182" i="2" l="1"/>
  <c r="S182" i="2" s="1"/>
  <c r="O181" i="2"/>
  <c r="U181" i="2" s="1"/>
  <c r="I182" i="2"/>
  <c r="R182" i="2" s="1"/>
  <c r="K181" i="2"/>
  <c r="T181" i="2" s="1"/>
  <c r="I183" i="2" l="1"/>
  <c r="R183" i="2" s="1"/>
  <c r="K182" i="2"/>
  <c r="T182" i="2" s="1"/>
  <c r="M183" i="2"/>
  <c r="S183" i="2" s="1"/>
  <c r="O182" i="2"/>
  <c r="U182" i="2" s="1"/>
  <c r="M184" i="2" l="1"/>
  <c r="S184" i="2" s="1"/>
  <c r="O183" i="2"/>
  <c r="U183" i="2" s="1"/>
  <c r="I184" i="2"/>
  <c r="R184" i="2" s="1"/>
  <c r="K183" i="2"/>
  <c r="T183" i="2" s="1"/>
  <c r="I185" i="2" l="1"/>
  <c r="R185" i="2" s="1"/>
  <c r="K184" i="2"/>
  <c r="T184" i="2" s="1"/>
  <c r="M185" i="2"/>
  <c r="S185" i="2" s="1"/>
  <c r="O184" i="2"/>
  <c r="U184" i="2" s="1"/>
  <c r="M186" i="2" l="1"/>
  <c r="S186" i="2" s="1"/>
  <c r="O185" i="2"/>
  <c r="U185" i="2" s="1"/>
  <c r="I186" i="2"/>
  <c r="R186" i="2" s="1"/>
  <c r="K185" i="2"/>
  <c r="T185" i="2" s="1"/>
  <c r="I187" i="2" l="1"/>
  <c r="R187" i="2" s="1"/>
  <c r="K186" i="2"/>
  <c r="T186" i="2" s="1"/>
  <c r="M187" i="2"/>
  <c r="S187" i="2" s="1"/>
  <c r="O186" i="2"/>
  <c r="U186" i="2" s="1"/>
  <c r="M188" i="2" l="1"/>
  <c r="S188" i="2" s="1"/>
  <c r="O187" i="2"/>
  <c r="U187" i="2" s="1"/>
  <c r="I188" i="2"/>
  <c r="R188" i="2" s="1"/>
  <c r="K187" i="2"/>
  <c r="T187" i="2" s="1"/>
  <c r="I189" i="2" l="1"/>
  <c r="R189" i="2" s="1"/>
  <c r="K188" i="2"/>
  <c r="T188" i="2" s="1"/>
  <c r="M189" i="2"/>
  <c r="S189" i="2" s="1"/>
  <c r="O188" i="2"/>
  <c r="U188" i="2" s="1"/>
  <c r="M190" i="2" l="1"/>
  <c r="S190" i="2" s="1"/>
  <c r="O189" i="2"/>
  <c r="U189" i="2" s="1"/>
  <c r="I190" i="2"/>
  <c r="R190" i="2" s="1"/>
  <c r="K189" i="2"/>
  <c r="T189" i="2" s="1"/>
  <c r="I191" i="2" l="1"/>
  <c r="R191" i="2" s="1"/>
  <c r="K190" i="2"/>
  <c r="T190" i="2" s="1"/>
  <c r="M191" i="2"/>
  <c r="S191" i="2" s="1"/>
  <c r="O190" i="2"/>
  <c r="U190" i="2" s="1"/>
  <c r="M192" i="2" l="1"/>
  <c r="S192" i="2" s="1"/>
  <c r="O191" i="2"/>
  <c r="U191" i="2" s="1"/>
  <c r="I192" i="2"/>
  <c r="R192" i="2" s="1"/>
  <c r="K191" i="2"/>
  <c r="T191" i="2" s="1"/>
  <c r="I193" i="2" l="1"/>
  <c r="R193" i="2" s="1"/>
  <c r="K192" i="2"/>
  <c r="T192" i="2" s="1"/>
  <c r="M193" i="2"/>
  <c r="S193" i="2" s="1"/>
  <c r="O192" i="2"/>
  <c r="U192" i="2" s="1"/>
  <c r="M194" i="2" l="1"/>
  <c r="S194" i="2" s="1"/>
  <c r="O193" i="2"/>
  <c r="U193" i="2" s="1"/>
  <c r="I194" i="2"/>
  <c r="R194" i="2" s="1"/>
  <c r="K193" i="2"/>
  <c r="T193" i="2" s="1"/>
  <c r="I195" i="2" l="1"/>
  <c r="R195" i="2" s="1"/>
  <c r="K194" i="2"/>
  <c r="T194" i="2" s="1"/>
  <c r="M195" i="2"/>
  <c r="S195" i="2" s="1"/>
  <c r="O194" i="2"/>
  <c r="U194" i="2" s="1"/>
  <c r="M196" i="2" l="1"/>
  <c r="S196" i="2" s="1"/>
  <c r="O195" i="2"/>
  <c r="U195" i="2" s="1"/>
  <c r="I196" i="2"/>
  <c r="R196" i="2" s="1"/>
  <c r="K195" i="2"/>
  <c r="T195" i="2" s="1"/>
  <c r="I197" i="2" l="1"/>
  <c r="R197" i="2" s="1"/>
  <c r="K196" i="2"/>
  <c r="T196" i="2" s="1"/>
  <c r="M197" i="2"/>
  <c r="S197" i="2" s="1"/>
  <c r="O196" i="2"/>
  <c r="U196" i="2" s="1"/>
  <c r="M198" i="2" l="1"/>
  <c r="S198" i="2" s="1"/>
  <c r="O197" i="2"/>
  <c r="U197" i="2" s="1"/>
  <c r="I198" i="2"/>
  <c r="R198" i="2" s="1"/>
  <c r="K197" i="2"/>
  <c r="T197" i="2" s="1"/>
  <c r="I199" i="2" l="1"/>
  <c r="R199" i="2" s="1"/>
  <c r="K198" i="2"/>
  <c r="T198" i="2" s="1"/>
  <c r="M199" i="2"/>
  <c r="S199" i="2" s="1"/>
  <c r="O198" i="2"/>
  <c r="U198" i="2" s="1"/>
  <c r="M200" i="2" l="1"/>
  <c r="S200" i="2" s="1"/>
  <c r="O199" i="2"/>
  <c r="U199" i="2" s="1"/>
  <c r="I200" i="2"/>
  <c r="R200" i="2" s="1"/>
  <c r="K199" i="2"/>
  <c r="T199" i="2" s="1"/>
  <c r="I201" i="2" l="1"/>
  <c r="R201" i="2" s="1"/>
  <c r="K200" i="2"/>
  <c r="T200" i="2" s="1"/>
  <c r="M201" i="2"/>
  <c r="S201" i="2" s="1"/>
  <c r="O200" i="2"/>
  <c r="U200" i="2" s="1"/>
  <c r="M202" i="2" l="1"/>
  <c r="S202" i="2" s="1"/>
  <c r="O201" i="2"/>
  <c r="U201" i="2" s="1"/>
  <c r="I202" i="2"/>
  <c r="R202" i="2" s="1"/>
  <c r="K201" i="2"/>
  <c r="T201" i="2" s="1"/>
  <c r="I203" i="2" l="1"/>
  <c r="R203" i="2" s="1"/>
  <c r="K202" i="2"/>
  <c r="T202" i="2" s="1"/>
  <c r="M203" i="2"/>
  <c r="S203" i="2" s="1"/>
  <c r="O202" i="2"/>
  <c r="U202" i="2" s="1"/>
  <c r="M204" i="2" l="1"/>
  <c r="S204" i="2" s="1"/>
  <c r="O203" i="2"/>
  <c r="U203" i="2" s="1"/>
  <c r="I204" i="2"/>
  <c r="R204" i="2" s="1"/>
  <c r="K203" i="2"/>
  <c r="T203" i="2" s="1"/>
  <c r="I205" i="2" l="1"/>
  <c r="R205" i="2" s="1"/>
  <c r="K204" i="2"/>
  <c r="T204" i="2" s="1"/>
  <c r="M205" i="2"/>
  <c r="S205" i="2" s="1"/>
  <c r="O204" i="2"/>
  <c r="U204" i="2" s="1"/>
  <c r="M206" i="2" l="1"/>
  <c r="S206" i="2" s="1"/>
  <c r="O205" i="2"/>
  <c r="U205" i="2" s="1"/>
  <c r="I206" i="2"/>
  <c r="R206" i="2" s="1"/>
  <c r="K205" i="2"/>
  <c r="T205" i="2" s="1"/>
  <c r="I207" i="2" l="1"/>
  <c r="R207" i="2" s="1"/>
  <c r="K206" i="2"/>
  <c r="T206" i="2" s="1"/>
  <c r="M207" i="2"/>
  <c r="S207" i="2" s="1"/>
  <c r="O206" i="2"/>
  <c r="U206" i="2" s="1"/>
  <c r="M208" i="2" l="1"/>
  <c r="S208" i="2" s="1"/>
  <c r="O207" i="2"/>
  <c r="U207" i="2" s="1"/>
  <c r="I208" i="2"/>
  <c r="R208" i="2" s="1"/>
  <c r="K207" i="2"/>
  <c r="T207" i="2" s="1"/>
  <c r="I209" i="2" l="1"/>
  <c r="R209" i="2" s="1"/>
  <c r="K208" i="2"/>
  <c r="T208" i="2" s="1"/>
  <c r="M209" i="2"/>
  <c r="S209" i="2" s="1"/>
  <c r="O208" i="2"/>
  <c r="U208" i="2" s="1"/>
  <c r="M210" i="2" l="1"/>
  <c r="S210" i="2" s="1"/>
  <c r="O209" i="2"/>
  <c r="U209" i="2" s="1"/>
  <c r="I210" i="2"/>
  <c r="R210" i="2" s="1"/>
  <c r="K209" i="2"/>
  <c r="T209" i="2" s="1"/>
  <c r="I211" i="2" l="1"/>
  <c r="R211" i="2" s="1"/>
  <c r="K210" i="2"/>
  <c r="T210" i="2" s="1"/>
  <c r="M211" i="2"/>
  <c r="S211" i="2" s="1"/>
  <c r="O210" i="2"/>
  <c r="U210" i="2" s="1"/>
  <c r="M212" i="2" l="1"/>
  <c r="S212" i="2" s="1"/>
  <c r="O211" i="2"/>
  <c r="U211" i="2" s="1"/>
  <c r="I212" i="2"/>
  <c r="R212" i="2" s="1"/>
  <c r="K211" i="2"/>
  <c r="T211" i="2" s="1"/>
  <c r="I213" i="2" l="1"/>
  <c r="R213" i="2" s="1"/>
  <c r="K212" i="2"/>
  <c r="T212" i="2" s="1"/>
  <c r="M213" i="2"/>
  <c r="S213" i="2" s="1"/>
  <c r="O212" i="2"/>
  <c r="U212" i="2" s="1"/>
  <c r="M214" i="2" l="1"/>
  <c r="S214" i="2" s="1"/>
  <c r="O213" i="2"/>
  <c r="U213" i="2" s="1"/>
  <c r="I214" i="2"/>
  <c r="R214" i="2" s="1"/>
  <c r="K213" i="2"/>
  <c r="T213" i="2" s="1"/>
  <c r="I215" i="2" l="1"/>
  <c r="R215" i="2" s="1"/>
  <c r="K214" i="2"/>
  <c r="T214" i="2" s="1"/>
  <c r="M215" i="2"/>
  <c r="S215" i="2" s="1"/>
  <c r="O214" i="2"/>
  <c r="U214" i="2" s="1"/>
  <c r="M216" i="2" l="1"/>
  <c r="S216" i="2" s="1"/>
  <c r="O215" i="2"/>
  <c r="U215" i="2" s="1"/>
  <c r="I216" i="2"/>
  <c r="R216" i="2" s="1"/>
  <c r="K215" i="2"/>
  <c r="T215" i="2" s="1"/>
  <c r="I217" i="2" l="1"/>
  <c r="R217" i="2" s="1"/>
  <c r="K216" i="2"/>
  <c r="T216" i="2" s="1"/>
  <c r="M217" i="2"/>
  <c r="S217" i="2" s="1"/>
  <c r="O216" i="2"/>
  <c r="U216" i="2" s="1"/>
  <c r="M218" i="2" l="1"/>
  <c r="S218" i="2" s="1"/>
  <c r="O217" i="2"/>
  <c r="U217" i="2" s="1"/>
  <c r="I218" i="2"/>
  <c r="R218" i="2" s="1"/>
  <c r="K217" i="2"/>
  <c r="T217" i="2" s="1"/>
  <c r="I219" i="2" l="1"/>
  <c r="R219" i="2" s="1"/>
  <c r="K218" i="2"/>
  <c r="T218" i="2" s="1"/>
  <c r="M219" i="2"/>
  <c r="S219" i="2" s="1"/>
  <c r="O218" i="2"/>
  <c r="U218" i="2" s="1"/>
  <c r="M220" i="2" l="1"/>
  <c r="S220" i="2" s="1"/>
  <c r="O219" i="2"/>
  <c r="U219" i="2" s="1"/>
  <c r="I220" i="2"/>
  <c r="R220" i="2" s="1"/>
  <c r="K219" i="2"/>
  <c r="T219" i="2" s="1"/>
  <c r="I221" i="2" l="1"/>
  <c r="R221" i="2" s="1"/>
  <c r="K220" i="2"/>
  <c r="T220" i="2" s="1"/>
  <c r="M221" i="2"/>
  <c r="S221" i="2" s="1"/>
  <c r="O220" i="2"/>
  <c r="U220" i="2" s="1"/>
  <c r="M222" i="2" l="1"/>
  <c r="S222" i="2" s="1"/>
  <c r="O221" i="2"/>
  <c r="U221" i="2" s="1"/>
  <c r="I222" i="2"/>
  <c r="R222" i="2" s="1"/>
  <c r="K221" i="2"/>
  <c r="T221" i="2" s="1"/>
  <c r="I223" i="2" l="1"/>
  <c r="R223" i="2" s="1"/>
  <c r="K222" i="2"/>
  <c r="T222" i="2" s="1"/>
  <c r="M223" i="2"/>
  <c r="S223" i="2" s="1"/>
  <c r="O222" i="2"/>
  <c r="U222" i="2" s="1"/>
  <c r="M224" i="2" l="1"/>
  <c r="S224" i="2" s="1"/>
  <c r="O223" i="2"/>
  <c r="U223" i="2" s="1"/>
  <c r="I224" i="2"/>
  <c r="R224" i="2" s="1"/>
  <c r="K223" i="2"/>
  <c r="T223" i="2" s="1"/>
  <c r="I225" i="2" l="1"/>
  <c r="R225" i="2" s="1"/>
  <c r="K224" i="2"/>
  <c r="T224" i="2" s="1"/>
  <c r="M225" i="2"/>
  <c r="S225" i="2" s="1"/>
  <c r="O224" i="2"/>
  <c r="U224" i="2" s="1"/>
  <c r="M226" i="2" l="1"/>
  <c r="S226" i="2" s="1"/>
  <c r="O225" i="2"/>
  <c r="U225" i="2" s="1"/>
  <c r="I226" i="2"/>
  <c r="R226" i="2" s="1"/>
  <c r="K225" i="2"/>
  <c r="T225" i="2" s="1"/>
  <c r="I227" i="2" l="1"/>
  <c r="R227" i="2" s="1"/>
  <c r="K226" i="2"/>
  <c r="T226" i="2" s="1"/>
  <c r="M227" i="2"/>
  <c r="S227" i="2" s="1"/>
  <c r="O226" i="2"/>
  <c r="U226" i="2" s="1"/>
  <c r="M228" i="2" l="1"/>
  <c r="S228" i="2" s="1"/>
  <c r="O227" i="2"/>
  <c r="U227" i="2" s="1"/>
  <c r="I228" i="2"/>
  <c r="R228" i="2" s="1"/>
  <c r="K227" i="2"/>
  <c r="T227" i="2" s="1"/>
  <c r="I229" i="2" l="1"/>
  <c r="R229" i="2" s="1"/>
  <c r="K228" i="2"/>
  <c r="T228" i="2" s="1"/>
  <c r="M229" i="2"/>
  <c r="S229" i="2" s="1"/>
  <c r="O228" i="2"/>
  <c r="U228" i="2" s="1"/>
  <c r="M230" i="2" l="1"/>
  <c r="S230" i="2" s="1"/>
  <c r="O229" i="2"/>
  <c r="U229" i="2" s="1"/>
  <c r="I230" i="2"/>
  <c r="R230" i="2" s="1"/>
  <c r="K229" i="2"/>
  <c r="T229" i="2" s="1"/>
  <c r="I231" i="2" l="1"/>
  <c r="R231" i="2" s="1"/>
  <c r="K230" i="2"/>
  <c r="T230" i="2" s="1"/>
  <c r="M231" i="2"/>
  <c r="S231" i="2" s="1"/>
  <c r="O230" i="2"/>
  <c r="U230" i="2" s="1"/>
  <c r="M232" i="2" l="1"/>
  <c r="S232" i="2" s="1"/>
  <c r="O231" i="2"/>
  <c r="U231" i="2" s="1"/>
  <c r="I232" i="2"/>
  <c r="R232" i="2" s="1"/>
  <c r="K231" i="2"/>
  <c r="T231" i="2" s="1"/>
  <c r="I233" i="2" l="1"/>
  <c r="R233" i="2" s="1"/>
  <c r="K232" i="2"/>
  <c r="T232" i="2" s="1"/>
  <c r="M233" i="2"/>
  <c r="S233" i="2" s="1"/>
  <c r="O232" i="2"/>
  <c r="U232" i="2" s="1"/>
  <c r="M234" i="2" l="1"/>
  <c r="S234" i="2" s="1"/>
  <c r="O233" i="2"/>
  <c r="U233" i="2" s="1"/>
  <c r="I234" i="2"/>
  <c r="R234" i="2" s="1"/>
  <c r="K233" i="2"/>
  <c r="T233" i="2" s="1"/>
  <c r="M235" i="2" l="1"/>
  <c r="S235" i="2" s="1"/>
  <c r="O234" i="2"/>
  <c r="U234" i="2" s="1"/>
  <c r="I235" i="2"/>
  <c r="R235" i="2" s="1"/>
  <c r="K234" i="2"/>
  <c r="T234" i="2" s="1"/>
  <c r="I236" i="2" l="1"/>
  <c r="R236" i="2" s="1"/>
  <c r="K235" i="2"/>
  <c r="T235" i="2" s="1"/>
  <c r="M236" i="2"/>
  <c r="S236" i="2" s="1"/>
  <c r="O235" i="2"/>
  <c r="U235" i="2" s="1"/>
  <c r="M237" i="2" l="1"/>
  <c r="S237" i="2" s="1"/>
  <c r="O236" i="2"/>
  <c r="U236" i="2" s="1"/>
  <c r="I237" i="2"/>
  <c r="R237" i="2" s="1"/>
  <c r="K236" i="2"/>
  <c r="T236" i="2" s="1"/>
  <c r="I238" i="2" l="1"/>
  <c r="R238" i="2" s="1"/>
  <c r="K237" i="2"/>
  <c r="T237" i="2" s="1"/>
  <c r="M238" i="2"/>
  <c r="S238" i="2" s="1"/>
  <c r="O237" i="2"/>
  <c r="U237" i="2" s="1"/>
  <c r="M239" i="2" l="1"/>
  <c r="S239" i="2" s="1"/>
  <c r="O238" i="2"/>
  <c r="U238" i="2" s="1"/>
  <c r="I239" i="2"/>
  <c r="R239" i="2" s="1"/>
  <c r="K238" i="2"/>
  <c r="T238" i="2" s="1"/>
  <c r="I240" i="2" l="1"/>
  <c r="R240" i="2" s="1"/>
  <c r="K239" i="2"/>
  <c r="T239" i="2" s="1"/>
  <c r="M240" i="2"/>
  <c r="S240" i="2" s="1"/>
  <c r="O239" i="2"/>
  <c r="U239" i="2" s="1"/>
  <c r="M241" i="2" l="1"/>
  <c r="S241" i="2" s="1"/>
  <c r="O240" i="2"/>
  <c r="U240" i="2" s="1"/>
  <c r="I241" i="2"/>
  <c r="R241" i="2" s="1"/>
  <c r="K240" i="2"/>
  <c r="T240" i="2" s="1"/>
  <c r="I242" i="2" l="1"/>
  <c r="R242" i="2" s="1"/>
  <c r="K241" i="2"/>
  <c r="T241" i="2" s="1"/>
  <c r="M242" i="2"/>
  <c r="S242" i="2" s="1"/>
  <c r="O241" i="2"/>
  <c r="U241" i="2" s="1"/>
  <c r="M243" i="2" l="1"/>
  <c r="S243" i="2" s="1"/>
  <c r="O242" i="2"/>
  <c r="U242" i="2" s="1"/>
  <c r="I243" i="2"/>
  <c r="R243" i="2" s="1"/>
  <c r="K242" i="2"/>
  <c r="T242" i="2" s="1"/>
  <c r="I244" i="2" l="1"/>
  <c r="R244" i="2" s="1"/>
  <c r="K243" i="2"/>
  <c r="T243" i="2" s="1"/>
  <c r="M244" i="2"/>
  <c r="S244" i="2" s="1"/>
  <c r="O243" i="2"/>
  <c r="U243" i="2" s="1"/>
  <c r="M245" i="2" l="1"/>
  <c r="S245" i="2" s="1"/>
  <c r="O244" i="2"/>
  <c r="U244" i="2" s="1"/>
  <c r="I245" i="2"/>
  <c r="R245" i="2" s="1"/>
  <c r="K244" i="2"/>
  <c r="T244" i="2" s="1"/>
  <c r="I246" i="2" l="1"/>
  <c r="R246" i="2" s="1"/>
  <c r="K245" i="2"/>
  <c r="T245" i="2" s="1"/>
  <c r="M246" i="2"/>
  <c r="S246" i="2" s="1"/>
  <c r="O245" i="2"/>
  <c r="U245" i="2" s="1"/>
  <c r="M247" i="2" l="1"/>
  <c r="S247" i="2" s="1"/>
  <c r="O246" i="2"/>
  <c r="U246" i="2" s="1"/>
  <c r="I247" i="2"/>
  <c r="R247" i="2" s="1"/>
  <c r="K246" i="2"/>
  <c r="T246" i="2" s="1"/>
  <c r="I248" i="2" l="1"/>
  <c r="R248" i="2" s="1"/>
  <c r="K247" i="2"/>
  <c r="T247" i="2" s="1"/>
  <c r="M248" i="2"/>
  <c r="S248" i="2" s="1"/>
  <c r="O247" i="2"/>
  <c r="U247" i="2" s="1"/>
  <c r="M249" i="2" l="1"/>
  <c r="S249" i="2" s="1"/>
  <c r="O248" i="2"/>
  <c r="U248" i="2" s="1"/>
  <c r="I249" i="2"/>
  <c r="R249" i="2" s="1"/>
  <c r="K248" i="2"/>
  <c r="T248" i="2" s="1"/>
  <c r="I250" i="2" l="1"/>
  <c r="R250" i="2" s="1"/>
  <c r="K249" i="2"/>
  <c r="T249" i="2" s="1"/>
  <c r="M250" i="2"/>
  <c r="S250" i="2" s="1"/>
  <c r="O249" i="2"/>
  <c r="U249" i="2" s="1"/>
  <c r="M251" i="2" l="1"/>
  <c r="S251" i="2" s="1"/>
  <c r="O250" i="2"/>
  <c r="U250" i="2" s="1"/>
  <c r="I251" i="2"/>
  <c r="R251" i="2" s="1"/>
  <c r="K250" i="2"/>
  <c r="T250" i="2" s="1"/>
  <c r="I252" i="2" l="1"/>
  <c r="R252" i="2" s="1"/>
  <c r="K251" i="2"/>
  <c r="T251" i="2" s="1"/>
  <c r="M252" i="2"/>
  <c r="S252" i="2" s="1"/>
  <c r="O251" i="2"/>
  <c r="U251" i="2" s="1"/>
  <c r="M253" i="2" l="1"/>
  <c r="S253" i="2" s="1"/>
  <c r="O252" i="2"/>
  <c r="U252" i="2" s="1"/>
  <c r="I253" i="2"/>
  <c r="R253" i="2" s="1"/>
  <c r="K252" i="2"/>
  <c r="T252" i="2" s="1"/>
  <c r="I254" i="2" l="1"/>
  <c r="R254" i="2" s="1"/>
  <c r="K253" i="2"/>
  <c r="T253" i="2" s="1"/>
  <c r="M254" i="2"/>
  <c r="S254" i="2" s="1"/>
  <c r="O253" i="2"/>
  <c r="U253" i="2" s="1"/>
  <c r="M255" i="2" l="1"/>
  <c r="S255" i="2" s="1"/>
  <c r="O254" i="2"/>
  <c r="U254" i="2" s="1"/>
  <c r="I255" i="2"/>
  <c r="R255" i="2" s="1"/>
  <c r="K254" i="2"/>
  <c r="T254" i="2" s="1"/>
  <c r="I256" i="2" l="1"/>
  <c r="R256" i="2" s="1"/>
  <c r="K255" i="2"/>
  <c r="T255" i="2" s="1"/>
  <c r="M256" i="2"/>
  <c r="S256" i="2" s="1"/>
  <c r="O255" i="2"/>
  <c r="U255" i="2" s="1"/>
  <c r="M257" i="2" l="1"/>
  <c r="S257" i="2" s="1"/>
  <c r="O256" i="2"/>
  <c r="U256" i="2" s="1"/>
  <c r="I257" i="2"/>
  <c r="R257" i="2" s="1"/>
  <c r="K256" i="2"/>
  <c r="T256" i="2" s="1"/>
  <c r="I258" i="2" l="1"/>
  <c r="R258" i="2" s="1"/>
  <c r="K257" i="2"/>
  <c r="T257" i="2" s="1"/>
  <c r="M258" i="2"/>
  <c r="S258" i="2" s="1"/>
  <c r="O257" i="2"/>
  <c r="U257" i="2" s="1"/>
  <c r="M259" i="2" l="1"/>
  <c r="S259" i="2" s="1"/>
  <c r="O258" i="2"/>
  <c r="U258" i="2" s="1"/>
  <c r="I259" i="2"/>
  <c r="R259" i="2" s="1"/>
  <c r="K258" i="2"/>
  <c r="T258" i="2" s="1"/>
  <c r="I260" i="2" l="1"/>
  <c r="R260" i="2" s="1"/>
  <c r="K259" i="2"/>
  <c r="T259" i="2" s="1"/>
  <c r="M260" i="2"/>
  <c r="S260" i="2" s="1"/>
  <c r="O259" i="2"/>
  <c r="U259" i="2" s="1"/>
  <c r="M261" i="2" l="1"/>
  <c r="S261" i="2" s="1"/>
  <c r="O260" i="2"/>
  <c r="U260" i="2" s="1"/>
  <c r="I261" i="2"/>
  <c r="R261" i="2" s="1"/>
  <c r="K260" i="2"/>
  <c r="T260" i="2" s="1"/>
  <c r="I262" i="2" l="1"/>
  <c r="R262" i="2" s="1"/>
  <c r="K261" i="2"/>
  <c r="T261" i="2" s="1"/>
  <c r="M262" i="2"/>
  <c r="S262" i="2" s="1"/>
  <c r="O261" i="2"/>
  <c r="U261" i="2" s="1"/>
  <c r="M263" i="2" l="1"/>
  <c r="S263" i="2" s="1"/>
  <c r="O262" i="2"/>
  <c r="U262" i="2" s="1"/>
  <c r="I263" i="2"/>
  <c r="R263" i="2" s="1"/>
  <c r="K262" i="2"/>
  <c r="T262" i="2" s="1"/>
  <c r="I264" i="2" l="1"/>
  <c r="R264" i="2" s="1"/>
  <c r="K263" i="2"/>
  <c r="T263" i="2" s="1"/>
  <c r="M264" i="2"/>
  <c r="S264" i="2" s="1"/>
  <c r="O263" i="2"/>
  <c r="U263" i="2" s="1"/>
  <c r="M265" i="2" l="1"/>
  <c r="S265" i="2" s="1"/>
  <c r="O264" i="2"/>
  <c r="U264" i="2" s="1"/>
  <c r="I265" i="2"/>
  <c r="R265" i="2" s="1"/>
  <c r="K264" i="2"/>
  <c r="T264" i="2" s="1"/>
  <c r="I266" i="2" l="1"/>
  <c r="R266" i="2" s="1"/>
  <c r="K265" i="2"/>
  <c r="T265" i="2" s="1"/>
  <c r="M266" i="2"/>
  <c r="S266" i="2" s="1"/>
  <c r="O265" i="2"/>
  <c r="U265" i="2" s="1"/>
  <c r="M267" i="2" l="1"/>
  <c r="S267" i="2" s="1"/>
  <c r="O266" i="2"/>
  <c r="U266" i="2" s="1"/>
  <c r="I267" i="2"/>
  <c r="R267" i="2" s="1"/>
  <c r="K266" i="2"/>
  <c r="T266" i="2" s="1"/>
  <c r="I268" i="2" l="1"/>
  <c r="R268" i="2" s="1"/>
  <c r="K267" i="2"/>
  <c r="T267" i="2" s="1"/>
  <c r="M268" i="2"/>
  <c r="S268" i="2" s="1"/>
  <c r="O267" i="2"/>
  <c r="U267" i="2" s="1"/>
  <c r="M269" i="2" l="1"/>
  <c r="S269" i="2" s="1"/>
  <c r="O268" i="2"/>
  <c r="U268" i="2" s="1"/>
  <c r="I269" i="2"/>
  <c r="R269" i="2" s="1"/>
  <c r="K268" i="2"/>
  <c r="T268" i="2" s="1"/>
  <c r="I270" i="2" l="1"/>
  <c r="R270" i="2" s="1"/>
  <c r="K269" i="2"/>
  <c r="T269" i="2" s="1"/>
  <c r="M270" i="2"/>
  <c r="S270" i="2" s="1"/>
  <c r="O269" i="2"/>
  <c r="U269" i="2" s="1"/>
  <c r="M271" i="2" l="1"/>
  <c r="S271" i="2" s="1"/>
  <c r="O270" i="2"/>
  <c r="U270" i="2" s="1"/>
  <c r="I271" i="2"/>
  <c r="R271" i="2" s="1"/>
  <c r="K270" i="2"/>
  <c r="T270" i="2" s="1"/>
  <c r="I272" i="2" l="1"/>
  <c r="R272" i="2" s="1"/>
  <c r="K271" i="2"/>
  <c r="T271" i="2" s="1"/>
  <c r="M272" i="2"/>
  <c r="S272" i="2" s="1"/>
  <c r="O271" i="2"/>
  <c r="U271" i="2" s="1"/>
  <c r="M273" i="2" l="1"/>
  <c r="S273" i="2" s="1"/>
  <c r="O272" i="2"/>
  <c r="U272" i="2" s="1"/>
  <c r="I273" i="2"/>
  <c r="R273" i="2" s="1"/>
  <c r="K272" i="2"/>
  <c r="T272" i="2" s="1"/>
  <c r="I274" i="2" l="1"/>
  <c r="R274" i="2" s="1"/>
  <c r="K273" i="2"/>
  <c r="T273" i="2" s="1"/>
  <c r="M274" i="2"/>
  <c r="S274" i="2" s="1"/>
  <c r="O273" i="2"/>
  <c r="U273" i="2" s="1"/>
  <c r="M275" i="2" l="1"/>
  <c r="S275" i="2" s="1"/>
  <c r="O274" i="2"/>
  <c r="U274" i="2" s="1"/>
  <c r="I275" i="2"/>
  <c r="R275" i="2" s="1"/>
  <c r="K274" i="2"/>
  <c r="T274" i="2" s="1"/>
  <c r="I276" i="2" l="1"/>
  <c r="R276" i="2" s="1"/>
  <c r="K275" i="2"/>
  <c r="T275" i="2" s="1"/>
  <c r="M276" i="2"/>
  <c r="S276" i="2" s="1"/>
  <c r="O275" i="2"/>
  <c r="U275" i="2" s="1"/>
  <c r="M277" i="2" l="1"/>
  <c r="S277" i="2" s="1"/>
  <c r="O276" i="2"/>
  <c r="U276" i="2" s="1"/>
  <c r="I277" i="2"/>
  <c r="R277" i="2" s="1"/>
  <c r="K276" i="2"/>
  <c r="T276" i="2" s="1"/>
  <c r="I278" i="2" l="1"/>
  <c r="R278" i="2" s="1"/>
  <c r="K277" i="2"/>
  <c r="T277" i="2" s="1"/>
  <c r="M278" i="2"/>
  <c r="S278" i="2" s="1"/>
  <c r="O277" i="2"/>
  <c r="U277" i="2" s="1"/>
  <c r="M279" i="2" l="1"/>
  <c r="S279" i="2" s="1"/>
  <c r="O278" i="2"/>
  <c r="U278" i="2" s="1"/>
  <c r="I279" i="2"/>
  <c r="R279" i="2" s="1"/>
  <c r="K278" i="2"/>
  <c r="T278" i="2" s="1"/>
  <c r="I280" i="2" l="1"/>
  <c r="R280" i="2" s="1"/>
  <c r="K279" i="2"/>
  <c r="T279" i="2" s="1"/>
  <c r="M280" i="2"/>
  <c r="S280" i="2" s="1"/>
  <c r="O279" i="2"/>
  <c r="U279" i="2" s="1"/>
  <c r="M281" i="2" l="1"/>
  <c r="S281" i="2" s="1"/>
  <c r="O280" i="2"/>
  <c r="U280" i="2" s="1"/>
  <c r="I281" i="2"/>
  <c r="R281" i="2" s="1"/>
  <c r="K280" i="2"/>
  <c r="T280" i="2" s="1"/>
  <c r="I282" i="2" l="1"/>
  <c r="R282" i="2" s="1"/>
  <c r="K281" i="2"/>
  <c r="T281" i="2" s="1"/>
  <c r="M282" i="2"/>
  <c r="S282" i="2" s="1"/>
  <c r="O281" i="2"/>
  <c r="U281" i="2" s="1"/>
  <c r="M283" i="2" l="1"/>
  <c r="S283" i="2" s="1"/>
  <c r="O282" i="2"/>
  <c r="U282" i="2" s="1"/>
  <c r="I283" i="2"/>
  <c r="R283" i="2" s="1"/>
  <c r="K282" i="2"/>
  <c r="T282" i="2" s="1"/>
  <c r="I284" i="2" l="1"/>
  <c r="R284" i="2" s="1"/>
  <c r="K283" i="2"/>
  <c r="T283" i="2" s="1"/>
  <c r="M284" i="2"/>
  <c r="S284" i="2" s="1"/>
  <c r="O283" i="2"/>
  <c r="U283" i="2" s="1"/>
  <c r="M285" i="2" l="1"/>
  <c r="S285" i="2" s="1"/>
  <c r="O284" i="2"/>
  <c r="U284" i="2" s="1"/>
  <c r="I285" i="2"/>
  <c r="R285" i="2" s="1"/>
  <c r="K284" i="2"/>
  <c r="T284" i="2" s="1"/>
  <c r="I286" i="2" l="1"/>
  <c r="R286" i="2" s="1"/>
  <c r="K285" i="2"/>
  <c r="T285" i="2" s="1"/>
  <c r="M286" i="2"/>
  <c r="S286" i="2" s="1"/>
  <c r="O285" i="2"/>
  <c r="U285" i="2" s="1"/>
  <c r="M287" i="2" l="1"/>
  <c r="S287" i="2" s="1"/>
  <c r="O286" i="2"/>
  <c r="U286" i="2" s="1"/>
  <c r="I287" i="2"/>
  <c r="R287" i="2" s="1"/>
  <c r="K286" i="2"/>
  <c r="T286" i="2" s="1"/>
  <c r="I288" i="2" l="1"/>
  <c r="R288" i="2" s="1"/>
  <c r="K287" i="2"/>
  <c r="T287" i="2" s="1"/>
  <c r="M288" i="2"/>
  <c r="S288" i="2" s="1"/>
  <c r="O287" i="2"/>
  <c r="U287" i="2" s="1"/>
  <c r="M289" i="2" l="1"/>
  <c r="S289" i="2" s="1"/>
  <c r="O288" i="2"/>
  <c r="U288" i="2" s="1"/>
  <c r="I289" i="2"/>
  <c r="R289" i="2" s="1"/>
  <c r="K288" i="2"/>
  <c r="T288" i="2" s="1"/>
  <c r="I290" i="2" l="1"/>
  <c r="R290" i="2" s="1"/>
  <c r="K289" i="2"/>
  <c r="T289" i="2" s="1"/>
  <c r="M290" i="2"/>
  <c r="S290" i="2" s="1"/>
  <c r="O289" i="2"/>
  <c r="U289" i="2" s="1"/>
  <c r="M291" i="2" l="1"/>
  <c r="S291" i="2" s="1"/>
  <c r="O290" i="2"/>
  <c r="U290" i="2" s="1"/>
  <c r="I291" i="2"/>
  <c r="R291" i="2" s="1"/>
  <c r="K290" i="2"/>
  <c r="T290" i="2" s="1"/>
  <c r="I292" i="2" l="1"/>
  <c r="R292" i="2" s="1"/>
  <c r="K291" i="2"/>
  <c r="T291" i="2" s="1"/>
  <c r="M292" i="2"/>
  <c r="S292" i="2" s="1"/>
  <c r="O291" i="2"/>
  <c r="U291" i="2" s="1"/>
  <c r="M293" i="2" l="1"/>
  <c r="S293" i="2" s="1"/>
  <c r="O292" i="2"/>
  <c r="U292" i="2" s="1"/>
  <c r="I293" i="2"/>
  <c r="R293" i="2" s="1"/>
  <c r="K292" i="2"/>
  <c r="T292" i="2" s="1"/>
  <c r="I294" i="2" l="1"/>
  <c r="R294" i="2" s="1"/>
  <c r="K293" i="2"/>
  <c r="T293" i="2" s="1"/>
  <c r="M294" i="2"/>
  <c r="S294" i="2" s="1"/>
  <c r="O293" i="2"/>
  <c r="U293" i="2" s="1"/>
  <c r="M295" i="2" l="1"/>
  <c r="S295" i="2" s="1"/>
  <c r="O294" i="2"/>
  <c r="U294" i="2" s="1"/>
  <c r="I295" i="2"/>
  <c r="R295" i="2" s="1"/>
  <c r="K294" i="2"/>
  <c r="T294" i="2" s="1"/>
  <c r="I296" i="2" l="1"/>
  <c r="R296" i="2" s="1"/>
  <c r="K295" i="2"/>
  <c r="T295" i="2" s="1"/>
  <c r="M296" i="2"/>
  <c r="S296" i="2" s="1"/>
  <c r="O295" i="2"/>
  <c r="U295" i="2" s="1"/>
  <c r="M297" i="2" l="1"/>
  <c r="S297" i="2" s="1"/>
  <c r="O296" i="2"/>
  <c r="U296" i="2" s="1"/>
  <c r="I297" i="2"/>
  <c r="R297" i="2" s="1"/>
  <c r="K296" i="2"/>
  <c r="T296" i="2" s="1"/>
  <c r="I298" i="2" l="1"/>
  <c r="R298" i="2" s="1"/>
  <c r="K297" i="2"/>
  <c r="T297" i="2" s="1"/>
  <c r="M298" i="2"/>
  <c r="S298" i="2" s="1"/>
  <c r="O297" i="2"/>
  <c r="U297" i="2" s="1"/>
  <c r="M299" i="2" l="1"/>
  <c r="S299" i="2" s="1"/>
  <c r="O298" i="2"/>
  <c r="U298" i="2" s="1"/>
  <c r="I299" i="2"/>
  <c r="R299" i="2" s="1"/>
  <c r="K298" i="2"/>
  <c r="T298" i="2" s="1"/>
  <c r="I300" i="2" l="1"/>
  <c r="R300" i="2" s="1"/>
  <c r="K299" i="2"/>
  <c r="T299" i="2" s="1"/>
  <c r="M300" i="2"/>
  <c r="S300" i="2" s="1"/>
  <c r="O299" i="2"/>
  <c r="U299" i="2" s="1"/>
  <c r="M301" i="2" l="1"/>
  <c r="S301" i="2" s="1"/>
  <c r="O300" i="2"/>
  <c r="U300" i="2" s="1"/>
  <c r="I301" i="2"/>
  <c r="R301" i="2" s="1"/>
  <c r="K300" i="2"/>
  <c r="T300" i="2" s="1"/>
  <c r="I302" i="2" l="1"/>
  <c r="R302" i="2" s="1"/>
  <c r="K301" i="2"/>
  <c r="T301" i="2" s="1"/>
  <c r="M302" i="2"/>
  <c r="S302" i="2" s="1"/>
  <c r="O301" i="2"/>
  <c r="U301" i="2" s="1"/>
  <c r="M303" i="2" l="1"/>
  <c r="S303" i="2" s="1"/>
  <c r="O302" i="2"/>
  <c r="U302" i="2" s="1"/>
  <c r="I303" i="2"/>
  <c r="R303" i="2" s="1"/>
  <c r="K302" i="2"/>
  <c r="T302" i="2" s="1"/>
  <c r="I304" i="2" l="1"/>
  <c r="R304" i="2" s="1"/>
  <c r="K303" i="2"/>
  <c r="T303" i="2" s="1"/>
  <c r="M304" i="2"/>
  <c r="S304" i="2" s="1"/>
  <c r="O303" i="2"/>
  <c r="U303" i="2" s="1"/>
  <c r="M305" i="2" l="1"/>
  <c r="S305" i="2" s="1"/>
  <c r="O304" i="2"/>
  <c r="U304" i="2" s="1"/>
  <c r="I305" i="2"/>
  <c r="R305" i="2" s="1"/>
  <c r="K304" i="2"/>
  <c r="T304" i="2" s="1"/>
  <c r="I306" i="2" l="1"/>
  <c r="R306" i="2" s="1"/>
  <c r="K305" i="2"/>
  <c r="T305" i="2" s="1"/>
  <c r="M306" i="2"/>
  <c r="S306" i="2" s="1"/>
  <c r="O305" i="2"/>
  <c r="U305" i="2" s="1"/>
  <c r="M307" i="2" l="1"/>
  <c r="S307" i="2" s="1"/>
  <c r="O306" i="2"/>
  <c r="U306" i="2" s="1"/>
  <c r="I307" i="2"/>
  <c r="R307" i="2" s="1"/>
  <c r="K306" i="2"/>
  <c r="T306" i="2" s="1"/>
  <c r="I308" i="2" l="1"/>
  <c r="R308" i="2" s="1"/>
  <c r="K307" i="2"/>
  <c r="T307" i="2" s="1"/>
  <c r="M308" i="2"/>
  <c r="S308" i="2" s="1"/>
  <c r="O307" i="2"/>
  <c r="U307" i="2" s="1"/>
  <c r="M309" i="2" l="1"/>
  <c r="S309" i="2" s="1"/>
  <c r="O308" i="2"/>
  <c r="U308" i="2" s="1"/>
  <c r="I309" i="2"/>
  <c r="R309" i="2" s="1"/>
  <c r="K308" i="2"/>
  <c r="T308" i="2" s="1"/>
  <c r="I310" i="2" l="1"/>
  <c r="R310" i="2" s="1"/>
  <c r="K309" i="2"/>
  <c r="T309" i="2" s="1"/>
  <c r="M310" i="2"/>
  <c r="S310" i="2" s="1"/>
  <c r="O309" i="2"/>
  <c r="U309" i="2" s="1"/>
  <c r="M311" i="2" l="1"/>
  <c r="S311" i="2" s="1"/>
  <c r="O310" i="2"/>
  <c r="U310" i="2" s="1"/>
  <c r="I311" i="2"/>
  <c r="R311" i="2" s="1"/>
  <c r="K310" i="2"/>
  <c r="T310" i="2" s="1"/>
  <c r="I312" i="2" l="1"/>
  <c r="R312" i="2" s="1"/>
  <c r="K311" i="2"/>
  <c r="T311" i="2" s="1"/>
  <c r="M312" i="2"/>
  <c r="S312" i="2" s="1"/>
  <c r="O311" i="2"/>
  <c r="U311" i="2" s="1"/>
  <c r="M313" i="2" l="1"/>
  <c r="S313" i="2" s="1"/>
  <c r="O312" i="2"/>
  <c r="U312" i="2" s="1"/>
  <c r="I313" i="2"/>
  <c r="R313" i="2" s="1"/>
  <c r="K312" i="2"/>
  <c r="T312" i="2" s="1"/>
  <c r="M314" i="2" l="1"/>
  <c r="S314" i="2" s="1"/>
  <c r="O313" i="2"/>
  <c r="U313" i="2" s="1"/>
  <c r="I314" i="2"/>
  <c r="R314" i="2" s="1"/>
  <c r="K313" i="2"/>
  <c r="T313" i="2" s="1"/>
  <c r="I315" i="2" l="1"/>
  <c r="R315" i="2" s="1"/>
  <c r="K314" i="2"/>
  <c r="T314" i="2" s="1"/>
  <c r="M315" i="2"/>
  <c r="S315" i="2" s="1"/>
  <c r="O314" i="2"/>
  <c r="U314" i="2" s="1"/>
  <c r="M316" i="2" l="1"/>
  <c r="S316" i="2" s="1"/>
  <c r="O315" i="2"/>
  <c r="U315" i="2" s="1"/>
  <c r="I316" i="2"/>
  <c r="R316" i="2" s="1"/>
  <c r="K315" i="2"/>
  <c r="T315" i="2" s="1"/>
  <c r="I317" i="2" l="1"/>
  <c r="R317" i="2" s="1"/>
  <c r="K316" i="2"/>
  <c r="T316" i="2" s="1"/>
  <c r="M317" i="2"/>
  <c r="S317" i="2" s="1"/>
  <c r="O316" i="2"/>
  <c r="U316" i="2" s="1"/>
  <c r="M318" i="2" l="1"/>
  <c r="S318" i="2" s="1"/>
  <c r="O317" i="2"/>
  <c r="U317" i="2" s="1"/>
  <c r="I318" i="2"/>
  <c r="R318" i="2" s="1"/>
  <c r="K317" i="2"/>
  <c r="T317" i="2" s="1"/>
  <c r="I319" i="2" l="1"/>
  <c r="R319" i="2" s="1"/>
  <c r="K318" i="2"/>
  <c r="T318" i="2" s="1"/>
  <c r="M319" i="2"/>
  <c r="S319" i="2" s="1"/>
  <c r="O318" i="2"/>
  <c r="U318" i="2" s="1"/>
  <c r="M320" i="2" l="1"/>
  <c r="S320" i="2" s="1"/>
  <c r="O319" i="2"/>
  <c r="U319" i="2" s="1"/>
  <c r="I320" i="2"/>
  <c r="R320" i="2" s="1"/>
  <c r="K319" i="2"/>
  <c r="T319" i="2" s="1"/>
  <c r="I321" i="2" l="1"/>
  <c r="R321" i="2" s="1"/>
  <c r="K320" i="2"/>
  <c r="T320" i="2" s="1"/>
  <c r="M321" i="2"/>
  <c r="S321" i="2" s="1"/>
  <c r="O320" i="2"/>
  <c r="U320" i="2" s="1"/>
  <c r="M322" i="2" l="1"/>
  <c r="S322" i="2" s="1"/>
  <c r="O321" i="2"/>
  <c r="U321" i="2" s="1"/>
  <c r="I322" i="2"/>
  <c r="R322" i="2" s="1"/>
  <c r="K321" i="2"/>
  <c r="T321" i="2" s="1"/>
  <c r="I323" i="2" l="1"/>
  <c r="R323" i="2" s="1"/>
  <c r="K322" i="2"/>
  <c r="T322" i="2" s="1"/>
  <c r="M323" i="2"/>
  <c r="S323" i="2" s="1"/>
  <c r="O322" i="2"/>
  <c r="U322" i="2" s="1"/>
  <c r="M324" i="2" l="1"/>
  <c r="S324" i="2" s="1"/>
  <c r="O323" i="2"/>
  <c r="U323" i="2" s="1"/>
  <c r="I324" i="2"/>
  <c r="R324" i="2" s="1"/>
  <c r="K323" i="2"/>
  <c r="T323" i="2" s="1"/>
  <c r="I325" i="2" l="1"/>
  <c r="R325" i="2" s="1"/>
  <c r="K324" i="2"/>
  <c r="T324" i="2" s="1"/>
  <c r="M325" i="2"/>
  <c r="S325" i="2" s="1"/>
  <c r="O324" i="2"/>
  <c r="U324" i="2" s="1"/>
  <c r="M326" i="2" l="1"/>
  <c r="S326" i="2" s="1"/>
  <c r="O325" i="2"/>
  <c r="U325" i="2" s="1"/>
  <c r="I326" i="2"/>
  <c r="R326" i="2" s="1"/>
  <c r="K325" i="2"/>
  <c r="T325" i="2" s="1"/>
  <c r="I327" i="2" l="1"/>
  <c r="R327" i="2" s="1"/>
  <c r="K326" i="2"/>
  <c r="T326" i="2" s="1"/>
  <c r="M327" i="2"/>
  <c r="S327" i="2" s="1"/>
  <c r="O326" i="2"/>
  <c r="U326" i="2" s="1"/>
  <c r="M328" i="2" l="1"/>
  <c r="S328" i="2" s="1"/>
  <c r="O327" i="2"/>
  <c r="U327" i="2" s="1"/>
  <c r="I328" i="2"/>
  <c r="R328" i="2" s="1"/>
  <c r="K327" i="2"/>
  <c r="T327" i="2" s="1"/>
  <c r="I329" i="2" l="1"/>
  <c r="R329" i="2" s="1"/>
  <c r="K328" i="2"/>
  <c r="T328" i="2" s="1"/>
  <c r="M329" i="2"/>
  <c r="S329" i="2" s="1"/>
  <c r="O328" i="2"/>
  <c r="U328" i="2" s="1"/>
  <c r="M330" i="2" l="1"/>
  <c r="S330" i="2" s="1"/>
  <c r="O329" i="2"/>
  <c r="U329" i="2" s="1"/>
  <c r="I330" i="2"/>
  <c r="R330" i="2" s="1"/>
  <c r="K329" i="2"/>
  <c r="T329" i="2" s="1"/>
  <c r="I331" i="2" l="1"/>
  <c r="R331" i="2" s="1"/>
  <c r="K330" i="2"/>
  <c r="T330" i="2" s="1"/>
  <c r="M331" i="2"/>
  <c r="S331" i="2" s="1"/>
  <c r="O330" i="2"/>
  <c r="U330" i="2" s="1"/>
  <c r="M332" i="2" l="1"/>
  <c r="S332" i="2" s="1"/>
  <c r="O331" i="2"/>
  <c r="U331" i="2" s="1"/>
  <c r="I332" i="2"/>
  <c r="R332" i="2" s="1"/>
  <c r="K331" i="2"/>
  <c r="T331" i="2" s="1"/>
  <c r="I333" i="2" l="1"/>
  <c r="R333" i="2" s="1"/>
  <c r="K332" i="2"/>
  <c r="T332" i="2" s="1"/>
  <c r="M333" i="2"/>
  <c r="S333" i="2" s="1"/>
  <c r="O332" i="2"/>
  <c r="U332" i="2" s="1"/>
  <c r="M334" i="2" l="1"/>
  <c r="S334" i="2" s="1"/>
  <c r="O333" i="2"/>
  <c r="U333" i="2" s="1"/>
  <c r="I334" i="2"/>
  <c r="R334" i="2" s="1"/>
  <c r="K333" i="2"/>
  <c r="T333" i="2" s="1"/>
  <c r="I335" i="2" l="1"/>
  <c r="R335" i="2" s="1"/>
  <c r="K334" i="2"/>
  <c r="T334" i="2" s="1"/>
  <c r="M335" i="2"/>
  <c r="S335" i="2" s="1"/>
  <c r="O334" i="2"/>
  <c r="U334" i="2" s="1"/>
  <c r="M336" i="2" l="1"/>
  <c r="S336" i="2" s="1"/>
  <c r="O335" i="2"/>
  <c r="U335" i="2" s="1"/>
  <c r="I336" i="2"/>
  <c r="R336" i="2" s="1"/>
  <c r="K335" i="2"/>
  <c r="T335" i="2" s="1"/>
  <c r="I337" i="2" l="1"/>
  <c r="R337" i="2" s="1"/>
  <c r="K336" i="2"/>
  <c r="T336" i="2" s="1"/>
  <c r="M337" i="2"/>
  <c r="S337" i="2" s="1"/>
  <c r="O336" i="2"/>
  <c r="U336" i="2" s="1"/>
  <c r="M338" i="2" l="1"/>
  <c r="S338" i="2" s="1"/>
  <c r="O337" i="2"/>
  <c r="U337" i="2" s="1"/>
  <c r="I338" i="2"/>
  <c r="R338" i="2" s="1"/>
  <c r="K337" i="2"/>
  <c r="T337" i="2" s="1"/>
  <c r="I339" i="2" l="1"/>
  <c r="R339" i="2" s="1"/>
  <c r="K338" i="2"/>
  <c r="T338" i="2" s="1"/>
  <c r="M339" i="2"/>
  <c r="S339" i="2" s="1"/>
  <c r="O338" i="2"/>
  <c r="U338" i="2" s="1"/>
  <c r="M340" i="2" l="1"/>
  <c r="S340" i="2" s="1"/>
  <c r="O339" i="2"/>
  <c r="U339" i="2" s="1"/>
  <c r="I340" i="2"/>
  <c r="R340" i="2" s="1"/>
  <c r="K339" i="2"/>
  <c r="T339" i="2" s="1"/>
  <c r="I341" i="2" l="1"/>
  <c r="R341" i="2" s="1"/>
  <c r="K340" i="2"/>
  <c r="T340" i="2" s="1"/>
  <c r="M341" i="2"/>
  <c r="S341" i="2" s="1"/>
  <c r="O340" i="2"/>
  <c r="U340" i="2" s="1"/>
  <c r="M342" i="2" l="1"/>
  <c r="S342" i="2" s="1"/>
  <c r="O341" i="2"/>
  <c r="U341" i="2" s="1"/>
  <c r="I342" i="2"/>
  <c r="R342" i="2" s="1"/>
  <c r="K341" i="2"/>
  <c r="T341" i="2" s="1"/>
  <c r="I343" i="2" l="1"/>
  <c r="R343" i="2" s="1"/>
  <c r="K342" i="2"/>
  <c r="T342" i="2" s="1"/>
  <c r="M343" i="2"/>
  <c r="S343" i="2" s="1"/>
  <c r="O342" i="2"/>
  <c r="U342" i="2" s="1"/>
  <c r="M344" i="2" l="1"/>
  <c r="S344" i="2" s="1"/>
  <c r="O343" i="2"/>
  <c r="U343" i="2" s="1"/>
  <c r="I344" i="2"/>
  <c r="R344" i="2" s="1"/>
  <c r="K343" i="2"/>
  <c r="T343" i="2" s="1"/>
  <c r="I345" i="2" l="1"/>
  <c r="R345" i="2" s="1"/>
  <c r="K344" i="2"/>
  <c r="T344" i="2" s="1"/>
  <c r="M345" i="2"/>
  <c r="S345" i="2" s="1"/>
  <c r="O344" i="2"/>
  <c r="U344" i="2" s="1"/>
  <c r="M346" i="2" l="1"/>
  <c r="S346" i="2" s="1"/>
  <c r="O345" i="2"/>
  <c r="U345" i="2" s="1"/>
  <c r="I346" i="2"/>
  <c r="R346" i="2" s="1"/>
  <c r="K345" i="2"/>
  <c r="T345" i="2" s="1"/>
  <c r="I347" i="2" l="1"/>
  <c r="R347" i="2" s="1"/>
  <c r="K346" i="2"/>
  <c r="T346" i="2" s="1"/>
  <c r="M347" i="2"/>
  <c r="S347" i="2" s="1"/>
  <c r="O346" i="2"/>
  <c r="U346" i="2" s="1"/>
  <c r="M348" i="2" l="1"/>
  <c r="S348" i="2" s="1"/>
  <c r="O347" i="2"/>
  <c r="U347" i="2" s="1"/>
  <c r="I348" i="2"/>
  <c r="R348" i="2" s="1"/>
  <c r="K347" i="2"/>
  <c r="T347" i="2" s="1"/>
  <c r="I349" i="2" l="1"/>
  <c r="R349" i="2" s="1"/>
  <c r="K348" i="2"/>
  <c r="T348" i="2" s="1"/>
  <c r="M349" i="2"/>
  <c r="S349" i="2" s="1"/>
  <c r="O348" i="2"/>
  <c r="U348" i="2" s="1"/>
  <c r="M350" i="2" l="1"/>
  <c r="S350" i="2" s="1"/>
  <c r="O349" i="2"/>
  <c r="U349" i="2" s="1"/>
  <c r="I350" i="2"/>
  <c r="R350" i="2" s="1"/>
  <c r="K349" i="2"/>
  <c r="T349" i="2" s="1"/>
  <c r="I351" i="2" l="1"/>
  <c r="R351" i="2" s="1"/>
  <c r="K350" i="2"/>
  <c r="T350" i="2" s="1"/>
  <c r="M351" i="2"/>
  <c r="S351" i="2" s="1"/>
  <c r="O350" i="2"/>
  <c r="U350" i="2" s="1"/>
  <c r="M352" i="2" l="1"/>
  <c r="S352" i="2" s="1"/>
  <c r="O351" i="2"/>
  <c r="U351" i="2" s="1"/>
  <c r="I352" i="2"/>
  <c r="R352" i="2" s="1"/>
  <c r="K351" i="2"/>
  <c r="T351" i="2" s="1"/>
  <c r="I353" i="2" l="1"/>
  <c r="R353" i="2" s="1"/>
  <c r="K352" i="2"/>
  <c r="T352" i="2" s="1"/>
  <c r="M353" i="2"/>
  <c r="S353" i="2" s="1"/>
  <c r="O352" i="2"/>
  <c r="U352" i="2" s="1"/>
  <c r="M354" i="2" l="1"/>
  <c r="S354" i="2" s="1"/>
  <c r="O353" i="2"/>
  <c r="U353" i="2" s="1"/>
  <c r="I354" i="2"/>
  <c r="R354" i="2" s="1"/>
  <c r="K353" i="2"/>
  <c r="T353" i="2" s="1"/>
  <c r="I355" i="2" l="1"/>
  <c r="R355" i="2" s="1"/>
  <c r="K354" i="2"/>
  <c r="T354" i="2" s="1"/>
  <c r="M355" i="2"/>
  <c r="S355" i="2" s="1"/>
  <c r="O354" i="2"/>
  <c r="U354" i="2" s="1"/>
  <c r="M356" i="2" l="1"/>
  <c r="S356" i="2" s="1"/>
  <c r="O355" i="2"/>
  <c r="U355" i="2" s="1"/>
  <c r="I356" i="2"/>
  <c r="R356" i="2" s="1"/>
  <c r="K355" i="2"/>
  <c r="T355" i="2" s="1"/>
  <c r="I357" i="2" l="1"/>
  <c r="R357" i="2" s="1"/>
  <c r="K356" i="2"/>
  <c r="T356" i="2" s="1"/>
  <c r="M357" i="2"/>
  <c r="S357" i="2" s="1"/>
  <c r="O356" i="2"/>
  <c r="U356" i="2" s="1"/>
  <c r="M358" i="2" l="1"/>
  <c r="S358" i="2" s="1"/>
  <c r="O357" i="2"/>
  <c r="U357" i="2" s="1"/>
  <c r="I358" i="2"/>
  <c r="R358" i="2" s="1"/>
  <c r="K357" i="2"/>
  <c r="T357" i="2" s="1"/>
  <c r="I359" i="2" l="1"/>
  <c r="R359" i="2" s="1"/>
  <c r="K358" i="2"/>
  <c r="T358" i="2" s="1"/>
  <c r="M359" i="2"/>
  <c r="S359" i="2" s="1"/>
  <c r="O358" i="2"/>
  <c r="U358" i="2" s="1"/>
  <c r="M360" i="2" l="1"/>
  <c r="S360" i="2" s="1"/>
  <c r="O359" i="2"/>
  <c r="U359" i="2" s="1"/>
  <c r="I360" i="2"/>
  <c r="R360" i="2" s="1"/>
  <c r="K359" i="2"/>
  <c r="T359" i="2" s="1"/>
  <c r="I361" i="2" l="1"/>
  <c r="R361" i="2" s="1"/>
  <c r="K360" i="2"/>
  <c r="T360" i="2" s="1"/>
  <c r="M361" i="2"/>
  <c r="S361" i="2" s="1"/>
  <c r="O360" i="2"/>
  <c r="U360" i="2" s="1"/>
  <c r="M362" i="2" l="1"/>
  <c r="S362" i="2" s="1"/>
  <c r="O361" i="2"/>
  <c r="U361" i="2" s="1"/>
  <c r="I362" i="2"/>
  <c r="R362" i="2" s="1"/>
  <c r="K361" i="2"/>
  <c r="T361" i="2" s="1"/>
  <c r="I363" i="2" l="1"/>
  <c r="R363" i="2" s="1"/>
  <c r="K362" i="2"/>
  <c r="T362" i="2" s="1"/>
  <c r="M363" i="2"/>
  <c r="S363" i="2" s="1"/>
  <c r="O362" i="2"/>
  <c r="U362" i="2" s="1"/>
  <c r="M364" i="2" l="1"/>
  <c r="S364" i="2" s="1"/>
  <c r="O363" i="2"/>
  <c r="U363" i="2" s="1"/>
  <c r="I364" i="2"/>
  <c r="R364" i="2" s="1"/>
  <c r="K363" i="2"/>
  <c r="T363" i="2" s="1"/>
  <c r="I365" i="2" l="1"/>
  <c r="R365" i="2" s="1"/>
  <c r="K364" i="2"/>
  <c r="T364" i="2" s="1"/>
  <c r="M365" i="2"/>
  <c r="S365" i="2" s="1"/>
  <c r="O364" i="2"/>
  <c r="U364" i="2" s="1"/>
  <c r="M366" i="2" l="1"/>
  <c r="S366" i="2" s="1"/>
  <c r="O365" i="2"/>
  <c r="U365" i="2" s="1"/>
  <c r="I366" i="2"/>
  <c r="R366" i="2" s="1"/>
  <c r="K365" i="2"/>
  <c r="T365" i="2" s="1"/>
  <c r="I367" i="2" l="1"/>
  <c r="R367" i="2" s="1"/>
  <c r="K366" i="2"/>
  <c r="T366" i="2" s="1"/>
  <c r="M367" i="2"/>
  <c r="S367" i="2" s="1"/>
  <c r="O366" i="2"/>
  <c r="U366" i="2" s="1"/>
  <c r="M368" i="2" l="1"/>
  <c r="S368" i="2" s="1"/>
  <c r="O367" i="2"/>
  <c r="U367" i="2" s="1"/>
  <c r="I368" i="2"/>
  <c r="R368" i="2" s="1"/>
  <c r="K367" i="2"/>
  <c r="T367" i="2" s="1"/>
  <c r="I369" i="2" l="1"/>
  <c r="R369" i="2" s="1"/>
  <c r="K368" i="2"/>
  <c r="T368" i="2" s="1"/>
  <c r="M369" i="2"/>
  <c r="S369" i="2" s="1"/>
  <c r="O368" i="2"/>
  <c r="U368" i="2" s="1"/>
  <c r="M370" i="2" l="1"/>
  <c r="S370" i="2" s="1"/>
  <c r="O369" i="2"/>
  <c r="U369" i="2" s="1"/>
  <c r="I370" i="2"/>
  <c r="R370" i="2" s="1"/>
  <c r="K369" i="2"/>
  <c r="T369" i="2" s="1"/>
  <c r="I371" i="2" l="1"/>
  <c r="R371" i="2" s="1"/>
  <c r="K370" i="2"/>
  <c r="T370" i="2" s="1"/>
  <c r="M371" i="2"/>
  <c r="S371" i="2" s="1"/>
  <c r="O370" i="2"/>
  <c r="U370" i="2" s="1"/>
  <c r="M372" i="2" l="1"/>
  <c r="S372" i="2" s="1"/>
  <c r="O371" i="2"/>
  <c r="U371" i="2" s="1"/>
  <c r="I372" i="2"/>
  <c r="R372" i="2" s="1"/>
  <c r="K371" i="2"/>
  <c r="T371" i="2" s="1"/>
  <c r="I373" i="2" l="1"/>
  <c r="R373" i="2" s="1"/>
  <c r="K372" i="2"/>
  <c r="T372" i="2" s="1"/>
  <c r="M373" i="2"/>
  <c r="S373" i="2" s="1"/>
  <c r="O372" i="2"/>
  <c r="U372" i="2" s="1"/>
  <c r="M374" i="2" l="1"/>
  <c r="S374" i="2" s="1"/>
  <c r="O373" i="2"/>
  <c r="U373" i="2" s="1"/>
  <c r="I374" i="2"/>
  <c r="R374" i="2" s="1"/>
  <c r="K373" i="2"/>
  <c r="T373" i="2" s="1"/>
  <c r="I375" i="2" l="1"/>
  <c r="R375" i="2" s="1"/>
  <c r="K374" i="2"/>
  <c r="T374" i="2" s="1"/>
  <c r="M375" i="2"/>
  <c r="S375" i="2" s="1"/>
  <c r="O374" i="2"/>
  <c r="U374" i="2" s="1"/>
  <c r="M376" i="2" l="1"/>
  <c r="S376" i="2" s="1"/>
  <c r="O375" i="2"/>
  <c r="U375" i="2" s="1"/>
  <c r="I376" i="2"/>
  <c r="R376" i="2" s="1"/>
  <c r="K375" i="2"/>
  <c r="T375" i="2" s="1"/>
  <c r="I377" i="2" l="1"/>
  <c r="R377" i="2" s="1"/>
  <c r="K376" i="2"/>
  <c r="T376" i="2" s="1"/>
  <c r="M377" i="2"/>
  <c r="S377" i="2" s="1"/>
  <c r="O376" i="2"/>
  <c r="U376" i="2" s="1"/>
  <c r="M378" i="2" l="1"/>
  <c r="S378" i="2" s="1"/>
  <c r="O377" i="2"/>
  <c r="U377" i="2" s="1"/>
  <c r="I378" i="2"/>
  <c r="R378" i="2" s="1"/>
  <c r="K377" i="2"/>
  <c r="T377" i="2" s="1"/>
  <c r="I379" i="2" l="1"/>
  <c r="R379" i="2" s="1"/>
  <c r="K378" i="2"/>
  <c r="T378" i="2" s="1"/>
  <c r="M379" i="2"/>
  <c r="S379" i="2" s="1"/>
  <c r="O378" i="2"/>
  <c r="U378" i="2" s="1"/>
  <c r="M380" i="2" l="1"/>
  <c r="S380" i="2" s="1"/>
  <c r="O379" i="2"/>
  <c r="U379" i="2" s="1"/>
  <c r="I380" i="2"/>
  <c r="R380" i="2" s="1"/>
  <c r="K379" i="2"/>
  <c r="T379" i="2" s="1"/>
  <c r="I381" i="2" l="1"/>
  <c r="R381" i="2" s="1"/>
  <c r="K380" i="2"/>
  <c r="T380" i="2" s="1"/>
  <c r="M381" i="2"/>
  <c r="S381" i="2" s="1"/>
  <c r="O380" i="2"/>
  <c r="U380" i="2" s="1"/>
  <c r="M382" i="2" l="1"/>
  <c r="S382" i="2" s="1"/>
  <c r="O381" i="2"/>
  <c r="U381" i="2" s="1"/>
  <c r="I382" i="2"/>
  <c r="R382" i="2" s="1"/>
  <c r="K381" i="2"/>
  <c r="T381" i="2" s="1"/>
  <c r="I383" i="2" l="1"/>
  <c r="R383" i="2" s="1"/>
  <c r="K382" i="2"/>
  <c r="T382" i="2" s="1"/>
  <c r="M383" i="2"/>
  <c r="S383" i="2" s="1"/>
  <c r="O382" i="2"/>
  <c r="U382" i="2" s="1"/>
  <c r="M384" i="2" l="1"/>
  <c r="S384" i="2" s="1"/>
  <c r="O383" i="2"/>
  <c r="U383" i="2" s="1"/>
  <c r="I384" i="2"/>
  <c r="R384" i="2" s="1"/>
  <c r="K383" i="2"/>
  <c r="T383" i="2" s="1"/>
  <c r="I385" i="2" l="1"/>
  <c r="R385" i="2" s="1"/>
  <c r="K384" i="2"/>
  <c r="T384" i="2" s="1"/>
  <c r="M385" i="2"/>
  <c r="S385" i="2" s="1"/>
  <c r="O384" i="2"/>
  <c r="U384" i="2" s="1"/>
  <c r="M386" i="2" l="1"/>
  <c r="S386" i="2" s="1"/>
  <c r="O385" i="2"/>
  <c r="U385" i="2" s="1"/>
  <c r="I386" i="2"/>
  <c r="R386" i="2" s="1"/>
  <c r="K385" i="2"/>
  <c r="T385" i="2" s="1"/>
  <c r="I387" i="2" l="1"/>
  <c r="R387" i="2" s="1"/>
  <c r="K386" i="2"/>
  <c r="T386" i="2" s="1"/>
  <c r="M387" i="2"/>
  <c r="S387" i="2" s="1"/>
  <c r="O386" i="2"/>
  <c r="U386" i="2" s="1"/>
  <c r="M388" i="2" l="1"/>
  <c r="S388" i="2" s="1"/>
  <c r="O387" i="2"/>
  <c r="U387" i="2" s="1"/>
  <c r="I388" i="2"/>
  <c r="R388" i="2" s="1"/>
  <c r="K387" i="2"/>
  <c r="T387" i="2" s="1"/>
  <c r="I389" i="2" l="1"/>
  <c r="R389" i="2" s="1"/>
  <c r="K388" i="2"/>
  <c r="T388" i="2" s="1"/>
  <c r="M389" i="2"/>
  <c r="S389" i="2" s="1"/>
  <c r="O388" i="2"/>
  <c r="U388" i="2" s="1"/>
  <c r="M390" i="2" l="1"/>
  <c r="S390" i="2" s="1"/>
  <c r="O389" i="2"/>
  <c r="U389" i="2" s="1"/>
  <c r="I390" i="2"/>
  <c r="R390" i="2" s="1"/>
  <c r="K389" i="2"/>
  <c r="T389" i="2" s="1"/>
  <c r="I391" i="2" l="1"/>
  <c r="R391" i="2" s="1"/>
  <c r="K390" i="2"/>
  <c r="T390" i="2" s="1"/>
  <c r="M391" i="2"/>
  <c r="S391" i="2" s="1"/>
  <c r="O390" i="2"/>
  <c r="U390" i="2" s="1"/>
  <c r="M392" i="2" l="1"/>
  <c r="S392" i="2" s="1"/>
  <c r="O391" i="2"/>
  <c r="U391" i="2" s="1"/>
  <c r="I392" i="2"/>
  <c r="R392" i="2" s="1"/>
  <c r="K391" i="2"/>
  <c r="T391" i="2" s="1"/>
  <c r="I393" i="2" l="1"/>
  <c r="R393" i="2" s="1"/>
  <c r="K392" i="2"/>
  <c r="T392" i="2" s="1"/>
  <c r="M393" i="2"/>
  <c r="S393" i="2" s="1"/>
  <c r="O392" i="2"/>
  <c r="U392" i="2" s="1"/>
  <c r="M394" i="2" l="1"/>
  <c r="S394" i="2" s="1"/>
  <c r="O393" i="2"/>
  <c r="U393" i="2" s="1"/>
  <c r="I394" i="2"/>
  <c r="R394" i="2" s="1"/>
  <c r="K393" i="2"/>
  <c r="T393" i="2" s="1"/>
  <c r="I395" i="2" l="1"/>
  <c r="R395" i="2" s="1"/>
  <c r="K394" i="2"/>
  <c r="T394" i="2" s="1"/>
  <c r="M395" i="2"/>
  <c r="S395" i="2" s="1"/>
  <c r="O394" i="2"/>
  <c r="U394" i="2" s="1"/>
  <c r="M396" i="2" l="1"/>
  <c r="S396" i="2" s="1"/>
  <c r="O395" i="2"/>
  <c r="U395" i="2" s="1"/>
  <c r="I396" i="2"/>
  <c r="R396" i="2" s="1"/>
  <c r="K395" i="2"/>
  <c r="T395" i="2" s="1"/>
  <c r="I397" i="2" l="1"/>
  <c r="R397" i="2" s="1"/>
  <c r="K396" i="2"/>
  <c r="T396" i="2" s="1"/>
  <c r="M397" i="2"/>
  <c r="S397" i="2" s="1"/>
  <c r="O396" i="2"/>
  <c r="U396" i="2" s="1"/>
  <c r="M398" i="2" l="1"/>
  <c r="S398" i="2" s="1"/>
  <c r="O397" i="2"/>
  <c r="U397" i="2" s="1"/>
  <c r="I398" i="2"/>
  <c r="R398" i="2" s="1"/>
  <c r="K397" i="2"/>
  <c r="T397" i="2" s="1"/>
  <c r="I399" i="2" l="1"/>
  <c r="R399" i="2" s="1"/>
  <c r="K398" i="2"/>
  <c r="T398" i="2" s="1"/>
  <c r="M399" i="2"/>
  <c r="S399" i="2" s="1"/>
  <c r="O398" i="2"/>
  <c r="U398" i="2" s="1"/>
  <c r="M400" i="2" l="1"/>
  <c r="S400" i="2" s="1"/>
  <c r="O399" i="2"/>
  <c r="U399" i="2" s="1"/>
  <c r="I400" i="2"/>
  <c r="R400" i="2" s="1"/>
  <c r="K399" i="2"/>
  <c r="T399" i="2" s="1"/>
  <c r="I401" i="2" l="1"/>
  <c r="R401" i="2" s="1"/>
  <c r="K400" i="2"/>
  <c r="T400" i="2" s="1"/>
  <c r="M401" i="2"/>
  <c r="S401" i="2" s="1"/>
  <c r="O400" i="2"/>
  <c r="U400" i="2" s="1"/>
  <c r="M402" i="2" l="1"/>
  <c r="S402" i="2" s="1"/>
  <c r="O401" i="2"/>
  <c r="U401" i="2" s="1"/>
  <c r="I402" i="2"/>
  <c r="R402" i="2" s="1"/>
  <c r="K401" i="2"/>
  <c r="T401" i="2" s="1"/>
  <c r="I403" i="2" l="1"/>
  <c r="R403" i="2" s="1"/>
  <c r="K402" i="2"/>
  <c r="T402" i="2" s="1"/>
  <c r="M403" i="2"/>
  <c r="S403" i="2" s="1"/>
  <c r="O402" i="2"/>
  <c r="U402" i="2" s="1"/>
  <c r="M404" i="2" l="1"/>
  <c r="S404" i="2" s="1"/>
  <c r="O403" i="2"/>
  <c r="U403" i="2" s="1"/>
  <c r="I404" i="2"/>
  <c r="R404" i="2" s="1"/>
  <c r="K403" i="2"/>
  <c r="T403" i="2" s="1"/>
  <c r="I405" i="2" l="1"/>
  <c r="R405" i="2" s="1"/>
  <c r="K404" i="2"/>
  <c r="T404" i="2" s="1"/>
  <c r="M405" i="2"/>
  <c r="S405" i="2" s="1"/>
  <c r="O404" i="2"/>
  <c r="U404" i="2" s="1"/>
  <c r="M406" i="2" l="1"/>
  <c r="S406" i="2" s="1"/>
  <c r="O405" i="2"/>
  <c r="U405" i="2" s="1"/>
  <c r="I406" i="2"/>
  <c r="R406" i="2" s="1"/>
  <c r="K405" i="2"/>
  <c r="T405" i="2" s="1"/>
  <c r="I407" i="2" l="1"/>
  <c r="R407" i="2" s="1"/>
  <c r="K406" i="2"/>
  <c r="T406" i="2" s="1"/>
  <c r="M407" i="2"/>
  <c r="S407" i="2" s="1"/>
  <c r="O406" i="2"/>
  <c r="U406" i="2" s="1"/>
  <c r="M408" i="2" l="1"/>
  <c r="S408" i="2" s="1"/>
  <c r="O407" i="2"/>
  <c r="U407" i="2" s="1"/>
  <c r="I408" i="2"/>
  <c r="R408" i="2" s="1"/>
  <c r="K407" i="2"/>
  <c r="T407" i="2" s="1"/>
  <c r="I409" i="2" l="1"/>
  <c r="R409" i="2" s="1"/>
  <c r="K408" i="2"/>
  <c r="T408" i="2" s="1"/>
  <c r="M409" i="2"/>
  <c r="S409" i="2" s="1"/>
  <c r="O408" i="2"/>
  <c r="U408" i="2" s="1"/>
  <c r="M410" i="2" l="1"/>
  <c r="S410" i="2" s="1"/>
  <c r="O409" i="2"/>
  <c r="U409" i="2" s="1"/>
  <c r="I410" i="2"/>
  <c r="R410" i="2" s="1"/>
  <c r="K409" i="2"/>
  <c r="T409" i="2" s="1"/>
  <c r="I411" i="2" l="1"/>
  <c r="R411" i="2" s="1"/>
  <c r="K410" i="2"/>
  <c r="T410" i="2" s="1"/>
  <c r="M411" i="2"/>
  <c r="S411" i="2" s="1"/>
  <c r="O410" i="2"/>
  <c r="U410" i="2" s="1"/>
  <c r="M412" i="2" l="1"/>
  <c r="S412" i="2" s="1"/>
  <c r="O411" i="2"/>
  <c r="U411" i="2" s="1"/>
  <c r="I412" i="2"/>
  <c r="R412" i="2" s="1"/>
  <c r="K411" i="2"/>
  <c r="T411" i="2" s="1"/>
  <c r="I413" i="2" l="1"/>
  <c r="R413" i="2" s="1"/>
  <c r="K412" i="2"/>
  <c r="T412" i="2" s="1"/>
  <c r="M413" i="2"/>
  <c r="S413" i="2" s="1"/>
  <c r="O412" i="2"/>
  <c r="U412" i="2" s="1"/>
  <c r="M414" i="2" l="1"/>
  <c r="S414" i="2" s="1"/>
  <c r="O413" i="2"/>
  <c r="U413" i="2" s="1"/>
  <c r="I414" i="2"/>
  <c r="R414" i="2" s="1"/>
  <c r="K413" i="2"/>
  <c r="T413" i="2" s="1"/>
  <c r="I415" i="2" l="1"/>
  <c r="R415" i="2" s="1"/>
  <c r="K414" i="2"/>
  <c r="T414" i="2" s="1"/>
  <c r="M415" i="2"/>
  <c r="S415" i="2" s="1"/>
  <c r="O414" i="2"/>
  <c r="U414" i="2" s="1"/>
  <c r="M416" i="2" l="1"/>
  <c r="S416" i="2" s="1"/>
  <c r="O415" i="2"/>
  <c r="U415" i="2" s="1"/>
  <c r="I416" i="2"/>
  <c r="R416" i="2" s="1"/>
  <c r="K415" i="2"/>
  <c r="T415" i="2" s="1"/>
  <c r="I417" i="2" l="1"/>
  <c r="R417" i="2" s="1"/>
  <c r="K416" i="2"/>
  <c r="T416" i="2" s="1"/>
  <c r="M417" i="2"/>
  <c r="S417" i="2" s="1"/>
  <c r="O416" i="2"/>
  <c r="U416" i="2" s="1"/>
  <c r="M418" i="2" l="1"/>
  <c r="S418" i="2" s="1"/>
  <c r="O417" i="2"/>
  <c r="U417" i="2" s="1"/>
  <c r="I418" i="2"/>
  <c r="R418" i="2" s="1"/>
  <c r="K417" i="2"/>
  <c r="T417" i="2" s="1"/>
  <c r="I419" i="2" l="1"/>
  <c r="R419" i="2" s="1"/>
  <c r="K418" i="2"/>
  <c r="T418" i="2" s="1"/>
  <c r="M419" i="2"/>
  <c r="S419" i="2" s="1"/>
  <c r="O418" i="2"/>
  <c r="U418" i="2" s="1"/>
  <c r="M420" i="2" l="1"/>
  <c r="S420" i="2" s="1"/>
  <c r="O419" i="2"/>
  <c r="U419" i="2" s="1"/>
  <c r="I420" i="2"/>
  <c r="R420" i="2" s="1"/>
  <c r="K419" i="2"/>
  <c r="T419" i="2" s="1"/>
  <c r="I421" i="2" l="1"/>
  <c r="R421" i="2" s="1"/>
  <c r="K420" i="2"/>
  <c r="T420" i="2" s="1"/>
  <c r="M421" i="2"/>
  <c r="S421" i="2" s="1"/>
  <c r="O420" i="2"/>
  <c r="U420" i="2" s="1"/>
  <c r="M422" i="2" l="1"/>
  <c r="S422" i="2" s="1"/>
  <c r="O421" i="2"/>
  <c r="U421" i="2" s="1"/>
  <c r="I422" i="2"/>
  <c r="R422" i="2" s="1"/>
  <c r="K421" i="2"/>
  <c r="T421" i="2" s="1"/>
  <c r="I423" i="2" l="1"/>
  <c r="R423" i="2" s="1"/>
  <c r="K422" i="2"/>
  <c r="T422" i="2" s="1"/>
  <c r="M423" i="2"/>
  <c r="S423" i="2" s="1"/>
  <c r="O422" i="2"/>
  <c r="U422" i="2" s="1"/>
  <c r="M424" i="2" l="1"/>
  <c r="S424" i="2" s="1"/>
  <c r="O423" i="2"/>
  <c r="U423" i="2" s="1"/>
  <c r="I424" i="2"/>
  <c r="R424" i="2" s="1"/>
  <c r="K423" i="2"/>
  <c r="T423" i="2" s="1"/>
  <c r="I425" i="2" l="1"/>
  <c r="R425" i="2" s="1"/>
  <c r="K424" i="2"/>
  <c r="T424" i="2" s="1"/>
  <c r="M425" i="2"/>
  <c r="S425" i="2" s="1"/>
  <c r="O424" i="2"/>
  <c r="U424" i="2" s="1"/>
  <c r="M426" i="2" l="1"/>
  <c r="S426" i="2" s="1"/>
  <c r="O425" i="2"/>
  <c r="U425" i="2" s="1"/>
  <c r="I426" i="2"/>
  <c r="R426" i="2" s="1"/>
  <c r="K425" i="2"/>
  <c r="T425" i="2" s="1"/>
  <c r="I427" i="2" l="1"/>
  <c r="R427" i="2" s="1"/>
  <c r="K426" i="2"/>
  <c r="T426" i="2" s="1"/>
  <c r="M427" i="2"/>
  <c r="S427" i="2" s="1"/>
  <c r="O426" i="2"/>
  <c r="U426" i="2" s="1"/>
  <c r="M428" i="2" l="1"/>
  <c r="S428" i="2" s="1"/>
  <c r="O427" i="2"/>
  <c r="U427" i="2" s="1"/>
  <c r="I428" i="2"/>
  <c r="R428" i="2" s="1"/>
  <c r="K427" i="2"/>
  <c r="T427" i="2" s="1"/>
  <c r="I429" i="2" l="1"/>
  <c r="R429" i="2" s="1"/>
  <c r="K428" i="2"/>
  <c r="T428" i="2" s="1"/>
  <c r="M429" i="2"/>
  <c r="S429" i="2" s="1"/>
  <c r="O428" i="2"/>
  <c r="U428" i="2" s="1"/>
  <c r="M430" i="2" l="1"/>
  <c r="S430" i="2" s="1"/>
  <c r="O429" i="2"/>
  <c r="U429" i="2" s="1"/>
  <c r="I430" i="2"/>
  <c r="R430" i="2" s="1"/>
  <c r="K429" i="2"/>
  <c r="T429" i="2" s="1"/>
  <c r="I431" i="2" l="1"/>
  <c r="R431" i="2" s="1"/>
  <c r="K430" i="2"/>
  <c r="T430" i="2" s="1"/>
  <c r="M431" i="2"/>
  <c r="S431" i="2" s="1"/>
  <c r="O430" i="2"/>
  <c r="U430" i="2" s="1"/>
  <c r="M432" i="2" l="1"/>
  <c r="S432" i="2" s="1"/>
  <c r="O431" i="2"/>
  <c r="U431" i="2" s="1"/>
  <c r="I432" i="2"/>
  <c r="R432" i="2" s="1"/>
  <c r="K431" i="2"/>
  <c r="T431" i="2" s="1"/>
  <c r="I433" i="2" l="1"/>
  <c r="R433" i="2" s="1"/>
  <c r="K432" i="2"/>
  <c r="T432" i="2" s="1"/>
  <c r="M433" i="2"/>
  <c r="S433" i="2" s="1"/>
  <c r="O432" i="2"/>
  <c r="U432" i="2" s="1"/>
  <c r="M434" i="2" l="1"/>
  <c r="S434" i="2" s="1"/>
  <c r="O433" i="2"/>
  <c r="U433" i="2" s="1"/>
  <c r="I434" i="2"/>
  <c r="R434" i="2" s="1"/>
  <c r="K433" i="2"/>
  <c r="T433" i="2" s="1"/>
  <c r="I435" i="2" l="1"/>
  <c r="R435" i="2" s="1"/>
  <c r="K434" i="2"/>
  <c r="T434" i="2" s="1"/>
  <c r="M435" i="2"/>
  <c r="S435" i="2" s="1"/>
  <c r="O434" i="2"/>
  <c r="U434" i="2" s="1"/>
  <c r="M436" i="2" l="1"/>
  <c r="S436" i="2" s="1"/>
  <c r="O435" i="2"/>
  <c r="U435" i="2" s="1"/>
  <c r="I436" i="2"/>
  <c r="R436" i="2" s="1"/>
  <c r="K435" i="2"/>
  <c r="T435" i="2" s="1"/>
  <c r="I437" i="2" l="1"/>
  <c r="R437" i="2" s="1"/>
  <c r="K436" i="2"/>
  <c r="T436" i="2" s="1"/>
  <c r="M437" i="2"/>
  <c r="S437" i="2" s="1"/>
  <c r="O436" i="2"/>
  <c r="U436" i="2" s="1"/>
  <c r="M438" i="2" l="1"/>
  <c r="S438" i="2" s="1"/>
  <c r="O437" i="2"/>
  <c r="U437" i="2" s="1"/>
  <c r="I438" i="2"/>
  <c r="R438" i="2" s="1"/>
  <c r="K437" i="2"/>
  <c r="T437" i="2" s="1"/>
  <c r="I439" i="2" l="1"/>
  <c r="R439" i="2" s="1"/>
  <c r="K438" i="2"/>
  <c r="T438" i="2" s="1"/>
  <c r="M439" i="2"/>
  <c r="S439" i="2" s="1"/>
  <c r="O438" i="2"/>
  <c r="U438" i="2" s="1"/>
  <c r="M440" i="2" l="1"/>
  <c r="S440" i="2" s="1"/>
  <c r="O439" i="2"/>
  <c r="U439" i="2" s="1"/>
  <c r="I440" i="2"/>
  <c r="R440" i="2" s="1"/>
  <c r="K439" i="2"/>
  <c r="T439" i="2" s="1"/>
  <c r="I441" i="2" l="1"/>
  <c r="R441" i="2" s="1"/>
  <c r="K440" i="2"/>
  <c r="T440" i="2" s="1"/>
  <c r="M441" i="2"/>
  <c r="S441" i="2" s="1"/>
  <c r="O440" i="2"/>
  <c r="U440" i="2" s="1"/>
  <c r="M442" i="2" l="1"/>
  <c r="S442" i="2" s="1"/>
  <c r="O441" i="2"/>
  <c r="U441" i="2" s="1"/>
  <c r="I442" i="2"/>
  <c r="R442" i="2" s="1"/>
  <c r="K441" i="2"/>
  <c r="T441" i="2" s="1"/>
  <c r="I443" i="2" l="1"/>
  <c r="R443" i="2" s="1"/>
  <c r="K442" i="2"/>
  <c r="T442" i="2" s="1"/>
  <c r="M443" i="2"/>
  <c r="S443" i="2" s="1"/>
  <c r="O442" i="2"/>
  <c r="U442" i="2" s="1"/>
  <c r="M444" i="2" l="1"/>
  <c r="S444" i="2" s="1"/>
  <c r="O443" i="2"/>
  <c r="U443" i="2" s="1"/>
  <c r="I444" i="2"/>
  <c r="R444" i="2" s="1"/>
  <c r="K443" i="2"/>
  <c r="T443" i="2" s="1"/>
  <c r="I445" i="2" l="1"/>
  <c r="R445" i="2" s="1"/>
  <c r="K444" i="2"/>
  <c r="T444" i="2" s="1"/>
  <c r="M445" i="2"/>
  <c r="S445" i="2" s="1"/>
  <c r="O444" i="2"/>
  <c r="U444" i="2" s="1"/>
  <c r="I446" i="2" l="1"/>
  <c r="R446" i="2" s="1"/>
  <c r="K445" i="2"/>
  <c r="T445" i="2" s="1"/>
  <c r="M446" i="2"/>
  <c r="S446" i="2" s="1"/>
  <c r="O445" i="2"/>
  <c r="U445" i="2" s="1"/>
  <c r="M447" i="2" l="1"/>
  <c r="S447" i="2" s="1"/>
  <c r="O446" i="2"/>
  <c r="U446" i="2" s="1"/>
  <c r="I447" i="2"/>
  <c r="R447" i="2" s="1"/>
  <c r="K446" i="2"/>
  <c r="T446" i="2" s="1"/>
  <c r="I448" i="2" l="1"/>
  <c r="R448" i="2" s="1"/>
  <c r="K447" i="2"/>
  <c r="T447" i="2" s="1"/>
  <c r="M448" i="2"/>
  <c r="S448" i="2" s="1"/>
  <c r="O447" i="2"/>
  <c r="U447" i="2" s="1"/>
  <c r="M449" i="2" l="1"/>
  <c r="S449" i="2" s="1"/>
  <c r="O448" i="2"/>
  <c r="U448" i="2" s="1"/>
  <c r="I449" i="2"/>
  <c r="R449" i="2" s="1"/>
  <c r="K448" i="2"/>
  <c r="T448" i="2" s="1"/>
  <c r="I450" i="2" l="1"/>
  <c r="R450" i="2" s="1"/>
  <c r="K449" i="2"/>
  <c r="T449" i="2" s="1"/>
  <c r="M450" i="2"/>
  <c r="S450" i="2" s="1"/>
  <c r="O449" i="2"/>
  <c r="U449" i="2" s="1"/>
  <c r="M451" i="2" l="1"/>
  <c r="S451" i="2" s="1"/>
  <c r="O450" i="2"/>
  <c r="U450" i="2" s="1"/>
  <c r="I451" i="2"/>
  <c r="R451" i="2" s="1"/>
  <c r="K450" i="2"/>
  <c r="T450" i="2" s="1"/>
  <c r="I452" i="2" l="1"/>
  <c r="R452" i="2" s="1"/>
  <c r="K451" i="2"/>
  <c r="T451" i="2" s="1"/>
  <c r="M452" i="2"/>
  <c r="S452" i="2" s="1"/>
  <c r="O451" i="2"/>
  <c r="U451" i="2" s="1"/>
  <c r="M453" i="2" l="1"/>
  <c r="S453" i="2" s="1"/>
  <c r="O452" i="2"/>
  <c r="U452" i="2" s="1"/>
  <c r="I453" i="2"/>
  <c r="R453" i="2" s="1"/>
  <c r="K452" i="2"/>
  <c r="T452" i="2" s="1"/>
  <c r="I454" i="2" l="1"/>
  <c r="R454" i="2" s="1"/>
  <c r="K453" i="2"/>
  <c r="T453" i="2" s="1"/>
  <c r="M454" i="2"/>
  <c r="S454" i="2" s="1"/>
  <c r="O453" i="2"/>
  <c r="U453" i="2" s="1"/>
  <c r="M455" i="2" l="1"/>
  <c r="S455" i="2" s="1"/>
  <c r="O454" i="2"/>
  <c r="U454" i="2" s="1"/>
  <c r="I455" i="2"/>
  <c r="R455" i="2" s="1"/>
  <c r="K454" i="2"/>
  <c r="T454" i="2" s="1"/>
  <c r="I456" i="2" l="1"/>
  <c r="R456" i="2" s="1"/>
  <c r="K455" i="2"/>
  <c r="T455" i="2" s="1"/>
  <c r="M456" i="2"/>
  <c r="S456" i="2" s="1"/>
  <c r="O455" i="2"/>
  <c r="U455" i="2" s="1"/>
  <c r="M457" i="2" l="1"/>
  <c r="S457" i="2" s="1"/>
  <c r="O456" i="2"/>
  <c r="U456" i="2" s="1"/>
  <c r="I457" i="2"/>
  <c r="R457" i="2" s="1"/>
  <c r="K456" i="2"/>
  <c r="T456" i="2" s="1"/>
  <c r="I458" i="2" l="1"/>
  <c r="R458" i="2" s="1"/>
  <c r="K457" i="2"/>
  <c r="T457" i="2" s="1"/>
  <c r="M458" i="2"/>
  <c r="S458" i="2" s="1"/>
  <c r="O457" i="2"/>
  <c r="U457" i="2" s="1"/>
  <c r="M459" i="2" l="1"/>
  <c r="S459" i="2" s="1"/>
  <c r="O458" i="2"/>
  <c r="U458" i="2" s="1"/>
  <c r="I459" i="2"/>
  <c r="R459" i="2" s="1"/>
  <c r="K458" i="2"/>
  <c r="T458" i="2" s="1"/>
  <c r="I460" i="2" l="1"/>
  <c r="R460" i="2" s="1"/>
  <c r="K459" i="2"/>
  <c r="T459" i="2" s="1"/>
  <c r="M460" i="2"/>
  <c r="S460" i="2" s="1"/>
  <c r="O459" i="2"/>
  <c r="U459" i="2" s="1"/>
  <c r="M461" i="2" l="1"/>
  <c r="S461" i="2" s="1"/>
  <c r="O460" i="2"/>
  <c r="U460" i="2" s="1"/>
  <c r="I461" i="2"/>
  <c r="R461" i="2" s="1"/>
  <c r="K460" i="2"/>
  <c r="T460" i="2" s="1"/>
  <c r="I462" i="2" l="1"/>
  <c r="R462" i="2" s="1"/>
  <c r="K461" i="2"/>
  <c r="T461" i="2" s="1"/>
  <c r="M462" i="2"/>
  <c r="S462" i="2" s="1"/>
  <c r="O461" i="2"/>
  <c r="U461" i="2" s="1"/>
  <c r="M463" i="2" l="1"/>
  <c r="S463" i="2" s="1"/>
  <c r="O462" i="2"/>
  <c r="U462" i="2" s="1"/>
  <c r="I463" i="2"/>
  <c r="R463" i="2" s="1"/>
  <c r="K462" i="2"/>
  <c r="T462" i="2" s="1"/>
  <c r="I464" i="2" l="1"/>
  <c r="R464" i="2" s="1"/>
  <c r="K463" i="2"/>
  <c r="T463" i="2" s="1"/>
  <c r="M464" i="2"/>
  <c r="S464" i="2" s="1"/>
  <c r="O463" i="2"/>
  <c r="U463" i="2" s="1"/>
  <c r="M465" i="2" l="1"/>
  <c r="S465" i="2" s="1"/>
  <c r="O464" i="2"/>
  <c r="U464" i="2" s="1"/>
  <c r="I465" i="2"/>
  <c r="R465" i="2" s="1"/>
  <c r="K464" i="2"/>
  <c r="T464" i="2" s="1"/>
  <c r="I466" i="2" l="1"/>
  <c r="R466" i="2" s="1"/>
  <c r="K465" i="2"/>
  <c r="T465" i="2" s="1"/>
  <c r="M466" i="2"/>
  <c r="S466" i="2" s="1"/>
  <c r="O465" i="2"/>
  <c r="U465" i="2" s="1"/>
  <c r="M467" i="2" l="1"/>
  <c r="S467" i="2" s="1"/>
  <c r="O466" i="2"/>
  <c r="U466" i="2" s="1"/>
  <c r="I467" i="2"/>
  <c r="R467" i="2" s="1"/>
  <c r="K466" i="2"/>
  <c r="T466" i="2" s="1"/>
  <c r="I468" i="2" l="1"/>
  <c r="R468" i="2" s="1"/>
  <c r="K467" i="2"/>
  <c r="T467" i="2" s="1"/>
  <c r="M468" i="2"/>
  <c r="S468" i="2" s="1"/>
  <c r="O467" i="2"/>
  <c r="U467" i="2" s="1"/>
  <c r="M469" i="2" l="1"/>
  <c r="S469" i="2" s="1"/>
  <c r="O468" i="2"/>
  <c r="U468" i="2" s="1"/>
  <c r="I469" i="2"/>
  <c r="R469" i="2" s="1"/>
  <c r="K468" i="2"/>
  <c r="T468" i="2" s="1"/>
  <c r="I470" i="2" l="1"/>
  <c r="R470" i="2" s="1"/>
  <c r="K469" i="2"/>
  <c r="T469" i="2" s="1"/>
  <c r="M470" i="2"/>
  <c r="S470" i="2" s="1"/>
  <c r="O469" i="2"/>
  <c r="U469" i="2" s="1"/>
  <c r="M471" i="2" l="1"/>
  <c r="S471" i="2" s="1"/>
  <c r="O470" i="2"/>
  <c r="U470" i="2" s="1"/>
  <c r="I471" i="2"/>
  <c r="R471" i="2" s="1"/>
  <c r="K470" i="2"/>
  <c r="T470" i="2" s="1"/>
  <c r="I472" i="2" l="1"/>
  <c r="R472" i="2" s="1"/>
  <c r="K471" i="2"/>
  <c r="T471" i="2" s="1"/>
  <c r="M472" i="2"/>
  <c r="S472" i="2" s="1"/>
  <c r="O471" i="2"/>
  <c r="U471" i="2" s="1"/>
  <c r="M473" i="2" l="1"/>
  <c r="S473" i="2" s="1"/>
  <c r="O472" i="2"/>
  <c r="U472" i="2" s="1"/>
  <c r="I473" i="2"/>
  <c r="R473" i="2" s="1"/>
  <c r="K472" i="2"/>
  <c r="T472" i="2" s="1"/>
  <c r="I474" i="2" l="1"/>
  <c r="R474" i="2" s="1"/>
  <c r="K473" i="2"/>
  <c r="T473" i="2" s="1"/>
  <c r="M474" i="2"/>
  <c r="S474" i="2" s="1"/>
  <c r="O473" i="2"/>
  <c r="U473" i="2" s="1"/>
  <c r="M475" i="2" l="1"/>
  <c r="S475" i="2" s="1"/>
  <c r="O474" i="2"/>
  <c r="U474" i="2" s="1"/>
  <c r="I475" i="2"/>
  <c r="R475" i="2" s="1"/>
  <c r="K474" i="2"/>
  <c r="T474" i="2" s="1"/>
  <c r="I476" i="2" l="1"/>
  <c r="R476" i="2" s="1"/>
  <c r="K475" i="2"/>
  <c r="T475" i="2" s="1"/>
  <c r="M476" i="2"/>
  <c r="S476" i="2" s="1"/>
  <c r="O475" i="2"/>
  <c r="U475" i="2" s="1"/>
  <c r="M477" i="2" l="1"/>
  <c r="S477" i="2" s="1"/>
  <c r="O476" i="2"/>
  <c r="U476" i="2" s="1"/>
  <c r="I477" i="2"/>
  <c r="R477" i="2" s="1"/>
  <c r="K476" i="2"/>
  <c r="T476" i="2" s="1"/>
  <c r="I478" i="2" l="1"/>
  <c r="R478" i="2" s="1"/>
  <c r="K477" i="2"/>
  <c r="T477" i="2" s="1"/>
  <c r="M478" i="2"/>
  <c r="S478" i="2" s="1"/>
  <c r="O477" i="2"/>
  <c r="U477" i="2" s="1"/>
  <c r="M479" i="2" l="1"/>
  <c r="S479" i="2" s="1"/>
  <c r="O478" i="2"/>
  <c r="U478" i="2" s="1"/>
  <c r="I479" i="2"/>
  <c r="R479" i="2" s="1"/>
  <c r="K478" i="2"/>
  <c r="T478" i="2" s="1"/>
  <c r="I480" i="2" l="1"/>
  <c r="R480" i="2" s="1"/>
  <c r="K479" i="2"/>
  <c r="T479" i="2" s="1"/>
  <c r="M480" i="2"/>
  <c r="S480" i="2" s="1"/>
  <c r="O479" i="2"/>
  <c r="U479" i="2" s="1"/>
  <c r="M481" i="2" l="1"/>
  <c r="S481" i="2" s="1"/>
  <c r="O480" i="2"/>
  <c r="U480" i="2" s="1"/>
  <c r="I481" i="2"/>
  <c r="R481" i="2" s="1"/>
  <c r="K480" i="2"/>
  <c r="T480" i="2" s="1"/>
  <c r="I482" i="2" l="1"/>
  <c r="R482" i="2" s="1"/>
  <c r="K481" i="2"/>
  <c r="T481" i="2" s="1"/>
  <c r="M482" i="2"/>
  <c r="S482" i="2" s="1"/>
  <c r="O481" i="2"/>
  <c r="U481" i="2" s="1"/>
  <c r="M483" i="2" l="1"/>
  <c r="S483" i="2" s="1"/>
  <c r="O482" i="2"/>
  <c r="U482" i="2" s="1"/>
  <c r="I483" i="2"/>
  <c r="R483" i="2" s="1"/>
  <c r="K482" i="2"/>
  <c r="T482" i="2" s="1"/>
  <c r="I484" i="2" l="1"/>
  <c r="R484" i="2" s="1"/>
  <c r="K483" i="2"/>
  <c r="T483" i="2" s="1"/>
  <c r="M484" i="2"/>
  <c r="S484" i="2" s="1"/>
  <c r="O483" i="2"/>
  <c r="U483" i="2" s="1"/>
  <c r="M485" i="2" l="1"/>
  <c r="S485" i="2" s="1"/>
  <c r="O484" i="2"/>
  <c r="U484" i="2" s="1"/>
  <c r="I485" i="2"/>
  <c r="R485" i="2" s="1"/>
  <c r="K484" i="2"/>
  <c r="T484" i="2" s="1"/>
  <c r="I486" i="2" l="1"/>
  <c r="R486" i="2" s="1"/>
  <c r="K485" i="2"/>
  <c r="T485" i="2" s="1"/>
  <c r="M486" i="2"/>
  <c r="S486" i="2" s="1"/>
  <c r="O485" i="2"/>
  <c r="U485" i="2" s="1"/>
  <c r="M487" i="2" l="1"/>
  <c r="S487" i="2" s="1"/>
  <c r="O486" i="2"/>
  <c r="U486" i="2" s="1"/>
  <c r="I487" i="2"/>
  <c r="R487" i="2" s="1"/>
  <c r="K486" i="2"/>
  <c r="T486" i="2" s="1"/>
  <c r="I488" i="2" l="1"/>
  <c r="R488" i="2" s="1"/>
  <c r="K487" i="2"/>
  <c r="T487" i="2" s="1"/>
  <c r="M488" i="2"/>
  <c r="S488" i="2" s="1"/>
  <c r="O487" i="2"/>
  <c r="U487" i="2" s="1"/>
  <c r="M489" i="2" l="1"/>
  <c r="S489" i="2" s="1"/>
  <c r="O488" i="2"/>
  <c r="U488" i="2" s="1"/>
  <c r="I489" i="2"/>
  <c r="R489" i="2" s="1"/>
  <c r="K488" i="2"/>
  <c r="T488" i="2" s="1"/>
  <c r="I490" i="2" l="1"/>
  <c r="R490" i="2" s="1"/>
  <c r="K489" i="2"/>
  <c r="T489" i="2" s="1"/>
  <c r="M490" i="2"/>
  <c r="S490" i="2" s="1"/>
  <c r="O489" i="2"/>
  <c r="U489" i="2" s="1"/>
  <c r="M491" i="2" l="1"/>
  <c r="S491" i="2" s="1"/>
  <c r="O490" i="2"/>
  <c r="U490" i="2" s="1"/>
  <c r="I491" i="2"/>
  <c r="R491" i="2" s="1"/>
  <c r="K490" i="2"/>
  <c r="T490" i="2" s="1"/>
  <c r="I492" i="2" l="1"/>
  <c r="R492" i="2" s="1"/>
  <c r="K491" i="2"/>
  <c r="T491" i="2" s="1"/>
  <c r="M492" i="2"/>
  <c r="S492" i="2" s="1"/>
  <c r="O491" i="2"/>
  <c r="U491" i="2" s="1"/>
  <c r="M493" i="2" l="1"/>
  <c r="S493" i="2" s="1"/>
  <c r="O492" i="2"/>
  <c r="U492" i="2" s="1"/>
  <c r="I493" i="2"/>
  <c r="R493" i="2" s="1"/>
  <c r="K492" i="2"/>
  <c r="T492" i="2" s="1"/>
  <c r="I494" i="2" l="1"/>
  <c r="R494" i="2" s="1"/>
  <c r="K493" i="2"/>
  <c r="T493" i="2" s="1"/>
  <c r="M494" i="2"/>
  <c r="S494" i="2" s="1"/>
  <c r="O493" i="2"/>
  <c r="U493" i="2" s="1"/>
  <c r="M495" i="2" l="1"/>
  <c r="S495" i="2" s="1"/>
  <c r="O494" i="2"/>
  <c r="U494" i="2" s="1"/>
  <c r="I495" i="2"/>
  <c r="R495" i="2" s="1"/>
  <c r="K494" i="2"/>
  <c r="T494" i="2" s="1"/>
  <c r="I496" i="2" l="1"/>
  <c r="R496" i="2" s="1"/>
  <c r="K495" i="2"/>
  <c r="T495" i="2" s="1"/>
  <c r="M496" i="2"/>
  <c r="S496" i="2" s="1"/>
  <c r="O495" i="2"/>
  <c r="U495" i="2" s="1"/>
  <c r="M497" i="2" l="1"/>
  <c r="S497" i="2" s="1"/>
  <c r="O496" i="2"/>
  <c r="U496" i="2" s="1"/>
  <c r="I497" i="2"/>
  <c r="R497" i="2" s="1"/>
  <c r="K496" i="2"/>
  <c r="T496" i="2" s="1"/>
  <c r="I498" i="2" l="1"/>
  <c r="R498" i="2" s="1"/>
  <c r="K497" i="2"/>
  <c r="T497" i="2" s="1"/>
  <c r="M498" i="2"/>
  <c r="S498" i="2" s="1"/>
  <c r="O497" i="2"/>
  <c r="U497" i="2" s="1"/>
  <c r="M499" i="2" l="1"/>
  <c r="S499" i="2" s="1"/>
  <c r="O498" i="2"/>
  <c r="U498" i="2" s="1"/>
  <c r="I499" i="2"/>
  <c r="R499" i="2" s="1"/>
  <c r="K498" i="2"/>
  <c r="T498" i="2" s="1"/>
  <c r="I500" i="2" l="1"/>
  <c r="R500" i="2" s="1"/>
  <c r="K499" i="2"/>
  <c r="T499" i="2" s="1"/>
  <c r="M500" i="2"/>
  <c r="S500" i="2" s="1"/>
  <c r="O499" i="2"/>
  <c r="U499" i="2" s="1"/>
  <c r="M501" i="2" l="1"/>
  <c r="S501" i="2" s="1"/>
  <c r="O500" i="2"/>
  <c r="U500" i="2" s="1"/>
  <c r="I501" i="2"/>
  <c r="R501" i="2" s="1"/>
  <c r="K500" i="2"/>
  <c r="T500" i="2" s="1"/>
  <c r="I502" i="2" l="1"/>
  <c r="R502" i="2" s="1"/>
  <c r="K501" i="2"/>
  <c r="T501" i="2" s="1"/>
  <c r="M502" i="2"/>
  <c r="S502" i="2" s="1"/>
  <c r="O501" i="2"/>
  <c r="U501" i="2" s="1"/>
  <c r="M503" i="2" l="1"/>
  <c r="S503" i="2" s="1"/>
  <c r="O502" i="2"/>
  <c r="U502" i="2" s="1"/>
  <c r="I503" i="2"/>
  <c r="R503" i="2" s="1"/>
  <c r="K502" i="2"/>
  <c r="T502" i="2" s="1"/>
  <c r="I504" i="2" l="1"/>
  <c r="R504" i="2" s="1"/>
  <c r="K503" i="2"/>
  <c r="T503" i="2" s="1"/>
  <c r="M504" i="2"/>
  <c r="S504" i="2" s="1"/>
  <c r="O503" i="2"/>
  <c r="U503" i="2" s="1"/>
  <c r="M505" i="2" l="1"/>
  <c r="S505" i="2" s="1"/>
  <c r="O504" i="2"/>
  <c r="U504" i="2" s="1"/>
  <c r="I505" i="2"/>
  <c r="R505" i="2" s="1"/>
  <c r="K504" i="2"/>
  <c r="T504" i="2" s="1"/>
  <c r="I506" i="2" l="1"/>
  <c r="R506" i="2" s="1"/>
  <c r="K505" i="2"/>
  <c r="T505" i="2" s="1"/>
  <c r="M506" i="2"/>
  <c r="S506" i="2" s="1"/>
  <c r="O505" i="2"/>
  <c r="U505" i="2" s="1"/>
  <c r="M507" i="2" l="1"/>
  <c r="S507" i="2" s="1"/>
  <c r="O506" i="2"/>
  <c r="U506" i="2" s="1"/>
  <c r="I507" i="2"/>
  <c r="R507" i="2" s="1"/>
  <c r="K506" i="2"/>
  <c r="T506" i="2" s="1"/>
  <c r="I508" i="2" l="1"/>
  <c r="R508" i="2" s="1"/>
  <c r="K507" i="2"/>
  <c r="T507" i="2" s="1"/>
  <c r="M508" i="2"/>
  <c r="S508" i="2" s="1"/>
  <c r="O507" i="2"/>
  <c r="U507" i="2" s="1"/>
  <c r="M509" i="2" l="1"/>
  <c r="S509" i="2" s="1"/>
  <c r="O508" i="2"/>
  <c r="U508" i="2" s="1"/>
  <c r="I509" i="2"/>
  <c r="R509" i="2" s="1"/>
  <c r="K508" i="2"/>
  <c r="T508" i="2" s="1"/>
  <c r="I510" i="2" l="1"/>
  <c r="R510" i="2" s="1"/>
  <c r="K509" i="2"/>
  <c r="T509" i="2" s="1"/>
  <c r="M510" i="2"/>
  <c r="S510" i="2" s="1"/>
  <c r="O509" i="2"/>
  <c r="U509" i="2" s="1"/>
  <c r="M511" i="2" l="1"/>
  <c r="S511" i="2" s="1"/>
  <c r="O510" i="2"/>
  <c r="U510" i="2" s="1"/>
  <c r="I511" i="2"/>
  <c r="R511" i="2" s="1"/>
  <c r="K510" i="2"/>
  <c r="T510" i="2" s="1"/>
  <c r="I512" i="2" l="1"/>
  <c r="R512" i="2" s="1"/>
  <c r="K511" i="2"/>
  <c r="T511" i="2" s="1"/>
  <c r="M512" i="2"/>
  <c r="S512" i="2" s="1"/>
  <c r="O511" i="2"/>
  <c r="U511" i="2" s="1"/>
  <c r="M513" i="2" l="1"/>
  <c r="S513" i="2" s="1"/>
  <c r="O512" i="2"/>
  <c r="U512" i="2" s="1"/>
  <c r="I513" i="2"/>
  <c r="R513" i="2" s="1"/>
  <c r="K512" i="2"/>
  <c r="T512" i="2" s="1"/>
  <c r="I514" i="2" l="1"/>
  <c r="R514" i="2" s="1"/>
  <c r="K513" i="2"/>
  <c r="T513" i="2" s="1"/>
  <c r="M514" i="2"/>
  <c r="S514" i="2" s="1"/>
  <c r="O513" i="2"/>
  <c r="U513" i="2" s="1"/>
  <c r="M515" i="2" l="1"/>
  <c r="S515" i="2" s="1"/>
  <c r="O514" i="2"/>
  <c r="U514" i="2" s="1"/>
  <c r="I515" i="2"/>
  <c r="R515" i="2" s="1"/>
  <c r="K514" i="2"/>
  <c r="T514" i="2" s="1"/>
  <c r="I516" i="2" l="1"/>
  <c r="R516" i="2" s="1"/>
  <c r="K515" i="2"/>
  <c r="T515" i="2" s="1"/>
  <c r="M516" i="2"/>
  <c r="S516" i="2" s="1"/>
  <c r="O515" i="2"/>
  <c r="U515" i="2" s="1"/>
  <c r="M517" i="2" l="1"/>
  <c r="S517" i="2" s="1"/>
  <c r="O516" i="2"/>
  <c r="U516" i="2" s="1"/>
  <c r="I517" i="2"/>
  <c r="R517" i="2" s="1"/>
  <c r="K516" i="2"/>
  <c r="T516" i="2" s="1"/>
  <c r="I518" i="2" l="1"/>
  <c r="R518" i="2" s="1"/>
  <c r="K517" i="2"/>
  <c r="T517" i="2" s="1"/>
  <c r="M518" i="2"/>
  <c r="S518" i="2" s="1"/>
  <c r="O517" i="2"/>
  <c r="U517" i="2" s="1"/>
  <c r="M519" i="2" l="1"/>
  <c r="S519" i="2" s="1"/>
  <c r="O518" i="2"/>
  <c r="U518" i="2" s="1"/>
  <c r="I519" i="2"/>
  <c r="R519" i="2" s="1"/>
  <c r="K518" i="2"/>
  <c r="T518" i="2" s="1"/>
  <c r="I520" i="2" l="1"/>
  <c r="R520" i="2" s="1"/>
  <c r="K519" i="2"/>
  <c r="T519" i="2" s="1"/>
  <c r="M520" i="2"/>
  <c r="S520" i="2" s="1"/>
  <c r="O519" i="2"/>
  <c r="U519" i="2" s="1"/>
  <c r="M521" i="2" l="1"/>
  <c r="S521" i="2" s="1"/>
  <c r="O520" i="2"/>
  <c r="U520" i="2" s="1"/>
  <c r="I521" i="2"/>
  <c r="R521" i="2" s="1"/>
  <c r="K520" i="2"/>
  <c r="T520" i="2" s="1"/>
  <c r="I522" i="2" l="1"/>
  <c r="R522" i="2" s="1"/>
  <c r="K521" i="2"/>
  <c r="T521" i="2" s="1"/>
  <c r="M522" i="2"/>
  <c r="S522" i="2" s="1"/>
  <c r="O521" i="2"/>
  <c r="U521" i="2" s="1"/>
  <c r="M523" i="2" l="1"/>
  <c r="S523" i="2" s="1"/>
  <c r="O522" i="2"/>
  <c r="U522" i="2" s="1"/>
  <c r="I523" i="2"/>
  <c r="R523" i="2" s="1"/>
  <c r="K522" i="2"/>
  <c r="T522" i="2" s="1"/>
  <c r="I524" i="2" l="1"/>
  <c r="R524" i="2" s="1"/>
  <c r="K523" i="2"/>
  <c r="T523" i="2" s="1"/>
  <c r="M524" i="2"/>
  <c r="S524" i="2" s="1"/>
  <c r="O523" i="2"/>
  <c r="U523" i="2" s="1"/>
  <c r="M525" i="2" l="1"/>
  <c r="S525" i="2" s="1"/>
  <c r="O524" i="2"/>
  <c r="U524" i="2" s="1"/>
  <c r="I525" i="2"/>
  <c r="R525" i="2" s="1"/>
  <c r="K524" i="2"/>
  <c r="T524" i="2" s="1"/>
  <c r="I526" i="2" l="1"/>
  <c r="R526" i="2" s="1"/>
  <c r="K525" i="2"/>
  <c r="T525" i="2" s="1"/>
  <c r="M526" i="2"/>
  <c r="S526" i="2" s="1"/>
  <c r="O525" i="2"/>
  <c r="U525" i="2" s="1"/>
  <c r="M527" i="2" l="1"/>
  <c r="S527" i="2" s="1"/>
  <c r="O526" i="2"/>
  <c r="U526" i="2" s="1"/>
  <c r="I527" i="2"/>
  <c r="R527" i="2" s="1"/>
  <c r="K526" i="2"/>
  <c r="T526" i="2" s="1"/>
  <c r="I528" i="2" l="1"/>
  <c r="R528" i="2" s="1"/>
  <c r="K527" i="2"/>
  <c r="T527" i="2" s="1"/>
  <c r="M528" i="2"/>
  <c r="S528" i="2" s="1"/>
  <c r="O527" i="2"/>
  <c r="U527" i="2" s="1"/>
  <c r="M529" i="2" l="1"/>
  <c r="S529" i="2" s="1"/>
  <c r="O528" i="2"/>
  <c r="U528" i="2" s="1"/>
  <c r="I529" i="2"/>
  <c r="R529" i="2" s="1"/>
  <c r="K528" i="2"/>
  <c r="T528" i="2" s="1"/>
  <c r="I530" i="2" l="1"/>
  <c r="R530" i="2" s="1"/>
  <c r="K529" i="2"/>
  <c r="T529" i="2" s="1"/>
  <c r="M530" i="2"/>
  <c r="S530" i="2" s="1"/>
  <c r="O529" i="2"/>
  <c r="U529" i="2" s="1"/>
  <c r="M531" i="2" l="1"/>
  <c r="S531" i="2" s="1"/>
  <c r="O530" i="2"/>
  <c r="U530" i="2" s="1"/>
  <c r="I531" i="2"/>
  <c r="R531" i="2" s="1"/>
  <c r="K530" i="2"/>
  <c r="T530" i="2" s="1"/>
  <c r="I532" i="2" l="1"/>
  <c r="R532" i="2" s="1"/>
  <c r="K531" i="2"/>
  <c r="T531" i="2" s="1"/>
  <c r="M532" i="2"/>
  <c r="S532" i="2" s="1"/>
  <c r="O531" i="2"/>
  <c r="U531" i="2" s="1"/>
  <c r="M533" i="2" l="1"/>
  <c r="S533" i="2" s="1"/>
  <c r="O532" i="2"/>
  <c r="U532" i="2" s="1"/>
  <c r="I533" i="2"/>
  <c r="R533" i="2" s="1"/>
  <c r="K532" i="2"/>
  <c r="T532" i="2" s="1"/>
  <c r="I534" i="2" l="1"/>
  <c r="R534" i="2" s="1"/>
  <c r="K533" i="2"/>
  <c r="T533" i="2" s="1"/>
  <c r="M534" i="2"/>
  <c r="S534" i="2" s="1"/>
  <c r="O533" i="2"/>
  <c r="U533" i="2" s="1"/>
  <c r="M535" i="2" l="1"/>
  <c r="S535" i="2" s="1"/>
  <c r="O534" i="2"/>
  <c r="U534" i="2" s="1"/>
  <c r="I535" i="2"/>
  <c r="R535" i="2" s="1"/>
  <c r="K534" i="2"/>
  <c r="T534" i="2" s="1"/>
  <c r="I536" i="2" l="1"/>
  <c r="R536" i="2" s="1"/>
  <c r="K535" i="2"/>
  <c r="T535" i="2" s="1"/>
  <c r="M536" i="2"/>
  <c r="S536" i="2" s="1"/>
  <c r="O535" i="2"/>
  <c r="U535" i="2" s="1"/>
  <c r="M537" i="2" l="1"/>
  <c r="S537" i="2" s="1"/>
  <c r="O536" i="2"/>
  <c r="U536" i="2" s="1"/>
  <c r="I537" i="2"/>
  <c r="R537" i="2" s="1"/>
  <c r="K536" i="2"/>
  <c r="T536" i="2" s="1"/>
  <c r="I538" i="2" l="1"/>
  <c r="R538" i="2" s="1"/>
  <c r="K537" i="2"/>
  <c r="T537" i="2" s="1"/>
  <c r="M538" i="2"/>
  <c r="S538" i="2" s="1"/>
  <c r="O537" i="2"/>
  <c r="U537" i="2" s="1"/>
  <c r="M539" i="2" l="1"/>
  <c r="S539" i="2" s="1"/>
  <c r="O538" i="2"/>
  <c r="U538" i="2" s="1"/>
  <c r="I539" i="2"/>
  <c r="R539" i="2" s="1"/>
  <c r="K538" i="2"/>
  <c r="T538" i="2" s="1"/>
  <c r="I540" i="2" l="1"/>
  <c r="R540" i="2" s="1"/>
  <c r="K539" i="2"/>
  <c r="T539" i="2" s="1"/>
  <c r="M540" i="2"/>
  <c r="S540" i="2" s="1"/>
  <c r="O539" i="2"/>
  <c r="U539" i="2" s="1"/>
  <c r="M541" i="2" l="1"/>
  <c r="S541" i="2" s="1"/>
  <c r="O540" i="2"/>
  <c r="U540" i="2" s="1"/>
  <c r="I541" i="2"/>
  <c r="R541" i="2" s="1"/>
  <c r="K540" i="2"/>
  <c r="T540" i="2" s="1"/>
  <c r="I542" i="2" l="1"/>
  <c r="R542" i="2" s="1"/>
  <c r="K541" i="2"/>
  <c r="T541" i="2" s="1"/>
  <c r="M542" i="2"/>
  <c r="S542" i="2" s="1"/>
  <c r="O541" i="2"/>
  <c r="U541" i="2" s="1"/>
  <c r="M543" i="2" l="1"/>
  <c r="S543" i="2" s="1"/>
  <c r="O542" i="2"/>
  <c r="U542" i="2" s="1"/>
  <c r="I543" i="2"/>
  <c r="R543" i="2" s="1"/>
  <c r="K542" i="2"/>
  <c r="T542" i="2" s="1"/>
  <c r="I544" i="2" l="1"/>
  <c r="R544" i="2" s="1"/>
  <c r="K543" i="2"/>
  <c r="T543" i="2" s="1"/>
  <c r="M544" i="2"/>
  <c r="S544" i="2" s="1"/>
  <c r="O543" i="2"/>
  <c r="U543" i="2" s="1"/>
  <c r="M545" i="2" l="1"/>
  <c r="S545" i="2" s="1"/>
  <c r="O544" i="2"/>
  <c r="U544" i="2" s="1"/>
  <c r="I545" i="2"/>
  <c r="R545" i="2" s="1"/>
  <c r="K544" i="2"/>
  <c r="T544" i="2" s="1"/>
  <c r="I546" i="2" l="1"/>
  <c r="R546" i="2" s="1"/>
  <c r="K545" i="2"/>
  <c r="T545" i="2" s="1"/>
  <c r="M546" i="2"/>
  <c r="S546" i="2" s="1"/>
  <c r="O545" i="2"/>
  <c r="U545" i="2" s="1"/>
  <c r="M547" i="2" l="1"/>
  <c r="S547" i="2" s="1"/>
  <c r="O546" i="2"/>
  <c r="U546" i="2" s="1"/>
  <c r="I547" i="2"/>
  <c r="R547" i="2" s="1"/>
  <c r="K546" i="2"/>
  <c r="T546" i="2" s="1"/>
  <c r="I548" i="2" l="1"/>
  <c r="R548" i="2" s="1"/>
  <c r="K547" i="2"/>
  <c r="T547" i="2" s="1"/>
  <c r="M548" i="2"/>
  <c r="S548" i="2" s="1"/>
  <c r="O547" i="2"/>
  <c r="U547" i="2" s="1"/>
  <c r="M549" i="2" l="1"/>
  <c r="S549" i="2" s="1"/>
  <c r="O548" i="2"/>
  <c r="U548" i="2" s="1"/>
  <c r="I549" i="2"/>
  <c r="R549" i="2" s="1"/>
  <c r="K548" i="2"/>
  <c r="T548" i="2" s="1"/>
  <c r="I550" i="2" l="1"/>
  <c r="R550" i="2" s="1"/>
  <c r="K549" i="2"/>
  <c r="T549" i="2" s="1"/>
  <c r="M550" i="2"/>
  <c r="S550" i="2" s="1"/>
  <c r="O549" i="2"/>
  <c r="U549" i="2" s="1"/>
  <c r="M551" i="2" l="1"/>
  <c r="S551" i="2" s="1"/>
  <c r="O550" i="2"/>
  <c r="U550" i="2" s="1"/>
  <c r="I551" i="2"/>
  <c r="R551" i="2" s="1"/>
  <c r="K550" i="2"/>
  <c r="T550" i="2" s="1"/>
  <c r="I552" i="2" l="1"/>
  <c r="R552" i="2" s="1"/>
  <c r="K551" i="2"/>
  <c r="T551" i="2" s="1"/>
  <c r="M552" i="2"/>
  <c r="S552" i="2" s="1"/>
  <c r="O551" i="2"/>
  <c r="U551" i="2" s="1"/>
  <c r="M553" i="2" l="1"/>
  <c r="S553" i="2" s="1"/>
  <c r="O552" i="2"/>
  <c r="U552" i="2" s="1"/>
  <c r="I553" i="2"/>
  <c r="R553" i="2" s="1"/>
  <c r="K552" i="2"/>
  <c r="T552" i="2" s="1"/>
  <c r="I554" i="2" l="1"/>
  <c r="R554" i="2" s="1"/>
  <c r="K553" i="2"/>
  <c r="T553" i="2" s="1"/>
  <c r="M554" i="2"/>
  <c r="S554" i="2" s="1"/>
  <c r="O553" i="2"/>
  <c r="U553" i="2" s="1"/>
  <c r="M555" i="2" l="1"/>
  <c r="S555" i="2" s="1"/>
  <c r="O554" i="2"/>
  <c r="U554" i="2" s="1"/>
  <c r="I555" i="2"/>
  <c r="R555" i="2" s="1"/>
  <c r="K554" i="2"/>
  <c r="T554" i="2" s="1"/>
  <c r="I556" i="2" l="1"/>
  <c r="R556" i="2" s="1"/>
  <c r="K555" i="2"/>
  <c r="T555" i="2" s="1"/>
  <c r="M556" i="2"/>
  <c r="S556" i="2" s="1"/>
  <c r="O555" i="2"/>
  <c r="U555" i="2" s="1"/>
  <c r="M557" i="2" l="1"/>
  <c r="S557" i="2" s="1"/>
  <c r="O556" i="2"/>
  <c r="U556" i="2" s="1"/>
  <c r="I557" i="2"/>
  <c r="R557" i="2" s="1"/>
  <c r="K556" i="2"/>
  <c r="T556" i="2" s="1"/>
  <c r="I558" i="2" l="1"/>
  <c r="R558" i="2" s="1"/>
  <c r="K557" i="2"/>
  <c r="T557" i="2" s="1"/>
  <c r="M558" i="2"/>
  <c r="S558" i="2" s="1"/>
  <c r="O557" i="2"/>
  <c r="U557" i="2" s="1"/>
  <c r="M559" i="2" l="1"/>
  <c r="S559" i="2" s="1"/>
  <c r="O558" i="2"/>
  <c r="U558" i="2" s="1"/>
  <c r="I559" i="2"/>
  <c r="R559" i="2" s="1"/>
  <c r="K558" i="2"/>
  <c r="T558" i="2" s="1"/>
  <c r="I560" i="2" l="1"/>
  <c r="R560" i="2" s="1"/>
  <c r="K559" i="2"/>
  <c r="T559" i="2" s="1"/>
  <c r="M560" i="2"/>
  <c r="S560" i="2" s="1"/>
  <c r="O559" i="2"/>
  <c r="U559" i="2" s="1"/>
  <c r="M561" i="2" l="1"/>
  <c r="S561" i="2" s="1"/>
  <c r="O560" i="2"/>
  <c r="U560" i="2" s="1"/>
  <c r="I561" i="2"/>
  <c r="R561" i="2" s="1"/>
  <c r="K560" i="2"/>
  <c r="T560" i="2" s="1"/>
  <c r="I562" i="2" l="1"/>
  <c r="R562" i="2" s="1"/>
  <c r="K561" i="2"/>
  <c r="T561" i="2" s="1"/>
  <c r="M562" i="2"/>
  <c r="S562" i="2" s="1"/>
  <c r="O561" i="2"/>
  <c r="U561" i="2" s="1"/>
  <c r="M563" i="2" l="1"/>
  <c r="S563" i="2" s="1"/>
  <c r="O562" i="2"/>
  <c r="U562" i="2" s="1"/>
  <c r="I563" i="2"/>
  <c r="R563" i="2" s="1"/>
  <c r="K562" i="2"/>
  <c r="T562" i="2" s="1"/>
  <c r="I564" i="2" l="1"/>
  <c r="R564" i="2" s="1"/>
  <c r="K563" i="2"/>
  <c r="T563" i="2" s="1"/>
  <c r="M564" i="2"/>
  <c r="S564" i="2" s="1"/>
  <c r="O563" i="2"/>
  <c r="U563" i="2" s="1"/>
  <c r="M565" i="2" l="1"/>
  <c r="S565" i="2" s="1"/>
  <c r="O564" i="2"/>
  <c r="U564" i="2" s="1"/>
  <c r="I565" i="2"/>
  <c r="R565" i="2" s="1"/>
  <c r="K564" i="2"/>
  <c r="T564" i="2" s="1"/>
  <c r="I566" i="2" l="1"/>
  <c r="R566" i="2" s="1"/>
  <c r="K565" i="2"/>
  <c r="T565" i="2" s="1"/>
  <c r="M566" i="2"/>
  <c r="S566" i="2" s="1"/>
  <c r="O565" i="2"/>
  <c r="U565" i="2" s="1"/>
  <c r="M567" i="2" l="1"/>
  <c r="S567" i="2" s="1"/>
  <c r="O566" i="2"/>
  <c r="U566" i="2" s="1"/>
  <c r="I567" i="2"/>
  <c r="R567" i="2" s="1"/>
  <c r="K566" i="2"/>
  <c r="T566" i="2" s="1"/>
  <c r="I568" i="2" l="1"/>
  <c r="R568" i="2" s="1"/>
  <c r="K567" i="2"/>
  <c r="T567" i="2" s="1"/>
  <c r="M568" i="2"/>
  <c r="S568" i="2" s="1"/>
  <c r="O567" i="2"/>
  <c r="U567" i="2" s="1"/>
  <c r="M569" i="2" l="1"/>
  <c r="S569" i="2" s="1"/>
  <c r="O568" i="2"/>
  <c r="U568" i="2" s="1"/>
  <c r="I569" i="2"/>
  <c r="R569" i="2" s="1"/>
  <c r="K568" i="2"/>
  <c r="T568" i="2" s="1"/>
  <c r="I570" i="2" l="1"/>
  <c r="R570" i="2" s="1"/>
  <c r="K569" i="2"/>
  <c r="T569" i="2" s="1"/>
  <c r="M570" i="2"/>
  <c r="S570" i="2" s="1"/>
  <c r="O569" i="2"/>
  <c r="U569" i="2" s="1"/>
  <c r="M571" i="2" l="1"/>
  <c r="S571" i="2" s="1"/>
  <c r="O570" i="2"/>
  <c r="U570" i="2" s="1"/>
  <c r="I571" i="2"/>
  <c r="R571" i="2" s="1"/>
  <c r="K570" i="2"/>
  <c r="T570" i="2" s="1"/>
  <c r="I572" i="2" l="1"/>
  <c r="R572" i="2" s="1"/>
  <c r="K571" i="2"/>
  <c r="T571" i="2" s="1"/>
  <c r="M572" i="2"/>
  <c r="S572" i="2" s="1"/>
  <c r="O571" i="2"/>
  <c r="U571" i="2" s="1"/>
  <c r="M573" i="2" l="1"/>
  <c r="S573" i="2" s="1"/>
  <c r="O572" i="2"/>
  <c r="U572" i="2" s="1"/>
  <c r="I573" i="2"/>
  <c r="R573" i="2" s="1"/>
  <c r="K572" i="2"/>
  <c r="T572" i="2" s="1"/>
  <c r="I574" i="2" l="1"/>
  <c r="R574" i="2" s="1"/>
  <c r="K573" i="2"/>
  <c r="T573" i="2" s="1"/>
  <c r="M574" i="2"/>
  <c r="S574" i="2" s="1"/>
  <c r="O573" i="2"/>
  <c r="U573" i="2" s="1"/>
  <c r="M575" i="2" l="1"/>
  <c r="S575" i="2" s="1"/>
  <c r="O574" i="2"/>
  <c r="U574" i="2" s="1"/>
  <c r="I575" i="2"/>
  <c r="R575" i="2" s="1"/>
  <c r="K574" i="2"/>
  <c r="T574" i="2" s="1"/>
  <c r="I576" i="2" l="1"/>
  <c r="R576" i="2" s="1"/>
  <c r="K575" i="2"/>
  <c r="T575" i="2" s="1"/>
  <c r="M576" i="2"/>
  <c r="S576" i="2" s="1"/>
  <c r="O575" i="2"/>
  <c r="U575" i="2" s="1"/>
  <c r="M577" i="2" l="1"/>
  <c r="S577" i="2" s="1"/>
  <c r="O576" i="2"/>
  <c r="U576" i="2" s="1"/>
  <c r="I577" i="2"/>
  <c r="R577" i="2" s="1"/>
  <c r="K576" i="2"/>
  <c r="T576" i="2" s="1"/>
  <c r="I578" i="2" l="1"/>
  <c r="R578" i="2" s="1"/>
  <c r="K577" i="2"/>
  <c r="T577" i="2" s="1"/>
  <c r="M578" i="2"/>
  <c r="S578" i="2" s="1"/>
  <c r="O577" i="2"/>
  <c r="U577" i="2" s="1"/>
  <c r="M579" i="2" l="1"/>
  <c r="S579" i="2" s="1"/>
  <c r="O578" i="2"/>
  <c r="U578" i="2" s="1"/>
  <c r="I579" i="2"/>
  <c r="R579" i="2" s="1"/>
  <c r="K578" i="2"/>
  <c r="T578" i="2" s="1"/>
  <c r="I580" i="2" l="1"/>
  <c r="R580" i="2" s="1"/>
  <c r="K579" i="2"/>
  <c r="T579" i="2" s="1"/>
  <c r="M580" i="2"/>
  <c r="S580" i="2" s="1"/>
  <c r="O579" i="2"/>
  <c r="U579" i="2" s="1"/>
  <c r="M581" i="2" l="1"/>
  <c r="S581" i="2" s="1"/>
  <c r="O580" i="2"/>
  <c r="U580" i="2" s="1"/>
  <c r="I581" i="2"/>
  <c r="R581" i="2" s="1"/>
  <c r="K580" i="2"/>
  <c r="T580" i="2" s="1"/>
  <c r="I582" i="2" l="1"/>
  <c r="R582" i="2" s="1"/>
  <c r="K581" i="2"/>
  <c r="T581" i="2" s="1"/>
  <c r="M582" i="2"/>
  <c r="S582" i="2" s="1"/>
  <c r="O581" i="2"/>
  <c r="U581" i="2" s="1"/>
  <c r="M583" i="2" l="1"/>
  <c r="S583" i="2" s="1"/>
  <c r="O582" i="2"/>
  <c r="U582" i="2" s="1"/>
  <c r="I583" i="2"/>
  <c r="R583" i="2" s="1"/>
  <c r="K582" i="2"/>
  <c r="T582" i="2" s="1"/>
  <c r="I584" i="2" l="1"/>
  <c r="R584" i="2" s="1"/>
  <c r="K583" i="2"/>
  <c r="T583" i="2" s="1"/>
  <c r="M584" i="2"/>
  <c r="S584" i="2" s="1"/>
  <c r="O583" i="2"/>
  <c r="U583" i="2" s="1"/>
  <c r="M585" i="2" l="1"/>
  <c r="S585" i="2" s="1"/>
  <c r="O584" i="2"/>
  <c r="U584" i="2" s="1"/>
  <c r="I585" i="2"/>
  <c r="R585" i="2" s="1"/>
  <c r="K584" i="2"/>
  <c r="T584" i="2" s="1"/>
  <c r="I586" i="2" l="1"/>
  <c r="R586" i="2" s="1"/>
  <c r="K585" i="2"/>
  <c r="T585" i="2" s="1"/>
  <c r="M586" i="2"/>
  <c r="S586" i="2" s="1"/>
  <c r="O585" i="2"/>
  <c r="U585" i="2" s="1"/>
  <c r="M587" i="2" l="1"/>
  <c r="S587" i="2" s="1"/>
  <c r="O586" i="2"/>
  <c r="U586" i="2" s="1"/>
  <c r="I587" i="2"/>
  <c r="R587" i="2" s="1"/>
  <c r="K586" i="2"/>
  <c r="T586" i="2" s="1"/>
  <c r="I588" i="2" l="1"/>
  <c r="R588" i="2" s="1"/>
  <c r="K587" i="2"/>
  <c r="T587" i="2" s="1"/>
  <c r="M588" i="2"/>
  <c r="S588" i="2" s="1"/>
  <c r="O587" i="2"/>
  <c r="U587" i="2" s="1"/>
  <c r="M589" i="2" l="1"/>
  <c r="S589" i="2" s="1"/>
  <c r="O588" i="2"/>
  <c r="U588" i="2" s="1"/>
  <c r="I589" i="2"/>
  <c r="R589" i="2" s="1"/>
  <c r="K588" i="2"/>
  <c r="T588" i="2" s="1"/>
  <c r="I590" i="2" l="1"/>
  <c r="R590" i="2" s="1"/>
  <c r="K589" i="2"/>
  <c r="T589" i="2" s="1"/>
  <c r="M590" i="2"/>
  <c r="S590" i="2" s="1"/>
  <c r="O589" i="2"/>
  <c r="U589" i="2" s="1"/>
  <c r="M591" i="2" l="1"/>
  <c r="S591" i="2" s="1"/>
  <c r="O590" i="2"/>
  <c r="U590" i="2" s="1"/>
  <c r="I591" i="2"/>
  <c r="R591" i="2" s="1"/>
  <c r="K590" i="2"/>
  <c r="T590" i="2" s="1"/>
  <c r="I592" i="2" l="1"/>
  <c r="R592" i="2" s="1"/>
  <c r="K591" i="2"/>
  <c r="T591" i="2" s="1"/>
  <c r="M592" i="2"/>
  <c r="S592" i="2" s="1"/>
  <c r="O591" i="2"/>
  <c r="U591" i="2" s="1"/>
  <c r="M593" i="2" l="1"/>
  <c r="S593" i="2" s="1"/>
  <c r="O592" i="2"/>
  <c r="U592" i="2" s="1"/>
  <c r="I593" i="2"/>
  <c r="R593" i="2" s="1"/>
  <c r="K592" i="2"/>
  <c r="T592" i="2" s="1"/>
  <c r="I594" i="2" l="1"/>
  <c r="R594" i="2" s="1"/>
  <c r="K593" i="2"/>
  <c r="T593" i="2" s="1"/>
  <c r="M594" i="2"/>
  <c r="S594" i="2" s="1"/>
  <c r="O593" i="2"/>
  <c r="U593" i="2" s="1"/>
  <c r="M595" i="2" l="1"/>
  <c r="S595" i="2" s="1"/>
  <c r="O594" i="2"/>
  <c r="U594" i="2" s="1"/>
  <c r="I595" i="2"/>
  <c r="R595" i="2" s="1"/>
  <c r="K594" i="2"/>
  <c r="T594" i="2" s="1"/>
  <c r="I596" i="2" l="1"/>
  <c r="R596" i="2" s="1"/>
  <c r="K595" i="2"/>
  <c r="T595" i="2" s="1"/>
  <c r="M596" i="2"/>
  <c r="S596" i="2" s="1"/>
  <c r="O595" i="2"/>
  <c r="U595" i="2" s="1"/>
  <c r="M597" i="2" l="1"/>
  <c r="S597" i="2" s="1"/>
  <c r="O596" i="2"/>
  <c r="U596" i="2" s="1"/>
  <c r="I597" i="2"/>
  <c r="R597" i="2" s="1"/>
  <c r="K596" i="2"/>
  <c r="T596" i="2" s="1"/>
  <c r="I598" i="2" l="1"/>
  <c r="R598" i="2" s="1"/>
  <c r="K597" i="2"/>
  <c r="T597" i="2" s="1"/>
  <c r="M598" i="2"/>
  <c r="S598" i="2" s="1"/>
  <c r="O597" i="2"/>
  <c r="U597" i="2" s="1"/>
  <c r="M599" i="2" l="1"/>
  <c r="S599" i="2" s="1"/>
  <c r="O598" i="2"/>
  <c r="U598" i="2" s="1"/>
  <c r="I599" i="2"/>
  <c r="R599" i="2" s="1"/>
  <c r="K598" i="2"/>
  <c r="T598" i="2" s="1"/>
  <c r="I600" i="2" l="1"/>
  <c r="R600" i="2" s="1"/>
  <c r="K599" i="2"/>
  <c r="T599" i="2" s="1"/>
  <c r="M600" i="2"/>
  <c r="S600" i="2" s="1"/>
  <c r="O599" i="2"/>
  <c r="U599" i="2" s="1"/>
  <c r="M601" i="2" l="1"/>
  <c r="S601" i="2" s="1"/>
  <c r="O600" i="2"/>
  <c r="U600" i="2" s="1"/>
  <c r="I601" i="2"/>
  <c r="R601" i="2" s="1"/>
  <c r="K600" i="2"/>
  <c r="T600" i="2" s="1"/>
  <c r="I602" i="2" l="1"/>
  <c r="R602" i="2" s="1"/>
  <c r="K601" i="2"/>
  <c r="T601" i="2" s="1"/>
  <c r="M602" i="2"/>
  <c r="S602" i="2" s="1"/>
  <c r="O601" i="2"/>
  <c r="U601" i="2" s="1"/>
  <c r="M603" i="2" l="1"/>
  <c r="S603" i="2" s="1"/>
  <c r="O602" i="2"/>
  <c r="U602" i="2" s="1"/>
  <c r="I603" i="2"/>
  <c r="R603" i="2" s="1"/>
  <c r="K602" i="2"/>
  <c r="T602" i="2" s="1"/>
  <c r="I604" i="2" l="1"/>
  <c r="R604" i="2" s="1"/>
  <c r="K603" i="2"/>
  <c r="T603" i="2" s="1"/>
  <c r="M604" i="2"/>
  <c r="S604" i="2" s="1"/>
  <c r="O603" i="2"/>
  <c r="U603" i="2" s="1"/>
  <c r="M605" i="2" l="1"/>
  <c r="S605" i="2" s="1"/>
  <c r="O604" i="2"/>
  <c r="U604" i="2" s="1"/>
  <c r="I605" i="2"/>
  <c r="R605" i="2" s="1"/>
  <c r="K604" i="2"/>
  <c r="T604" i="2" s="1"/>
  <c r="I606" i="2" l="1"/>
  <c r="R606" i="2" s="1"/>
  <c r="K605" i="2"/>
  <c r="T605" i="2" s="1"/>
  <c r="M606" i="2"/>
  <c r="S606" i="2" s="1"/>
  <c r="O605" i="2"/>
  <c r="U605" i="2" s="1"/>
  <c r="M607" i="2" l="1"/>
  <c r="S607" i="2" s="1"/>
  <c r="O606" i="2"/>
  <c r="U606" i="2" s="1"/>
  <c r="I607" i="2"/>
  <c r="R607" i="2" s="1"/>
  <c r="K606" i="2"/>
  <c r="T606" i="2" s="1"/>
  <c r="I608" i="2" l="1"/>
  <c r="R608" i="2" s="1"/>
  <c r="K607" i="2"/>
  <c r="T607" i="2" s="1"/>
  <c r="M608" i="2"/>
  <c r="S608" i="2" s="1"/>
  <c r="O607" i="2"/>
  <c r="U607" i="2" s="1"/>
  <c r="M609" i="2" l="1"/>
  <c r="S609" i="2" s="1"/>
  <c r="O608" i="2"/>
  <c r="U608" i="2" s="1"/>
  <c r="I609" i="2"/>
  <c r="R609" i="2" s="1"/>
  <c r="K608" i="2"/>
  <c r="T608" i="2" s="1"/>
  <c r="I610" i="2" l="1"/>
  <c r="R610" i="2" s="1"/>
  <c r="K609" i="2"/>
  <c r="T609" i="2" s="1"/>
  <c r="M610" i="2"/>
  <c r="S610" i="2" s="1"/>
  <c r="O609" i="2"/>
  <c r="U609" i="2" s="1"/>
  <c r="M611" i="2" l="1"/>
  <c r="S611" i="2" s="1"/>
  <c r="O610" i="2"/>
  <c r="U610" i="2" s="1"/>
  <c r="I611" i="2"/>
  <c r="R611" i="2" s="1"/>
  <c r="K610" i="2"/>
  <c r="T610" i="2" s="1"/>
  <c r="I612" i="2" l="1"/>
  <c r="R612" i="2" s="1"/>
  <c r="K611" i="2"/>
  <c r="T611" i="2" s="1"/>
  <c r="M612" i="2"/>
  <c r="S612" i="2" s="1"/>
  <c r="O611" i="2"/>
  <c r="U611" i="2" s="1"/>
  <c r="M613" i="2" l="1"/>
  <c r="S613" i="2" s="1"/>
  <c r="O612" i="2"/>
  <c r="U612" i="2" s="1"/>
  <c r="I613" i="2"/>
  <c r="R613" i="2" s="1"/>
  <c r="K612" i="2"/>
  <c r="T612" i="2" s="1"/>
  <c r="I614" i="2" l="1"/>
  <c r="R614" i="2" s="1"/>
  <c r="K613" i="2"/>
  <c r="T613" i="2" s="1"/>
  <c r="M614" i="2"/>
  <c r="S614" i="2" s="1"/>
  <c r="O613" i="2"/>
  <c r="U613" i="2" s="1"/>
  <c r="M615" i="2" l="1"/>
  <c r="S615" i="2" s="1"/>
  <c r="O614" i="2"/>
  <c r="U614" i="2" s="1"/>
  <c r="I615" i="2"/>
  <c r="R615" i="2" s="1"/>
  <c r="K614" i="2"/>
  <c r="T614" i="2" s="1"/>
  <c r="I616" i="2" l="1"/>
  <c r="R616" i="2" s="1"/>
  <c r="K615" i="2"/>
  <c r="T615" i="2" s="1"/>
  <c r="M616" i="2"/>
  <c r="S616" i="2" s="1"/>
  <c r="O615" i="2"/>
  <c r="U615" i="2" s="1"/>
  <c r="M617" i="2" l="1"/>
  <c r="S617" i="2" s="1"/>
  <c r="O616" i="2"/>
  <c r="U616" i="2" s="1"/>
  <c r="I617" i="2"/>
  <c r="R617" i="2" s="1"/>
  <c r="K616" i="2"/>
  <c r="T616" i="2" s="1"/>
  <c r="I618" i="2" l="1"/>
  <c r="R618" i="2" s="1"/>
  <c r="K617" i="2"/>
  <c r="T617" i="2" s="1"/>
  <c r="M618" i="2"/>
  <c r="S618" i="2" s="1"/>
  <c r="O617" i="2"/>
  <c r="U617" i="2" s="1"/>
  <c r="M619" i="2" l="1"/>
  <c r="S619" i="2" s="1"/>
  <c r="O618" i="2"/>
  <c r="U618" i="2" s="1"/>
  <c r="I619" i="2"/>
  <c r="R619" i="2" s="1"/>
  <c r="K618" i="2"/>
  <c r="T618" i="2" s="1"/>
  <c r="I620" i="2" l="1"/>
  <c r="R620" i="2" s="1"/>
  <c r="K619" i="2"/>
  <c r="T619" i="2" s="1"/>
  <c r="M620" i="2"/>
  <c r="S620" i="2" s="1"/>
  <c r="O619" i="2"/>
  <c r="U619" i="2" s="1"/>
  <c r="M621" i="2" l="1"/>
  <c r="S621" i="2" s="1"/>
  <c r="O620" i="2"/>
  <c r="U620" i="2" s="1"/>
  <c r="I621" i="2"/>
  <c r="R621" i="2" s="1"/>
  <c r="K620" i="2"/>
  <c r="T620" i="2" s="1"/>
  <c r="I622" i="2" l="1"/>
  <c r="R622" i="2" s="1"/>
  <c r="K621" i="2"/>
  <c r="T621" i="2" s="1"/>
  <c r="M622" i="2"/>
  <c r="S622" i="2" s="1"/>
  <c r="O621" i="2"/>
  <c r="U621" i="2" s="1"/>
  <c r="M623" i="2" l="1"/>
  <c r="S623" i="2" s="1"/>
  <c r="O622" i="2"/>
  <c r="U622" i="2" s="1"/>
  <c r="I623" i="2"/>
  <c r="R623" i="2" s="1"/>
  <c r="K622" i="2"/>
  <c r="T622" i="2" s="1"/>
  <c r="I624" i="2" l="1"/>
  <c r="R624" i="2" s="1"/>
  <c r="K623" i="2"/>
  <c r="T623" i="2" s="1"/>
  <c r="M624" i="2"/>
  <c r="S624" i="2" s="1"/>
  <c r="O623" i="2"/>
  <c r="U623" i="2" s="1"/>
  <c r="M625" i="2" l="1"/>
  <c r="S625" i="2" s="1"/>
  <c r="O624" i="2"/>
  <c r="U624" i="2" s="1"/>
  <c r="I625" i="2"/>
  <c r="R625" i="2" s="1"/>
  <c r="K624" i="2"/>
  <c r="T624" i="2" s="1"/>
  <c r="I626" i="2" l="1"/>
  <c r="R626" i="2" s="1"/>
  <c r="K625" i="2"/>
  <c r="T625" i="2" s="1"/>
  <c r="M626" i="2"/>
  <c r="S626" i="2" s="1"/>
  <c r="O625" i="2"/>
  <c r="U625" i="2" s="1"/>
  <c r="M627" i="2" l="1"/>
  <c r="S627" i="2" s="1"/>
  <c r="O626" i="2"/>
  <c r="U626" i="2" s="1"/>
  <c r="I627" i="2"/>
  <c r="R627" i="2" s="1"/>
  <c r="K626" i="2"/>
  <c r="T626" i="2" s="1"/>
  <c r="I628" i="2" l="1"/>
  <c r="R628" i="2" s="1"/>
  <c r="K627" i="2"/>
  <c r="T627" i="2" s="1"/>
  <c r="M628" i="2"/>
  <c r="S628" i="2" s="1"/>
  <c r="O627" i="2"/>
  <c r="U627" i="2" s="1"/>
  <c r="M629" i="2" l="1"/>
  <c r="S629" i="2" s="1"/>
  <c r="O628" i="2"/>
  <c r="U628" i="2" s="1"/>
  <c r="I629" i="2"/>
  <c r="R629" i="2" s="1"/>
  <c r="K628" i="2"/>
  <c r="T628" i="2" s="1"/>
  <c r="I630" i="2" l="1"/>
  <c r="R630" i="2" s="1"/>
  <c r="K629" i="2"/>
  <c r="T629" i="2" s="1"/>
  <c r="M630" i="2"/>
  <c r="S630" i="2" s="1"/>
  <c r="O629" i="2"/>
  <c r="U629" i="2" s="1"/>
  <c r="M631" i="2" l="1"/>
  <c r="S631" i="2" s="1"/>
  <c r="O630" i="2"/>
  <c r="U630" i="2" s="1"/>
  <c r="I631" i="2"/>
  <c r="R631" i="2" s="1"/>
  <c r="K630" i="2"/>
  <c r="T630" i="2" s="1"/>
  <c r="I632" i="2" l="1"/>
  <c r="R632" i="2" s="1"/>
  <c r="K631" i="2"/>
  <c r="T631" i="2" s="1"/>
  <c r="M632" i="2"/>
  <c r="S632" i="2" s="1"/>
  <c r="O631" i="2"/>
  <c r="U631" i="2" s="1"/>
  <c r="M633" i="2" l="1"/>
  <c r="S633" i="2" s="1"/>
  <c r="O632" i="2"/>
  <c r="U632" i="2" s="1"/>
  <c r="I633" i="2"/>
  <c r="R633" i="2" s="1"/>
  <c r="K632" i="2"/>
  <c r="T632" i="2" s="1"/>
  <c r="I634" i="2" l="1"/>
  <c r="R634" i="2" s="1"/>
  <c r="K633" i="2"/>
  <c r="T633" i="2" s="1"/>
  <c r="M634" i="2"/>
  <c r="S634" i="2" s="1"/>
  <c r="O633" i="2"/>
  <c r="U633" i="2" s="1"/>
  <c r="M635" i="2" l="1"/>
  <c r="S635" i="2" s="1"/>
  <c r="O634" i="2"/>
  <c r="U634" i="2" s="1"/>
  <c r="I635" i="2"/>
  <c r="R635" i="2" s="1"/>
  <c r="K634" i="2"/>
  <c r="T634" i="2" s="1"/>
  <c r="I636" i="2" l="1"/>
  <c r="R636" i="2" s="1"/>
  <c r="K635" i="2"/>
  <c r="T635" i="2" s="1"/>
  <c r="M636" i="2"/>
  <c r="S636" i="2" s="1"/>
  <c r="O635" i="2"/>
  <c r="U635" i="2" s="1"/>
  <c r="M637" i="2" l="1"/>
  <c r="S637" i="2" s="1"/>
  <c r="O636" i="2"/>
  <c r="U636" i="2" s="1"/>
  <c r="I637" i="2"/>
  <c r="R637" i="2" s="1"/>
  <c r="K636" i="2"/>
  <c r="T636" i="2" s="1"/>
  <c r="I638" i="2" l="1"/>
  <c r="R638" i="2" s="1"/>
  <c r="K637" i="2"/>
  <c r="T637" i="2" s="1"/>
  <c r="M638" i="2"/>
  <c r="S638" i="2" s="1"/>
  <c r="O637" i="2"/>
  <c r="U637" i="2" s="1"/>
  <c r="M639" i="2" l="1"/>
  <c r="S639" i="2" s="1"/>
  <c r="O638" i="2"/>
  <c r="U638" i="2" s="1"/>
  <c r="I639" i="2"/>
  <c r="R639" i="2" s="1"/>
  <c r="K638" i="2"/>
  <c r="T638" i="2" s="1"/>
  <c r="I640" i="2" l="1"/>
  <c r="R640" i="2" s="1"/>
  <c r="K639" i="2"/>
  <c r="T639" i="2" s="1"/>
  <c r="M640" i="2"/>
  <c r="S640" i="2" s="1"/>
  <c r="O639" i="2"/>
  <c r="U639" i="2" s="1"/>
  <c r="M641" i="2" l="1"/>
  <c r="S641" i="2" s="1"/>
  <c r="O640" i="2"/>
  <c r="U640" i="2" s="1"/>
  <c r="I641" i="2"/>
  <c r="R641" i="2" s="1"/>
  <c r="K640" i="2"/>
  <c r="T640" i="2" s="1"/>
  <c r="I642" i="2" l="1"/>
  <c r="R642" i="2" s="1"/>
  <c r="K641" i="2"/>
  <c r="T641" i="2" s="1"/>
  <c r="M642" i="2"/>
  <c r="S642" i="2" s="1"/>
  <c r="O641" i="2"/>
  <c r="U641" i="2" s="1"/>
  <c r="M643" i="2" l="1"/>
  <c r="S643" i="2" s="1"/>
  <c r="O642" i="2"/>
  <c r="U642" i="2" s="1"/>
  <c r="I643" i="2"/>
  <c r="R643" i="2" s="1"/>
  <c r="K642" i="2"/>
  <c r="T642" i="2" s="1"/>
  <c r="I644" i="2" l="1"/>
  <c r="R644" i="2" s="1"/>
  <c r="K643" i="2"/>
  <c r="T643" i="2" s="1"/>
  <c r="M644" i="2"/>
  <c r="S644" i="2" s="1"/>
  <c r="O643" i="2"/>
  <c r="U643" i="2" s="1"/>
  <c r="M645" i="2" l="1"/>
  <c r="S645" i="2" s="1"/>
  <c r="O644" i="2"/>
  <c r="U644" i="2" s="1"/>
  <c r="I645" i="2"/>
  <c r="R645" i="2" s="1"/>
  <c r="K644" i="2"/>
  <c r="T644" i="2" s="1"/>
  <c r="I646" i="2" l="1"/>
  <c r="R646" i="2" s="1"/>
  <c r="K645" i="2"/>
  <c r="T645" i="2" s="1"/>
  <c r="M646" i="2"/>
  <c r="S646" i="2" s="1"/>
  <c r="O645" i="2"/>
  <c r="U645" i="2" s="1"/>
  <c r="M647" i="2" l="1"/>
  <c r="S647" i="2" s="1"/>
  <c r="O646" i="2"/>
  <c r="U646" i="2" s="1"/>
  <c r="I647" i="2"/>
  <c r="R647" i="2" s="1"/>
  <c r="K646" i="2"/>
  <c r="T646" i="2" s="1"/>
  <c r="I648" i="2" l="1"/>
  <c r="R648" i="2" s="1"/>
  <c r="K647" i="2"/>
  <c r="T647" i="2" s="1"/>
  <c r="M648" i="2"/>
  <c r="S648" i="2" s="1"/>
  <c r="O647" i="2"/>
  <c r="U647" i="2" s="1"/>
  <c r="M649" i="2" l="1"/>
  <c r="S649" i="2" s="1"/>
  <c r="O648" i="2"/>
  <c r="U648" i="2" s="1"/>
  <c r="I649" i="2"/>
  <c r="R649" i="2" s="1"/>
  <c r="K648" i="2"/>
  <c r="T648" i="2" s="1"/>
  <c r="I650" i="2" l="1"/>
  <c r="R650" i="2" s="1"/>
  <c r="K649" i="2"/>
  <c r="T649" i="2" s="1"/>
  <c r="M650" i="2"/>
  <c r="S650" i="2" s="1"/>
  <c r="O649" i="2"/>
  <c r="U649" i="2" s="1"/>
  <c r="M651" i="2" l="1"/>
  <c r="S651" i="2" s="1"/>
  <c r="O650" i="2"/>
  <c r="U650" i="2" s="1"/>
  <c r="I651" i="2"/>
  <c r="R651" i="2" s="1"/>
  <c r="K650" i="2"/>
  <c r="T650" i="2" s="1"/>
  <c r="I652" i="2" l="1"/>
  <c r="R652" i="2" s="1"/>
  <c r="K651" i="2"/>
  <c r="T651" i="2" s="1"/>
  <c r="M652" i="2"/>
  <c r="S652" i="2" s="1"/>
  <c r="O651" i="2"/>
  <c r="U651" i="2" s="1"/>
  <c r="M653" i="2" l="1"/>
  <c r="S653" i="2" s="1"/>
  <c r="O652" i="2"/>
  <c r="U652" i="2" s="1"/>
  <c r="I653" i="2"/>
  <c r="R653" i="2" s="1"/>
  <c r="K652" i="2"/>
  <c r="T652" i="2" s="1"/>
  <c r="I654" i="2" l="1"/>
  <c r="R654" i="2" s="1"/>
  <c r="K653" i="2"/>
  <c r="T653" i="2" s="1"/>
  <c r="M654" i="2"/>
  <c r="S654" i="2" s="1"/>
  <c r="O653" i="2"/>
  <c r="U653" i="2" s="1"/>
  <c r="M655" i="2" l="1"/>
  <c r="S655" i="2" s="1"/>
  <c r="O654" i="2"/>
  <c r="U654" i="2" s="1"/>
  <c r="I655" i="2"/>
  <c r="R655" i="2" s="1"/>
  <c r="K654" i="2"/>
  <c r="T654" i="2" s="1"/>
  <c r="M656" i="2" l="1"/>
  <c r="S656" i="2" s="1"/>
  <c r="O655" i="2"/>
  <c r="U655" i="2" s="1"/>
  <c r="I656" i="2"/>
  <c r="R656" i="2" s="1"/>
  <c r="K655" i="2"/>
  <c r="T655" i="2" s="1"/>
  <c r="I657" i="2" l="1"/>
  <c r="R657" i="2" s="1"/>
  <c r="K656" i="2"/>
  <c r="T656" i="2" s="1"/>
  <c r="M657" i="2"/>
  <c r="S657" i="2" s="1"/>
  <c r="O656" i="2"/>
  <c r="U656" i="2" s="1"/>
  <c r="M658" i="2" l="1"/>
  <c r="S658" i="2" s="1"/>
  <c r="O657" i="2"/>
  <c r="U657" i="2" s="1"/>
  <c r="I658" i="2"/>
  <c r="R658" i="2" s="1"/>
  <c r="K657" i="2"/>
  <c r="T657" i="2" s="1"/>
  <c r="I659" i="2" l="1"/>
  <c r="R659" i="2" s="1"/>
  <c r="K658" i="2"/>
  <c r="T658" i="2" s="1"/>
  <c r="M659" i="2"/>
  <c r="S659" i="2" s="1"/>
  <c r="O658" i="2"/>
  <c r="U658" i="2" s="1"/>
  <c r="M660" i="2" l="1"/>
  <c r="S660" i="2" s="1"/>
  <c r="O659" i="2"/>
  <c r="U659" i="2" s="1"/>
  <c r="I660" i="2"/>
  <c r="R660" i="2" s="1"/>
  <c r="K659" i="2"/>
  <c r="T659" i="2" s="1"/>
  <c r="I661" i="2" l="1"/>
  <c r="R661" i="2" s="1"/>
  <c r="K660" i="2"/>
  <c r="T660" i="2" s="1"/>
  <c r="M661" i="2"/>
  <c r="S661" i="2" s="1"/>
  <c r="O660" i="2"/>
  <c r="U660" i="2" s="1"/>
  <c r="M662" i="2" l="1"/>
  <c r="S662" i="2" s="1"/>
  <c r="O661" i="2"/>
  <c r="U661" i="2" s="1"/>
  <c r="I662" i="2"/>
  <c r="R662" i="2" s="1"/>
  <c r="K661" i="2"/>
  <c r="T661" i="2" s="1"/>
  <c r="I663" i="2" l="1"/>
  <c r="R663" i="2" s="1"/>
  <c r="K662" i="2"/>
  <c r="T662" i="2" s="1"/>
  <c r="M663" i="2"/>
  <c r="S663" i="2" s="1"/>
  <c r="O662" i="2"/>
  <c r="U662" i="2" s="1"/>
  <c r="M664" i="2" l="1"/>
  <c r="S664" i="2" s="1"/>
  <c r="O663" i="2"/>
  <c r="U663" i="2" s="1"/>
  <c r="I664" i="2"/>
  <c r="R664" i="2" s="1"/>
  <c r="K663" i="2"/>
  <c r="T663" i="2" s="1"/>
  <c r="I665" i="2" l="1"/>
  <c r="R665" i="2" s="1"/>
  <c r="K664" i="2"/>
  <c r="T664" i="2" s="1"/>
  <c r="M665" i="2"/>
  <c r="S665" i="2" s="1"/>
  <c r="O664" i="2"/>
  <c r="U664" i="2" s="1"/>
  <c r="M666" i="2" l="1"/>
  <c r="S666" i="2" s="1"/>
  <c r="O665" i="2"/>
  <c r="U665" i="2" s="1"/>
  <c r="I666" i="2"/>
  <c r="R666" i="2" s="1"/>
  <c r="K665" i="2"/>
  <c r="T665" i="2" s="1"/>
  <c r="I667" i="2" l="1"/>
  <c r="R667" i="2" s="1"/>
  <c r="K666" i="2"/>
  <c r="T666" i="2" s="1"/>
  <c r="M667" i="2"/>
  <c r="S667" i="2" s="1"/>
  <c r="O666" i="2"/>
  <c r="U666" i="2" s="1"/>
  <c r="M668" i="2" l="1"/>
  <c r="S668" i="2" s="1"/>
  <c r="O667" i="2"/>
  <c r="U667" i="2" s="1"/>
  <c r="I668" i="2"/>
  <c r="R668" i="2" s="1"/>
  <c r="K667" i="2"/>
  <c r="T667" i="2" s="1"/>
  <c r="I669" i="2" l="1"/>
  <c r="R669" i="2" s="1"/>
  <c r="K668" i="2"/>
  <c r="T668" i="2" s="1"/>
  <c r="M669" i="2"/>
  <c r="S669" i="2" s="1"/>
  <c r="O668" i="2"/>
  <c r="U668" i="2" s="1"/>
  <c r="M670" i="2" l="1"/>
  <c r="S670" i="2" s="1"/>
  <c r="O669" i="2"/>
  <c r="U669" i="2" s="1"/>
  <c r="I670" i="2"/>
  <c r="R670" i="2" s="1"/>
  <c r="K669" i="2"/>
  <c r="T669" i="2" s="1"/>
  <c r="I671" i="2" l="1"/>
  <c r="R671" i="2" s="1"/>
  <c r="K670" i="2"/>
  <c r="T670" i="2" s="1"/>
  <c r="M671" i="2"/>
  <c r="S671" i="2" s="1"/>
  <c r="O670" i="2"/>
  <c r="U670" i="2" s="1"/>
  <c r="M672" i="2" l="1"/>
  <c r="S672" i="2" s="1"/>
  <c r="O671" i="2"/>
  <c r="U671" i="2" s="1"/>
  <c r="I672" i="2"/>
  <c r="R672" i="2" s="1"/>
  <c r="K671" i="2"/>
  <c r="T671" i="2" s="1"/>
  <c r="I673" i="2" l="1"/>
  <c r="R673" i="2" s="1"/>
  <c r="K672" i="2"/>
  <c r="T672" i="2" s="1"/>
  <c r="M673" i="2"/>
  <c r="S673" i="2" s="1"/>
  <c r="O672" i="2"/>
  <c r="U672" i="2" s="1"/>
  <c r="M674" i="2" l="1"/>
  <c r="S674" i="2" s="1"/>
  <c r="O673" i="2"/>
  <c r="U673" i="2" s="1"/>
  <c r="I674" i="2"/>
  <c r="R674" i="2" s="1"/>
  <c r="K673" i="2"/>
  <c r="T673" i="2" s="1"/>
  <c r="I675" i="2" l="1"/>
  <c r="R675" i="2" s="1"/>
  <c r="K674" i="2"/>
  <c r="T674" i="2" s="1"/>
  <c r="M675" i="2"/>
  <c r="S675" i="2" s="1"/>
  <c r="O674" i="2"/>
  <c r="U674" i="2" s="1"/>
  <c r="M676" i="2" l="1"/>
  <c r="S676" i="2" s="1"/>
  <c r="O675" i="2"/>
  <c r="U675" i="2" s="1"/>
  <c r="I676" i="2"/>
  <c r="R676" i="2" s="1"/>
  <c r="K675" i="2"/>
  <c r="T675" i="2" s="1"/>
  <c r="I677" i="2" l="1"/>
  <c r="R677" i="2" s="1"/>
  <c r="K676" i="2"/>
  <c r="T676" i="2" s="1"/>
  <c r="M677" i="2"/>
  <c r="S677" i="2" s="1"/>
  <c r="O676" i="2"/>
  <c r="U676" i="2" s="1"/>
  <c r="M678" i="2" l="1"/>
  <c r="S678" i="2" s="1"/>
  <c r="O677" i="2"/>
  <c r="U677" i="2" s="1"/>
  <c r="I678" i="2"/>
  <c r="R678" i="2" s="1"/>
  <c r="K677" i="2"/>
  <c r="T677" i="2" s="1"/>
  <c r="I679" i="2" l="1"/>
  <c r="R679" i="2" s="1"/>
  <c r="K678" i="2"/>
  <c r="T678" i="2" s="1"/>
  <c r="M679" i="2"/>
  <c r="S679" i="2" s="1"/>
  <c r="O678" i="2"/>
  <c r="U678" i="2" s="1"/>
  <c r="M680" i="2" l="1"/>
  <c r="S680" i="2" s="1"/>
  <c r="O679" i="2"/>
  <c r="U679" i="2" s="1"/>
  <c r="I680" i="2"/>
  <c r="R680" i="2" s="1"/>
  <c r="K679" i="2"/>
  <c r="T679" i="2" s="1"/>
  <c r="I681" i="2" l="1"/>
  <c r="R681" i="2" s="1"/>
  <c r="K680" i="2"/>
  <c r="T680" i="2" s="1"/>
  <c r="M681" i="2"/>
  <c r="S681" i="2" s="1"/>
  <c r="O680" i="2"/>
  <c r="U680" i="2" s="1"/>
  <c r="M682" i="2" l="1"/>
  <c r="S682" i="2" s="1"/>
  <c r="O681" i="2"/>
  <c r="U681" i="2" s="1"/>
  <c r="I682" i="2"/>
  <c r="R682" i="2" s="1"/>
  <c r="K681" i="2"/>
  <c r="T681" i="2" s="1"/>
  <c r="I683" i="2" l="1"/>
  <c r="R683" i="2" s="1"/>
  <c r="K682" i="2"/>
  <c r="T682" i="2" s="1"/>
  <c r="M683" i="2"/>
  <c r="S683" i="2" s="1"/>
  <c r="O682" i="2"/>
  <c r="U682" i="2" s="1"/>
  <c r="M684" i="2" l="1"/>
  <c r="S684" i="2" s="1"/>
  <c r="O683" i="2"/>
  <c r="U683" i="2" s="1"/>
  <c r="I684" i="2"/>
  <c r="R684" i="2" s="1"/>
  <c r="K683" i="2"/>
  <c r="T683" i="2" s="1"/>
  <c r="I685" i="2" l="1"/>
  <c r="R685" i="2" s="1"/>
  <c r="K684" i="2"/>
  <c r="T684" i="2" s="1"/>
  <c r="M685" i="2"/>
  <c r="S685" i="2" s="1"/>
  <c r="O684" i="2"/>
  <c r="U684" i="2" s="1"/>
  <c r="M686" i="2" l="1"/>
  <c r="S686" i="2" s="1"/>
  <c r="O685" i="2"/>
  <c r="U685" i="2" s="1"/>
  <c r="I686" i="2"/>
  <c r="R686" i="2" s="1"/>
  <c r="K685" i="2"/>
  <c r="T685" i="2" s="1"/>
  <c r="I687" i="2" l="1"/>
  <c r="R687" i="2" s="1"/>
  <c r="K686" i="2"/>
  <c r="T686" i="2" s="1"/>
  <c r="M687" i="2"/>
  <c r="S687" i="2" s="1"/>
  <c r="O686" i="2"/>
  <c r="U686" i="2" s="1"/>
  <c r="M688" i="2" l="1"/>
  <c r="S688" i="2" s="1"/>
  <c r="O687" i="2"/>
  <c r="U687" i="2" s="1"/>
  <c r="I688" i="2"/>
  <c r="R688" i="2" s="1"/>
  <c r="K687" i="2"/>
  <c r="T687" i="2" s="1"/>
  <c r="I689" i="2" l="1"/>
  <c r="R689" i="2" s="1"/>
  <c r="K688" i="2"/>
  <c r="T688" i="2" s="1"/>
  <c r="M689" i="2"/>
  <c r="S689" i="2" s="1"/>
  <c r="O688" i="2"/>
  <c r="U688" i="2" s="1"/>
  <c r="M690" i="2" l="1"/>
  <c r="S690" i="2" s="1"/>
  <c r="O689" i="2"/>
  <c r="U689" i="2" s="1"/>
  <c r="I690" i="2"/>
  <c r="R690" i="2" s="1"/>
  <c r="K689" i="2"/>
  <c r="T689" i="2" s="1"/>
  <c r="I691" i="2" l="1"/>
  <c r="R691" i="2" s="1"/>
  <c r="K690" i="2"/>
  <c r="T690" i="2" s="1"/>
  <c r="M691" i="2"/>
  <c r="S691" i="2" s="1"/>
  <c r="O690" i="2"/>
  <c r="U690" i="2" s="1"/>
  <c r="M692" i="2" l="1"/>
  <c r="S692" i="2" s="1"/>
  <c r="O691" i="2"/>
  <c r="U691" i="2" s="1"/>
  <c r="I692" i="2"/>
  <c r="R692" i="2" s="1"/>
  <c r="K691" i="2"/>
  <c r="T691" i="2" s="1"/>
  <c r="I693" i="2" l="1"/>
  <c r="R693" i="2" s="1"/>
  <c r="K692" i="2"/>
  <c r="T692" i="2" s="1"/>
  <c r="M693" i="2"/>
  <c r="S693" i="2" s="1"/>
  <c r="O692" i="2"/>
  <c r="U692" i="2" s="1"/>
  <c r="M694" i="2" l="1"/>
  <c r="S694" i="2" s="1"/>
  <c r="O693" i="2"/>
  <c r="U693" i="2" s="1"/>
  <c r="I694" i="2"/>
  <c r="R694" i="2" s="1"/>
  <c r="K693" i="2"/>
  <c r="T693" i="2" s="1"/>
  <c r="I695" i="2" l="1"/>
  <c r="R695" i="2" s="1"/>
  <c r="K694" i="2"/>
  <c r="T694" i="2" s="1"/>
  <c r="M695" i="2"/>
  <c r="S695" i="2" s="1"/>
  <c r="O694" i="2"/>
  <c r="U694" i="2" s="1"/>
  <c r="M696" i="2" l="1"/>
  <c r="S696" i="2" s="1"/>
  <c r="O695" i="2"/>
  <c r="U695" i="2" s="1"/>
  <c r="I696" i="2"/>
  <c r="R696" i="2" s="1"/>
  <c r="K695" i="2"/>
  <c r="T695" i="2" s="1"/>
  <c r="I697" i="2" l="1"/>
  <c r="R697" i="2" s="1"/>
  <c r="K696" i="2"/>
  <c r="T696" i="2" s="1"/>
  <c r="M697" i="2"/>
  <c r="S697" i="2" s="1"/>
  <c r="O696" i="2"/>
  <c r="U696" i="2" s="1"/>
  <c r="M698" i="2" l="1"/>
  <c r="S698" i="2" s="1"/>
  <c r="O697" i="2"/>
  <c r="U697" i="2" s="1"/>
  <c r="I698" i="2"/>
  <c r="R698" i="2" s="1"/>
  <c r="K697" i="2"/>
  <c r="T697" i="2" s="1"/>
  <c r="I699" i="2" l="1"/>
  <c r="R699" i="2" s="1"/>
  <c r="K698" i="2"/>
  <c r="T698" i="2" s="1"/>
  <c r="M699" i="2"/>
  <c r="S699" i="2" s="1"/>
  <c r="O698" i="2"/>
  <c r="U698" i="2" s="1"/>
  <c r="M700" i="2" l="1"/>
  <c r="S700" i="2" s="1"/>
  <c r="O699" i="2"/>
  <c r="U699" i="2" s="1"/>
  <c r="I700" i="2"/>
  <c r="R700" i="2" s="1"/>
  <c r="K699" i="2"/>
  <c r="T699" i="2" s="1"/>
  <c r="I701" i="2" l="1"/>
  <c r="R701" i="2" s="1"/>
  <c r="K700" i="2"/>
  <c r="T700" i="2" s="1"/>
  <c r="M701" i="2"/>
  <c r="S701" i="2" s="1"/>
  <c r="O700" i="2"/>
  <c r="U700" i="2" s="1"/>
  <c r="M702" i="2" l="1"/>
  <c r="S702" i="2" s="1"/>
  <c r="O701" i="2"/>
  <c r="U701" i="2" s="1"/>
  <c r="I702" i="2"/>
  <c r="R702" i="2" s="1"/>
  <c r="K701" i="2"/>
  <c r="T701" i="2" s="1"/>
  <c r="I703" i="2" l="1"/>
  <c r="R703" i="2" s="1"/>
  <c r="K702" i="2"/>
  <c r="T702" i="2" s="1"/>
  <c r="M703" i="2"/>
  <c r="S703" i="2" s="1"/>
  <c r="O702" i="2"/>
  <c r="U702" i="2" s="1"/>
  <c r="M704" i="2" l="1"/>
  <c r="S704" i="2" s="1"/>
  <c r="O703" i="2"/>
  <c r="U703" i="2" s="1"/>
  <c r="I704" i="2"/>
  <c r="R704" i="2" s="1"/>
  <c r="K703" i="2"/>
  <c r="T703" i="2" s="1"/>
  <c r="I705" i="2" l="1"/>
  <c r="R705" i="2" s="1"/>
  <c r="K704" i="2"/>
  <c r="T704" i="2" s="1"/>
  <c r="M705" i="2"/>
  <c r="S705" i="2" s="1"/>
  <c r="O704" i="2"/>
  <c r="U704" i="2" s="1"/>
  <c r="M706" i="2" l="1"/>
  <c r="S706" i="2" s="1"/>
  <c r="O705" i="2"/>
  <c r="U705" i="2" s="1"/>
  <c r="I706" i="2"/>
  <c r="R706" i="2" s="1"/>
  <c r="K705" i="2"/>
  <c r="T705" i="2" s="1"/>
  <c r="I707" i="2" l="1"/>
  <c r="R707" i="2" s="1"/>
  <c r="K706" i="2"/>
  <c r="T706" i="2" s="1"/>
  <c r="M707" i="2"/>
  <c r="S707" i="2" s="1"/>
  <c r="O706" i="2"/>
  <c r="U706" i="2" s="1"/>
  <c r="M708" i="2" l="1"/>
  <c r="S708" i="2" s="1"/>
  <c r="O707" i="2"/>
  <c r="U707" i="2" s="1"/>
  <c r="I708" i="2"/>
  <c r="R708" i="2" s="1"/>
  <c r="K707" i="2"/>
  <c r="T707" i="2" s="1"/>
  <c r="I709" i="2" l="1"/>
  <c r="R709" i="2" s="1"/>
  <c r="K708" i="2"/>
  <c r="T708" i="2" s="1"/>
  <c r="M709" i="2"/>
  <c r="S709" i="2" s="1"/>
  <c r="O708" i="2"/>
  <c r="U708" i="2" s="1"/>
  <c r="M710" i="2" l="1"/>
  <c r="S710" i="2" s="1"/>
  <c r="O709" i="2"/>
  <c r="U709" i="2" s="1"/>
  <c r="I710" i="2"/>
  <c r="R710" i="2" s="1"/>
  <c r="K709" i="2"/>
  <c r="T709" i="2" s="1"/>
  <c r="I711" i="2" l="1"/>
  <c r="R711" i="2" s="1"/>
  <c r="K710" i="2"/>
  <c r="T710" i="2" s="1"/>
  <c r="M711" i="2"/>
  <c r="S711" i="2" s="1"/>
  <c r="O710" i="2"/>
  <c r="U710" i="2" s="1"/>
  <c r="M712" i="2" l="1"/>
  <c r="S712" i="2" s="1"/>
  <c r="O711" i="2"/>
  <c r="U711" i="2" s="1"/>
  <c r="I712" i="2"/>
  <c r="R712" i="2" s="1"/>
  <c r="K711" i="2"/>
  <c r="T711" i="2" s="1"/>
  <c r="I713" i="2" l="1"/>
  <c r="R713" i="2" s="1"/>
  <c r="K712" i="2"/>
  <c r="T712" i="2" s="1"/>
  <c r="M713" i="2"/>
  <c r="S713" i="2" s="1"/>
  <c r="O712" i="2"/>
  <c r="U712" i="2" s="1"/>
  <c r="M714" i="2" l="1"/>
  <c r="S714" i="2" s="1"/>
  <c r="O713" i="2"/>
  <c r="U713" i="2" s="1"/>
  <c r="I714" i="2"/>
  <c r="R714" i="2" s="1"/>
  <c r="K713" i="2"/>
  <c r="T713" i="2" s="1"/>
  <c r="I715" i="2" l="1"/>
  <c r="R715" i="2" s="1"/>
  <c r="K714" i="2"/>
  <c r="T714" i="2" s="1"/>
  <c r="M715" i="2"/>
  <c r="S715" i="2" s="1"/>
  <c r="O714" i="2"/>
  <c r="U714" i="2" s="1"/>
  <c r="M716" i="2" l="1"/>
  <c r="S716" i="2" s="1"/>
  <c r="O715" i="2"/>
  <c r="U715" i="2" s="1"/>
  <c r="I716" i="2"/>
  <c r="R716" i="2" s="1"/>
  <c r="K715" i="2"/>
  <c r="T715" i="2" s="1"/>
  <c r="I717" i="2" l="1"/>
  <c r="R717" i="2" s="1"/>
  <c r="K716" i="2"/>
  <c r="T716" i="2" s="1"/>
  <c r="M717" i="2"/>
  <c r="S717" i="2" s="1"/>
  <c r="O716" i="2"/>
  <c r="U716" i="2" s="1"/>
  <c r="M718" i="2" l="1"/>
  <c r="S718" i="2" s="1"/>
  <c r="O717" i="2"/>
  <c r="U717" i="2" s="1"/>
  <c r="I718" i="2"/>
  <c r="R718" i="2" s="1"/>
  <c r="K717" i="2"/>
  <c r="T717" i="2" s="1"/>
  <c r="I719" i="2" l="1"/>
  <c r="R719" i="2" s="1"/>
  <c r="K718" i="2"/>
  <c r="T718" i="2" s="1"/>
  <c r="M719" i="2"/>
  <c r="S719" i="2" s="1"/>
  <c r="O718" i="2"/>
  <c r="U718" i="2" s="1"/>
  <c r="M720" i="2" l="1"/>
  <c r="S720" i="2" s="1"/>
  <c r="O719" i="2"/>
  <c r="U719" i="2" s="1"/>
  <c r="I720" i="2"/>
  <c r="R720" i="2" s="1"/>
  <c r="K719" i="2"/>
  <c r="T719" i="2" s="1"/>
  <c r="I721" i="2" l="1"/>
  <c r="R721" i="2" s="1"/>
  <c r="K720" i="2"/>
  <c r="T720" i="2" s="1"/>
  <c r="M721" i="2"/>
  <c r="S721" i="2" s="1"/>
  <c r="O720" i="2"/>
  <c r="U720" i="2" s="1"/>
  <c r="M722" i="2" l="1"/>
  <c r="S722" i="2" s="1"/>
  <c r="O721" i="2"/>
  <c r="U721" i="2" s="1"/>
  <c r="I722" i="2"/>
  <c r="R722" i="2" s="1"/>
  <c r="K721" i="2"/>
  <c r="T721" i="2" s="1"/>
  <c r="I723" i="2" l="1"/>
  <c r="R723" i="2" s="1"/>
  <c r="K722" i="2"/>
  <c r="T722" i="2" s="1"/>
  <c r="M723" i="2"/>
  <c r="S723" i="2" s="1"/>
  <c r="O722" i="2"/>
  <c r="U722" i="2" s="1"/>
  <c r="M724" i="2" l="1"/>
  <c r="S724" i="2" s="1"/>
  <c r="O723" i="2"/>
  <c r="U723" i="2" s="1"/>
  <c r="I724" i="2"/>
  <c r="R724" i="2" s="1"/>
  <c r="K723" i="2"/>
  <c r="T723" i="2" s="1"/>
  <c r="I725" i="2" l="1"/>
  <c r="R725" i="2" s="1"/>
  <c r="K724" i="2"/>
  <c r="T724" i="2" s="1"/>
  <c r="M725" i="2"/>
  <c r="S725" i="2" s="1"/>
  <c r="O724" i="2"/>
  <c r="U724" i="2" s="1"/>
  <c r="M726" i="2" l="1"/>
  <c r="S726" i="2" s="1"/>
  <c r="O725" i="2"/>
  <c r="U725" i="2" s="1"/>
  <c r="I726" i="2"/>
  <c r="R726" i="2" s="1"/>
  <c r="K725" i="2"/>
  <c r="T725" i="2" s="1"/>
  <c r="I727" i="2" l="1"/>
  <c r="R727" i="2" s="1"/>
  <c r="K726" i="2"/>
  <c r="T726" i="2" s="1"/>
  <c r="M727" i="2"/>
  <c r="S727" i="2" s="1"/>
  <c r="O726" i="2"/>
  <c r="U726" i="2" s="1"/>
  <c r="M728" i="2" l="1"/>
  <c r="S728" i="2" s="1"/>
  <c r="O727" i="2"/>
  <c r="U727" i="2" s="1"/>
  <c r="I728" i="2"/>
  <c r="R728" i="2" s="1"/>
  <c r="K727" i="2"/>
  <c r="T727" i="2" s="1"/>
  <c r="I729" i="2" l="1"/>
  <c r="R729" i="2" s="1"/>
  <c r="K728" i="2"/>
  <c r="T728" i="2" s="1"/>
  <c r="M729" i="2"/>
  <c r="S729" i="2" s="1"/>
  <c r="O728" i="2"/>
  <c r="U728" i="2" s="1"/>
  <c r="M730" i="2" l="1"/>
  <c r="S730" i="2" s="1"/>
  <c r="O729" i="2"/>
  <c r="U729" i="2" s="1"/>
  <c r="I730" i="2"/>
  <c r="R730" i="2" s="1"/>
  <c r="K729" i="2"/>
  <c r="T729" i="2" s="1"/>
  <c r="I731" i="2" l="1"/>
  <c r="R731" i="2" s="1"/>
  <c r="K730" i="2"/>
  <c r="T730" i="2" s="1"/>
  <c r="M731" i="2"/>
  <c r="S731" i="2" s="1"/>
  <c r="O730" i="2"/>
  <c r="U730" i="2" s="1"/>
  <c r="M732" i="2" l="1"/>
  <c r="S732" i="2" s="1"/>
  <c r="O731" i="2"/>
  <c r="U731" i="2" s="1"/>
  <c r="I732" i="2"/>
  <c r="R732" i="2" s="1"/>
  <c r="K731" i="2"/>
  <c r="T731" i="2" s="1"/>
  <c r="I733" i="2" l="1"/>
  <c r="R733" i="2" s="1"/>
  <c r="K732" i="2"/>
  <c r="T732" i="2" s="1"/>
  <c r="M733" i="2"/>
  <c r="S733" i="2" s="1"/>
  <c r="O732" i="2"/>
  <c r="U732" i="2" s="1"/>
  <c r="M734" i="2" l="1"/>
  <c r="S734" i="2" s="1"/>
  <c r="O733" i="2"/>
  <c r="U733" i="2" s="1"/>
  <c r="I734" i="2"/>
  <c r="R734" i="2" s="1"/>
  <c r="K733" i="2"/>
  <c r="T733" i="2" s="1"/>
  <c r="I735" i="2" l="1"/>
  <c r="R735" i="2" s="1"/>
  <c r="K734" i="2"/>
  <c r="T734" i="2" s="1"/>
  <c r="M735" i="2"/>
  <c r="S735" i="2" s="1"/>
  <c r="O734" i="2"/>
  <c r="U734" i="2" s="1"/>
  <c r="M736" i="2" l="1"/>
  <c r="S736" i="2" s="1"/>
  <c r="O735" i="2"/>
  <c r="U735" i="2" s="1"/>
  <c r="I736" i="2"/>
  <c r="R736" i="2" s="1"/>
  <c r="K735" i="2"/>
  <c r="T735" i="2" s="1"/>
  <c r="I737" i="2" l="1"/>
  <c r="R737" i="2" s="1"/>
  <c r="K736" i="2"/>
  <c r="T736" i="2" s="1"/>
  <c r="M737" i="2"/>
  <c r="S737" i="2" s="1"/>
  <c r="O736" i="2"/>
  <c r="U736" i="2" s="1"/>
  <c r="M738" i="2" l="1"/>
  <c r="S738" i="2" s="1"/>
  <c r="O737" i="2"/>
  <c r="U737" i="2" s="1"/>
  <c r="I738" i="2"/>
  <c r="R738" i="2" s="1"/>
  <c r="K737" i="2"/>
  <c r="T737" i="2" s="1"/>
  <c r="I739" i="2" l="1"/>
  <c r="R739" i="2" s="1"/>
  <c r="K738" i="2"/>
  <c r="T738" i="2" s="1"/>
  <c r="M739" i="2"/>
  <c r="S739" i="2" s="1"/>
  <c r="O738" i="2"/>
  <c r="U738" i="2" s="1"/>
  <c r="M740" i="2" l="1"/>
  <c r="S740" i="2" s="1"/>
  <c r="O739" i="2"/>
  <c r="U739" i="2" s="1"/>
  <c r="I740" i="2"/>
  <c r="R740" i="2" s="1"/>
  <c r="K739" i="2"/>
  <c r="T739" i="2" s="1"/>
  <c r="I741" i="2" l="1"/>
  <c r="R741" i="2" s="1"/>
  <c r="K740" i="2"/>
  <c r="T740" i="2" s="1"/>
  <c r="M741" i="2"/>
  <c r="S741" i="2" s="1"/>
  <c r="O740" i="2"/>
  <c r="U740" i="2" s="1"/>
  <c r="M742" i="2" l="1"/>
  <c r="S742" i="2" s="1"/>
  <c r="O741" i="2"/>
  <c r="U741" i="2" s="1"/>
  <c r="I742" i="2"/>
  <c r="R742" i="2" s="1"/>
  <c r="K741" i="2"/>
  <c r="T741" i="2" s="1"/>
  <c r="I743" i="2" l="1"/>
  <c r="R743" i="2" s="1"/>
  <c r="K742" i="2"/>
  <c r="T742" i="2" s="1"/>
  <c r="M743" i="2"/>
  <c r="S743" i="2" s="1"/>
  <c r="O742" i="2"/>
  <c r="U742" i="2" s="1"/>
  <c r="M744" i="2" l="1"/>
  <c r="S744" i="2" s="1"/>
  <c r="O743" i="2"/>
  <c r="U743" i="2" s="1"/>
  <c r="I744" i="2"/>
  <c r="R744" i="2" s="1"/>
  <c r="K743" i="2"/>
  <c r="T743" i="2" s="1"/>
  <c r="I745" i="2" l="1"/>
  <c r="R745" i="2" s="1"/>
  <c r="K744" i="2"/>
  <c r="T744" i="2" s="1"/>
  <c r="M745" i="2"/>
  <c r="S745" i="2" s="1"/>
  <c r="O744" i="2"/>
  <c r="U744" i="2" s="1"/>
  <c r="M746" i="2" l="1"/>
  <c r="S746" i="2" s="1"/>
  <c r="O745" i="2"/>
  <c r="U745" i="2" s="1"/>
  <c r="I746" i="2"/>
  <c r="R746" i="2" s="1"/>
  <c r="K745" i="2"/>
  <c r="T745" i="2" s="1"/>
  <c r="I747" i="2" l="1"/>
  <c r="R747" i="2" s="1"/>
  <c r="K746" i="2"/>
  <c r="T746" i="2" s="1"/>
  <c r="M747" i="2"/>
  <c r="S747" i="2" s="1"/>
  <c r="O746" i="2"/>
  <c r="U746" i="2" s="1"/>
  <c r="M748" i="2" l="1"/>
  <c r="S748" i="2" s="1"/>
  <c r="O747" i="2"/>
  <c r="U747" i="2" s="1"/>
  <c r="I748" i="2"/>
  <c r="R748" i="2" s="1"/>
  <c r="K747" i="2"/>
  <c r="T747" i="2" s="1"/>
  <c r="I749" i="2" l="1"/>
  <c r="R749" i="2" s="1"/>
  <c r="K748" i="2"/>
  <c r="T748" i="2" s="1"/>
  <c r="M749" i="2"/>
  <c r="S749" i="2" s="1"/>
  <c r="O748" i="2"/>
  <c r="U748" i="2" s="1"/>
  <c r="M750" i="2" l="1"/>
  <c r="S750" i="2" s="1"/>
  <c r="O749" i="2"/>
  <c r="U749" i="2" s="1"/>
  <c r="I750" i="2"/>
  <c r="R750" i="2" s="1"/>
  <c r="K749" i="2"/>
  <c r="T749" i="2" s="1"/>
  <c r="I751" i="2" l="1"/>
  <c r="R751" i="2" s="1"/>
  <c r="K750" i="2"/>
  <c r="T750" i="2" s="1"/>
  <c r="M751" i="2"/>
  <c r="S751" i="2" s="1"/>
  <c r="O750" i="2"/>
  <c r="U750" i="2" s="1"/>
  <c r="M752" i="2" l="1"/>
  <c r="S752" i="2" s="1"/>
  <c r="O751" i="2"/>
  <c r="U751" i="2" s="1"/>
  <c r="I752" i="2"/>
  <c r="R752" i="2" s="1"/>
  <c r="K751" i="2"/>
  <c r="T751" i="2" s="1"/>
  <c r="I753" i="2" l="1"/>
  <c r="R753" i="2" s="1"/>
  <c r="K752" i="2"/>
  <c r="T752" i="2" s="1"/>
  <c r="M753" i="2"/>
  <c r="S753" i="2" s="1"/>
  <c r="O752" i="2"/>
  <c r="U752" i="2" s="1"/>
  <c r="M754" i="2" l="1"/>
  <c r="S754" i="2" s="1"/>
  <c r="O753" i="2"/>
  <c r="U753" i="2" s="1"/>
  <c r="I754" i="2"/>
  <c r="R754" i="2" s="1"/>
  <c r="K753" i="2"/>
  <c r="T753" i="2" s="1"/>
  <c r="I755" i="2" l="1"/>
  <c r="R755" i="2" s="1"/>
  <c r="K754" i="2"/>
  <c r="T754" i="2" s="1"/>
  <c r="M755" i="2"/>
  <c r="S755" i="2" s="1"/>
  <c r="O754" i="2"/>
  <c r="U754" i="2" s="1"/>
  <c r="M756" i="2" l="1"/>
  <c r="S756" i="2" s="1"/>
  <c r="O755" i="2"/>
  <c r="U755" i="2" s="1"/>
  <c r="I756" i="2"/>
  <c r="R756" i="2" s="1"/>
  <c r="K755" i="2"/>
  <c r="T755" i="2" s="1"/>
  <c r="I757" i="2" l="1"/>
  <c r="R757" i="2" s="1"/>
  <c r="K756" i="2"/>
  <c r="T756" i="2" s="1"/>
  <c r="M757" i="2"/>
  <c r="S757" i="2" s="1"/>
  <c r="O756" i="2"/>
  <c r="U756" i="2" s="1"/>
  <c r="M758" i="2" l="1"/>
  <c r="S758" i="2" s="1"/>
  <c r="O757" i="2"/>
  <c r="U757" i="2" s="1"/>
  <c r="I758" i="2"/>
  <c r="R758" i="2" s="1"/>
  <c r="K757" i="2"/>
  <c r="T757" i="2" s="1"/>
  <c r="I759" i="2" l="1"/>
  <c r="R759" i="2" s="1"/>
  <c r="K758" i="2"/>
  <c r="T758" i="2" s="1"/>
  <c r="M759" i="2"/>
  <c r="S759" i="2" s="1"/>
  <c r="O758" i="2"/>
  <c r="U758" i="2" s="1"/>
  <c r="M760" i="2" l="1"/>
  <c r="S760" i="2" s="1"/>
  <c r="O759" i="2"/>
  <c r="U759" i="2" s="1"/>
  <c r="I760" i="2"/>
  <c r="R760" i="2" s="1"/>
  <c r="K759" i="2"/>
  <c r="T759" i="2" s="1"/>
  <c r="I761" i="2" l="1"/>
  <c r="R761" i="2" s="1"/>
  <c r="K760" i="2"/>
  <c r="T760" i="2" s="1"/>
  <c r="M761" i="2"/>
  <c r="S761" i="2" s="1"/>
  <c r="O760" i="2"/>
  <c r="U760" i="2" s="1"/>
  <c r="M762" i="2" l="1"/>
  <c r="S762" i="2" s="1"/>
  <c r="O761" i="2"/>
  <c r="U761" i="2" s="1"/>
  <c r="I762" i="2"/>
  <c r="R762" i="2" s="1"/>
  <c r="K761" i="2"/>
  <c r="T761" i="2" s="1"/>
  <c r="I763" i="2" l="1"/>
  <c r="R763" i="2" s="1"/>
  <c r="K762" i="2"/>
  <c r="T762" i="2" s="1"/>
  <c r="M763" i="2"/>
  <c r="S763" i="2" s="1"/>
  <c r="O762" i="2"/>
  <c r="U762" i="2" s="1"/>
  <c r="M764" i="2" l="1"/>
  <c r="S764" i="2" s="1"/>
  <c r="O763" i="2"/>
  <c r="U763" i="2" s="1"/>
  <c r="I764" i="2"/>
  <c r="R764" i="2" s="1"/>
  <c r="K763" i="2"/>
  <c r="T763" i="2" s="1"/>
  <c r="I765" i="2" l="1"/>
  <c r="R765" i="2" s="1"/>
  <c r="K764" i="2"/>
  <c r="T764" i="2" s="1"/>
  <c r="M765" i="2"/>
  <c r="S765" i="2" s="1"/>
  <c r="O764" i="2"/>
  <c r="U764" i="2" s="1"/>
  <c r="M766" i="2" l="1"/>
  <c r="S766" i="2" s="1"/>
  <c r="O765" i="2"/>
  <c r="U765" i="2" s="1"/>
  <c r="I766" i="2"/>
  <c r="R766" i="2" s="1"/>
  <c r="K765" i="2"/>
  <c r="T765" i="2" s="1"/>
  <c r="I767" i="2" l="1"/>
  <c r="R767" i="2" s="1"/>
  <c r="K766" i="2"/>
  <c r="T766" i="2" s="1"/>
  <c r="M767" i="2"/>
  <c r="S767" i="2" s="1"/>
  <c r="O766" i="2"/>
  <c r="U766" i="2" s="1"/>
  <c r="M768" i="2" l="1"/>
  <c r="S768" i="2" s="1"/>
  <c r="O767" i="2"/>
  <c r="U767" i="2" s="1"/>
  <c r="I768" i="2"/>
  <c r="R768" i="2" s="1"/>
  <c r="K767" i="2"/>
  <c r="T767" i="2" s="1"/>
  <c r="I769" i="2" l="1"/>
  <c r="R769" i="2" s="1"/>
  <c r="K768" i="2"/>
  <c r="T768" i="2" s="1"/>
  <c r="M769" i="2"/>
  <c r="S769" i="2" s="1"/>
  <c r="O768" i="2"/>
  <c r="U768" i="2" s="1"/>
  <c r="I770" i="2" l="1"/>
  <c r="R770" i="2" s="1"/>
  <c r="K769" i="2"/>
  <c r="T769" i="2" s="1"/>
  <c r="M770" i="2"/>
  <c r="S770" i="2" s="1"/>
  <c r="O769" i="2"/>
  <c r="U769" i="2" s="1"/>
  <c r="M771" i="2" l="1"/>
  <c r="S771" i="2" s="1"/>
  <c r="O770" i="2"/>
  <c r="U770" i="2" s="1"/>
  <c r="I771" i="2"/>
  <c r="R771" i="2" s="1"/>
  <c r="K770" i="2"/>
  <c r="T770" i="2" s="1"/>
  <c r="I772" i="2" l="1"/>
  <c r="R772" i="2" s="1"/>
  <c r="K771" i="2"/>
  <c r="T771" i="2" s="1"/>
  <c r="M772" i="2"/>
  <c r="S772" i="2" s="1"/>
  <c r="O771" i="2"/>
  <c r="U771" i="2" s="1"/>
  <c r="M773" i="2" l="1"/>
  <c r="S773" i="2" s="1"/>
  <c r="O772" i="2"/>
  <c r="U772" i="2" s="1"/>
  <c r="I773" i="2"/>
  <c r="R773" i="2" s="1"/>
  <c r="K772" i="2"/>
  <c r="T772" i="2" s="1"/>
  <c r="I774" i="2" l="1"/>
  <c r="R774" i="2" s="1"/>
  <c r="K773" i="2"/>
  <c r="T773" i="2" s="1"/>
  <c r="M774" i="2"/>
  <c r="S774" i="2" s="1"/>
  <c r="O773" i="2"/>
  <c r="U773" i="2" s="1"/>
  <c r="M775" i="2" l="1"/>
  <c r="S775" i="2" s="1"/>
  <c r="O774" i="2"/>
  <c r="U774" i="2" s="1"/>
  <c r="I775" i="2"/>
  <c r="R775" i="2" s="1"/>
  <c r="K774" i="2"/>
  <c r="T774" i="2" s="1"/>
  <c r="I776" i="2" l="1"/>
  <c r="R776" i="2" s="1"/>
  <c r="K775" i="2"/>
  <c r="T775" i="2" s="1"/>
  <c r="M776" i="2"/>
  <c r="S776" i="2" s="1"/>
  <c r="O775" i="2"/>
  <c r="U775" i="2" s="1"/>
  <c r="M777" i="2" l="1"/>
  <c r="S777" i="2" s="1"/>
  <c r="O776" i="2"/>
  <c r="U776" i="2" s="1"/>
  <c r="I777" i="2"/>
  <c r="R777" i="2" s="1"/>
  <c r="K776" i="2"/>
  <c r="T776" i="2" s="1"/>
  <c r="I778" i="2" l="1"/>
  <c r="R778" i="2" s="1"/>
  <c r="K777" i="2"/>
  <c r="T777" i="2" s="1"/>
  <c r="M778" i="2"/>
  <c r="S778" i="2" s="1"/>
  <c r="O777" i="2"/>
  <c r="U777" i="2" s="1"/>
  <c r="M779" i="2" l="1"/>
  <c r="S779" i="2" s="1"/>
  <c r="O778" i="2"/>
  <c r="U778" i="2" s="1"/>
  <c r="I779" i="2"/>
  <c r="R779" i="2" s="1"/>
  <c r="K778" i="2"/>
  <c r="T778" i="2" s="1"/>
  <c r="I780" i="2" l="1"/>
  <c r="R780" i="2" s="1"/>
  <c r="K779" i="2"/>
  <c r="T779" i="2" s="1"/>
  <c r="M780" i="2"/>
  <c r="S780" i="2" s="1"/>
  <c r="O779" i="2"/>
  <c r="U779" i="2" s="1"/>
  <c r="M781" i="2" l="1"/>
  <c r="S781" i="2" s="1"/>
  <c r="O780" i="2"/>
  <c r="U780" i="2" s="1"/>
  <c r="I781" i="2"/>
  <c r="R781" i="2" s="1"/>
  <c r="K780" i="2"/>
  <c r="T780" i="2" s="1"/>
  <c r="I782" i="2" l="1"/>
  <c r="R782" i="2" s="1"/>
  <c r="K781" i="2"/>
  <c r="T781" i="2" s="1"/>
  <c r="M782" i="2"/>
  <c r="S782" i="2" s="1"/>
  <c r="O781" i="2"/>
  <c r="U781" i="2" s="1"/>
  <c r="M783" i="2" l="1"/>
  <c r="S783" i="2" s="1"/>
  <c r="O782" i="2"/>
  <c r="U782" i="2" s="1"/>
  <c r="I783" i="2"/>
  <c r="R783" i="2" s="1"/>
  <c r="K782" i="2"/>
  <c r="T782" i="2" s="1"/>
  <c r="I784" i="2" l="1"/>
  <c r="R784" i="2" s="1"/>
  <c r="K783" i="2"/>
  <c r="T783" i="2" s="1"/>
  <c r="M784" i="2"/>
  <c r="S784" i="2" s="1"/>
  <c r="O783" i="2"/>
  <c r="U783" i="2" s="1"/>
  <c r="M785" i="2" l="1"/>
  <c r="S785" i="2" s="1"/>
  <c r="O784" i="2"/>
  <c r="U784" i="2" s="1"/>
  <c r="I785" i="2"/>
  <c r="R785" i="2" s="1"/>
  <c r="K784" i="2"/>
  <c r="T784" i="2" s="1"/>
  <c r="I786" i="2" l="1"/>
  <c r="R786" i="2" s="1"/>
  <c r="K785" i="2"/>
  <c r="T785" i="2" s="1"/>
  <c r="M786" i="2"/>
  <c r="S786" i="2" s="1"/>
  <c r="O785" i="2"/>
  <c r="U785" i="2" s="1"/>
  <c r="M787" i="2" l="1"/>
  <c r="S787" i="2" s="1"/>
  <c r="O786" i="2"/>
  <c r="U786" i="2" s="1"/>
  <c r="I787" i="2"/>
  <c r="R787" i="2" s="1"/>
  <c r="K786" i="2"/>
  <c r="T786" i="2" s="1"/>
  <c r="I788" i="2" l="1"/>
  <c r="R788" i="2" s="1"/>
  <c r="K787" i="2"/>
  <c r="T787" i="2" s="1"/>
  <c r="M788" i="2"/>
  <c r="S788" i="2" s="1"/>
  <c r="O787" i="2"/>
  <c r="U787" i="2" s="1"/>
  <c r="M789" i="2" l="1"/>
  <c r="S789" i="2" s="1"/>
  <c r="O788" i="2"/>
  <c r="U788" i="2" s="1"/>
  <c r="I789" i="2"/>
  <c r="R789" i="2" s="1"/>
  <c r="K788" i="2"/>
  <c r="T788" i="2" s="1"/>
  <c r="I790" i="2" l="1"/>
  <c r="R790" i="2" s="1"/>
  <c r="K789" i="2"/>
  <c r="T789" i="2" s="1"/>
  <c r="M790" i="2"/>
  <c r="S790" i="2" s="1"/>
  <c r="O789" i="2"/>
  <c r="U789" i="2" s="1"/>
  <c r="M791" i="2" l="1"/>
  <c r="S791" i="2" s="1"/>
  <c r="O790" i="2"/>
  <c r="U790" i="2" s="1"/>
  <c r="I791" i="2"/>
  <c r="R791" i="2" s="1"/>
  <c r="K790" i="2"/>
  <c r="T790" i="2" s="1"/>
  <c r="I792" i="2" l="1"/>
  <c r="R792" i="2" s="1"/>
  <c r="K791" i="2"/>
  <c r="T791" i="2" s="1"/>
  <c r="M792" i="2"/>
  <c r="S792" i="2" s="1"/>
  <c r="O791" i="2"/>
  <c r="U791" i="2" s="1"/>
  <c r="M793" i="2" l="1"/>
  <c r="S793" i="2" s="1"/>
  <c r="O792" i="2"/>
  <c r="U792" i="2" s="1"/>
  <c r="I793" i="2"/>
  <c r="R793" i="2" s="1"/>
  <c r="K792" i="2"/>
  <c r="T792" i="2" s="1"/>
  <c r="I794" i="2" l="1"/>
  <c r="R794" i="2" s="1"/>
  <c r="K793" i="2"/>
  <c r="T793" i="2" s="1"/>
  <c r="M794" i="2"/>
  <c r="S794" i="2" s="1"/>
  <c r="O793" i="2"/>
  <c r="U793" i="2" s="1"/>
  <c r="M795" i="2" l="1"/>
  <c r="S795" i="2" s="1"/>
  <c r="O794" i="2"/>
  <c r="U794" i="2" s="1"/>
  <c r="I795" i="2"/>
  <c r="R795" i="2" s="1"/>
  <c r="K794" i="2"/>
  <c r="T794" i="2" s="1"/>
  <c r="I796" i="2" l="1"/>
  <c r="R796" i="2" s="1"/>
  <c r="K795" i="2"/>
  <c r="T795" i="2" s="1"/>
  <c r="M796" i="2"/>
  <c r="S796" i="2" s="1"/>
  <c r="O795" i="2"/>
  <c r="U795" i="2" s="1"/>
  <c r="M797" i="2" l="1"/>
  <c r="S797" i="2" s="1"/>
  <c r="O796" i="2"/>
  <c r="U796" i="2" s="1"/>
  <c r="I797" i="2"/>
  <c r="R797" i="2" s="1"/>
  <c r="K796" i="2"/>
  <c r="T796" i="2" s="1"/>
  <c r="M798" i="2" l="1"/>
  <c r="S798" i="2" s="1"/>
  <c r="O797" i="2"/>
  <c r="U797" i="2" s="1"/>
  <c r="I798" i="2"/>
  <c r="R798" i="2" s="1"/>
  <c r="K797" i="2"/>
  <c r="T797" i="2" s="1"/>
  <c r="I799" i="2" l="1"/>
  <c r="R799" i="2" s="1"/>
  <c r="K798" i="2"/>
  <c r="T798" i="2" s="1"/>
  <c r="M799" i="2"/>
  <c r="S799" i="2" s="1"/>
  <c r="O798" i="2"/>
  <c r="U798" i="2" s="1"/>
  <c r="M800" i="2" l="1"/>
  <c r="S800" i="2" s="1"/>
  <c r="O799" i="2"/>
  <c r="U799" i="2" s="1"/>
  <c r="I800" i="2"/>
  <c r="R800" i="2" s="1"/>
  <c r="K799" i="2"/>
  <c r="T799" i="2" s="1"/>
  <c r="I801" i="2" l="1"/>
  <c r="R801" i="2" s="1"/>
  <c r="K800" i="2"/>
  <c r="T800" i="2" s="1"/>
  <c r="M801" i="2"/>
  <c r="S801" i="2" s="1"/>
  <c r="O800" i="2"/>
  <c r="U800" i="2" s="1"/>
  <c r="M802" i="2" l="1"/>
  <c r="S802" i="2" s="1"/>
  <c r="O801" i="2"/>
  <c r="U801" i="2" s="1"/>
  <c r="I802" i="2"/>
  <c r="R802" i="2" s="1"/>
  <c r="K801" i="2"/>
  <c r="T801" i="2" s="1"/>
  <c r="I803" i="2" l="1"/>
  <c r="R803" i="2" s="1"/>
  <c r="K802" i="2"/>
  <c r="T802" i="2" s="1"/>
  <c r="M803" i="2"/>
  <c r="S803" i="2" s="1"/>
  <c r="O802" i="2"/>
  <c r="U802" i="2" s="1"/>
  <c r="M804" i="2" l="1"/>
  <c r="S804" i="2" s="1"/>
  <c r="O803" i="2"/>
  <c r="U803" i="2" s="1"/>
  <c r="I804" i="2"/>
  <c r="R804" i="2" s="1"/>
  <c r="K803" i="2"/>
  <c r="T803" i="2" s="1"/>
  <c r="M805" i="2" l="1"/>
  <c r="S805" i="2" s="1"/>
  <c r="O804" i="2"/>
  <c r="U804" i="2" s="1"/>
  <c r="I805" i="2"/>
  <c r="R805" i="2" s="1"/>
  <c r="K804" i="2"/>
  <c r="T804" i="2" s="1"/>
  <c r="I806" i="2" l="1"/>
  <c r="R806" i="2" s="1"/>
  <c r="K805" i="2"/>
  <c r="T805" i="2" s="1"/>
  <c r="M806" i="2"/>
  <c r="S806" i="2" s="1"/>
  <c r="O805" i="2"/>
  <c r="U805" i="2" s="1"/>
  <c r="M807" i="2" l="1"/>
  <c r="S807" i="2" s="1"/>
  <c r="O806" i="2"/>
  <c r="U806" i="2" s="1"/>
  <c r="I807" i="2"/>
  <c r="R807" i="2" s="1"/>
  <c r="K806" i="2"/>
  <c r="T806" i="2" s="1"/>
  <c r="I808" i="2" l="1"/>
  <c r="R808" i="2" s="1"/>
  <c r="K807" i="2"/>
  <c r="T807" i="2" s="1"/>
  <c r="M808" i="2"/>
  <c r="S808" i="2" s="1"/>
  <c r="O807" i="2"/>
  <c r="U807" i="2" s="1"/>
  <c r="M809" i="2" l="1"/>
  <c r="S809" i="2" s="1"/>
  <c r="O808" i="2"/>
  <c r="U808" i="2" s="1"/>
  <c r="I809" i="2"/>
  <c r="R809" i="2" s="1"/>
  <c r="K808" i="2"/>
  <c r="T808" i="2" s="1"/>
  <c r="I810" i="2" l="1"/>
  <c r="R810" i="2" s="1"/>
  <c r="K809" i="2"/>
  <c r="T809" i="2" s="1"/>
  <c r="M810" i="2"/>
  <c r="S810" i="2" s="1"/>
  <c r="O809" i="2"/>
  <c r="U809" i="2" s="1"/>
  <c r="M811" i="2" l="1"/>
  <c r="S811" i="2" s="1"/>
  <c r="O810" i="2"/>
  <c r="U810" i="2" s="1"/>
  <c r="I811" i="2"/>
  <c r="R811" i="2" s="1"/>
  <c r="K810" i="2"/>
  <c r="T810" i="2" s="1"/>
  <c r="I812" i="2" l="1"/>
  <c r="R812" i="2" s="1"/>
  <c r="K811" i="2"/>
  <c r="T811" i="2" s="1"/>
  <c r="M812" i="2"/>
  <c r="S812" i="2" s="1"/>
  <c r="O811" i="2"/>
  <c r="U811" i="2" s="1"/>
  <c r="M813" i="2" l="1"/>
  <c r="S813" i="2" s="1"/>
  <c r="O812" i="2"/>
  <c r="U812" i="2" s="1"/>
  <c r="I813" i="2"/>
  <c r="R813" i="2" s="1"/>
  <c r="K812" i="2"/>
  <c r="T812" i="2" s="1"/>
  <c r="I814" i="2" l="1"/>
  <c r="R814" i="2" s="1"/>
  <c r="K813" i="2"/>
  <c r="T813" i="2" s="1"/>
  <c r="M814" i="2"/>
  <c r="S814" i="2" s="1"/>
  <c r="O813" i="2"/>
  <c r="U813" i="2" s="1"/>
  <c r="M815" i="2" l="1"/>
  <c r="S815" i="2" s="1"/>
  <c r="O814" i="2"/>
  <c r="U814" i="2" s="1"/>
  <c r="I815" i="2"/>
  <c r="R815" i="2" s="1"/>
  <c r="K814" i="2"/>
  <c r="T814" i="2" s="1"/>
  <c r="I816" i="2" l="1"/>
  <c r="R816" i="2" s="1"/>
  <c r="K815" i="2"/>
  <c r="T815" i="2" s="1"/>
  <c r="M816" i="2"/>
  <c r="S816" i="2" s="1"/>
  <c r="O815" i="2"/>
  <c r="U815" i="2" s="1"/>
  <c r="M817" i="2" l="1"/>
  <c r="S817" i="2" s="1"/>
  <c r="O816" i="2"/>
  <c r="U816" i="2" s="1"/>
  <c r="I817" i="2"/>
  <c r="R817" i="2" s="1"/>
  <c r="K816" i="2"/>
  <c r="T816" i="2" s="1"/>
  <c r="I818" i="2" l="1"/>
  <c r="R818" i="2" s="1"/>
  <c r="K817" i="2"/>
  <c r="T817" i="2" s="1"/>
  <c r="M818" i="2"/>
  <c r="S818" i="2" s="1"/>
  <c r="O817" i="2"/>
  <c r="U817" i="2" s="1"/>
  <c r="M819" i="2" l="1"/>
  <c r="S819" i="2" s="1"/>
  <c r="O818" i="2"/>
  <c r="U818" i="2" s="1"/>
  <c r="I819" i="2"/>
  <c r="R819" i="2" s="1"/>
  <c r="K818" i="2"/>
  <c r="T818" i="2" s="1"/>
  <c r="I820" i="2" l="1"/>
  <c r="R820" i="2" s="1"/>
  <c r="K819" i="2"/>
  <c r="T819" i="2" s="1"/>
  <c r="M820" i="2"/>
  <c r="S820" i="2" s="1"/>
  <c r="O819" i="2"/>
  <c r="U819" i="2" s="1"/>
  <c r="M821" i="2" l="1"/>
  <c r="S821" i="2" s="1"/>
  <c r="O820" i="2"/>
  <c r="U820" i="2" s="1"/>
  <c r="I821" i="2"/>
  <c r="R821" i="2" s="1"/>
  <c r="K820" i="2"/>
  <c r="T820" i="2" s="1"/>
  <c r="I822" i="2" l="1"/>
  <c r="R822" i="2" s="1"/>
  <c r="K821" i="2"/>
  <c r="T821" i="2" s="1"/>
  <c r="M822" i="2"/>
  <c r="S822" i="2" s="1"/>
  <c r="O821" i="2"/>
  <c r="U821" i="2" s="1"/>
  <c r="M823" i="2" l="1"/>
  <c r="S823" i="2" s="1"/>
  <c r="O822" i="2"/>
  <c r="U822" i="2" s="1"/>
  <c r="I823" i="2"/>
  <c r="R823" i="2" s="1"/>
  <c r="K822" i="2"/>
  <c r="T822" i="2" s="1"/>
  <c r="I824" i="2" l="1"/>
  <c r="R824" i="2" s="1"/>
  <c r="K823" i="2"/>
  <c r="T823" i="2" s="1"/>
  <c r="M824" i="2"/>
  <c r="S824" i="2" s="1"/>
  <c r="O823" i="2"/>
  <c r="U823" i="2" s="1"/>
  <c r="M825" i="2" l="1"/>
  <c r="S825" i="2" s="1"/>
  <c r="O824" i="2"/>
  <c r="U824" i="2" s="1"/>
  <c r="I825" i="2"/>
  <c r="R825" i="2" s="1"/>
  <c r="K824" i="2"/>
  <c r="T824" i="2" s="1"/>
  <c r="I826" i="2" l="1"/>
  <c r="R826" i="2" s="1"/>
  <c r="K825" i="2"/>
  <c r="T825" i="2" s="1"/>
  <c r="M826" i="2"/>
  <c r="S826" i="2" s="1"/>
  <c r="O825" i="2"/>
  <c r="U825" i="2" s="1"/>
  <c r="M827" i="2" l="1"/>
  <c r="S827" i="2" s="1"/>
  <c r="O826" i="2"/>
  <c r="U826" i="2" s="1"/>
  <c r="I827" i="2"/>
  <c r="R827" i="2" s="1"/>
  <c r="K826" i="2"/>
  <c r="T826" i="2" s="1"/>
  <c r="I828" i="2" l="1"/>
  <c r="R828" i="2" s="1"/>
  <c r="K827" i="2"/>
  <c r="T827" i="2" s="1"/>
  <c r="M828" i="2"/>
  <c r="S828" i="2" s="1"/>
  <c r="O827" i="2"/>
  <c r="U827" i="2" s="1"/>
  <c r="M829" i="2" l="1"/>
  <c r="S829" i="2" s="1"/>
  <c r="O828" i="2"/>
  <c r="U828" i="2" s="1"/>
  <c r="I829" i="2"/>
  <c r="R829" i="2" s="1"/>
  <c r="K828" i="2"/>
  <c r="T828" i="2" s="1"/>
  <c r="I830" i="2" l="1"/>
  <c r="R830" i="2" s="1"/>
  <c r="K829" i="2"/>
  <c r="T829" i="2" s="1"/>
  <c r="M830" i="2"/>
  <c r="S830" i="2" s="1"/>
  <c r="O829" i="2"/>
  <c r="U829" i="2" s="1"/>
  <c r="M831" i="2" l="1"/>
  <c r="S831" i="2" s="1"/>
  <c r="O830" i="2"/>
  <c r="U830" i="2" s="1"/>
  <c r="I831" i="2"/>
  <c r="R831" i="2" s="1"/>
  <c r="K830" i="2"/>
  <c r="T830" i="2" s="1"/>
  <c r="I832" i="2" l="1"/>
  <c r="R832" i="2" s="1"/>
  <c r="K831" i="2"/>
  <c r="T831" i="2" s="1"/>
  <c r="M832" i="2"/>
  <c r="S832" i="2" s="1"/>
  <c r="O831" i="2"/>
  <c r="U831" i="2" s="1"/>
  <c r="M833" i="2" l="1"/>
  <c r="S833" i="2" s="1"/>
  <c r="O832" i="2"/>
  <c r="U832" i="2" s="1"/>
  <c r="I833" i="2"/>
  <c r="R833" i="2" s="1"/>
  <c r="K832" i="2"/>
  <c r="T832" i="2" s="1"/>
  <c r="I834" i="2" l="1"/>
  <c r="R834" i="2" s="1"/>
  <c r="K833" i="2"/>
  <c r="T833" i="2" s="1"/>
  <c r="M834" i="2"/>
  <c r="S834" i="2" s="1"/>
  <c r="O833" i="2"/>
  <c r="U833" i="2" s="1"/>
  <c r="M835" i="2" l="1"/>
  <c r="S835" i="2" s="1"/>
  <c r="O834" i="2"/>
  <c r="U834" i="2" s="1"/>
  <c r="I835" i="2"/>
  <c r="R835" i="2" s="1"/>
  <c r="K834" i="2"/>
  <c r="T834" i="2" s="1"/>
  <c r="I836" i="2" l="1"/>
  <c r="R836" i="2" s="1"/>
  <c r="K835" i="2"/>
  <c r="T835" i="2" s="1"/>
  <c r="M836" i="2"/>
  <c r="S836" i="2" s="1"/>
  <c r="O835" i="2"/>
  <c r="U835" i="2" s="1"/>
  <c r="M837" i="2" l="1"/>
  <c r="S837" i="2" s="1"/>
  <c r="O836" i="2"/>
  <c r="U836" i="2" s="1"/>
  <c r="I837" i="2"/>
  <c r="R837" i="2" s="1"/>
  <c r="K836" i="2"/>
  <c r="T836" i="2" s="1"/>
  <c r="I838" i="2" l="1"/>
  <c r="R838" i="2" s="1"/>
  <c r="K837" i="2"/>
  <c r="T837" i="2" s="1"/>
  <c r="M838" i="2"/>
  <c r="S838" i="2" s="1"/>
  <c r="O837" i="2"/>
  <c r="U837" i="2" s="1"/>
  <c r="M839" i="2" l="1"/>
  <c r="S839" i="2" s="1"/>
  <c r="O838" i="2"/>
  <c r="U838" i="2" s="1"/>
  <c r="I839" i="2"/>
  <c r="R839" i="2" s="1"/>
  <c r="K838" i="2"/>
  <c r="T838" i="2" s="1"/>
  <c r="M840" i="2" l="1"/>
  <c r="S840" i="2" s="1"/>
  <c r="O839" i="2"/>
  <c r="U839" i="2" s="1"/>
  <c r="I840" i="2"/>
  <c r="R840" i="2" s="1"/>
  <c r="K839" i="2"/>
  <c r="T839" i="2" s="1"/>
  <c r="I841" i="2" l="1"/>
  <c r="R841" i="2" s="1"/>
  <c r="K840" i="2"/>
  <c r="T840" i="2" s="1"/>
  <c r="M841" i="2"/>
  <c r="S841" i="2" s="1"/>
  <c r="O840" i="2"/>
  <c r="U840" i="2" s="1"/>
  <c r="I842" i="2" l="1"/>
  <c r="R842" i="2" s="1"/>
  <c r="K841" i="2"/>
  <c r="T841" i="2" s="1"/>
  <c r="M842" i="2"/>
  <c r="S842" i="2" s="1"/>
  <c r="O841" i="2"/>
  <c r="U841" i="2" s="1"/>
  <c r="M843" i="2" l="1"/>
  <c r="S843" i="2" s="1"/>
  <c r="O842" i="2"/>
  <c r="U842" i="2" s="1"/>
  <c r="I843" i="2"/>
  <c r="R843" i="2" s="1"/>
  <c r="K842" i="2"/>
  <c r="T842" i="2" s="1"/>
  <c r="I844" i="2" l="1"/>
  <c r="R844" i="2" s="1"/>
  <c r="K843" i="2"/>
  <c r="T843" i="2" s="1"/>
  <c r="M844" i="2"/>
  <c r="S844" i="2" s="1"/>
  <c r="O843" i="2"/>
  <c r="U843" i="2" s="1"/>
  <c r="M845" i="2" l="1"/>
  <c r="S845" i="2" s="1"/>
  <c r="O844" i="2"/>
  <c r="U844" i="2" s="1"/>
  <c r="I845" i="2"/>
  <c r="R845" i="2" s="1"/>
  <c r="K844" i="2"/>
  <c r="T844" i="2" s="1"/>
  <c r="I846" i="2" l="1"/>
  <c r="R846" i="2" s="1"/>
  <c r="K845" i="2"/>
  <c r="T845" i="2" s="1"/>
  <c r="M846" i="2"/>
  <c r="S846" i="2" s="1"/>
  <c r="O845" i="2"/>
  <c r="U845" i="2" s="1"/>
  <c r="M847" i="2" l="1"/>
  <c r="S847" i="2" s="1"/>
  <c r="O846" i="2"/>
  <c r="U846" i="2" s="1"/>
  <c r="I847" i="2"/>
  <c r="R847" i="2" s="1"/>
  <c r="K846" i="2"/>
  <c r="T846" i="2" s="1"/>
  <c r="I848" i="2" l="1"/>
  <c r="R848" i="2" s="1"/>
  <c r="K847" i="2"/>
  <c r="T847" i="2" s="1"/>
  <c r="M848" i="2"/>
  <c r="S848" i="2" s="1"/>
  <c r="O847" i="2"/>
  <c r="U847" i="2" s="1"/>
  <c r="M849" i="2" l="1"/>
  <c r="S849" i="2" s="1"/>
  <c r="O848" i="2"/>
  <c r="U848" i="2" s="1"/>
  <c r="I849" i="2"/>
  <c r="R849" i="2" s="1"/>
  <c r="K848" i="2"/>
  <c r="T848" i="2" s="1"/>
  <c r="I850" i="2" l="1"/>
  <c r="R850" i="2" s="1"/>
  <c r="K849" i="2"/>
  <c r="T849" i="2" s="1"/>
  <c r="M850" i="2"/>
  <c r="S850" i="2" s="1"/>
  <c r="O849" i="2"/>
  <c r="U849" i="2" s="1"/>
  <c r="M851" i="2" l="1"/>
  <c r="S851" i="2" s="1"/>
  <c r="O850" i="2"/>
  <c r="U850" i="2" s="1"/>
  <c r="I851" i="2"/>
  <c r="R851" i="2" s="1"/>
  <c r="K850" i="2"/>
  <c r="T850" i="2" s="1"/>
  <c r="I852" i="2" l="1"/>
  <c r="R852" i="2" s="1"/>
  <c r="K851" i="2"/>
  <c r="T851" i="2" s="1"/>
  <c r="M852" i="2"/>
  <c r="S852" i="2" s="1"/>
  <c r="O851" i="2"/>
  <c r="U851" i="2" s="1"/>
  <c r="M853" i="2" l="1"/>
  <c r="S853" i="2" s="1"/>
  <c r="O852" i="2"/>
  <c r="U852" i="2" s="1"/>
  <c r="I853" i="2"/>
  <c r="R853" i="2" s="1"/>
  <c r="K852" i="2"/>
  <c r="T852" i="2" s="1"/>
  <c r="I854" i="2" l="1"/>
  <c r="R854" i="2" s="1"/>
  <c r="K853" i="2"/>
  <c r="T853" i="2" s="1"/>
  <c r="M854" i="2"/>
  <c r="S854" i="2" s="1"/>
  <c r="O853" i="2"/>
  <c r="U853" i="2" s="1"/>
  <c r="M855" i="2" l="1"/>
  <c r="S855" i="2" s="1"/>
  <c r="O854" i="2"/>
  <c r="U854" i="2" s="1"/>
  <c r="I855" i="2"/>
  <c r="R855" i="2" s="1"/>
  <c r="K854" i="2"/>
  <c r="T854" i="2" s="1"/>
  <c r="I856" i="2" l="1"/>
  <c r="R856" i="2" s="1"/>
  <c r="K855" i="2"/>
  <c r="T855" i="2" s="1"/>
  <c r="M856" i="2"/>
  <c r="S856" i="2" s="1"/>
  <c r="O855" i="2"/>
  <c r="U855" i="2" s="1"/>
  <c r="M857" i="2" l="1"/>
  <c r="S857" i="2" s="1"/>
  <c r="O856" i="2"/>
  <c r="U856" i="2" s="1"/>
  <c r="I857" i="2"/>
  <c r="R857" i="2" s="1"/>
  <c r="K856" i="2"/>
  <c r="T856" i="2" s="1"/>
  <c r="I858" i="2" l="1"/>
  <c r="R858" i="2" s="1"/>
  <c r="K857" i="2"/>
  <c r="T857" i="2" s="1"/>
  <c r="M858" i="2"/>
  <c r="S858" i="2" s="1"/>
  <c r="O857" i="2"/>
  <c r="U857" i="2" s="1"/>
  <c r="M859" i="2" l="1"/>
  <c r="S859" i="2" s="1"/>
  <c r="O858" i="2"/>
  <c r="U858" i="2" s="1"/>
  <c r="I859" i="2"/>
  <c r="R859" i="2" s="1"/>
  <c r="K858" i="2"/>
  <c r="T858" i="2" s="1"/>
  <c r="I860" i="2" l="1"/>
  <c r="R860" i="2" s="1"/>
  <c r="K859" i="2"/>
  <c r="T859" i="2" s="1"/>
  <c r="M860" i="2"/>
  <c r="S860" i="2" s="1"/>
  <c r="O859" i="2"/>
  <c r="U859" i="2" s="1"/>
  <c r="M861" i="2" l="1"/>
  <c r="S861" i="2" s="1"/>
  <c r="O860" i="2"/>
  <c r="U860" i="2" s="1"/>
  <c r="I861" i="2"/>
  <c r="R861" i="2" s="1"/>
  <c r="K860" i="2"/>
  <c r="T860" i="2" s="1"/>
  <c r="I862" i="2" l="1"/>
  <c r="R862" i="2" s="1"/>
  <c r="K861" i="2"/>
  <c r="T861" i="2" s="1"/>
  <c r="M862" i="2"/>
  <c r="S862" i="2" s="1"/>
  <c r="O861" i="2"/>
  <c r="U861" i="2" s="1"/>
  <c r="M863" i="2" l="1"/>
  <c r="S863" i="2" s="1"/>
  <c r="O862" i="2"/>
  <c r="U862" i="2" s="1"/>
  <c r="I863" i="2"/>
  <c r="R863" i="2" s="1"/>
  <c r="K862" i="2"/>
  <c r="T862" i="2" s="1"/>
  <c r="I864" i="2" l="1"/>
  <c r="R864" i="2" s="1"/>
  <c r="K863" i="2"/>
  <c r="T863" i="2" s="1"/>
  <c r="M864" i="2"/>
  <c r="S864" i="2" s="1"/>
  <c r="O863" i="2"/>
  <c r="U863" i="2" s="1"/>
  <c r="M865" i="2" l="1"/>
  <c r="S865" i="2" s="1"/>
  <c r="O864" i="2"/>
  <c r="U864" i="2" s="1"/>
  <c r="I865" i="2"/>
  <c r="R865" i="2" s="1"/>
  <c r="K864" i="2"/>
  <c r="T864" i="2" s="1"/>
  <c r="I866" i="2" l="1"/>
  <c r="R866" i="2" s="1"/>
  <c r="K865" i="2"/>
  <c r="T865" i="2" s="1"/>
  <c r="M866" i="2"/>
  <c r="S866" i="2" s="1"/>
  <c r="O865" i="2"/>
  <c r="U865" i="2" s="1"/>
  <c r="M867" i="2" l="1"/>
  <c r="S867" i="2" s="1"/>
  <c r="O866" i="2"/>
  <c r="U866" i="2" s="1"/>
  <c r="I867" i="2"/>
  <c r="R867" i="2" s="1"/>
  <c r="K866" i="2"/>
  <c r="T866" i="2" s="1"/>
  <c r="I868" i="2" l="1"/>
  <c r="R868" i="2" s="1"/>
  <c r="K867" i="2"/>
  <c r="T867" i="2" s="1"/>
  <c r="M868" i="2"/>
  <c r="S868" i="2" s="1"/>
  <c r="O867" i="2"/>
  <c r="U867" i="2" s="1"/>
  <c r="M869" i="2" l="1"/>
  <c r="S869" i="2" s="1"/>
  <c r="O868" i="2"/>
  <c r="U868" i="2" s="1"/>
  <c r="I869" i="2"/>
  <c r="R869" i="2" s="1"/>
  <c r="K868" i="2"/>
  <c r="T868" i="2" s="1"/>
  <c r="I870" i="2" l="1"/>
  <c r="R870" i="2" s="1"/>
  <c r="K869" i="2"/>
  <c r="T869" i="2" s="1"/>
  <c r="M870" i="2"/>
  <c r="S870" i="2" s="1"/>
  <c r="O869" i="2"/>
  <c r="U869" i="2" s="1"/>
  <c r="M871" i="2" l="1"/>
  <c r="S871" i="2" s="1"/>
  <c r="O870" i="2"/>
  <c r="U870" i="2" s="1"/>
  <c r="I871" i="2"/>
  <c r="R871" i="2" s="1"/>
  <c r="K870" i="2"/>
  <c r="T870" i="2" s="1"/>
  <c r="I872" i="2" l="1"/>
  <c r="R872" i="2" s="1"/>
  <c r="K871" i="2"/>
  <c r="T871" i="2" s="1"/>
  <c r="M872" i="2"/>
  <c r="S872" i="2" s="1"/>
  <c r="O871" i="2"/>
  <c r="U871" i="2" s="1"/>
  <c r="M873" i="2" l="1"/>
  <c r="S873" i="2" s="1"/>
  <c r="O872" i="2"/>
  <c r="U872" i="2" s="1"/>
  <c r="I873" i="2"/>
  <c r="R873" i="2" s="1"/>
  <c r="K872" i="2"/>
  <c r="T872" i="2" s="1"/>
  <c r="I874" i="2" l="1"/>
  <c r="R874" i="2" s="1"/>
  <c r="K873" i="2"/>
  <c r="T873" i="2" s="1"/>
  <c r="M874" i="2"/>
  <c r="S874" i="2" s="1"/>
  <c r="O873" i="2"/>
  <c r="U873" i="2" s="1"/>
  <c r="I875" i="2" l="1"/>
  <c r="R875" i="2" s="1"/>
  <c r="K874" i="2"/>
  <c r="T874" i="2" s="1"/>
  <c r="M875" i="2"/>
  <c r="S875" i="2" s="1"/>
  <c r="O874" i="2"/>
  <c r="U874" i="2" s="1"/>
  <c r="M876" i="2" l="1"/>
  <c r="S876" i="2" s="1"/>
  <c r="O875" i="2"/>
  <c r="U875" i="2" s="1"/>
  <c r="I876" i="2"/>
  <c r="R876" i="2" s="1"/>
  <c r="K875" i="2"/>
  <c r="T875" i="2" s="1"/>
  <c r="I877" i="2" l="1"/>
  <c r="R877" i="2" s="1"/>
  <c r="K876" i="2"/>
  <c r="T876" i="2" s="1"/>
  <c r="M877" i="2"/>
  <c r="S877" i="2" s="1"/>
  <c r="O876" i="2"/>
  <c r="U876" i="2" s="1"/>
  <c r="M878" i="2" l="1"/>
  <c r="S878" i="2" s="1"/>
  <c r="O877" i="2"/>
  <c r="U877" i="2" s="1"/>
  <c r="I878" i="2"/>
  <c r="R878" i="2" s="1"/>
  <c r="K877" i="2"/>
  <c r="T877" i="2" s="1"/>
  <c r="I879" i="2" l="1"/>
  <c r="R879" i="2" s="1"/>
  <c r="K878" i="2"/>
  <c r="T878" i="2" s="1"/>
  <c r="M879" i="2"/>
  <c r="S879" i="2" s="1"/>
  <c r="O878" i="2"/>
  <c r="U878" i="2" s="1"/>
  <c r="M880" i="2" l="1"/>
  <c r="S880" i="2" s="1"/>
  <c r="O879" i="2"/>
  <c r="U879" i="2" s="1"/>
  <c r="I880" i="2"/>
  <c r="R880" i="2" s="1"/>
  <c r="K879" i="2"/>
  <c r="T879" i="2" s="1"/>
  <c r="I881" i="2" l="1"/>
  <c r="R881" i="2" s="1"/>
  <c r="K880" i="2"/>
  <c r="T880" i="2" s="1"/>
  <c r="M881" i="2"/>
  <c r="S881" i="2" s="1"/>
  <c r="O880" i="2"/>
  <c r="U880" i="2" s="1"/>
  <c r="M882" i="2" l="1"/>
  <c r="S882" i="2" s="1"/>
  <c r="O881" i="2"/>
  <c r="U881" i="2" s="1"/>
  <c r="I882" i="2"/>
  <c r="R882" i="2" s="1"/>
  <c r="K881" i="2"/>
  <c r="T881" i="2" s="1"/>
  <c r="I883" i="2" l="1"/>
  <c r="R883" i="2" s="1"/>
  <c r="K882" i="2"/>
  <c r="T882" i="2" s="1"/>
  <c r="M883" i="2"/>
  <c r="S883" i="2" s="1"/>
  <c r="O882" i="2"/>
  <c r="U882" i="2" s="1"/>
  <c r="M884" i="2" l="1"/>
  <c r="S884" i="2" s="1"/>
  <c r="O883" i="2"/>
  <c r="U883" i="2" s="1"/>
  <c r="I884" i="2"/>
  <c r="R884" i="2" s="1"/>
  <c r="K883" i="2"/>
  <c r="T883" i="2" s="1"/>
  <c r="I885" i="2" l="1"/>
  <c r="R885" i="2" s="1"/>
  <c r="K884" i="2"/>
  <c r="T884" i="2" s="1"/>
  <c r="M885" i="2"/>
  <c r="S885" i="2" s="1"/>
  <c r="O884" i="2"/>
  <c r="U884" i="2" s="1"/>
  <c r="M886" i="2" l="1"/>
  <c r="S886" i="2" s="1"/>
  <c r="O885" i="2"/>
  <c r="U885" i="2" s="1"/>
  <c r="I886" i="2"/>
  <c r="R886" i="2" s="1"/>
  <c r="K885" i="2"/>
  <c r="T885" i="2" s="1"/>
  <c r="I887" i="2" l="1"/>
  <c r="R887" i="2" s="1"/>
  <c r="K886" i="2"/>
  <c r="T886" i="2" s="1"/>
  <c r="M887" i="2"/>
  <c r="S887" i="2" s="1"/>
  <c r="O886" i="2"/>
  <c r="U886" i="2" s="1"/>
  <c r="M888" i="2" l="1"/>
  <c r="S888" i="2" s="1"/>
  <c r="O887" i="2"/>
  <c r="U887" i="2" s="1"/>
  <c r="I888" i="2"/>
  <c r="R888" i="2" s="1"/>
  <c r="K887" i="2"/>
  <c r="T887" i="2" s="1"/>
  <c r="I889" i="2" l="1"/>
  <c r="R889" i="2" s="1"/>
  <c r="K888" i="2"/>
  <c r="T888" i="2" s="1"/>
  <c r="M889" i="2"/>
  <c r="S889" i="2" s="1"/>
  <c r="O888" i="2"/>
  <c r="U888" i="2" s="1"/>
  <c r="M890" i="2" l="1"/>
  <c r="S890" i="2" s="1"/>
  <c r="O889" i="2"/>
  <c r="U889" i="2" s="1"/>
  <c r="I890" i="2"/>
  <c r="R890" i="2" s="1"/>
  <c r="K889" i="2"/>
  <c r="T889" i="2" s="1"/>
  <c r="I891" i="2" l="1"/>
  <c r="R891" i="2" s="1"/>
  <c r="K890" i="2"/>
  <c r="T890" i="2" s="1"/>
  <c r="M891" i="2"/>
  <c r="S891" i="2" s="1"/>
  <c r="O890" i="2"/>
  <c r="U890" i="2" s="1"/>
  <c r="M892" i="2" l="1"/>
  <c r="S892" i="2" s="1"/>
  <c r="O891" i="2"/>
  <c r="U891" i="2" s="1"/>
  <c r="I892" i="2"/>
  <c r="R892" i="2" s="1"/>
  <c r="K891" i="2"/>
  <c r="T891" i="2" s="1"/>
  <c r="I893" i="2" l="1"/>
  <c r="R893" i="2" s="1"/>
  <c r="K892" i="2"/>
  <c r="T892" i="2" s="1"/>
  <c r="M893" i="2"/>
  <c r="S893" i="2" s="1"/>
  <c r="O892" i="2"/>
  <c r="U892" i="2" s="1"/>
  <c r="M894" i="2" l="1"/>
  <c r="S894" i="2" s="1"/>
  <c r="O893" i="2"/>
  <c r="U893" i="2" s="1"/>
  <c r="I894" i="2"/>
  <c r="R894" i="2" s="1"/>
  <c r="K893" i="2"/>
  <c r="T893" i="2" s="1"/>
  <c r="I895" i="2" l="1"/>
  <c r="R895" i="2" s="1"/>
  <c r="K894" i="2"/>
  <c r="T894" i="2" s="1"/>
  <c r="M895" i="2"/>
  <c r="S895" i="2" s="1"/>
  <c r="O894" i="2"/>
  <c r="U894" i="2" s="1"/>
  <c r="M896" i="2" l="1"/>
  <c r="S896" i="2" s="1"/>
  <c r="O895" i="2"/>
  <c r="U895" i="2" s="1"/>
  <c r="I896" i="2"/>
  <c r="R896" i="2" s="1"/>
  <c r="K895" i="2"/>
  <c r="T895" i="2" s="1"/>
  <c r="I897" i="2" l="1"/>
  <c r="R897" i="2" s="1"/>
  <c r="K896" i="2"/>
  <c r="T896" i="2" s="1"/>
  <c r="M897" i="2"/>
  <c r="S897" i="2" s="1"/>
  <c r="O896" i="2"/>
  <c r="U896" i="2" s="1"/>
  <c r="M898" i="2" l="1"/>
  <c r="S898" i="2" s="1"/>
  <c r="O897" i="2"/>
  <c r="U897" i="2" s="1"/>
  <c r="I898" i="2"/>
  <c r="R898" i="2" s="1"/>
  <c r="K897" i="2"/>
  <c r="T897" i="2" s="1"/>
  <c r="I899" i="2" l="1"/>
  <c r="R899" i="2" s="1"/>
  <c r="K898" i="2"/>
  <c r="T898" i="2" s="1"/>
  <c r="M899" i="2"/>
  <c r="S899" i="2" s="1"/>
  <c r="O898" i="2"/>
  <c r="U898" i="2" s="1"/>
  <c r="M900" i="2" l="1"/>
  <c r="S900" i="2" s="1"/>
  <c r="O899" i="2"/>
  <c r="U899" i="2" s="1"/>
  <c r="I900" i="2"/>
  <c r="R900" i="2" s="1"/>
  <c r="K899" i="2"/>
  <c r="T899" i="2" s="1"/>
  <c r="I901" i="2" l="1"/>
  <c r="R901" i="2" s="1"/>
  <c r="K900" i="2"/>
  <c r="T900" i="2" s="1"/>
  <c r="M901" i="2"/>
  <c r="S901" i="2" s="1"/>
  <c r="O900" i="2"/>
  <c r="U900" i="2" s="1"/>
  <c r="M902" i="2" l="1"/>
  <c r="S902" i="2" s="1"/>
  <c r="O901" i="2"/>
  <c r="U901" i="2" s="1"/>
  <c r="I902" i="2"/>
  <c r="R902" i="2" s="1"/>
  <c r="K901" i="2"/>
  <c r="T901" i="2" s="1"/>
  <c r="I903" i="2" l="1"/>
  <c r="R903" i="2" s="1"/>
  <c r="K902" i="2"/>
  <c r="T902" i="2" s="1"/>
  <c r="M903" i="2"/>
  <c r="S903" i="2" s="1"/>
  <c r="O902" i="2"/>
  <c r="U902" i="2" s="1"/>
  <c r="M904" i="2" l="1"/>
  <c r="S904" i="2" s="1"/>
  <c r="O903" i="2"/>
  <c r="U903" i="2" s="1"/>
  <c r="I904" i="2"/>
  <c r="R904" i="2" s="1"/>
  <c r="K903" i="2"/>
  <c r="T903" i="2" s="1"/>
  <c r="I905" i="2" l="1"/>
  <c r="R905" i="2" s="1"/>
  <c r="K904" i="2"/>
  <c r="T904" i="2" s="1"/>
  <c r="M905" i="2"/>
  <c r="S905" i="2" s="1"/>
  <c r="O904" i="2"/>
  <c r="U904" i="2" s="1"/>
  <c r="M906" i="2" l="1"/>
  <c r="S906" i="2" s="1"/>
  <c r="O905" i="2"/>
  <c r="U905" i="2" s="1"/>
  <c r="I906" i="2"/>
  <c r="R906" i="2" s="1"/>
  <c r="K905" i="2"/>
  <c r="T905" i="2" s="1"/>
  <c r="I907" i="2" l="1"/>
  <c r="R907" i="2" s="1"/>
  <c r="K906" i="2"/>
  <c r="T906" i="2" s="1"/>
  <c r="M907" i="2"/>
  <c r="S907" i="2" s="1"/>
  <c r="O906" i="2"/>
  <c r="U906" i="2" s="1"/>
  <c r="M908" i="2" l="1"/>
  <c r="S908" i="2" s="1"/>
  <c r="O907" i="2"/>
  <c r="U907" i="2" s="1"/>
  <c r="I908" i="2"/>
  <c r="R908" i="2" s="1"/>
  <c r="K907" i="2"/>
  <c r="T907" i="2" s="1"/>
  <c r="I909" i="2" l="1"/>
  <c r="R909" i="2" s="1"/>
  <c r="K908" i="2"/>
  <c r="T908" i="2" s="1"/>
  <c r="M909" i="2"/>
  <c r="S909" i="2" s="1"/>
  <c r="O908" i="2"/>
  <c r="U908" i="2" s="1"/>
  <c r="M910" i="2" l="1"/>
  <c r="S910" i="2" s="1"/>
  <c r="O909" i="2"/>
  <c r="U909" i="2" s="1"/>
  <c r="I910" i="2"/>
  <c r="R910" i="2" s="1"/>
  <c r="K909" i="2"/>
  <c r="T909" i="2" s="1"/>
  <c r="I911" i="2" l="1"/>
  <c r="R911" i="2" s="1"/>
  <c r="K910" i="2"/>
  <c r="T910" i="2" s="1"/>
  <c r="M911" i="2"/>
  <c r="S911" i="2" s="1"/>
  <c r="O910" i="2"/>
  <c r="U910" i="2" s="1"/>
  <c r="M912" i="2" l="1"/>
  <c r="S912" i="2" s="1"/>
  <c r="O911" i="2"/>
  <c r="U911" i="2" s="1"/>
  <c r="I912" i="2"/>
  <c r="R912" i="2" s="1"/>
  <c r="K911" i="2"/>
  <c r="T911" i="2" s="1"/>
  <c r="I913" i="2" l="1"/>
  <c r="R913" i="2" s="1"/>
  <c r="K912" i="2"/>
  <c r="T912" i="2" s="1"/>
  <c r="M913" i="2"/>
  <c r="S913" i="2" s="1"/>
  <c r="O912" i="2"/>
  <c r="U912" i="2" s="1"/>
  <c r="M914" i="2" l="1"/>
  <c r="S914" i="2" s="1"/>
  <c r="O913" i="2"/>
  <c r="U913" i="2" s="1"/>
  <c r="I914" i="2"/>
  <c r="R914" i="2" s="1"/>
  <c r="K913" i="2"/>
  <c r="T913" i="2" s="1"/>
  <c r="I915" i="2" l="1"/>
  <c r="R915" i="2" s="1"/>
  <c r="K914" i="2"/>
  <c r="T914" i="2" s="1"/>
  <c r="M915" i="2"/>
  <c r="S915" i="2" s="1"/>
  <c r="O914" i="2"/>
  <c r="U914" i="2" s="1"/>
  <c r="M916" i="2" l="1"/>
  <c r="S916" i="2" s="1"/>
  <c r="O915" i="2"/>
  <c r="U915" i="2" s="1"/>
  <c r="I916" i="2"/>
  <c r="R916" i="2" s="1"/>
  <c r="K915" i="2"/>
  <c r="T915" i="2" s="1"/>
  <c r="I917" i="2" l="1"/>
  <c r="R917" i="2" s="1"/>
  <c r="K916" i="2"/>
  <c r="T916" i="2" s="1"/>
  <c r="M917" i="2"/>
  <c r="S917" i="2" s="1"/>
  <c r="O916" i="2"/>
  <c r="U916" i="2" s="1"/>
  <c r="M918" i="2" l="1"/>
  <c r="S918" i="2" s="1"/>
  <c r="O917" i="2"/>
  <c r="U917" i="2" s="1"/>
  <c r="I918" i="2"/>
  <c r="R918" i="2" s="1"/>
  <c r="K917" i="2"/>
  <c r="T917" i="2" s="1"/>
  <c r="I919" i="2" l="1"/>
  <c r="R919" i="2" s="1"/>
  <c r="K918" i="2"/>
  <c r="T918" i="2" s="1"/>
  <c r="M919" i="2"/>
  <c r="S919" i="2" s="1"/>
  <c r="O918" i="2"/>
  <c r="U918" i="2" s="1"/>
  <c r="M920" i="2" l="1"/>
  <c r="S920" i="2" s="1"/>
  <c r="O919" i="2"/>
  <c r="U919" i="2" s="1"/>
  <c r="I920" i="2"/>
  <c r="R920" i="2" s="1"/>
  <c r="K919" i="2"/>
  <c r="T919" i="2" s="1"/>
  <c r="I921" i="2" l="1"/>
  <c r="R921" i="2" s="1"/>
  <c r="K920" i="2"/>
  <c r="T920" i="2" s="1"/>
  <c r="M921" i="2"/>
  <c r="S921" i="2" s="1"/>
  <c r="O920" i="2"/>
  <c r="U920" i="2" s="1"/>
  <c r="M922" i="2" l="1"/>
  <c r="S922" i="2" s="1"/>
  <c r="O921" i="2"/>
  <c r="U921" i="2" s="1"/>
  <c r="I922" i="2"/>
  <c r="R922" i="2" s="1"/>
  <c r="K921" i="2"/>
  <c r="T921" i="2" s="1"/>
  <c r="M923" i="2" l="1"/>
  <c r="S923" i="2" s="1"/>
  <c r="O922" i="2"/>
  <c r="U922" i="2" s="1"/>
  <c r="I923" i="2"/>
  <c r="R923" i="2" s="1"/>
  <c r="K922" i="2"/>
  <c r="T922" i="2" s="1"/>
  <c r="I924" i="2" l="1"/>
  <c r="R924" i="2" s="1"/>
  <c r="K923" i="2"/>
  <c r="T923" i="2" s="1"/>
  <c r="M924" i="2"/>
  <c r="S924" i="2" s="1"/>
  <c r="O923" i="2"/>
  <c r="U923" i="2" s="1"/>
  <c r="M925" i="2" l="1"/>
  <c r="S925" i="2" s="1"/>
  <c r="O924" i="2"/>
  <c r="U924" i="2" s="1"/>
  <c r="I925" i="2"/>
  <c r="R925" i="2" s="1"/>
  <c r="K924" i="2"/>
  <c r="T924" i="2" s="1"/>
  <c r="I926" i="2" l="1"/>
  <c r="R926" i="2" s="1"/>
  <c r="K925" i="2"/>
  <c r="T925" i="2" s="1"/>
  <c r="M926" i="2"/>
  <c r="S926" i="2" s="1"/>
  <c r="O925" i="2"/>
  <c r="U925" i="2" s="1"/>
  <c r="M927" i="2" l="1"/>
  <c r="S927" i="2" s="1"/>
  <c r="O926" i="2"/>
  <c r="U926" i="2" s="1"/>
  <c r="I927" i="2"/>
  <c r="R927" i="2" s="1"/>
  <c r="K926" i="2"/>
  <c r="T926" i="2" s="1"/>
  <c r="I928" i="2" l="1"/>
  <c r="R928" i="2" s="1"/>
  <c r="K927" i="2"/>
  <c r="T927" i="2" s="1"/>
  <c r="M928" i="2"/>
  <c r="S928" i="2" s="1"/>
  <c r="O927" i="2"/>
  <c r="U927" i="2" s="1"/>
  <c r="M929" i="2" l="1"/>
  <c r="S929" i="2" s="1"/>
  <c r="O928" i="2"/>
  <c r="U928" i="2" s="1"/>
  <c r="I929" i="2"/>
  <c r="R929" i="2" s="1"/>
  <c r="K928" i="2"/>
  <c r="T928" i="2" s="1"/>
  <c r="I930" i="2" l="1"/>
  <c r="R930" i="2" s="1"/>
  <c r="K929" i="2"/>
  <c r="T929" i="2" s="1"/>
  <c r="M930" i="2"/>
  <c r="S930" i="2" s="1"/>
  <c r="O929" i="2"/>
  <c r="U929" i="2" s="1"/>
  <c r="M931" i="2" l="1"/>
  <c r="S931" i="2" s="1"/>
  <c r="O930" i="2"/>
  <c r="U930" i="2" s="1"/>
  <c r="I931" i="2"/>
  <c r="R931" i="2" s="1"/>
  <c r="K930" i="2"/>
  <c r="T930" i="2" s="1"/>
  <c r="I932" i="2" l="1"/>
  <c r="R932" i="2" s="1"/>
  <c r="K931" i="2"/>
  <c r="T931" i="2" s="1"/>
  <c r="M932" i="2"/>
  <c r="S932" i="2" s="1"/>
  <c r="O931" i="2"/>
  <c r="U931" i="2" s="1"/>
  <c r="M933" i="2" l="1"/>
  <c r="S933" i="2" s="1"/>
  <c r="O932" i="2"/>
  <c r="U932" i="2" s="1"/>
  <c r="I933" i="2"/>
  <c r="R933" i="2" s="1"/>
  <c r="K932" i="2"/>
  <c r="T932" i="2" s="1"/>
  <c r="I934" i="2" l="1"/>
  <c r="R934" i="2" s="1"/>
  <c r="K933" i="2"/>
  <c r="T933" i="2" s="1"/>
  <c r="M934" i="2"/>
  <c r="S934" i="2" s="1"/>
  <c r="O933" i="2"/>
  <c r="U933" i="2" s="1"/>
  <c r="M935" i="2" l="1"/>
  <c r="S935" i="2" s="1"/>
  <c r="O934" i="2"/>
  <c r="U934" i="2" s="1"/>
  <c r="I935" i="2"/>
  <c r="R935" i="2" s="1"/>
  <c r="K934" i="2"/>
  <c r="T934" i="2" s="1"/>
  <c r="I936" i="2" l="1"/>
  <c r="R936" i="2" s="1"/>
  <c r="K935" i="2"/>
  <c r="T935" i="2" s="1"/>
  <c r="M936" i="2"/>
  <c r="S936" i="2" s="1"/>
  <c r="O935" i="2"/>
  <c r="U935" i="2" s="1"/>
  <c r="M937" i="2" l="1"/>
  <c r="S937" i="2" s="1"/>
  <c r="O936" i="2"/>
  <c r="U936" i="2" s="1"/>
  <c r="I937" i="2"/>
  <c r="R937" i="2" s="1"/>
  <c r="K936" i="2"/>
  <c r="T936" i="2" s="1"/>
  <c r="I938" i="2" l="1"/>
  <c r="R938" i="2" s="1"/>
  <c r="K937" i="2"/>
  <c r="T937" i="2" s="1"/>
  <c r="M938" i="2"/>
  <c r="S938" i="2" s="1"/>
  <c r="O937" i="2"/>
  <c r="U937" i="2" s="1"/>
  <c r="M939" i="2" l="1"/>
  <c r="S939" i="2" s="1"/>
  <c r="O938" i="2"/>
  <c r="U938" i="2" s="1"/>
  <c r="I939" i="2"/>
  <c r="R939" i="2" s="1"/>
  <c r="K938" i="2"/>
  <c r="T938" i="2" s="1"/>
  <c r="I940" i="2" l="1"/>
  <c r="R940" i="2" s="1"/>
  <c r="K939" i="2"/>
  <c r="T939" i="2" s="1"/>
  <c r="M940" i="2"/>
  <c r="S940" i="2" s="1"/>
  <c r="O939" i="2"/>
  <c r="U939" i="2" s="1"/>
  <c r="M941" i="2" l="1"/>
  <c r="S941" i="2" s="1"/>
  <c r="O940" i="2"/>
  <c r="U940" i="2" s="1"/>
  <c r="I941" i="2"/>
  <c r="R941" i="2" s="1"/>
  <c r="K940" i="2"/>
  <c r="T940" i="2" s="1"/>
  <c r="I942" i="2" l="1"/>
  <c r="R942" i="2" s="1"/>
  <c r="K941" i="2"/>
  <c r="T941" i="2" s="1"/>
  <c r="M942" i="2"/>
  <c r="S942" i="2" s="1"/>
  <c r="O941" i="2"/>
  <c r="U941" i="2" s="1"/>
  <c r="M943" i="2" l="1"/>
  <c r="S943" i="2" s="1"/>
  <c r="O942" i="2"/>
  <c r="U942" i="2" s="1"/>
  <c r="I943" i="2"/>
  <c r="R943" i="2" s="1"/>
  <c r="K942" i="2"/>
  <c r="T942" i="2" s="1"/>
  <c r="I944" i="2" l="1"/>
  <c r="R944" i="2" s="1"/>
  <c r="K943" i="2"/>
  <c r="T943" i="2" s="1"/>
  <c r="M944" i="2"/>
  <c r="S944" i="2" s="1"/>
  <c r="O943" i="2"/>
  <c r="U943" i="2" s="1"/>
  <c r="M945" i="2" l="1"/>
  <c r="S945" i="2" s="1"/>
  <c r="O944" i="2"/>
  <c r="U944" i="2" s="1"/>
  <c r="I945" i="2"/>
  <c r="R945" i="2" s="1"/>
  <c r="K944" i="2"/>
  <c r="T944" i="2" s="1"/>
  <c r="I946" i="2" l="1"/>
  <c r="R946" i="2" s="1"/>
  <c r="K945" i="2"/>
  <c r="T945" i="2" s="1"/>
  <c r="M946" i="2"/>
  <c r="S946" i="2" s="1"/>
  <c r="O945" i="2"/>
  <c r="U945" i="2" s="1"/>
  <c r="M947" i="2" l="1"/>
  <c r="S947" i="2" s="1"/>
  <c r="O946" i="2"/>
  <c r="U946" i="2" s="1"/>
  <c r="I947" i="2"/>
  <c r="R947" i="2" s="1"/>
  <c r="K946" i="2"/>
  <c r="T946" i="2" s="1"/>
  <c r="I948" i="2" l="1"/>
  <c r="R948" i="2" s="1"/>
  <c r="K947" i="2"/>
  <c r="T947" i="2" s="1"/>
  <c r="M948" i="2"/>
  <c r="S948" i="2" s="1"/>
  <c r="O947" i="2"/>
  <c r="U947" i="2" s="1"/>
  <c r="M949" i="2" l="1"/>
  <c r="S949" i="2" s="1"/>
  <c r="O948" i="2"/>
  <c r="U948" i="2" s="1"/>
  <c r="I949" i="2"/>
  <c r="R949" i="2" s="1"/>
  <c r="K948" i="2"/>
  <c r="T948" i="2" s="1"/>
  <c r="I950" i="2" l="1"/>
  <c r="R950" i="2" s="1"/>
  <c r="K949" i="2"/>
  <c r="T949" i="2" s="1"/>
  <c r="M950" i="2"/>
  <c r="S950" i="2" s="1"/>
  <c r="O949" i="2"/>
  <c r="U949" i="2" s="1"/>
  <c r="M951" i="2" l="1"/>
  <c r="S951" i="2" s="1"/>
  <c r="O950" i="2"/>
  <c r="U950" i="2" s="1"/>
  <c r="I951" i="2"/>
  <c r="R951" i="2" s="1"/>
  <c r="K950" i="2"/>
  <c r="T950" i="2" s="1"/>
  <c r="I952" i="2" l="1"/>
  <c r="R952" i="2" s="1"/>
  <c r="K951" i="2"/>
  <c r="T951" i="2" s="1"/>
  <c r="M952" i="2"/>
  <c r="S952" i="2" s="1"/>
  <c r="O951" i="2"/>
  <c r="U951" i="2" s="1"/>
  <c r="M953" i="2" l="1"/>
  <c r="S953" i="2" s="1"/>
  <c r="O952" i="2"/>
  <c r="U952" i="2" s="1"/>
  <c r="I953" i="2"/>
  <c r="R953" i="2" s="1"/>
  <c r="K952" i="2"/>
  <c r="T952" i="2" s="1"/>
  <c r="I954" i="2" l="1"/>
  <c r="R954" i="2" s="1"/>
  <c r="K953" i="2"/>
  <c r="T953" i="2" s="1"/>
  <c r="M954" i="2"/>
  <c r="S954" i="2" s="1"/>
  <c r="O953" i="2"/>
  <c r="U953" i="2" s="1"/>
  <c r="M955" i="2" l="1"/>
  <c r="S955" i="2" s="1"/>
  <c r="O954" i="2"/>
  <c r="U954" i="2" s="1"/>
  <c r="I955" i="2"/>
  <c r="R955" i="2" s="1"/>
  <c r="K954" i="2"/>
  <c r="T954" i="2" s="1"/>
  <c r="I956" i="2" l="1"/>
  <c r="R956" i="2" s="1"/>
  <c r="K955" i="2"/>
  <c r="T955" i="2" s="1"/>
  <c r="M956" i="2"/>
  <c r="S956" i="2" s="1"/>
  <c r="O955" i="2"/>
  <c r="U955" i="2" s="1"/>
  <c r="M957" i="2" l="1"/>
  <c r="S957" i="2" s="1"/>
  <c r="O956" i="2"/>
  <c r="U956" i="2" s="1"/>
  <c r="I957" i="2"/>
  <c r="R957" i="2" s="1"/>
  <c r="K956" i="2"/>
  <c r="T956" i="2" s="1"/>
  <c r="I958" i="2" l="1"/>
  <c r="R958" i="2" s="1"/>
  <c r="K957" i="2"/>
  <c r="T957" i="2" s="1"/>
  <c r="M958" i="2"/>
  <c r="S958" i="2" s="1"/>
  <c r="O957" i="2"/>
  <c r="U957" i="2" s="1"/>
  <c r="M959" i="2" l="1"/>
  <c r="S959" i="2" s="1"/>
  <c r="O958" i="2"/>
  <c r="U958" i="2" s="1"/>
  <c r="I959" i="2"/>
  <c r="R959" i="2" s="1"/>
  <c r="K958" i="2"/>
  <c r="T958" i="2" s="1"/>
  <c r="I960" i="2" l="1"/>
  <c r="R960" i="2" s="1"/>
  <c r="K959" i="2"/>
  <c r="T959" i="2" s="1"/>
  <c r="M960" i="2"/>
  <c r="S960" i="2" s="1"/>
  <c r="O959" i="2"/>
  <c r="U959" i="2" s="1"/>
  <c r="M961" i="2" l="1"/>
  <c r="S961" i="2" s="1"/>
  <c r="O960" i="2"/>
  <c r="U960" i="2" s="1"/>
  <c r="I961" i="2"/>
  <c r="R961" i="2" s="1"/>
  <c r="K960" i="2"/>
  <c r="T960" i="2" s="1"/>
  <c r="I962" i="2" l="1"/>
  <c r="R962" i="2" s="1"/>
  <c r="K961" i="2"/>
  <c r="T961" i="2" s="1"/>
  <c r="M962" i="2"/>
  <c r="S962" i="2" s="1"/>
  <c r="O961" i="2"/>
  <c r="U961" i="2" s="1"/>
  <c r="M963" i="2" l="1"/>
  <c r="S963" i="2" s="1"/>
  <c r="O962" i="2"/>
  <c r="U962" i="2" s="1"/>
  <c r="I963" i="2"/>
  <c r="R963" i="2" s="1"/>
  <c r="K962" i="2"/>
  <c r="T962" i="2" s="1"/>
  <c r="I964" i="2" l="1"/>
  <c r="R964" i="2" s="1"/>
  <c r="K963" i="2"/>
  <c r="T963" i="2" s="1"/>
  <c r="M964" i="2"/>
  <c r="S964" i="2" s="1"/>
  <c r="O963" i="2"/>
  <c r="U963" i="2" s="1"/>
  <c r="M965" i="2" l="1"/>
  <c r="S965" i="2" s="1"/>
  <c r="O964" i="2"/>
  <c r="U964" i="2" s="1"/>
  <c r="I965" i="2"/>
  <c r="R965" i="2" s="1"/>
  <c r="K964" i="2"/>
  <c r="T964" i="2" s="1"/>
  <c r="I966" i="2" l="1"/>
  <c r="R966" i="2" s="1"/>
  <c r="K965" i="2"/>
  <c r="T965" i="2" s="1"/>
  <c r="M966" i="2"/>
  <c r="S966" i="2" s="1"/>
  <c r="O965" i="2"/>
  <c r="U965" i="2" s="1"/>
  <c r="M967" i="2" l="1"/>
  <c r="S967" i="2" s="1"/>
  <c r="O966" i="2"/>
  <c r="U966" i="2" s="1"/>
  <c r="I967" i="2"/>
  <c r="R967" i="2" s="1"/>
  <c r="K966" i="2"/>
  <c r="T966" i="2" s="1"/>
  <c r="I968" i="2" l="1"/>
  <c r="R968" i="2" s="1"/>
  <c r="K967" i="2"/>
  <c r="T967" i="2" s="1"/>
  <c r="M968" i="2"/>
  <c r="S968" i="2" s="1"/>
  <c r="O967" i="2"/>
  <c r="U967" i="2" s="1"/>
  <c r="M969" i="2" l="1"/>
  <c r="S969" i="2" s="1"/>
  <c r="O968" i="2"/>
  <c r="U968" i="2" s="1"/>
  <c r="I969" i="2"/>
  <c r="R969" i="2" s="1"/>
  <c r="K968" i="2"/>
  <c r="T968" i="2" s="1"/>
  <c r="I970" i="2" l="1"/>
  <c r="R970" i="2" s="1"/>
  <c r="K969" i="2"/>
  <c r="T969" i="2" s="1"/>
  <c r="M970" i="2"/>
  <c r="S970" i="2" s="1"/>
  <c r="O969" i="2"/>
  <c r="U969" i="2" s="1"/>
  <c r="M971" i="2" l="1"/>
  <c r="S971" i="2" s="1"/>
  <c r="O970" i="2"/>
  <c r="U970" i="2" s="1"/>
  <c r="I971" i="2"/>
  <c r="R971" i="2" s="1"/>
  <c r="K970" i="2"/>
  <c r="T970" i="2" s="1"/>
  <c r="I972" i="2" l="1"/>
  <c r="R972" i="2" s="1"/>
  <c r="K971" i="2"/>
  <c r="T971" i="2" s="1"/>
  <c r="M972" i="2"/>
  <c r="S972" i="2" s="1"/>
  <c r="O971" i="2"/>
  <c r="U971" i="2" s="1"/>
  <c r="M973" i="2" l="1"/>
  <c r="S973" i="2" s="1"/>
  <c r="O972" i="2"/>
  <c r="U972" i="2" s="1"/>
  <c r="I973" i="2"/>
  <c r="R973" i="2" s="1"/>
  <c r="K972" i="2"/>
  <c r="T972" i="2" s="1"/>
  <c r="I974" i="2" l="1"/>
  <c r="R974" i="2" s="1"/>
  <c r="K973" i="2"/>
  <c r="T973" i="2" s="1"/>
  <c r="M974" i="2"/>
  <c r="S974" i="2" s="1"/>
  <c r="O973" i="2"/>
  <c r="U973" i="2" s="1"/>
  <c r="M975" i="2" l="1"/>
  <c r="S975" i="2" s="1"/>
  <c r="O974" i="2"/>
  <c r="U974" i="2" s="1"/>
  <c r="I975" i="2"/>
  <c r="R975" i="2" s="1"/>
  <c r="K974" i="2"/>
  <c r="T974" i="2" s="1"/>
  <c r="I976" i="2" l="1"/>
  <c r="R976" i="2" s="1"/>
  <c r="K975" i="2"/>
  <c r="T975" i="2" s="1"/>
  <c r="M976" i="2"/>
  <c r="S976" i="2" s="1"/>
  <c r="O975" i="2"/>
  <c r="U975" i="2" s="1"/>
  <c r="M977" i="2" l="1"/>
  <c r="S977" i="2" s="1"/>
  <c r="O976" i="2"/>
  <c r="U976" i="2" s="1"/>
  <c r="I977" i="2"/>
  <c r="R977" i="2" s="1"/>
  <c r="K976" i="2"/>
  <c r="T976" i="2" s="1"/>
  <c r="I978" i="2" l="1"/>
  <c r="R978" i="2" s="1"/>
  <c r="K977" i="2"/>
  <c r="T977" i="2" s="1"/>
  <c r="M978" i="2"/>
  <c r="S978" i="2" s="1"/>
  <c r="O977" i="2"/>
  <c r="U977" i="2" s="1"/>
  <c r="M979" i="2" l="1"/>
  <c r="S979" i="2" s="1"/>
  <c r="O978" i="2"/>
  <c r="U978" i="2" s="1"/>
  <c r="I979" i="2"/>
  <c r="R979" i="2" s="1"/>
  <c r="K978" i="2"/>
  <c r="T978" i="2" s="1"/>
  <c r="I980" i="2" l="1"/>
  <c r="R980" i="2" s="1"/>
  <c r="K979" i="2"/>
  <c r="T979" i="2" s="1"/>
  <c r="M980" i="2"/>
  <c r="S980" i="2" s="1"/>
  <c r="O979" i="2"/>
  <c r="U979" i="2" s="1"/>
  <c r="M981" i="2" l="1"/>
  <c r="S981" i="2" s="1"/>
  <c r="O980" i="2"/>
  <c r="U980" i="2" s="1"/>
  <c r="I981" i="2"/>
  <c r="R981" i="2" s="1"/>
  <c r="K980" i="2"/>
  <c r="T980" i="2" s="1"/>
  <c r="I982" i="2" l="1"/>
  <c r="R982" i="2" s="1"/>
  <c r="K981" i="2"/>
  <c r="T981" i="2" s="1"/>
  <c r="M982" i="2"/>
  <c r="S982" i="2" s="1"/>
  <c r="O981" i="2"/>
  <c r="U981" i="2" s="1"/>
  <c r="M983" i="2" l="1"/>
  <c r="S983" i="2" s="1"/>
  <c r="O982" i="2"/>
  <c r="U982" i="2" s="1"/>
  <c r="I983" i="2"/>
  <c r="R983" i="2" s="1"/>
  <c r="K982" i="2"/>
  <c r="T982" i="2" s="1"/>
  <c r="I984" i="2" l="1"/>
  <c r="R984" i="2" s="1"/>
  <c r="K983" i="2"/>
  <c r="T983" i="2" s="1"/>
  <c r="M984" i="2"/>
  <c r="S984" i="2" s="1"/>
  <c r="O983" i="2"/>
  <c r="U983" i="2" s="1"/>
  <c r="M985" i="2" l="1"/>
  <c r="S985" i="2" s="1"/>
  <c r="O984" i="2"/>
  <c r="U984" i="2" s="1"/>
  <c r="I985" i="2"/>
  <c r="R985" i="2" s="1"/>
  <c r="K984" i="2"/>
  <c r="T984" i="2" s="1"/>
  <c r="I986" i="2" l="1"/>
  <c r="R986" i="2" s="1"/>
  <c r="K985" i="2"/>
  <c r="T985" i="2" s="1"/>
  <c r="M986" i="2"/>
  <c r="S986" i="2" s="1"/>
  <c r="O985" i="2"/>
  <c r="U985" i="2" s="1"/>
  <c r="M987" i="2" l="1"/>
  <c r="S987" i="2" s="1"/>
  <c r="O986" i="2"/>
  <c r="U986" i="2" s="1"/>
  <c r="I987" i="2"/>
  <c r="R987" i="2" s="1"/>
  <c r="K986" i="2"/>
  <c r="T986" i="2" s="1"/>
  <c r="I988" i="2" l="1"/>
  <c r="R988" i="2" s="1"/>
  <c r="K987" i="2"/>
  <c r="T987" i="2" s="1"/>
  <c r="M988" i="2"/>
  <c r="S988" i="2" s="1"/>
  <c r="O987" i="2"/>
  <c r="U987" i="2" s="1"/>
  <c r="M989" i="2" l="1"/>
  <c r="S989" i="2" s="1"/>
  <c r="O988" i="2"/>
  <c r="U988" i="2" s="1"/>
  <c r="I989" i="2"/>
  <c r="R989" i="2" s="1"/>
  <c r="K988" i="2"/>
  <c r="T988" i="2" s="1"/>
  <c r="I990" i="2" l="1"/>
  <c r="R990" i="2" s="1"/>
  <c r="K989" i="2"/>
  <c r="T989" i="2" s="1"/>
  <c r="M990" i="2"/>
  <c r="S990" i="2" s="1"/>
  <c r="O989" i="2"/>
  <c r="U989" i="2" s="1"/>
  <c r="M991" i="2" l="1"/>
  <c r="S991" i="2" s="1"/>
  <c r="O990" i="2"/>
  <c r="U990" i="2" s="1"/>
  <c r="I991" i="2"/>
  <c r="R991" i="2" s="1"/>
  <c r="K990" i="2"/>
  <c r="T990" i="2" s="1"/>
  <c r="I992" i="2" l="1"/>
  <c r="R992" i="2" s="1"/>
  <c r="K991" i="2"/>
  <c r="T991" i="2" s="1"/>
  <c r="M992" i="2"/>
  <c r="S992" i="2" s="1"/>
  <c r="O991" i="2"/>
  <c r="U991" i="2" s="1"/>
  <c r="M993" i="2" l="1"/>
  <c r="S993" i="2" s="1"/>
  <c r="O992" i="2"/>
  <c r="U992" i="2" s="1"/>
  <c r="I993" i="2"/>
  <c r="R993" i="2" s="1"/>
  <c r="K992" i="2"/>
  <c r="T992" i="2" s="1"/>
  <c r="M994" i="2" l="1"/>
  <c r="S994" i="2" s="1"/>
  <c r="O993" i="2"/>
  <c r="U993" i="2" s="1"/>
  <c r="I994" i="2"/>
  <c r="R994" i="2" s="1"/>
  <c r="K993" i="2"/>
  <c r="T993" i="2" s="1"/>
  <c r="I995" i="2" l="1"/>
  <c r="R995" i="2" s="1"/>
  <c r="K994" i="2"/>
  <c r="T994" i="2" s="1"/>
  <c r="M995" i="2"/>
  <c r="S995" i="2" s="1"/>
  <c r="O994" i="2"/>
  <c r="U994" i="2" s="1"/>
  <c r="M996" i="2" l="1"/>
  <c r="S996" i="2" s="1"/>
  <c r="O995" i="2"/>
  <c r="U995" i="2" s="1"/>
  <c r="I996" i="2"/>
  <c r="R996" i="2" s="1"/>
  <c r="K995" i="2"/>
  <c r="T995" i="2" s="1"/>
  <c r="I997" i="2" l="1"/>
  <c r="R997" i="2" s="1"/>
  <c r="K996" i="2"/>
  <c r="T996" i="2" s="1"/>
  <c r="M997" i="2"/>
  <c r="S997" i="2" s="1"/>
  <c r="O996" i="2"/>
  <c r="U996" i="2" s="1"/>
  <c r="M998" i="2" l="1"/>
  <c r="S998" i="2" s="1"/>
  <c r="O997" i="2"/>
  <c r="U997" i="2" s="1"/>
  <c r="I998" i="2"/>
  <c r="R998" i="2" s="1"/>
  <c r="K997" i="2"/>
  <c r="T997" i="2" s="1"/>
  <c r="I999" i="2" l="1"/>
  <c r="R999" i="2" s="1"/>
  <c r="K998" i="2"/>
  <c r="T998" i="2" s="1"/>
  <c r="M999" i="2"/>
  <c r="S999" i="2" s="1"/>
  <c r="O998" i="2"/>
  <c r="U998" i="2" s="1"/>
  <c r="M1000" i="2" l="1"/>
  <c r="S1000" i="2" s="1"/>
  <c r="O999" i="2"/>
  <c r="U999" i="2" s="1"/>
  <c r="I1000" i="2"/>
  <c r="R1000" i="2" s="1"/>
  <c r="K999" i="2"/>
  <c r="T999" i="2" s="1"/>
  <c r="I1001" i="2" l="1"/>
  <c r="R1001" i="2" s="1"/>
  <c r="K1000" i="2"/>
  <c r="T1000" i="2" s="1"/>
  <c r="M1001" i="2"/>
  <c r="S1001" i="2" s="1"/>
  <c r="O1000" i="2"/>
  <c r="U1000" i="2" s="1"/>
  <c r="M1002" i="2" l="1"/>
  <c r="S1002" i="2" s="1"/>
  <c r="O1001" i="2"/>
  <c r="U1001" i="2" s="1"/>
  <c r="I1002" i="2"/>
  <c r="R1002" i="2" s="1"/>
  <c r="K1001" i="2"/>
  <c r="T1001" i="2" s="1"/>
  <c r="I1003" i="2" l="1"/>
  <c r="R1003" i="2" s="1"/>
  <c r="K1002" i="2"/>
  <c r="T1002" i="2" s="1"/>
  <c r="M1003" i="2"/>
  <c r="S1003" i="2" s="1"/>
  <c r="O1002" i="2"/>
  <c r="U1002" i="2" s="1"/>
  <c r="M1004" i="2" l="1"/>
  <c r="S1004" i="2" s="1"/>
  <c r="O1003" i="2"/>
  <c r="U1003" i="2" s="1"/>
  <c r="I1004" i="2"/>
  <c r="R1004" i="2" s="1"/>
  <c r="K1003" i="2"/>
  <c r="T1003" i="2" s="1"/>
  <c r="I1005" i="2" l="1"/>
  <c r="R1005" i="2" s="1"/>
  <c r="K1004" i="2"/>
  <c r="T1004" i="2" s="1"/>
  <c r="M1005" i="2"/>
  <c r="S1005" i="2" s="1"/>
  <c r="O1004" i="2"/>
  <c r="U1004" i="2" s="1"/>
  <c r="M1006" i="2" l="1"/>
  <c r="S1006" i="2" s="1"/>
  <c r="O1005" i="2"/>
  <c r="U1005" i="2" s="1"/>
  <c r="I1006" i="2"/>
  <c r="R1006" i="2" s="1"/>
  <c r="K1005" i="2"/>
  <c r="T1005" i="2" s="1"/>
  <c r="I1007" i="2" l="1"/>
  <c r="R1007" i="2" s="1"/>
  <c r="K1006" i="2"/>
  <c r="T1006" i="2" s="1"/>
  <c r="M1007" i="2"/>
  <c r="S1007" i="2" s="1"/>
  <c r="O1006" i="2"/>
  <c r="U1006" i="2" s="1"/>
  <c r="I1008" i="2" l="1"/>
  <c r="R1008" i="2" s="1"/>
  <c r="K1007" i="2"/>
  <c r="T1007" i="2" s="1"/>
  <c r="M1008" i="2"/>
  <c r="S1008" i="2" s="1"/>
  <c r="O1007" i="2"/>
  <c r="U1007" i="2" s="1"/>
  <c r="M1009" i="2" l="1"/>
  <c r="S1009" i="2" s="1"/>
  <c r="O1008" i="2"/>
  <c r="U1008" i="2" s="1"/>
  <c r="I1009" i="2"/>
  <c r="R1009" i="2" s="1"/>
  <c r="K1008" i="2"/>
  <c r="T1008" i="2" s="1"/>
  <c r="I1010" i="2" l="1"/>
  <c r="R1010" i="2" s="1"/>
  <c r="K1009" i="2"/>
  <c r="T1009" i="2" s="1"/>
  <c r="M1010" i="2"/>
  <c r="S1010" i="2" s="1"/>
  <c r="O1009" i="2"/>
  <c r="U1009" i="2" s="1"/>
  <c r="M1011" i="2" l="1"/>
  <c r="S1011" i="2" s="1"/>
  <c r="O1010" i="2"/>
  <c r="U1010" i="2" s="1"/>
  <c r="I1011" i="2"/>
  <c r="R1011" i="2" s="1"/>
  <c r="K1010" i="2"/>
  <c r="T1010" i="2" s="1"/>
  <c r="I1012" i="2" l="1"/>
  <c r="R1012" i="2" s="1"/>
  <c r="K1011" i="2"/>
  <c r="T1011" i="2" s="1"/>
  <c r="M1012" i="2"/>
  <c r="S1012" i="2" s="1"/>
  <c r="O1011" i="2"/>
  <c r="U1011" i="2" s="1"/>
  <c r="M1013" i="2" l="1"/>
  <c r="S1013" i="2" s="1"/>
  <c r="O1012" i="2"/>
  <c r="U1012" i="2" s="1"/>
  <c r="I1013" i="2"/>
  <c r="R1013" i="2" s="1"/>
  <c r="K1012" i="2"/>
  <c r="T1012" i="2" s="1"/>
  <c r="I1014" i="2" l="1"/>
  <c r="R1014" i="2" s="1"/>
  <c r="K1013" i="2"/>
  <c r="T1013" i="2" s="1"/>
  <c r="M1014" i="2"/>
  <c r="S1014" i="2" s="1"/>
  <c r="O1013" i="2"/>
  <c r="U1013" i="2" s="1"/>
  <c r="M1015" i="2" l="1"/>
  <c r="S1015" i="2" s="1"/>
  <c r="O1014" i="2"/>
  <c r="U1014" i="2" s="1"/>
  <c r="I1015" i="2"/>
  <c r="R1015" i="2" s="1"/>
  <c r="K1014" i="2"/>
  <c r="T1014" i="2" s="1"/>
  <c r="I1016" i="2" l="1"/>
  <c r="R1016" i="2" s="1"/>
  <c r="K1015" i="2"/>
  <c r="T1015" i="2" s="1"/>
  <c r="M1016" i="2"/>
  <c r="S1016" i="2" s="1"/>
  <c r="O1015" i="2"/>
  <c r="U1015" i="2" s="1"/>
  <c r="M1017" i="2" l="1"/>
  <c r="S1017" i="2" s="1"/>
  <c r="O1016" i="2"/>
  <c r="U1016" i="2" s="1"/>
  <c r="I1017" i="2"/>
  <c r="R1017" i="2" s="1"/>
  <c r="K1016" i="2"/>
  <c r="T1016" i="2" s="1"/>
  <c r="I1018" i="2" l="1"/>
  <c r="R1018" i="2" s="1"/>
  <c r="K1017" i="2"/>
  <c r="T1017" i="2" s="1"/>
  <c r="M1018" i="2"/>
  <c r="S1018" i="2" s="1"/>
  <c r="O1017" i="2"/>
  <c r="U1017" i="2" s="1"/>
  <c r="M1019" i="2" l="1"/>
  <c r="S1019" i="2" s="1"/>
  <c r="O1018" i="2"/>
  <c r="U1018" i="2" s="1"/>
  <c r="I1019" i="2"/>
  <c r="R1019" i="2" s="1"/>
  <c r="K1018" i="2"/>
  <c r="T1018" i="2" s="1"/>
  <c r="I1020" i="2" l="1"/>
  <c r="R1020" i="2" s="1"/>
  <c r="K1019" i="2"/>
  <c r="T1019" i="2" s="1"/>
  <c r="M1020" i="2"/>
  <c r="S1020" i="2" s="1"/>
  <c r="O1019" i="2"/>
  <c r="U1019" i="2" s="1"/>
  <c r="M1021" i="2" l="1"/>
  <c r="S1021" i="2" s="1"/>
  <c r="O1020" i="2"/>
  <c r="U1020" i="2" s="1"/>
  <c r="I1021" i="2"/>
  <c r="R1021" i="2" s="1"/>
  <c r="K1020" i="2"/>
  <c r="T1020" i="2" s="1"/>
  <c r="I1022" i="2" l="1"/>
  <c r="R1022" i="2" s="1"/>
  <c r="K1021" i="2"/>
  <c r="T1021" i="2" s="1"/>
  <c r="M1022" i="2"/>
  <c r="S1022" i="2" s="1"/>
  <c r="O1021" i="2"/>
  <c r="U1021" i="2" s="1"/>
  <c r="M1023" i="2" l="1"/>
  <c r="S1023" i="2" s="1"/>
  <c r="O1022" i="2"/>
  <c r="U1022" i="2" s="1"/>
  <c r="I1023" i="2"/>
  <c r="R1023" i="2" s="1"/>
  <c r="K1022" i="2"/>
  <c r="T1022" i="2" s="1"/>
  <c r="I1024" i="2" l="1"/>
  <c r="R1024" i="2" s="1"/>
  <c r="K1023" i="2"/>
  <c r="T1023" i="2" s="1"/>
  <c r="M1024" i="2"/>
  <c r="S1024" i="2" s="1"/>
  <c r="O1023" i="2"/>
  <c r="U1023" i="2" s="1"/>
  <c r="M1025" i="2" l="1"/>
  <c r="S1025" i="2" s="1"/>
  <c r="O1024" i="2"/>
  <c r="U1024" i="2" s="1"/>
  <c r="I1025" i="2"/>
  <c r="R1025" i="2" s="1"/>
  <c r="K1024" i="2"/>
  <c r="T1024" i="2" s="1"/>
  <c r="I1026" i="2" l="1"/>
  <c r="R1026" i="2" s="1"/>
  <c r="K1025" i="2"/>
  <c r="T1025" i="2" s="1"/>
  <c r="M1026" i="2"/>
  <c r="S1026" i="2" s="1"/>
  <c r="O1025" i="2"/>
  <c r="U1025" i="2" s="1"/>
  <c r="M1027" i="2" l="1"/>
  <c r="S1027" i="2" s="1"/>
  <c r="O1026" i="2"/>
  <c r="U1026" i="2" s="1"/>
  <c r="I1027" i="2"/>
  <c r="R1027" i="2" s="1"/>
  <c r="K1026" i="2"/>
  <c r="T1026" i="2" s="1"/>
  <c r="I1028" i="2" l="1"/>
  <c r="R1028" i="2" s="1"/>
  <c r="K1027" i="2"/>
  <c r="T1027" i="2" s="1"/>
  <c r="M1028" i="2"/>
  <c r="S1028" i="2" s="1"/>
  <c r="O1027" i="2"/>
  <c r="U1027" i="2" s="1"/>
  <c r="M1029" i="2" l="1"/>
  <c r="S1029" i="2" s="1"/>
  <c r="O1028" i="2"/>
  <c r="U1028" i="2" s="1"/>
  <c r="I1029" i="2"/>
  <c r="R1029" i="2" s="1"/>
  <c r="K1028" i="2"/>
  <c r="T1028" i="2" s="1"/>
  <c r="I1030" i="2" l="1"/>
  <c r="R1030" i="2" s="1"/>
  <c r="K1029" i="2"/>
  <c r="T1029" i="2" s="1"/>
  <c r="M1030" i="2"/>
  <c r="S1030" i="2" s="1"/>
  <c r="O1029" i="2"/>
  <c r="U1029" i="2" s="1"/>
  <c r="M1031" i="2" l="1"/>
  <c r="S1031" i="2" s="1"/>
  <c r="O1030" i="2"/>
  <c r="U1030" i="2" s="1"/>
  <c r="I1031" i="2"/>
  <c r="R1031" i="2" s="1"/>
  <c r="K1030" i="2"/>
  <c r="T1030" i="2" s="1"/>
  <c r="I1032" i="2" l="1"/>
  <c r="R1032" i="2" s="1"/>
  <c r="K1031" i="2"/>
  <c r="T1031" i="2" s="1"/>
  <c r="M1032" i="2"/>
  <c r="S1032" i="2" s="1"/>
  <c r="O1031" i="2"/>
  <c r="U1031" i="2" s="1"/>
  <c r="M1033" i="2" l="1"/>
  <c r="S1033" i="2" s="1"/>
  <c r="O1032" i="2"/>
  <c r="U1032" i="2" s="1"/>
  <c r="I1033" i="2"/>
  <c r="R1033" i="2" s="1"/>
  <c r="K1032" i="2"/>
  <c r="T1032" i="2" s="1"/>
  <c r="I1034" i="2" l="1"/>
  <c r="R1034" i="2" s="1"/>
  <c r="K1033" i="2"/>
  <c r="T1033" i="2" s="1"/>
  <c r="M1034" i="2"/>
  <c r="S1034" i="2" s="1"/>
  <c r="O1033" i="2"/>
  <c r="U1033" i="2" s="1"/>
  <c r="M1035" i="2" l="1"/>
  <c r="S1035" i="2" s="1"/>
  <c r="O1034" i="2"/>
  <c r="U1034" i="2" s="1"/>
  <c r="I1035" i="2"/>
  <c r="R1035" i="2" s="1"/>
  <c r="K1034" i="2"/>
  <c r="T1034" i="2" s="1"/>
  <c r="I1036" i="2" l="1"/>
  <c r="R1036" i="2" s="1"/>
  <c r="K1035" i="2"/>
  <c r="T1035" i="2" s="1"/>
  <c r="M1036" i="2"/>
  <c r="S1036" i="2" s="1"/>
  <c r="O1035" i="2"/>
  <c r="U1035" i="2" s="1"/>
  <c r="M1037" i="2" l="1"/>
  <c r="S1037" i="2" s="1"/>
  <c r="O1036" i="2"/>
  <c r="U1036" i="2" s="1"/>
  <c r="I1037" i="2"/>
  <c r="R1037" i="2" s="1"/>
  <c r="K1036" i="2"/>
  <c r="T1036" i="2" s="1"/>
  <c r="I1038" i="2" l="1"/>
  <c r="R1038" i="2" s="1"/>
  <c r="K1037" i="2"/>
  <c r="T1037" i="2" s="1"/>
  <c r="M1038" i="2"/>
  <c r="S1038" i="2" s="1"/>
  <c r="O1037" i="2"/>
  <c r="U1037" i="2" s="1"/>
  <c r="M1039" i="2" l="1"/>
  <c r="S1039" i="2" s="1"/>
  <c r="O1038" i="2"/>
  <c r="U1038" i="2" s="1"/>
  <c r="I1039" i="2"/>
  <c r="R1039" i="2" s="1"/>
  <c r="K1038" i="2"/>
  <c r="T1038" i="2" s="1"/>
  <c r="I1040" i="2" l="1"/>
  <c r="R1040" i="2" s="1"/>
  <c r="K1039" i="2"/>
  <c r="T1039" i="2" s="1"/>
  <c r="M1040" i="2"/>
  <c r="S1040" i="2" s="1"/>
  <c r="O1039" i="2"/>
  <c r="U1039" i="2" s="1"/>
  <c r="M1041" i="2" l="1"/>
  <c r="S1041" i="2" s="1"/>
  <c r="O1040" i="2"/>
  <c r="U1040" i="2" s="1"/>
  <c r="I1041" i="2"/>
  <c r="R1041" i="2" s="1"/>
  <c r="K1040" i="2"/>
  <c r="T1040" i="2" s="1"/>
  <c r="I1042" i="2" l="1"/>
  <c r="R1042" i="2" s="1"/>
  <c r="K1041" i="2"/>
  <c r="T1041" i="2" s="1"/>
  <c r="M1042" i="2"/>
  <c r="S1042" i="2" s="1"/>
  <c r="O1041" i="2"/>
  <c r="U1041" i="2" s="1"/>
  <c r="M1043" i="2" l="1"/>
  <c r="S1043" i="2" s="1"/>
  <c r="O1042" i="2"/>
  <c r="U1042" i="2" s="1"/>
  <c r="I1043" i="2"/>
  <c r="R1043" i="2" s="1"/>
  <c r="K1042" i="2"/>
  <c r="T1042" i="2" s="1"/>
  <c r="I1044" i="2" l="1"/>
  <c r="R1044" i="2" s="1"/>
  <c r="K1043" i="2"/>
  <c r="T1043" i="2" s="1"/>
  <c r="M1044" i="2"/>
  <c r="S1044" i="2" s="1"/>
  <c r="O1043" i="2"/>
  <c r="U1043" i="2" s="1"/>
  <c r="M1045" i="2" l="1"/>
  <c r="S1045" i="2" s="1"/>
  <c r="O1044" i="2"/>
  <c r="U1044" i="2" s="1"/>
  <c r="I1045" i="2"/>
  <c r="R1045" i="2" s="1"/>
  <c r="K1044" i="2"/>
  <c r="T1044" i="2" s="1"/>
  <c r="I1046" i="2" l="1"/>
  <c r="R1046" i="2" s="1"/>
  <c r="K1045" i="2"/>
  <c r="T1045" i="2" s="1"/>
  <c r="M1046" i="2"/>
  <c r="S1046" i="2" s="1"/>
  <c r="O1045" i="2"/>
  <c r="U1045" i="2" s="1"/>
  <c r="M1047" i="2" l="1"/>
  <c r="S1047" i="2" s="1"/>
  <c r="O1046" i="2"/>
  <c r="U1046" i="2" s="1"/>
  <c r="I1047" i="2"/>
  <c r="R1047" i="2" s="1"/>
  <c r="K1046" i="2"/>
  <c r="T1046" i="2" s="1"/>
  <c r="I1048" i="2" l="1"/>
  <c r="R1048" i="2" s="1"/>
  <c r="K1047" i="2"/>
  <c r="T1047" i="2" s="1"/>
  <c r="M1048" i="2"/>
  <c r="S1048" i="2" s="1"/>
  <c r="O1047" i="2"/>
  <c r="U1047" i="2" s="1"/>
  <c r="M1049" i="2" l="1"/>
  <c r="S1049" i="2" s="1"/>
  <c r="O1048" i="2"/>
  <c r="U1048" i="2" s="1"/>
  <c r="I1049" i="2"/>
  <c r="R1049" i="2" s="1"/>
  <c r="K1048" i="2"/>
  <c r="T1048" i="2" s="1"/>
  <c r="I1050" i="2" l="1"/>
  <c r="R1050" i="2" s="1"/>
  <c r="K1049" i="2"/>
  <c r="T1049" i="2" s="1"/>
  <c r="M1050" i="2"/>
  <c r="S1050" i="2" s="1"/>
  <c r="O1049" i="2"/>
  <c r="U1049" i="2" s="1"/>
  <c r="M1051" i="2" l="1"/>
  <c r="S1051" i="2" s="1"/>
  <c r="O1050" i="2"/>
  <c r="U1050" i="2" s="1"/>
  <c r="I1051" i="2"/>
  <c r="R1051" i="2" s="1"/>
  <c r="K1050" i="2"/>
  <c r="T1050" i="2" s="1"/>
  <c r="I1052" i="2" l="1"/>
  <c r="R1052" i="2" s="1"/>
  <c r="K1051" i="2"/>
  <c r="T1051" i="2" s="1"/>
  <c r="M1052" i="2"/>
  <c r="S1052" i="2" s="1"/>
  <c r="O1051" i="2"/>
  <c r="U1051" i="2" s="1"/>
  <c r="M1053" i="2" l="1"/>
  <c r="S1053" i="2" s="1"/>
  <c r="O1052" i="2"/>
  <c r="U1052" i="2" s="1"/>
  <c r="I1053" i="2"/>
  <c r="R1053" i="2" s="1"/>
  <c r="K1052" i="2"/>
  <c r="T1052" i="2" s="1"/>
  <c r="I1054" i="2" l="1"/>
  <c r="R1054" i="2" s="1"/>
  <c r="K1053" i="2"/>
  <c r="T1053" i="2" s="1"/>
  <c r="M1054" i="2"/>
  <c r="S1054" i="2" s="1"/>
  <c r="O1053" i="2"/>
  <c r="U1053" i="2" s="1"/>
  <c r="M1055" i="2" l="1"/>
  <c r="S1055" i="2" s="1"/>
  <c r="O1054" i="2"/>
  <c r="U1054" i="2" s="1"/>
  <c r="I1055" i="2"/>
  <c r="R1055" i="2" s="1"/>
  <c r="K1054" i="2"/>
  <c r="T1054" i="2" s="1"/>
  <c r="I1056" i="2" l="1"/>
  <c r="R1056" i="2" s="1"/>
  <c r="K1055" i="2"/>
  <c r="T1055" i="2" s="1"/>
  <c r="M1056" i="2"/>
  <c r="S1056" i="2" s="1"/>
  <c r="O1055" i="2"/>
  <c r="U1055" i="2" s="1"/>
  <c r="M1057" i="2" l="1"/>
  <c r="S1057" i="2" s="1"/>
  <c r="O1056" i="2"/>
  <c r="U1056" i="2" s="1"/>
  <c r="I1057" i="2"/>
  <c r="R1057" i="2" s="1"/>
  <c r="K1056" i="2"/>
  <c r="T1056" i="2" s="1"/>
  <c r="I1058" i="2" l="1"/>
  <c r="R1058" i="2" s="1"/>
  <c r="K1057" i="2"/>
  <c r="T1057" i="2" s="1"/>
  <c r="M1058" i="2"/>
  <c r="S1058" i="2" s="1"/>
  <c r="O1057" i="2"/>
  <c r="U1057" i="2" s="1"/>
  <c r="I1059" i="2" l="1"/>
  <c r="R1059" i="2" s="1"/>
  <c r="K1058" i="2"/>
  <c r="T1058" i="2" s="1"/>
  <c r="M1059" i="2"/>
  <c r="S1059" i="2" s="1"/>
  <c r="O1058" i="2"/>
  <c r="U1058" i="2" s="1"/>
  <c r="M1060" i="2" l="1"/>
  <c r="S1060" i="2" s="1"/>
  <c r="O1059" i="2"/>
  <c r="U1059" i="2" s="1"/>
  <c r="I1060" i="2"/>
  <c r="R1060" i="2" s="1"/>
  <c r="K1059" i="2"/>
  <c r="T1059" i="2" s="1"/>
  <c r="I1061" i="2" l="1"/>
  <c r="R1061" i="2" s="1"/>
  <c r="K1060" i="2"/>
  <c r="T1060" i="2" s="1"/>
  <c r="M1061" i="2"/>
  <c r="S1061" i="2" s="1"/>
  <c r="O1060" i="2"/>
  <c r="U1060" i="2" s="1"/>
  <c r="M1062" i="2" l="1"/>
  <c r="S1062" i="2" s="1"/>
  <c r="O1061" i="2"/>
  <c r="U1061" i="2" s="1"/>
  <c r="I1062" i="2"/>
  <c r="R1062" i="2" s="1"/>
  <c r="K1061" i="2"/>
  <c r="T1061" i="2" s="1"/>
  <c r="I1063" i="2" l="1"/>
  <c r="R1063" i="2" s="1"/>
  <c r="K1062" i="2"/>
  <c r="T1062" i="2" s="1"/>
  <c r="M1063" i="2"/>
  <c r="S1063" i="2" s="1"/>
  <c r="O1062" i="2"/>
  <c r="U1062" i="2" s="1"/>
  <c r="M1064" i="2" l="1"/>
  <c r="S1064" i="2" s="1"/>
  <c r="O1063" i="2"/>
  <c r="U1063" i="2" s="1"/>
  <c r="I1064" i="2"/>
  <c r="R1064" i="2" s="1"/>
  <c r="K1063" i="2"/>
  <c r="T1063" i="2" s="1"/>
  <c r="I1065" i="2" l="1"/>
  <c r="R1065" i="2" s="1"/>
  <c r="K1064" i="2"/>
  <c r="T1064" i="2" s="1"/>
  <c r="M1065" i="2"/>
  <c r="S1065" i="2" s="1"/>
  <c r="O1064" i="2"/>
  <c r="U1064" i="2" s="1"/>
  <c r="M1066" i="2" l="1"/>
  <c r="S1066" i="2" s="1"/>
  <c r="O1065" i="2"/>
  <c r="U1065" i="2" s="1"/>
  <c r="I1066" i="2"/>
  <c r="R1066" i="2" s="1"/>
  <c r="K1065" i="2"/>
  <c r="T1065" i="2" s="1"/>
  <c r="I1067" i="2" l="1"/>
  <c r="R1067" i="2" s="1"/>
  <c r="K1066" i="2"/>
  <c r="T1066" i="2" s="1"/>
  <c r="M1067" i="2"/>
  <c r="S1067" i="2" s="1"/>
  <c r="O1066" i="2"/>
  <c r="U1066" i="2" s="1"/>
  <c r="M1068" i="2" l="1"/>
  <c r="S1068" i="2" s="1"/>
  <c r="O1067" i="2"/>
  <c r="U1067" i="2" s="1"/>
  <c r="I1068" i="2"/>
  <c r="R1068" i="2" s="1"/>
  <c r="K1067" i="2"/>
  <c r="T1067" i="2" s="1"/>
  <c r="I1069" i="2" l="1"/>
  <c r="R1069" i="2" s="1"/>
  <c r="K1068" i="2"/>
  <c r="T1068" i="2" s="1"/>
  <c r="M1069" i="2"/>
  <c r="S1069" i="2" s="1"/>
  <c r="O1068" i="2"/>
  <c r="U1068" i="2" s="1"/>
  <c r="M1070" i="2" l="1"/>
  <c r="S1070" i="2" s="1"/>
  <c r="O1069" i="2"/>
  <c r="U1069" i="2" s="1"/>
  <c r="I1070" i="2"/>
  <c r="R1070" i="2" s="1"/>
  <c r="K1069" i="2"/>
  <c r="T1069" i="2" s="1"/>
  <c r="I1071" i="2" l="1"/>
  <c r="R1071" i="2" s="1"/>
  <c r="K1070" i="2"/>
  <c r="T1070" i="2" s="1"/>
  <c r="M1071" i="2"/>
  <c r="S1071" i="2" s="1"/>
  <c r="O1070" i="2"/>
  <c r="U1070" i="2" s="1"/>
  <c r="M1072" i="2" l="1"/>
  <c r="S1072" i="2" s="1"/>
  <c r="O1071" i="2"/>
  <c r="U1071" i="2" s="1"/>
  <c r="I1072" i="2"/>
  <c r="R1072" i="2" s="1"/>
  <c r="K1071" i="2"/>
  <c r="T1071" i="2" s="1"/>
  <c r="I1073" i="2" l="1"/>
  <c r="R1073" i="2" s="1"/>
  <c r="K1072" i="2"/>
  <c r="T1072" i="2" s="1"/>
  <c r="M1073" i="2"/>
  <c r="S1073" i="2" s="1"/>
  <c r="O1072" i="2"/>
  <c r="U1072" i="2" s="1"/>
  <c r="M1074" i="2" l="1"/>
  <c r="S1074" i="2" s="1"/>
  <c r="O1073" i="2"/>
  <c r="U1073" i="2" s="1"/>
  <c r="I1074" i="2"/>
  <c r="R1074" i="2" s="1"/>
  <c r="K1073" i="2"/>
  <c r="T1073" i="2" s="1"/>
  <c r="I1075" i="2" l="1"/>
  <c r="R1075" i="2" s="1"/>
  <c r="K1074" i="2"/>
  <c r="T1074" i="2" s="1"/>
  <c r="M1075" i="2"/>
  <c r="S1075" i="2" s="1"/>
  <c r="O1074" i="2"/>
  <c r="U1074" i="2" s="1"/>
  <c r="M1076" i="2" l="1"/>
  <c r="S1076" i="2" s="1"/>
  <c r="O1075" i="2"/>
  <c r="U1075" i="2" s="1"/>
  <c r="I1076" i="2"/>
  <c r="R1076" i="2" s="1"/>
  <c r="K1075" i="2"/>
  <c r="T1075" i="2" s="1"/>
  <c r="I1077" i="2" l="1"/>
  <c r="R1077" i="2" s="1"/>
  <c r="K1076" i="2"/>
  <c r="T1076" i="2" s="1"/>
  <c r="M1077" i="2"/>
  <c r="S1077" i="2" s="1"/>
  <c r="O1076" i="2"/>
  <c r="U1076" i="2" s="1"/>
  <c r="M1078" i="2" l="1"/>
  <c r="S1078" i="2" s="1"/>
  <c r="O1077" i="2"/>
  <c r="U1077" i="2" s="1"/>
  <c r="I1078" i="2"/>
  <c r="R1078" i="2" s="1"/>
  <c r="K1077" i="2"/>
  <c r="T1077" i="2" s="1"/>
  <c r="I1079" i="2" l="1"/>
  <c r="R1079" i="2" s="1"/>
  <c r="K1078" i="2"/>
  <c r="T1078" i="2" s="1"/>
  <c r="M1079" i="2"/>
  <c r="S1079" i="2" s="1"/>
  <c r="O1078" i="2"/>
  <c r="U1078" i="2" s="1"/>
  <c r="M1080" i="2" l="1"/>
  <c r="S1080" i="2" s="1"/>
  <c r="O1079" i="2"/>
  <c r="U1079" i="2" s="1"/>
  <c r="I1080" i="2"/>
  <c r="R1080" i="2" s="1"/>
  <c r="K1079" i="2"/>
  <c r="T1079" i="2" s="1"/>
  <c r="I1081" i="2" l="1"/>
  <c r="R1081" i="2" s="1"/>
  <c r="K1080" i="2"/>
  <c r="T1080" i="2" s="1"/>
  <c r="M1081" i="2"/>
  <c r="S1081" i="2" s="1"/>
  <c r="O1080" i="2"/>
  <c r="U1080" i="2" s="1"/>
  <c r="M1082" i="2" l="1"/>
  <c r="S1082" i="2" s="1"/>
  <c r="O1081" i="2"/>
  <c r="U1081" i="2" s="1"/>
  <c r="I1082" i="2"/>
  <c r="R1082" i="2" s="1"/>
  <c r="K1081" i="2"/>
  <c r="T1081" i="2" s="1"/>
  <c r="I1083" i="2" l="1"/>
  <c r="R1083" i="2" s="1"/>
  <c r="K1082" i="2"/>
  <c r="T1082" i="2" s="1"/>
  <c r="M1083" i="2"/>
  <c r="S1083" i="2" s="1"/>
  <c r="O1082" i="2"/>
  <c r="U1082" i="2" s="1"/>
  <c r="M1084" i="2" l="1"/>
  <c r="S1084" i="2" s="1"/>
  <c r="O1083" i="2"/>
  <c r="U1083" i="2" s="1"/>
  <c r="I1084" i="2"/>
  <c r="R1084" i="2" s="1"/>
  <c r="K1083" i="2"/>
  <c r="T1083" i="2" s="1"/>
  <c r="I1085" i="2" l="1"/>
  <c r="R1085" i="2" s="1"/>
  <c r="K1084" i="2"/>
  <c r="T1084" i="2" s="1"/>
  <c r="M1085" i="2"/>
  <c r="S1085" i="2" s="1"/>
  <c r="O1084" i="2"/>
  <c r="U1084" i="2" s="1"/>
  <c r="M1086" i="2" l="1"/>
  <c r="S1086" i="2" s="1"/>
  <c r="O1085" i="2"/>
  <c r="U1085" i="2" s="1"/>
  <c r="I1086" i="2"/>
  <c r="R1086" i="2" s="1"/>
  <c r="K1085" i="2"/>
  <c r="T1085" i="2" s="1"/>
  <c r="I1087" i="2" l="1"/>
  <c r="R1087" i="2" s="1"/>
  <c r="K1086" i="2"/>
  <c r="T1086" i="2" s="1"/>
  <c r="M1087" i="2"/>
  <c r="S1087" i="2" s="1"/>
  <c r="O1086" i="2"/>
  <c r="U1086" i="2" s="1"/>
  <c r="M1088" i="2" l="1"/>
  <c r="S1088" i="2" s="1"/>
  <c r="O1087" i="2"/>
  <c r="U1087" i="2" s="1"/>
  <c r="I1088" i="2"/>
  <c r="R1088" i="2" s="1"/>
  <c r="K1087" i="2"/>
  <c r="T1087" i="2" s="1"/>
  <c r="I1089" i="2" l="1"/>
  <c r="R1089" i="2" s="1"/>
  <c r="K1088" i="2"/>
  <c r="T1088" i="2" s="1"/>
  <c r="M1089" i="2"/>
  <c r="S1089" i="2" s="1"/>
  <c r="O1088" i="2"/>
  <c r="U1088" i="2" s="1"/>
  <c r="M1090" i="2" l="1"/>
  <c r="S1090" i="2" s="1"/>
  <c r="O1089" i="2"/>
  <c r="U1089" i="2" s="1"/>
  <c r="I1090" i="2"/>
  <c r="R1090" i="2" s="1"/>
  <c r="K1089" i="2"/>
  <c r="T1089" i="2" s="1"/>
  <c r="I1091" i="2" l="1"/>
  <c r="R1091" i="2" s="1"/>
  <c r="K1090" i="2"/>
  <c r="T1090" i="2" s="1"/>
  <c r="M1091" i="2"/>
  <c r="S1091" i="2" s="1"/>
  <c r="O1090" i="2"/>
  <c r="U1090" i="2" s="1"/>
  <c r="M1092" i="2" l="1"/>
  <c r="S1092" i="2" s="1"/>
  <c r="O1091" i="2"/>
  <c r="U1091" i="2" s="1"/>
  <c r="I1092" i="2"/>
  <c r="R1092" i="2" s="1"/>
  <c r="K1091" i="2"/>
  <c r="T1091" i="2" s="1"/>
  <c r="I1093" i="2" l="1"/>
  <c r="R1093" i="2" s="1"/>
  <c r="K1092" i="2"/>
  <c r="T1092" i="2" s="1"/>
  <c r="M1093" i="2"/>
  <c r="S1093" i="2" s="1"/>
  <c r="O1092" i="2"/>
  <c r="U1092" i="2" s="1"/>
  <c r="M1094" i="2" l="1"/>
  <c r="S1094" i="2" s="1"/>
  <c r="O1093" i="2"/>
  <c r="U1093" i="2" s="1"/>
  <c r="I1094" i="2"/>
  <c r="R1094" i="2" s="1"/>
  <c r="K1093" i="2"/>
  <c r="T1093" i="2" s="1"/>
  <c r="I1095" i="2" l="1"/>
  <c r="R1095" i="2" s="1"/>
  <c r="K1094" i="2"/>
  <c r="T1094" i="2" s="1"/>
  <c r="M1095" i="2"/>
  <c r="S1095" i="2" s="1"/>
  <c r="O1094" i="2"/>
  <c r="U1094" i="2" s="1"/>
  <c r="M1096" i="2" l="1"/>
  <c r="S1096" i="2" s="1"/>
  <c r="O1095" i="2"/>
  <c r="U1095" i="2" s="1"/>
  <c r="I1096" i="2"/>
  <c r="R1096" i="2" s="1"/>
  <c r="K1095" i="2"/>
  <c r="T1095" i="2" s="1"/>
  <c r="I1097" i="2" l="1"/>
  <c r="R1097" i="2" s="1"/>
  <c r="K1096" i="2"/>
  <c r="T1096" i="2" s="1"/>
  <c r="M1097" i="2"/>
  <c r="S1097" i="2" s="1"/>
  <c r="O1096" i="2"/>
  <c r="U1096" i="2" s="1"/>
  <c r="M1098" i="2" l="1"/>
  <c r="S1098" i="2" s="1"/>
  <c r="O1097" i="2"/>
  <c r="U1097" i="2" s="1"/>
  <c r="I1098" i="2"/>
  <c r="R1098" i="2" s="1"/>
  <c r="K1097" i="2"/>
  <c r="T1097" i="2" s="1"/>
  <c r="I1099" i="2" l="1"/>
  <c r="R1099" i="2" s="1"/>
  <c r="K1098" i="2"/>
  <c r="T1098" i="2" s="1"/>
  <c r="M1099" i="2"/>
  <c r="S1099" i="2" s="1"/>
  <c r="O1098" i="2"/>
  <c r="U1098" i="2" s="1"/>
  <c r="M1100" i="2" l="1"/>
  <c r="S1100" i="2" s="1"/>
  <c r="O1099" i="2"/>
  <c r="U1099" i="2" s="1"/>
  <c r="I1100" i="2"/>
  <c r="R1100" i="2" s="1"/>
  <c r="K1099" i="2"/>
  <c r="T1099" i="2" s="1"/>
  <c r="I1101" i="2" l="1"/>
  <c r="R1101" i="2" s="1"/>
  <c r="K1100" i="2"/>
  <c r="T1100" i="2" s="1"/>
  <c r="M1101" i="2"/>
  <c r="S1101" i="2" s="1"/>
  <c r="O1100" i="2"/>
  <c r="U1100" i="2" s="1"/>
  <c r="M1102" i="2" l="1"/>
  <c r="S1102" i="2" s="1"/>
  <c r="O1101" i="2"/>
  <c r="U1101" i="2" s="1"/>
  <c r="I1102" i="2"/>
  <c r="R1102" i="2" s="1"/>
  <c r="K1101" i="2"/>
  <c r="T1101" i="2" s="1"/>
  <c r="I1103" i="2" l="1"/>
  <c r="R1103" i="2" s="1"/>
  <c r="K1102" i="2"/>
  <c r="T1102" i="2" s="1"/>
  <c r="M1103" i="2"/>
  <c r="S1103" i="2" s="1"/>
  <c r="O1102" i="2"/>
  <c r="U1102" i="2" s="1"/>
  <c r="M1104" i="2" l="1"/>
  <c r="S1104" i="2" s="1"/>
  <c r="O1103" i="2"/>
  <c r="U1103" i="2" s="1"/>
  <c r="I1104" i="2"/>
  <c r="R1104" i="2" s="1"/>
  <c r="K1103" i="2"/>
  <c r="T1103" i="2" s="1"/>
  <c r="I1105" i="2" l="1"/>
  <c r="R1105" i="2" s="1"/>
  <c r="K1104" i="2"/>
  <c r="T1104" i="2" s="1"/>
  <c r="M1105" i="2"/>
  <c r="S1105" i="2" s="1"/>
  <c r="O1104" i="2"/>
  <c r="U1104" i="2" s="1"/>
  <c r="M1106" i="2" l="1"/>
  <c r="S1106" i="2" s="1"/>
  <c r="O1105" i="2"/>
  <c r="U1105" i="2" s="1"/>
  <c r="I1106" i="2"/>
  <c r="R1106" i="2" s="1"/>
  <c r="K1105" i="2"/>
  <c r="T1105" i="2" s="1"/>
  <c r="I1107" i="2" l="1"/>
  <c r="R1107" i="2" s="1"/>
  <c r="K1106" i="2"/>
  <c r="T1106" i="2" s="1"/>
  <c r="M1107" i="2"/>
  <c r="S1107" i="2" s="1"/>
  <c r="O1106" i="2"/>
  <c r="U1106" i="2" s="1"/>
  <c r="M1108" i="2" l="1"/>
  <c r="S1108" i="2" s="1"/>
  <c r="O1107" i="2"/>
  <c r="U1107" i="2" s="1"/>
  <c r="I1108" i="2"/>
  <c r="R1108" i="2" s="1"/>
  <c r="K1107" i="2"/>
  <c r="T1107" i="2" s="1"/>
  <c r="I1109" i="2" l="1"/>
  <c r="R1109" i="2" s="1"/>
  <c r="K1108" i="2"/>
  <c r="T1108" i="2" s="1"/>
  <c r="M1109" i="2"/>
  <c r="S1109" i="2" s="1"/>
  <c r="O1108" i="2"/>
  <c r="U1108" i="2" s="1"/>
  <c r="M1110" i="2" l="1"/>
  <c r="S1110" i="2" s="1"/>
  <c r="O1109" i="2"/>
  <c r="U1109" i="2" s="1"/>
  <c r="I1110" i="2"/>
  <c r="R1110" i="2" s="1"/>
  <c r="K1109" i="2"/>
  <c r="T1109" i="2" s="1"/>
  <c r="I1111" i="2" l="1"/>
  <c r="R1111" i="2" s="1"/>
  <c r="K1110" i="2"/>
  <c r="T1110" i="2" s="1"/>
  <c r="M1111" i="2"/>
  <c r="S1111" i="2" s="1"/>
  <c r="O1110" i="2"/>
  <c r="U1110" i="2" s="1"/>
  <c r="M1112" i="2" l="1"/>
  <c r="S1112" i="2" s="1"/>
  <c r="O1111" i="2"/>
  <c r="U1111" i="2" s="1"/>
  <c r="I1112" i="2"/>
  <c r="R1112" i="2" s="1"/>
  <c r="K1111" i="2"/>
  <c r="T1111" i="2" s="1"/>
  <c r="I1113" i="2" l="1"/>
  <c r="R1113" i="2" s="1"/>
  <c r="K1112" i="2"/>
  <c r="T1112" i="2" s="1"/>
  <c r="M1113" i="2"/>
  <c r="S1113" i="2" s="1"/>
  <c r="O1112" i="2"/>
  <c r="U1112" i="2" s="1"/>
  <c r="M1114" i="2" l="1"/>
  <c r="S1114" i="2" s="1"/>
  <c r="O1113" i="2"/>
  <c r="U1113" i="2" s="1"/>
  <c r="I1114" i="2"/>
  <c r="R1114" i="2" s="1"/>
  <c r="K1113" i="2"/>
  <c r="T1113" i="2" s="1"/>
  <c r="I1115" i="2" l="1"/>
  <c r="R1115" i="2" s="1"/>
  <c r="K1114" i="2"/>
  <c r="T1114" i="2" s="1"/>
  <c r="M1115" i="2"/>
  <c r="S1115" i="2" s="1"/>
  <c r="O1114" i="2"/>
  <c r="U1114" i="2" s="1"/>
  <c r="M1116" i="2" l="1"/>
  <c r="S1116" i="2" s="1"/>
  <c r="O1115" i="2"/>
  <c r="U1115" i="2" s="1"/>
  <c r="I1116" i="2"/>
  <c r="R1116" i="2" s="1"/>
  <c r="K1115" i="2"/>
  <c r="T1115" i="2" s="1"/>
  <c r="I1117" i="2" l="1"/>
  <c r="R1117" i="2" s="1"/>
  <c r="K1116" i="2"/>
  <c r="T1116" i="2" s="1"/>
  <c r="M1117" i="2"/>
  <c r="S1117" i="2" s="1"/>
  <c r="O1116" i="2"/>
  <c r="U1116" i="2" s="1"/>
  <c r="M1118" i="2" l="1"/>
  <c r="S1118" i="2" s="1"/>
  <c r="O1117" i="2"/>
  <c r="U1117" i="2" s="1"/>
  <c r="I1118" i="2"/>
  <c r="R1118" i="2" s="1"/>
  <c r="K1117" i="2"/>
  <c r="T1117" i="2" s="1"/>
  <c r="I1119" i="2" l="1"/>
  <c r="R1119" i="2" s="1"/>
  <c r="K1118" i="2"/>
  <c r="T1118" i="2" s="1"/>
  <c r="M1119" i="2"/>
  <c r="S1119" i="2" s="1"/>
  <c r="O1118" i="2"/>
  <c r="U1118" i="2" s="1"/>
  <c r="M1120" i="2" l="1"/>
  <c r="S1120" i="2" s="1"/>
  <c r="O1119" i="2"/>
  <c r="U1119" i="2" s="1"/>
  <c r="I1120" i="2"/>
  <c r="R1120" i="2" s="1"/>
  <c r="K1119" i="2"/>
  <c r="T1119" i="2" s="1"/>
  <c r="M1121" i="2" l="1"/>
  <c r="S1121" i="2" s="1"/>
  <c r="O1120" i="2"/>
  <c r="U1120" i="2" s="1"/>
  <c r="I1121" i="2"/>
  <c r="R1121" i="2" s="1"/>
  <c r="K1120" i="2"/>
  <c r="T1120" i="2" s="1"/>
  <c r="I1122" i="2" l="1"/>
  <c r="R1122" i="2" s="1"/>
  <c r="K1121" i="2"/>
  <c r="T1121" i="2" s="1"/>
  <c r="M1122" i="2"/>
  <c r="S1122" i="2" s="1"/>
  <c r="O1121" i="2"/>
  <c r="U1121" i="2" s="1"/>
  <c r="M1123" i="2" l="1"/>
  <c r="S1123" i="2" s="1"/>
  <c r="O1122" i="2"/>
  <c r="U1122" i="2" s="1"/>
  <c r="I1123" i="2"/>
  <c r="R1123" i="2" s="1"/>
  <c r="K1122" i="2"/>
  <c r="T1122" i="2" s="1"/>
  <c r="M1124" i="2" l="1"/>
  <c r="S1124" i="2" s="1"/>
  <c r="O1123" i="2"/>
  <c r="U1123" i="2" s="1"/>
  <c r="I1124" i="2"/>
  <c r="R1124" i="2" s="1"/>
  <c r="K1123" i="2"/>
  <c r="T1123" i="2" s="1"/>
  <c r="I1125" i="2" l="1"/>
  <c r="R1125" i="2" s="1"/>
  <c r="K1124" i="2"/>
  <c r="T1124" i="2" s="1"/>
  <c r="M1125" i="2"/>
  <c r="S1125" i="2" s="1"/>
  <c r="O1124" i="2"/>
  <c r="U1124" i="2" s="1"/>
  <c r="I1126" i="2" l="1"/>
  <c r="R1126" i="2" s="1"/>
  <c r="K1125" i="2"/>
  <c r="T1125" i="2" s="1"/>
  <c r="M1126" i="2"/>
  <c r="S1126" i="2" s="1"/>
  <c r="O1125" i="2"/>
  <c r="U1125" i="2" s="1"/>
  <c r="M1127" i="2" l="1"/>
  <c r="S1127" i="2" s="1"/>
  <c r="O1126" i="2"/>
  <c r="U1126" i="2" s="1"/>
  <c r="I1127" i="2"/>
  <c r="R1127" i="2" s="1"/>
  <c r="K1126" i="2"/>
  <c r="T1126" i="2" s="1"/>
  <c r="I1128" i="2" l="1"/>
  <c r="R1128" i="2" s="1"/>
  <c r="K1127" i="2"/>
  <c r="T1127" i="2" s="1"/>
  <c r="M1128" i="2"/>
  <c r="S1128" i="2" s="1"/>
  <c r="O1127" i="2"/>
  <c r="U1127" i="2" s="1"/>
  <c r="M1129" i="2" l="1"/>
  <c r="S1129" i="2" s="1"/>
  <c r="O1128" i="2"/>
  <c r="U1128" i="2" s="1"/>
  <c r="I1129" i="2"/>
  <c r="R1129" i="2" s="1"/>
  <c r="K1128" i="2"/>
  <c r="T1128" i="2" s="1"/>
  <c r="I1130" i="2" l="1"/>
  <c r="R1130" i="2" s="1"/>
  <c r="K1129" i="2"/>
  <c r="T1129" i="2" s="1"/>
  <c r="M1130" i="2"/>
  <c r="S1130" i="2" s="1"/>
  <c r="O1129" i="2"/>
  <c r="U1129" i="2" s="1"/>
  <c r="M1131" i="2" l="1"/>
  <c r="S1131" i="2" s="1"/>
  <c r="O1130" i="2"/>
  <c r="U1130" i="2" s="1"/>
  <c r="I1131" i="2"/>
  <c r="R1131" i="2" s="1"/>
  <c r="K1130" i="2"/>
  <c r="T1130" i="2" s="1"/>
  <c r="I1132" i="2" l="1"/>
  <c r="R1132" i="2" s="1"/>
  <c r="K1131" i="2"/>
  <c r="T1131" i="2" s="1"/>
  <c r="M1132" i="2"/>
  <c r="S1132" i="2" s="1"/>
  <c r="O1131" i="2"/>
  <c r="U1131" i="2" s="1"/>
  <c r="M1133" i="2" l="1"/>
  <c r="S1133" i="2" s="1"/>
  <c r="O1132" i="2"/>
  <c r="U1132" i="2" s="1"/>
  <c r="I1133" i="2"/>
  <c r="R1133" i="2" s="1"/>
  <c r="K1132" i="2"/>
  <c r="T1132" i="2" s="1"/>
  <c r="I1134" i="2" l="1"/>
  <c r="R1134" i="2" s="1"/>
  <c r="K1133" i="2"/>
  <c r="T1133" i="2" s="1"/>
  <c r="M1134" i="2"/>
  <c r="S1134" i="2" s="1"/>
  <c r="O1133" i="2"/>
  <c r="U1133" i="2" s="1"/>
  <c r="M1135" i="2" l="1"/>
  <c r="S1135" i="2" s="1"/>
  <c r="O1134" i="2"/>
  <c r="U1134" i="2" s="1"/>
  <c r="I1135" i="2"/>
  <c r="R1135" i="2" s="1"/>
  <c r="K1134" i="2"/>
  <c r="T1134" i="2" s="1"/>
  <c r="I1136" i="2" l="1"/>
  <c r="R1136" i="2" s="1"/>
  <c r="K1135" i="2"/>
  <c r="T1135" i="2" s="1"/>
  <c r="M1136" i="2"/>
  <c r="S1136" i="2" s="1"/>
  <c r="O1135" i="2"/>
  <c r="U1135" i="2" s="1"/>
  <c r="M1137" i="2" l="1"/>
  <c r="S1137" i="2" s="1"/>
  <c r="O1136" i="2"/>
  <c r="U1136" i="2" s="1"/>
  <c r="I1137" i="2"/>
  <c r="R1137" i="2" s="1"/>
  <c r="K1136" i="2"/>
  <c r="T1136" i="2" s="1"/>
  <c r="I1138" i="2" l="1"/>
  <c r="R1138" i="2" s="1"/>
  <c r="K1137" i="2"/>
  <c r="T1137" i="2" s="1"/>
  <c r="M1138" i="2"/>
  <c r="S1138" i="2" s="1"/>
  <c r="O1137" i="2"/>
  <c r="U1137" i="2" s="1"/>
  <c r="M1139" i="2" l="1"/>
  <c r="S1139" i="2" s="1"/>
  <c r="O1138" i="2"/>
  <c r="U1138" i="2" s="1"/>
  <c r="I1139" i="2"/>
  <c r="R1139" i="2" s="1"/>
  <c r="K1138" i="2"/>
  <c r="T1138" i="2" s="1"/>
  <c r="I1140" i="2" l="1"/>
  <c r="R1140" i="2" s="1"/>
  <c r="K1139" i="2"/>
  <c r="T1139" i="2" s="1"/>
  <c r="M1140" i="2"/>
  <c r="S1140" i="2" s="1"/>
  <c r="O1139" i="2"/>
  <c r="U1139" i="2" s="1"/>
  <c r="M1141" i="2" l="1"/>
  <c r="S1141" i="2" s="1"/>
  <c r="O1140" i="2"/>
  <c r="U1140" i="2" s="1"/>
  <c r="I1141" i="2"/>
  <c r="R1141" i="2" s="1"/>
  <c r="K1140" i="2"/>
  <c r="T1140" i="2" s="1"/>
  <c r="I1142" i="2" l="1"/>
  <c r="R1142" i="2" s="1"/>
  <c r="K1141" i="2"/>
  <c r="T1141" i="2" s="1"/>
  <c r="M1142" i="2"/>
  <c r="S1142" i="2" s="1"/>
  <c r="O1141" i="2"/>
  <c r="U1141" i="2" s="1"/>
  <c r="M1143" i="2" l="1"/>
  <c r="S1143" i="2" s="1"/>
  <c r="O1142" i="2"/>
  <c r="U1142" i="2" s="1"/>
  <c r="I1143" i="2"/>
  <c r="R1143" i="2" s="1"/>
  <c r="K1142" i="2"/>
  <c r="T1142" i="2" s="1"/>
  <c r="I1144" i="2" l="1"/>
  <c r="R1144" i="2" s="1"/>
  <c r="K1143" i="2"/>
  <c r="T1143" i="2" s="1"/>
  <c r="M1144" i="2"/>
  <c r="S1144" i="2" s="1"/>
  <c r="O1143" i="2"/>
  <c r="U1143" i="2" s="1"/>
  <c r="M1145" i="2" l="1"/>
  <c r="S1145" i="2" s="1"/>
  <c r="O1144" i="2"/>
  <c r="U1144" i="2" s="1"/>
  <c r="I1145" i="2"/>
  <c r="R1145" i="2" s="1"/>
  <c r="K1144" i="2"/>
  <c r="T1144" i="2" s="1"/>
  <c r="I1146" i="2" l="1"/>
  <c r="R1146" i="2" s="1"/>
  <c r="K1145" i="2"/>
  <c r="T1145" i="2" s="1"/>
  <c r="M1146" i="2"/>
  <c r="S1146" i="2" s="1"/>
  <c r="O1145" i="2"/>
  <c r="U1145" i="2" s="1"/>
  <c r="M1147" i="2" l="1"/>
  <c r="S1147" i="2" s="1"/>
  <c r="O1146" i="2"/>
  <c r="U1146" i="2" s="1"/>
  <c r="I1147" i="2"/>
  <c r="R1147" i="2" s="1"/>
  <c r="K1146" i="2"/>
  <c r="T1146" i="2" s="1"/>
  <c r="I1148" i="2" l="1"/>
  <c r="R1148" i="2" s="1"/>
  <c r="K1147" i="2"/>
  <c r="T1147" i="2" s="1"/>
  <c r="M1148" i="2"/>
  <c r="S1148" i="2" s="1"/>
  <c r="O1147" i="2"/>
  <c r="U1147" i="2" s="1"/>
  <c r="M1149" i="2" l="1"/>
  <c r="S1149" i="2" s="1"/>
  <c r="O1148" i="2"/>
  <c r="U1148" i="2" s="1"/>
  <c r="I1149" i="2"/>
  <c r="R1149" i="2" s="1"/>
  <c r="K1148" i="2"/>
  <c r="T1148" i="2" s="1"/>
  <c r="I1150" i="2" l="1"/>
  <c r="R1150" i="2" s="1"/>
  <c r="K1149" i="2"/>
  <c r="T1149" i="2" s="1"/>
  <c r="M1150" i="2"/>
  <c r="S1150" i="2" s="1"/>
  <c r="O1149" i="2"/>
  <c r="U1149" i="2" s="1"/>
  <c r="M1151" i="2" l="1"/>
  <c r="S1151" i="2" s="1"/>
  <c r="O1150" i="2"/>
  <c r="U1150" i="2" s="1"/>
  <c r="I1151" i="2"/>
  <c r="R1151" i="2" s="1"/>
  <c r="K1150" i="2"/>
  <c r="T1150" i="2" s="1"/>
  <c r="I1152" i="2" l="1"/>
  <c r="R1152" i="2" s="1"/>
  <c r="K1151" i="2"/>
  <c r="T1151" i="2" s="1"/>
  <c r="M1152" i="2"/>
  <c r="S1152" i="2" s="1"/>
  <c r="O1151" i="2"/>
  <c r="U1151" i="2" s="1"/>
  <c r="M1153" i="2" l="1"/>
  <c r="S1153" i="2" s="1"/>
  <c r="O1152" i="2"/>
  <c r="U1152" i="2" s="1"/>
  <c r="I1153" i="2"/>
  <c r="R1153" i="2" s="1"/>
  <c r="K1152" i="2"/>
  <c r="T1152" i="2" s="1"/>
  <c r="I1154" i="2" l="1"/>
  <c r="R1154" i="2" s="1"/>
  <c r="K1153" i="2"/>
  <c r="T1153" i="2" s="1"/>
  <c r="M1154" i="2"/>
  <c r="S1154" i="2" s="1"/>
  <c r="O1153" i="2"/>
  <c r="U1153" i="2" s="1"/>
  <c r="M1155" i="2" l="1"/>
  <c r="S1155" i="2" s="1"/>
  <c r="O1154" i="2"/>
  <c r="U1154" i="2" s="1"/>
  <c r="I1155" i="2"/>
  <c r="R1155" i="2" s="1"/>
  <c r="K1154" i="2"/>
  <c r="T1154" i="2" s="1"/>
  <c r="M1156" i="2" l="1"/>
  <c r="S1156" i="2" s="1"/>
  <c r="O1155" i="2"/>
  <c r="U1155" i="2" s="1"/>
  <c r="I1156" i="2"/>
  <c r="R1156" i="2" s="1"/>
  <c r="K1155" i="2"/>
  <c r="T1155" i="2" s="1"/>
  <c r="I1157" i="2" l="1"/>
  <c r="R1157" i="2" s="1"/>
  <c r="K1156" i="2"/>
  <c r="T1156" i="2" s="1"/>
  <c r="M1157" i="2"/>
  <c r="S1157" i="2" s="1"/>
  <c r="O1156" i="2"/>
  <c r="U1156" i="2" s="1"/>
  <c r="M1158" i="2" l="1"/>
  <c r="S1158" i="2" s="1"/>
  <c r="O1157" i="2"/>
  <c r="U1157" i="2" s="1"/>
  <c r="I1158" i="2"/>
  <c r="R1158" i="2" s="1"/>
  <c r="K1157" i="2"/>
  <c r="T1157" i="2" s="1"/>
  <c r="I1159" i="2" l="1"/>
  <c r="R1159" i="2" s="1"/>
  <c r="K1158" i="2"/>
  <c r="T1158" i="2" s="1"/>
  <c r="M1159" i="2"/>
  <c r="S1159" i="2" s="1"/>
  <c r="O1158" i="2"/>
  <c r="U1158" i="2" s="1"/>
  <c r="M1160" i="2" l="1"/>
  <c r="S1160" i="2" s="1"/>
  <c r="O1159" i="2"/>
  <c r="U1159" i="2" s="1"/>
  <c r="I1160" i="2"/>
  <c r="R1160" i="2" s="1"/>
  <c r="K1159" i="2"/>
  <c r="T1159" i="2" s="1"/>
  <c r="I1161" i="2" l="1"/>
  <c r="R1161" i="2" s="1"/>
  <c r="K1160" i="2"/>
  <c r="T1160" i="2" s="1"/>
  <c r="M1161" i="2"/>
  <c r="S1161" i="2" s="1"/>
  <c r="O1160" i="2"/>
  <c r="U1160" i="2" s="1"/>
  <c r="M1162" i="2" l="1"/>
  <c r="S1162" i="2" s="1"/>
  <c r="O1161" i="2"/>
  <c r="U1161" i="2" s="1"/>
  <c r="I1162" i="2"/>
  <c r="R1162" i="2" s="1"/>
  <c r="K1161" i="2"/>
  <c r="T1161" i="2" s="1"/>
  <c r="I1163" i="2" l="1"/>
  <c r="R1163" i="2" s="1"/>
  <c r="K1162" i="2"/>
  <c r="T1162" i="2" s="1"/>
  <c r="M1163" i="2"/>
  <c r="S1163" i="2" s="1"/>
  <c r="O1162" i="2"/>
  <c r="U1162" i="2" s="1"/>
  <c r="M1164" i="2" l="1"/>
  <c r="S1164" i="2" s="1"/>
  <c r="O1163" i="2"/>
  <c r="U1163" i="2" s="1"/>
  <c r="I1164" i="2"/>
  <c r="R1164" i="2" s="1"/>
  <c r="K1163" i="2"/>
  <c r="T1163" i="2" s="1"/>
  <c r="I1165" i="2" l="1"/>
  <c r="R1165" i="2" s="1"/>
  <c r="K1164" i="2"/>
  <c r="T1164" i="2" s="1"/>
  <c r="M1165" i="2"/>
  <c r="S1165" i="2" s="1"/>
  <c r="O1164" i="2"/>
  <c r="U1164" i="2" s="1"/>
  <c r="M1166" i="2" l="1"/>
  <c r="S1166" i="2" s="1"/>
  <c r="O1165" i="2"/>
  <c r="U1165" i="2" s="1"/>
  <c r="I1166" i="2"/>
  <c r="R1166" i="2" s="1"/>
  <c r="K1165" i="2"/>
  <c r="T1165" i="2" s="1"/>
  <c r="I1167" i="2" l="1"/>
  <c r="R1167" i="2" s="1"/>
  <c r="K1166" i="2"/>
  <c r="T1166" i="2" s="1"/>
  <c r="M1167" i="2"/>
  <c r="S1167" i="2" s="1"/>
  <c r="O1166" i="2"/>
  <c r="U1166" i="2" s="1"/>
  <c r="M1168" i="2" l="1"/>
  <c r="S1168" i="2" s="1"/>
  <c r="O1167" i="2"/>
  <c r="U1167" i="2" s="1"/>
  <c r="I1168" i="2"/>
  <c r="R1168" i="2" s="1"/>
  <c r="K1167" i="2"/>
  <c r="T1167" i="2" s="1"/>
  <c r="I1169" i="2" l="1"/>
  <c r="R1169" i="2" s="1"/>
  <c r="K1168" i="2"/>
  <c r="T1168" i="2" s="1"/>
  <c r="M1169" i="2"/>
  <c r="S1169" i="2" s="1"/>
  <c r="O1168" i="2"/>
  <c r="U1168" i="2" s="1"/>
  <c r="M1170" i="2" l="1"/>
  <c r="S1170" i="2" s="1"/>
  <c r="O1169" i="2"/>
  <c r="U1169" i="2" s="1"/>
  <c r="I1170" i="2"/>
  <c r="R1170" i="2" s="1"/>
  <c r="K1169" i="2"/>
  <c r="T1169" i="2" s="1"/>
  <c r="I1171" i="2" l="1"/>
  <c r="R1171" i="2" s="1"/>
  <c r="K1170" i="2"/>
  <c r="T1170" i="2" s="1"/>
  <c r="M1171" i="2"/>
  <c r="S1171" i="2" s="1"/>
  <c r="O1170" i="2"/>
  <c r="U1170" i="2" s="1"/>
  <c r="M1172" i="2" l="1"/>
  <c r="S1172" i="2" s="1"/>
  <c r="O1171" i="2"/>
  <c r="U1171" i="2" s="1"/>
  <c r="I1172" i="2"/>
  <c r="R1172" i="2" s="1"/>
  <c r="K1171" i="2"/>
  <c r="T1171" i="2" s="1"/>
  <c r="I1173" i="2" l="1"/>
  <c r="R1173" i="2" s="1"/>
  <c r="K1172" i="2"/>
  <c r="T1172" i="2" s="1"/>
  <c r="M1173" i="2"/>
  <c r="S1173" i="2" s="1"/>
  <c r="O1172" i="2"/>
  <c r="U1172" i="2" s="1"/>
  <c r="M1174" i="2" l="1"/>
  <c r="S1174" i="2" s="1"/>
  <c r="O1173" i="2"/>
  <c r="U1173" i="2" s="1"/>
  <c r="I1174" i="2"/>
  <c r="R1174" i="2" s="1"/>
  <c r="K1173" i="2"/>
  <c r="T1173" i="2" s="1"/>
  <c r="I1175" i="2" l="1"/>
  <c r="R1175" i="2" s="1"/>
  <c r="K1174" i="2"/>
  <c r="T1174" i="2" s="1"/>
  <c r="M1175" i="2"/>
  <c r="S1175" i="2" s="1"/>
  <c r="O1174" i="2"/>
  <c r="U1174" i="2" s="1"/>
  <c r="M1176" i="2" l="1"/>
  <c r="S1176" i="2" s="1"/>
  <c r="O1175" i="2"/>
  <c r="U1175" i="2" s="1"/>
  <c r="I1176" i="2"/>
  <c r="R1176" i="2" s="1"/>
  <c r="K1175" i="2"/>
  <c r="T1175" i="2" s="1"/>
  <c r="I1177" i="2" l="1"/>
  <c r="R1177" i="2" s="1"/>
  <c r="K1176" i="2"/>
  <c r="T1176" i="2" s="1"/>
  <c r="M1177" i="2"/>
  <c r="S1177" i="2" s="1"/>
  <c r="O1176" i="2"/>
  <c r="U1176" i="2" s="1"/>
  <c r="M1178" i="2" l="1"/>
  <c r="S1178" i="2" s="1"/>
  <c r="O1177" i="2"/>
  <c r="U1177" i="2" s="1"/>
  <c r="I1178" i="2"/>
  <c r="R1178" i="2" s="1"/>
  <c r="K1177" i="2"/>
  <c r="T1177" i="2" s="1"/>
  <c r="I1179" i="2" l="1"/>
  <c r="R1179" i="2" s="1"/>
  <c r="K1178" i="2"/>
  <c r="T1178" i="2" s="1"/>
  <c r="M1179" i="2"/>
  <c r="S1179" i="2" s="1"/>
  <c r="O1178" i="2"/>
  <c r="U1178" i="2" s="1"/>
  <c r="M1180" i="2" l="1"/>
  <c r="S1180" i="2" s="1"/>
  <c r="O1179" i="2"/>
  <c r="U1179" i="2" s="1"/>
  <c r="I1180" i="2"/>
  <c r="R1180" i="2" s="1"/>
  <c r="K1179" i="2"/>
  <c r="T1179" i="2" s="1"/>
  <c r="I1181" i="2" l="1"/>
  <c r="R1181" i="2" s="1"/>
  <c r="K1180" i="2"/>
  <c r="T1180" i="2" s="1"/>
  <c r="M1181" i="2"/>
  <c r="S1181" i="2" s="1"/>
  <c r="O1180" i="2"/>
  <c r="U1180" i="2" s="1"/>
  <c r="M1182" i="2" l="1"/>
  <c r="S1182" i="2" s="1"/>
  <c r="O1181" i="2"/>
  <c r="U1181" i="2" s="1"/>
  <c r="I1182" i="2"/>
  <c r="R1182" i="2" s="1"/>
  <c r="K1181" i="2"/>
  <c r="T1181" i="2" s="1"/>
  <c r="I1183" i="2" l="1"/>
  <c r="R1183" i="2" s="1"/>
  <c r="K1182" i="2"/>
  <c r="T1182" i="2" s="1"/>
  <c r="M1183" i="2"/>
  <c r="S1183" i="2" s="1"/>
  <c r="O1182" i="2"/>
  <c r="U1182" i="2" s="1"/>
  <c r="M1184" i="2" l="1"/>
  <c r="S1184" i="2" s="1"/>
  <c r="O1183" i="2"/>
  <c r="U1183" i="2" s="1"/>
  <c r="I1184" i="2"/>
  <c r="R1184" i="2" s="1"/>
  <c r="K1183" i="2"/>
  <c r="T1183" i="2" s="1"/>
  <c r="I1185" i="2" l="1"/>
  <c r="R1185" i="2" s="1"/>
  <c r="K1184" i="2"/>
  <c r="T1184" i="2" s="1"/>
  <c r="M1185" i="2"/>
  <c r="S1185" i="2" s="1"/>
  <c r="O1184" i="2"/>
  <c r="U1184" i="2" s="1"/>
  <c r="M1186" i="2" l="1"/>
  <c r="S1186" i="2" s="1"/>
  <c r="O1185" i="2"/>
  <c r="U1185" i="2" s="1"/>
  <c r="I1186" i="2"/>
  <c r="R1186" i="2" s="1"/>
  <c r="K1185" i="2"/>
  <c r="T1185" i="2" s="1"/>
  <c r="I1187" i="2" l="1"/>
  <c r="R1187" i="2" s="1"/>
  <c r="K1186" i="2"/>
  <c r="T1186" i="2" s="1"/>
  <c r="M1187" i="2"/>
  <c r="S1187" i="2" s="1"/>
  <c r="O1186" i="2"/>
  <c r="U1186" i="2" s="1"/>
  <c r="M1188" i="2" l="1"/>
  <c r="S1188" i="2" s="1"/>
  <c r="O1187" i="2"/>
  <c r="U1187" i="2" s="1"/>
  <c r="I1188" i="2"/>
  <c r="R1188" i="2" s="1"/>
  <c r="K1187" i="2"/>
  <c r="T1187" i="2" s="1"/>
  <c r="I1189" i="2" l="1"/>
  <c r="R1189" i="2" s="1"/>
  <c r="K1188" i="2"/>
  <c r="T1188" i="2" s="1"/>
  <c r="M1189" i="2"/>
  <c r="S1189" i="2" s="1"/>
  <c r="O1188" i="2"/>
  <c r="U1188" i="2" s="1"/>
  <c r="M1190" i="2" l="1"/>
  <c r="S1190" i="2" s="1"/>
  <c r="O1189" i="2"/>
  <c r="U1189" i="2" s="1"/>
  <c r="I1190" i="2"/>
  <c r="R1190" i="2" s="1"/>
  <c r="K1189" i="2"/>
  <c r="T1189" i="2" s="1"/>
  <c r="I1191" i="2" l="1"/>
  <c r="R1191" i="2" s="1"/>
  <c r="K1190" i="2"/>
  <c r="T1190" i="2" s="1"/>
  <c r="M1191" i="2"/>
  <c r="S1191" i="2" s="1"/>
  <c r="O1190" i="2"/>
  <c r="U1190" i="2" s="1"/>
  <c r="M1192" i="2" l="1"/>
  <c r="S1192" i="2" s="1"/>
  <c r="O1191" i="2"/>
  <c r="U1191" i="2" s="1"/>
  <c r="I1192" i="2"/>
  <c r="R1192" i="2" s="1"/>
  <c r="K1191" i="2"/>
  <c r="T1191" i="2" s="1"/>
  <c r="I1193" i="2" l="1"/>
  <c r="R1193" i="2" s="1"/>
  <c r="K1192" i="2"/>
  <c r="T1192" i="2" s="1"/>
  <c r="M1193" i="2"/>
  <c r="S1193" i="2" s="1"/>
  <c r="O1192" i="2"/>
  <c r="U1192" i="2" s="1"/>
  <c r="M1194" i="2" l="1"/>
  <c r="S1194" i="2" s="1"/>
  <c r="O1193" i="2"/>
  <c r="U1193" i="2" s="1"/>
  <c r="I1194" i="2"/>
  <c r="R1194" i="2" s="1"/>
  <c r="K1193" i="2"/>
  <c r="T1193" i="2" s="1"/>
  <c r="I1195" i="2" l="1"/>
  <c r="R1195" i="2" s="1"/>
  <c r="K1194" i="2"/>
  <c r="T1194" i="2" s="1"/>
  <c r="M1195" i="2"/>
  <c r="S1195" i="2" s="1"/>
  <c r="O1194" i="2"/>
  <c r="U1194" i="2" s="1"/>
  <c r="M1196" i="2" l="1"/>
  <c r="S1196" i="2" s="1"/>
  <c r="O1195" i="2"/>
  <c r="U1195" i="2" s="1"/>
  <c r="I1196" i="2"/>
  <c r="R1196" i="2" s="1"/>
  <c r="K1195" i="2"/>
  <c r="T1195" i="2" s="1"/>
  <c r="I1197" i="2" l="1"/>
  <c r="R1197" i="2" s="1"/>
  <c r="K1196" i="2"/>
  <c r="T1196" i="2" s="1"/>
  <c r="M1197" i="2"/>
  <c r="S1197" i="2" s="1"/>
  <c r="O1196" i="2"/>
  <c r="U1196" i="2" s="1"/>
  <c r="M1198" i="2" l="1"/>
  <c r="S1198" i="2" s="1"/>
  <c r="O1197" i="2"/>
  <c r="U1197" i="2" s="1"/>
  <c r="I1198" i="2"/>
  <c r="R1198" i="2" s="1"/>
  <c r="K1197" i="2"/>
  <c r="T1197" i="2" s="1"/>
  <c r="I1199" i="2" l="1"/>
  <c r="R1199" i="2" s="1"/>
  <c r="K1198" i="2"/>
  <c r="T1198" i="2" s="1"/>
  <c r="M1199" i="2"/>
  <c r="S1199" i="2" s="1"/>
  <c r="O1198" i="2"/>
  <c r="U1198" i="2" s="1"/>
  <c r="M1200" i="2" l="1"/>
  <c r="S1200" i="2" s="1"/>
  <c r="O1199" i="2"/>
  <c r="U1199" i="2" s="1"/>
  <c r="I1200" i="2"/>
  <c r="R1200" i="2" s="1"/>
  <c r="K1199" i="2"/>
  <c r="T1199" i="2" s="1"/>
  <c r="I1201" i="2" l="1"/>
  <c r="R1201" i="2" s="1"/>
  <c r="K1200" i="2"/>
  <c r="T1200" i="2" s="1"/>
  <c r="M1201" i="2"/>
  <c r="S1201" i="2" s="1"/>
  <c r="O1200" i="2"/>
  <c r="U1200" i="2" s="1"/>
  <c r="M1202" i="2" l="1"/>
  <c r="S1202" i="2" s="1"/>
  <c r="O1201" i="2"/>
  <c r="U1201" i="2" s="1"/>
  <c r="I1202" i="2"/>
  <c r="R1202" i="2" s="1"/>
  <c r="K1201" i="2"/>
  <c r="T1201" i="2" s="1"/>
  <c r="I1203" i="2" l="1"/>
  <c r="R1203" i="2" s="1"/>
  <c r="K1202" i="2"/>
  <c r="T1202" i="2" s="1"/>
  <c r="M1203" i="2"/>
  <c r="S1203" i="2" s="1"/>
  <c r="O1202" i="2"/>
  <c r="U1202" i="2" s="1"/>
  <c r="M1204" i="2" l="1"/>
  <c r="S1204" i="2" s="1"/>
  <c r="O1203" i="2"/>
  <c r="U1203" i="2" s="1"/>
  <c r="I1204" i="2"/>
  <c r="R1204" i="2" s="1"/>
  <c r="K1203" i="2"/>
  <c r="T1203" i="2" s="1"/>
  <c r="I1205" i="2" l="1"/>
  <c r="R1205" i="2" s="1"/>
  <c r="K1204" i="2"/>
  <c r="T1204" i="2" s="1"/>
  <c r="M1205" i="2"/>
  <c r="S1205" i="2" s="1"/>
  <c r="O1204" i="2"/>
  <c r="U1204" i="2" s="1"/>
  <c r="M1206" i="2" l="1"/>
  <c r="S1206" i="2" s="1"/>
  <c r="O1205" i="2"/>
  <c r="U1205" i="2" s="1"/>
  <c r="I1206" i="2"/>
  <c r="R1206" i="2" s="1"/>
  <c r="K1205" i="2"/>
  <c r="T1205" i="2" s="1"/>
  <c r="I1207" i="2" l="1"/>
  <c r="R1207" i="2" s="1"/>
  <c r="K1206" i="2"/>
  <c r="T1206" i="2" s="1"/>
  <c r="M1207" i="2"/>
  <c r="S1207" i="2" s="1"/>
  <c r="O1206" i="2"/>
  <c r="U1206" i="2" s="1"/>
  <c r="M1208" i="2" l="1"/>
  <c r="S1208" i="2" s="1"/>
  <c r="O1207" i="2"/>
  <c r="U1207" i="2" s="1"/>
  <c r="I1208" i="2"/>
  <c r="R1208" i="2" s="1"/>
  <c r="K1207" i="2"/>
  <c r="T1207" i="2" s="1"/>
  <c r="I1209" i="2" l="1"/>
  <c r="R1209" i="2" s="1"/>
  <c r="K1208" i="2"/>
  <c r="T1208" i="2" s="1"/>
  <c r="M1209" i="2"/>
  <c r="S1209" i="2" s="1"/>
  <c r="O1208" i="2"/>
  <c r="U1208" i="2" s="1"/>
  <c r="M1210" i="2" l="1"/>
  <c r="S1210" i="2" s="1"/>
  <c r="O1209" i="2"/>
  <c r="U1209" i="2" s="1"/>
  <c r="I1210" i="2"/>
  <c r="R1210" i="2" s="1"/>
  <c r="K1209" i="2"/>
  <c r="T1209" i="2" s="1"/>
  <c r="I1211" i="2" l="1"/>
  <c r="R1211" i="2" s="1"/>
  <c r="K1210" i="2"/>
  <c r="T1210" i="2" s="1"/>
  <c r="M1211" i="2"/>
  <c r="S1211" i="2" s="1"/>
  <c r="O1210" i="2"/>
  <c r="U1210" i="2" s="1"/>
  <c r="M1212" i="2" l="1"/>
  <c r="S1212" i="2" s="1"/>
  <c r="O1211" i="2"/>
  <c r="U1211" i="2" s="1"/>
  <c r="I1212" i="2"/>
  <c r="R1212" i="2" s="1"/>
  <c r="K1211" i="2"/>
  <c r="T1211" i="2" s="1"/>
  <c r="I1213" i="2" l="1"/>
  <c r="R1213" i="2" s="1"/>
  <c r="K1212" i="2"/>
  <c r="T1212" i="2" s="1"/>
  <c r="M1213" i="2"/>
  <c r="S1213" i="2" s="1"/>
  <c r="O1212" i="2"/>
  <c r="U1212" i="2" s="1"/>
  <c r="M1214" i="2" l="1"/>
  <c r="S1214" i="2" s="1"/>
  <c r="O1213" i="2"/>
  <c r="U1213" i="2" s="1"/>
  <c r="I1214" i="2"/>
  <c r="R1214" i="2" s="1"/>
  <c r="K1213" i="2"/>
  <c r="T1213" i="2" s="1"/>
  <c r="I1215" i="2" l="1"/>
  <c r="R1215" i="2" s="1"/>
  <c r="K1214" i="2"/>
  <c r="T1214" i="2" s="1"/>
  <c r="M1215" i="2"/>
  <c r="S1215" i="2" s="1"/>
  <c r="O1214" i="2"/>
  <c r="U1214" i="2" s="1"/>
  <c r="M1216" i="2" l="1"/>
  <c r="S1216" i="2" s="1"/>
  <c r="O1215" i="2"/>
  <c r="U1215" i="2" s="1"/>
  <c r="I1216" i="2"/>
  <c r="R1216" i="2" s="1"/>
  <c r="K1215" i="2"/>
  <c r="T1215" i="2" s="1"/>
  <c r="I1217" i="2" l="1"/>
  <c r="R1217" i="2" s="1"/>
  <c r="K1216" i="2"/>
  <c r="T1216" i="2" s="1"/>
  <c r="M1217" i="2"/>
  <c r="S1217" i="2" s="1"/>
  <c r="O1216" i="2"/>
  <c r="U1216" i="2" s="1"/>
  <c r="M1218" i="2" l="1"/>
  <c r="S1218" i="2" s="1"/>
  <c r="O1217" i="2"/>
  <c r="U1217" i="2" s="1"/>
  <c r="I1218" i="2"/>
  <c r="R1218" i="2" s="1"/>
  <c r="K1217" i="2"/>
  <c r="T1217" i="2" s="1"/>
  <c r="I1219" i="2" l="1"/>
  <c r="R1219" i="2" s="1"/>
  <c r="K1218" i="2"/>
  <c r="T1218" i="2" s="1"/>
  <c r="M1219" i="2"/>
  <c r="S1219" i="2" s="1"/>
  <c r="O1218" i="2"/>
  <c r="U1218" i="2" s="1"/>
  <c r="M1220" i="2" l="1"/>
  <c r="S1220" i="2" s="1"/>
  <c r="O1219" i="2"/>
  <c r="U1219" i="2" s="1"/>
  <c r="I1220" i="2"/>
  <c r="R1220" i="2" s="1"/>
  <c r="K1219" i="2"/>
  <c r="T1219" i="2" s="1"/>
  <c r="I1221" i="2" l="1"/>
  <c r="R1221" i="2" s="1"/>
  <c r="K1220" i="2"/>
  <c r="T1220" i="2" s="1"/>
  <c r="M1221" i="2"/>
  <c r="S1221" i="2" s="1"/>
  <c r="O1220" i="2"/>
  <c r="U1220" i="2" s="1"/>
  <c r="M1222" i="2" l="1"/>
  <c r="S1222" i="2" s="1"/>
  <c r="O1221" i="2"/>
  <c r="U1221" i="2" s="1"/>
  <c r="I1222" i="2"/>
  <c r="R1222" i="2" s="1"/>
  <c r="K1221" i="2"/>
  <c r="T1221" i="2" s="1"/>
  <c r="I1223" i="2" l="1"/>
  <c r="R1223" i="2" s="1"/>
  <c r="K1222" i="2"/>
  <c r="T1222" i="2" s="1"/>
  <c r="M1223" i="2"/>
  <c r="S1223" i="2" s="1"/>
  <c r="O1222" i="2"/>
  <c r="U1222" i="2" s="1"/>
  <c r="M1224" i="2" l="1"/>
  <c r="S1224" i="2" s="1"/>
  <c r="O1223" i="2"/>
  <c r="U1223" i="2" s="1"/>
  <c r="I1224" i="2"/>
  <c r="R1224" i="2" s="1"/>
  <c r="K1223" i="2"/>
  <c r="T1223" i="2" s="1"/>
  <c r="I1225" i="2" l="1"/>
  <c r="R1225" i="2" s="1"/>
  <c r="K1224" i="2"/>
  <c r="T1224" i="2" s="1"/>
  <c r="M1225" i="2"/>
  <c r="S1225" i="2" s="1"/>
  <c r="O1224" i="2"/>
  <c r="U1224" i="2" s="1"/>
  <c r="M1226" i="2" l="1"/>
  <c r="S1226" i="2" s="1"/>
  <c r="O1225" i="2"/>
  <c r="U1225" i="2" s="1"/>
  <c r="I1226" i="2"/>
  <c r="R1226" i="2" s="1"/>
  <c r="K1225" i="2"/>
  <c r="T1225" i="2" s="1"/>
  <c r="I1227" i="2" l="1"/>
  <c r="R1227" i="2" s="1"/>
  <c r="K1226" i="2"/>
  <c r="T1226" i="2" s="1"/>
  <c r="M1227" i="2"/>
  <c r="S1227" i="2" s="1"/>
  <c r="O1226" i="2"/>
  <c r="U1226" i="2" s="1"/>
  <c r="M1228" i="2" l="1"/>
  <c r="S1228" i="2" s="1"/>
  <c r="O1227" i="2"/>
  <c r="U1227" i="2" s="1"/>
  <c r="I1228" i="2"/>
  <c r="R1228" i="2" s="1"/>
  <c r="K1227" i="2"/>
  <c r="T1227" i="2" s="1"/>
  <c r="I1229" i="2" l="1"/>
  <c r="R1229" i="2" s="1"/>
  <c r="K1228" i="2"/>
  <c r="T1228" i="2" s="1"/>
  <c r="M1229" i="2"/>
  <c r="S1229" i="2" s="1"/>
  <c r="O1228" i="2"/>
  <c r="U1228" i="2" s="1"/>
  <c r="M1230" i="2" l="1"/>
  <c r="S1230" i="2" s="1"/>
  <c r="O1229" i="2"/>
  <c r="U1229" i="2" s="1"/>
  <c r="I1230" i="2"/>
  <c r="R1230" i="2" s="1"/>
  <c r="K1229" i="2"/>
  <c r="T1229" i="2" s="1"/>
  <c r="I1231" i="2" l="1"/>
  <c r="R1231" i="2" s="1"/>
  <c r="K1230" i="2"/>
  <c r="T1230" i="2" s="1"/>
  <c r="M1231" i="2"/>
  <c r="S1231" i="2" s="1"/>
  <c r="O1230" i="2"/>
  <c r="U1230" i="2" s="1"/>
  <c r="M1232" i="2" l="1"/>
  <c r="S1232" i="2" s="1"/>
  <c r="O1231" i="2"/>
  <c r="U1231" i="2" s="1"/>
  <c r="I1232" i="2"/>
  <c r="R1232" i="2" s="1"/>
  <c r="K1231" i="2"/>
  <c r="T1231" i="2" s="1"/>
  <c r="I1233" i="2" l="1"/>
  <c r="R1233" i="2" s="1"/>
  <c r="K1232" i="2"/>
  <c r="T1232" i="2" s="1"/>
  <c r="M1233" i="2"/>
  <c r="S1233" i="2" s="1"/>
  <c r="O1232" i="2"/>
  <c r="U1232" i="2" s="1"/>
  <c r="M1234" i="2" l="1"/>
  <c r="S1234" i="2" s="1"/>
  <c r="O1233" i="2"/>
  <c r="U1233" i="2" s="1"/>
  <c r="I1234" i="2"/>
  <c r="R1234" i="2" s="1"/>
  <c r="K1233" i="2"/>
  <c r="T1233" i="2" s="1"/>
  <c r="I1235" i="2" l="1"/>
  <c r="R1235" i="2" s="1"/>
  <c r="K1234" i="2"/>
  <c r="T1234" i="2" s="1"/>
  <c r="M1235" i="2"/>
  <c r="S1235" i="2" s="1"/>
  <c r="O1234" i="2"/>
  <c r="U1234" i="2" s="1"/>
  <c r="M1236" i="2" l="1"/>
  <c r="S1236" i="2" s="1"/>
  <c r="O1235" i="2"/>
  <c r="U1235" i="2" s="1"/>
  <c r="I1236" i="2"/>
  <c r="R1236" i="2" s="1"/>
  <c r="K1235" i="2"/>
  <c r="T1235" i="2" s="1"/>
  <c r="I1237" i="2" l="1"/>
  <c r="R1237" i="2" s="1"/>
  <c r="K1236" i="2"/>
  <c r="T1236" i="2" s="1"/>
  <c r="M1237" i="2"/>
  <c r="S1237" i="2" s="1"/>
  <c r="O1236" i="2"/>
  <c r="U1236" i="2" s="1"/>
  <c r="M1238" i="2" l="1"/>
  <c r="S1238" i="2" s="1"/>
  <c r="O1237" i="2"/>
  <c r="U1237" i="2" s="1"/>
  <c r="I1238" i="2"/>
  <c r="R1238" i="2" s="1"/>
  <c r="K1237" i="2"/>
  <c r="T1237" i="2" s="1"/>
  <c r="I1239" i="2" l="1"/>
  <c r="R1239" i="2" s="1"/>
  <c r="K1238" i="2"/>
  <c r="T1238" i="2" s="1"/>
  <c r="M1239" i="2"/>
  <c r="S1239" i="2" s="1"/>
  <c r="O1238" i="2"/>
  <c r="U1238" i="2" s="1"/>
  <c r="M1240" i="2" l="1"/>
  <c r="S1240" i="2" s="1"/>
  <c r="O1239" i="2"/>
  <c r="U1239" i="2" s="1"/>
  <c r="I1240" i="2"/>
  <c r="R1240" i="2" s="1"/>
  <c r="K1239" i="2"/>
  <c r="T1239" i="2" s="1"/>
  <c r="I1241" i="2" l="1"/>
  <c r="R1241" i="2" s="1"/>
  <c r="K1240" i="2"/>
  <c r="T1240" i="2" s="1"/>
  <c r="M1241" i="2"/>
  <c r="S1241" i="2" s="1"/>
  <c r="O1240" i="2"/>
  <c r="U1240" i="2" s="1"/>
  <c r="M1242" i="2" l="1"/>
  <c r="S1242" i="2" s="1"/>
  <c r="O1241" i="2"/>
  <c r="U1241" i="2" s="1"/>
  <c r="I1242" i="2"/>
  <c r="R1242" i="2" s="1"/>
  <c r="K1241" i="2"/>
  <c r="T1241" i="2" s="1"/>
  <c r="I1243" i="2" l="1"/>
  <c r="R1243" i="2" s="1"/>
  <c r="K1242" i="2"/>
  <c r="T1242" i="2" s="1"/>
  <c r="M1243" i="2"/>
  <c r="S1243" i="2" s="1"/>
  <c r="O1242" i="2"/>
  <c r="U1242" i="2" s="1"/>
  <c r="M1244" i="2" l="1"/>
  <c r="S1244" i="2" s="1"/>
  <c r="O1243" i="2"/>
  <c r="U1243" i="2" s="1"/>
  <c r="I1244" i="2"/>
  <c r="R1244" i="2" s="1"/>
  <c r="K1243" i="2"/>
  <c r="T1243" i="2" s="1"/>
  <c r="I1245" i="2" l="1"/>
  <c r="R1245" i="2" s="1"/>
  <c r="K1244" i="2"/>
  <c r="T1244" i="2" s="1"/>
  <c r="M1245" i="2"/>
  <c r="S1245" i="2" s="1"/>
  <c r="O1244" i="2"/>
  <c r="U1244" i="2" s="1"/>
  <c r="M1246" i="2" l="1"/>
  <c r="S1246" i="2" s="1"/>
  <c r="O1245" i="2"/>
  <c r="U1245" i="2" s="1"/>
  <c r="I1246" i="2"/>
  <c r="R1246" i="2" s="1"/>
  <c r="K1245" i="2"/>
  <c r="T1245" i="2" s="1"/>
  <c r="I1247" i="2" l="1"/>
  <c r="R1247" i="2" s="1"/>
  <c r="K1246" i="2"/>
  <c r="T1246" i="2" s="1"/>
  <c r="M1247" i="2"/>
  <c r="S1247" i="2" s="1"/>
  <c r="O1246" i="2"/>
  <c r="U1246" i="2" s="1"/>
  <c r="M1248" i="2" l="1"/>
  <c r="S1248" i="2" s="1"/>
  <c r="O1247" i="2"/>
  <c r="U1247" i="2" s="1"/>
  <c r="I1248" i="2"/>
  <c r="R1248" i="2" s="1"/>
  <c r="K1247" i="2"/>
  <c r="T1247" i="2" s="1"/>
  <c r="I1249" i="2" l="1"/>
  <c r="R1249" i="2" s="1"/>
  <c r="K1248" i="2"/>
  <c r="T1248" i="2" s="1"/>
  <c r="M1249" i="2"/>
  <c r="S1249" i="2" s="1"/>
  <c r="O1248" i="2"/>
  <c r="U1248" i="2" s="1"/>
  <c r="M1250" i="2" l="1"/>
  <c r="S1250" i="2" s="1"/>
  <c r="O1249" i="2"/>
  <c r="U1249" i="2" s="1"/>
  <c r="I1250" i="2"/>
  <c r="R1250" i="2" s="1"/>
  <c r="K1249" i="2"/>
  <c r="T1249" i="2" s="1"/>
  <c r="I1251" i="2" l="1"/>
  <c r="R1251" i="2" s="1"/>
  <c r="K1250" i="2"/>
  <c r="T1250" i="2" s="1"/>
  <c r="M1251" i="2"/>
  <c r="S1251" i="2" s="1"/>
  <c r="O1250" i="2"/>
  <c r="U1250" i="2" s="1"/>
  <c r="M1252" i="2" l="1"/>
  <c r="S1252" i="2" s="1"/>
  <c r="O1251" i="2"/>
  <c r="U1251" i="2" s="1"/>
  <c r="I1252" i="2"/>
  <c r="R1252" i="2" s="1"/>
  <c r="K1251" i="2"/>
  <c r="T1251" i="2" s="1"/>
  <c r="I1253" i="2" l="1"/>
  <c r="R1253" i="2" s="1"/>
  <c r="K1252" i="2"/>
  <c r="T1252" i="2" s="1"/>
  <c r="M1253" i="2"/>
  <c r="S1253" i="2" s="1"/>
  <c r="O1252" i="2"/>
  <c r="U1252" i="2" s="1"/>
  <c r="M1254" i="2" l="1"/>
  <c r="S1254" i="2" s="1"/>
  <c r="O1253" i="2"/>
  <c r="U1253" i="2" s="1"/>
  <c r="I1254" i="2"/>
  <c r="R1254" i="2" s="1"/>
  <c r="K1253" i="2"/>
  <c r="T1253" i="2" s="1"/>
  <c r="I1255" i="2" l="1"/>
  <c r="R1255" i="2" s="1"/>
  <c r="K1254" i="2"/>
  <c r="T1254" i="2" s="1"/>
  <c r="M1255" i="2"/>
  <c r="S1255" i="2" s="1"/>
  <c r="O1254" i="2"/>
  <c r="U1254" i="2" s="1"/>
  <c r="M1256" i="2" l="1"/>
  <c r="S1256" i="2" s="1"/>
  <c r="O1255" i="2"/>
  <c r="U1255" i="2" s="1"/>
  <c r="I1256" i="2"/>
  <c r="R1256" i="2" s="1"/>
  <c r="K1255" i="2"/>
  <c r="T1255" i="2" s="1"/>
  <c r="I1257" i="2" l="1"/>
  <c r="R1257" i="2" s="1"/>
  <c r="K1256" i="2"/>
  <c r="T1256" i="2" s="1"/>
  <c r="M1257" i="2"/>
  <c r="S1257" i="2" s="1"/>
  <c r="O1256" i="2"/>
  <c r="U1256" i="2" s="1"/>
  <c r="M1258" i="2" l="1"/>
  <c r="S1258" i="2" s="1"/>
  <c r="O1257" i="2"/>
  <c r="U1257" i="2" s="1"/>
  <c r="I1258" i="2"/>
  <c r="R1258" i="2" s="1"/>
  <c r="K1257" i="2"/>
  <c r="T1257" i="2" s="1"/>
  <c r="I1259" i="2" l="1"/>
  <c r="R1259" i="2" s="1"/>
  <c r="K1258" i="2"/>
  <c r="T1258" i="2" s="1"/>
  <c r="M1259" i="2"/>
  <c r="S1259" i="2" s="1"/>
  <c r="O1258" i="2"/>
  <c r="U1258" i="2" s="1"/>
  <c r="M1260" i="2" l="1"/>
  <c r="S1260" i="2" s="1"/>
  <c r="O1259" i="2"/>
  <c r="U1259" i="2" s="1"/>
  <c r="I1260" i="2"/>
  <c r="R1260" i="2" s="1"/>
  <c r="K1259" i="2"/>
  <c r="T1259" i="2" s="1"/>
  <c r="I1261" i="2" l="1"/>
  <c r="R1261" i="2" s="1"/>
  <c r="K1260" i="2"/>
  <c r="T1260" i="2" s="1"/>
  <c r="M1261" i="2"/>
  <c r="S1261" i="2" s="1"/>
  <c r="O1260" i="2"/>
  <c r="U1260" i="2" s="1"/>
  <c r="M1262" i="2" l="1"/>
  <c r="S1262" i="2" s="1"/>
  <c r="O1261" i="2"/>
  <c r="U1261" i="2" s="1"/>
  <c r="I1262" i="2"/>
  <c r="R1262" i="2" s="1"/>
  <c r="K1261" i="2"/>
  <c r="T1261" i="2" s="1"/>
  <c r="I1263" i="2" l="1"/>
  <c r="R1263" i="2" s="1"/>
  <c r="K1262" i="2"/>
  <c r="T1262" i="2" s="1"/>
  <c r="M1263" i="2"/>
  <c r="S1263" i="2" s="1"/>
  <c r="O1262" i="2"/>
  <c r="U1262" i="2" s="1"/>
  <c r="M1264" i="2" l="1"/>
  <c r="S1264" i="2" s="1"/>
  <c r="O1263" i="2"/>
  <c r="U1263" i="2" s="1"/>
  <c r="I1264" i="2"/>
  <c r="R1264" i="2" s="1"/>
  <c r="K1263" i="2"/>
  <c r="T1263" i="2" s="1"/>
  <c r="I1265" i="2" l="1"/>
  <c r="R1265" i="2" s="1"/>
  <c r="K1264" i="2"/>
  <c r="T1264" i="2" s="1"/>
  <c r="M1265" i="2"/>
  <c r="S1265" i="2" s="1"/>
  <c r="O1264" i="2"/>
  <c r="U1264" i="2" s="1"/>
  <c r="M1266" i="2" l="1"/>
  <c r="S1266" i="2" s="1"/>
  <c r="O1265" i="2"/>
  <c r="U1265" i="2" s="1"/>
  <c r="I1266" i="2"/>
  <c r="R1266" i="2" s="1"/>
  <c r="K1265" i="2"/>
  <c r="T1265" i="2" s="1"/>
  <c r="I1267" i="2" l="1"/>
  <c r="R1267" i="2" s="1"/>
  <c r="K1266" i="2"/>
  <c r="T1266" i="2" s="1"/>
  <c r="M1267" i="2"/>
  <c r="S1267" i="2" s="1"/>
  <c r="O1266" i="2"/>
  <c r="U1266" i="2" s="1"/>
  <c r="M1268" i="2" l="1"/>
  <c r="S1268" i="2" s="1"/>
  <c r="O1267" i="2"/>
  <c r="U1267" i="2" s="1"/>
  <c r="I1268" i="2"/>
  <c r="R1268" i="2" s="1"/>
  <c r="K1267" i="2"/>
  <c r="T1267" i="2" s="1"/>
  <c r="I1269" i="2" l="1"/>
  <c r="R1269" i="2" s="1"/>
  <c r="K1268" i="2"/>
  <c r="T1268" i="2" s="1"/>
  <c r="M1269" i="2"/>
  <c r="S1269" i="2" s="1"/>
  <c r="O1268" i="2"/>
  <c r="U1268" i="2" s="1"/>
  <c r="M1270" i="2" l="1"/>
  <c r="S1270" i="2" s="1"/>
  <c r="O1269" i="2"/>
  <c r="U1269" i="2" s="1"/>
  <c r="I1270" i="2"/>
  <c r="R1270" i="2" s="1"/>
  <c r="K1269" i="2"/>
  <c r="T1269" i="2" s="1"/>
  <c r="I1271" i="2" l="1"/>
  <c r="R1271" i="2" s="1"/>
  <c r="K1270" i="2"/>
  <c r="T1270" i="2" s="1"/>
  <c r="M1271" i="2"/>
  <c r="S1271" i="2" s="1"/>
  <c r="O1270" i="2"/>
  <c r="U1270" i="2" s="1"/>
  <c r="M1272" i="2" l="1"/>
  <c r="S1272" i="2" s="1"/>
  <c r="O1271" i="2"/>
  <c r="U1271" i="2" s="1"/>
  <c r="I1272" i="2"/>
  <c r="R1272" i="2" s="1"/>
  <c r="K1271" i="2"/>
  <c r="T1271" i="2" s="1"/>
  <c r="I1273" i="2" l="1"/>
  <c r="R1273" i="2" s="1"/>
  <c r="K1272" i="2"/>
  <c r="T1272" i="2" s="1"/>
  <c r="M1273" i="2"/>
  <c r="S1273" i="2" s="1"/>
  <c r="O1272" i="2"/>
  <c r="U1272" i="2" s="1"/>
  <c r="M1274" i="2" l="1"/>
  <c r="S1274" i="2" s="1"/>
  <c r="O1273" i="2"/>
  <c r="U1273" i="2" s="1"/>
  <c r="I1274" i="2"/>
  <c r="R1274" i="2" s="1"/>
  <c r="K1273" i="2"/>
  <c r="T1273" i="2" s="1"/>
  <c r="I1275" i="2" l="1"/>
  <c r="R1275" i="2" s="1"/>
  <c r="K1274" i="2"/>
  <c r="T1274" i="2" s="1"/>
  <c r="M1275" i="2"/>
  <c r="S1275" i="2" s="1"/>
  <c r="O1274" i="2"/>
  <c r="U1274" i="2" s="1"/>
  <c r="M1276" i="2" l="1"/>
  <c r="S1276" i="2" s="1"/>
  <c r="O1275" i="2"/>
  <c r="U1275" i="2" s="1"/>
  <c r="I1276" i="2"/>
  <c r="R1276" i="2" s="1"/>
  <c r="K1275" i="2"/>
  <c r="T1275" i="2" s="1"/>
  <c r="I1277" i="2" l="1"/>
  <c r="R1277" i="2" s="1"/>
  <c r="K1276" i="2"/>
  <c r="T1276" i="2" s="1"/>
  <c r="M1277" i="2"/>
  <c r="S1277" i="2" s="1"/>
  <c r="O1276" i="2"/>
  <c r="U1276" i="2" s="1"/>
  <c r="M1278" i="2" l="1"/>
  <c r="S1278" i="2" s="1"/>
  <c r="O1277" i="2"/>
  <c r="U1277" i="2" s="1"/>
  <c r="I1278" i="2"/>
  <c r="R1278" i="2" s="1"/>
  <c r="K1277" i="2"/>
  <c r="T1277" i="2" s="1"/>
  <c r="I1279" i="2" l="1"/>
  <c r="R1279" i="2" s="1"/>
  <c r="K1278" i="2"/>
  <c r="T1278" i="2" s="1"/>
  <c r="M1279" i="2"/>
  <c r="S1279" i="2" s="1"/>
  <c r="O1278" i="2"/>
  <c r="U1278" i="2" s="1"/>
  <c r="M1280" i="2" l="1"/>
  <c r="S1280" i="2" s="1"/>
  <c r="O1279" i="2"/>
  <c r="U1279" i="2" s="1"/>
  <c r="I1280" i="2"/>
  <c r="R1280" i="2" s="1"/>
  <c r="K1279" i="2"/>
  <c r="T1279" i="2" s="1"/>
  <c r="I1281" i="2" l="1"/>
  <c r="R1281" i="2" s="1"/>
  <c r="K1280" i="2"/>
  <c r="T1280" i="2" s="1"/>
  <c r="M1281" i="2"/>
  <c r="S1281" i="2" s="1"/>
  <c r="O1280" i="2"/>
  <c r="U1280" i="2" s="1"/>
  <c r="M1282" i="2" l="1"/>
  <c r="S1282" i="2" s="1"/>
  <c r="O1281" i="2"/>
  <c r="U1281" i="2" s="1"/>
  <c r="I1282" i="2"/>
  <c r="R1282" i="2" s="1"/>
  <c r="K1281" i="2"/>
  <c r="T1281" i="2" s="1"/>
  <c r="I1283" i="2" l="1"/>
  <c r="R1283" i="2" s="1"/>
  <c r="K1282" i="2"/>
  <c r="T1282" i="2" s="1"/>
  <c r="M1283" i="2"/>
  <c r="S1283" i="2" s="1"/>
  <c r="O1282" i="2"/>
  <c r="U1282" i="2" s="1"/>
  <c r="M1284" i="2" l="1"/>
  <c r="S1284" i="2" s="1"/>
  <c r="O1283" i="2"/>
  <c r="U1283" i="2" s="1"/>
  <c r="I1284" i="2"/>
  <c r="R1284" i="2" s="1"/>
  <c r="K1283" i="2"/>
  <c r="T1283" i="2" s="1"/>
  <c r="I1285" i="2" l="1"/>
  <c r="R1285" i="2" s="1"/>
  <c r="K1284" i="2"/>
  <c r="T1284" i="2" s="1"/>
  <c r="M1285" i="2"/>
  <c r="S1285" i="2" s="1"/>
  <c r="O1284" i="2"/>
  <c r="U1284" i="2" s="1"/>
  <c r="M1286" i="2" l="1"/>
  <c r="S1286" i="2" s="1"/>
  <c r="O1285" i="2"/>
  <c r="U1285" i="2" s="1"/>
  <c r="I1286" i="2"/>
  <c r="R1286" i="2" s="1"/>
  <c r="K1285" i="2"/>
  <c r="T1285" i="2" s="1"/>
  <c r="I1287" i="2" l="1"/>
  <c r="R1287" i="2" s="1"/>
  <c r="K1286" i="2"/>
  <c r="T1286" i="2" s="1"/>
  <c r="M1287" i="2"/>
  <c r="S1287" i="2" s="1"/>
  <c r="O1286" i="2"/>
  <c r="U1286" i="2" s="1"/>
  <c r="M1288" i="2" l="1"/>
  <c r="S1288" i="2" s="1"/>
  <c r="O1287" i="2"/>
  <c r="U1287" i="2" s="1"/>
  <c r="I1288" i="2"/>
  <c r="R1288" i="2" s="1"/>
  <c r="K1287" i="2"/>
  <c r="T1287" i="2" s="1"/>
  <c r="I1289" i="2" l="1"/>
  <c r="R1289" i="2" s="1"/>
  <c r="K1288" i="2"/>
  <c r="T1288" i="2" s="1"/>
  <c r="M1289" i="2"/>
  <c r="S1289" i="2" s="1"/>
  <c r="O1288" i="2"/>
  <c r="U1288" i="2" s="1"/>
  <c r="M1290" i="2" l="1"/>
  <c r="S1290" i="2" s="1"/>
  <c r="O1289" i="2"/>
  <c r="U1289" i="2" s="1"/>
  <c r="I1290" i="2"/>
  <c r="R1290" i="2" s="1"/>
  <c r="K1289" i="2"/>
  <c r="T1289" i="2" s="1"/>
  <c r="I1291" i="2" l="1"/>
  <c r="R1291" i="2" s="1"/>
  <c r="K1290" i="2"/>
  <c r="T1290" i="2" s="1"/>
  <c r="M1291" i="2"/>
  <c r="S1291" i="2" s="1"/>
  <c r="O1290" i="2"/>
  <c r="U1290" i="2" s="1"/>
  <c r="M1292" i="2" l="1"/>
  <c r="S1292" i="2" s="1"/>
  <c r="O1291" i="2"/>
  <c r="U1291" i="2" s="1"/>
  <c r="I1292" i="2"/>
  <c r="R1292" i="2" s="1"/>
  <c r="K1291" i="2"/>
  <c r="T1291" i="2" s="1"/>
  <c r="I1293" i="2" l="1"/>
  <c r="R1293" i="2" s="1"/>
  <c r="K1292" i="2"/>
  <c r="T1292" i="2" s="1"/>
  <c r="M1293" i="2"/>
  <c r="S1293" i="2" s="1"/>
  <c r="O1292" i="2"/>
  <c r="U1292" i="2" s="1"/>
  <c r="M1294" i="2" l="1"/>
  <c r="S1294" i="2" s="1"/>
  <c r="O1293" i="2"/>
  <c r="U1293" i="2" s="1"/>
  <c r="I1294" i="2"/>
  <c r="R1294" i="2" s="1"/>
  <c r="K1293" i="2"/>
  <c r="T1293" i="2" s="1"/>
  <c r="I1295" i="2" l="1"/>
  <c r="R1295" i="2" s="1"/>
  <c r="K1294" i="2"/>
  <c r="T1294" i="2" s="1"/>
  <c r="M1295" i="2"/>
  <c r="S1295" i="2" s="1"/>
  <c r="O1294" i="2"/>
  <c r="U1294" i="2" s="1"/>
  <c r="M1296" i="2" l="1"/>
  <c r="S1296" i="2" s="1"/>
  <c r="O1295" i="2"/>
  <c r="U1295" i="2" s="1"/>
  <c r="I1296" i="2"/>
  <c r="R1296" i="2" s="1"/>
  <c r="K1295" i="2"/>
  <c r="T1295" i="2" s="1"/>
  <c r="I1297" i="2" l="1"/>
  <c r="R1297" i="2" s="1"/>
  <c r="K1296" i="2"/>
  <c r="T1296" i="2" s="1"/>
  <c r="M1297" i="2"/>
  <c r="S1297" i="2" s="1"/>
  <c r="O1296" i="2"/>
  <c r="U1296" i="2" s="1"/>
  <c r="M1298" i="2" l="1"/>
  <c r="S1298" i="2" s="1"/>
  <c r="O1297" i="2"/>
  <c r="U1297" i="2" s="1"/>
  <c r="I1298" i="2"/>
  <c r="R1298" i="2" s="1"/>
  <c r="K1297" i="2"/>
  <c r="T1297" i="2" s="1"/>
  <c r="I1299" i="2" l="1"/>
  <c r="R1299" i="2" s="1"/>
  <c r="K1298" i="2"/>
  <c r="T1298" i="2" s="1"/>
  <c r="M1299" i="2"/>
  <c r="S1299" i="2" s="1"/>
  <c r="O1298" i="2"/>
  <c r="U1298" i="2" s="1"/>
  <c r="M1300" i="2" l="1"/>
  <c r="S1300" i="2" s="1"/>
  <c r="O1299" i="2"/>
  <c r="U1299" i="2" s="1"/>
  <c r="I1300" i="2"/>
  <c r="R1300" i="2" s="1"/>
  <c r="K1299" i="2"/>
  <c r="T1299" i="2" s="1"/>
  <c r="I1301" i="2" l="1"/>
  <c r="R1301" i="2" s="1"/>
  <c r="K1300" i="2"/>
  <c r="T1300" i="2" s="1"/>
  <c r="M1301" i="2"/>
  <c r="S1301" i="2" s="1"/>
  <c r="O1300" i="2"/>
  <c r="U1300" i="2" s="1"/>
  <c r="M1302" i="2" l="1"/>
  <c r="S1302" i="2" s="1"/>
  <c r="O1301" i="2"/>
  <c r="U1301" i="2" s="1"/>
  <c r="I1302" i="2"/>
  <c r="R1302" i="2" s="1"/>
  <c r="K1301" i="2"/>
  <c r="T1301" i="2" s="1"/>
  <c r="I1303" i="2" l="1"/>
  <c r="R1303" i="2" s="1"/>
  <c r="K1302" i="2"/>
  <c r="T1302" i="2" s="1"/>
  <c r="M1303" i="2"/>
  <c r="S1303" i="2" s="1"/>
  <c r="O1302" i="2"/>
  <c r="U1302" i="2" s="1"/>
  <c r="M1304" i="2" l="1"/>
  <c r="S1304" i="2" s="1"/>
  <c r="O1303" i="2"/>
  <c r="U1303" i="2" s="1"/>
  <c r="I1304" i="2"/>
  <c r="R1304" i="2" s="1"/>
  <c r="K1303" i="2"/>
  <c r="T1303" i="2" s="1"/>
  <c r="I1305" i="2" l="1"/>
  <c r="R1305" i="2" s="1"/>
  <c r="K1304" i="2"/>
  <c r="T1304" i="2" s="1"/>
  <c r="M1305" i="2"/>
  <c r="S1305" i="2" s="1"/>
  <c r="O1304" i="2"/>
  <c r="U1304" i="2" s="1"/>
  <c r="M1306" i="2" l="1"/>
  <c r="S1306" i="2" s="1"/>
  <c r="O1305" i="2"/>
  <c r="U1305" i="2" s="1"/>
  <c r="I1306" i="2"/>
  <c r="R1306" i="2" s="1"/>
  <c r="K1305" i="2"/>
  <c r="T1305" i="2" s="1"/>
  <c r="I1307" i="2" l="1"/>
  <c r="R1307" i="2" s="1"/>
  <c r="K1306" i="2"/>
  <c r="T1306" i="2" s="1"/>
  <c r="M1307" i="2"/>
  <c r="S1307" i="2" s="1"/>
  <c r="O1306" i="2"/>
  <c r="U1306" i="2" s="1"/>
  <c r="M1308" i="2" l="1"/>
  <c r="S1308" i="2" s="1"/>
  <c r="O1307" i="2"/>
  <c r="U1307" i="2" s="1"/>
  <c r="I1308" i="2"/>
  <c r="R1308" i="2" s="1"/>
  <c r="K1307" i="2"/>
  <c r="T1307" i="2" s="1"/>
  <c r="I1309" i="2" l="1"/>
  <c r="R1309" i="2" s="1"/>
  <c r="K1308" i="2"/>
  <c r="T1308" i="2" s="1"/>
  <c r="M1309" i="2"/>
  <c r="S1309" i="2" s="1"/>
  <c r="O1308" i="2"/>
  <c r="U1308" i="2" s="1"/>
  <c r="M1310" i="2" l="1"/>
  <c r="S1310" i="2" s="1"/>
  <c r="O1309" i="2"/>
  <c r="U1309" i="2" s="1"/>
  <c r="I1310" i="2"/>
  <c r="R1310" i="2" s="1"/>
  <c r="K1309" i="2"/>
  <c r="T1309" i="2" s="1"/>
  <c r="I1311" i="2" l="1"/>
  <c r="R1311" i="2" s="1"/>
  <c r="K1310" i="2"/>
  <c r="T1310" i="2" s="1"/>
  <c r="M1311" i="2"/>
  <c r="S1311" i="2" s="1"/>
  <c r="O1310" i="2"/>
  <c r="U1310" i="2" s="1"/>
  <c r="M1312" i="2" l="1"/>
  <c r="S1312" i="2" s="1"/>
  <c r="O1311" i="2"/>
  <c r="U1311" i="2" s="1"/>
  <c r="I1312" i="2"/>
  <c r="R1312" i="2" s="1"/>
  <c r="K1311" i="2"/>
  <c r="T1311" i="2" s="1"/>
  <c r="I1313" i="2" l="1"/>
  <c r="R1313" i="2" s="1"/>
  <c r="K1312" i="2"/>
  <c r="T1312" i="2" s="1"/>
  <c r="M1313" i="2"/>
  <c r="S1313" i="2" s="1"/>
  <c r="O1312" i="2"/>
  <c r="U1312" i="2" s="1"/>
  <c r="M1314" i="2" l="1"/>
  <c r="S1314" i="2" s="1"/>
  <c r="O1313" i="2"/>
  <c r="U1313" i="2" s="1"/>
  <c r="I1314" i="2"/>
  <c r="R1314" i="2" s="1"/>
  <c r="K1313" i="2"/>
  <c r="T1313" i="2" s="1"/>
  <c r="I1315" i="2" l="1"/>
  <c r="R1315" i="2" s="1"/>
  <c r="K1314" i="2"/>
  <c r="T1314" i="2" s="1"/>
  <c r="M1315" i="2"/>
  <c r="S1315" i="2" s="1"/>
  <c r="O1314" i="2"/>
  <c r="U1314" i="2" s="1"/>
  <c r="M1316" i="2" l="1"/>
  <c r="S1316" i="2" s="1"/>
  <c r="O1315" i="2"/>
  <c r="U1315" i="2" s="1"/>
  <c r="I1316" i="2"/>
  <c r="R1316" i="2" s="1"/>
  <c r="K1315" i="2"/>
  <c r="T1315" i="2" s="1"/>
  <c r="I1317" i="2" l="1"/>
  <c r="R1317" i="2" s="1"/>
  <c r="K1316" i="2"/>
  <c r="T1316" i="2" s="1"/>
  <c r="M1317" i="2"/>
  <c r="S1317" i="2" s="1"/>
  <c r="O1316" i="2"/>
  <c r="U1316" i="2" s="1"/>
  <c r="M1318" i="2" l="1"/>
  <c r="S1318" i="2" s="1"/>
  <c r="O1317" i="2"/>
  <c r="U1317" i="2" s="1"/>
  <c r="I1318" i="2"/>
  <c r="R1318" i="2" s="1"/>
  <c r="K1317" i="2"/>
  <c r="T1317" i="2" s="1"/>
  <c r="I1319" i="2" l="1"/>
  <c r="R1319" i="2" s="1"/>
  <c r="K1318" i="2"/>
  <c r="T1318" i="2" s="1"/>
  <c r="M1319" i="2"/>
  <c r="S1319" i="2" s="1"/>
  <c r="O1318" i="2"/>
  <c r="U1318" i="2" s="1"/>
  <c r="M1320" i="2" l="1"/>
  <c r="S1320" i="2" s="1"/>
  <c r="O1319" i="2"/>
  <c r="U1319" i="2" s="1"/>
  <c r="I1320" i="2"/>
  <c r="R1320" i="2" s="1"/>
  <c r="K1319" i="2"/>
  <c r="T1319" i="2" s="1"/>
  <c r="I1321" i="2" l="1"/>
  <c r="R1321" i="2" s="1"/>
  <c r="K1320" i="2"/>
  <c r="T1320" i="2" s="1"/>
  <c r="M1321" i="2"/>
  <c r="S1321" i="2" s="1"/>
  <c r="O1320" i="2"/>
  <c r="U1320" i="2" s="1"/>
  <c r="M1322" i="2" l="1"/>
  <c r="S1322" i="2" s="1"/>
  <c r="O1321" i="2"/>
  <c r="U1321" i="2" s="1"/>
  <c r="I1322" i="2"/>
  <c r="R1322" i="2" s="1"/>
  <c r="K1321" i="2"/>
  <c r="T1321" i="2" s="1"/>
  <c r="I1323" i="2" l="1"/>
  <c r="R1323" i="2" s="1"/>
  <c r="K1322" i="2"/>
  <c r="T1322" i="2" s="1"/>
  <c r="M1323" i="2"/>
  <c r="S1323" i="2" s="1"/>
  <c r="O1322" i="2"/>
  <c r="U1322" i="2" s="1"/>
  <c r="M1324" i="2" l="1"/>
  <c r="S1324" i="2" s="1"/>
  <c r="O1323" i="2"/>
  <c r="U1323" i="2" s="1"/>
  <c r="I1324" i="2"/>
  <c r="R1324" i="2" s="1"/>
  <c r="K1323" i="2"/>
  <c r="T1323" i="2" s="1"/>
  <c r="I1325" i="2" l="1"/>
  <c r="R1325" i="2" s="1"/>
  <c r="K1324" i="2"/>
  <c r="T1324" i="2" s="1"/>
  <c r="M1325" i="2"/>
  <c r="S1325" i="2" s="1"/>
  <c r="O1324" i="2"/>
  <c r="U1324" i="2" s="1"/>
  <c r="M1326" i="2" l="1"/>
  <c r="S1326" i="2" s="1"/>
  <c r="O1325" i="2"/>
  <c r="U1325" i="2" s="1"/>
  <c r="I1326" i="2"/>
  <c r="R1326" i="2" s="1"/>
  <c r="K1325" i="2"/>
  <c r="T1325" i="2" s="1"/>
  <c r="I1327" i="2" l="1"/>
  <c r="R1327" i="2" s="1"/>
  <c r="K1326" i="2"/>
  <c r="T1326" i="2" s="1"/>
  <c r="M1327" i="2"/>
  <c r="S1327" i="2" s="1"/>
  <c r="O1326" i="2"/>
  <c r="U1326" i="2" s="1"/>
  <c r="M1328" i="2" l="1"/>
  <c r="S1328" i="2" s="1"/>
  <c r="O1327" i="2"/>
  <c r="U1327" i="2" s="1"/>
  <c r="I1328" i="2"/>
  <c r="R1328" i="2" s="1"/>
  <c r="K1327" i="2"/>
  <c r="T1327" i="2" s="1"/>
  <c r="I1329" i="2" l="1"/>
  <c r="R1329" i="2" s="1"/>
  <c r="K1328" i="2"/>
  <c r="T1328" i="2" s="1"/>
  <c r="M1329" i="2"/>
  <c r="S1329" i="2" s="1"/>
  <c r="O1328" i="2"/>
  <c r="U1328" i="2" s="1"/>
  <c r="M1330" i="2" l="1"/>
  <c r="S1330" i="2" s="1"/>
  <c r="O1329" i="2"/>
  <c r="U1329" i="2" s="1"/>
  <c r="I1330" i="2"/>
  <c r="R1330" i="2" s="1"/>
  <c r="K1329" i="2"/>
  <c r="T1329" i="2" s="1"/>
  <c r="I1331" i="2" l="1"/>
  <c r="R1331" i="2" s="1"/>
  <c r="K1330" i="2"/>
  <c r="T1330" i="2" s="1"/>
  <c r="M1331" i="2"/>
  <c r="S1331" i="2" s="1"/>
  <c r="O1330" i="2"/>
  <c r="U1330" i="2" s="1"/>
  <c r="M1332" i="2" l="1"/>
  <c r="S1332" i="2" s="1"/>
  <c r="O1331" i="2"/>
  <c r="U1331" i="2" s="1"/>
  <c r="I1332" i="2"/>
  <c r="R1332" i="2" s="1"/>
  <c r="K1331" i="2"/>
  <c r="T1331" i="2" s="1"/>
  <c r="I1333" i="2" l="1"/>
  <c r="R1333" i="2" s="1"/>
  <c r="K1332" i="2"/>
  <c r="T1332" i="2" s="1"/>
  <c r="M1333" i="2"/>
  <c r="S1333" i="2" s="1"/>
  <c r="O1332" i="2"/>
  <c r="U1332" i="2" s="1"/>
  <c r="M1334" i="2" l="1"/>
  <c r="S1334" i="2" s="1"/>
  <c r="O1333" i="2"/>
  <c r="U1333" i="2" s="1"/>
  <c r="I1334" i="2"/>
  <c r="R1334" i="2" s="1"/>
  <c r="K1333" i="2"/>
  <c r="T1333" i="2" s="1"/>
  <c r="I1335" i="2" l="1"/>
  <c r="R1335" i="2" s="1"/>
  <c r="K1334" i="2"/>
  <c r="T1334" i="2" s="1"/>
  <c r="M1335" i="2"/>
  <c r="S1335" i="2" s="1"/>
  <c r="O1334" i="2"/>
  <c r="U1334" i="2" s="1"/>
  <c r="M1336" i="2" l="1"/>
  <c r="S1336" i="2" s="1"/>
  <c r="O1335" i="2"/>
  <c r="U1335" i="2" s="1"/>
  <c r="I1336" i="2"/>
  <c r="R1336" i="2" s="1"/>
  <c r="K1335" i="2"/>
  <c r="T1335" i="2" s="1"/>
  <c r="I1337" i="2" l="1"/>
  <c r="R1337" i="2" s="1"/>
  <c r="K1336" i="2"/>
  <c r="T1336" i="2" s="1"/>
  <c r="M1337" i="2"/>
  <c r="S1337" i="2" s="1"/>
  <c r="O1336" i="2"/>
  <c r="U1336" i="2" s="1"/>
  <c r="M1338" i="2" l="1"/>
  <c r="S1338" i="2" s="1"/>
  <c r="O1337" i="2"/>
  <c r="U1337" i="2" s="1"/>
  <c r="I1338" i="2"/>
  <c r="R1338" i="2" s="1"/>
  <c r="K1337" i="2"/>
  <c r="T1337" i="2" s="1"/>
  <c r="I1339" i="2" l="1"/>
  <c r="R1339" i="2" s="1"/>
  <c r="K1338" i="2"/>
  <c r="T1338" i="2" s="1"/>
  <c r="M1339" i="2"/>
  <c r="S1339" i="2" s="1"/>
  <c r="O1338" i="2"/>
  <c r="U1338" i="2" s="1"/>
  <c r="M1340" i="2" l="1"/>
  <c r="S1340" i="2" s="1"/>
  <c r="O1339" i="2"/>
  <c r="U1339" i="2" s="1"/>
  <c r="I1340" i="2"/>
  <c r="R1340" i="2" s="1"/>
  <c r="K1339" i="2"/>
  <c r="T1339" i="2" s="1"/>
  <c r="I1341" i="2" l="1"/>
  <c r="R1341" i="2" s="1"/>
  <c r="K1340" i="2"/>
  <c r="T1340" i="2" s="1"/>
  <c r="M1341" i="2"/>
  <c r="S1341" i="2" s="1"/>
  <c r="O1340" i="2"/>
  <c r="U1340" i="2" s="1"/>
  <c r="M1342" i="2" l="1"/>
  <c r="S1342" i="2" s="1"/>
  <c r="O1341" i="2"/>
  <c r="U1341" i="2" s="1"/>
  <c r="I1342" i="2"/>
  <c r="R1342" i="2" s="1"/>
  <c r="K1341" i="2"/>
  <c r="T1341" i="2" s="1"/>
  <c r="I1343" i="2" l="1"/>
  <c r="R1343" i="2" s="1"/>
  <c r="K1342" i="2"/>
  <c r="T1342" i="2" s="1"/>
  <c r="M1343" i="2"/>
  <c r="S1343" i="2" s="1"/>
  <c r="O1342" i="2"/>
  <c r="U1342" i="2" s="1"/>
  <c r="M1344" i="2" l="1"/>
  <c r="S1344" i="2" s="1"/>
  <c r="O1343" i="2"/>
  <c r="U1343" i="2" s="1"/>
  <c r="I1344" i="2"/>
  <c r="R1344" i="2" s="1"/>
  <c r="K1343" i="2"/>
  <c r="T1343" i="2" s="1"/>
  <c r="I1345" i="2" l="1"/>
  <c r="R1345" i="2" s="1"/>
  <c r="K1344" i="2"/>
  <c r="T1344" i="2" s="1"/>
  <c r="M1345" i="2"/>
  <c r="S1345" i="2" s="1"/>
  <c r="O1344" i="2"/>
  <c r="U1344" i="2" s="1"/>
  <c r="M1346" i="2" l="1"/>
  <c r="S1346" i="2" s="1"/>
  <c r="O1345" i="2"/>
  <c r="U1345" i="2" s="1"/>
  <c r="I1346" i="2"/>
  <c r="R1346" i="2" s="1"/>
  <c r="K1345" i="2"/>
  <c r="T1345" i="2" s="1"/>
  <c r="I1347" i="2" l="1"/>
  <c r="R1347" i="2" s="1"/>
  <c r="K1346" i="2"/>
  <c r="T1346" i="2" s="1"/>
  <c r="M1347" i="2"/>
  <c r="S1347" i="2" s="1"/>
  <c r="O1346" i="2"/>
  <c r="U1346" i="2" s="1"/>
  <c r="M1348" i="2" l="1"/>
  <c r="S1348" i="2" s="1"/>
  <c r="O1347" i="2"/>
  <c r="U1347" i="2" s="1"/>
  <c r="I1348" i="2"/>
  <c r="R1348" i="2" s="1"/>
  <c r="K1347" i="2"/>
  <c r="T1347" i="2" s="1"/>
  <c r="I1349" i="2" l="1"/>
  <c r="R1349" i="2" s="1"/>
  <c r="K1348" i="2"/>
  <c r="T1348" i="2" s="1"/>
  <c r="M1349" i="2"/>
  <c r="S1349" i="2" s="1"/>
  <c r="O1348" i="2"/>
  <c r="U1348" i="2" s="1"/>
  <c r="M1350" i="2" l="1"/>
  <c r="S1350" i="2" s="1"/>
  <c r="O1349" i="2"/>
  <c r="U1349" i="2" s="1"/>
  <c r="I1350" i="2"/>
  <c r="R1350" i="2" s="1"/>
  <c r="K1349" i="2"/>
  <c r="T1349" i="2" s="1"/>
  <c r="I1351" i="2" l="1"/>
  <c r="R1351" i="2" s="1"/>
  <c r="K1350" i="2"/>
  <c r="T1350" i="2" s="1"/>
  <c r="M1351" i="2"/>
  <c r="S1351" i="2" s="1"/>
  <c r="O1350" i="2"/>
  <c r="U1350" i="2" s="1"/>
  <c r="M1352" i="2" l="1"/>
  <c r="S1352" i="2" s="1"/>
  <c r="O1351" i="2"/>
  <c r="U1351" i="2" s="1"/>
  <c r="I1352" i="2"/>
  <c r="R1352" i="2" s="1"/>
  <c r="K1351" i="2"/>
  <c r="T1351" i="2" s="1"/>
  <c r="I1353" i="2" l="1"/>
  <c r="R1353" i="2" s="1"/>
  <c r="K1352" i="2"/>
  <c r="T1352" i="2" s="1"/>
  <c r="M1353" i="2"/>
  <c r="S1353" i="2" s="1"/>
  <c r="O1352" i="2"/>
  <c r="U1352" i="2" s="1"/>
  <c r="M1354" i="2" l="1"/>
  <c r="S1354" i="2" s="1"/>
  <c r="O1353" i="2"/>
  <c r="U1353" i="2" s="1"/>
  <c r="I1354" i="2"/>
  <c r="R1354" i="2" s="1"/>
  <c r="K1353" i="2"/>
  <c r="T1353" i="2" s="1"/>
  <c r="I1355" i="2" l="1"/>
  <c r="R1355" i="2" s="1"/>
  <c r="K1354" i="2"/>
  <c r="T1354" i="2" s="1"/>
  <c r="M1355" i="2"/>
  <c r="S1355" i="2" s="1"/>
  <c r="O1354" i="2"/>
  <c r="U1354" i="2" s="1"/>
  <c r="M1356" i="2" l="1"/>
  <c r="S1356" i="2" s="1"/>
  <c r="O1355" i="2"/>
  <c r="U1355" i="2" s="1"/>
  <c r="I1356" i="2"/>
  <c r="R1356" i="2" s="1"/>
  <c r="K1355" i="2"/>
  <c r="T1355" i="2" s="1"/>
  <c r="I1357" i="2" l="1"/>
  <c r="R1357" i="2" s="1"/>
  <c r="K1356" i="2"/>
  <c r="T1356" i="2" s="1"/>
  <c r="M1357" i="2"/>
  <c r="S1357" i="2" s="1"/>
  <c r="O1356" i="2"/>
  <c r="U1356" i="2" s="1"/>
  <c r="M1358" i="2" l="1"/>
  <c r="S1358" i="2" s="1"/>
  <c r="O1357" i="2"/>
  <c r="U1357" i="2" s="1"/>
  <c r="I1358" i="2"/>
  <c r="R1358" i="2" s="1"/>
  <c r="K1357" i="2"/>
  <c r="T1357" i="2" s="1"/>
  <c r="I1359" i="2" l="1"/>
  <c r="R1359" i="2" s="1"/>
  <c r="K1358" i="2"/>
  <c r="T1358" i="2" s="1"/>
  <c r="M1359" i="2"/>
  <c r="S1359" i="2" s="1"/>
  <c r="O1358" i="2"/>
  <c r="U1358" i="2" s="1"/>
  <c r="M1360" i="2" l="1"/>
  <c r="S1360" i="2" s="1"/>
  <c r="O1359" i="2"/>
  <c r="U1359" i="2" s="1"/>
  <c r="I1360" i="2"/>
  <c r="R1360" i="2" s="1"/>
  <c r="K1359" i="2"/>
  <c r="T1359" i="2" s="1"/>
  <c r="I1361" i="2" l="1"/>
  <c r="R1361" i="2" s="1"/>
  <c r="K1360" i="2"/>
  <c r="T1360" i="2" s="1"/>
  <c r="M1361" i="2"/>
  <c r="S1361" i="2" s="1"/>
  <c r="O1360" i="2"/>
  <c r="U1360" i="2" s="1"/>
  <c r="M1362" i="2" l="1"/>
  <c r="S1362" i="2" s="1"/>
  <c r="O1361" i="2"/>
  <c r="U1361" i="2" s="1"/>
  <c r="I1362" i="2"/>
  <c r="R1362" i="2" s="1"/>
  <c r="K1361" i="2"/>
  <c r="T1361" i="2" s="1"/>
  <c r="I1363" i="2" l="1"/>
  <c r="R1363" i="2" s="1"/>
  <c r="K1362" i="2"/>
  <c r="T1362" i="2" s="1"/>
  <c r="M1363" i="2"/>
  <c r="S1363" i="2" s="1"/>
  <c r="O1362" i="2"/>
  <c r="U1362" i="2" s="1"/>
  <c r="M1364" i="2" l="1"/>
  <c r="S1364" i="2" s="1"/>
  <c r="O1363" i="2"/>
  <c r="U1363" i="2" s="1"/>
  <c r="I1364" i="2"/>
  <c r="R1364" i="2" s="1"/>
  <c r="K1363" i="2"/>
  <c r="T1363" i="2" s="1"/>
  <c r="I1365" i="2" l="1"/>
  <c r="R1365" i="2" s="1"/>
  <c r="K1364" i="2"/>
  <c r="T1364" i="2" s="1"/>
  <c r="M1365" i="2"/>
  <c r="S1365" i="2" s="1"/>
  <c r="O1364" i="2"/>
  <c r="U1364" i="2" s="1"/>
  <c r="M1366" i="2" l="1"/>
  <c r="S1366" i="2" s="1"/>
  <c r="O1365" i="2"/>
  <c r="U1365" i="2" s="1"/>
  <c r="I1366" i="2"/>
  <c r="R1366" i="2" s="1"/>
  <c r="K1365" i="2"/>
  <c r="T1365" i="2" s="1"/>
  <c r="I1367" i="2" l="1"/>
  <c r="R1367" i="2" s="1"/>
  <c r="K1366" i="2"/>
  <c r="T1366" i="2" s="1"/>
  <c r="M1367" i="2"/>
  <c r="S1367" i="2" s="1"/>
  <c r="O1366" i="2"/>
  <c r="U1366" i="2" s="1"/>
  <c r="M1368" i="2" l="1"/>
  <c r="S1368" i="2" s="1"/>
  <c r="O1367" i="2"/>
  <c r="U1367" i="2" s="1"/>
  <c r="I1368" i="2"/>
  <c r="R1368" i="2" s="1"/>
  <c r="K1367" i="2"/>
  <c r="T1367" i="2" s="1"/>
  <c r="I1369" i="2" l="1"/>
  <c r="R1369" i="2" s="1"/>
  <c r="K1368" i="2"/>
  <c r="T1368" i="2" s="1"/>
  <c r="M1369" i="2"/>
  <c r="S1369" i="2" s="1"/>
  <c r="O1368" i="2"/>
  <c r="U1368" i="2" s="1"/>
  <c r="M1370" i="2" l="1"/>
  <c r="S1370" i="2" s="1"/>
  <c r="O1369" i="2"/>
  <c r="U1369" i="2" s="1"/>
  <c r="I1370" i="2"/>
  <c r="R1370" i="2" s="1"/>
  <c r="K1369" i="2"/>
  <c r="T1369" i="2" s="1"/>
  <c r="I1371" i="2" l="1"/>
  <c r="R1371" i="2" s="1"/>
  <c r="K1370" i="2"/>
  <c r="T1370" i="2" s="1"/>
  <c r="M1371" i="2"/>
  <c r="S1371" i="2" s="1"/>
  <c r="O1370" i="2"/>
  <c r="U1370" i="2" s="1"/>
  <c r="M1372" i="2" l="1"/>
  <c r="S1372" i="2" s="1"/>
  <c r="O1371" i="2"/>
  <c r="U1371" i="2" s="1"/>
  <c r="I1372" i="2"/>
  <c r="R1372" i="2" s="1"/>
  <c r="K1371" i="2"/>
  <c r="T1371" i="2" s="1"/>
  <c r="I1373" i="2" l="1"/>
  <c r="R1373" i="2" s="1"/>
  <c r="K1372" i="2"/>
  <c r="T1372" i="2" s="1"/>
  <c r="M1373" i="2"/>
  <c r="S1373" i="2" s="1"/>
  <c r="O1372" i="2"/>
  <c r="U1372" i="2" s="1"/>
  <c r="M1374" i="2" l="1"/>
  <c r="S1374" i="2" s="1"/>
  <c r="O1373" i="2"/>
  <c r="U1373" i="2" s="1"/>
  <c r="I1374" i="2"/>
  <c r="R1374" i="2" s="1"/>
  <c r="K1373" i="2"/>
  <c r="T1373" i="2" s="1"/>
  <c r="I1375" i="2" l="1"/>
  <c r="R1375" i="2" s="1"/>
  <c r="K1374" i="2"/>
  <c r="T1374" i="2" s="1"/>
  <c r="M1375" i="2"/>
  <c r="S1375" i="2" s="1"/>
  <c r="O1374" i="2"/>
  <c r="U1374" i="2" s="1"/>
  <c r="M1376" i="2" l="1"/>
  <c r="S1376" i="2" s="1"/>
  <c r="O1375" i="2"/>
  <c r="U1375" i="2" s="1"/>
  <c r="I1376" i="2"/>
  <c r="R1376" i="2" s="1"/>
  <c r="K1375" i="2"/>
  <c r="T1375" i="2" s="1"/>
  <c r="I1377" i="2" l="1"/>
  <c r="R1377" i="2" s="1"/>
  <c r="K1376" i="2"/>
  <c r="T1376" i="2" s="1"/>
  <c r="M1377" i="2"/>
  <c r="S1377" i="2" s="1"/>
  <c r="O1376" i="2"/>
  <c r="U1376" i="2" s="1"/>
  <c r="M1378" i="2" l="1"/>
  <c r="S1378" i="2" s="1"/>
  <c r="O1377" i="2"/>
  <c r="U1377" i="2" s="1"/>
  <c r="I1378" i="2"/>
  <c r="R1378" i="2" s="1"/>
  <c r="K1377" i="2"/>
  <c r="T1377" i="2" s="1"/>
  <c r="I1379" i="2" l="1"/>
  <c r="R1379" i="2" s="1"/>
  <c r="K1378" i="2"/>
  <c r="T1378" i="2" s="1"/>
  <c r="M1379" i="2"/>
  <c r="S1379" i="2" s="1"/>
  <c r="O1378" i="2"/>
  <c r="U1378" i="2" s="1"/>
  <c r="M1380" i="2" l="1"/>
  <c r="S1380" i="2" s="1"/>
  <c r="O1379" i="2"/>
  <c r="U1379" i="2" s="1"/>
  <c r="I1380" i="2"/>
  <c r="R1380" i="2" s="1"/>
  <c r="K1379" i="2"/>
  <c r="T1379" i="2" s="1"/>
  <c r="I1381" i="2" l="1"/>
  <c r="R1381" i="2" s="1"/>
  <c r="K1380" i="2"/>
  <c r="T1380" i="2" s="1"/>
  <c r="M1381" i="2"/>
  <c r="S1381" i="2" s="1"/>
  <c r="O1380" i="2"/>
  <c r="U1380" i="2" s="1"/>
  <c r="M1382" i="2" l="1"/>
  <c r="S1382" i="2" s="1"/>
  <c r="O1381" i="2"/>
  <c r="U1381" i="2" s="1"/>
  <c r="I1382" i="2"/>
  <c r="R1382" i="2" s="1"/>
  <c r="K1381" i="2"/>
  <c r="T1381" i="2" s="1"/>
  <c r="I1383" i="2" l="1"/>
  <c r="R1383" i="2" s="1"/>
  <c r="K1382" i="2"/>
  <c r="T1382" i="2" s="1"/>
  <c r="M1383" i="2"/>
  <c r="S1383" i="2" s="1"/>
  <c r="O1382" i="2"/>
  <c r="U1382" i="2" s="1"/>
  <c r="M1384" i="2" l="1"/>
  <c r="S1384" i="2" s="1"/>
  <c r="O1383" i="2"/>
  <c r="U1383" i="2" s="1"/>
  <c r="I1384" i="2"/>
  <c r="R1384" i="2" s="1"/>
  <c r="K1383" i="2"/>
  <c r="T1383" i="2" s="1"/>
  <c r="I1385" i="2" l="1"/>
  <c r="R1385" i="2" s="1"/>
  <c r="K1384" i="2"/>
  <c r="T1384" i="2" s="1"/>
  <c r="M1385" i="2"/>
  <c r="S1385" i="2" s="1"/>
  <c r="O1384" i="2"/>
  <c r="U1384" i="2" s="1"/>
  <c r="M1386" i="2" l="1"/>
  <c r="S1386" i="2" s="1"/>
  <c r="O1385" i="2"/>
  <c r="U1385" i="2" s="1"/>
  <c r="I1386" i="2"/>
  <c r="R1386" i="2" s="1"/>
  <c r="K1385" i="2"/>
  <c r="T1385" i="2" s="1"/>
  <c r="I1387" i="2" l="1"/>
  <c r="R1387" i="2" s="1"/>
  <c r="K1386" i="2"/>
  <c r="T1386" i="2" s="1"/>
  <c r="M1387" i="2"/>
  <c r="S1387" i="2" s="1"/>
  <c r="O1386" i="2"/>
  <c r="U1386" i="2" s="1"/>
  <c r="M1388" i="2" l="1"/>
  <c r="S1388" i="2" s="1"/>
  <c r="O1387" i="2"/>
  <c r="U1387" i="2" s="1"/>
  <c r="I1388" i="2"/>
  <c r="R1388" i="2" s="1"/>
  <c r="K1387" i="2"/>
  <c r="T1387" i="2" s="1"/>
  <c r="I1389" i="2" l="1"/>
  <c r="R1389" i="2" s="1"/>
  <c r="K1388" i="2"/>
  <c r="T1388" i="2" s="1"/>
  <c r="M1389" i="2"/>
  <c r="S1389" i="2" s="1"/>
  <c r="O1388" i="2"/>
  <c r="U1388" i="2" s="1"/>
  <c r="M1390" i="2" l="1"/>
  <c r="S1390" i="2" s="1"/>
  <c r="O1389" i="2"/>
  <c r="U1389" i="2" s="1"/>
  <c r="I1390" i="2"/>
  <c r="R1390" i="2" s="1"/>
  <c r="K1389" i="2"/>
  <c r="T1389" i="2" s="1"/>
  <c r="I1391" i="2" l="1"/>
  <c r="R1391" i="2" s="1"/>
  <c r="K1390" i="2"/>
  <c r="T1390" i="2" s="1"/>
  <c r="M1391" i="2"/>
  <c r="S1391" i="2" s="1"/>
  <c r="O1390" i="2"/>
  <c r="U1390" i="2" s="1"/>
  <c r="M1392" i="2" l="1"/>
  <c r="S1392" i="2" s="1"/>
  <c r="O1391" i="2"/>
  <c r="U1391" i="2" s="1"/>
  <c r="I1392" i="2"/>
  <c r="R1392" i="2" s="1"/>
  <c r="K1391" i="2"/>
  <c r="T1391" i="2" s="1"/>
  <c r="I1393" i="2" l="1"/>
  <c r="R1393" i="2" s="1"/>
  <c r="K1392" i="2"/>
  <c r="T1392" i="2" s="1"/>
  <c r="M1393" i="2"/>
  <c r="S1393" i="2" s="1"/>
  <c r="O1392" i="2"/>
  <c r="U1392" i="2" s="1"/>
  <c r="M1394" i="2" l="1"/>
  <c r="S1394" i="2" s="1"/>
  <c r="O1393" i="2"/>
  <c r="U1393" i="2" s="1"/>
  <c r="I1394" i="2"/>
  <c r="R1394" i="2" s="1"/>
  <c r="K1393" i="2"/>
  <c r="T1393" i="2" s="1"/>
  <c r="I1395" i="2" l="1"/>
  <c r="R1395" i="2" s="1"/>
  <c r="K1394" i="2"/>
  <c r="T1394" i="2" s="1"/>
  <c r="M1395" i="2"/>
  <c r="S1395" i="2" s="1"/>
  <c r="O1394" i="2"/>
  <c r="U1394" i="2" s="1"/>
  <c r="M1396" i="2" l="1"/>
  <c r="S1396" i="2" s="1"/>
  <c r="O1395" i="2"/>
  <c r="U1395" i="2" s="1"/>
  <c r="I1396" i="2"/>
  <c r="R1396" i="2" s="1"/>
  <c r="K1395" i="2"/>
  <c r="T1395" i="2" s="1"/>
  <c r="I1397" i="2" l="1"/>
  <c r="R1397" i="2" s="1"/>
  <c r="K1396" i="2"/>
  <c r="T1396" i="2" s="1"/>
  <c r="M1397" i="2"/>
  <c r="S1397" i="2" s="1"/>
  <c r="O1396" i="2"/>
  <c r="U1396" i="2" s="1"/>
  <c r="M1398" i="2" l="1"/>
  <c r="S1398" i="2" s="1"/>
  <c r="O1397" i="2"/>
  <c r="U1397" i="2" s="1"/>
  <c r="I1398" i="2"/>
  <c r="R1398" i="2" s="1"/>
  <c r="K1397" i="2"/>
  <c r="T1397" i="2" s="1"/>
  <c r="I1399" i="2" l="1"/>
  <c r="R1399" i="2" s="1"/>
  <c r="K1398" i="2"/>
  <c r="T1398" i="2" s="1"/>
  <c r="M1399" i="2"/>
  <c r="S1399" i="2" s="1"/>
  <c r="O1398" i="2"/>
  <c r="U1398" i="2" s="1"/>
  <c r="M1400" i="2" l="1"/>
  <c r="S1400" i="2" s="1"/>
  <c r="O1399" i="2"/>
  <c r="U1399" i="2" s="1"/>
  <c r="I1400" i="2"/>
  <c r="R1400" i="2" s="1"/>
  <c r="K1399" i="2"/>
  <c r="T1399" i="2" s="1"/>
  <c r="I1401" i="2" l="1"/>
  <c r="R1401" i="2" s="1"/>
  <c r="K1400" i="2"/>
  <c r="T1400" i="2" s="1"/>
  <c r="M1401" i="2"/>
  <c r="S1401" i="2" s="1"/>
  <c r="O1400" i="2"/>
  <c r="U1400" i="2" s="1"/>
  <c r="M1402" i="2" l="1"/>
  <c r="S1402" i="2" s="1"/>
  <c r="O1401" i="2"/>
  <c r="U1401" i="2" s="1"/>
  <c r="I1402" i="2"/>
  <c r="R1402" i="2" s="1"/>
  <c r="K1401" i="2"/>
  <c r="T1401" i="2" s="1"/>
  <c r="I1403" i="2" l="1"/>
  <c r="R1403" i="2" s="1"/>
  <c r="K1402" i="2"/>
  <c r="T1402" i="2" s="1"/>
  <c r="M1403" i="2"/>
  <c r="S1403" i="2" s="1"/>
  <c r="O1402" i="2"/>
  <c r="U1402" i="2" s="1"/>
  <c r="M1404" i="2" l="1"/>
  <c r="S1404" i="2" s="1"/>
  <c r="O1403" i="2"/>
  <c r="U1403" i="2" s="1"/>
  <c r="I1404" i="2"/>
  <c r="R1404" i="2" s="1"/>
  <c r="K1403" i="2"/>
  <c r="T1403" i="2" s="1"/>
  <c r="I1405" i="2" l="1"/>
  <c r="R1405" i="2" s="1"/>
  <c r="K1404" i="2"/>
  <c r="T1404" i="2" s="1"/>
  <c r="M1405" i="2"/>
  <c r="S1405" i="2" s="1"/>
  <c r="O1404" i="2"/>
  <c r="U1404" i="2" s="1"/>
  <c r="M1406" i="2" l="1"/>
  <c r="S1406" i="2" s="1"/>
  <c r="O1405" i="2"/>
  <c r="U1405" i="2" s="1"/>
  <c r="I1406" i="2"/>
  <c r="R1406" i="2" s="1"/>
  <c r="K1405" i="2"/>
  <c r="T1405" i="2" s="1"/>
  <c r="I1407" i="2" l="1"/>
  <c r="R1407" i="2" s="1"/>
  <c r="K1406" i="2"/>
  <c r="T1406" i="2" s="1"/>
  <c r="M1407" i="2"/>
  <c r="S1407" i="2" s="1"/>
  <c r="O1406" i="2"/>
  <c r="U1406" i="2" s="1"/>
  <c r="M1408" i="2" l="1"/>
  <c r="S1408" i="2" s="1"/>
  <c r="O1407" i="2"/>
  <c r="U1407" i="2" s="1"/>
  <c r="I1408" i="2"/>
  <c r="R1408" i="2" s="1"/>
  <c r="K1407" i="2"/>
  <c r="T1407" i="2" s="1"/>
  <c r="I1409" i="2" l="1"/>
  <c r="R1409" i="2" s="1"/>
  <c r="K1408" i="2"/>
  <c r="T1408" i="2" s="1"/>
  <c r="M1409" i="2"/>
  <c r="S1409" i="2" s="1"/>
  <c r="O1408" i="2"/>
  <c r="U1408" i="2" s="1"/>
  <c r="M1410" i="2" l="1"/>
  <c r="S1410" i="2" s="1"/>
  <c r="O1409" i="2"/>
  <c r="U1409" i="2" s="1"/>
  <c r="I1410" i="2"/>
  <c r="R1410" i="2" s="1"/>
  <c r="K1409" i="2"/>
  <c r="T1409" i="2" s="1"/>
  <c r="I1411" i="2" l="1"/>
  <c r="R1411" i="2" s="1"/>
  <c r="K1410" i="2"/>
  <c r="T1410" i="2" s="1"/>
  <c r="M1411" i="2"/>
  <c r="S1411" i="2" s="1"/>
  <c r="O1410" i="2"/>
  <c r="U1410" i="2" s="1"/>
  <c r="M1412" i="2" l="1"/>
  <c r="S1412" i="2" s="1"/>
  <c r="O1411" i="2"/>
  <c r="U1411" i="2" s="1"/>
  <c r="I1412" i="2"/>
  <c r="R1412" i="2" s="1"/>
  <c r="K1411" i="2"/>
  <c r="T1411" i="2" s="1"/>
  <c r="I1413" i="2" l="1"/>
  <c r="R1413" i="2" s="1"/>
  <c r="K1412" i="2"/>
  <c r="T1412" i="2" s="1"/>
  <c r="M1413" i="2"/>
  <c r="S1413" i="2" s="1"/>
  <c r="O1412" i="2"/>
  <c r="U1412" i="2" s="1"/>
  <c r="I1414" i="2" l="1"/>
  <c r="R1414" i="2" s="1"/>
  <c r="K1413" i="2"/>
  <c r="T1413" i="2" s="1"/>
  <c r="M1414" i="2"/>
  <c r="S1414" i="2" s="1"/>
  <c r="O1413" i="2"/>
  <c r="U1413" i="2" s="1"/>
  <c r="M1415" i="2" l="1"/>
  <c r="S1415" i="2" s="1"/>
  <c r="O1414" i="2"/>
  <c r="U1414" i="2" s="1"/>
  <c r="I1415" i="2"/>
  <c r="R1415" i="2" s="1"/>
  <c r="K1414" i="2"/>
  <c r="T1414" i="2" s="1"/>
  <c r="I1416" i="2" l="1"/>
  <c r="R1416" i="2" s="1"/>
  <c r="K1415" i="2"/>
  <c r="T1415" i="2" s="1"/>
  <c r="M1416" i="2"/>
  <c r="S1416" i="2" s="1"/>
  <c r="O1415" i="2"/>
  <c r="U1415" i="2" s="1"/>
  <c r="M1417" i="2" l="1"/>
  <c r="S1417" i="2" s="1"/>
  <c r="O1416" i="2"/>
  <c r="U1416" i="2" s="1"/>
  <c r="I1417" i="2"/>
  <c r="R1417" i="2" s="1"/>
  <c r="K1416" i="2"/>
  <c r="T1416" i="2" s="1"/>
  <c r="I1418" i="2" l="1"/>
  <c r="R1418" i="2" s="1"/>
  <c r="K1417" i="2"/>
  <c r="T1417" i="2" s="1"/>
  <c r="M1418" i="2"/>
  <c r="S1418" i="2" s="1"/>
  <c r="O1417" i="2"/>
  <c r="U1417" i="2" s="1"/>
  <c r="I1419" i="2" l="1"/>
  <c r="R1419" i="2" s="1"/>
  <c r="K1418" i="2"/>
  <c r="T1418" i="2" s="1"/>
  <c r="M1419" i="2"/>
  <c r="S1419" i="2" s="1"/>
  <c r="O1418" i="2"/>
  <c r="U1418" i="2" s="1"/>
  <c r="M1420" i="2" l="1"/>
  <c r="S1420" i="2" s="1"/>
  <c r="O1419" i="2"/>
  <c r="U1419" i="2" s="1"/>
  <c r="I1420" i="2"/>
  <c r="R1420" i="2" s="1"/>
  <c r="K1419" i="2"/>
  <c r="T1419" i="2" s="1"/>
  <c r="I1421" i="2" l="1"/>
  <c r="R1421" i="2" s="1"/>
  <c r="K1420" i="2"/>
  <c r="T1420" i="2" s="1"/>
  <c r="M1421" i="2"/>
  <c r="S1421" i="2" s="1"/>
  <c r="O1420" i="2"/>
  <c r="U1420" i="2" s="1"/>
  <c r="M1422" i="2" l="1"/>
  <c r="S1422" i="2" s="1"/>
  <c r="O1421" i="2"/>
  <c r="U1421" i="2" s="1"/>
  <c r="I1422" i="2"/>
  <c r="R1422" i="2" s="1"/>
  <c r="K1421" i="2"/>
  <c r="T1421" i="2" s="1"/>
  <c r="I1423" i="2" l="1"/>
  <c r="R1423" i="2" s="1"/>
  <c r="K1422" i="2"/>
  <c r="T1422" i="2" s="1"/>
  <c r="M1423" i="2"/>
  <c r="S1423" i="2" s="1"/>
  <c r="O1422" i="2"/>
  <c r="U1422" i="2" s="1"/>
  <c r="M1424" i="2" l="1"/>
  <c r="S1424" i="2" s="1"/>
  <c r="O1423" i="2"/>
  <c r="U1423" i="2" s="1"/>
  <c r="I1424" i="2"/>
  <c r="R1424" i="2" s="1"/>
  <c r="K1423" i="2"/>
  <c r="T1423" i="2" s="1"/>
  <c r="I1425" i="2" l="1"/>
  <c r="R1425" i="2" s="1"/>
  <c r="K1424" i="2"/>
  <c r="T1424" i="2" s="1"/>
  <c r="M1425" i="2"/>
  <c r="S1425" i="2" s="1"/>
  <c r="O1424" i="2"/>
  <c r="U1424" i="2" s="1"/>
  <c r="M1426" i="2" l="1"/>
  <c r="S1426" i="2" s="1"/>
  <c r="O1425" i="2"/>
  <c r="U1425" i="2" s="1"/>
  <c r="I1426" i="2"/>
  <c r="R1426" i="2" s="1"/>
  <c r="K1425" i="2"/>
  <c r="T1425" i="2" s="1"/>
  <c r="I1427" i="2" l="1"/>
  <c r="R1427" i="2" s="1"/>
  <c r="K1426" i="2"/>
  <c r="T1426" i="2" s="1"/>
  <c r="M1427" i="2"/>
  <c r="S1427" i="2" s="1"/>
  <c r="O1426" i="2"/>
  <c r="U1426" i="2" s="1"/>
  <c r="M1428" i="2" l="1"/>
  <c r="S1428" i="2" s="1"/>
  <c r="O1427" i="2"/>
  <c r="U1427" i="2" s="1"/>
  <c r="I1428" i="2"/>
  <c r="R1428" i="2" s="1"/>
  <c r="K1427" i="2"/>
  <c r="T1427" i="2" s="1"/>
  <c r="I1429" i="2" l="1"/>
  <c r="R1429" i="2" s="1"/>
  <c r="K1428" i="2"/>
  <c r="T1428" i="2" s="1"/>
  <c r="M1429" i="2"/>
  <c r="S1429" i="2" s="1"/>
  <c r="O1428" i="2"/>
  <c r="U1428" i="2" s="1"/>
  <c r="M1430" i="2" l="1"/>
  <c r="S1430" i="2" s="1"/>
  <c r="O1429" i="2"/>
  <c r="U1429" i="2" s="1"/>
  <c r="I1430" i="2"/>
  <c r="R1430" i="2" s="1"/>
  <c r="K1429" i="2"/>
  <c r="T1429" i="2" s="1"/>
  <c r="I1431" i="2" l="1"/>
  <c r="R1431" i="2" s="1"/>
  <c r="K1430" i="2"/>
  <c r="T1430" i="2" s="1"/>
  <c r="M1431" i="2"/>
  <c r="S1431" i="2" s="1"/>
  <c r="O1430" i="2"/>
  <c r="U1430" i="2" s="1"/>
  <c r="M1432" i="2" l="1"/>
  <c r="S1432" i="2" s="1"/>
  <c r="O1431" i="2"/>
  <c r="U1431" i="2" s="1"/>
  <c r="I1432" i="2"/>
  <c r="R1432" i="2" s="1"/>
  <c r="K1431" i="2"/>
  <c r="T1431" i="2" s="1"/>
  <c r="I1433" i="2" l="1"/>
  <c r="R1433" i="2" s="1"/>
  <c r="K1432" i="2"/>
  <c r="T1432" i="2" s="1"/>
  <c r="M1433" i="2"/>
  <c r="S1433" i="2" s="1"/>
  <c r="O1432" i="2"/>
  <c r="U1432" i="2" s="1"/>
  <c r="M1434" i="2" l="1"/>
  <c r="S1434" i="2" s="1"/>
  <c r="O1433" i="2"/>
  <c r="U1433" i="2" s="1"/>
  <c r="I1434" i="2"/>
  <c r="R1434" i="2" s="1"/>
  <c r="K1433" i="2"/>
  <c r="T1433" i="2" s="1"/>
  <c r="I1435" i="2" l="1"/>
  <c r="R1435" i="2" s="1"/>
  <c r="K1434" i="2"/>
  <c r="T1434" i="2" s="1"/>
  <c r="M1435" i="2"/>
  <c r="S1435" i="2" s="1"/>
  <c r="O1434" i="2"/>
  <c r="U1434" i="2" s="1"/>
  <c r="M1436" i="2" l="1"/>
  <c r="S1436" i="2" s="1"/>
  <c r="O1435" i="2"/>
  <c r="U1435" i="2" s="1"/>
  <c r="I1436" i="2"/>
  <c r="R1436" i="2" s="1"/>
  <c r="K1435" i="2"/>
  <c r="T1435" i="2" s="1"/>
  <c r="I1437" i="2" l="1"/>
  <c r="R1437" i="2" s="1"/>
  <c r="K1436" i="2"/>
  <c r="T1436" i="2" s="1"/>
  <c r="M1437" i="2"/>
  <c r="S1437" i="2" s="1"/>
  <c r="O1436" i="2"/>
  <c r="U1436" i="2" s="1"/>
  <c r="M1438" i="2" l="1"/>
  <c r="S1438" i="2" s="1"/>
  <c r="O1437" i="2"/>
  <c r="U1437" i="2" s="1"/>
  <c r="I1438" i="2"/>
  <c r="R1438" i="2" s="1"/>
  <c r="K1437" i="2"/>
  <c r="T1437" i="2" s="1"/>
  <c r="I1439" i="2" l="1"/>
  <c r="R1439" i="2" s="1"/>
  <c r="K1438" i="2"/>
  <c r="T1438" i="2" s="1"/>
  <c r="M1439" i="2"/>
  <c r="S1439" i="2" s="1"/>
  <c r="O1438" i="2"/>
  <c r="U1438" i="2" s="1"/>
  <c r="M1440" i="2" l="1"/>
  <c r="S1440" i="2" s="1"/>
  <c r="O1439" i="2"/>
  <c r="U1439" i="2" s="1"/>
  <c r="I1440" i="2"/>
  <c r="R1440" i="2" s="1"/>
  <c r="K1439" i="2"/>
  <c r="T1439" i="2" s="1"/>
  <c r="I1441" i="2" l="1"/>
  <c r="R1441" i="2" s="1"/>
  <c r="K1440" i="2"/>
  <c r="T1440" i="2" s="1"/>
  <c r="M1441" i="2"/>
  <c r="S1441" i="2" s="1"/>
  <c r="O1440" i="2"/>
  <c r="U1440" i="2" s="1"/>
  <c r="M1442" i="2" l="1"/>
  <c r="S1442" i="2" s="1"/>
  <c r="O1441" i="2"/>
  <c r="U1441" i="2" s="1"/>
  <c r="I1442" i="2"/>
  <c r="R1442" i="2" s="1"/>
  <c r="K1441" i="2"/>
  <c r="T1441" i="2" s="1"/>
  <c r="I1443" i="2" l="1"/>
  <c r="R1443" i="2" s="1"/>
  <c r="K1442" i="2"/>
  <c r="T1442" i="2" s="1"/>
  <c r="M1443" i="2"/>
  <c r="S1443" i="2" s="1"/>
  <c r="O1442" i="2"/>
  <c r="U1442" i="2" s="1"/>
  <c r="M1444" i="2" l="1"/>
  <c r="S1444" i="2" s="1"/>
  <c r="O1443" i="2"/>
  <c r="U1443" i="2" s="1"/>
  <c r="I1444" i="2"/>
  <c r="R1444" i="2" s="1"/>
  <c r="K1443" i="2"/>
  <c r="T1443" i="2" s="1"/>
  <c r="I1445" i="2" l="1"/>
  <c r="R1445" i="2" s="1"/>
  <c r="K1444" i="2"/>
  <c r="T1444" i="2" s="1"/>
  <c r="M1445" i="2"/>
  <c r="S1445" i="2" s="1"/>
  <c r="O1444" i="2"/>
  <c r="U1444" i="2" s="1"/>
  <c r="M1446" i="2" l="1"/>
  <c r="S1446" i="2" s="1"/>
  <c r="O1445" i="2"/>
  <c r="U1445" i="2" s="1"/>
  <c r="I1446" i="2"/>
  <c r="R1446" i="2" s="1"/>
  <c r="K1445" i="2"/>
  <c r="T1445" i="2" s="1"/>
  <c r="I1447" i="2" l="1"/>
  <c r="R1447" i="2" s="1"/>
  <c r="K1446" i="2"/>
  <c r="T1446" i="2" s="1"/>
  <c r="M1447" i="2"/>
  <c r="S1447" i="2" s="1"/>
  <c r="O1446" i="2"/>
  <c r="U1446" i="2" s="1"/>
  <c r="M1448" i="2" l="1"/>
  <c r="S1448" i="2" s="1"/>
  <c r="O1447" i="2"/>
  <c r="U1447" i="2" s="1"/>
  <c r="I1448" i="2"/>
  <c r="R1448" i="2" s="1"/>
  <c r="K1447" i="2"/>
  <c r="T1447" i="2" s="1"/>
  <c r="I1449" i="2" l="1"/>
  <c r="R1449" i="2" s="1"/>
  <c r="K1448" i="2"/>
  <c r="T1448" i="2" s="1"/>
  <c r="M1449" i="2"/>
  <c r="S1449" i="2" s="1"/>
  <c r="O1448" i="2"/>
  <c r="U1448" i="2" s="1"/>
  <c r="M1450" i="2" l="1"/>
  <c r="S1450" i="2" s="1"/>
  <c r="O1449" i="2"/>
  <c r="U1449" i="2" s="1"/>
  <c r="I1450" i="2"/>
  <c r="R1450" i="2" s="1"/>
  <c r="K1449" i="2"/>
  <c r="T1449" i="2" s="1"/>
  <c r="I1451" i="2" l="1"/>
  <c r="R1451" i="2" s="1"/>
  <c r="K1450" i="2"/>
  <c r="T1450" i="2" s="1"/>
  <c r="M1451" i="2"/>
  <c r="S1451" i="2" s="1"/>
  <c r="O1450" i="2"/>
  <c r="U1450" i="2" s="1"/>
  <c r="M1452" i="2" l="1"/>
  <c r="S1452" i="2" s="1"/>
  <c r="O1451" i="2"/>
  <c r="U1451" i="2" s="1"/>
  <c r="I1452" i="2"/>
  <c r="R1452" i="2" s="1"/>
  <c r="K1451" i="2"/>
  <c r="T1451" i="2" s="1"/>
  <c r="I1453" i="2" l="1"/>
  <c r="R1453" i="2" s="1"/>
  <c r="K1452" i="2"/>
  <c r="T1452" i="2" s="1"/>
  <c r="M1453" i="2"/>
  <c r="S1453" i="2" s="1"/>
  <c r="O1452" i="2"/>
  <c r="U1452" i="2" s="1"/>
  <c r="M1454" i="2" l="1"/>
  <c r="S1454" i="2" s="1"/>
  <c r="O1453" i="2"/>
  <c r="U1453" i="2" s="1"/>
  <c r="I1454" i="2"/>
  <c r="R1454" i="2" s="1"/>
  <c r="K1453" i="2"/>
  <c r="T1453" i="2" s="1"/>
  <c r="I1455" i="2" l="1"/>
  <c r="R1455" i="2" s="1"/>
  <c r="K1454" i="2"/>
  <c r="T1454" i="2" s="1"/>
  <c r="M1455" i="2"/>
  <c r="S1455" i="2" s="1"/>
  <c r="O1454" i="2"/>
  <c r="U1454" i="2" s="1"/>
  <c r="M1456" i="2" l="1"/>
  <c r="S1456" i="2" s="1"/>
  <c r="O1455" i="2"/>
  <c r="U1455" i="2" s="1"/>
  <c r="I1456" i="2"/>
  <c r="R1456" i="2" s="1"/>
  <c r="K1455" i="2"/>
  <c r="T1455" i="2" s="1"/>
  <c r="I1457" i="2" l="1"/>
  <c r="R1457" i="2" s="1"/>
  <c r="K1456" i="2"/>
  <c r="T1456" i="2" s="1"/>
  <c r="M1457" i="2"/>
  <c r="S1457" i="2" s="1"/>
  <c r="O1456" i="2"/>
  <c r="U1456" i="2" s="1"/>
  <c r="M1458" i="2" l="1"/>
  <c r="S1458" i="2" s="1"/>
  <c r="O1457" i="2"/>
  <c r="U1457" i="2" s="1"/>
  <c r="I1458" i="2"/>
  <c r="R1458" i="2" s="1"/>
  <c r="K1457" i="2"/>
  <c r="T1457" i="2" s="1"/>
  <c r="I1459" i="2" l="1"/>
  <c r="R1459" i="2" s="1"/>
  <c r="K1458" i="2"/>
  <c r="T1458" i="2" s="1"/>
  <c r="M1459" i="2"/>
  <c r="S1459" i="2" s="1"/>
  <c r="O1458" i="2"/>
  <c r="U1458" i="2" s="1"/>
  <c r="M1460" i="2" l="1"/>
  <c r="S1460" i="2" s="1"/>
  <c r="O1459" i="2"/>
  <c r="U1459" i="2" s="1"/>
  <c r="I1460" i="2"/>
  <c r="R1460" i="2" s="1"/>
  <c r="K1459" i="2"/>
  <c r="T1459" i="2" s="1"/>
  <c r="I1461" i="2" l="1"/>
  <c r="R1461" i="2" s="1"/>
  <c r="K1460" i="2"/>
  <c r="T1460" i="2" s="1"/>
  <c r="M1461" i="2"/>
  <c r="S1461" i="2" s="1"/>
  <c r="O1460" i="2"/>
  <c r="U1460" i="2" s="1"/>
  <c r="M1462" i="2" l="1"/>
  <c r="S1462" i="2" s="1"/>
  <c r="O1461" i="2"/>
  <c r="U1461" i="2" s="1"/>
  <c r="I1462" i="2"/>
  <c r="R1462" i="2" s="1"/>
  <c r="K1461" i="2"/>
  <c r="T1461" i="2" s="1"/>
  <c r="I1463" i="2" l="1"/>
  <c r="R1463" i="2" s="1"/>
  <c r="K1462" i="2"/>
  <c r="T1462" i="2" s="1"/>
  <c r="M1463" i="2"/>
  <c r="S1463" i="2" s="1"/>
  <c r="O1462" i="2"/>
  <c r="U1462" i="2" s="1"/>
  <c r="M1464" i="2" l="1"/>
  <c r="S1464" i="2" s="1"/>
  <c r="O1463" i="2"/>
  <c r="U1463" i="2" s="1"/>
  <c r="I1464" i="2"/>
  <c r="R1464" i="2" s="1"/>
  <c r="K1463" i="2"/>
  <c r="T1463" i="2" s="1"/>
  <c r="I1465" i="2" l="1"/>
  <c r="R1465" i="2" s="1"/>
  <c r="K1464" i="2"/>
  <c r="T1464" i="2" s="1"/>
  <c r="M1465" i="2"/>
  <c r="S1465" i="2" s="1"/>
  <c r="O1464" i="2"/>
  <c r="U1464" i="2" s="1"/>
  <c r="M1466" i="2" l="1"/>
  <c r="S1466" i="2" s="1"/>
  <c r="O1465" i="2"/>
  <c r="U1465" i="2" s="1"/>
  <c r="I1466" i="2"/>
  <c r="R1466" i="2" s="1"/>
  <c r="K1465" i="2"/>
  <c r="T1465" i="2" s="1"/>
  <c r="I1467" i="2" l="1"/>
  <c r="R1467" i="2" s="1"/>
  <c r="K1466" i="2"/>
  <c r="T1466" i="2" s="1"/>
  <c r="M1467" i="2"/>
  <c r="S1467" i="2" s="1"/>
  <c r="O1466" i="2"/>
  <c r="U1466" i="2" s="1"/>
  <c r="M1468" i="2" l="1"/>
  <c r="S1468" i="2" s="1"/>
  <c r="O1467" i="2"/>
  <c r="U1467" i="2" s="1"/>
  <c r="I1468" i="2"/>
  <c r="R1468" i="2" s="1"/>
  <c r="K1467" i="2"/>
  <c r="T1467" i="2" s="1"/>
  <c r="I1469" i="2" l="1"/>
  <c r="R1469" i="2" s="1"/>
  <c r="K1468" i="2"/>
  <c r="T1468" i="2" s="1"/>
  <c r="M1469" i="2"/>
  <c r="S1469" i="2" s="1"/>
  <c r="O1468" i="2"/>
  <c r="U1468" i="2" s="1"/>
  <c r="M1470" i="2" l="1"/>
  <c r="S1470" i="2" s="1"/>
  <c r="O1469" i="2"/>
  <c r="U1469" i="2" s="1"/>
  <c r="I1470" i="2"/>
  <c r="R1470" i="2" s="1"/>
  <c r="K1469" i="2"/>
  <c r="T1469" i="2" s="1"/>
  <c r="I1471" i="2" l="1"/>
  <c r="R1471" i="2" s="1"/>
  <c r="K1470" i="2"/>
  <c r="T1470" i="2" s="1"/>
  <c r="M1471" i="2"/>
  <c r="S1471" i="2" s="1"/>
  <c r="O1470" i="2"/>
  <c r="U1470" i="2" s="1"/>
  <c r="M1472" i="2" l="1"/>
  <c r="S1472" i="2" s="1"/>
  <c r="O1471" i="2"/>
  <c r="U1471" i="2" s="1"/>
  <c r="I1472" i="2"/>
  <c r="R1472" i="2" s="1"/>
  <c r="K1471" i="2"/>
  <c r="T1471" i="2" s="1"/>
  <c r="I1473" i="2" l="1"/>
  <c r="R1473" i="2" s="1"/>
  <c r="K1472" i="2"/>
  <c r="T1472" i="2" s="1"/>
  <c r="M1473" i="2"/>
  <c r="S1473" i="2" s="1"/>
  <c r="O1472" i="2"/>
  <c r="U1472" i="2" s="1"/>
  <c r="M1474" i="2" l="1"/>
  <c r="S1474" i="2" s="1"/>
  <c r="O1473" i="2"/>
  <c r="U1473" i="2" s="1"/>
  <c r="I1474" i="2"/>
  <c r="R1474" i="2" s="1"/>
  <c r="K1473" i="2"/>
  <c r="T1473" i="2" s="1"/>
  <c r="I1475" i="2" l="1"/>
  <c r="R1475" i="2" s="1"/>
  <c r="K1474" i="2"/>
  <c r="T1474" i="2" s="1"/>
  <c r="M1475" i="2"/>
  <c r="S1475" i="2" s="1"/>
  <c r="O1474" i="2"/>
  <c r="U1474" i="2" s="1"/>
  <c r="M1476" i="2" l="1"/>
  <c r="S1476" i="2" s="1"/>
  <c r="O1475" i="2"/>
  <c r="U1475" i="2" s="1"/>
  <c r="I1476" i="2"/>
  <c r="R1476" i="2" s="1"/>
  <c r="K1475" i="2"/>
  <c r="T1475" i="2" s="1"/>
  <c r="I1477" i="2" l="1"/>
  <c r="R1477" i="2" s="1"/>
  <c r="K1476" i="2"/>
  <c r="T1476" i="2" s="1"/>
  <c r="M1477" i="2"/>
  <c r="S1477" i="2" s="1"/>
  <c r="O1476" i="2"/>
  <c r="U1476" i="2" s="1"/>
  <c r="M1478" i="2" l="1"/>
  <c r="S1478" i="2" s="1"/>
  <c r="O1477" i="2"/>
  <c r="U1477" i="2" s="1"/>
  <c r="I1478" i="2"/>
  <c r="R1478" i="2" s="1"/>
  <c r="K1477" i="2"/>
  <c r="T1477" i="2" s="1"/>
  <c r="I1479" i="2" l="1"/>
  <c r="R1479" i="2" s="1"/>
  <c r="K1478" i="2"/>
  <c r="T1478" i="2" s="1"/>
  <c r="M1479" i="2"/>
  <c r="S1479" i="2" s="1"/>
  <c r="O1478" i="2"/>
  <c r="U1478" i="2" s="1"/>
  <c r="M1480" i="2" l="1"/>
  <c r="S1480" i="2" s="1"/>
  <c r="O1479" i="2"/>
  <c r="U1479" i="2" s="1"/>
  <c r="I1480" i="2"/>
  <c r="R1480" i="2" s="1"/>
  <c r="K1479" i="2"/>
  <c r="T1479" i="2" s="1"/>
  <c r="I1481" i="2" l="1"/>
  <c r="R1481" i="2" s="1"/>
  <c r="K1480" i="2"/>
  <c r="T1480" i="2" s="1"/>
  <c r="M1481" i="2"/>
  <c r="S1481" i="2" s="1"/>
  <c r="O1480" i="2"/>
  <c r="U1480" i="2" s="1"/>
  <c r="M1482" i="2" l="1"/>
  <c r="S1482" i="2" s="1"/>
  <c r="O1481" i="2"/>
  <c r="U1481" i="2" s="1"/>
  <c r="I1482" i="2"/>
  <c r="R1482" i="2" s="1"/>
  <c r="K1481" i="2"/>
  <c r="T1481" i="2" s="1"/>
  <c r="I1483" i="2" l="1"/>
  <c r="R1483" i="2" s="1"/>
  <c r="K1482" i="2"/>
  <c r="T1482" i="2" s="1"/>
  <c r="M1483" i="2"/>
  <c r="S1483" i="2" s="1"/>
  <c r="O1482" i="2"/>
  <c r="U1482" i="2" s="1"/>
  <c r="M1484" i="2" l="1"/>
  <c r="S1484" i="2" s="1"/>
  <c r="O1483" i="2"/>
  <c r="U1483" i="2" s="1"/>
  <c r="I1484" i="2"/>
  <c r="R1484" i="2" s="1"/>
  <c r="K1483" i="2"/>
  <c r="T1483" i="2" s="1"/>
  <c r="I1485" i="2" l="1"/>
  <c r="R1485" i="2" s="1"/>
  <c r="K1484" i="2"/>
  <c r="T1484" i="2" s="1"/>
  <c r="M1485" i="2"/>
  <c r="S1485" i="2" s="1"/>
  <c r="O1484" i="2"/>
  <c r="U1484" i="2" s="1"/>
  <c r="M1486" i="2" l="1"/>
  <c r="S1486" i="2" s="1"/>
  <c r="O1485" i="2"/>
  <c r="U1485" i="2" s="1"/>
  <c r="I1486" i="2"/>
  <c r="R1486" i="2" s="1"/>
  <c r="K1485" i="2"/>
  <c r="T1485" i="2" s="1"/>
  <c r="I1487" i="2" l="1"/>
  <c r="R1487" i="2" s="1"/>
  <c r="K1486" i="2"/>
  <c r="T1486" i="2" s="1"/>
  <c r="M1487" i="2"/>
  <c r="S1487" i="2" s="1"/>
  <c r="O1486" i="2"/>
  <c r="U1486" i="2" s="1"/>
  <c r="M1488" i="2" l="1"/>
  <c r="S1488" i="2" s="1"/>
  <c r="O1487" i="2"/>
  <c r="U1487" i="2" s="1"/>
  <c r="I1488" i="2"/>
  <c r="R1488" i="2" s="1"/>
  <c r="K1487" i="2"/>
  <c r="T1487" i="2" s="1"/>
  <c r="I1489" i="2" l="1"/>
  <c r="R1489" i="2" s="1"/>
  <c r="K1488" i="2"/>
  <c r="T1488" i="2" s="1"/>
  <c r="M1489" i="2"/>
  <c r="S1489" i="2" s="1"/>
  <c r="O1488" i="2"/>
  <c r="U1488" i="2" s="1"/>
  <c r="M1490" i="2" l="1"/>
  <c r="S1490" i="2" s="1"/>
  <c r="O1489" i="2"/>
  <c r="U1489" i="2" s="1"/>
  <c r="I1490" i="2"/>
  <c r="R1490" i="2" s="1"/>
  <c r="K1489" i="2"/>
  <c r="T1489" i="2" s="1"/>
  <c r="I1491" i="2" l="1"/>
  <c r="R1491" i="2" s="1"/>
  <c r="K1490" i="2"/>
  <c r="T1490" i="2" s="1"/>
  <c r="M1491" i="2"/>
  <c r="S1491" i="2" s="1"/>
  <c r="O1490" i="2"/>
  <c r="U1490" i="2" s="1"/>
  <c r="M1492" i="2" l="1"/>
  <c r="S1492" i="2" s="1"/>
  <c r="O1491" i="2"/>
  <c r="U1491" i="2" s="1"/>
  <c r="I1492" i="2"/>
  <c r="R1492" i="2" s="1"/>
  <c r="K1491" i="2"/>
  <c r="T1491" i="2" s="1"/>
  <c r="I1493" i="2" l="1"/>
  <c r="R1493" i="2" s="1"/>
  <c r="K1492" i="2"/>
  <c r="T1492" i="2" s="1"/>
  <c r="M1493" i="2"/>
  <c r="S1493" i="2" s="1"/>
  <c r="O1492" i="2"/>
  <c r="U1492" i="2" s="1"/>
  <c r="M1494" i="2" l="1"/>
  <c r="S1494" i="2" s="1"/>
  <c r="O1493" i="2"/>
  <c r="U1493" i="2" s="1"/>
  <c r="I1494" i="2"/>
  <c r="R1494" i="2" s="1"/>
  <c r="K1493" i="2"/>
  <c r="T1493" i="2" s="1"/>
  <c r="I1495" i="2" l="1"/>
  <c r="R1495" i="2" s="1"/>
  <c r="K1494" i="2"/>
  <c r="T1494" i="2" s="1"/>
  <c r="M1495" i="2"/>
  <c r="S1495" i="2" s="1"/>
  <c r="O1494" i="2"/>
  <c r="U1494" i="2" s="1"/>
  <c r="M1496" i="2" l="1"/>
  <c r="S1496" i="2" s="1"/>
  <c r="O1495" i="2"/>
  <c r="U1495" i="2" s="1"/>
  <c r="I1496" i="2"/>
  <c r="R1496" i="2" s="1"/>
  <c r="K1495" i="2"/>
  <c r="T1495" i="2" s="1"/>
  <c r="I1497" i="2" l="1"/>
  <c r="R1497" i="2" s="1"/>
  <c r="K1496" i="2"/>
  <c r="T1496" i="2" s="1"/>
  <c r="M1497" i="2"/>
  <c r="S1497" i="2" s="1"/>
  <c r="O1496" i="2"/>
  <c r="U1496" i="2" s="1"/>
  <c r="M1498" i="2" l="1"/>
  <c r="S1498" i="2" s="1"/>
  <c r="O1497" i="2"/>
  <c r="U1497" i="2" s="1"/>
  <c r="I1498" i="2"/>
  <c r="R1498" i="2" s="1"/>
  <c r="K1497" i="2"/>
  <c r="T1497" i="2" s="1"/>
  <c r="I1499" i="2" l="1"/>
  <c r="R1499" i="2" s="1"/>
  <c r="K1498" i="2"/>
  <c r="T1498" i="2" s="1"/>
  <c r="M1499" i="2"/>
  <c r="S1499" i="2" s="1"/>
  <c r="O1498" i="2"/>
  <c r="U1498" i="2" s="1"/>
  <c r="M1500" i="2" l="1"/>
  <c r="S1500" i="2" s="1"/>
  <c r="O1499" i="2"/>
  <c r="U1499" i="2" s="1"/>
  <c r="I1500" i="2"/>
  <c r="R1500" i="2" s="1"/>
  <c r="K1499" i="2"/>
  <c r="T1499" i="2" s="1"/>
  <c r="I1501" i="2" l="1"/>
  <c r="R1501" i="2" s="1"/>
  <c r="K1500" i="2"/>
  <c r="T1500" i="2" s="1"/>
  <c r="M1501" i="2"/>
  <c r="S1501" i="2" s="1"/>
  <c r="O1500" i="2"/>
  <c r="U1500" i="2" s="1"/>
  <c r="M1502" i="2" l="1"/>
  <c r="S1502" i="2" s="1"/>
  <c r="O1501" i="2"/>
  <c r="U1501" i="2" s="1"/>
  <c r="I1502" i="2"/>
  <c r="R1502" i="2" s="1"/>
  <c r="K1501" i="2"/>
  <c r="T1501" i="2" s="1"/>
  <c r="I1503" i="2" l="1"/>
  <c r="R1503" i="2" s="1"/>
  <c r="K1502" i="2"/>
  <c r="T1502" i="2" s="1"/>
  <c r="M1503" i="2"/>
  <c r="S1503" i="2" s="1"/>
  <c r="O1502" i="2"/>
  <c r="U1502" i="2" s="1"/>
  <c r="M1504" i="2" l="1"/>
  <c r="S1504" i="2" s="1"/>
  <c r="O1503" i="2"/>
  <c r="U1503" i="2" s="1"/>
  <c r="I1504" i="2"/>
  <c r="R1504" i="2" s="1"/>
  <c r="K1503" i="2"/>
  <c r="T1503" i="2" s="1"/>
  <c r="I1505" i="2" l="1"/>
  <c r="R1505" i="2" s="1"/>
  <c r="K1504" i="2"/>
  <c r="T1504" i="2" s="1"/>
  <c r="M1505" i="2"/>
  <c r="S1505" i="2" s="1"/>
  <c r="O1504" i="2"/>
  <c r="U1504" i="2" s="1"/>
  <c r="M1506" i="2" l="1"/>
  <c r="S1506" i="2" s="1"/>
  <c r="O1505" i="2"/>
  <c r="U1505" i="2" s="1"/>
  <c r="I1506" i="2"/>
  <c r="R1506" i="2" s="1"/>
  <c r="K1505" i="2"/>
  <c r="T1505" i="2" s="1"/>
  <c r="I1507" i="2" l="1"/>
  <c r="R1507" i="2" s="1"/>
  <c r="K1506" i="2"/>
  <c r="T1506" i="2" s="1"/>
  <c r="M1507" i="2"/>
  <c r="S1507" i="2" s="1"/>
  <c r="O1506" i="2"/>
  <c r="U1506" i="2" s="1"/>
  <c r="M1508" i="2" l="1"/>
  <c r="S1508" i="2" s="1"/>
  <c r="O1507" i="2"/>
  <c r="U1507" i="2" s="1"/>
  <c r="I1508" i="2"/>
  <c r="R1508" i="2" s="1"/>
  <c r="K1507" i="2"/>
  <c r="T1507" i="2" s="1"/>
  <c r="M1509" i="2" l="1"/>
  <c r="S1509" i="2" s="1"/>
  <c r="O1508" i="2"/>
  <c r="U1508" i="2" s="1"/>
  <c r="I1509" i="2"/>
  <c r="R1509" i="2" s="1"/>
  <c r="K1508" i="2"/>
  <c r="T1508" i="2" s="1"/>
  <c r="I1510" i="2" l="1"/>
  <c r="R1510" i="2" s="1"/>
  <c r="K1509" i="2"/>
  <c r="T1509" i="2" s="1"/>
  <c r="M1510" i="2"/>
  <c r="S1510" i="2" s="1"/>
  <c r="O1509" i="2"/>
  <c r="U1509" i="2" s="1"/>
  <c r="M1511" i="2" l="1"/>
  <c r="S1511" i="2" s="1"/>
  <c r="O1510" i="2"/>
  <c r="U1510" i="2" s="1"/>
  <c r="I1511" i="2"/>
  <c r="R1511" i="2" s="1"/>
  <c r="K1510" i="2"/>
  <c r="T1510" i="2" s="1"/>
  <c r="I1512" i="2" l="1"/>
  <c r="R1512" i="2" s="1"/>
  <c r="K1511" i="2"/>
  <c r="T1511" i="2" s="1"/>
  <c r="M1512" i="2"/>
  <c r="S1512" i="2" s="1"/>
  <c r="O1511" i="2"/>
  <c r="U1511" i="2" s="1"/>
  <c r="M1513" i="2" l="1"/>
  <c r="S1513" i="2" s="1"/>
  <c r="O1512" i="2"/>
  <c r="U1512" i="2" s="1"/>
  <c r="I1513" i="2"/>
  <c r="R1513" i="2" s="1"/>
  <c r="K1512" i="2"/>
  <c r="T1512" i="2" s="1"/>
  <c r="I1514" i="2" l="1"/>
  <c r="R1514" i="2" s="1"/>
  <c r="K1513" i="2"/>
  <c r="T1513" i="2" s="1"/>
  <c r="M1514" i="2"/>
  <c r="S1514" i="2" s="1"/>
  <c r="O1513" i="2"/>
  <c r="U1513" i="2" s="1"/>
  <c r="M1515" i="2" l="1"/>
  <c r="S1515" i="2" s="1"/>
  <c r="O1514" i="2"/>
  <c r="U1514" i="2" s="1"/>
  <c r="I1515" i="2"/>
  <c r="R1515" i="2" s="1"/>
  <c r="K1514" i="2"/>
  <c r="T1514" i="2" s="1"/>
  <c r="I1516" i="2" l="1"/>
  <c r="R1516" i="2" s="1"/>
  <c r="K1515" i="2"/>
  <c r="T1515" i="2" s="1"/>
  <c r="M1516" i="2"/>
  <c r="S1516" i="2" s="1"/>
  <c r="O1515" i="2"/>
  <c r="U1515" i="2" s="1"/>
  <c r="M1517" i="2" l="1"/>
  <c r="S1517" i="2" s="1"/>
  <c r="O1516" i="2"/>
  <c r="U1516" i="2" s="1"/>
  <c r="I1517" i="2"/>
  <c r="R1517" i="2" s="1"/>
  <c r="K1516" i="2"/>
  <c r="T1516" i="2" s="1"/>
  <c r="I1518" i="2" l="1"/>
  <c r="R1518" i="2" s="1"/>
  <c r="K1517" i="2"/>
  <c r="T1517" i="2" s="1"/>
  <c r="M1518" i="2"/>
  <c r="S1518" i="2" s="1"/>
  <c r="O1517" i="2"/>
  <c r="U1517" i="2" s="1"/>
  <c r="M1519" i="2" l="1"/>
  <c r="S1519" i="2" s="1"/>
  <c r="O1518" i="2"/>
  <c r="U1518" i="2" s="1"/>
  <c r="I1519" i="2"/>
  <c r="R1519" i="2" s="1"/>
  <c r="K1518" i="2"/>
  <c r="T1518" i="2" s="1"/>
  <c r="I1520" i="2" l="1"/>
  <c r="R1520" i="2" s="1"/>
  <c r="K1519" i="2"/>
  <c r="T1519" i="2" s="1"/>
  <c r="M1520" i="2"/>
  <c r="S1520" i="2" s="1"/>
  <c r="O1519" i="2"/>
  <c r="U1519" i="2" s="1"/>
  <c r="M1521" i="2" l="1"/>
  <c r="S1521" i="2" s="1"/>
  <c r="O1520" i="2"/>
  <c r="U1520" i="2" s="1"/>
  <c r="I1521" i="2"/>
  <c r="R1521" i="2" s="1"/>
  <c r="K1520" i="2"/>
  <c r="T1520" i="2" s="1"/>
  <c r="I1522" i="2" l="1"/>
  <c r="R1522" i="2" s="1"/>
  <c r="K1521" i="2"/>
  <c r="T1521" i="2" s="1"/>
  <c r="M1522" i="2"/>
  <c r="S1522" i="2" s="1"/>
  <c r="O1521" i="2"/>
  <c r="U1521" i="2" s="1"/>
  <c r="M1523" i="2" l="1"/>
  <c r="S1523" i="2" s="1"/>
  <c r="O1522" i="2"/>
  <c r="U1522" i="2" s="1"/>
  <c r="I1523" i="2"/>
  <c r="R1523" i="2" s="1"/>
  <c r="K1522" i="2"/>
  <c r="T1522" i="2" s="1"/>
  <c r="I1524" i="2" l="1"/>
  <c r="R1524" i="2" s="1"/>
  <c r="K1523" i="2"/>
  <c r="T1523" i="2" s="1"/>
  <c r="M1524" i="2"/>
  <c r="S1524" i="2" s="1"/>
  <c r="O1523" i="2"/>
  <c r="U1523" i="2" s="1"/>
  <c r="M1525" i="2" l="1"/>
  <c r="S1525" i="2" s="1"/>
  <c r="O1524" i="2"/>
  <c r="U1524" i="2" s="1"/>
  <c r="I1525" i="2"/>
  <c r="R1525" i="2" s="1"/>
  <c r="K1524" i="2"/>
  <c r="T1524" i="2" s="1"/>
  <c r="I1526" i="2" l="1"/>
  <c r="R1526" i="2" s="1"/>
  <c r="K1525" i="2"/>
  <c r="T1525" i="2" s="1"/>
  <c r="M1526" i="2"/>
  <c r="S1526" i="2" s="1"/>
  <c r="O1525" i="2"/>
  <c r="U1525" i="2" s="1"/>
  <c r="M1527" i="2" l="1"/>
  <c r="S1527" i="2" s="1"/>
  <c r="O1526" i="2"/>
  <c r="U1526" i="2" s="1"/>
  <c r="I1527" i="2"/>
  <c r="R1527" i="2" s="1"/>
  <c r="K1526" i="2"/>
  <c r="T1526" i="2" s="1"/>
  <c r="I1528" i="2" l="1"/>
  <c r="R1528" i="2" s="1"/>
  <c r="K1527" i="2"/>
  <c r="T1527" i="2" s="1"/>
  <c r="M1528" i="2"/>
  <c r="S1528" i="2" s="1"/>
  <c r="O1527" i="2"/>
  <c r="U1527" i="2" s="1"/>
  <c r="M1529" i="2" l="1"/>
  <c r="S1529" i="2" s="1"/>
  <c r="O1528" i="2"/>
  <c r="U1528" i="2" s="1"/>
  <c r="I1529" i="2"/>
  <c r="R1529" i="2" s="1"/>
  <c r="K1528" i="2"/>
  <c r="T1528" i="2" s="1"/>
  <c r="I1530" i="2" l="1"/>
  <c r="R1530" i="2" s="1"/>
  <c r="K1529" i="2"/>
  <c r="T1529" i="2" s="1"/>
  <c r="M1530" i="2"/>
  <c r="S1530" i="2" s="1"/>
  <c r="O1529" i="2"/>
  <c r="U1529" i="2" s="1"/>
  <c r="M1531" i="2" l="1"/>
  <c r="S1531" i="2" s="1"/>
  <c r="O1530" i="2"/>
  <c r="U1530" i="2" s="1"/>
  <c r="I1531" i="2"/>
  <c r="R1531" i="2" s="1"/>
  <c r="K1530" i="2"/>
  <c r="T1530" i="2" s="1"/>
  <c r="I1532" i="2" l="1"/>
  <c r="R1532" i="2" s="1"/>
  <c r="K1531" i="2"/>
  <c r="T1531" i="2" s="1"/>
  <c r="M1532" i="2"/>
  <c r="S1532" i="2" s="1"/>
  <c r="O1531" i="2"/>
  <c r="U1531" i="2" s="1"/>
  <c r="M1533" i="2" l="1"/>
  <c r="S1533" i="2" s="1"/>
  <c r="O1532" i="2"/>
  <c r="U1532" i="2" s="1"/>
  <c r="I1533" i="2"/>
  <c r="R1533" i="2" s="1"/>
  <c r="K1532" i="2"/>
  <c r="T1532" i="2" s="1"/>
  <c r="I1534" i="2" l="1"/>
  <c r="R1534" i="2" s="1"/>
  <c r="K1533" i="2"/>
  <c r="T1533" i="2" s="1"/>
  <c r="M1534" i="2"/>
  <c r="S1534" i="2" s="1"/>
  <c r="O1533" i="2"/>
  <c r="U1533" i="2" s="1"/>
  <c r="M1535" i="2" l="1"/>
  <c r="S1535" i="2" s="1"/>
  <c r="O1534" i="2"/>
  <c r="U1534" i="2" s="1"/>
  <c r="I1535" i="2"/>
  <c r="R1535" i="2" s="1"/>
  <c r="K1534" i="2"/>
  <c r="T1534" i="2" s="1"/>
  <c r="I1536" i="2" l="1"/>
  <c r="R1536" i="2" s="1"/>
  <c r="K1535" i="2"/>
  <c r="T1535" i="2" s="1"/>
  <c r="M1536" i="2"/>
  <c r="S1536" i="2" s="1"/>
  <c r="O1535" i="2"/>
  <c r="U1535" i="2" s="1"/>
  <c r="M1537" i="2" l="1"/>
  <c r="S1537" i="2" s="1"/>
  <c r="O1536" i="2"/>
  <c r="U1536" i="2" s="1"/>
  <c r="I1537" i="2"/>
  <c r="R1537" i="2" s="1"/>
  <c r="K1536" i="2"/>
  <c r="T1536" i="2" s="1"/>
  <c r="I1538" i="2" l="1"/>
  <c r="R1538" i="2" s="1"/>
  <c r="K1537" i="2"/>
  <c r="T1537" i="2" s="1"/>
  <c r="M1538" i="2"/>
  <c r="S1538" i="2" s="1"/>
  <c r="O1537" i="2"/>
  <c r="U1537" i="2" s="1"/>
  <c r="M1539" i="2" l="1"/>
  <c r="S1539" i="2" s="1"/>
  <c r="O1538" i="2"/>
  <c r="U1538" i="2" s="1"/>
  <c r="I1539" i="2"/>
  <c r="R1539" i="2" s="1"/>
  <c r="K1538" i="2"/>
  <c r="T1538" i="2" s="1"/>
  <c r="I1540" i="2" l="1"/>
  <c r="R1540" i="2" s="1"/>
  <c r="K1539" i="2"/>
  <c r="T1539" i="2" s="1"/>
  <c r="M1540" i="2"/>
  <c r="S1540" i="2" s="1"/>
  <c r="O1539" i="2"/>
  <c r="U1539" i="2" s="1"/>
  <c r="M1541" i="2" l="1"/>
  <c r="S1541" i="2" s="1"/>
  <c r="O1540" i="2"/>
  <c r="U1540" i="2" s="1"/>
  <c r="I1541" i="2"/>
  <c r="R1541" i="2" s="1"/>
  <c r="K1540" i="2"/>
  <c r="T1540" i="2" s="1"/>
  <c r="I1542" i="2" l="1"/>
  <c r="R1542" i="2" s="1"/>
  <c r="K1541" i="2"/>
  <c r="T1541" i="2" s="1"/>
  <c r="M1542" i="2"/>
  <c r="S1542" i="2" s="1"/>
  <c r="O1541" i="2"/>
  <c r="U1541" i="2" s="1"/>
  <c r="M1543" i="2" l="1"/>
  <c r="S1543" i="2" s="1"/>
  <c r="O1542" i="2"/>
  <c r="U1542" i="2" s="1"/>
  <c r="I1543" i="2"/>
  <c r="R1543" i="2" s="1"/>
  <c r="K1542" i="2"/>
  <c r="T1542" i="2" s="1"/>
  <c r="I1544" i="2" l="1"/>
  <c r="R1544" i="2" s="1"/>
  <c r="K1543" i="2"/>
  <c r="T1543" i="2" s="1"/>
  <c r="M1544" i="2"/>
  <c r="S1544" i="2" s="1"/>
  <c r="O1543" i="2"/>
  <c r="U1543" i="2" s="1"/>
  <c r="M1545" i="2" l="1"/>
  <c r="S1545" i="2" s="1"/>
  <c r="O1544" i="2"/>
  <c r="U1544" i="2" s="1"/>
  <c r="I1545" i="2"/>
  <c r="R1545" i="2" s="1"/>
  <c r="K1544" i="2"/>
  <c r="T1544" i="2" s="1"/>
  <c r="I1546" i="2" l="1"/>
  <c r="R1546" i="2" s="1"/>
  <c r="K1545" i="2"/>
  <c r="T1545" i="2" s="1"/>
  <c r="M1546" i="2"/>
  <c r="S1546" i="2" s="1"/>
  <c r="O1545" i="2"/>
  <c r="U1545" i="2" s="1"/>
  <c r="M1547" i="2" l="1"/>
  <c r="S1547" i="2" s="1"/>
  <c r="O1546" i="2"/>
  <c r="U1546" i="2" s="1"/>
  <c r="I1547" i="2"/>
  <c r="R1547" i="2" s="1"/>
  <c r="K1546" i="2"/>
  <c r="T1546" i="2" s="1"/>
  <c r="I1548" i="2" l="1"/>
  <c r="R1548" i="2" s="1"/>
  <c r="K1547" i="2"/>
  <c r="T1547" i="2" s="1"/>
  <c r="M1548" i="2"/>
  <c r="S1548" i="2" s="1"/>
  <c r="O1547" i="2"/>
  <c r="U1547" i="2" s="1"/>
  <c r="M1549" i="2" l="1"/>
  <c r="S1549" i="2" s="1"/>
  <c r="O1548" i="2"/>
  <c r="U1548" i="2" s="1"/>
  <c r="I1549" i="2"/>
  <c r="R1549" i="2" s="1"/>
  <c r="K1548" i="2"/>
  <c r="T1548" i="2" s="1"/>
  <c r="I1550" i="2" l="1"/>
  <c r="R1550" i="2" s="1"/>
  <c r="K1549" i="2"/>
  <c r="T1549" i="2" s="1"/>
  <c r="M1550" i="2"/>
  <c r="S1550" i="2" s="1"/>
  <c r="O1549" i="2"/>
  <c r="U1549" i="2" s="1"/>
  <c r="M1551" i="2" l="1"/>
  <c r="S1551" i="2" s="1"/>
  <c r="O1550" i="2"/>
  <c r="U1550" i="2" s="1"/>
  <c r="I1551" i="2"/>
  <c r="R1551" i="2" s="1"/>
  <c r="K1550" i="2"/>
  <c r="T1550" i="2" s="1"/>
  <c r="I1552" i="2" l="1"/>
  <c r="R1552" i="2" s="1"/>
  <c r="K1551" i="2"/>
  <c r="T1551" i="2" s="1"/>
  <c r="M1552" i="2"/>
  <c r="S1552" i="2" s="1"/>
  <c r="O1551" i="2"/>
  <c r="U1551" i="2" s="1"/>
  <c r="M1553" i="2" l="1"/>
  <c r="S1553" i="2" s="1"/>
  <c r="O1552" i="2"/>
  <c r="U1552" i="2" s="1"/>
  <c r="I1553" i="2"/>
  <c r="R1553" i="2" s="1"/>
  <c r="K1552" i="2"/>
  <c r="T1552" i="2" s="1"/>
  <c r="I1554" i="2" l="1"/>
  <c r="R1554" i="2" s="1"/>
  <c r="K1553" i="2"/>
  <c r="T1553" i="2" s="1"/>
  <c r="M1554" i="2"/>
  <c r="S1554" i="2" s="1"/>
  <c r="O1553" i="2"/>
  <c r="U1553" i="2" s="1"/>
  <c r="M1555" i="2" l="1"/>
  <c r="S1555" i="2" s="1"/>
  <c r="O1554" i="2"/>
  <c r="U1554" i="2" s="1"/>
  <c r="I1555" i="2"/>
  <c r="R1555" i="2" s="1"/>
  <c r="K1554" i="2"/>
  <c r="T1554" i="2" s="1"/>
  <c r="I1556" i="2" l="1"/>
  <c r="R1556" i="2" s="1"/>
  <c r="K1555" i="2"/>
  <c r="T1555" i="2" s="1"/>
  <c r="M1556" i="2"/>
  <c r="S1556" i="2" s="1"/>
  <c r="O1555" i="2"/>
  <c r="U1555" i="2" s="1"/>
  <c r="M1557" i="2" l="1"/>
  <c r="S1557" i="2" s="1"/>
  <c r="O1556" i="2"/>
  <c r="U1556" i="2" s="1"/>
  <c r="I1557" i="2"/>
  <c r="R1557" i="2" s="1"/>
  <c r="K1556" i="2"/>
  <c r="T1556" i="2" s="1"/>
  <c r="I1558" i="2" l="1"/>
  <c r="R1558" i="2" s="1"/>
  <c r="K1557" i="2"/>
  <c r="T1557" i="2" s="1"/>
  <c r="M1558" i="2"/>
  <c r="S1558" i="2" s="1"/>
  <c r="O1557" i="2"/>
  <c r="U1557" i="2" s="1"/>
  <c r="M1559" i="2" l="1"/>
  <c r="S1559" i="2" s="1"/>
  <c r="O1558" i="2"/>
  <c r="U1558" i="2" s="1"/>
  <c r="I1559" i="2"/>
  <c r="R1559" i="2" s="1"/>
  <c r="K1558" i="2"/>
  <c r="T1558" i="2" s="1"/>
  <c r="I1560" i="2" l="1"/>
  <c r="R1560" i="2" s="1"/>
  <c r="K1559" i="2"/>
  <c r="T1559" i="2" s="1"/>
  <c r="M1560" i="2"/>
  <c r="S1560" i="2" s="1"/>
  <c r="O1559" i="2"/>
  <c r="U1559" i="2" s="1"/>
  <c r="M1561" i="2" l="1"/>
  <c r="S1561" i="2" s="1"/>
  <c r="O1560" i="2"/>
  <c r="U1560" i="2" s="1"/>
  <c r="I1561" i="2"/>
  <c r="R1561" i="2" s="1"/>
  <c r="K1560" i="2"/>
  <c r="T1560" i="2" s="1"/>
  <c r="I1562" i="2" l="1"/>
  <c r="R1562" i="2" s="1"/>
  <c r="K1561" i="2"/>
  <c r="T1561" i="2" s="1"/>
  <c r="M1562" i="2"/>
  <c r="S1562" i="2" s="1"/>
  <c r="O1561" i="2"/>
  <c r="U1561" i="2" s="1"/>
  <c r="M1563" i="2" l="1"/>
  <c r="S1563" i="2" s="1"/>
  <c r="O1562" i="2"/>
  <c r="U1562" i="2" s="1"/>
  <c r="I1563" i="2"/>
  <c r="R1563" i="2" s="1"/>
  <c r="K1562" i="2"/>
  <c r="T1562" i="2" s="1"/>
  <c r="I1564" i="2" l="1"/>
  <c r="R1564" i="2" s="1"/>
  <c r="K1563" i="2"/>
  <c r="T1563" i="2" s="1"/>
  <c r="M1564" i="2"/>
  <c r="S1564" i="2" s="1"/>
  <c r="O1563" i="2"/>
  <c r="U1563" i="2" s="1"/>
  <c r="M1565" i="2" l="1"/>
  <c r="S1565" i="2" s="1"/>
  <c r="O1564" i="2"/>
  <c r="U1564" i="2" s="1"/>
  <c r="I1565" i="2"/>
  <c r="R1565" i="2" s="1"/>
  <c r="K1564" i="2"/>
  <c r="T1564" i="2" s="1"/>
  <c r="I1566" i="2" l="1"/>
  <c r="R1566" i="2" s="1"/>
  <c r="K1565" i="2"/>
  <c r="T1565" i="2" s="1"/>
  <c r="M1566" i="2"/>
  <c r="S1566" i="2" s="1"/>
  <c r="O1565" i="2"/>
  <c r="U1565" i="2" s="1"/>
  <c r="M1567" i="2" l="1"/>
  <c r="S1567" i="2" s="1"/>
  <c r="O1566" i="2"/>
  <c r="U1566" i="2" s="1"/>
  <c r="I1567" i="2"/>
  <c r="R1567" i="2" s="1"/>
  <c r="K1566" i="2"/>
  <c r="T1566" i="2" s="1"/>
  <c r="I1568" i="2" l="1"/>
  <c r="R1568" i="2" s="1"/>
  <c r="K1567" i="2"/>
  <c r="T1567" i="2" s="1"/>
  <c r="M1568" i="2"/>
  <c r="S1568" i="2" s="1"/>
  <c r="O1567" i="2"/>
  <c r="U1567" i="2" s="1"/>
  <c r="M1569" i="2" l="1"/>
  <c r="S1569" i="2" s="1"/>
  <c r="O1568" i="2"/>
  <c r="U1568" i="2" s="1"/>
  <c r="I1569" i="2"/>
  <c r="R1569" i="2" s="1"/>
  <c r="K1568" i="2"/>
  <c r="T1568" i="2" s="1"/>
  <c r="I1570" i="2" l="1"/>
  <c r="R1570" i="2" s="1"/>
  <c r="K1569" i="2"/>
  <c r="T1569" i="2" s="1"/>
  <c r="M1570" i="2"/>
  <c r="S1570" i="2" s="1"/>
  <c r="O1569" i="2"/>
  <c r="U1569" i="2" s="1"/>
  <c r="M1571" i="2" l="1"/>
  <c r="S1571" i="2" s="1"/>
  <c r="O1570" i="2"/>
  <c r="U1570" i="2" s="1"/>
  <c r="I1571" i="2"/>
  <c r="R1571" i="2" s="1"/>
  <c r="K1570" i="2"/>
  <c r="T1570" i="2" s="1"/>
  <c r="I1572" i="2" l="1"/>
  <c r="R1572" i="2" s="1"/>
  <c r="K1571" i="2"/>
  <c r="T1571" i="2" s="1"/>
  <c r="M1572" i="2"/>
  <c r="S1572" i="2" s="1"/>
  <c r="O1571" i="2"/>
  <c r="U1571" i="2" s="1"/>
  <c r="M1573" i="2" l="1"/>
  <c r="S1573" i="2" s="1"/>
  <c r="O1572" i="2"/>
  <c r="U1572" i="2" s="1"/>
  <c r="I1573" i="2"/>
  <c r="R1573" i="2" s="1"/>
  <c r="K1572" i="2"/>
  <c r="T1572" i="2" s="1"/>
  <c r="I1574" i="2" l="1"/>
  <c r="R1574" i="2" s="1"/>
  <c r="K1573" i="2"/>
  <c r="T1573" i="2" s="1"/>
  <c r="M1574" i="2"/>
  <c r="S1574" i="2" s="1"/>
  <c r="O1573" i="2"/>
  <c r="U1573" i="2" s="1"/>
  <c r="M1575" i="2" l="1"/>
  <c r="S1575" i="2" s="1"/>
  <c r="O1574" i="2"/>
  <c r="U1574" i="2" s="1"/>
  <c r="I1575" i="2"/>
  <c r="R1575" i="2" s="1"/>
  <c r="K1574" i="2"/>
  <c r="T1574" i="2" s="1"/>
  <c r="I1576" i="2" l="1"/>
  <c r="R1576" i="2" s="1"/>
  <c r="K1575" i="2"/>
  <c r="T1575" i="2" s="1"/>
  <c r="M1576" i="2"/>
  <c r="S1576" i="2" s="1"/>
  <c r="O1575" i="2"/>
  <c r="U1575" i="2" s="1"/>
  <c r="M1577" i="2" l="1"/>
  <c r="S1577" i="2" s="1"/>
  <c r="O1576" i="2"/>
  <c r="U1576" i="2" s="1"/>
  <c r="I1577" i="2"/>
  <c r="R1577" i="2" s="1"/>
  <c r="K1576" i="2"/>
  <c r="T1576" i="2" s="1"/>
  <c r="I1578" i="2" l="1"/>
  <c r="R1578" i="2" s="1"/>
  <c r="K1577" i="2"/>
  <c r="T1577" i="2" s="1"/>
  <c r="M1578" i="2"/>
  <c r="S1578" i="2" s="1"/>
  <c r="O1577" i="2"/>
  <c r="U1577" i="2" s="1"/>
  <c r="M1579" i="2" l="1"/>
  <c r="S1579" i="2" s="1"/>
  <c r="O1578" i="2"/>
  <c r="U1578" i="2" s="1"/>
  <c r="I1579" i="2"/>
  <c r="R1579" i="2" s="1"/>
  <c r="K1578" i="2"/>
  <c r="T1578" i="2" s="1"/>
  <c r="I1580" i="2" l="1"/>
  <c r="R1580" i="2" s="1"/>
  <c r="K1579" i="2"/>
  <c r="T1579" i="2" s="1"/>
  <c r="M1580" i="2"/>
  <c r="S1580" i="2" s="1"/>
  <c r="O1579" i="2"/>
  <c r="U1579" i="2" s="1"/>
  <c r="M1581" i="2" l="1"/>
  <c r="S1581" i="2" s="1"/>
  <c r="O1580" i="2"/>
  <c r="U1580" i="2" s="1"/>
  <c r="I1581" i="2"/>
  <c r="R1581" i="2" s="1"/>
  <c r="K1580" i="2"/>
  <c r="T1580" i="2" s="1"/>
  <c r="I1582" i="2" l="1"/>
  <c r="R1582" i="2" s="1"/>
  <c r="K1581" i="2"/>
  <c r="T1581" i="2" s="1"/>
  <c r="M1582" i="2"/>
  <c r="S1582" i="2" s="1"/>
  <c r="O1581" i="2"/>
  <c r="U1581" i="2" s="1"/>
  <c r="M1583" i="2" l="1"/>
  <c r="S1583" i="2" s="1"/>
  <c r="O1582" i="2"/>
  <c r="U1582" i="2" s="1"/>
  <c r="I1583" i="2"/>
  <c r="R1583" i="2" s="1"/>
  <c r="K1582" i="2"/>
  <c r="T1582" i="2" s="1"/>
  <c r="I1584" i="2" l="1"/>
  <c r="R1584" i="2" s="1"/>
  <c r="K1583" i="2"/>
  <c r="T1583" i="2" s="1"/>
  <c r="M1584" i="2"/>
  <c r="S1584" i="2" s="1"/>
  <c r="O1583" i="2"/>
  <c r="U1583" i="2" s="1"/>
  <c r="M1585" i="2" l="1"/>
  <c r="S1585" i="2" s="1"/>
  <c r="O1584" i="2"/>
  <c r="U1584" i="2" s="1"/>
  <c r="I1585" i="2"/>
  <c r="R1585" i="2" s="1"/>
  <c r="K1584" i="2"/>
  <c r="T1584" i="2" s="1"/>
  <c r="I1586" i="2" l="1"/>
  <c r="R1586" i="2" s="1"/>
  <c r="K1585" i="2"/>
  <c r="T1585" i="2" s="1"/>
  <c r="M1586" i="2"/>
  <c r="S1586" i="2" s="1"/>
  <c r="O1585" i="2"/>
  <c r="U1585" i="2" s="1"/>
  <c r="M1587" i="2" l="1"/>
  <c r="S1587" i="2" s="1"/>
  <c r="O1586" i="2"/>
  <c r="U1586" i="2" s="1"/>
  <c r="I1587" i="2"/>
  <c r="R1587" i="2" s="1"/>
  <c r="K1586" i="2"/>
  <c r="T1586" i="2" s="1"/>
  <c r="I1588" i="2" l="1"/>
  <c r="R1588" i="2" s="1"/>
  <c r="K1587" i="2"/>
  <c r="T1587" i="2" s="1"/>
  <c r="M1588" i="2"/>
  <c r="S1588" i="2" s="1"/>
  <c r="O1587" i="2"/>
  <c r="U1587" i="2" s="1"/>
  <c r="M1589" i="2" l="1"/>
  <c r="S1589" i="2" s="1"/>
  <c r="O1588" i="2"/>
  <c r="U1588" i="2" s="1"/>
  <c r="I1589" i="2"/>
  <c r="R1589" i="2" s="1"/>
  <c r="K1588" i="2"/>
  <c r="T1588" i="2" s="1"/>
  <c r="I1590" i="2" l="1"/>
  <c r="R1590" i="2" s="1"/>
  <c r="K1589" i="2"/>
  <c r="T1589" i="2" s="1"/>
  <c r="M1590" i="2"/>
  <c r="S1590" i="2" s="1"/>
  <c r="O1589" i="2"/>
  <c r="U1589" i="2" s="1"/>
  <c r="M1591" i="2" l="1"/>
  <c r="S1591" i="2" s="1"/>
  <c r="O1590" i="2"/>
  <c r="U1590" i="2" s="1"/>
  <c r="I1591" i="2"/>
  <c r="R1591" i="2" s="1"/>
  <c r="K1590" i="2"/>
  <c r="T1590" i="2" s="1"/>
  <c r="I1592" i="2" l="1"/>
  <c r="R1592" i="2" s="1"/>
  <c r="K1591" i="2"/>
  <c r="T1591" i="2" s="1"/>
  <c r="M1592" i="2"/>
  <c r="S1592" i="2" s="1"/>
  <c r="O1591" i="2"/>
  <c r="U1591" i="2" s="1"/>
  <c r="M1593" i="2" l="1"/>
  <c r="S1593" i="2" s="1"/>
  <c r="O1592" i="2"/>
  <c r="U1592" i="2" s="1"/>
  <c r="I1593" i="2"/>
  <c r="R1593" i="2" s="1"/>
  <c r="K1592" i="2"/>
  <c r="T1592" i="2" s="1"/>
  <c r="I1594" i="2" l="1"/>
  <c r="R1594" i="2" s="1"/>
  <c r="K1593" i="2"/>
  <c r="T1593" i="2" s="1"/>
  <c r="M1594" i="2"/>
  <c r="S1594" i="2" s="1"/>
  <c r="O1593" i="2"/>
  <c r="U1593" i="2" s="1"/>
  <c r="M1595" i="2" l="1"/>
  <c r="S1595" i="2" s="1"/>
  <c r="O1594" i="2"/>
  <c r="U1594" i="2" s="1"/>
  <c r="I1595" i="2"/>
  <c r="R1595" i="2" s="1"/>
  <c r="K1594" i="2"/>
  <c r="T1594" i="2" s="1"/>
  <c r="I1596" i="2" l="1"/>
  <c r="R1596" i="2" s="1"/>
  <c r="K1595" i="2"/>
  <c r="T1595" i="2" s="1"/>
  <c r="M1596" i="2"/>
  <c r="S1596" i="2" s="1"/>
  <c r="O1595" i="2"/>
  <c r="U1595" i="2" s="1"/>
  <c r="M1597" i="2" l="1"/>
  <c r="S1597" i="2" s="1"/>
  <c r="O1596" i="2"/>
  <c r="U1596" i="2" s="1"/>
  <c r="I1597" i="2"/>
  <c r="R1597" i="2" s="1"/>
  <c r="K1596" i="2"/>
  <c r="T1596" i="2" s="1"/>
  <c r="I1598" i="2" l="1"/>
  <c r="R1598" i="2" s="1"/>
  <c r="K1597" i="2"/>
  <c r="T1597" i="2" s="1"/>
  <c r="M1598" i="2"/>
  <c r="S1598" i="2" s="1"/>
  <c r="O1597" i="2"/>
  <c r="U1597" i="2" s="1"/>
  <c r="M1599" i="2" l="1"/>
  <c r="S1599" i="2" s="1"/>
  <c r="O1598" i="2"/>
  <c r="U1598" i="2" s="1"/>
  <c r="I1599" i="2"/>
  <c r="R1599" i="2" s="1"/>
  <c r="K1598" i="2"/>
  <c r="T1598" i="2" s="1"/>
  <c r="I1600" i="2" l="1"/>
  <c r="R1600" i="2" s="1"/>
  <c r="K1599" i="2"/>
  <c r="T1599" i="2" s="1"/>
  <c r="M1600" i="2"/>
  <c r="S1600" i="2" s="1"/>
  <c r="O1599" i="2"/>
  <c r="U1599" i="2" s="1"/>
  <c r="M1601" i="2" l="1"/>
  <c r="S1601" i="2" s="1"/>
  <c r="O1600" i="2"/>
  <c r="U1600" i="2" s="1"/>
  <c r="I1601" i="2"/>
  <c r="R1601" i="2" s="1"/>
  <c r="K1600" i="2"/>
  <c r="T1600" i="2" s="1"/>
  <c r="I1602" i="2" l="1"/>
  <c r="R1602" i="2" s="1"/>
  <c r="K1601" i="2"/>
  <c r="T1601" i="2" s="1"/>
  <c r="M1602" i="2"/>
  <c r="S1602" i="2" s="1"/>
  <c r="O1601" i="2"/>
  <c r="U1601" i="2" s="1"/>
  <c r="M1603" i="2" l="1"/>
  <c r="S1603" i="2" s="1"/>
  <c r="O1602" i="2"/>
  <c r="U1602" i="2" s="1"/>
  <c r="I1603" i="2"/>
  <c r="R1603" i="2" s="1"/>
  <c r="K1602" i="2"/>
  <c r="T1602" i="2" s="1"/>
  <c r="I1604" i="2" l="1"/>
  <c r="R1604" i="2" s="1"/>
  <c r="K1603" i="2"/>
  <c r="T1603" i="2" s="1"/>
  <c r="M1604" i="2"/>
  <c r="S1604" i="2" s="1"/>
  <c r="O1603" i="2"/>
  <c r="U1603" i="2" s="1"/>
  <c r="M1605" i="2" l="1"/>
  <c r="S1605" i="2" s="1"/>
  <c r="O1604" i="2"/>
  <c r="U1604" i="2" s="1"/>
  <c r="I1605" i="2"/>
  <c r="R1605" i="2" s="1"/>
  <c r="K1604" i="2"/>
  <c r="T1604" i="2" s="1"/>
  <c r="I1606" i="2" l="1"/>
  <c r="R1606" i="2" s="1"/>
  <c r="K1605" i="2"/>
  <c r="T1605" i="2" s="1"/>
  <c r="M1606" i="2"/>
  <c r="S1606" i="2" s="1"/>
  <c r="O1605" i="2"/>
  <c r="U1605" i="2" s="1"/>
  <c r="M1607" i="2" l="1"/>
  <c r="S1607" i="2" s="1"/>
  <c r="O1606" i="2"/>
  <c r="U1606" i="2" s="1"/>
  <c r="I1607" i="2"/>
  <c r="R1607" i="2" s="1"/>
  <c r="K1606" i="2"/>
  <c r="T1606" i="2" s="1"/>
  <c r="I1608" i="2" l="1"/>
  <c r="R1608" i="2" s="1"/>
  <c r="K1607" i="2"/>
  <c r="T1607" i="2" s="1"/>
  <c r="M1608" i="2"/>
  <c r="S1608" i="2" s="1"/>
  <c r="O1607" i="2"/>
  <c r="U1607" i="2" s="1"/>
  <c r="M1609" i="2" l="1"/>
  <c r="S1609" i="2" s="1"/>
  <c r="O1608" i="2"/>
  <c r="U1608" i="2" s="1"/>
  <c r="I1609" i="2"/>
  <c r="R1609" i="2" s="1"/>
  <c r="K1608" i="2"/>
  <c r="T1608" i="2" s="1"/>
  <c r="I1610" i="2" l="1"/>
  <c r="R1610" i="2" s="1"/>
  <c r="K1609" i="2"/>
  <c r="T1609" i="2" s="1"/>
  <c r="M1610" i="2"/>
  <c r="S1610" i="2" s="1"/>
  <c r="O1609" i="2"/>
  <c r="U1609" i="2" s="1"/>
  <c r="M1611" i="2" l="1"/>
  <c r="S1611" i="2" s="1"/>
  <c r="O1610" i="2"/>
  <c r="U1610" i="2" s="1"/>
  <c r="I1611" i="2"/>
  <c r="R1611" i="2" s="1"/>
  <c r="K1610" i="2"/>
  <c r="T1610" i="2" s="1"/>
  <c r="I1612" i="2" l="1"/>
  <c r="R1612" i="2" s="1"/>
  <c r="K1611" i="2"/>
  <c r="T1611" i="2" s="1"/>
  <c r="M1612" i="2"/>
  <c r="S1612" i="2" s="1"/>
  <c r="O1611" i="2"/>
  <c r="U1611" i="2" s="1"/>
  <c r="M1613" i="2" l="1"/>
  <c r="S1613" i="2" s="1"/>
  <c r="O1612" i="2"/>
  <c r="U1612" i="2" s="1"/>
  <c r="I1613" i="2"/>
  <c r="R1613" i="2" s="1"/>
  <c r="K1612" i="2"/>
  <c r="T1612" i="2" s="1"/>
  <c r="I1614" i="2" l="1"/>
  <c r="R1614" i="2" s="1"/>
  <c r="K1613" i="2"/>
  <c r="T1613" i="2" s="1"/>
  <c r="M1614" i="2"/>
  <c r="S1614" i="2" s="1"/>
  <c r="O1613" i="2"/>
  <c r="U1613" i="2" s="1"/>
  <c r="M1615" i="2" l="1"/>
  <c r="S1615" i="2" s="1"/>
  <c r="O1614" i="2"/>
  <c r="U1614" i="2" s="1"/>
  <c r="I1615" i="2"/>
  <c r="R1615" i="2" s="1"/>
  <c r="K1614" i="2"/>
  <c r="T1614" i="2" s="1"/>
  <c r="I1616" i="2" l="1"/>
  <c r="R1616" i="2" s="1"/>
  <c r="K1615" i="2"/>
  <c r="T1615" i="2" s="1"/>
  <c r="M1616" i="2"/>
  <c r="S1616" i="2" s="1"/>
  <c r="O1615" i="2"/>
  <c r="U1615" i="2" s="1"/>
  <c r="M1617" i="2" l="1"/>
  <c r="S1617" i="2" s="1"/>
  <c r="O1616" i="2"/>
  <c r="U1616" i="2" s="1"/>
  <c r="I1617" i="2"/>
  <c r="R1617" i="2" s="1"/>
  <c r="K1616" i="2"/>
  <c r="T1616" i="2" s="1"/>
  <c r="I1618" i="2" l="1"/>
  <c r="R1618" i="2" s="1"/>
  <c r="K1617" i="2"/>
  <c r="T1617" i="2" s="1"/>
  <c r="M1618" i="2"/>
  <c r="S1618" i="2" s="1"/>
  <c r="O1617" i="2"/>
  <c r="U1617" i="2" s="1"/>
  <c r="M1619" i="2" l="1"/>
  <c r="S1619" i="2" s="1"/>
  <c r="O1618" i="2"/>
  <c r="U1618" i="2" s="1"/>
  <c r="I1619" i="2"/>
  <c r="R1619" i="2" s="1"/>
  <c r="K1618" i="2"/>
  <c r="T1618" i="2" s="1"/>
  <c r="I1620" i="2" l="1"/>
  <c r="R1620" i="2" s="1"/>
  <c r="K1619" i="2"/>
  <c r="T1619" i="2" s="1"/>
  <c r="M1620" i="2"/>
  <c r="S1620" i="2" s="1"/>
  <c r="O1619" i="2"/>
  <c r="U1619" i="2" s="1"/>
  <c r="M1621" i="2" l="1"/>
  <c r="S1621" i="2" s="1"/>
  <c r="O1620" i="2"/>
  <c r="U1620" i="2" s="1"/>
  <c r="I1621" i="2"/>
  <c r="R1621" i="2" s="1"/>
  <c r="K1620" i="2"/>
  <c r="T1620" i="2" s="1"/>
  <c r="I1622" i="2" l="1"/>
  <c r="R1622" i="2" s="1"/>
  <c r="K1621" i="2"/>
  <c r="T1621" i="2" s="1"/>
  <c r="M1622" i="2"/>
  <c r="S1622" i="2" s="1"/>
  <c r="O1621" i="2"/>
  <c r="U1621" i="2" s="1"/>
  <c r="M1623" i="2" l="1"/>
  <c r="S1623" i="2" s="1"/>
  <c r="O1622" i="2"/>
  <c r="U1622" i="2" s="1"/>
  <c r="I1623" i="2"/>
  <c r="R1623" i="2" s="1"/>
  <c r="K1622" i="2"/>
  <c r="T1622" i="2" s="1"/>
  <c r="I1624" i="2" l="1"/>
  <c r="R1624" i="2" s="1"/>
  <c r="K1623" i="2"/>
  <c r="T1623" i="2" s="1"/>
  <c r="M1624" i="2"/>
  <c r="S1624" i="2" s="1"/>
  <c r="O1623" i="2"/>
  <c r="U1623" i="2" s="1"/>
  <c r="M1625" i="2" l="1"/>
  <c r="S1625" i="2" s="1"/>
  <c r="O1624" i="2"/>
  <c r="U1624" i="2" s="1"/>
  <c r="I1625" i="2"/>
  <c r="R1625" i="2" s="1"/>
  <c r="K1624" i="2"/>
  <c r="T1624" i="2" s="1"/>
  <c r="I1626" i="2" l="1"/>
  <c r="R1626" i="2" s="1"/>
  <c r="K1625" i="2"/>
  <c r="T1625" i="2" s="1"/>
  <c r="M1626" i="2"/>
  <c r="S1626" i="2" s="1"/>
  <c r="O1625" i="2"/>
  <c r="U1625" i="2" s="1"/>
  <c r="M1627" i="2" l="1"/>
  <c r="S1627" i="2" s="1"/>
  <c r="O1626" i="2"/>
  <c r="U1626" i="2" s="1"/>
  <c r="I1627" i="2"/>
  <c r="R1627" i="2" s="1"/>
  <c r="K1626" i="2"/>
  <c r="T1626" i="2" s="1"/>
  <c r="I1628" i="2" l="1"/>
  <c r="R1628" i="2" s="1"/>
  <c r="K1627" i="2"/>
  <c r="T1627" i="2" s="1"/>
  <c r="M1628" i="2"/>
  <c r="S1628" i="2" s="1"/>
  <c r="O1627" i="2"/>
  <c r="U1627" i="2" s="1"/>
  <c r="M1629" i="2" l="1"/>
  <c r="S1629" i="2" s="1"/>
  <c r="O1628" i="2"/>
  <c r="U1628" i="2" s="1"/>
  <c r="I1629" i="2"/>
  <c r="R1629" i="2" s="1"/>
  <c r="K1628" i="2"/>
  <c r="T1628" i="2" s="1"/>
  <c r="I1630" i="2" l="1"/>
  <c r="R1630" i="2" s="1"/>
  <c r="K1629" i="2"/>
  <c r="T1629" i="2" s="1"/>
  <c r="M1630" i="2"/>
  <c r="S1630" i="2" s="1"/>
  <c r="O1629" i="2"/>
  <c r="U1629" i="2" s="1"/>
  <c r="M1631" i="2" l="1"/>
  <c r="S1631" i="2" s="1"/>
  <c r="O1630" i="2"/>
  <c r="U1630" i="2" s="1"/>
  <c r="I1631" i="2"/>
  <c r="R1631" i="2" s="1"/>
  <c r="K1630" i="2"/>
  <c r="T1630" i="2" s="1"/>
  <c r="I1632" i="2" l="1"/>
  <c r="R1632" i="2" s="1"/>
  <c r="K1631" i="2"/>
  <c r="T1631" i="2" s="1"/>
  <c r="M1632" i="2"/>
  <c r="S1632" i="2" s="1"/>
  <c r="O1631" i="2"/>
  <c r="U1631" i="2" s="1"/>
  <c r="M1633" i="2" l="1"/>
  <c r="S1633" i="2" s="1"/>
  <c r="O1632" i="2"/>
  <c r="U1632" i="2" s="1"/>
  <c r="I1633" i="2"/>
  <c r="R1633" i="2" s="1"/>
  <c r="K1632" i="2"/>
  <c r="T1632" i="2" s="1"/>
  <c r="I1634" i="2" l="1"/>
  <c r="R1634" i="2" s="1"/>
  <c r="K1633" i="2"/>
  <c r="T1633" i="2" s="1"/>
  <c r="M1634" i="2"/>
  <c r="S1634" i="2" s="1"/>
  <c r="O1633" i="2"/>
  <c r="U1633" i="2" s="1"/>
  <c r="M1635" i="2" l="1"/>
  <c r="S1635" i="2" s="1"/>
  <c r="O1634" i="2"/>
  <c r="U1634" i="2" s="1"/>
  <c r="I1635" i="2"/>
  <c r="R1635" i="2" s="1"/>
  <c r="K1634" i="2"/>
  <c r="T1634" i="2" s="1"/>
  <c r="I1636" i="2" l="1"/>
  <c r="R1636" i="2" s="1"/>
  <c r="K1635" i="2"/>
  <c r="T1635" i="2" s="1"/>
  <c r="M1636" i="2"/>
  <c r="S1636" i="2" s="1"/>
  <c r="O1635" i="2"/>
  <c r="U1635" i="2" s="1"/>
  <c r="M1637" i="2" l="1"/>
  <c r="S1637" i="2" s="1"/>
  <c r="O1636" i="2"/>
  <c r="U1636" i="2" s="1"/>
  <c r="I1637" i="2"/>
  <c r="R1637" i="2" s="1"/>
  <c r="K1636" i="2"/>
  <c r="T1636" i="2" s="1"/>
  <c r="I1638" i="2" l="1"/>
  <c r="R1638" i="2" s="1"/>
  <c r="K1637" i="2"/>
  <c r="T1637" i="2" s="1"/>
  <c r="M1638" i="2"/>
  <c r="S1638" i="2" s="1"/>
  <c r="O1637" i="2"/>
  <c r="U1637" i="2" s="1"/>
  <c r="M1639" i="2" l="1"/>
  <c r="S1639" i="2" s="1"/>
  <c r="O1638" i="2"/>
  <c r="U1638" i="2" s="1"/>
  <c r="I1639" i="2"/>
  <c r="R1639" i="2" s="1"/>
  <c r="K1638" i="2"/>
  <c r="T1638" i="2" s="1"/>
  <c r="I1640" i="2" l="1"/>
  <c r="R1640" i="2" s="1"/>
  <c r="K1639" i="2"/>
  <c r="T1639" i="2" s="1"/>
  <c r="M1640" i="2"/>
  <c r="S1640" i="2" s="1"/>
  <c r="O1639" i="2"/>
  <c r="U1639" i="2" s="1"/>
  <c r="M1641" i="2" l="1"/>
  <c r="S1641" i="2" s="1"/>
  <c r="O1640" i="2"/>
  <c r="U1640" i="2" s="1"/>
  <c r="I1641" i="2"/>
  <c r="R1641" i="2" s="1"/>
  <c r="K1640" i="2"/>
  <c r="T1640" i="2" s="1"/>
  <c r="I1642" i="2" l="1"/>
  <c r="R1642" i="2" s="1"/>
  <c r="K1641" i="2"/>
  <c r="T1641" i="2" s="1"/>
  <c r="M1642" i="2"/>
  <c r="S1642" i="2" s="1"/>
  <c r="O1641" i="2"/>
  <c r="U1641" i="2" s="1"/>
  <c r="M1643" i="2" l="1"/>
  <c r="S1643" i="2" s="1"/>
  <c r="O1642" i="2"/>
  <c r="U1642" i="2" s="1"/>
  <c r="I1643" i="2"/>
  <c r="R1643" i="2" s="1"/>
  <c r="K1642" i="2"/>
  <c r="T1642" i="2" s="1"/>
  <c r="I1644" i="2" l="1"/>
  <c r="R1644" i="2" s="1"/>
  <c r="K1643" i="2"/>
  <c r="T1643" i="2" s="1"/>
  <c r="M1644" i="2"/>
  <c r="S1644" i="2" s="1"/>
  <c r="O1643" i="2"/>
  <c r="U1643" i="2" s="1"/>
  <c r="M1645" i="2" l="1"/>
  <c r="S1645" i="2" s="1"/>
  <c r="O1644" i="2"/>
  <c r="U1644" i="2" s="1"/>
  <c r="I1645" i="2"/>
  <c r="R1645" i="2" s="1"/>
  <c r="K1644" i="2"/>
  <c r="T1644" i="2" s="1"/>
  <c r="I1646" i="2" l="1"/>
  <c r="R1646" i="2" s="1"/>
  <c r="K1645" i="2"/>
  <c r="T1645" i="2" s="1"/>
  <c r="M1646" i="2"/>
  <c r="S1646" i="2" s="1"/>
  <c r="O1645" i="2"/>
  <c r="U1645" i="2" s="1"/>
  <c r="M1647" i="2" l="1"/>
  <c r="S1647" i="2" s="1"/>
  <c r="O1646" i="2"/>
  <c r="U1646" i="2" s="1"/>
  <c r="I1647" i="2"/>
  <c r="R1647" i="2" s="1"/>
  <c r="K1646" i="2"/>
  <c r="T1646" i="2" s="1"/>
  <c r="I1648" i="2" l="1"/>
  <c r="R1648" i="2" s="1"/>
  <c r="K1647" i="2"/>
  <c r="T1647" i="2" s="1"/>
  <c r="M1648" i="2"/>
  <c r="S1648" i="2" s="1"/>
  <c r="O1647" i="2"/>
  <c r="U1647" i="2" s="1"/>
  <c r="M1649" i="2" l="1"/>
  <c r="S1649" i="2" s="1"/>
  <c r="O1648" i="2"/>
  <c r="U1648" i="2" s="1"/>
  <c r="I1649" i="2"/>
  <c r="R1649" i="2" s="1"/>
  <c r="K1648" i="2"/>
  <c r="T1648" i="2" s="1"/>
  <c r="I1650" i="2" l="1"/>
  <c r="R1650" i="2" s="1"/>
  <c r="K1649" i="2"/>
  <c r="T1649" i="2" s="1"/>
  <c r="M1650" i="2"/>
  <c r="S1650" i="2" s="1"/>
  <c r="O1649" i="2"/>
  <c r="U1649" i="2" s="1"/>
  <c r="M1651" i="2" l="1"/>
  <c r="S1651" i="2" s="1"/>
  <c r="O1650" i="2"/>
  <c r="U1650" i="2" s="1"/>
  <c r="I1651" i="2"/>
  <c r="R1651" i="2" s="1"/>
  <c r="K1650" i="2"/>
  <c r="T1650" i="2" s="1"/>
  <c r="I1652" i="2" l="1"/>
  <c r="R1652" i="2" s="1"/>
  <c r="K1651" i="2"/>
  <c r="T1651" i="2" s="1"/>
  <c r="M1652" i="2"/>
  <c r="S1652" i="2" s="1"/>
  <c r="O1651" i="2"/>
  <c r="U1651" i="2" s="1"/>
  <c r="M1653" i="2" l="1"/>
  <c r="S1653" i="2" s="1"/>
  <c r="O1652" i="2"/>
  <c r="U1652" i="2" s="1"/>
  <c r="I1653" i="2"/>
  <c r="R1653" i="2" s="1"/>
  <c r="K1652" i="2"/>
  <c r="T1652" i="2" s="1"/>
  <c r="I1654" i="2" l="1"/>
  <c r="R1654" i="2" s="1"/>
  <c r="K1653" i="2"/>
  <c r="T1653" i="2" s="1"/>
  <c r="M1654" i="2"/>
  <c r="S1654" i="2" s="1"/>
  <c r="O1653" i="2"/>
  <c r="U1653" i="2" s="1"/>
  <c r="M1655" i="2" l="1"/>
  <c r="S1655" i="2" s="1"/>
  <c r="O1654" i="2"/>
  <c r="U1654" i="2" s="1"/>
  <c r="I1655" i="2"/>
  <c r="R1655" i="2" s="1"/>
  <c r="K1654" i="2"/>
  <c r="T1654" i="2" s="1"/>
  <c r="I1656" i="2" l="1"/>
  <c r="R1656" i="2" s="1"/>
  <c r="K1655" i="2"/>
  <c r="T1655" i="2" s="1"/>
  <c r="M1656" i="2"/>
  <c r="S1656" i="2" s="1"/>
  <c r="O1655" i="2"/>
  <c r="U1655" i="2" s="1"/>
  <c r="M1657" i="2" l="1"/>
  <c r="S1657" i="2" s="1"/>
  <c r="O1656" i="2"/>
  <c r="U1656" i="2" s="1"/>
  <c r="I1657" i="2"/>
  <c r="R1657" i="2" s="1"/>
  <c r="K1656" i="2"/>
  <c r="T1656" i="2" s="1"/>
  <c r="I1658" i="2" l="1"/>
  <c r="R1658" i="2" s="1"/>
  <c r="K1657" i="2"/>
  <c r="T1657" i="2" s="1"/>
  <c r="M1658" i="2"/>
  <c r="S1658" i="2" s="1"/>
  <c r="O1657" i="2"/>
  <c r="U1657" i="2" s="1"/>
  <c r="M1659" i="2" l="1"/>
  <c r="S1659" i="2" s="1"/>
  <c r="O1658" i="2"/>
  <c r="U1658" i="2" s="1"/>
  <c r="I1659" i="2"/>
  <c r="R1659" i="2" s="1"/>
  <c r="K1658" i="2"/>
  <c r="T1658" i="2" s="1"/>
  <c r="I1660" i="2" l="1"/>
  <c r="R1660" i="2" s="1"/>
  <c r="K1659" i="2"/>
  <c r="T1659" i="2" s="1"/>
  <c r="M1660" i="2"/>
  <c r="S1660" i="2" s="1"/>
  <c r="O1659" i="2"/>
  <c r="U1659" i="2" s="1"/>
  <c r="M1661" i="2" l="1"/>
  <c r="S1661" i="2" s="1"/>
  <c r="O1660" i="2"/>
  <c r="U1660" i="2" s="1"/>
  <c r="I1661" i="2"/>
  <c r="R1661" i="2" s="1"/>
  <c r="K1660" i="2"/>
  <c r="T1660" i="2" s="1"/>
  <c r="I1662" i="2" l="1"/>
  <c r="R1662" i="2" s="1"/>
  <c r="K1661" i="2"/>
  <c r="T1661" i="2" s="1"/>
  <c r="M1662" i="2"/>
  <c r="S1662" i="2" s="1"/>
  <c r="O1661" i="2"/>
  <c r="U1661" i="2" s="1"/>
  <c r="M1663" i="2" l="1"/>
  <c r="S1663" i="2" s="1"/>
  <c r="O1662" i="2"/>
  <c r="U1662" i="2" s="1"/>
  <c r="I1663" i="2"/>
  <c r="R1663" i="2" s="1"/>
  <c r="K1662" i="2"/>
  <c r="T1662" i="2" s="1"/>
  <c r="I1664" i="2" l="1"/>
  <c r="R1664" i="2" s="1"/>
  <c r="K1663" i="2"/>
  <c r="T1663" i="2" s="1"/>
  <c r="M1664" i="2"/>
  <c r="S1664" i="2" s="1"/>
  <c r="O1663" i="2"/>
  <c r="U1663" i="2" s="1"/>
  <c r="M1665" i="2" l="1"/>
  <c r="S1665" i="2" s="1"/>
  <c r="O1664" i="2"/>
  <c r="U1664" i="2" s="1"/>
  <c r="I1665" i="2"/>
  <c r="R1665" i="2" s="1"/>
  <c r="K1664" i="2"/>
  <c r="T1664" i="2" s="1"/>
  <c r="I1666" i="2" l="1"/>
  <c r="R1666" i="2" s="1"/>
  <c r="K1665" i="2"/>
  <c r="T1665" i="2" s="1"/>
  <c r="M1666" i="2"/>
  <c r="S1666" i="2" s="1"/>
  <c r="O1665" i="2"/>
  <c r="U1665" i="2" s="1"/>
  <c r="M1667" i="2" l="1"/>
  <c r="S1667" i="2" s="1"/>
  <c r="O1666" i="2"/>
  <c r="U1666" i="2" s="1"/>
  <c r="I1667" i="2"/>
  <c r="R1667" i="2" s="1"/>
  <c r="K1666" i="2"/>
  <c r="T1666" i="2" s="1"/>
  <c r="I1668" i="2" l="1"/>
  <c r="R1668" i="2" s="1"/>
  <c r="K1667" i="2"/>
  <c r="T1667" i="2" s="1"/>
  <c r="M1668" i="2"/>
  <c r="S1668" i="2" s="1"/>
  <c r="O1667" i="2"/>
  <c r="U1667" i="2" s="1"/>
  <c r="M1669" i="2" l="1"/>
  <c r="S1669" i="2" s="1"/>
  <c r="O1668" i="2"/>
  <c r="U1668" i="2" s="1"/>
  <c r="I1669" i="2"/>
  <c r="R1669" i="2" s="1"/>
  <c r="K1668" i="2"/>
  <c r="T1668" i="2" s="1"/>
  <c r="I1670" i="2" l="1"/>
  <c r="R1670" i="2" s="1"/>
  <c r="K1669" i="2"/>
  <c r="T1669" i="2" s="1"/>
  <c r="M1670" i="2"/>
  <c r="S1670" i="2" s="1"/>
  <c r="O1669" i="2"/>
  <c r="U1669" i="2" s="1"/>
  <c r="M1671" i="2" l="1"/>
  <c r="S1671" i="2" s="1"/>
  <c r="O1670" i="2"/>
  <c r="U1670" i="2" s="1"/>
  <c r="I1671" i="2"/>
  <c r="R1671" i="2" s="1"/>
  <c r="K1670" i="2"/>
  <c r="T1670" i="2" s="1"/>
  <c r="I1672" i="2" l="1"/>
  <c r="R1672" i="2" s="1"/>
  <c r="K1671" i="2"/>
  <c r="T1671" i="2" s="1"/>
  <c r="M1672" i="2"/>
  <c r="S1672" i="2" s="1"/>
  <c r="O1671" i="2"/>
  <c r="U1671" i="2" s="1"/>
  <c r="M1673" i="2" l="1"/>
  <c r="S1673" i="2" s="1"/>
  <c r="O1672" i="2"/>
  <c r="U1672" i="2" s="1"/>
  <c r="I1673" i="2"/>
  <c r="R1673" i="2" s="1"/>
  <c r="K1672" i="2"/>
  <c r="T1672" i="2" s="1"/>
  <c r="I1674" i="2" l="1"/>
  <c r="R1674" i="2" s="1"/>
  <c r="K1673" i="2"/>
  <c r="T1673" i="2" s="1"/>
  <c r="M1674" i="2"/>
  <c r="S1674" i="2" s="1"/>
  <c r="O1673" i="2"/>
  <c r="U1673" i="2" s="1"/>
  <c r="M1675" i="2" l="1"/>
  <c r="S1675" i="2" s="1"/>
  <c r="O1674" i="2"/>
  <c r="U1674" i="2" s="1"/>
  <c r="I1675" i="2"/>
  <c r="R1675" i="2" s="1"/>
  <c r="K1674" i="2"/>
  <c r="T1674" i="2" s="1"/>
  <c r="I1676" i="2" l="1"/>
  <c r="R1676" i="2" s="1"/>
  <c r="K1675" i="2"/>
  <c r="T1675" i="2" s="1"/>
  <c r="M1676" i="2"/>
  <c r="S1676" i="2" s="1"/>
  <c r="O1675" i="2"/>
  <c r="U1675" i="2" s="1"/>
  <c r="M1677" i="2" l="1"/>
  <c r="S1677" i="2" s="1"/>
  <c r="O1676" i="2"/>
  <c r="U1676" i="2" s="1"/>
  <c r="I1677" i="2"/>
  <c r="R1677" i="2" s="1"/>
  <c r="K1676" i="2"/>
  <c r="T1676" i="2" s="1"/>
  <c r="I1678" i="2" l="1"/>
  <c r="R1678" i="2" s="1"/>
  <c r="K1677" i="2"/>
  <c r="T1677" i="2" s="1"/>
  <c r="M1678" i="2"/>
  <c r="S1678" i="2" s="1"/>
  <c r="O1677" i="2"/>
  <c r="U1677" i="2" s="1"/>
  <c r="M1679" i="2" l="1"/>
  <c r="S1679" i="2" s="1"/>
  <c r="O1678" i="2"/>
  <c r="U1678" i="2" s="1"/>
  <c r="I1679" i="2"/>
  <c r="R1679" i="2" s="1"/>
  <c r="K1678" i="2"/>
  <c r="T1678" i="2" s="1"/>
  <c r="I1680" i="2" l="1"/>
  <c r="R1680" i="2" s="1"/>
  <c r="K1679" i="2"/>
  <c r="T1679" i="2" s="1"/>
  <c r="M1680" i="2"/>
  <c r="S1680" i="2" s="1"/>
  <c r="O1679" i="2"/>
  <c r="U1679" i="2" s="1"/>
  <c r="M1681" i="2" l="1"/>
  <c r="S1681" i="2" s="1"/>
  <c r="O1680" i="2"/>
  <c r="U1680" i="2" s="1"/>
  <c r="I1681" i="2"/>
  <c r="R1681" i="2" s="1"/>
  <c r="K1680" i="2"/>
  <c r="T1680" i="2" s="1"/>
  <c r="I1682" i="2" l="1"/>
  <c r="R1682" i="2" s="1"/>
  <c r="K1681" i="2"/>
  <c r="T1681" i="2" s="1"/>
  <c r="M1682" i="2"/>
  <c r="S1682" i="2" s="1"/>
  <c r="O1681" i="2"/>
  <c r="U1681" i="2" s="1"/>
  <c r="M1683" i="2" l="1"/>
  <c r="S1683" i="2" s="1"/>
  <c r="O1682" i="2"/>
  <c r="U1682" i="2" s="1"/>
  <c r="I1683" i="2"/>
  <c r="R1683" i="2" s="1"/>
  <c r="K1682" i="2"/>
  <c r="T1682" i="2" s="1"/>
  <c r="I1684" i="2" l="1"/>
  <c r="R1684" i="2" s="1"/>
  <c r="K1683" i="2"/>
  <c r="T1683" i="2" s="1"/>
  <c r="M1684" i="2"/>
  <c r="S1684" i="2" s="1"/>
  <c r="O1683" i="2"/>
  <c r="U1683" i="2" s="1"/>
  <c r="M1685" i="2" l="1"/>
  <c r="S1685" i="2" s="1"/>
  <c r="O1684" i="2"/>
  <c r="U1684" i="2" s="1"/>
  <c r="I1685" i="2"/>
  <c r="R1685" i="2" s="1"/>
  <c r="K1684" i="2"/>
  <c r="T1684" i="2" s="1"/>
  <c r="I1686" i="2" l="1"/>
  <c r="R1686" i="2" s="1"/>
  <c r="K1685" i="2"/>
  <c r="T1685" i="2" s="1"/>
  <c r="M1686" i="2"/>
  <c r="S1686" i="2" s="1"/>
  <c r="O1685" i="2"/>
  <c r="U1685" i="2" s="1"/>
  <c r="M1687" i="2" l="1"/>
  <c r="S1687" i="2" s="1"/>
  <c r="O1686" i="2"/>
  <c r="U1686" i="2" s="1"/>
  <c r="I1687" i="2"/>
  <c r="R1687" i="2" s="1"/>
  <c r="K1686" i="2"/>
  <c r="T1686" i="2" s="1"/>
  <c r="I1688" i="2" l="1"/>
  <c r="R1688" i="2" s="1"/>
  <c r="K1687" i="2"/>
  <c r="T1687" i="2" s="1"/>
  <c r="M1688" i="2"/>
  <c r="S1688" i="2" s="1"/>
  <c r="O1687" i="2"/>
  <c r="U1687" i="2" s="1"/>
  <c r="M1689" i="2" l="1"/>
  <c r="S1689" i="2" s="1"/>
  <c r="O1688" i="2"/>
  <c r="U1688" i="2" s="1"/>
  <c r="I1689" i="2"/>
  <c r="R1689" i="2" s="1"/>
  <c r="K1688" i="2"/>
  <c r="T1688" i="2" s="1"/>
  <c r="I1690" i="2" l="1"/>
  <c r="R1690" i="2" s="1"/>
  <c r="K1689" i="2"/>
  <c r="T1689" i="2" s="1"/>
  <c r="M1690" i="2"/>
  <c r="S1690" i="2" s="1"/>
  <c r="O1689" i="2"/>
  <c r="U1689" i="2" s="1"/>
  <c r="M1691" i="2" l="1"/>
  <c r="S1691" i="2" s="1"/>
  <c r="O1690" i="2"/>
  <c r="U1690" i="2" s="1"/>
  <c r="I1691" i="2"/>
  <c r="R1691" i="2" s="1"/>
  <c r="K1690" i="2"/>
  <c r="T1690" i="2" s="1"/>
  <c r="I1692" i="2" l="1"/>
  <c r="R1692" i="2" s="1"/>
  <c r="K1691" i="2"/>
  <c r="T1691" i="2" s="1"/>
  <c r="M1692" i="2"/>
  <c r="S1692" i="2" s="1"/>
  <c r="O1691" i="2"/>
  <c r="U1691" i="2" s="1"/>
  <c r="M1693" i="2" l="1"/>
  <c r="S1693" i="2" s="1"/>
  <c r="O1692" i="2"/>
  <c r="U1692" i="2" s="1"/>
  <c r="I1693" i="2"/>
  <c r="R1693" i="2" s="1"/>
  <c r="K1692" i="2"/>
  <c r="T1692" i="2" s="1"/>
  <c r="I1694" i="2" l="1"/>
  <c r="R1694" i="2" s="1"/>
  <c r="K1693" i="2"/>
  <c r="T1693" i="2" s="1"/>
  <c r="M1694" i="2"/>
  <c r="S1694" i="2" s="1"/>
  <c r="O1693" i="2"/>
  <c r="U1693" i="2" s="1"/>
  <c r="M1695" i="2" l="1"/>
  <c r="S1695" i="2" s="1"/>
  <c r="O1694" i="2"/>
  <c r="U1694" i="2" s="1"/>
  <c r="I1695" i="2"/>
  <c r="R1695" i="2" s="1"/>
  <c r="K1694" i="2"/>
  <c r="T1694" i="2" s="1"/>
  <c r="I1696" i="2" l="1"/>
  <c r="R1696" i="2" s="1"/>
  <c r="K1695" i="2"/>
  <c r="T1695" i="2" s="1"/>
  <c r="M1696" i="2"/>
  <c r="S1696" i="2" s="1"/>
  <c r="O1695" i="2"/>
  <c r="U1695" i="2" s="1"/>
  <c r="M1697" i="2" l="1"/>
  <c r="S1697" i="2" s="1"/>
  <c r="O1696" i="2"/>
  <c r="U1696" i="2" s="1"/>
  <c r="I1697" i="2"/>
  <c r="R1697" i="2" s="1"/>
  <c r="K1696" i="2"/>
  <c r="T1696" i="2" s="1"/>
  <c r="I1698" i="2" l="1"/>
  <c r="R1698" i="2" s="1"/>
  <c r="K1697" i="2"/>
  <c r="T1697" i="2" s="1"/>
  <c r="M1698" i="2"/>
  <c r="S1698" i="2" s="1"/>
  <c r="O1697" i="2"/>
  <c r="U1697" i="2" s="1"/>
  <c r="M1699" i="2" l="1"/>
  <c r="S1699" i="2" s="1"/>
  <c r="O1698" i="2"/>
  <c r="U1698" i="2" s="1"/>
  <c r="I1699" i="2"/>
  <c r="R1699" i="2" s="1"/>
  <c r="K1698" i="2"/>
  <c r="T1698" i="2" s="1"/>
  <c r="I1700" i="2" l="1"/>
  <c r="R1700" i="2" s="1"/>
  <c r="K1699" i="2"/>
  <c r="T1699" i="2" s="1"/>
  <c r="M1700" i="2"/>
  <c r="S1700" i="2" s="1"/>
  <c r="O1699" i="2"/>
  <c r="U1699" i="2" s="1"/>
  <c r="M1701" i="2" l="1"/>
  <c r="S1701" i="2" s="1"/>
  <c r="O1700" i="2"/>
  <c r="U1700" i="2" s="1"/>
  <c r="I1701" i="2"/>
  <c r="R1701" i="2" s="1"/>
  <c r="K1700" i="2"/>
  <c r="T1700" i="2" s="1"/>
  <c r="I1702" i="2" l="1"/>
  <c r="R1702" i="2" s="1"/>
  <c r="K1701" i="2"/>
  <c r="T1701" i="2" s="1"/>
  <c r="M1702" i="2"/>
  <c r="S1702" i="2" s="1"/>
  <c r="O1701" i="2"/>
  <c r="U1701" i="2" s="1"/>
  <c r="M1703" i="2" l="1"/>
  <c r="S1703" i="2" s="1"/>
  <c r="O1702" i="2"/>
  <c r="U1702" i="2" s="1"/>
  <c r="I1703" i="2"/>
  <c r="R1703" i="2" s="1"/>
  <c r="K1702" i="2"/>
  <c r="T1702" i="2" s="1"/>
  <c r="I1704" i="2" l="1"/>
  <c r="R1704" i="2" s="1"/>
  <c r="K1703" i="2"/>
  <c r="T1703" i="2" s="1"/>
  <c r="M1704" i="2"/>
  <c r="S1704" i="2" s="1"/>
  <c r="O1703" i="2"/>
  <c r="U1703" i="2" s="1"/>
  <c r="M1705" i="2" l="1"/>
  <c r="S1705" i="2" s="1"/>
  <c r="O1704" i="2"/>
  <c r="U1704" i="2" s="1"/>
  <c r="I1705" i="2"/>
  <c r="R1705" i="2" s="1"/>
  <c r="K1704" i="2"/>
  <c r="T1704" i="2" s="1"/>
  <c r="I1706" i="2" l="1"/>
  <c r="R1706" i="2" s="1"/>
  <c r="K1705" i="2"/>
  <c r="T1705" i="2" s="1"/>
  <c r="M1706" i="2"/>
  <c r="S1706" i="2" s="1"/>
  <c r="O1705" i="2"/>
  <c r="U1705" i="2" s="1"/>
  <c r="M1707" i="2" l="1"/>
  <c r="S1707" i="2" s="1"/>
  <c r="O1706" i="2"/>
  <c r="U1706" i="2" s="1"/>
  <c r="I1707" i="2"/>
  <c r="R1707" i="2" s="1"/>
  <c r="K1706" i="2"/>
  <c r="T1706" i="2" s="1"/>
  <c r="I1708" i="2" l="1"/>
  <c r="R1708" i="2" s="1"/>
  <c r="K1707" i="2"/>
  <c r="T1707" i="2" s="1"/>
  <c r="M1708" i="2"/>
  <c r="S1708" i="2" s="1"/>
  <c r="O1707" i="2"/>
  <c r="U1707" i="2" s="1"/>
  <c r="M1709" i="2" l="1"/>
  <c r="S1709" i="2" s="1"/>
  <c r="O1708" i="2"/>
  <c r="U1708" i="2" s="1"/>
  <c r="I1709" i="2"/>
  <c r="R1709" i="2" s="1"/>
  <c r="K1708" i="2"/>
  <c r="T1708" i="2" s="1"/>
  <c r="I1710" i="2" l="1"/>
  <c r="R1710" i="2" s="1"/>
  <c r="K1709" i="2"/>
  <c r="T1709" i="2" s="1"/>
  <c r="M1710" i="2"/>
  <c r="S1710" i="2" s="1"/>
  <c r="O1709" i="2"/>
  <c r="U1709" i="2" s="1"/>
  <c r="M1711" i="2" l="1"/>
  <c r="S1711" i="2" s="1"/>
  <c r="O1710" i="2"/>
  <c r="U1710" i="2" s="1"/>
  <c r="I1711" i="2"/>
  <c r="R1711" i="2" s="1"/>
  <c r="K1710" i="2"/>
  <c r="T1710" i="2" s="1"/>
  <c r="I1712" i="2" l="1"/>
  <c r="R1712" i="2" s="1"/>
  <c r="K1711" i="2"/>
  <c r="T1711" i="2" s="1"/>
  <c r="M1712" i="2"/>
  <c r="S1712" i="2" s="1"/>
  <c r="O1711" i="2"/>
  <c r="U1711" i="2" s="1"/>
  <c r="M1713" i="2" l="1"/>
  <c r="S1713" i="2" s="1"/>
  <c r="O1712" i="2"/>
  <c r="U1712" i="2" s="1"/>
  <c r="I1713" i="2"/>
  <c r="R1713" i="2" s="1"/>
  <c r="K1712" i="2"/>
  <c r="T1712" i="2" s="1"/>
  <c r="I1714" i="2" l="1"/>
  <c r="R1714" i="2" s="1"/>
  <c r="K1713" i="2"/>
  <c r="T1713" i="2" s="1"/>
  <c r="M1714" i="2"/>
  <c r="S1714" i="2" s="1"/>
  <c r="O1713" i="2"/>
  <c r="U1713" i="2" s="1"/>
  <c r="M1715" i="2" l="1"/>
  <c r="S1715" i="2" s="1"/>
  <c r="O1714" i="2"/>
  <c r="U1714" i="2" s="1"/>
  <c r="I1715" i="2"/>
  <c r="R1715" i="2" s="1"/>
  <c r="K1714" i="2"/>
  <c r="T1714" i="2" s="1"/>
  <c r="I1716" i="2" l="1"/>
  <c r="R1716" i="2" s="1"/>
  <c r="K1715" i="2"/>
  <c r="T1715" i="2" s="1"/>
  <c r="M1716" i="2"/>
  <c r="S1716" i="2" s="1"/>
  <c r="O1715" i="2"/>
  <c r="U1715" i="2" s="1"/>
  <c r="M1717" i="2" l="1"/>
  <c r="S1717" i="2" s="1"/>
  <c r="O1716" i="2"/>
  <c r="U1716" i="2" s="1"/>
  <c r="I1717" i="2"/>
  <c r="R1717" i="2" s="1"/>
  <c r="K1716" i="2"/>
  <c r="T1716" i="2" s="1"/>
  <c r="I1718" i="2" l="1"/>
  <c r="R1718" i="2" s="1"/>
  <c r="K1717" i="2"/>
  <c r="T1717" i="2" s="1"/>
  <c r="M1718" i="2"/>
  <c r="S1718" i="2" s="1"/>
  <c r="O1717" i="2"/>
  <c r="U1717" i="2" s="1"/>
  <c r="M1719" i="2" l="1"/>
  <c r="S1719" i="2" s="1"/>
  <c r="O1718" i="2"/>
  <c r="U1718" i="2" s="1"/>
  <c r="I1719" i="2"/>
  <c r="R1719" i="2" s="1"/>
  <c r="K1718" i="2"/>
  <c r="T1718" i="2" s="1"/>
  <c r="I1720" i="2" l="1"/>
  <c r="R1720" i="2" s="1"/>
  <c r="K1719" i="2"/>
  <c r="T1719" i="2" s="1"/>
  <c r="M1720" i="2"/>
  <c r="S1720" i="2" s="1"/>
  <c r="O1719" i="2"/>
  <c r="U1719" i="2" s="1"/>
  <c r="M1721" i="2" l="1"/>
  <c r="S1721" i="2" s="1"/>
  <c r="O1720" i="2"/>
  <c r="U1720" i="2" s="1"/>
  <c r="I1721" i="2"/>
  <c r="R1721" i="2" s="1"/>
  <c r="K1720" i="2"/>
  <c r="T1720" i="2" s="1"/>
  <c r="I1722" i="2" l="1"/>
  <c r="R1722" i="2" s="1"/>
  <c r="K1721" i="2"/>
  <c r="T1721" i="2" s="1"/>
  <c r="M1722" i="2"/>
  <c r="S1722" i="2" s="1"/>
  <c r="O1721" i="2"/>
  <c r="U1721" i="2" s="1"/>
  <c r="M1723" i="2" l="1"/>
  <c r="S1723" i="2" s="1"/>
  <c r="O1722" i="2"/>
  <c r="U1722" i="2" s="1"/>
  <c r="I1723" i="2"/>
  <c r="R1723" i="2" s="1"/>
  <c r="K1722" i="2"/>
  <c r="T1722" i="2" s="1"/>
  <c r="I1724" i="2" l="1"/>
  <c r="R1724" i="2" s="1"/>
  <c r="K1723" i="2"/>
  <c r="T1723" i="2" s="1"/>
  <c r="M1724" i="2"/>
  <c r="S1724" i="2" s="1"/>
  <c r="O1723" i="2"/>
  <c r="U1723" i="2" s="1"/>
  <c r="M1725" i="2" l="1"/>
  <c r="S1725" i="2" s="1"/>
  <c r="O1724" i="2"/>
  <c r="U1724" i="2" s="1"/>
  <c r="I1725" i="2"/>
  <c r="R1725" i="2" s="1"/>
  <c r="K1724" i="2"/>
  <c r="T1724" i="2" s="1"/>
  <c r="I1726" i="2" l="1"/>
  <c r="R1726" i="2" s="1"/>
  <c r="K1725" i="2"/>
  <c r="T1725" i="2" s="1"/>
  <c r="M1726" i="2"/>
  <c r="S1726" i="2" s="1"/>
  <c r="O1725" i="2"/>
  <c r="U1725" i="2" s="1"/>
  <c r="M1727" i="2" l="1"/>
  <c r="S1727" i="2" s="1"/>
  <c r="O1726" i="2"/>
  <c r="U1726" i="2" s="1"/>
  <c r="I1727" i="2"/>
  <c r="R1727" i="2" s="1"/>
  <c r="K1726" i="2"/>
  <c r="T1726" i="2" s="1"/>
  <c r="I1728" i="2" l="1"/>
  <c r="R1728" i="2" s="1"/>
  <c r="K1727" i="2"/>
  <c r="T1727" i="2" s="1"/>
  <c r="M1728" i="2"/>
  <c r="S1728" i="2" s="1"/>
  <c r="O1727" i="2"/>
  <c r="U1727" i="2" s="1"/>
  <c r="M1729" i="2" l="1"/>
  <c r="S1729" i="2" s="1"/>
  <c r="O1728" i="2"/>
  <c r="U1728" i="2" s="1"/>
  <c r="I1729" i="2"/>
  <c r="R1729" i="2" s="1"/>
  <c r="K1728" i="2"/>
  <c r="T1728" i="2" s="1"/>
  <c r="I1730" i="2" l="1"/>
  <c r="R1730" i="2" s="1"/>
  <c r="K1729" i="2"/>
  <c r="T1729" i="2" s="1"/>
  <c r="M1730" i="2"/>
  <c r="S1730" i="2" s="1"/>
  <c r="O1729" i="2"/>
  <c r="U1729" i="2" s="1"/>
  <c r="M1731" i="2" l="1"/>
  <c r="S1731" i="2" s="1"/>
  <c r="O1730" i="2"/>
  <c r="U1730" i="2" s="1"/>
  <c r="I1731" i="2"/>
  <c r="R1731" i="2" s="1"/>
  <c r="K1730" i="2"/>
  <c r="T1730" i="2" s="1"/>
  <c r="I1732" i="2" l="1"/>
  <c r="R1732" i="2" s="1"/>
  <c r="K1731" i="2"/>
  <c r="T1731" i="2" s="1"/>
  <c r="M1732" i="2"/>
  <c r="S1732" i="2" s="1"/>
  <c r="O1731" i="2"/>
  <c r="U1731" i="2" s="1"/>
  <c r="M1733" i="2" l="1"/>
  <c r="S1733" i="2" s="1"/>
  <c r="O1732" i="2"/>
  <c r="U1732" i="2" s="1"/>
  <c r="I1733" i="2"/>
  <c r="R1733" i="2" s="1"/>
  <c r="K1732" i="2"/>
  <c r="T1732" i="2" s="1"/>
  <c r="I1734" i="2" l="1"/>
  <c r="R1734" i="2" s="1"/>
  <c r="K1733" i="2"/>
  <c r="T1733" i="2" s="1"/>
  <c r="M1734" i="2"/>
  <c r="S1734" i="2" s="1"/>
  <c r="O1733" i="2"/>
  <c r="U1733" i="2" s="1"/>
  <c r="M1735" i="2" l="1"/>
  <c r="S1735" i="2" s="1"/>
  <c r="O1734" i="2"/>
  <c r="U1734" i="2" s="1"/>
  <c r="I1735" i="2"/>
  <c r="R1735" i="2" s="1"/>
  <c r="K1734" i="2"/>
  <c r="T1734" i="2" s="1"/>
  <c r="I1736" i="2" l="1"/>
  <c r="R1736" i="2" s="1"/>
  <c r="K1735" i="2"/>
  <c r="T1735" i="2" s="1"/>
  <c r="M1736" i="2"/>
  <c r="S1736" i="2" s="1"/>
  <c r="O1735" i="2"/>
  <c r="U1735" i="2" s="1"/>
  <c r="M1737" i="2" l="1"/>
  <c r="S1737" i="2" s="1"/>
  <c r="O1736" i="2"/>
  <c r="U1736" i="2" s="1"/>
  <c r="I1737" i="2"/>
  <c r="R1737" i="2" s="1"/>
  <c r="K1736" i="2"/>
  <c r="T1736" i="2" s="1"/>
  <c r="I1738" i="2" l="1"/>
  <c r="R1738" i="2" s="1"/>
  <c r="K1737" i="2"/>
  <c r="T1737" i="2" s="1"/>
  <c r="M1738" i="2"/>
  <c r="S1738" i="2" s="1"/>
  <c r="O1737" i="2"/>
  <c r="U1737" i="2" s="1"/>
  <c r="M1739" i="2" l="1"/>
  <c r="S1739" i="2" s="1"/>
  <c r="O1738" i="2"/>
  <c r="U1738" i="2" s="1"/>
  <c r="I1739" i="2"/>
  <c r="R1739" i="2" s="1"/>
  <c r="K1738" i="2"/>
  <c r="T1738" i="2" s="1"/>
  <c r="I1740" i="2" l="1"/>
  <c r="R1740" i="2" s="1"/>
  <c r="K1739" i="2"/>
  <c r="T1739" i="2" s="1"/>
  <c r="M1740" i="2"/>
  <c r="S1740" i="2" s="1"/>
  <c r="O1739" i="2"/>
  <c r="U1739" i="2" s="1"/>
  <c r="M1741" i="2" l="1"/>
  <c r="S1741" i="2" s="1"/>
  <c r="O1740" i="2"/>
  <c r="U1740" i="2" s="1"/>
  <c r="I1741" i="2"/>
  <c r="R1741" i="2" s="1"/>
  <c r="K1740" i="2"/>
  <c r="T1740" i="2" s="1"/>
  <c r="I1742" i="2" l="1"/>
  <c r="R1742" i="2" s="1"/>
  <c r="K1741" i="2"/>
  <c r="T1741" i="2" s="1"/>
  <c r="M1742" i="2"/>
  <c r="S1742" i="2" s="1"/>
  <c r="O1741" i="2"/>
  <c r="U1741" i="2" s="1"/>
  <c r="M1743" i="2" l="1"/>
  <c r="S1743" i="2" s="1"/>
  <c r="O1742" i="2"/>
  <c r="U1742" i="2" s="1"/>
  <c r="I1743" i="2"/>
  <c r="R1743" i="2" s="1"/>
  <c r="K1742" i="2"/>
  <c r="T1742" i="2" s="1"/>
  <c r="I1744" i="2" l="1"/>
  <c r="R1744" i="2" s="1"/>
  <c r="K1743" i="2"/>
  <c r="T1743" i="2" s="1"/>
  <c r="M1744" i="2"/>
  <c r="S1744" i="2" s="1"/>
  <c r="O1743" i="2"/>
  <c r="U1743" i="2" s="1"/>
  <c r="M1745" i="2" l="1"/>
  <c r="S1745" i="2" s="1"/>
  <c r="O1744" i="2"/>
  <c r="U1744" i="2" s="1"/>
  <c r="I1745" i="2"/>
  <c r="R1745" i="2" s="1"/>
  <c r="K1744" i="2"/>
  <c r="T1744" i="2" s="1"/>
  <c r="I1746" i="2" l="1"/>
  <c r="R1746" i="2" s="1"/>
  <c r="K1745" i="2"/>
  <c r="T1745" i="2" s="1"/>
  <c r="M1746" i="2"/>
  <c r="S1746" i="2" s="1"/>
  <c r="O1745" i="2"/>
  <c r="U1745" i="2" s="1"/>
  <c r="M1747" i="2" l="1"/>
  <c r="S1747" i="2" s="1"/>
  <c r="O1746" i="2"/>
  <c r="U1746" i="2" s="1"/>
  <c r="I1747" i="2"/>
  <c r="R1747" i="2" s="1"/>
  <c r="K1746" i="2"/>
  <c r="T1746" i="2" s="1"/>
  <c r="I1748" i="2" l="1"/>
  <c r="R1748" i="2" s="1"/>
  <c r="K1747" i="2"/>
  <c r="T1747" i="2" s="1"/>
  <c r="M1748" i="2"/>
  <c r="S1748" i="2" s="1"/>
  <c r="O1747" i="2"/>
  <c r="U1747" i="2" s="1"/>
  <c r="M1749" i="2" l="1"/>
  <c r="S1749" i="2" s="1"/>
  <c r="O1748" i="2"/>
  <c r="U1748" i="2" s="1"/>
  <c r="I1749" i="2"/>
  <c r="R1749" i="2" s="1"/>
  <c r="K1748" i="2"/>
  <c r="T1748" i="2" s="1"/>
  <c r="I1750" i="2" l="1"/>
  <c r="R1750" i="2" s="1"/>
  <c r="K1749" i="2"/>
  <c r="T1749" i="2" s="1"/>
  <c r="M1750" i="2"/>
  <c r="S1750" i="2" s="1"/>
  <c r="O1749" i="2"/>
  <c r="U1749" i="2" s="1"/>
  <c r="M1751" i="2" l="1"/>
  <c r="S1751" i="2" s="1"/>
  <c r="O1750" i="2"/>
  <c r="U1750" i="2" s="1"/>
  <c r="I1751" i="2"/>
  <c r="R1751" i="2" s="1"/>
  <c r="K1750" i="2"/>
  <c r="T1750" i="2" s="1"/>
  <c r="I1752" i="2" l="1"/>
  <c r="R1752" i="2" s="1"/>
  <c r="K1751" i="2"/>
  <c r="T1751" i="2" s="1"/>
  <c r="M1752" i="2"/>
  <c r="S1752" i="2" s="1"/>
  <c r="O1751" i="2"/>
  <c r="U1751" i="2" s="1"/>
  <c r="M1753" i="2" l="1"/>
  <c r="S1753" i="2" s="1"/>
  <c r="O1752" i="2"/>
  <c r="U1752" i="2" s="1"/>
  <c r="I1753" i="2"/>
  <c r="R1753" i="2" s="1"/>
  <c r="K1752" i="2"/>
  <c r="T1752" i="2" s="1"/>
  <c r="I1754" i="2" l="1"/>
  <c r="R1754" i="2" s="1"/>
  <c r="K1753" i="2"/>
  <c r="T1753" i="2" s="1"/>
  <c r="M1754" i="2"/>
  <c r="S1754" i="2" s="1"/>
  <c r="O1753" i="2"/>
  <c r="U1753" i="2" s="1"/>
  <c r="M1755" i="2" l="1"/>
  <c r="S1755" i="2" s="1"/>
  <c r="O1754" i="2"/>
  <c r="U1754" i="2" s="1"/>
  <c r="I1755" i="2"/>
  <c r="R1755" i="2" s="1"/>
  <c r="K1754" i="2"/>
  <c r="T1754" i="2" s="1"/>
  <c r="I1756" i="2" l="1"/>
  <c r="R1756" i="2" s="1"/>
  <c r="K1755" i="2"/>
  <c r="T1755" i="2" s="1"/>
  <c r="M1756" i="2"/>
  <c r="S1756" i="2" s="1"/>
  <c r="O1755" i="2"/>
  <c r="U1755" i="2" s="1"/>
  <c r="M1757" i="2" l="1"/>
  <c r="S1757" i="2" s="1"/>
  <c r="O1756" i="2"/>
  <c r="U1756" i="2" s="1"/>
  <c r="I1757" i="2"/>
  <c r="R1757" i="2" s="1"/>
  <c r="K1756" i="2"/>
  <c r="T1756" i="2" s="1"/>
  <c r="I1758" i="2" l="1"/>
  <c r="R1758" i="2" s="1"/>
  <c r="K1757" i="2"/>
  <c r="T1757" i="2" s="1"/>
  <c r="M1758" i="2"/>
  <c r="S1758" i="2" s="1"/>
  <c r="O1757" i="2"/>
  <c r="U1757" i="2" s="1"/>
  <c r="M1759" i="2" l="1"/>
  <c r="S1759" i="2" s="1"/>
  <c r="O1758" i="2"/>
  <c r="U1758" i="2" s="1"/>
  <c r="I1759" i="2"/>
  <c r="R1759" i="2" s="1"/>
  <c r="K1758" i="2"/>
  <c r="T1758" i="2" s="1"/>
  <c r="I1760" i="2" l="1"/>
  <c r="R1760" i="2" s="1"/>
  <c r="K1759" i="2"/>
  <c r="T1759" i="2" s="1"/>
  <c r="M1760" i="2"/>
  <c r="S1760" i="2" s="1"/>
  <c r="O1759" i="2"/>
  <c r="U1759" i="2" s="1"/>
  <c r="M1761" i="2" l="1"/>
  <c r="S1761" i="2" s="1"/>
  <c r="O1760" i="2"/>
  <c r="U1760" i="2" s="1"/>
  <c r="I1761" i="2"/>
  <c r="R1761" i="2" s="1"/>
  <c r="K1760" i="2"/>
  <c r="T1760" i="2" s="1"/>
  <c r="I1762" i="2" l="1"/>
  <c r="R1762" i="2" s="1"/>
  <c r="K1761" i="2"/>
  <c r="T1761" i="2" s="1"/>
  <c r="M1762" i="2"/>
  <c r="S1762" i="2" s="1"/>
  <c r="O1761" i="2"/>
  <c r="U1761" i="2" s="1"/>
  <c r="M1763" i="2" l="1"/>
  <c r="S1763" i="2" s="1"/>
  <c r="O1762" i="2"/>
  <c r="U1762" i="2" s="1"/>
  <c r="I1763" i="2"/>
  <c r="R1763" i="2" s="1"/>
  <c r="K1762" i="2"/>
  <c r="T1762" i="2" s="1"/>
  <c r="I1764" i="2" l="1"/>
  <c r="R1764" i="2" s="1"/>
  <c r="K1763" i="2"/>
  <c r="T1763" i="2" s="1"/>
  <c r="M1764" i="2"/>
  <c r="S1764" i="2" s="1"/>
  <c r="O1763" i="2"/>
  <c r="U1763" i="2" s="1"/>
  <c r="M1765" i="2" l="1"/>
  <c r="S1765" i="2" s="1"/>
  <c r="O1764" i="2"/>
  <c r="U1764" i="2" s="1"/>
  <c r="I1765" i="2"/>
  <c r="R1765" i="2" s="1"/>
  <c r="K1764" i="2"/>
  <c r="T1764" i="2" s="1"/>
  <c r="I1766" i="2" l="1"/>
  <c r="R1766" i="2" s="1"/>
  <c r="K1765" i="2"/>
  <c r="T1765" i="2" s="1"/>
  <c r="M1766" i="2"/>
  <c r="S1766" i="2" s="1"/>
  <c r="O1765" i="2"/>
  <c r="U1765" i="2" s="1"/>
  <c r="M1767" i="2" l="1"/>
  <c r="S1767" i="2" s="1"/>
  <c r="O1766" i="2"/>
  <c r="U1766" i="2" s="1"/>
  <c r="I1767" i="2"/>
  <c r="R1767" i="2" s="1"/>
  <c r="K1766" i="2"/>
  <c r="T1766" i="2" s="1"/>
  <c r="I1768" i="2" l="1"/>
  <c r="R1768" i="2" s="1"/>
  <c r="K1767" i="2"/>
  <c r="T1767" i="2" s="1"/>
  <c r="M1768" i="2"/>
  <c r="S1768" i="2" s="1"/>
  <c r="O1767" i="2"/>
  <c r="U1767" i="2" s="1"/>
  <c r="M1769" i="2" l="1"/>
  <c r="S1769" i="2" s="1"/>
  <c r="O1768" i="2"/>
  <c r="U1768" i="2" s="1"/>
  <c r="I1769" i="2"/>
  <c r="R1769" i="2" s="1"/>
  <c r="K1768" i="2"/>
  <c r="T1768" i="2" s="1"/>
  <c r="I1770" i="2" l="1"/>
  <c r="R1770" i="2" s="1"/>
  <c r="K1769" i="2"/>
  <c r="T1769" i="2" s="1"/>
  <c r="M1770" i="2"/>
  <c r="S1770" i="2" s="1"/>
  <c r="O1769" i="2"/>
  <c r="U1769" i="2" s="1"/>
  <c r="M1771" i="2" l="1"/>
  <c r="S1771" i="2" s="1"/>
  <c r="O1770" i="2"/>
  <c r="U1770" i="2" s="1"/>
  <c r="I1771" i="2"/>
  <c r="R1771" i="2" s="1"/>
  <c r="K1770" i="2"/>
  <c r="T1770" i="2" s="1"/>
  <c r="I1772" i="2" l="1"/>
  <c r="R1772" i="2" s="1"/>
  <c r="K1771" i="2"/>
  <c r="T1771" i="2" s="1"/>
  <c r="M1772" i="2"/>
  <c r="S1772" i="2" s="1"/>
  <c r="O1771" i="2"/>
  <c r="U1771" i="2" s="1"/>
  <c r="M1773" i="2" l="1"/>
  <c r="S1773" i="2" s="1"/>
  <c r="O1772" i="2"/>
  <c r="U1772" i="2" s="1"/>
  <c r="I1773" i="2"/>
  <c r="R1773" i="2" s="1"/>
  <c r="K1772" i="2"/>
  <c r="T1772" i="2" s="1"/>
  <c r="I1774" i="2" l="1"/>
  <c r="R1774" i="2" s="1"/>
  <c r="K1773" i="2"/>
  <c r="T1773" i="2" s="1"/>
  <c r="M1774" i="2"/>
  <c r="S1774" i="2" s="1"/>
  <c r="O1773" i="2"/>
  <c r="U1773" i="2" s="1"/>
  <c r="M1775" i="2" l="1"/>
  <c r="S1775" i="2" s="1"/>
  <c r="O1774" i="2"/>
  <c r="U1774" i="2" s="1"/>
  <c r="I1775" i="2"/>
  <c r="R1775" i="2" s="1"/>
  <c r="K1774" i="2"/>
  <c r="T1774" i="2" s="1"/>
  <c r="I1776" i="2" l="1"/>
  <c r="R1776" i="2" s="1"/>
  <c r="K1775" i="2"/>
  <c r="T1775" i="2" s="1"/>
  <c r="M1776" i="2"/>
  <c r="S1776" i="2" s="1"/>
  <c r="O1775" i="2"/>
  <c r="U1775" i="2" s="1"/>
  <c r="M1777" i="2" l="1"/>
  <c r="S1777" i="2" s="1"/>
  <c r="O1776" i="2"/>
  <c r="U1776" i="2" s="1"/>
  <c r="I1777" i="2"/>
  <c r="R1777" i="2" s="1"/>
  <c r="K1776" i="2"/>
  <c r="T1776" i="2" s="1"/>
  <c r="I1778" i="2" l="1"/>
  <c r="R1778" i="2" s="1"/>
  <c r="K1777" i="2"/>
  <c r="T1777" i="2" s="1"/>
  <c r="M1778" i="2"/>
  <c r="S1778" i="2" s="1"/>
  <c r="O1777" i="2"/>
  <c r="U1777" i="2" s="1"/>
  <c r="M1779" i="2" l="1"/>
  <c r="S1779" i="2" s="1"/>
  <c r="O1778" i="2"/>
  <c r="U1778" i="2" s="1"/>
  <c r="I1779" i="2"/>
  <c r="R1779" i="2" s="1"/>
  <c r="K1778" i="2"/>
  <c r="T1778" i="2" s="1"/>
  <c r="I1780" i="2" l="1"/>
  <c r="R1780" i="2" s="1"/>
  <c r="K1779" i="2"/>
  <c r="T1779" i="2" s="1"/>
  <c r="M1780" i="2"/>
  <c r="S1780" i="2" s="1"/>
  <c r="O1779" i="2"/>
  <c r="U1779" i="2" s="1"/>
  <c r="M1781" i="2" l="1"/>
  <c r="S1781" i="2" s="1"/>
  <c r="O1780" i="2"/>
  <c r="U1780" i="2" s="1"/>
  <c r="I1781" i="2"/>
  <c r="R1781" i="2" s="1"/>
  <c r="K1780" i="2"/>
  <c r="T1780" i="2" s="1"/>
  <c r="I1782" i="2" l="1"/>
  <c r="R1782" i="2" s="1"/>
  <c r="K1781" i="2"/>
  <c r="T1781" i="2" s="1"/>
  <c r="M1782" i="2"/>
  <c r="S1782" i="2" s="1"/>
  <c r="O1781" i="2"/>
  <c r="U1781" i="2" s="1"/>
  <c r="M1783" i="2" l="1"/>
  <c r="S1783" i="2" s="1"/>
  <c r="O1782" i="2"/>
  <c r="U1782" i="2" s="1"/>
  <c r="I1783" i="2"/>
  <c r="R1783" i="2" s="1"/>
  <c r="K1782" i="2"/>
  <c r="T1782" i="2" s="1"/>
  <c r="I1784" i="2" l="1"/>
  <c r="R1784" i="2" s="1"/>
  <c r="K1783" i="2"/>
  <c r="T1783" i="2" s="1"/>
  <c r="M1784" i="2"/>
  <c r="S1784" i="2" s="1"/>
  <c r="O1783" i="2"/>
  <c r="U1783" i="2" s="1"/>
  <c r="M1785" i="2" l="1"/>
  <c r="S1785" i="2" s="1"/>
  <c r="O1784" i="2"/>
  <c r="U1784" i="2" s="1"/>
  <c r="I1785" i="2"/>
  <c r="R1785" i="2" s="1"/>
  <c r="K1784" i="2"/>
  <c r="T1784" i="2" s="1"/>
  <c r="I1786" i="2" l="1"/>
  <c r="R1786" i="2" s="1"/>
  <c r="K1785" i="2"/>
  <c r="T1785" i="2" s="1"/>
  <c r="M1786" i="2"/>
  <c r="S1786" i="2" s="1"/>
  <c r="O1785" i="2"/>
  <c r="U1785" i="2" s="1"/>
  <c r="M1787" i="2" l="1"/>
  <c r="S1787" i="2" s="1"/>
  <c r="O1786" i="2"/>
  <c r="U1786" i="2" s="1"/>
  <c r="I1787" i="2"/>
  <c r="R1787" i="2" s="1"/>
  <c r="K1786" i="2"/>
  <c r="T1786" i="2" s="1"/>
  <c r="I1788" i="2" l="1"/>
  <c r="R1788" i="2" s="1"/>
  <c r="K1787" i="2"/>
  <c r="T1787" i="2" s="1"/>
  <c r="M1788" i="2"/>
  <c r="S1788" i="2" s="1"/>
  <c r="O1787" i="2"/>
  <c r="U1787" i="2" s="1"/>
  <c r="M1789" i="2" l="1"/>
  <c r="S1789" i="2" s="1"/>
  <c r="O1788" i="2"/>
  <c r="U1788" i="2" s="1"/>
  <c r="I1789" i="2"/>
  <c r="R1789" i="2" s="1"/>
  <c r="K1788" i="2"/>
  <c r="T1788" i="2" s="1"/>
  <c r="I1790" i="2" l="1"/>
  <c r="R1790" i="2" s="1"/>
  <c r="K1789" i="2"/>
  <c r="T1789" i="2" s="1"/>
  <c r="M1790" i="2"/>
  <c r="S1790" i="2" s="1"/>
  <c r="O1789" i="2"/>
  <c r="U1789" i="2" s="1"/>
  <c r="M1791" i="2" l="1"/>
  <c r="S1791" i="2" s="1"/>
  <c r="O1790" i="2"/>
  <c r="U1790" i="2" s="1"/>
  <c r="I1791" i="2"/>
  <c r="R1791" i="2" s="1"/>
  <c r="K1790" i="2"/>
  <c r="T1790" i="2" s="1"/>
  <c r="I1792" i="2" l="1"/>
  <c r="R1792" i="2" s="1"/>
  <c r="K1791" i="2"/>
  <c r="T1791" i="2" s="1"/>
  <c r="M1792" i="2"/>
  <c r="S1792" i="2" s="1"/>
  <c r="O1791" i="2"/>
  <c r="U1791" i="2" s="1"/>
  <c r="M1793" i="2" l="1"/>
  <c r="S1793" i="2" s="1"/>
  <c r="O1792" i="2"/>
  <c r="U1792" i="2" s="1"/>
  <c r="I1793" i="2"/>
  <c r="R1793" i="2" s="1"/>
  <c r="K1792" i="2"/>
  <c r="T1792" i="2" s="1"/>
  <c r="I1794" i="2" l="1"/>
  <c r="R1794" i="2" s="1"/>
  <c r="K1793" i="2"/>
  <c r="T1793" i="2" s="1"/>
  <c r="M1794" i="2"/>
  <c r="S1794" i="2" s="1"/>
  <c r="O1793" i="2"/>
  <c r="U1793" i="2" s="1"/>
  <c r="M1795" i="2" l="1"/>
  <c r="S1795" i="2" s="1"/>
  <c r="O1794" i="2"/>
  <c r="U1794" i="2" s="1"/>
  <c r="I1795" i="2"/>
  <c r="R1795" i="2" s="1"/>
  <c r="K1794" i="2"/>
  <c r="T1794" i="2" s="1"/>
  <c r="I1796" i="2" l="1"/>
  <c r="R1796" i="2" s="1"/>
  <c r="K1795" i="2"/>
  <c r="T1795" i="2" s="1"/>
  <c r="M1796" i="2"/>
  <c r="S1796" i="2" s="1"/>
  <c r="O1795" i="2"/>
  <c r="U1795" i="2" s="1"/>
  <c r="M1797" i="2" l="1"/>
  <c r="S1797" i="2" s="1"/>
  <c r="O1796" i="2"/>
  <c r="U1796" i="2" s="1"/>
  <c r="I1797" i="2"/>
  <c r="R1797" i="2" s="1"/>
  <c r="K1796" i="2"/>
  <c r="T1796" i="2" s="1"/>
  <c r="I1798" i="2" l="1"/>
  <c r="R1798" i="2" s="1"/>
  <c r="K1797" i="2"/>
  <c r="T1797" i="2" s="1"/>
  <c r="M1798" i="2"/>
  <c r="S1798" i="2" s="1"/>
  <c r="O1797" i="2"/>
  <c r="U1797" i="2" s="1"/>
  <c r="M1799" i="2" l="1"/>
  <c r="S1799" i="2" s="1"/>
  <c r="O1798" i="2"/>
  <c r="U1798" i="2" s="1"/>
  <c r="I1799" i="2"/>
  <c r="R1799" i="2" s="1"/>
  <c r="K1798" i="2"/>
  <c r="T1798" i="2" s="1"/>
  <c r="I1800" i="2" l="1"/>
  <c r="R1800" i="2" s="1"/>
  <c r="K1799" i="2"/>
  <c r="T1799" i="2" s="1"/>
  <c r="M1800" i="2"/>
  <c r="S1800" i="2" s="1"/>
  <c r="O1799" i="2"/>
  <c r="U1799" i="2" s="1"/>
  <c r="M1801" i="2" l="1"/>
  <c r="S1801" i="2" s="1"/>
  <c r="O1800" i="2"/>
  <c r="U1800" i="2" s="1"/>
  <c r="I1801" i="2"/>
  <c r="R1801" i="2" s="1"/>
  <c r="K1800" i="2"/>
  <c r="T1800" i="2" s="1"/>
  <c r="I1802" i="2" l="1"/>
  <c r="R1802" i="2" s="1"/>
  <c r="K1801" i="2"/>
  <c r="T1801" i="2" s="1"/>
  <c r="M1802" i="2"/>
  <c r="S1802" i="2" s="1"/>
  <c r="O1801" i="2"/>
  <c r="U1801" i="2" s="1"/>
  <c r="M1803" i="2" l="1"/>
  <c r="S1803" i="2" s="1"/>
  <c r="O1802" i="2"/>
  <c r="U1802" i="2" s="1"/>
  <c r="I1803" i="2"/>
  <c r="R1803" i="2" s="1"/>
  <c r="K1802" i="2"/>
  <c r="T1802" i="2" s="1"/>
  <c r="I1804" i="2" l="1"/>
  <c r="R1804" i="2" s="1"/>
  <c r="K1803" i="2"/>
  <c r="T1803" i="2" s="1"/>
  <c r="M1804" i="2"/>
  <c r="S1804" i="2" s="1"/>
  <c r="O1803" i="2"/>
  <c r="U1803" i="2" s="1"/>
  <c r="M1805" i="2" l="1"/>
  <c r="S1805" i="2" s="1"/>
  <c r="O1804" i="2"/>
  <c r="U1804" i="2" s="1"/>
  <c r="I1805" i="2"/>
  <c r="R1805" i="2" s="1"/>
  <c r="K1804" i="2"/>
  <c r="T1804" i="2" s="1"/>
  <c r="I1806" i="2" l="1"/>
  <c r="R1806" i="2" s="1"/>
  <c r="K1805" i="2"/>
  <c r="T1805" i="2" s="1"/>
  <c r="M1806" i="2"/>
  <c r="S1806" i="2" s="1"/>
  <c r="O1805" i="2"/>
  <c r="U1805" i="2" s="1"/>
  <c r="M1807" i="2" l="1"/>
  <c r="S1807" i="2" s="1"/>
  <c r="O1806" i="2"/>
  <c r="U1806" i="2" s="1"/>
  <c r="I1807" i="2"/>
  <c r="R1807" i="2" s="1"/>
  <c r="K1806" i="2"/>
  <c r="T1806" i="2" s="1"/>
  <c r="I1808" i="2" l="1"/>
  <c r="R1808" i="2" s="1"/>
  <c r="K1807" i="2"/>
  <c r="T1807" i="2" s="1"/>
  <c r="M1808" i="2"/>
  <c r="S1808" i="2" s="1"/>
  <c r="O1807" i="2"/>
  <c r="U1807" i="2" s="1"/>
  <c r="M1809" i="2" l="1"/>
  <c r="S1809" i="2" s="1"/>
  <c r="O1808" i="2"/>
  <c r="U1808" i="2" s="1"/>
  <c r="I1809" i="2"/>
  <c r="R1809" i="2" s="1"/>
  <c r="K1808" i="2"/>
  <c r="T1808" i="2" s="1"/>
  <c r="I1810" i="2" l="1"/>
  <c r="R1810" i="2" s="1"/>
  <c r="K1809" i="2"/>
  <c r="T1809" i="2" s="1"/>
  <c r="M1810" i="2"/>
  <c r="S1810" i="2" s="1"/>
  <c r="O1809" i="2"/>
  <c r="U1809" i="2" s="1"/>
  <c r="M1811" i="2" l="1"/>
  <c r="S1811" i="2" s="1"/>
  <c r="O1810" i="2"/>
  <c r="U1810" i="2" s="1"/>
  <c r="I1811" i="2"/>
  <c r="R1811" i="2" s="1"/>
  <c r="K1810" i="2"/>
  <c r="T1810" i="2" s="1"/>
  <c r="I1812" i="2" l="1"/>
  <c r="R1812" i="2" s="1"/>
  <c r="K1811" i="2"/>
  <c r="T1811" i="2" s="1"/>
  <c r="M1812" i="2"/>
  <c r="S1812" i="2" s="1"/>
  <c r="O1811" i="2"/>
  <c r="U1811" i="2" s="1"/>
  <c r="M1813" i="2" l="1"/>
  <c r="S1813" i="2" s="1"/>
  <c r="O1812" i="2"/>
  <c r="U1812" i="2" s="1"/>
  <c r="I1813" i="2"/>
  <c r="R1813" i="2" s="1"/>
  <c r="K1812" i="2"/>
  <c r="T1812" i="2" s="1"/>
  <c r="I1814" i="2" l="1"/>
  <c r="R1814" i="2" s="1"/>
  <c r="K1813" i="2"/>
  <c r="T1813" i="2" s="1"/>
  <c r="M1814" i="2"/>
  <c r="S1814" i="2" s="1"/>
  <c r="O1813" i="2"/>
  <c r="U1813" i="2" s="1"/>
  <c r="M1815" i="2" l="1"/>
  <c r="S1815" i="2" s="1"/>
  <c r="O1814" i="2"/>
  <c r="U1814" i="2" s="1"/>
  <c r="I1815" i="2"/>
  <c r="R1815" i="2" s="1"/>
  <c r="K1814" i="2"/>
  <c r="T1814" i="2" s="1"/>
  <c r="M1816" i="2" l="1"/>
  <c r="S1816" i="2" s="1"/>
  <c r="O1815" i="2"/>
  <c r="U1815" i="2" s="1"/>
  <c r="I1816" i="2"/>
  <c r="R1816" i="2" s="1"/>
  <c r="K1815" i="2"/>
  <c r="T1815" i="2" s="1"/>
  <c r="I1817" i="2" l="1"/>
  <c r="R1817" i="2" s="1"/>
  <c r="K1816" i="2"/>
  <c r="T1816" i="2" s="1"/>
  <c r="M1817" i="2"/>
  <c r="S1817" i="2" s="1"/>
  <c r="O1816" i="2"/>
  <c r="U1816" i="2" s="1"/>
  <c r="M1818" i="2" l="1"/>
  <c r="S1818" i="2" s="1"/>
  <c r="O1817" i="2"/>
  <c r="U1817" i="2" s="1"/>
  <c r="I1818" i="2"/>
  <c r="R1818" i="2" s="1"/>
  <c r="K1817" i="2"/>
  <c r="T1817" i="2" s="1"/>
  <c r="I1819" i="2" l="1"/>
  <c r="R1819" i="2" s="1"/>
  <c r="K1818" i="2"/>
  <c r="T1818" i="2" s="1"/>
  <c r="M1819" i="2"/>
  <c r="S1819" i="2" s="1"/>
  <c r="O1818" i="2"/>
  <c r="U1818" i="2" s="1"/>
  <c r="M1820" i="2" l="1"/>
  <c r="S1820" i="2" s="1"/>
  <c r="O1819" i="2"/>
  <c r="U1819" i="2" s="1"/>
  <c r="I1820" i="2"/>
  <c r="R1820" i="2" s="1"/>
  <c r="K1819" i="2"/>
  <c r="T1819" i="2" s="1"/>
  <c r="I1821" i="2" l="1"/>
  <c r="R1821" i="2" s="1"/>
  <c r="K1820" i="2"/>
  <c r="T1820" i="2" s="1"/>
  <c r="M1821" i="2"/>
  <c r="S1821" i="2" s="1"/>
  <c r="O1820" i="2"/>
  <c r="U1820" i="2" s="1"/>
  <c r="M1822" i="2" l="1"/>
  <c r="S1822" i="2" s="1"/>
  <c r="O1821" i="2"/>
  <c r="U1821" i="2" s="1"/>
  <c r="I1822" i="2"/>
  <c r="R1822" i="2" s="1"/>
  <c r="K1821" i="2"/>
  <c r="T1821" i="2" s="1"/>
  <c r="I1823" i="2" l="1"/>
  <c r="R1823" i="2" s="1"/>
  <c r="K1822" i="2"/>
  <c r="T1822" i="2" s="1"/>
  <c r="M1823" i="2"/>
  <c r="S1823" i="2" s="1"/>
  <c r="O1822" i="2"/>
  <c r="U1822" i="2" s="1"/>
  <c r="M1824" i="2" l="1"/>
  <c r="S1824" i="2" s="1"/>
  <c r="O1823" i="2"/>
  <c r="U1823" i="2" s="1"/>
  <c r="I1824" i="2"/>
  <c r="R1824" i="2" s="1"/>
  <c r="K1823" i="2"/>
  <c r="T1823" i="2" s="1"/>
  <c r="I1825" i="2" l="1"/>
  <c r="R1825" i="2" s="1"/>
  <c r="K1824" i="2"/>
  <c r="T1824" i="2" s="1"/>
  <c r="M1825" i="2"/>
  <c r="S1825" i="2" s="1"/>
  <c r="O1824" i="2"/>
  <c r="U1824" i="2" s="1"/>
  <c r="M1826" i="2" l="1"/>
  <c r="S1826" i="2" s="1"/>
  <c r="O1825" i="2"/>
  <c r="U1825" i="2" s="1"/>
  <c r="I1826" i="2"/>
  <c r="R1826" i="2" s="1"/>
  <c r="K1825" i="2"/>
  <c r="T1825" i="2" s="1"/>
  <c r="I1827" i="2" l="1"/>
  <c r="R1827" i="2" s="1"/>
  <c r="K1826" i="2"/>
  <c r="T1826" i="2" s="1"/>
  <c r="M1827" i="2"/>
  <c r="S1827" i="2" s="1"/>
  <c r="O1826" i="2"/>
  <c r="U1826" i="2" s="1"/>
  <c r="M1828" i="2" l="1"/>
  <c r="S1828" i="2" s="1"/>
  <c r="O1827" i="2"/>
  <c r="U1827" i="2" s="1"/>
  <c r="I1828" i="2"/>
  <c r="R1828" i="2" s="1"/>
  <c r="K1827" i="2"/>
  <c r="T1827" i="2" s="1"/>
  <c r="I1829" i="2" l="1"/>
  <c r="R1829" i="2" s="1"/>
  <c r="K1828" i="2"/>
  <c r="T1828" i="2" s="1"/>
  <c r="M1829" i="2"/>
  <c r="S1829" i="2" s="1"/>
  <c r="O1828" i="2"/>
  <c r="U1828" i="2" s="1"/>
  <c r="M1830" i="2" l="1"/>
  <c r="S1830" i="2" s="1"/>
  <c r="O1829" i="2"/>
  <c r="U1829" i="2" s="1"/>
  <c r="I1830" i="2"/>
  <c r="R1830" i="2" s="1"/>
  <c r="K1829" i="2"/>
  <c r="T1829" i="2" s="1"/>
  <c r="I1831" i="2" l="1"/>
  <c r="R1831" i="2" s="1"/>
  <c r="K1830" i="2"/>
  <c r="T1830" i="2" s="1"/>
  <c r="M1831" i="2"/>
  <c r="S1831" i="2" s="1"/>
  <c r="O1830" i="2"/>
  <c r="U1830" i="2" s="1"/>
  <c r="M1832" i="2" l="1"/>
  <c r="S1832" i="2" s="1"/>
  <c r="O1831" i="2"/>
  <c r="U1831" i="2" s="1"/>
  <c r="I1832" i="2"/>
  <c r="R1832" i="2" s="1"/>
  <c r="K1831" i="2"/>
  <c r="T1831" i="2" s="1"/>
  <c r="I1833" i="2" l="1"/>
  <c r="R1833" i="2" s="1"/>
  <c r="K1832" i="2"/>
  <c r="T1832" i="2" s="1"/>
  <c r="M1833" i="2"/>
  <c r="S1833" i="2" s="1"/>
  <c r="O1832" i="2"/>
  <c r="U1832" i="2" s="1"/>
  <c r="M1834" i="2" l="1"/>
  <c r="S1834" i="2" s="1"/>
  <c r="O1833" i="2"/>
  <c r="U1833" i="2" s="1"/>
  <c r="I1834" i="2"/>
  <c r="R1834" i="2" s="1"/>
  <c r="K1833" i="2"/>
  <c r="T1833" i="2" s="1"/>
  <c r="I1835" i="2" l="1"/>
  <c r="R1835" i="2" s="1"/>
  <c r="K1834" i="2"/>
  <c r="T1834" i="2" s="1"/>
  <c r="M1835" i="2"/>
  <c r="S1835" i="2" s="1"/>
  <c r="O1834" i="2"/>
  <c r="U1834" i="2" s="1"/>
  <c r="M1836" i="2" l="1"/>
  <c r="S1836" i="2" s="1"/>
  <c r="O1835" i="2"/>
  <c r="U1835" i="2" s="1"/>
  <c r="I1836" i="2"/>
  <c r="R1836" i="2" s="1"/>
  <c r="K1835" i="2"/>
  <c r="T1835" i="2" s="1"/>
  <c r="I1837" i="2" l="1"/>
  <c r="R1837" i="2" s="1"/>
  <c r="K1836" i="2"/>
  <c r="T1836" i="2" s="1"/>
  <c r="M1837" i="2"/>
  <c r="S1837" i="2" s="1"/>
  <c r="O1836" i="2"/>
  <c r="U1836" i="2" s="1"/>
  <c r="M1838" i="2" l="1"/>
  <c r="S1838" i="2" s="1"/>
  <c r="O1837" i="2"/>
  <c r="U1837" i="2" s="1"/>
  <c r="I1838" i="2"/>
  <c r="R1838" i="2" s="1"/>
  <c r="K1837" i="2"/>
  <c r="T1837" i="2" s="1"/>
  <c r="I1839" i="2" l="1"/>
  <c r="R1839" i="2" s="1"/>
  <c r="K1838" i="2"/>
  <c r="T1838" i="2" s="1"/>
  <c r="M1839" i="2"/>
  <c r="S1839" i="2" s="1"/>
  <c r="O1838" i="2"/>
  <c r="U1838" i="2" s="1"/>
  <c r="M1840" i="2" l="1"/>
  <c r="S1840" i="2" s="1"/>
  <c r="O1839" i="2"/>
  <c r="U1839" i="2" s="1"/>
  <c r="I1840" i="2"/>
  <c r="R1840" i="2" s="1"/>
  <c r="K1839" i="2"/>
  <c r="T1839" i="2" s="1"/>
  <c r="I1841" i="2" l="1"/>
  <c r="R1841" i="2" s="1"/>
  <c r="K1840" i="2"/>
  <c r="T1840" i="2" s="1"/>
  <c r="M1841" i="2"/>
  <c r="S1841" i="2" s="1"/>
  <c r="O1840" i="2"/>
  <c r="U1840" i="2" s="1"/>
  <c r="M1842" i="2" l="1"/>
  <c r="S1842" i="2" s="1"/>
  <c r="O1841" i="2"/>
  <c r="U1841" i="2" s="1"/>
  <c r="I1842" i="2"/>
  <c r="R1842" i="2" s="1"/>
  <c r="K1841" i="2"/>
  <c r="T1841" i="2" s="1"/>
  <c r="I1843" i="2" l="1"/>
  <c r="R1843" i="2" s="1"/>
  <c r="K1842" i="2"/>
  <c r="T1842" i="2" s="1"/>
  <c r="M1843" i="2"/>
  <c r="S1843" i="2" s="1"/>
  <c r="O1842" i="2"/>
  <c r="U1842" i="2" s="1"/>
  <c r="M1844" i="2" l="1"/>
  <c r="S1844" i="2" s="1"/>
  <c r="O1843" i="2"/>
  <c r="U1843" i="2" s="1"/>
  <c r="I1844" i="2"/>
  <c r="R1844" i="2" s="1"/>
  <c r="K1843" i="2"/>
  <c r="T1843" i="2" s="1"/>
  <c r="I1845" i="2" l="1"/>
  <c r="R1845" i="2" s="1"/>
  <c r="K1844" i="2"/>
  <c r="T1844" i="2" s="1"/>
  <c r="M1845" i="2"/>
  <c r="S1845" i="2" s="1"/>
  <c r="O1844" i="2"/>
  <c r="U1844" i="2" s="1"/>
  <c r="M1846" i="2" l="1"/>
  <c r="S1846" i="2" s="1"/>
  <c r="O1845" i="2"/>
  <c r="U1845" i="2" s="1"/>
  <c r="I1846" i="2"/>
  <c r="R1846" i="2" s="1"/>
  <c r="K1845" i="2"/>
  <c r="T1845" i="2" s="1"/>
  <c r="I1847" i="2" l="1"/>
  <c r="R1847" i="2" s="1"/>
  <c r="K1846" i="2"/>
  <c r="T1846" i="2" s="1"/>
  <c r="M1847" i="2"/>
  <c r="S1847" i="2" s="1"/>
  <c r="O1846" i="2"/>
  <c r="U1846" i="2" s="1"/>
  <c r="M1848" i="2" l="1"/>
  <c r="S1848" i="2" s="1"/>
  <c r="O1847" i="2"/>
  <c r="U1847" i="2" s="1"/>
  <c r="I1848" i="2"/>
  <c r="R1848" i="2" s="1"/>
  <c r="K1847" i="2"/>
  <c r="T1847" i="2" s="1"/>
  <c r="I1849" i="2" l="1"/>
  <c r="R1849" i="2" s="1"/>
  <c r="K1848" i="2"/>
  <c r="T1848" i="2" s="1"/>
  <c r="M1849" i="2"/>
  <c r="S1849" i="2" s="1"/>
  <c r="O1848" i="2"/>
  <c r="U1848" i="2" s="1"/>
  <c r="M1850" i="2" l="1"/>
  <c r="S1850" i="2" s="1"/>
  <c r="O1849" i="2"/>
  <c r="U1849" i="2" s="1"/>
  <c r="I1850" i="2"/>
  <c r="R1850" i="2" s="1"/>
  <c r="K1849" i="2"/>
  <c r="T1849" i="2" s="1"/>
  <c r="I1851" i="2" l="1"/>
  <c r="R1851" i="2" s="1"/>
  <c r="K1850" i="2"/>
  <c r="T1850" i="2" s="1"/>
  <c r="M1851" i="2"/>
  <c r="S1851" i="2" s="1"/>
  <c r="O1850" i="2"/>
  <c r="U1850" i="2" s="1"/>
  <c r="M1852" i="2" l="1"/>
  <c r="S1852" i="2" s="1"/>
  <c r="O1851" i="2"/>
  <c r="U1851" i="2" s="1"/>
  <c r="I1852" i="2"/>
  <c r="R1852" i="2" s="1"/>
  <c r="K1851" i="2"/>
  <c r="T1851" i="2" s="1"/>
  <c r="I1853" i="2" l="1"/>
  <c r="R1853" i="2" s="1"/>
  <c r="K1852" i="2"/>
  <c r="T1852" i="2" s="1"/>
  <c r="M1853" i="2"/>
  <c r="S1853" i="2" s="1"/>
  <c r="O1852" i="2"/>
  <c r="U1852" i="2" s="1"/>
  <c r="M1854" i="2" l="1"/>
  <c r="S1854" i="2" s="1"/>
  <c r="O1853" i="2"/>
  <c r="U1853" i="2" s="1"/>
  <c r="I1854" i="2"/>
  <c r="R1854" i="2" s="1"/>
  <c r="K1853" i="2"/>
  <c r="T1853" i="2" s="1"/>
  <c r="I1855" i="2" l="1"/>
  <c r="R1855" i="2" s="1"/>
  <c r="K1854" i="2"/>
  <c r="T1854" i="2" s="1"/>
  <c r="M1855" i="2"/>
  <c r="S1855" i="2" s="1"/>
  <c r="O1854" i="2"/>
  <c r="U1854" i="2" s="1"/>
  <c r="M1856" i="2" l="1"/>
  <c r="S1856" i="2" s="1"/>
  <c r="O1855" i="2"/>
  <c r="U1855" i="2" s="1"/>
  <c r="I1856" i="2"/>
  <c r="R1856" i="2" s="1"/>
  <c r="K1855" i="2"/>
  <c r="T1855" i="2" s="1"/>
  <c r="I1857" i="2" l="1"/>
  <c r="R1857" i="2" s="1"/>
  <c r="K1856" i="2"/>
  <c r="T1856" i="2" s="1"/>
  <c r="M1857" i="2"/>
  <c r="S1857" i="2" s="1"/>
  <c r="O1856" i="2"/>
  <c r="U1856" i="2" s="1"/>
  <c r="M1858" i="2" l="1"/>
  <c r="S1858" i="2" s="1"/>
  <c r="O1857" i="2"/>
  <c r="U1857" i="2" s="1"/>
  <c r="I1858" i="2"/>
  <c r="R1858" i="2" s="1"/>
  <c r="K1857" i="2"/>
  <c r="T1857" i="2" s="1"/>
  <c r="I1859" i="2" l="1"/>
  <c r="R1859" i="2" s="1"/>
  <c r="K1858" i="2"/>
  <c r="T1858" i="2" s="1"/>
  <c r="M1859" i="2"/>
  <c r="S1859" i="2" s="1"/>
  <c r="O1858" i="2"/>
  <c r="U1858" i="2" s="1"/>
  <c r="M1860" i="2" l="1"/>
  <c r="S1860" i="2" s="1"/>
  <c r="O1859" i="2"/>
  <c r="U1859" i="2" s="1"/>
  <c r="I1860" i="2"/>
  <c r="R1860" i="2" s="1"/>
  <c r="K1859" i="2"/>
  <c r="T1859" i="2" s="1"/>
  <c r="I1861" i="2" l="1"/>
  <c r="R1861" i="2" s="1"/>
  <c r="K1860" i="2"/>
  <c r="T1860" i="2" s="1"/>
  <c r="M1861" i="2"/>
  <c r="S1861" i="2" s="1"/>
  <c r="O1860" i="2"/>
  <c r="U1860" i="2" s="1"/>
  <c r="M1862" i="2" l="1"/>
  <c r="S1862" i="2" s="1"/>
  <c r="O1861" i="2"/>
  <c r="U1861" i="2" s="1"/>
  <c r="I1862" i="2"/>
  <c r="R1862" i="2" s="1"/>
  <c r="K1861" i="2"/>
  <c r="T1861" i="2" s="1"/>
  <c r="I1863" i="2" l="1"/>
  <c r="R1863" i="2" s="1"/>
  <c r="K1862" i="2"/>
  <c r="T1862" i="2" s="1"/>
  <c r="M1863" i="2"/>
  <c r="S1863" i="2" s="1"/>
  <c r="O1862" i="2"/>
  <c r="U1862" i="2" s="1"/>
  <c r="M1864" i="2" l="1"/>
  <c r="S1864" i="2" s="1"/>
  <c r="O1863" i="2"/>
  <c r="U1863" i="2" s="1"/>
  <c r="I1864" i="2"/>
  <c r="R1864" i="2" s="1"/>
  <c r="K1863" i="2"/>
  <c r="T1863" i="2" s="1"/>
  <c r="I1865" i="2" l="1"/>
  <c r="R1865" i="2" s="1"/>
  <c r="K1864" i="2"/>
  <c r="T1864" i="2" s="1"/>
  <c r="M1865" i="2"/>
  <c r="S1865" i="2" s="1"/>
  <c r="O1864" i="2"/>
  <c r="U1864" i="2" s="1"/>
  <c r="M1866" i="2" l="1"/>
  <c r="S1866" i="2" s="1"/>
  <c r="O1865" i="2"/>
  <c r="U1865" i="2" s="1"/>
  <c r="I1866" i="2"/>
  <c r="R1866" i="2" s="1"/>
  <c r="K1865" i="2"/>
  <c r="T1865" i="2" s="1"/>
  <c r="I1867" i="2" l="1"/>
  <c r="R1867" i="2" s="1"/>
  <c r="K1866" i="2"/>
  <c r="T1866" i="2" s="1"/>
  <c r="M1867" i="2"/>
  <c r="S1867" i="2" s="1"/>
  <c r="O1866" i="2"/>
  <c r="U1866" i="2" s="1"/>
  <c r="M1868" i="2" l="1"/>
  <c r="S1868" i="2" s="1"/>
  <c r="O1867" i="2"/>
  <c r="U1867" i="2" s="1"/>
  <c r="I1868" i="2"/>
  <c r="R1868" i="2" s="1"/>
  <c r="K1867" i="2"/>
  <c r="T1867" i="2" s="1"/>
  <c r="I1869" i="2" l="1"/>
  <c r="R1869" i="2" s="1"/>
  <c r="K1868" i="2"/>
  <c r="T1868" i="2" s="1"/>
  <c r="M1869" i="2"/>
  <c r="S1869" i="2" s="1"/>
  <c r="O1868" i="2"/>
  <c r="U1868" i="2" s="1"/>
  <c r="M1870" i="2" l="1"/>
  <c r="S1870" i="2" s="1"/>
  <c r="O1869" i="2"/>
  <c r="U1869" i="2" s="1"/>
  <c r="I1870" i="2"/>
  <c r="R1870" i="2" s="1"/>
  <c r="K1869" i="2"/>
  <c r="T1869" i="2" s="1"/>
  <c r="I1871" i="2" l="1"/>
  <c r="R1871" i="2" s="1"/>
  <c r="K1870" i="2"/>
  <c r="T1870" i="2" s="1"/>
  <c r="M1871" i="2"/>
  <c r="S1871" i="2" s="1"/>
  <c r="O1870" i="2"/>
  <c r="U1870" i="2" s="1"/>
  <c r="M1872" i="2" l="1"/>
  <c r="S1872" i="2" s="1"/>
  <c r="O1871" i="2"/>
  <c r="U1871" i="2" s="1"/>
  <c r="I1872" i="2"/>
  <c r="R1872" i="2" s="1"/>
  <c r="K1871" i="2"/>
  <c r="T1871" i="2" s="1"/>
  <c r="I1873" i="2" l="1"/>
  <c r="R1873" i="2" s="1"/>
  <c r="K1872" i="2"/>
  <c r="T1872" i="2" s="1"/>
  <c r="M1873" i="2"/>
  <c r="S1873" i="2" s="1"/>
  <c r="O1872" i="2"/>
  <c r="U1872" i="2" s="1"/>
  <c r="M1874" i="2" l="1"/>
  <c r="S1874" i="2" s="1"/>
  <c r="O1873" i="2"/>
  <c r="U1873" i="2" s="1"/>
  <c r="I1874" i="2"/>
  <c r="R1874" i="2" s="1"/>
  <c r="K1873" i="2"/>
  <c r="T1873" i="2" s="1"/>
  <c r="I1875" i="2" l="1"/>
  <c r="R1875" i="2" s="1"/>
  <c r="K1874" i="2"/>
  <c r="T1874" i="2" s="1"/>
  <c r="M1875" i="2"/>
  <c r="S1875" i="2" s="1"/>
  <c r="O1874" i="2"/>
  <c r="U1874" i="2" s="1"/>
  <c r="M1876" i="2" l="1"/>
  <c r="S1876" i="2" s="1"/>
  <c r="O1875" i="2"/>
  <c r="U1875" i="2" s="1"/>
  <c r="I1876" i="2"/>
  <c r="R1876" i="2" s="1"/>
  <c r="K1875" i="2"/>
  <c r="T1875" i="2" s="1"/>
  <c r="I1877" i="2" l="1"/>
  <c r="R1877" i="2" s="1"/>
  <c r="K1876" i="2"/>
  <c r="T1876" i="2" s="1"/>
  <c r="M1877" i="2"/>
  <c r="S1877" i="2" s="1"/>
  <c r="O1876" i="2"/>
  <c r="U1876" i="2" s="1"/>
  <c r="M1878" i="2" l="1"/>
  <c r="S1878" i="2" s="1"/>
  <c r="O1877" i="2"/>
  <c r="U1877" i="2" s="1"/>
  <c r="I1878" i="2"/>
  <c r="R1878" i="2" s="1"/>
  <c r="K1877" i="2"/>
  <c r="T1877" i="2" s="1"/>
  <c r="M1879" i="2" l="1"/>
  <c r="S1879" i="2" s="1"/>
  <c r="O1878" i="2"/>
  <c r="U1878" i="2" s="1"/>
  <c r="I1879" i="2"/>
  <c r="R1879" i="2" s="1"/>
  <c r="K1878" i="2"/>
  <c r="T1878" i="2" s="1"/>
  <c r="I1880" i="2" l="1"/>
  <c r="R1880" i="2" s="1"/>
  <c r="K1879" i="2"/>
  <c r="T1879" i="2" s="1"/>
  <c r="M1880" i="2"/>
  <c r="S1880" i="2" s="1"/>
  <c r="O1879" i="2"/>
  <c r="U1879" i="2" s="1"/>
  <c r="M1881" i="2" l="1"/>
  <c r="S1881" i="2" s="1"/>
  <c r="O1880" i="2"/>
  <c r="U1880" i="2" s="1"/>
  <c r="I1881" i="2"/>
  <c r="R1881" i="2" s="1"/>
  <c r="K1880" i="2"/>
  <c r="T1880" i="2" s="1"/>
  <c r="I1882" i="2" l="1"/>
  <c r="R1882" i="2" s="1"/>
  <c r="K1881" i="2"/>
  <c r="T1881" i="2" s="1"/>
  <c r="M1882" i="2"/>
  <c r="S1882" i="2" s="1"/>
  <c r="O1881" i="2"/>
  <c r="U1881" i="2" s="1"/>
  <c r="M1883" i="2" l="1"/>
  <c r="S1883" i="2" s="1"/>
  <c r="O1882" i="2"/>
  <c r="U1882" i="2" s="1"/>
  <c r="I1883" i="2"/>
  <c r="R1883" i="2" s="1"/>
  <c r="K1882" i="2"/>
  <c r="T1882" i="2" s="1"/>
  <c r="I1884" i="2" l="1"/>
  <c r="R1884" i="2" s="1"/>
  <c r="K1883" i="2"/>
  <c r="T1883" i="2" s="1"/>
  <c r="M1884" i="2"/>
  <c r="S1884" i="2" s="1"/>
  <c r="O1883" i="2"/>
  <c r="U1883" i="2" s="1"/>
  <c r="M1885" i="2" l="1"/>
  <c r="S1885" i="2" s="1"/>
  <c r="O1884" i="2"/>
  <c r="U1884" i="2" s="1"/>
  <c r="I1885" i="2"/>
  <c r="R1885" i="2" s="1"/>
  <c r="K1884" i="2"/>
  <c r="T1884" i="2" s="1"/>
  <c r="I1886" i="2" l="1"/>
  <c r="R1886" i="2" s="1"/>
  <c r="K1885" i="2"/>
  <c r="T1885" i="2" s="1"/>
  <c r="M1886" i="2"/>
  <c r="S1886" i="2" s="1"/>
  <c r="O1885" i="2"/>
  <c r="U1885" i="2" s="1"/>
  <c r="M1887" i="2" l="1"/>
  <c r="S1887" i="2" s="1"/>
  <c r="O1886" i="2"/>
  <c r="U1886" i="2" s="1"/>
  <c r="I1887" i="2"/>
  <c r="R1887" i="2" s="1"/>
  <c r="K1886" i="2"/>
  <c r="T1886" i="2" s="1"/>
  <c r="I1888" i="2" l="1"/>
  <c r="R1888" i="2" s="1"/>
  <c r="K1887" i="2"/>
  <c r="T1887" i="2" s="1"/>
  <c r="M1888" i="2"/>
  <c r="S1888" i="2" s="1"/>
  <c r="O1887" i="2"/>
  <c r="U1887" i="2" s="1"/>
  <c r="M1889" i="2" l="1"/>
  <c r="S1889" i="2" s="1"/>
  <c r="O1888" i="2"/>
  <c r="U1888" i="2" s="1"/>
  <c r="I1889" i="2"/>
  <c r="R1889" i="2" s="1"/>
  <c r="K1888" i="2"/>
  <c r="T1888" i="2" s="1"/>
  <c r="I1890" i="2" l="1"/>
  <c r="R1890" i="2" s="1"/>
  <c r="K1889" i="2"/>
  <c r="T1889" i="2" s="1"/>
  <c r="M1890" i="2"/>
  <c r="S1890" i="2" s="1"/>
  <c r="O1889" i="2"/>
  <c r="U1889" i="2" s="1"/>
  <c r="M1891" i="2" l="1"/>
  <c r="S1891" i="2" s="1"/>
  <c r="O1890" i="2"/>
  <c r="U1890" i="2" s="1"/>
  <c r="I1891" i="2"/>
  <c r="R1891" i="2" s="1"/>
  <c r="K1890" i="2"/>
  <c r="T1890" i="2" s="1"/>
  <c r="I1892" i="2" l="1"/>
  <c r="R1892" i="2" s="1"/>
  <c r="K1891" i="2"/>
  <c r="T1891" i="2" s="1"/>
  <c r="M1892" i="2"/>
  <c r="S1892" i="2" s="1"/>
  <c r="O1891" i="2"/>
  <c r="U1891" i="2" s="1"/>
  <c r="M1893" i="2" l="1"/>
  <c r="S1893" i="2" s="1"/>
  <c r="O1892" i="2"/>
  <c r="U1892" i="2" s="1"/>
  <c r="I1893" i="2"/>
  <c r="R1893" i="2" s="1"/>
  <c r="K1892" i="2"/>
  <c r="T1892" i="2" s="1"/>
  <c r="I1894" i="2" l="1"/>
  <c r="R1894" i="2" s="1"/>
  <c r="K1893" i="2"/>
  <c r="T1893" i="2" s="1"/>
  <c r="M1894" i="2"/>
  <c r="S1894" i="2" s="1"/>
  <c r="O1893" i="2"/>
  <c r="U1893" i="2" s="1"/>
  <c r="M1895" i="2" l="1"/>
  <c r="S1895" i="2" s="1"/>
  <c r="O1894" i="2"/>
  <c r="U1894" i="2" s="1"/>
  <c r="I1895" i="2"/>
  <c r="R1895" i="2" s="1"/>
  <c r="K1894" i="2"/>
  <c r="T1894" i="2" s="1"/>
  <c r="I1896" i="2" l="1"/>
  <c r="R1896" i="2" s="1"/>
  <c r="K1895" i="2"/>
  <c r="T1895" i="2" s="1"/>
  <c r="M1896" i="2"/>
  <c r="S1896" i="2" s="1"/>
  <c r="O1895" i="2"/>
  <c r="U1895" i="2" s="1"/>
  <c r="M1897" i="2" l="1"/>
  <c r="S1897" i="2" s="1"/>
  <c r="O1896" i="2"/>
  <c r="U1896" i="2" s="1"/>
  <c r="I1897" i="2"/>
  <c r="R1897" i="2" s="1"/>
  <c r="K1896" i="2"/>
  <c r="T1896" i="2" s="1"/>
  <c r="I1898" i="2" l="1"/>
  <c r="R1898" i="2" s="1"/>
  <c r="K1897" i="2"/>
  <c r="T1897" i="2" s="1"/>
  <c r="M1898" i="2"/>
  <c r="S1898" i="2" s="1"/>
  <c r="O1897" i="2"/>
  <c r="U1897" i="2" s="1"/>
  <c r="M1899" i="2" l="1"/>
  <c r="S1899" i="2" s="1"/>
  <c r="O1898" i="2"/>
  <c r="U1898" i="2" s="1"/>
  <c r="I1899" i="2"/>
  <c r="R1899" i="2" s="1"/>
  <c r="K1898" i="2"/>
  <c r="T1898" i="2" s="1"/>
  <c r="I1900" i="2" l="1"/>
  <c r="R1900" i="2" s="1"/>
  <c r="K1899" i="2"/>
  <c r="T1899" i="2" s="1"/>
  <c r="M1900" i="2"/>
  <c r="S1900" i="2" s="1"/>
  <c r="O1899" i="2"/>
  <c r="U1899" i="2" s="1"/>
  <c r="M1901" i="2" l="1"/>
  <c r="S1901" i="2" s="1"/>
  <c r="O1900" i="2"/>
  <c r="U1900" i="2" s="1"/>
  <c r="I1901" i="2"/>
  <c r="R1901" i="2" s="1"/>
  <c r="K1900" i="2"/>
  <c r="T1900" i="2" s="1"/>
  <c r="I1902" i="2" l="1"/>
  <c r="R1902" i="2" s="1"/>
  <c r="K1901" i="2"/>
  <c r="T1901" i="2" s="1"/>
  <c r="M1902" i="2"/>
  <c r="S1902" i="2" s="1"/>
  <c r="O1901" i="2"/>
  <c r="U1901" i="2" s="1"/>
  <c r="M1903" i="2" l="1"/>
  <c r="S1903" i="2" s="1"/>
  <c r="O1902" i="2"/>
  <c r="U1902" i="2" s="1"/>
  <c r="I1903" i="2"/>
  <c r="R1903" i="2" s="1"/>
  <c r="K1902" i="2"/>
  <c r="T1902" i="2" s="1"/>
  <c r="I1904" i="2" l="1"/>
  <c r="R1904" i="2" s="1"/>
  <c r="K1903" i="2"/>
  <c r="T1903" i="2" s="1"/>
  <c r="M1904" i="2"/>
  <c r="S1904" i="2" s="1"/>
  <c r="O1903" i="2"/>
  <c r="U1903" i="2" s="1"/>
  <c r="M1905" i="2" l="1"/>
  <c r="S1905" i="2" s="1"/>
  <c r="O1904" i="2"/>
  <c r="U1904" i="2" s="1"/>
  <c r="I1905" i="2"/>
  <c r="R1905" i="2" s="1"/>
  <c r="K1904" i="2"/>
  <c r="T1904" i="2" s="1"/>
  <c r="I1906" i="2" l="1"/>
  <c r="R1906" i="2" s="1"/>
  <c r="K1905" i="2"/>
  <c r="T1905" i="2" s="1"/>
  <c r="M1906" i="2"/>
  <c r="S1906" i="2" s="1"/>
  <c r="O1905" i="2"/>
  <c r="U1905" i="2" s="1"/>
  <c r="M1907" i="2" l="1"/>
  <c r="S1907" i="2" s="1"/>
  <c r="O1906" i="2"/>
  <c r="U1906" i="2" s="1"/>
  <c r="I1907" i="2"/>
  <c r="R1907" i="2" s="1"/>
  <c r="K1906" i="2"/>
  <c r="T1906" i="2" s="1"/>
  <c r="I1908" i="2" l="1"/>
  <c r="R1908" i="2" s="1"/>
  <c r="K1907" i="2"/>
  <c r="T1907" i="2" s="1"/>
  <c r="M1908" i="2"/>
  <c r="S1908" i="2" s="1"/>
  <c r="O1907" i="2"/>
  <c r="U1907" i="2" s="1"/>
  <c r="M1909" i="2" l="1"/>
  <c r="S1909" i="2" s="1"/>
  <c r="O1908" i="2"/>
  <c r="U1908" i="2" s="1"/>
  <c r="I1909" i="2"/>
  <c r="R1909" i="2" s="1"/>
  <c r="K1908" i="2"/>
  <c r="T1908" i="2" s="1"/>
  <c r="I1910" i="2" l="1"/>
  <c r="R1910" i="2" s="1"/>
  <c r="K1909" i="2"/>
  <c r="T1909" i="2" s="1"/>
  <c r="M1910" i="2"/>
  <c r="S1910" i="2" s="1"/>
  <c r="O1909" i="2"/>
  <c r="U1909" i="2" s="1"/>
  <c r="M1911" i="2" l="1"/>
  <c r="S1911" i="2" s="1"/>
  <c r="O1910" i="2"/>
  <c r="U1910" i="2" s="1"/>
  <c r="I1911" i="2"/>
  <c r="R1911" i="2" s="1"/>
  <c r="K1910" i="2"/>
  <c r="T1910" i="2" s="1"/>
  <c r="I1912" i="2" l="1"/>
  <c r="R1912" i="2" s="1"/>
  <c r="K1911" i="2"/>
  <c r="T1911" i="2" s="1"/>
  <c r="M1912" i="2"/>
  <c r="S1912" i="2" s="1"/>
  <c r="O1911" i="2"/>
  <c r="U1911" i="2" s="1"/>
  <c r="M1913" i="2" l="1"/>
  <c r="S1913" i="2" s="1"/>
  <c r="O1912" i="2"/>
  <c r="U1912" i="2" s="1"/>
  <c r="I1913" i="2"/>
  <c r="R1913" i="2" s="1"/>
  <c r="K1912" i="2"/>
  <c r="T1912" i="2" s="1"/>
  <c r="I1914" i="2" l="1"/>
  <c r="R1914" i="2" s="1"/>
  <c r="K1913" i="2"/>
  <c r="T1913" i="2" s="1"/>
  <c r="M1914" i="2"/>
  <c r="S1914" i="2" s="1"/>
  <c r="O1913" i="2"/>
  <c r="U1913" i="2" s="1"/>
  <c r="M1915" i="2" l="1"/>
  <c r="S1915" i="2" s="1"/>
  <c r="O1914" i="2"/>
  <c r="U1914" i="2" s="1"/>
  <c r="I1915" i="2"/>
  <c r="R1915" i="2" s="1"/>
  <c r="K1914" i="2"/>
  <c r="T1914" i="2" s="1"/>
  <c r="I1916" i="2" l="1"/>
  <c r="R1916" i="2" s="1"/>
  <c r="K1915" i="2"/>
  <c r="T1915" i="2" s="1"/>
  <c r="M1916" i="2"/>
  <c r="S1916" i="2" s="1"/>
  <c r="O1915" i="2"/>
  <c r="U1915" i="2" s="1"/>
  <c r="M1917" i="2" l="1"/>
  <c r="S1917" i="2" s="1"/>
  <c r="O1916" i="2"/>
  <c r="U1916" i="2" s="1"/>
  <c r="I1917" i="2"/>
  <c r="R1917" i="2" s="1"/>
  <c r="K1916" i="2"/>
  <c r="T1916" i="2" s="1"/>
  <c r="I1918" i="2" l="1"/>
  <c r="R1918" i="2" s="1"/>
  <c r="K1917" i="2"/>
  <c r="T1917" i="2" s="1"/>
  <c r="M1918" i="2"/>
  <c r="S1918" i="2" s="1"/>
  <c r="O1917" i="2"/>
  <c r="U1917" i="2" s="1"/>
  <c r="M1919" i="2" l="1"/>
  <c r="S1919" i="2" s="1"/>
  <c r="O1918" i="2"/>
  <c r="U1918" i="2" s="1"/>
  <c r="I1919" i="2"/>
  <c r="R1919" i="2" s="1"/>
  <c r="K1918" i="2"/>
  <c r="T1918" i="2" s="1"/>
  <c r="I1920" i="2" l="1"/>
  <c r="R1920" i="2" s="1"/>
  <c r="K1919" i="2"/>
  <c r="T1919" i="2" s="1"/>
  <c r="M1920" i="2"/>
  <c r="S1920" i="2" s="1"/>
  <c r="O1919" i="2"/>
  <c r="U1919" i="2" s="1"/>
  <c r="M1921" i="2" l="1"/>
  <c r="S1921" i="2" s="1"/>
  <c r="O1920" i="2"/>
  <c r="U1920" i="2" s="1"/>
  <c r="I1921" i="2"/>
  <c r="R1921" i="2" s="1"/>
  <c r="K1920" i="2"/>
  <c r="T1920" i="2" s="1"/>
  <c r="I1922" i="2" l="1"/>
  <c r="R1922" i="2" s="1"/>
  <c r="K1921" i="2"/>
  <c r="T1921" i="2" s="1"/>
  <c r="M1922" i="2"/>
  <c r="S1922" i="2" s="1"/>
  <c r="O1921" i="2"/>
  <c r="U1921" i="2" s="1"/>
  <c r="M1923" i="2" l="1"/>
  <c r="S1923" i="2" s="1"/>
  <c r="O1922" i="2"/>
  <c r="U1922" i="2" s="1"/>
  <c r="I1923" i="2"/>
  <c r="R1923" i="2" s="1"/>
  <c r="K1922" i="2"/>
  <c r="T1922" i="2" s="1"/>
  <c r="I1924" i="2" l="1"/>
  <c r="R1924" i="2" s="1"/>
  <c r="K1923" i="2"/>
  <c r="T1923" i="2" s="1"/>
  <c r="M1924" i="2"/>
  <c r="S1924" i="2" s="1"/>
  <c r="O1923" i="2"/>
  <c r="U1923" i="2" s="1"/>
  <c r="M1925" i="2" l="1"/>
  <c r="S1925" i="2" s="1"/>
  <c r="O1924" i="2"/>
  <c r="U1924" i="2" s="1"/>
  <c r="I1925" i="2"/>
  <c r="R1925" i="2" s="1"/>
  <c r="K1924" i="2"/>
  <c r="T1924" i="2" s="1"/>
  <c r="I1926" i="2" l="1"/>
  <c r="R1926" i="2" s="1"/>
  <c r="K1925" i="2"/>
  <c r="T1925" i="2" s="1"/>
  <c r="M1926" i="2"/>
  <c r="S1926" i="2" s="1"/>
  <c r="O1925" i="2"/>
  <c r="U1925" i="2" s="1"/>
  <c r="M1927" i="2" l="1"/>
  <c r="S1927" i="2" s="1"/>
  <c r="O1926" i="2"/>
  <c r="U1926" i="2" s="1"/>
  <c r="I1927" i="2"/>
  <c r="R1927" i="2" s="1"/>
  <c r="K1926" i="2"/>
  <c r="T1926" i="2" s="1"/>
  <c r="I1928" i="2" l="1"/>
  <c r="R1928" i="2" s="1"/>
  <c r="K1927" i="2"/>
  <c r="T1927" i="2" s="1"/>
  <c r="M1928" i="2"/>
  <c r="S1928" i="2" s="1"/>
  <c r="O1927" i="2"/>
  <c r="U1927" i="2" s="1"/>
  <c r="M1929" i="2" l="1"/>
  <c r="S1929" i="2" s="1"/>
  <c r="O1928" i="2"/>
  <c r="U1928" i="2" s="1"/>
  <c r="I1929" i="2"/>
  <c r="R1929" i="2" s="1"/>
  <c r="K1928" i="2"/>
  <c r="T1928" i="2" s="1"/>
  <c r="I1930" i="2" l="1"/>
  <c r="R1930" i="2" s="1"/>
  <c r="K1929" i="2"/>
  <c r="T1929" i="2" s="1"/>
  <c r="M1930" i="2"/>
  <c r="S1930" i="2" s="1"/>
  <c r="O1929" i="2"/>
  <c r="U1929" i="2" s="1"/>
  <c r="M1931" i="2" l="1"/>
  <c r="S1931" i="2" s="1"/>
  <c r="O1930" i="2"/>
  <c r="U1930" i="2" s="1"/>
  <c r="I1931" i="2"/>
  <c r="R1931" i="2" s="1"/>
  <c r="K1930" i="2"/>
  <c r="T1930" i="2" s="1"/>
  <c r="I1932" i="2" l="1"/>
  <c r="R1932" i="2" s="1"/>
  <c r="K1931" i="2"/>
  <c r="T1931" i="2" s="1"/>
  <c r="M1932" i="2"/>
  <c r="S1932" i="2" s="1"/>
  <c r="O1931" i="2"/>
  <c r="U1931" i="2" s="1"/>
  <c r="M1933" i="2" l="1"/>
  <c r="S1933" i="2" s="1"/>
  <c r="O1932" i="2"/>
  <c r="U1932" i="2" s="1"/>
  <c r="I1933" i="2"/>
  <c r="R1933" i="2" s="1"/>
  <c r="K1932" i="2"/>
  <c r="T1932" i="2" s="1"/>
  <c r="I1934" i="2" l="1"/>
  <c r="R1934" i="2" s="1"/>
  <c r="K1933" i="2"/>
  <c r="T1933" i="2" s="1"/>
  <c r="M1934" i="2"/>
  <c r="S1934" i="2" s="1"/>
  <c r="O1933" i="2"/>
  <c r="U1933" i="2" s="1"/>
  <c r="M1935" i="2" l="1"/>
  <c r="S1935" i="2" s="1"/>
  <c r="O1934" i="2"/>
  <c r="U1934" i="2" s="1"/>
  <c r="I1935" i="2"/>
  <c r="R1935" i="2" s="1"/>
  <c r="K1934" i="2"/>
  <c r="T1934" i="2" s="1"/>
  <c r="I1936" i="2" l="1"/>
  <c r="R1936" i="2" s="1"/>
  <c r="K1935" i="2"/>
  <c r="T1935" i="2" s="1"/>
  <c r="M1936" i="2"/>
  <c r="S1936" i="2" s="1"/>
  <c r="O1935" i="2"/>
  <c r="U1935" i="2" s="1"/>
  <c r="M1937" i="2" l="1"/>
  <c r="S1937" i="2" s="1"/>
  <c r="O1936" i="2"/>
  <c r="U1936" i="2" s="1"/>
  <c r="I1937" i="2"/>
  <c r="R1937" i="2" s="1"/>
  <c r="K1936" i="2"/>
  <c r="T1936" i="2" s="1"/>
  <c r="I1938" i="2" l="1"/>
  <c r="R1938" i="2" s="1"/>
  <c r="K1937" i="2"/>
  <c r="T1937" i="2" s="1"/>
  <c r="M1938" i="2"/>
  <c r="S1938" i="2" s="1"/>
  <c r="O1937" i="2"/>
  <c r="U1937" i="2" s="1"/>
  <c r="M1939" i="2" l="1"/>
  <c r="S1939" i="2" s="1"/>
  <c r="O1938" i="2"/>
  <c r="U1938" i="2" s="1"/>
  <c r="I1939" i="2"/>
  <c r="R1939" i="2" s="1"/>
  <c r="K1938" i="2"/>
  <c r="T1938" i="2" s="1"/>
  <c r="I1940" i="2" l="1"/>
  <c r="R1940" i="2" s="1"/>
  <c r="K1939" i="2"/>
  <c r="T1939" i="2" s="1"/>
  <c r="M1940" i="2"/>
  <c r="S1940" i="2" s="1"/>
  <c r="O1939" i="2"/>
  <c r="U1939" i="2" s="1"/>
  <c r="M1941" i="2" l="1"/>
  <c r="S1941" i="2" s="1"/>
  <c r="O1940" i="2"/>
  <c r="U1940" i="2" s="1"/>
  <c r="I1941" i="2"/>
  <c r="R1941" i="2" s="1"/>
  <c r="K1940" i="2"/>
  <c r="T1940" i="2" s="1"/>
  <c r="I1942" i="2" l="1"/>
  <c r="R1942" i="2" s="1"/>
  <c r="K1941" i="2"/>
  <c r="T1941" i="2" s="1"/>
  <c r="M1942" i="2"/>
  <c r="S1942" i="2" s="1"/>
  <c r="O1941" i="2"/>
  <c r="U1941" i="2" s="1"/>
  <c r="M1943" i="2" l="1"/>
  <c r="S1943" i="2" s="1"/>
  <c r="O1942" i="2"/>
  <c r="U1942" i="2" s="1"/>
  <c r="I1943" i="2"/>
  <c r="R1943" i="2" s="1"/>
  <c r="K1942" i="2"/>
  <c r="T1942" i="2" s="1"/>
  <c r="I1944" i="2" l="1"/>
  <c r="R1944" i="2" s="1"/>
  <c r="K1943" i="2"/>
  <c r="T1943" i="2" s="1"/>
  <c r="M1944" i="2"/>
  <c r="S1944" i="2" s="1"/>
  <c r="O1943" i="2"/>
  <c r="U1943" i="2" s="1"/>
  <c r="M1945" i="2" l="1"/>
  <c r="S1945" i="2" s="1"/>
  <c r="O1944" i="2"/>
  <c r="U1944" i="2" s="1"/>
  <c r="I1945" i="2"/>
  <c r="R1945" i="2" s="1"/>
  <c r="K1944" i="2"/>
  <c r="T1944" i="2" s="1"/>
  <c r="I1946" i="2" l="1"/>
  <c r="R1946" i="2" s="1"/>
  <c r="K1945" i="2"/>
  <c r="T1945" i="2" s="1"/>
  <c r="M1946" i="2"/>
  <c r="S1946" i="2" s="1"/>
  <c r="O1945" i="2"/>
  <c r="U1945" i="2" s="1"/>
  <c r="M1947" i="2" l="1"/>
  <c r="S1947" i="2" s="1"/>
  <c r="O1946" i="2"/>
  <c r="U1946" i="2" s="1"/>
  <c r="I1947" i="2"/>
  <c r="R1947" i="2" s="1"/>
  <c r="K1946" i="2"/>
  <c r="T1946" i="2" s="1"/>
  <c r="I1948" i="2" l="1"/>
  <c r="R1948" i="2" s="1"/>
  <c r="K1947" i="2"/>
  <c r="T1947" i="2" s="1"/>
  <c r="M1948" i="2"/>
  <c r="S1948" i="2" s="1"/>
  <c r="O1947" i="2"/>
  <c r="U1947" i="2" s="1"/>
  <c r="M1949" i="2" l="1"/>
  <c r="S1949" i="2" s="1"/>
  <c r="O1948" i="2"/>
  <c r="U1948" i="2" s="1"/>
  <c r="I1949" i="2"/>
  <c r="R1949" i="2" s="1"/>
  <c r="K1948" i="2"/>
  <c r="T1948" i="2" s="1"/>
  <c r="I1950" i="2" l="1"/>
  <c r="R1950" i="2" s="1"/>
  <c r="K1949" i="2"/>
  <c r="T1949" i="2" s="1"/>
  <c r="M1950" i="2"/>
  <c r="S1950" i="2" s="1"/>
  <c r="O1949" i="2"/>
  <c r="U1949" i="2" s="1"/>
  <c r="M1951" i="2" l="1"/>
  <c r="S1951" i="2" s="1"/>
  <c r="O1950" i="2"/>
  <c r="U1950" i="2" s="1"/>
  <c r="I1951" i="2"/>
  <c r="R1951" i="2" s="1"/>
  <c r="K1950" i="2"/>
  <c r="T1950" i="2" s="1"/>
  <c r="I1952" i="2" l="1"/>
  <c r="R1952" i="2" s="1"/>
  <c r="K1951" i="2"/>
  <c r="T1951" i="2" s="1"/>
  <c r="M1952" i="2"/>
  <c r="S1952" i="2" s="1"/>
  <c r="O1951" i="2"/>
  <c r="U1951" i="2" s="1"/>
  <c r="M1953" i="2" l="1"/>
  <c r="S1953" i="2" s="1"/>
  <c r="O1952" i="2"/>
  <c r="U1952" i="2" s="1"/>
  <c r="I1953" i="2"/>
  <c r="R1953" i="2" s="1"/>
  <c r="K1952" i="2"/>
  <c r="T1952" i="2" s="1"/>
  <c r="I1954" i="2" l="1"/>
  <c r="R1954" i="2" s="1"/>
  <c r="K1953" i="2"/>
  <c r="T1953" i="2" s="1"/>
  <c r="M1954" i="2"/>
  <c r="S1954" i="2" s="1"/>
  <c r="O1953" i="2"/>
  <c r="U1953" i="2" s="1"/>
  <c r="M1955" i="2" l="1"/>
  <c r="S1955" i="2" s="1"/>
  <c r="O1954" i="2"/>
  <c r="U1954" i="2" s="1"/>
  <c r="I1955" i="2"/>
  <c r="R1955" i="2" s="1"/>
  <c r="K1954" i="2"/>
  <c r="T1954" i="2" s="1"/>
  <c r="I1956" i="2" l="1"/>
  <c r="R1956" i="2" s="1"/>
  <c r="K1955" i="2"/>
  <c r="T1955" i="2" s="1"/>
  <c r="M1956" i="2"/>
  <c r="S1956" i="2" s="1"/>
  <c r="O1955" i="2"/>
  <c r="U1955" i="2" s="1"/>
  <c r="M1957" i="2" l="1"/>
  <c r="S1957" i="2" s="1"/>
  <c r="O1956" i="2"/>
  <c r="U1956" i="2" s="1"/>
  <c r="I1957" i="2"/>
  <c r="R1957" i="2" s="1"/>
  <c r="K1956" i="2"/>
  <c r="T1956" i="2" s="1"/>
  <c r="I1958" i="2" l="1"/>
  <c r="R1958" i="2" s="1"/>
  <c r="K1957" i="2"/>
  <c r="T1957" i="2" s="1"/>
  <c r="M1958" i="2"/>
  <c r="S1958" i="2" s="1"/>
  <c r="O1957" i="2"/>
  <c r="U1957" i="2" s="1"/>
  <c r="M1959" i="2" l="1"/>
  <c r="S1959" i="2" s="1"/>
  <c r="O1958" i="2"/>
  <c r="U1958" i="2" s="1"/>
  <c r="I1959" i="2"/>
  <c r="R1959" i="2" s="1"/>
  <c r="K1958" i="2"/>
  <c r="T1958" i="2" s="1"/>
  <c r="I1960" i="2" l="1"/>
  <c r="R1960" i="2" s="1"/>
  <c r="K1959" i="2"/>
  <c r="T1959" i="2" s="1"/>
  <c r="M1960" i="2"/>
  <c r="S1960" i="2" s="1"/>
  <c r="O1959" i="2"/>
  <c r="U1959" i="2" s="1"/>
  <c r="M1961" i="2" l="1"/>
  <c r="S1961" i="2" s="1"/>
  <c r="O1960" i="2"/>
  <c r="U1960" i="2" s="1"/>
  <c r="I1961" i="2"/>
  <c r="R1961" i="2" s="1"/>
  <c r="K1960" i="2"/>
  <c r="T1960" i="2" s="1"/>
  <c r="I1962" i="2" l="1"/>
  <c r="R1962" i="2" s="1"/>
  <c r="K1961" i="2"/>
  <c r="T1961" i="2" s="1"/>
  <c r="M1962" i="2"/>
  <c r="S1962" i="2" s="1"/>
  <c r="O1961" i="2"/>
  <c r="U1961" i="2" s="1"/>
  <c r="M1963" i="2" l="1"/>
  <c r="S1963" i="2" s="1"/>
  <c r="O1962" i="2"/>
  <c r="U1962" i="2" s="1"/>
  <c r="I1963" i="2"/>
  <c r="R1963" i="2" s="1"/>
  <c r="K1962" i="2"/>
  <c r="T1962" i="2" s="1"/>
  <c r="I1964" i="2" l="1"/>
  <c r="R1964" i="2" s="1"/>
  <c r="K1963" i="2"/>
  <c r="T1963" i="2" s="1"/>
  <c r="M1964" i="2"/>
  <c r="S1964" i="2" s="1"/>
  <c r="O1963" i="2"/>
  <c r="U1963" i="2" s="1"/>
  <c r="M1965" i="2" l="1"/>
  <c r="S1965" i="2" s="1"/>
  <c r="O1964" i="2"/>
  <c r="U1964" i="2" s="1"/>
  <c r="I1965" i="2"/>
  <c r="R1965" i="2" s="1"/>
  <c r="K1964" i="2"/>
  <c r="T1964" i="2" s="1"/>
  <c r="I1966" i="2" l="1"/>
  <c r="R1966" i="2" s="1"/>
  <c r="K1965" i="2"/>
  <c r="T1965" i="2" s="1"/>
  <c r="M1966" i="2"/>
  <c r="S1966" i="2" s="1"/>
  <c r="O1965" i="2"/>
  <c r="U1965" i="2" s="1"/>
  <c r="M1967" i="2" l="1"/>
  <c r="S1967" i="2" s="1"/>
  <c r="O1966" i="2"/>
  <c r="U1966" i="2" s="1"/>
  <c r="I1967" i="2"/>
  <c r="R1967" i="2" s="1"/>
  <c r="K1966" i="2"/>
  <c r="T1966" i="2" s="1"/>
  <c r="I1968" i="2" l="1"/>
  <c r="R1968" i="2" s="1"/>
  <c r="K1967" i="2"/>
  <c r="T1967" i="2" s="1"/>
  <c r="M1968" i="2"/>
  <c r="S1968" i="2" s="1"/>
  <c r="O1967" i="2"/>
  <c r="U1967" i="2" s="1"/>
  <c r="M1969" i="2" l="1"/>
  <c r="S1969" i="2" s="1"/>
  <c r="O1968" i="2"/>
  <c r="U1968" i="2" s="1"/>
  <c r="I1969" i="2"/>
  <c r="R1969" i="2" s="1"/>
  <c r="K1968" i="2"/>
  <c r="T1968" i="2" s="1"/>
  <c r="I1970" i="2" l="1"/>
  <c r="R1970" i="2" s="1"/>
  <c r="K1969" i="2"/>
  <c r="T1969" i="2" s="1"/>
  <c r="M1970" i="2"/>
  <c r="S1970" i="2" s="1"/>
  <c r="O1969" i="2"/>
  <c r="U1969" i="2" s="1"/>
  <c r="M1971" i="2" l="1"/>
  <c r="S1971" i="2" s="1"/>
  <c r="O1970" i="2"/>
  <c r="U1970" i="2" s="1"/>
  <c r="I1971" i="2"/>
  <c r="R1971" i="2" s="1"/>
  <c r="K1970" i="2"/>
  <c r="T1970" i="2" s="1"/>
  <c r="I1972" i="2" l="1"/>
  <c r="R1972" i="2" s="1"/>
  <c r="K1971" i="2"/>
  <c r="T1971" i="2" s="1"/>
  <c r="M1972" i="2"/>
  <c r="S1972" i="2" s="1"/>
  <c r="O1971" i="2"/>
  <c r="U1971" i="2" s="1"/>
  <c r="M1973" i="2" l="1"/>
  <c r="S1973" i="2" s="1"/>
  <c r="O1972" i="2"/>
  <c r="U1972" i="2" s="1"/>
  <c r="I1973" i="2"/>
  <c r="R1973" i="2" s="1"/>
  <c r="K1972" i="2"/>
  <c r="T1972" i="2" s="1"/>
  <c r="I1974" i="2" l="1"/>
  <c r="R1974" i="2" s="1"/>
  <c r="K1973" i="2"/>
  <c r="T1973" i="2" s="1"/>
  <c r="M1974" i="2"/>
  <c r="S1974" i="2" s="1"/>
  <c r="O1973" i="2"/>
  <c r="U1973" i="2" s="1"/>
  <c r="M1975" i="2" l="1"/>
  <c r="S1975" i="2" s="1"/>
  <c r="O1974" i="2"/>
  <c r="U1974" i="2" s="1"/>
  <c r="I1975" i="2"/>
  <c r="R1975" i="2" s="1"/>
  <c r="K1974" i="2"/>
  <c r="T1974" i="2" s="1"/>
  <c r="I1976" i="2" l="1"/>
  <c r="R1976" i="2" s="1"/>
  <c r="K1975" i="2"/>
  <c r="T1975" i="2" s="1"/>
  <c r="M1976" i="2"/>
  <c r="S1976" i="2" s="1"/>
  <c r="O1975" i="2"/>
  <c r="U1975" i="2" s="1"/>
  <c r="M1977" i="2" l="1"/>
  <c r="S1977" i="2" s="1"/>
  <c r="O1976" i="2"/>
  <c r="U1976" i="2" s="1"/>
  <c r="I1977" i="2"/>
  <c r="R1977" i="2" s="1"/>
  <c r="K1976" i="2"/>
  <c r="T1976" i="2" s="1"/>
  <c r="I1978" i="2" l="1"/>
  <c r="R1978" i="2" s="1"/>
  <c r="K1977" i="2"/>
  <c r="T1977" i="2" s="1"/>
  <c r="M1978" i="2"/>
  <c r="S1978" i="2" s="1"/>
  <c r="O1977" i="2"/>
  <c r="U1977" i="2" s="1"/>
  <c r="M1979" i="2" l="1"/>
  <c r="S1979" i="2" s="1"/>
  <c r="O1978" i="2"/>
  <c r="U1978" i="2" s="1"/>
  <c r="I1979" i="2"/>
  <c r="R1979" i="2" s="1"/>
  <c r="K1978" i="2"/>
  <c r="T1978" i="2" s="1"/>
  <c r="I1980" i="2" l="1"/>
  <c r="R1980" i="2" s="1"/>
  <c r="K1979" i="2"/>
  <c r="T1979" i="2" s="1"/>
  <c r="M1980" i="2"/>
  <c r="S1980" i="2" s="1"/>
  <c r="O1979" i="2"/>
  <c r="U1979" i="2" s="1"/>
  <c r="M1981" i="2" l="1"/>
  <c r="S1981" i="2" s="1"/>
  <c r="O1980" i="2"/>
  <c r="U1980" i="2" s="1"/>
  <c r="I1981" i="2"/>
  <c r="R1981" i="2" s="1"/>
  <c r="K1980" i="2"/>
  <c r="T1980" i="2" s="1"/>
  <c r="I1982" i="2" l="1"/>
  <c r="R1982" i="2" s="1"/>
  <c r="K1981" i="2"/>
  <c r="T1981" i="2" s="1"/>
  <c r="M1982" i="2"/>
  <c r="S1982" i="2" s="1"/>
  <c r="O1981" i="2"/>
  <c r="U1981" i="2" s="1"/>
  <c r="M1983" i="2" l="1"/>
  <c r="S1983" i="2" s="1"/>
  <c r="O1982" i="2"/>
  <c r="U1982" i="2" s="1"/>
  <c r="I1983" i="2"/>
  <c r="R1983" i="2" s="1"/>
  <c r="K1982" i="2"/>
  <c r="T1982" i="2" s="1"/>
  <c r="I1984" i="2" l="1"/>
  <c r="R1984" i="2" s="1"/>
  <c r="K1983" i="2"/>
  <c r="T1983" i="2" s="1"/>
  <c r="M1984" i="2"/>
  <c r="S1984" i="2" s="1"/>
  <c r="O1983" i="2"/>
  <c r="U1983" i="2" s="1"/>
  <c r="M1985" i="2" l="1"/>
  <c r="S1985" i="2" s="1"/>
  <c r="O1984" i="2"/>
  <c r="U1984" i="2" s="1"/>
  <c r="I1985" i="2"/>
  <c r="R1985" i="2" s="1"/>
  <c r="K1984" i="2"/>
  <c r="T1984" i="2" s="1"/>
  <c r="I1986" i="2" l="1"/>
  <c r="R1986" i="2" s="1"/>
  <c r="K1985" i="2"/>
  <c r="T1985" i="2" s="1"/>
  <c r="M1986" i="2"/>
  <c r="S1986" i="2" s="1"/>
  <c r="O1985" i="2"/>
  <c r="U1985" i="2" s="1"/>
  <c r="M1987" i="2" l="1"/>
  <c r="S1987" i="2" s="1"/>
  <c r="O1986" i="2"/>
  <c r="U1986" i="2" s="1"/>
  <c r="I1987" i="2"/>
  <c r="R1987" i="2" s="1"/>
  <c r="K1986" i="2"/>
  <c r="T1986" i="2" s="1"/>
  <c r="I1988" i="2" l="1"/>
  <c r="R1988" i="2" s="1"/>
  <c r="K1987" i="2"/>
  <c r="T1987" i="2" s="1"/>
  <c r="M1988" i="2"/>
  <c r="S1988" i="2" s="1"/>
  <c r="O1987" i="2"/>
  <c r="U1987" i="2" s="1"/>
  <c r="M1989" i="2" l="1"/>
  <c r="S1989" i="2" s="1"/>
  <c r="O1988" i="2"/>
  <c r="U1988" i="2" s="1"/>
  <c r="I1989" i="2"/>
  <c r="R1989" i="2" s="1"/>
  <c r="K1988" i="2"/>
  <c r="T1988" i="2" s="1"/>
  <c r="I1990" i="2" l="1"/>
  <c r="R1990" i="2" s="1"/>
  <c r="K1989" i="2"/>
  <c r="T1989" i="2" s="1"/>
  <c r="M1990" i="2"/>
  <c r="S1990" i="2" s="1"/>
  <c r="O1989" i="2"/>
  <c r="U1989" i="2" s="1"/>
  <c r="M1991" i="2" l="1"/>
  <c r="S1991" i="2" s="1"/>
  <c r="O1990" i="2"/>
  <c r="U1990" i="2" s="1"/>
  <c r="I1991" i="2"/>
  <c r="R1991" i="2" s="1"/>
  <c r="K1990" i="2"/>
  <c r="T1990" i="2" s="1"/>
  <c r="I1992" i="2" l="1"/>
  <c r="R1992" i="2" s="1"/>
  <c r="K1991" i="2"/>
  <c r="T1991" i="2" s="1"/>
  <c r="M1992" i="2"/>
  <c r="S1992" i="2" s="1"/>
  <c r="O1991" i="2"/>
  <c r="U1991" i="2" s="1"/>
  <c r="M1993" i="2" l="1"/>
  <c r="S1993" i="2" s="1"/>
  <c r="O1992" i="2"/>
  <c r="U1992" i="2" s="1"/>
  <c r="I1993" i="2"/>
  <c r="R1993" i="2" s="1"/>
  <c r="K1992" i="2"/>
  <c r="T1992" i="2" s="1"/>
  <c r="I1994" i="2" l="1"/>
  <c r="R1994" i="2" s="1"/>
  <c r="K1993" i="2"/>
  <c r="T1993" i="2" s="1"/>
  <c r="M1994" i="2"/>
  <c r="S1994" i="2" s="1"/>
  <c r="O1993" i="2"/>
  <c r="U1993" i="2" s="1"/>
  <c r="M1995" i="2" l="1"/>
  <c r="S1995" i="2" s="1"/>
  <c r="O1994" i="2"/>
  <c r="U1994" i="2" s="1"/>
  <c r="I1995" i="2"/>
  <c r="R1995" i="2" s="1"/>
  <c r="K1994" i="2"/>
  <c r="T1994" i="2" s="1"/>
  <c r="I1996" i="2" l="1"/>
  <c r="R1996" i="2" s="1"/>
  <c r="K1995" i="2"/>
  <c r="T1995" i="2" s="1"/>
  <c r="M1996" i="2"/>
  <c r="S1996" i="2" s="1"/>
  <c r="O1995" i="2"/>
  <c r="U1995" i="2" s="1"/>
  <c r="M1997" i="2" l="1"/>
  <c r="S1997" i="2" s="1"/>
  <c r="O1996" i="2"/>
  <c r="U1996" i="2" s="1"/>
  <c r="I1997" i="2"/>
  <c r="R1997" i="2" s="1"/>
  <c r="K1996" i="2"/>
  <c r="T1996" i="2" s="1"/>
  <c r="I1998" i="2" l="1"/>
  <c r="R1998" i="2" s="1"/>
  <c r="K1997" i="2"/>
  <c r="T1997" i="2" s="1"/>
  <c r="M1998" i="2"/>
  <c r="S1998" i="2" s="1"/>
  <c r="O1997" i="2"/>
  <c r="U1997" i="2" s="1"/>
  <c r="M1999" i="2" l="1"/>
  <c r="S1999" i="2" s="1"/>
  <c r="O1998" i="2"/>
  <c r="U1998" i="2" s="1"/>
  <c r="I1999" i="2"/>
  <c r="R1999" i="2" s="1"/>
  <c r="K1998" i="2"/>
  <c r="T1998" i="2" s="1"/>
  <c r="I2000" i="2" l="1"/>
  <c r="R2000" i="2" s="1"/>
  <c r="K1999" i="2"/>
  <c r="T1999" i="2" s="1"/>
  <c r="M2000" i="2"/>
  <c r="S2000" i="2" s="1"/>
  <c r="O1999" i="2"/>
  <c r="U1999" i="2" s="1"/>
  <c r="M2001" i="2" l="1"/>
  <c r="S2001" i="2" s="1"/>
  <c r="O2000" i="2"/>
  <c r="U2000" i="2" s="1"/>
  <c r="I2001" i="2"/>
  <c r="R2001" i="2" s="1"/>
  <c r="K2000" i="2"/>
  <c r="T2000" i="2" s="1"/>
  <c r="I2002" i="2" l="1"/>
  <c r="R2002" i="2" s="1"/>
  <c r="K2001" i="2"/>
  <c r="T2001" i="2" s="1"/>
  <c r="M2002" i="2"/>
  <c r="S2002" i="2" s="1"/>
  <c r="O2001" i="2"/>
  <c r="U2001" i="2" s="1"/>
  <c r="M2003" i="2" l="1"/>
  <c r="S2003" i="2" s="1"/>
  <c r="O2002" i="2"/>
  <c r="U2002" i="2" s="1"/>
  <c r="I2003" i="2"/>
  <c r="R2003" i="2" s="1"/>
  <c r="K2002" i="2"/>
  <c r="T2002" i="2" s="1"/>
  <c r="I2004" i="2" l="1"/>
  <c r="R2004" i="2" s="1"/>
  <c r="K2003" i="2"/>
  <c r="T2003" i="2" s="1"/>
  <c r="M2004" i="2"/>
  <c r="S2004" i="2" s="1"/>
  <c r="O2003" i="2"/>
  <c r="U2003" i="2" s="1"/>
  <c r="M2005" i="2" l="1"/>
  <c r="S2005" i="2" s="1"/>
  <c r="O2004" i="2"/>
  <c r="U2004" i="2" s="1"/>
  <c r="I2005" i="2"/>
  <c r="R2005" i="2" s="1"/>
  <c r="K2004" i="2"/>
  <c r="T2004" i="2" s="1"/>
  <c r="I2006" i="2" l="1"/>
  <c r="R2006" i="2" s="1"/>
  <c r="K2005" i="2"/>
  <c r="T2005" i="2" s="1"/>
  <c r="M2006" i="2"/>
  <c r="S2006" i="2" s="1"/>
  <c r="O2005" i="2"/>
  <c r="U2005" i="2" s="1"/>
  <c r="M2007" i="2" l="1"/>
  <c r="S2007" i="2" s="1"/>
  <c r="O2006" i="2"/>
  <c r="U2006" i="2" s="1"/>
  <c r="I2007" i="2"/>
  <c r="R2007" i="2" s="1"/>
  <c r="K2006" i="2"/>
  <c r="T2006" i="2" s="1"/>
  <c r="I2008" i="2" l="1"/>
  <c r="R2008" i="2" s="1"/>
  <c r="K2007" i="2"/>
  <c r="T2007" i="2" s="1"/>
  <c r="M2008" i="2"/>
  <c r="S2008" i="2" s="1"/>
  <c r="O2007" i="2"/>
  <c r="U2007" i="2" s="1"/>
  <c r="M2009" i="2" l="1"/>
  <c r="S2009" i="2" s="1"/>
  <c r="O2008" i="2"/>
  <c r="U2008" i="2" s="1"/>
  <c r="I2009" i="2"/>
  <c r="R2009" i="2" s="1"/>
  <c r="K2008" i="2"/>
  <c r="T2008" i="2" s="1"/>
  <c r="I2010" i="2" l="1"/>
  <c r="R2010" i="2" s="1"/>
  <c r="K2009" i="2"/>
  <c r="T2009" i="2" s="1"/>
  <c r="M2010" i="2"/>
  <c r="S2010" i="2" s="1"/>
  <c r="O2009" i="2"/>
  <c r="U2009" i="2" s="1"/>
  <c r="M2011" i="2" l="1"/>
  <c r="S2011" i="2" s="1"/>
  <c r="O2010" i="2"/>
  <c r="U2010" i="2" s="1"/>
  <c r="I2011" i="2"/>
  <c r="R2011" i="2" s="1"/>
  <c r="K2010" i="2"/>
  <c r="T2010" i="2" s="1"/>
  <c r="I2012" i="2" l="1"/>
  <c r="R2012" i="2" s="1"/>
  <c r="K2011" i="2"/>
  <c r="T2011" i="2" s="1"/>
  <c r="M2012" i="2"/>
  <c r="S2012" i="2" s="1"/>
  <c r="O2011" i="2"/>
  <c r="U2011" i="2" s="1"/>
  <c r="M2013" i="2" l="1"/>
  <c r="S2013" i="2" s="1"/>
  <c r="O2012" i="2"/>
  <c r="U2012" i="2" s="1"/>
  <c r="I2013" i="2"/>
  <c r="R2013" i="2" s="1"/>
  <c r="K2012" i="2"/>
  <c r="T2012" i="2" s="1"/>
  <c r="I2014" i="2" l="1"/>
  <c r="R2014" i="2" s="1"/>
  <c r="K2013" i="2"/>
  <c r="T2013" i="2" s="1"/>
  <c r="M2014" i="2"/>
  <c r="S2014" i="2" s="1"/>
  <c r="O2013" i="2"/>
  <c r="U2013" i="2" s="1"/>
  <c r="M2015" i="2" l="1"/>
  <c r="S2015" i="2" s="1"/>
  <c r="O2014" i="2"/>
  <c r="U2014" i="2" s="1"/>
  <c r="I2015" i="2"/>
  <c r="R2015" i="2" s="1"/>
  <c r="K2014" i="2"/>
  <c r="T2014" i="2" s="1"/>
  <c r="I2016" i="2" l="1"/>
  <c r="R2016" i="2" s="1"/>
  <c r="K2015" i="2"/>
  <c r="T2015" i="2" s="1"/>
  <c r="M2016" i="2"/>
  <c r="S2016" i="2" s="1"/>
  <c r="O2015" i="2"/>
  <c r="U2015" i="2" s="1"/>
  <c r="M2017" i="2" l="1"/>
  <c r="S2017" i="2" s="1"/>
  <c r="O2016" i="2"/>
  <c r="U2016" i="2" s="1"/>
  <c r="I2017" i="2"/>
  <c r="R2017" i="2" s="1"/>
  <c r="K2016" i="2"/>
  <c r="T2016" i="2" s="1"/>
  <c r="I2018" i="2" l="1"/>
  <c r="R2018" i="2" s="1"/>
  <c r="K2017" i="2"/>
  <c r="T2017" i="2" s="1"/>
  <c r="M2018" i="2"/>
  <c r="S2018" i="2" s="1"/>
  <c r="O2017" i="2"/>
  <c r="U2017" i="2" s="1"/>
  <c r="M2019" i="2" l="1"/>
  <c r="S2019" i="2" s="1"/>
  <c r="O2018" i="2"/>
  <c r="U2018" i="2" s="1"/>
  <c r="I2019" i="2"/>
  <c r="R2019" i="2" s="1"/>
  <c r="K2018" i="2"/>
  <c r="T2018" i="2" s="1"/>
  <c r="I2020" i="2" l="1"/>
  <c r="R2020" i="2" s="1"/>
  <c r="K2019" i="2"/>
  <c r="T2019" i="2" s="1"/>
  <c r="M2020" i="2"/>
  <c r="S2020" i="2" s="1"/>
  <c r="O2019" i="2"/>
  <c r="U2019" i="2" s="1"/>
  <c r="M2021" i="2" l="1"/>
  <c r="S2021" i="2" s="1"/>
  <c r="O2020" i="2"/>
  <c r="U2020" i="2" s="1"/>
  <c r="I2021" i="2"/>
  <c r="R2021" i="2" s="1"/>
  <c r="K2020" i="2"/>
  <c r="T2020" i="2" s="1"/>
  <c r="I2022" i="2" l="1"/>
  <c r="R2022" i="2" s="1"/>
  <c r="K2021" i="2"/>
  <c r="T2021" i="2" s="1"/>
  <c r="M2022" i="2"/>
  <c r="S2022" i="2" s="1"/>
  <c r="O2021" i="2"/>
  <c r="U2021" i="2" s="1"/>
  <c r="M2023" i="2" l="1"/>
  <c r="S2023" i="2" s="1"/>
  <c r="O2022" i="2"/>
  <c r="U2022" i="2" s="1"/>
  <c r="I2023" i="2"/>
  <c r="R2023" i="2" s="1"/>
  <c r="K2022" i="2"/>
  <c r="T2022" i="2" s="1"/>
  <c r="I2024" i="2" l="1"/>
  <c r="R2024" i="2" s="1"/>
  <c r="K2023" i="2"/>
  <c r="T2023" i="2" s="1"/>
  <c r="M2024" i="2"/>
  <c r="S2024" i="2" s="1"/>
  <c r="O2023" i="2"/>
  <c r="U2023" i="2" s="1"/>
  <c r="M2025" i="2" l="1"/>
  <c r="S2025" i="2" s="1"/>
  <c r="O2024" i="2"/>
  <c r="U2024" i="2" s="1"/>
  <c r="I2025" i="2"/>
  <c r="R2025" i="2" s="1"/>
  <c r="K2024" i="2"/>
  <c r="T2024" i="2" s="1"/>
  <c r="M2026" i="2" l="1"/>
  <c r="S2026" i="2" s="1"/>
  <c r="O2025" i="2"/>
  <c r="U2025" i="2" s="1"/>
  <c r="I2026" i="2"/>
  <c r="R2026" i="2" s="1"/>
  <c r="K2025" i="2"/>
  <c r="T2025" i="2" s="1"/>
  <c r="I2027" i="2" l="1"/>
  <c r="R2027" i="2" s="1"/>
  <c r="K2026" i="2"/>
  <c r="T2026" i="2" s="1"/>
  <c r="M2027" i="2"/>
  <c r="S2027" i="2" s="1"/>
  <c r="O2026" i="2"/>
  <c r="U2026" i="2" s="1"/>
  <c r="M2028" i="2" l="1"/>
  <c r="S2028" i="2" s="1"/>
  <c r="O2027" i="2"/>
  <c r="U2027" i="2" s="1"/>
  <c r="I2028" i="2"/>
  <c r="R2028" i="2" s="1"/>
  <c r="K2027" i="2"/>
  <c r="T2027" i="2" s="1"/>
  <c r="I2029" i="2" l="1"/>
  <c r="R2029" i="2" s="1"/>
  <c r="K2028" i="2"/>
  <c r="T2028" i="2" s="1"/>
  <c r="M2029" i="2"/>
  <c r="S2029" i="2" s="1"/>
  <c r="O2028" i="2"/>
  <c r="U2028" i="2" s="1"/>
  <c r="M2030" i="2" l="1"/>
  <c r="S2030" i="2" s="1"/>
  <c r="O2029" i="2"/>
  <c r="U2029" i="2" s="1"/>
  <c r="I2030" i="2"/>
  <c r="R2030" i="2" s="1"/>
  <c r="K2029" i="2"/>
  <c r="T2029" i="2" s="1"/>
  <c r="I2031" i="2" l="1"/>
  <c r="R2031" i="2" s="1"/>
  <c r="K2030" i="2"/>
  <c r="T2030" i="2" s="1"/>
  <c r="M2031" i="2"/>
  <c r="S2031" i="2" s="1"/>
  <c r="O2030" i="2"/>
  <c r="U2030" i="2" s="1"/>
  <c r="M2032" i="2" l="1"/>
  <c r="S2032" i="2" s="1"/>
  <c r="O2031" i="2"/>
  <c r="U2031" i="2" s="1"/>
  <c r="I2032" i="2"/>
  <c r="R2032" i="2" s="1"/>
  <c r="K2031" i="2"/>
  <c r="T2031" i="2" s="1"/>
  <c r="I2033" i="2" l="1"/>
  <c r="R2033" i="2" s="1"/>
  <c r="K2032" i="2"/>
  <c r="T2032" i="2" s="1"/>
  <c r="M2033" i="2"/>
  <c r="S2033" i="2" s="1"/>
  <c r="O2032" i="2"/>
  <c r="U2032" i="2" s="1"/>
  <c r="M2034" i="2" l="1"/>
  <c r="S2034" i="2" s="1"/>
  <c r="O2033" i="2"/>
  <c r="U2033" i="2" s="1"/>
  <c r="I2034" i="2"/>
  <c r="R2034" i="2" s="1"/>
  <c r="K2033" i="2"/>
  <c r="T2033" i="2" s="1"/>
  <c r="I2035" i="2" l="1"/>
  <c r="R2035" i="2" s="1"/>
  <c r="K2034" i="2"/>
  <c r="T2034" i="2" s="1"/>
  <c r="M2035" i="2"/>
  <c r="S2035" i="2" s="1"/>
  <c r="O2034" i="2"/>
  <c r="U2034" i="2" s="1"/>
  <c r="M2036" i="2" l="1"/>
  <c r="S2036" i="2" s="1"/>
  <c r="O2035" i="2"/>
  <c r="U2035" i="2" s="1"/>
  <c r="I2036" i="2"/>
  <c r="R2036" i="2" s="1"/>
  <c r="K2035" i="2"/>
  <c r="T2035" i="2" s="1"/>
  <c r="I2037" i="2" l="1"/>
  <c r="R2037" i="2" s="1"/>
  <c r="K2036" i="2"/>
  <c r="T2036" i="2" s="1"/>
  <c r="M2037" i="2"/>
  <c r="S2037" i="2" s="1"/>
  <c r="O2036" i="2"/>
  <c r="U2036" i="2" s="1"/>
  <c r="M2038" i="2" l="1"/>
  <c r="S2038" i="2" s="1"/>
  <c r="O2037" i="2"/>
  <c r="U2037" i="2" s="1"/>
  <c r="I2038" i="2"/>
  <c r="R2038" i="2" s="1"/>
  <c r="K2037" i="2"/>
  <c r="T2037" i="2" s="1"/>
  <c r="I2039" i="2" l="1"/>
  <c r="R2039" i="2" s="1"/>
  <c r="K2038" i="2"/>
  <c r="T2038" i="2" s="1"/>
  <c r="M2039" i="2"/>
  <c r="S2039" i="2" s="1"/>
  <c r="O2038" i="2"/>
  <c r="U2038" i="2" s="1"/>
  <c r="M2040" i="2" l="1"/>
  <c r="S2040" i="2" s="1"/>
  <c r="O2039" i="2"/>
  <c r="U2039" i="2" s="1"/>
  <c r="I2040" i="2"/>
  <c r="R2040" i="2" s="1"/>
  <c r="K2039" i="2"/>
  <c r="T2039" i="2" s="1"/>
  <c r="I2041" i="2" l="1"/>
  <c r="R2041" i="2" s="1"/>
  <c r="K2040" i="2"/>
  <c r="T2040" i="2" s="1"/>
  <c r="M2041" i="2"/>
  <c r="S2041" i="2" s="1"/>
  <c r="O2040" i="2"/>
  <c r="U2040" i="2" s="1"/>
  <c r="M2042" i="2" l="1"/>
  <c r="S2042" i="2" s="1"/>
  <c r="O2041" i="2"/>
  <c r="U2041" i="2" s="1"/>
  <c r="I2042" i="2"/>
  <c r="R2042" i="2" s="1"/>
  <c r="K2041" i="2"/>
  <c r="T2041" i="2" s="1"/>
  <c r="I2043" i="2" l="1"/>
  <c r="R2043" i="2" s="1"/>
  <c r="K2042" i="2"/>
  <c r="T2042" i="2" s="1"/>
  <c r="M2043" i="2"/>
  <c r="S2043" i="2" s="1"/>
  <c r="O2042" i="2"/>
  <c r="U2042" i="2" s="1"/>
  <c r="M2044" i="2" l="1"/>
  <c r="S2044" i="2" s="1"/>
  <c r="O2043" i="2"/>
  <c r="U2043" i="2" s="1"/>
  <c r="I2044" i="2"/>
  <c r="R2044" i="2" s="1"/>
  <c r="K2043" i="2"/>
  <c r="T2043" i="2" s="1"/>
  <c r="I2045" i="2" l="1"/>
  <c r="R2045" i="2" s="1"/>
  <c r="K2044" i="2"/>
  <c r="T2044" i="2" s="1"/>
  <c r="M2045" i="2"/>
  <c r="S2045" i="2" s="1"/>
  <c r="O2044" i="2"/>
  <c r="U2044" i="2" s="1"/>
  <c r="M2046" i="2" l="1"/>
  <c r="S2046" i="2" s="1"/>
  <c r="O2045" i="2"/>
  <c r="U2045" i="2" s="1"/>
  <c r="I2046" i="2"/>
  <c r="R2046" i="2" s="1"/>
  <c r="K2045" i="2"/>
  <c r="T2045" i="2" s="1"/>
  <c r="I2047" i="2" l="1"/>
  <c r="R2047" i="2" s="1"/>
  <c r="K2046" i="2"/>
  <c r="T2046" i="2" s="1"/>
  <c r="M2047" i="2"/>
  <c r="S2047" i="2" s="1"/>
  <c r="O2046" i="2"/>
  <c r="U2046" i="2" s="1"/>
  <c r="M2048" i="2" l="1"/>
  <c r="S2048" i="2" s="1"/>
  <c r="O2047" i="2"/>
  <c r="U2047" i="2" s="1"/>
  <c r="I2048" i="2"/>
  <c r="R2048" i="2" s="1"/>
  <c r="K2047" i="2"/>
  <c r="T2047" i="2" s="1"/>
  <c r="I2049" i="2" l="1"/>
  <c r="R2049" i="2" s="1"/>
  <c r="K2048" i="2"/>
  <c r="T2048" i="2" s="1"/>
  <c r="M2049" i="2"/>
  <c r="S2049" i="2" s="1"/>
  <c r="O2048" i="2"/>
  <c r="U2048" i="2" s="1"/>
  <c r="M2050" i="2" l="1"/>
  <c r="S2050" i="2" s="1"/>
  <c r="O2049" i="2"/>
  <c r="U2049" i="2" s="1"/>
  <c r="I2050" i="2"/>
  <c r="R2050" i="2" s="1"/>
  <c r="K2049" i="2"/>
  <c r="T2049" i="2" s="1"/>
  <c r="I2051" i="2" l="1"/>
  <c r="R2051" i="2" s="1"/>
  <c r="K2050" i="2"/>
  <c r="T2050" i="2" s="1"/>
  <c r="M2051" i="2"/>
  <c r="S2051" i="2" s="1"/>
  <c r="O2050" i="2"/>
  <c r="U2050" i="2" s="1"/>
  <c r="I2052" i="2" l="1"/>
  <c r="R2052" i="2" s="1"/>
  <c r="K2051" i="2"/>
  <c r="T2051" i="2" s="1"/>
  <c r="M2052" i="2"/>
  <c r="S2052" i="2" s="1"/>
  <c r="O2051" i="2"/>
  <c r="U2051" i="2" s="1"/>
  <c r="M2053" i="2" l="1"/>
  <c r="S2053" i="2" s="1"/>
  <c r="O2052" i="2"/>
  <c r="U2052" i="2" s="1"/>
  <c r="I2053" i="2"/>
  <c r="R2053" i="2" s="1"/>
  <c r="K2052" i="2"/>
  <c r="T2052" i="2" s="1"/>
  <c r="I2054" i="2" l="1"/>
  <c r="R2054" i="2" s="1"/>
  <c r="K2053" i="2"/>
  <c r="T2053" i="2" s="1"/>
  <c r="M2054" i="2"/>
  <c r="S2054" i="2" s="1"/>
  <c r="O2053" i="2"/>
  <c r="U2053" i="2" s="1"/>
  <c r="M2055" i="2" l="1"/>
  <c r="S2055" i="2" s="1"/>
  <c r="O2054" i="2"/>
  <c r="U2054" i="2" s="1"/>
  <c r="I2055" i="2"/>
  <c r="R2055" i="2" s="1"/>
  <c r="K2054" i="2"/>
  <c r="T2054" i="2" s="1"/>
  <c r="I2056" i="2" l="1"/>
  <c r="R2056" i="2" s="1"/>
  <c r="K2055" i="2"/>
  <c r="T2055" i="2" s="1"/>
  <c r="M2056" i="2"/>
  <c r="S2056" i="2" s="1"/>
  <c r="O2055" i="2"/>
  <c r="U2055" i="2" s="1"/>
  <c r="M2057" i="2" l="1"/>
  <c r="S2057" i="2" s="1"/>
  <c r="O2056" i="2"/>
  <c r="U2056" i="2" s="1"/>
  <c r="I2057" i="2"/>
  <c r="R2057" i="2" s="1"/>
  <c r="K2056" i="2"/>
  <c r="T2056" i="2" s="1"/>
  <c r="I2058" i="2" l="1"/>
  <c r="R2058" i="2" s="1"/>
  <c r="K2057" i="2"/>
  <c r="T2057" i="2" s="1"/>
  <c r="M2058" i="2"/>
  <c r="S2058" i="2" s="1"/>
  <c r="O2057" i="2"/>
  <c r="U2057" i="2" s="1"/>
  <c r="M2059" i="2" l="1"/>
  <c r="S2059" i="2" s="1"/>
  <c r="O2058" i="2"/>
  <c r="U2058" i="2" s="1"/>
  <c r="I2059" i="2"/>
  <c r="R2059" i="2" s="1"/>
  <c r="K2058" i="2"/>
  <c r="T2058" i="2" s="1"/>
  <c r="I2060" i="2" l="1"/>
  <c r="R2060" i="2" s="1"/>
  <c r="K2059" i="2"/>
  <c r="T2059" i="2" s="1"/>
  <c r="M2060" i="2"/>
  <c r="S2060" i="2" s="1"/>
  <c r="O2059" i="2"/>
  <c r="U2059" i="2" s="1"/>
  <c r="M2061" i="2" l="1"/>
  <c r="S2061" i="2" s="1"/>
  <c r="O2060" i="2"/>
  <c r="U2060" i="2" s="1"/>
  <c r="I2061" i="2"/>
  <c r="R2061" i="2" s="1"/>
  <c r="K2060" i="2"/>
  <c r="T2060" i="2" s="1"/>
  <c r="I2062" i="2" l="1"/>
  <c r="R2062" i="2" s="1"/>
  <c r="K2061" i="2"/>
  <c r="T2061" i="2" s="1"/>
  <c r="M2062" i="2"/>
  <c r="S2062" i="2" s="1"/>
  <c r="O2061" i="2"/>
  <c r="U2061" i="2" s="1"/>
  <c r="M2063" i="2" l="1"/>
  <c r="S2063" i="2" s="1"/>
  <c r="O2062" i="2"/>
  <c r="U2062" i="2" s="1"/>
  <c r="I2063" i="2"/>
  <c r="R2063" i="2" s="1"/>
  <c r="K2062" i="2"/>
  <c r="T2062" i="2" s="1"/>
  <c r="I2064" i="2" l="1"/>
  <c r="R2064" i="2" s="1"/>
  <c r="K2063" i="2"/>
  <c r="T2063" i="2" s="1"/>
  <c r="M2064" i="2"/>
  <c r="S2064" i="2" s="1"/>
  <c r="O2063" i="2"/>
  <c r="U2063" i="2" s="1"/>
  <c r="M2065" i="2" l="1"/>
  <c r="S2065" i="2" s="1"/>
  <c r="O2064" i="2"/>
  <c r="U2064" i="2" s="1"/>
  <c r="I2065" i="2"/>
  <c r="R2065" i="2" s="1"/>
  <c r="K2064" i="2"/>
  <c r="T2064" i="2" s="1"/>
  <c r="I2066" i="2" l="1"/>
  <c r="R2066" i="2" s="1"/>
  <c r="K2065" i="2"/>
  <c r="T2065" i="2" s="1"/>
  <c r="M2066" i="2"/>
  <c r="S2066" i="2" s="1"/>
  <c r="O2065" i="2"/>
  <c r="U2065" i="2" s="1"/>
  <c r="M2067" i="2" l="1"/>
  <c r="S2067" i="2" s="1"/>
  <c r="O2066" i="2"/>
  <c r="U2066" i="2" s="1"/>
  <c r="I2067" i="2"/>
  <c r="R2067" i="2" s="1"/>
  <c r="K2066" i="2"/>
  <c r="T2066" i="2" s="1"/>
  <c r="I2068" i="2" l="1"/>
  <c r="R2068" i="2" s="1"/>
  <c r="K2067" i="2"/>
  <c r="T2067" i="2" s="1"/>
  <c r="M2068" i="2"/>
  <c r="S2068" i="2" s="1"/>
  <c r="O2067" i="2"/>
  <c r="U2067" i="2" s="1"/>
  <c r="M2069" i="2" l="1"/>
  <c r="S2069" i="2" s="1"/>
  <c r="O2068" i="2"/>
  <c r="U2068" i="2" s="1"/>
  <c r="I2069" i="2"/>
  <c r="R2069" i="2" s="1"/>
  <c r="K2068" i="2"/>
  <c r="T2068" i="2" s="1"/>
  <c r="I2070" i="2" l="1"/>
  <c r="R2070" i="2" s="1"/>
  <c r="K2069" i="2"/>
  <c r="T2069" i="2" s="1"/>
  <c r="M2070" i="2"/>
  <c r="S2070" i="2" s="1"/>
  <c r="O2069" i="2"/>
  <c r="U2069" i="2" s="1"/>
  <c r="M2071" i="2" l="1"/>
  <c r="S2071" i="2" s="1"/>
  <c r="O2070" i="2"/>
  <c r="U2070" i="2" s="1"/>
  <c r="I2071" i="2"/>
  <c r="R2071" i="2" s="1"/>
  <c r="K2070" i="2"/>
  <c r="T2070" i="2" s="1"/>
  <c r="I2072" i="2" l="1"/>
  <c r="R2072" i="2" s="1"/>
  <c r="K2071" i="2"/>
  <c r="T2071" i="2" s="1"/>
  <c r="M2072" i="2"/>
  <c r="S2072" i="2" s="1"/>
  <c r="O2071" i="2"/>
  <c r="U2071" i="2" s="1"/>
  <c r="M2073" i="2" l="1"/>
  <c r="S2073" i="2" s="1"/>
  <c r="O2072" i="2"/>
  <c r="U2072" i="2" s="1"/>
  <c r="I2073" i="2"/>
  <c r="R2073" i="2" s="1"/>
  <c r="K2072" i="2"/>
  <c r="T2072" i="2" s="1"/>
  <c r="I2074" i="2" l="1"/>
  <c r="R2074" i="2" s="1"/>
  <c r="K2073" i="2"/>
  <c r="T2073" i="2" s="1"/>
  <c r="M2074" i="2"/>
  <c r="S2074" i="2" s="1"/>
  <c r="O2073" i="2"/>
  <c r="U2073" i="2" s="1"/>
  <c r="M2075" i="2" l="1"/>
  <c r="S2075" i="2" s="1"/>
  <c r="O2074" i="2"/>
  <c r="U2074" i="2" s="1"/>
  <c r="I2075" i="2"/>
  <c r="R2075" i="2" s="1"/>
  <c r="K2074" i="2"/>
  <c r="T2074" i="2" s="1"/>
  <c r="I2076" i="2" l="1"/>
  <c r="R2076" i="2" s="1"/>
  <c r="K2075" i="2"/>
  <c r="T2075" i="2" s="1"/>
  <c r="M2076" i="2"/>
  <c r="S2076" i="2" s="1"/>
  <c r="O2075" i="2"/>
  <c r="U2075" i="2" s="1"/>
  <c r="M2077" i="2" l="1"/>
  <c r="S2077" i="2" s="1"/>
  <c r="O2076" i="2"/>
  <c r="U2076" i="2" s="1"/>
  <c r="I2077" i="2"/>
  <c r="R2077" i="2" s="1"/>
  <c r="K2076" i="2"/>
  <c r="T2076" i="2" s="1"/>
  <c r="I2078" i="2" l="1"/>
  <c r="R2078" i="2" s="1"/>
  <c r="K2077" i="2"/>
  <c r="T2077" i="2" s="1"/>
  <c r="M2078" i="2"/>
  <c r="S2078" i="2" s="1"/>
  <c r="O2077" i="2"/>
  <c r="U2077" i="2" s="1"/>
  <c r="M2079" i="2" l="1"/>
  <c r="S2079" i="2" s="1"/>
  <c r="O2078" i="2"/>
  <c r="U2078" i="2" s="1"/>
  <c r="I2079" i="2"/>
  <c r="R2079" i="2" s="1"/>
  <c r="K2078" i="2"/>
  <c r="T2078" i="2" s="1"/>
  <c r="I2080" i="2" l="1"/>
  <c r="R2080" i="2" s="1"/>
  <c r="K2079" i="2"/>
  <c r="T2079" i="2" s="1"/>
  <c r="M2080" i="2"/>
  <c r="S2080" i="2" s="1"/>
  <c r="O2079" i="2"/>
  <c r="U2079" i="2" s="1"/>
  <c r="M2081" i="2" l="1"/>
  <c r="S2081" i="2" s="1"/>
  <c r="O2080" i="2"/>
  <c r="U2080" i="2" s="1"/>
  <c r="I2081" i="2"/>
  <c r="R2081" i="2" s="1"/>
  <c r="K2080" i="2"/>
  <c r="T2080" i="2" s="1"/>
  <c r="I2082" i="2" l="1"/>
  <c r="R2082" i="2" s="1"/>
  <c r="K2081" i="2"/>
  <c r="T2081" i="2" s="1"/>
  <c r="M2082" i="2"/>
  <c r="S2082" i="2" s="1"/>
  <c r="O2081" i="2"/>
  <c r="U2081" i="2" s="1"/>
  <c r="M2083" i="2" l="1"/>
  <c r="S2083" i="2" s="1"/>
  <c r="O2082" i="2"/>
  <c r="U2082" i="2" s="1"/>
  <c r="I2083" i="2"/>
  <c r="R2083" i="2" s="1"/>
  <c r="K2082" i="2"/>
  <c r="T2082" i="2" s="1"/>
  <c r="I2084" i="2" l="1"/>
  <c r="R2084" i="2" s="1"/>
  <c r="K2083" i="2"/>
  <c r="T2083" i="2" s="1"/>
  <c r="M2084" i="2"/>
  <c r="S2084" i="2" s="1"/>
  <c r="O2083" i="2"/>
  <c r="U2083" i="2" s="1"/>
  <c r="M2085" i="2" l="1"/>
  <c r="S2085" i="2" s="1"/>
  <c r="O2084" i="2"/>
  <c r="U2084" i="2" s="1"/>
  <c r="I2085" i="2"/>
  <c r="R2085" i="2" s="1"/>
  <c r="K2084" i="2"/>
  <c r="T2084" i="2" s="1"/>
  <c r="I2086" i="2" l="1"/>
  <c r="R2086" i="2" s="1"/>
  <c r="K2085" i="2"/>
  <c r="T2085" i="2" s="1"/>
  <c r="M2086" i="2"/>
  <c r="S2086" i="2" s="1"/>
  <c r="O2085" i="2"/>
  <c r="U2085" i="2" s="1"/>
  <c r="M2087" i="2" l="1"/>
  <c r="S2087" i="2" s="1"/>
  <c r="O2086" i="2"/>
  <c r="U2086" i="2" s="1"/>
  <c r="I2087" i="2"/>
  <c r="R2087" i="2" s="1"/>
  <c r="K2086" i="2"/>
  <c r="T2086" i="2" s="1"/>
  <c r="I2088" i="2" l="1"/>
  <c r="R2088" i="2" s="1"/>
  <c r="K2087" i="2"/>
  <c r="T2087" i="2" s="1"/>
  <c r="M2088" i="2"/>
  <c r="S2088" i="2" s="1"/>
  <c r="O2087" i="2"/>
  <c r="U2087" i="2" s="1"/>
  <c r="M2089" i="2" l="1"/>
  <c r="S2089" i="2" s="1"/>
  <c r="O2088" i="2"/>
  <c r="U2088" i="2" s="1"/>
  <c r="I2089" i="2"/>
  <c r="R2089" i="2" s="1"/>
  <c r="K2088" i="2"/>
  <c r="T2088" i="2" s="1"/>
  <c r="I2090" i="2" l="1"/>
  <c r="R2090" i="2" s="1"/>
  <c r="K2089" i="2"/>
  <c r="T2089" i="2" s="1"/>
  <c r="M2090" i="2"/>
  <c r="S2090" i="2" s="1"/>
  <c r="O2089" i="2"/>
  <c r="U2089" i="2" s="1"/>
  <c r="M2091" i="2" l="1"/>
  <c r="S2091" i="2" s="1"/>
  <c r="O2090" i="2"/>
  <c r="U2090" i="2" s="1"/>
  <c r="I2091" i="2"/>
  <c r="R2091" i="2" s="1"/>
  <c r="K2090" i="2"/>
  <c r="T2090" i="2" s="1"/>
  <c r="I2092" i="2" l="1"/>
  <c r="R2092" i="2" s="1"/>
  <c r="K2091" i="2"/>
  <c r="T2091" i="2" s="1"/>
  <c r="M2092" i="2"/>
  <c r="S2092" i="2" s="1"/>
  <c r="O2091" i="2"/>
  <c r="U2091" i="2" s="1"/>
  <c r="M2093" i="2" l="1"/>
  <c r="S2093" i="2" s="1"/>
  <c r="O2092" i="2"/>
  <c r="U2092" i="2" s="1"/>
  <c r="I2093" i="2"/>
  <c r="R2093" i="2" s="1"/>
  <c r="K2092" i="2"/>
  <c r="T2092" i="2" s="1"/>
  <c r="I2094" i="2" l="1"/>
  <c r="R2094" i="2" s="1"/>
  <c r="K2093" i="2"/>
  <c r="T2093" i="2" s="1"/>
  <c r="M2094" i="2"/>
  <c r="S2094" i="2" s="1"/>
  <c r="O2093" i="2"/>
  <c r="U2093" i="2" s="1"/>
  <c r="M2095" i="2" l="1"/>
  <c r="S2095" i="2" s="1"/>
  <c r="O2094" i="2"/>
  <c r="U2094" i="2" s="1"/>
  <c r="I2095" i="2"/>
  <c r="R2095" i="2" s="1"/>
  <c r="K2094" i="2"/>
  <c r="T2094" i="2" s="1"/>
  <c r="I2096" i="2" l="1"/>
  <c r="R2096" i="2" s="1"/>
  <c r="K2095" i="2"/>
  <c r="T2095" i="2" s="1"/>
  <c r="M2096" i="2"/>
  <c r="S2096" i="2" s="1"/>
  <c r="O2095" i="2"/>
  <c r="U2095" i="2" s="1"/>
  <c r="M2097" i="2" l="1"/>
  <c r="S2097" i="2" s="1"/>
  <c r="O2096" i="2"/>
  <c r="U2096" i="2" s="1"/>
  <c r="I2097" i="2"/>
  <c r="R2097" i="2" s="1"/>
  <c r="K2096" i="2"/>
  <c r="T2096" i="2" s="1"/>
  <c r="I2098" i="2" l="1"/>
  <c r="R2098" i="2" s="1"/>
  <c r="K2097" i="2"/>
  <c r="T2097" i="2" s="1"/>
  <c r="M2098" i="2"/>
  <c r="S2098" i="2" s="1"/>
  <c r="O2097" i="2"/>
  <c r="U2097" i="2" s="1"/>
  <c r="M2099" i="2" l="1"/>
  <c r="S2099" i="2" s="1"/>
  <c r="O2098" i="2"/>
  <c r="U2098" i="2" s="1"/>
  <c r="I2099" i="2"/>
  <c r="R2099" i="2" s="1"/>
  <c r="K2098" i="2"/>
  <c r="T2098" i="2" s="1"/>
  <c r="I2100" i="2" l="1"/>
  <c r="R2100" i="2" s="1"/>
  <c r="K2099" i="2"/>
  <c r="T2099" i="2" s="1"/>
  <c r="M2100" i="2"/>
  <c r="S2100" i="2" s="1"/>
  <c r="O2099" i="2"/>
  <c r="U2099" i="2" s="1"/>
  <c r="M2101" i="2" l="1"/>
  <c r="S2101" i="2" s="1"/>
  <c r="O2100" i="2"/>
  <c r="U2100" i="2" s="1"/>
  <c r="I2101" i="2"/>
  <c r="R2101" i="2" s="1"/>
  <c r="K2100" i="2"/>
  <c r="T2100" i="2" s="1"/>
  <c r="I2102" i="2" l="1"/>
  <c r="R2102" i="2" s="1"/>
  <c r="K2101" i="2"/>
  <c r="T2101" i="2" s="1"/>
  <c r="M2102" i="2"/>
  <c r="S2102" i="2" s="1"/>
  <c r="O2101" i="2"/>
  <c r="U2101" i="2" s="1"/>
  <c r="M2103" i="2" l="1"/>
  <c r="S2103" i="2" s="1"/>
  <c r="O2102" i="2"/>
  <c r="U2102" i="2" s="1"/>
  <c r="I2103" i="2"/>
  <c r="R2103" i="2" s="1"/>
  <c r="K2102" i="2"/>
  <c r="T2102" i="2" s="1"/>
  <c r="I2104" i="2" l="1"/>
  <c r="R2104" i="2" s="1"/>
  <c r="K2103" i="2"/>
  <c r="T2103" i="2" s="1"/>
  <c r="M2104" i="2"/>
  <c r="S2104" i="2" s="1"/>
  <c r="O2103" i="2"/>
  <c r="U2103" i="2" s="1"/>
  <c r="M2105" i="2" l="1"/>
  <c r="S2105" i="2" s="1"/>
  <c r="O2104" i="2"/>
  <c r="U2104" i="2" s="1"/>
  <c r="I2105" i="2"/>
  <c r="R2105" i="2" s="1"/>
  <c r="K2104" i="2"/>
  <c r="T2104" i="2" s="1"/>
  <c r="I2106" i="2" l="1"/>
  <c r="R2106" i="2" s="1"/>
  <c r="K2105" i="2"/>
  <c r="T2105" i="2" s="1"/>
  <c r="M2106" i="2"/>
  <c r="S2106" i="2" s="1"/>
  <c r="O2105" i="2"/>
  <c r="U2105" i="2" s="1"/>
  <c r="M2107" i="2" l="1"/>
  <c r="S2107" i="2" s="1"/>
  <c r="O2106" i="2"/>
  <c r="U2106" i="2" s="1"/>
  <c r="I2107" i="2"/>
  <c r="R2107" i="2" s="1"/>
  <c r="K2106" i="2"/>
  <c r="T2106" i="2" s="1"/>
  <c r="I2108" i="2" l="1"/>
  <c r="R2108" i="2" s="1"/>
  <c r="K2107" i="2"/>
  <c r="T2107" i="2" s="1"/>
  <c r="M2108" i="2"/>
  <c r="S2108" i="2" s="1"/>
  <c r="O2107" i="2"/>
  <c r="U2107" i="2" s="1"/>
  <c r="M2109" i="2" l="1"/>
  <c r="S2109" i="2" s="1"/>
  <c r="O2108" i="2"/>
  <c r="U2108" i="2" s="1"/>
  <c r="I2109" i="2"/>
  <c r="R2109" i="2" s="1"/>
  <c r="K2108" i="2"/>
  <c r="T2108" i="2" s="1"/>
  <c r="I2110" i="2" l="1"/>
  <c r="R2110" i="2" s="1"/>
  <c r="K2109" i="2"/>
  <c r="T2109" i="2" s="1"/>
  <c r="M2110" i="2"/>
  <c r="S2110" i="2" s="1"/>
  <c r="O2109" i="2"/>
  <c r="U2109" i="2" s="1"/>
  <c r="M2111" i="2" l="1"/>
  <c r="S2111" i="2" s="1"/>
  <c r="O2110" i="2"/>
  <c r="U2110" i="2" s="1"/>
  <c r="I2111" i="2"/>
  <c r="R2111" i="2" s="1"/>
  <c r="K2110" i="2"/>
  <c r="T2110" i="2" s="1"/>
  <c r="I2112" i="2" l="1"/>
  <c r="R2112" i="2" s="1"/>
  <c r="K2111" i="2"/>
  <c r="T2111" i="2" s="1"/>
  <c r="M2112" i="2"/>
  <c r="S2112" i="2" s="1"/>
  <c r="O2111" i="2"/>
  <c r="U2111" i="2" s="1"/>
  <c r="M2113" i="2" l="1"/>
  <c r="S2113" i="2" s="1"/>
  <c r="O2112" i="2"/>
  <c r="U2112" i="2" s="1"/>
  <c r="I2113" i="2"/>
  <c r="R2113" i="2" s="1"/>
  <c r="K2112" i="2"/>
  <c r="T2112" i="2" s="1"/>
  <c r="I2114" i="2" l="1"/>
  <c r="R2114" i="2" s="1"/>
  <c r="K2113" i="2"/>
  <c r="T2113" i="2" s="1"/>
  <c r="M2114" i="2"/>
  <c r="S2114" i="2" s="1"/>
  <c r="O2113" i="2"/>
  <c r="U2113" i="2" s="1"/>
  <c r="M2115" i="2" l="1"/>
  <c r="S2115" i="2" s="1"/>
  <c r="O2114" i="2"/>
  <c r="U2114" i="2" s="1"/>
  <c r="I2115" i="2"/>
  <c r="R2115" i="2" s="1"/>
  <c r="K2114" i="2"/>
  <c r="T2114" i="2" s="1"/>
  <c r="I2116" i="2" l="1"/>
  <c r="R2116" i="2" s="1"/>
  <c r="K2115" i="2"/>
  <c r="T2115" i="2" s="1"/>
  <c r="M2116" i="2"/>
  <c r="S2116" i="2" s="1"/>
  <c r="O2115" i="2"/>
  <c r="U2115" i="2" s="1"/>
  <c r="M2117" i="2" l="1"/>
  <c r="S2117" i="2" s="1"/>
  <c r="O2116" i="2"/>
  <c r="U2116" i="2" s="1"/>
  <c r="I2117" i="2"/>
  <c r="R2117" i="2" s="1"/>
  <c r="K2116" i="2"/>
  <c r="T2116" i="2" s="1"/>
  <c r="I2118" i="2" l="1"/>
  <c r="R2118" i="2" s="1"/>
  <c r="K2117" i="2"/>
  <c r="T2117" i="2" s="1"/>
  <c r="M2118" i="2"/>
  <c r="S2118" i="2" s="1"/>
  <c r="O2117" i="2"/>
  <c r="U2117" i="2" s="1"/>
  <c r="M2119" i="2" l="1"/>
  <c r="S2119" i="2" s="1"/>
  <c r="O2118" i="2"/>
  <c r="U2118" i="2" s="1"/>
  <c r="I2119" i="2"/>
  <c r="R2119" i="2" s="1"/>
  <c r="K2118" i="2"/>
  <c r="T2118" i="2" s="1"/>
  <c r="I2120" i="2" l="1"/>
  <c r="R2120" i="2" s="1"/>
  <c r="K2119" i="2"/>
  <c r="T2119" i="2" s="1"/>
  <c r="M2120" i="2"/>
  <c r="S2120" i="2" s="1"/>
  <c r="O2119" i="2"/>
  <c r="U2119" i="2" s="1"/>
  <c r="M2121" i="2" l="1"/>
  <c r="S2121" i="2" s="1"/>
  <c r="O2120" i="2"/>
  <c r="U2120" i="2" s="1"/>
  <c r="I2121" i="2"/>
  <c r="R2121" i="2" s="1"/>
  <c r="K2120" i="2"/>
  <c r="T2120" i="2" s="1"/>
  <c r="I2122" i="2" l="1"/>
  <c r="R2122" i="2" s="1"/>
  <c r="K2121" i="2"/>
  <c r="T2121" i="2" s="1"/>
  <c r="M2122" i="2"/>
  <c r="S2122" i="2" s="1"/>
  <c r="O2121" i="2"/>
  <c r="U2121" i="2" s="1"/>
  <c r="M2123" i="2" l="1"/>
  <c r="S2123" i="2" s="1"/>
  <c r="O2122" i="2"/>
  <c r="U2122" i="2" s="1"/>
  <c r="I2123" i="2"/>
  <c r="R2123" i="2" s="1"/>
  <c r="K2122" i="2"/>
  <c r="T2122" i="2" s="1"/>
  <c r="I2124" i="2" l="1"/>
  <c r="R2124" i="2" s="1"/>
  <c r="K2123" i="2"/>
  <c r="T2123" i="2" s="1"/>
  <c r="M2124" i="2"/>
  <c r="S2124" i="2" s="1"/>
  <c r="O2123" i="2"/>
  <c r="U2123" i="2" s="1"/>
  <c r="M2125" i="2" l="1"/>
  <c r="S2125" i="2" s="1"/>
  <c r="O2124" i="2"/>
  <c r="U2124" i="2" s="1"/>
  <c r="I2125" i="2"/>
  <c r="R2125" i="2" s="1"/>
  <c r="K2124" i="2"/>
  <c r="T2124" i="2" s="1"/>
  <c r="I2126" i="2" l="1"/>
  <c r="R2126" i="2" s="1"/>
  <c r="K2125" i="2"/>
  <c r="T2125" i="2" s="1"/>
  <c r="M2126" i="2"/>
  <c r="S2126" i="2" s="1"/>
  <c r="O2125" i="2"/>
  <c r="U2125" i="2" s="1"/>
  <c r="M2127" i="2" l="1"/>
  <c r="S2127" i="2" s="1"/>
  <c r="O2126" i="2"/>
  <c r="U2126" i="2" s="1"/>
  <c r="I2127" i="2"/>
  <c r="R2127" i="2" s="1"/>
  <c r="K2126" i="2"/>
  <c r="T2126" i="2" s="1"/>
  <c r="I2128" i="2" l="1"/>
  <c r="R2128" i="2" s="1"/>
  <c r="K2127" i="2"/>
  <c r="T2127" i="2" s="1"/>
  <c r="M2128" i="2"/>
  <c r="S2128" i="2" s="1"/>
  <c r="O2127" i="2"/>
  <c r="U2127" i="2" s="1"/>
  <c r="M2129" i="2" l="1"/>
  <c r="S2129" i="2" s="1"/>
  <c r="O2128" i="2"/>
  <c r="U2128" i="2" s="1"/>
  <c r="I2129" i="2"/>
  <c r="R2129" i="2" s="1"/>
  <c r="K2128" i="2"/>
  <c r="T2128" i="2" s="1"/>
  <c r="I2130" i="2" l="1"/>
  <c r="R2130" i="2" s="1"/>
  <c r="K2129" i="2"/>
  <c r="T2129" i="2" s="1"/>
  <c r="M2130" i="2"/>
  <c r="S2130" i="2" s="1"/>
  <c r="O2129" i="2"/>
  <c r="U2129" i="2" s="1"/>
  <c r="M2131" i="2" l="1"/>
  <c r="S2131" i="2" s="1"/>
  <c r="O2130" i="2"/>
  <c r="U2130" i="2" s="1"/>
  <c r="I2131" i="2"/>
  <c r="R2131" i="2" s="1"/>
  <c r="K2130" i="2"/>
  <c r="T2130" i="2" s="1"/>
  <c r="I2132" i="2" l="1"/>
  <c r="R2132" i="2" s="1"/>
  <c r="K2131" i="2"/>
  <c r="T2131" i="2" s="1"/>
  <c r="M2132" i="2"/>
  <c r="S2132" i="2" s="1"/>
  <c r="O2131" i="2"/>
  <c r="U2131" i="2" s="1"/>
  <c r="M2133" i="2" l="1"/>
  <c r="S2133" i="2" s="1"/>
  <c r="O2132" i="2"/>
  <c r="U2132" i="2" s="1"/>
  <c r="I2133" i="2"/>
  <c r="R2133" i="2" s="1"/>
  <c r="K2132" i="2"/>
  <c r="T2132" i="2" s="1"/>
  <c r="I2134" i="2" l="1"/>
  <c r="R2134" i="2" s="1"/>
  <c r="K2133" i="2"/>
  <c r="T2133" i="2" s="1"/>
  <c r="M2134" i="2"/>
  <c r="S2134" i="2" s="1"/>
  <c r="O2133" i="2"/>
  <c r="U2133" i="2" s="1"/>
  <c r="M2135" i="2" l="1"/>
  <c r="S2135" i="2" s="1"/>
  <c r="O2134" i="2"/>
  <c r="U2134" i="2" s="1"/>
  <c r="I2135" i="2"/>
  <c r="R2135" i="2" s="1"/>
  <c r="K2134" i="2"/>
  <c r="T2134" i="2" s="1"/>
  <c r="I2136" i="2" l="1"/>
  <c r="R2136" i="2" s="1"/>
  <c r="K2135" i="2"/>
  <c r="T2135" i="2" s="1"/>
  <c r="M2136" i="2"/>
  <c r="S2136" i="2" s="1"/>
  <c r="O2135" i="2"/>
  <c r="U2135" i="2" s="1"/>
  <c r="M2137" i="2" l="1"/>
  <c r="S2137" i="2" s="1"/>
  <c r="O2136" i="2"/>
  <c r="U2136" i="2" s="1"/>
  <c r="I2137" i="2"/>
  <c r="R2137" i="2" s="1"/>
  <c r="K2136" i="2"/>
  <c r="T2136" i="2" s="1"/>
  <c r="I2138" i="2" l="1"/>
  <c r="R2138" i="2" s="1"/>
  <c r="K2137" i="2"/>
  <c r="T2137" i="2" s="1"/>
  <c r="M2138" i="2"/>
  <c r="S2138" i="2" s="1"/>
  <c r="O2137" i="2"/>
  <c r="U2137" i="2" s="1"/>
  <c r="M2139" i="2" l="1"/>
  <c r="S2139" i="2" s="1"/>
  <c r="O2138" i="2"/>
  <c r="U2138" i="2" s="1"/>
  <c r="I2139" i="2"/>
  <c r="R2139" i="2" s="1"/>
  <c r="K2138" i="2"/>
  <c r="T2138" i="2" s="1"/>
  <c r="I2140" i="2" l="1"/>
  <c r="R2140" i="2" s="1"/>
  <c r="K2139" i="2"/>
  <c r="T2139" i="2" s="1"/>
  <c r="M2140" i="2"/>
  <c r="S2140" i="2" s="1"/>
  <c r="O2139" i="2"/>
  <c r="U2139" i="2" s="1"/>
  <c r="M2141" i="2" l="1"/>
  <c r="S2141" i="2" s="1"/>
  <c r="O2140" i="2"/>
  <c r="U2140" i="2" s="1"/>
  <c r="I2141" i="2"/>
  <c r="R2141" i="2" s="1"/>
  <c r="K2140" i="2"/>
  <c r="T2140" i="2" s="1"/>
  <c r="I2142" i="2" l="1"/>
  <c r="R2142" i="2" s="1"/>
  <c r="K2141" i="2"/>
  <c r="T2141" i="2" s="1"/>
  <c r="M2142" i="2"/>
  <c r="S2142" i="2" s="1"/>
  <c r="O2141" i="2"/>
  <c r="U2141" i="2" s="1"/>
  <c r="M2143" i="2" l="1"/>
  <c r="S2143" i="2" s="1"/>
  <c r="O2142" i="2"/>
  <c r="U2142" i="2" s="1"/>
  <c r="I2143" i="2"/>
  <c r="R2143" i="2" s="1"/>
  <c r="K2142" i="2"/>
  <c r="T2142" i="2" s="1"/>
  <c r="I2144" i="2" l="1"/>
  <c r="R2144" i="2" s="1"/>
  <c r="K2143" i="2"/>
  <c r="T2143" i="2" s="1"/>
  <c r="M2144" i="2"/>
  <c r="S2144" i="2" s="1"/>
  <c r="O2143" i="2"/>
  <c r="U2143" i="2" s="1"/>
  <c r="M2145" i="2" l="1"/>
  <c r="S2145" i="2" s="1"/>
  <c r="O2144" i="2"/>
  <c r="U2144" i="2" s="1"/>
  <c r="I2145" i="2"/>
  <c r="R2145" i="2" s="1"/>
  <c r="K2144" i="2"/>
  <c r="T2144" i="2" s="1"/>
  <c r="I2146" i="2" l="1"/>
  <c r="R2146" i="2" s="1"/>
  <c r="K2145" i="2"/>
  <c r="T2145" i="2" s="1"/>
  <c r="M2146" i="2"/>
  <c r="S2146" i="2" s="1"/>
  <c r="O2145" i="2"/>
  <c r="U2145" i="2" s="1"/>
  <c r="M2147" i="2" l="1"/>
  <c r="S2147" i="2" s="1"/>
  <c r="O2146" i="2"/>
  <c r="U2146" i="2" s="1"/>
  <c r="I2147" i="2"/>
  <c r="R2147" i="2" s="1"/>
  <c r="K2146" i="2"/>
  <c r="T2146" i="2" s="1"/>
  <c r="I2148" i="2" l="1"/>
  <c r="R2148" i="2" s="1"/>
  <c r="K2147" i="2"/>
  <c r="T2147" i="2" s="1"/>
  <c r="M2148" i="2"/>
  <c r="S2148" i="2" s="1"/>
  <c r="O2147" i="2"/>
  <c r="U2147" i="2" s="1"/>
  <c r="M2149" i="2" l="1"/>
  <c r="S2149" i="2" s="1"/>
  <c r="O2148" i="2"/>
  <c r="U2148" i="2" s="1"/>
  <c r="I2149" i="2"/>
  <c r="R2149" i="2" s="1"/>
  <c r="K2148" i="2"/>
  <c r="T2148" i="2" s="1"/>
  <c r="I2150" i="2" l="1"/>
  <c r="R2150" i="2" s="1"/>
  <c r="K2149" i="2"/>
  <c r="T2149" i="2" s="1"/>
  <c r="M2150" i="2"/>
  <c r="S2150" i="2" s="1"/>
  <c r="O2149" i="2"/>
  <c r="U2149" i="2" s="1"/>
  <c r="M2151" i="2" l="1"/>
  <c r="S2151" i="2" s="1"/>
  <c r="O2150" i="2"/>
  <c r="U2150" i="2" s="1"/>
  <c r="I2151" i="2"/>
  <c r="R2151" i="2" s="1"/>
  <c r="K2150" i="2"/>
  <c r="T2150" i="2" s="1"/>
  <c r="I2152" i="2" l="1"/>
  <c r="R2152" i="2" s="1"/>
  <c r="K2151" i="2"/>
  <c r="T2151" i="2" s="1"/>
  <c r="M2152" i="2"/>
  <c r="S2152" i="2" s="1"/>
  <c r="O2151" i="2"/>
  <c r="U2151" i="2" s="1"/>
  <c r="M2153" i="2" l="1"/>
  <c r="S2153" i="2" s="1"/>
  <c r="O2152" i="2"/>
  <c r="U2152" i="2" s="1"/>
  <c r="I2153" i="2"/>
  <c r="R2153" i="2" s="1"/>
  <c r="K2152" i="2"/>
  <c r="T2152" i="2" s="1"/>
  <c r="I2154" i="2" l="1"/>
  <c r="R2154" i="2" s="1"/>
  <c r="K2153" i="2"/>
  <c r="T2153" i="2" s="1"/>
  <c r="M2154" i="2"/>
  <c r="S2154" i="2" s="1"/>
  <c r="O2153" i="2"/>
  <c r="U2153" i="2" s="1"/>
  <c r="M2155" i="2" l="1"/>
  <c r="S2155" i="2" s="1"/>
  <c r="O2154" i="2"/>
  <c r="U2154" i="2" s="1"/>
  <c r="I2155" i="2"/>
  <c r="R2155" i="2" s="1"/>
  <c r="K2154" i="2"/>
  <c r="T2154" i="2" s="1"/>
  <c r="I2156" i="2" l="1"/>
  <c r="R2156" i="2" s="1"/>
  <c r="K2155" i="2"/>
  <c r="T2155" i="2" s="1"/>
  <c r="M2156" i="2"/>
  <c r="S2156" i="2" s="1"/>
  <c r="O2155" i="2"/>
  <c r="U2155" i="2" s="1"/>
  <c r="M2157" i="2" l="1"/>
  <c r="S2157" i="2" s="1"/>
  <c r="O2156" i="2"/>
  <c r="U2156" i="2" s="1"/>
  <c r="I2157" i="2"/>
  <c r="R2157" i="2" s="1"/>
  <c r="K2156" i="2"/>
  <c r="T2156" i="2" s="1"/>
  <c r="I2158" i="2" l="1"/>
  <c r="R2158" i="2" s="1"/>
  <c r="K2157" i="2"/>
  <c r="T2157" i="2" s="1"/>
  <c r="M2158" i="2"/>
  <c r="S2158" i="2" s="1"/>
  <c r="O2157" i="2"/>
  <c r="U2157" i="2" s="1"/>
  <c r="M2159" i="2" l="1"/>
  <c r="S2159" i="2" s="1"/>
  <c r="O2158" i="2"/>
  <c r="U2158" i="2" s="1"/>
  <c r="I2159" i="2"/>
  <c r="R2159" i="2" s="1"/>
  <c r="K2158" i="2"/>
  <c r="T2158" i="2" s="1"/>
  <c r="I2160" i="2" l="1"/>
  <c r="R2160" i="2" s="1"/>
  <c r="K2159" i="2"/>
  <c r="T2159" i="2" s="1"/>
  <c r="M2160" i="2"/>
  <c r="S2160" i="2" s="1"/>
  <c r="O2159" i="2"/>
  <c r="U2159" i="2" s="1"/>
  <c r="M2161" i="2" l="1"/>
  <c r="S2161" i="2" s="1"/>
  <c r="O2160" i="2"/>
  <c r="U2160" i="2" s="1"/>
  <c r="I2161" i="2"/>
  <c r="R2161" i="2" s="1"/>
  <c r="K2160" i="2"/>
  <c r="T2160" i="2" s="1"/>
  <c r="I2162" i="2" l="1"/>
  <c r="R2162" i="2" s="1"/>
  <c r="K2161" i="2"/>
  <c r="T2161" i="2" s="1"/>
  <c r="M2162" i="2"/>
  <c r="S2162" i="2" s="1"/>
  <c r="O2161" i="2"/>
  <c r="U2161" i="2" s="1"/>
  <c r="M2163" i="2" l="1"/>
  <c r="S2163" i="2" s="1"/>
  <c r="O2162" i="2"/>
  <c r="U2162" i="2" s="1"/>
  <c r="I2163" i="2"/>
  <c r="R2163" i="2" s="1"/>
  <c r="K2162" i="2"/>
  <c r="T2162" i="2" s="1"/>
  <c r="I2164" i="2" l="1"/>
  <c r="R2164" i="2" s="1"/>
  <c r="K2163" i="2"/>
  <c r="T2163" i="2" s="1"/>
  <c r="M2164" i="2"/>
  <c r="S2164" i="2" s="1"/>
  <c r="O2163" i="2"/>
  <c r="U2163" i="2" s="1"/>
  <c r="M2165" i="2" l="1"/>
  <c r="S2165" i="2" s="1"/>
  <c r="O2164" i="2"/>
  <c r="U2164" i="2" s="1"/>
  <c r="I2165" i="2"/>
  <c r="R2165" i="2" s="1"/>
  <c r="K2164" i="2"/>
  <c r="T2164" i="2" s="1"/>
  <c r="I2166" i="2" l="1"/>
  <c r="R2166" i="2" s="1"/>
  <c r="K2165" i="2"/>
  <c r="T2165" i="2" s="1"/>
  <c r="M2166" i="2"/>
  <c r="S2166" i="2" s="1"/>
  <c r="O2165" i="2"/>
  <c r="U2165" i="2" s="1"/>
  <c r="M2167" i="2" l="1"/>
  <c r="S2167" i="2" s="1"/>
  <c r="O2166" i="2"/>
  <c r="U2166" i="2" s="1"/>
  <c r="I2167" i="2"/>
  <c r="R2167" i="2" s="1"/>
  <c r="K2166" i="2"/>
  <c r="T2166" i="2" s="1"/>
  <c r="I2168" i="2" l="1"/>
  <c r="R2168" i="2" s="1"/>
  <c r="K2167" i="2"/>
  <c r="T2167" i="2" s="1"/>
  <c r="M2168" i="2"/>
  <c r="S2168" i="2" s="1"/>
  <c r="O2167" i="2"/>
  <c r="U2167" i="2" s="1"/>
  <c r="M2169" i="2" l="1"/>
  <c r="S2169" i="2" s="1"/>
  <c r="O2168" i="2"/>
  <c r="U2168" i="2" s="1"/>
  <c r="I2169" i="2"/>
  <c r="R2169" i="2" s="1"/>
  <c r="K2168" i="2"/>
  <c r="T2168" i="2" s="1"/>
  <c r="I2170" i="2" l="1"/>
  <c r="R2170" i="2" s="1"/>
  <c r="K2169" i="2"/>
  <c r="T2169" i="2" s="1"/>
  <c r="M2170" i="2"/>
  <c r="S2170" i="2" s="1"/>
  <c r="O2169" i="2"/>
  <c r="U2169" i="2" s="1"/>
  <c r="M2171" i="2" l="1"/>
  <c r="S2171" i="2" s="1"/>
  <c r="O2170" i="2"/>
  <c r="U2170" i="2" s="1"/>
  <c r="I2171" i="2"/>
  <c r="R2171" i="2" s="1"/>
  <c r="K2170" i="2"/>
  <c r="T2170" i="2" s="1"/>
  <c r="I2172" i="2" l="1"/>
  <c r="R2172" i="2" s="1"/>
  <c r="K2171" i="2"/>
  <c r="T2171" i="2" s="1"/>
  <c r="M2172" i="2"/>
  <c r="S2172" i="2" s="1"/>
  <c r="O2171" i="2"/>
  <c r="U2171" i="2" s="1"/>
  <c r="M2173" i="2" l="1"/>
  <c r="S2173" i="2" s="1"/>
  <c r="O2172" i="2"/>
  <c r="U2172" i="2" s="1"/>
  <c r="I2173" i="2"/>
  <c r="R2173" i="2" s="1"/>
  <c r="K2172" i="2"/>
  <c r="T2172" i="2" s="1"/>
  <c r="I2174" i="2" l="1"/>
  <c r="R2174" i="2" s="1"/>
  <c r="K2173" i="2"/>
  <c r="T2173" i="2" s="1"/>
  <c r="M2174" i="2"/>
  <c r="S2174" i="2" s="1"/>
  <c r="O2173" i="2"/>
  <c r="U2173" i="2" s="1"/>
  <c r="M2175" i="2" l="1"/>
  <c r="S2175" i="2" s="1"/>
  <c r="O2174" i="2"/>
  <c r="U2174" i="2" s="1"/>
  <c r="I2175" i="2"/>
  <c r="R2175" i="2" s="1"/>
  <c r="K2174" i="2"/>
  <c r="T2174" i="2" s="1"/>
  <c r="I2176" i="2" l="1"/>
  <c r="R2176" i="2" s="1"/>
  <c r="K2175" i="2"/>
  <c r="T2175" i="2" s="1"/>
  <c r="M2176" i="2"/>
  <c r="S2176" i="2" s="1"/>
  <c r="O2175" i="2"/>
  <c r="U2175" i="2" s="1"/>
  <c r="M2177" i="2" l="1"/>
  <c r="S2177" i="2" s="1"/>
  <c r="O2176" i="2"/>
  <c r="U2176" i="2" s="1"/>
  <c r="I2177" i="2"/>
  <c r="R2177" i="2" s="1"/>
  <c r="K2176" i="2"/>
  <c r="T2176" i="2" s="1"/>
  <c r="I2178" i="2" l="1"/>
  <c r="R2178" i="2" s="1"/>
  <c r="K2177" i="2"/>
  <c r="T2177" i="2" s="1"/>
  <c r="M2178" i="2"/>
  <c r="S2178" i="2" s="1"/>
  <c r="O2177" i="2"/>
  <c r="U2177" i="2" s="1"/>
  <c r="M2179" i="2" l="1"/>
  <c r="S2179" i="2" s="1"/>
  <c r="O2178" i="2"/>
  <c r="U2178" i="2" s="1"/>
  <c r="I2179" i="2"/>
  <c r="R2179" i="2" s="1"/>
  <c r="K2178" i="2"/>
  <c r="T2178" i="2" s="1"/>
  <c r="I2180" i="2" l="1"/>
  <c r="R2180" i="2" s="1"/>
  <c r="K2179" i="2"/>
  <c r="T2179" i="2" s="1"/>
  <c r="M2180" i="2"/>
  <c r="S2180" i="2" s="1"/>
  <c r="O2179" i="2"/>
  <c r="U2179" i="2" s="1"/>
  <c r="M2181" i="2" l="1"/>
  <c r="S2181" i="2" s="1"/>
  <c r="O2180" i="2"/>
  <c r="U2180" i="2" s="1"/>
  <c r="I2181" i="2"/>
  <c r="R2181" i="2" s="1"/>
  <c r="K2180" i="2"/>
  <c r="T2180" i="2" s="1"/>
  <c r="I2182" i="2" l="1"/>
  <c r="R2182" i="2" s="1"/>
  <c r="K2181" i="2"/>
  <c r="T2181" i="2" s="1"/>
  <c r="M2182" i="2"/>
  <c r="S2182" i="2" s="1"/>
  <c r="O2181" i="2"/>
  <c r="U2181" i="2" s="1"/>
  <c r="M2183" i="2" l="1"/>
  <c r="S2183" i="2" s="1"/>
  <c r="O2182" i="2"/>
  <c r="U2182" i="2" s="1"/>
  <c r="I2183" i="2"/>
  <c r="R2183" i="2" s="1"/>
  <c r="K2182" i="2"/>
  <c r="T2182" i="2" s="1"/>
  <c r="I2184" i="2" l="1"/>
  <c r="R2184" i="2" s="1"/>
  <c r="K2183" i="2"/>
  <c r="T2183" i="2" s="1"/>
  <c r="M2184" i="2"/>
  <c r="S2184" i="2" s="1"/>
  <c r="O2183" i="2"/>
  <c r="U2183" i="2" s="1"/>
  <c r="M2185" i="2" l="1"/>
  <c r="S2185" i="2" s="1"/>
  <c r="O2184" i="2"/>
  <c r="U2184" i="2" s="1"/>
  <c r="I2185" i="2"/>
  <c r="R2185" i="2" s="1"/>
  <c r="K2184" i="2"/>
  <c r="T2184" i="2" s="1"/>
  <c r="I2186" i="2" l="1"/>
  <c r="R2186" i="2" s="1"/>
  <c r="K2185" i="2"/>
  <c r="T2185" i="2" s="1"/>
  <c r="M2186" i="2"/>
  <c r="S2186" i="2" s="1"/>
  <c r="O2185" i="2"/>
  <c r="U2185" i="2" s="1"/>
  <c r="M2187" i="2" l="1"/>
  <c r="S2187" i="2" s="1"/>
  <c r="O2186" i="2"/>
  <c r="U2186" i="2" s="1"/>
  <c r="I2187" i="2"/>
  <c r="R2187" i="2" s="1"/>
  <c r="K2186" i="2"/>
  <c r="T2186" i="2" s="1"/>
  <c r="I2188" i="2" l="1"/>
  <c r="R2188" i="2" s="1"/>
  <c r="K2187" i="2"/>
  <c r="T2187" i="2" s="1"/>
  <c r="M2188" i="2"/>
  <c r="S2188" i="2" s="1"/>
  <c r="O2187" i="2"/>
  <c r="U2187" i="2" s="1"/>
  <c r="M2189" i="2" l="1"/>
  <c r="S2189" i="2" s="1"/>
  <c r="O2188" i="2"/>
  <c r="U2188" i="2" s="1"/>
  <c r="I2189" i="2"/>
  <c r="R2189" i="2" s="1"/>
  <c r="K2188" i="2"/>
  <c r="T2188" i="2" s="1"/>
  <c r="I2190" i="2" l="1"/>
  <c r="R2190" i="2" s="1"/>
  <c r="K2189" i="2"/>
  <c r="T2189" i="2" s="1"/>
  <c r="M2190" i="2"/>
  <c r="S2190" i="2" s="1"/>
  <c r="O2189" i="2"/>
  <c r="U2189" i="2" s="1"/>
  <c r="M2191" i="2" l="1"/>
  <c r="S2191" i="2" s="1"/>
  <c r="O2190" i="2"/>
  <c r="U2190" i="2" s="1"/>
  <c r="I2191" i="2"/>
  <c r="R2191" i="2" s="1"/>
  <c r="K2190" i="2"/>
  <c r="T2190" i="2" s="1"/>
  <c r="I2192" i="2" l="1"/>
  <c r="R2192" i="2" s="1"/>
  <c r="K2191" i="2"/>
  <c r="T2191" i="2" s="1"/>
  <c r="M2192" i="2"/>
  <c r="S2192" i="2" s="1"/>
  <c r="O2191" i="2"/>
  <c r="U2191" i="2" s="1"/>
  <c r="M2193" i="2" l="1"/>
  <c r="S2193" i="2" s="1"/>
  <c r="O2192" i="2"/>
  <c r="U2192" i="2" s="1"/>
  <c r="I2193" i="2"/>
  <c r="R2193" i="2" s="1"/>
  <c r="K2192" i="2"/>
  <c r="T2192" i="2" s="1"/>
  <c r="I2194" i="2" l="1"/>
  <c r="R2194" i="2" s="1"/>
  <c r="K2193" i="2"/>
  <c r="T2193" i="2" s="1"/>
  <c r="M2194" i="2"/>
  <c r="S2194" i="2" s="1"/>
  <c r="O2193" i="2"/>
  <c r="U2193" i="2" s="1"/>
  <c r="M2195" i="2" l="1"/>
  <c r="S2195" i="2" s="1"/>
  <c r="O2194" i="2"/>
  <c r="U2194" i="2" s="1"/>
  <c r="I2195" i="2"/>
  <c r="R2195" i="2" s="1"/>
  <c r="K2194" i="2"/>
  <c r="T2194" i="2" s="1"/>
  <c r="I2196" i="2" l="1"/>
  <c r="R2196" i="2" s="1"/>
  <c r="K2195" i="2"/>
  <c r="T2195" i="2" s="1"/>
  <c r="M2196" i="2"/>
  <c r="S2196" i="2" s="1"/>
  <c r="O2195" i="2"/>
  <c r="U2195" i="2" s="1"/>
  <c r="M2197" i="2" l="1"/>
  <c r="S2197" i="2" s="1"/>
  <c r="O2196" i="2"/>
  <c r="U2196" i="2" s="1"/>
  <c r="I2197" i="2"/>
  <c r="R2197" i="2" s="1"/>
  <c r="K2196" i="2"/>
  <c r="T2196" i="2" s="1"/>
  <c r="I2198" i="2" l="1"/>
  <c r="R2198" i="2" s="1"/>
  <c r="K2197" i="2"/>
  <c r="T2197" i="2" s="1"/>
  <c r="M2198" i="2"/>
  <c r="S2198" i="2" s="1"/>
  <c r="O2197" i="2"/>
  <c r="U2197" i="2" s="1"/>
  <c r="M2199" i="2" l="1"/>
  <c r="S2199" i="2" s="1"/>
  <c r="O2198" i="2"/>
  <c r="U2198" i="2" s="1"/>
  <c r="I2199" i="2"/>
  <c r="R2199" i="2" s="1"/>
  <c r="K2198" i="2"/>
  <c r="T2198" i="2" s="1"/>
  <c r="I2200" i="2" l="1"/>
  <c r="R2200" i="2" s="1"/>
  <c r="K2199" i="2"/>
  <c r="T2199" i="2" s="1"/>
  <c r="M2200" i="2"/>
  <c r="S2200" i="2" s="1"/>
  <c r="O2199" i="2"/>
  <c r="U2199" i="2" s="1"/>
  <c r="M2201" i="2" l="1"/>
  <c r="S2201" i="2" s="1"/>
  <c r="O2200" i="2"/>
  <c r="U2200" i="2" s="1"/>
  <c r="I2201" i="2"/>
  <c r="R2201" i="2" s="1"/>
  <c r="K2200" i="2"/>
  <c r="T2200" i="2" s="1"/>
  <c r="I2202" i="2" l="1"/>
  <c r="R2202" i="2" s="1"/>
  <c r="K2201" i="2"/>
  <c r="T2201" i="2" s="1"/>
  <c r="M2202" i="2"/>
  <c r="S2202" i="2" s="1"/>
  <c r="O2201" i="2"/>
  <c r="U2201" i="2" s="1"/>
  <c r="M2203" i="2" l="1"/>
  <c r="S2203" i="2" s="1"/>
  <c r="O2202" i="2"/>
  <c r="U2202" i="2" s="1"/>
  <c r="I2203" i="2"/>
  <c r="R2203" i="2" s="1"/>
  <c r="K2202" i="2"/>
  <c r="T2202" i="2" s="1"/>
  <c r="I2204" i="2" l="1"/>
  <c r="R2204" i="2" s="1"/>
  <c r="K2203" i="2"/>
  <c r="T2203" i="2" s="1"/>
  <c r="M2204" i="2"/>
  <c r="S2204" i="2" s="1"/>
  <c r="O2203" i="2"/>
  <c r="U2203" i="2" s="1"/>
  <c r="M2205" i="2" l="1"/>
  <c r="S2205" i="2" s="1"/>
  <c r="O2204" i="2"/>
  <c r="U2204" i="2" s="1"/>
  <c r="I2205" i="2"/>
  <c r="R2205" i="2" s="1"/>
  <c r="K2204" i="2"/>
  <c r="T2204" i="2" s="1"/>
  <c r="I2206" i="2" l="1"/>
  <c r="R2206" i="2" s="1"/>
  <c r="K2205" i="2"/>
  <c r="T2205" i="2" s="1"/>
  <c r="M2206" i="2"/>
  <c r="S2206" i="2" s="1"/>
  <c r="O2205" i="2"/>
  <c r="U2205" i="2" s="1"/>
  <c r="M2207" i="2" l="1"/>
  <c r="S2207" i="2" s="1"/>
  <c r="O2206" i="2"/>
  <c r="U2206" i="2" s="1"/>
  <c r="I2207" i="2"/>
  <c r="R2207" i="2" s="1"/>
  <c r="K2206" i="2"/>
  <c r="T2206" i="2" s="1"/>
  <c r="I2208" i="2" l="1"/>
  <c r="R2208" i="2" s="1"/>
  <c r="K2207" i="2"/>
  <c r="T2207" i="2" s="1"/>
  <c r="M2208" i="2"/>
  <c r="S2208" i="2" s="1"/>
  <c r="O2207" i="2"/>
  <c r="U2207" i="2" s="1"/>
  <c r="M2209" i="2" l="1"/>
  <c r="S2209" i="2" s="1"/>
  <c r="O2208" i="2"/>
  <c r="U2208" i="2" s="1"/>
  <c r="I2209" i="2"/>
  <c r="R2209" i="2" s="1"/>
  <c r="K2208" i="2"/>
  <c r="T2208" i="2" s="1"/>
  <c r="I2210" i="2" l="1"/>
  <c r="R2210" i="2" s="1"/>
  <c r="K2209" i="2"/>
  <c r="T2209" i="2" s="1"/>
  <c r="M2210" i="2"/>
  <c r="S2210" i="2" s="1"/>
  <c r="O2209" i="2"/>
  <c r="U2209" i="2" s="1"/>
  <c r="M2211" i="2" l="1"/>
  <c r="S2211" i="2" s="1"/>
  <c r="O2210" i="2"/>
  <c r="U2210" i="2" s="1"/>
  <c r="I2211" i="2"/>
  <c r="R2211" i="2" s="1"/>
  <c r="K2210" i="2"/>
  <c r="T2210" i="2" s="1"/>
  <c r="I2212" i="2" l="1"/>
  <c r="R2212" i="2" s="1"/>
  <c r="K2211" i="2"/>
  <c r="T2211" i="2" s="1"/>
  <c r="M2212" i="2"/>
  <c r="S2212" i="2" s="1"/>
  <c r="O2211" i="2"/>
  <c r="U2211" i="2" s="1"/>
  <c r="M2213" i="2" l="1"/>
  <c r="S2213" i="2" s="1"/>
  <c r="O2212" i="2"/>
  <c r="U2212" i="2" s="1"/>
  <c r="I2213" i="2"/>
  <c r="R2213" i="2" s="1"/>
  <c r="K2212" i="2"/>
  <c r="T2212" i="2" s="1"/>
  <c r="I2214" i="2" l="1"/>
  <c r="R2214" i="2" s="1"/>
  <c r="K2213" i="2"/>
  <c r="T2213" i="2" s="1"/>
  <c r="M2214" i="2"/>
  <c r="S2214" i="2" s="1"/>
  <c r="O2213" i="2"/>
  <c r="U2213" i="2" s="1"/>
  <c r="M2215" i="2" l="1"/>
  <c r="S2215" i="2" s="1"/>
  <c r="O2214" i="2"/>
  <c r="U2214" i="2" s="1"/>
  <c r="I2215" i="2"/>
  <c r="R2215" i="2" s="1"/>
  <c r="K2214" i="2"/>
  <c r="T2214" i="2" s="1"/>
  <c r="M2216" i="2" l="1"/>
  <c r="S2216" i="2" s="1"/>
  <c r="O2215" i="2"/>
  <c r="U2215" i="2" s="1"/>
  <c r="I2216" i="2"/>
  <c r="R2216" i="2" s="1"/>
  <c r="K2215" i="2"/>
  <c r="T2215" i="2" s="1"/>
  <c r="I2217" i="2" l="1"/>
  <c r="R2217" i="2" s="1"/>
  <c r="K2216" i="2"/>
  <c r="T2216" i="2" s="1"/>
  <c r="M2217" i="2"/>
  <c r="S2217" i="2" s="1"/>
  <c r="O2216" i="2"/>
  <c r="U2216" i="2" s="1"/>
  <c r="M2218" i="2" l="1"/>
  <c r="S2218" i="2" s="1"/>
  <c r="O2217" i="2"/>
  <c r="U2217" i="2" s="1"/>
  <c r="I2218" i="2"/>
  <c r="R2218" i="2" s="1"/>
  <c r="K2217" i="2"/>
  <c r="T2217" i="2" s="1"/>
  <c r="I2219" i="2" l="1"/>
  <c r="R2219" i="2" s="1"/>
  <c r="K2218" i="2"/>
  <c r="T2218" i="2" s="1"/>
  <c r="M2219" i="2"/>
  <c r="S2219" i="2" s="1"/>
  <c r="O2218" i="2"/>
  <c r="U2218" i="2" s="1"/>
  <c r="M2220" i="2" l="1"/>
  <c r="S2220" i="2" s="1"/>
  <c r="O2219" i="2"/>
  <c r="U2219" i="2" s="1"/>
  <c r="I2220" i="2"/>
  <c r="R2220" i="2" s="1"/>
  <c r="K2219" i="2"/>
  <c r="T2219" i="2" s="1"/>
  <c r="I2221" i="2" l="1"/>
  <c r="R2221" i="2" s="1"/>
  <c r="K2220" i="2"/>
  <c r="T2220" i="2" s="1"/>
  <c r="M2221" i="2"/>
  <c r="S2221" i="2" s="1"/>
  <c r="O2220" i="2"/>
  <c r="U2220" i="2" s="1"/>
  <c r="M2222" i="2" l="1"/>
  <c r="S2222" i="2" s="1"/>
  <c r="O2221" i="2"/>
  <c r="U2221" i="2" s="1"/>
  <c r="I2222" i="2"/>
  <c r="R2222" i="2" s="1"/>
  <c r="K2221" i="2"/>
  <c r="T2221" i="2" s="1"/>
  <c r="I2223" i="2" l="1"/>
  <c r="R2223" i="2" s="1"/>
  <c r="K2222" i="2"/>
  <c r="T2222" i="2" s="1"/>
  <c r="M2223" i="2"/>
  <c r="S2223" i="2" s="1"/>
  <c r="O2222" i="2"/>
  <c r="U2222" i="2" s="1"/>
  <c r="M2224" i="2" l="1"/>
  <c r="S2224" i="2" s="1"/>
  <c r="O2223" i="2"/>
  <c r="U2223" i="2" s="1"/>
  <c r="I2224" i="2"/>
  <c r="R2224" i="2" s="1"/>
  <c r="K2223" i="2"/>
  <c r="T2223" i="2" s="1"/>
  <c r="I2225" i="2" l="1"/>
  <c r="R2225" i="2" s="1"/>
  <c r="K2224" i="2"/>
  <c r="T2224" i="2" s="1"/>
  <c r="M2225" i="2"/>
  <c r="S2225" i="2" s="1"/>
  <c r="O2224" i="2"/>
  <c r="U2224" i="2" s="1"/>
  <c r="M2226" i="2" l="1"/>
  <c r="S2226" i="2" s="1"/>
  <c r="O2225" i="2"/>
  <c r="U2225" i="2" s="1"/>
  <c r="I2226" i="2"/>
  <c r="R2226" i="2" s="1"/>
  <c r="K2225" i="2"/>
  <c r="T2225" i="2" s="1"/>
  <c r="I2227" i="2" l="1"/>
  <c r="R2227" i="2" s="1"/>
  <c r="K2226" i="2"/>
  <c r="T2226" i="2" s="1"/>
  <c r="M2227" i="2"/>
  <c r="S2227" i="2" s="1"/>
  <c r="O2226" i="2"/>
  <c r="U2226" i="2" s="1"/>
  <c r="M2228" i="2" l="1"/>
  <c r="S2228" i="2" s="1"/>
  <c r="O2227" i="2"/>
  <c r="U2227" i="2" s="1"/>
  <c r="I2228" i="2"/>
  <c r="R2228" i="2" s="1"/>
  <c r="K2227" i="2"/>
  <c r="T2227" i="2" s="1"/>
  <c r="I2229" i="2" l="1"/>
  <c r="R2229" i="2" s="1"/>
  <c r="K2228" i="2"/>
  <c r="T2228" i="2" s="1"/>
  <c r="M2229" i="2"/>
  <c r="S2229" i="2" s="1"/>
  <c r="O2228" i="2"/>
  <c r="U2228" i="2" s="1"/>
  <c r="M2230" i="2" l="1"/>
  <c r="S2230" i="2" s="1"/>
  <c r="O2229" i="2"/>
  <c r="U2229" i="2" s="1"/>
  <c r="I2230" i="2"/>
  <c r="R2230" i="2" s="1"/>
  <c r="K2229" i="2"/>
  <c r="T2229" i="2" s="1"/>
  <c r="I2231" i="2" l="1"/>
  <c r="R2231" i="2" s="1"/>
  <c r="K2230" i="2"/>
  <c r="T2230" i="2" s="1"/>
  <c r="M2231" i="2"/>
  <c r="S2231" i="2" s="1"/>
  <c r="O2230" i="2"/>
  <c r="U2230" i="2" s="1"/>
  <c r="M2232" i="2" l="1"/>
  <c r="S2232" i="2" s="1"/>
  <c r="O2231" i="2"/>
  <c r="U2231" i="2" s="1"/>
  <c r="I2232" i="2"/>
  <c r="R2232" i="2" s="1"/>
  <c r="K2231" i="2"/>
  <c r="T2231" i="2" s="1"/>
  <c r="I2233" i="2" l="1"/>
  <c r="R2233" i="2" s="1"/>
  <c r="K2232" i="2"/>
  <c r="T2232" i="2" s="1"/>
  <c r="M2233" i="2"/>
  <c r="S2233" i="2" s="1"/>
  <c r="O2232" i="2"/>
  <c r="U2232" i="2" s="1"/>
  <c r="M2234" i="2" l="1"/>
  <c r="S2234" i="2" s="1"/>
  <c r="O2233" i="2"/>
  <c r="U2233" i="2" s="1"/>
  <c r="I2234" i="2"/>
  <c r="R2234" i="2" s="1"/>
  <c r="K2233" i="2"/>
  <c r="T2233" i="2" s="1"/>
  <c r="I2235" i="2" l="1"/>
  <c r="R2235" i="2" s="1"/>
  <c r="K2234" i="2"/>
  <c r="T2234" i="2" s="1"/>
  <c r="M2235" i="2"/>
  <c r="S2235" i="2" s="1"/>
  <c r="O2234" i="2"/>
  <c r="U2234" i="2" s="1"/>
  <c r="M2236" i="2" l="1"/>
  <c r="S2236" i="2" s="1"/>
  <c r="O2235" i="2"/>
  <c r="U2235" i="2" s="1"/>
  <c r="I2236" i="2"/>
  <c r="R2236" i="2" s="1"/>
  <c r="K2235" i="2"/>
  <c r="T2235" i="2" s="1"/>
  <c r="I2237" i="2" l="1"/>
  <c r="R2237" i="2" s="1"/>
  <c r="K2236" i="2"/>
  <c r="T2236" i="2" s="1"/>
  <c r="M2237" i="2"/>
  <c r="S2237" i="2" s="1"/>
  <c r="O2236" i="2"/>
  <c r="U2236" i="2" s="1"/>
  <c r="I2238" i="2" l="1"/>
  <c r="R2238" i="2" s="1"/>
  <c r="K2237" i="2"/>
  <c r="T2237" i="2" s="1"/>
  <c r="M2238" i="2"/>
  <c r="S2238" i="2" s="1"/>
  <c r="O2237" i="2"/>
  <c r="U2237" i="2" s="1"/>
  <c r="M2239" i="2" l="1"/>
  <c r="S2239" i="2" s="1"/>
  <c r="O2238" i="2"/>
  <c r="U2238" i="2" s="1"/>
  <c r="I2239" i="2"/>
  <c r="R2239" i="2" s="1"/>
  <c r="K2238" i="2"/>
  <c r="T2238" i="2" s="1"/>
  <c r="I2240" i="2" l="1"/>
  <c r="R2240" i="2" s="1"/>
  <c r="K2239" i="2"/>
  <c r="T2239" i="2" s="1"/>
  <c r="M2240" i="2"/>
  <c r="S2240" i="2" s="1"/>
  <c r="O2239" i="2"/>
  <c r="U2239" i="2" s="1"/>
  <c r="M2241" i="2" l="1"/>
  <c r="S2241" i="2" s="1"/>
  <c r="O2240" i="2"/>
  <c r="U2240" i="2" s="1"/>
  <c r="I2241" i="2"/>
  <c r="R2241" i="2" s="1"/>
  <c r="K2240" i="2"/>
  <c r="T2240" i="2" s="1"/>
  <c r="I2242" i="2" l="1"/>
  <c r="R2242" i="2" s="1"/>
  <c r="K2241" i="2"/>
  <c r="T2241" i="2" s="1"/>
  <c r="M2242" i="2"/>
  <c r="S2242" i="2" s="1"/>
  <c r="O2241" i="2"/>
  <c r="U2241" i="2" s="1"/>
  <c r="M2243" i="2" l="1"/>
  <c r="S2243" i="2" s="1"/>
  <c r="O2242" i="2"/>
  <c r="U2242" i="2" s="1"/>
  <c r="I2243" i="2"/>
  <c r="R2243" i="2" s="1"/>
  <c r="K2242" i="2"/>
  <c r="T2242" i="2" s="1"/>
  <c r="I2244" i="2" l="1"/>
  <c r="R2244" i="2" s="1"/>
  <c r="K2243" i="2"/>
  <c r="T2243" i="2" s="1"/>
  <c r="M2244" i="2"/>
  <c r="S2244" i="2" s="1"/>
  <c r="O2243" i="2"/>
  <c r="U2243" i="2" s="1"/>
  <c r="M2245" i="2" l="1"/>
  <c r="S2245" i="2" s="1"/>
  <c r="O2244" i="2"/>
  <c r="U2244" i="2" s="1"/>
  <c r="I2245" i="2"/>
  <c r="R2245" i="2" s="1"/>
  <c r="K2244" i="2"/>
  <c r="T2244" i="2" s="1"/>
  <c r="I2246" i="2" l="1"/>
  <c r="R2246" i="2" s="1"/>
  <c r="K2245" i="2"/>
  <c r="T2245" i="2" s="1"/>
  <c r="M2246" i="2"/>
  <c r="S2246" i="2" s="1"/>
  <c r="O2245" i="2"/>
  <c r="U2245" i="2" s="1"/>
  <c r="M2247" i="2" l="1"/>
  <c r="S2247" i="2" s="1"/>
  <c r="O2246" i="2"/>
  <c r="U2246" i="2" s="1"/>
  <c r="I2247" i="2"/>
  <c r="R2247" i="2" s="1"/>
  <c r="K2246" i="2"/>
  <c r="T2246" i="2" s="1"/>
  <c r="I2248" i="2" l="1"/>
  <c r="R2248" i="2" s="1"/>
  <c r="K2247" i="2"/>
  <c r="T2247" i="2" s="1"/>
  <c r="M2248" i="2"/>
  <c r="S2248" i="2" s="1"/>
  <c r="O2247" i="2"/>
  <c r="U2247" i="2" s="1"/>
  <c r="M2249" i="2" l="1"/>
  <c r="S2249" i="2" s="1"/>
  <c r="O2248" i="2"/>
  <c r="U2248" i="2" s="1"/>
  <c r="I2249" i="2"/>
  <c r="R2249" i="2" s="1"/>
  <c r="K2248" i="2"/>
  <c r="T2248" i="2" s="1"/>
  <c r="I2250" i="2" l="1"/>
  <c r="R2250" i="2" s="1"/>
  <c r="K2249" i="2"/>
  <c r="T2249" i="2" s="1"/>
  <c r="M2250" i="2"/>
  <c r="S2250" i="2" s="1"/>
  <c r="O2249" i="2"/>
  <c r="U2249" i="2" s="1"/>
  <c r="M2251" i="2" l="1"/>
  <c r="S2251" i="2" s="1"/>
  <c r="O2250" i="2"/>
  <c r="U2250" i="2" s="1"/>
  <c r="I2251" i="2"/>
  <c r="R2251" i="2" s="1"/>
  <c r="K2250" i="2"/>
  <c r="T2250" i="2" s="1"/>
  <c r="I2252" i="2" l="1"/>
  <c r="R2252" i="2" s="1"/>
  <c r="K2251" i="2"/>
  <c r="T2251" i="2" s="1"/>
  <c r="M2252" i="2"/>
  <c r="S2252" i="2" s="1"/>
  <c r="O2251" i="2"/>
  <c r="U2251" i="2" s="1"/>
  <c r="M2253" i="2" l="1"/>
  <c r="S2253" i="2" s="1"/>
  <c r="O2252" i="2"/>
  <c r="U2252" i="2" s="1"/>
  <c r="I2253" i="2"/>
  <c r="R2253" i="2" s="1"/>
  <c r="K2252" i="2"/>
  <c r="T2252" i="2" s="1"/>
  <c r="I2254" i="2" l="1"/>
  <c r="R2254" i="2" s="1"/>
  <c r="K2253" i="2"/>
  <c r="T2253" i="2" s="1"/>
  <c r="M2254" i="2"/>
  <c r="S2254" i="2" s="1"/>
  <c r="O2253" i="2"/>
  <c r="U2253" i="2" s="1"/>
  <c r="M2255" i="2" l="1"/>
  <c r="S2255" i="2" s="1"/>
  <c r="O2254" i="2"/>
  <c r="U2254" i="2" s="1"/>
  <c r="I2255" i="2"/>
  <c r="R2255" i="2" s="1"/>
  <c r="K2254" i="2"/>
  <c r="T2254" i="2" s="1"/>
  <c r="I2256" i="2" l="1"/>
  <c r="R2256" i="2" s="1"/>
  <c r="K2255" i="2"/>
  <c r="T2255" i="2" s="1"/>
  <c r="M2256" i="2"/>
  <c r="S2256" i="2" s="1"/>
  <c r="O2255" i="2"/>
  <c r="U2255" i="2" s="1"/>
  <c r="M2257" i="2" l="1"/>
  <c r="S2257" i="2" s="1"/>
  <c r="O2256" i="2"/>
  <c r="U2256" i="2" s="1"/>
  <c r="I2257" i="2"/>
  <c r="R2257" i="2" s="1"/>
  <c r="K2256" i="2"/>
  <c r="T2256" i="2" s="1"/>
  <c r="I2258" i="2" l="1"/>
  <c r="R2258" i="2" s="1"/>
  <c r="K2257" i="2"/>
  <c r="T2257" i="2" s="1"/>
  <c r="M2258" i="2"/>
  <c r="S2258" i="2" s="1"/>
  <c r="O2257" i="2"/>
  <c r="U2257" i="2" s="1"/>
  <c r="M2259" i="2" l="1"/>
  <c r="S2259" i="2" s="1"/>
  <c r="O2258" i="2"/>
  <c r="U2258" i="2" s="1"/>
  <c r="I2259" i="2"/>
  <c r="R2259" i="2" s="1"/>
  <c r="K2258" i="2"/>
  <c r="T2258" i="2" s="1"/>
  <c r="I2260" i="2" l="1"/>
  <c r="R2260" i="2" s="1"/>
  <c r="K2259" i="2"/>
  <c r="T2259" i="2" s="1"/>
  <c r="M2260" i="2"/>
  <c r="S2260" i="2" s="1"/>
  <c r="O2259" i="2"/>
  <c r="U2259" i="2" s="1"/>
  <c r="M2261" i="2" l="1"/>
  <c r="S2261" i="2" s="1"/>
  <c r="O2260" i="2"/>
  <c r="U2260" i="2" s="1"/>
  <c r="I2261" i="2"/>
  <c r="R2261" i="2" s="1"/>
  <c r="K2260" i="2"/>
  <c r="T2260" i="2" s="1"/>
  <c r="I2262" i="2" l="1"/>
  <c r="R2262" i="2" s="1"/>
  <c r="K2261" i="2"/>
  <c r="T2261" i="2" s="1"/>
  <c r="M2262" i="2"/>
  <c r="S2262" i="2" s="1"/>
  <c r="O2261" i="2"/>
  <c r="U2261" i="2" s="1"/>
  <c r="M2263" i="2" l="1"/>
  <c r="S2263" i="2" s="1"/>
  <c r="O2262" i="2"/>
  <c r="U2262" i="2" s="1"/>
  <c r="I2263" i="2"/>
  <c r="R2263" i="2" s="1"/>
  <c r="K2262" i="2"/>
  <c r="T2262" i="2" s="1"/>
  <c r="I2264" i="2" l="1"/>
  <c r="R2264" i="2" s="1"/>
  <c r="K2263" i="2"/>
  <c r="T2263" i="2" s="1"/>
  <c r="M2264" i="2"/>
  <c r="S2264" i="2" s="1"/>
  <c r="O2263" i="2"/>
  <c r="U2263" i="2" s="1"/>
  <c r="M2265" i="2" l="1"/>
  <c r="S2265" i="2" s="1"/>
  <c r="O2264" i="2"/>
  <c r="U2264" i="2" s="1"/>
  <c r="I2265" i="2"/>
  <c r="R2265" i="2" s="1"/>
  <c r="K2264" i="2"/>
  <c r="T2264" i="2" s="1"/>
  <c r="I2266" i="2" l="1"/>
  <c r="R2266" i="2" s="1"/>
  <c r="K2265" i="2"/>
  <c r="T2265" i="2" s="1"/>
  <c r="M2266" i="2"/>
  <c r="S2266" i="2" s="1"/>
  <c r="O2265" i="2"/>
  <c r="U2265" i="2" s="1"/>
  <c r="M2267" i="2" l="1"/>
  <c r="S2267" i="2" s="1"/>
  <c r="O2266" i="2"/>
  <c r="U2266" i="2" s="1"/>
  <c r="I2267" i="2"/>
  <c r="R2267" i="2" s="1"/>
  <c r="K2266" i="2"/>
  <c r="T2266" i="2" s="1"/>
  <c r="I2268" i="2" l="1"/>
  <c r="R2268" i="2" s="1"/>
  <c r="K2267" i="2"/>
  <c r="T2267" i="2" s="1"/>
  <c r="M2268" i="2"/>
  <c r="S2268" i="2" s="1"/>
  <c r="O2267" i="2"/>
  <c r="U2267" i="2" s="1"/>
  <c r="M2269" i="2" l="1"/>
  <c r="S2269" i="2" s="1"/>
  <c r="O2268" i="2"/>
  <c r="U2268" i="2" s="1"/>
  <c r="I2269" i="2"/>
  <c r="R2269" i="2" s="1"/>
  <c r="K2268" i="2"/>
  <c r="T2268" i="2" s="1"/>
  <c r="I2270" i="2" l="1"/>
  <c r="R2270" i="2" s="1"/>
  <c r="K2269" i="2"/>
  <c r="T2269" i="2" s="1"/>
  <c r="M2270" i="2"/>
  <c r="S2270" i="2" s="1"/>
  <c r="O2269" i="2"/>
  <c r="U2269" i="2" s="1"/>
  <c r="M2271" i="2" l="1"/>
  <c r="S2271" i="2" s="1"/>
  <c r="O2270" i="2"/>
  <c r="U2270" i="2" s="1"/>
  <c r="I2271" i="2"/>
  <c r="R2271" i="2" s="1"/>
  <c r="K2270" i="2"/>
  <c r="T2270" i="2" s="1"/>
  <c r="I2272" i="2" l="1"/>
  <c r="R2272" i="2" s="1"/>
  <c r="K2271" i="2"/>
  <c r="T2271" i="2" s="1"/>
  <c r="M2272" i="2"/>
  <c r="S2272" i="2" s="1"/>
  <c r="O2271" i="2"/>
  <c r="U2271" i="2" s="1"/>
  <c r="M2273" i="2" l="1"/>
  <c r="S2273" i="2" s="1"/>
  <c r="O2272" i="2"/>
  <c r="U2272" i="2" s="1"/>
  <c r="I2273" i="2"/>
  <c r="R2273" i="2" s="1"/>
  <c r="K2272" i="2"/>
  <c r="T2272" i="2" s="1"/>
  <c r="I2274" i="2" l="1"/>
  <c r="R2274" i="2" s="1"/>
  <c r="K2273" i="2"/>
  <c r="T2273" i="2" s="1"/>
  <c r="M2274" i="2"/>
  <c r="S2274" i="2" s="1"/>
  <c r="O2273" i="2"/>
  <c r="U2273" i="2" s="1"/>
  <c r="M2275" i="2" l="1"/>
  <c r="S2275" i="2" s="1"/>
  <c r="O2274" i="2"/>
  <c r="U2274" i="2" s="1"/>
  <c r="I2275" i="2"/>
  <c r="R2275" i="2" s="1"/>
  <c r="K2274" i="2"/>
  <c r="T2274" i="2" s="1"/>
  <c r="I2276" i="2" l="1"/>
  <c r="R2276" i="2" s="1"/>
  <c r="K2275" i="2"/>
  <c r="T2275" i="2" s="1"/>
  <c r="M2276" i="2"/>
  <c r="S2276" i="2" s="1"/>
  <c r="O2275" i="2"/>
  <c r="U2275" i="2" s="1"/>
  <c r="M2277" i="2" l="1"/>
  <c r="S2277" i="2" s="1"/>
  <c r="O2276" i="2"/>
  <c r="U2276" i="2" s="1"/>
  <c r="I2277" i="2"/>
  <c r="R2277" i="2" s="1"/>
  <c r="K2276" i="2"/>
  <c r="T2276" i="2" s="1"/>
  <c r="I2278" i="2" l="1"/>
  <c r="R2278" i="2" s="1"/>
  <c r="K2277" i="2"/>
  <c r="T2277" i="2" s="1"/>
  <c r="M2278" i="2"/>
  <c r="S2278" i="2" s="1"/>
  <c r="O2277" i="2"/>
  <c r="U2277" i="2" s="1"/>
  <c r="M2279" i="2" l="1"/>
  <c r="S2279" i="2" s="1"/>
  <c r="O2278" i="2"/>
  <c r="U2278" i="2" s="1"/>
  <c r="I2279" i="2"/>
  <c r="R2279" i="2" s="1"/>
  <c r="K2278" i="2"/>
  <c r="T2278" i="2" s="1"/>
  <c r="I2280" i="2" l="1"/>
  <c r="R2280" i="2" s="1"/>
  <c r="K2279" i="2"/>
  <c r="T2279" i="2" s="1"/>
  <c r="M2280" i="2"/>
  <c r="S2280" i="2" s="1"/>
  <c r="O2279" i="2"/>
  <c r="U2279" i="2" s="1"/>
  <c r="M2281" i="2" l="1"/>
  <c r="S2281" i="2" s="1"/>
  <c r="O2280" i="2"/>
  <c r="U2280" i="2" s="1"/>
  <c r="I2281" i="2"/>
  <c r="R2281" i="2" s="1"/>
  <c r="K2280" i="2"/>
  <c r="T2280" i="2" s="1"/>
  <c r="I2282" i="2" l="1"/>
  <c r="R2282" i="2" s="1"/>
  <c r="K2281" i="2"/>
  <c r="T2281" i="2" s="1"/>
  <c r="M2282" i="2"/>
  <c r="S2282" i="2" s="1"/>
  <c r="O2281" i="2"/>
  <c r="U2281" i="2" s="1"/>
  <c r="M2283" i="2" l="1"/>
  <c r="S2283" i="2" s="1"/>
  <c r="O2282" i="2"/>
  <c r="U2282" i="2" s="1"/>
  <c r="I2283" i="2"/>
  <c r="R2283" i="2" s="1"/>
  <c r="K2282" i="2"/>
  <c r="T2282" i="2" s="1"/>
  <c r="I2284" i="2" l="1"/>
  <c r="R2284" i="2" s="1"/>
  <c r="K2283" i="2"/>
  <c r="T2283" i="2" s="1"/>
  <c r="M2284" i="2"/>
  <c r="S2284" i="2" s="1"/>
  <c r="O2283" i="2"/>
  <c r="U2283" i="2" s="1"/>
  <c r="M2285" i="2" l="1"/>
  <c r="S2285" i="2" s="1"/>
  <c r="O2284" i="2"/>
  <c r="U2284" i="2" s="1"/>
  <c r="I2285" i="2"/>
  <c r="R2285" i="2" s="1"/>
  <c r="K2284" i="2"/>
  <c r="T2284" i="2" s="1"/>
  <c r="I2286" i="2" l="1"/>
  <c r="R2286" i="2" s="1"/>
  <c r="K2285" i="2"/>
  <c r="T2285" i="2" s="1"/>
  <c r="M2286" i="2"/>
  <c r="S2286" i="2" s="1"/>
  <c r="O2285" i="2"/>
  <c r="U2285" i="2" s="1"/>
  <c r="M2287" i="2" l="1"/>
  <c r="S2287" i="2" s="1"/>
  <c r="O2286" i="2"/>
  <c r="U2286" i="2" s="1"/>
  <c r="I2287" i="2"/>
  <c r="R2287" i="2" s="1"/>
  <c r="K2286" i="2"/>
  <c r="T2286" i="2" s="1"/>
  <c r="I2288" i="2" l="1"/>
  <c r="R2288" i="2" s="1"/>
  <c r="K2287" i="2"/>
  <c r="T2287" i="2" s="1"/>
  <c r="M2288" i="2"/>
  <c r="S2288" i="2" s="1"/>
  <c r="O2287" i="2"/>
  <c r="U2287" i="2" s="1"/>
  <c r="M2289" i="2" l="1"/>
  <c r="S2289" i="2" s="1"/>
  <c r="O2288" i="2"/>
  <c r="U2288" i="2" s="1"/>
  <c r="I2289" i="2"/>
  <c r="R2289" i="2" s="1"/>
  <c r="K2288" i="2"/>
  <c r="T2288" i="2" s="1"/>
  <c r="I2290" i="2" l="1"/>
  <c r="R2290" i="2" s="1"/>
  <c r="K2289" i="2"/>
  <c r="T2289" i="2" s="1"/>
  <c r="M2290" i="2"/>
  <c r="S2290" i="2" s="1"/>
  <c r="O2289" i="2"/>
  <c r="U2289" i="2" s="1"/>
  <c r="M2291" i="2" l="1"/>
  <c r="S2291" i="2" s="1"/>
  <c r="O2290" i="2"/>
  <c r="U2290" i="2" s="1"/>
  <c r="I2291" i="2"/>
  <c r="R2291" i="2" s="1"/>
  <c r="K2290" i="2"/>
  <c r="T2290" i="2" s="1"/>
  <c r="I2292" i="2" l="1"/>
  <c r="R2292" i="2" s="1"/>
  <c r="K2291" i="2"/>
  <c r="T2291" i="2" s="1"/>
  <c r="M2292" i="2"/>
  <c r="S2292" i="2" s="1"/>
  <c r="O2291" i="2"/>
  <c r="U2291" i="2" s="1"/>
  <c r="M2293" i="2" l="1"/>
  <c r="S2293" i="2" s="1"/>
  <c r="O2292" i="2"/>
  <c r="U2292" i="2" s="1"/>
  <c r="I2293" i="2"/>
  <c r="R2293" i="2" s="1"/>
  <c r="K2292" i="2"/>
  <c r="T2292" i="2" s="1"/>
  <c r="I2294" i="2" l="1"/>
  <c r="R2294" i="2" s="1"/>
  <c r="K2293" i="2"/>
  <c r="T2293" i="2" s="1"/>
  <c r="M2294" i="2"/>
  <c r="S2294" i="2" s="1"/>
  <c r="O2293" i="2"/>
  <c r="U2293" i="2" s="1"/>
  <c r="M2295" i="2" l="1"/>
  <c r="S2295" i="2" s="1"/>
  <c r="O2294" i="2"/>
  <c r="U2294" i="2" s="1"/>
  <c r="I2295" i="2"/>
  <c r="R2295" i="2" s="1"/>
  <c r="K2294" i="2"/>
  <c r="T2294" i="2" s="1"/>
  <c r="I2296" i="2" l="1"/>
  <c r="R2296" i="2" s="1"/>
  <c r="K2295" i="2"/>
  <c r="T2295" i="2" s="1"/>
  <c r="M2296" i="2"/>
  <c r="S2296" i="2" s="1"/>
  <c r="O2295" i="2"/>
  <c r="U2295" i="2" s="1"/>
  <c r="M2297" i="2" l="1"/>
  <c r="S2297" i="2" s="1"/>
  <c r="O2296" i="2"/>
  <c r="U2296" i="2" s="1"/>
  <c r="I2297" i="2"/>
  <c r="R2297" i="2" s="1"/>
  <c r="K2296" i="2"/>
  <c r="T2296" i="2" s="1"/>
  <c r="I2298" i="2" l="1"/>
  <c r="R2298" i="2" s="1"/>
  <c r="K2297" i="2"/>
  <c r="T2297" i="2" s="1"/>
  <c r="M2298" i="2"/>
  <c r="S2298" i="2" s="1"/>
  <c r="O2297" i="2"/>
  <c r="U2297" i="2" s="1"/>
  <c r="M2299" i="2" l="1"/>
  <c r="S2299" i="2" s="1"/>
  <c r="O2298" i="2"/>
  <c r="U2298" i="2" s="1"/>
  <c r="I2299" i="2"/>
  <c r="R2299" i="2" s="1"/>
  <c r="K2298" i="2"/>
  <c r="T2298" i="2" s="1"/>
  <c r="I2300" i="2" l="1"/>
  <c r="R2300" i="2" s="1"/>
  <c r="K2299" i="2"/>
  <c r="T2299" i="2" s="1"/>
  <c r="M2300" i="2"/>
  <c r="S2300" i="2" s="1"/>
  <c r="O2299" i="2"/>
  <c r="U2299" i="2" s="1"/>
  <c r="M2301" i="2" l="1"/>
  <c r="S2301" i="2" s="1"/>
  <c r="O2300" i="2"/>
  <c r="U2300" i="2" s="1"/>
  <c r="I2301" i="2"/>
  <c r="R2301" i="2" s="1"/>
  <c r="K2300" i="2"/>
  <c r="T2300" i="2" s="1"/>
  <c r="I2302" i="2" l="1"/>
  <c r="R2302" i="2" s="1"/>
  <c r="K2301" i="2"/>
  <c r="T2301" i="2" s="1"/>
  <c r="M2302" i="2"/>
  <c r="S2302" i="2" s="1"/>
  <c r="O2301" i="2"/>
  <c r="U2301" i="2" s="1"/>
  <c r="M2303" i="2" l="1"/>
  <c r="S2303" i="2" s="1"/>
  <c r="O2302" i="2"/>
  <c r="U2302" i="2" s="1"/>
  <c r="I2303" i="2"/>
  <c r="R2303" i="2" s="1"/>
  <c r="K2302" i="2"/>
  <c r="T2302" i="2" s="1"/>
  <c r="I2304" i="2" l="1"/>
  <c r="R2304" i="2" s="1"/>
  <c r="K2303" i="2"/>
  <c r="T2303" i="2" s="1"/>
  <c r="M2304" i="2"/>
  <c r="S2304" i="2" s="1"/>
  <c r="O2303" i="2"/>
  <c r="U2303" i="2" s="1"/>
  <c r="M2305" i="2" l="1"/>
  <c r="S2305" i="2" s="1"/>
  <c r="O2304" i="2"/>
  <c r="U2304" i="2" s="1"/>
  <c r="I2305" i="2"/>
  <c r="R2305" i="2" s="1"/>
  <c r="K2304" i="2"/>
  <c r="T2304" i="2" s="1"/>
  <c r="I2306" i="2" l="1"/>
  <c r="R2306" i="2" s="1"/>
  <c r="K2305" i="2"/>
  <c r="T2305" i="2" s="1"/>
  <c r="M2306" i="2"/>
  <c r="S2306" i="2" s="1"/>
  <c r="O2305" i="2"/>
  <c r="U2305" i="2" s="1"/>
  <c r="M2307" i="2" l="1"/>
  <c r="S2307" i="2" s="1"/>
  <c r="O2306" i="2"/>
  <c r="U2306" i="2" s="1"/>
  <c r="I2307" i="2"/>
  <c r="R2307" i="2" s="1"/>
  <c r="K2306" i="2"/>
  <c r="T2306" i="2" s="1"/>
  <c r="I2308" i="2" l="1"/>
  <c r="R2308" i="2" s="1"/>
  <c r="K2307" i="2"/>
  <c r="T2307" i="2" s="1"/>
  <c r="M2308" i="2"/>
  <c r="S2308" i="2" s="1"/>
  <c r="O2307" i="2"/>
  <c r="U2307" i="2" s="1"/>
  <c r="M2309" i="2" l="1"/>
  <c r="S2309" i="2" s="1"/>
  <c r="O2308" i="2"/>
  <c r="U2308" i="2" s="1"/>
  <c r="I2309" i="2"/>
  <c r="R2309" i="2" s="1"/>
  <c r="K2308" i="2"/>
  <c r="T2308" i="2" s="1"/>
  <c r="I2310" i="2" l="1"/>
  <c r="R2310" i="2" s="1"/>
  <c r="K2309" i="2"/>
  <c r="T2309" i="2" s="1"/>
  <c r="M2310" i="2"/>
  <c r="S2310" i="2" s="1"/>
  <c r="O2309" i="2"/>
  <c r="U2309" i="2" s="1"/>
  <c r="M2311" i="2" l="1"/>
  <c r="S2311" i="2" s="1"/>
  <c r="O2310" i="2"/>
  <c r="U2310" i="2" s="1"/>
  <c r="I2311" i="2"/>
  <c r="R2311" i="2" s="1"/>
  <c r="K2310" i="2"/>
  <c r="T2310" i="2" s="1"/>
  <c r="I2312" i="2" l="1"/>
  <c r="R2312" i="2" s="1"/>
  <c r="K2311" i="2"/>
  <c r="T2311" i="2" s="1"/>
  <c r="M2312" i="2"/>
  <c r="S2312" i="2" s="1"/>
  <c r="O2311" i="2"/>
  <c r="U2311" i="2" s="1"/>
  <c r="M2313" i="2" l="1"/>
  <c r="S2313" i="2" s="1"/>
  <c r="O2312" i="2"/>
  <c r="U2312" i="2" s="1"/>
  <c r="I2313" i="2"/>
  <c r="R2313" i="2" s="1"/>
  <c r="K2312" i="2"/>
  <c r="T2312" i="2" s="1"/>
  <c r="I2314" i="2" l="1"/>
  <c r="R2314" i="2" s="1"/>
  <c r="K2313" i="2"/>
  <c r="T2313" i="2" s="1"/>
  <c r="M2314" i="2"/>
  <c r="S2314" i="2" s="1"/>
  <c r="O2313" i="2"/>
  <c r="U2313" i="2" s="1"/>
  <c r="M2315" i="2" l="1"/>
  <c r="S2315" i="2" s="1"/>
  <c r="O2314" i="2"/>
  <c r="U2314" i="2" s="1"/>
  <c r="I2315" i="2"/>
  <c r="R2315" i="2" s="1"/>
  <c r="K2314" i="2"/>
  <c r="T2314" i="2" s="1"/>
  <c r="I2316" i="2" l="1"/>
  <c r="R2316" i="2" s="1"/>
  <c r="K2315" i="2"/>
  <c r="T2315" i="2" s="1"/>
  <c r="M2316" i="2"/>
  <c r="S2316" i="2" s="1"/>
  <c r="O2315" i="2"/>
  <c r="U2315" i="2" s="1"/>
  <c r="M2317" i="2" l="1"/>
  <c r="S2317" i="2" s="1"/>
  <c r="O2316" i="2"/>
  <c r="U2316" i="2" s="1"/>
  <c r="I2317" i="2"/>
  <c r="R2317" i="2" s="1"/>
  <c r="K2316" i="2"/>
  <c r="T2316" i="2" s="1"/>
  <c r="I2318" i="2" l="1"/>
  <c r="R2318" i="2" s="1"/>
  <c r="K2317" i="2"/>
  <c r="T2317" i="2" s="1"/>
  <c r="M2318" i="2"/>
  <c r="S2318" i="2" s="1"/>
  <c r="O2317" i="2"/>
  <c r="U2317" i="2" s="1"/>
  <c r="M2319" i="2" l="1"/>
  <c r="S2319" i="2" s="1"/>
  <c r="O2318" i="2"/>
  <c r="U2318" i="2" s="1"/>
  <c r="I2319" i="2"/>
  <c r="R2319" i="2" s="1"/>
  <c r="K2318" i="2"/>
  <c r="T2318" i="2" s="1"/>
  <c r="I2320" i="2" l="1"/>
  <c r="R2320" i="2" s="1"/>
  <c r="K2319" i="2"/>
  <c r="T2319" i="2" s="1"/>
  <c r="M2320" i="2"/>
  <c r="S2320" i="2" s="1"/>
  <c r="O2319" i="2"/>
  <c r="U2319" i="2" s="1"/>
  <c r="M2321" i="2" l="1"/>
  <c r="S2321" i="2" s="1"/>
  <c r="O2320" i="2"/>
  <c r="U2320" i="2" s="1"/>
  <c r="I2321" i="2"/>
  <c r="R2321" i="2" s="1"/>
  <c r="K2320" i="2"/>
  <c r="T2320" i="2" s="1"/>
  <c r="I2322" i="2" l="1"/>
  <c r="R2322" i="2" s="1"/>
  <c r="K2321" i="2"/>
  <c r="T2321" i="2" s="1"/>
  <c r="M2322" i="2"/>
  <c r="S2322" i="2" s="1"/>
  <c r="O2321" i="2"/>
  <c r="U2321" i="2" s="1"/>
  <c r="M2323" i="2" l="1"/>
  <c r="S2323" i="2" s="1"/>
  <c r="O2322" i="2"/>
  <c r="U2322" i="2" s="1"/>
  <c r="I2323" i="2"/>
  <c r="R2323" i="2" s="1"/>
  <c r="K2322" i="2"/>
  <c r="T2322" i="2" s="1"/>
  <c r="I2324" i="2" l="1"/>
  <c r="R2324" i="2" s="1"/>
  <c r="K2323" i="2"/>
  <c r="T2323" i="2" s="1"/>
  <c r="M2324" i="2"/>
  <c r="S2324" i="2" s="1"/>
  <c r="O2323" i="2"/>
  <c r="U2323" i="2" s="1"/>
  <c r="M2325" i="2" l="1"/>
  <c r="S2325" i="2" s="1"/>
  <c r="O2324" i="2"/>
  <c r="U2324" i="2" s="1"/>
  <c r="I2325" i="2"/>
  <c r="R2325" i="2" s="1"/>
  <c r="K2324" i="2"/>
  <c r="T2324" i="2" s="1"/>
  <c r="I2326" i="2" l="1"/>
  <c r="R2326" i="2" s="1"/>
  <c r="K2325" i="2"/>
  <c r="T2325" i="2" s="1"/>
  <c r="M2326" i="2"/>
  <c r="S2326" i="2" s="1"/>
  <c r="O2325" i="2"/>
  <c r="U2325" i="2" s="1"/>
  <c r="M2327" i="2" l="1"/>
  <c r="S2327" i="2" s="1"/>
  <c r="O2326" i="2"/>
  <c r="U2326" i="2" s="1"/>
  <c r="I2327" i="2"/>
  <c r="R2327" i="2" s="1"/>
  <c r="K2326" i="2"/>
  <c r="T2326" i="2" s="1"/>
  <c r="I2328" i="2" l="1"/>
  <c r="R2328" i="2" s="1"/>
  <c r="K2327" i="2"/>
  <c r="T2327" i="2" s="1"/>
  <c r="M2328" i="2"/>
  <c r="S2328" i="2" s="1"/>
  <c r="O2327" i="2"/>
  <c r="U2327" i="2" s="1"/>
  <c r="M2329" i="2" l="1"/>
  <c r="S2329" i="2" s="1"/>
  <c r="O2328" i="2"/>
  <c r="U2328" i="2" s="1"/>
  <c r="I2329" i="2"/>
  <c r="R2329" i="2" s="1"/>
  <c r="K2328" i="2"/>
  <c r="T2328" i="2" s="1"/>
  <c r="I2330" i="2" l="1"/>
  <c r="R2330" i="2" s="1"/>
  <c r="K2329" i="2"/>
  <c r="T2329" i="2" s="1"/>
  <c r="M2330" i="2"/>
  <c r="S2330" i="2" s="1"/>
  <c r="O2329" i="2"/>
  <c r="U2329" i="2" s="1"/>
  <c r="M2331" i="2" l="1"/>
  <c r="S2331" i="2" s="1"/>
  <c r="O2330" i="2"/>
  <c r="U2330" i="2" s="1"/>
  <c r="I2331" i="2"/>
  <c r="R2331" i="2" s="1"/>
  <c r="K2330" i="2"/>
  <c r="T2330" i="2" s="1"/>
  <c r="I2332" i="2" l="1"/>
  <c r="R2332" i="2" s="1"/>
  <c r="K2331" i="2"/>
  <c r="T2331" i="2" s="1"/>
  <c r="M2332" i="2"/>
  <c r="S2332" i="2" s="1"/>
  <c r="O2331" i="2"/>
  <c r="U2331" i="2" s="1"/>
  <c r="M2333" i="2" l="1"/>
  <c r="S2333" i="2" s="1"/>
  <c r="O2332" i="2"/>
  <c r="U2332" i="2" s="1"/>
  <c r="I2333" i="2"/>
  <c r="R2333" i="2" s="1"/>
  <c r="K2332" i="2"/>
  <c r="T2332" i="2" s="1"/>
  <c r="I2334" i="2" l="1"/>
  <c r="R2334" i="2" s="1"/>
  <c r="K2333" i="2"/>
  <c r="T2333" i="2" s="1"/>
  <c r="M2334" i="2"/>
  <c r="S2334" i="2" s="1"/>
  <c r="O2333" i="2"/>
  <c r="U2333" i="2" s="1"/>
  <c r="M2335" i="2" l="1"/>
  <c r="S2335" i="2" s="1"/>
  <c r="O2334" i="2"/>
  <c r="U2334" i="2" s="1"/>
  <c r="I2335" i="2"/>
  <c r="R2335" i="2" s="1"/>
  <c r="K2334" i="2"/>
  <c r="T2334" i="2" s="1"/>
  <c r="I2336" i="2" l="1"/>
  <c r="R2336" i="2" s="1"/>
  <c r="K2335" i="2"/>
  <c r="T2335" i="2" s="1"/>
  <c r="M2336" i="2"/>
  <c r="S2336" i="2" s="1"/>
  <c r="O2335" i="2"/>
  <c r="U2335" i="2" s="1"/>
  <c r="M2337" i="2" l="1"/>
  <c r="S2337" i="2" s="1"/>
  <c r="O2336" i="2"/>
  <c r="U2336" i="2" s="1"/>
  <c r="I2337" i="2"/>
  <c r="R2337" i="2" s="1"/>
  <c r="K2336" i="2"/>
  <c r="T2336" i="2" s="1"/>
  <c r="I2338" i="2" l="1"/>
  <c r="R2338" i="2" s="1"/>
  <c r="K2337" i="2"/>
  <c r="T2337" i="2" s="1"/>
  <c r="M2338" i="2"/>
  <c r="S2338" i="2" s="1"/>
  <c r="O2337" i="2"/>
  <c r="U2337" i="2" s="1"/>
  <c r="M2339" i="2" l="1"/>
  <c r="S2339" i="2" s="1"/>
  <c r="O2338" i="2"/>
  <c r="U2338" i="2" s="1"/>
  <c r="I2339" i="2"/>
  <c r="R2339" i="2" s="1"/>
  <c r="K2338" i="2"/>
  <c r="T2338" i="2" s="1"/>
  <c r="I2340" i="2" l="1"/>
  <c r="R2340" i="2" s="1"/>
  <c r="K2339" i="2"/>
  <c r="T2339" i="2" s="1"/>
  <c r="M2340" i="2"/>
  <c r="S2340" i="2" s="1"/>
  <c r="O2339" i="2"/>
  <c r="U2339" i="2" s="1"/>
  <c r="M2341" i="2" l="1"/>
  <c r="S2341" i="2" s="1"/>
  <c r="O2340" i="2"/>
  <c r="U2340" i="2" s="1"/>
  <c r="I2341" i="2"/>
  <c r="R2341" i="2" s="1"/>
  <c r="K2340" i="2"/>
  <c r="T2340" i="2" s="1"/>
  <c r="I2342" i="2" l="1"/>
  <c r="R2342" i="2" s="1"/>
  <c r="K2341" i="2"/>
  <c r="T2341" i="2" s="1"/>
  <c r="M2342" i="2"/>
  <c r="S2342" i="2" s="1"/>
  <c r="O2341" i="2"/>
  <c r="U2341" i="2" s="1"/>
  <c r="M2343" i="2" l="1"/>
  <c r="S2343" i="2" s="1"/>
  <c r="O2342" i="2"/>
  <c r="U2342" i="2" s="1"/>
  <c r="I2343" i="2"/>
  <c r="R2343" i="2" s="1"/>
  <c r="K2342" i="2"/>
  <c r="T2342" i="2" s="1"/>
  <c r="I2344" i="2" l="1"/>
  <c r="R2344" i="2" s="1"/>
  <c r="K2343" i="2"/>
  <c r="T2343" i="2" s="1"/>
  <c r="M2344" i="2"/>
  <c r="S2344" i="2" s="1"/>
  <c r="O2343" i="2"/>
  <c r="U2343" i="2" s="1"/>
  <c r="M2345" i="2" l="1"/>
  <c r="S2345" i="2" s="1"/>
  <c r="O2344" i="2"/>
  <c r="U2344" i="2" s="1"/>
  <c r="I2345" i="2"/>
  <c r="R2345" i="2" s="1"/>
  <c r="K2344" i="2"/>
  <c r="T2344" i="2" s="1"/>
  <c r="I2346" i="2" l="1"/>
  <c r="R2346" i="2" s="1"/>
  <c r="K2345" i="2"/>
  <c r="T2345" i="2" s="1"/>
  <c r="M2346" i="2"/>
  <c r="S2346" i="2" s="1"/>
  <c r="O2345" i="2"/>
  <c r="U2345" i="2" s="1"/>
  <c r="M2347" i="2" l="1"/>
  <c r="S2347" i="2" s="1"/>
  <c r="O2346" i="2"/>
  <c r="U2346" i="2" s="1"/>
  <c r="I2347" i="2"/>
  <c r="R2347" i="2" s="1"/>
  <c r="K2346" i="2"/>
  <c r="T2346" i="2" s="1"/>
  <c r="I2348" i="2" l="1"/>
  <c r="R2348" i="2" s="1"/>
  <c r="K2347" i="2"/>
  <c r="T2347" i="2" s="1"/>
  <c r="M2348" i="2"/>
  <c r="S2348" i="2" s="1"/>
  <c r="O2347" i="2"/>
  <c r="U2347" i="2" s="1"/>
  <c r="M2349" i="2" l="1"/>
  <c r="S2349" i="2" s="1"/>
  <c r="O2348" i="2"/>
  <c r="U2348" i="2" s="1"/>
  <c r="I2349" i="2"/>
  <c r="R2349" i="2" s="1"/>
  <c r="K2348" i="2"/>
  <c r="T2348" i="2" s="1"/>
  <c r="I2350" i="2" l="1"/>
  <c r="R2350" i="2" s="1"/>
  <c r="K2349" i="2"/>
  <c r="T2349" i="2" s="1"/>
  <c r="M2350" i="2"/>
  <c r="S2350" i="2" s="1"/>
  <c r="O2349" i="2"/>
  <c r="U2349" i="2" s="1"/>
  <c r="M2351" i="2" l="1"/>
  <c r="S2351" i="2" s="1"/>
  <c r="O2350" i="2"/>
  <c r="U2350" i="2" s="1"/>
  <c r="I2351" i="2"/>
  <c r="R2351" i="2" s="1"/>
  <c r="K2350" i="2"/>
  <c r="T2350" i="2" s="1"/>
  <c r="I2352" i="2" l="1"/>
  <c r="R2352" i="2" s="1"/>
  <c r="K2351" i="2"/>
  <c r="T2351" i="2" s="1"/>
  <c r="M2352" i="2"/>
  <c r="S2352" i="2" s="1"/>
  <c r="O2351" i="2"/>
  <c r="U2351" i="2" s="1"/>
  <c r="M2353" i="2" l="1"/>
  <c r="S2353" i="2" s="1"/>
  <c r="O2352" i="2"/>
  <c r="U2352" i="2" s="1"/>
  <c r="I2353" i="2"/>
  <c r="R2353" i="2" s="1"/>
  <c r="K2352" i="2"/>
  <c r="T2352" i="2" s="1"/>
  <c r="I2354" i="2" l="1"/>
  <c r="R2354" i="2" s="1"/>
  <c r="K2353" i="2"/>
  <c r="T2353" i="2" s="1"/>
  <c r="M2354" i="2"/>
  <c r="S2354" i="2" s="1"/>
  <c r="O2353" i="2"/>
  <c r="U2353" i="2" s="1"/>
  <c r="M2355" i="2" l="1"/>
  <c r="S2355" i="2" s="1"/>
  <c r="O2354" i="2"/>
  <c r="U2354" i="2" s="1"/>
  <c r="I2355" i="2"/>
  <c r="R2355" i="2" s="1"/>
  <c r="K2354" i="2"/>
  <c r="T2354" i="2" s="1"/>
  <c r="I2356" i="2" l="1"/>
  <c r="R2356" i="2" s="1"/>
  <c r="K2355" i="2"/>
  <c r="T2355" i="2" s="1"/>
  <c r="M2356" i="2"/>
  <c r="S2356" i="2" s="1"/>
  <c r="O2355" i="2"/>
  <c r="U2355" i="2" s="1"/>
  <c r="M2357" i="2" l="1"/>
  <c r="S2357" i="2" s="1"/>
  <c r="O2356" i="2"/>
  <c r="U2356" i="2" s="1"/>
  <c r="I2357" i="2"/>
  <c r="R2357" i="2" s="1"/>
  <c r="K2356" i="2"/>
  <c r="T2356" i="2" s="1"/>
  <c r="I2358" i="2" l="1"/>
  <c r="R2358" i="2" s="1"/>
  <c r="K2357" i="2"/>
  <c r="T2357" i="2" s="1"/>
  <c r="M2358" i="2"/>
  <c r="S2358" i="2" s="1"/>
  <c r="O2357" i="2"/>
  <c r="U2357" i="2" s="1"/>
  <c r="M2359" i="2" l="1"/>
  <c r="S2359" i="2" s="1"/>
  <c r="O2358" i="2"/>
  <c r="U2358" i="2" s="1"/>
  <c r="I2359" i="2"/>
  <c r="R2359" i="2" s="1"/>
  <c r="K2358" i="2"/>
  <c r="T2358" i="2" s="1"/>
  <c r="I2360" i="2" l="1"/>
  <c r="R2360" i="2" s="1"/>
  <c r="K2359" i="2"/>
  <c r="T2359" i="2" s="1"/>
  <c r="M2360" i="2"/>
  <c r="S2360" i="2" s="1"/>
  <c r="O2359" i="2"/>
  <c r="U2359" i="2" s="1"/>
  <c r="M2361" i="2" l="1"/>
  <c r="S2361" i="2" s="1"/>
  <c r="O2360" i="2"/>
  <c r="U2360" i="2" s="1"/>
  <c r="I2361" i="2"/>
  <c r="R2361" i="2" s="1"/>
  <c r="K2360" i="2"/>
  <c r="T2360" i="2" s="1"/>
  <c r="I2362" i="2" l="1"/>
  <c r="R2362" i="2" s="1"/>
  <c r="K2361" i="2"/>
  <c r="T2361" i="2" s="1"/>
  <c r="M2362" i="2"/>
  <c r="S2362" i="2" s="1"/>
  <c r="O2361" i="2"/>
  <c r="U2361" i="2" s="1"/>
  <c r="M2363" i="2" l="1"/>
  <c r="S2363" i="2" s="1"/>
  <c r="O2362" i="2"/>
  <c r="U2362" i="2" s="1"/>
  <c r="I2363" i="2"/>
  <c r="R2363" i="2" s="1"/>
  <c r="K2362" i="2"/>
  <c r="T2362" i="2" s="1"/>
  <c r="I2364" i="2" l="1"/>
  <c r="R2364" i="2" s="1"/>
  <c r="K2363" i="2"/>
  <c r="T2363" i="2" s="1"/>
  <c r="M2364" i="2"/>
  <c r="S2364" i="2" s="1"/>
  <c r="O2363" i="2"/>
  <c r="U2363" i="2" s="1"/>
  <c r="M2365" i="2" l="1"/>
  <c r="S2365" i="2" s="1"/>
  <c r="O2364" i="2"/>
  <c r="U2364" i="2" s="1"/>
  <c r="I2365" i="2"/>
  <c r="R2365" i="2" s="1"/>
  <c r="K2364" i="2"/>
  <c r="T2364" i="2" s="1"/>
  <c r="I2366" i="2" l="1"/>
  <c r="R2366" i="2" s="1"/>
  <c r="K2365" i="2"/>
  <c r="T2365" i="2" s="1"/>
  <c r="M2366" i="2"/>
  <c r="S2366" i="2" s="1"/>
  <c r="O2365" i="2"/>
  <c r="U2365" i="2" s="1"/>
  <c r="M2367" i="2" l="1"/>
  <c r="S2367" i="2" s="1"/>
  <c r="O2366" i="2"/>
  <c r="U2366" i="2" s="1"/>
  <c r="I2367" i="2"/>
  <c r="R2367" i="2" s="1"/>
  <c r="K2366" i="2"/>
  <c r="T2366" i="2" s="1"/>
  <c r="I2368" i="2" l="1"/>
  <c r="R2368" i="2" s="1"/>
  <c r="K2367" i="2"/>
  <c r="T2367" i="2" s="1"/>
  <c r="M2368" i="2"/>
  <c r="S2368" i="2" s="1"/>
  <c r="O2367" i="2"/>
  <c r="U2367" i="2" s="1"/>
  <c r="M2369" i="2" l="1"/>
  <c r="S2369" i="2" s="1"/>
  <c r="O2368" i="2"/>
  <c r="U2368" i="2" s="1"/>
  <c r="I2369" i="2"/>
  <c r="R2369" i="2" s="1"/>
  <c r="K2368" i="2"/>
  <c r="T2368" i="2" s="1"/>
  <c r="I2370" i="2" l="1"/>
  <c r="R2370" i="2" s="1"/>
  <c r="K2369" i="2"/>
  <c r="T2369" i="2" s="1"/>
  <c r="M2370" i="2"/>
  <c r="S2370" i="2" s="1"/>
  <c r="O2369" i="2"/>
  <c r="U2369" i="2" s="1"/>
  <c r="M2371" i="2" l="1"/>
  <c r="S2371" i="2" s="1"/>
  <c r="O2370" i="2"/>
  <c r="U2370" i="2" s="1"/>
  <c r="I2371" i="2"/>
  <c r="R2371" i="2" s="1"/>
  <c r="K2370" i="2"/>
  <c r="T2370" i="2" s="1"/>
  <c r="I2372" i="2" l="1"/>
  <c r="R2372" i="2" s="1"/>
  <c r="K2371" i="2"/>
  <c r="T2371" i="2" s="1"/>
  <c r="M2372" i="2"/>
  <c r="S2372" i="2" s="1"/>
  <c r="O2371" i="2"/>
  <c r="U2371" i="2" s="1"/>
  <c r="M2373" i="2" l="1"/>
  <c r="S2373" i="2" s="1"/>
  <c r="O2372" i="2"/>
  <c r="U2372" i="2" s="1"/>
  <c r="I2373" i="2"/>
  <c r="R2373" i="2" s="1"/>
  <c r="K2372" i="2"/>
  <c r="T2372" i="2" s="1"/>
  <c r="I2374" i="2" l="1"/>
  <c r="R2374" i="2" s="1"/>
  <c r="K2373" i="2"/>
  <c r="T2373" i="2" s="1"/>
  <c r="M2374" i="2"/>
  <c r="S2374" i="2" s="1"/>
  <c r="O2373" i="2"/>
  <c r="U2373" i="2" s="1"/>
  <c r="M2375" i="2" l="1"/>
  <c r="S2375" i="2" s="1"/>
  <c r="O2374" i="2"/>
  <c r="U2374" i="2" s="1"/>
  <c r="I2375" i="2"/>
  <c r="R2375" i="2" s="1"/>
  <c r="K2374" i="2"/>
  <c r="T2374" i="2" s="1"/>
  <c r="I2376" i="2" l="1"/>
  <c r="R2376" i="2" s="1"/>
  <c r="K2375" i="2"/>
  <c r="T2375" i="2" s="1"/>
  <c r="M2376" i="2"/>
  <c r="S2376" i="2" s="1"/>
  <c r="O2375" i="2"/>
  <c r="U2375" i="2" s="1"/>
  <c r="M2377" i="2" l="1"/>
  <c r="S2377" i="2" s="1"/>
  <c r="O2376" i="2"/>
  <c r="U2376" i="2" s="1"/>
  <c r="I2377" i="2"/>
  <c r="R2377" i="2" s="1"/>
  <c r="K2376" i="2"/>
  <c r="T2376" i="2" s="1"/>
  <c r="I2378" i="2" l="1"/>
  <c r="R2378" i="2" s="1"/>
  <c r="K2377" i="2"/>
  <c r="T2377" i="2" s="1"/>
  <c r="M2378" i="2"/>
  <c r="S2378" i="2" s="1"/>
  <c r="O2377" i="2"/>
  <c r="U2377" i="2" s="1"/>
  <c r="M2379" i="2" l="1"/>
  <c r="S2379" i="2" s="1"/>
  <c r="O2378" i="2"/>
  <c r="U2378" i="2" s="1"/>
  <c r="I2379" i="2"/>
  <c r="R2379" i="2" s="1"/>
  <c r="K2378" i="2"/>
  <c r="T2378" i="2" s="1"/>
  <c r="I2380" i="2" l="1"/>
  <c r="R2380" i="2" s="1"/>
  <c r="K2379" i="2"/>
  <c r="T2379" i="2" s="1"/>
  <c r="M2380" i="2"/>
  <c r="S2380" i="2" s="1"/>
  <c r="O2379" i="2"/>
  <c r="U2379" i="2" s="1"/>
  <c r="M2381" i="2" l="1"/>
  <c r="S2381" i="2" s="1"/>
  <c r="O2380" i="2"/>
  <c r="U2380" i="2" s="1"/>
  <c r="I2381" i="2"/>
  <c r="R2381" i="2" s="1"/>
  <c r="K2380" i="2"/>
  <c r="T2380" i="2" s="1"/>
  <c r="I2382" i="2" l="1"/>
  <c r="R2382" i="2" s="1"/>
  <c r="K2381" i="2"/>
  <c r="T2381" i="2" s="1"/>
  <c r="M2382" i="2"/>
  <c r="S2382" i="2" s="1"/>
  <c r="O2381" i="2"/>
  <c r="U2381" i="2" s="1"/>
  <c r="M2383" i="2" l="1"/>
  <c r="S2383" i="2" s="1"/>
  <c r="O2382" i="2"/>
  <c r="U2382" i="2" s="1"/>
  <c r="I2383" i="2"/>
  <c r="R2383" i="2" s="1"/>
  <c r="K2382" i="2"/>
  <c r="T2382" i="2" s="1"/>
  <c r="I2384" i="2" l="1"/>
  <c r="R2384" i="2" s="1"/>
  <c r="K2383" i="2"/>
  <c r="T2383" i="2" s="1"/>
  <c r="M2384" i="2"/>
  <c r="S2384" i="2" s="1"/>
  <c r="O2383" i="2"/>
  <c r="U2383" i="2" s="1"/>
  <c r="M2385" i="2" l="1"/>
  <c r="S2385" i="2" s="1"/>
  <c r="O2384" i="2"/>
  <c r="U2384" i="2" s="1"/>
  <c r="I2385" i="2"/>
  <c r="R2385" i="2" s="1"/>
  <c r="K2384" i="2"/>
  <c r="T2384" i="2" s="1"/>
  <c r="I2386" i="2" l="1"/>
  <c r="R2386" i="2" s="1"/>
  <c r="K2385" i="2"/>
  <c r="T2385" i="2" s="1"/>
  <c r="M2386" i="2"/>
  <c r="S2386" i="2" s="1"/>
  <c r="O2385" i="2"/>
  <c r="U2385" i="2" s="1"/>
  <c r="M2387" i="2" l="1"/>
  <c r="S2387" i="2" s="1"/>
  <c r="O2386" i="2"/>
  <c r="U2386" i="2" s="1"/>
  <c r="I2387" i="2"/>
  <c r="R2387" i="2" s="1"/>
  <c r="K2386" i="2"/>
  <c r="T2386" i="2" s="1"/>
  <c r="I2388" i="2" l="1"/>
  <c r="R2388" i="2" s="1"/>
  <c r="K2387" i="2"/>
  <c r="T2387" i="2" s="1"/>
  <c r="M2388" i="2"/>
  <c r="S2388" i="2" s="1"/>
  <c r="O2387" i="2"/>
  <c r="U2387" i="2" s="1"/>
  <c r="M2389" i="2" l="1"/>
  <c r="S2389" i="2" s="1"/>
  <c r="O2388" i="2"/>
  <c r="U2388" i="2" s="1"/>
  <c r="I2389" i="2"/>
  <c r="R2389" i="2" s="1"/>
  <c r="K2388" i="2"/>
  <c r="T2388" i="2" s="1"/>
  <c r="I2390" i="2" l="1"/>
  <c r="R2390" i="2" s="1"/>
  <c r="K2389" i="2"/>
  <c r="T2389" i="2" s="1"/>
  <c r="M2390" i="2"/>
  <c r="S2390" i="2" s="1"/>
  <c r="O2389" i="2"/>
  <c r="U2389" i="2" s="1"/>
  <c r="M2391" i="2" l="1"/>
  <c r="S2391" i="2" s="1"/>
  <c r="O2390" i="2"/>
  <c r="U2390" i="2" s="1"/>
  <c r="I2391" i="2"/>
  <c r="R2391" i="2" s="1"/>
  <c r="K2390" i="2"/>
  <c r="T2390" i="2" s="1"/>
  <c r="I2392" i="2" l="1"/>
  <c r="R2392" i="2" s="1"/>
  <c r="K2391" i="2"/>
  <c r="T2391" i="2" s="1"/>
  <c r="M2392" i="2"/>
  <c r="S2392" i="2" s="1"/>
  <c r="O2391" i="2"/>
  <c r="U2391" i="2" s="1"/>
  <c r="M2393" i="2" l="1"/>
  <c r="S2393" i="2" s="1"/>
  <c r="O2392" i="2"/>
  <c r="U2392" i="2" s="1"/>
  <c r="I2393" i="2"/>
  <c r="R2393" i="2" s="1"/>
  <c r="K2392" i="2"/>
  <c r="T2392" i="2" s="1"/>
  <c r="I2394" i="2" l="1"/>
  <c r="R2394" i="2" s="1"/>
  <c r="K2393" i="2"/>
  <c r="T2393" i="2" s="1"/>
  <c r="M2394" i="2"/>
  <c r="S2394" i="2" s="1"/>
  <c r="O2393" i="2"/>
  <c r="U2393" i="2" s="1"/>
  <c r="M2395" i="2" l="1"/>
  <c r="S2395" i="2" s="1"/>
  <c r="O2394" i="2"/>
  <c r="U2394" i="2" s="1"/>
  <c r="I2395" i="2"/>
  <c r="R2395" i="2" s="1"/>
  <c r="K2394" i="2"/>
  <c r="T2394" i="2" s="1"/>
  <c r="I2396" i="2" l="1"/>
  <c r="R2396" i="2" s="1"/>
  <c r="K2395" i="2"/>
  <c r="T2395" i="2" s="1"/>
  <c r="M2396" i="2"/>
  <c r="S2396" i="2" s="1"/>
  <c r="O2395" i="2"/>
  <c r="U2395" i="2" s="1"/>
  <c r="M2397" i="2" l="1"/>
  <c r="S2397" i="2" s="1"/>
  <c r="O2396" i="2"/>
  <c r="U2396" i="2" s="1"/>
  <c r="I2397" i="2"/>
  <c r="R2397" i="2" s="1"/>
  <c r="K2396" i="2"/>
  <c r="T2396" i="2" s="1"/>
  <c r="I2398" i="2" l="1"/>
  <c r="R2398" i="2" s="1"/>
  <c r="K2397" i="2"/>
  <c r="T2397" i="2" s="1"/>
  <c r="M2398" i="2"/>
  <c r="S2398" i="2" s="1"/>
  <c r="O2397" i="2"/>
  <c r="U2397" i="2" s="1"/>
  <c r="M2399" i="2" l="1"/>
  <c r="S2399" i="2" s="1"/>
  <c r="O2398" i="2"/>
  <c r="U2398" i="2" s="1"/>
  <c r="I2399" i="2"/>
  <c r="R2399" i="2" s="1"/>
  <c r="K2398" i="2"/>
  <c r="T2398" i="2" s="1"/>
  <c r="I2400" i="2" l="1"/>
  <c r="R2400" i="2" s="1"/>
  <c r="K2399" i="2"/>
  <c r="T2399" i="2" s="1"/>
  <c r="M2400" i="2"/>
  <c r="S2400" i="2" s="1"/>
  <c r="O2399" i="2"/>
  <c r="U2399" i="2" s="1"/>
  <c r="M2401" i="2" l="1"/>
  <c r="S2401" i="2" s="1"/>
  <c r="O2400" i="2"/>
  <c r="U2400" i="2" s="1"/>
  <c r="I2401" i="2"/>
  <c r="R2401" i="2" s="1"/>
  <c r="K2400" i="2"/>
  <c r="T2400" i="2" s="1"/>
  <c r="I2402" i="2" l="1"/>
  <c r="R2402" i="2" s="1"/>
  <c r="K2401" i="2"/>
  <c r="T2401" i="2" s="1"/>
  <c r="M2402" i="2"/>
  <c r="S2402" i="2" s="1"/>
  <c r="O2401" i="2"/>
  <c r="U2401" i="2" s="1"/>
  <c r="M2403" i="2" l="1"/>
  <c r="S2403" i="2" s="1"/>
  <c r="O2402" i="2"/>
  <c r="U2402" i="2" s="1"/>
  <c r="I2403" i="2"/>
  <c r="R2403" i="2" s="1"/>
  <c r="K2402" i="2"/>
  <c r="T2402" i="2" s="1"/>
  <c r="I2404" i="2" l="1"/>
  <c r="R2404" i="2" s="1"/>
  <c r="K2403" i="2"/>
  <c r="T2403" i="2" s="1"/>
  <c r="M2404" i="2"/>
  <c r="S2404" i="2" s="1"/>
  <c r="O2403" i="2"/>
  <c r="U2403" i="2" s="1"/>
  <c r="M2405" i="2" l="1"/>
  <c r="S2405" i="2" s="1"/>
  <c r="O2404" i="2"/>
  <c r="U2404" i="2" s="1"/>
  <c r="I2405" i="2"/>
  <c r="R2405" i="2" s="1"/>
  <c r="K2404" i="2"/>
  <c r="T2404" i="2" s="1"/>
  <c r="I2406" i="2" l="1"/>
  <c r="R2406" i="2" s="1"/>
  <c r="K2405" i="2"/>
  <c r="T2405" i="2" s="1"/>
  <c r="M2406" i="2"/>
  <c r="S2406" i="2" s="1"/>
  <c r="O2405" i="2"/>
  <c r="U2405" i="2" s="1"/>
  <c r="M2407" i="2" l="1"/>
  <c r="S2407" i="2" s="1"/>
  <c r="O2406" i="2"/>
  <c r="U2406" i="2" s="1"/>
  <c r="I2407" i="2"/>
  <c r="R2407" i="2" s="1"/>
  <c r="K2406" i="2"/>
  <c r="T2406" i="2" s="1"/>
  <c r="I2408" i="2" l="1"/>
  <c r="R2408" i="2" s="1"/>
  <c r="K2407" i="2"/>
  <c r="T2407" i="2" s="1"/>
  <c r="M2408" i="2"/>
  <c r="S2408" i="2" s="1"/>
  <c r="O2407" i="2"/>
  <c r="U2407" i="2" s="1"/>
  <c r="M2409" i="2" l="1"/>
  <c r="S2409" i="2" s="1"/>
  <c r="O2408" i="2"/>
  <c r="U2408" i="2" s="1"/>
  <c r="I2409" i="2"/>
  <c r="R2409" i="2" s="1"/>
  <c r="K2408" i="2"/>
  <c r="T2408" i="2" s="1"/>
  <c r="I2410" i="2" l="1"/>
  <c r="R2410" i="2" s="1"/>
  <c r="K2409" i="2"/>
  <c r="T2409" i="2" s="1"/>
  <c r="M2410" i="2"/>
  <c r="S2410" i="2" s="1"/>
  <c r="O2409" i="2"/>
  <c r="U2409" i="2" s="1"/>
  <c r="M2411" i="2" l="1"/>
  <c r="S2411" i="2" s="1"/>
  <c r="O2410" i="2"/>
  <c r="U2410" i="2" s="1"/>
  <c r="I2411" i="2"/>
  <c r="R2411" i="2" s="1"/>
  <c r="K2410" i="2"/>
  <c r="T2410" i="2" s="1"/>
  <c r="I2412" i="2" l="1"/>
  <c r="R2412" i="2" s="1"/>
  <c r="K2411" i="2"/>
  <c r="T2411" i="2" s="1"/>
  <c r="M2412" i="2"/>
  <c r="S2412" i="2" s="1"/>
  <c r="O2411" i="2"/>
  <c r="U2411" i="2" s="1"/>
  <c r="M2413" i="2" l="1"/>
  <c r="S2413" i="2" s="1"/>
  <c r="O2412" i="2"/>
  <c r="U2412" i="2" s="1"/>
  <c r="I2413" i="2"/>
  <c r="R2413" i="2" s="1"/>
  <c r="K2412" i="2"/>
  <c r="T2412" i="2" s="1"/>
  <c r="I2414" i="2" l="1"/>
  <c r="R2414" i="2" s="1"/>
  <c r="K2413" i="2"/>
  <c r="T2413" i="2" s="1"/>
  <c r="M2414" i="2"/>
  <c r="S2414" i="2" s="1"/>
  <c r="O2413" i="2"/>
  <c r="U2413" i="2" s="1"/>
  <c r="M2415" i="2" l="1"/>
  <c r="S2415" i="2" s="1"/>
  <c r="O2414" i="2"/>
  <c r="U2414" i="2" s="1"/>
  <c r="I2415" i="2"/>
  <c r="R2415" i="2" s="1"/>
  <c r="K2414" i="2"/>
  <c r="T2414" i="2" s="1"/>
  <c r="I2416" i="2" l="1"/>
  <c r="R2416" i="2" s="1"/>
  <c r="K2415" i="2"/>
  <c r="T2415" i="2" s="1"/>
  <c r="M2416" i="2"/>
  <c r="S2416" i="2" s="1"/>
  <c r="O2415" i="2"/>
  <c r="U2415" i="2" s="1"/>
  <c r="M2417" i="2" l="1"/>
  <c r="S2417" i="2" s="1"/>
  <c r="O2416" i="2"/>
  <c r="U2416" i="2" s="1"/>
  <c r="I2417" i="2"/>
  <c r="R2417" i="2" s="1"/>
  <c r="K2416" i="2"/>
  <c r="T2416" i="2" s="1"/>
  <c r="I2418" i="2" l="1"/>
  <c r="R2418" i="2" s="1"/>
  <c r="K2417" i="2"/>
  <c r="T2417" i="2" s="1"/>
  <c r="M2418" i="2"/>
  <c r="S2418" i="2" s="1"/>
  <c r="O2417" i="2"/>
  <c r="U2417" i="2" s="1"/>
  <c r="M2419" i="2" l="1"/>
  <c r="S2419" i="2" s="1"/>
  <c r="O2418" i="2"/>
  <c r="U2418" i="2" s="1"/>
  <c r="I2419" i="2"/>
  <c r="R2419" i="2" s="1"/>
  <c r="K2418" i="2"/>
  <c r="T2418" i="2" s="1"/>
  <c r="I2420" i="2" l="1"/>
  <c r="R2420" i="2" s="1"/>
  <c r="K2419" i="2"/>
  <c r="T2419" i="2" s="1"/>
  <c r="M2420" i="2"/>
  <c r="S2420" i="2" s="1"/>
  <c r="O2419" i="2"/>
  <c r="U2419" i="2" s="1"/>
  <c r="M2421" i="2" l="1"/>
  <c r="S2421" i="2" s="1"/>
  <c r="O2420" i="2"/>
  <c r="U2420" i="2" s="1"/>
  <c r="I2421" i="2"/>
  <c r="R2421" i="2" s="1"/>
  <c r="K2420" i="2"/>
  <c r="T2420" i="2" s="1"/>
  <c r="I2422" i="2" l="1"/>
  <c r="R2422" i="2" s="1"/>
  <c r="K2421" i="2"/>
  <c r="T2421" i="2" s="1"/>
  <c r="M2422" i="2"/>
  <c r="S2422" i="2" s="1"/>
  <c r="O2421" i="2"/>
  <c r="U2421" i="2" s="1"/>
  <c r="M2423" i="2" l="1"/>
  <c r="S2423" i="2" s="1"/>
  <c r="O2422" i="2"/>
  <c r="U2422" i="2" s="1"/>
  <c r="I2423" i="2"/>
  <c r="R2423" i="2" s="1"/>
  <c r="K2422" i="2"/>
  <c r="T2422" i="2" s="1"/>
  <c r="I2424" i="2" l="1"/>
  <c r="R2424" i="2" s="1"/>
  <c r="K2423" i="2"/>
  <c r="T2423" i="2" s="1"/>
  <c r="M2424" i="2"/>
  <c r="S2424" i="2" s="1"/>
  <c r="O2423" i="2"/>
  <c r="U2423" i="2" s="1"/>
  <c r="M2425" i="2" l="1"/>
  <c r="S2425" i="2" s="1"/>
  <c r="O2424" i="2"/>
  <c r="U2424" i="2" s="1"/>
  <c r="I2425" i="2"/>
  <c r="R2425" i="2" s="1"/>
  <c r="K2424" i="2"/>
  <c r="T2424" i="2" s="1"/>
  <c r="I2426" i="2" l="1"/>
  <c r="R2426" i="2" s="1"/>
  <c r="K2425" i="2"/>
  <c r="T2425" i="2" s="1"/>
  <c r="M2426" i="2"/>
  <c r="S2426" i="2" s="1"/>
  <c r="O2425" i="2"/>
  <c r="U2425" i="2" s="1"/>
  <c r="M2427" i="2" l="1"/>
  <c r="S2427" i="2" s="1"/>
  <c r="O2426" i="2"/>
  <c r="U2426" i="2" s="1"/>
  <c r="I2427" i="2"/>
  <c r="R2427" i="2" s="1"/>
  <c r="K2426" i="2"/>
  <c r="T2426" i="2" s="1"/>
  <c r="I2428" i="2" l="1"/>
  <c r="R2428" i="2" s="1"/>
  <c r="K2427" i="2"/>
  <c r="T2427" i="2" s="1"/>
  <c r="M2428" i="2"/>
  <c r="S2428" i="2" s="1"/>
  <c r="O2427" i="2"/>
  <c r="U2427" i="2" s="1"/>
  <c r="M2429" i="2" l="1"/>
  <c r="S2429" i="2" s="1"/>
  <c r="O2428" i="2"/>
  <c r="U2428" i="2" s="1"/>
  <c r="I2429" i="2"/>
  <c r="R2429" i="2" s="1"/>
  <c r="K2428" i="2"/>
  <c r="T2428" i="2" s="1"/>
  <c r="I2430" i="2" l="1"/>
  <c r="R2430" i="2" s="1"/>
  <c r="K2429" i="2"/>
  <c r="T2429" i="2" s="1"/>
  <c r="M2430" i="2"/>
  <c r="S2430" i="2" s="1"/>
  <c r="O2429" i="2"/>
  <c r="U2429" i="2" s="1"/>
  <c r="M2431" i="2" l="1"/>
  <c r="S2431" i="2" s="1"/>
  <c r="O2430" i="2"/>
  <c r="U2430" i="2" s="1"/>
  <c r="I2431" i="2"/>
  <c r="R2431" i="2" s="1"/>
  <c r="K2430" i="2"/>
  <c r="T2430" i="2" s="1"/>
  <c r="I2432" i="2" l="1"/>
  <c r="R2432" i="2" s="1"/>
  <c r="K2431" i="2"/>
  <c r="T2431" i="2" s="1"/>
  <c r="M2432" i="2"/>
  <c r="S2432" i="2" s="1"/>
  <c r="O2431" i="2"/>
  <c r="U2431" i="2" s="1"/>
  <c r="M2433" i="2" l="1"/>
  <c r="S2433" i="2" s="1"/>
  <c r="O2432" i="2"/>
  <c r="U2432" i="2" s="1"/>
  <c r="I2433" i="2"/>
  <c r="R2433" i="2" s="1"/>
  <c r="K2432" i="2"/>
  <c r="T2432" i="2" s="1"/>
  <c r="I2434" i="2" l="1"/>
  <c r="R2434" i="2" s="1"/>
  <c r="K2433" i="2"/>
  <c r="T2433" i="2" s="1"/>
  <c r="M2434" i="2"/>
  <c r="S2434" i="2" s="1"/>
  <c r="O2433" i="2"/>
  <c r="U2433" i="2" s="1"/>
  <c r="M2435" i="2" l="1"/>
  <c r="S2435" i="2" s="1"/>
  <c r="O2434" i="2"/>
  <c r="U2434" i="2" s="1"/>
  <c r="I2435" i="2"/>
  <c r="R2435" i="2" s="1"/>
  <c r="K2434" i="2"/>
  <c r="T2434" i="2" s="1"/>
  <c r="I2436" i="2" l="1"/>
  <c r="R2436" i="2" s="1"/>
  <c r="K2435" i="2"/>
  <c r="T2435" i="2" s="1"/>
  <c r="M2436" i="2"/>
  <c r="S2436" i="2" s="1"/>
  <c r="O2435" i="2"/>
  <c r="U2435" i="2" s="1"/>
  <c r="M2437" i="2" l="1"/>
  <c r="S2437" i="2" s="1"/>
  <c r="O2436" i="2"/>
  <c r="U2436" i="2" s="1"/>
  <c r="I2437" i="2"/>
  <c r="R2437" i="2" s="1"/>
  <c r="K2436" i="2"/>
  <c r="T2436" i="2" s="1"/>
  <c r="I2438" i="2" l="1"/>
  <c r="R2438" i="2" s="1"/>
  <c r="K2437" i="2"/>
  <c r="T2437" i="2" s="1"/>
  <c r="M2438" i="2"/>
  <c r="S2438" i="2" s="1"/>
  <c r="O2437" i="2"/>
  <c r="U2437" i="2" s="1"/>
  <c r="M2439" i="2" l="1"/>
  <c r="S2439" i="2" s="1"/>
  <c r="O2438" i="2"/>
  <c r="U2438" i="2" s="1"/>
  <c r="I2439" i="2"/>
  <c r="R2439" i="2" s="1"/>
  <c r="K2438" i="2"/>
  <c r="T2438" i="2" s="1"/>
  <c r="I2440" i="2" l="1"/>
  <c r="R2440" i="2" s="1"/>
  <c r="K2439" i="2"/>
  <c r="T2439" i="2" s="1"/>
  <c r="M2440" i="2"/>
  <c r="S2440" i="2" s="1"/>
  <c r="O2439" i="2"/>
  <c r="U2439" i="2" s="1"/>
  <c r="M2441" i="2" l="1"/>
  <c r="S2441" i="2" s="1"/>
  <c r="O2440" i="2"/>
  <c r="U2440" i="2" s="1"/>
  <c r="I2441" i="2"/>
  <c r="R2441" i="2" s="1"/>
  <c r="K2440" i="2"/>
  <c r="T2440" i="2" s="1"/>
  <c r="I2442" i="2" l="1"/>
  <c r="R2442" i="2" s="1"/>
  <c r="K2441" i="2"/>
  <c r="T2441" i="2" s="1"/>
  <c r="M2442" i="2"/>
  <c r="S2442" i="2" s="1"/>
  <c r="O2441" i="2"/>
  <c r="U2441" i="2" s="1"/>
  <c r="M2443" i="2" l="1"/>
  <c r="S2443" i="2" s="1"/>
  <c r="O2442" i="2"/>
  <c r="U2442" i="2" s="1"/>
  <c r="I2443" i="2"/>
  <c r="R2443" i="2" s="1"/>
  <c r="K2442" i="2"/>
  <c r="T2442" i="2" s="1"/>
  <c r="I2444" i="2" l="1"/>
  <c r="R2444" i="2" s="1"/>
  <c r="K2443" i="2"/>
  <c r="T2443" i="2" s="1"/>
  <c r="M2444" i="2"/>
  <c r="S2444" i="2" s="1"/>
  <c r="O2443" i="2"/>
  <c r="U2443" i="2" s="1"/>
  <c r="M2445" i="2" l="1"/>
  <c r="S2445" i="2" s="1"/>
  <c r="O2444" i="2"/>
  <c r="U2444" i="2" s="1"/>
  <c r="I2445" i="2"/>
  <c r="R2445" i="2" s="1"/>
  <c r="K2444" i="2"/>
  <c r="T2444" i="2" s="1"/>
  <c r="I2446" i="2" l="1"/>
  <c r="R2446" i="2" s="1"/>
  <c r="K2445" i="2"/>
  <c r="T2445" i="2" s="1"/>
  <c r="M2446" i="2"/>
  <c r="S2446" i="2" s="1"/>
  <c r="O2445" i="2"/>
  <c r="U2445" i="2" s="1"/>
  <c r="M2447" i="2" l="1"/>
  <c r="S2447" i="2" s="1"/>
  <c r="O2446" i="2"/>
  <c r="U2446" i="2" s="1"/>
  <c r="I2447" i="2"/>
  <c r="R2447" i="2" s="1"/>
  <c r="K2446" i="2"/>
  <c r="T2446" i="2" s="1"/>
  <c r="I2448" i="2" l="1"/>
  <c r="R2448" i="2" s="1"/>
  <c r="K2447" i="2"/>
  <c r="T2447" i="2" s="1"/>
  <c r="M2448" i="2"/>
  <c r="S2448" i="2" s="1"/>
  <c r="O2447" i="2"/>
  <c r="U2447" i="2" s="1"/>
  <c r="M2449" i="2" l="1"/>
  <c r="S2449" i="2" s="1"/>
  <c r="O2448" i="2"/>
  <c r="U2448" i="2" s="1"/>
  <c r="I2449" i="2"/>
  <c r="R2449" i="2" s="1"/>
  <c r="K2448" i="2"/>
  <c r="T2448" i="2" s="1"/>
  <c r="I2450" i="2" l="1"/>
  <c r="R2450" i="2" s="1"/>
  <c r="K2449" i="2"/>
  <c r="T2449" i="2" s="1"/>
  <c r="M2450" i="2"/>
  <c r="S2450" i="2" s="1"/>
  <c r="O2449" i="2"/>
  <c r="U2449" i="2" s="1"/>
  <c r="M2451" i="2" l="1"/>
  <c r="S2451" i="2" s="1"/>
  <c r="O2450" i="2"/>
  <c r="U2450" i="2" s="1"/>
  <c r="I2451" i="2"/>
  <c r="R2451" i="2" s="1"/>
  <c r="K2450" i="2"/>
  <c r="T2450" i="2" s="1"/>
  <c r="I2452" i="2" l="1"/>
  <c r="R2452" i="2" s="1"/>
  <c r="K2451" i="2"/>
  <c r="T2451" i="2" s="1"/>
  <c r="M2452" i="2"/>
  <c r="S2452" i="2" s="1"/>
  <c r="O2451" i="2"/>
  <c r="U2451" i="2" s="1"/>
  <c r="M2453" i="2" l="1"/>
  <c r="S2453" i="2" s="1"/>
  <c r="O2452" i="2"/>
  <c r="U2452" i="2" s="1"/>
  <c r="I2453" i="2"/>
  <c r="R2453" i="2" s="1"/>
  <c r="K2452" i="2"/>
  <c r="T2452" i="2" s="1"/>
  <c r="I2454" i="2" l="1"/>
  <c r="R2454" i="2" s="1"/>
  <c r="K2453" i="2"/>
  <c r="T2453" i="2" s="1"/>
  <c r="M2454" i="2"/>
  <c r="S2454" i="2" s="1"/>
  <c r="O2453" i="2"/>
  <c r="U2453" i="2" s="1"/>
  <c r="M2455" i="2" l="1"/>
  <c r="S2455" i="2" s="1"/>
  <c r="O2454" i="2"/>
  <c r="U2454" i="2" s="1"/>
  <c r="I2455" i="2"/>
  <c r="R2455" i="2" s="1"/>
  <c r="K2454" i="2"/>
  <c r="T2454" i="2" s="1"/>
  <c r="I2456" i="2" l="1"/>
  <c r="R2456" i="2" s="1"/>
  <c r="K2455" i="2"/>
  <c r="T2455" i="2" s="1"/>
  <c r="M2456" i="2"/>
  <c r="S2456" i="2" s="1"/>
  <c r="O2455" i="2"/>
  <c r="U2455" i="2" s="1"/>
  <c r="M2457" i="2" l="1"/>
  <c r="S2457" i="2" s="1"/>
  <c r="O2456" i="2"/>
  <c r="U2456" i="2" s="1"/>
  <c r="I2457" i="2"/>
  <c r="R2457" i="2" s="1"/>
  <c r="K2456" i="2"/>
  <c r="T2456" i="2" s="1"/>
  <c r="I2458" i="2" l="1"/>
  <c r="R2458" i="2" s="1"/>
  <c r="K2457" i="2"/>
  <c r="T2457" i="2" s="1"/>
  <c r="M2458" i="2"/>
  <c r="S2458" i="2" s="1"/>
  <c r="O2457" i="2"/>
  <c r="U2457" i="2" s="1"/>
  <c r="M2459" i="2" l="1"/>
  <c r="S2459" i="2" s="1"/>
  <c r="O2458" i="2"/>
  <c r="U2458" i="2" s="1"/>
  <c r="I2459" i="2"/>
  <c r="R2459" i="2" s="1"/>
  <c r="K2458" i="2"/>
  <c r="T2458" i="2" s="1"/>
  <c r="I2460" i="2" l="1"/>
  <c r="R2460" i="2" s="1"/>
  <c r="K2459" i="2"/>
  <c r="T2459" i="2" s="1"/>
  <c r="M2460" i="2"/>
  <c r="S2460" i="2" s="1"/>
  <c r="O2459" i="2"/>
  <c r="U2459" i="2" s="1"/>
  <c r="M2461" i="2" l="1"/>
  <c r="S2461" i="2" s="1"/>
  <c r="O2460" i="2"/>
  <c r="U2460" i="2" s="1"/>
  <c r="I2461" i="2"/>
  <c r="R2461" i="2" s="1"/>
  <c r="K2460" i="2"/>
  <c r="T2460" i="2" s="1"/>
  <c r="I2462" i="2" l="1"/>
  <c r="R2462" i="2" s="1"/>
  <c r="K2461" i="2"/>
  <c r="T2461" i="2" s="1"/>
  <c r="M2462" i="2"/>
  <c r="S2462" i="2" s="1"/>
  <c r="O2461" i="2"/>
  <c r="U2461" i="2" s="1"/>
  <c r="M2463" i="2" l="1"/>
  <c r="S2463" i="2" s="1"/>
  <c r="O2462" i="2"/>
  <c r="U2462" i="2" s="1"/>
  <c r="I2463" i="2"/>
  <c r="R2463" i="2" s="1"/>
  <c r="K2462" i="2"/>
  <c r="T2462" i="2" s="1"/>
  <c r="I2464" i="2" l="1"/>
  <c r="R2464" i="2" s="1"/>
  <c r="K2463" i="2"/>
  <c r="T2463" i="2" s="1"/>
  <c r="M2464" i="2"/>
  <c r="S2464" i="2" s="1"/>
  <c r="O2463" i="2"/>
  <c r="U2463" i="2" s="1"/>
  <c r="M2465" i="2" l="1"/>
  <c r="S2465" i="2" s="1"/>
  <c r="O2464" i="2"/>
  <c r="U2464" i="2" s="1"/>
  <c r="I2465" i="2"/>
  <c r="R2465" i="2" s="1"/>
  <c r="K2464" i="2"/>
  <c r="T2464" i="2" s="1"/>
  <c r="I2466" i="2" l="1"/>
  <c r="R2466" i="2" s="1"/>
  <c r="K2465" i="2"/>
  <c r="T2465" i="2" s="1"/>
  <c r="M2466" i="2"/>
  <c r="S2466" i="2" s="1"/>
  <c r="O2465" i="2"/>
  <c r="U2465" i="2" s="1"/>
  <c r="M2467" i="2" l="1"/>
  <c r="S2467" i="2" s="1"/>
  <c r="O2466" i="2"/>
  <c r="U2466" i="2" s="1"/>
  <c r="I2467" i="2"/>
  <c r="R2467" i="2" s="1"/>
  <c r="K2466" i="2"/>
  <c r="T2466" i="2" s="1"/>
  <c r="I2468" i="2" l="1"/>
  <c r="R2468" i="2" s="1"/>
  <c r="K2467" i="2"/>
  <c r="T2467" i="2" s="1"/>
  <c r="M2468" i="2"/>
  <c r="S2468" i="2" s="1"/>
  <c r="O2467" i="2"/>
  <c r="U2467" i="2" s="1"/>
  <c r="M2469" i="2" l="1"/>
  <c r="S2469" i="2" s="1"/>
  <c r="O2468" i="2"/>
  <c r="U2468" i="2" s="1"/>
  <c r="I2469" i="2"/>
  <c r="R2469" i="2" s="1"/>
  <c r="K2468" i="2"/>
  <c r="T2468" i="2" s="1"/>
  <c r="I2470" i="2" l="1"/>
  <c r="R2470" i="2" s="1"/>
  <c r="K2469" i="2"/>
  <c r="T2469" i="2" s="1"/>
  <c r="M2470" i="2"/>
  <c r="S2470" i="2" s="1"/>
  <c r="O2469" i="2"/>
  <c r="U2469" i="2" s="1"/>
  <c r="M2471" i="2" l="1"/>
  <c r="S2471" i="2" s="1"/>
  <c r="O2470" i="2"/>
  <c r="U2470" i="2" s="1"/>
  <c r="I2471" i="2"/>
  <c r="R2471" i="2" s="1"/>
  <c r="K2470" i="2"/>
  <c r="T2470" i="2" s="1"/>
  <c r="I2472" i="2" l="1"/>
  <c r="R2472" i="2" s="1"/>
  <c r="K2471" i="2"/>
  <c r="T2471" i="2" s="1"/>
  <c r="M2472" i="2"/>
  <c r="S2472" i="2" s="1"/>
  <c r="O2471" i="2"/>
  <c r="U2471" i="2" s="1"/>
  <c r="M2473" i="2" l="1"/>
  <c r="S2473" i="2" s="1"/>
  <c r="O2472" i="2"/>
  <c r="U2472" i="2" s="1"/>
  <c r="I2473" i="2"/>
  <c r="R2473" i="2" s="1"/>
  <c r="K2472" i="2"/>
  <c r="T2472" i="2" s="1"/>
  <c r="I2474" i="2" l="1"/>
  <c r="R2474" i="2" s="1"/>
  <c r="K2473" i="2"/>
  <c r="T2473" i="2" s="1"/>
  <c r="M2474" i="2"/>
  <c r="S2474" i="2" s="1"/>
  <c r="O2473" i="2"/>
  <c r="U2473" i="2" s="1"/>
  <c r="M2475" i="2" l="1"/>
  <c r="S2475" i="2" s="1"/>
  <c r="O2474" i="2"/>
  <c r="U2474" i="2" s="1"/>
  <c r="I2475" i="2"/>
  <c r="R2475" i="2" s="1"/>
  <c r="K2474" i="2"/>
  <c r="T2474" i="2" s="1"/>
  <c r="I2476" i="2" l="1"/>
  <c r="R2476" i="2" s="1"/>
  <c r="K2475" i="2"/>
  <c r="T2475" i="2" s="1"/>
  <c r="M2476" i="2"/>
  <c r="S2476" i="2" s="1"/>
  <c r="O2475" i="2"/>
  <c r="U2475" i="2" s="1"/>
  <c r="M2477" i="2" l="1"/>
  <c r="S2477" i="2" s="1"/>
  <c r="O2476" i="2"/>
  <c r="U2476" i="2" s="1"/>
  <c r="I2477" i="2"/>
  <c r="R2477" i="2" s="1"/>
  <c r="K2476" i="2"/>
  <c r="T2476" i="2" s="1"/>
  <c r="I2478" i="2" l="1"/>
  <c r="R2478" i="2" s="1"/>
  <c r="K2477" i="2"/>
  <c r="T2477" i="2" s="1"/>
  <c r="M2478" i="2"/>
  <c r="S2478" i="2" s="1"/>
  <c r="O2477" i="2"/>
  <c r="U2477" i="2" s="1"/>
  <c r="M2479" i="2" l="1"/>
  <c r="S2479" i="2" s="1"/>
  <c r="O2478" i="2"/>
  <c r="U2478" i="2" s="1"/>
  <c r="I2479" i="2"/>
  <c r="R2479" i="2" s="1"/>
  <c r="K2478" i="2"/>
  <c r="T2478" i="2" s="1"/>
  <c r="I2480" i="2" l="1"/>
  <c r="R2480" i="2" s="1"/>
  <c r="K2479" i="2"/>
  <c r="T2479" i="2" s="1"/>
  <c r="M2480" i="2"/>
  <c r="S2480" i="2" s="1"/>
  <c r="O2479" i="2"/>
  <c r="U2479" i="2" s="1"/>
  <c r="M2481" i="2" l="1"/>
  <c r="S2481" i="2" s="1"/>
  <c r="O2480" i="2"/>
  <c r="U2480" i="2" s="1"/>
  <c r="I2481" i="2"/>
  <c r="R2481" i="2" s="1"/>
  <c r="K2480" i="2"/>
  <c r="T2480" i="2" s="1"/>
  <c r="I2482" i="2" l="1"/>
  <c r="R2482" i="2" s="1"/>
  <c r="K2481" i="2"/>
  <c r="T2481" i="2" s="1"/>
  <c r="M2482" i="2"/>
  <c r="S2482" i="2" s="1"/>
  <c r="O2481" i="2"/>
  <c r="U2481" i="2" s="1"/>
  <c r="M2483" i="2" l="1"/>
  <c r="S2483" i="2" s="1"/>
  <c r="O2482" i="2"/>
  <c r="U2482" i="2" s="1"/>
  <c r="I2483" i="2"/>
  <c r="R2483" i="2" s="1"/>
  <c r="K2482" i="2"/>
  <c r="T2482" i="2" s="1"/>
  <c r="I2484" i="2" l="1"/>
  <c r="R2484" i="2" s="1"/>
  <c r="K2483" i="2"/>
  <c r="T2483" i="2" s="1"/>
  <c r="M2484" i="2"/>
  <c r="S2484" i="2" s="1"/>
  <c r="O2483" i="2"/>
  <c r="U2483" i="2" s="1"/>
  <c r="M2485" i="2" l="1"/>
  <c r="S2485" i="2" s="1"/>
  <c r="O2484" i="2"/>
  <c r="U2484" i="2" s="1"/>
  <c r="I2485" i="2"/>
  <c r="R2485" i="2" s="1"/>
  <c r="K2484" i="2"/>
  <c r="T2484" i="2" s="1"/>
  <c r="I2486" i="2" l="1"/>
  <c r="R2486" i="2" s="1"/>
  <c r="K2485" i="2"/>
  <c r="T2485" i="2" s="1"/>
  <c r="M2486" i="2"/>
  <c r="S2486" i="2" s="1"/>
  <c r="O2485" i="2"/>
  <c r="U2485" i="2" s="1"/>
  <c r="M2487" i="2" l="1"/>
  <c r="S2487" i="2" s="1"/>
  <c r="O2486" i="2"/>
  <c r="U2486" i="2" s="1"/>
  <c r="I2487" i="2"/>
  <c r="R2487" i="2" s="1"/>
  <c r="K2486" i="2"/>
  <c r="T2486" i="2" s="1"/>
  <c r="I2488" i="2" l="1"/>
  <c r="R2488" i="2" s="1"/>
  <c r="K2487" i="2"/>
  <c r="T2487" i="2" s="1"/>
  <c r="M2488" i="2"/>
  <c r="S2488" i="2" s="1"/>
  <c r="O2487" i="2"/>
  <c r="U2487" i="2" s="1"/>
  <c r="M2489" i="2" l="1"/>
  <c r="S2489" i="2" s="1"/>
  <c r="O2488" i="2"/>
  <c r="U2488" i="2" s="1"/>
  <c r="I2489" i="2"/>
  <c r="R2489" i="2" s="1"/>
  <c r="K2488" i="2"/>
  <c r="T2488" i="2" s="1"/>
  <c r="I2490" i="2" l="1"/>
  <c r="R2490" i="2" s="1"/>
  <c r="K2489" i="2"/>
  <c r="T2489" i="2" s="1"/>
  <c r="M2490" i="2"/>
  <c r="S2490" i="2" s="1"/>
  <c r="O2489" i="2"/>
  <c r="U2489" i="2" s="1"/>
  <c r="M2491" i="2" l="1"/>
  <c r="S2491" i="2" s="1"/>
  <c r="O2490" i="2"/>
  <c r="U2490" i="2" s="1"/>
  <c r="I2491" i="2"/>
  <c r="R2491" i="2" s="1"/>
  <c r="K2490" i="2"/>
  <c r="T2490" i="2" s="1"/>
  <c r="I2492" i="2" l="1"/>
  <c r="R2492" i="2" s="1"/>
  <c r="K2491" i="2"/>
  <c r="T2491" i="2" s="1"/>
  <c r="M2492" i="2"/>
  <c r="S2492" i="2" s="1"/>
  <c r="O2491" i="2"/>
  <c r="U2491" i="2" s="1"/>
  <c r="M2493" i="2" l="1"/>
  <c r="S2493" i="2" s="1"/>
  <c r="O2492" i="2"/>
  <c r="U2492" i="2" s="1"/>
  <c r="I2493" i="2"/>
  <c r="R2493" i="2" s="1"/>
  <c r="K2492" i="2"/>
  <c r="T2492" i="2" s="1"/>
  <c r="I2494" i="2" l="1"/>
  <c r="R2494" i="2" s="1"/>
  <c r="K2493" i="2"/>
  <c r="T2493" i="2" s="1"/>
  <c r="M2494" i="2"/>
  <c r="S2494" i="2" s="1"/>
  <c r="O2493" i="2"/>
  <c r="U2493" i="2" s="1"/>
  <c r="M2495" i="2" l="1"/>
  <c r="S2495" i="2" s="1"/>
  <c r="O2494" i="2"/>
  <c r="U2494" i="2" s="1"/>
  <c r="I2495" i="2"/>
  <c r="R2495" i="2" s="1"/>
  <c r="K2494" i="2"/>
  <c r="T2494" i="2" s="1"/>
  <c r="I2496" i="2" l="1"/>
  <c r="R2496" i="2" s="1"/>
  <c r="K2495" i="2"/>
  <c r="T2495" i="2" s="1"/>
  <c r="M2496" i="2"/>
  <c r="S2496" i="2" s="1"/>
  <c r="O2495" i="2"/>
  <c r="U2495" i="2" s="1"/>
  <c r="M2497" i="2" l="1"/>
  <c r="S2497" i="2" s="1"/>
  <c r="O2496" i="2"/>
  <c r="U2496" i="2" s="1"/>
  <c r="I2497" i="2"/>
  <c r="R2497" i="2" s="1"/>
  <c r="K2496" i="2"/>
  <c r="T2496" i="2" s="1"/>
  <c r="I2498" i="2" l="1"/>
  <c r="R2498" i="2" s="1"/>
  <c r="K2497" i="2"/>
  <c r="T2497" i="2" s="1"/>
  <c r="M2498" i="2"/>
  <c r="S2498" i="2" s="1"/>
  <c r="O2497" i="2"/>
  <c r="U2497" i="2" s="1"/>
  <c r="M2499" i="2" l="1"/>
  <c r="S2499" i="2" s="1"/>
  <c r="O2498" i="2"/>
  <c r="U2498" i="2" s="1"/>
  <c r="I2499" i="2"/>
  <c r="R2499" i="2" s="1"/>
  <c r="K2498" i="2"/>
  <c r="T2498" i="2" s="1"/>
  <c r="I2500" i="2" l="1"/>
  <c r="R2500" i="2" s="1"/>
  <c r="K2499" i="2"/>
  <c r="T2499" i="2" s="1"/>
  <c r="M2500" i="2"/>
  <c r="S2500" i="2" s="1"/>
  <c r="O2499" i="2"/>
  <c r="U2499" i="2" s="1"/>
  <c r="M2501" i="2" l="1"/>
  <c r="S2501" i="2" s="1"/>
  <c r="O2500" i="2"/>
  <c r="U2500" i="2" s="1"/>
  <c r="I2501" i="2"/>
  <c r="R2501" i="2" s="1"/>
  <c r="K2500" i="2"/>
  <c r="T2500" i="2" s="1"/>
  <c r="I2502" i="2" l="1"/>
  <c r="R2502" i="2" s="1"/>
  <c r="K2501" i="2"/>
  <c r="T2501" i="2" s="1"/>
  <c r="M2502" i="2"/>
  <c r="S2502" i="2" s="1"/>
  <c r="O2501" i="2"/>
  <c r="U2501" i="2" s="1"/>
  <c r="M2503" i="2" l="1"/>
  <c r="S2503" i="2" s="1"/>
  <c r="O2502" i="2"/>
  <c r="U2502" i="2" s="1"/>
  <c r="I2503" i="2"/>
  <c r="R2503" i="2" s="1"/>
  <c r="K2502" i="2"/>
  <c r="T2502" i="2" s="1"/>
  <c r="I2504" i="2" l="1"/>
  <c r="R2504" i="2" s="1"/>
  <c r="K2503" i="2"/>
  <c r="T2503" i="2" s="1"/>
  <c r="M2504" i="2"/>
  <c r="S2504" i="2" s="1"/>
  <c r="O2503" i="2"/>
  <c r="U2503" i="2" s="1"/>
  <c r="M2505" i="2" l="1"/>
  <c r="S2505" i="2" s="1"/>
  <c r="O2504" i="2"/>
  <c r="U2504" i="2" s="1"/>
  <c r="I2505" i="2"/>
  <c r="R2505" i="2" s="1"/>
  <c r="K2504" i="2"/>
  <c r="T2504" i="2" s="1"/>
  <c r="I2506" i="2" l="1"/>
  <c r="R2506" i="2" s="1"/>
  <c r="K2505" i="2"/>
  <c r="T2505" i="2" s="1"/>
  <c r="M2506" i="2"/>
  <c r="S2506" i="2" s="1"/>
  <c r="O2505" i="2"/>
  <c r="U2505" i="2" s="1"/>
  <c r="M2507" i="2" l="1"/>
  <c r="S2507" i="2" s="1"/>
  <c r="O2506" i="2"/>
  <c r="U2506" i="2" s="1"/>
  <c r="I2507" i="2"/>
  <c r="R2507" i="2" s="1"/>
  <c r="K2506" i="2"/>
  <c r="T2506" i="2" s="1"/>
  <c r="I2508" i="2" l="1"/>
  <c r="R2508" i="2" s="1"/>
  <c r="K2507" i="2"/>
  <c r="T2507" i="2" s="1"/>
  <c r="M2508" i="2"/>
  <c r="S2508" i="2" s="1"/>
  <c r="O2507" i="2"/>
  <c r="U2507" i="2" s="1"/>
  <c r="M2509" i="2" l="1"/>
  <c r="S2509" i="2" s="1"/>
  <c r="O2508" i="2"/>
  <c r="U2508" i="2" s="1"/>
  <c r="I2509" i="2"/>
  <c r="R2509" i="2" s="1"/>
  <c r="K2508" i="2"/>
  <c r="T2508" i="2" s="1"/>
  <c r="I2510" i="2" l="1"/>
  <c r="R2510" i="2" s="1"/>
  <c r="K2509" i="2"/>
  <c r="T2509" i="2" s="1"/>
  <c r="M2510" i="2"/>
  <c r="S2510" i="2" s="1"/>
  <c r="O2509" i="2"/>
  <c r="U2509" i="2" s="1"/>
  <c r="M2511" i="2" l="1"/>
  <c r="S2511" i="2" s="1"/>
  <c r="O2510" i="2"/>
  <c r="U2510" i="2" s="1"/>
  <c r="I2511" i="2"/>
  <c r="R2511" i="2" s="1"/>
  <c r="K2510" i="2"/>
  <c r="T2510" i="2" s="1"/>
  <c r="I2512" i="2" l="1"/>
  <c r="R2512" i="2" s="1"/>
  <c r="K2511" i="2"/>
  <c r="T2511" i="2" s="1"/>
  <c r="M2512" i="2"/>
  <c r="S2512" i="2" s="1"/>
  <c r="O2511" i="2"/>
  <c r="U2511" i="2" s="1"/>
  <c r="M2513" i="2" l="1"/>
  <c r="S2513" i="2" s="1"/>
  <c r="O2512" i="2"/>
  <c r="U2512" i="2" s="1"/>
  <c r="I2513" i="2"/>
  <c r="R2513" i="2" s="1"/>
  <c r="K2512" i="2"/>
  <c r="T2512" i="2" s="1"/>
  <c r="I2514" i="2" l="1"/>
  <c r="R2514" i="2" s="1"/>
  <c r="K2513" i="2"/>
  <c r="T2513" i="2" s="1"/>
  <c r="M2514" i="2"/>
  <c r="S2514" i="2" s="1"/>
  <c r="O2513" i="2"/>
  <c r="U2513" i="2" s="1"/>
  <c r="M2515" i="2" l="1"/>
  <c r="S2515" i="2" s="1"/>
  <c r="O2514" i="2"/>
  <c r="U2514" i="2" s="1"/>
  <c r="I2515" i="2"/>
  <c r="R2515" i="2" s="1"/>
  <c r="K2514" i="2"/>
  <c r="T2514" i="2" s="1"/>
  <c r="I2516" i="2" l="1"/>
  <c r="R2516" i="2" s="1"/>
  <c r="K2515" i="2"/>
  <c r="T2515" i="2" s="1"/>
  <c r="M2516" i="2"/>
  <c r="S2516" i="2" s="1"/>
  <c r="O2515" i="2"/>
  <c r="U2515" i="2" s="1"/>
  <c r="M2517" i="2" l="1"/>
  <c r="S2517" i="2" s="1"/>
  <c r="O2516" i="2"/>
  <c r="U2516" i="2" s="1"/>
  <c r="I2517" i="2"/>
  <c r="R2517" i="2" s="1"/>
  <c r="K2516" i="2"/>
  <c r="T2516" i="2" s="1"/>
  <c r="I2518" i="2" l="1"/>
  <c r="R2518" i="2" s="1"/>
  <c r="K2517" i="2"/>
  <c r="T2517" i="2" s="1"/>
  <c r="M2518" i="2"/>
  <c r="S2518" i="2" s="1"/>
  <c r="O2517" i="2"/>
  <c r="U2517" i="2" s="1"/>
  <c r="M2519" i="2" l="1"/>
  <c r="S2519" i="2" s="1"/>
  <c r="O2518" i="2"/>
  <c r="U2518" i="2" s="1"/>
  <c r="I2519" i="2"/>
  <c r="R2519" i="2" s="1"/>
  <c r="K2518" i="2"/>
  <c r="T2518" i="2" s="1"/>
  <c r="I2520" i="2" l="1"/>
  <c r="R2520" i="2" s="1"/>
  <c r="K2519" i="2"/>
  <c r="T2519" i="2" s="1"/>
  <c r="M2520" i="2"/>
  <c r="S2520" i="2" s="1"/>
  <c r="O2519" i="2"/>
  <c r="U2519" i="2" s="1"/>
  <c r="M2521" i="2" l="1"/>
  <c r="S2521" i="2" s="1"/>
  <c r="O2520" i="2"/>
  <c r="U2520" i="2" s="1"/>
  <c r="I2521" i="2"/>
  <c r="R2521" i="2" s="1"/>
  <c r="K2520" i="2"/>
  <c r="T2520" i="2" s="1"/>
  <c r="I2522" i="2" l="1"/>
  <c r="R2522" i="2" s="1"/>
  <c r="K2521" i="2"/>
  <c r="T2521" i="2" s="1"/>
  <c r="M2522" i="2"/>
  <c r="S2522" i="2" s="1"/>
  <c r="O2521" i="2"/>
  <c r="U2521" i="2" s="1"/>
  <c r="M2523" i="2" l="1"/>
  <c r="S2523" i="2" s="1"/>
  <c r="O2522" i="2"/>
  <c r="U2522" i="2" s="1"/>
  <c r="I2523" i="2"/>
  <c r="R2523" i="2" s="1"/>
  <c r="K2522" i="2"/>
  <c r="T2522" i="2" s="1"/>
  <c r="I2524" i="2" l="1"/>
  <c r="R2524" i="2" s="1"/>
  <c r="K2523" i="2"/>
  <c r="T2523" i="2" s="1"/>
  <c r="M2524" i="2"/>
  <c r="S2524" i="2" s="1"/>
  <c r="O2523" i="2"/>
  <c r="U2523" i="2" s="1"/>
  <c r="M2525" i="2" l="1"/>
  <c r="S2525" i="2" s="1"/>
  <c r="O2524" i="2"/>
  <c r="U2524" i="2" s="1"/>
  <c r="I2525" i="2"/>
  <c r="R2525" i="2" s="1"/>
  <c r="K2524" i="2"/>
  <c r="T2524" i="2" s="1"/>
  <c r="I2526" i="2" l="1"/>
  <c r="R2526" i="2" s="1"/>
  <c r="K2525" i="2"/>
  <c r="T2525" i="2" s="1"/>
  <c r="M2526" i="2"/>
  <c r="S2526" i="2" s="1"/>
  <c r="O2525" i="2"/>
  <c r="U2525" i="2" s="1"/>
  <c r="M2527" i="2" l="1"/>
  <c r="S2527" i="2" s="1"/>
  <c r="O2526" i="2"/>
  <c r="U2526" i="2" s="1"/>
  <c r="I2527" i="2"/>
  <c r="R2527" i="2" s="1"/>
  <c r="K2526" i="2"/>
  <c r="T2526" i="2" s="1"/>
  <c r="I2528" i="2" l="1"/>
  <c r="R2528" i="2" s="1"/>
  <c r="K2527" i="2"/>
  <c r="T2527" i="2" s="1"/>
  <c r="M2528" i="2"/>
  <c r="S2528" i="2" s="1"/>
  <c r="O2527" i="2"/>
  <c r="U2527" i="2" s="1"/>
  <c r="M2529" i="2" l="1"/>
  <c r="S2529" i="2" s="1"/>
  <c r="O2528" i="2"/>
  <c r="U2528" i="2" s="1"/>
  <c r="I2529" i="2"/>
  <c r="R2529" i="2" s="1"/>
  <c r="K2528" i="2"/>
  <c r="T2528" i="2" s="1"/>
  <c r="I2530" i="2" l="1"/>
  <c r="R2530" i="2" s="1"/>
  <c r="K2529" i="2"/>
  <c r="T2529" i="2" s="1"/>
  <c r="M2530" i="2"/>
  <c r="S2530" i="2" s="1"/>
  <c r="O2529" i="2"/>
  <c r="U2529" i="2" s="1"/>
  <c r="M2531" i="2" l="1"/>
  <c r="S2531" i="2" s="1"/>
  <c r="O2530" i="2"/>
  <c r="U2530" i="2" s="1"/>
  <c r="I2531" i="2"/>
  <c r="R2531" i="2" s="1"/>
  <c r="K2530" i="2"/>
  <c r="T2530" i="2" s="1"/>
  <c r="I2532" i="2" l="1"/>
  <c r="R2532" i="2" s="1"/>
  <c r="K2531" i="2"/>
  <c r="T2531" i="2" s="1"/>
  <c r="M2532" i="2"/>
  <c r="S2532" i="2" s="1"/>
  <c r="O2531" i="2"/>
  <c r="U2531" i="2" s="1"/>
  <c r="M2533" i="2" l="1"/>
  <c r="S2533" i="2" s="1"/>
  <c r="O2532" i="2"/>
  <c r="U2532" i="2" s="1"/>
  <c r="I2533" i="2"/>
  <c r="R2533" i="2" s="1"/>
  <c r="K2532" i="2"/>
  <c r="T2532" i="2" s="1"/>
  <c r="I2534" i="2" l="1"/>
  <c r="R2534" i="2" s="1"/>
  <c r="K2533" i="2"/>
  <c r="T2533" i="2" s="1"/>
  <c r="M2534" i="2"/>
  <c r="S2534" i="2" s="1"/>
  <c r="O2533" i="2"/>
  <c r="U2533" i="2" s="1"/>
  <c r="M2535" i="2" l="1"/>
  <c r="S2535" i="2" s="1"/>
  <c r="O2534" i="2"/>
  <c r="U2534" i="2" s="1"/>
  <c r="I2535" i="2"/>
  <c r="R2535" i="2" s="1"/>
  <c r="K2534" i="2"/>
  <c r="T2534" i="2" s="1"/>
  <c r="M2536" i="2" l="1"/>
  <c r="S2536" i="2" s="1"/>
  <c r="O2535" i="2"/>
  <c r="U2535" i="2" s="1"/>
  <c r="I2536" i="2"/>
  <c r="R2536" i="2" s="1"/>
  <c r="K2535" i="2"/>
  <c r="T2535" i="2" s="1"/>
  <c r="I2537" i="2" l="1"/>
  <c r="R2537" i="2" s="1"/>
  <c r="K2536" i="2"/>
  <c r="T2536" i="2" s="1"/>
  <c r="M2537" i="2"/>
  <c r="S2537" i="2" s="1"/>
  <c r="O2536" i="2"/>
  <c r="U2536" i="2" s="1"/>
  <c r="M2538" i="2" l="1"/>
  <c r="S2538" i="2" s="1"/>
  <c r="O2537" i="2"/>
  <c r="U2537" i="2" s="1"/>
  <c r="I2538" i="2"/>
  <c r="R2538" i="2" s="1"/>
  <c r="K2537" i="2"/>
  <c r="T2537" i="2" s="1"/>
  <c r="I2539" i="2" l="1"/>
  <c r="R2539" i="2" s="1"/>
  <c r="K2538" i="2"/>
  <c r="T2538" i="2" s="1"/>
  <c r="M2539" i="2"/>
  <c r="S2539" i="2" s="1"/>
  <c r="O2538" i="2"/>
  <c r="U2538" i="2" s="1"/>
  <c r="M2540" i="2" l="1"/>
  <c r="S2540" i="2" s="1"/>
  <c r="O2539" i="2"/>
  <c r="U2539" i="2" s="1"/>
  <c r="I2540" i="2"/>
  <c r="R2540" i="2" s="1"/>
  <c r="K2539" i="2"/>
  <c r="T2539" i="2" s="1"/>
  <c r="I2541" i="2" l="1"/>
  <c r="R2541" i="2" s="1"/>
  <c r="K2540" i="2"/>
  <c r="T2540" i="2" s="1"/>
  <c r="M2541" i="2"/>
  <c r="S2541" i="2" s="1"/>
  <c r="O2540" i="2"/>
  <c r="U2540" i="2" s="1"/>
  <c r="M2542" i="2" l="1"/>
  <c r="S2542" i="2" s="1"/>
  <c r="O2541" i="2"/>
  <c r="U2541" i="2" s="1"/>
  <c r="I2542" i="2"/>
  <c r="R2542" i="2" s="1"/>
  <c r="K2541" i="2"/>
  <c r="T2541" i="2" s="1"/>
  <c r="I2543" i="2" l="1"/>
  <c r="R2543" i="2" s="1"/>
  <c r="K2542" i="2"/>
  <c r="T2542" i="2" s="1"/>
  <c r="M2543" i="2"/>
  <c r="S2543" i="2" s="1"/>
  <c r="O2542" i="2"/>
  <c r="U2542" i="2" s="1"/>
  <c r="M2544" i="2" l="1"/>
  <c r="S2544" i="2" s="1"/>
  <c r="O2543" i="2"/>
  <c r="U2543" i="2" s="1"/>
  <c r="I2544" i="2"/>
  <c r="R2544" i="2" s="1"/>
  <c r="K2543" i="2"/>
  <c r="T2543" i="2" s="1"/>
  <c r="I2545" i="2" l="1"/>
  <c r="R2545" i="2" s="1"/>
  <c r="K2544" i="2"/>
  <c r="T2544" i="2" s="1"/>
  <c r="M2545" i="2"/>
  <c r="S2545" i="2" s="1"/>
  <c r="O2544" i="2"/>
  <c r="U2544" i="2" s="1"/>
  <c r="M2546" i="2" l="1"/>
  <c r="S2546" i="2" s="1"/>
  <c r="O2545" i="2"/>
  <c r="U2545" i="2" s="1"/>
  <c r="I2546" i="2"/>
  <c r="R2546" i="2" s="1"/>
  <c r="K2545" i="2"/>
  <c r="T2545" i="2" s="1"/>
  <c r="I2547" i="2" l="1"/>
  <c r="R2547" i="2" s="1"/>
  <c r="K2546" i="2"/>
  <c r="T2546" i="2" s="1"/>
  <c r="M2547" i="2"/>
  <c r="S2547" i="2" s="1"/>
  <c r="O2546" i="2"/>
  <c r="U2546" i="2" s="1"/>
  <c r="M2548" i="2" l="1"/>
  <c r="S2548" i="2" s="1"/>
  <c r="O2547" i="2"/>
  <c r="U2547" i="2" s="1"/>
  <c r="I2548" i="2"/>
  <c r="R2548" i="2" s="1"/>
  <c r="K2547" i="2"/>
  <c r="T2547" i="2" s="1"/>
  <c r="I2549" i="2" l="1"/>
  <c r="R2549" i="2" s="1"/>
  <c r="K2548" i="2"/>
  <c r="T2548" i="2" s="1"/>
  <c r="M2549" i="2"/>
  <c r="S2549" i="2" s="1"/>
  <c r="O2548" i="2"/>
  <c r="U2548" i="2" s="1"/>
  <c r="M2550" i="2" l="1"/>
  <c r="S2550" i="2" s="1"/>
  <c r="O2549" i="2"/>
  <c r="U2549" i="2" s="1"/>
  <c r="I2550" i="2"/>
  <c r="R2550" i="2" s="1"/>
  <c r="K2549" i="2"/>
  <c r="T2549" i="2" s="1"/>
  <c r="M2551" i="2" l="1"/>
  <c r="S2551" i="2" s="1"/>
  <c r="O2550" i="2"/>
  <c r="U2550" i="2" s="1"/>
  <c r="I2551" i="2"/>
  <c r="R2551" i="2" s="1"/>
  <c r="K2550" i="2"/>
  <c r="T2550" i="2" s="1"/>
  <c r="I2552" i="2" l="1"/>
  <c r="R2552" i="2" s="1"/>
  <c r="K2551" i="2"/>
  <c r="T2551" i="2" s="1"/>
  <c r="M2552" i="2"/>
  <c r="S2552" i="2" s="1"/>
  <c r="O2551" i="2"/>
  <c r="U2551" i="2" s="1"/>
  <c r="M2553" i="2" l="1"/>
  <c r="S2553" i="2" s="1"/>
  <c r="O2552" i="2"/>
  <c r="U2552" i="2" s="1"/>
  <c r="I2553" i="2"/>
  <c r="R2553" i="2" s="1"/>
  <c r="K2552" i="2"/>
  <c r="T2552" i="2" s="1"/>
  <c r="I2554" i="2" l="1"/>
  <c r="R2554" i="2" s="1"/>
  <c r="K2553" i="2"/>
  <c r="T2553" i="2" s="1"/>
  <c r="M2554" i="2"/>
  <c r="S2554" i="2" s="1"/>
  <c r="O2553" i="2"/>
  <c r="U2553" i="2" s="1"/>
  <c r="M2555" i="2" l="1"/>
  <c r="S2555" i="2" s="1"/>
  <c r="O2554" i="2"/>
  <c r="U2554" i="2" s="1"/>
  <c r="I2555" i="2"/>
  <c r="R2555" i="2" s="1"/>
  <c r="K2554" i="2"/>
  <c r="T2554" i="2" s="1"/>
  <c r="I2556" i="2" l="1"/>
  <c r="R2556" i="2" s="1"/>
  <c r="K2555" i="2"/>
  <c r="T2555" i="2" s="1"/>
  <c r="M2556" i="2"/>
  <c r="S2556" i="2" s="1"/>
  <c r="O2555" i="2"/>
  <c r="U2555" i="2" s="1"/>
  <c r="M2557" i="2" l="1"/>
  <c r="S2557" i="2" s="1"/>
  <c r="O2556" i="2"/>
  <c r="U2556" i="2" s="1"/>
  <c r="I2557" i="2"/>
  <c r="R2557" i="2" s="1"/>
  <c r="K2556" i="2"/>
  <c r="T2556" i="2" s="1"/>
  <c r="I2558" i="2" l="1"/>
  <c r="R2558" i="2" s="1"/>
  <c r="K2557" i="2"/>
  <c r="T2557" i="2" s="1"/>
  <c r="M2558" i="2"/>
  <c r="S2558" i="2" s="1"/>
  <c r="O2557" i="2"/>
  <c r="U2557" i="2" s="1"/>
  <c r="M2559" i="2" l="1"/>
  <c r="S2559" i="2" s="1"/>
  <c r="O2558" i="2"/>
  <c r="U2558" i="2" s="1"/>
  <c r="I2559" i="2"/>
  <c r="R2559" i="2" s="1"/>
  <c r="K2558" i="2"/>
  <c r="T2558" i="2" s="1"/>
  <c r="I2560" i="2" l="1"/>
  <c r="R2560" i="2" s="1"/>
  <c r="K2559" i="2"/>
  <c r="T2559" i="2" s="1"/>
  <c r="M2560" i="2"/>
  <c r="S2560" i="2" s="1"/>
  <c r="O2559" i="2"/>
  <c r="U2559" i="2" s="1"/>
  <c r="M2561" i="2" l="1"/>
  <c r="S2561" i="2" s="1"/>
  <c r="O2560" i="2"/>
  <c r="U2560" i="2" s="1"/>
  <c r="I2561" i="2"/>
  <c r="R2561" i="2" s="1"/>
  <c r="K2560" i="2"/>
  <c r="T2560" i="2" s="1"/>
  <c r="I2562" i="2" l="1"/>
  <c r="R2562" i="2" s="1"/>
  <c r="K2561" i="2"/>
  <c r="T2561" i="2" s="1"/>
  <c r="M2562" i="2"/>
  <c r="S2562" i="2" s="1"/>
  <c r="O2561" i="2"/>
  <c r="U2561" i="2" s="1"/>
  <c r="M2563" i="2" l="1"/>
  <c r="S2563" i="2" s="1"/>
  <c r="O2562" i="2"/>
  <c r="U2562" i="2" s="1"/>
  <c r="I2563" i="2"/>
  <c r="R2563" i="2" s="1"/>
  <c r="K2562" i="2"/>
  <c r="T2562" i="2" s="1"/>
  <c r="I2564" i="2" l="1"/>
  <c r="R2564" i="2" s="1"/>
  <c r="K2563" i="2"/>
  <c r="T2563" i="2" s="1"/>
  <c r="M2564" i="2"/>
  <c r="S2564" i="2" s="1"/>
  <c r="O2563" i="2"/>
  <c r="U2563" i="2" s="1"/>
  <c r="M2565" i="2" l="1"/>
  <c r="S2565" i="2" s="1"/>
  <c r="O2564" i="2"/>
  <c r="U2564" i="2" s="1"/>
  <c r="I2565" i="2"/>
  <c r="R2565" i="2" s="1"/>
  <c r="K2564" i="2"/>
  <c r="T2564" i="2" s="1"/>
  <c r="I2566" i="2" l="1"/>
  <c r="R2566" i="2" s="1"/>
  <c r="K2565" i="2"/>
  <c r="T2565" i="2" s="1"/>
  <c r="M2566" i="2"/>
  <c r="S2566" i="2" s="1"/>
  <c r="O2565" i="2"/>
  <c r="U2565" i="2" s="1"/>
  <c r="M2567" i="2" l="1"/>
  <c r="S2567" i="2" s="1"/>
  <c r="O2566" i="2"/>
  <c r="U2566" i="2" s="1"/>
  <c r="I2567" i="2"/>
  <c r="R2567" i="2" s="1"/>
  <c r="K2566" i="2"/>
  <c r="T2566" i="2" s="1"/>
  <c r="I2568" i="2" l="1"/>
  <c r="R2568" i="2" s="1"/>
  <c r="K2567" i="2"/>
  <c r="T2567" i="2" s="1"/>
  <c r="M2568" i="2"/>
  <c r="S2568" i="2" s="1"/>
  <c r="O2567" i="2"/>
  <c r="U2567" i="2" s="1"/>
  <c r="M2569" i="2" l="1"/>
  <c r="S2569" i="2" s="1"/>
  <c r="O2568" i="2"/>
  <c r="U2568" i="2" s="1"/>
  <c r="I2569" i="2"/>
  <c r="R2569" i="2" s="1"/>
  <c r="K2568" i="2"/>
  <c r="T2568" i="2" s="1"/>
  <c r="I2570" i="2" l="1"/>
  <c r="R2570" i="2" s="1"/>
  <c r="K2569" i="2"/>
  <c r="T2569" i="2" s="1"/>
  <c r="M2570" i="2"/>
  <c r="S2570" i="2" s="1"/>
  <c r="O2569" i="2"/>
  <c r="U2569" i="2" s="1"/>
  <c r="M2571" i="2" l="1"/>
  <c r="S2571" i="2" s="1"/>
  <c r="O2570" i="2"/>
  <c r="U2570" i="2" s="1"/>
  <c r="I2571" i="2"/>
  <c r="R2571" i="2" s="1"/>
  <c r="K2570" i="2"/>
  <c r="T2570" i="2" s="1"/>
  <c r="I2572" i="2" l="1"/>
  <c r="R2572" i="2" s="1"/>
  <c r="K2571" i="2"/>
  <c r="T2571" i="2" s="1"/>
  <c r="M2572" i="2"/>
  <c r="S2572" i="2" s="1"/>
  <c r="O2571" i="2"/>
  <c r="U2571" i="2" s="1"/>
  <c r="M2573" i="2" l="1"/>
  <c r="S2573" i="2" s="1"/>
  <c r="O2572" i="2"/>
  <c r="U2572" i="2" s="1"/>
  <c r="I2573" i="2"/>
  <c r="R2573" i="2" s="1"/>
  <c r="K2572" i="2"/>
  <c r="T2572" i="2" s="1"/>
  <c r="I2574" i="2" l="1"/>
  <c r="R2574" i="2" s="1"/>
  <c r="K2573" i="2"/>
  <c r="T2573" i="2" s="1"/>
  <c r="M2574" i="2"/>
  <c r="S2574" i="2" s="1"/>
  <c r="O2573" i="2"/>
  <c r="U2573" i="2" s="1"/>
  <c r="M2575" i="2" l="1"/>
  <c r="S2575" i="2" s="1"/>
  <c r="O2574" i="2"/>
  <c r="U2574" i="2" s="1"/>
  <c r="I2575" i="2"/>
  <c r="R2575" i="2" s="1"/>
  <c r="K2574" i="2"/>
  <c r="T2574" i="2" s="1"/>
  <c r="I2576" i="2" l="1"/>
  <c r="R2576" i="2" s="1"/>
  <c r="K2575" i="2"/>
  <c r="T2575" i="2" s="1"/>
  <c r="M2576" i="2"/>
  <c r="S2576" i="2" s="1"/>
  <c r="O2575" i="2"/>
  <c r="U2575" i="2" s="1"/>
  <c r="M2577" i="2" l="1"/>
  <c r="S2577" i="2" s="1"/>
  <c r="O2576" i="2"/>
  <c r="U2576" i="2" s="1"/>
  <c r="I2577" i="2"/>
  <c r="R2577" i="2" s="1"/>
  <c r="K2576" i="2"/>
  <c r="T2576" i="2" s="1"/>
  <c r="I2578" i="2" l="1"/>
  <c r="R2578" i="2" s="1"/>
  <c r="K2577" i="2"/>
  <c r="T2577" i="2" s="1"/>
  <c r="M2578" i="2"/>
  <c r="S2578" i="2" s="1"/>
  <c r="O2577" i="2"/>
  <c r="U2577" i="2" s="1"/>
  <c r="M2579" i="2" l="1"/>
  <c r="S2579" i="2" s="1"/>
  <c r="O2578" i="2"/>
  <c r="U2578" i="2" s="1"/>
  <c r="I2579" i="2"/>
  <c r="R2579" i="2" s="1"/>
  <c r="K2578" i="2"/>
  <c r="T2578" i="2" s="1"/>
  <c r="I2580" i="2" l="1"/>
  <c r="R2580" i="2" s="1"/>
  <c r="K2579" i="2"/>
  <c r="T2579" i="2" s="1"/>
  <c r="M2580" i="2"/>
  <c r="S2580" i="2" s="1"/>
  <c r="O2579" i="2"/>
  <c r="U2579" i="2" s="1"/>
  <c r="M2581" i="2" l="1"/>
  <c r="S2581" i="2" s="1"/>
  <c r="O2580" i="2"/>
  <c r="U2580" i="2" s="1"/>
  <c r="I2581" i="2"/>
  <c r="R2581" i="2" s="1"/>
  <c r="K2580" i="2"/>
  <c r="T2580" i="2" s="1"/>
  <c r="I2582" i="2" l="1"/>
  <c r="R2582" i="2" s="1"/>
  <c r="K2581" i="2"/>
  <c r="T2581" i="2" s="1"/>
  <c r="M2582" i="2"/>
  <c r="S2582" i="2" s="1"/>
  <c r="O2581" i="2"/>
  <c r="U2581" i="2" s="1"/>
  <c r="M2583" i="2" l="1"/>
  <c r="S2583" i="2" s="1"/>
  <c r="O2582" i="2"/>
  <c r="U2582" i="2" s="1"/>
  <c r="I2583" i="2"/>
  <c r="R2583" i="2" s="1"/>
  <c r="K2582" i="2"/>
  <c r="T2582" i="2" s="1"/>
  <c r="I2584" i="2" l="1"/>
  <c r="R2584" i="2" s="1"/>
  <c r="K2583" i="2"/>
  <c r="T2583" i="2" s="1"/>
  <c r="M2584" i="2"/>
  <c r="S2584" i="2" s="1"/>
  <c r="O2583" i="2"/>
  <c r="U2583" i="2" s="1"/>
  <c r="M2585" i="2" l="1"/>
  <c r="S2585" i="2" s="1"/>
  <c r="O2584" i="2"/>
  <c r="U2584" i="2" s="1"/>
  <c r="I2585" i="2"/>
  <c r="R2585" i="2" s="1"/>
  <c r="K2584" i="2"/>
  <c r="T2584" i="2" s="1"/>
  <c r="I2586" i="2" l="1"/>
  <c r="R2586" i="2" s="1"/>
  <c r="K2585" i="2"/>
  <c r="T2585" i="2" s="1"/>
  <c r="M2586" i="2"/>
  <c r="S2586" i="2" s="1"/>
  <c r="O2585" i="2"/>
  <c r="U2585" i="2" s="1"/>
  <c r="M2587" i="2" l="1"/>
  <c r="S2587" i="2" s="1"/>
  <c r="O2586" i="2"/>
  <c r="U2586" i="2" s="1"/>
  <c r="I2587" i="2"/>
  <c r="R2587" i="2" s="1"/>
  <c r="K2586" i="2"/>
  <c r="T2586" i="2" s="1"/>
  <c r="I2588" i="2" l="1"/>
  <c r="R2588" i="2" s="1"/>
  <c r="K2587" i="2"/>
  <c r="T2587" i="2" s="1"/>
  <c r="M2588" i="2"/>
  <c r="S2588" i="2" s="1"/>
  <c r="O2587" i="2"/>
  <c r="U2587" i="2" s="1"/>
  <c r="M2589" i="2" l="1"/>
  <c r="S2589" i="2" s="1"/>
  <c r="O2588" i="2"/>
  <c r="U2588" i="2" s="1"/>
  <c r="I2589" i="2"/>
  <c r="R2589" i="2" s="1"/>
  <c r="K2588" i="2"/>
  <c r="T2588" i="2" s="1"/>
  <c r="I2590" i="2" l="1"/>
  <c r="R2590" i="2" s="1"/>
  <c r="K2589" i="2"/>
  <c r="T2589" i="2" s="1"/>
  <c r="M2590" i="2"/>
  <c r="S2590" i="2" s="1"/>
  <c r="O2589" i="2"/>
  <c r="U2589" i="2" s="1"/>
  <c r="M2591" i="2" l="1"/>
  <c r="S2591" i="2" s="1"/>
  <c r="O2590" i="2"/>
  <c r="U2590" i="2" s="1"/>
  <c r="I2591" i="2"/>
  <c r="R2591" i="2" s="1"/>
  <c r="K2590" i="2"/>
  <c r="T2590" i="2" s="1"/>
  <c r="I2592" i="2" l="1"/>
  <c r="R2592" i="2" s="1"/>
  <c r="K2591" i="2"/>
  <c r="T2591" i="2" s="1"/>
  <c r="M2592" i="2"/>
  <c r="S2592" i="2" s="1"/>
  <c r="O2591" i="2"/>
  <c r="U2591" i="2" s="1"/>
  <c r="M2593" i="2" l="1"/>
  <c r="S2593" i="2" s="1"/>
  <c r="O2592" i="2"/>
  <c r="U2592" i="2" s="1"/>
  <c r="I2593" i="2"/>
  <c r="R2593" i="2" s="1"/>
  <c r="K2592" i="2"/>
  <c r="T2592" i="2" s="1"/>
  <c r="I2594" i="2" l="1"/>
  <c r="R2594" i="2" s="1"/>
  <c r="K2593" i="2"/>
  <c r="T2593" i="2" s="1"/>
  <c r="M2594" i="2"/>
  <c r="S2594" i="2" s="1"/>
  <c r="O2593" i="2"/>
  <c r="U2593" i="2" s="1"/>
  <c r="M2595" i="2" l="1"/>
  <c r="S2595" i="2" s="1"/>
  <c r="O2594" i="2"/>
  <c r="U2594" i="2" s="1"/>
  <c r="I2595" i="2"/>
  <c r="R2595" i="2" s="1"/>
  <c r="K2594" i="2"/>
  <c r="T2594" i="2" s="1"/>
  <c r="I2596" i="2" l="1"/>
  <c r="R2596" i="2" s="1"/>
  <c r="K2595" i="2"/>
  <c r="T2595" i="2" s="1"/>
  <c r="M2596" i="2"/>
  <c r="S2596" i="2" s="1"/>
  <c r="O2595" i="2"/>
  <c r="U2595" i="2" s="1"/>
  <c r="M2597" i="2" l="1"/>
  <c r="S2597" i="2" s="1"/>
  <c r="O2596" i="2"/>
  <c r="U2596" i="2" s="1"/>
  <c r="I2597" i="2"/>
  <c r="R2597" i="2" s="1"/>
  <c r="K2596" i="2"/>
  <c r="T2596" i="2" s="1"/>
  <c r="I2598" i="2" l="1"/>
  <c r="R2598" i="2" s="1"/>
  <c r="K2597" i="2"/>
  <c r="T2597" i="2" s="1"/>
  <c r="M2598" i="2"/>
  <c r="S2598" i="2" s="1"/>
  <c r="O2597" i="2"/>
  <c r="U2597" i="2" s="1"/>
  <c r="M2599" i="2" l="1"/>
  <c r="S2599" i="2" s="1"/>
  <c r="O2598" i="2"/>
  <c r="U2598" i="2" s="1"/>
  <c r="I2599" i="2"/>
  <c r="R2599" i="2" s="1"/>
  <c r="K2598" i="2"/>
  <c r="T2598" i="2" s="1"/>
  <c r="I2600" i="2" l="1"/>
  <c r="R2600" i="2" s="1"/>
  <c r="K2599" i="2"/>
  <c r="T2599" i="2" s="1"/>
  <c r="M2600" i="2"/>
  <c r="S2600" i="2" s="1"/>
  <c r="O2599" i="2"/>
  <c r="U2599" i="2" s="1"/>
  <c r="M2601" i="2" l="1"/>
  <c r="S2601" i="2" s="1"/>
  <c r="O2600" i="2"/>
  <c r="U2600" i="2" s="1"/>
  <c r="I2601" i="2"/>
  <c r="R2601" i="2" s="1"/>
  <c r="K2600" i="2"/>
  <c r="T2600" i="2" s="1"/>
  <c r="I2602" i="2" l="1"/>
  <c r="R2602" i="2" s="1"/>
  <c r="K2601" i="2"/>
  <c r="T2601" i="2" s="1"/>
  <c r="M2602" i="2"/>
  <c r="S2602" i="2" s="1"/>
  <c r="O2601" i="2"/>
  <c r="U2601" i="2" s="1"/>
  <c r="M2603" i="2" l="1"/>
  <c r="S2603" i="2" s="1"/>
  <c r="O2602" i="2"/>
  <c r="U2602" i="2" s="1"/>
  <c r="I2603" i="2"/>
  <c r="R2603" i="2" s="1"/>
  <c r="K2602" i="2"/>
  <c r="T2602" i="2" s="1"/>
  <c r="I2604" i="2" l="1"/>
  <c r="R2604" i="2" s="1"/>
  <c r="K2603" i="2"/>
  <c r="T2603" i="2" s="1"/>
  <c r="M2604" i="2"/>
  <c r="S2604" i="2" s="1"/>
  <c r="O2603" i="2"/>
  <c r="U2603" i="2" s="1"/>
  <c r="M2605" i="2" l="1"/>
  <c r="S2605" i="2" s="1"/>
  <c r="O2604" i="2"/>
  <c r="U2604" i="2" s="1"/>
  <c r="I2605" i="2"/>
  <c r="R2605" i="2" s="1"/>
  <c r="K2604" i="2"/>
  <c r="T2604" i="2" s="1"/>
  <c r="I2606" i="2" l="1"/>
  <c r="R2606" i="2" s="1"/>
  <c r="K2605" i="2"/>
  <c r="T2605" i="2" s="1"/>
  <c r="M2606" i="2"/>
  <c r="S2606" i="2" s="1"/>
  <c r="O2605" i="2"/>
  <c r="U2605" i="2" s="1"/>
  <c r="M2607" i="2" l="1"/>
  <c r="S2607" i="2" s="1"/>
  <c r="O2606" i="2"/>
  <c r="U2606" i="2" s="1"/>
  <c r="I2607" i="2"/>
  <c r="R2607" i="2" s="1"/>
  <c r="K2606" i="2"/>
  <c r="T2606" i="2" s="1"/>
  <c r="I2608" i="2" l="1"/>
  <c r="R2608" i="2" s="1"/>
  <c r="K2607" i="2"/>
  <c r="T2607" i="2" s="1"/>
  <c r="M2608" i="2"/>
  <c r="S2608" i="2" s="1"/>
  <c r="O2607" i="2"/>
  <c r="U2607" i="2" s="1"/>
  <c r="M2609" i="2" l="1"/>
  <c r="S2609" i="2" s="1"/>
  <c r="O2608" i="2"/>
  <c r="U2608" i="2" s="1"/>
  <c r="I2609" i="2"/>
  <c r="R2609" i="2" s="1"/>
  <c r="K2608" i="2"/>
  <c r="T2608" i="2" s="1"/>
  <c r="I2610" i="2" l="1"/>
  <c r="R2610" i="2" s="1"/>
  <c r="K2609" i="2"/>
  <c r="T2609" i="2" s="1"/>
  <c r="M2610" i="2"/>
  <c r="S2610" i="2" s="1"/>
  <c r="O2609" i="2"/>
  <c r="U2609" i="2" s="1"/>
  <c r="M2611" i="2" l="1"/>
  <c r="S2611" i="2" s="1"/>
  <c r="O2610" i="2"/>
  <c r="U2610" i="2" s="1"/>
  <c r="I2611" i="2"/>
  <c r="R2611" i="2" s="1"/>
  <c r="K2610" i="2"/>
  <c r="T2610" i="2" s="1"/>
  <c r="I2612" i="2" l="1"/>
  <c r="R2612" i="2" s="1"/>
  <c r="K2611" i="2"/>
  <c r="T2611" i="2" s="1"/>
  <c r="M2612" i="2"/>
  <c r="S2612" i="2" s="1"/>
  <c r="O2611" i="2"/>
  <c r="U2611" i="2" s="1"/>
  <c r="M2613" i="2" l="1"/>
  <c r="S2613" i="2" s="1"/>
  <c r="O2612" i="2"/>
  <c r="U2612" i="2" s="1"/>
  <c r="I2613" i="2"/>
  <c r="R2613" i="2" s="1"/>
  <c r="K2612" i="2"/>
  <c r="T2612" i="2" s="1"/>
  <c r="I2614" i="2" l="1"/>
  <c r="R2614" i="2" s="1"/>
  <c r="K2613" i="2"/>
  <c r="T2613" i="2" s="1"/>
  <c r="M2614" i="2"/>
  <c r="S2614" i="2" s="1"/>
  <c r="O2613" i="2"/>
  <c r="U2613" i="2" s="1"/>
  <c r="M2615" i="2" l="1"/>
  <c r="S2615" i="2" s="1"/>
  <c r="O2614" i="2"/>
  <c r="U2614" i="2" s="1"/>
  <c r="I2615" i="2"/>
  <c r="R2615" i="2" s="1"/>
  <c r="K2614" i="2"/>
  <c r="T2614" i="2" s="1"/>
  <c r="I2616" i="2" l="1"/>
  <c r="R2616" i="2" s="1"/>
  <c r="K2615" i="2"/>
  <c r="T2615" i="2" s="1"/>
  <c r="M2616" i="2"/>
  <c r="S2616" i="2" s="1"/>
  <c r="O2615" i="2"/>
  <c r="U2615" i="2" s="1"/>
  <c r="M2617" i="2" l="1"/>
  <c r="S2617" i="2" s="1"/>
  <c r="O2616" i="2"/>
  <c r="U2616" i="2" s="1"/>
  <c r="I2617" i="2"/>
  <c r="R2617" i="2" s="1"/>
  <c r="K2616" i="2"/>
  <c r="T2616" i="2" s="1"/>
  <c r="I2618" i="2" l="1"/>
  <c r="R2618" i="2" s="1"/>
  <c r="K2617" i="2"/>
  <c r="T2617" i="2" s="1"/>
  <c r="M2618" i="2"/>
  <c r="S2618" i="2" s="1"/>
  <c r="O2617" i="2"/>
  <c r="U2617" i="2" s="1"/>
  <c r="M2619" i="2" l="1"/>
  <c r="S2619" i="2" s="1"/>
  <c r="O2618" i="2"/>
  <c r="U2618" i="2" s="1"/>
  <c r="I2619" i="2"/>
  <c r="R2619" i="2" s="1"/>
  <c r="K2618" i="2"/>
  <c r="T2618" i="2" s="1"/>
  <c r="I2620" i="2" l="1"/>
  <c r="R2620" i="2" s="1"/>
  <c r="K2619" i="2"/>
  <c r="T2619" i="2" s="1"/>
  <c r="M2620" i="2"/>
  <c r="S2620" i="2" s="1"/>
  <c r="O2619" i="2"/>
  <c r="U2619" i="2" s="1"/>
  <c r="M2621" i="2" l="1"/>
  <c r="S2621" i="2" s="1"/>
  <c r="O2620" i="2"/>
  <c r="U2620" i="2" s="1"/>
  <c r="I2621" i="2"/>
  <c r="R2621" i="2" s="1"/>
  <c r="K2620" i="2"/>
  <c r="T2620" i="2" s="1"/>
  <c r="I2622" i="2" l="1"/>
  <c r="R2622" i="2" s="1"/>
  <c r="K2621" i="2"/>
  <c r="T2621" i="2" s="1"/>
  <c r="M2622" i="2"/>
  <c r="S2622" i="2" s="1"/>
  <c r="O2621" i="2"/>
  <c r="U2621" i="2" s="1"/>
  <c r="M2623" i="2" l="1"/>
  <c r="S2623" i="2" s="1"/>
  <c r="O2622" i="2"/>
  <c r="U2622" i="2" s="1"/>
  <c r="I2623" i="2"/>
  <c r="R2623" i="2" s="1"/>
  <c r="K2622" i="2"/>
  <c r="T2622" i="2" s="1"/>
  <c r="I2624" i="2" l="1"/>
  <c r="R2624" i="2" s="1"/>
  <c r="K2623" i="2"/>
  <c r="T2623" i="2" s="1"/>
  <c r="M2624" i="2"/>
  <c r="S2624" i="2" s="1"/>
  <c r="O2623" i="2"/>
  <c r="U2623" i="2" s="1"/>
  <c r="M2625" i="2" l="1"/>
  <c r="S2625" i="2" s="1"/>
  <c r="O2624" i="2"/>
  <c r="U2624" i="2" s="1"/>
  <c r="I2625" i="2"/>
  <c r="R2625" i="2" s="1"/>
  <c r="K2624" i="2"/>
  <c r="T2624" i="2" s="1"/>
  <c r="I2626" i="2" l="1"/>
  <c r="R2626" i="2" s="1"/>
  <c r="K2625" i="2"/>
  <c r="T2625" i="2" s="1"/>
  <c r="M2626" i="2"/>
  <c r="S2626" i="2" s="1"/>
  <c r="O2625" i="2"/>
  <c r="U2625" i="2" s="1"/>
  <c r="M2627" i="2" l="1"/>
  <c r="S2627" i="2" s="1"/>
  <c r="O2626" i="2"/>
  <c r="U2626" i="2" s="1"/>
  <c r="I2627" i="2"/>
  <c r="R2627" i="2" s="1"/>
  <c r="K2626" i="2"/>
  <c r="T2626" i="2" s="1"/>
  <c r="I2628" i="2" l="1"/>
  <c r="R2628" i="2" s="1"/>
  <c r="K2627" i="2"/>
  <c r="T2627" i="2" s="1"/>
  <c r="M2628" i="2"/>
  <c r="S2628" i="2" s="1"/>
  <c r="O2627" i="2"/>
  <c r="U2627" i="2" s="1"/>
  <c r="M2629" i="2" l="1"/>
  <c r="S2629" i="2" s="1"/>
  <c r="O2628" i="2"/>
  <c r="U2628" i="2" s="1"/>
  <c r="I2629" i="2"/>
  <c r="R2629" i="2" s="1"/>
  <c r="K2628" i="2"/>
  <c r="T2628" i="2" s="1"/>
  <c r="I2630" i="2" l="1"/>
  <c r="R2630" i="2" s="1"/>
  <c r="K2629" i="2"/>
  <c r="T2629" i="2" s="1"/>
  <c r="M2630" i="2"/>
  <c r="S2630" i="2" s="1"/>
  <c r="O2629" i="2"/>
  <c r="U2629" i="2" s="1"/>
  <c r="M2631" i="2" l="1"/>
  <c r="S2631" i="2" s="1"/>
  <c r="O2630" i="2"/>
  <c r="U2630" i="2" s="1"/>
  <c r="I2631" i="2"/>
  <c r="R2631" i="2" s="1"/>
  <c r="K2630" i="2"/>
  <c r="T2630" i="2" s="1"/>
  <c r="I2632" i="2" l="1"/>
  <c r="R2632" i="2" s="1"/>
  <c r="K2631" i="2"/>
  <c r="T2631" i="2" s="1"/>
  <c r="M2632" i="2"/>
  <c r="S2632" i="2" s="1"/>
  <c r="O2631" i="2"/>
  <c r="U2631" i="2" s="1"/>
  <c r="M2633" i="2" l="1"/>
  <c r="S2633" i="2" s="1"/>
  <c r="O2632" i="2"/>
  <c r="U2632" i="2" s="1"/>
  <c r="I2633" i="2"/>
  <c r="R2633" i="2" s="1"/>
  <c r="K2632" i="2"/>
  <c r="T2632" i="2" s="1"/>
  <c r="I2634" i="2" l="1"/>
  <c r="R2634" i="2" s="1"/>
  <c r="K2633" i="2"/>
  <c r="T2633" i="2" s="1"/>
  <c r="M2634" i="2"/>
  <c r="S2634" i="2" s="1"/>
  <c r="O2633" i="2"/>
  <c r="U2633" i="2" s="1"/>
  <c r="M2635" i="2" l="1"/>
  <c r="S2635" i="2" s="1"/>
  <c r="O2634" i="2"/>
  <c r="U2634" i="2" s="1"/>
  <c r="I2635" i="2"/>
  <c r="R2635" i="2" s="1"/>
  <c r="K2634" i="2"/>
  <c r="T2634" i="2" s="1"/>
  <c r="I2636" i="2" l="1"/>
  <c r="R2636" i="2" s="1"/>
  <c r="K2635" i="2"/>
  <c r="T2635" i="2" s="1"/>
  <c r="M2636" i="2"/>
  <c r="S2636" i="2" s="1"/>
  <c r="O2635" i="2"/>
  <c r="U2635" i="2" s="1"/>
  <c r="M2637" i="2" l="1"/>
  <c r="S2637" i="2" s="1"/>
  <c r="O2636" i="2"/>
  <c r="U2636" i="2" s="1"/>
  <c r="I2637" i="2"/>
  <c r="R2637" i="2" s="1"/>
  <c r="K2636" i="2"/>
  <c r="T2636" i="2" s="1"/>
  <c r="I2638" i="2" l="1"/>
  <c r="R2638" i="2" s="1"/>
  <c r="K2637" i="2"/>
  <c r="T2637" i="2" s="1"/>
  <c r="M2638" i="2"/>
  <c r="S2638" i="2" s="1"/>
  <c r="O2637" i="2"/>
  <c r="U2637" i="2" s="1"/>
  <c r="M2639" i="2" l="1"/>
  <c r="S2639" i="2" s="1"/>
  <c r="O2638" i="2"/>
  <c r="U2638" i="2" s="1"/>
  <c r="I2639" i="2"/>
  <c r="R2639" i="2" s="1"/>
  <c r="K2638" i="2"/>
  <c r="T2638" i="2" s="1"/>
  <c r="I2640" i="2" l="1"/>
  <c r="R2640" i="2" s="1"/>
  <c r="K2639" i="2"/>
  <c r="T2639" i="2" s="1"/>
  <c r="M2640" i="2"/>
  <c r="S2640" i="2" s="1"/>
  <c r="O2639" i="2"/>
  <c r="U2639" i="2" s="1"/>
  <c r="M2641" i="2" l="1"/>
  <c r="S2641" i="2" s="1"/>
  <c r="O2640" i="2"/>
  <c r="U2640" i="2" s="1"/>
  <c r="I2641" i="2"/>
  <c r="R2641" i="2" s="1"/>
  <c r="K2640" i="2"/>
  <c r="T2640" i="2" s="1"/>
  <c r="I2642" i="2" l="1"/>
  <c r="R2642" i="2" s="1"/>
  <c r="K2641" i="2"/>
  <c r="T2641" i="2" s="1"/>
  <c r="M2642" i="2"/>
  <c r="S2642" i="2" s="1"/>
  <c r="O2641" i="2"/>
  <c r="U2641" i="2" s="1"/>
  <c r="M2643" i="2" l="1"/>
  <c r="S2643" i="2" s="1"/>
  <c r="O2642" i="2"/>
  <c r="U2642" i="2" s="1"/>
  <c r="I2643" i="2"/>
  <c r="R2643" i="2" s="1"/>
  <c r="K2642" i="2"/>
  <c r="T2642" i="2" s="1"/>
  <c r="I2644" i="2" l="1"/>
  <c r="R2644" i="2" s="1"/>
  <c r="K2643" i="2"/>
  <c r="T2643" i="2" s="1"/>
  <c r="M2644" i="2"/>
  <c r="S2644" i="2" s="1"/>
  <c r="O2643" i="2"/>
  <c r="U2643" i="2" s="1"/>
  <c r="M2645" i="2" l="1"/>
  <c r="S2645" i="2" s="1"/>
  <c r="O2644" i="2"/>
  <c r="U2644" i="2" s="1"/>
  <c r="I2645" i="2"/>
  <c r="R2645" i="2" s="1"/>
  <c r="K2644" i="2"/>
  <c r="T2644" i="2" s="1"/>
  <c r="I2646" i="2" l="1"/>
  <c r="R2646" i="2" s="1"/>
  <c r="K2645" i="2"/>
  <c r="T2645" i="2" s="1"/>
  <c r="M2646" i="2"/>
  <c r="S2646" i="2" s="1"/>
  <c r="O2645" i="2"/>
  <c r="U2645" i="2" s="1"/>
  <c r="M2647" i="2" l="1"/>
  <c r="S2647" i="2" s="1"/>
  <c r="O2646" i="2"/>
  <c r="U2646" i="2" s="1"/>
  <c r="I2647" i="2"/>
  <c r="R2647" i="2" s="1"/>
  <c r="K2646" i="2"/>
  <c r="T2646" i="2" s="1"/>
  <c r="I2648" i="2" l="1"/>
  <c r="R2648" i="2" s="1"/>
  <c r="K2647" i="2"/>
  <c r="T2647" i="2" s="1"/>
  <c r="M2648" i="2"/>
  <c r="S2648" i="2" s="1"/>
  <c r="O2647" i="2"/>
  <c r="U2647" i="2" s="1"/>
  <c r="M2649" i="2" l="1"/>
  <c r="S2649" i="2" s="1"/>
  <c r="O2648" i="2"/>
  <c r="U2648" i="2" s="1"/>
  <c r="I2649" i="2"/>
  <c r="R2649" i="2" s="1"/>
  <c r="K2648" i="2"/>
  <c r="T2648" i="2" s="1"/>
  <c r="I2650" i="2" l="1"/>
  <c r="R2650" i="2" s="1"/>
  <c r="K2649" i="2"/>
  <c r="T2649" i="2" s="1"/>
  <c r="M2650" i="2"/>
  <c r="S2650" i="2" s="1"/>
  <c r="O2649" i="2"/>
  <c r="U2649" i="2" s="1"/>
  <c r="M2651" i="2" l="1"/>
  <c r="S2651" i="2" s="1"/>
  <c r="O2650" i="2"/>
  <c r="U2650" i="2" s="1"/>
  <c r="I2651" i="2"/>
  <c r="R2651" i="2" s="1"/>
  <c r="K2650" i="2"/>
  <c r="T2650" i="2" s="1"/>
  <c r="I2652" i="2" l="1"/>
  <c r="R2652" i="2" s="1"/>
  <c r="K2651" i="2"/>
  <c r="T2651" i="2" s="1"/>
  <c r="M2652" i="2"/>
  <c r="S2652" i="2" s="1"/>
  <c r="O2651" i="2"/>
  <c r="U2651" i="2" s="1"/>
  <c r="M2653" i="2" l="1"/>
  <c r="S2653" i="2" s="1"/>
  <c r="O2652" i="2"/>
  <c r="U2652" i="2" s="1"/>
  <c r="I2653" i="2"/>
  <c r="R2653" i="2" s="1"/>
  <c r="K2652" i="2"/>
  <c r="T2652" i="2" s="1"/>
  <c r="I2654" i="2" l="1"/>
  <c r="R2654" i="2" s="1"/>
  <c r="K2653" i="2"/>
  <c r="T2653" i="2" s="1"/>
  <c r="M2654" i="2"/>
  <c r="S2654" i="2" s="1"/>
  <c r="O2653" i="2"/>
  <c r="U2653" i="2" s="1"/>
  <c r="M2655" i="2" l="1"/>
  <c r="S2655" i="2" s="1"/>
  <c r="O2654" i="2"/>
  <c r="U2654" i="2" s="1"/>
  <c r="I2655" i="2"/>
  <c r="R2655" i="2" s="1"/>
  <c r="K2654" i="2"/>
  <c r="T2654" i="2" s="1"/>
  <c r="I2656" i="2" l="1"/>
  <c r="R2656" i="2" s="1"/>
  <c r="K2655" i="2"/>
  <c r="T2655" i="2" s="1"/>
  <c r="M2656" i="2"/>
  <c r="S2656" i="2" s="1"/>
  <c r="O2655" i="2"/>
  <c r="U2655" i="2" s="1"/>
  <c r="M2657" i="2" l="1"/>
  <c r="S2657" i="2" s="1"/>
  <c r="O2656" i="2"/>
  <c r="U2656" i="2" s="1"/>
  <c r="I2657" i="2"/>
  <c r="R2657" i="2" s="1"/>
  <c r="K2656" i="2"/>
  <c r="T2656" i="2" s="1"/>
  <c r="M2658" i="2" l="1"/>
  <c r="S2658" i="2" s="1"/>
  <c r="O2657" i="2"/>
  <c r="U2657" i="2" s="1"/>
  <c r="I2658" i="2"/>
  <c r="R2658" i="2" s="1"/>
  <c r="K2657" i="2"/>
  <c r="T2657" i="2" s="1"/>
  <c r="I2659" i="2" l="1"/>
  <c r="R2659" i="2" s="1"/>
  <c r="K2658" i="2"/>
  <c r="T2658" i="2" s="1"/>
  <c r="M2659" i="2"/>
  <c r="S2659" i="2" s="1"/>
  <c r="O2658" i="2"/>
  <c r="U2658" i="2" s="1"/>
  <c r="M2660" i="2" l="1"/>
  <c r="S2660" i="2" s="1"/>
  <c r="O2659" i="2"/>
  <c r="U2659" i="2" s="1"/>
  <c r="I2660" i="2"/>
  <c r="R2660" i="2" s="1"/>
  <c r="K2659" i="2"/>
  <c r="T2659" i="2" s="1"/>
  <c r="I2661" i="2" l="1"/>
  <c r="R2661" i="2" s="1"/>
  <c r="K2660" i="2"/>
  <c r="T2660" i="2" s="1"/>
  <c r="M2661" i="2"/>
  <c r="S2661" i="2" s="1"/>
  <c r="O2660" i="2"/>
  <c r="U2660" i="2" s="1"/>
  <c r="M2662" i="2" l="1"/>
  <c r="S2662" i="2" s="1"/>
  <c r="O2661" i="2"/>
  <c r="U2661" i="2" s="1"/>
  <c r="I2662" i="2"/>
  <c r="R2662" i="2" s="1"/>
  <c r="K2661" i="2"/>
  <c r="T2661" i="2" s="1"/>
  <c r="I2663" i="2" l="1"/>
  <c r="R2663" i="2" s="1"/>
  <c r="K2662" i="2"/>
  <c r="T2662" i="2" s="1"/>
  <c r="M2663" i="2"/>
  <c r="S2663" i="2" s="1"/>
  <c r="O2662" i="2"/>
  <c r="U2662" i="2" s="1"/>
  <c r="M2664" i="2" l="1"/>
  <c r="S2664" i="2" s="1"/>
  <c r="O2663" i="2"/>
  <c r="U2663" i="2" s="1"/>
  <c r="I2664" i="2"/>
  <c r="R2664" i="2" s="1"/>
  <c r="K2663" i="2"/>
  <c r="T2663" i="2" s="1"/>
  <c r="I2665" i="2" l="1"/>
  <c r="R2665" i="2" s="1"/>
  <c r="K2664" i="2"/>
  <c r="T2664" i="2" s="1"/>
  <c r="M2665" i="2"/>
  <c r="S2665" i="2" s="1"/>
  <c r="O2664" i="2"/>
  <c r="U2664" i="2" s="1"/>
  <c r="M2666" i="2" l="1"/>
  <c r="S2666" i="2" s="1"/>
  <c r="O2665" i="2"/>
  <c r="U2665" i="2" s="1"/>
  <c r="I2666" i="2"/>
  <c r="R2666" i="2" s="1"/>
  <c r="K2665" i="2"/>
  <c r="T2665" i="2" s="1"/>
  <c r="I2667" i="2" l="1"/>
  <c r="R2667" i="2" s="1"/>
  <c r="K2666" i="2"/>
  <c r="T2666" i="2" s="1"/>
  <c r="M2667" i="2"/>
  <c r="S2667" i="2" s="1"/>
  <c r="O2666" i="2"/>
  <c r="U2666" i="2" s="1"/>
  <c r="M2668" i="2" l="1"/>
  <c r="S2668" i="2" s="1"/>
  <c r="O2667" i="2"/>
  <c r="U2667" i="2" s="1"/>
  <c r="I2668" i="2"/>
  <c r="R2668" i="2" s="1"/>
  <c r="K2667" i="2"/>
  <c r="T2667" i="2" s="1"/>
  <c r="I2669" i="2" l="1"/>
  <c r="R2669" i="2" s="1"/>
  <c r="K2668" i="2"/>
  <c r="T2668" i="2" s="1"/>
  <c r="M2669" i="2"/>
  <c r="S2669" i="2" s="1"/>
  <c r="O2668" i="2"/>
  <c r="U2668" i="2" s="1"/>
  <c r="M2670" i="2" l="1"/>
  <c r="S2670" i="2" s="1"/>
  <c r="O2669" i="2"/>
  <c r="U2669" i="2" s="1"/>
  <c r="I2670" i="2"/>
  <c r="R2670" i="2" s="1"/>
  <c r="K2669" i="2"/>
  <c r="T2669" i="2" s="1"/>
  <c r="M2671" i="2" l="1"/>
  <c r="S2671" i="2" s="1"/>
  <c r="O2670" i="2"/>
  <c r="U2670" i="2" s="1"/>
  <c r="I2671" i="2"/>
  <c r="R2671" i="2" s="1"/>
  <c r="K2670" i="2"/>
  <c r="T2670" i="2" s="1"/>
  <c r="I2672" i="2" l="1"/>
  <c r="R2672" i="2" s="1"/>
  <c r="K2671" i="2"/>
  <c r="T2671" i="2" s="1"/>
  <c r="M2672" i="2"/>
  <c r="S2672" i="2" s="1"/>
  <c r="O2671" i="2"/>
  <c r="U2671" i="2" s="1"/>
  <c r="M2673" i="2" l="1"/>
  <c r="S2673" i="2" s="1"/>
  <c r="O2672" i="2"/>
  <c r="U2672" i="2" s="1"/>
  <c r="I2673" i="2"/>
  <c r="R2673" i="2" s="1"/>
  <c r="K2672" i="2"/>
  <c r="T2672" i="2" s="1"/>
  <c r="I2674" i="2" l="1"/>
  <c r="R2674" i="2" s="1"/>
  <c r="K2673" i="2"/>
  <c r="T2673" i="2" s="1"/>
  <c r="M2674" i="2"/>
  <c r="S2674" i="2" s="1"/>
  <c r="O2673" i="2"/>
  <c r="U2673" i="2" s="1"/>
  <c r="M2675" i="2" l="1"/>
  <c r="S2675" i="2" s="1"/>
  <c r="O2674" i="2"/>
  <c r="U2674" i="2" s="1"/>
  <c r="I2675" i="2"/>
  <c r="R2675" i="2" s="1"/>
  <c r="K2674" i="2"/>
  <c r="T2674" i="2" s="1"/>
  <c r="I2676" i="2" l="1"/>
  <c r="R2676" i="2" s="1"/>
  <c r="K2675" i="2"/>
  <c r="T2675" i="2" s="1"/>
  <c r="M2676" i="2"/>
  <c r="S2676" i="2" s="1"/>
  <c r="O2675" i="2"/>
  <c r="U2675" i="2" s="1"/>
  <c r="M2677" i="2" l="1"/>
  <c r="S2677" i="2" s="1"/>
  <c r="O2676" i="2"/>
  <c r="U2676" i="2" s="1"/>
  <c r="I2677" i="2"/>
  <c r="R2677" i="2" s="1"/>
  <c r="K2676" i="2"/>
  <c r="T2676" i="2" s="1"/>
  <c r="I2678" i="2" l="1"/>
  <c r="R2678" i="2" s="1"/>
  <c r="K2677" i="2"/>
  <c r="T2677" i="2" s="1"/>
  <c r="M2678" i="2"/>
  <c r="S2678" i="2" s="1"/>
  <c r="O2677" i="2"/>
  <c r="U2677" i="2" s="1"/>
  <c r="M2679" i="2" l="1"/>
  <c r="S2679" i="2" s="1"/>
  <c r="O2678" i="2"/>
  <c r="U2678" i="2" s="1"/>
  <c r="I2679" i="2"/>
  <c r="R2679" i="2" s="1"/>
  <c r="K2678" i="2"/>
  <c r="T2678" i="2" s="1"/>
  <c r="I2680" i="2" l="1"/>
  <c r="R2680" i="2" s="1"/>
  <c r="K2679" i="2"/>
  <c r="T2679" i="2" s="1"/>
  <c r="M2680" i="2"/>
  <c r="S2680" i="2" s="1"/>
  <c r="O2679" i="2"/>
  <c r="U2679" i="2" s="1"/>
  <c r="M2681" i="2" l="1"/>
  <c r="S2681" i="2" s="1"/>
  <c r="O2680" i="2"/>
  <c r="U2680" i="2" s="1"/>
  <c r="I2681" i="2"/>
  <c r="R2681" i="2" s="1"/>
  <c r="K2680" i="2"/>
  <c r="T2680" i="2" s="1"/>
  <c r="I2682" i="2" l="1"/>
  <c r="R2682" i="2" s="1"/>
  <c r="K2681" i="2"/>
  <c r="T2681" i="2" s="1"/>
  <c r="M2682" i="2"/>
  <c r="S2682" i="2" s="1"/>
  <c r="O2681" i="2"/>
  <c r="U2681" i="2" s="1"/>
  <c r="M2683" i="2" l="1"/>
  <c r="S2683" i="2" s="1"/>
  <c r="O2682" i="2"/>
  <c r="U2682" i="2" s="1"/>
  <c r="I2683" i="2"/>
  <c r="R2683" i="2" s="1"/>
  <c r="K2682" i="2"/>
  <c r="T2682" i="2" s="1"/>
  <c r="I2684" i="2" l="1"/>
  <c r="R2684" i="2" s="1"/>
  <c r="K2683" i="2"/>
  <c r="T2683" i="2" s="1"/>
  <c r="M2684" i="2"/>
  <c r="S2684" i="2" s="1"/>
  <c r="O2683" i="2"/>
  <c r="U2683" i="2" s="1"/>
  <c r="M2685" i="2" l="1"/>
  <c r="S2685" i="2" s="1"/>
  <c r="O2684" i="2"/>
  <c r="U2684" i="2" s="1"/>
  <c r="I2685" i="2"/>
  <c r="R2685" i="2" s="1"/>
  <c r="K2684" i="2"/>
  <c r="T2684" i="2" s="1"/>
  <c r="I2686" i="2" l="1"/>
  <c r="R2686" i="2" s="1"/>
  <c r="K2685" i="2"/>
  <c r="T2685" i="2" s="1"/>
  <c r="M2686" i="2"/>
  <c r="S2686" i="2" s="1"/>
  <c r="O2685" i="2"/>
  <c r="U2685" i="2" s="1"/>
  <c r="M2687" i="2" l="1"/>
  <c r="S2687" i="2" s="1"/>
  <c r="O2686" i="2"/>
  <c r="U2686" i="2" s="1"/>
  <c r="I2687" i="2"/>
  <c r="R2687" i="2" s="1"/>
  <c r="K2686" i="2"/>
  <c r="T2686" i="2" s="1"/>
  <c r="M2688" i="2" l="1"/>
  <c r="S2688" i="2" s="1"/>
  <c r="O2687" i="2"/>
  <c r="U2687" i="2" s="1"/>
  <c r="I2688" i="2"/>
  <c r="R2688" i="2" s="1"/>
  <c r="K2687" i="2"/>
  <c r="T2687" i="2" s="1"/>
  <c r="I2689" i="2" l="1"/>
  <c r="R2689" i="2" s="1"/>
  <c r="K2688" i="2"/>
  <c r="T2688" i="2" s="1"/>
  <c r="M2689" i="2"/>
  <c r="S2689" i="2" s="1"/>
  <c r="O2688" i="2"/>
  <c r="U2688" i="2" s="1"/>
  <c r="M2690" i="2" l="1"/>
  <c r="S2690" i="2" s="1"/>
  <c r="O2689" i="2"/>
  <c r="U2689" i="2" s="1"/>
  <c r="I2690" i="2"/>
  <c r="R2690" i="2" s="1"/>
  <c r="K2689" i="2"/>
  <c r="T2689" i="2" s="1"/>
  <c r="I2691" i="2" l="1"/>
  <c r="R2691" i="2" s="1"/>
  <c r="K2690" i="2"/>
  <c r="T2690" i="2" s="1"/>
  <c r="M2691" i="2"/>
  <c r="S2691" i="2" s="1"/>
  <c r="O2690" i="2"/>
  <c r="U2690" i="2" s="1"/>
  <c r="M2692" i="2" l="1"/>
  <c r="S2692" i="2" s="1"/>
  <c r="O2691" i="2"/>
  <c r="U2691" i="2" s="1"/>
  <c r="I2692" i="2"/>
  <c r="R2692" i="2" s="1"/>
  <c r="K2691" i="2"/>
  <c r="T2691" i="2" s="1"/>
  <c r="I2693" i="2" l="1"/>
  <c r="R2693" i="2" s="1"/>
  <c r="K2692" i="2"/>
  <c r="T2692" i="2" s="1"/>
  <c r="M2693" i="2"/>
  <c r="S2693" i="2" s="1"/>
  <c r="O2692" i="2"/>
  <c r="U2692" i="2" s="1"/>
  <c r="M2694" i="2" l="1"/>
  <c r="S2694" i="2" s="1"/>
  <c r="O2693" i="2"/>
  <c r="U2693" i="2" s="1"/>
  <c r="I2694" i="2"/>
  <c r="R2694" i="2" s="1"/>
  <c r="K2693" i="2"/>
  <c r="T2693" i="2" s="1"/>
  <c r="I2695" i="2" l="1"/>
  <c r="R2695" i="2" s="1"/>
  <c r="K2694" i="2"/>
  <c r="T2694" i="2" s="1"/>
  <c r="M2695" i="2"/>
  <c r="S2695" i="2" s="1"/>
  <c r="O2694" i="2"/>
  <c r="U2694" i="2" s="1"/>
  <c r="M2696" i="2" l="1"/>
  <c r="S2696" i="2" s="1"/>
  <c r="O2695" i="2"/>
  <c r="U2695" i="2" s="1"/>
  <c r="I2696" i="2"/>
  <c r="R2696" i="2" s="1"/>
  <c r="K2695" i="2"/>
  <c r="T2695" i="2" s="1"/>
  <c r="I2697" i="2" l="1"/>
  <c r="R2697" i="2" s="1"/>
  <c r="K2696" i="2"/>
  <c r="T2696" i="2" s="1"/>
  <c r="M2697" i="2"/>
  <c r="S2697" i="2" s="1"/>
  <c r="O2696" i="2"/>
  <c r="U2696" i="2" s="1"/>
  <c r="M2698" i="2" l="1"/>
  <c r="S2698" i="2" s="1"/>
  <c r="O2697" i="2"/>
  <c r="U2697" i="2" s="1"/>
  <c r="I2698" i="2"/>
  <c r="R2698" i="2" s="1"/>
  <c r="K2697" i="2"/>
  <c r="T2697" i="2" s="1"/>
  <c r="I2699" i="2" l="1"/>
  <c r="R2699" i="2" s="1"/>
  <c r="K2698" i="2"/>
  <c r="T2698" i="2" s="1"/>
  <c r="M2699" i="2"/>
  <c r="S2699" i="2" s="1"/>
  <c r="O2698" i="2"/>
  <c r="U2698" i="2" s="1"/>
  <c r="M2700" i="2" l="1"/>
  <c r="S2700" i="2" s="1"/>
  <c r="O2699" i="2"/>
  <c r="U2699" i="2" s="1"/>
  <c r="I2700" i="2"/>
  <c r="R2700" i="2" s="1"/>
  <c r="K2699" i="2"/>
  <c r="T2699" i="2" s="1"/>
  <c r="I2701" i="2" l="1"/>
  <c r="R2701" i="2" s="1"/>
  <c r="K2700" i="2"/>
  <c r="T2700" i="2" s="1"/>
  <c r="M2701" i="2"/>
  <c r="S2701" i="2" s="1"/>
  <c r="O2700" i="2"/>
  <c r="U2700" i="2" s="1"/>
  <c r="M2702" i="2" l="1"/>
  <c r="S2702" i="2" s="1"/>
  <c r="O2701" i="2"/>
  <c r="U2701" i="2" s="1"/>
  <c r="I2702" i="2"/>
  <c r="R2702" i="2" s="1"/>
  <c r="K2701" i="2"/>
  <c r="T2701" i="2" s="1"/>
  <c r="I2703" i="2" l="1"/>
  <c r="R2703" i="2" s="1"/>
  <c r="K2702" i="2"/>
  <c r="T2702" i="2" s="1"/>
  <c r="M2703" i="2"/>
  <c r="S2703" i="2" s="1"/>
  <c r="O2702" i="2"/>
  <c r="U2702" i="2" s="1"/>
  <c r="M2704" i="2" l="1"/>
  <c r="S2704" i="2" s="1"/>
  <c r="O2703" i="2"/>
  <c r="U2703" i="2" s="1"/>
  <c r="I2704" i="2"/>
  <c r="R2704" i="2" s="1"/>
  <c r="K2703" i="2"/>
  <c r="T2703" i="2" s="1"/>
  <c r="I2705" i="2" l="1"/>
  <c r="R2705" i="2" s="1"/>
  <c r="K2704" i="2"/>
  <c r="T2704" i="2" s="1"/>
  <c r="M2705" i="2"/>
  <c r="S2705" i="2" s="1"/>
  <c r="O2704" i="2"/>
  <c r="U2704" i="2" s="1"/>
  <c r="M2706" i="2" l="1"/>
  <c r="S2706" i="2" s="1"/>
  <c r="O2705" i="2"/>
  <c r="U2705" i="2" s="1"/>
  <c r="I2706" i="2"/>
  <c r="R2706" i="2" s="1"/>
  <c r="K2705" i="2"/>
  <c r="T2705" i="2" s="1"/>
  <c r="I2707" i="2" l="1"/>
  <c r="R2707" i="2" s="1"/>
  <c r="K2706" i="2"/>
  <c r="T2706" i="2" s="1"/>
  <c r="M2707" i="2"/>
  <c r="S2707" i="2" s="1"/>
  <c r="O2706" i="2"/>
  <c r="U2706" i="2" s="1"/>
  <c r="M2708" i="2" l="1"/>
  <c r="S2708" i="2" s="1"/>
  <c r="O2707" i="2"/>
  <c r="U2707" i="2" s="1"/>
  <c r="I2708" i="2"/>
  <c r="R2708" i="2" s="1"/>
  <c r="K2707" i="2"/>
  <c r="T2707" i="2" s="1"/>
  <c r="I2709" i="2" l="1"/>
  <c r="R2709" i="2" s="1"/>
  <c r="K2708" i="2"/>
  <c r="T2708" i="2" s="1"/>
  <c r="M2709" i="2"/>
  <c r="S2709" i="2" s="1"/>
  <c r="O2708" i="2"/>
  <c r="U2708" i="2" s="1"/>
  <c r="M2710" i="2" l="1"/>
  <c r="S2710" i="2" s="1"/>
  <c r="O2709" i="2"/>
  <c r="U2709" i="2" s="1"/>
  <c r="I2710" i="2"/>
  <c r="R2710" i="2" s="1"/>
  <c r="K2709" i="2"/>
  <c r="T2709" i="2" s="1"/>
  <c r="I2711" i="2" l="1"/>
  <c r="R2711" i="2" s="1"/>
  <c r="K2710" i="2"/>
  <c r="T2710" i="2" s="1"/>
  <c r="M2711" i="2"/>
  <c r="S2711" i="2" s="1"/>
  <c r="O2710" i="2"/>
  <c r="U2710" i="2" s="1"/>
  <c r="M2712" i="2" l="1"/>
  <c r="S2712" i="2" s="1"/>
  <c r="O2711" i="2"/>
  <c r="U2711" i="2" s="1"/>
  <c r="I2712" i="2"/>
  <c r="R2712" i="2" s="1"/>
  <c r="K2711" i="2"/>
  <c r="T2711" i="2" s="1"/>
  <c r="I2713" i="2" l="1"/>
  <c r="R2713" i="2" s="1"/>
  <c r="K2712" i="2"/>
  <c r="T2712" i="2" s="1"/>
  <c r="M2713" i="2"/>
  <c r="S2713" i="2" s="1"/>
  <c r="O2712" i="2"/>
  <c r="U2712" i="2" s="1"/>
  <c r="M2714" i="2" l="1"/>
  <c r="S2714" i="2" s="1"/>
  <c r="O2713" i="2"/>
  <c r="U2713" i="2" s="1"/>
  <c r="I2714" i="2"/>
  <c r="R2714" i="2" s="1"/>
  <c r="K2713" i="2"/>
  <c r="T2713" i="2" s="1"/>
  <c r="I2715" i="2" l="1"/>
  <c r="R2715" i="2" s="1"/>
  <c r="K2714" i="2"/>
  <c r="T2714" i="2" s="1"/>
  <c r="M2715" i="2"/>
  <c r="S2715" i="2" s="1"/>
  <c r="O2714" i="2"/>
  <c r="U2714" i="2" s="1"/>
  <c r="M2716" i="2" l="1"/>
  <c r="S2716" i="2" s="1"/>
  <c r="O2715" i="2"/>
  <c r="U2715" i="2" s="1"/>
  <c r="I2716" i="2"/>
  <c r="R2716" i="2" s="1"/>
  <c r="K2715" i="2"/>
  <c r="T2715" i="2" s="1"/>
  <c r="I2717" i="2" l="1"/>
  <c r="R2717" i="2" s="1"/>
  <c r="K2716" i="2"/>
  <c r="T2716" i="2" s="1"/>
  <c r="M2717" i="2"/>
  <c r="S2717" i="2" s="1"/>
  <c r="O2716" i="2"/>
  <c r="U2716" i="2" s="1"/>
  <c r="M2718" i="2" l="1"/>
  <c r="S2718" i="2" s="1"/>
  <c r="O2717" i="2"/>
  <c r="U2717" i="2" s="1"/>
  <c r="I2718" i="2"/>
  <c r="R2718" i="2" s="1"/>
  <c r="K2717" i="2"/>
  <c r="T2717" i="2" s="1"/>
  <c r="I2719" i="2" l="1"/>
  <c r="R2719" i="2" s="1"/>
  <c r="K2718" i="2"/>
  <c r="T2718" i="2" s="1"/>
  <c r="M2719" i="2"/>
  <c r="S2719" i="2" s="1"/>
  <c r="O2718" i="2"/>
  <c r="U2718" i="2" s="1"/>
  <c r="M2720" i="2" l="1"/>
  <c r="S2720" i="2" s="1"/>
  <c r="O2719" i="2"/>
  <c r="U2719" i="2" s="1"/>
  <c r="I2720" i="2"/>
  <c r="R2720" i="2" s="1"/>
  <c r="K2719" i="2"/>
  <c r="T2719" i="2" s="1"/>
  <c r="I2721" i="2" l="1"/>
  <c r="R2721" i="2" s="1"/>
  <c r="K2720" i="2"/>
  <c r="T2720" i="2" s="1"/>
  <c r="M2721" i="2"/>
  <c r="S2721" i="2" s="1"/>
  <c r="O2720" i="2"/>
  <c r="U2720" i="2" s="1"/>
  <c r="M2722" i="2" l="1"/>
  <c r="S2722" i="2" s="1"/>
  <c r="O2721" i="2"/>
  <c r="U2721" i="2" s="1"/>
  <c r="I2722" i="2"/>
  <c r="R2722" i="2" s="1"/>
  <c r="K2721" i="2"/>
  <c r="T2721" i="2" s="1"/>
  <c r="I2723" i="2" l="1"/>
  <c r="R2723" i="2" s="1"/>
  <c r="K2722" i="2"/>
  <c r="T2722" i="2" s="1"/>
  <c r="M2723" i="2"/>
  <c r="S2723" i="2" s="1"/>
  <c r="O2722" i="2"/>
  <c r="U2722" i="2" s="1"/>
  <c r="M2724" i="2" l="1"/>
  <c r="S2724" i="2" s="1"/>
  <c r="O2723" i="2"/>
  <c r="U2723" i="2" s="1"/>
  <c r="I2724" i="2"/>
  <c r="R2724" i="2" s="1"/>
  <c r="K2723" i="2"/>
  <c r="T2723" i="2" s="1"/>
  <c r="I2725" i="2" l="1"/>
  <c r="R2725" i="2" s="1"/>
  <c r="K2724" i="2"/>
  <c r="T2724" i="2" s="1"/>
  <c r="M2725" i="2"/>
  <c r="S2725" i="2" s="1"/>
  <c r="O2724" i="2"/>
  <c r="U2724" i="2" s="1"/>
  <c r="M2726" i="2" l="1"/>
  <c r="S2726" i="2" s="1"/>
  <c r="O2725" i="2"/>
  <c r="U2725" i="2" s="1"/>
  <c r="I2726" i="2"/>
  <c r="R2726" i="2" s="1"/>
  <c r="K2725" i="2"/>
  <c r="T2725" i="2" s="1"/>
  <c r="I2727" i="2" l="1"/>
  <c r="R2727" i="2" s="1"/>
  <c r="K2726" i="2"/>
  <c r="T2726" i="2" s="1"/>
  <c r="M2727" i="2"/>
  <c r="S2727" i="2" s="1"/>
  <c r="O2726" i="2"/>
  <c r="U2726" i="2" s="1"/>
  <c r="M2728" i="2" l="1"/>
  <c r="S2728" i="2" s="1"/>
  <c r="O2727" i="2"/>
  <c r="U2727" i="2" s="1"/>
  <c r="I2728" i="2"/>
  <c r="R2728" i="2" s="1"/>
  <c r="K2727" i="2"/>
  <c r="T2727" i="2" s="1"/>
  <c r="I2729" i="2" l="1"/>
  <c r="R2729" i="2" s="1"/>
  <c r="K2728" i="2"/>
  <c r="T2728" i="2" s="1"/>
  <c r="M2729" i="2"/>
  <c r="S2729" i="2" s="1"/>
  <c r="O2728" i="2"/>
  <c r="U2728" i="2" s="1"/>
  <c r="M2730" i="2" l="1"/>
  <c r="S2730" i="2" s="1"/>
  <c r="O2729" i="2"/>
  <c r="U2729" i="2" s="1"/>
  <c r="I2730" i="2"/>
  <c r="R2730" i="2" s="1"/>
  <c r="K2729" i="2"/>
  <c r="T2729" i="2" s="1"/>
  <c r="I2731" i="2" l="1"/>
  <c r="R2731" i="2" s="1"/>
  <c r="K2730" i="2"/>
  <c r="T2730" i="2" s="1"/>
  <c r="M2731" i="2"/>
  <c r="S2731" i="2" s="1"/>
  <c r="O2730" i="2"/>
  <c r="U2730" i="2" s="1"/>
  <c r="M2732" i="2" l="1"/>
  <c r="S2732" i="2" s="1"/>
  <c r="O2731" i="2"/>
  <c r="U2731" i="2" s="1"/>
  <c r="I2732" i="2"/>
  <c r="R2732" i="2" s="1"/>
  <c r="K2731" i="2"/>
  <c r="T2731" i="2" s="1"/>
  <c r="I2733" i="2" l="1"/>
  <c r="R2733" i="2" s="1"/>
  <c r="K2732" i="2"/>
  <c r="T2732" i="2" s="1"/>
  <c r="M2733" i="2"/>
  <c r="S2733" i="2" s="1"/>
  <c r="O2732" i="2"/>
  <c r="U2732" i="2" s="1"/>
  <c r="M2734" i="2" l="1"/>
  <c r="S2734" i="2" s="1"/>
  <c r="O2733" i="2"/>
  <c r="U2733" i="2" s="1"/>
  <c r="I2734" i="2"/>
  <c r="R2734" i="2" s="1"/>
  <c r="K2733" i="2"/>
  <c r="T2733" i="2" s="1"/>
  <c r="I2735" i="2" l="1"/>
  <c r="R2735" i="2" s="1"/>
  <c r="K2734" i="2"/>
  <c r="T2734" i="2" s="1"/>
  <c r="M2735" i="2"/>
  <c r="S2735" i="2" s="1"/>
  <c r="O2734" i="2"/>
  <c r="U2734" i="2" s="1"/>
  <c r="M2736" i="2" l="1"/>
  <c r="S2736" i="2" s="1"/>
  <c r="O2735" i="2"/>
  <c r="U2735" i="2" s="1"/>
  <c r="I2736" i="2"/>
  <c r="R2736" i="2" s="1"/>
  <c r="K2735" i="2"/>
  <c r="T2735" i="2" s="1"/>
  <c r="I2737" i="2" l="1"/>
  <c r="R2737" i="2" s="1"/>
  <c r="K2736" i="2"/>
  <c r="T2736" i="2" s="1"/>
  <c r="M2737" i="2"/>
  <c r="S2737" i="2" s="1"/>
  <c r="O2736" i="2"/>
  <c r="U2736" i="2" s="1"/>
  <c r="M2738" i="2" l="1"/>
  <c r="S2738" i="2" s="1"/>
  <c r="O2737" i="2"/>
  <c r="U2737" i="2" s="1"/>
  <c r="I2738" i="2"/>
  <c r="R2738" i="2" s="1"/>
  <c r="K2737" i="2"/>
  <c r="T2737" i="2" s="1"/>
  <c r="I2739" i="2" l="1"/>
  <c r="R2739" i="2" s="1"/>
  <c r="K2738" i="2"/>
  <c r="T2738" i="2" s="1"/>
  <c r="M2739" i="2"/>
  <c r="S2739" i="2" s="1"/>
  <c r="O2738" i="2"/>
  <c r="U2738" i="2" s="1"/>
  <c r="M2740" i="2" l="1"/>
  <c r="S2740" i="2" s="1"/>
  <c r="O2739" i="2"/>
  <c r="U2739" i="2" s="1"/>
  <c r="I2740" i="2"/>
  <c r="R2740" i="2" s="1"/>
  <c r="K2739" i="2"/>
  <c r="T2739" i="2" s="1"/>
  <c r="I2741" i="2" l="1"/>
  <c r="R2741" i="2" s="1"/>
  <c r="K2740" i="2"/>
  <c r="T2740" i="2" s="1"/>
  <c r="M2741" i="2"/>
  <c r="S2741" i="2" s="1"/>
  <c r="O2740" i="2"/>
  <c r="U2740" i="2" s="1"/>
  <c r="M2742" i="2" l="1"/>
  <c r="S2742" i="2" s="1"/>
  <c r="O2741" i="2"/>
  <c r="U2741" i="2" s="1"/>
  <c r="I2742" i="2"/>
  <c r="R2742" i="2" s="1"/>
  <c r="K2741" i="2"/>
  <c r="T2741" i="2" s="1"/>
  <c r="I2743" i="2" l="1"/>
  <c r="R2743" i="2" s="1"/>
  <c r="K2742" i="2"/>
  <c r="T2742" i="2" s="1"/>
  <c r="M2743" i="2"/>
  <c r="S2743" i="2" s="1"/>
  <c r="O2742" i="2"/>
  <c r="U2742" i="2" s="1"/>
  <c r="M2744" i="2" l="1"/>
  <c r="S2744" i="2" s="1"/>
  <c r="O2743" i="2"/>
  <c r="U2743" i="2" s="1"/>
  <c r="I2744" i="2"/>
  <c r="R2744" i="2" s="1"/>
  <c r="K2743" i="2"/>
  <c r="T2743" i="2" s="1"/>
  <c r="I2745" i="2" l="1"/>
  <c r="R2745" i="2" s="1"/>
  <c r="K2744" i="2"/>
  <c r="T2744" i="2" s="1"/>
  <c r="M2745" i="2"/>
  <c r="S2745" i="2" s="1"/>
  <c r="O2744" i="2"/>
  <c r="U2744" i="2" s="1"/>
  <c r="M2746" i="2" l="1"/>
  <c r="S2746" i="2" s="1"/>
  <c r="O2745" i="2"/>
  <c r="U2745" i="2" s="1"/>
  <c r="I2746" i="2"/>
  <c r="R2746" i="2" s="1"/>
  <c r="K2745" i="2"/>
  <c r="T2745" i="2" s="1"/>
  <c r="I2747" i="2" l="1"/>
  <c r="R2747" i="2" s="1"/>
  <c r="K2746" i="2"/>
  <c r="T2746" i="2" s="1"/>
  <c r="M2747" i="2"/>
  <c r="S2747" i="2" s="1"/>
  <c r="O2746" i="2"/>
  <c r="U2746" i="2" s="1"/>
  <c r="M2748" i="2" l="1"/>
  <c r="S2748" i="2" s="1"/>
  <c r="O2747" i="2"/>
  <c r="U2747" i="2" s="1"/>
  <c r="I2748" i="2"/>
  <c r="R2748" i="2" s="1"/>
  <c r="K2747" i="2"/>
  <c r="T2747" i="2" s="1"/>
  <c r="I2749" i="2" l="1"/>
  <c r="R2749" i="2" s="1"/>
  <c r="K2748" i="2"/>
  <c r="T2748" i="2" s="1"/>
  <c r="M2749" i="2"/>
  <c r="S2749" i="2" s="1"/>
  <c r="O2748" i="2"/>
  <c r="U2748" i="2" s="1"/>
  <c r="M2750" i="2" l="1"/>
  <c r="S2750" i="2" s="1"/>
  <c r="O2749" i="2"/>
  <c r="U2749" i="2" s="1"/>
  <c r="I2750" i="2"/>
  <c r="R2750" i="2" s="1"/>
  <c r="K2749" i="2"/>
  <c r="T2749" i="2" s="1"/>
  <c r="I2751" i="2" l="1"/>
  <c r="R2751" i="2" s="1"/>
  <c r="K2750" i="2"/>
  <c r="T2750" i="2" s="1"/>
  <c r="M2751" i="2"/>
  <c r="S2751" i="2" s="1"/>
  <c r="O2750" i="2"/>
  <c r="U2750" i="2" s="1"/>
  <c r="M2752" i="2" l="1"/>
  <c r="S2752" i="2" s="1"/>
  <c r="O2751" i="2"/>
  <c r="U2751" i="2" s="1"/>
  <c r="I2752" i="2"/>
  <c r="R2752" i="2" s="1"/>
  <c r="K2751" i="2"/>
  <c r="T2751" i="2" s="1"/>
  <c r="I2753" i="2" l="1"/>
  <c r="R2753" i="2" s="1"/>
  <c r="K2752" i="2"/>
  <c r="T2752" i="2" s="1"/>
  <c r="M2753" i="2"/>
  <c r="S2753" i="2" s="1"/>
  <c r="O2752" i="2"/>
  <c r="U2752" i="2" s="1"/>
  <c r="M2754" i="2" l="1"/>
  <c r="S2754" i="2" s="1"/>
  <c r="O2753" i="2"/>
  <c r="U2753" i="2" s="1"/>
  <c r="I2754" i="2"/>
  <c r="R2754" i="2" s="1"/>
  <c r="K2753" i="2"/>
  <c r="T2753" i="2" s="1"/>
  <c r="I2755" i="2" l="1"/>
  <c r="R2755" i="2" s="1"/>
  <c r="K2754" i="2"/>
  <c r="T2754" i="2" s="1"/>
  <c r="M2755" i="2"/>
  <c r="S2755" i="2" s="1"/>
  <c r="O2754" i="2"/>
  <c r="U2754" i="2" s="1"/>
  <c r="M2756" i="2" l="1"/>
  <c r="S2756" i="2" s="1"/>
  <c r="O2755" i="2"/>
  <c r="U2755" i="2" s="1"/>
  <c r="I2756" i="2"/>
  <c r="R2756" i="2" s="1"/>
  <c r="K2755" i="2"/>
  <c r="T2755" i="2" s="1"/>
  <c r="I2757" i="2" l="1"/>
  <c r="R2757" i="2" s="1"/>
  <c r="K2756" i="2"/>
  <c r="T2756" i="2" s="1"/>
  <c r="M2757" i="2"/>
  <c r="S2757" i="2" s="1"/>
  <c r="O2756" i="2"/>
  <c r="U2756" i="2" s="1"/>
  <c r="M2758" i="2" l="1"/>
  <c r="S2758" i="2" s="1"/>
  <c r="O2757" i="2"/>
  <c r="U2757" i="2" s="1"/>
  <c r="I2758" i="2"/>
  <c r="R2758" i="2" s="1"/>
  <c r="K2757" i="2"/>
  <c r="T2757" i="2" s="1"/>
  <c r="I2759" i="2" l="1"/>
  <c r="R2759" i="2" s="1"/>
  <c r="K2758" i="2"/>
  <c r="T2758" i="2" s="1"/>
  <c r="M2759" i="2"/>
  <c r="S2759" i="2" s="1"/>
  <c r="O2758" i="2"/>
  <c r="U2758" i="2" s="1"/>
  <c r="M2760" i="2" l="1"/>
  <c r="S2760" i="2" s="1"/>
  <c r="O2759" i="2"/>
  <c r="U2759" i="2" s="1"/>
  <c r="I2760" i="2"/>
  <c r="R2760" i="2" s="1"/>
  <c r="K2759" i="2"/>
  <c r="T2759" i="2" s="1"/>
  <c r="I2761" i="2" l="1"/>
  <c r="R2761" i="2" s="1"/>
  <c r="K2760" i="2"/>
  <c r="T2760" i="2" s="1"/>
  <c r="M2761" i="2"/>
  <c r="S2761" i="2" s="1"/>
  <c r="O2760" i="2"/>
  <c r="U2760" i="2" s="1"/>
  <c r="M2762" i="2" l="1"/>
  <c r="S2762" i="2" s="1"/>
  <c r="O2761" i="2"/>
  <c r="U2761" i="2" s="1"/>
  <c r="I2762" i="2"/>
  <c r="R2762" i="2" s="1"/>
  <c r="K2761" i="2"/>
  <c r="T2761" i="2" s="1"/>
  <c r="I2763" i="2" l="1"/>
  <c r="R2763" i="2" s="1"/>
  <c r="K2762" i="2"/>
  <c r="T2762" i="2" s="1"/>
  <c r="M2763" i="2"/>
  <c r="S2763" i="2" s="1"/>
  <c r="O2762" i="2"/>
  <c r="U2762" i="2" s="1"/>
  <c r="M2764" i="2" l="1"/>
  <c r="S2764" i="2" s="1"/>
  <c r="O2763" i="2"/>
  <c r="U2763" i="2" s="1"/>
  <c r="I2764" i="2"/>
  <c r="R2764" i="2" s="1"/>
  <c r="K2763" i="2"/>
  <c r="T2763" i="2" s="1"/>
  <c r="I2765" i="2" l="1"/>
  <c r="R2765" i="2" s="1"/>
  <c r="K2764" i="2"/>
  <c r="T2764" i="2" s="1"/>
  <c r="M2765" i="2"/>
  <c r="S2765" i="2" s="1"/>
  <c r="O2764" i="2"/>
  <c r="U2764" i="2" s="1"/>
  <c r="M2766" i="2" l="1"/>
  <c r="S2766" i="2" s="1"/>
  <c r="O2765" i="2"/>
  <c r="U2765" i="2" s="1"/>
  <c r="I2766" i="2"/>
  <c r="R2766" i="2" s="1"/>
  <c r="K2765" i="2"/>
  <c r="T2765" i="2" s="1"/>
  <c r="I2767" i="2" l="1"/>
  <c r="R2767" i="2" s="1"/>
  <c r="K2766" i="2"/>
  <c r="T2766" i="2" s="1"/>
  <c r="M2767" i="2"/>
  <c r="S2767" i="2" s="1"/>
  <c r="O2766" i="2"/>
  <c r="U2766" i="2" s="1"/>
  <c r="M2768" i="2" l="1"/>
  <c r="S2768" i="2" s="1"/>
  <c r="O2767" i="2"/>
  <c r="U2767" i="2" s="1"/>
  <c r="I2768" i="2"/>
  <c r="R2768" i="2" s="1"/>
  <c r="K2767" i="2"/>
  <c r="T2767" i="2" s="1"/>
  <c r="I2769" i="2" l="1"/>
  <c r="R2769" i="2" s="1"/>
  <c r="K2768" i="2"/>
  <c r="T2768" i="2" s="1"/>
  <c r="M2769" i="2"/>
  <c r="S2769" i="2" s="1"/>
  <c r="O2768" i="2"/>
  <c r="U2768" i="2" s="1"/>
  <c r="M2770" i="2" l="1"/>
  <c r="S2770" i="2" s="1"/>
  <c r="O2769" i="2"/>
  <c r="U2769" i="2" s="1"/>
  <c r="I2770" i="2"/>
  <c r="R2770" i="2" s="1"/>
  <c r="K2769" i="2"/>
  <c r="T2769" i="2" s="1"/>
  <c r="I2771" i="2" l="1"/>
  <c r="R2771" i="2" s="1"/>
  <c r="K2770" i="2"/>
  <c r="T2770" i="2" s="1"/>
  <c r="M2771" i="2"/>
  <c r="S2771" i="2" s="1"/>
  <c r="O2770" i="2"/>
  <c r="U2770" i="2" s="1"/>
  <c r="M2772" i="2" l="1"/>
  <c r="S2772" i="2" s="1"/>
  <c r="O2771" i="2"/>
  <c r="U2771" i="2" s="1"/>
  <c r="I2772" i="2"/>
  <c r="R2772" i="2" s="1"/>
  <c r="K2771" i="2"/>
  <c r="T2771" i="2" s="1"/>
  <c r="M2773" i="2" l="1"/>
  <c r="S2773" i="2" s="1"/>
  <c r="O2772" i="2"/>
  <c r="U2772" i="2" s="1"/>
  <c r="I2773" i="2"/>
  <c r="R2773" i="2" s="1"/>
  <c r="K2772" i="2"/>
  <c r="T2772" i="2" s="1"/>
  <c r="I2774" i="2" l="1"/>
  <c r="R2774" i="2" s="1"/>
  <c r="K2773" i="2"/>
  <c r="T2773" i="2" s="1"/>
  <c r="M2774" i="2"/>
  <c r="S2774" i="2" s="1"/>
  <c r="O2773" i="2"/>
  <c r="U2773" i="2" s="1"/>
  <c r="M2775" i="2" l="1"/>
  <c r="S2775" i="2" s="1"/>
  <c r="O2774" i="2"/>
  <c r="U2774" i="2" s="1"/>
  <c r="I2775" i="2"/>
  <c r="R2775" i="2" s="1"/>
  <c r="K2774" i="2"/>
  <c r="T2774" i="2" s="1"/>
  <c r="I2776" i="2" l="1"/>
  <c r="R2776" i="2" s="1"/>
  <c r="K2775" i="2"/>
  <c r="T2775" i="2" s="1"/>
  <c r="M2776" i="2"/>
  <c r="S2776" i="2" s="1"/>
  <c r="O2775" i="2"/>
  <c r="U2775" i="2" s="1"/>
  <c r="M2777" i="2" l="1"/>
  <c r="S2777" i="2" s="1"/>
  <c r="O2776" i="2"/>
  <c r="U2776" i="2" s="1"/>
  <c r="I2777" i="2"/>
  <c r="R2777" i="2" s="1"/>
  <c r="K2776" i="2"/>
  <c r="T2776" i="2" s="1"/>
  <c r="I2778" i="2" l="1"/>
  <c r="R2778" i="2" s="1"/>
  <c r="K2777" i="2"/>
  <c r="T2777" i="2" s="1"/>
  <c r="M2778" i="2"/>
  <c r="S2778" i="2" s="1"/>
  <c r="O2777" i="2"/>
  <c r="U2777" i="2" s="1"/>
  <c r="M2779" i="2" l="1"/>
  <c r="S2779" i="2" s="1"/>
  <c r="O2778" i="2"/>
  <c r="U2778" i="2" s="1"/>
  <c r="I2779" i="2"/>
  <c r="R2779" i="2" s="1"/>
  <c r="K2778" i="2"/>
  <c r="T2778" i="2" s="1"/>
  <c r="I2780" i="2" l="1"/>
  <c r="R2780" i="2" s="1"/>
  <c r="K2779" i="2"/>
  <c r="T2779" i="2" s="1"/>
  <c r="M2780" i="2"/>
  <c r="S2780" i="2" s="1"/>
  <c r="O2779" i="2"/>
  <c r="U2779" i="2" s="1"/>
  <c r="M2781" i="2" l="1"/>
  <c r="S2781" i="2" s="1"/>
  <c r="O2780" i="2"/>
  <c r="U2780" i="2" s="1"/>
  <c r="I2781" i="2"/>
  <c r="R2781" i="2" s="1"/>
  <c r="K2780" i="2"/>
  <c r="T2780" i="2" s="1"/>
  <c r="I2782" i="2" l="1"/>
  <c r="R2782" i="2" s="1"/>
  <c r="K2781" i="2"/>
  <c r="T2781" i="2" s="1"/>
  <c r="M2782" i="2"/>
  <c r="S2782" i="2" s="1"/>
  <c r="O2781" i="2"/>
  <c r="U2781" i="2" s="1"/>
  <c r="M2783" i="2" l="1"/>
  <c r="S2783" i="2" s="1"/>
  <c r="O2782" i="2"/>
  <c r="U2782" i="2" s="1"/>
  <c r="I2783" i="2"/>
  <c r="R2783" i="2" s="1"/>
  <c r="K2782" i="2"/>
  <c r="T2782" i="2" s="1"/>
  <c r="I2784" i="2" l="1"/>
  <c r="R2784" i="2" s="1"/>
  <c r="K2783" i="2"/>
  <c r="T2783" i="2" s="1"/>
  <c r="M2784" i="2"/>
  <c r="S2784" i="2" s="1"/>
  <c r="O2783" i="2"/>
  <c r="U2783" i="2" s="1"/>
  <c r="M2785" i="2" l="1"/>
  <c r="S2785" i="2" s="1"/>
  <c r="O2784" i="2"/>
  <c r="U2784" i="2" s="1"/>
  <c r="I2785" i="2"/>
  <c r="R2785" i="2" s="1"/>
  <c r="K2784" i="2"/>
  <c r="T2784" i="2" s="1"/>
  <c r="I2786" i="2" l="1"/>
  <c r="R2786" i="2" s="1"/>
  <c r="K2785" i="2"/>
  <c r="T2785" i="2" s="1"/>
  <c r="M2786" i="2"/>
  <c r="S2786" i="2" s="1"/>
  <c r="O2785" i="2"/>
  <c r="U2785" i="2" s="1"/>
  <c r="M2787" i="2" l="1"/>
  <c r="S2787" i="2" s="1"/>
  <c r="O2786" i="2"/>
  <c r="U2786" i="2" s="1"/>
  <c r="I2787" i="2"/>
  <c r="R2787" i="2" s="1"/>
  <c r="K2786" i="2"/>
  <c r="T2786" i="2" s="1"/>
  <c r="I2788" i="2" l="1"/>
  <c r="R2788" i="2" s="1"/>
  <c r="K2787" i="2"/>
  <c r="T2787" i="2" s="1"/>
  <c r="M2788" i="2"/>
  <c r="S2788" i="2" s="1"/>
  <c r="O2787" i="2"/>
  <c r="U2787" i="2" s="1"/>
  <c r="M2789" i="2" l="1"/>
  <c r="S2789" i="2" s="1"/>
  <c r="O2788" i="2"/>
  <c r="U2788" i="2" s="1"/>
  <c r="I2789" i="2"/>
  <c r="R2789" i="2" s="1"/>
  <c r="K2788" i="2"/>
  <c r="T2788" i="2" s="1"/>
  <c r="M2790" i="2" l="1"/>
  <c r="S2790" i="2" s="1"/>
  <c r="O2789" i="2"/>
  <c r="U2789" i="2" s="1"/>
  <c r="I2790" i="2"/>
  <c r="R2790" i="2" s="1"/>
  <c r="K2789" i="2"/>
  <c r="T2789" i="2" s="1"/>
  <c r="I2791" i="2" l="1"/>
  <c r="R2791" i="2" s="1"/>
  <c r="K2790" i="2"/>
  <c r="T2790" i="2" s="1"/>
  <c r="M2791" i="2"/>
  <c r="S2791" i="2" s="1"/>
  <c r="O2790" i="2"/>
  <c r="U2790" i="2" s="1"/>
  <c r="M2792" i="2" l="1"/>
  <c r="S2792" i="2" s="1"/>
  <c r="O2791" i="2"/>
  <c r="U2791" i="2" s="1"/>
  <c r="I2792" i="2"/>
  <c r="R2792" i="2" s="1"/>
  <c r="K2791" i="2"/>
  <c r="T2791" i="2" s="1"/>
  <c r="I2793" i="2" l="1"/>
  <c r="R2793" i="2" s="1"/>
  <c r="K2792" i="2"/>
  <c r="T2792" i="2" s="1"/>
  <c r="M2793" i="2"/>
  <c r="S2793" i="2" s="1"/>
  <c r="O2792" i="2"/>
  <c r="U2792" i="2" s="1"/>
  <c r="M2794" i="2" l="1"/>
  <c r="S2794" i="2" s="1"/>
  <c r="O2793" i="2"/>
  <c r="U2793" i="2" s="1"/>
  <c r="I2794" i="2"/>
  <c r="R2794" i="2" s="1"/>
  <c r="K2793" i="2"/>
  <c r="T2793" i="2" s="1"/>
  <c r="I2795" i="2" l="1"/>
  <c r="R2795" i="2" s="1"/>
  <c r="K2794" i="2"/>
  <c r="T2794" i="2" s="1"/>
  <c r="M2795" i="2"/>
  <c r="S2795" i="2" s="1"/>
  <c r="O2794" i="2"/>
  <c r="U2794" i="2" s="1"/>
  <c r="M2796" i="2" l="1"/>
  <c r="S2796" i="2" s="1"/>
  <c r="O2795" i="2"/>
  <c r="U2795" i="2" s="1"/>
  <c r="I2796" i="2"/>
  <c r="R2796" i="2" s="1"/>
  <c r="K2795" i="2"/>
  <c r="T2795" i="2" s="1"/>
  <c r="I2797" i="2" l="1"/>
  <c r="R2797" i="2" s="1"/>
  <c r="K2796" i="2"/>
  <c r="T2796" i="2" s="1"/>
  <c r="M2797" i="2"/>
  <c r="S2797" i="2" s="1"/>
  <c r="O2796" i="2"/>
  <c r="U2796" i="2" s="1"/>
  <c r="M2798" i="2" l="1"/>
  <c r="S2798" i="2" s="1"/>
  <c r="O2797" i="2"/>
  <c r="U2797" i="2" s="1"/>
  <c r="I2798" i="2"/>
  <c r="R2798" i="2" s="1"/>
  <c r="K2797" i="2"/>
  <c r="T2797" i="2" s="1"/>
  <c r="I2799" i="2" l="1"/>
  <c r="R2799" i="2" s="1"/>
  <c r="K2798" i="2"/>
  <c r="T2798" i="2" s="1"/>
  <c r="M2799" i="2"/>
  <c r="S2799" i="2" s="1"/>
  <c r="O2798" i="2"/>
  <c r="U2798" i="2" s="1"/>
  <c r="M2800" i="2" l="1"/>
  <c r="S2800" i="2" s="1"/>
  <c r="O2799" i="2"/>
  <c r="U2799" i="2" s="1"/>
  <c r="I2800" i="2"/>
  <c r="R2800" i="2" s="1"/>
  <c r="K2799" i="2"/>
  <c r="T2799" i="2" s="1"/>
  <c r="I2801" i="2" l="1"/>
  <c r="R2801" i="2" s="1"/>
  <c r="K2800" i="2"/>
  <c r="T2800" i="2" s="1"/>
  <c r="M2801" i="2"/>
  <c r="S2801" i="2" s="1"/>
  <c r="O2800" i="2"/>
  <c r="U2800" i="2" s="1"/>
  <c r="M2802" i="2" l="1"/>
  <c r="S2802" i="2" s="1"/>
  <c r="O2801" i="2"/>
  <c r="U2801" i="2" s="1"/>
  <c r="I2802" i="2"/>
  <c r="R2802" i="2" s="1"/>
  <c r="K2801" i="2"/>
  <c r="T2801" i="2" s="1"/>
  <c r="I2803" i="2" l="1"/>
  <c r="R2803" i="2" s="1"/>
  <c r="K2802" i="2"/>
  <c r="T2802" i="2" s="1"/>
  <c r="M2803" i="2"/>
  <c r="S2803" i="2" s="1"/>
  <c r="O2802" i="2"/>
  <c r="U2802" i="2" s="1"/>
  <c r="M2804" i="2" l="1"/>
  <c r="S2804" i="2" s="1"/>
  <c r="O2803" i="2"/>
  <c r="U2803" i="2" s="1"/>
  <c r="I2804" i="2"/>
  <c r="R2804" i="2" s="1"/>
  <c r="K2803" i="2"/>
  <c r="T2803" i="2" s="1"/>
  <c r="I2805" i="2" l="1"/>
  <c r="R2805" i="2" s="1"/>
  <c r="K2804" i="2"/>
  <c r="T2804" i="2" s="1"/>
  <c r="M2805" i="2"/>
  <c r="S2805" i="2" s="1"/>
  <c r="O2804" i="2"/>
  <c r="U2804" i="2" s="1"/>
  <c r="M2806" i="2" l="1"/>
  <c r="S2806" i="2" s="1"/>
  <c r="O2805" i="2"/>
  <c r="U2805" i="2" s="1"/>
  <c r="I2806" i="2"/>
  <c r="R2806" i="2" s="1"/>
  <c r="K2805" i="2"/>
  <c r="T2805" i="2" s="1"/>
  <c r="I2807" i="2" l="1"/>
  <c r="R2807" i="2" s="1"/>
  <c r="K2806" i="2"/>
  <c r="T2806" i="2" s="1"/>
  <c r="M2807" i="2"/>
  <c r="S2807" i="2" s="1"/>
  <c r="O2806" i="2"/>
  <c r="U2806" i="2" s="1"/>
  <c r="M2808" i="2" l="1"/>
  <c r="S2808" i="2" s="1"/>
  <c r="O2807" i="2"/>
  <c r="U2807" i="2" s="1"/>
  <c r="I2808" i="2"/>
  <c r="R2808" i="2" s="1"/>
  <c r="K2807" i="2"/>
  <c r="T2807" i="2" s="1"/>
  <c r="I2809" i="2" l="1"/>
  <c r="R2809" i="2" s="1"/>
  <c r="K2808" i="2"/>
  <c r="T2808" i="2" s="1"/>
  <c r="M2809" i="2"/>
  <c r="S2809" i="2" s="1"/>
  <c r="O2808" i="2"/>
  <c r="U2808" i="2" s="1"/>
  <c r="M2810" i="2" l="1"/>
  <c r="S2810" i="2" s="1"/>
  <c r="O2809" i="2"/>
  <c r="U2809" i="2" s="1"/>
  <c r="I2810" i="2"/>
  <c r="R2810" i="2" s="1"/>
  <c r="K2809" i="2"/>
  <c r="T2809" i="2" s="1"/>
  <c r="I2811" i="2" l="1"/>
  <c r="R2811" i="2" s="1"/>
  <c r="K2810" i="2"/>
  <c r="T2810" i="2" s="1"/>
  <c r="M2811" i="2"/>
  <c r="S2811" i="2" s="1"/>
  <c r="O2810" i="2"/>
  <c r="U2810" i="2" s="1"/>
  <c r="M2812" i="2" l="1"/>
  <c r="S2812" i="2" s="1"/>
  <c r="O2811" i="2"/>
  <c r="U2811" i="2" s="1"/>
  <c r="I2812" i="2"/>
  <c r="R2812" i="2" s="1"/>
  <c r="K2811" i="2"/>
  <c r="T2811" i="2" s="1"/>
  <c r="I2813" i="2" l="1"/>
  <c r="R2813" i="2" s="1"/>
  <c r="K2812" i="2"/>
  <c r="T2812" i="2" s="1"/>
  <c r="M2813" i="2"/>
  <c r="S2813" i="2" s="1"/>
  <c r="O2812" i="2"/>
  <c r="U2812" i="2" s="1"/>
  <c r="M2814" i="2" l="1"/>
  <c r="S2814" i="2" s="1"/>
  <c r="O2813" i="2"/>
  <c r="U2813" i="2" s="1"/>
  <c r="I2814" i="2"/>
  <c r="R2814" i="2" s="1"/>
  <c r="K2813" i="2"/>
  <c r="T2813" i="2" s="1"/>
  <c r="I2815" i="2" l="1"/>
  <c r="R2815" i="2" s="1"/>
  <c r="K2814" i="2"/>
  <c r="T2814" i="2" s="1"/>
  <c r="M2815" i="2"/>
  <c r="S2815" i="2" s="1"/>
  <c r="O2814" i="2"/>
  <c r="U2814" i="2" s="1"/>
  <c r="M2816" i="2" l="1"/>
  <c r="S2816" i="2" s="1"/>
  <c r="O2815" i="2"/>
  <c r="U2815" i="2" s="1"/>
  <c r="I2816" i="2"/>
  <c r="R2816" i="2" s="1"/>
  <c r="K2815" i="2"/>
  <c r="T2815" i="2" s="1"/>
  <c r="I2817" i="2" l="1"/>
  <c r="R2817" i="2" s="1"/>
  <c r="K2816" i="2"/>
  <c r="T2816" i="2" s="1"/>
  <c r="M2817" i="2"/>
  <c r="S2817" i="2" s="1"/>
  <c r="O2816" i="2"/>
  <c r="U2816" i="2" s="1"/>
  <c r="M2818" i="2" l="1"/>
  <c r="S2818" i="2" s="1"/>
  <c r="O2817" i="2"/>
  <c r="U2817" i="2" s="1"/>
  <c r="I2818" i="2"/>
  <c r="R2818" i="2" s="1"/>
  <c r="K2817" i="2"/>
  <c r="T2817" i="2" s="1"/>
  <c r="I2819" i="2" l="1"/>
  <c r="R2819" i="2" s="1"/>
  <c r="K2818" i="2"/>
  <c r="T2818" i="2" s="1"/>
  <c r="M2819" i="2"/>
  <c r="S2819" i="2" s="1"/>
  <c r="O2818" i="2"/>
  <c r="U2818" i="2" s="1"/>
  <c r="M2820" i="2" l="1"/>
  <c r="S2820" i="2" s="1"/>
  <c r="O2819" i="2"/>
  <c r="U2819" i="2" s="1"/>
  <c r="I2820" i="2"/>
  <c r="R2820" i="2" s="1"/>
  <c r="K2819" i="2"/>
  <c r="T2819" i="2" s="1"/>
  <c r="I2821" i="2" l="1"/>
  <c r="R2821" i="2" s="1"/>
  <c r="K2820" i="2"/>
  <c r="T2820" i="2" s="1"/>
  <c r="M2821" i="2"/>
  <c r="S2821" i="2" s="1"/>
  <c r="O2820" i="2"/>
  <c r="U2820" i="2" s="1"/>
  <c r="M2822" i="2" l="1"/>
  <c r="S2822" i="2" s="1"/>
  <c r="O2821" i="2"/>
  <c r="U2821" i="2" s="1"/>
  <c r="I2822" i="2"/>
  <c r="R2822" i="2" s="1"/>
  <c r="K2821" i="2"/>
  <c r="T2821" i="2" s="1"/>
  <c r="I2823" i="2" l="1"/>
  <c r="R2823" i="2" s="1"/>
  <c r="K2822" i="2"/>
  <c r="T2822" i="2" s="1"/>
  <c r="M2823" i="2"/>
  <c r="S2823" i="2" s="1"/>
  <c r="O2822" i="2"/>
  <c r="U2822" i="2" s="1"/>
  <c r="M2824" i="2" l="1"/>
  <c r="S2824" i="2" s="1"/>
  <c r="O2823" i="2"/>
  <c r="U2823" i="2" s="1"/>
  <c r="I2824" i="2"/>
  <c r="R2824" i="2" s="1"/>
  <c r="K2823" i="2"/>
  <c r="T2823" i="2" s="1"/>
  <c r="I2825" i="2" l="1"/>
  <c r="R2825" i="2" s="1"/>
  <c r="K2824" i="2"/>
  <c r="T2824" i="2" s="1"/>
  <c r="M2825" i="2"/>
  <c r="S2825" i="2" s="1"/>
  <c r="O2824" i="2"/>
  <c r="U2824" i="2" s="1"/>
  <c r="M2826" i="2" l="1"/>
  <c r="S2826" i="2" s="1"/>
  <c r="O2825" i="2"/>
  <c r="U2825" i="2" s="1"/>
  <c r="I2826" i="2"/>
  <c r="R2826" i="2" s="1"/>
  <c r="K2825" i="2"/>
  <c r="T2825" i="2" s="1"/>
  <c r="I2827" i="2" l="1"/>
  <c r="R2827" i="2" s="1"/>
  <c r="K2826" i="2"/>
  <c r="T2826" i="2" s="1"/>
  <c r="M2827" i="2"/>
  <c r="S2827" i="2" s="1"/>
  <c r="O2826" i="2"/>
  <c r="U2826" i="2" s="1"/>
  <c r="M2828" i="2" l="1"/>
  <c r="S2828" i="2" s="1"/>
  <c r="O2827" i="2"/>
  <c r="U2827" i="2" s="1"/>
  <c r="I2828" i="2"/>
  <c r="R2828" i="2" s="1"/>
  <c r="K2827" i="2"/>
  <c r="T2827" i="2" s="1"/>
  <c r="I2829" i="2" l="1"/>
  <c r="R2829" i="2" s="1"/>
  <c r="K2828" i="2"/>
  <c r="T2828" i="2" s="1"/>
  <c r="M2829" i="2"/>
  <c r="S2829" i="2" s="1"/>
  <c r="O2828" i="2"/>
  <c r="U2828" i="2" s="1"/>
  <c r="M2830" i="2" l="1"/>
  <c r="S2830" i="2" s="1"/>
  <c r="O2829" i="2"/>
  <c r="U2829" i="2" s="1"/>
  <c r="I2830" i="2"/>
  <c r="R2830" i="2" s="1"/>
  <c r="K2829" i="2"/>
  <c r="T2829" i="2" s="1"/>
  <c r="I2831" i="2" l="1"/>
  <c r="R2831" i="2" s="1"/>
  <c r="K2830" i="2"/>
  <c r="T2830" i="2" s="1"/>
  <c r="M2831" i="2"/>
  <c r="S2831" i="2" s="1"/>
  <c r="O2830" i="2"/>
  <c r="U2830" i="2" s="1"/>
  <c r="M2832" i="2" l="1"/>
  <c r="S2832" i="2" s="1"/>
  <c r="O2831" i="2"/>
  <c r="U2831" i="2" s="1"/>
  <c r="I2832" i="2"/>
  <c r="R2832" i="2" s="1"/>
  <c r="K2831" i="2"/>
  <c r="T2831" i="2" s="1"/>
  <c r="I2833" i="2" l="1"/>
  <c r="R2833" i="2" s="1"/>
  <c r="K2832" i="2"/>
  <c r="T2832" i="2" s="1"/>
  <c r="M2833" i="2"/>
  <c r="S2833" i="2" s="1"/>
  <c r="O2832" i="2"/>
  <c r="U2832" i="2" s="1"/>
  <c r="M2834" i="2" l="1"/>
  <c r="S2834" i="2" s="1"/>
  <c r="O2833" i="2"/>
  <c r="U2833" i="2" s="1"/>
  <c r="I2834" i="2"/>
  <c r="R2834" i="2" s="1"/>
  <c r="K2833" i="2"/>
  <c r="T2833" i="2" s="1"/>
  <c r="I2835" i="2" l="1"/>
  <c r="R2835" i="2" s="1"/>
  <c r="K2834" i="2"/>
  <c r="T2834" i="2" s="1"/>
  <c r="M2835" i="2"/>
  <c r="S2835" i="2" s="1"/>
  <c r="O2834" i="2"/>
  <c r="U2834" i="2" s="1"/>
  <c r="M2836" i="2" l="1"/>
  <c r="S2836" i="2" s="1"/>
  <c r="O2835" i="2"/>
  <c r="U2835" i="2" s="1"/>
  <c r="I2836" i="2"/>
  <c r="R2836" i="2" s="1"/>
  <c r="K2835" i="2"/>
  <c r="T2835" i="2" s="1"/>
  <c r="I2837" i="2" l="1"/>
  <c r="R2837" i="2" s="1"/>
  <c r="K2836" i="2"/>
  <c r="T2836" i="2" s="1"/>
  <c r="M2837" i="2"/>
  <c r="S2837" i="2" s="1"/>
  <c r="O2836" i="2"/>
  <c r="U2836" i="2" s="1"/>
  <c r="M2838" i="2" l="1"/>
  <c r="S2838" i="2" s="1"/>
  <c r="O2837" i="2"/>
  <c r="U2837" i="2" s="1"/>
  <c r="I2838" i="2"/>
  <c r="R2838" i="2" s="1"/>
  <c r="K2837" i="2"/>
  <c r="T2837" i="2" s="1"/>
  <c r="I2839" i="2" l="1"/>
  <c r="R2839" i="2" s="1"/>
  <c r="K2838" i="2"/>
  <c r="T2838" i="2" s="1"/>
  <c r="M2839" i="2"/>
  <c r="S2839" i="2" s="1"/>
  <c r="O2838" i="2"/>
  <c r="U2838" i="2" s="1"/>
  <c r="M2840" i="2" l="1"/>
  <c r="S2840" i="2" s="1"/>
  <c r="O2839" i="2"/>
  <c r="U2839" i="2" s="1"/>
  <c r="I2840" i="2"/>
  <c r="R2840" i="2" s="1"/>
  <c r="K2839" i="2"/>
  <c r="T2839" i="2" s="1"/>
  <c r="I2841" i="2" l="1"/>
  <c r="R2841" i="2" s="1"/>
  <c r="K2840" i="2"/>
  <c r="T2840" i="2" s="1"/>
  <c r="M2841" i="2"/>
  <c r="S2841" i="2" s="1"/>
  <c r="O2840" i="2"/>
  <c r="U2840" i="2" s="1"/>
  <c r="M2842" i="2" l="1"/>
  <c r="S2842" i="2" s="1"/>
  <c r="O2841" i="2"/>
  <c r="U2841" i="2" s="1"/>
  <c r="I2842" i="2"/>
  <c r="R2842" i="2" s="1"/>
  <c r="K2841" i="2"/>
  <c r="T2841" i="2" s="1"/>
  <c r="I2843" i="2" l="1"/>
  <c r="R2843" i="2" s="1"/>
  <c r="K2842" i="2"/>
  <c r="T2842" i="2" s="1"/>
  <c r="M2843" i="2"/>
  <c r="S2843" i="2" s="1"/>
  <c r="O2842" i="2"/>
  <c r="U2842" i="2" s="1"/>
  <c r="M2844" i="2" l="1"/>
  <c r="S2844" i="2" s="1"/>
  <c r="O2843" i="2"/>
  <c r="U2843" i="2" s="1"/>
  <c r="I2844" i="2"/>
  <c r="R2844" i="2" s="1"/>
  <c r="K2843" i="2"/>
  <c r="T2843" i="2" s="1"/>
  <c r="I2845" i="2" l="1"/>
  <c r="R2845" i="2" s="1"/>
  <c r="K2844" i="2"/>
  <c r="T2844" i="2" s="1"/>
  <c r="M2845" i="2"/>
  <c r="S2845" i="2" s="1"/>
  <c r="O2844" i="2"/>
  <c r="U2844" i="2" s="1"/>
  <c r="M2846" i="2" l="1"/>
  <c r="S2846" i="2" s="1"/>
  <c r="O2845" i="2"/>
  <c r="U2845" i="2" s="1"/>
  <c r="I2846" i="2"/>
  <c r="R2846" i="2" s="1"/>
  <c r="K2845" i="2"/>
  <c r="T2845" i="2" s="1"/>
  <c r="I2847" i="2" l="1"/>
  <c r="R2847" i="2" s="1"/>
  <c r="K2846" i="2"/>
  <c r="T2846" i="2" s="1"/>
  <c r="M2847" i="2"/>
  <c r="S2847" i="2" s="1"/>
  <c r="O2846" i="2"/>
  <c r="U2846" i="2" s="1"/>
  <c r="M2848" i="2" l="1"/>
  <c r="S2848" i="2" s="1"/>
  <c r="O2847" i="2"/>
  <c r="U2847" i="2" s="1"/>
  <c r="I2848" i="2"/>
  <c r="R2848" i="2" s="1"/>
  <c r="K2847" i="2"/>
  <c r="T2847" i="2" s="1"/>
  <c r="I2849" i="2" l="1"/>
  <c r="R2849" i="2" s="1"/>
  <c r="K2848" i="2"/>
  <c r="T2848" i="2" s="1"/>
  <c r="M2849" i="2"/>
  <c r="S2849" i="2" s="1"/>
  <c r="O2848" i="2"/>
  <c r="U2848" i="2" s="1"/>
  <c r="M2850" i="2" l="1"/>
  <c r="S2850" i="2" s="1"/>
  <c r="O2849" i="2"/>
  <c r="U2849" i="2" s="1"/>
  <c r="I2850" i="2"/>
  <c r="R2850" i="2" s="1"/>
  <c r="K2849" i="2"/>
  <c r="T2849" i="2" s="1"/>
  <c r="I2851" i="2" l="1"/>
  <c r="R2851" i="2" s="1"/>
  <c r="K2850" i="2"/>
  <c r="T2850" i="2" s="1"/>
  <c r="M2851" i="2"/>
  <c r="S2851" i="2" s="1"/>
  <c r="O2850" i="2"/>
  <c r="U2850" i="2" s="1"/>
  <c r="M2852" i="2" l="1"/>
  <c r="S2852" i="2" s="1"/>
  <c r="O2851" i="2"/>
  <c r="U2851" i="2" s="1"/>
  <c r="I2852" i="2"/>
  <c r="R2852" i="2" s="1"/>
  <c r="K2851" i="2"/>
  <c r="T2851" i="2" s="1"/>
  <c r="I2853" i="2" l="1"/>
  <c r="R2853" i="2" s="1"/>
  <c r="K2852" i="2"/>
  <c r="T2852" i="2" s="1"/>
  <c r="M2853" i="2"/>
  <c r="S2853" i="2" s="1"/>
  <c r="O2852" i="2"/>
  <c r="U2852" i="2" s="1"/>
  <c r="M2854" i="2" l="1"/>
  <c r="S2854" i="2" s="1"/>
  <c r="O2853" i="2"/>
  <c r="U2853" i="2" s="1"/>
  <c r="I2854" i="2"/>
  <c r="R2854" i="2" s="1"/>
  <c r="K2853" i="2"/>
  <c r="T2853" i="2" s="1"/>
  <c r="I2855" i="2" l="1"/>
  <c r="R2855" i="2" s="1"/>
  <c r="K2854" i="2"/>
  <c r="T2854" i="2" s="1"/>
  <c r="M2855" i="2"/>
  <c r="S2855" i="2" s="1"/>
  <c r="O2854" i="2"/>
  <c r="U2854" i="2" s="1"/>
  <c r="M2856" i="2" l="1"/>
  <c r="S2856" i="2" s="1"/>
  <c r="O2855" i="2"/>
  <c r="U2855" i="2" s="1"/>
  <c r="I2856" i="2"/>
  <c r="R2856" i="2" s="1"/>
  <c r="K2855" i="2"/>
  <c r="T2855" i="2" s="1"/>
  <c r="I2857" i="2" l="1"/>
  <c r="R2857" i="2" s="1"/>
  <c r="K2856" i="2"/>
  <c r="T2856" i="2" s="1"/>
  <c r="M2857" i="2"/>
  <c r="S2857" i="2" s="1"/>
  <c r="O2856" i="2"/>
  <c r="U2856" i="2" s="1"/>
  <c r="M2858" i="2" l="1"/>
  <c r="S2858" i="2" s="1"/>
  <c r="O2857" i="2"/>
  <c r="U2857" i="2" s="1"/>
  <c r="I2858" i="2"/>
  <c r="R2858" i="2" s="1"/>
  <c r="K2857" i="2"/>
  <c r="T2857" i="2" s="1"/>
  <c r="I2859" i="2" l="1"/>
  <c r="R2859" i="2" s="1"/>
  <c r="K2858" i="2"/>
  <c r="T2858" i="2" s="1"/>
  <c r="M2859" i="2"/>
  <c r="S2859" i="2" s="1"/>
  <c r="O2858" i="2"/>
  <c r="U2858" i="2" s="1"/>
  <c r="M2860" i="2" l="1"/>
  <c r="S2860" i="2" s="1"/>
  <c r="O2859" i="2"/>
  <c r="U2859" i="2" s="1"/>
  <c r="I2860" i="2"/>
  <c r="R2860" i="2" s="1"/>
  <c r="K2859" i="2"/>
  <c r="T2859" i="2" s="1"/>
  <c r="I2861" i="2" l="1"/>
  <c r="R2861" i="2" s="1"/>
  <c r="K2860" i="2"/>
  <c r="T2860" i="2" s="1"/>
  <c r="M2861" i="2"/>
  <c r="S2861" i="2" s="1"/>
  <c r="O2860" i="2"/>
  <c r="U2860" i="2" s="1"/>
  <c r="M2862" i="2" l="1"/>
  <c r="S2862" i="2" s="1"/>
  <c r="O2861" i="2"/>
  <c r="U2861" i="2" s="1"/>
  <c r="I2862" i="2"/>
  <c r="R2862" i="2" s="1"/>
  <c r="K2861" i="2"/>
  <c r="T2861" i="2" s="1"/>
  <c r="I2863" i="2" l="1"/>
  <c r="R2863" i="2" s="1"/>
  <c r="K2862" i="2"/>
  <c r="T2862" i="2" s="1"/>
  <c r="M2863" i="2"/>
  <c r="S2863" i="2" s="1"/>
  <c r="O2862" i="2"/>
  <c r="U2862" i="2" s="1"/>
  <c r="M2864" i="2" l="1"/>
  <c r="S2864" i="2" s="1"/>
  <c r="O2863" i="2"/>
  <c r="U2863" i="2" s="1"/>
  <c r="I2864" i="2"/>
  <c r="R2864" i="2" s="1"/>
  <c r="K2863" i="2"/>
  <c r="T2863" i="2" s="1"/>
  <c r="I2865" i="2" l="1"/>
  <c r="R2865" i="2" s="1"/>
  <c r="K2864" i="2"/>
  <c r="T2864" i="2" s="1"/>
  <c r="M2865" i="2"/>
  <c r="S2865" i="2" s="1"/>
  <c r="O2864" i="2"/>
  <c r="U2864" i="2" s="1"/>
  <c r="M2866" i="2" l="1"/>
  <c r="S2866" i="2" s="1"/>
  <c r="O2865" i="2"/>
  <c r="U2865" i="2" s="1"/>
  <c r="I2866" i="2"/>
  <c r="R2866" i="2" s="1"/>
  <c r="K2865" i="2"/>
  <c r="T2865" i="2" s="1"/>
  <c r="I2867" i="2" l="1"/>
  <c r="R2867" i="2" s="1"/>
  <c r="K2866" i="2"/>
  <c r="T2866" i="2" s="1"/>
  <c r="M2867" i="2"/>
  <c r="S2867" i="2" s="1"/>
  <c r="O2866" i="2"/>
  <c r="U2866" i="2" s="1"/>
  <c r="M2868" i="2" l="1"/>
  <c r="S2868" i="2" s="1"/>
  <c r="O2867" i="2"/>
  <c r="U2867" i="2" s="1"/>
  <c r="I2868" i="2"/>
  <c r="R2868" i="2" s="1"/>
  <c r="K2867" i="2"/>
  <c r="T2867" i="2" s="1"/>
  <c r="I2869" i="2" l="1"/>
  <c r="R2869" i="2" s="1"/>
  <c r="K2868" i="2"/>
  <c r="T2868" i="2" s="1"/>
  <c r="M2869" i="2"/>
  <c r="S2869" i="2" s="1"/>
  <c r="O2868" i="2"/>
  <c r="U2868" i="2" s="1"/>
  <c r="M2870" i="2" l="1"/>
  <c r="S2870" i="2" s="1"/>
  <c r="O2869" i="2"/>
  <c r="U2869" i="2" s="1"/>
  <c r="I2870" i="2"/>
  <c r="R2870" i="2" s="1"/>
  <c r="K2869" i="2"/>
  <c r="T2869" i="2" s="1"/>
  <c r="I2871" i="2" l="1"/>
  <c r="R2871" i="2" s="1"/>
  <c r="K2870" i="2"/>
  <c r="T2870" i="2" s="1"/>
  <c r="M2871" i="2"/>
  <c r="S2871" i="2" s="1"/>
  <c r="O2870" i="2"/>
  <c r="U2870" i="2" s="1"/>
  <c r="M2872" i="2" l="1"/>
  <c r="S2872" i="2" s="1"/>
  <c r="O2871" i="2"/>
  <c r="U2871" i="2" s="1"/>
  <c r="I2872" i="2"/>
  <c r="R2872" i="2" s="1"/>
  <c r="K2871" i="2"/>
  <c r="T2871" i="2" s="1"/>
  <c r="I2873" i="2" l="1"/>
  <c r="R2873" i="2" s="1"/>
  <c r="K2872" i="2"/>
  <c r="T2872" i="2" s="1"/>
  <c r="M2873" i="2"/>
  <c r="S2873" i="2" s="1"/>
  <c r="O2872" i="2"/>
  <c r="U2872" i="2" s="1"/>
  <c r="I2874" i="2" l="1"/>
  <c r="R2874" i="2" s="1"/>
  <c r="K2873" i="2"/>
  <c r="T2873" i="2" s="1"/>
  <c r="M2874" i="2"/>
  <c r="S2874" i="2" s="1"/>
  <c r="O2873" i="2"/>
  <c r="U2873" i="2" s="1"/>
  <c r="M2875" i="2" l="1"/>
  <c r="S2875" i="2" s="1"/>
  <c r="O2874" i="2"/>
  <c r="U2874" i="2" s="1"/>
  <c r="I2875" i="2"/>
  <c r="R2875" i="2" s="1"/>
  <c r="K2874" i="2"/>
  <c r="T2874" i="2" s="1"/>
  <c r="I2876" i="2" l="1"/>
  <c r="R2876" i="2" s="1"/>
  <c r="K2875" i="2"/>
  <c r="T2875" i="2" s="1"/>
  <c r="M2876" i="2"/>
  <c r="S2876" i="2" s="1"/>
  <c r="O2875" i="2"/>
  <c r="U2875" i="2" s="1"/>
  <c r="M2877" i="2" l="1"/>
  <c r="S2877" i="2" s="1"/>
  <c r="O2876" i="2"/>
  <c r="U2876" i="2" s="1"/>
  <c r="I2877" i="2"/>
  <c r="R2877" i="2" s="1"/>
  <c r="K2876" i="2"/>
  <c r="T2876" i="2" s="1"/>
  <c r="I2878" i="2" l="1"/>
  <c r="R2878" i="2" s="1"/>
  <c r="K2877" i="2"/>
  <c r="T2877" i="2" s="1"/>
  <c r="M2878" i="2"/>
  <c r="S2878" i="2" s="1"/>
  <c r="O2877" i="2"/>
  <c r="U2877" i="2" s="1"/>
  <c r="M2879" i="2" l="1"/>
  <c r="S2879" i="2" s="1"/>
  <c r="O2878" i="2"/>
  <c r="U2878" i="2" s="1"/>
  <c r="I2879" i="2"/>
  <c r="R2879" i="2" s="1"/>
  <c r="K2878" i="2"/>
  <c r="T2878" i="2" s="1"/>
  <c r="I2880" i="2" l="1"/>
  <c r="R2880" i="2" s="1"/>
  <c r="K2879" i="2"/>
  <c r="T2879" i="2" s="1"/>
  <c r="M2880" i="2"/>
  <c r="S2880" i="2" s="1"/>
  <c r="O2879" i="2"/>
  <c r="U2879" i="2" s="1"/>
  <c r="M2881" i="2" l="1"/>
  <c r="S2881" i="2" s="1"/>
  <c r="O2880" i="2"/>
  <c r="U2880" i="2" s="1"/>
  <c r="I2881" i="2"/>
  <c r="R2881" i="2" s="1"/>
  <c r="K2880" i="2"/>
  <c r="T2880" i="2" s="1"/>
  <c r="I2882" i="2" l="1"/>
  <c r="R2882" i="2" s="1"/>
  <c r="K2881" i="2"/>
  <c r="T2881" i="2" s="1"/>
  <c r="M2882" i="2"/>
  <c r="S2882" i="2" s="1"/>
  <c r="O2881" i="2"/>
  <c r="U2881" i="2" s="1"/>
  <c r="M2883" i="2" l="1"/>
  <c r="S2883" i="2" s="1"/>
  <c r="O2882" i="2"/>
  <c r="U2882" i="2" s="1"/>
  <c r="I2883" i="2"/>
  <c r="R2883" i="2" s="1"/>
  <c r="K2882" i="2"/>
  <c r="T2882" i="2" s="1"/>
  <c r="I2884" i="2" l="1"/>
  <c r="R2884" i="2" s="1"/>
  <c r="K2883" i="2"/>
  <c r="T2883" i="2" s="1"/>
  <c r="M2884" i="2"/>
  <c r="S2884" i="2" s="1"/>
  <c r="O2883" i="2"/>
  <c r="U2883" i="2" s="1"/>
  <c r="M2885" i="2" l="1"/>
  <c r="S2885" i="2" s="1"/>
  <c r="O2884" i="2"/>
  <c r="U2884" i="2" s="1"/>
  <c r="I2885" i="2"/>
  <c r="R2885" i="2" s="1"/>
  <c r="K2884" i="2"/>
  <c r="T2884" i="2" s="1"/>
  <c r="I2886" i="2" l="1"/>
  <c r="R2886" i="2" s="1"/>
  <c r="K2885" i="2"/>
  <c r="T2885" i="2" s="1"/>
  <c r="M2886" i="2"/>
  <c r="S2886" i="2" s="1"/>
  <c r="O2885" i="2"/>
  <c r="U2885" i="2" s="1"/>
  <c r="M2887" i="2" l="1"/>
  <c r="S2887" i="2" s="1"/>
  <c r="O2886" i="2"/>
  <c r="U2886" i="2" s="1"/>
  <c r="I2887" i="2"/>
  <c r="R2887" i="2" s="1"/>
  <c r="K2886" i="2"/>
  <c r="T2886" i="2" s="1"/>
  <c r="I2888" i="2" l="1"/>
  <c r="R2888" i="2" s="1"/>
  <c r="K2887" i="2"/>
  <c r="T2887" i="2" s="1"/>
  <c r="M2888" i="2"/>
  <c r="S2888" i="2" s="1"/>
  <c r="O2887" i="2"/>
  <c r="U2887" i="2" s="1"/>
  <c r="M2889" i="2" l="1"/>
  <c r="S2889" i="2" s="1"/>
  <c r="O2888" i="2"/>
  <c r="U2888" i="2" s="1"/>
  <c r="I2889" i="2"/>
  <c r="R2889" i="2" s="1"/>
  <c r="K2888" i="2"/>
  <c r="T2888" i="2" s="1"/>
  <c r="I2890" i="2" l="1"/>
  <c r="R2890" i="2" s="1"/>
  <c r="K2889" i="2"/>
  <c r="T2889" i="2" s="1"/>
  <c r="M2890" i="2"/>
  <c r="S2890" i="2" s="1"/>
  <c r="O2889" i="2"/>
  <c r="U2889" i="2" s="1"/>
  <c r="M2891" i="2" l="1"/>
  <c r="S2891" i="2" s="1"/>
  <c r="O2890" i="2"/>
  <c r="U2890" i="2" s="1"/>
  <c r="I2891" i="2"/>
  <c r="R2891" i="2" s="1"/>
  <c r="K2890" i="2"/>
  <c r="T2890" i="2" s="1"/>
  <c r="I2892" i="2" l="1"/>
  <c r="R2892" i="2" s="1"/>
  <c r="K2891" i="2"/>
  <c r="T2891" i="2" s="1"/>
  <c r="M2892" i="2"/>
  <c r="S2892" i="2" s="1"/>
  <c r="O2891" i="2"/>
  <c r="U2891" i="2" s="1"/>
  <c r="M2893" i="2" l="1"/>
  <c r="S2893" i="2" s="1"/>
  <c r="O2892" i="2"/>
  <c r="U2892" i="2" s="1"/>
  <c r="I2893" i="2"/>
  <c r="R2893" i="2" s="1"/>
  <c r="K2892" i="2"/>
  <c r="T2892" i="2" s="1"/>
  <c r="I2894" i="2" l="1"/>
  <c r="R2894" i="2" s="1"/>
  <c r="K2893" i="2"/>
  <c r="T2893" i="2" s="1"/>
  <c r="M2894" i="2"/>
  <c r="S2894" i="2" s="1"/>
  <c r="O2893" i="2"/>
  <c r="U2893" i="2" s="1"/>
  <c r="M2895" i="2" l="1"/>
  <c r="S2895" i="2" s="1"/>
  <c r="O2894" i="2"/>
  <c r="U2894" i="2" s="1"/>
  <c r="I2895" i="2"/>
  <c r="R2895" i="2" s="1"/>
  <c r="K2894" i="2"/>
  <c r="T2894" i="2" s="1"/>
  <c r="I2896" i="2" l="1"/>
  <c r="R2896" i="2" s="1"/>
  <c r="K2895" i="2"/>
  <c r="T2895" i="2" s="1"/>
  <c r="M2896" i="2"/>
  <c r="S2896" i="2" s="1"/>
  <c r="O2895" i="2"/>
  <c r="U2895" i="2" s="1"/>
  <c r="M2897" i="2" l="1"/>
  <c r="S2897" i="2" s="1"/>
  <c r="O2896" i="2"/>
  <c r="U2896" i="2" s="1"/>
  <c r="I2897" i="2"/>
  <c r="R2897" i="2" s="1"/>
  <c r="K2896" i="2"/>
  <c r="T2896" i="2" s="1"/>
  <c r="I2898" i="2" l="1"/>
  <c r="R2898" i="2" s="1"/>
  <c r="K2897" i="2"/>
  <c r="T2897" i="2" s="1"/>
  <c r="M2898" i="2"/>
  <c r="S2898" i="2" s="1"/>
  <c r="O2897" i="2"/>
  <c r="U2897" i="2" s="1"/>
  <c r="M2899" i="2" l="1"/>
  <c r="S2899" i="2" s="1"/>
  <c r="O2898" i="2"/>
  <c r="U2898" i="2" s="1"/>
  <c r="I2899" i="2"/>
  <c r="R2899" i="2" s="1"/>
  <c r="K2898" i="2"/>
  <c r="T2898" i="2" s="1"/>
  <c r="I2900" i="2" l="1"/>
  <c r="R2900" i="2" s="1"/>
  <c r="K2899" i="2"/>
  <c r="T2899" i="2" s="1"/>
  <c r="M2900" i="2"/>
  <c r="S2900" i="2" s="1"/>
  <c r="O2899" i="2"/>
  <c r="U2899" i="2" s="1"/>
  <c r="M2901" i="2" l="1"/>
  <c r="S2901" i="2" s="1"/>
  <c r="O2900" i="2"/>
  <c r="U2900" i="2" s="1"/>
  <c r="I2901" i="2"/>
  <c r="R2901" i="2" s="1"/>
  <c r="K2900" i="2"/>
  <c r="T2900" i="2" s="1"/>
  <c r="I2902" i="2" l="1"/>
  <c r="R2902" i="2" s="1"/>
  <c r="K2901" i="2"/>
  <c r="T2901" i="2" s="1"/>
  <c r="M2902" i="2"/>
  <c r="S2902" i="2" s="1"/>
  <c r="O2901" i="2"/>
  <c r="U2901" i="2" s="1"/>
  <c r="M2903" i="2" l="1"/>
  <c r="S2903" i="2" s="1"/>
  <c r="O2902" i="2"/>
  <c r="U2902" i="2" s="1"/>
  <c r="I2903" i="2"/>
  <c r="R2903" i="2" s="1"/>
  <c r="K2902" i="2"/>
  <c r="T2902" i="2" s="1"/>
  <c r="I2904" i="2" l="1"/>
  <c r="R2904" i="2" s="1"/>
  <c r="K2903" i="2"/>
  <c r="T2903" i="2" s="1"/>
  <c r="M2904" i="2"/>
  <c r="S2904" i="2" s="1"/>
  <c r="O2903" i="2"/>
  <c r="U2903" i="2" s="1"/>
  <c r="M2905" i="2" l="1"/>
  <c r="S2905" i="2" s="1"/>
  <c r="O2904" i="2"/>
  <c r="U2904" i="2" s="1"/>
  <c r="I2905" i="2"/>
  <c r="R2905" i="2" s="1"/>
  <c r="K2904" i="2"/>
  <c r="T2904" i="2" s="1"/>
  <c r="I2906" i="2" l="1"/>
  <c r="R2906" i="2" s="1"/>
  <c r="K2905" i="2"/>
  <c r="T2905" i="2" s="1"/>
  <c r="M2906" i="2"/>
  <c r="S2906" i="2" s="1"/>
  <c r="O2905" i="2"/>
  <c r="U2905" i="2" s="1"/>
  <c r="M2907" i="2" l="1"/>
  <c r="S2907" i="2" s="1"/>
  <c r="O2906" i="2"/>
  <c r="U2906" i="2" s="1"/>
  <c r="I2907" i="2"/>
  <c r="R2907" i="2" s="1"/>
  <c r="K2906" i="2"/>
  <c r="T2906" i="2" s="1"/>
  <c r="I2908" i="2" l="1"/>
  <c r="R2908" i="2" s="1"/>
  <c r="K2907" i="2"/>
  <c r="T2907" i="2" s="1"/>
  <c r="M2908" i="2"/>
  <c r="S2908" i="2" s="1"/>
  <c r="O2907" i="2"/>
  <c r="U2907" i="2" s="1"/>
  <c r="M2909" i="2" l="1"/>
  <c r="S2909" i="2" s="1"/>
  <c r="O2908" i="2"/>
  <c r="U2908" i="2" s="1"/>
  <c r="I2909" i="2"/>
  <c r="R2909" i="2" s="1"/>
  <c r="K2908" i="2"/>
  <c r="T2908" i="2" s="1"/>
  <c r="I2910" i="2" l="1"/>
  <c r="R2910" i="2" s="1"/>
  <c r="K2909" i="2"/>
  <c r="T2909" i="2" s="1"/>
  <c r="M2910" i="2"/>
  <c r="S2910" i="2" s="1"/>
  <c r="O2909" i="2"/>
  <c r="U2909" i="2" s="1"/>
  <c r="M2911" i="2" l="1"/>
  <c r="S2911" i="2" s="1"/>
  <c r="O2910" i="2"/>
  <c r="U2910" i="2" s="1"/>
  <c r="I2911" i="2"/>
  <c r="R2911" i="2" s="1"/>
  <c r="K2910" i="2"/>
  <c r="T2910" i="2" s="1"/>
  <c r="I2912" i="2" l="1"/>
  <c r="R2912" i="2" s="1"/>
  <c r="K2911" i="2"/>
  <c r="T2911" i="2" s="1"/>
  <c r="M2912" i="2"/>
  <c r="S2912" i="2" s="1"/>
  <c r="O2911" i="2"/>
  <c r="U2911" i="2" s="1"/>
  <c r="M2913" i="2" l="1"/>
  <c r="S2913" i="2" s="1"/>
  <c r="O2912" i="2"/>
  <c r="U2912" i="2" s="1"/>
  <c r="I2913" i="2"/>
  <c r="R2913" i="2" s="1"/>
  <c r="K2912" i="2"/>
  <c r="T2912" i="2" s="1"/>
  <c r="I2914" i="2" l="1"/>
  <c r="R2914" i="2" s="1"/>
  <c r="K2913" i="2"/>
  <c r="T2913" i="2" s="1"/>
  <c r="M2914" i="2"/>
  <c r="S2914" i="2" s="1"/>
  <c r="O2913" i="2"/>
  <c r="U2913" i="2" s="1"/>
  <c r="M2915" i="2" l="1"/>
  <c r="S2915" i="2" s="1"/>
  <c r="O2914" i="2"/>
  <c r="U2914" i="2" s="1"/>
  <c r="I2915" i="2"/>
  <c r="R2915" i="2" s="1"/>
  <c r="K2914" i="2"/>
  <c r="T2914" i="2" s="1"/>
  <c r="I2916" i="2" l="1"/>
  <c r="R2916" i="2" s="1"/>
  <c r="K2915" i="2"/>
  <c r="T2915" i="2" s="1"/>
  <c r="M2916" i="2"/>
  <c r="S2916" i="2" s="1"/>
  <c r="O2915" i="2"/>
  <c r="U2915" i="2" s="1"/>
  <c r="I2917" i="2" l="1"/>
  <c r="R2917" i="2" s="1"/>
  <c r="K2916" i="2"/>
  <c r="T2916" i="2" s="1"/>
  <c r="M2917" i="2"/>
  <c r="S2917" i="2" s="1"/>
  <c r="O2916" i="2"/>
  <c r="U2916" i="2" s="1"/>
  <c r="M2918" i="2" l="1"/>
  <c r="S2918" i="2" s="1"/>
  <c r="O2917" i="2"/>
  <c r="U2917" i="2" s="1"/>
  <c r="I2918" i="2"/>
  <c r="R2918" i="2" s="1"/>
  <c r="K2917" i="2"/>
  <c r="T2917" i="2" s="1"/>
  <c r="I2919" i="2" l="1"/>
  <c r="R2919" i="2" s="1"/>
  <c r="K2918" i="2"/>
  <c r="T2918" i="2" s="1"/>
  <c r="M2919" i="2"/>
  <c r="S2919" i="2" s="1"/>
  <c r="O2918" i="2"/>
  <c r="U2918" i="2" s="1"/>
  <c r="M2920" i="2" l="1"/>
  <c r="S2920" i="2" s="1"/>
  <c r="O2919" i="2"/>
  <c r="U2919" i="2" s="1"/>
  <c r="I2920" i="2"/>
  <c r="R2920" i="2" s="1"/>
  <c r="K2919" i="2"/>
  <c r="T2919" i="2" s="1"/>
  <c r="I2921" i="2" l="1"/>
  <c r="R2921" i="2" s="1"/>
  <c r="K2920" i="2"/>
  <c r="T2920" i="2" s="1"/>
  <c r="M2921" i="2"/>
  <c r="S2921" i="2" s="1"/>
  <c r="O2920" i="2"/>
  <c r="U2920" i="2" s="1"/>
  <c r="M2922" i="2" l="1"/>
  <c r="S2922" i="2" s="1"/>
  <c r="O2921" i="2"/>
  <c r="U2921" i="2" s="1"/>
  <c r="I2922" i="2"/>
  <c r="R2922" i="2" s="1"/>
  <c r="K2921" i="2"/>
  <c r="T2921" i="2" s="1"/>
  <c r="I2923" i="2" l="1"/>
  <c r="R2923" i="2" s="1"/>
  <c r="K2922" i="2"/>
  <c r="T2922" i="2" s="1"/>
  <c r="M2923" i="2"/>
  <c r="S2923" i="2" s="1"/>
  <c r="O2922" i="2"/>
  <c r="U2922" i="2" s="1"/>
  <c r="M2924" i="2" l="1"/>
  <c r="S2924" i="2" s="1"/>
  <c r="O2923" i="2"/>
  <c r="U2923" i="2" s="1"/>
  <c r="I2924" i="2"/>
  <c r="R2924" i="2" s="1"/>
  <c r="K2923" i="2"/>
  <c r="T2923" i="2" s="1"/>
  <c r="I2925" i="2" l="1"/>
  <c r="R2925" i="2" s="1"/>
  <c r="K2924" i="2"/>
  <c r="T2924" i="2" s="1"/>
  <c r="M2925" i="2"/>
  <c r="S2925" i="2" s="1"/>
  <c r="O2924" i="2"/>
  <c r="U2924" i="2" s="1"/>
  <c r="M2926" i="2" l="1"/>
  <c r="S2926" i="2" s="1"/>
  <c r="O2925" i="2"/>
  <c r="U2925" i="2" s="1"/>
  <c r="I2926" i="2"/>
  <c r="R2926" i="2" s="1"/>
  <c r="K2925" i="2"/>
  <c r="T2925" i="2" s="1"/>
  <c r="I2927" i="2" l="1"/>
  <c r="R2927" i="2" s="1"/>
  <c r="K2926" i="2"/>
  <c r="T2926" i="2" s="1"/>
  <c r="M2927" i="2"/>
  <c r="S2927" i="2" s="1"/>
  <c r="O2926" i="2"/>
  <c r="U2926" i="2" s="1"/>
  <c r="M2928" i="2" l="1"/>
  <c r="S2928" i="2" s="1"/>
  <c r="O2927" i="2"/>
  <c r="U2927" i="2" s="1"/>
  <c r="I2928" i="2"/>
  <c r="R2928" i="2" s="1"/>
  <c r="K2927" i="2"/>
  <c r="T2927" i="2" s="1"/>
  <c r="I2929" i="2" l="1"/>
  <c r="R2929" i="2" s="1"/>
  <c r="K2928" i="2"/>
  <c r="T2928" i="2" s="1"/>
  <c r="M2929" i="2"/>
  <c r="S2929" i="2" s="1"/>
  <c r="O2928" i="2"/>
  <c r="U2928" i="2" s="1"/>
  <c r="M2930" i="2" l="1"/>
  <c r="S2930" i="2" s="1"/>
  <c r="O2929" i="2"/>
  <c r="U2929" i="2" s="1"/>
  <c r="I2930" i="2"/>
  <c r="R2930" i="2" s="1"/>
  <c r="K2929" i="2"/>
  <c r="T2929" i="2" s="1"/>
  <c r="I2931" i="2" l="1"/>
  <c r="R2931" i="2" s="1"/>
  <c r="K2930" i="2"/>
  <c r="T2930" i="2" s="1"/>
  <c r="M2931" i="2"/>
  <c r="S2931" i="2" s="1"/>
  <c r="O2930" i="2"/>
  <c r="U2930" i="2" s="1"/>
  <c r="M2932" i="2" l="1"/>
  <c r="S2932" i="2" s="1"/>
  <c r="O2931" i="2"/>
  <c r="U2931" i="2" s="1"/>
  <c r="I2932" i="2"/>
  <c r="R2932" i="2" s="1"/>
  <c r="K2931" i="2"/>
  <c r="T2931" i="2" s="1"/>
  <c r="I2933" i="2" l="1"/>
  <c r="R2933" i="2" s="1"/>
  <c r="K2932" i="2"/>
  <c r="T2932" i="2" s="1"/>
  <c r="M2933" i="2"/>
  <c r="S2933" i="2" s="1"/>
  <c r="O2932" i="2"/>
  <c r="U2932" i="2" s="1"/>
  <c r="M2934" i="2" l="1"/>
  <c r="S2934" i="2" s="1"/>
  <c r="O2933" i="2"/>
  <c r="U2933" i="2" s="1"/>
  <c r="I2934" i="2"/>
  <c r="R2934" i="2" s="1"/>
  <c r="K2933" i="2"/>
  <c r="T2933" i="2" s="1"/>
  <c r="I2935" i="2" l="1"/>
  <c r="R2935" i="2" s="1"/>
  <c r="K2934" i="2"/>
  <c r="T2934" i="2" s="1"/>
  <c r="M2935" i="2"/>
  <c r="S2935" i="2" s="1"/>
  <c r="O2934" i="2"/>
  <c r="U2934" i="2" s="1"/>
  <c r="M2936" i="2" l="1"/>
  <c r="S2936" i="2" s="1"/>
  <c r="O2935" i="2"/>
  <c r="U2935" i="2" s="1"/>
  <c r="I2936" i="2"/>
  <c r="R2936" i="2" s="1"/>
  <c r="K2935" i="2"/>
  <c r="T2935" i="2" s="1"/>
  <c r="I2937" i="2" l="1"/>
  <c r="R2937" i="2" s="1"/>
  <c r="K2936" i="2"/>
  <c r="T2936" i="2" s="1"/>
  <c r="M2937" i="2"/>
  <c r="S2937" i="2" s="1"/>
  <c r="O2936" i="2"/>
  <c r="U2936" i="2" s="1"/>
  <c r="M2938" i="2" l="1"/>
  <c r="S2938" i="2" s="1"/>
  <c r="O2937" i="2"/>
  <c r="U2937" i="2" s="1"/>
  <c r="I2938" i="2"/>
  <c r="R2938" i="2" s="1"/>
  <c r="K2937" i="2"/>
  <c r="T2937" i="2" s="1"/>
  <c r="I2939" i="2" l="1"/>
  <c r="R2939" i="2" s="1"/>
  <c r="K2938" i="2"/>
  <c r="T2938" i="2" s="1"/>
  <c r="M2939" i="2"/>
  <c r="S2939" i="2" s="1"/>
  <c r="O2938" i="2"/>
  <c r="U2938" i="2" s="1"/>
  <c r="M2940" i="2" l="1"/>
  <c r="S2940" i="2" s="1"/>
  <c r="O2939" i="2"/>
  <c r="U2939" i="2" s="1"/>
  <c r="I2940" i="2"/>
  <c r="R2940" i="2" s="1"/>
  <c r="K2939" i="2"/>
  <c r="T2939" i="2" s="1"/>
  <c r="I2941" i="2" l="1"/>
  <c r="R2941" i="2" s="1"/>
  <c r="K2940" i="2"/>
  <c r="T2940" i="2" s="1"/>
  <c r="M2941" i="2"/>
  <c r="S2941" i="2" s="1"/>
  <c r="O2940" i="2"/>
  <c r="U2940" i="2" s="1"/>
  <c r="M2942" i="2" l="1"/>
  <c r="S2942" i="2" s="1"/>
  <c r="O2941" i="2"/>
  <c r="U2941" i="2" s="1"/>
  <c r="I2942" i="2"/>
  <c r="R2942" i="2" s="1"/>
  <c r="K2941" i="2"/>
  <c r="T2941" i="2" s="1"/>
  <c r="I2943" i="2" l="1"/>
  <c r="R2943" i="2" s="1"/>
  <c r="K2942" i="2"/>
  <c r="T2942" i="2" s="1"/>
  <c r="M2943" i="2"/>
  <c r="S2943" i="2" s="1"/>
  <c r="O2942" i="2"/>
  <c r="U2942" i="2" s="1"/>
  <c r="M2944" i="2" l="1"/>
  <c r="S2944" i="2" s="1"/>
  <c r="O2943" i="2"/>
  <c r="U2943" i="2" s="1"/>
  <c r="I2944" i="2"/>
  <c r="R2944" i="2" s="1"/>
  <c r="K2943" i="2"/>
  <c r="T2943" i="2" s="1"/>
  <c r="I2945" i="2" l="1"/>
  <c r="R2945" i="2" s="1"/>
  <c r="K2944" i="2"/>
  <c r="T2944" i="2" s="1"/>
  <c r="M2945" i="2"/>
  <c r="S2945" i="2" s="1"/>
  <c r="O2944" i="2"/>
  <c r="U2944" i="2" s="1"/>
  <c r="I2946" i="2" l="1"/>
  <c r="R2946" i="2" s="1"/>
  <c r="K2945" i="2"/>
  <c r="T2945" i="2" s="1"/>
  <c r="M2946" i="2"/>
  <c r="S2946" i="2" s="1"/>
  <c r="O2945" i="2"/>
  <c r="U2945" i="2" s="1"/>
  <c r="M2947" i="2" l="1"/>
  <c r="S2947" i="2" s="1"/>
  <c r="O2946" i="2"/>
  <c r="U2946" i="2" s="1"/>
  <c r="I2947" i="2"/>
  <c r="R2947" i="2" s="1"/>
  <c r="K2946" i="2"/>
  <c r="T2946" i="2" s="1"/>
  <c r="I2948" i="2" l="1"/>
  <c r="R2948" i="2" s="1"/>
  <c r="K2947" i="2"/>
  <c r="T2947" i="2" s="1"/>
  <c r="M2948" i="2"/>
  <c r="S2948" i="2" s="1"/>
  <c r="O2947" i="2"/>
  <c r="U2947" i="2" s="1"/>
  <c r="M2949" i="2" l="1"/>
  <c r="S2949" i="2" s="1"/>
  <c r="O2948" i="2"/>
  <c r="U2948" i="2" s="1"/>
  <c r="I2949" i="2"/>
  <c r="R2949" i="2" s="1"/>
  <c r="K2948" i="2"/>
  <c r="T2948" i="2" s="1"/>
  <c r="I2950" i="2" l="1"/>
  <c r="R2950" i="2" s="1"/>
  <c r="K2949" i="2"/>
  <c r="T2949" i="2" s="1"/>
  <c r="M2950" i="2"/>
  <c r="S2950" i="2" s="1"/>
  <c r="O2949" i="2"/>
  <c r="U2949" i="2" s="1"/>
  <c r="M2951" i="2" l="1"/>
  <c r="S2951" i="2" s="1"/>
  <c r="O2950" i="2"/>
  <c r="U2950" i="2" s="1"/>
  <c r="I2951" i="2"/>
  <c r="R2951" i="2" s="1"/>
  <c r="K2950" i="2"/>
  <c r="T2950" i="2" s="1"/>
  <c r="I2952" i="2" l="1"/>
  <c r="R2952" i="2" s="1"/>
  <c r="K2951" i="2"/>
  <c r="T2951" i="2" s="1"/>
  <c r="M2952" i="2"/>
  <c r="S2952" i="2" s="1"/>
  <c r="O2951" i="2"/>
  <c r="U2951" i="2" s="1"/>
  <c r="M2953" i="2" l="1"/>
  <c r="S2953" i="2" s="1"/>
  <c r="O2952" i="2"/>
  <c r="U2952" i="2" s="1"/>
  <c r="I2953" i="2"/>
  <c r="R2953" i="2" s="1"/>
  <c r="K2952" i="2"/>
  <c r="T2952" i="2" s="1"/>
  <c r="I2954" i="2" l="1"/>
  <c r="R2954" i="2" s="1"/>
  <c r="K2953" i="2"/>
  <c r="T2953" i="2" s="1"/>
  <c r="M2954" i="2"/>
  <c r="S2954" i="2" s="1"/>
  <c r="O2953" i="2"/>
  <c r="U2953" i="2" s="1"/>
  <c r="M2955" i="2" l="1"/>
  <c r="S2955" i="2" s="1"/>
  <c r="O2954" i="2"/>
  <c r="U2954" i="2" s="1"/>
  <c r="I2955" i="2"/>
  <c r="R2955" i="2" s="1"/>
  <c r="K2954" i="2"/>
  <c r="T2954" i="2" s="1"/>
  <c r="I2956" i="2" l="1"/>
  <c r="R2956" i="2" s="1"/>
  <c r="K2955" i="2"/>
  <c r="T2955" i="2" s="1"/>
  <c r="M2956" i="2"/>
  <c r="S2956" i="2" s="1"/>
  <c r="O2955" i="2"/>
  <c r="U2955" i="2" s="1"/>
  <c r="M2957" i="2" l="1"/>
  <c r="S2957" i="2" s="1"/>
  <c r="O2956" i="2"/>
  <c r="U2956" i="2" s="1"/>
  <c r="I2957" i="2"/>
  <c r="R2957" i="2" s="1"/>
  <c r="K2956" i="2"/>
  <c r="T2956" i="2" s="1"/>
  <c r="I2958" i="2" l="1"/>
  <c r="R2958" i="2" s="1"/>
  <c r="K2957" i="2"/>
  <c r="T2957" i="2" s="1"/>
  <c r="M2958" i="2"/>
  <c r="S2958" i="2" s="1"/>
  <c r="O2957" i="2"/>
  <c r="U2957" i="2" s="1"/>
  <c r="M2959" i="2" l="1"/>
  <c r="S2959" i="2" s="1"/>
  <c r="O2958" i="2"/>
  <c r="U2958" i="2" s="1"/>
  <c r="I2959" i="2"/>
  <c r="R2959" i="2" s="1"/>
  <c r="K2958" i="2"/>
  <c r="T2958" i="2" s="1"/>
  <c r="I2960" i="2" l="1"/>
  <c r="R2960" i="2" s="1"/>
  <c r="K2959" i="2"/>
  <c r="T2959" i="2" s="1"/>
  <c r="M2960" i="2"/>
  <c r="S2960" i="2" s="1"/>
  <c r="O2959" i="2"/>
  <c r="U2959" i="2" s="1"/>
  <c r="M2961" i="2" l="1"/>
  <c r="S2961" i="2" s="1"/>
  <c r="O2960" i="2"/>
  <c r="U2960" i="2" s="1"/>
  <c r="I2961" i="2"/>
  <c r="R2961" i="2" s="1"/>
  <c r="K2960" i="2"/>
  <c r="T2960" i="2" s="1"/>
  <c r="I2962" i="2" l="1"/>
  <c r="R2962" i="2" s="1"/>
  <c r="K2961" i="2"/>
  <c r="T2961" i="2" s="1"/>
  <c r="M2962" i="2"/>
  <c r="S2962" i="2" s="1"/>
  <c r="O2961" i="2"/>
  <c r="U2961" i="2" s="1"/>
  <c r="M2963" i="2" l="1"/>
  <c r="S2963" i="2" s="1"/>
  <c r="O2962" i="2"/>
  <c r="U2962" i="2" s="1"/>
  <c r="I2963" i="2"/>
  <c r="R2963" i="2" s="1"/>
  <c r="K2962" i="2"/>
  <c r="T2962" i="2" s="1"/>
  <c r="I2964" i="2" l="1"/>
  <c r="R2964" i="2" s="1"/>
  <c r="K2963" i="2"/>
  <c r="T2963" i="2" s="1"/>
  <c r="M2964" i="2"/>
  <c r="S2964" i="2" s="1"/>
  <c r="O2963" i="2"/>
  <c r="U2963" i="2" s="1"/>
  <c r="M2965" i="2" l="1"/>
  <c r="S2965" i="2" s="1"/>
  <c r="O2964" i="2"/>
  <c r="U2964" i="2" s="1"/>
  <c r="I2965" i="2"/>
  <c r="R2965" i="2" s="1"/>
  <c r="K2964" i="2"/>
  <c r="T2964" i="2" s="1"/>
  <c r="I2966" i="2" l="1"/>
  <c r="R2966" i="2" s="1"/>
  <c r="K2965" i="2"/>
  <c r="T2965" i="2" s="1"/>
  <c r="M2966" i="2"/>
  <c r="S2966" i="2" s="1"/>
  <c r="O2965" i="2"/>
  <c r="U2965" i="2" s="1"/>
  <c r="M2967" i="2" l="1"/>
  <c r="S2967" i="2" s="1"/>
  <c r="O2966" i="2"/>
  <c r="U2966" i="2" s="1"/>
  <c r="I2967" i="2"/>
  <c r="R2967" i="2" s="1"/>
  <c r="K2966" i="2"/>
  <c r="T2966" i="2" s="1"/>
  <c r="I2968" i="2" l="1"/>
  <c r="R2968" i="2" s="1"/>
  <c r="K2967" i="2"/>
  <c r="T2967" i="2" s="1"/>
  <c r="M2968" i="2"/>
  <c r="S2968" i="2" s="1"/>
  <c r="O2967" i="2"/>
  <c r="U2967" i="2" s="1"/>
  <c r="M2969" i="2" l="1"/>
  <c r="S2969" i="2" s="1"/>
  <c r="O2968" i="2"/>
  <c r="U2968" i="2" s="1"/>
  <c r="I2969" i="2"/>
  <c r="R2969" i="2" s="1"/>
  <c r="K2968" i="2"/>
  <c r="T2968" i="2" s="1"/>
  <c r="I2970" i="2" l="1"/>
  <c r="R2970" i="2" s="1"/>
  <c r="K2969" i="2"/>
  <c r="T2969" i="2" s="1"/>
  <c r="M2970" i="2"/>
  <c r="S2970" i="2" s="1"/>
  <c r="O2969" i="2"/>
  <c r="U2969" i="2" s="1"/>
  <c r="M2971" i="2" l="1"/>
  <c r="S2971" i="2" s="1"/>
  <c r="O2970" i="2"/>
  <c r="U2970" i="2" s="1"/>
  <c r="I2971" i="2"/>
  <c r="R2971" i="2" s="1"/>
  <c r="K2970" i="2"/>
  <c r="T2970" i="2" s="1"/>
  <c r="I2972" i="2" l="1"/>
  <c r="R2972" i="2" s="1"/>
  <c r="K2971" i="2"/>
  <c r="T2971" i="2" s="1"/>
  <c r="M2972" i="2"/>
  <c r="S2972" i="2" s="1"/>
  <c r="O2971" i="2"/>
  <c r="U2971" i="2" s="1"/>
  <c r="M2973" i="2" l="1"/>
  <c r="S2973" i="2" s="1"/>
  <c r="O2972" i="2"/>
  <c r="U2972" i="2" s="1"/>
  <c r="I2973" i="2"/>
  <c r="R2973" i="2" s="1"/>
  <c r="K2972" i="2"/>
  <c r="T2972" i="2" s="1"/>
  <c r="I2974" i="2" l="1"/>
  <c r="R2974" i="2" s="1"/>
  <c r="K2973" i="2"/>
  <c r="T2973" i="2" s="1"/>
  <c r="M2974" i="2"/>
  <c r="S2974" i="2" s="1"/>
  <c r="O2973" i="2"/>
  <c r="U2973" i="2" s="1"/>
  <c r="I2975" i="2" l="1"/>
  <c r="R2975" i="2" s="1"/>
  <c r="K2974" i="2"/>
  <c r="T2974" i="2" s="1"/>
  <c r="M2975" i="2"/>
  <c r="S2975" i="2" s="1"/>
  <c r="O2974" i="2"/>
  <c r="U2974" i="2" s="1"/>
  <c r="M2976" i="2" l="1"/>
  <c r="S2976" i="2" s="1"/>
  <c r="O2975" i="2"/>
  <c r="U2975" i="2" s="1"/>
  <c r="I2976" i="2"/>
  <c r="R2976" i="2" s="1"/>
  <c r="K2975" i="2"/>
  <c r="T2975" i="2" s="1"/>
  <c r="I2977" i="2" l="1"/>
  <c r="R2977" i="2" s="1"/>
  <c r="K2976" i="2"/>
  <c r="T2976" i="2" s="1"/>
  <c r="M2977" i="2"/>
  <c r="S2977" i="2" s="1"/>
  <c r="O2976" i="2"/>
  <c r="U2976" i="2" s="1"/>
  <c r="M2978" i="2" l="1"/>
  <c r="S2978" i="2" s="1"/>
  <c r="O2977" i="2"/>
  <c r="U2977" i="2" s="1"/>
  <c r="I2978" i="2"/>
  <c r="R2978" i="2" s="1"/>
  <c r="K2977" i="2"/>
  <c r="T2977" i="2" s="1"/>
  <c r="I2979" i="2" l="1"/>
  <c r="R2979" i="2" s="1"/>
  <c r="K2978" i="2"/>
  <c r="T2978" i="2" s="1"/>
  <c r="M2979" i="2"/>
  <c r="S2979" i="2" s="1"/>
  <c r="O2978" i="2"/>
  <c r="U2978" i="2" s="1"/>
  <c r="M2980" i="2" l="1"/>
  <c r="S2980" i="2" s="1"/>
  <c r="O2979" i="2"/>
  <c r="U2979" i="2" s="1"/>
  <c r="I2980" i="2"/>
  <c r="R2980" i="2" s="1"/>
  <c r="K2979" i="2"/>
  <c r="T2979" i="2" s="1"/>
  <c r="I2981" i="2" l="1"/>
  <c r="R2981" i="2" s="1"/>
  <c r="K2980" i="2"/>
  <c r="T2980" i="2" s="1"/>
  <c r="M2981" i="2"/>
  <c r="S2981" i="2" s="1"/>
  <c r="O2980" i="2"/>
  <c r="U2980" i="2" s="1"/>
  <c r="M2982" i="2" l="1"/>
  <c r="S2982" i="2" s="1"/>
  <c r="O2981" i="2"/>
  <c r="U2981" i="2" s="1"/>
  <c r="I2982" i="2"/>
  <c r="R2982" i="2" s="1"/>
  <c r="K2981" i="2"/>
  <c r="T2981" i="2" s="1"/>
  <c r="I2983" i="2" l="1"/>
  <c r="R2983" i="2" s="1"/>
  <c r="K2982" i="2"/>
  <c r="T2982" i="2" s="1"/>
  <c r="M2983" i="2"/>
  <c r="S2983" i="2" s="1"/>
  <c r="O2982" i="2"/>
  <c r="U2982" i="2" s="1"/>
  <c r="M2984" i="2" l="1"/>
  <c r="S2984" i="2" s="1"/>
  <c r="O2983" i="2"/>
  <c r="U2983" i="2" s="1"/>
  <c r="I2984" i="2"/>
  <c r="R2984" i="2" s="1"/>
  <c r="K2983" i="2"/>
  <c r="T2983" i="2" s="1"/>
  <c r="I2985" i="2" l="1"/>
  <c r="R2985" i="2" s="1"/>
  <c r="K2984" i="2"/>
  <c r="T2984" i="2" s="1"/>
  <c r="M2985" i="2"/>
  <c r="S2985" i="2" s="1"/>
  <c r="O2984" i="2"/>
  <c r="U2984" i="2" s="1"/>
  <c r="M2986" i="2" l="1"/>
  <c r="S2986" i="2" s="1"/>
  <c r="O2985" i="2"/>
  <c r="U2985" i="2" s="1"/>
  <c r="I2986" i="2"/>
  <c r="R2986" i="2" s="1"/>
  <c r="K2985" i="2"/>
  <c r="T2985" i="2" s="1"/>
  <c r="I2987" i="2" l="1"/>
  <c r="R2987" i="2" s="1"/>
  <c r="K2986" i="2"/>
  <c r="T2986" i="2" s="1"/>
  <c r="M2987" i="2"/>
  <c r="S2987" i="2" s="1"/>
  <c r="O2986" i="2"/>
  <c r="U2986" i="2" s="1"/>
  <c r="M2988" i="2" l="1"/>
  <c r="S2988" i="2" s="1"/>
  <c r="O2987" i="2"/>
  <c r="U2987" i="2" s="1"/>
  <c r="I2988" i="2"/>
  <c r="R2988" i="2" s="1"/>
  <c r="K2987" i="2"/>
  <c r="T2987" i="2" s="1"/>
  <c r="I2989" i="2" l="1"/>
  <c r="R2989" i="2" s="1"/>
  <c r="K2988" i="2"/>
  <c r="T2988" i="2" s="1"/>
  <c r="M2989" i="2"/>
  <c r="S2989" i="2" s="1"/>
  <c r="O2988" i="2"/>
  <c r="U2988" i="2" s="1"/>
  <c r="M2990" i="2" l="1"/>
  <c r="S2990" i="2" s="1"/>
  <c r="O2989" i="2"/>
  <c r="U2989" i="2" s="1"/>
  <c r="I2990" i="2"/>
  <c r="R2990" i="2" s="1"/>
  <c r="K2989" i="2"/>
  <c r="T2989" i="2" s="1"/>
  <c r="I2991" i="2" l="1"/>
  <c r="R2991" i="2" s="1"/>
  <c r="K2990" i="2"/>
  <c r="T2990" i="2" s="1"/>
  <c r="M2991" i="2"/>
  <c r="S2991" i="2" s="1"/>
  <c r="O2990" i="2"/>
  <c r="U2990" i="2" s="1"/>
  <c r="M2992" i="2" l="1"/>
  <c r="S2992" i="2" s="1"/>
  <c r="O2991" i="2"/>
  <c r="U2991" i="2" s="1"/>
  <c r="I2992" i="2"/>
  <c r="R2992" i="2" s="1"/>
  <c r="K2991" i="2"/>
  <c r="T2991" i="2" s="1"/>
  <c r="I2993" i="2" l="1"/>
  <c r="R2993" i="2" s="1"/>
  <c r="K2992" i="2"/>
  <c r="T2992" i="2" s="1"/>
  <c r="M2993" i="2"/>
  <c r="S2993" i="2" s="1"/>
  <c r="O2992" i="2"/>
  <c r="U2992" i="2" s="1"/>
  <c r="M2994" i="2" l="1"/>
  <c r="S2994" i="2" s="1"/>
  <c r="O2993" i="2"/>
  <c r="U2993" i="2" s="1"/>
  <c r="I2994" i="2"/>
  <c r="R2994" i="2" s="1"/>
  <c r="K2993" i="2"/>
  <c r="T2993" i="2" s="1"/>
  <c r="I2995" i="2" l="1"/>
  <c r="R2995" i="2" s="1"/>
  <c r="K2994" i="2"/>
  <c r="T2994" i="2" s="1"/>
  <c r="M2995" i="2"/>
  <c r="S2995" i="2" s="1"/>
  <c r="O2994" i="2"/>
  <c r="U2994" i="2" s="1"/>
  <c r="M2996" i="2" l="1"/>
  <c r="S2996" i="2" s="1"/>
  <c r="O2995" i="2"/>
  <c r="U2995" i="2" s="1"/>
  <c r="I2996" i="2"/>
  <c r="R2996" i="2" s="1"/>
  <c r="K2995" i="2"/>
  <c r="T2995" i="2" s="1"/>
  <c r="I2997" i="2" l="1"/>
  <c r="R2997" i="2" s="1"/>
  <c r="K2996" i="2"/>
  <c r="T2996" i="2" s="1"/>
  <c r="M2997" i="2"/>
  <c r="S2997" i="2" s="1"/>
  <c r="O2996" i="2"/>
  <c r="U2996" i="2" s="1"/>
  <c r="M2998" i="2" l="1"/>
  <c r="S2998" i="2" s="1"/>
  <c r="O2997" i="2"/>
  <c r="U2997" i="2" s="1"/>
  <c r="I2998" i="2"/>
  <c r="R2998" i="2" s="1"/>
  <c r="K2997" i="2"/>
  <c r="T2997" i="2" s="1"/>
  <c r="I2999" i="2" l="1"/>
  <c r="R2999" i="2" s="1"/>
  <c r="K2998" i="2"/>
  <c r="T2998" i="2" s="1"/>
  <c r="M2999" i="2"/>
  <c r="S2999" i="2" s="1"/>
  <c r="O2998" i="2"/>
  <c r="U2998" i="2" s="1"/>
  <c r="M3000" i="2" l="1"/>
  <c r="S3000" i="2" s="1"/>
  <c r="O2999" i="2"/>
  <c r="U2999" i="2" s="1"/>
  <c r="I3000" i="2"/>
  <c r="R3000" i="2" s="1"/>
  <c r="K2999" i="2"/>
  <c r="T2999" i="2" s="1"/>
  <c r="I3001" i="2" l="1"/>
  <c r="R3001" i="2" s="1"/>
  <c r="K3000" i="2"/>
  <c r="T3000" i="2" s="1"/>
  <c r="M3001" i="2"/>
  <c r="S3001" i="2" s="1"/>
  <c r="O3000" i="2"/>
  <c r="U3000" i="2" s="1"/>
  <c r="M3002" i="2" l="1"/>
  <c r="S3002" i="2" s="1"/>
  <c r="O3001" i="2"/>
  <c r="U3001" i="2" s="1"/>
  <c r="I3002" i="2"/>
  <c r="R3002" i="2" s="1"/>
  <c r="K3001" i="2"/>
  <c r="T3001" i="2" s="1"/>
  <c r="I3003" i="2" l="1"/>
  <c r="R3003" i="2" s="1"/>
  <c r="K3002" i="2"/>
  <c r="T3002" i="2" s="1"/>
  <c r="M3003" i="2"/>
  <c r="S3003" i="2" s="1"/>
  <c r="O3002" i="2"/>
  <c r="U3002" i="2" s="1"/>
  <c r="M3004" i="2" l="1"/>
  <c r="S3004" i="2" s="1"/>
  <c r="O3003" i="2"/>
  <c r="U3003" i="2" s="1"/>
  <c r="I3004" i="2"/>
  <c r="R3004" i="2" s="1"/>
  <c r="K3003" i="2"/>
  <c r="T3003" i="2" s="1"/>
  <c r="I3005" i="2" l="1"/>
  <c r="R3005" i="2" s="1"/>
  <c r="K3004" i="2"/>
  <c r="T3004" i="2" s="1"/>
  <c r="M3005" i="2"/>
  <c r="S3005" i="2" s="1"/>
  <c r="O3004" i="2"/>
  <c r="U3004" i="2" s="1"/>
  <c r="M3006" i="2" l="1"/>
  <c r="S3006" i="2" s="1"/>
  <c r="O3005" i="2"/>
  <c r="U3005" i="2" s="1"/>
  <c r="I3006" i="2"/>
  <c r="R3006" i="2" s="1"/>
  <c r="K3005" i="2"/>
  <c r="T3005" i="2" s="1"/>
  <c r="I3007" i="2" l="1"/>
  <c r="R3007" i="2" s="1"/>
  <c r="K3006" i="2"/>
  <c r="T3006" i="2" s="1"/>
  <c r="M3007" i="2"/>
  <c r="S3007" i="2" s="1"/>
  <c r="O3006" i="2"/>
  <c r="U3006" i="2" s="1"/>
  <c r="M3008" i="2" l="1"/>
  <c r="S3008" i="2" s="1"/>
  <c r="O3007" i="2"/>
  <c r="U3007" i="2" s="1"/>
  <c r="I3008" i="2"/>
  <c r="R3008" i="2" s="1"/>
  <c r="K3007" i="2"/>
  <c r="T3007" i="2" s="1"/>
  <c r="I3009" i="2" l="1"/>
  <c r="R3009" i="2" s="1"/>
  <c r="K3008" i="2"/>
  <c r="T3008" i="2" s="1"/>
  <c r="M3009" i="2"/>
  <c r="S3009" i="2" s="1"/>
  <c r="O3008" i="2"/>
  <c r="U3008" i="2" s="1"/>
  <c r="M3010" i="2" l="1"/>
  <c r="S3010" i="2" s="1"/>
  <c r="O3009" i="2"/>
  <c r="U3009" i="2" s="1"/>
  <c r="I3010" i="2"/>
  <c r="R3010" i="2" s="1"/>
  <c r="K3009" i="2"/>
  <c r="T3009" i="2" s="1"/>
  <c r="I3011" i="2" l="1"/>
  <c r="R3011" i="2" s="1"/>
  <c r="K3010" i="2"/>
  <c r="T3010" i="2" s="1"/>
  <c r="M3011" i="2"/>
  <c r="S3011" i="2" s="1"/>
  <c r="O3010" i="2"/>
  <c r="U3010" i="2" s="1"/>
  <c r="M3012" i="2" l="1"/>
  <c r="S3012" i="2" s="1"/>
  <c r="O3011" i="2"/>
  <c r="U3011" i="2" s="1"/>
  <c r="I3012" i="2"/>
  <c r="R3012" i="2" s="1"/>
  <c r="K3011" i="2"/>
  <c r="T3011" i="2" s="1"/>
  <c r="I3013" i="2" l="1"/>
  <c r="R3013" i="2" s="1"/>
  <c r="K3012" i="2"/>
  <c r="T3012" i="2" s="1"/>
  <c r="M3013" i="2"/>
  <c r="S3013" i="2" s="1"/>
  <c r="O3012" i="2"/>
  <c r="U3012" i="2" s="1"/>
  <c r="M3014" i="2" l="1"/>
  <c r="S3014" i="2" s="1"/>
  <c r="O3013" i="2"/>
  <c r="U3013" i="2" s="1"/>
  <c r="I3014" i="2"/>
  <c r="R3014" i="2" s="1"/>
  <c r="K3013" i="2"/>
  <c r="T3013" i="2" s="1"/>
  <c r="I3015" i="2" l="1"/>
  <c r="R3015" i="2" s="1"/>
  <c r="K3014" i="2"/>
  <c r="T3014" i="2" s="1"/>
  <c r="M3015" i="2"/>
  <c r="S3015" i="2" s="1"/>
  <c r="O3014" i="2"/>
  <c r="U3014" i="2" s="1"/>
  <c r="M3016" i="2" l="1"/>
  <c r="S3016" i="2" s="1"/>
  <c r="O3015" i="2"/>
  <c r="U3015" i="2" s="1"/>
  <c r="I3016" i="2"/>
  <c r="R3016" i="2" s="1"/>
  <c r="K3015" i="2"/>
  <c r="T3015" i="2" s="1"/>
  <c r="I3017" i="2" l="1"/>
  <c r="R3017" i="2" s="1"/>
  <c r="K3016" i="2"/>
  <c r="T3016" i="2" s="1"/>
  <c r="M3017" i="2"/>
  <c r="S3017" i="2" s="1"/>
  <c r="O3016" i="2"/>
  <c r="U3016" i="2" s="1"/>
  <c r="M3018" i="2" l="1"/>
  <c r="S3018" i="2" s="1"/>
  <c r="O3017" i="2"/>
  <c r="U3017" i="2" s="1"/>
  <c r="I3018" i="2"/>
  <c r="R3018" i="2" s="1"/>
  <c r="K3017" i="2"/>
  <c r="T3017" i="2" s="1"/>
  <c r="I3019" i="2" l="1"/>
  <c r="R3019" i="2" s="1"/>
  <c r="K3018" i="2"/>
  <c r="T3018" i="2" s="1"/>
  <c r="M3019" i="2"/>
  <c r="S3019" i="2" s="1"/>
  <c r="O3018" i="2"/>
  <c r="U3018" i="2" s="1"/>
  <c r="M3020" i="2" l="1"/>
  <c r="S3020" i="2" s="1"/>
  <c r="O3019" i="2"/>
  <c r="U3019" i="2" s="1"/>
  <c r="I3020" i="2"/>
  <c r="R3020" i="2" s="1"/>
  <c r="K3019" i="2"/>
  <c r="T3019" i="2" s="1"/>
  <c r="I3021" i="2" l="1"/>
  <c r="R3021" i="2" s="1"/>
  <c r="K3020" i="2"/>
  <c r="T3020" i="2" s="1"/>
  <c r="M3021" i="2"/>
  <c r="S3021" i="2" s="1"/>
  <c r="O3020" i="2"/>
  <c r="U3020" i="2" s="1"/>
  <c r="M3022" i="2" l="1"/>
  <c r="S3022" i="2" s="1"/>
  <c r="O3021" i="2"/>
  <c r="U3021" i="2" s="1"/>
  <c r="I3022" i="2"/>
  <c r="R3022" i="2" s="1"/>
  <c r="K3021" i="2"/>
  <c r="T3021" i="2" s="1"/>
  <c r="I3023" i="2" l="1"/>
  <c r="R3023" i="2" s="1"/>
  <c r="K3022" i="2"/>
  <c r="T3022" i="2" s="1"/>
  <c r="M3023" i="2"/>
  <c r="S3023" i="2" s="1"/>
  <c r="O3022" i="2"/>
  <c r="U3022" i="2" s="1"/>
  <c r="M3024" i="2" l="1"/>
  <c r="S3024" i="2" s="1"/>
  <c r="O3023" i="2"/>
  <c r="U3023" i="2" s="1"/>
  <c r="I3024" i="2"/>
  <c r="R3024" i="2" s="1"/>
  <c r="K3023" i="2"/>
  <c r="T3023" i="2" s="1"/>
  <c r="I3025" i="2" l="1"/>
  <c r="R3025" i="2" s="1"/>
  <c r="K3024" i="2"/>
  <c r="T3024" i="2" s="1"/>
  <c r="M3025" i="2"/>
  <c r="S3025" i="2" s="1"/>
  <c r="O3024" i="2"/>
  <c r="U3024" i="2" s="1"/>
  <c r="M3026" i="2" l="1"/>
  <c r="S3026" i="2" s="1"/>
  <c r="O3025" i="2"/>
  <c r="U3025" i="2" s="1"/>
  <c r="I3026" i="2"/>
  <c r="R3026" i="2" s="1"/>
  <c r="K3025" i="2"/>
  <c r="T3025" i="2" s="1"/>
  <c r="I3027" i="2" l="1"/>
  <c r="R3027" i="2" s="1"/>
  <c r="K3026" i="2"/>
  <c r="T3026" i="2" s="1"/>
  <c r="M3027" i="2"/>
  <c r="S3027" i="2" s="1"/>
  <c r="O3026" i="2"/>
  <c r="U3026" i="2" s="1"/>
  <c r="M3028" i="2" l="1"/>
  <c r="S3028" i="2" s="1"/>
  <c r="O3027" i="2"/>
  <c r="U3027" i="2" s="1"/>
  <c r="I3028" i="2"/>
  <c r="R3028" i="2" s="1"/>
  <c r="K3027" i="2"/>
  <c r="T3027" i="2" s="1"/>
  <c r="I3029" i="2" l="1"/>
  <c r="R3029" i="2" s="1"/>
  <c r="K3028" i="2"/>
  <c r="T3028" i="2" s="1"/>
  <c r="M3029" i="2"/>
  <c r="S3029" i="2" s="1"/>
  <c r="O3028" i="2"/>
  <c r="U3028" i="2" s="1"/>
  <c r="M3030" i="2" l="1"/>
  <c r="S3030" i="2" s="1"/>
  <c r="O3029" i="2"/>
  <c r="U3029" i="2" s="1"/>
  <c r="I3030" i="2"/>
  <c r="R3030" i="2" s="1"/>
  <c r="K3029" i="2"/>
  <c r="T3029" i="2" s="1"/>
  <c r="I3031" i="2" l="1"/>
  <c r="R3031" i="2" s="1"/>
  <c r="K3030" i="2"/>
  <c r="T3030" i="2" s="1"/>
  <c r="M3031" i="2"/>
  <c r="S3031" i="2" s="1"/>
  <c r="O3030" i="2"/>
  <c r="U3030" i="2" s="1"/>
  <c r="M3032" i="2" l="1"/>
  <c r="S3032" i="2" s="1"/>
  <c r="O3031" i="2"/>
  <c r="U3031" i="2" s="1"/>
  <c r="I3032" i="2"/>
  <c r="R3032" i="2" s="1"/>
  <c r="K3031" i="2"/>
  <c r="T3031" i="2" s="1"/>
  <c r="I3033" i="2" l="1"/>
  <c r="R3033" i="2" s="1"/>
  <c r="K3032" i="2"/>
  <c r="T3032" i="2" s="1"/>
  <c r="M3033" i="2"/>
  <c r="S3033" i="2" s="1"/>
  <c r="O3032" i="2"/>
  <c r="U3032" i="2" s="1"/>
  <c r="M3034" i="2" l="1"/>
  <c r="S3034" i="2" s="1"/>
  <c r="O3033" i="2"/>
  <c r="U3033" i="2" s="1"/>
  <c r="I3034" i="2"/>
  <c r="R3034" i="2" s="1"/>
  <c r="K3033" i="2"/>
  <c r="T3033" i="2" s="1"/>
  <c r="I3035" i="2" l="1"/>
  <c r="R3035" i="2" s="1"/>
  <c r="K3034" i="2"/>
  <c r="T3034" i="2" s="1"/>
  <c r="M3035" i="2"/>
  <c r="S3035" i="2" s="1"/>
  <c r="O3034" i="2"/>
  <c r="U3034" i="2" s="1"/>
  <c r="M3036" i="2" l="1"/>
  <c r="S3036" i="2" s="1"/>
  <c r="O3035" i="2"/>
  <c r="U3035" i="2" s="1"/>
  <c r="I3036" i="2"/>
  <c r="R3036" i="2" s="1"/>
  <c r="K3035" i="2"/>
  <c r="T3035" i="2" s="1"/>
  <c r="I3037" i="2" l="1"/>
  <c r="R3037" i="2" s="1"/>
  <c r="K3036" i="2"/>
  <c r="T3036" i="2" s="1"/>
  <c r="M3037" i="2"/>
  <c r="S3037" i="2" s="1"/>
  <c r="O3036" i="2"/>
  <c r="U3036" i="2" s="1"/>
  <c r="M3038" i="2" l="1"/>
  <c r="S3038" i="2" s="1"/>
  <c r="O3037" i="2"/>
  <c r="U3037" i="2" s="1"/>
  <c r="I3038" i="2"/>
  <c r="R3038" i="2" s="1"/>
  <c r="K3037" i="2"/>
  <c r="T3037" i="2" s="1"/>
  <c r="I3039" i="2" l="1"/>
  <c r="R3039" i="2" s="1"/>
  <c r="K3038" i="2"/>
  <c r="T3038" i="2" s="1"/>
  <c r="M3039" i="2"/>
  <c r="S3039" i="2" s="1"/>
  <c r="O3038" i="2"/>
  <c r="U3038" i="2" s="1"/>
  <c r="M3040" i="2" l="1"/>
  <c r="S3040" i="2" s="1"/>
  <c r="O3039" i="2"/>
  <c r="U3039" i="2" s="1"/>
  <c r="I3040" i="2"/>
  <c r="R3040" i="2" s="1"/>
  <c r="K3039" i="2"/>
  <c r="T3039" i="2" s="1"/>
  <c r="I3041" i="2" l="1"/>
  <c r="R3041" i="2" s="1"/>
  <c r="K3040" i="2"/>
  <c r="T3040" i="2" s="1"/>
  <c r="M3041" i="2"/>
  <c r="S3041" i="2" s="1"/>
  <c r="O3040" i="2"/>
  <c r="U3040" i="2" s="1"/>
  <c r="M3042" i="2" l="1"/>
  <c r="S3042" i="2" s="1"/>
  <c r="O3041" i="2"/>
  <c r="U3041" i="2" s="1"/>
  <c r="I3042" i="2"/>
  <c r="R3042" i="2" s="1"/>
  <c r="K3041" i="2"/>
  <c r="T3041" i="2" s="1"/>
  <c r="I3043" i="2" l="1"/>
  <c r="R3043" i="2" s="1"/>
  <c r="K3042" i="2"/>
  <c r="T3042" i="2" s="1"/>
  <c r="M3043" i="2"/>
  <c r="S3043" i="2" s="1"/>
  <c r="O3042" i="2"/>
  <c r="U3042" i="2" s="1"/>
  <c r="M3044" i="2" l="1"/>
  <c r="S3044" i="2" s="1"/>
  <c r="O3043" i="2"/>
  <c r="U3043" i="2" s="1"/>
  <c r="I3044" i="2"/>
  <c r="R3044" i="2" s="1"/>
  <c r="K3043" i="2"/>
  <c r="T3043" i="2" s="1"/>
  <c r="I3045" i="2" l="1"/>
  <c r="R3045" i="2" s="1"/>
  <c r="K3044" i="2"/>
  <c r="T3044" i="2" s="1"/>
  <c r="M3045" i="2"/>
  <c r="S3045" i="2" s="1"/>
  <c r="O3044" i="2"/>
  <c r="U3044" i="2" s="1"/>
  <c r="M3046" i="2" l="1"/>
  <c r="S3046" i="2" s="1"/>
  <c r="O3045" i="2"/>
  <c r="U3045" i="2" s="1"/>
  <c r="I3046" i="2"/>
  <c r="R3046" i="2" s="1"/>
  <c r="K3045" i="2"/>
  <c r="T3045" i="2" s="1"/>
  <c r="I3047" i="2" l="1"/>
  <c r="R3047" i="2" s="1"/>
  <c r="K3046" i="2"/>
  <c r="T3046" i="2" s="1"/>
  <c r="M3047" i="2"/>
  <c r="S3047" i="2" s="1"/>
  <c r="O3046" i="2"/>
  <c r="U3046" i="2" s="1"/>
  <c r="M3048" i="2" l="1"/>
  <c r="S3048" i="2" s="1"/>
  <c r="O3047" i="2"/>
  <c r="U3047" i="2" s="1"/>
  <c r="I3048" i="2"/>
  <c r="R3048" i="2" s="1"/>
  <c r="K3047" i="2"/>
  <c r="T3047" i="2" s="1"/>
  <c r="I3049" i="2" l="1"/>
  <c r="R3049" i="2" s="1"/>
  <c r="K3048" i="2"/>
  <c r="T3048" i="2" s="1"/>
  <c r="M3049" i="2"/>
  <c r="S3049" i="2" s="1"/>
  <c r="O3048" i="2"/>
  <c r="U3048" i="2" s="1"/>
  <c r="M3050" i="2" l="1"/>
  <c r="S3050" i="2" s="1"/>
  <c r="O3049" i="2"/>
  <c r="U3049" i="2" s="1"/>
  <c r="I3050" i="2"/>
  <c r="R3050" i="2" s="1"/>
  <c r="K3049" i="2"/>
  <c r="T3049" i="2" s="1"/>
  <c r="I3051" i="2" l="1"/>
  <c r="R3051" i="2" s="1"/>
  <c r="K3050" i="2"/>
  <c r="T3050" i="2" s="1"/>
  <c r="M3051" i="2"/>
  <c r="S3051" i="2" s="1"/>
  <c r="O3050" i="2"/>
  <c r="U3050" i="2" s="1"/>
  <c r="M3052" i="2" l="1"/>
  <c r="S3052" i="2" s="1"/>
  <c r="O3051" i="2"/>
  <c r="U3051" i="2" s="1"/>
  <c r="I3052" i="2"/>
  <c r="R3052" i="2" s="1"/>
  <c r="K3051" i="2"/>
  <c r="T3051" i="2" s="1"/>
  <c r="I3053" i="2" l="1"/>
  <c r="R3053" i="2" s="1"/>
  <c r="K3052" i="2"/>
  <c r="T3052" i="2" s="1"/>
  <c r="M3053" i="2"/>
  <c r="S3053" i="2" s="1"/>
  <c r="O3052" i="2"/>
  <c r="U3052" i="2" s="1"/>
  <c r="M3054" i="2" l="1"/>
  <c r="S3054" i="2" s="1"/>
  <c r="O3053" i="2"/>
  <c r="U3053" i="2" s="1"/>
  <c r="I3054" i="2"/>
  <c r="R3054" i="2" s="1"/>
  <c r="K3053" i="2"/>
  <c r="T3053" i="2" s="1"/>
  <c r="I3055" i="2" l="1"/>
  <c r="R3055" i="2" s="1"/>
  <c r="K3054" i="2"/>
  <c r="T3054" i="2" s="1"/>
  <c r="M3055" i="2"/>
  <c r="S3055" i="2" s="1"/>
  <c r="O3054" i="2"/>
  <c r="U3054" i="2" s="1"/>
  <c r="M3056" i="2" l="1"/>
  <c r="S3056" i="2" s="1"/>
  <c r="O3055" i="2"/>
  <c r="U3055" i="2" s="1"/>
  <c r="I3056" i="2"/>
  <c r="R3056" i="2" s="1"/>
  <c r="K3055" i="2"/>
  <c r="T3055" i="2" s="1"/>
  <c r="I3057" i="2" l="1"/>
  <c r="R3057" i="2" s="1"/>
  <c r="K3056" i="2"/>
  <c r="T3056" i="2" s="1"/>
  <c r="M3057" i="2"/>
  <c r="S3057" i="2" s="1"/>
  <c r="O3056" i="2"/>
  <c r="U3056" i="2" s="1"/>
  <c r="I3058" i="2" l="1"/>
  <c r="R3058" i="2" s="1"/>
  <c r="K3057" i="2"/>
  <c r="T3057" i="2" s="1"/>
  <c r="M3058" i="2"/>
  <c r="S3058" i="2" s="1"/>
  <c r="O3057" i="2"/>
  <c r="U3057" i="2" s="1"/>
  <c r="M3059" i="2" l="1"/>
  <c r="S3059" i="2" s="1"/>
  <c r="O3058" i="2"/>
  <c r="U3058" i="2" s="1"/>
  <c r="I3059" i="2"/>
  <c r="R3059" i="2" s="1"/>
  <c r="K3058" i="2"/>
  <c r="T3058" i="2" s="1"/>
  <c r="I3060" i="2" l="1"/>
  <c r="R3060" i="2" s="1"/>
  <c r="K3059" i="2"/>
  <c r="T3059" i="2" s="1"/>
  <c r="M3060" i="2"/>
  <c r="S3060" i="2" s="1"/>
  <c r="O3059" i="2"/>
  <c r="U3059" i="2" s="1"/>
  <c r="M3061" i="2" l="1"/>
  <c r="S3061" i="2" s="1"/>
  <c r="O3060" i="2"/>
  <c r="U3060" i="2" s="1"/>
  <c r="I3061" i="2"/>
  <c r="R3061" i="2" s="1"/>
  <c r="K3060" i="2"/>
  <c r="T3060" i="2" s="1"/>
  <c r="I3062" i="2" l="1"/>
  <c r="R3062" i="2" s="1"/>
  <c r="K3061" i="2"/>
  <c r="T3061" i="2" s="1"/>
  <c r="M3062" i="2"/>
  <c r="S3062" i="2" s="1"/>
  <c r="O3061" i="2"/>
  <c r="U3061" i="2" s="1"/>
  <c r="M3063" i="2" l="1"/>
  <c r="S3063" i="2" s="1"/>
  <c r="O3062" i="2"/>
  <c r="U3062" i="2" s="1"/>
  <c r="I3063" i="2"/>
  <c r="R3063" i="2" s="1"/>
  <c r="K3062" i="2"/>
  <c r="T3062" i="2" s="1"/>
  <c r="I3064" i="2" l="1"/>
  <c r="R3064" i="2" s="1"/>
  <c r="K3063" i="2"/>
  <c r="T3063" i="2" s="1"/>
  <c r="M3064" i="2"/>
  <c r="S3064" i="2" s="1"/>
  <c r="O3063" i="2"/>
  <c r="U3063" i="2" s="1"/>
  <c r="M3065" i="2" l="1"/>
  <c r="S3065" i="2" s="1"/>
  <c r="O3064" i="2"/>
  <c r="U3064" i="2" s="1"/>
  <c r="I3065" i="2"/>
  <c r="R3065" i="2" s="1"/>
  <c r="K3064" i="2"/>
  <c r="T3064" i="2" s="1"/>
  <c r="I3066" i="2" l="1"/>
  <c r="R3066" i="2" s="1"/>
  <c r="K3065" i="2"/>
  <c r="T3065" i="2" s="1"/>
  <c r="M3066" i="2"/>
  <c r="S3066" i="2" s="1"/>
  <c r="O3065" i="2"/>
  <c r="U3065" i="2" s="1"/>
  <c r="M3067" i="2" l="1"/>
  <c r="S3067" i="2" s="1"/>
  <c r="O3066" i="2"/>
  <c r="U3066" i="2" s="1"/>
  <c r="I3067" i="2"/>
  <c r="R3067" i="2" s="1"/>
  <c r="K3066" i="2"/>
  <c r="T3066" i="2" s="1"/>
  <c r="I3068" i="2" l="1"/>
  <c r="R3068" i="2" s="1"/>
  <c r="K3067" i="2"/>
  <c r="T3067" i="2" s="1"/>
  <c r="M3068" i="2"/>
  <c r="S3068" i="2" s="1"/>
  <c r="O3067" i="2"/>
  <c r="U3067" i="2" s="1"/>
  <c r="M3069" i="2" l="1"/>
  <c r="S3069" i="2" s="1"/>
  <c r="O3068" i="2"/>
  <c r="U3068" i="2" s="1"/>
  <c r="I3069" i="2"/>
  <c r="R3069" i="2" s="1"/>
  <c r="K3068" i="2"/>
  <c r="T3068" i="2" s="1"/>
  <c r="I3070" i="2" l="1"/>
  <c r="R3070" i="2" s="1"/>
  <c r="K3069" i="2"/>
  <c r="T3069" i="2" s="1"/>
  <c r="M3070" i="2"/>
  <c r="S3070" i="2" s="1"/>
  <c r="O3069" i="2"/>
  <c r="U3069" i="2" s="1"/>
  <c r="M3071" i="2" l="1"/>
  <c r="S3071" i="2" s="1"/>
  <c r="O3070" i="2"/>
  <c r="U3070" i="2" s="1"/>
  <c r="I3071" i="2"/>
  <c r="R3071" i="2" s="1"/>
  <c r="K3070" i="2"/>
  <c r="T3070" i="2" s="1"/>
  <c r="I3072" i="2" l="1"/>
  <c r="R3072" i="2" s="1"/>
  <c r="K3071" i="2"/>
  <c r="T3071" i="2" s="1"/>
  <c r="M3072" i="2"/>
  <c r="S3072" i="2" s="1"/>
  <c r="O3071" i="2"/>
  <c r="U3071" i="2" s="1"/>
  <c r="M3073" i="2" l="1"/>
  <c r="S3073" i="2" s="1"/>
  <c r="O3072" i="2"/>
  <c r="U3072" i="2" s="1"/>
  <c r="I3073" i="2"/>
  <c r="R3073" i="2" s="1"/>
  <c r="K3072" i="2"/>
  <c r="T3072" i="2" s="1"/>
  <c r="I3074" i="2" l="1"/>
  <c r="R3074" i="2" s="1"/>
  <c r="K3073" i="2"/>
  <c r="T3073" i="2" s="1"/>
  <c r="M3074" i="2"/>
  <c r="S3074" i="2" s="1"/>
  <c r="O3073" i="2"/>
  <c r="U3073" i="2" s="1"/>
  <c r="M3075" i="2" l="1"/>
  <c r="S3075" i="2" s="1"/>
  <c r="O3074" i="2"/>
  <c r="U3074" i="2" s="1"/>
  <c r="I3075" i="2"/>
  <c r="R3075" i="2" s="1"/>
  <c r="K3074" i="2"/>
  <c r="T3074" i="2" s="1"/>
  <c r="I3076" i="2" l="1"/>
  <c r="R3076" i="2" s="1"/>
  <c r="K3075" i="2"/>
  <c r="T3075" i="2" s="1"/>
  <c r="M3076" i="2"/>
  <c r="S3076" i="2" s="1"/>
  <c r="O3075" i="2"/>
  <c r="U3075" i="2" s="1"/>
  <c r="M3077" i="2" l="1"/>
  <c r="S3077" i="2" s="1"/>
  <c r="O3076" i="2"/>
  <c r="U3076" i="2" s="1"/>
  <c r="I3077" i="2"/>
  <c r="R3077" i="2" s="1"/>
  <c r="K3076" i="2"/>
  <c r="T3076" i="2" s="1"/>
  <c r="I3078" i="2" l="1"/>
  <c r="R3078" i="2" s="1"/>
  <c r="K3077" i="2"/>
  <c r="T3077" i="2" s="1"/>
  <c r="M3078" i="2"/>
  <c r="S3078" i="2" s="1"/>
  <c r="O3077" i="2"/>
  <c r="U3077" i="2" s="1"/>
  <c r="M3079" i="2" l="1"/>
  <c r="S3079" i="2" s="1"/>
  <c r="O3078" i="2"/>
  <c r="U3078" i="2" s="1"/>
  <c r="I3079" i="2"/>
  <c r="R3079" i="2" s="1"/>
  <c r="K3078" i="2"/>
  <c r="T3078" i="2" s="1"/>
  <c r="I3080" i="2" l="1"/>
  <c r="R3080" i="2" s="1"/>
  <c r="K3079" i="2"/>
  <c r="T3079" i="2" s="1"/>
  <c r="M3080" i="2"/>
  <c r="S3080" i="2" s="1"/>
  <c r="O3079" i="2"/>
  <c r="U3079" i="2" s="1"/>
  <c r="M3081" i="2" l="1"/>
  <c r="S3081" i="2" s="1"/>
  <c r="O3080" i="2"/>
  <c r="U3080" i="2" s="1"/>
  <c r="I3081" i="2"/>
  <c r="R3081" i="2" s="1"/>
  <c r="K3080" i="2"/>
  <c r="T3080" i="2" s="1"/>
  <c r="I3082" i="2" l="1"/>
  <c r="R3082" i="2" s="1"/>
  <c r="K3081" i="2"/>
  <c r="T3081" i="2" s="1"/>
  <c r="M3082" i="2"/>
  <c r="S3082" i="2" s="1"/>
  <c r="O3081" i="2"/>
  <c r="U3081" i="2" s="1"/>
  <c r="M3083" i="2" l="1"/>
  <c r="S3083" i="2" s="1"/>
  <c r="O3082" i="2"/>
  <c r="U3082" i="2" s="1"/>
  <c r="I3083" i="2"/>
  <c r="R3083" i="2" s="1"/>
  <c r="K3082" i="2"/>
  <c r="T3082" i="2" s="1"/>
  <c r="I3084" i="2" l="1"/>
  <c r="R3084" i="2" s="1"/>
  <c r="K3083" i="2"/>
  <c r="T3083" i="2" s="1"/>
  <c r="M3084" i="2"/>
  <c r="S3084" i="2" s="1"/>
  <c r="O3083" i="2"/>
  <c r="U3083" i="2" s="1"/>
  <c r="M3085" i="2" l="1"/>
  <c r="S3085" i="2" s="1"/>
  <c r="O3084" i="2"/>
  <c r="U3084" i="2" s="1"/>
  <c r="I3085" i="2"/>
  <c r="R3085" i="2" s="1"/>
  <c r="K3084" i="2"/>
  <c r="T3084" i="2" s="1"/>
  <c r="I3086" i="2" l="1"/>
  <c r="R3086" i="2" s="1"/>
  <c r="K3085" i="2"/>
  <c r="T3085" i="2" s="1"/>
  <c r="M3086" i="2"/>
  <c r="S3086" i="2" s="1"/>
  <c r="O3085" i="2"/>
  <c r="U3085" i="2" s="1"/>
  <c r="M3087" i="2" l="1"/>
  <c r="S3087" i="2" s="1"/>
  <c r="O3086" i="2"/>
  <c r="U3086" i="2" s="1"/>
  <c r="I3087" i="2"/>
  <c r="R3087" i="2" s="1"/>
  <c r="K3086" i="2"/>
  <c r="T3086" i="2" s="1"/>
  <c r="I3088" i="2" l="1"/>
  <c r="R3088" i="2" s="1"/>
  <c r="K3087" i="2"/>
  <c r="T3087" i="2" s="1"/>
  <c r="M3088" i="2"/>
  <c r="S3088" i="2" s="1"/>
  <c r="O3087" i="2"/>
  <c r="U3087" i="2" s="1"/>
  <c r="M3089" i="2" l="1"/>
  <c r="S3089" i="2" s="1"/>
  <c r="O3088" i="2"/>
  <c r="U3088" i="2" s="1"/>
  <c r="I3089" i="2"/>
  <c r="R3089" i="2" s="1"/>
  <c r="K3088" i="2"/>
  <c r="T3088" i="2" s="1"/>
  <c r="I3090" i="2" l="1"/>
  <c r="R3090" i="2" s="1"/>
  <c r="K3089" i="2"/>
  <c r="T3089" i="2" s="1"/>
  <c r="M3090" i="2"/>
  <c r="S3090" i="2" s="1"/>
  <c r="O3089" i="2"/>
  <c r="U3089" i="2" s="1"/>
  <c r="M3091" i="2" l="1"/>
  <c r="S3091" i="2" s="1"/>
  <c r="O3090" i="2"/>
  <c r="U3090" i="2" s="1"/>
  <c r="I3091" i="2"/>
  <c r="R3091" i="2" s="1"/>
  <c r="K3090" i="2"/>
  <c r="T3090" i="2" s="1"/>
  <c r="I3092" i="2" l="1"/>
  <c r="R3092" i="2" s="1"/>
  <c r="K3091" i="2"/>
  <c r="T3091" i="2" s="1"/>
  <c r="M3092" i="2"/>
  <c r="S3092" i="2" s="1"/>
  <c r="O3091" i="2"/>
  <c r="U3091" i="2" s="1"/>
  <c r="M3093" i="2" l="1"/>
  <c r="S3093" i="2" s="1"/>
  <c r="O3092" i="2"/>
  <c r="U3092" i="2" s="1"/>
  <c r="I3093" i="2"/>
  <c r="R3093" i="2" s="1"/>
  <c r="K3092" i="2"/>
  <c r="T3092" i="2" s="1"/>
  <c r="I3094" i="2" l="1"/>
  <c r="R3094" i="2" s="1"/>
  <c r="K3093" i="2"/>
  <c r="T3093" i="2" s="1"/>
  <c r="M3094" i="2"/>
  <c r="S3094" i="2" s="1"/>
  <c r="O3093" i="2"/>
  <c r="U3093" i="2" s="1"/>
  <c r="M3095" i="2" l="1"/>
  <c r="S3095" i="2" s="1"/>
  <c r="O3094" i="2"/>
  <c r="U3094" i="2" s="1"/>
  <c r="I3095" i="2"/>
  <c r="R3095" i="2" s="1"/>
  <c r="K3094" i="2"/>
  <c r="T3094" i="2" s="1"/>
  <c r="I3096" i="2" l="1"/>
  <c r="R3096" i="2" s="1"/>
  <c r="K3095" i="2"/>
  <c r="T3095" i="2" s="1"/>
  <c r="M3096" i="2"/>
  <c r="S3096" i="2" s="1"/>
  <c r="O3095" i="2"/>
  <c r="U3095" i="2" s="1"/>
  <c r="M3097" i="2" l="1"/>
  <c r="S3097" i="2" s="1"/>
  <c r="O3096" i="2"/>
  <c r="U3096" i="2" s="1"/>
  <c r="I3097" i="2"/>
  <c r="R3097" i="2" s="1"/>
  <c r="K3096" i="2"/>
  <c r="T3096" i="2" s="1"/>
  <c r="I3098" i="2" l="1"/>
  <c r="R3098" i="2" s="1"/>
  <c r="K3097" i="2"/>
  <c r="T3097" i="2" s="1"/>
  <c r="M3098" i="2"/>
  <c r="S3098" i="2" s="1"/>
  <c r="O3097" i="2"/>
  <c r="U3097" i="2" s="1"/>
  <c r="M3099" i="2" l="1"/>
  <c r="S3099" i="2" s="1"/>
  <c r="O3098" i="2"/>
  <c r="U3098" i="2" s="1"/>
  <c r="I3099" i="2"/>
  <c r="R3099" i="2" s="1"/>
  <c r="K3098" i="2"/>
  <c r="T3098" i="2" s="1"/>
  <c r="I3100" i="2" l="1"/>
  <c r="R3100" i="2" s="1"/>
  <c r="K3099" i="2"/>
  <c r="T3099" i="2" s="1"/>
  <c r="M3100" i="2"/>
  <c r="S3100" i="2" s="1"/>
  <c r="O3099" i="2"/>
  <c r="U3099" i="2" s="1"/>
  <c r="M3101" i="2" l="1"/>
  <c r="S3101" i="2" s="1"/>
  <c r="O3100" i="2"/>
  <c r="U3100" i="2" s="1"/>
  <c r="I3101" i="2"/>
  <c r="R3101" i="2" s="1"/>
  <c r="K3100" i="2"/>
  <c r="T3100" i="2" s="1"/>
  <c r="I3102" i="2" l="1"/>
  <c r="R3102" i="2" s="1"/>
  <c r="K3101" i="2"/>
  <c r="T3101" i="2" s="1"/>
  <c r="M3102" i="2"/>
  <c r="S3102" i="2" s="1"/>
  <c r="O3101" i="2"/>
  <c r="U3101" i="2" s="1"/>
  <c r="M3103" i="2" l="1"/>
  <c r="S3103" i="2" s="1"/>
  <c r="O3102" i="2"/>
  <c r="U3102" i="2" s="1"/>
  <c r="I3103" i="2"/>
  <c r="R3103" i="2" s="1"/>
  <c r="K3102" i="2"/>
  <c r="T3102" i="2" s="1"/>
  <c r="I3104" i="2" l="1"/>
  <c r="R3104" i="2" s="1"/>
  <c r="K3103" i="2"/>
  <c r="T3103" i="2" s="1"/>
  <c r="M3104" i="2"/>
  <c r="S3104" i="2" s="1"/>
  <c r="O3103" i="2"/>
  <c r="U3103" i="2" s="1"/>
  <c r="M3105" i="2" l="1"/>
  <c r="S3105" i="2" s="1"/>
  <c r="O3104" i="2"/>
  <c r="U3104" i="2" s="1"/>
  <c r="I3105" i="2"/>
  <c r="R3105" i="2" s="1"/>
  <c r="K3104" i="2"/>
  <c r="T3104" i="2" s="1"/>
  <c r="I3106" i="2" l="1"/>
  <c r="R3106" i="2" s="1"/>
  <c r="K3105" i="2"/>
  <c r="T3105" i="2" s="1"/>
  <c r="M3106" i="2"/>
  <c r="S3106" i="2" s="1"/>
  <c r="O3105" i="2"/>
  <c r="U3105" i="2" s="1"/>
  <c r="M3107" i="2" l="1"/>
  <c r="S3107" i="2" s="1"/>
  <c r="O3106" i="2"/>
  <c r="U3106" i="2" s="1"/>
  <c r="I3107" i="2"/>
  <c r="R3107" i="2" s="1"/>
  <c r="K3106" i="2"/>
  <c r="T3106" i="2" s="1"/>
  <c r="I3108" i="2" l="1"/>
  <c r="R3108" i="2" s="1"/>
  <c r="K3107" i="2"/>
  <c r="T3107" i="2" s="1"/>
  <c r="M3108" i="2"/>
  <c r="S3108" i="2" s="1"/>
  <c r="O3107" i="2"/>
  <c r="U3107" i="2" s="1"/>
  <c r="M3109" i="2" l="1"/>
  <c r="S3109" i="2" s="1"/>
  <c r="O3108" i="2"/>
  <c r="U3108" i="2" s="1"/>
  <c r="I3109" i="2"/>
  <c r="R3109" i="2" s="1"/>
  <c r="K3108" i="2"/>
  <c r="T3108" i="2" s="1"/>
  <c r="I3110" i="2" l="1"/>
  <c r="R3110" i="2" s="1"/>
  <c r="K3109" i="2"/>
  <c r="T3109" i="2" s="1"/>
  <c r="M3110" i="2"/>
  <c r="S3110" i="2" s="1"/>
  <c r="O3109" i="2"/>
  <c r="U3109" i="2" s="1"/>
  <c r="M3111" i="2" l="1"/>
  <c r="S3111" i="2" s="1"/>
  <c r="O3110" i="2"/>
  <c r="U3110" i="2" s="1"/>
  <c r="I3111" i="2"/>
  <c r="R3111" i="2" s="1"/>
  <c r="K3110" i="2"/>
  <c r="T3110" i="2" s="1"/>
  <c r="I3112" i="2" l="1"/>
  <c r="R3112" i="2" s="1"/>
  <c r="K3111" i="2"/>
  <c r="T3111" i="2" s="1"/>
  <c r="M3112" i="2"/>
  <c r="S3112" i="2" s="1"/>
  <c r="O3111" i="2"/>
  <c r="U3111" i="2" s="1"/>
  <c r="M3113" i="2" l="1"/>
  <c r="S3113" i="2" s="1"/>
  <c r="O3112" i="2"/>
  <c r="U3112" i="2" s="1"/>
  <c r="I3113" i="2"/>
  <c r="R3113" i="2" s="1"/>
  <c r="K3112" i="2"/>
  <c r="T3112" i="2" s="1"/>
  <c r="I3114" i="2" l="1"/>
  <c r="R3114" i="2" s="1"/>
  <c r="K3113" i="2"/>
  <c r="T3113" i="2" s="1"/>
  <c r="M3114" i="2"/>
  <c r="S3114" i="2" s="1"/>
  <c r="O3113" i="2"/>
  <c r="U3113" i="2" s="1"/>
  <c r="M3115" i="2" l="1"/>
  <c r="S3115" i="2" s="1"/>
  <c r="O3114" i="2"/>
  <c r="U3114" i="2" s="1"/>
  <c r="I3115" i="2"/>
  <c r="R3115" i="2" s="1"/>
  <c r="K3114" i="2"/>
  <c r="T3114" i="2" s="1"/>
  <c r="I3116" i="2" l="1"/>
  <c r="R3116" i="2" s="1"/>
  <c r="K3115" i="2"/>
  <c r="T3115" i="2" s="1"/>
  <c r="M3116" i="2"/>
  <c r="S3116" i="2" s="1"/>
  <c r="O3115" i="2"/>
  <c r="U3115" i="2" s="1"/>
  <c r="M3117" i="2" l="1"/>
  <c r="S3117" i="2" s="1"/>
  <c r="O3116" i="2"/>
  <c r="U3116" i="2" s="1"/>
  <c r="I3117" i="2"/>
  <c r="R3117" i="2" s="1"/>
  <c r="K3116" i="2"/>
  <c r="T3116" i="2" s="1"/>
  <c r="I3118" i="2" l="1"/>
  <c r="R3118" i="2" s="1"/>
  <c r="K3117" i="2"/>
  <c r="T3117" i="2" s="1"/>
  <c r="M3118" i="2"/>
  <c r="S3118" i="2" s="1"/>
  <c r="O3117" i="2"/>
  <c r="U3117" i="2" s="1"/>
  <c r="M3119" i="2" l="1"/>
  <c r="S3119" i="2" s="1"/>
  <c r="O3118" i="2"/>
  <c r="U3118" i="2" s="1"/>
  <c r="I3119" i="2"/>
  <c r="R3119" i="2" s="1"/>
  <c r="K3118" i="2"/>
  <c r="T3118" i="2" s="1"/>
  <c r="I3120" i="2" l="1"/>
  <c r="R3120" i="2" s="1"/>
  <c r="K3119" i="2"/>
  <c r="T3119" i="2" s="1"/>
  <c r="M3120" i="2"/>
  <c r="S3120" i="2" s="1"/>
  <c r="O3119" i="2"/>
  <c r="U3119" i="2" s="1"/>
  <c r="M3121" i="2" l="1"/>
  <c r="S3121" i="2" s="1"/>
  <c r="O3120" i="2"/>
  <c r="U3120" i="2" s="1"/>
  <c r="I3121" i="2"/>
  <c r="R3121" i="2" s="1"/>
  <c r="K3120" i="2"/>
  <c r="T3120" i="2" s="1"/>
  <c r="I3122" i="2" l="1"/>
  <c r="R3122" i="2" s="1"/>
  <c r="K3121" i="2"/>
  <c r="T3121" i="2" s="1"/>
  <c r="M3122" i="2"/>
  <c r="S3122" i="2" s="1"/>
  <c r="O3121" i="2"/>
  <c r="U3121" i="2" s="1"/>
  <c r="M3123" i="2" l="1"/>
  <c r="S3123" i="2" s="1"/>
  <c r="O3122" i="2"/>
  <c r="U3122" i="2" s="1"/>
  <c r="I3123" i="2"/>
  <c r="R3123" i="2" s="1"/>
  <c r="K3122" i="2"/>
  <c r="T3122" i="2" s="1"/>
  <c r="I3124" i="2" l="1"/>
  <c r="R3124" i="2" s="1"/>
  <c r="K3123" i="2"/>
  <c r="T3123" i="2" s="1"/>
  <c r="M3124" i="2"/>
  <c r="S3124" i="2" s="1"/>
  <c r="O3123" i="2"/>
  <c r="U3123" i="2" s="1"/>
  <c r="M3125" i="2" l="1"/>
  <c r="S3125" i="2" s="1"/>
  <c r="O3124" i="2"/>
  <c r="U3124" i="2" s="1"/>
  <c r="I3125" i="2"/>
  <c r="R3125" i="2" s="1"/>
  <c r="K3124" i="2"/>
  <c r="T3124" i="2" s="1"/>
  <c r="I3126" i="2" l="1"/>
  <c r="R3126" i="2" s="1"/>
  <c r="K3125" i="2"/>
  <c r="T3125" i="2" s="1"/>
  <c r="M3126" i="2"/>
  <c r="S3126" i="2" s="1"/>
  <c r="O3125" i="2"/>
  <c r="U3125" i="2" s="1"/>
  <c r="M3127" i="2" l="1"/>
  <c r="S3127" i="2" s="1"/>
  <c r="O3126" i="2"/>
  <c r="U3126" i="2" s="1"/>
  <c r="I3127" i="2"/>
  <c r="R3127" i="2" s="1"/>
  <c r="K3126" i="2"/>
  <c r="T3126" i="2" s="1"/>
  <c r="I3128" i="2" l="1"/>
  <c r="R3128" i="2" s="1"/>
  <c r="K3127" i="2"/>
  <c r="T3127" i="2" s="1"/>
  <c r="M3128" i="2"/>
  <c r="S3128" i="2" s="1"/>
  <c r="O3127" i="2"/>
  <c r="U3127" i="2" s="1"/>
  <c r="M3129" i="2" l="1"/>
  <c r="S3129" i="2" s="1"/>
  <c r="O3128" i="2"/>
  <c r="U3128" i="2" s="1"/>
  <c r="I3129" i="2"/>
  <c r="R3129" i="2" s="1"/>
  <c r="K3128" i="2"/>
  <c r="T3128" i="2" s="1"/>
  <c r="I3130" i="2" l="1"/>
  <c r="R3130" i="2" s="1"/>
  <c r="K3129" i="2"/>
  <c r="T3129" i="2" s="1"/>
  <c r="M3130" i="2"/>
  <c r="S3130" i="2" s="1"/>
  <c r="O3129" i="2"/>
  <c r="U3129" i="2" s="1"/>
  <c r="M3131" i="2" l="1"/>
  <c r="S3131" i="2" s="1"/>
  <c r="O3130" i="2"/>
  <c r="U3130" i="2" s="1"/>
  <c r="I3131" i="2"/>
  <c r="R3131" i="2" s="1"/>
  <c r="K3130" i="2"/>
  <c r="T3130" i="2" s="1"/>
  <c r="I3132" i="2" l="1"/>
  <c r="R3132" i="2" s="1"/>
  <c r="K3131" i="2"/>
  <c r="T3131" i="2" s="1"/>
  <c r="M3132" i="2"/>
  <c r="S3132" i="2" s="1"/>
  <c r="O3131" i="2"/>
  <c r="U3131" i="2" s="1"/>
  <c r="M3133" i="2" l="1"/>
  <c r="S3133" i="2" s="1"/>
  <c r="O3132" i="2"/>
  <c r="U3132" i="2" s="1"/>
  <c r="I3133" i="2"/>
  <c r="R3133" i="2" s="1"/>
  <c r="K3132" i="2"/>
  <c r="T3132" i="2" s="1"/>
  <c r="I3134" i="2" l="1"/>
  <c r="R3134" i="2" s="1"/>
  <c r="K3133" i="2"/>
  <c r="T3133" i="2" s="1"/>
  <c r="M3134" i="2"/>
  <c r="S3134" i="2" s="1"/>
  <c r="O3133" i="2"/>
  <c r="U3133" i="2" s="1"/>
  <c r="M3135" i="2" l="1"/>
  <c r="S3135" i="2" s="1"/>
  <c r="O3134" i="2"/>
  <c r="U3134" i="2" s="1"/>
  <c r="I3135" i="2"/>
  <c r="R3135" i="2" s="1"/>
  <c r="K3134" i="2"/>
  <c r="T3134" i="2" s="1"/>
  <c r="I3136" i="2" l="1"/>
  <c r="R3136" i="2" s="1"/>
  <c r="K3135" i="2"/>
  <c r="T3135" i="2" s="1"/>
  <c r="M3136" i="2"/>
  <c r="S3136" i="2" s="1"/>
  <c r="O3135" i="2"/>
  <c r="U3135" i="2" s="1"/>
  <c r="M3137" i="2" l="1"/>
  <c r="S3137" i="2" s="1"/>
  <c r="O3136" i="2"/>
  <c r="U3136" i="2" s="1"/>
  <c r="I3137" i="2"/>
  <c r="R3137" i="2" s="1"/>
  <c r="K3136" i="2"/>
  <c r="T3136" i="2" s="1"/>
  <c r="I3138" i="2" l="1"/>
  <c r="R3138" i="2" s="1"/>
  <c r="K3137" i="2"/>
  <c r="T3137" i="2" s="1"/>
  <c r="M3138" i="2"/>
  <c r="S3138" i="2" s="1"/>
  <c r="O3137" i="2"/>
  <c r="U3137" i="2" s="1"/>
  <c r="M3139" i="2" l="1"/>
  <c r="S3139" i="2" s="1"/>
  <c r="O3138" i="2"/>
  <c r="U3138" i="2" s="1"/>
  <c r="I3139" i="2"/>
  <c r="R3139" i="2" s="1"/>
  <c r="K3138" i="2"/>
  <c r="T3138" i="2" s="1"/>
  <c r="I3140" i="2" l="1"/>
  <c r="R3140" i="2" s="1"/>
  <c r="K3139" i="2"/>
  <c r="T3139" i="2" s="1"/>
  <c r="M3140" i="2"/>
  <c r="S3140" i="2" s="1"/>
  <c r="O3139" i="2"/>
  <c r="U3139" i="2" s="1"/>
  <c r="M3141" i="2" l="1"/>
  <c r="S3141" i="2" s="1"/>
  <c r="O3140" i="2"/>
  <c r="U3140" i="2" s="1"/>
  <c r="I3141" i="2"/>
  <c r="R3141" i="2" s="1"/>
  <c r="K3140" i="2"/>
  <c r="T3140" i="2" s="1"/>
  <c r="I3142" i="2" l="1"/>
  <c r="R3142" i="2" s="1"/>
  <c r="K3141" i="2"/>
  <c r="T3141" i="2" s="1"/>
  <c r="M3142" i="2"/>
  <c r="S3142" i="2" s="1"/>
  <c r="O3141" i="2"/>
  <c r="U3141" i="2" s="1"/>
  <c r="M3143" i="2" l="1"/>
  <c r="S3143" i="2" s="1"/>
  <c r="O3142" i="2"/>
  <c r="U3142" i="2" s="1"/>
  <c r="I3143" i="2"/>
  <c r="R3143" i="2" s="1"/>
  <c r="K3142" i="2"/>
  <c r="T3142" i="2" s="1"/>
  <c r="I3144" i="2" l="1"/>
  <c r="R3144" i="2" s="1"/>
  <c r="K3143" i="2"/>
  <c r="T3143" i="2" s="1"/>
  <c r="M3144" i="2"/>
  <c r="S3144" i="2" s="1"/>
  <c r="O3143" i="2"/>
  <c r="U3143" i="2" s="1"/>
  <c r="M3145" i="2" l="1"/>
  <c r="S3145" i="2" s="1"/>
  <c r="O3144" i="2"/>
  <c r="U3144" i="2" s="1"/>
  <c r="I3145" i="2"/>
  <c r="R3145" i="2" s="1"/>
  <c r="K3144" i="2"/>
  <c r="T3144" i="2" s="1"/>
  <c r="I3146" i="2" l="1"/>
  <c r="R3146" i="2" s="1"/>
  <c r="K3145" i="2"/>
  <c r="T3145" i="2" s="1"/>
  <c r="M3146" i="2"/>
  <c r="S3146" i="2" s="1"/>
  <c r="O3145" i="2"/>
  <c r="U3145" i="2" s="1"/>
  <c r="M3147" i="2" l="1"/>
  <c r="S3147" i="2" s="1"/>
  <c r="O3146" i="2"/>
  <c r="U3146" i="2" s="1"/>
  <c r="I3147" i="2"/>
  <c r="R3147" i="2" s="1"/>
  <c r="K3146" i="2"/>
  <c r="T3146" i="2" s="1"/>
  <c r="I3148" i="2" l="1"/>
  <c r="R3148" i="2" s="1"/>
  <c r="K3147" i="2"/>
  <c r="T3147" i="2" s="1"/>
  <c r="M3148" i="2"/>
  <c r="S3148" i="2" s="1"/>
  <c r="O3147" i="2"/>
  <c r="U3147" i="2" s="1"/>
  <c r="M3149" i="2" l="1"/>
  <c r="S3149" i="2" s="1"/>
  <c r="O3148" i="2"/>
  <c r="U3148" i="2" s="1"/>
  <c r="I3149" i="2"/>
  <c r="R3149" i="2" s="1"/>
  <c r="K3148" i="2"/>
  <c r="T3148" i="2" s="1"/>
  <c r="I3150" i="2" l="1"/>
  <c r="R3150" i="2" s="1"/>
  <c r="K3149" i="2"/>
  <c r="T3149" i="2" s="1"/>
  <c r="M3150" i="2"/>
  <c r="S3150" i="2" s="1"/>
  <c r="O3149" i="2"/>
  <c r="U3149" i="2" s="1"/>
  <c r="M3151" i="2" l="1"/>
  <c r="S3151" i="2" s="1"/>
  <c r="O3150" i="2"/>
  <c r="U3150" i="2" s="1"/>
  <c r="I3151" i="2"/>
  <c r="R3151" i="2" s="1"/>
  <c r="K3150" i="2"/>
  <c r="T3150" i="2" s="1"/>
  <c r="I3152" i="2" l="1"/>
  <c r="R3152" i="2" s="1"/>
  <c r="K3151" i="2"/>
  <c r="T3151" i="2" s="1"/>
  <c r="M3152" i="2"/>
  <c r="S3152" i="2" s="1"/>
  <c r="O3151" i="2"/>
  <c r="U3151" i="2" s="1"/>
  <c r="M3153" i="2" l="1"/>
  <c r="S3153" i="2" s="1"/>
  <c r="O3152" i="2"/>
  <c r="U3152" i="2" s="1"/>
  <c r="I3153" i="2"/>
  <c r="R3153" i="2" s="1"/>
  <c r="K3152" i="2"/>
  <c r="T3152" i="2" s="1"/>
  <c r="I3154" i="2" l="1"/>
  <c r="R3154" i="2" s="1"/>
  <c r="K3153" i="2"/>
  <c r="T3153" i="2" s="1"/>
  <c r="M3154" i="2"/>
  <c r="S3154" i="2" s="1"/>
  <c r="O3153" i="2"/>
  <c r="U3153" i="2" s="1"/>
  <c r="M3155" i="2" l="1"/>
  <c r="S3155" i="2" s="1"/>
  <c r="O3154" i="2"/>
  <c r="U3154" i="2" s="1"/>
  <c r="I3155" i="2"/>
  <c r="R3155" i="2" s="1"/>
  <c r="K3154" i="2"/>
  <c r="T3154" i="2" s="1"/>
  <c r="I3156" i="2" l="1"/>
  <c r="R3156" i="2" s="1"/>
  <c r="K3155" i="2"/>
  <c r="T3155" i="2" s="1"/>
  <c r="M3156" i="2"/>
  <c r="S3156" i="2" s="1"/>
  <c r="O3155" i="2"/>
  <c r="U3155" i="2" s="1"/>
  <c r="M3157" i="2" l="1"/>
  <c r="S3157" i="2" s="1"/>
  <c r="O3156" i="2"/>
  <c r="U3156" i="2" s="1"/>
  <c r="I3157" i="2"/>
  <c r="R3157" i="2" s="1"/>
  <c r="K3156" i="2"/>
  <c r="T3156" i="2" s="1"/>
  <c r="I3158" i="2" l="1"/>
  <c r="R3158" i="2" s="1"/>
  <c r="K3157" i="2"/>
  <c r="T3157" i="2" s="1"/>
  <c r="M3158" i="2"/>
  <c r="S3158" i="2" s="1"/>
  <c r="O3157" i="2"/>
  <c r="U3157" i="2" s="1"/>
  <c r="M3159" i="2" l="1"/>
  <c r="S3159" i="2" s="1"/>
  <c r="O3158" i="2"/>
  <c r="U3158" i="2" s="1"/>
  <c r="I3159" i="2"/>
  <c r="R3159" i="2" s="1"/>
  <c r="K3158" i="2"/>
  <c r="T3158" i="2" s="1"/>
  <c r="I3160" i="2" l="1"/>
  <c r="R3160" i="2" s="1"/>
  <c r="K3159" i="2"/>
  <c r="T3159" i="2" s="1"/>
  <c r="M3160" i="2"/>
  <c r="S3160" i="2" s="1"/>
  <c r="O3159" i="2"/>
  <c r="U3159" i="2" s="1"/>
  <c r="M3161" i="2" l="1"/>
  <c r="S3161" i="2" s="1"/>
  <c r="O3160" i="2"/>
  <c r="U3160" i="2" s="1"/>
  <c r="I3161" i="2"/>
  <c r="R3161" i="2" s="1"/>
  <c r="K3160" i="2"/>
  <c r="T3160" i="2" s="1"/>
  <c r="I3162" i="2" l="1"/>
  <c r="R3162" i="2" s="1"/>
  <c r="K3161" i="2"/>
  <c r="T3161" i="2" s="1"/>
  <c r="M3162" i="2"/>
  <c r="S3162" i="2" s="1"/>
  <c r="O3161" i="2"/>
  <c r="U3161" i="2" s="1"/>
  <c r="M3163" i="2" l="1"/>
  <c r="S3163" i="2" s="1"/>
  <c r="O3162" i="2"/>
  <c r="U3162" i="2" s="1"/>
  <c r="I3163" i="2"/>
  <c r="R3163" i="2" s="1"/>
  <c r="K3162" i="2"/>
  <c r="T3162" i="2" s="1"/>
  <c r="I3164" i="2" l="1"/>
  <c r="R3164" i="2" s="1"/>
  <c r="K3163" i="2"/>
  <c r="T3163" i="2" s="1"/>
  <c r="M3164" i="2"/>
  <c r="S3164" i="2" s="1"/>
  <c r="O3163" i="2"/>
  <c r="U3163" i="2" s="1"/>
  <c r="M3165" i="2" l="1"/>
  <c r="S3165" i="2" s="1"/>
  <c r="O3164" i="2"/>
  <c r="U3164" i="2" s="1"/>
  <c r="I3165" i="2"/>
  <c r="R3165" i="2" s="1"/>
  <c r="K3164" i="2"/>
  <c r="T3164" i="2" s="1"/>
  <c r="I3166" i="2" l="1"/>
  <c r="R3166" i="2" s="1"/>
  <c r="K3165" i="2"/>
  <c r="T3165" i="2" s="1"/>
  <c r="M3166" i="2"/>
  <c r="S3166" i="2" s="1"/>
  <c r="O3165" i="2"/>
  <c r="U3165" i="2" s="1"/>
  <c r="M3167" i="2" l="1"/>
  <c r="S3167" i="2" s="1"/>
  <c r="O3166" i="2"/>
  <c r="U3166" i="2" s="1"/>
  <c r="I3167" i="2"/>
  <c r="R3167" i="2" s="1"/>
  <c r="K3166" i="2"/>
  <c r="T3166" i="2" s="1"/>
  <c r="I3168" i="2" l="1"/>
  <c r="R3168" i="2" s="1"/>
  <c r="K3167" i="2"/>
  <c r="T3167" i="2" s="1"/>
  <c r="M3168" i="2"/>
  <c r="S3168" i="2" s="1"/>
  <c r="O3167" i="2"/>
  <c r="U3167" i="2" s="1"/>
  <c r="M3169" i="2" l="1"/>
  <c r="S3169" i="2" s="1"/>
  <c r="O3168" i="2"/>
  <c r="U3168" i="2" s="1"/>
  <c r="I3169" i="2"/>
  <c r="R3169" i="2" s="1"/>
  <c r="K3168" i="2"/>
  <c r="T3168" i="2" s="1"/>
  <c r="I3170" i="2" l="1"/>
  <c r="R3170" i="2" s="1"/>
  <c r="K3169" i="2"/>
  <c r="T3169" i="2" s="1"/>
  <c r="M3170" i="2"/>
  <c r="S3170" i="2" s="1"/>
  <c r="O3169" i="2"/>
  <c r="U3169" i="2" s="1"/>
  <c r="M3171" i="2" l="1"/>
  <c r="S3171" i="2" s="1"/>
  <c r="O3170" i="2"/>
  <c r="U3170" i="2" s="1"/>
  <c r="I3171" i="2"/>
  <c r="R3171" i="2" s="1"/>
  <c r="K3170" i="2"/>
  <c r="T3170" i="2" s="1"/>
  <c r="I3172" i="2" l="1"/>
  <c r="R3172" i="2" s="1"/>
  <c r="K3171" i="2"/>
  <c r="T3171" i="2" s="1"/>
  <c r="M3172" i="2"/>
  <c r="S3172" i="2" s="1"/>
  <c r="O3171" i="2"/>
  <c r="U3171" i="2" s="1"/>
  <c r="M3173" i="2" l="1"/>
  <c r="S3173" i="2" s="1"/>
  <c r="O3172" i="2"/>
  <c r="U3172" i="2" s="1"/>
  <c r="I3173" i="2"/>
  <c r="R3173" i="2" s="1"/>
  <c r="K3172" i="2"/>
  <c r="T3172" i="2" s="1"/>
  <c r="I3174" i="2" l="1"/>
  <c r="R3174" i="2" s="1"/>
  <c r="K3173" i="2"/>
  <c r="T3173" i="2" s="1"/>
  <c r="M3174" i="2"/>
  <c r="S3174" i="2" s="1"/>
  <c r="O3173" i="2"/>
  <c r="U3173" i="2" s="1"/>
  <c r="M3175" i="2" l="1"/>
  <c r="S3175" i="2" s="1"/>
  <c r="O3174" i="2"/>
  <c r="U3174" i="2" s="1"/>
  <c r="I3175" i="2"/>
  <c r="R3175" i="2" s="1"/>
  <c r="K3174" i="2"/>
  <c r="T3174" i="2" s="1"/>
  <c r="I3176" i="2" l="1"/>
  <c r="R3176" i="2" s="1"/>
  <c r="K3175" i="2"/>
  <c r="T3175" i="2" s="1"/>
  <c r="M3176" i="2"/>
  <c r="S3176" i="2" s="1"/>
  <c r="O3175" i="2"/>
  <c r="U3175" i="2" s="1"/>
  <c r="M3177" i="2" l="1"/>
  <c r="S3177" i="2" s="1"/>
  <c r="O3176" i="2"/>
  <c r="U3176" i="2" s="1"/>
  <c r="I3177" i="2"/>
  <c r="R3177" i="2" s="1"/>
  <c r="K3176" i="2"/>
  <c r="T3176" i="2" s="1"/>
  <c r="I3178" i="2" l="1"/>
  <c r="R3178" i="2" s="1"/>
  <c r="K3177" i="2"/>
  <c r="T3177" i="2" s="1"/>
  <c r="M3178" i="2"/>
  <c r="S3178" i="2" s="1"/>
  <c r="O3177" i="2"/>
  <c r="U3177" i="2" s="1"/>
  <c r="M3179" i="2" l="1"/>
  <c r="S3179" i="2" s="1"/>
  <c r="O3178" i="2"/>
  <c r="U3178" i="2" s="1"/>
  <c r="I3179" i="2"/>
  <c r="R3179" i="2" s="1"/>
  <c r="K3178" i="2"/>
  <c r="T3178" i="2" s="1"/>
  <c r="I3180" i="2" l="1"/>
  <c r="R3180" i="2" s="1"/>
  <c r="K3179" i="2"/>
  <c r="T3179" i="2" s="1"/>
  <c r="M3180" i="2"/>
  <c r="S3180" i="2" s="1"/>
  <c r="O3179" i="2"/>
  <c r="U3179" i="2" s="1"/>
  <c r="M3181" i="2" l="1"/>
  <c r="S3181" i="2" s="1"/>
  <c r="O3180" i="2"/>
  <c r="U3180" i="2" s="1"/>
  <c r="I3181" i="2"/>
  <c r="R3181" i="2" s="1"/>
  <c r="K3180" i="2"/>
  <c r="T3180" i="2" s="1"/>
  <c r="I3182" i="2" l="1"/>
  <c r="R3182" i="2" s="1"/>
  <c r="K3181" i="2"/>
  <c r="T3181" i="2" s="1"/>
  <c r="M3182" i="2"/>
  <c r="S3182" i="2" s="1"/>
  <c r="O3181" i="2"/>
  <c r="U3181" i="2" s="1"/>
  <c r="M3183" i="2" l="1"/>
  <c r="S3183" i="2" s="1"/>
  <c r="O3182" i="2"/>
  <c r="U3182" i="2" s="1"/>
  <c r="I3183" i="2"/>
  <c r="R3183" i="2" s="1"/>
  <c r="K3182" i="2"/>
  <c r="T3182" i="2" s="1"/>
  <c r="I3184" i="2" l="1"/>
  <c r="R3184" i="2" s="1"/>
  <c r="K3183" i="2"/>
  <c r="T3183" i="2" s="1"/>
  <c r="M3184" i="2"/>
  <c r="S3184" i="2" s="1"/>
  <c r="O3183" i="2"/>
  <c r="U3183" i="2" s="1"/>
  <c r="M3185" i="2" l="1"/>
  <c r="S3185" i="2" s="1"/>
  <c r="O3184" i="2"/>
  <c r="U3184" i="2" s="1"/>
  <c r="I3185" i="2"/>
  <c r="R3185" i="2" s="1"/>
  <c r="K3184" i="2"/>
  <c r="T3184" i="2" s="1"/>
  <c r="I3186" i="2" l="1"/>
  <c r="R3186" i="2" s="1"/>
  <c r="K3185" i="2"/>
  <c r="T3185" i="2" s="1"/>
  <c r="M3186" i="2"/>
  <c r="S3186" i="2" s="1"/>
  <c r="O3185" i="2"/>
  <c r="U3185" i="2" s="1"/>
  <c r="M3187" i="2" l="1"/>
  <c r="S3187" i="2" s="1"/>
  <c r="O3186" i="2"/>
  <c r="U3186" i="2" s="1"/>
  <c r="I3187" i="2"/>
  <c r="R3187" i="2" s="1"/>
  <c r="K3186" i="2"/>
  <c r="T3186" i="2" s="1"/>
  <c r="I3188" i="2" l="1"/>
  <c r="R3188" i="2" s="1"/>
  <c r="K3187" i="2"/>
  <c r="T3187" i="2" s="1"/>
  <c r="M3188" i="2"/>
  <c r="S3188" i="2" s="1"/>
  <c r="O3187" i="2"/>
  <c r="U3187" i="2" s="1"/>
  <c r="M3189" i="2" l="1"/>
  <c r="S3189" i="2" s="1"/>
  <c r="O3188" i="2"/>
  <c r="U3188" i="2" s="1"/>
  <c r="I3189" i="2"/>
  <c r="R3189" i="2" s="1"/>
  <c r="K3188" i="2"/>
  <c r="T3188" i="2" s="1"/>
  <c r="I3190" i="2" l="1"/>
  <c r="R3190" i="2" s="1"/>
  <c r="K3189" i="2"/>
  <c r="T3189" i="2" s="1"/>
  <c r="M3190" i="2"/>
  <c r="S3190" i="2" s="1"/>
  <c r="O3189" i="2"/>
  <c r="U3189" i="2" s="1"/>
  <c r="M3191" i="2" l="1"/>
  <c r="S3191" i="2" s="1"/>
  <c r="O3190" i="2"/>
  <c r="U3190" i="2" s="1"/>
  <c r="I3191" i="2"/>
  <c r="R3191" i="2" s="1"/>
  <c r="K3190" i="2"/>
  <c r="T3190" i="2" s="1"/>
  <c r="I3192" i="2" l="1"/>
  <c r="R3192" i="2" s="1"/>
  <c r="K3191" i="2"/>
  <c r="T3191" i="2" s="1"/>
  <c r="M3192" i="2"/>
  <c r="S3192" i="2" s="1"/>
  <c r="O3191" i="2"/>
  <c r="U3191" i="2" s="1"/>
  <c r="M3193" i="2" l="1"/>
  <c r="S3193" i="2" s="1"/>
  <c r="O3192" i="2"/>
  <c r="U3192" i="2" s="1"/>
  <c r="I3193" i="2"/>
  <c r="R3193" i="2" s="1"/>
  <c r="K3192" i="2"/>
  <c r="T3192" i="2" s="1"/>
  <c r="I3194" i="2" l="1"/>
  <c r="R3194" i="2" s="1"/>
  <c r="K3193" i="2"/>
  <c r="T3193" i="2" s="1"/>
  <c r="M3194" i="2"/>
  <c r="S3194" i="2" s="1"/>
  <c r="O3193" i="2"/>
  <c r="U3193" i="2" s="1"/>
  <c r="M3195" i="2" l="1"/>
  <c r="S3195" i="2" s="1"/>
  <c r="O3194" i="2"/>
  <c r="U3194" i="2" s="1"/>
  <c r="I3195" i="2"/>
  <c r="R3195" i="2" s="1"/>
  <c r="K3194" i="2"/>
  <c r="T3194" i="2" s="1"/>
  <c r="I3196" i="2" l="1"/>
  <c r="R3196" i="2" s="1"/>
  <c r="K3195" i="2"/>
  <c r="T3195" i="2" s="1"/>
  <c r="M3196" i="2"/>
  <c r="S3196" i="2" s="1"/>
  <c r="O3195" i="2"/>
  <c r="U3195" i="2" s="1"/>
  <c r="M3197" i="2" l="1"/>
  <c r="S3197" i="2" s="1"/>
  <c r="O3196" i="2"/>
  <c r="U3196" i="2" s="1"/>
  <c r="I3197" i="2"/>
  <c r="R3197" i="2" s="1"/>
  <c r="K3196" i="2"/>
  <c r="T3196" i="2" s="1"/>
  <c r="I3198" i="2" l="1"/>
  <c r="R3198" i="2" s="1"/>
  <c r="K3197" i="2"/>
  <c r="T3197" i="2" s="1"/>
  <c r="M3198" i="2"/>
  <c r="S3198" i="2" s="1"/>
  <c r="O3197" i="2"/>
  <c r="U3197" i="2" s="1"/>
  <c r="M3199" i="2" l="1"/>
  <c r="S3199" i="2" s="1"/>
  <c r="O3198" i="2"/>
  <c r="U3198" i="2" s="1"/>
  <c r="I3199" i="2"/>
  <c r="R3199" i="2" s="1"/>
  <c r="K3198" i="2"/>
  <c r="T3198" i="2" s="1"/>
  <c r="I3200" i="2" l="1"/>
  <c r="R3200" i="2" s="1"/>
  <c r="K3199" i="2"/>
  <c r="T3199" i="2" s="1"/>
  <c r="M3200" i="2"/>
  <c r="S3200" i="2" s="1"/>
  <c r="O3199" i="2"/>
  <c r="U3199" i="2" s="1"/>
  <c r="M3201" i="2" l="1"/>
  <c r="S3201" i="2" s="1"/>
  <c r="O3200" i="2"/>
  <c r="U3200" i="2" s="1"/>
  <c r="I3201" i="2"/>
  <c r="R3201" i="2" s="1"/>
  <c r="K3200" i="2"/>
  <c r="T3200" i="2" s="1"/>
  <c r="I3202" i="2" l="1"/>
  <c r="R3202" i="2" s="1"/>
  <c r="K3201" i="2"/>
  <c r="T3201" i="2" s="1"/>
  <c r="M3202" i="2"/>
  <c r="S3202" i="2" s="1"/>
  <c r="O3201" i="2"/>
  <c r="U3201" i="2" s="1"/>
  <c r="M3203" i="2" l="1"/>
  <c r="S3203" i="2" s="1"/>
  <c r="O3202" i="2"/>
  <c r="U3202" i="2" s="1"/>
  <c r="I3203" i="2"/>
  <c r="R3203" i="2" s="1"/>
  <c r="K3202" i="2"/>
  <c r="T3202" i="2" s="1"/>
  <c r="I3204" i="2" l="1"/>
  <c r="R3204" i="2" s="1"/>
  <c r="K3203" i="2"/>
  <c r="T3203" i="2" s="1"/>
  <c r="M3204" i="2"/>
  <c r="S3204" i="2" s="1"/>
  <c r="O3203" i="2"/>
  <c r="U3203" i="2" s="1"/>
  <c r="M3205" i="2" l="1"/>
  <c r="S3205" i="2" s="1"/>
  <c r="O3204" i="2"/>
  <c r="U3204" i="2" s="1"/>
  <c r="I3205" i="2"/>
  <c r="R3205" i="2" s="1"/>
  <c r="K3204" i="2"/>
  <c r="T3204" i="2" s="1"/>
  <c r="I3206" i="2" l="1"/>
  <c r="R3206" i="2" s="1"/>
  <c r="K3205" i="2"/>
  <c r="T3205" i="2" s="1"/>
  <c r="M3206" i="2"/>
  <c r="S3206" i="2" s="1"/>
  <c r="O3205" i="2"/>
  <c r="U3205" i="2" s="1"/>
  <c r="M3207" i="2" l="1"/>
  <c r="S3207" i="2" s="1"/>
  <c r="O3206" i="2"/>
  <c r="U3206" i="2" s="1"/>
  <c r="I3207" i="2"/>
  <c r="R3207" i="2" s="1"/>
  <c r="K3206" i="2"/>
  <c r="T3206" i="2" s="1"/>
  <c r="I3208" i="2" l="1"/>
  <c r="R3208" i="2" s="1"/>
  <c r="K3207" i="2"/>
  <c r="T3207" i="2" s="1"/>
  <c r="M3208" i="2"/>
  <c r="S3208" i="2" s="1"/>
  <c r="O3207" i="2"/>
  <c r="U3207" i="2" s="1"/>
  <c r="M3209" i="2" l="1"/>
  <c r="S3209" i="2" s="1"/>
  <c r="O3208" i="2"/>
  <c r="U3208" i="2" s="1"/>
  <c r="I3209" i="2"/>
  <c r="R3209" i="2" s="1"/>
  <c r="K3208" i="2"/>
  <c r="T3208" i="2" s="1"/>
  <c r="I3210" i="2" l="1"/>
  <c r="R3210" i="2" s="1"/>
  <c r="K3209" i="2"/>
  <c r="T3209" i="2" s="1"/>
  <c r="M3210" i="2"/>
  <c r="S3210" i="2" s="1"/>
  <c r="O3209" i="2"/>
  <c r="U3209" i="2" s="1"/>
  <c r="M3211" i="2" l="1"/>
  <c r="S3211" i="2" s="1"/>
  <c r="O3210" i="2"/>
  <c r="U3210" i="2" s="1"/>
  <c r="I3211" i="2"/>
  <c r="R3211" i="2" s="1"/>
  <c r="K3210" i="2"/>
  <c r="T3210" i="2" s="1"/>
  <c r="I3212" i="2" l="1"/>
  <c r="R3212" i="2" s="1"/>
  <c r="K3211" i="2"/>
  <c r="T3211" i="2" s="1"/>
  <c r="M3212" i="2"/>
  <c r="S3212" i="2" s="1"/>
  <c r="O3211" i="2"/>
  <c r="U3211" i="2" s="1"/>
  <c r="M3213" i="2" l="1"/>
  <c r="S3213" i="2" s="1"/>
  <c r="O3212" i="2"/>
  <c r="U3212" i="2" s="1"/>
  <c r="I3213" i="2"/>
  <c r="R3213" i="2" s="1"/>
  <c r="K3212" i="2"/>
  <c r="T3212" i="2" s="1"/>
  <c r="I3214" i="2" l="1"/>
  <c r="R3214" i="2" s="1"/>
  <c r="K3213" i="2"/>
  <c r="T3213" i="2" s="1"/>
  <c r="M3214" i="2"/>
  <c r="S3214" i="2" s="1"/>
  <c r="O3213" i="2"/>
  <c r="U3213" i="2" s="1"/>
  <c r="M3215" i="2" l="1"/>
  <c r="S3215" i="2" s="1"/>
  <c r="O3214" i="2"/>
  <c r="U3214" i="2" s="1"/>
  <c r="I3215" i="2"/>
  <c r="R3215" i="2" s="1"/>
  <c r="K3214" i="2"/>
  <c r="T3214" i="2" s="1"/>
  <c r="I3216" i="2" l="1"/>
  <c r="R3216" i="2" s="1"/>
  <c r="K3215" i="2"/>
  <c r="T3215" i="2" s="1"/>
  <c r="M3216" i="2"/>
  <c r="S3216" i="2" s="1"/>
  <c r="O3215" i="2"/>
  <c r="U3215" i="2" s="1"/>
  <c r="M3217" i="2" l="1"/>
  <c r="S3217" i="2" s="1"/>
  <c r="O3216" i="2"/>
  <c r="U3216" i="2" s="1"/>
  <c r="I3217" i="2"/>
  <c r="R3217" i="2" s="1"/>
  <c r="K3216" i="2"/>
  <c r="T3216" i="2" s="1"/>
  <c r="I3218" i="2" l="1"/>
  <c r="R3218" i="2" s="1"/>
  <c r="K3217" i="2"/>
  <c r="T3217" i="2" s="1"/>
  <c r="M3218" i="2"/>
  <c r="S3218" i="2" s="1"/>
  <c r="O3217" i="2"/>
  <c r="U3217" i="2" s="1"/>
  <c r="M3219" i="2" l="1"/>
  <c r="S3219" i="2" s="1"/>
  <c r="O3218" i="2"/>
  <c r="U3218" i="2" s="1"/>
  <c r="I3219" i="2"/>
  <c r="R3219" i="2" s="1"/>
  <c r="K3218" i="2"/>
  <c r="T3218" i="2" s="1"/>
  <c r="I3220" i="2" l="1"/>
  <c r="R3220" i="2" s="1"/>
  <c r="K3219" i="2"/>
  <c r="T3219" i="2" s="1"/>
  <c r="M3220" i="2"/>
  <c r="S3220" i="2" s="1"/>
  <c r="O3219" i="2"/>
  <c r="U3219" i="2" s="1"/>
  <c r="M3221" i="2" l="1"/>
  <c r="S3221" i="2" s="1"/>
  <c r="O3220" i="2"/>
  <c r="U3220" i="2" s="1"/>
  <c r="I3221" i="2"/>
  <c r="R3221" i="2" s="1"/>
  <c r="K3220" i="2"/>
  <c r="T3220" i="2" s="1"/>
  <c r="I3222" i="2" l="1"/>
  <c r="R3222" i="2" s="1"/>
  <c r="K3221" i="2"/>
  <c r="T3221" i="2" s="1"/>
  <c r="M3222" i="2"/>
  <c r="S3222" i="2" s="1"/>
  <c r="O3221" i="2"/>
  <c r="U3221" i="2" s="1"/>
  <c r="M3223" i="2" l="1"/>
  <c r="S3223" i="2" s="1"/>
  <c r="O3222" i="2"/>
  <c r="U3222" i="2" s="1"/>
  <c r="I3223" i="2"/>
  <c r="R3223" i="2" s="1"/>
  <c r="K3222" i="2"/>
  <c r="T3222" i="2" s="1"/>
  <c r="I3224" i="2" l="1"/>
  <c r="R3224" i="2" s="1"/>
  <c r="K3223" i="2"/>
  <c r="T3223" i="2" s="1"/>
  <c r="M3224" i="2"/>
  <c r="S3224" i="2" s="1"/>
  <c r="O3223" i="2"/>
  <c r="U3223" i="2" s="1"/>
  <c r="M3225" i="2" l="1"/>
  <c r="S3225" i="2" s="1"/>
  <c r="O3224" i="2"/>
  <c r="U3224" i="2" s="1"/>
  <c r="I3225" i="2"/>
  <c r="R3225" i="2" s="1"/>
  <c r="K3224" i="2"/>
  <c r="T3224" i="2" s="1"/>
  <c r="I3226" i="2" l="1"/>
  <c r="R3226" i="2" s="1"/>
  <c r="K3225" i="2"/>
  <c r="T3225" i="2" s="1"/>
  <c r="M3226" i="2"/>
  <c r="S3226" i="2" s="1"/>
  <c r="O3225" i="2"/>
  <c r="U3225" i="2" s="1"/>
  <c r="M3227" i="2" l="1"/>
  <c r="S3227" i="2" s="1"/>
  <c r="O3226" i="2"/>
  <c r="U3226" i="2" s="1"/>
  <c r="I3227" i="2"/>
  <c r="R3227" i="2" s="1"/>
  <c r="K3226" i="2"/>
  <c r="T3226" i="2" s="1"/>
  <c r="I3228" i="2" l="1"/>
  <c r="R3228" i="2" s="1"/>
  <c r="K3227" i="2"/>
  <c r="T3227" i="2" s="1"/>
  <c r="M3228" i="2"/>
  <c r="S3228" i="2" s="1"/>
  <c r="O3227" i="2"/>
  <c r="U3227" i="2" s="1"/>
  <c r="M3229" i="2" l="1"/>
  <c r="S3229" i="2" s="1"/>
  <c r="O3228" i="2"/>
  <c r="U3228" i="2" s="1"/>
  <c r="I3229" i="2"/>
  <c r="R3229" i="2" s="1"/>
  <c r="K3228" i="2"/>
  <c r="T3228" i="2" s="1"/>
  <c r="I3230" i="2" l="1"/>
  <c r="R3230" i="2" s="1"/>
  <c r="K3229" i="2"/>
  <c r="T3229" i="2" s="1"/>
  <c r="M3230" i="2"/>
  <c r="S3230" i="2" s="1"/>
  <c r="O3229" i="2"/>
  <c r="U3229" i="2" s="1"/>
  <c r="M3231" i="2" l="1"/>
  <c r="S3231" i="2" s="1"/>
  <c r="O3230" i="2"/>
  <c r="U3230" i="2" s="1"/>
  <c r="I3231" i="2"/>
  <c r="R3231" i="2" s="1"/>
  <c r="K3230" i="2"/>
  <c r="T3230" i="2" s="1"/>
  <c r="I3232" i="2" l="1"/>
  <c r="R3232" i="2" s="1"/>
  <c r="K3231" i="2"/>
  <c r="T3231" i="2" s="1"/>
  <c r="M3232" i="2"/>
  <c r="S3232" i="2" s="1"/>
  <c r="O3231" i="2"/>
  <c r="U3231" i="2" s="1"/>
  <c r="M3233" i="2" l="1"/>
  <c r="S3233" i="2" s="1"/>
  <c r="O3232" i="2"/>
  <c r="U3232" i="2" s="1"/>
  <c r="I3233" i="2"/>
  <c r="R3233" i="2" s="1"/>
  <c r="K3232" i="2"/>
  <c r="T3232" i="2" s="1"/>
  <c r="I3234" i="2" l="1"/>
  <c r="R3234" i="2" s="1"/>
  <c r="K3233" i="2"/>
  <c r="T3233" i="2" s="1"/>
  <c r="M3234" i="2"/>
  <c r="S3234" i="2" s="1"/>
  <c r="O3233" i="2"/>
  <c r="U3233" i="2" s="1"/>
  <c r="M3235" i="2" l="1"/>
  <c r="S3235" i="2" s="1"/>
  <c r="O3234" i="2"/>
  <c r="U3234" i="2" s="1"/>
  <c r="I3235" i="2"/>
  <c r="R3235" i="2" s="1"/>
  <c r="K3234" i="2"/>
  <c r="T3234" i="2" s="1"/>
  <c r="I3236" i="2" l="1"/>
  <c r="R3236" i="2" s="1"/>
  <c r="K3235" i="2"/>
  <c r="T3235" i="2" s="1"/>
  <c r="M3236" i="2"/>
  <c r="S3236" i="2" s="1"/>
  <c r="O3235" i="2"/>
  <c r="U3235" i="2" s="1"/>
  <c r="M3237" i="2" l="1"/>
  <c r="S3237" i="2" s="1"/>
  <c r="O3236" i="2"/>
  <c r="U3236" i="2" s="1"/>
  <c r="I3237" i="2"/>
  <c r="R3237" i="2" s="1"/>
  <c r="K3236" i="2"/>
  <c r="T3236" i="2" s="1"/>
  <c r="I3238" i="2" l="1"/>
  <c r="R3238" i="2" s="1"/>
  <c r="K3237" i="2"/>
  <c r="T3237" i="2" s="1"/>
  <c r="M3238" i="2"/>
  <c r="S3238" i="2" s="1"/>
  <c r="O3237" i="2"/>
  <c r="U3237" i="2" s="1"/>
  <c r="M3239" i="2" l="1"/>
  <c r="S3239" i="2" s="1"/>
  <c r="O3238" i="2"/>
  <c r="U3238" i="2" s="1"/>
  <c r="I3239" i="2"/>
  <c r="R3239" i="2" s="1"/>
  <c r="K3238" i="2"/>
  <c r="T3238" i="2" s="1"/>
  <c r="I3240" i="2" l="1"/>
  <c r="R3240" i="2" s="1"/>
  <c r="K3239" i="2"/>
  <c r="T3239" i="2" s="1"/>
  <c r="M3240" i="2"/>
  <c r="S3240" i="2" s="1"/>
  <c r="O3239" i="2"/>
  <c r="U3239" i="2" s="1"/>
  <c r="M3241" i="2" l="1"/>
  <c r="S3241" i="2" s="1"/>
  <c r="O3240" i="2"/>
  <c r="U3240" i="2" s="1"/>
  <c r="I3241" i="2"/>
  <c r="R3241" i="2" s="1"/>
  <c r="K3240" i="2"/>
  <c r="T3240" i="2" s="1"/>
  <c r="I3242" i="2" l="1"/>
  <c r="R3242" i="2" s="1"/>
  <c r="K3241" i="2"/>
  <c r="T3241" i="2" s="1"/>
  <c r="M3242" i="2"/>
  <c r="S3242" i="2" s="1"/>
  <c r="O3241" i="2"/>
  <c r="U3241" i="2" s="1"/>
  <c r="M3243" i="2" l="1"/>
  <c r="S3243" i="2" s="1"/>
  <c r="O3242" i="2"/>
  <c r="U3242" i="2" s="1"/>
  <c r="I3243" i="2"/>
  <c r="R3243" i="2" s="1"/>
  <c r="K3242" i="2"/>
  <c r="T3242" i="2" s="1"/>
  <c r="I3244" i="2" l="1"/>
  <c r="R3244" i="2" s="1"/>
  <c r="K3243" i="2"/>
  <c r="T3243" i="2" s="1"/>
  <c r="M3244" i="2"/>
  <c r="S3244" i="2" s="1"/>
  <c r="O3243" i="2"/>
  <c r="U3243" i="2" s="1"/>
  <c r="M3245" i="2" l="1"/>
  <c r="S3245" i="2" s="1"/>
  <c r="O3244" i="2"/>
  <c r="U3244" i="2" s="1"/>
  <c r="I3245" i="2"/>
  <c r="R3245" i="2" s="1"/>
  <c r="K3244" i="2"/>
  <c r="T3244" i="2" s="1"/>
  <c r="I3246" i="2" l="1"/>
  <c r="R3246" i="2" s="1"/>
  <c r="K3245" i="2"/>
  <c r="T3245" i="2" s="1"/>
  <c r="M3246" i="2"/>
  <c r="S3246" i="2" s="1"/>
  <c r="O3245" i="2"/>
  <c r="U3245" i="2" s="1"/>
  <c r="M3247" i="2" l="1"/>
  <c r="S3247" i="2" s="1"/>
  <c r="O3246" i="2"/>
  <c r="U3246" i="2" s="1"/>
  <c r="I3247" i="2"/>
  <c r="R3247" i="2" s="1"/>
  <c r="K3246" i="2"/>
  <c r="T3246" i="2" s="1"/>
  <c r="I3248" i="2" l="1"/>
  <c r="R3248" i="2" s="1"/>
  <c r="K3247" i="2"/>
  <c r="T3247" i="2" s="1"/>
  <c r="M3248" i="2"/>
  <c r="S3248" i="2" s="1"/>
  <c r="O3247" i="2"/>
  <c r="U3247" i="2" s="1"/>
  <c r="M3249" i="2" l="1"/>
  <c r="S3249" i="2" s="1"/>
  <c r="O3248" i="2"/>
  <c r="U3248" i="2" s="1"/>
  <c r="I3249" i="2"/>
  <c r="R3249" i="2" s="1"/>
  <c r="K3248" i="2"/>
  <c r="T3248" i="2" s="1"/>
  <c r="I3250" i="2" l="1"/>
  <c r="R3250" i="2" s="1"/>
  <c r="K3249" i="2"/>
  <c r="T3249" i="2" s="1"/>
  <c r="M3250" i="2"/>
  <c r="S3250" i="2" s="1"/>
  <c r="O3249" i="2"/>
  <c r="U3249" i="2" s="1"/>
  <c r="M3251" i="2" l="1"/>
  <c r="S3251" i="2" s="1"/>
  <c r="O3250" i="2"/>
  <c r="U3250" i="2" s="1"/>
  <c r="I3251" i="2"/>
  <c r="R3251" i="2" s="1"/>
  <c r="K3250" i="2"/>
  <c r="T3250" i="2" s="1"/>
  <c r="I3252" i="2" l="1"/>
  <c r="R3252" i="2" s="1"/>
  <c r="K3251" i="2"/>
  <c r="T3251" i="2" s="1"/>
  <c r="M3252" i="2"/>
  <c r="S3252" i="2" s="1"/>
  <c r="O3251" i="2"/>
  <c r="U3251" i="2" s="1"/>
  <c r="M3253" i="2" l="1"/>
  <c r="S3253" i="2" s="1"/>
  <c r="O3252" i="2"/>
  <c r="U3252" i="2" s="1"/>
  <c r="I3253" i="2"/>
  <c r="R3253" i="2" s="1"/>
  <c r="K3252" i="2"/>
  <c r="T3252" i="2" s="1"/>
  <c r="I3254" i="2" l="1"/>
  <c r="R3254" i="2" s="1"/>
  <c r="K3253" i="2"/>
  <c r="T3253" i="2" s="1"/>
  <c r="M3254" i="2"/>
  <c r="S3254" i="2" s="1"/>
  <c r="O3253" i="2"/>
  <c r="U3253" i="2" s="1"/>
  <c r="M3255" i="2" l="1"/>
  <c r="S3255" i="2" s="1"/>
  <c r="O3254" i="2"/>
  <c r="U3254" i="2" s="1"/>
  <c r="I3255" i="2"/>
  <c r="R3255" i="2" s="1"/>
  <c r="K3254" i="2"/>
  <c r="T3254" i="2" s="1"/>
  <c r="I3256" i="2" l="1"/>
  <c r="R3256" i="2" s="1"/>
  <c r="K3255" i="2"/>
  <c r="T3255" i="2" s="1"/>
  <c r="M3256" i="2"/>
  <c r="S3256" i="2" s="1"/>
  <c r="O3255" i="2"/>
  <c r="U3255" i="2" s="1"/>
  <c r="M3257" i="2" l="1"/>
  <c r="S3257" i="2" s="1"/>
  <c r="O3256" i="2"/>
  <c r="U3256" i="2" s="1"/>
  <c r="I3257" i="2"/>
  <c r="R3257" i="2" s="1"/>
  <c r="K3256" i="2"/>
  <c r="T3256" i="2" s="1"/>
  <c r="I3258" i="2" l="1"/>
  <c r="R3258" i="2" s="1"/>
  <c r="K3257" i="2"/>
  <c r="T3257" i="2" s="1"/>
  <c r="M3258" i="2"/>
  <c r="S3258" i="2" s="1"/>
  <c r="O3257" i="2"/>
  <c r="U3257" i="2" s="1"/>
  <c r="M3259" i="2" l="1"/>
  <c r="S3259" i="2" s="1"/>
  <c r="O3258" i="2"/>
  <c r="U3258" i="2" s="1"/>
  <c r="I3259" i="2"/>
  <c r="R3259" i="2" s="1"/>
  <c r="K3258" i="2"/>
  <c r="T3258" i="2" s="1"/>
  <c r="I3260" i="2" l="1"/>
  <c r="R3260" i="2" s="1"/>
  <c r="K3259" i="2"/>
  <c r="T3259" i="2" s="1"/>
  <c r="M3260" i="2"/>
  <c r="S3260" i="2" s="1"/>
  <c r="O3259" i="2"/>
  <c r="U3259" i="2" s="1"/>
  <c r="M3261" i="2" l="1"/>
  <c r="S3261" i="2" s="1"/>
  <c r="O3260" i="2"/>
  <c r="U3260" i="2" s="1"/>
  <c r="I3261" i="2"/>
  <c r="R3261" i="2" s="1"/>
  <c r="K3260" i="2"/>
  <c r="T3260" i="2" s="1"/>
  <c r="I3262" i="2" l="1"/>
  <c r="R3262" i="2" s="1"/>
  <c r="K3261" i="2"/>
  <c r="T3261" i="2" s="1"/>
  <c r="M3262" i="2"/>
  <c r="S3262" i="2" s="1"/>
  <c r="O3261" i="2"/>
  <c r="U3261" i="2" s="1"/>
  <c r="M3263" i="2" l="1"/>
  <c r="S3263" i="2" s="1"/>
  <c r="O3262" i="2"/>
  <c r="U3262" i="2" s="1"/>
  <c r="I3263" i="2"/>
  <c r="R3263" i="2" s="1"/>
  <c r="K3262" i="2"/>
  <c r="T3262" i="2" s="1"/>
  <c r="I3264" i="2" l="1"/>
  <c r="R3264" i="2" s="1"/>
  <c r="K3263" i="2"/>
  <c r="T3263" i="2" s="1"/>
  <c r="M3264" i="2"/>
  <c r="S3264" i="2" s="1"/>
  <c r="O3263" i="2"/>
  <c r="U3263" i="2" s="1"/>
  <c r="M3265" i="2" l="1"/>
  <c r="S3265" i="2" s="1"/>
  <c r="O3264" i="2"/>
  <c r="U3264" i="2" s="1"/>
  <c r="I3265" i="2"/>
  <c r="R3265" i="2" s="1"/>
  <c r="K3264" i="2"/>
  <c r="T3264" i="2" s="1"/>
  <c r="I3266" i="2" l="1"/>
  <c r="R3266" i="2" s="1"/>
  <c r="K3265" i="2"/>
  <c r="T3265" i="2" s="1"/>
  <c r="M3266" i="2"/>
  <c r="S3266" i="2" s="1"/>
  <c r="O3265" i="2"/>
  <c r="U3265" i="2" s="1"/>
  <c r="M3267" i="2" l="1"/>
  <c r="S3267" i="2" s="1"/>
  <c r="O3266" i="2"/>
  <c r="U3266" i="2" s="1"/>
  <c r="I3267" i="2"/>
  <c r="R3267" i="2" s="1"/>
  <c r="K3266" i="2"/>
  <c r="T3266" i="2" s="1"/>
  <c r="I3268" i="2" l="1"/>
  <c r="R3268" i="2" s="1"/>
  <c r="K3267" i="2"/>
  <c r="T3267" i="2" s="1"/>
  <c r="M3268" i="2"/>
  <c r="S3268" i="2" s="1"/>
  <c r="O3267" i="2"/>
  <c r="U3267" i="2" s="1"/>
  <c r="M3269" i="2" l="1"/>
  <c r="S3269" i="2" s="1"/>
  <c r="O3268" i="2"/>
  <c r="U3268" i="2" s="1"/>
  <c r="I3269" i="2"/>
  <c r="R3269" i="2" s="1"/>
  <c r="K3268" i="2"/>
  <c r="T3268" i="2" s="1"/>
  <c r="I3270" i="2" l="1"/>
  <c r="R3270" i="2" s="1"/>
  <c r="K3269" i="2"/>
  <c r="T3269" i="2" s="1"/>
  <c r="M3270" i="2"/>
  <c r="S3270" i="2" s="1"/>
  <c r="O3269" i="2"/>
  <c r="U3269" i="2" s="1"/>
  <c r="M3271" i="2" l="1"/>
  <c r="S3271" i="2" s="1"/>
  <c r="O3270" i="2"/>
  <c r="U3270" i="2" s="1"/>
  <c r="I3271" i="2"/>
  <c r="R3271" i="2" s="1"/>
  <c r="K3270" i="2"/>
  <c r="T3270" i="2" s="1"/>
  <c r="I3272" i="2" l="1"/>
  <c r="R3272" i="2" s="1"/>
  <c r="K3271" i="2"/>
  <c r="T3271" i="2" s="1"/>
  <c r="M3272" i="2"/>
  <c r="S3272" i="2" s="1"/>
  <c r="O3271" i="2"/>
  <c r="U3271" i="2" s="1"/>
  <c r="M3273" i="2" l="1"/>
  <c r="S3273" i="2" s="1"/>
  <c r="O3272" i="2"/>
  <c r="U3272" i="2" s="1"/>
  <c r="I3273" i="2"/>
  <c r="R3273" i="2" s="1"/>
  <c r="K3272" i="2"/>
  <c r="T3272" i="2" s="1"/>
  <c r="I3274" i="2" l="1"/>
  <c r="R3274" i="2" s="1"/>
  <c r="K3273" i="2"/>
  <c r="T3273" i="2" s="1"/>
  <c r="M3274" i="2"/>
  <c r="S3274" i="2" s="1"/>
  <c r="O3273" i="2"/>
  <c r="U3273" i="2" s="1"/>
  <c r="M3275" i="2" l="1"/>
  <c r="S3275" i="2" s="1"/>
  <c r="O3274" i="2"/>
  <c r="U3274" i="2" s="1"/>
  <c r="I3275" i="2"/>
  <c r="R3275" i="2" s="1"/>
  <c r="K3274" i="2"/>
  <c r="T3274" i="2" s="1"/>
  <c r="I3276" i="2" l="1"/>
  <c r="R3276" i="2" s="1"/>
  <c r="K3275" i="2"/>
  <c r="T3275" i="2" s="1"/>
  <c r="M3276" i="2"/>
  <c r="S3276" i="2" s="1"/>
  <c r="O3275" i="2"/>
  <c r="U3275" i="2" s="1"/>
  <c r="M3277" i="2" l="1"/>
  <c r="S3277" i="2" s="1"/>
  <c r="O3276" i="2"/>
  <c r="U3276" i="2" s="1"/>
  <c r="I3277" i="2"/>
  <c r="R3277" i="2" s="1"/>
  <c r="K3276" i="2"/>
  <c r="T3276" i="2" s="1"/>
  <c r="I3278" i="2" l="1"/>
  <c r="R3278" i="2" s="1"/>
  <c r="K3277" i="2"/>
  <c r="T3277" i="2" s="1"/>
  <c r="M3278" i="2"/>
  <c r="S3278" i="2" s="1"/>
  <c r="O3277" i="2"/>
  <c r="U3277" i="2" s="1"/>
  <c r="M3279" i="2" l="1"/>
  <c r="S3279" i="2" s="1"/>
  <c r="O3278" i="2"/>
  <c r="U3278" i="2" s="1"/>
  <c r="I3279" i="2"/>
  <c r="R3279" i="2" s="1"/>
  <c r="K3278" i="2"/>
  <c r="T3278" i="2" s="1"/>
  <c r="I3280" i="2" l="1"/>
  <c r="R3280" i="2" s="1"/>
  <c r="K3279" i="2"/>
  <c r="T3279" i="2" s="1"/>
  <c r="M3280" i="2"/>
  <c r="S3280" i="2" s="1"/>
  <c r="O3279" i="2"/>
  <c r="U3279" i="2" s="1"/>
  <c r="M3281" i="2" l="1"/>
  <c r="S3281" i="2" s="1"/>
  <c r="O3280" i="2"/>
  <c r="U3280" i="2" s="1"/>
  <c r="I3281" i="2"/>
  <c r="R3281" i="2" s="1"/>
  <c r="K3280" i="2"/>
  <c r="T3280" i="2" s="1"/>
  <c r="I3282" i="2" l="1"/>
  <c r="R3282" i="2" s="1"/>
  <c r="K3281" i="2"/>
  <c r="T3281" i="2" s="1"/>
  <c r="M3282" i="2"/>
  <c r="S3282" i="2" s="1"/>
  <c r="O3281" i="2"/>
  <c r="U3281" i="2" s="1"/>
  <c r="M3283" i="2" l="1"/>
  <c r="S3283" i="2" s="1"/>
  <c r="O3282" i="2"/>
  <c r="U3282" i="2" s="1"/>
  <c r="I3283" i="2"/>
  <c r="R3283" i="2" s="1"/>
  <c r="K3282" i="2"/>
  <c r="T3282" i="2" s="1"/>
  <c r="I3284" i="2" l="1"/>
  <c r="R3284" i="2" s="1"/>
  <c r="K3283" i="2"/>
  <c r="T3283" i="2" s="1"/>
  <c r="M3284" i="2"/>
  <c r="S3284" i="2" s="1"/>
  <c r="O3283" i="2"/>
  <c r="U3283" i="2" s="1"/>
  <c r="M3285" i="2" l="1"/>
  <c r="S3285" i="2" s="1"/>
  <c r="O3284" i="2"/>
  <c r="U3284" i="2" s="1"/>
  <c r="I3285" i="2"/>
  <c r="R3285" i="2" s="1"/>
  <c r="K3284" i="2"/>
  <c r="T3284" i="2" s="1"/>
  <c r="I3286" i="2" l="1"/>
  <c r="R3286" i="2" s="1"/>
  <c r="K3285" i="2"/>
  <c r="T3285" i="2" s="1"/>
  <c r="M3286" i="2"/>
  <c r="S3286" i="2" s="1"/>
  <c r="O3285" i="2"/>
  <c r="U3285" i="2" s="1"/>
  <c r="M3287" i="2" l="1"/>
  <c r="S3287" i="2" s="1"/>
  <c r="O3286" i="2"/>
  <c r="U3286" i="2" s="1"/>
  <c r="I3287" i="2"/>
  <c r="R3287" i="2" s="1"/>
  <c r="K3286" i="2"/>
  <c r="T3286" i="2" s="1"/>
  <c r="I3288" i="2" l="1"/>
  <c r="R3288" i="2" s="1"/>
  <c r="K3287" i="2"/>
  <c r="T3287" i="2" s="1"/>
  <c r="M3288" i="2"/>
  <c r="S3288" i="2" s="1"/>
  <c r="O3287" i="2"/>
  <c r="U3287" i="2" s="1"/>
  <c r="M3289" i="2" l="1"/>
  <c r="S3289" i="2" s="1"/>
  <c r="O3288" i="2"/>
  <c r="U3288" i="2" s="1"/>
  <c r="I3289" i="2"/>
  <c r="R3289" i="2" s="1"/>
  <c r="K3288" i="2"/>
  <c r="T3288" i="2" s="1"/>
  <c r="I3290" i="2" l="1"/>
  <c r="R3290" i="2" s="1"/>
  <c r="K3289" i="2"/>
  <c r="T3289" i="2" s="1"/>
  <c r="M3290" i="2"/>
  <c r="S3290" i="2" s="1"/>
  <c r="O3289" i="2"/>
  <c r="U3289" i="2" s="1"/>
  <c r="M3291" i="2" l="1"/>
  <c r="S3291" i="2" s="1"/>
  <c r="O3290" i="2"/>
  <c r="U3290" i="2" s="1"/>
  <c r="I3291" i="2"/>
  <c r="R3291" i="2" s="1"/>
  <c r="K3290" i="2"/>
  <c r="T3290" i="2" s="1"/>
  <c r="I3292" i="2" l="1"/>
  <c r="R3292" i="2" s="1"/>
  <c r="K3291" i="2"/>
  <c r="T3291" i="2" s="1"/>
  <c r="M3292" i="2"/>
  <c r="S3292" i="2" s="1"/>
  <c r="O3291" i="2"/>
  <c r="U3291" i="2" s="1"/>
  <c r="M3293" i="2" l="1"/>
  <c r="S3293" i="2" s="1"/>
  <c r="O3292" i="2"/>
  <c r="U3292" i="2" s="1"/>
  <c r="I3293" i="2"/>
  <c r="R3293" i="2" s="1"/>
  <c r="K3292" i="2"/>
  <c r="T3292" i="2" s="1"/>
  <c r="I3294" i="2" l="1"/>
  <c r="R3294" i="2" s="1"/>
  <c r="K3293" i="2"/>
  <c r="T3293" i="2" s="1"/>
  <c r="M3294" i="2"/>
  <c r="S3294" i="2" s="1"/>
  <c r="O3293" i="2"/>
  <c r="U3293" i="2" s="1"/>
  <c r="M3295" i="2" l="1"/>
  <c r="S3295" i="2" s="1"/>
  <c r="O3294" i="2"/>
  <c r="U3294" i="2" s="1"/>
  <c r="I3295" i="2"/>
  <c r="R3295" i="2" s="1"/>
  <c r="K3294" i="2"/>
  <c r="T3294" i="2" s="1"/>
  <c r="I3296" i="2" l="1"/>
  <c r="R3296" i="2" s="1"/>
  <c r="K3295" i="2"/>
  <c r="T3295" i="2" s="1"/>
  <c r="M3296" i="2"/>
  <c r="S3296" i="2" s="1"/>
  <c r="O3295" i="2"/>
  <c r="U3295" i="2" s="1"/>
  <c r="M3297" i="2" l="1"/>
  <c r="S3297" i="2" s="1"/>
  <c r="O3296" i="2"/>
  <c r="U3296" i="2" s="1"/>
  <c r="I3297" i="2"/>
  <c r="R3297" i="2" s="1"/>
  <c r="K3296" i="2"/>
  <c r="T3296" i="2" s="1"/>
  <c r="I3298" i="2" l="1"/>
  <c r="R3298" i="2" s="1"/>
  <c r="K3297" i="2"/>
  <c r="T3297" i="2" s="1"/>
  <c r="M3298" i="2"/>
  <c r="S3298" i="2" s="1"/>
  <c r="O3297" i="2"/>
  <c r="U3297" i="2" s="1"/>
  <c r="M3299" i="2" l="1"/>
  <c r="S3299" i="2" s="1"/>
  <c r="O3298" i="2"/>
  <c r="U3298" i="2" s="1"/>
  <c r="I3299" i="2"/>
  <c r="R3299" i="2" s="1"/>
  <c r="K3298" i="2"/>
  <c r="T3298" i="2" s="1"/>
  <c r="I3300" i="2" l="1"/>
  <c r="R3300" i="2" s="1"/>
  <c r="K3299" i="2"/>
  <c r="T3299" i="2" s="1"/>
  <c r="M3300" i="2"/>
  <c r="S3300" i="2" s="1"/>
  <c r="O3299" i="2"/>
  <c r="U3299" i="2" s="1"/>
  <c r="M3301" i="2" l="1"/>
  <c r="S3301" i="2" s="1"/>
  <c r="O3300" i="2"/>
  <c r="U3300" i="2" s="1"/>
  <c r="I3301" i="2"/>
  <c r="R3301" i="2" s="1"/>
  <c r="K3300" i="2"/>
  <c r="T3300" i="2" s="1"/>
  <c r="I3302" i="2" l="1"/>
  <c r="R3302" i="2" s="1"/>
  <c r="K3301" i="2"/>
  <c r="T3301" i="2" s="1"/>
  <c r="M3302" i="2"/>
  <c r="S3302" i="2" s="1"/>
  <c r="O3301" i="2"/>
  <c r="U3301" i="2" s="1"/>
  <c r="M3303" i="2" l="1"/>
  <c r="S3303" i="2" s="1"/>
  <c r="O3302" i="2"/>
  <c r="U3302" i="2" s="1"/>
  <c r="I3303" i="2"/>
  <c r="R3303" i="2" s="1"/>
  <c r="K3302" i="2"/>
  <c r="T3302" i="2" s="1"/>
  <c r="I3304" i="2" l="1"/>
  <c r="R3304" i="2" s="1"/>
  <c r="K3303" i="2"/>
  <c r="T3303" i="2" s="1"/>
  <c r="M3304" i="2"/>
  <c r="S3304" i="2" s="1"/>
  <c r="O3303" i="2"/>
  <c r="U3303" i="2" s="1"/>
  <c r="M3305" i="2" l="1"/>
  <c r="S3305" i="2" s="1"/>
  <c r="O3304" i="2"/>
  <c r="U3304" i="2" s="1"/>
  <c r="I3305" i="2"/>
  <c r="R3305" i="2" s="1"/>
  <c r="K3304" i="2"/>
  <c r="T3304" i="2" s="1"/>
  <c r="I3306" i="2" l="1"/>
  <c r="R3306" i="2" s="1"/>
  <c r="K3305" i="2"/>
  <c r="T3305" i="2" s="1"/>
  <c r="M3306" i="2"/>
  <c r="S3306" i="2" s="1"/>
  <c r="O3305" i="2"/>
  <c r="U3305" i="2" s="1"/>
  <c r="M3307" i="2" l="1"/>
  <c r="S3307" i="2" s="1"/>
  <c r="O3306" i="2"/>
  <c r="U3306" i="2" s="1"/>
  <c r="I3307" i="2"/>
  <c r="R3307" i="2" s="1"/>
  <c r="K3306" i="2"/>
  <c r="T3306" i="2" s="1"/>
  <c r="I3308" i="2" l="1"/>
  <c r="R3308" i="2" s="1"/>
  <c r="K3307" i="2"/>
  <c r="T3307" i="2" s="1"/>
  <c r="M3308" i="2"/>
  <c r="S3308" i="2" s="1"/>
  <c r="O3307" i="2"/>
  <c r="U3307" i="2" s="1"/>
  <c r="M3309" i="2" l="1"/>
  <c r="S3309" i="2" s="1"/>
  <c r="O3308" i="2"/>
  <c r="U3308" i="2" s="1"/>
  <c r="I3309" i="2"/>
  <c r="R3309" i="2" s="1"/>
  <c r="K3308" i="2"/>
  <c r="T3308" i="2" s="1"/>
  <c r="I3310" i="2" l="1"/>
  <c r="R3310" i="2" s="1"/>
  <c r="K3309" i="2"/>
  <c r="T3309" i="2" s="1"/>
  <c r="M3310" i="2"/>
  <c r="S3310" i="2" s="1"/>
  <c r="O3309" i="2"/>
  <c r="U3309" i="2" s="1"/>
  <c r="M3311" i="2" l="1"/>
  <c r="S3311" i="2" s="1"/>
  <c r="O3310" i="2"/>
  <c r="U3310" i="2" s="1"/>
  <c r="I3311" i="2"/>
  <c r="R3311" i="2" s="1"/>
  <c r="K3310" i="2"/>
  <c r="T3310" i="2" s="1"/>
  <c r="I3312" i="2" l="1"/>
  <c r="R3312" i="2" s="1"/>
  <c r="K3311" i="2"/>
  <c r="T3311" i="2" s="1"/>
  <c r="M3312" i="2"/>
  <c r="S3312" i="2" s="1"/>
  <c r="O3311" i="2"/>
  <c r="U3311" i="2" s="1"/>
  <c r="M3313" i="2" l="1"/>
  <c r="S3313" i="2" s="1"/>
  <c r="O3312" i="2"/>
  <c r="U3312" i="2" s="1"/>
  <c r="I3313" i="2"/>
  <c r="R3313" i="2" s="1"/>
  <c r="K3312" i="2"/>
  <c r="T3312" i="2" s="1"/>
  <c r="I3314" i="2" l="1"/>
  <c r="R3314" i="2" s="1"/>
  <c r="K3313" i="2"/>
  <c r="T3313" i="2" s="1"/>
  <c r="M3314" i="2"/>
  <c r="S3314" i="2" s="1"/>
  <c r="O3313" i="2"/>
  <c r="U3313" i="2" s="1"/>
  <c r="M3315" i="2" l="1"/>
  <c r="S3315" i="2" s="1"/>
  <c r="O3314" i="2"/>
  <c r="U3314" i="2" s="1"/>
  <c r="I3315" i="2"/>
  <c r="R3315" i="2" s="1"/>
  <c r="K3314" i="2"/>
  <c r="T3314" i="2" s="1"/>
  <c r="I3316" i="2" l="1"/>
  <c r="R3316" i="2" s="1"/>
  <c r="K3315" i="2"/>
  <c r="T3315" i="2" s="1"/>
  <c r="M3316" i="2"/>
  <c r="S3316" i="2" s="1"/>
  <c r="O3315" i="2"/>
  <c r="U3315" i="2" s="1"/>
  <c r="M3317" i="2" l="1"/>
  <c r="S3317" i="2" s="1"/>
  <c r="O3316" i="2"/>
  <c r="U3316" i="2" s="1"/>
  <c r="I3317" i="2"/>
  <c r="R3317" i="2" s="1"/>
  <c r="K3316" i="2"/>
  <c r="T3316" i="2" s="1"/>
  <c r="I3318" i="2" l="1"/>
  <c r="R3318" i="2" s="1"/>
  <c r="K3317" i="2"/>
  <c r="T3317" i="2" s="1"/>
  <c r="M3318" i="2"/>
  <c r="S3318" i="2" s="1"/>
  <c r="O3317" i="2"/>
  <c r="U3317" i="2" s="1"/>
  <c r="M3319" i="2" l="1"/>
  <c r="S3319" i="2" s="1"/>
  <c r="O3318" i="2"/>
  <c r="U3318" i="2" s="1"/>
  <c r="I3319" i="2"/>
  <c r="R3319" i="2" s="1"/>
  <c r="K3318" i="2"/>
  <c r="T3318" i="2" s="1"/>
  <c r="I3320" i="2" l="1"/>
  <c r="R3320" i="2" s="1"/>
  <c r="K3319" i="2"/>
  <c r="T3319" i="2" s="1"/>
  <c r="M3320" i="2"/>
  <c r="S3320" i="2" s="1"/>
  <c r="O3319" i="2"/>
  <c r="U3319" i="2" s="1"/>
  <c r="M3321" i="2" l="1"/>
  <c r="S3321" i="2" s="1"/>
  <c r="O3320" i="2"/>
  <c r="U3320" i="2" s="1"/>
  <c r="I3321" i="2"/>
  <c r="R3321" i="2" s="1"/>
  <c r="K3320" i="2"/>
  <c r="T3320" i="2" s="1"/>
  <c r="I3322" i="2" l="1"/>
  <c r="R3322" i="2" s="1"/>
  <c r="K3321" i="2"/>
  <c r="T3321" i="2" s="1"/>
  <c r="M3322" i="2"/>
  <c r="S3322" i="2" s="1"/>
  <c r="O3321" i="2"/>
  <c r="U3321" i="2" s="1"/>
  <c r="M3323" i="2" l="1"/>
  <c r="S3323" i="2" s="1"/>
  <c r="O3322" i="2"/>
  <c r="U3322" i="2" s="1"/>
  <c r="I3323" i="2"/>
  <c r="R3323" i="2" s="1"/>
  <c r="K3322" i="2"/>
  <c r="T3322" i="2" s="1"/>
  <c r="I3324" i="2" l="1"/>
  <c r="R3324" i="2" s="1"/>
  <c r="K3323" i="2"/>
  <c r="T3323" i="2" s="1"/>
  <c r="M3324" i="2"/>
  <c r="S3324" i="2" s="1"/>
  <c r="O3323" i="2"/>
  <c r="U3323" i="2" s="1"/>
  <c r="M3325" i="2" l="1"/>
  <c r="S3325" i="2" s="1"/>
  <c r="O3324" i="2"/>
  <c r="U3324" i="2" s="1"/>
  <c r="I3325" i="2"/>
  <c r="R3325" i="2" s="1"/>
  <c r="K3324" i="2"/>
  <c r="T3324" i="2" s="1"/>
  <c r="I3326" i="2" l="1"/>
  <c r="R3326" i="2" s="1"/>
  <c r="K3325" i="2"/>
  <c r="T3325" i="2" s="1"/>
  <c r="M3326" i="2"/>
  <c r="S3326" i="2" s="1"/>
  <c r="O3325" i="2"/>
  <c r="U3325" i="2" s="1"/>
  <c r="M3327" i="2" l="1"/>
  <c r="S3327" i="2" s="1"/>
  <c r="O3326" i="2"/>
  <c r="U3326" i="2" s="1"/>
  <c r="I3327" i="2"/>
  <c r="R3327" i="2" s="1"/>
  <c r="K3326" i="2"/>
  <c r="T3326" i="2" s="1"/>
  <c r="I3328" i="2" l="1"/>
  <c r="R3328" i="2" s="1"/>
  <c r="K3327" i="2"/>
  <c r="T3327" i="2" s="1"/>
  <c r="M3328" i="2"/>
  <c r="S3328" i="2" s="1"/>
  <c r="O3327" i="2"/>
  <c r="U3327" i="2" s="1"/>
  <c r="M3329" i="2" l="1"/>
  <c r="S3329" i="2" s="1"/>
  <c r="O3328" i="2"/>
  <c r="U3328" i="2" s="1"/>
  <c r="I3329" i="2"/>
  <c r="R3329" i="2" s="1"/>
  <c r="K3328" i="2"/>
  <c r="T3328" i="2" s="1"/>
  <c r="I3330" i="2" l="1"/>
  <c r="R3330" i="2" s="1"/>
  <c r="K3329" i="2"/>
  <c r="T3329" i="2" s="1"/>
  <c r="M3330" i="2"/>
  <c r="S3330" i="2" s="1"/>
  <c r="O3329" i="2"/>
  <c r="U3329" i="2" s="1"/>
  <c r="M3331" i="2" l="1"/>
  <c r="S3331" i="2" s="1"/>
  <c r="O3330" i="2"/>
  <c r="U3330" i="2" s="1"/>
  <c r="I3331" i="2"/>
  <c r="R3331" i="2" s="1"/>
  <c r="K3330" i="2"/>
  <c r="T3330" i="2" s="1"/>
  <c r="I3332" i="2" l="1"/>
  <c r="R3332" i="2" s="1"/>
  <c r="K3331" i="2"/>
  <c r="T3331" i="2" s="1"/>
  <c r="M3332" i="2"/>
  <c r="S3332" i="2" s="1"/>
  <c r="O3331" i="2"/>
  <c r="U3331" i="2" s="1"/>
  <c r="M3333" i="2" l="1"/>
  <c r="S3333" i="2" s="1"/>
  <c r="O3332" i="2"/>
  <c r="U3332" i="2" s="1"/>
  <c r="I3333" i="2"/>
  <c r="R3333" i="2" s="1"/>
  <c r="K3332" i="2"/>
  <c r="T3332" i="2" s="1"/>
  <c r="I3334" i="2" l="1"/>
  <c r="R3334" i="2" s="1"/>
  <c r="K3333" i="2"/>
  <c r="T3333" i="2" s="1"/>
  <c r="M3334" i="2"/>
  <c r="S3334" i="2" s="1"/>
  <c r="O3333" i="2"/>
  <c r="U3333" i="2" s="1"/>
  <c r="M3335" i="2" l="1"/>
  <c r="S3335" i="2" s="1"/>
  <c r="O3334" i="2"/>
  <c r="U3334" i="2" s="1"/>
  <c r="I3335" i="2"/>
  <c r="R3335" i="2" s="1"/>
  <c r="K3334" i="2"/>
  <c r="T3334" i="2" s="1"/>
  <c r="I3336" i="2" l="1"/>
  <c r="R3336" i="2" s="1"/>
  <c r="K3335" i="2"/>
  <c r="T3335" i="2" s="1"/>
  <c r="M3336" i="2"/>
  <c r="S3336" i="2" s="1"/>
  <c r="O3335" i="2"/>
  <c r="U3335" i="2" s="1"/>
  <c r="M3337" i="2" l="1"/>
  <c r="S3337" i="2" s="1"/>
  <c r="O3336" i="2"/>
  <c r="U3336" i="2" s="1"/>
  <c r="I3337" i="2"/>
  <c r="R3337" i="2" s="1"/>
  <c r="K3336" i="2"/>
  <c r="T3336" i="2" s="1"/>
  <c r="I3338" i="2" l="1"/>
  <c r="R3338" i="2" s="1"/>
  <c r="K3337" i="2"/>
  <c r="T3337" i="2" s="1"/>
  <c r="M3338" i="2"/>
  <c r="S3338" i="2" s="1"/>
  <c r="O3337" i="2"/>
  <c r="U3337" i="2" s="1"/>
  <c r="M3339" i="2" l="1"/>
  <c r="S3339" i="2" s="1"/>
  <c r="O3338" i="2"/>
  <c r="U3338" i="2" s="1"/>
  <c r="I3339" i="2"/>
  <c r="R3339" i="2" s="1"/>
  <c r="K3338" i="2"/>
  <c r="T3338" i="2" s="1"/>
  <c r="I3340" i="2" l="1"/>
  <c r="R3340" i="2" s="1"/>
  <c r="K3339" i="2"/>
  <c r="T3339" i="2" s="1"/>
  <c r="M3340" i="2"/>
  <c r="S3340" i="2" s="1"/>
  <c r="O3339" i="2"/>
  <c r="U3339" i="2" s="1"/>
  <c r="M3341" i="2" l="1"/>
  <c r="S3341" i="2" s="1"/>
  <c r="O3340" i="2"/>
  <c r="U3340" i="2" s="1"/>
  <c r="I3341" i="2"/>
  <c r="R3341" i="2" s="1"/>
  <c r="K3340" i="2"/>
  <c r="T3340" i="2" s="1"/>
  <c r="I3342" i="2" l="1"/>
  <c r="R3342" i="2" s="1"/>
  <c r="K3341" i="2"/>
  <c r="T3341" i="2" s="1"/>
  <c r="M3342" i="2"/>
  <c r="S3342" i="2" s="1"/>
  <c r="O3341" i="2"/>
  <c r="U3341" i="2" s="1"/>
  <c r="M3343" i="2" l="1"/>
  <c r="S3343" i="2" s="1"/>
  <c r="O3342" i="2"/>
  <c r="U3342" i="2" s="1"/>
  <c r="I3343" i="2"/>
  <c r="R3343" i="2" s="1"/>
  <c r="K3342" i="2"/>
  <c r="T3342" i="2" s="1"/>
  <c r="I3344" i="2" l="1"/>
  <c r="R3344" i="2" s="1"/>
  <c r="K3343" i="2"/>
  <c r="T3343" i="2" s="1"/>
  <c r="M3344" i="2"/>
  <c r="S3344" i="2" s="1"/>
  <c r="O3343" i="2"/>
  <c r="U3343" i="2" s="1"/>
  <c r="M3345" i="2" l="1"/>
  <c r="S3345" i="2" s="1"/>
  <c r="O3344" i="2"/>
  <c r="U3344" i="2" s="1"/>
  <c r="I3345" i="2"/>
  <c r="R3345" i="2" s="1"/>
  <c r="K3344" i="2"/>
  <c r="T3344" i="2" s="1"/>
  <c r="I3346" i="2" l="1"/>
  <c r="R3346" i="2" s="1"/>
  <c r="K3345" i="2"/>
  <c r="T3345" i="2" s="1"/>
  <c r="M3346" i="2"/>
  <c r="S3346" i="2" s="1"/>
  <c r="O3345" i="2"/>
  <c r="U3345" i="2" s="1"/>
  <c r="M3347" i="2" l="1"/>
  <c r="S3347" i="2" s="1"/>
  <c r="O3346" i="2"/>
  <c r="U3346" i="2" s="1"/>
  <c r="I3347" i="2"/>
  <c r="R3347" i="2" s="1"/>
  <c r="K3346" i="2"/>
  <c r="T3346" i="2" s="1"/>
  <c r="I3348" i="2" l="1"/>
  <c r="R3348" i="2" s="1"/>
  <c r="K3347" i="2"/>
  <c r="T3347" i="2" s="1"/>
  <c r="M3348" i="2"/>
  <c r="S3348" i="2" s="1"/>
  <c r="O3347" i="2"/>
  <c r="U3347" i="2" s="1"/>
  <c r="M3349" i="2" l="1"/>
  <c r="S3349" i="2" s="1"/>
  <c r="O3348" i="2"/>
  <c r="U3348" i="2" s="1"/>
  <c r="I3349" i="2"/>
  <c r="R3349" i="2" s="1"/>
  <c r="K3348" i="2"/>
  <c r="T3348" i="2" s="1"/>
  <c r="I3350" i="2" l="1"/>
  <c r="R3350" i="2" s="1"/>
  <c r="K3349" i="2"/>
  <c r="T3349" i="2" s="1"/>
  <c r="M3350" i="2"/>
  <c r="S3350" i="2" s="1"/>
  <c r="O3349" i="2"/>
  <c r="U3349" i="2" s="1"/>
  <c r="M3351" i="2" l="1"/>
  <c r="S3351" i="2" s="1"/>
  <c r="O3350" i="2"/>
  <c r="U3350" i="2" s="1"/>
  <c r="I3351" i="2"/>
  <c r="R3351" i="2" s="1"/>
  <c r="K3350" i="2"/>
  <c r="T3350" i="2" s="1"/>
  <c r="I3352" i="2" l="1"/>
  <c r="R3352" i="2" s="1"/>
  <c r="K3351" i="2"/>
  <c r="T3351" i="2" s="1"/>
  <c r="M3352" i="2"/>
  <c r="S3352" i="2" s="1"/>
  <c r="O3351" i="2"/>
  <c r="U3351" i="2" s="1"/>
  <c r="M3353" i="2" l="1"/>
  <c r="S3353" i="2" s="1"/>
  <c r="O3352" i="2"/>
  <c r="U3352" i="2" s="1"/>
  <c r="I3353" i="2"/>
  <c r="R3353" i="2" s="1"/>
  <c r="K3352" i="2"/>
  <c r="T3352" i="2" s="1"/>
  <c r="I3354" i="2" l="1"/>
  <c r="R3354" i="2" s="1"/>
  <c r="K3353" i="2"/>
  <c r="T3353" i="2" s="1"/>
  <c r="M3354" i="2"/>
  <c r="S3354" i="2" s="1"/>
  <c r="O3353" i="2"/>
  <c r="U3353" i="2" s="1"/>
  <c r="M3355" i="2" l="1"/>
  <c r="S3355" i="2" s="1"/>
  <c r="O3354" i="2"/>
  <c r="U3354" i="2" s="1"/>
  <c r="I3355" i="2"/>
  <c r="R3355" i="2" s="1"/>
  <c r="K3354" i="2"/>
  <c r="T3354" i="2" s="1"/>
  <c r="I3356" i="2" l="1"/>
  <c r="R3356" i="2" s="1"/>
  <c r="K3355" i="2"/>
  <c r="T3355" i="2" s="1"/>
  <c r="M3356" i="2"/>
  <c r="S3356" i="2" s="1"/>
  <c r="O3355" i="2"/>
  <c r="U3355" i="2" s="1"/>
  <c r="M3357" i="2" l="1"/>
  <c r="S3357" i="2" s="1"/>
  <c r="O3356" i="2"/>
  <c r="U3356" i="2" s="1"/>
  <c r="I3357" i="2"/>
  <c r="R3357" i="2" s="1"/>
  <c r="K3356" i="2"/>
  <c r="T3356" i="2" s="1"/>
  <c r="I3358" i="2" l="1"/>
  <c r="R3358" i="2" s="1"/>
  <c r="K3357" i="2"/>
  <c r="T3357" i="2" s="1"/>
  <c r="M3358" i="2"/>
  <c r="S3358" i="2" s="1"/>
  <c r="O3357" i="2"/>
  <c r="U3357" i="2" s="1"/>
  <c r="M3359" i="2" l="1"/>
  <c r="S3359" i="2" s="1"/>
  <c r="O3358" i="2"/>
  <c r="U3358" i="2" s="1"/>
  <c r="I3359" i="2"/>
  <c r="R3359" i="2" s="1"/>
  <c r="K3358" i="2"/>
  <c r="T3358" i="2" s="1"/>
  <c r="I3360" i="2" l="1"/>
  <c r="R3360" i="2" s="1"/>
  <c r="K3359" i="2"/>
  <c r="T3359" i="2" s="1"/>
  <c r="M3360" i="2"/>
  <c r="S3360" i="2" s="1"/>
  <c r="O3359" i="2"/>
  <c r="U3359" i="2" s="1"/>
  <c r="M3361" i="2" l="1"/>
  <c r="S3361" i="2" s="1"/>
  <c r="O3360" i="2"/>
  <c r="U3360" i="2" s="1"/>
  <c r="I3361" i="2"/>
  <c r="R3361" i="2" s="1"/>
  <c r="K3360" i="2"/>
  <c r="T3360" i="2" s="1"/>
  <c r="I3362" i="2" l="1"/>
  <c r="R3362" i="2" s="1"/>
  <c r="K3361" i="2"/>
  <c r="T3361" i="2" s="1"/>
  <c r="M3362" i="2"/>
  <c r="S3362" i="2" s="1"/>
  <c r="O3361" i="2"/>
  <c r="U3361" i="2" s="1"/>
  <c r="M3363" i="2" l="1"/>
  <c r="S3363" i="2" s="1"/>
  <c r="O3362" i="2"/>
  <c r="U3362" i="2" s="1"/>
  <c r="I3363" i="2"/>
  <c r="R3363" i="2" s="1"/>
  <c r="K3362" i="2"/>
  <c r="T3362" i="2" s="1"/>
  <c r="I3364" i="2" l="1"/>
  <c r="R3364" i="2" s="1"/>
  <c r="K3363" i="2"/>
  <c r="T3363" i="2" s="1"/>
  <c r="M3364" i="2"/>
  <c r="S3364" i="2" s="1"/>
  <c r="O3363" i="2"/>
  <c r="U3363" i="2" s="1"/>
  <c r="M3365" i="2" l="1"/>
  <c r="S3365" i="2" s="1"/>
  <c r="O3364" i="2"/>
  <c r="U3364" i="2" s="1"/>
  <c r="I3365" i="2"/>
  <c r="R3365" i="2" s="1"/>
  <c r="K3364" i="2"/>
  <c r="T3364" i="2" s="1"/>
  <c r="I3366" i="2" l="1"/>
  <c r="R3366" i="2" s="1"/>
  <c r="K3365" i="2"/>
  <c r="T3365" i="2" s="1"/>
  <c r="M3366" i="2"/>
  <c r="S3366" i="2" s="1"/>
  <c r="O3365" i="2"/>
  <c r="U3365" i="2" s="1"/>
  <c r="M3367" i="2" l="1"/>
  <c r="S3367" i="2" s="1"/>
  <c r="O3366" i="2"/>
  <c r="U3366" i="2" s="1"/>
  <c r="I3367" i="2"/>
  <c r="R3367" i="2" s="1"/>
  <c r="K3366" i="2"/>
  <c r="T3366" i="2" s="1"/>
  <c r="I3368" i="2" l="1"/>
  <c r="R3368" i="2" s="1"/>
  <c r="K3367" i="2"/>
  <c r="T3367" i="2" s="1"/>
  <c r="M3368" i="2"/>
  <c r="S3368" i="2" s="1"/>
  <c r="O3367" i="2"/>
  <c r="U3367" i="2" s="1"/>
  <c r="M3369" i="2" l="1"/>
  <c r="S3369" i="2" s="1"/>
  <c r="O3368" i="2"/>
  <c r="U3368" i="2" s="1"/>
  <c r="I3369" i="2"/>
  <c r="R3369" i="2" s="1"/>
  <c r="K3368" i="2"/>
  <c r="T3368" i="2" s="1"/>
  <c r="I3370" i="2" l="1"/>
  <c r="R3370" i="2" s="1"/>
  <c r="K3369" i="2"/>
  <c r="T3369" i="2" s="1"/>
  <c r="M3370" i="2"/>
  <c r="S3370" i="2" s="1"/>
  <c r="O3369" i="2"/>
  <c r="U3369" i="2" s="1"/>
  <c r="M3371" i="2" l="1"/>
  <c r="S3371" i="2" s="1"/>
  <c r="O3370" i="2"/>
  <c r="U3370" i="2" s="1"/>
  <c r="I3371" i="2"/>
  <c r="R3371" i="2" s="1"/>
  <c r="K3370" i="2"/>
  <c r="T3370" i="2" s="1"/>
  <c r="I3372" i="2" l="1"/>
  <c r="R3372" i="2" s="1"/>
  <c r="K3371" i="2"/>
  <c r="T3371" i="2" s="1"/>
  <c r="M3372" i="2"/>
  <c r="S3372" i="2" s="1"/>
  <c r="O3371" i="2"/>
  <c r="U3371" i="2" s="1"/>
  <c r="M3373" i="2" l="1"/>
  <c r="S3373" i="2" s="1"/>
  <c r="O3372" i="2"/>
  <c r="U3372" i="2" s="1"/>
  <c r="I3373" i="2"/>
  <c r="R3373" i="2" s="1"/>
  <c r="K3372" i="2"/>
  <c r="T3372" i="2" s="1"/>
  <c r="I3374" i="2" l="1"/>
  <c r="R3374" i="2" s="1"/>
  <c r="K3373" i="2"/>
  <c r="T3373" i="2" s="1"/>
  <c r="M3374" i="2"/>
  <c r="S3374" i="2" s="1"/>
  <c r="O3373" i="2"/>
  <c r="U3373" i="2" s="1"/>
  <c r="M3375" i="2" l="1"/>
  <c r="S3375" i="2" s="1"/>
  <c r="O3374" i="2"/>
  <c r="U3374" i="2" s="1"/>
  <c r="I3375" i="2"/>
  <c r="R3375" i="2" s="1"/>
  <c r="K3374" i="2"/>
  <c r="T3374" i="2" s="1"/>
  <c r="I3376" i="2" l="1"/>
  <c r="R3376" i="2" s="1"/>
  <c r="K3375" i="2"/>
  <c r="T3375" i="2" s="1"/>
  <c r="M3376" i="2"/>
  <c r="S3376" i="2" s="1"/>
  <c r="O3375" i="2"/>
  <c r="U3375" i="2" s="1"/>
  <c r="M3377" i="2" l="1"/>
  <c r="S3377" i="2" s="1"/>
  <c r="O3376" i="2"/>
  <c r="U3376" i="2" s="1"/>
  <c r="I3377" i="2"/>
  <c r="R3377" i="2" s="1"/>
  <c r="K3376" i="2"/>
  <c r="T3376" i="2" s="1"/>
  <c r="I3378" i="2" l="1"/>
  <c r="R3378" i="2" s="1"/>
  <c r="K3377" i="2"/>
  <c r="T3377" i="2" s="1"/>
  <c r="M3378" i="2"/>
  <c r="S3378" i="2" s="1"/>
  <c r="O3377" i="2"/>
  <c r="U3377" i="2" s="1"/>
  <c r="M3379" i="2" l="1"/>
  <c r="S3379" i="2" s="1"/>
  <c r="O3378" i="2"/>
  <c r="U3378" i="2" s="1"/>
  <c r="I3379" i="2"/>
  <c r="R3379" i="2" s="1"/>
  <c r="K3378" i="2"/>
  <c r="T3378" i="2" s="1"/>
  <c r="I3380" i="2" l="1"/>
  <c r="R3380" i="2" s="1"/>
  <c r="K3379" i="2"/>
  <c r="T3379" i="2" s="1"/>
  <c r="M3380" i="2"/>
  <c r="S3380" i="2" s="1"/>
  <c r="O3379" i="2"/>
  <c r="U3379" i="2" s="1"/>
  <c r="M3381" i="2" l="1"/>
  <c r="S3381" i="2" s="1"/>
  <c r="O3380" i="2"/>
  <c r="U3380" i="2" s="1"/>
  <c r="I3381" i="2"/>
  <c r="R3381" i="2" s="1"/>
  <c r="K3380" i="2"/>
  <c r="T3380" i="2" s="1"/>
  <c r="I3382" i="2" l="1"/>
  <c r="R3382" i="2" s="1"/>
  <c r="K3381" i="2"/>
  <c r="T3381" i="2" s="1"/>
  <c r="M3382" i="2"/>
  <c r="S3382" i="2" s="1"/>
  <c r="O3381" i="2"/>
  <c r="U3381" i="2" s="1"/>
  <c r="M3383" i="2" l="1"/>
  <c r="S3383" i="2" s="1"/>
  <c r="O3382" i="2"/>
  <c r="U3382" i="2" s="1"/>
  <c r="I3383" i="2"/>
  <c r="R3383" i="2" s="1"/>
  <c r="K3382" i="2"/>
  <c r="T3382" i="2" s="1"/>
  <c r="I3384" i="2" l="1"/>
  <c r="R3384" i="2" s="1"/>
  <c r="K3383" i="2"/>
  <c r="T3383" i="2" s="1"/>
  <c r="M3384" i="2"/>
  <c r="S3384" i="2" s="1"/>
  <c r="O3383" i="2"/>
  <c r="U3383" i="2" s="1"/>
  <c r="M3385" i="2" l="1"/>
  <c r="S3385" i="2" s="1"/>
  <c r="O3384" i="2"/>
  <c r="U3384" i="2" s="1"/>
  <c r="I3385" i="2"/>
  <c r="R3385" i="2" s="1"/>
  <c r="K3384" i="2"/>
  <c r="T3384" i="2" s="1"/>
  <c r="I3386" i="2" l="1"/>
  <c r="R3386" i="2" s="1"/>
  <c r="K3385" i="2"/>
  <c r="T3385" i="2" s="1"/>
  <c r="M3386" i="2"/>
  <c r="S3386" i="2" s="1"/>
  <c r="O3385" i="2"/>
  <c r="U3385" i="2" s="1"/>
  <c r="M3387" i="2" l="1"/>
  <c r="S3387" i="2" s="1"/>
  <c r="O3386" i="2"/>
  <c r="U3386" i="2" s="1"/>
  <c r="I3387" i="2"/>
  <c r="R3387" i="2" s="1"/>
  <c r="K3386" i="2"/>
  <c r="T3386" i="2" s="1"/>
  <c r="I3388" i="2" l="1"/>
  <c r="R3388" i="2" s="1"/>
  <c r="K3387" i="2"/>
  <c r="T3387" i="2" s="1"/>
  <c r="M3388" i="2"/>
  <c r="S3388" i="2" s="1"/>
  <c r="O3387" i="2"/>
  <c r="U3387" i="2" s="1"/>
  <c r="M3389" i="2" l="1"/>
  <c r="S3389" i="2" s="1"/>
  <c r="O3388" i="2"/>
  <c r="U3388" i="2" s="1"/>
  <c r="I3389" i="2"/>
  <c r="R3389" i="2" s="1"/>
  <c r="K3388" i="2"/>
  <c r="T3388" i="2" s="1"/>
  <c r="I3390" i="2" l="1"/>
  <c r="R3390" i="2" s="1"/>
  <c r="K3389" i="2"/>
  <c r="T3389" i="2" s="1"/>
  <c r="M3390" i="2"/>
  <c r="S3390" i="2" s="1"/>
  <c r="O3389" i="2"/>
  <c r="U3389" i="2" s="1"/>
  <c r="M3391" i="2" l="1"/>
  <c r="S3391" i="2" s="1"/>
  <c r="O3390" i="2"/>
  <c r="U3390" i="2" s="1"/>
  <c r="I3391" i="2"/>
  <c r="R3391" i="2" s="1"/>
  <c r="K3390" i="2"/>
  <c r="T3390" i="2" s="1"/>
  <c r="I3392" i="2" l="1"/>
  <c r="R3392" i="2" s="1"/>
  <c r="K3391" i="2"/>
  <c r="T3391" i="2" s="1"/>
  <c r="M3392" i="2"/>
  <c r="S3392" i="2" s="1"/>
  <c r="O3391" i="2"/>
  <c r="U3391" i="2" s="1"/>
  <c r="M3393" i="2" l="1"/>
  <c r="S3393" i="2" s="1"/>
  <c r="O3392" i="2"/>
  <c r="U3392" i="2" s="1"/>
  <c r="I3393" i="2"/>
  <c r="R3393" i="2" s="1"/>
  <c r="K3392" i="2"/>
  <c r="T3392" i="2" s="1"/>
  <c r="I3394" i="2" l="1"/>
  <c r="R3394" i="2" s="1"/>
  <c r="K3393" i="2"/>
  <c r="T3393" i="2" s="1"/>
  <c r="M3394" i="2"/>
  <c r="S3394" i="2" s="1"/>
  <c r="O3393" i="2"/>
  <c r="U3393" i="2" s="1"/>
  <c r="M3395" i="2" l="1"/>
  <c r="S3395" i="2" s="1"/>
  <c r="O3394" i="2"/>
  <c r="U3394" i="2" s="1"/>
  <c r="I3395" i="2"/>
  <c r="R3395" i="2" s="1"/>
  <c r="K3394" i="2"/>
  <c r="T3394" i="2" s="1"/>
  <c r="I3396" i="2" l="1"/>
  <c r="R3396" i="2" s="1"/>
  <c r="K3395" i="2"/>
  <c r="T3395" i="2" s="1"/>
  <c r="M3396" i="2"/>
  <c r="S3396" i="2" s="1"/>
  <c r="O3395" i="2"/>
  <c r="U3395" i="2" s="1"/>
  <c r="M3397" i="2" l="1"/>
  <c r="S3397" i="2" s="1"/>
  <c r="O3396" i="2"/>
  <c r="U3396" i="2" s="1"/>
  <c r="I3397" i="2"/>
  <c r="R3397" i="2" s="1"/>
  <c r="K3396" i="2"/>
  <c r="T3396" i="2" s="1"/>
  <c r="I3398" i="2" l="1"/>
  <c r="R3398" i="2" s="1"/>
  <c r="K3397" i="2"/>
  <c r="T3397" i="2" s="1"/>
  <c r="M3398" i="2"/>
  <c r="S3398" i="2" s="1"/>
  <c r="O3397" i="2"/>
  <c r="U3397" i="2" s="1"/>
  <c r="M3399" i="2" l="1"/>
  <c r="S3399" i="2" s="1"/>
  <c r="O3398" i="2"/>
  <c r="U3398" i="2" s="1"/>
  <c r="I3399" i="2"/>
  <c r="R3399" i="2" s="1"/>
  <c r="K3398" i="2"/>
  <c r="T3398" i="2" s="1"/>
  <c r="I3400" i="2" l="1"/>
  <c r="R3400" i="2" s="1"/>
  <c r="K3399" i="2"/>
  <c r="T3399" i="2" s="1"/>
  <c r="M3400" i="2"/>
  <c r="S3400" i="2" s="1"/>
  <c r="O3399" i="2"/>
  <c r="U3399" i="2" s="1"/>
  <c r="M3401" i="2" l="1"/>
  <c r="S3401" i="2" s="1"/>
  <c r="O3400" i="2"/>
  <c r="U3400" i="2" s="1"/>
  <c r="I3401" i="2"/>
  <c r="R3401" i="2" s="1"/>
  <c r="K3400" i="2"/>
  <c r="T3400" i="2" s="1"/>
  <c r="I3402" i="2" l="1"/>
  <c r="R3402" i="2" s="1"/>
  <c r="K3401" i="2"/>
  <c r="T3401" i="2" s="1"/>
  <c r="M3402" i="2"/>
  <c r="S3402" i="2" s="1"/>
  <c r="O3401" i="2"/>
  <c r="U3401" i="2" s="1"/>
  <c r="M3403" i="2" l="1"/>
  <c r="S3403" i="2" s="1"/>
  <c r="O3402" i="2"/>
  <c r="U3402" i="2" s="1"/>
  <c r="I3403" i="2"/>
  <c r="R3403" i="2" s="1"/>
  <c r="K3402" i="2"/>
  <c r="T3402" i="2" s="1"/>
  <c r="I3404" i="2" l="1"/>
  <c r="R3404" i="2" s="1"/>
  <c r="K3403" i="2"/>
  <c r="T3403" i="2" s="1"/>
  <c r="M3404" i="2"/>
  <c r="S3404" i="2" s="1"/>
  <c r="O3403" i="2"/>
  <c r="U3403" i="2" s="1"/>
  <c r="M3405" i="2" l="1"/>
  <c r="S3405" i="2" s="1"/>
  <c r="O3404" i="2"/>
  <c r="U3404" i="2" s="1"/>
  <c r="I3405" i="2"/>
  <c r="R3405" i="2" s="1"/>
  <c r="K3404" i="2"/>
  <c r="T3404" i="2" s="1"/>
  <c r="I3406" i="2" l="1"/>
  <c r="R3406" i="2" s="1"/>
  <c r="K3405" i="2"/>
  <c r="T3405" i="2" s="1"/>
  <c r="M3406" i="2"/>
  <c r="S3406" i="2" s="1"/>
  <c r="O3405" i="2"/>
  <c r="U3405" i="2" s="1"/>
  <c r="M3407" i="2" l="1"/>
  <c r="S3407" i="2" s="1"/>
  <c r="O3406" i="2"/>
  <c r="U3406" i="2" s="1"/>
  <c r="I3407" i="2"/>
  <c r="R3407" i="2" s="1"/>
  <c r="K3406" i="2"/>
  <c r="T3406" i="2" s="1"/>
  <c r="I3408" i="2" l="1"/>
  <c r="R3408" i="2" s="1"/>
  <c r="K3407" i="2"/>
  <c r="T3407" i="2" s="1"/>
  <c r="M3408" i="2"/>
  <c r="S3408" i="2" s="1"/>
  <c r="O3407" i="2"/>
  <c r="U3407" i="2" s="1"/>
  <c r="M3409" i="2" l="1"/>
  <c r="S3409" i="2" s="1"/>
  <c r="O3408" i="2"/>
  <c r="U3408" i="2" s="1"/>
  <c r="I3409" i="2"/>
  <c r="R3409" i="2" s="1"/>
  <c r="K3408" i="2"/>
  <c r="T3408" i="2" s="1"/>
  <c r="I3410" i="2" l="1"/>
  <c r="R3410" i="2" s="1"/>
  <c r="K3409" i="2"/>
  <c r="T3409" i="2" s="1"/>
  <c r="M3410" i="2"/>
  <c r="S3410" i="2" s="1"/>
  <c r="O3409" i="2"/>
  <c r="U3409" i="2" s="1"/>
  <c r="M3411" i="2" l="1"/>
  <c r="S3411" i="2" s="1"/>
  <c r="O3410" i="2"/>
  <c r="U3410" i="2" s="1"/>
  <c r="I3411" i="2"/>
  <c r="R3411" i="2" s="1"/>
  <c r="K3410" i="2"/>
  <c r="T3410" i="2" s="1"/>
  <c r="I3412" i="2" l="1"/>
  <c r="R3412" i="2" s="1"/>
  <c r="K3411" i="2"/>
  <c r="T3411" i="2" s="1"/>
  <c r="M3412" i="2"/>
  <c r="S3412" i="2" s="1"/>
  <c r="O3411" i="2"/>
  <c r="U3411" i="2" s="1"/>
  <c r="M3413" i="2" l="1"/>
  <c r="S3413" i="2" s="1"/>
  <c r="O3412" i="2"/>
  <c r="U3412" i="2" s="1"/>
  <c r="I3413" i="2"/>
  <c r="R3413" i="2" s="1"/>
  <c r="K3412" i="2"/>
  <c r="T3412" i="2" s="1"/>
  <c r="I3414" i="2" l="1"/>
  <c r="R3414" i="2" s="1"/>
  <c r="K3413" i="2"/>
  <c r="T3413" i="2" s="1"/>
  <c r="M3414" i="2"/>
  <c r="S3414" i="2" s="1"/>
  <c r="O3413" i="2"/>
  <c r="U3413" i="2" s="1"/>
  <c r="M3415" i="2" l="1"/>
  <c r="S3415" i="2" s="1"/>
  <c r="O3414" i="2"/>
  <c r="U3414" i="2" s="1"/>
  <c r="I3415" i="2"/>
  <c r="R3415" i="2" s="1"/>
  <c r="K3414" i="2"/>
  <c r="T3414" i="2" s="1"/>
  <c r="I3416" i="2" l="1"/>
  <c r="R3416" i="2" s="1"/>
  <c r="K3415" i="2"/>
  <c r="T3415" i="2" s="1"/>
  <c r="M3416" i="2"/>
  <c r="S3416" i="2" s="1"/>
  <c r="O3415" i="2"/>
  <c r="U3415" i="2" s="1"/>
  <c r="M3417" i="2" l="1"/>
  <c r="S3417" i="2" s="1"/>
  <c r="O3416" i="2"/>
  <c r="U3416" i="2" s="1"/>
  <c r="I3417" i="2"/>
  <c r="R3417" i="2" s="1"/>
  <c r="K3416" i="2"/>
  <c r="T3416" i="2" s="1"/>
  <c r="I3418" i="2" l="1"/>
  <c r="R3418" i="2" s="1"/>
  <c r="K3417" i="2"/>
  <c r="T3417" i="2" s="1"/>
  <c r="M3418" i="2"/>
  <c r="S3418" i="2" s="1"/>
  <c r="O3417" i="2"/>
  <c r="U3417" i="2" s="1"/>
  <c r="M3419" i="2" l="1"/>
  <c r="S3419" i="2" s="1"/>
  <c r="O3418" i="2"/>
  <c r="U3418" i="2" s="1"/>
  <c r="I3419" i="2"/>
  <c r="R3419" i="2" s="1"/>
  <c r="K3418" i="2"/>
  <c r="T3418" i="2" s="1"/>
  <c r="I3420" i="2" l="1"/>
  <c r="R3420" i="2" s="1"/>
  <c r="K3419" i="2"/>
  <c r="T3419" i="2" s="1"/>
  <c r="M3420" i="2"/>
  <c r="S3420" i="2" s="1"/>
  <c r="O3419" i="2"/>
  <c r="U3419" i="2" s="1"/>
  <c r="M3421" i="2" l="1"/>
  <c r="S3421" i="2" s="1"/>
  <c r="O3420" i="2"/>
  <c r="U3420" i="2" s="1"/>
  <c r="I3421" i="2"/>
  <c r="R3421" i="2" s="1"/>
  <c r="K3420" i="2"/>
  <c r="T3420" i="2" s="1"/>
  <c r="I3422" i="2" l="1"/>
  <c r="R3422" i="2" s="1"/>
  <c r="K3421" i="2"/>
  <c r="T3421" i="2" s="1"/>
  <c r="M3422" i="2"/>
  <c r="S3422" i="2" s="1"/>
  <c r="O3421" i="2"/>
  <c r="U3421" i="2" s="1"/>
  <c r="M3423" i="2" l="1"/>
  <c r="S3423" i="2" s="1"/>
  <c r="O3422" i="2"/>
  <c r="U3422" i="2" s="1"/>
  <c r="I3423" i="2"/>
  <c r="R3423" i="2" s="1"/>
  <c r="K3422" i="2"/>
  <c r="T3422" i="2" s="1"/>
  <c r="I3424" i="2" l="1"/>
  <c r="R3424" i="2" s="1"/>
  <c r="K3423" i="2"/>
  <c r="T3423" i="2" s="1"/>
  <c r="M3424" i="2"/>
  <c r="S3424" i="2" s="1"/>
  <c r="O3423" i="2"/>
  <c r="U3423" i="2" s="1"/>
  <c r="M3425" i="2" l="1"/>
  <c r="S3425" i="2" s="1"/>
  <c r="O3424" i="2"/>
  <c r="U3424" i="2" s="1"/>
  <c r="I3425" i="2"/>
  <c r="R3425" i="2" s="1"/>
  <c r="K3424" i="2"/>
  <c r="T3424" i="2" s="1"/>
  <c r="I3426" i="2" l="1"/>
  <c r="R3426" i="2" s="1"/>
  <c r="K3425" i="2"/>
  <c r="T3425" i="2" s="1"/>
  <c r="M3426" i="2"/>
  <c r="S3426" i="2" s="1"/>
  <c r="O3425" i="2"/>
  <c r="U3425" i="2" s="1"/>
  <c r="M3427" i="2" l="1"/>
  <c r="S3427" i="2" s="1"/>
  <c r="O3426" i="2"/>
  <c r="U3426" i="2" s="1"/>
  <c r="I3427" i="2"/>
  <c r="R3427" i="2" s="1"/>
  <c r="K3426" i="2"/>
  <c r="T3426" i="2" s="1"/>
  <c r="I3428" i="2" l="1"/>
  <c r="R3428" i="2" s="1"/>
  <c r="K3427" i="2"/>
  <c r="T3427" i="2" s="1"/>
  <c r="M3428" i="2"/>
  <c r="S3428" i="2" s="1"/>
  <c r="O3427" i="2"/>
  <c r="U3427" i="2" s="1"/>
  <c r="M3429" i="2" l="1"/>
  <c r="S3429" i="2" s="1"/>
  <c r="O3428" i="2"/>
  <c r="U3428" i="2" s="1"/>
  <c r="I3429" i="2"/>
  <c r="R3429" i="2" s="1"/>
  <c r="K3428" i="2"/>
  <c r="T3428" i="2" s="1"/>
  <c r="I3430" i="2" l="1"/>
  <c r="R3430" i="2" s="1"/>
  <c r="K3429" i="2"/>
  <c r="T3429" i="2" s="1"/>
  <c r="M3430" i="2"/>
  <c r="S3430" i="2" s="1"/>
  <c r="O3429" i="2"/>
  <c r="U3429" i="2" s="1"/>
  <c r="M3431" i="2" l="1"/>
  <c r="S3431" i="2" s="1"/>
  <c r="O3430" i="2"/>
  <c r="U3430" i="2" s="1"/>
  <c r="I3431" i="2"/>
  <c r="R3431" i="2" s="1"/>
  <c r="K3430" i="2"/>
  <c r="T3430" i="2" s="1"/>
  <c r="I3432" i="2" l="1"/>
  <c r="R3432" i="2" s="1"/>
  <c r="K3431" i="2"/>
  <c r="T3431" i="2" s="1"/>
  <c r="M3432" i="2"/>
  <c r="S3432" i="2" s="1"/>
  <c r="O3431" i="2"/>
  <c r="U3431" i="2" s="1"/>
  <c r="M3433" i="2" l="1"/>
  <c r="S3433" i="2" s="1"/>
  <c r="O3432" i="2"/>
  <c r="U3432" i="2" s="1"/>
  <c r="I3433" i="2"/>
  <c r="R3433" i="2" s="1"/>
  <c r="K3432" i="2"/>
  <c r="T3432" i="2" s="1"/>
  <c r="I3434" i="2" l="1"/>
  <c r="R3434" i="2" s="1"/>
  <c r="K3433" i="2"/>
  <c r="T3433" i="2" s="1"/>
  <c r="M3434" i="2"/>
  <c r="S3434" i="2" s="1"/>
  <c r="O3433" i="2"/>
  <c r="U3433" i="2" s="1"/>
  <c r="M3435" i="2" l="1"/>
  <c r="S3435" i="2" s="1"/>
  <c r="O3434" i="2"/>
  <c r="U3434" i="2" s="1"/>
  <c r="I3435" i="2"/>
  <c r="R3435" i="2" s="1"/>
  <c r="K3434" i="2"/>
  <c r="T3434" i="2" s="1"/>
  <c r="I3436" i="2" l="1"/>
  <c r="R3436" i="2" s="1"/>
  <c r="K3435" i="2"/>
  <c r="T3435" i="2" s="1"/>
  <c r="M3436" i="2"/>
  <c r="S3436" i="2" s="1"/>
  <c r="O3435" i="2"/>
  <c r="U3435" i="2" s="1"/>
  <c r="M3437" i="2" l="1"/>
  <c r="S3437" i="2" s="1"/>
  <c r="O3436" i="2"/>
  <c r="U3436" i="2" s="1"/>
  <c r="I3437" i="2"/>
  <c r="R3437" i="2" s="1"/>
  <c r="K3436" i="2"/>
  <c r="T3436" i="2" s="1"/>
  <c r="I3438" i="2" l="1"/>
  <c r="R3438" i="2" s="1"/>
  <c r="K3437" i="2"/>
  <c r="T3437" i="2" s="1"/>
  <c r="M3438" i="2"/>
  <c r="S3438" i="2" s="1"/>
  <c r="O3437" i="2"/>
  <c r="U3437" i="2" s="1"/>
  <c r="M3439" i="2" l="1"/>
  <c r="S3439" i="2" s="1"/>
  <c r="O3438" i="2"/>
  <c r="U3438" i="2" s="1"/>
  <c r="I3439" i="2"/>
  <c r="R3439" i="2" s="1"/>
  <c r="K3438" i="2"/>
  <c r="T3438" i="2" s="1"/>
  <c r="I3440" i="2" l="1"/>
  <c r="R3440" i="2" s="1"/>
  <c r="K3439" i="2"/>
  <c r="T3439" i="2" s="1"/>
  <c r="M3440" i="2"/>
  <c r="S3440" i="2" s="1"/>
  <c r="O3439" i="2"/>
  <c r="U3439" i="2" s="1"/>
  <c r="M3441" i="2" l="1"/>
  <c r="S3441" i="2" s="1"/>
  <c r="O3440" i="2"/>
  <c r="U3440" i="2" s="1"/>
  <c r="I3441" i="2"/>
  <c r="R3441" i="2" s="1"/>
  <c r="K3440" i="2"/>
  <c r="T3440" i="2" s="1"/>
  <c r="I3442" i="2" l="1"/>
  <c r="R3442" i="2" s="1"/>
  <c r="K3441" i="2"/>
  <c r="T3441" i="2" s="1"/>
  <c r="M3442" i="2"/>
  <c r="S3442" i="2" s="1"/>
  <c r="O3441" i="2"/>
  <c r="U3441" i="2" s="1"/>
  <c r="M3443" i="2" l="1"/>
  <c r="S3443" i="2" s="1"/>
  <c r="O3442" i="2"/>
  <c r="U3442" i="2" s="1"/>
  <c r="I3443" i="2"/>
  <c r="R3443" i="2" s="1"/>
  <c r="K3442" i="2"/>
  <c r="T3442" i="2" s="1"/>
  <c r="I3444" i="2" l="1"/>
  <c r="R3444" i="2" s="1"/>
  <c r="K3443" i="2"/>
  <c r="T3443" i="2" s="1"/>
  <c r="M3444" i="2"/>
  <c r="S3444" i="2" s="1"/>
  <c r="O3443" i="2"/>
  <c r="U3443" i="2" s="1"/>
  <c r="M3445" i="2" l="1"/>
  <c r="S3445" i="2" s="1"/>
  <c r="O3444" i="2"/>
  <c r="U3444" i="2" s="1"/>
  <c r="I3445" i="2"/>
  <c r="R3445" i="2" s="1"/>
  <c r="K3444" i="2"/>
  <c r="T3444" i="2" s="1"/>
  <c r="I3446" i="2" l="1"/>
  <c r="R3446" i="2" s="1"/>
  <c r="K3445" i="2"/>
  <c r="T3445" i="2" s="1"/>
  <c r="M3446" i="2"/>
  <c r="S3446" i="2" s="1"/>
  <c r="O3445" i="2"/>
  <c r="U3445" i="2" s="1"/>
  <c r="M3447" i="2" l="1"/>
  <c r="S3447" i="2" s="1"/>
  <c r="O3446" i="2"/>
  <c r="U3446" i="2" s="1"/>
  <c r="I3447" i="2"/>
  <c r="R3447" i="2" s="1"/>
  <c r="K3446" i="2"/>
  <c r="T3446" i="2" s="1"/>
  <c r="I3448" i="2" l="1"/>
  <c r="R3448" i="2" s="1"/>
  <c r="K3447" i="2"/>
  <c r="T3447" i="2" s="1"/>
  <c r="M3448" i="2"/>
  <c r="S3448" i="2" s="1"/>
  <c r="O3447" i="2"/>
  <c r="U3447" i="2" s="1"/>
  <c r="M3449" i="2" l="1"/>
  <c r="S3449" i="2" s="1"/>
  <c r="O3448" i="2"/>
  <c r="U3448" i="2" s="1"/>
  <c r="I3449" i="2"/>
  <c r="R3449" i="2" s="1"/>
  <c r="K3448" i="2"/>
  <c r="T3448" i="2" s="1"/>
  <c r="I3450" i="2" l="1"/>
  <c r="R3450" i="2" s="1"/>
  <c r="K3449" i="2"/>
  <c r="T3449" i="2" s="1"/>
  <c r="M3450" i="2"/>
  <c r="S3450" i="2" s="1"/>
  <c r="O3449" i="2"/>
  <c r="U3449" i="2" s="1"/>
  <c r="M3451" i="2" l="1"/>
  <c r="S3451" i="2" s="1"/>
  <c r="O3450" i="2"/>
  <c r="U3450" i="2" s="1"/>
  <c r="I3451" i="2"/>
  <c r="R3451" i="2" s="1"/>
  <c r="K3450" i="2"/>
  <c r="T3450" i="2" s="1"/>
  <c r="I3452" i="2" l="1"/>
  <c r="R3452" i="2" s="1"/>
  <c r="K3451" i="2"/>
  <c r="T3451" i="2" s="1"/>
  <c r="M3452" i="2"/>
  <c r="S3452" i="2" s="1"/>
  <c r="O3451" i="2"/>
  <c r="U3451" i="2" s="1"/>
  <c r="M3453" i="2" l="1"/>
  <c r="S3453" i="2" s="1"/>
  <c r="O3452" i="2"/>
  <c r="U3452" i="2" s="1"/>
  <c r="I3453" i="2"/>
  <c r="R3453" i="2" s="1"/>
  <c r="K3452" i="2"/>
  <c r="T3452" i="2" s="1"/>
  <c r="I3454" i="2" l="1"/>
  <c r="R3454" i="2" s="1"/>
  <c r="K3453" i="2"/>
  <c r="T3453" i="2" s="1"/>
  <c r="M3454" i="2"/>
  <c r="S3454" i="2" s="1"/>
  <c r="O3453" i="2"/>
  <c r="U3453" i="2" s="1"/>
  <c r="M3455" i="2" l="1"/>
  <c r="S3455" i="2" s="1"/>
  <c r="O3454" i="2"/>
  <c r="U3454" i="2" s="1"/>
  <c r="I3455" i="2"/>
  <c r="R3455" i="2" s="1"/>
  <c r="K3454" i="2"/>
  <c r="T3454" i="2" s="1"/>
  <c r="I3456" i="2" l="1"/>
  <c r="R3456" i="2" s="1"/>
  <c r="K3455" i="2"/>
  <c r="T3455" i="2" s="1"/>
  <c r="M3456" i="2"/>
  <c r="S3456" i="2" s="1"/>
  <c r="O3455" i="2"/>
  <c r="U3455" i="2" s="1"/>
  <c r="M3457" i="2" l="1"/>
  <c r="S3457" i="2" s="1"/>
  <c r="O3456" i="2"/>
  <c r="U3456" i="2" s="1"/>
  <c r="I3457" i="2"/>
  <c r="R3457" i="2" s="1"/>
  <c r="K3456" i="2"/>
  <c r="T3456" i="2" s="1"/>
  <c r="I3458" i="2" l="1"/>
  <c r="R3458" i="2" s="1"/>
  <c r="K3457" i="2"/>
  <c r="T3457" i="2" s="1"/>
  <c r="M3458" i="2"/>
  <c r="S3458" i="2" s="1"/>
  <c r="O3457" i="2"/>
  <c r="U3457" i="2" s="1"/>
  <c r="M3459" i="2" l="1"/>
  <c r="S3459" i="2" s="1"/>
  <c r="O3458" i="2"/>
  <c r="U3458" i="2" s="1"/>
  <c r="I3459" i="2"/>
  <c r="R3459" i="2" s="1"/>
  <c r="K3458" i="2"/>
  <c r="T3458" i="2" s="1"/>
  <c r="I3460" i="2" l="1"/>
  <c r="R3460" i="2" s="1"/>
  <c r="K3459" i="2"/>
  <c r="T3459" i="2" s="1"/>
  <c r="M3460" i="2"/>
  <c r="S3460" i="2" s="1"/>
  <c r="O3459" i="2"/>
  <c r="U3459" i="2" s="1"/>
  <c r="M3461" i="2" l="1"/>
  <c r="S3461" i="2" s="1"/>
  <c r="O3460" i="2"/>
  <c r="U3460" i="2" s="1"/>
  <c r="I3461" i="2"/>
  <c r="R3461" i="2" s="1"/>
  <c r="K3460" i="2"/>
  <c r="T3460" i="2" s="1"/>
  <c r="I3462" i="2" l="1"/>
  <c r="R3462" i="2" s="1"/>
  <c r="K3461" i="2"/>
  <c r="T3461" i="2" s="1"/>
  <c r="M3462" i="2"/>
  <c r="S3462" i="2" s="1"/>
  <c r="O3461" i="2"/>
  <c r="U3461" i="2" s="1"/>
  <c r="M3463" i="2" l="1"/>
  <c r="S3463" i="2" s="1"/>
  <c r="O3462" i="2"/>
  <c r="U3462" i="2" s="1"/>
  <c r="I3463" i="2"/>
  <c r="R3463" i="2" s="1"/>
  <c r="K3462" i="2"/>
  <c r="T3462" i="2" s="1"/>
  <c r="I3464" i="2" l="1"/>
  <c r="R3464" i="2" s="1"/>
  <c r="K3463" i="2"/>
  <c r="T3463" i="2" s="1"/>
  <c r="M3464" i="2"/>
  <c r="S3464" i="2" s="1"/>
  <c r="O3463" i="2"/>
  <c r="U3463" i="2" s="1"/>
  <c r="M3465" i="2" l="1"/>
  <c r="S3465" i="2" s="1"/>
  <c r="O3464" i="2"/>
  <c r="U3464" i="2" s="1"/>
  <c r="I3465" i="2"/>
  <c r="R3465" i="2" s="1"/>
  <c r="K3464" i="2"/>
  <c r="T3464" i="2" s="1"/>
  <c r="I3466" i="2" l="1"/>
  <c r="R3466" i="2" s="1"/>
  <c r="K3465" i="2"/>
  <c r="T3465" i="2" s="1"/>
  <c r="M3466" i="2"/>
  <c r="S3466" i="2" s="1"/>
  <c r="O3465" i="2"/>
  <c r="U3465" i="2" s="1"/>
  <c r="M3467" i="2" l="1"/>
  <c r="S3467" i="2" s="1"/>
  <c r="O3466" i="2"/>
  <c r="U3466" i="2" s="1"/>
  <c r="I3467" i="2"/>
  <c r="R3467" i="2" s="1"/>
  <c r="K3466" i="2"/>
  <c r="T3466" i="2" s="1"/>
  <c r="I3468" i="2" l="1"/>
  <c r="R3468" i="2" s="1"/>
  <c r="K3467" i="2"/>
  <c r="T3467" i="2" s="1"/>
  <c r="M3468" i="2"/>
  <c r="S3468" i="2" s="1"/>
  <c r="O3467" i="2"/>
  <c r="U3467" i="2" s="1"/>
  <c r="M3469" i="2" l="1"/>
  <c r="S3469" i="2" s="1"/>
  <c r="O3468" i="2"/>
  <c r="U3468" i="2" s="1"/>
  <c r="I3469" i="2"/>
  <c r="R3469" i="2" s="1"/>
  <c r="K3468" i="2"/>
  <c r="T3468" i="2" s="1"/>
  <c r="I3470" i="2" l="1"/>
  <c r="R3470" i="2" s="1"/>
  <c r="K3469" i="2"/>
  <c r="T3469" i="2" s="1"/>
  <c r="M3470" i="2"/>
  <c r="S3470" i="2" s="1"/>
  <c r="O3469" i="2"/>
  <c r="U3469" i="2" s="1"/>
  <c r="M3471" i="2" l="1"/>
  <c r="S3471" i="2" s="1"/>
  <c r="O3470" i="2"/>
  <c r="U3470" i="2" s="1"/>
  <c r="I3471" i="2"/>
  <c r="R3471" i="2" s="1"/>
  <c r="K3470" i="2"/>
  <c r="T3470" i="2" s="1"/>
  <c r="I3472" i="2" l="1"/>
  <c r="R3472" i="2" s="1"/>
  <c r="K3471" i="2"/>
  <c r="T3471" i="2" s="1"/>
  <c r="M3472" i="2"/>
  <c r="S3472" i="2" s="1"/>
  <c r="O3471" i="2"/>
  <c r="U3471" i="2" s="1"/>
  <c r="M3473" i="2" l="1"/>
  <c r="S3473" i="2" s="1"/>
  <c r="O3472" i="2"/>
  <c r="U3472" i="2" s="1"/>
  <c r="I3473" i="2"/>
  <c r="R3473" i="2" s="1"/>
  <c r="K3472" i="2"/>
  <c r="T3472" i="2" s="1"/>
  <c r="I3474" i="2" l="1"/>
  <c r="R3474" i="2" s="1"/>
  <c r="K3473" i="2"/>
  <c r="T3473" i="2" s="1"/>
  <c r="M3474" i="2"/>
  <c r="S3474" i="2" s="1"/>
  <c r="O3473" i="2"/>
  <c r="U3473" i="2" s="1"/>
  <c r="M3475" i="2" l="1"/>
  <c r="S3475" i="2" s="1"/>
  <c r="O3474" i="2"/>
  <c r="U3474" i="2" s="1"/>
  <c r="I3475" i="2"/>
  <c r="R3475" i="2" s="1"/>
  <c r="K3474" i="2"/>
  <c r="T3474" i="2" s="1"/>
  <c r="I3476" i="2" l="1"/>
  <c r="R3476" i="2" s="1"/>
  <c r="K3475" i="2"/>
  <c r="T3475" i="2" s="1"/>
  <c r="M3476" i="2"/>
  <c r="S3476" i="2" s="1"/>
  <c r="O3475" i="2"/>
  <c r="U3475" i="2" s="1"/>
  <c r="M3477" i="2" l="1"/>
  <c r="S3477" i="2" s="1"/>
  <c r="O3476" i="2"/>
  <c r="U3476" i="2" s="1"/>
  <c r="I3477" i="2"/>
  <c r="R3477" i="2" s="1"/>
  <c r="K3476" i="2"/>
  <c r="T3476" i="2" s="1"/>
  <c r="I3478" i="2" l="1"/>
  <c r="R3478" i="2" s="1"/>
  <c r="K3477" i="2"/>
  <c r="T3477" i="2" s="1"/>
  <c r="M3478" i="2"/>
  <c r="S3478" i="2" s="1"/>
  <c r="O3477" i="2"/>
  <c r="U3477" i="2" s="1"/>
  <c r="M3479" i="2" l="1"/>
  <c r="S3479" i="2" s="1"/>
  <c r="O3478" i="2"/>
  <c r="U3478" i="2" s="1"/>
  <c r="I3479" i="2"/>
  <c r="R3479" i="2" s="1"/>
  <c r="K3478" i="2"/>
  <c r="T3478" i="2" s="1"/>
  <c r="I3480" i="2" l="1"/>
  <c r="R3480" i="2" s="1"/>
  <c r="K3479" i="2"/>
  <c r="T3479" i="2" s="1"/>
  <c r="M3480" i="2"/>
  <c r="S3480" i="2" s="1"/>
  <c r="O3479" i="2"/>
  <c r="U3479" i="2" s="1"/>
  <c r="M3481" i="2" l="1"/>
  <c r="S3481" i="2" s="1"/>
  <c r="O3480" i="2"/>
  <c r="U3480" i="2" s="1"/>
  <c r="I3481" i="2"/>
  <c r="R3481" i="2" s="1"/>
  <c r="K3480" i="2"/>
  <c r="T3480" i="2" s="1"/>
  <c r="I3482" i="2" l="1"/>
  <c r="R3482" i="2" s="1"/>
  <c r="K3481" i="2"/>
  <c r="T3481" i="2" s="1"/>
  <c r="M3482" i="2"/>
  <c r="S3482" i="2" s="1"/>
  <c r="O3481" i="2"/>
  <c r="U3481" i="2" s="1"/>
  <c r="M3483" i="2" l="1"/>
  <c r="S3483" i="2" s="1"/>
  <c r="O3482" i="2"/>
  <c r="U3482" i="2" s="1"/>
  <c r="I3483" i="2"/>
  <c r="R3483" i="2" s="1"/>
  <c r="K3482" i="2"/>
  <c r="T3482" i="2" s="1"/>
  <c r="I3484" i="2" l="1"/>
  <c r="R3484" i="2" s="1"/>
  <c r="K3483" i="2"/>
  <c r="T3483" i="2" s="1"/>
  <c r="M3484" i="2"/>
  <c r="S3484" i="2" s="1"/>
  <c r="O3483" i="2"/>
  <c r="U3483" i="2" s="1"/>
  <c r="M3485" i="2" l="1"/>
  <c r="S3485" i="2" s="1"/>
  <c r="O3484" i="2"/>
  <c r="U3484" i="2" s="1"/>
  <c r="I3485" i="2"/>
  <c r="R3485" i="2" s="1"/>
  <c r="K3484" i="2"/>
  <c r="T3484" i="2" s="1"/>
  <c r="I3486" i="2" l="1"/>
  <c r="R3486" i="2" s="1"/>
  <c r="K3485" i="2"/>
  <c r="T3485" i="2" s="1"/>
  <c r="M3486" i="2"/>
  <c r="S3486" i="2" s="1"/>
  <c r="O3485" i="2"/>
  <c r="U3485" i="2" s="1"/>
  <c r="M3487" i="2" l="1"/>
  <c r="S3487" i="2" s="1"/>
  <c r="O3486" i="2"/>
  <c r="U3486" i="2" s="1"/>
  <c r="I3487" i="2"/>
  <c r="R3487" i="2" s="1"/>
  <c r="K3486" i="2"/>
  <c r="T3486" i="2" s="1"/>
  <c r="I3488" i="2" l="1"/>
  <c r="R3488" i="2" s="1"/>
  <c r="K3487" i="2"/>
  <c r="T3487" i="2" s="1"/>
  <c r="M3488" i="2"/>
  <c r="S3488" i="2" s="1"/>
  <c r="O3487" i="2"/>
  <c r="U3487" i="2" s="1"/>
  <c r="M3489" i="2" l="1"/>
  <c r="S3489" i="2" s="1"/>
  <c r="O3488" i="2"/>
  <c r="U3488" i="2" s="1"/>
  <c r="I3489" i="2"/>
  <c r="R3489" i="2" s="1"/>
  <c r="K3488" i="2"/>
  <c r="T3488" i="2" s="1"/>
  <c r="I3490" i="2" l="1"/>
  <c r="R3490" i="2" s="1"/>
  <c r="K3489" i="2"/>
  <c r="T3489" i="2" s="1"/>
  <c r="M3490" i="2"/>
  <c r="S3490" i="2" s="1"/>
  <c r="O3489" i="2"/>
  <c r="U3489" i="2" s="1"/>
  <c r="M3491" i="2" l="1"/>
  <c r="S3491" i="2" s="1"/>
  <c r="O3490" i="2"/>
  <c r="U3490" i="2" s="1"/>
  <c r="I3491" i="2"/>
  <c r="R3491" i="2" s="1"/>
  <c r="K3490" i="2"/>
  <c r="T3490" i="2" s="1"/>
  <c r="I3492" i="2" l="1"/>
  <c r="R3492" i="2" s="1"/>
  <c r="K3491" i="2"/>
  <c r="T3491" i="2" s="1"/>
  <c r="M3492" i="2"/>
  <c r="S3492" i="2" s="1"/>
  <c r="O3491" i="2"/>
  <c r="U3491" i="2" s="1"/>
  <c r="M3493" i="2" l="1"/>
  <c r="S3493" i="2" s="1"/>
  <c r="O3492" i="2"/>
  <c r="U3492" i="2" s="1"/>
  <c r="I3493" i="2"/>
  <c r="R3493" i="2" s="1"/>
  <c r="K3492" i="2"/>
  <c r="T3492" i="2" s="1"/>
  <c r="I3494" i="2" l="1"/>
  <c r="R3494" i="2" s="1"/>
  <c r="K3493" i="2"/>
  <c r="T3493" i="2" s="1"/>
  <c r="M3494" i="2"/>
  <c r="S3494" i="2" s="1"/>
  <c r="O3493" i="2"/>
  <c r="U3493" i="2" s="1"/>
  <c r="M3495" i="2" l="1"/>
  <c r="S3495" i="2" s="1"/>
  <c r="O3494" i="2"/>
  <c r="U3494" i="2" s="1"/>
  <c r="I3495" i="2"/>
  <c r="R3495" i="2" s="1"/>
  <c r="K3494" i="2"/>
  <c r="T3494" i="2" s="1"/>
  <c r="I3496" i="2" l="1"/>
  <c r="R3496" i="2" s="1"/>
  <c r="K3495" i="2"/>
  <c r="T3495" i="2" s="1"/>
  <c r="M3496" i="2"/>
  <c r="S3496" i="2" s="1"/>
  <c r="O3495" i="2"/>
  <c r="U3495" i="2" s="1"/>
  <c r="M3497" i="2" l="1"/>
  <c r="S3497" i="2" s="1"/>
  <c r="O3496" i="2"/>
  <c r="U3496" i="2" s="1"/>
  <c r="I3497" i="2"/>
  <c r="R3497" i="2" s="1"/>
  <c r="K3496" i="2"/>
  <c r="T3496" i="2" s="1"/>
  <c r="I3498" i="2" l="1"/>
  <c r="R3498" i="2" s="1"/>
  <c r="K3497" i="2"/>
  <c r="T3497" i="2" s="1"/>
  <c r="M3498" i="2"/>
  <c r="S3498" i="2" s="1"/>
  <c r="O3497" i="2"/>
  <c r="U3497" i="2" s="1"/>
  <c r="M3499" i="2" l="1"/>
  <c r="S3499" i="2" s="1"/>
  <c r="O3498" i="2"/>
  <c r="U3498" i="2" s="1"/>
  <c r="I3499" i="2"/>
  <c r="R3499" i="2" s="1"/>
  <c r="K3498" i="2"/>
  <c r="T3498" i="2" s="1"/>
  <c r="I3500" i="2" l="1"/>
  <c r="R3500" i="2" s="1"/>
  <c r="K3499" i="2"/>
  <c r="T3499" i="2" s="1"/>
  <c r="M3500" i="2"/>
  <c r="S3500" i="2" s="1"/>
  <c r="O3499" i="2"/>
  <c r="U3499" i="2" s="1"/>
  <c r="M3501" i="2" l="1"/>
  <c r="S3501" i="2" s="1"/>
  <c r="O3500" i="2"/>
  <c r="U3500" i="2" s="1"/>
  <c r="I3501" i="2"/>
  <c r="R3501" i="2" s="1"/>
  <c r="K3500" i="2"/>
  <c r="T3500" i="2" s="1"/>
  <c r="I3502" i="2" l="1"/>
  <c r="R3502" i="2" s="1"/>
  <c r="K3501" i="2"/>
  <c r="T3501" i="2" s="1"/>
  <c r="M3502" i="2"/>
  <c r="S3502" i="2" s="1"/>
  <c r="O3501" i="2"/>
  <c r="U3501" i="2" s="1"/>
  <c r="M3503" i="2" l="1"/>
  <c r="S3503" i="2" s="1"/>
  <c r="O3502" i="2"/>
  <c r="U3502" i="2" s="1"/>
  <c r="I3503" i="2"/>
  <c r="R3503" i="2" s="1"/>
  <c r="K3502" i="2"/>
  <c r="T3502" i="2" s="1"/>
  <c r="I3504" i="2" l="1"/>
  <c r="R3504" i="2" s="1"/>
  <c r="K3503" i="2"/>
  <c r="T3503" i="2" s="1"/>
  <c r="M3504" i="2"/>
  <c r="S3504" i="2" s="1"/>
  <c r="O3503" i="2"/>
  <c r="U3503" i="2" s="1"/>
  <c r="M3505" i="2" l="1"/>
  <c r="S3505" i="2" s="1"/>
  <c r="O3504" i="2"/>
  <c r="U3504" i="2" s="1"/>
  <c r="I3505" i="2"/>
  <c r="R3505" i="2" s="1"/>
  <c r="K3504" i="2"/>
  <c r="T3504" i="2" s="1"/>
  <c r="I3506" i="2" l="1"/>
  <c r="R3506" i="2" s="1"/>
  <c r="K3505" i="2"/>
  <c r="T3505" i="2" s="1"/>
  <c r="M3506" i="2"/>
  <c r="S3506" i="2" s="1"/>
  <c r="O3505" i="2"/>
  <c r="U3505" i="2" s="1"/>
  <c r="M3507" i="2" l="1"/>
  <c r="S3507" i="2" s="1"/>
  <c r="O3506" i="2"/>
  <c r="U3506" i="2" s="1"/>
  <c r="I3507" i="2"/>
  <c r="R3507" i="2" s="1"/>
  <c r="K3506" i="2"/>
  <c r="T3506" i="2" s="1"/>
  <c r="I3508" i="2" l="1"/>
  <c r="R3508" i="2" s="1"/>
  <c r="K3507" i="2"/>
  <c r="T3507" i="2" s="1"/>
  <c r="M3508" i="2"/>
  <c r="S3508" i="2" s="1"/>
  <c r="O3507" i="2"/>
  <c r="U3507" i="2" s="1"/>
  <c r="M3509" i="2" l="1"/>
  <c r="S3509" i="2" s="1"/>
  <c r="O3508" i="2"/>
  <c r="U3508" i="2" s="1"/>
  <c r="I3509" i="2"/>
  <c r="R3509" i="2" s="1"/>
  <c r="K3508" i="2"/>
  <c r="T3508" i="2" s="1"/>
  <c r="I3510" i="2" l="1"/>
  <c r="R3510" i="2" s="1"/>
  <c r="K3509" i="2"/>
  <c r="T3509" i="2" s="1"/>
  <c r="M3510" i="2"/>
  <c r="S3510" i="2" s="1"/>
  <c r="O3509" i="2"/>
  <c r="U3509" i="2" s="1"/>
  <c r="M3511" i="2" l="1"/>
  <c r="S3511" i="2" s="1"/>
  <c r="O3510" i="2"/>
  <c r="U3510" i="2" s="1"/>
  <c r="I3511" i="2"/>
  <c r="R3511" i="2" s="1"/>
  <c r="K3510" i="2"/>
  <c r="T3510" i="2" s="1"/>
  <c r="I3512" i="2" l="1"/>
  <c r="R3512" i="2" s="1"/>
  <c r="K3511" i="2"/>
  <c r="T3511" i="2" s="1"/>
  <c r="M3512" i="2"/>
  <c r="S3512" i="2" s="1"/>
  <c r="O3511" i="2"/>
  <c r="U3511" i="2" s="1"/>
  <c r="M3513" i="2" l="1"/>
  <c r="S3513" i="2" s="1"/>
  <c r="O3512" i="2"/>
  <c r="U3512" i="2" s="1"/>
  <c r="I3513" i="2"/>
  <c r="R3513" i="2" s="1"/>
  <c r="K3512" i="2"/>
  <c r="T3512" i="2" s="1"/>
  <c r="I3514" i="2" l="1"/>
  <c r="R3514" i="2" s="1"/>
  <c r="K3513" i="2"/>
  <c r="T3513" i="2" s="1"/>
  <c r="M3514" i="2"/>
  <c r="S3514" i="2" s="1"/>
  <c r="O3513" i="2"/>
  <c r="U3513" i="2" s="1"/>
  <c r="M3515" i="2" l="1"/>
  <c r="S3515" i="2" s="1"/>
  <c r="O3514" i="2"/>
  <c r="U3514" i="2" s="1"/>
  <c r="I3515" i="2"/>
  <c r="R3515" i="2" s="1"/>
  <c r="K3514" i="2"/>
  <c r="T3514" i="2" s="1"/>
  <c r="I3516" i="2" l="1"/>
  <c r="R3516" i="2" s="1"/>
  <c r="K3515" i="2"/>
  <c r="T3515" i="2" s="1"/>
  <c r="M3516" i="2"/>
  <c r="S3516" i="2" s="1"/>
  <c r="O3515" i="2"/>
  <c r="U3515" i="2" s="1"/>
  <c r="M3517" i="2" l="1"/>
  <c r="S3517" i="2" s="1"/>
  <c r="O3516" i="2"/>
  <c r="U3516" i="2" s="1"/>
  <c r="I3517" i="2"/>
  <c r="R3517" i="2" s="1"/>
  <c r="K3516" i="2"/>
  <c r="T3516" i="2" s="1"/>
  <c r="I3518" i="2" l="1"/>
  <c r="R3518" i="2" s="1"/>
  <c r="K3517" i="2"/>
  <c r="T3517" i="2" s="1"/>
  <c r="M3518" i="2"/>
  <c r="S3518" i="2" s="1"/>
  <c r="O3517" i="2"/>
  <c r="U3517" i="2" s="1"/>
  <c r="M3519" i="2" l="1"/>
  <c r="S3519" i="2" s="1"/>
  <c r="O3518" i="2"/>
  <c r="U3518" i="2" s="1"/>
  <c r="I3519" i="2"/>
  <c r="R3519" i="2" s="1"/>
  <c r="K3518" i="2"/>
  <c r="T3518" i="2" s="1"/>
  <c r="I3520" i="2" l="1"/>
  <c r="R3520" i="2" s="1"/>
  <c r="K3519" i="2"/>
  <c r="T3519" i="2" s="1"/>
  <c r="M3520" i="2"/>
  <c r="S3520" i="2" s="1"/>
  <c r="O3519" i="2"/>
  <c r="U3519" i="2" s="1"/>
  <c r="M3521" i="2" l="1"/>
  <c r="S3521" i="2" s="1"/>
  <c r="O3520" i="2"/>
  <c r="U3520" i="2" s="1"/>
  <c r="I3521" i="2"/>
  <c r="R3521" i="2" s="1"/>
  <c r="K3520" i="2"/>
  <c r="T3520" i="2" s="1"/>
  <c r="I3522" i="2" l="1"/>
  <c r="R3522" i="2" s="1"/>
  <c r="K3521" i="2"/>
  <c r="T3521" i="2" s="1"/>
  <c r="M3522" i="2"/>
  <c r="S3522" i="2" s="1"/>
  <c r="O3521" i="2"/>
  <c r="U3521" i="2" s="1"/>
  <c r="M3523" i="2" l="1"/>
  <c r="S3523" i="2" s="1"/>
  <c r="O3522" i="2"/>
  <c r="U3522" i="2" s="1"/>
  <c r="I3523" i="2"/>
  <c r="R3523" i="2" s="1"/>
  <c r="K3522" i="2"/>
  <c r="T3522" i="2" s="1"/>
  <c r="I3524" i="2" l="1"/>
  <c r="R3524" i="2" s="1"/>
  <c r="K3523" i="2"/>
  <c r="T3523" i="2" s="1"/>
  <c r="M3524" i="2"/>
  <c r="S3524" i="2" s="1"/>
  <c r="O3523" i="2"/>
  <c r="U3523" i="2" s="1"/>
  <c r="M3525" i="2" l="1"/>
  <c r="S3525" i="2" s="1"/>
  <c r="O3524" i="2"/>
  <c r="U3524" i="2" s="1"/>
  <c r="I3525" i="2"/>
  <c r="R3525" i="2" s="1"/>
  <c r="K3524" i="2"/>
  <c r="T3524" i="2" s="1"/>
  <c r="I3526" i="2" l="1"/>
  <c r="R3526" i="2" s="1"/>
  <c r="K3525" i="2"/>
  <c r="T3525" i="2" s="1"/>
  <c r="M3526" i="2"/>
  <c r="S3526" i="2" s="1"/>
  <c r="O3525" i="2"/>
  <c r="U3525" i="2" s="1"/>
  <c r="M3527" i="2" l="1"/>
  <c r="S3527" i="2" s="1"/>
  <c r="O3526" i="2"/>
  <c r="U3526" i="2" s="1"/>
  <c r="I3527" i="2"/>
  <c r="R3527" i="2" s="1"/>
  <c r="K3526" i="2"/>
  <c r="T3526" i="2" s="1"/>
  <c r="I3528" i="2" l="1"/>
  <c r="R3528" i="2" s="1"/>
  <c r="K3527" i="2"/>
  <c r="T3527" i="2" s="1"/>
  <c r="M3528" i="2"/>
  <c r="S3528" i="2" s="1"/>
  <c r="O3527" i="2"/>
  <c r="U3527" i="2" s="1"/>
  <c r="M3529" i="2" l="1"/>
  <c r="S3529" i="2" s="1"/>
  <c r="O3528" i="2"/>
  <c r="U3528" i="2" s="1"/>
  <c r="I3529" i="2"/>
  <c r="R3529" i="2" s="1"/>
  <c r="K3528" i="2"/>
  <c r="T3528" i="2" s="1"/>
  <c r="I3530" i="2" l="1"/>
  <c r="R3530" i="2" s="1"/>
  <c r="K3529" i="2"/>
  <c r="T3529" i="2" s="1"/>
  <c r="M3530" i="2"/>
  <c r="S3530" i="2" s="1"/>
  <c r="O3529" i="2"/>
  <c r="U3529" i="2" s="1"/>
  <c r="M3531" i="2" l="1"/>
  <c r="S3531" i="2" s="1"/>
  <c r="O3530" i="2"/>
  <c r="U3530" i="2" s="1"/>
  <c r="I3531" i="2"/>
  <c r="R3531" i="2" s="1"/>
  <c r="K3530" i="2"/>
  <c r="T3530" i="2" s="1"/>
  <c r="I3532" i="2" l="1"/>
  <c r="R3532" i="2" s="1"/>
  <c r="K3531" i="2"/>
  <c r="T3531" i="2" s="1"/>
  <c r="M3532" i="2"/>
  <c r="S3532" i="2" s="1"/>
  <c r="O3531" i="2"/>
  <c r="U3531" i="2" s="1"/>
  <c r="M3533" i="2" l="1"/>
  <c r="S3533" i="2" s="1"/>
  <c r="O3532" i="2"/>
  <c r="U3532" i="2" s="1"/>
  <c r="I3533" i="2"/>
  <c r="R3533" i="2" s="1"/>
  <c r="K3532" i="2"/>
  <c r="T3532" i="2" s="1"/>
  <c r="I3534" i="2" l="1"/>
  <c r="R3534" i="2" s="1"/>
  <c r="K3533" i="2"/>
  <c r="T3533" i="2" s="1"/>
  <c r="M3534" i="2"/>
  <c r="S3534" i="2" s="1"/>
  <c r="O3533" i="2"/>
  <c r="U3533" i="2" s="1"/>
  <c r="M3535" i="2" l="1"/>
  <c r="S3535" i="2" s="1"/>
  <c r="O3534" i="2"/>
  <c r="U3534" i="2" s="1"/>
  <c r="I3535" i="2"/>
  <c r="R3535" i="2" s="1"/>
  <c r="K3534" i="2"/>
  <c r="T3534" i="2" s="1"/>
  <c r="I3536" i="2" l="1"/>
  <c r="R3536" i="2" s="1"/>
  <c r="K3535" i="2"/>
  <c r="T3535" i="2" s="1"/>
  <c r="M3536" i="2"/>
  <c r="S3536" i="2" s="1"/>
  <c r="O3535" i="2"/>
  <c r="U3535" i="2" s="1"/>
  <c r="M3537" i="2" l="1"/>
  <c r="S3537" i="2" s="1"/>
  <c r="O3536" i="2"/>
  <c r="U3536" i="2" s="1"/>
  <c r="I3537" i="2"/>
  <c r="R3537" i="2" s="1"/>
  <c r="K3536" i="2"/>
  <c r="T3536" i="2" s="1"/>
  <c r="I3538" i="2" l="1"/>
  <c r="R3538" i="2" s="1"/>
  <c r="K3537" i="2"/>
  <c r="T3537" i="2" s="1"/>
  <c r="M3538" i="2"/>
  <c r="S3538" i="2" s="1"/>
  <c r="O3537" i="2"/>
  <c r="U3537" i="2" s="1"/>
  <c r="M3539" i="2" l="1"/>
  <c r="S3539" i="2" s="1"/>
  <c r="O3538" i="2"/>
  <c r="U3538" i="2" s="1"/>
  <c r="I3539" i="2"/>
  <c r="R3539" i="2" s="1"/>
  <c r="K3538" i="2"/>
  <c r="T3538" i="2" s="1"/>
  <c r="I3540" i="2" l="1"/>
  <c r="R3540" i="2" s="1"/>
  <c r="K3539" i="2"/>
  <c r="T3539" i="2" s="1"/>
  <c r="M3540" i="2"/>
  <c r="S3540" i="2" s="1"/>
  <c r="O3539" i="2"/>
  <c r="U3539" i="2" s="1"/>
  <c r="M3541" i="2" l="1"/>
  <c r="S3541" i="2" s="1"/>
  <c r="O3540" i="2"/>
  <c r="U3540" i="2" s="1"/>
  <c r="I3541" i="2"/>
  <c r="R3541" i="2" s="1"/>
  <c r="K3540" i="2"/>
  <c r="T3540" i="2" s="1"/>
  <c r="I3542" i="2" l="1"/>
  <c r="R3542" i="2" s="1"/>
  <c r="K3541" i="2"/>
  <c r="T3541" i="2" s="1"/>
  <c r="M3542" i="2"/>
  <c r="S3542" i="2" s="1"/>
  <c r="O3541" i="2"/>
  <c r="U3541" i="2" s="1"/>
  <c r="M3543" i="2" l="1"/>
  <c r="S3543" i="2" s="1"/>
  <c r="O3542" i="2"/>
  <c r="U3542" i="2" s="1"/>
  <c r="I3543" i="2"/>
  <c r="R3543" i="2" s="1"/>
  <c r="K3542" i="2"/>
  <c r="T3542" i="2" s="1"/>
  <c r="I3544" i="2" l="1"/>
  <c r="R3544" i="2" s="1"/>
  <c r="K3543" i="2"/>
  <c r="T3543" i="2" s="1"/>
  <c r="M3544" i="2"/>
  <c r="S3544" i="2" s="1"/>
  <c r="O3543" i="2"/>
  <c r="U3543" i="2" s="1"/>
  <c r="M3545" i="2" l="1"/>
  <c r="S3545" i="2" s="1"/>
  <c r="O3544" i="2"/>
  <c r="U3544" i="2" s="1"/>
  <c r="I3545" i="2"/>
  <c r="R3545" i="2" s="1"/>
  <c r="K3544" i="2"/>
  <c r="T3544" i="2" s="1"/>
  <c r="I3546" i="2" l="1"/>
  <c r="R3546" i="2" s="1"/>
  <c r="K3545" i="2"/>
  <c r="T3545" i="2" s="1"/>
  <c r="M3546" i="2"/>
  <c r="S3546" i="2" s="1"/>
  <c r="O3545" i="2"/>
  <c r="U3545" i="2" s="1"/>
  <c r="M3547" i="2" l="1"/>
  <c r="S3547" i="2" s="1"/>
  <c r="O3546" i="2"/>
  <c r="U3546" i="2" s="1"/>
  <c r="I3547" i="2"/>
  <c r="R3547" i="2" s="1"/>
  <c r="K3546" i="2"/>
  <c r="T3546" i="2" s="1"/>
  <c r="I3548" i="2" l="1"/>
  <c r="R3548" i="2" s="1"/>
  <c r="K3547" i="2"/>
  <c r="T3547" i="2" s="1"/>
  <c r="M3548" i="2"/>
  <c r="S3548" i="2" s="1"/>
  <c r="O3547" i="2"/>
  <c r="U3547" i="2" s="1"/>
  <c r="M3549" i="2" l="1"/>
  <c r="S3549" i="2" s="1"/>
  <c r="O3548" i="2"/>
  <c r="U3548" i="2" s="1"/>
  <c r="I3549" i="2"/>
  <c r="R3549" i="2" s="1"/>
  <c r="K3548" i="2"/>
  <c r="T3548" i="2" s="1"/>
  <c r="I3550" i="2" l="1"/>
  <c r="R3550" i="2" s="1"/>
  <c r="K3549" i="2"/>
  <c r="T3549" i="2" s="1"/>
  <c r="M3550" i="2"/>
  <c r="S3550" i="2" s="1"/>
  <c r="O3549" i="2"/>
  <c r="U3549" i="2" s="1"/>
  <c r="M3551" i="2" l="1"/>
  <c r="S3551" i="2" s="1"/>
  <c r="O3550" i="2"/>
  <c r="U3550" i="2" s="1"/>
  <c r="I3551" i="2"/>
  <c r="R3551" i="2" s="1"/>
  <c r="K3550" i="2"/>
  <c r="T3550" i="2" s="1"/>
  <c r="I3552" i="2" l="1"/>
  <c r="R3552" i="2" s="1"/>
  <c r="K3551" i="2"/>
  <c r="T3551" i="2" s="1"/>
  <c r="M3552" i="2"/>
  <c r="S3552" i="2" s="1"/>
  <c r="O3551" i="2"/>
  <c r="U3551" i="2" s="1"/>
  <c r="M3553" i="2" l="1"/>
  <c r="S3553" i="2" s="1"/>
  <c r="O3552" i="2"/>
  <c r="U3552" i="2" s="1"/>
  <c r="I3553" i="2"/>
  <c r="R3553" i="2" s="1"/>
  <c r="K3552" i="2"/>
  <c r="T3552" i="2" s="1"/>
  <c r="I3554" i="2" l="1"/>
  <c r="R3554" i="2" s="1"/>
  <c r="K3553" i="2"/>
  <c r="T3553" i="2" s="1"/>
  <c r="M3554" i="2"/>
  <c r="S3554" i="2" s="1"/>
  <c r="O3553" i="2"/>
  <c r="U3553" i="2" s="1"/>
  <c r="M3555" i="2" l="1"/>
  <c r="S3555" i="2" s="1"/>
  <c r="O3554" i="2"/>
  <c r="U3554" i="2" s="1"/>
  <c r="I3555" i="2"/>
  <c r="R3555" i="2" s="1"/>
  <c r="K3554" i="2"/>
  <c r="T3554" i="2" s="1"/>
  <c r="I3556" i="2" l="1"/>
  <c r="R3556" i="2" s="1"/>
  <c r="K3555" i="2"/>
  <c r="T3555" i="2" s="1"/>
  <c r="M3556" i="2"/>
  <c r="S3556" i="2" s="1"/>
  <c r="O3555" i="2"/>
  <c r="U3555" i="2" s="1"/>
  <c r="M3557" i="2" l="1"/>
  <c r="S3557" i="2" s="1"/>
  <c r="O3556" i="2"/>
  <c r="U3556" i="2" s="1"/>
  <c r="I3557" i="2"/>
  <c r="R3557" i="2" s="1"/>
  <c r="K3556" i="2"/>
  <c r="T3556" i="2" s="1"/>
  <c r="I3558" i="2" l="1"/>
  <c r="R3558" i="2" s="1"/>
  <c r="K3557" i="2"/>
  <c r="T3557" i="2" s="1"/>
  <c r="M3558" i="2"/>
  <c r="S3558" i="2" s="1"/>
  <c r="O3557" i="2"/>
  <c r="U3557" i="2" s="1"/>
  <c r="M3559" i="2" l="1"/>
  <c r="S3559" i="2" s="1"/>
  <c r="O3558" i="2"/>
  <c r="U3558" i="2" s="1"/>
  <c r="I3559" i="2"/>
  <c r="R3559" i="2" s="1"/>
  <c r="K3558" i="2"/>
  <c r="T3558" i="2" s="1"/>
  <c r="I3560" i="2" l="1"/>
  <c r="R3560" i="2" s="1"/>
  <c r="K3559" i="2"/>
  <c r="T3559" i="2" s="1"/>
  <c r="M3560" i="2"/>
  <c r="S3560" i="2" s="1"/>
  <c r="O3559" i="2"/>
  <c r="U3559" i="2" s="1"/>
  <c r="M3561" i="2" l="1"/>
  <c r="S3561" i="2" s="1"/>
  <c r="O3560" i="2"/>
  <c r="U3560" i="2" s="1"/>
  <c r="I3561" i="2"/>
  <c r="R3561" i="2" s="1"/>
  <c r="K3560" i="2"/>
  <c r="T3560" i="2" s="1"/>
  <c r="I3562" i="2" l="1"/>
  <c r="R3562" i="2" s="1"/>
  <c r="K3561" i="2"/>
  <c r="T3561" i="2" s="1"/>
  <c r="M3562" i="2"/>
  <c r="S3562" i="2" s="1"/>
  <c r="O3561" i="2"/>
  <c r="U3561" i="2" s="1"/>
  <c r="M3563" i="2" l="1"/>
  <c r="S3563" i="2" s="1"/>
  <c r="O3562" i="2"/>
  <c r="U3562" i="2" s="1"/>
  <c r="I3563" i="2"/>
  <c r="R3563" i="2" s="1"/>
  <c r="K3562" i="2"/>
  <c r="T3562" i="2" s="1"/>
  <c r="I3564" i="2" l="1"/>
  <c r="R3564" i="2" s="1"/>
  <c r="K3563" i="2"/>
  <c r="T3563" i="2" s="1"/>
  <c r="M3564" i="2"/>
  <c r="S3564" i="2" s="1"/>
  <c r="O3563" i="2"/>
  <c r="U3563" i="2" s="1"/>
  <c r="M3565" i="2" l="1"/>
  <c r="S3565" i="2" s="1"/>
  <c r="O3564" i="2"/>
  <c r="U3564" i="2" s="1"/>
  <c r="I3565" i="2"/>
  <c r="R3565" i="2" s="1"/>
  <c r="K3564" i="2"/>
  <c r="T3564" i="2" s="1"/>
  <c r="I3566" i="2" l="1"/>
  <c r="R3566" i="2" s="1"/>
  <c r="K3565" i="2"/>
  <c r="T3565" i="2" s="1"/>
  <c r="M3566" i="2"/>
  <c r="S3566" i="2" s="1"/>
  <c r="O3565" i="2"/>
  <c r="U3565" i="2" s="1"/>
  <c r="M3567" i="2" l="1"/>
  <c r="S3567" i="2" s="1"/>
  <c r="O3566" i="2"/>
  <c r="U3566" i="2" s="1"/>
  <c r="I3567" i="2"/>
  <c r="R3567" i="2" s="1"/>
  <c r="K3566" i="2"/>
  <c r="T3566" i="2" s="1"/>
  <c r="I3568" i="2" l="1"/>
  <c r="R3568" i="2" s="1"/>
  <c r="K3567" i="2"/>
  <c r="T3567" i="2" s="1"/>
  <c r="M3568" i="2"/>
  <c r="S3568" i="2" s="1"/>
  <c r="O3567" i="2"/>
  <c r="U3567" i="2" s="1"/>
  <c r="M3569" i="2" l="1"/>
  <c r="S3569" i="2" s="1"/>
  <c r="O3568" i="2"/>
  <c r="U3568" i="2" s="1"/>
  <c r="I3569" i="2"/>
  <c r="R3569" i="2" s="1"/>
  <c r="K3568" i="2"/>
  <c r="T3568" i="2" s="1"/>
  <c r="I3570" i="2" l="1"/>
  <c r="R3570" i="2" s="1"/>
  <c r="K3569" i="2"/>
  <c r="T3569" i="2" s="1"/>
  <c r="M3570" i="2"/>
  <c r="S3570" i="2" s="1"/>
  <c r="O3569" i="2"/>
  <c r="U3569" i="2" s="1"/>
  <c r="M3571" i="2" l="1"/>
  <c r="S3571" i="2" s="1"/>
  <c r="O3570" i="2"/>
  <c r="U3570" i="2" s="1"/>
  <c r="I3571" i="2"/>
  <c r="R3571" i="2" s="1"/>
  <c r="K3570" i="2"/>
  <c r="T3570" i="2" s="1"/>
  <c r="I3572" i="2" l="1"/>
  <c r="R3572" i="2" s="1"/>
  <c r="K3571" i="2"/>
  <c r="T3571" i="2" s="1"/>
  <c r="M3572" i="2"/>
  <c r="S3572" i="2" s="1"/>
  <c r="O3571" i="2"/>
  <c r="U3571" i="2" s="1"/>
  <c r="M3573" i="2" l="1"/>
  <c r="S3573" i="2" s="1"/>
  <c r="O3572" i="2"/>
  <c r="U3572" i="2" s="1"/>
  <c r="I3573" i="2"/>
  <c r="R3573" i="2" s="1"/>
  <c r="K3572" i="2"/>
  <c r="T3572" i="2" s="1"/>
  <c r="I3574" i="2" l="1"/>
  <c r="R3574" i="2" s="1"/>
  <c r="K3573" i="2"/>
  <c r="T3573" i="2" s="1"/>
  <c r="M3574" i="2"/>
  <c r="S3574" i="2" s="1"/>
  <c r="O3573" i="2"/>
  <c r="U3573" i="2" s="1"/>
  <c r="M3575" i="2" l="1"/>
  <c r="S3575" i="2" s="1"/>
  <c r="O3574" i="2"/>
  <c r="U3574" i="2" s="1"/>
  <c r="I3575" i="2"/>
  <c r="R3575" i="2" s="1"/>
  <c r="K3574" i="2"/>
  <c r="T3574" i="2" s="1"/>
  <c r="I3576" i="2" l="1"/>
  <c r="R3576" i="2" s="1"/>
  <c r="K3575" i="2"/>
  <c r="T3575" i="2" s="1"/>
  <c r="M3576" i="2"/>
  <c r="S3576" i="2" s="1"/>
  <c r="O3575" i="2"/>
  <c r="U3575" i="2" s="1"/>
  <c r="M3577" i="2" l="1"/>
  <c r="S3577" i="2" s="1"/>
  <c r="O3576" i="2"/>
  <c r="U3576" i="2" s="1"/>
  <c r="I3577" i="2"/>
  <c r="R3577" i="2" s="1"/>
  <c r="K3576" i="2"/>
  <c r="T3576" i="2" s="1"/>
  <c r="I3578" i="2" l="1"/>
  <c r="R3578" i="2" s="1"/>
  <c r="K3577" i="2"/>
  <c r="T3577" i="2" s="1"/>
  <c r="M3578" i="2"/>
  <c r="S3578" i="2" s="1"/>
  <c r="O3577" i="2"/>
  <c r="U3577" i="2" s="1"/>
  <c r="M3579" i="2" l="1"/>
  <c r="S3579" i="2" s="1"/>
  <c r="O3578" i="2"/>
  <c r="U3578" i="2" s="1"/>
  <c r="I3579" i="2"/>
  <c r="R3579" i="2" s="1"/>
  <c r="K3578" i="2"/>
  <c r="T3578" i="2" s="1"/>
  <c r="I3580" i="2" l="1"/>
  <c r="R3580" i="2" s="1"/>
  <c r="K3579" i="2"/>
  <c r="T3579" i="2" s="1"/>
  <c r="M3580" i="2"/>
  <c r="S3580" i="2" s="1"/>
  <c r="O3579" i="2"/>
  <c r="U3579" i="2" s="1"/>
  <c r="M3581" i="2" l="1"/>
  <c r="S3581" i="2" s="1"/>
  <c r="O3580" i="2"/>
  <c r="U3580" i="2" s="1"/>
  <c r="I3581" i="2"/>
  <c r="R3581" i="2" s="1"/>
  <c r="K3580" i="2"/>
  <c r="T3580" i="2" s="1"/>
  <c r="I3582" i="2" l="1"/>
  <c r="R3582" i="2" s="1"/>
  <c r="K3581" i="2"/>
  <c r="T3581" i="2" s="1"/>
  <c r="M3582" i="2"/>
  <c r="S3582" i="2" s="1"/>
  <c r="O3581" i="2"/>
  <c r="U3581" i="2" s="1"/>
  <c r="M3583" i="2" l="1"/>
  <c r="S3583" i="2" s="1"/>
  <c r="O3582" i="2"/>
  <c r="U3582" i="2" s="1"/>
  <c r="I3583" i="2"/>
  <c r="R3583" i="2" s="1"/>
  <c r="K3582" i="2"/>
  <c r="T3582" i="2" s="1"/>
  <c r="I3584" i="2" l="1"/>
  <c r="R3584" i="2" s="1"/>
  <c r="K3583" i="2"/>
  <c r="T3583" i="2" s="1"/>
  <c r="M3584" i="2"/>
  <c r="S3584" i="2" s="1"/>
  <c r="O3583" i="2"/>
  <c r="U3583" i="2" s="1"/>
  <c r="M3585" i="2" l="1"/>
  <c r="S3585" i="2" s="1"/>
  <c r="O3584" i="2"/>
  <c r="U3584" i="2" s="1"/>
  <c r="I3585" i="2"/>
  <c r="R3585" i="2" s="1"/>
  <c r="K3584" i="2"/>
  <c r="T3584" i="2" s="1"/>
  <c r="I3586" i="2" l="1"/>
  <c r="R3586" i="2" s="1"/>
  <c r="K3585" i="2"/>
  <c r="T3585" i="2" s="1"/>
  <c r="M3586" i="2"/>
  <c r="S3586" i="2" s="1"/>
  <c r="O3585" i="2"/>
  <c r="U3585" i="2" s="1"/>
  <c r="M3587" i="2" l="1"/>
  <c r="S3587" i="2" s="1"/>
  <c r="O3586" i="2"/>
  <c r="U3586" i="2" s="1"/>
  <c r="I3587" i="2"/>
  <c r="R3587" i="2" s="1"/>
  <c r="K3586" i="2"/>
  <c r="T3586" i="2" s="1"/>
  <c r="I3588" i="2" l="1"/>
  <c r="R3588" i="2" s="1"/>
  <c r="K3587" i="2"/>
  <c r="T3587" i="2" s="1"/>
  <c r="M3588" i="2"/>
  <c r="S3588" i="2" s="1"/>
  <c r="O3587" i="2"/>
  <c r="U3587" i="2" s="1"/>
  <c r="M3589" i="2" l="1"/>
  <c r="S3589" i="2" s="1"/>
  <c r="O3588" i="2"/>
  <c r="U3588" i="2" s="1"/>
  <c r="I3589" i="2"/>
  <c r="R3589" i="2" s="1"/>
  <c r="K3588" i="2"/>
  <c r="T3588" i="2" s="1"/>
  <c r="I3590" i="2" l="1"/>
  <c r="R3590" i="2" s="1"/>
  <c r="K3589" i="2"/>
  <c r="T3589" i="2" s="1"/>
  <c r="M3590" i="2"/>
  <c r="S3590" i="2" s="1"/>
  <c r="O3589" i="2"/>
  <c r="U3589" i="2" s="1"/>
  <c r="M3591" i="2" l="1"/>
  <c r="S3591" i="2" s="1"/>
  <c r="O3590" i="2"/>
  <c r="U3590" i="2" s="1"/>
  <c r="I3591" i="2"/>
  <c r="R3591" i="2" s="1"/>
  <c r="K3590" i="2"/>
  <c r="T3590" i="2" s="1"/>
  <c r="I3592" i="2" l="1"/>
  <c r="R3592" i="2" s="1"/>
  <c r="K3591" i="2"/>
  <c r="T3591" i="2" s="1"/>
  <c r="M3592" i="2"/>
  <c r="S3592" i="2" s="1"/>
  <c r="O3591" i="2"/>
  <c r="U3591" i="2" s="1"/>
  <c r="M3593" i="2" l="1"/>
  <c r="S3593" i="2" s="1"/>
  <c r="O3592" i="2"/>
  <c r="U3592" i="2" s="1"/>
  <c r="I3593" i="2"/>
  <c r="R3593" i="2" s="1"/>
  <c r="K3592" i="2"/>
  <c r="T3592" i="2" s="1"/>
  <c r="I3594" i="2" l="1"/>
  <c r="R3594" i="2" s="1"/>
  <c r="K3593" i="2"/>
  <c r="T3593" i="2" s="1"/>
  <c r="M3594" i="2"/>
  <c r="S3594" i="2" s="1"/>
  <c r="O3593" i="2"/>
  <c r="U3593" i="2" s="1"/>
  <c r="M3595" i="2" l="1"/>
  <c r="S3595" i="2" s="1"/>
  <c r="O3594" i="2"/>
  <c r="U3594" i="2" s="1"/>
  <c r="I3595" i="2"/>
  <c r="R3595" i="2" s="1"/>
  <c r="K3594" i="2"/>
  <c r="T3594" i="2" s="1"/>
  <c r="I3596" i="2" l="1"/>
  <c r="R3596" i="2" s="1"/>
  <c r="K3595" i="2"/>
  <c r="T3595" i="2" s="1"/>
  <c r="M3596" i="2"/>
  <c r="S3596" i="2" s="1"/>
  <c r="O3595" i="2"/>
  <c r="U3595" i="2" s="1"/>
  <c r="M3597" i="2" l="1"/>
  <c r="S3597" i="2" s="1"/>
  <c r="O3596" i="2"/>
  <c r="U3596" i="2" s="1"/>
  <c r="I3597" i="2"/>
  <c r="R3597" i="2" s="1"/>
  <c r="K3596" i="2"/>
  <c r="T3596" i="2" s="1"/>
  <c r="I3598" i="2" l="1"/>
  <c r="R3598" i="2" s="1"/>
  <c r="K3597" i="2"/>
  <c r="T3597" i="2" s="1"/>
  <c r="M3598" i="2"/>
  <c r="S3598" i="2" s="1"/>
  <c r="O3597" i="2"/>
  <c r="U3597" i="2" s="1"/>
  <c r="M3599" i="2" l="1"/>
  <c r="S3599" i="2" s="1"/>
  <c r="O3598" i="2"/>
  <c r="U3598" i="2" s="1"/>
  <c r="I3599" i="2"/>
  <c r="R3599" i="2" s="1"/>
  <c r="K3598" i="2"/>
  <c r="T3598" i="2" s="1"/>
  <c r="I3600" i="2" l="1"/>
  <c r="R3600" i="2" s="1"/>
  <c r="K3599" i="2"/>
  <c r="T3599" i="2" s="1"/>
  <c r="M3600" i="2"/>
  <c r="S3600" i="2" s="1"/>
  <c r="O3599" i="2"/>
  <c r="U3599" i="2" s="1"/>
  <c r="M3601" i="2" l="1"/>
  <c r="S3601" i="2" s="1"/>
  <c r="O3600" i="2"/>
  <c r="U3600" i="2" s="1"/>
  <c r="I3601" i="2"/>
  <c r="R3601" i="2" s="1"/>
  <c r="K3600" i="2"/>
  <c r="T3600" i="2" s="1"/>
  <c r="I3602" i="2" l="1"/>
  <c r="R3602" i="2" s="1"/>
  <c r="K3601" i="2"/>
  <c r="T3601" i="2" s="1"/>
  <c r="M3602" i="2"/>
  <c r="S3602" i="2" s="1"/>
  <c r="O3601" i="2"/>
  <c r="U3601" i="2" s="1"/>
  <c r="M3603" i="2" l="1"/>
  <c r="S3603" i="2" s="1"/>
  <c r="O3602" i="2"/>
  <c r="U3602" i="2" s="1"/>
  <c r="I3603" i="2"/>
  <c r="R3603" i="2" s="1"/>
  <c r="K3602" i="2"/>
  <c r="T3602" i="2" s="1"/>
  <c r="I3604" i="2" l="1"/>
  <c r="R3604" i="2" s="1"/>
  <c r="K3603" i="2"/>
  <c r="T3603" i="2" s="1"/>
  <c r="M3604" i="2"/>
  <c r="S3604" i="2" s="1"/>
  <c r="O3603" i="2"/>
  <c r="U3603" i="2" s="1"/>
  <c r="M3605" i="2" l="1"/>
  <c r="S3605" i="2" s="1"/>
  <c r="O3604" i="2"/>
  <c r="U3604" i="2" s="1"/>
  <c r="I3605" i="2"/>
  <c r="R3605" i="2" s="1"/>
  <c r="K3604" i="2"/>
  <c r="T3604" i="2" s="1"/>
  <c r="I3606" i="2" l="1"/>
  <c r="R3606" i="2" s="1"/>
  <c r="K3605" i="2"/>
  <c r="T3605" i="2" s="1"/>
  <c r="M3606" i="2"/>
  <c r="S3606" i="2" s="1"/>
  <c r="O3605" i="2"/>
  <c r="U3605" i="2" s="1"/>
  <c r="M3607" i="2" l="1"/>
  <c r="S3607" i="2" s="1"/>
  <c r="O3606" i="2"/>
  <c r="U3606" i="2" s="1"/>
  <c r="I3607" i="2"/>
  <c r="R3607" i="2" s="1"/>
  <c r="K3606" i="2"/>
  <c r="T3606" i="2" s="1"/>
  <c r="I3608" i="2" l="1"/>
  <c r="R3608" i="2" s="1"/>
  <c r="K3607" i="2"/>
  <c r="T3607" i="2" s="1"/>
  <c r="M3608" i="2"/>
  <c r="S3608" i="2" s="1"/>
  <c r="O3607" i="2"/>
  <c r="U3607" i="2" s="1"/>
  <c r="M3609" i="2" l="1"/>
  <c r="S3609" i="2" s="1"/>
  <c r="O3608" i="2"/>
  <c r="U3608" i="2" s="1"/>
  <c r="I3609" i="2"/>
  <c r="R3609" i="2" s="1"/>
  <c r="K3608" i="2"/>
  <c r="T3608" i="2" s="1"/>
  <c r="I3610" i="2" l="1"/>
  <c r="R3610" i="2" s="1"/>
  <c r="K3609" i="2"/>
  <c r="T3609" i="2" s="1"/>
  <c r="M3610" i="2"/>
  <c r="S3610" i="2" s="1"/>
  <c r="O3609" i="2"/>
  <c r="U3609" i="2" s="1"/>
  <c r="M3611" i="2" l="1"/>
  <c r="S3611" i="2" s="1"/>
  <c r="O3610" i="2"/>
  <c r="U3610" i="2" s="1"/>
  <c r="I3611" i="2"/>
  <c r="R3611" i="2" s="1"/>
  <c r="K3610" i="2"/>
  <c r="T3610" i="2" s="1"/>
  <c r="I3612" i="2" l="1"/>
  <c r="R3612" i="2" s="1"/>
  <c r="K3611" i="2"/>
  <c r="T3611" i="2" s="1"/>
  <c r="M3612" i="2"/>
  <c r="S3612" i="2" s="1"/>
  <c r="O3611" i="2"/>
  <c r="U3611" i="2" s="1"/>
  <c r="M3613" i="2" l="1"/>
  <c r="S3613" i="2" s="1"/>
  <c r="O3612" i="2"/>
  <c r="U3612" i="2" s="1"/>
  <c r="I3613" i="2"/>
  <c r="R3613" i="2" s="1"/>
  <c r="K3612" i="2"/>
  <c r="T3612" i="2" s="1"/>
  <c r="I3614" i="2" l="1"/>
  <c r="R3614" i="2" s="1"/>
  <c r="K3613" i="2"/>
  <c r="T3613" i="2" s="1"/>
  <c r="M3614" i="2"/>
  <c r="S3614" i="2" s="1"/>
  <c r="O3613" i="2"/>
  <c r="U3613" i="2" s="1"/>
  <c r="M3615" i="2" l="1"/>
  <c r="S3615" i="2" s="1"/>
  <c r="O3614" i="2"/>
  <c r="U3614" i="2" s="1"/>
  <c r="I3615" i="2"/>
  <c r="R3615" i="2" s="1"/>
  <c r="K3614" i="2"/>
  <c r="T3614" i="2" s="1"/>
  <c r="I3616" i="2" l="1"/>
  <c r="R3616" i="2" s="1"/>
  <c r="K3615" i="2"/>
  <c r="T3615" i="2" s="1"/>
  <c r="M3616" i="2"/>
  <c r="S3616" i="2" s="1"/>
  <c r="O3615" i="2"/>
  <c r="U3615" i="2" s="1"/>
  <c r="M3617" i="2" l="1"/>
  <c r="S3617" i="2" s="1"/>
  <c r="O3616" i="2"/>
  <c r="U3616" i="2" s="1"/>
  <c r="I3617" i="2"/>
  <c r="R3617" i="2" s="1"/>
  <c r="K3616" i="2"/>
  <c r="T3616" i="2" s="1"/>
  <c r="I3618" i="2" l="1"/>
  <c r="R3618" i="2" s="1"/>
  <c r="K3617" i="2"/>
  <c r="T3617" i="2" s="1"/>
  <c r="M3618" i="2"/>
  <c r="S3618" i="2" s="1"/>
  <c r="O3617" i="2"/>
  <c r="U3617" i="2" s="1"/>
  <c r="M3619" i="2" l="1"/>
  <c r="S3619" i="2" s="1"/>
  <c r="O3618" i="2"/>
  <c r="U3618" i="2" s="1"/>
  <c r="I3619" i="2"/>
  <c r="R3619" i="2" s="1"/>
  <c r="K3618" i="2"/>
  <c r="T3618" i="2" s="1"/>
  <c r="I3620" i="2" l="1"/>
  <c r="R3620" i="2" s="1"/>
  <c r="K3619" i="2"/>
  <c r="T3619" i="2" s="1"/>
  <c r="M3620" i="2"/>
  <c r="S3620" i="2" s="1"/>
  <c r="O3619" i="2"/>
  <c r="U3619" i="2" s="1"/>
  <c r="M3621" i="2" l="1"/>
  <c r="S3621" i="2" s="1"/>
  <c r="O3620" i="2"/>
  <c r="U3620" i="2" s="1"/>
  <c r="I3621" i="2"/>
  <c r="R3621" i="2" s="1"/>
  <c r="K3620" i="2"/>
  <c r="T3620" i="2" s="1"/>
  <c r="I3622" i="2" l="1"/>
  <c r="R3622" i="2" s="1"/>
  <c r="K3621" i="2"/>
  <c r="T3621" i="2" s="1"/>
  <c r="M3622" i="2"/>
  <c r="S3622" i="2" s="1"/>
  <c r="O3621" i="2"/>
  <c r="U3621" i="2" s="1"/>
  <c r="M3623" i="2" l="1"/>
  <c r="S3623" i="2" s="1"/>
  <c r="O3622" i="2"/>
  <c r="U3622" i="2" s="1"/>
  <c r="I3623" i="2"/>
  <c r="R3623" i="2" s="1"/>
  <c r="K3622" i="2"/>
  <c r="T3622" i="2" s="1"/>
  <c r="I3624" i="2" l="1"/>
  <c r="R3624" i="2" s="1"/>
  <c r="K3623" i="2"/>
  <c r="T3623" i="2" s="1"/>
  <c r="M3624" i="2"/>
  <c r="S3624" i="2" s="1"/>
  <c r="O3623" i="2"/>
  <c r="U3623" i="2" s="1"/>
  <c r="M3625" i="2" l="1"/>
  <c r="S3625" i="2" s="1"/>
  <c r="O3624" i="2"/>
  <c r="U3624" i="2" s="1"/>
  <c r="I3625" i="2"/>
  <c r="R3625" i="2" s="1"/>
  <c r="K3624" i="2"/>
  <c r="T3624" i="2" s="1"/>
  <c r="I3626" i="2" l="1"/>
  <c r="R3626" i="2" s="1"/>
  <c r="K3625" i="2"/>
  <c r="T3625" i="2" s="1"/>
  <c r="M3626" i="2"/>
  <c r="S3626" i="2" s="1"/>
  <c r="O3625" i="2"/>
  <c r="U3625" i="2" s="1"/>
  <c r="M3627" i="2" l="1"/>
  <c r="S3627" i="2" s="1"/>
  <c r="O3626" i="2"/>
  <c r="U3626" i="2" s="1"/>
  <c r="I3627" i="2"/>
  <c r="R3627" i="2" s="1"/>
  <c r="K3626" i="2"/>
  <c r="T3626" i="2" s="1"/>
  <c r="I3628" i="2" l="1"/>
  <c r="R3628" i="2" s="1"/>
  <c r="K3627" i="2"/>
  <c r="T3627" i="2" s="1"/>
  <c r="M3628" i="2"/>
  <c r="S3628" i="2" s="1"/>
  <c r="O3627" i="2"/>
  <c r="U3627" i="2" s="1"/>
  <c r="M3629" i="2" l="1"/>
  <c r="S3629" i="2" s="1"/>
  <c r="O3628" i="2"/>
  <c r="U3628" i="2" s="1"/>
  <c r="I3629" i="2"/>
  <c r="R3629" i="2" s="1"/>
  <c r="K3628" i="2"/>
  <c r="T3628" i="2" s="1"/>
  <c r="I3630" i="2" l="1"/>
  <c r="R3630" i="2" s="1"/>
  <c r="K3629" i="2"/>
  <c r="T3629" i="2" s="1"/>
  <c r="M3630" i="2"/>
  <c r="S3630" i="2" s="1"/>
  <c r="O3629" i="2"/>
  <c r="U3629" i="2" s="1"/>
  <c r="M3631" i="2" l="1"/>
  <c r="S3631" i="2" s="1"/>
  <c r="O3630" i="2"/>
  <c r="U3630" i="2" s="1"/>
  <c r="I3631" i="2"/>
  <c r="R3631" i="2" s="1"/>
  <c r="K3630" i="2"/>
  <c r="T3630" i="2" s="1"/>
  <c r="I3632" i="2" l="1"/>
  <c r="R3632" i="2" s="1"/>
  <c r="K3631" i="2"/>
  <c r="T3631" i="2" s="1"/>
  <c r="M3632" i="2"/>
  <c r="S3632" i="2" s="1"/>
  <c r="O3631" i="2"/>
  <c r="U3631" i="2" s="1"/>
  <c r="M3633" i="2" l="1"/>
  <c r="S3633" i="2" s="1"/>
  <c r="O3632" i="2"/>
  <c r="U3632" i="2" s="1"/>
  <c r="I3633" i="2"/>
  <c r="R3633" i="2" s="1"/>
  <c r="K3632" i="2"/>
  <c r="T3632" i="2" s="1"/>
  <c r="I3634" i="2" l="1"/>
  <c r="R3634" i="2" s="1"/>
  <c r="K3633" i="2"/>
  <c r="T3633" i="2" s="1"/>
  <c r="M3634" i="2"/>
  <c r="S3634" i="2" s="1"/>
  <c r="O3633" i="2"/>
  <c r="U3633" i="2" s="1"/>
  <c r="M3635" i="2" l="1"/>
  <c r="S3635" i="2" s="1"/>
  <c r="O3634" i="2"/>
  <c r="U3634" i="2" s="1"/>
  <c r="I3635" i="2"/>
  <c r="R3635" i="2" s="1"/>
  <c r="K3634" i="2"/>
  <c r="T3634" i="2" s="1"/>
  <c r="I3636" i="2" l="1"/>
  <c r="R3636" i="2" s="1"/>
  <c r="K3635" i="2"/>
  <c r="T3635" i="2" s="1"/>
  <c r="M3636" i="2"/>
  <c r="S3636" i="2" s="1"/>
  <c r="O3635" i="2"/>
  <c r="U3635" i="2" s="1"/>
  <c r="M3637" i="2" l="1"/>
  <c r="S3637" i="2" s="1"/>
  <c r="O3636" i="2"/>
  <c r="U3636" i="2" s="1"/>
  <c r="I3637" i="2"/>
  <c r="R3637" i="2" s="1"/>
  <c r="K3636" i="2"/>
  <c r="T3636" i="2" s="1"/>
  <c r="I3638" i="2" l="1"/>
  <c r="R3638" i="2" s="1"/>
  <c r="K3637" i="2"/>
  <c r="T3637" i="2" s="1"/>
  <c r="M3638" i="2"/>
  <c r="S3638" i="2" s="1"/>
  <c r="O3637" i="2"/>
  <c r="U3637" i="2" s="1"/>
  <c r="M3639" i="2" l="1"/>
  <c r="S3639" i="2" s="1"/>
  <c r="O3638" i="2"/>
  <c r="U3638" i="2" s="1"/>
  <c r="I3639" i="2"/>
  <c r="R3639" i="2" s="1"/>
  <c r="K3638" i="2"/>
  <c r="T3638" i="2" s="1"/>
  <c r="I3640" i="2" l="1"/>
  <c r="R3640" i="2" s="1"/>
  <c r="K3639" i="2"/>
  <c r="T3639" i="2" s="1"/>
  <c r="M3640" i="2"/>
  <c r="S3640" i="2" s="1"/>
  <c r="O3639" i="2"/>
  <c r="U3639" i="2" s="1"/>
  <c r="M3641" i="2" l="1"/>
  <c r="S3641" i="2" s="1"/>
  <c r="O3640" i="2"/>
  <c r="U3640" i="2" s="1"/>
  <c r="I3641" i="2"/>
  <c r="R3641" i="2" s="1"/>
  <c r="K3640" i="2"/>
  <c r="T3640" i="2" s="1"/>
  <c r="I3642" i="2" l="1"/>
  <c r="R3642" i="2" s="1"/>
  <c r="K3641" i="2"/>
  <c r="T3641" i="2" s="1"/>
  <c r="M3642" i="2"/>
  <c r="S3642" i="2" s="1"/>
  <c r="O3641" i="2"/>
  <c r="U3641" i="2" s="1"/>
  <c r="M3643" i="2" l="1"/>
  <c r="S3643" i="2" s="1"/>
  <c r="O3642" i="2"/>
  <c r="U3642" i="2" s="1"/>
  <c r="I3643" i="2"/>
  <c r="R3643" i="2" s="1"/>
  <c r="K3642" i="2"/>
  <c r="T3642" i="2" s="1"/>
  <c r="I3644" i="2" l="1"/>
  <c r="R3644" i="2" s="1"/>
  <c r="K3643" i="2"/>
  <c r="T3643" i="2" s="1"/>
  <c r="M3644" i="2"/>
  <c r="S3644" i="2" s="1"/>
  <c r="O3643" i="2"/>
  <c r="U3643" i="2" s="1"/>
  <c r="M3645" i="2" l="1"/>
  <c r="S3645" i="2" s="1"/>
  <c r="O3644" i="2"/>
  <c r="U3644" i="2" s="1"/>
  <c r="I3645" i="2"/>
  <c r="R3645" i="2" s="1"/>
  <c r="K3644" i="2"/>
  <c r="T3644" i="2" s="1"/>
  <c r="I3646" i="2" l="1"/>
  <c r="R3646" i="2" s="1"/>
  <c r="K3645" i="2"/>
  <c r="T3645" i="2" s="1"/>
  <c r="M3646" i="2"/>
  <c r="S3646" i="2" s="1"/>
  <c r="O3645" i="2"/>
  <c r="U3645" i="2" s="1"/>
  <c r="M3647" i="2" l="1"/>
  <c r="S3647" i="2" s="1"/>
  <c r="O3646" i="2"/>
  <c r="U3646" i="2" s="1"/>
  <c r="I3647" i="2"/>
  <c r="R3647" i="2" s="1"/>
  <c r="K3646" i="2"/>
  <c r="T3646" i="2" s="1"/>
  <c r="I3648" i="2" l="1"/>
  <c r="R3648" i="2" s="1"/>
  <c r="K3647" i="2"/>
  <c r="T3647" i="2" s="1"/>
  <c r="M3648" i="2"/>
  <c r="S3648" i="2" s="1"/>
  <c r="O3647" i="2"/>
  <c r="U3647" i="2" s="1"/>
  <c r="M3649" i="2" l="1"/>
  <c r="S3649" i="2" s="1"/>
  <c r="O3648" i="2"/>
  <c r="U3648" i="2" s="1"/>
  <c r="I3649" i="2"/>
  <c r="R3649" i="2" s="1"/>
  <c r="K3648" i="2"/>
  <c r="T3648" i="2" s="1"/>
  <c r="I3650" i="2" l="1"/>
  <c r="R3650" i="2" s="1"/>
  <c r="K3649" i="2"/>
  <c r="T3649" i="2" s="1"/>
  <c r="M3650" i="2"/>
  <c r="S3650" i="2" s="1"/>
  <c r="O3649" i="2"/>
  <c r="U3649" i="2" s="1"/>
  <c r="M3651" i="2" l="1"/>
  <c r="S3651" i="2" s="1"/>
  <c r="O3650" i="2"/>
  <c r="U3650" i="2" s="1"/>
  <c r="I3651" i="2"/>
  <c r="R3651" i="2" s="1"/>
  <c r="K3650" i="2"/>
  <c r="T3650" i="2" s="1"/>
  <c r="I3652" i="2" l="1"/>
  <c r="R3652" i="2" s="1"/>
  <c r="K3651" i="2"/>
  <c r="T3651" i="2" s="1"/>
  <c r="M3652" i="2"/>
  <c r="S3652" i="2" s="1"/>
  <c r="O3651" i="2"/>
  <c r="U3651" i="2" s="1"/>
  <c r="M3653" i="2" l="1"/>
  <c r="S3653" i="2" s="1"/>
  <c r="O3652" i="2"/>
  <c r="U3652" i="2" s="1"/>
  <c r="I3653" i="2"/>
  <c r="R3653" i="2" s="1"/>
  <c r="K3652" i="2"/>
  <c r="T3652" i="2" s="1"/>
  <c r="I3654" i="2" l="1"/>
  <c r="R3654" i="2" s="1"/>
  <c r="K3653" i="2"/>
  <c r="T3653" i="2" s="1"/>
  <c r="M3654" i="2"/>
  <c r="S3654" i="2" s="1"/>
  <c r="O3653" i="2"/>
  <c r="U3653" i="2" s="1"/>
  <c r="M3655" i="2" l="1"/>
  <c r="S3655" i="2" s="1"/>
  <c r="O3654" i="2"/>
  <c r="U3654" i="2" s="1"/>
  <c r="I3655" i="2"/>
  <c r="R3655" i="2" s="1"/>
  <c r="K3654" i="2"/>
  <c r="T3654" i="2" s="1"/>
  <c r="I3656" i="2" l="1"/>
  <c r="R3656" i="2" s="1"/>
  <c r="K3655" i="2"/>
  <c r="T3655" i="2" s="1"/>
  <c r="M3656" i="2"/>
  <c r="S3656" i="2" s="1"/>
  <c r="O3655" i="2"/>
  <c r="U3655" i="2" s="1"/>
  <c r="M3657" i="2" l="1"/>
  <c r="S3657" i="2" s="1"/>
  <c r="O3656" i="2"/>
  <c r="U3656" i="2" s="1"/>
  <c r="I3657" i="2"/>
  <c r="R3657" i="2" s="1"/>
  <c r="K3656" i="2"/>
  <c r="T3656" i="2" s="1"/>
  <c r="I3658" i="2" l="1"/>
  <c r="R3658" i="2" s="1"/>
  <c r="K3657" i="2"/>
  <c r="T3657" i="2" s="1"/>
  <c r="M3658" i="2"/>
  <c r="S3658" i="2" s="1"/>
  <c r="O3657" i="2"/>
  <c r="U3657" i="2" s="1"/>
  <c r="M3659" i="2" l="1"/>
  <c r="S3659" i="2" s="1"/>
  <c r="O3658" i="2"/>
  <c r="U3658" i="2" s="1"/>
  <c r="I3659" i="2"/>
  <c r="R3659" i="2" s="1"/>
  <c r="K3658" i="2"/>
  <c r="T3658" i="2" s="1"/>
  <c r="I3660" i="2" l="1"/>
  <c r="R3660" i="2" s="1"/>
  <c r="K3659" i="2"/>
  <c r="T3659" i="2" s="1"/>
  <c r="M3660" i="2"/>
  <c r="S3660" i="2" s="1"/>
  <c r="O3659" i="2"/>
  <c r="U3659" i="2" s="1"/>
  <c r="M3661" i="2" l="1"/>
  <c r="S3661" i="2" s="1"/>
  <c r="O3660" i="2"/>
  <c r="U3660" i="2" s="1"/>
  <c r="I3661" i="2"/>
  <c r="R3661" i="2" s="1"/>
  <c r="K3660" i="2"/>
  <c r="T3660" i="2" s="1"/>
  <c r="I3662" i="2" l="1"/>
  <c r="R3662" i="2" s="1"/>
  <c r="K3661" i="2"/>
  <c r="T3661" i="2" s="1"/>
  <c r="M3662" i="2"/>
  <c r="S3662" i="2" s="1"/>
  <c r="O3661" i="2"/>
  <c r="U3661" i="2" s="1"/>
  <c r="M3663" i="2" l="1"/>
  <c r="S3663" i="2" s="1"/>
  <c r="O3662" i="2"/>
  <c r="U3662" i="2" s="1"/>
  <c r="I3663" i="2"/>
  <c r="R3663" i="2" s="1"/>
  <c r="K3662" i="2"/>
  <c r="T3662" i="2" s="1"/>
  <c r="I3664" i="2" l="1"/>
  <c r="R3664" i="2" s="1"/>
  <c r="K3663" i="2"/>
  <c r="T3663" i="2" s="1"/>
  <c r="M3664" i="2"/>
  <c r="S3664" i="2" s="1"/>
  <c r="O3663" i="2"/>
  <c r="U3663" i="2" s="1"/>
  <c r="M3665" i="2" l="1"/>
  <c r="S3665" i="2" s="1"/>
  <c r="O3664" i="2"/>
  <c r="U3664" i="2" s="1"/>
  <c r="I3665" i="2"/>
  <c r="R3665" i="2" s="1"/>
  <c r="K3664" i="2"/>
  <c r="T3664" i="2" s="1"/>
  <c r="I3666" i="2" l="1"/>
  <c r="R3666" i="2" s="1"/>
  <c r="K3665" i="2"/>
  <c r="T3665" i="2" s="1"/>
  <c r="M3666" i="2"/>
  <c r="S3666" i="2" s="1"/>
  <c r="O3665" i="2"/>
  <c r="U3665" i="2" s="1"/>
  <c r="M3667" i="2" l="1"/>
  <c r="S3667" i="2" s="1"/>
  <c r="O3666" i="2"/>
  <c r="U3666" i="2" s="1"/>
  <c r="I3667" i="2"/>
  <c r="R3667" i="2" s="1"/>
  <c r="K3666" i="2"/>
  <c r="T3666" i="2" s="1"/>
  <c r="I3668" i="2" l="1"/>
  <c r="R3668" i="2" s="1"/>
  <c r="K3667" i="2"/>
  <c r="T3667" i="2" s="1"/>
  <c r="M3668" i="2"/>
  <c r="S3668" i="2" s="1"/>
  <c r="O3667" i="2"/>
  <c r="U3667" i="2" s="1"/>
  <c r="M3669" i="2" l="1"/>
  <c r="S3669" i="2" s="1"/>
  <c r="O3668" i="2"/>
  <c r="U3668" i="2" s="1"/>
  <c r="I3669" i="2"/>
  <c r="R3669" i="2" s="1"/>
  <c r="K3668" i="2"/>
  <c r="T3668" i="2" s="1"/>
  <c r="I3670" i="2" l="1"/>
  <c r="R3670" i="2" s="1"/>
  <c r="K3669" i="2"/>
  <c r="T3669" i="2" s="1"/>
  <c r="M3670" i="2"/>
  <c r="S3670" i="2" s="1"/>
  <c r="O3669" i="2"/>
  <c r="U3669" i="2" s="1"/>
  <c r="M3671" i="2" l="1"/>
  <c r="S3671" i="2" s="1"/>
  <c r="O3670" i="2"/>
  <c r="U3670" i="2" s="1"/>
  <c r="I3671" i="2"/>
  <c r="R3671" i="2" s="1"/>
  <c r="K3670" i="2"/>
  <c r="T3670" i="2" s="1"/>
  <c r="I3672" i="2" l="1"/>
  <c r="R3672" i="2" s="1"/>
  <c r="K3671" i="2"/>
  <c r="T3671" i="2" s="1"/>
  <c r="M3672" i="2"/>
  <c r="S3672" i="2" s="1"/>
  <c r="O3671" i="2"/>
  <c r="U3671" i="2" s="1"/>
  <c r="M3673" i="2" l="1"/>
  <c r="S3673" i="2" s="1"/>
  <c r="O3672" i="2"/>
  <c r="U3672" i="2" s="1"/>
  <c r="I3673" i="2"/>
  <c r="R3673" i="2" s="1"/>
  <c r="K3672" i="2"/>
  <c r="T3672" i="2" s="1"/>
  <c r="I3674" i="2" l="1"/>
  <c r="R3674" i="2" s="1"/>
  <c r="K3673" i="2"/>
  <c r="T3673" i="2" s="1"/>
  <c r="M3674" i="2"/>
  <c r="S3674" i="2" s="1"/>
  <c r="O3673" i="2"/>
  <c r="U3673" i="2" s="1"/>
  <c r="M3675" i="2" l="1"/>
  <c r="S3675" i="2" s="1"/>
  <c r="O3674" i="2"/>
  <c r="U3674" i="2" s="1"/>
  <c r="I3675" i="2"/>
  <c r="R3675" i="2" s="1"/>
  <c r="K3674" i="2"/>
  <c r="T3674" i="2" s="1"/>
  <c r="I3676" i="2" l="1"/>
  <c r="R3676" i="2" s="1"/>
  <c r="K3675" i="2"/>
  <c r="T3675" i="2" s="1"/>
  <c r="M3676" i="2"/>
  <c r="S3676" i="2" s="1"/>
  <c r="O3675" i="2"/>
  <c r="U3675" i="2" s="1"/>
  <c r="M3677" i="2" l="1"/>
  <c r="S3677" i="2" s="1"/>
  <c r="O3676" i="2"/>
  <c r="U3676" i="2" s="1"/>
  <c r="I3677" i="2"/>
  <c r="R3677" i="2" s="1"/>
  <c r="K3676" i="2"/>
  <c r="T3676" i="2" s="1"/>
  <c r="I3678" i="2" l="1"/>
  <c r="R3678" i="2" s="1"/>
  <c r="K3677" i="2"/>
  <c r="T3677" i="2" s="1"/>
  <c r="M3678" i="2"/>
  <c r="S3678" i="2" s="1"/>
  <c r="O3677" i="2"/>
  <c r="U3677" i="2" s="1"/>
  <c r="M3679" i="2" l="1"/>
  <c r="S3679" i="2" s="1"/>
  <c r="O3678" i="2"/>
  <c r="U3678" i="2" s="1"/>
  <c r="I3679" i="2"/>
  <c r="R3679" i="2" s="1"/>
  <c r="K3678" i="2"/>
  <c r="T3678" i="2" s="1"/>
  <c r="I3680" i="2" l="1"/>
  <c r="R3680" i="2" s="1"/>
  <c r="K3679" i="2"/>
  <c r="T3679" i="2" s="1"/>
  <c r="M3680" i="2"/>
  <c r="S3680" i="2" s="1"/>
  <c r="O3679" i="2"/>
  <c r="U3679" i="2" s="1"/>
  <c r="M3681" i="2" l="1"/>
  <c r="S3681" i="2" s="1"/>
  <c r="O3680" i="2"/>
  <c r="U3680" i="2" s="1"/>
  <c r="I3681" i="2"/>
  <c r="R3681" i="2" s="1"/>
  <c r="K3680" i="2"/>
  <c r="T3680" i="2" s="1"/>
  <c r="I3682" i="2" l="1"/>
  <c r="R3682" i="2" s="1"/>
  <c r="K3681" i="2"/>
  <c r="T3681" i="2" s="1"/>
  <c r="M3682" i="2"/>
  <c r="S3682" i="2" s="1"/>
  <c r="O3681" i="2"/>
  <c r="U3681" i="2" s="1"/>
  <c r="M3683" i="2" l="1"/>
  <c r="S3683" i="2" s="1"/>
  <c r="O3682" i="2"/>
  <c r="U3682" i="2" s="1"/>
  <c r="I3683" i="2"/>
  <c r="R3683" i="2" s="1"/>
  <c r="K3682" i="2"/>
  <c r="T3682" i="2" s="1"/>
  <c r="I3684" i="2" l="1"/>
  <c r="R3684" i="2" s="1"/>
  <c r="K3683" i="2"/>
  <c r="T3683" i="2" s="1"/>
  <c r="M3684" i="2"/>
  <c r="S3684" i="2" s="1"/>
  <c r="O3683" i="2"/>
  <c r="U3683" i="2" s="1"/>
  <c r="M3685" i="2" l="1"/>
  <c r="S3685" i="2" s="1"/>
  <c r="O3684" i="2"/>
  <c r="U3684" i="2" s="1"/>
  <c r="I3685" i="2"/>
  <c r="R3685" i="2" s="1"/>
  <c r="K3684" i="2"/>
  <c r="T3684" i="2" s="1"/>
  <c r="I3686" i="2" l="1"/>
  <c r="R3686" i="2" s="1"/>
  <c r="K3685" i="2"/>
  <c r="T3685" i="2" s="1"/>
  <c r="M3686" i="2"/>
  <c r="S3686" i="2" s="1"/>
  <c r="O3685" i="2"/>
  <c r="U3685" i="2" s="1"/>
  <c r="M3687" i="2" l="1"/>
  <c r="S3687" i="2" s="1"/>
  <c r="O3686" i="2"/>
  <c r="U3686" i="2" s="1"/>
  <c r="I3687" i="2"/>
  <c r="R3687" i="2" s="1"/>
  <c r="K3686" i="2"/>
  <c r="T3686" i="2" s="1"/>
  <c r="I3688" i="2" l="1"/>
  <c r="R3688" i="2" s="1"/>
  <c r="K3687" i="2"/>
  <c r="T3687" i="2" s="1"/>
  <c r="M3688" i="2"/>
  <c r="S3688" i="2" s="1"/>
  <c r="O3687" i="2"/>
  <c r="U3687" i="2" s="1"/>
  <c r="M3689" i="2" l="1"/>
  <c r="S3689" i="2" s="1"/>
  <c r="O3688" i="2"/>
  <c r="U3688" i="2" s="1"/>
  <c r="I3689" i="2"/>
  <c r="R3689" i="2" s="1"/>
  <c r="K3688" i="2"/>
  <c r="T3688" i="2" s="1"/>
  <c r="I3690" i="2" l="1"/>
  <c r="R3690" i="2" s="1"/>
  <c r="K3689" i="2"/>
  <c r="T3689" i="2" s="1"/>
  <c r="M3690" i="2"/>
  <c r="S3690" i="2" s="1"/>
  <c r="O3689" i="2"/>
  <c r="U3689" i="2" s="1"/>
  <c r="M3691" i="2" l="1"/>
  <c r="S3691" i="2" s="1"/>
  <c r="O3690" i="2"/>
  <c r="U3690" i="2" s="1"/>
  <c r="I3691" i="2"/>
  <c r="R3691" i="2" s="1"/>
  <c r="K3690" i="2"/>
  <c r="T3690" i="2" s="1"/>
  <c r="I3692" i="2" l="1"/>
  <c r="R3692" i="2" s="1"/>
  <c r="K3691" i="2"/>
  <c r="T3691" i="2" s="1"/>
  <c r="M3692" i="2"/>
  <c r="S3692" i="2" s="1"/>
  <c r="O3691" i="2"/>
  <c r="U3691" i="2" s="1"/>
  <c r="M3693" i="2" l="1"/>
  <c r="S3693" i="2" s="1"/>
  <c r="O3692" i="2"/>
  <c r="U3692" i="2" s="1"/>
  <c r="I3693" i="2"/>
  <c r="R3693" i="2" s="1"/>
  <c r="K3692" i="2"/>
  <c r="T3692" i="2" s="1"/>
  <c r="I3694" i="2" l="1"/>
  <c r="R3694" i="2" s="1"/>
  <c r="K3693" i="2"/>
  <c r="T3693" i="2" s="1"/>
  <c r="M3694" i="2"/>
  <c r="S3694" i="2" s="1"/>
  <c r="O3693" i="2"/>
  <c r="U3693" i="2" s="1"/>
  <c r="M3695" i="2" l="1"/>
  <c r="S3695" i="2" s="1"/>
  <c r="O3694" i="2"/>
  <c r="U3694" i="2" s="1"/>
  <c r="I3695" i="2"/>
  <c r="R3695" i="2" s="1"/>
  <c r="K3694" i="2"/>
  <c r="T3694" i="2" s="1"/>
  <c r="I3696" i="2" l="1"/>
  <c r="R3696" i="2" s="1"/>
  <c r="K3695" i="2"/>
  <c r="T3695" i="2" s="1"/>
  <c r="M3696" i="2"/>
  <c r="S3696" i="2" s="1"/>
  <c r="O3695" i="2"/>
  <c r="U3695" i="2" s="1"/>
  <c r="M3697" i="2" l="1"/>
  <c r="S3697" i="2" s="1"/>
  <c r="O3696" i="2"/>
  <c r="U3696" i="2" s="1"/>
  <c r="I3697" i="2"/>
  <c r="R3697" i="2" s="1"/>
  <c r="K3696" i="2"/>
  <c r="T3696" i="2" s="1"/>
  <c r="I3698" i="2" l="1"/>
  <c r="R3698" i="2" s="1"/>
  <c r="K3697" i="2"/>
  <c r="T3697" i="2" s="1"/>
  <c r="M3698" i="2"/>
  <c r="S3698" i="2" s="1"/>
  <c r="O3697" i="2"/>
  <c r="U3697" i="2" s="1"/>
  <c r="M3699" i="2" l="1"/>
  <c r="S3699" i="2" s="1"/>
  <c r="O3698" i="2"/>
  <c r="U3698" i="2" s="1"/>
  <c r="I3699" i="2"/>
  <c r="R3699" i="2" s="1"/>
  <c r="K3698" i="2"/>
  <c r="T3698" i="2" s="1"/>
  <c r="I3700" i="2" l="1"/>
  <c r="R3700" i="2" s="1"/>
  <c r="K3699" i="2"/>
  <c r="T3699" i="2" s="1"/>
  <c r="M3700" i="2"/>
  <c r="S3700" i="2" s="1"/>
  <c r="O3699" i="2"/>
  <c r="U3699" i="2" s="1"/>
  <c r="M3701" i="2" l="1"/>
  <c r="S3701" i="2" s="1"/>
  <c r="O3700" i="2"/>
  <c r="U3700" i="2" s="1"/>
  <c r="I3701" i="2"/>
  <c r="R3701" i="2" s="1"/>
  <c r="K3700" i="2"/>
  <c r="T3700" i="2" s="1"/>
  <c r="I3702" i="2" l="1"/>
  <c r="R3702" i="2" s="1"/>
  <c r="K3701" i="2"/>
  <c r="T3701" i="2" s="1"/>
  <c r="M3702" i="2"/>
  <c r="S3702" i="2" s="1"/>
  <c r="O3701" i="2"/>
  <c r="U3701" i="2" s="1"/>
  <c r="M3703" i="2" l="1"/>
  <c r="S3703" i="2" s="1"/>
  <c r="O3702" i="2"/>
  <c r="U3702" i="2" s="1"/>
  <c r="I3703" i="2"/>
  <c r="R3703" i="2" s="1"/>
  <c r="K3702" i="2"/>
  <c r="T3702" i="2" s="1"/>
  <c r="I3704" i="2" l="1"/>
  <c r="R3704" i="2" s="1"/>
  <c r="K3703" i="2"/>
  <c r="T3703" i="2" s="1"/>
  <c r="M3704" i="2"/>
  <c r="S3704" i="2" s="1"/>
  <c r="O3703" i="2"/>
  <c r="U3703" i="2" s="1"/>
  <c r="M3705" i="2" l="1"/>
  <c r="S3705" i="2" s="1"/>
  <c r="O3704" i="2"/>
  <c r="U3704" i="2" s="1"/>
  <c r="I3705" i="2"/>
  <c r="R3705" i="2" s="1"/>
  <c r="K3704" i="2"/>
  <c r="T3704" i="2" s="1"/>
  <c r="I3706" i="2" l="1"/>
  <c r="R3706" i="2" s="1"/>
  <c r="K3705" i="2"/>
  <c r="T3705" i="2" s="1"/>
  <c r="M3706" i="2"/>
  <c r="S3706" i="2" s="1"/>
  <c r="O3705" i="2"/>
  <c r="U3705" i="2" s="1"/>
  <c r="M3707" i="2" l="1"/>
  <c r="S3707" i="2" s="1"/>
  <c r="O3706" i="2"/>
  <c r="U3706" i="2" s="1"/>
  <c r="I3707" i="2"/>
  <c r="R3707" i="2" s="1"/>
  <c r="K3706" i="2"/>
  <c r="T3706" i="2" s="1"/>
  <c r="I3708" i="2" l="1"/>
  <c r="R3708" i="2" s="1"/>
  <c r="K3707" i="2"/>
  <c r="T3707" i="2" s="1"/>
  <c r="M3708" i="2"/>
  <c r="S3708" i="2" s="1"/>
  <c r="O3707" i="2"/>
  <c r="U3707" i="2" s="1"/>
  <c r="M3709" i="2" l="1"/>
  <c r="S3709" i="2" s="1"/>
  <c r="O3708" i="2"/>
  <c r="U3708" i="2" s="1"/>
  <c r="I3709" i="2"/>
  <c r="R3709" i="2" s="1"/>
  <c r="K3708" i="2"/>
  <c r="T3708" i="2" s="1"/>
  <c r="I3710" i="2" l="1"/>
  <c r="R3710" i="2" s="1"/>
  <c r="K3709" i="2"/>
  <c r="T3709" i="2" s="1"/>
  <c r="M3710" i="2"/>
  <c r="S3710" i="2" s="1"/>
  <c r="O3709" i="2"/>
  <c r="U3709" i="2" s="1"/>
  <c r="M3711" i="2" l="1"/>
  <c r="S3711" i="2" s="1"/>
  <c r="O3710" i="2"/>
  <c r="U3710" i="2" s="1"/>
  <c r="I3711" i="2"/>
  <c r="R3711" i="2" s="1"/>
  <c r="K3710" i="2"/>
  <c r="T3710" i="2" s="1"/>
  <c r="I3712" i="2" l="1"/>
  <c r="R3712" i="2" s="1"/>
  <c r="K3711" i="2"/>
  <c r="T3711" i="2" s="1"/>
  <c r="M3712" i="2"/>
  <c r="S3712" i="2" s="1"/>
  <c r="O3711" i="2"/>
  <c r="U3711" i="2" s="1"/>
  <c r="M3713" i="2" l="1"/>
  <c r="S3713" i="2" s="1"/>
  <c r="O3712" i="2"/>
  <c r="U3712" i="2" s="1"/>
  <c r="I3713" i="2"/>
  <c r="R3713" i="2" s="1"/>
  <c r="K3712" i="2"/>
  <c r="T3712" i="2" s="1"/>
  <c r="I3714" i="2" l="1"/>
  <c r="R3714" i="2" s="1"/>
  <c r="K3713" i="2"/>
  <c r="T3713" i="2" s="1"/>
  <c r="M3714" i="2"/>
  <c r="S3714" i="2" s="1"/>
  <c r="O3713" i="2"/>
  <c r="U3713" i="2" s="1"/>
  <c r="M3715" i="2" l="1"/>
  <c r="S3715" i="2" s="1"/>
  <c r="O3714" i="2"/>
  <c r="U3714" i="2" s="1"/>
  <c r="I3715" i="2"/>
  <c r="R3715" i="2" s="1"/>
  <c r="K3714" i="2"/>
  <c r="T3714" i="2" s="1"/>
  <c r="I3716" i="2" l="1"/>
  <c r="R3716" i="2" s="1"/>
  <c r="K3715" i="2"/>
  <c r="T3715" i="2" s="1"/>
  <c r="M3716" i="2"/>
  <c r="S3716" i="2" s="1"/>
  <c r="O3715" i="2"/>
  <c r="U3715" i="2" s="1"/>
  <c r="M3717" i="2" l="1"/>
  <c r="S3717" i="2" s="1"/>
  <c r="O3716" i="2"/>
  <c r="U3716" i="2" s="1"/>
  <c r="I3717" i="2"/>
  <c r="R3717" i="2" s="1"/>
  <c r="K3716" i="2"/>
  <c r="T3716" i="2" s="1"/>
  <c r="I3718" i="2" l="1"/>
  <c r="R3718" i="2" s="1"/>
  <c r="K3717" i="2"/>
  <c r="T3717" i="2" s="1"/>
  <c r="M3718" i="2"/>
  <c r="S3718" i="2" s="1"/>
  <c r="O3717" i="2"/>
  <c r="U3717" i="2" s="1"/>
  <c r="M3719" i="2" l="1"/>
  <c r="S3719" i="2" s="1"/>
  <c r="O3718" i="2"/>
  <c r="U3718" i="2" s="1"/>
  <c r="I3719" i="2"/>
  <c r="R3719" i="2" s="1"/>
  <c r="K3718" i="2"/>
  <c r="T3718" i="2" s="1"/>
  <c r="I3720" i="2" l="1"/>
  <c r="R3720" i="2" s="1"/>
  <c r="K3719" i="2"/>
  <c r="T3719" i="2" s="1"/>
  <c r="M3720" i="2"/>
  <c r="S3720" i="2" s="1"/>
  <c r="O3719" i="2"/>
  <c r="U3719" i="2" s="1"/>
  <c r="M3721" i="2" l="1"/>
  <c r="S3721" i="2" s="1"/>
  <c r="O3720" i="2"/>
  <c r="U3720" i="2" s="1"/>
  <c r="I3721" i="2"/>
  <c r="R3721" i="2" s="1"/>
  <c r="K3720" i="2"/>
  <c r="T3720" i="2" s="1"/>
  <c r="I3722" i="2" l="1"/>
  <c r="R3722" i="2" s="1"/>
  <c r="K3721" i="2"/>
  <c r="T3721" i="2" s="1"/>
  <c r="M3722" i="2"/>
  <c r="S3722" i="2" s="1"/>
  <c r="O3721" i="2"/>
  <c r="U3721" i="2" s="1"/>
  <c r="M3723" i="2" l="1"/>
  <c r="S3723" i="2" s="1"/>
  <c r="O3722" i="2"/>
  <c r="U3722" i="2" s="1"/>
  <c r="I3723" i="2"/>
  <c r="R3723" i="2" s="1"/>
  <c r="K3722" i="2"/>
  <c r="T3722" i="2" s="1"/>
  <c r="I3724" i="2" l="1"/>
  <c r="R3724" i="2" s="1"/>
  <c r="K3723" i="2"/>
  <c r="T3723" i="2" s="1"/>
  <c r="M3724" i="2"/>
  <c r="S3724" i="2" s="1"/>
  <c r="O3723" i="2"/>
  <c r="U3723" i="2" s="1"/>
  <c r="M3725" i="2" l="1"/>
  <c r="S3725" i="2" s="1"/>
  <c r="O3724" i="2"/>
  <c r="U3724" i="2" s="1"/>
  <c r="I3725" i="2"/>
  <c r="R3725" i="2" s="1"/>
  <c r="K3724" i="2"/>
  <c r="T3724" i="2" s="1"/>
  <c r="I3726" i="2" l="1"/>
  <c r="R3726" i="2" s="1"/>
  <c r="K3725" i="2"/>
  <c r="T3725" i="2" s="1"/>
  <c r="M3726" i="2"/>
  <c r="S3726" i="2" s="1"/>
  <c r="O3725" i="2"/>
  <c r="U3725" i="2" s="1"/>
  <c r="M3727" i="2" l="1"/>
  <c r="S3727" i="2" s="1"/>
  <c r="O3726" i="2"/>
  <c r="U3726" i="2" s="1"/>
  <c r="I3727" i="2"/>
  <c r="R3727" i="2" s="1"/>
  <c r="K3726" i="2"/>
  <c r="T3726" i="2" s="1"/>
  <c r="I3728" i="2" l="1"/>
  <c r="R3728" i="2" s="1"/>
  <c r="K3727" i="2"/>
  <c r="T3727" i="2" s="1"/>
  <c r="M3728" i="2"/>
  <c r="S3728" i="2" s="1"/>
  <c r="O3727" i="2"/>
  <c r="U3727" i="2" s="1"/>
  <c r="M3729" i="2" l="1"/>
  <c r="S3729" i="2" s="1"/>
  <c r="O3728" i="2"/>
  <c r="U3728" i="2" s="1"/>
  <c r="I3729" i="2"/>
  <c r="R3729" i="2" s="1"/>
  <c r="K3728" i="2"/>
  <c r="T3728" i="2" s="1"/>
  <c r="I3730" i="2" l="1"/>
  <c r="R3730" i="2" s="1"/>
  <c r="K3729" i="2"/>
  <c r="T3729" i="2" s="1"/>
  <c r="M3730" i="2"/>
  <c r="S3730" i="2" s="1"/>
  <c r="O3729" i="2"/>
  <c r="U3729" i="2" s="1"/>
  <c r="M3731" i="2" l="1"/>
  <c r="S3731" i="2" s="1"/>
  <c r="O3730" i="2"/>
  <c r="U3730" i="2" s="1"/>
  <c r="I3731" i="2"/>
  <c r="R3731" i="2" s="1"/>
  <c r="K3730" i="2"/>
  <c r="T3730" i="2" s="1"/>
  <c r="I3732" i="2" l="1"/>
  <c r="R3732" i="2" s="1"/>
  <c r="K3731" i="2"/>
  <c r="T3731" i="2" s="1"/>
  <c r="M3732" i="2"/>
  <c r="S3732" i="2" s="1"/>
  <c r="O3731" i="2"/>
  <c r="U3731" i="2" s="1"/>
  <c r="M3733" i="2" l="1"/>
  <c r="S3733" i="2" s="1"/>
  <c r="O3732" i="2"/>
  <c r="U3732" i="2" s="1"/>
  <c r="I3733" i="2"/>
  <c r="R3733" i="2" s="1"/>
  <c r="K3732" i="2"/>
  <c r="T3732" i="2" s="1"/>
  <c r="I3734" i="2" l="1"/>
  <c r="R3734" i="2" s="1"/>
  <c r="K3733" i="2"/>
  <c r="T3733" i="2" s="1"/>
  <c r="M3734" i="2"/>
  <c r="S3734" i="2" s="1"/>
  <c r="O3733" i="2"/>
  <c r="U3733" i="2" s="1"/>
  <c r="M3735" i="2" l="1"/>
  <c r="S3735" i="2" s="1"/>
  <c r="O3734" i="2"/>
  <c r="U3734" i="2" s="1"/>
  <c r="I3735" i="2"/>
  <c r="R3735" i="2" s="1"/>
  <c r="K3734" i="2"/>
  <c r="T3734" i="2" s="1"/>
  <c r="I3736" i="2" l="1"/>
  <c r="R3736" i="2" s="1"/>
  <c r="K3735" i="2"/>
  <c r="T3735" i="2" s="1"/>
  <c r="M3736" i="2"/>
  <c r="S3736" i="2" s="1"/>
  <c r="O3735" i="2"/>
  <c r="U3735" i="2" s="1"/>
  <c r="M3737" i="2" l="1"/>
  <c r="S3737" i="2" s="1"/>
  <c r="O3736" i="2"/>
  <c r="U3736" i="2" s="1"/>
  <c r="I3737" i="2"/>
  <c r="R3737" i="2" s="1"/>
  <c r="K3736" i="2"/>
  <c r="T3736" i="2" s="1"/>
  <c r="I3738" i="2" l="1"/>
  <c r="R3738" i="2" s="1"/>
  <c r="K3737" i="2"/>
  <c r="T3737" i="2" s="1"/>
  <c r="M3738" i="2"/>
  <c r="S3738" i="2" s="1"/>
  <c r="O3737" i="2"/>
  <c r="U3737" i="2" s="1"/>
  <c r="M3739" i="2" l="1"/>
  <c r="S3739" i="2" s="1"/>
  <c r="O3738" i="2"/>
  <c r="U3738" i="2" s="1"/>
  <c r="I3739" i="2"/>
  <c r="R3739" i="2" s="1"/>
  <c r="K3738" i="2"/>
  <c r="T3738" i="2" s="1"/>
  <c r="I3740" i="2" l="1"/>
  <c r="R3740" i="2" s="1"/>
  <c r="K3739" i="2"/>
  <c r="T3739" i="2" s="1"/>
  <c r="M3740" i="2"/>
  <c r="S3740" i="2" s="1"/>
  <c r="O3739" i="2"/>
  <c r="U3739" i="2" s="1"/>
  <c r="M3741" i="2" l="1"/>
  <c r="S3741" i="2" s="1"/>
  <c r="O3740" i="2"/>
  <c r="U3740" i="2" s="1"/>
  <c r="I3741" i="2"/>
  <c r="R3741" i="2" s="1"/>
  <c r="K3740" i="2"/>
  <c r="T3740" i="2" s="1"/>
  <c r="I3742" i="2" l="1"/>
  <c r="R3742" i="2" s="1"/>
  <c r="K3741" i="2"/>
  <c r="T3741" i="2" s="1"/>
  <c r="M3742" i="2"/>
  <c r="S3742" i="2" s="1"/>
  <c r="O3741" i="2"/>
  <c r="U3741" i="2" s="1"/>
  <c r="M3743" i="2" l="1"/>
  <c r="S3743" i="2" s="1"/>
  <c r="O3742" i="2"/>
  <c r="U3742" i="2" s="1"/>
  <c r="I3743" i="2"/>
  <c r="R3743" i="2" s="1"/>
  <c r="K3742" i="2"/>
  <c r="T3742" i="2" s="1"/>
  <c r="I3744" i="2" l="1"/>
  <c r="R3744" i="2" s="1"/>
  <c r="K3743" i="2"/>
  <c r="T3743" i="2" s="1"/>
  <c r="M3744" i="2"/>
  <c r="S3744" i="2" s="1"/>
  <c r="O3743" i="2"/>
  <c r="U3743" i="2" s="1"/>
  <c r="M3745" i="2" l="1"/>
  <c r="S3745" i="2" s="1"/>
  <c r="O3744" i="2"/>
  <c r="U3744" i="2" s="1"/>
  <c r="I3745" i="2"/>
  <c r="R3745" i="2" s="1"/>
  <c r="K3744" i="2"/>
  <c r="T3744" i="2" s="1"/>
  <c r="I3746" i="2" l="1"/>
  <c r="R3746" i="2" s="1"/>
  <c r="K3745" i="2"/>
  <c r="T3745" i="2" s="1"/>
  <c r="M3746" i="2"/>
  <c r="S3746" i="2" s="1"/>
  <c r="O3745" i="2"/>
  <c r="U3745" i="2" s="1"/>
  <c r="M3747" i="2" l="1"/>
  <c r="S3747" i="2" s="1"/>
  <c r="O3746" i="2"/>
  <c r="U3746" i="2" s="1"/>
  <c r="I3747" i="2"/>
  <c r="R3747" i="2" s="1"/>
  <c r="K3746" i="2"/>
  <c r="T3746" i="2" s="1"/>
  <c r="I3748" i="2" l="1"/>
  <c r="R3748" i="2" s="1"/>
  <c r="K3747" i="2"/>
  <c r="T3747" i="2" s="1"/>
  <c r="M3748" i="2"/>
  <c r="S3748" i="2" s="1"/>
  <c r="O3747" i="2"/>
  <c r="U3747" i="2" s="1"/>
  <c r="M3749" i="2" l="1"/>
  <c r="S3749" i="2" s="1"/>
  <c r="O3748" i="2"/>
  <c r="U3748" i="2" s="1"/>
  <c r="I3749" i="2"/>
  <c r="R3749" i="2" s="1"/>
  <c r="K3748" i="2"/>
  <c r="T3748" i="2" s="1"/>
  <c r="I3750" i="2" l="1"/>
  <c r="R3750" i="2" s="1"/>
  <c r="K3749" i="2"/>
  <c r="T3749" i="2" s="1"/>
  <c r="M3750" i="2"/>
  <c r="S3750" i="2" s="1"/>
  <c r="O3749" i="2"/>
  <c r="U3749" i="2" s="1"/>
  <c r="M3751" i="2" l="1"/>
  <c r="S3751" i="2" s="1"/>
  <c r="O3750" i="2"/>
  <c r="U3750" i="2" s="1"/>
  <c r="I3751" i="2"/>
  <c r="R3751" i="2" s="1"/>
  <c r="K3750" i="2"/>
  <c r="T3750" i="2" s="1"/>
  <c r="I3752" i="2" l="1"/>
  <c r="R3752" i="2" s="1"/>
  <c r="K3751" i="2"/>
  <c r="T3751" i="2" s="1"/>
  <c r="M3752" i="2"/>
  <c r="S3752" i="2" s="1"/>
  <c r="O3751" i="2"/>
  <c r="U3751" i="2" s="1"/>
  <c r="M3753" i="2" l="1"/>
  <c r="S3753" i="2" s="1"/>
  <c r="O3752" i="2"/>
  <c r="U3752" i="2" s="1"/>
  <c r="I3753" i="2"/>
  <c r="R3753" i="2" s="1"/>
  <c r="K3752" i="2"/>
  <c r="T3752" i="2" s="1"/>
  <c r="I3754" i="2" l="1"/>
  <c r="R3754" i="2" s="1"/>
  <c r="K3753" i="2"/>
  <c r="T3753" i="2" s="1"/>
  <c r="M3754" i="2"/>
  <c r="S3754" i="2" s="1"/>
  <c r="O3753" i="2"/>
  <c r="U3753" i="2" s="1"/>
  <c r="M3755" i="2" l="1"/>
  <c r="S3755" i="2" s="1"/>
  <c r="O3754" i="2"/>
  <c r="U3754" i="2" s="1"/>
  <c r="I3755" i="2"/>
  <c r="R3755" i="2" s="1"/>
  <c r="K3754" i="2"/>
  <c r="T3754" i="2" s="1"/>
  <c r="I3756" i="2" l="1"/>
  <c r="R3756" i="2" s="1"/>
  <c r="K3755" i="2"/>
  <c r="T3755" i="2" s="1"/>
  <c r="M3756" i="2"/>
  <c r="S3756" i="2" s="1"/>
  <c r="O3755" i="2"/>
  <c r="U3755" i="2" s="1"/>
  <c r="M3757" i="2" l="1"/>
  <c r="S3757" i="2" s="1"/>
  <c r="O3756" i="2"/>
  <c r="U3756" i="2" s="1"/>
  <c r="I3757" i="2"/>
  <c r="R3757" i="2" s="1"/>
  <c r="K3756" i="2"/>
  <c r="T3756" i="2" s="1"/>
  <c r="I3758" i="2" l="1"/>
  <c r="R3758" i="2" s="1"/>
  <c r="K3757" i="2"/>
  <c r="T3757" i="2" s="1"/>
  <c r="M3758" i="2"/>
  <c r="S3758" i="2" s="1"/>
  <c r="O3757" i="2"/>
  <c r="U3757" i="2" s="1"/>
  <c r="M3759" i="2" l="1"/>
  <c r="S3759" i="2" s="1"/>
  <c r="O3758" i="2"/>
  <c r="U3758" i="2" s="1"/>
  <c r="I3759" i="2"/>
  <c r="R3759" i="2" s="1"/>
  <c r="K3758" i="2"/>
  <c r="T3758" i="2" s="1"/>
  <c r="I3760" i="2" l="1"/>
  <c r="R3760" i="2" s="1"/>
  <c r="K3759" i="2"/>
  <c r="T3759" i="2" s="1"/>
  <c r="M3760" i="2"/>
  <c r="S3760" i="2" s="1"/>
  <c r="O3759" i="2"/>
  <c r="U3759" i="2" s="1"/>
  <c r="M3761" i="2" l="1"/>
  <c r="S3761" i="2" s="1"/>
  <c r="O3760" i="2"/>
  <c r="U3760" i="2" s="1"/>
  <c r="I3761" i="2"/>
  <c r="R3761" i="2" s="1"/>
  <c r="K3760" i="2"/>
  <c r="T3760" i="2" s="1"/>
  <c r="I3762" i="2" l="1"/>
  <c r="R3762" i="2" s="1"/>
  <c r="K3761" i="2"/>
  <c r="T3761" i="2" s="1"/>
  <c r="M3762" i="2"/>
  <c r="S3762" i="2" s="1"/>
  <c r="O3761" i="2"/>
  <c r="U3761" i="2" s="1"/>
  <c r="M3763" i="2" l="1"/>
  <c r="S3763" i="2" s="1"/>
  <c r="O3762" i="2"/>
  <c r="U3762" i="2" s="1"/>
  <c r="I3763" i="2"/>
  <c r="R3763" i="2" s="1"/>
  <c r="K3762" i="2"/>
  <c r="T3762" i="2" s="1"/>
  <c r="I3764" i="2" l="1"/>
  <c r="R3764" i="2" s="1"/>
  <c r="K3763" i="2"/>
  <c r="T3763" i="2" s="1"/>
  <c r="M3764" i="2"/>
  <c r="S3764" i="2" s="1"/>
  <c r="O3763" i="2"/>
  <c r="U3763" i="2" s="1"/>
  <c r="M3765" i="2" l="1"/>
  <c r="S3765" i="2" s="1"/>
  <c r="O3764" i="2"/>
  <c r="U3764" i="2" s="1"/>
  <c r="I3765" i="2"/>
  <c r="R3765" i="2" s="1"/>
  <c r="K3764" i="2"/>
  <c r="T3764" i="2" s="1"/>
  <c r="I3766" i="2" l="1"/>
  <c r="R3766" i="2" s="1"/>
  <c r="K3765" i="2"/>
  <c r="T3765" i="2" s="1"/>
  <c r="M3766" i="2"/>
  <c r="S3766" i="2" s="1"/>
  <c r="O3765" i="2"/>
  <c r="U3765" i="2" s="1"/>
  <c r="M3767" i="2" l="1"/>
  <c r="S3767" i="2" s="1"/>
  <c r="O3766" i="2"/>
  <c r="U3766" i="2" s="1"/>
  <c r="I3767" i="2"/>
  <c r="R3767" i="2" s="1"/>
  <c r="K3766" i="2"/>
  <c r="T3766" i="2" s="1"/>
  <c r="I3768" i="2" l="1"/>
  <c r="R3768" i="2" s="1"/>
  <c r="K3767" i="2"/>
  <c r="T3767" i="2" s="1"/>
  <c r="M3768" i="2"/>
  <c r="S3768" i="2" s="1"/>
  <c r="O3767" i="2"/>
  <c r="U3767" i="2" s="1"/>
  <c r="M3769" i="2" l="1"/>
  <c r="S3769" i="2" s="1"/>
  <c r="O3768" i="2"/>
  <c r="U3768" i="2" s="1"/>
  <c r="I3769" i="2"/>
  <c r="R3769" i="2" s="1"/>
  <c r="K3768" i="2"/>
  <c r="T3768" i="2" s="1"/>
  <c r="I3770" i="2" l="1"/>
  <c r="R3770" i="2" s="1"/>
  <c r="K3769" i="2"/>
  <c r="T3769" i="2" s="1"/>
  <c r="M3770" i="2"/>
  <c r="S3770" i="2" s="1"/>
  <c r="O3769" i="2"/>
  <c r="U3769" i="2" s="1"/>
  <c r="M3771" i="2" l="1"/>
  <c r="S3771" i="2" s="1"/>
  <c r="O3770" i="2"/>
  <c r="U3770" i="2" s="1"/>
  <c r="I3771" i="2"/>
  <c r="R3771" i="2" s="1"/>
  <c r="K3770" i="2"/>
  <c r="T3770" i="2" s="1"/>
  <c r="I3772" i="2" l="1"/>
  <c r="R3772" i="2" s="1"/>
  <c r="K3771" i="2"/>
  <c r="T3771" i="2" s="1"/>
  <c r="M3772" i="2"/>
  <c r="S3772" i="2" s="1"/>
  <c r="O3771" i="2"/>
  <c r="U3771" i="2" s="1"/>
  <c r="M3773" i="2" l="1"/>
  <c r="S3773" i="2" s="1"/>
  <c r="O3772" i="2"/>
  <c r="U3772" i="2" s="1"/>
  <c r="I3773" i="2"/>
  <c r="R3773" i="2" s="1"/>
  <c r="K3772" i="2"/>
  <c r="T3772" i="2" s="1"/>
  <c r="I3774" i="2" l="1"/>
  <c r="R3774" i="2" s="1"/>
  <c r="K3773" i="2"/>
  <c r="T3773" i="2" s="1"/>
  <c r="M3774" i="2"/>
  <c r="S3774" i="2" s="1"/>
  <c r="O3773" i="2"/>
  <c r="U3773" i="2" s="1"/>
  <c r="M3775" i="2" l="1"/>
  <c r="S3775" i="2" s="1"/>
  <c r="O3774" i="2"/>
  <c r="U3774" i="2" s="1"/>
  <c r="I3775" i="2"/>
  <c r="R3775" i="2" s="1"/>
  <c r="K3774" i="2"/>
  <c r="T3774" i="2" s="1"/>
  <c r="I3776" i="2" l="1"/>
  <c r="R3776" i="2" s="1"/>
  <c r="K3775" i="2"/>
  <c r="T3775" i="2" s="1"/>
  <c r="M3776" i="2"/>
  <c r="S3776" i="2" s="1"/>
  <c r="O3775" i="2"/>
  <c r="U3775" i="2" s="1"/>
  <c r="M3777" i="2" l="1"/>
  <c r="S3777" i="2" s="1"/>
  <c r="O3776" i="2"/>
  <c r="U3776" i="2" s="1"/>
  <c r="I3777" i="2"/>
  <c r="R3777" i="2" s="1"/>
  <c r="K3776" i="2"/>
  <c r="T3776" i="2" s="1"/>
  <c r="I3778" i="2" l="1"/>
  <c r="R3778" i="2" s="1"/>
  <c r="K3777" i="2"/>
  <c r="T3777" i="2" s="1"/>
  <c r="M3778" i="2"/>
  <c r="S3778" i="2" s="1"/>
  <c r="O3777" i="2"/>
  <c r="U3777" i="2" s="1"/>
  <c r="M3779" i="2" l="1"/>
  <c r="S3779" i="2" s="1"/>
  <c r="O3778" i="2"/>
  <c r="U3778" i="2" s="1"/>
  <c r="I3779" i="2"/>
  <c r="R3779" i="2" s="1"/>
  <c r="K3778" i="2"/>
  <c r="T3778" i="2" s="1"/>
  <c r="I3780" i="2" l="1"/>
  <c r="R3780" i="2" s="1"/>
  <c r="K3779" i="2"/>
  <c r="T3779" i="2" s="1"/>
  <c r="M3780" i="2"/>
  <c r="S3780" i="2" s="1"/>
  <c r="O3779" i="2"/>
  <c r="U3779" i="2" s="1"/>
  <c r="M3781" i="2" l="1"/>
  <c r="S3781" i="2" s="1"/>
  <c r="O3780" i="2"/>
  <c r="U3780" i="2" s="1"/>
  <c r="I3781" i="2"/>
  <c r="R3781" i="2" s="1"/>
  <c r="K3780" i="2"/>
  <c r="T3780" i="2" s="1"/>
  <c r="I3782" i="2" l="1"/>
  <c r="R3782" i="2" s="1"/>
  <c r="K3781" i="2"/>
  <c r="T3781" i="2" s="1"/>
  <c r="M3782" i="2"/>
  <c r="S3782" i="2" s="1"/>
  <c r="O3781" i="2"/>
  <c r="U3781" i="2" s="1"/>
  <c r="M3783" i="2" l="1"/>
  <c r="S3783" i="2" s="1"/>
  <c r="O3782" i="2"/>
  <c r="U3782" i="2" s="1"/>
  <c r="I3783" i="2"/>
  <c r="R3783" i="2" s="1"/>
  <c r="K3782" i="2"/>
  <c r="T3782" i="2" s="1"/>
  <c r="I3784" i="2" l="1"/>
  <c r="R3784" i="2" s="1"/>
  <c r="K3783" i="2"/>
  <c r="T3783" i="2" s="1"/>
  <c r="M3784" i="2"/>
  <c r="S3784" i="2" s="1"/>
  <c r="O3783" i="2"/>
  <c r="U3783" i="2" s="1"/>
  <c r="M3785" i="2" l="1"/>
  <c r="S3785" i="2" s="1"/>
  <c r="O3784" i="2"/>
  <c r="U3784" i="2" s="1"/>
  <c r="I3785" i="2"/>
  <c r="R3785" i="2" s="1"/>
  <c r="K3784" i="2"/>
  <c r="T3784" i="2" s="1"/>
  <c r="I3786" i="2" l="1"/>
  <c r="R3786" i="2" s="1"/>
  <c r="K3785" i="2"/>
  <c r="T3785" i="2" s="1"/>
  <c r="M3786" i="2"/>
  <c r="S3786" i="2" s="1"/>
  <c r="O3785" i="2"/>
  <c r="U3785" i="2" s="1"/>
  <c r="M3787" i="2" l="1"/>
  <c r="S3787" i="2" s="1"/>
  <c r="O3786" i="2"/>
  <c r="U3786" i="2" s="1"/>
  <c r="I3787" i="2"/>
  <c r="R3787" i="2" s="1"/>
  <c r="K3786" i="2"/>
  <c r="T3786" i="2" s="1"/>
  <c r="I3788" i="2" l="1"/>
  <c r="R3788" i="2" s="1"/>
  <c r="K3787" i="2"/>
  <c r="T3787" i="2" s="1"/>
  <c r="M3788" i="2"/>
  <c r="S3788" i="2" s="1"/>
  <c r="O3787" i="2"/>
  <c r="U3787" i="2" s="1"/>
  <c r="M3789" i="2" l="1"/>
  <c r="S3789" i="2" s="1"/>
  <c r="O3788" i="2"/>
  <c r="U3788" i="2" s="1"/>
  <c r="I3789" i="2"/>
  <c r="R3789" i="2" s="1"/>
  <c r="K3788" i="2"/>
  <c r="T3788" i="2" s="1"/>
  <c r="I3790" i="2" l="1"/>
  <c r="R3790" i="2" s="1"/>
  <c r="K3789" i="2"/>
  <c r="T3789" i="2" s="1"/>
  <c r="M3790" i="2"/>
  <c r="S3790" i="2" s="1"/>
  <c r="O3789" i="2"/>
  <c r="U3789" i="2" s="1"/>
  <c r="M3791" i="2" l="1"/>
  <c r="S3791" i="2" s="1"/>
  <c r="O3790" i="2"/>
  <c r="U3790" i="2" s="1"/>
  <c r="I3791" i="2"/>
  <c r="R3791" i="2" s="1"/>
  <c r="K3790" i="2"/>
  <c r="T3790" i="2" s="1"/>
  <c r="I3792" i="2" l="1"/>
  <c r="R3792" i="2" s="1"/>
  <c r="K3791" i="2"/>
  <c r="T3791" i="2" s="1"/>
  <c r="M3792" i="2"/>
  <c r="S3792" i="2" s="1"/>
  <c r="O3791" i="2"/>
  <c r="U3791" i="2" s="1"/>
  <c r="M3793" i="2" l="1"/>
  <c r="S3793" i="2" s="1"/>
  <c r="O3792" i="2"/>
  <c r="U3792" i="2" s="1"/>
  <c r="I3793" i="2"/>
  <c r="R3793" i="2" s="1"/>
  <c r="K3792" i="2"/>
  <c r="T3792" i="2" s="1"/>
  <c r="I3794" i="2" l="1"/>
  <c r="R3794" i="2" s="1"/>
  <c r="K3793" i="2"/>
  <c r="T3793" i="2" s="1"/>
  <c r="M3794" i="2"/>
  <c r="S3794" i="2" s="1"/>
  <c r="O3793" i="2"/>
  <c r="U3793" i="2" s="1"/>
  <c r="M3795" i="2" l="1"/>
  <c r="S3795" i="2" s="1"/>
  <c r="O3794" i="2"/>
  <c r="U3794" i="2" s="1"/>
  <c r="I3795" i="2"/>
  <c r="R3795" i="2" s="1"/>
  <c r="K3794" i="2"/>
  <c r="T3794" i="2" s="1"/>
  <c r="I3796" i="2" l="1"/>
  <c r="R3796" i="2" s="1"/>
  <c r="K3795" i="2"/>
  <c r="T3795" i="2" s="1"/>
  <c r="M3796" i="2"/>
  <c r="S3796" i="2" s="1"/>
  <c r="O3795" i="2"/>
  <c r="U3795" i="2" s="1"/>
  <c r="M3797" i="2" l="1"/>
  <c r="S3797" i="2" s="1"/>
  <c r="O3796" i="2"/>
  <c r="U3796" i="2" s="1"/>
  <c r="I3797" i="2"/>
  <c r="R3797" i="2" s="1"/>
  <c r="K3796" i="2"/>
  <c r="T3796" i="2" s="1"/>
  <c r="I3798" i="2" l="1"/>
  <c r="R3798" i="2" s="1"/>
  <c r="K3797" i="2"/>
  <c r="T3797" i="2" s="1"/>
  <c r="M3798" i="2"/>
  <c r="S3798" i="2" s="1"/>
  <c r="O3797" i="2"/>
  <c r="U3797" i="2" s="1"/>
  <c r="M3799" i="2" l="1"/>
  <c r="S3799" i="2" s="1"/>
  <c r="O3798" i="2"/>
  <c r="U3798" i="2" s="1"/>
  <c r="I3799" i="2"/>
  <c r="R3799" i="2" s="1"/>
  <c r="K3798" i="2"/>
  <c r="T3798" i="2" s="1"/>
  <c r="I3800" i="2" l="1"/>
  <c r="R3800" i="2" s="1"/>
  <c r="K3799" i="2"/>
  <c r="T3799" i="2" s="1"/>
  <c r="M3800" i="2"/>
  <c r="S3800" i="2" s="1"/>
  <c r="O3799" i="2"/>
  <c r="U3799" i="2" s="1"/>
  <c r="M3801" i="2" l="1"/>
  <c r="S3801" i="2" s="1"/>
  <c r="O3800" i="2"/>
  <c r="U3800" i="2" s="1"/>
  <c r="I3801" i="2"/>
  <c r="R3801" i="2" s="1"/>
  <c r="K3800" i="2"/>
  <c r="T3800" i="2" s="1"/>
  <c r="I3802" i="2" l="1"/>
  <c r="R3802" i="2" s="1"/>
  <c r="K3801" i="2"/>
  <c r="T3801" i="2" s="1"/>
  <c r="M3802" i="2"/>
  <c r="S3802" i="2" s="1"/>
  <c r="O3801" i="2"/>
  <c r="U3801" i="2" s="1"/>
  <c r="M3803" i="2" l="1"/>
  <c r="S3803" i="2" s="1"/>
  <c r="O3802" i="2"/>
  <c r="U3802" i="2" s="1"/>
  <c r="I3803" i="2"/>
  <c r="R3803" i="2" s="1"/>
  <c r="K3802" i="2"/>
  <c r="T3802" i="2" s="1"/>
  <c r="I3804" i="2" l="1"/>
  <c r="R3804" i="2" s="1"/>
  <c r="K3803" i="2"/>
  <c r="T3803" i="2" s="1"/>
  <c r="M3804" i="2"/>
  <c r="S3804" i="2" s="1"/>
  <c r="O3803" i="2"/>
  <c r="U3803" i="2" s="1"/>
  <c r="M3805" i="2" l="1"/>
  <c r="S3805" i="2" s="1"/>
  <c r="O3804" i="2"/>
  <c r="U3804" i="2" s="1"/>
  <c r="I3805" i="2"/>
  <c r="R3805" i="2" s="1"/>
  <c r="K3804" i="2"/>
  <c r="T3804" i="2" s="1"/>
  <c r="I3806" i="2" l="1"/>
  <c r="R3806" i="2" s="1"/>
  <c r="K3805" i="2"/>
  <c r="T3805" i="2" s="1"/>
  <c r="M3806" i="2"/>
  <c r="S3806" i="2" s="1"/>
  <c r="O3805" i="2"/>
  <c r="U3805" i="2" s="1"/>
  <c r="M3807" i="2" l="1"/>
  <c r="S3807" i="2" s="1"/>
  <c r="O3806" i="2"/>
  <c r="U3806" i="2" s="1"/>
  <c r="I3807" i="2"/>
  <c r="R3807" i="2" s="1"/>
  <c r="K3806" i="2"/>
  <c r="T3806" i="2" s="1"/>
  <c r="I3808" i="2" l="1"/>
  <c r="R3808" i="2" s="1"/>
  <c r="K3807" i="2"/>
  <c r="T3807" i="2" s="1"/>
  <c r="M3808" i="2"/>
  <c r="S3808" i="2" s="1"/>
  <c r="O3807" i="2"/>
  <c r="U3807" i="2" s="1"/>
  <c r="M3809" i="2" l="1"/>
  <c r="S3809" i="2" s="1"/>
  <c r="O3808" i="2"/>
  <c r="U3808" i="2" s="1"/>
  <c r="I3809" i="2"/>
  <c r="R3809" i="2" s="1"/>
  <c r="K3808" i="2"/>
  <c r="T3808" i="2" s="1"/>
  <c r="I3810" i="2" l="1"/>
  <c r="R3810" i="2" s="1"/>
  <c r="K3809" i="2"/>
  <c r="T3809" i="2" s="1"/>
  <c r="M3810" i="2"/>
  <c r="S3810" i="2" s="1"/>
  <c r="O3809" i="2"/>
  <c r="U3809" i="2" s="1"/>
  <c r="M3811" i="2" l="1"/>
  <c r="S3811" i="2" s="1"/>
  <c r="O3810" i="2"/>
  <c r="U3810" i="2" s="1"/>
  <c r="I3811" i="2"/>
  <c r="R3811" i="2" s="1"/>
  <c r="K3810" i="2"/>
  <c r="T3810" i="2" s="1"/>
  <c r="I3812" i="2" l="1"/>
  <c r="R3812" i="2" s="1"/>
  <c r="K3811" i="2"/>
  <c r="T3811" i="2" s="1"/>
  <c r="M3812" i="2"/>
  <c r="S3812" i="2" s="1"/>
  <c r="O3811" i="2"/>
  <c r="U3811" i="2" s="1"/>
  <c r="M3813" i="2" l="1"/>
  <c r="S3813" i="2" s="1"/>
  <c r="O3812" i="2"/>
  <c r="U3812" i="2" s="1"/>
  <c r="I3813" i="2"/>
  <c r="R3813" i="2" s="1"/>
  <c r="K3812" i="2"/>
  <c r="T3812" i="2" s="1"/>
  <c r="I3814" i="2" l="1"/>
  <c r="R3814" i="2" s="1"/>
  <c r="K3813" i="2"/>
  <c r="T3813" i="2" s="1"/>
  <c r="M3814" i="2"/>
  <c r="S3814" i="2" s="1"/>
  <c r="O3813" i="2"/>
  <c r="U3813" i="2" s="1"/>
  <c r="M3815" i="2" l="1"/>
  <c r="S3815" i="2" s="1"/>
  <c r="O3814" i="2"/>
  <c r="U3814" i="2" s="1"/>
  <c r="I3815" i="2"/>
  <c r="R3815" i="2" s="1"/>
  <c r="K3814" i="2"/>
  <c r="T3814" i="2" s="1"/>
  <c r="I3816" i="2" l="1"/>
  <c r="R3816" i="2" s="1"/>
  <c r="K3815" i="2"/>
  <c r="T3815" i="2" s="1"/>
  <c r="M3816" i="2"/>
  <c r="S3816" i="2" s="1"/>
  <c r="O3815" i="2"/>
  <c r="U3815" i="2" s="1"/>
  <c r="M3817" i="2" l="1"/>
  <c r="S3817" i="2" s="1"/>
  <c r="O3816" i="2"/>
  <c r="U3816" i="2" s="1"/>
  <c r="I3817" i="2"/>
  <c r="R3817" i="2" s="1"/>
  <c r="K3816" i="2"/>
  <c r="T3816" i="2" s="1"/>
  <c r="I3818" i="2" l="1"/>
  <c r="R3818" i="2" s="1"/>
  <c r="K3817" i="2"/>
  <c r="T3817" i="2" s="1"/>
  <c r="M3818" i="2"/>
  <c r="S3818" i="2" s="1"/>
  <c r="O3817" i="2"/>
  <c r="U3817" i="2" s="1"/>
  <c r="M3819" i="2" l="1"/>
  <c r="S3819" i="2" s="1"/>
  <c r="O3818" i="2"/>
  <c r="U3818" i="2" s="1"/>
  <c r="I3819" i="2"/>
  <c r="R3819" i="2" s="1"/>
  <c r="K3818" i="2"/>
  <c r="T3818" i="2" s="1"/>
  <c r="I3820" i="2" l="1"/>
  <c r="R3820" i="2" s="1"/>
  <c r="K3819" i="2"/>
  <c r="T3819" i="2" s="1"/>
  <c r="M3820" i="2"/>
  <c r="S3820" i="2" s="1"/>
  <c r="O3819" i="2"/>
  <c r="U3819" i="2" s="1"/>
  <c r="M3821" i="2" l="1"/>
  <c r="S3821" i="2" s="1"/>
  <c r="O3820" i="2"/>
  <c r="U3820" i="2" s="1"/>
  <c r="I3821" i="2"/>
  <c r="R3821" i="2" s="1"/>
  <c r="K3820" i="2"/>
  <c r="T3820" i="2" s="1"/>
  <c r="I3822" i="2" l="1"/>
  <c r="R3822" i="2" s="1"/>
  <c r="K3821" i="2"/>
  <c r="T3821" i="2" s="1"/>
  <c r="M3822" i="2"/>
  <c r="S3822" i="2" s="1"/>
  <c r="O3821" i="2"/>
  <c r="U3821" i="2" s="1"/>
  <c r="M3823" i="2" l="1"/>
  <c r="S3823" i="2" s="1"/>
  <c r="O3822" i="2"/>
  <c r="U3822" i="2" s="1"/>
  <c r="I3823" i="2"/>
  <c r="R3823" i="2" s="1"/>
  <c r="K3822" i="2"/>
  <c r="T3822" i="2" s="1"/>
  <c r="I3824" i="2" l="1"/>
  <c r="R3824" i="2" s="1"/>
  <c r="K3823" i="2"/>
  <c r="T3823" i="2" s="1"/>
  <c r="M3824" i="2"/>
  <c r="S3824" i="2" s="1"/>
  <c r="O3823" i="2"/>
  <c r="U3823" i="2" s="1"/>
  <c r="M3825" i="2" l="1"/>
  <c r="S3825" i="2" s="1"/>
  <c r="O3824" i="2"/>
  <c r="U3824" i="2" s="1"/>
  <c r="I3825" i="2"/>
  <c r="R3825" i="2" s="1"/>
  <c r="K3824" i="2"/>
  <c r="T3824" i="2" s="1"/>
  <c r="I3826" i="2" l="1"/>
  <c r="R3826" i="2" s="1"/>
  <c r="K3825" i="2"/>
  <c r="T3825" i="2" s="1"/>
  <c r="M3826" i="2"/>
  <c r="S3826" i="2" s="1"/>
  <c r="O3825" i="2"/>
  <c r="U3825" i="2" s="1"/>
  <c r="M3827" i="2" l="1"/>
  <c r="S3827" i="2" s="1"/>
  <c r="O3826" i="2"/>
  <c r="U3826" i="2" s="1"/>
  <c r="I3827" i="2"/>
  <c r="R3827" i="2" s="1"/>
  <c r="K3826" i="2"/>
  <c r="T3826" i="2" s="1"/>
  <c r="I3828" i="2" l="1"/>
  <c r="R3828" i="2" s="1"/>
  <c r="K3827" i="2"/>
  <c r="T3827" i="2" s="1"/>
  <c r="M3828" i="2"/>
  <c r="S3828" i="2" s="1"/>
  <c r="O3827" i="2"/>
  <c r="U3827" i="2" s="1"/>
  <c r="M3829" i="2" l="1"/>
  <c r="S3829" i="2" s="1"/>
  <c r="O3828" i="2"/>
  <c r="U3828" i="2" s="1"/>
  <c r="I3829" i="2"/>
  <c r="R3829" i="2" s="1"/>
  <c r="K3828" i="2"/>
  <c r="T3828" i="2" s="1"/>
  <c r="I3830" i="2" l="1"/>
  <c r="R3830" i="2" s="1"/>
  <c r="K3829" i="2"/>
  <c r="T3829" i="2" s="1"/>
  <c r="M3830" i="2"/>
  <c r="S3830" i="2" s="1"/>
  <c r="O3829" i="2"/>
  <c r="U3829" i="2" s="1"/>
  <c r="M3831" i="2" l="1"/>
  <c r="S3831" i="2" s="1"/>
  <c r="O3830" i="2"/>
  <c r="U3830" i="2" s="1"/>
  <c r="I3831" i="2"/>
  <c r="R3831" i="2" s="1"/>
  <c r="K3830" i="2"/>
  <c r="T3830" i="2" s="1"/>
  <c r="I3832" i="2" l="1"/>
  <c r="R3832" i="2" s="1"/>
  <c r="K3831" i="2"/>
  <c r="T3831" i="2" s="1"/>
  <c r="M3832" i="2"/>
  <c r="S3832" i="2" s="1"/>
  <c r="O3831" i="2"/>
  <c r="U3831" i="2" s="1"/>
  <c r="M3833" i="2" l="1"/>
  <c r="S3833" i="2" s="1"/>
  <c r="O3832" i="2"/>
  <c r="U3832" i="2" s="1"/>
  <c r="I3833" i="2"/>
  <c r="R3833" i="2" s="1"/>
  <c r="K3832" i="2"/>
  <c r="T3832" i="2" s="1"/>
  <c r="I3834" i="2" l="1"/>
  <c r="R3834" i="2" s="1"/>
  <c r="K3833" i="2"/>
  <c r="T3833" i="2" s="1"/>
  <c r="M3834" i="2"/>
  <c r="S3834" i="2" s="1"/>
  <c r="O3833" i="2"/>
  <c r="U3833" i="2" s="1"/>
  <c r="M3835" i="2" l="1"/>
  <c r="S3835" i="2" s="1"/>
  <c r="O3834" i="2"/>
  <c r="U3834" i="2" s="1"/>
  <c r="I3835" i="2"/>
  <c r="R3835" i="2" s="1"/>
  <c r="K3834" i="2"/>
  <c r="T3834" i="2" s="1"/>
  <c r="I3836" i="2" l="1"/>
  <c r="R3836" i="2" s="1"/>
  <c r="K3835" i="2"/>
  <c r="T3835" i="2" s="1"/>
  <c r="M3836" i="2"/>
  <c r="S3836" i="2" s="1"/>
  <c r="O3835" i="2"/>
  <c r="U3835" i="2" s="1"/>
  <c r="M3837" i="2" l="1"/>
  <c r="S3837" i="2" s="1"/>
  <c r="O3836" i="2"/>
  <c r="U3836" i="2" s="1"/>
  <c r="I3837" i="2"/>
  <c r="R3837" i="2" s="1"/>
  <c r="K3836" i="2"/>
  <c r="T3836" i="2" s="1"/>
  <c r="I3838" i="2" l="1"/>
  <c r="R3838" i="2" s="1"/>
  <c r="K3837" i="2"/>
  <c r="T3837" i="2" s="1"/>
  <c r="M3838" i="2"/>
  <c r="S3838" i="2" s="1"/>
  <c r="O3837" i="2"/>
  <c r="U3837" i="2" s="1"/>
  <c r="M3839" i="2" l="1"/>
  <c r="S3839" i="2" s="1"/>
  <c r="O3838" i="2"/>
  <c r="U3838" i="2" s="1"/>
  <c r="I3839" i="2"/>
  <c r="R3839" i="2" s="1"/>
  <c r="K3838" i="2"/>
  <c r="T3838" i="2" s="1"/>
  <c r="I3840" i="2" l="1"/>
  <c r="R3840" i="2" s="1"/>
  <c r="K3839" i="2"/>
  <c r="T3839" i="2" s="1"/>
  <c r="M3840" i="2"/>
  <c r="S3840" i="2" s="1"/>
  <c r="O3839" i="2"/>
  <c r="U3839" i="2" s="1"/>
  <c r="M3841" i="2" l="1"/>
  <c r="S3841" i="2" s="1"/>
  <c r="O3840" i="2"/>
  <c r="U3840" i="2" s="1"/>
  <c r="I3841" i="2"/>
  <c r="R3841" i="2" s="1"/>
  <c r="K3840" i="2"/>
  <c r="T3840" i="2" s="1"/>
  <c r="I3842" i="2" l="1"/>
  <c r="R3842" i="2" s="1"/>
  <c r="K3841" i="2"/>
  <c r="T3841" i="2" s="1"/>
  <c r="M3842" i="2"/>
  <c r="S3842" i="2" s="1"/>
  <c r="O3841" i="2"/>
  <c r="U3841" i="2" s="1"/>
  <c r="M3843" i="2" l="1"/>
  <c r="S3843" i="2" s="1"/>
  <c r="O3842" i="2"/>
  <c r="U3842" i="2" s="1"/>
  <c r="I3843" i="2"/>
  <c r="R3843" i="2" s="1"/>
  <c r="K3842" i="2"/>
  <c r="T3842" i="2" s="1"/>
  <c r="I3844" i="2" l="1"/>
  <c r="R3844" i="2" s="1"/>
  <c r="K3843" i="2"/>
  <c r="T3843" i="2" s="1"/>
  <c r="M3844" i="2"/>
  <c r="S3844" i="2" s="1"/>
  <c r="O3843" i="2"/>
  <c r="U3843" i="2" s="1"/>
  <c r="M3845" i="2" l="1"/>
  <c r="S3845" i="2" s="1"/>
  <c r="O3844" i="2"/>
  <c r="U3844" i="2" s="1"/>
  <c r="I3845" i="2"/>
  <c r="R3845" i="2" s="1"/>
  <c r="K3844" i="2"/>
  <c r="T3844" i="2" s="1"/>
  <c r="I3846" i="2" l="1"/>
  <c r="R3846" i="2" s="1"/>
  <c r="K3845" i="2"/>
  <c r="T3845" i="2" s="1"/>
  <c r="M3846" i="2"/>
  <c r="S3846" i="2" s="1"/>
  <c r="O3845" i="2"/>
  <c r="U3845" i="2" s="1"/>
  <c r="M3847" i="2" l="1"/>
  <c r="S3847" i="2" s="1"/>
  <c r="O3846" i="2"/>
  <c r="U3846" i="2" s="1"/>
  <c r="I3847" i="2"/>
  <c r="R3847" i="2" s="1"/>
  <c r="K3846" i="2"/>
  <c r="T3846" i="2" s="1"/>
  <c r="I3848" i="2" l="1"/>
  <c r="R3848" i="2" s="1"/>
  <c r="K3847" i="2"/>
  <c r="T3847" i="2" s="1"/>
  <c r="M3848" i="2"/>
  <c r="S3848" i="2" s="1"/>
  <c r="O3847" i="2"/>
  <c r="U3847" i="2" s="1"/>
  <c r="M3849" i="2" l="1"/>
  <c r="S3849" i="2" s="1"/>
  <c r="O3848" i="2"/>
  <c r="U3848" i="2" s="1"/>
  <c r="I3849" i="2"/>
  <c r="R3849" i="2" s="1"/>
  <c r="K3848" i="2"/>
  <c r="T3848" i="2" s="1"/>
  <c r="I3850" i="2" l="1"/>
  <c r="R3850" i="2" s="1"/>
  <c r="K3849" i="2"/>
  <c r="T3849" i="2" s="1"/>
  <c r="M3850" i="2"/>
  <c r="S3850" i="2" s="1"/>
  <c r="O3849" i="2"/>
  <c r="U3849" i="2" s="1"/>
  <c r="M3851" i="2" l="1"/>
  <c r="S3851" i="2" s="1"/>
  <c r="O3850" i="2"/>
  <c r="U3850" i="2" s="1"/>
  <c r="I3851" i="2"/>
  <c r="R3851" i="2" s="1"/>
  <c r="K3850" i="2"/>
  <c r="T3850" i="2" s="1"/>
  <c r="I3852" i="2" l="1"/>
  <c r="R3852" i="2" s="1"/>
  <c r="K3851" i="2"/>
  <c r="T3851" i="2" s="1"/>
  <c r="M3852" i="2"/>
  <c r="S3852" i="2" s="1"/>
  <c r="O3851" i="2"/>
  <c r="U3851" i="2" s="1"/>
  <c r="M3853" i="2" l="1"/>
  <c r="S3853" i="2" s="1"/>
  <c r="O3852" i="2"/>
  <c r="U3852" i="2" s="1"/>
  <c r="I3853" i="2"/>
  <c r="R3853" i="2" s="1"/>
  <c r="K3852" i="2"/>
  <c r="T3852" i="2" s="1"/>
  <c r="I3854" i="2" l="1"/>
  <c r="R3854" i="2" s="1"/>
  <c r="K3853" i="2"/>
  <c r="T3853" i="2" s="1"/>
  <c r="M3854" i="2"/>
  <c r="S3854" i="2" s="1"/>
  <c r="O3853" i="2"/>
  <c r="U3853" i="2" s="1"/>
  <c r="M3855" i="2" l="1"/>
  <c r="S3855" i="2" s="1"/>
  <c r="O3854" i="2"/>
  <c r="U3854" i="2" s="1"/>
  <c r="I3855" i="2"/>
  <c r="R3855" i="2" s="1"/>
  <c r="K3854" i="2"/>
  <c r="T3854" i="2" s="1"/>
  <c r="I3856" i="2" l="1"/>
  <c r="R3856" i="2" s="1"/>
  <c r="K3855" i="2"/>
  <c r="T3855" i="2" s="1"/>
  <c r="M3856" i="2"/>
  <c r="S3856" i="2" s="1"/>
  <c r="O3855" i="2"/>
  <c r="U3855" i="2" s="1"/>
  <c r="M3857" i="2" l="1"/>
  <c r="S3857" i="2" s="1"/>
  <c r="O3856" i="2"/>
  <c r="U3856" i="2" s="1"/>
  <c r="I3857" i="2"/>
  <c r="R3857" i="2" s="1"/>
  <c r="K3856" i="2"/>
  <c r="T3856" i="2" s="1"/>
  <c r="I3858" i="2" l="1"/>
  <c r="R3858" i="2" s="1"/>
  <c r="K3857" i="2"/>
  <c r="T3857" i="2" s="1"/>
  <c r="M3858" i="2"/>
  <c r="S3858" i="2" s="1"/>
  <c r="O3857" i="2"/>
  <c r="U3857" i="2" s="1"/>
  <c r="M3859" i="2" l="1"/>
  <c r="S3859" i="2" s="1"/>
  <c r="O3858" i="2"/>
  <c r="U3858" i="2" s="1"/>
  <c r="I3859" i="2"/>
  <c r="R3859" i="2" s="1"/>
  <c r="K3858" i="2"/>
  <c r="T3858" i="2" s="1"/>
  <c r="I3860" i="2" l="1"/>
  <c r="R3860" i="2" s="1"/>
  <c r="K3859" i="2"/>
  <c r="T3859" i="2" s="1"/>
  <c r="M3860" i="2"/>
  <c r="S3860" i="2" s="1"/>
  <c r="O3859" i="2"/>
  <c r="U3859" i="2" s="1"/>
  <c r="M3861" i="2" l="1"/>
  <c r="S3861" i="2" s="1"/>
  <c r="O3860" i="2"/>
  <c r="U3860" i="2" s="1"/>
  <c r="I3861" i="2"/>
  <c r="R3861" i="2" s="1"/>
  <c r="K3860" i="2"/>
  <c r="T3860" i="2" s="1"/>
  <c r="I3862" i="2" l="1"/>
  <c r="R3862" i="2" s="1"/>
  <c r="K3861" i="2"/>
  <c r="T3861" i="2" s="1"/>
  <c r="M3862" i="2"/>
  <c r="S3862" i="2" s="1"/>
  <c r="O3861" i="2"/>
  <c r="U3861" i="2" s="1"/>
  <c r="M3863" i="2" l="1"/>
  <c r="S3863" i="2" s="1"/>
  <c r="O3862" i="2"/>
  <c r="U3862" i="2" s="1"/>
  <c r="I3863" i="2"/>
  <c r="R3863" i="2" s="1"/>
  <c r="K3862" i="2"/>
  <c r="T3862" i="2" s="1"/>
  <c r="I3864" i="2" l="1"/>
  <c r="R3864" i="2" s="1"/>
  <c r="K3863" i="2"/>
  <c r="T3863" i="2" s="1"/>
  <c r="M3864" i="2"/>
  <c r="S3864" i="2" s="1"/>
  <c r="O3863" i="2"/>
  <c r="U3863" i="2" s="1"/>
  <c r="M3865" i="2" l="1"/>
  <c r="S3865" i="2" s="1"/>
  <c r="O3864" i="2"/>
  <c r="U3864" i="2" s="1"/>
  <c r="I3865" i="2"/>
  <c r="R3865" i="2" s="1"/>
  <c r="K3864" i="2"/>
  <c r="T3864" i="2" s="1"/>
  <c r="I3866" i="2" l="1"/>
  <c r="R3866" i="2" s="1"/>
  <c r="K3865" i="2"/>
  <c r="T3865" i="2" s="1"/>
  <c r="M3866" i="2"/>
  <c r="S3866" i="2" s="1"/>
  <c r="O3865" i="2"/>
  <c r="U3865" i="2" s="1"/>
  <c r="M3867" i="2" l="1"/>
  <c r="S3867" i="2" s="1"/>
  <c r="O3866" i="2"/>
  <c r="U3866" i="2" s="1"/>
  <c r="I3867" i="2"/>
  <c r="R3867" i="2" s="1"/>
  <c r="K3866" i="2"/>
  <c r="T3866" i="2" s="1"/>
  <c r="I3868" i="2" l="1"/>
  <c r="R3868" i="2" s="1"/>
  <c r="K3867" i="2"/>
  <c r="T3867" i="2" s="1"/>
  <c r="M3868" i="2"/>
  <c r="S3868" i="2" s="1"/>
  <c r="O3867" i="2"/>
  <c r="U3867" i="2" s="1"/>
  <c r="M3869" i="2" l="1"/>
  <c r="S3869" i="2" s="1"/>
  <c r="O3868" i="2"/>
  <c r="U3868" i="2" s="1"/>
  <c r="I3869" i="2"/>
  <c r="R3869" i="2" s="1"/>
  <c r="K3868" i="2"/>
  <c r="T3868" i="2" s="1"/>
  <c r="I3870" i="2" l="1"/>
  <c r="R3870" i="2" s="1"/>
  <c r="K3869" i="2"/>
  <c r="T3869" i="2" s="1"/>
  <c r="M3870" i="2"/>
  <c r="S3870" i="2" s="1"/>
  <c r="O3869" i="2"/>
  <c r="U3869" i="2" s="1"/>
  <c r="M3871" i="2" l="1"/>
  <c r="S3871" i="2" s="1"/>
  <c r="O3870" i="2"/>
  <c r="U3870" i="2" s="1"/>
  <c r="I3871" i="2"/>
  <c r="R3871" i="2" s="1"/>
  <c r="K3870" i="2"/>
  <c r="T3870" i="2" s="1"/>
  <c r="I3872" i="2" l="1"/>
  <c r="R3872" i="2" s="1"/>
  <c r="K3871" i="2"/>
  <c r="T3871" i="2" s="1"/>
  <c r="M3872" i="2"/>
  <c r="S3872" i="2" s="1"/>
  <c r="O3871" i="2"/>
  <c r="U3871" i="2" s="1"/>
  <c r="M3873" i="2" l="1"/>
  <c r="S3873" i="2" s="1"/>
  <c r="O3872" i="2"/>
  <c r="U3872" i="2" s="1"/>
  <c r="I3873" i="2"/>
  <c r="R3873" i="2" s="1"/>
  <c r="K3872" i="2"/>
  <c r="T3872" i="2" s="1"/>
  <c r="I3874" i="2" l="1"/>
  <c r="R3874" i="2" s="1"/>
  <c r="K3873" i="2"/>
  <c r="T3873" i="2" s="1"/>
  <c r="M3874" i="2"/>
  <c r="S3874" i="2" s="1"/>
  <c r="O3873" i="2"/>
  <c r="U3873" i="2" s="1"/>
  <c r="M3875" i="2" l="1"/>
  <c r="S3875" i="2" s="1"/>
  <c r="O3874" i="2"/>
  <c r="U3874" i="2" s="1"/>
  <c r="I3875" i="2"/>
  <c r="R3875" i="2" s="1"/>
  <c r="K3874" i="2"/>
  <c r="T3874" i="2" s="1"/>
  <c r="I3876" i="2" l="1"/>
  <c r="R3876" i="2" s="1"/>
  <c r="K3875" i="2"/>
  <c r="T3875" i="2" s="1"/>
  <c r="M3876" i="2"/>
  <c r="S3876" i="2" s="1"/>
  <c r="O3875" i="2"/>
  <c r="U3875" i="2" s="1"/>
  <c r="M3877" i="2" l="1"/>
  <c r="S3877" i="2" s="1"/>
  <c r="O3876" i="2"/>
  <c r="U3876" i="2" s="1"/>
  <c r="I3877" i="2"/>
  <c r="R3877" i="2" s="1"/>
  <c r="K3876" i="2"/>
  <c r="T3876" i="2" s="1"/>
  <c r="I3878" i="2" l="1"/>
  <c r="R3878" i="2" s="1"/>
  <c r="K3877" i="2"/>
  <c r="T3877" i="2" s="1"/>
  <c r="M3878" i="2"/>
  <c r="S3878" i="2" s="1"/>
  <c r="O3877" i="2"/>
  <c r="U3877" i="2" s="1"/>
  <c r="M3879" i="2" l="1"/>
  <c r="S3879" i="2" s="1"/>
  <c r="O3878" i="2"/>
  <c r="U3878" i="2" s="1"/>
  <c r="I3879" i="2"/>
  <c r="R3879" i="2" s="1"/>
  <c r="K3878" i="2"/>
  <c r="T3878" i="2" s="1"/>
  <c r="I3880" i="2" l="1"/>
  <c r="R3880" i="2" s="1"/>
  <c r="K3879" i="2"/>
  <c r="T3879" i="2" s="1"/>
  <c r="M3880" i="2"/>
  <c r="S3880" i="2" s="1"/>
  <c r="O3879" i="2"/>
  <c r="U3879" i="2" s="1"/>
  <c r="M3881" i="2" l="1"/>
  <c r="S3881" i="2" s="1"/>
  <c r="O3880" i="2"/>
  <c r="U3880" i="2" s="1"/>
  <c r="I3881" i="2"/>
  <c r="R3881" i="2" s="1"/>
  <c r="K3880" i="2"/>
  <c r="T3880" i="2" s="1"/>
  <c r="I3882" i="2" l="1"/>
  <c r="R3882" i="2" s="1"/>
  <c r="K3881" i="2"/>
  <c r="T3881" i="2" s="1"/>
  <c r="M3882" i="2"/>
  <c r="S3882" i="2" s="1"/>
  <c r="O3881" i="2"/>
  <c r="U3881" i="2" s="1"/>
  <c r="M3883" i="2" l="1"/>
  <c r="S3883" i="2" s="1"/>
  <c r="O3882" i="2"/>
  <c r="U3882" i="2" s="1"/>
  <c r="I3883" i="2"/>
  <c r="R3883" i="2" s="1"/>
  <c r="K3882" i="2"/>
  <c r="T3882" i="2" s="1"/>
  <c r="I3884" i="2" l="1"/>
  <c r="R3884" i="2" s="1"/>
  <c r="K3883" i="2"/>
  <c r="T3883" i="2" s="1"/>
  <c r="M3884" i="2"/>
  <c r="S3884" i="2" s="1"/>
  <c r="O3883" i="2"/>
  <c r="U3883" i="2" s="1"/>
  <c r="M3885" i="2" l="1"/>
  <c r="S3885" i="2" s="1"/>
  <c r="O3884" i="2"/>
  <c r="U3884" i="2" s="1"/>
  <c r="I3885" i="2"/>
  <c r="R3885" i="2" s="1"/>
  <c r="K3884" i="2"/>
  <c r="T3884" i="2" s="1"/>
  <c r="I3886" i="2" l="1"/>
  <c r="R3886" i="2" s="1"/>
  <c r="K3885" i="2"/>
  <c r="T3885" i="2" s="1"/>
  <c r="M3886" i="2"/>
  <c r="S3886" i="2" s="1"/>
  <c r="O3885" i="2"/>
  <c r="U3885" i="2" s="1"/>
  <c r="M3887" i="2" l="1"/>
  <c r="S3887" i="2" s="1"/>
  <c r="O3886" i="2"/>
  <c r="U3886" i="2" s="1"/>
  <c r="I3887" i="2"/>
  <c r="R3887" i="2" s="1"/>
  <c r="K3886" i="2"/>
  <c r="T3886" i="2" s="1"/>
  <c r="I3888" i="2" l="1"/>
  <c r="R3888" i="2" s="1"/>
  <c r="K3887" i="2"/>
  <c r="T3887" i="2" s="1"/>
  <c r="M3888" i="2"/>
  <c r="S3888" i="2" s="1"/>
  <c r="O3887" i="2"/>
  <c r="U3887" i="2" s="1"/>
  <c r="M3889" i="2" l="1"/>
  <c r="S3889" i="2" s="1"/>
  <c r="O3888" i="2"/>
  <c r="U3888" i="2" s="1"/>
  <c r="I3889" i="2"/>
  <c r="R3889" i="2" s="1"/>
  <c r="K3888" i="2"/>
  <c r="T3888" i="2" s="1"/>
  <c r="I3890" i="2" l="1"/>
  <c r="R3890" i="2" s="1"/>
  <c r="K3889" i="2"/>
  <c r="T3889" i="2" s="1"/>
  <c r="M3890" i="2"/>
  <c r="S3890" i="2" s="1"/>
  <c r="O3889" i="2"/>
  <c r="U3889" i="2" s="1"/>
  <c r="M3891" i="2" l="1"/>
  <c r="S3891" i="2" s="1"/>
  <c r="O3890" i="2"/>
  <c r="U3890" i="2" s="1"/>
  <c r="I3891" i="2"/>
  <c r="R3891" i="2" s="1"/>
  <c r="K3890" i="2"/>
  <c r="T3890" i="2" s="1"/>
  <c r="I3892" i="2" l="1"/>
  <c r="R3892" i="2" s="1"/>
  <c r="K3891" i="2"/>
  <c r="T3891" i="2" s="1"/>
  <c r="M3892" i="2"/>
  <c r="S3892" i="2" s="1"/>
  <c r="O3891" i="2"/>
  <c r="U3891" i="2" s="1"/>
  <c r="M3893" i="2" l="1"/>
  <c r="S3893" i="2" s="1"/>
  <c r="O3892" i="2"/>
  <c r="U3892" i="2" s="1"/>
  <c r="I3893" i="2"/>
  <c r="R3893" i="2" s="1"/>
  <c r="K3892" i="2"/>
  <c r="T3892" i="2" s="1"/>
  <c r="I3894" i="2" l="1"/>
  <c r="R3894" i="2" s="1"/>
  <c r="K3893" i="2"/>
  <c r="T3893" i="2" s="1"/>
  <c r="M3894" i="2"/>
  <c r="S3894" i="2" s="1"/>
  <c r="O3893" i="2"/>
  <c r="U3893" i="2" s="1"/>
  <c r="M3895" i="2" l="1"/>
  <c r="S3895" i="2" s="1"/>
  <c r="O3894" i="2"/>
  <c r="U3894" i="2" s="1"/>
  <c r="I3895" i="2"/>
  <c r="R3895" i="2" s="1"/>
  <c r="K3894" i="2"/>
  <c r="T3894" i="2" s="1"/>
  <c r="I3896" i="2" l="1"/>
  <c r="R3896" i="2" s="1"/>
  <c r="K3895" i="2"/>
  <c r="T3895" i="2" s="1"/>
  <c r="M3896" i="2"/>
  <c r="S3896" i="2" s="1"/>
  <c r="O3895" i="2"/>
  <c r="U3895" i="2" s="1"/>
  <c r="M3897" i="2" l="1"/>
  <c r="S3897" i="2" s="1"/>
  <c r="O3896" i="2"/>
  <c r="U3896" i="2" s="1"/>
  <c r="I3897" i="2"/>
  <c r="R3897" i="2" s="1"/>
  <c r="K3896" i="2"/>
  <c r="T3896" i="2" s="1"/>
  <c r="I3898" i="2" l="1"/>
  <c r="R3898" i="2" s="1"/>
  <c r="K3897" i="2"/>
  <c r="T3897" i="2" s="1"/>
  <c r="M3898" i="2"/>
  <c r="S3898" i="2" s="1"/>
  <c r="O3897" i="2"/>
  <c r="U3897" i="2" s="1"/>
  <c r="M3899" i="2" l="1"/>
  <c r="S3899" i="2" s="1"/>
  <c r="O3898" i="2"/>
  <c r="U3898" i="2" s="1"/>
  <c r="I3899" i="2"/>
  <c r="R3899" i="2" s="1"/>
  <c r="K3898" i="2"/>
  <c r="T3898" i="2" s="1"/>
  <c r="I3900" i="2" l="1"/>
  <c r="R3900" i="2" s="1"/>
  <c r="K3899" i="2"/>
  <c r="T3899" i="2" s="1"/>
  <c r="M3900" i="2"/>
  <c r="S3900" i="2" s="1"/>
  <c r="O3899" i="2"/>
  <c r="U3899" i="2" s="1"/>
  <c r="M3901" i="2" l="1"/>
  <c r="S3901" i="2" s="1"/>
  <c r="O3900" i="2"/>
  <c r="U3900" i="2" s="1"/>
  <c r="I3901" i="2"/>
  <c r="R3901" i="2" s="1"/>
  <c r="K3900" i="2"/>
  <c r="T3900" i="2" s="1"/>
  <c r="I3902" i="2" l="1"/>
  <c r="R3902" i="2" s="1"/>
  <c r="K3901" i="2"/>
  <c r="T3901" i="2" s="1"/>
  <c r="M3902" i="2"/>
  <c r="S3902" i="2" s="1"/>
  <c r="O3901" i="2"/>
  <c r="U3901" i="2" s="1"/>
  <c r="M3903" i="2" l="1"/>
  <c r="S3903" i="2" s="1"/>
  <c r="O3902" i="2"/>
  <c r="U3902" i="2" s="1"/>
  <c r="I3903" i="2"/>
  <c r="R3903" i="2" s="1"/>
  <c r="K3902" i="2"/>
  <c r="T3902" i="2" s="1"/>
  <c r="I3904" i="2" l="1"/>
  <c r="R3904" i="2" s="1"/>
  <c r="K3903" i="2"/>
  <c r="T3903" i="2" s="1"/>
  <c r="M3904" i="2"/>
  <c r="S3904" i="2" s="1"/>
  <c r="O3903" i="2"/>
  <c r="U3903" i="2" s="1"/>
  <c r="M3905" i="2" l="1"/>
  <c r="S3905" i="2" s="1"/>
  <c r="O3904" i="2"/>
  <c r="U3904" i="2" s="1"/>
  <c r="I3905" i="2"/>
  <c r="R3905" i="2" s="1"/>
  <c r="K3904" i="2"/>
  <c r="T3904" i="2" s="1"/>
  <c r="I3906" i="2" l="1"/>
  <c r="R3906" i="2" s="1"/>
  <c r="K3905" i="2"/>
  <c r="T3905" i="2" s="1"/>
  <c r="M3906" i="2"/>
  <c r="S3906" i="2" s="1"/>
  <c r="O3905" i="2"/>
  <c r="U3905" i="2" s="1"/>
  <c r="M3907" i="2" l="1"/>
  <c r="S3907" i="2" s="1"/>
  <c r="O3906" i="2"/>
  <c r="U3906" i="2" s="1"/>
  <c r="I3907" i="2"/>
  <c r="R3907" i="2" s="1"/>
  <c r="K3906" i="2"/>
  <c r="T3906" i="2" s="1"/>
  <c r="I3908" i="2" l="1"/>
  <c r="R3908" i="2" s="1"/>
  <c r="K3907" i="2"/>
  <c r="T3907" i="2" s="1"/>
  <c r="M3908" i="2"/>
  <c r="S3908" i="2" s="1"/>
  <c r="O3907" i="2"/>
  <c r="U3907" i="2" s="1"/>
  <c r="M3909" i="2" l="1"/>
  <c r="S3909" i="2" s="1"/>
  <c r="O3908" i="2"/>
  <c r="U3908" i="2" s="1"/>
  <c r="I3909" i="2"/>
  <c r="R3909" i="2" s="1"/>
  <c r="K3908" i="2"/>
  <c r="T3908" i="2" s="1"/>
  <c r="I3910" i="2" l="1"/>
  <c r="R3910" i="2" s="1"/>
  <c r="K3909" i="2"/>
  <c r="T3909" i="2" s="1"/>
  <c r="M3910" i="2"/>
  <c r="S3910" i="2" s="1"/>
  <c r="O3909" i="2"/>
  <c r="U3909" i="2" s="1"/>
  <c r="M3911" i="2" l="1"/>
  <c r="S3911" i="2" s="1"/>
  <c r="O3910" i="2"/>
  <c r="U3910" i="2" s="1"/>
  <c r="I3911" i="2"/>
  <c r="R3911" i="2" s="1"/>
  <c r="K3910" i="2"/>
  <c r="T3910" i="2" s="1"/>
  <c r="I3912" i="2" l="1"/>
  <c r="R3912" i="2" s="1"/>
  <c r="K3911" i="2"/>
  <c r="T3911" i="2" s="1"/>
  <c r="M3912" i="2"/>
  <c r="S3912" i="2" s="1"/>
  <c r="O3911" i="2"/>
  <c r="U3911" i="2" s="1"/>
  <c r="M3913" i="2" l="1"/>
  <c r="S3913" i="2" s="1"/>
  <c r="O3912" i="2"/>
  <c r="U3912" i="2" s="1"/>
  <c r="I3913" i="2"/>
  <c r="R3913" i="2" s="1"/>
  <c r="K3912" i="2"/>
  <c r="T3912" i="2" s="1"/>
  <c r="I3914" i="2" l="1"/>
  <c r="R3914" i="2" s="1"/>
  <c r="K3913" i="2"/>
  <c r="T3913" i="2" s="1"/>
  <c r="M3914" i="2"/>
  <c r="S3914" i="2" s="1"/>
  <c r="O3913" i="2"/>
  <c r="U3913" i="2" s="1"/>
  <c r="M3915" i="2" l="1"/>
  <c r="S3915" i="2" s="1"/>
  <c r="O3914" i="2"/>
  <c r="U3914" i="2" s="1"/>
  <c r="I3915" i="2"/>
  <c r="R3915" i="2" s="1"/>
  <c r="K3914" i="2"/>
  <c r="T3914" i="2" s="1"/>
  <c r="I3916" i="2" l="1"/>
  <c r="R3916" i="2" s="1"/>
  <c r="K3915" i="2"/>
  <c r="T3915" i="2" s="1"/>
  <c r="M3916" i="2"/>
  <c r="S3916" i="2" s="1"/>
  <c r="O3915" i="2"/>
  <c r="U3915" i="2" s="1"/>
  <c r="M3917" i="2" l="1"/>
  <c r="S3917" i="2" s="1"/>
  <c r="O3916" i="2"/>
  <c r="U3916" i="2" s="1"/>
  <c r="I3917" i="2"/>
  <c r="R3917" i="2" s="1"/>
  <c r="K3916" i="2"/>
  <c r="T3916" i="2" s="1"/>
  <c r="I3918" i="2" l="1"/>
  <c r="R3918" i="2" s="1"/>
  <c r="K3917" i="2"/>
  <c r="T3917" i="2" s="1"/>
  <c r="M3918" i="2"/>
  <c r="S3918" i="2" s="1"/>
  <c r="O3917" i="2"/>
  <c r="U3917" i="2" s="1"/>
  <c r="M3919" i="2" l="1"/>
  <c r="S3919" i="2" s="1"/>
  <c r="O3918" i="2"/>
  <c r="U3918" i="2" s="1"/>
  <c r="I3919" i="2"/>
  <c r="R3919" i="2" s="1"/>
  <c r="K3918" i="2"/>
  <c r="T3918" i="2" s="1"/>
  <c r="I3920" i="2" l="1"/>
  <c r="R3920" i="2" s="1"/>
  <c r="K3919" i="2"/>
  <c r="T3919" i="2" s="1"/>
  <c r="M3920" i="2"/>
  <c r="S3920" i="2" s="1"/>
  <c r="O3919" i="2"/>
  <c r="U3919" i="2" s="1"/>
  <c r="M3921" i="2" l="1"/>
  <c r="S3921" i="2" s="1"/>
  <c r="O3920" i="2"/>
  <c r="U3920" i="2" s="1"/>
  <c r="I3921" i="2"/>
  <c r="R3921" i="2" s="1"/>
  <c r="K3920" i="2"/>
  <c r="T3920" i="2" s="1"/>
  <c r="I3922" i="2" l="1"/>
  <c r="R3922" i="2" s="1"/>
  <c r="K3921" i="2"/>
  <c r="T3921" i="2" s="1"/>
  <c r="M3922" i="2"/>
  <c r="S3922" i="2" s="1"/>
  <c r="O3921" i="2"/>
  <c r="U3921" i="2" s="1"/>
  <c r="M3923" i="2" l="1"/>
  <c r="S3923" i="2" s="1"/>
  <c r="O3922" i="2"/>
  <c r="U3922" i="2" s="1"/>
  <c r="I3923" i="2"/>
  <c r="R3923" i="2" s="1"/>
  <c r="K3922" i="2"/>
  <c r="T3922" i="2" s="1"/>
  <c r="I3924" i="2" l="1"/>
  <c r="R3924" i="2" s="1"/>
  <c r="K3923" i="2"/>
  <c r="T3923" i="2" s="1"/>
  <c r="M3924" i="2"/>
  <c r="S3924" i="2" s="1"/>
  <c r="O3923" i="2"/>
  <c r="U3923" i="2" s="1"/>
  <c r="M3925" i="2" l="1"/>
  <c r="S3925" i="2" s="1"/>
  <c r="O3924" i="2"/>
  <c r="U3924" i="2" s="1"/>
  <c r="I3925" i="2"/>
  <c r="R3925" i="2" s="1"/>
  <c r="K3924" i="2"/>
  <c r="T3924" i="2" s="1"/>
  <c r="I3926" i="2" l="1"/>
  <c r="R3926" i="2" s="1"/>
  <c r="K3925" i="2"/>
  <c r="T3925" i="2" s="1"/>
  <c r="M3926" i="2"/>
  <c r="S3926" i="2" s="1"/>
  <c r="O3925" i="2"/>
  <c r="U3925" i="2" s="1"/>
  <c r="M3927" i="2" l="1"/>
  <c r="S3927" i="2" s="1"/>
  <c r="O3926" i="2"/>
  <c r="U3926" i="2" s="1"/>
  <c r="I3927" i="2"/>
  <c r="R3927" i="2" s="1"/>
  <c r="K3926" i="2"/>
  <c r="T3926" i="2" s="1"/>
  <c r="I3928" i="2" l="1"/>
  <c r="R3928" i="2" s="1"/>
  <c r="K3927" i="2"/>
  <c r="T3927" i="2" s="1"/>
  <c r="M3928" i="2"/>
  <c r="S3928" i="2" s="1"/>
  <c r="O3927" i="2"/>
  <c r="U3927" i="2" s="1"/>
  <c r="M3929" i="2" l="1"/>
  <c r="S3929" i="2" s="1"/>
  <c r="O3928" i="2"/>
  <c r="U3928" i="2" s="1"/>
  <c r="I3929" i="2"/>
  <c r="R3929" i="2" s="1"/>
  <c r="K3928" i="2"/>
  <c r="T3928" i="2" s="1"/>
  <c r="I3930" i="2" l="1"/>
  <c r="R3930" i="2" s="1"/>
  <c r="K3929" i="2"/>
  <c r="T3929" i="2" s="1"/>
  <c r="M3930" i="2"/>
  <c r="S3930" i="2" s="1"/>
  <c r="O3929" i="2"/>
  <c r="U3929" i="2" s="1"/>
  <c r="M3931" i="2" l="1"/>
  <c r="S3931" i="2" s="1"/>
  <c r="O3930" i="2"/>
  <c r="U3930" i="2" s="1"/>
  <c r="I3931" i="2"/>
  <c r="R3931" i="2" s="1"/>
  <c r="K3930" i="2"/>
  <c r="T3930" i="2" s="1"/>
  <c r="I3932" i="2" l="1"/>
  <c r="R3932" i="2" s="1"/>
  <c r="K3931" i="2"/>
  <c r="T3931" i="2" s="1"/>
  <c r="M3932" i="2"/>
  <c r="S3932" i="2" s="1"/>
  <c r="O3931" i="2"/>
  <c r="U3931" i="2" s="1"/>
  <c r="M3933" i="2" l="1"/>
  <c r="S3933" i="2" s="1"/>
  <c r="O3932" i="2"/>
  <c r="U3932" i="2" s="1"/>
  <c r="I3933" i="2"/>
  <c r="R3933" i="2" s="1"/>
  <c r="K3932" i="2"/>
  <c r="T3932" i="2" s="1"/>
  <c r="I3934" i="2" l="1"/>
  <c r="R3934" i="2" s="1"/>
  <c r="K3933" i="2"/>
  <c r="T3933" i="2" s="1"/>
  <c r="M3934" i="2"/>
  <c r="S3934" i="2" s="1"/>
  <c r="O3933" i="2"/>
  <c r="U3933" i="2" s="1"/>
  <c r="M3935" i="2" l="1"/>
  <c r="S3935" i="2" s="1"/>
  <c r="O3934" i="2"/>
  <c r="U3934" i="2" s="1"/>
  <c r="I3935" i="2"/>
  <c r="R3935" i="2" s="1"/>
  <c r="K3934" i="2"/>
  <c r="T3934" i="2" s="1"/>
  <c r="I3936" i="2" l="1"/>
  <c r="R3936" i="2" s="1"/>
  <c r="K3935" i="2"/>
  <c r="T3935" i="2" s="1"/>
  <c r="M3936" i="2"/>
  <c r="S3936" i="2" s="1"/>
  <c r="O3935" i="2"/>
  <c r="U3935" i="2" s="1"/>
  <c r="M3937" i="2" l="1"/>
  <c r="S3937" i="2" s="1"/>
  <c r="O3936" i="2"/>
  <c r="U3936" i="2" s="1"/>
  <c r="I3937" i="2"/>
  <c r="R3937" i="2" s="1"/>
  <c r="K3936" i="2"/>
  <c r="T3936" i="2" s="1"/>
  <c r="I3938" i="2" l="1"/>
  <c r="R3938" i="2" s="1"/>
  <c r="K3937" i="2"/>
  <c r="T3937" i="2" s="1"/>
  <c r="M3938" i="2"/>
  <c r="S3938" i="2" s="1"/>
  <c r="O3937" i="2"/>
  <c r="U3937" i="2" s="1"/>
  <c r="M3939" i="2" l="1"/>
  <c r="S3939" i="2" s="1"/>
  <c r="O3938" i="2"/>
  <c r="U3938" i="2" s="1"/>
  <c r="I3939" i="2"/>
  <c r="R3939" i="2" s="1"/>
  <c r="K3938" i="2"/>
  <c r="T3938" i="2" s="1"/>
  <c r="I3940" i="2" l="1"/>
  <c r="R3940" i="2" s="1"/>
  <c r="K3939" i="2"/>
  <c r="T3939" i="2" s="1"/>
  <c r="M3940" i="2"/>
  <c r="S3940" i="2" s="1"/>
  <c r="O3939" i="2"/>
  <c r="U3939" i="2" s="1"/>
  <c r="M3941" i="2" l="1"/>
  <c r="S3941" i="2" s="1"/>
  <c r="O3940" i="2"/>
  <c r="U3940" i="2" s="1"/>
  <c r="I3941" i="2"/>
  <c r="R3941" i="2" s="1"/>
  <c r="K3940" i="2"/>
  <c r="T3940" i="2" s="1"/>
  <c r="I3942" i="2" l="1"/>
  <c r="R3942" i="2" s="1"/>
  <c r="K3941" i="2"/>
  <c r="T3941" i="2" s="1"/>
  <c r="M3942" i="2"/>
  <c r="S3942" i="2" s="1"/>
  <c r="O3941" i="2"/>
  <c r="U3941" i="2" s="1"/>
  <c r="M3943" i="2" l="1"/>
  <c r="S3943" i="2" s="1"/>
  <c r="O3942" i="2"/>
  <c r="U3942" i="2" s="1"/>
  <c r="I3943" i="2"/>
  <c r="R3943" i="2" s="1"/>
  <c r="K3942" i="2"/>
  <c r="T3942" i="2" s="1"/>
  <c r="I3944" i="2" l="1"/>
  <c r="R3944" i="2" s="1"/>
  <c r="K3943" i="2"/>
  <c r="T3943" i="2" s="1"/>
  <c r="M3944" i="2"/>
  <c r="S3944" i="2" s="1"/>
  <c r="O3943" i="2"/>
  <c r="U3943" i="2" s="1"/>
  <c r="M3945" i="2" l="1"/>
  <c r="S3945" i="2" s="1"/>
  <c r="O3944" i="2"/>
  <c r="U3944" i="2" s="1"/>
  <c r="I3945" i="2"/>
  <c r="R3945" i="2" s="1"/>
  <c r="K3944" i="2"/>
  <c r="T3944" i="2" s="1"/>
  <c r="I3946" i="2" l="1"/>
  <c r="R3946" i="2" s="1"/>
  <c r="K3945" i="2"/>
  <c r="T3945" i="2" s="1"/>
  <c r="M3946" i="2"/>
  <c r="S3946" i="2" s="1"/>
  <c r="O3945" i="2"/>
  <c r="U3945" i="2" s="1"/>
  <c r="M3947" i="2" l="1"/>
  <c r="S3947" i="2" s="1"/>
  <c r="O3946" i="2"/>
  <c r="U3946" i="2" s="1"/>
  <c r="I3947" i="2"/>
  <c r="R3947" i="2" s="1"/>
  <c r="K3946" i="2"/>
  <c r="T3946" i="2" s="1"/>
  <c r="I3948" i="2" l="1"/>
  <c r="R3948" i="2" s="1"/>
  <c r="K3947" i="2"/>
  <c r="T3947" i="2" s="1"/>
  <c r="M3948" i="2"/>
  <c r="S3948" i="2" s="1"/>
  <c r="O3947" i="2"/>
  <c r="U3947" i="2" s="1"/>
  <c r="M3949" i="2" l="1"/>
  <c r="S3949" i="2" s="1"/>
  <c r="O3948" i="2"/>
  <c r="U3948" i="2" s="1"/>
  <c r="I3949" i="2"/>
  <c r="R3949" i="2" s="1"/>
  <c r="K3948" i="2"/>
  <c r="T3948" i="2" s="1"/>
  <c r="I3950" i="2" l="1"/>
  <c r="R3950" i="2" s="1"/>
  <c r="K3949" i="2"/>
  <c r="T3949" i="2" s="1"/>
  <c r="M3950" i="2"/>
  <c r="S3950" i="2" s="1"/>
  <c r="O3949" i="2"/>
  <c r="U3949" i="2" s="1"/>
  <c r="M3951" i="2" l="1"/>
  <c r="S3951" i="2" s="1"/>
  <c r="O3950" i="2"/>
  <c r="U3950" i="2" s="1"/>
  <c r="I3951" i="2"/>
  <c r="R3951" i="2" s="1"/>
  <c r="K3950" i="2"/>
  <c r="T3950" i="2" s="1"/>
  <c r="I3952" i="2" l="1"/>
  <c r="R3952" i="2" s="1"/>
  <c r="K3951" i="2"/>
  <c r="T3951" i="2" s="1"/>
  <c r="M3952" i="2"/>
  <c r="S3952" i="2" s="1"/>
  <c r="O3951" i="2"/>
  <c r="U3951" i="2" s="1"/>
  <c r="M3953" i="2" l="1"/>
  <c r="S3953" i="2" s="1"/>
  <c r="O3952" i="2"/>
  <c r="U3952" i="2" s="1"/>
  <c r="I3953" i="2"/>
  <c r="R3953" i="2" s="1"/>
  <c r="K3952" i="2"/>
  <c r="T3952" i="2" s="1"/>
  <c r="I3954" i="2" l="1"/>
  <c r="R3954" i="2" s="1"/>
  <c r="K3953" i="2"/>
  <c r="T3953" i="2" s="1"/>
  <c r="M3954" i="2"/>
  <c r="S3954" i="2" s="1"/>
  <c r="O3953" i="2"/>
  <c r="U3953" i="2" s="1"/>
  <c r="M3955" i="2" l="1"/>
  <c r="S3955" i="2" s="1"/>
  <c r="O3954" i="2"/>
  <c r="U3954" i="2" s="1"/>
  <c r="I3955" i="2"/>
  <c r="R3955" i="2" s="1"/>
  <c r="K3954" i="2"/>
  <c r="T3954" i="2" s="1"/>
  <c r="I3956" i="2" l="1"/>
  <c r="R3956" i="2" s="1"/>
  <c r="K3955" i="2"/>
  <c r="T3955" i="2" s="1"/>
  <c r="M3956" i="2"/>
  <c r="S3956" i="2" s="1"/>
  <c r="O3955" i="2"/>
  <c r="U3955" i="2" s="1"/>
  <c r="M3957" i="2" l="1"/>
  <c r="S3957" i="2" s="1"/>
  <c r="O3956" i="2"/>
  <c r="U3956" i="2" s="1"/>
  <c r="I3957" i="2"/>
  <c r="R3957" i="2" s="1"/>
  <c r="K3956" i="2"/>
  <c r="T3956" i="2" s="1"/>
  <c r="I3958" i="2" l="1"/>
  <c r="R3958" i="2" s="1"/>
  <c r="K3957" i="2"/>
  <c r="T3957" i="2" s="1"/>
  <c r="M3958" i="2"/>
  <c r="S3958" i="2" s="1"/>
  <c r="O3957" i="2"/>
  <c r="U3957" i="2" s="1"/>
  <c r="M3959" i="2" l="1"/>
  <c r="S3959" i="2" s="1"/>
  <c r="O3958" i="2"/>
  <c r="U3958" i="2" s="1"/>
  <c r="I3959" i="2"/>
  <c r="R3959" i="2" s="1"/>
  <c r="K3958" i="2"/>
  <c r="T3958" i="2" s="1"/>
  <c r="I3960" i="2" l="1"/>
  <c r="R3960" i="2" s="1"/>
  <c r="K3959" i="2"/>
  <c r="T3959" i="2" s="1"/>
  <c r="M3960" i="2"/>
  <c r="S3960" i="2" s="1"/>
  <c r="O3959" i="2"/>
  <c r="U3959" i="2" s="1"/>
  <c r="M3961" i="2" l="1"/>
  <c r="S3961" i="2" s="1"/>
  <c r="O3960" i="2"/>
  <c r="U3960" i="2" s="1"/>
  <c r="I3961" i="2"/>
  <c r="R3961" i="2" s="1"/>
  <c r="K3960" i="2"/>
  <c r="T3960" i="2" s="1"/>
  <c r="I3962" i="2" l="1"/>
  <c r="R3962" i="2" s="1"/>
  <c r="K3961" i="2"/>
  <c r="T3961" i="2" s="1"/>
  <c r="M3962" i="2"/>
  <c r="S3962" i="2" s="1"/>
  <c r="O3961" i="2"/>
  <c r="U3961" i="2" s="1"/>
  <c r="M3963" i="2" l="1"/>
  <c r="S3963" i="2" s="1"/>
  <c r="O3962" i="2"/>
  <c r="U3962" i="2" s="1"/>
  <c r="I3963" i="2"/>
  <c r="R3963" i="2" s="1"/>
  <c r="K3962" i="2"/>
  <c r="T3962" i="2" s="1"/>
  <c r="I3964" i="2" l="1"/>
  <c r="R3964" i="2" s="1"/>
  <c r="K3963" i="2"/>
  <c r="T3963" i="2" s="1"/>
  <c r="M3964" i="2"/>
  <c r="S3964" i="2" s="1"/>
  <c r="O3963" i="2"/>
  <c r="U3963" i="2" s="1"/>
  <c r="M3965" i="2" l="1"/>
  <c r="S3965" i="2" s="1"/>
  <c r="O3964" i="2"/>
  <c r="U3964" i="2" s="1"/>
  <c r="I3965" i="2"/>
  <c r="R3965" i="2" s="1"/>
  <c r="K3964" i="2"/>
  <c r="T3964" i="2" s="1"/>
  <c r="I3966" i="2" l="1"/>
  <c r="R3966" i="2" s="1"/>
  <c r="K3965" i="2"/>
  <c r="T3965" i="2" s="1"/>
  <c r="M3966" i="2"/>
  <c r="S3966" i="2" s="1"/>
  <c r="O3965" i="2"/>
  <c r="U3965" i="2" s="1"/>
  <c r="M3967" i="2" l="1"/>
  <c r="S3967" i="2" s="1"/>
  <c r="O3966" i="2"/>
  <c r="U3966" i="2" s="1"/>
  <c r="I3967" i="2"/>
  <c r="R3967" i="2" s="1"/>
  <c r="K3966" i="2"/>
  <c r="T3966" i="2" s="1"/>
  <c r="I3968" i="2" l="1"/>
  <c r="R3968" i="2" s="1"/>
  <c r="K3967" i="2"/>
  <c r="T3967" i="2" s="1"/>
  <c r="M3968" i="2"/>
  <c r="S3968" i="2" s="1"/>
  <c r="O3967" i="2"/>
  <c r="U3967" i="2" s="1"/>
  <c r="M3969" i="2" l="1"/>
  <c r="S3969" i="2" s="1"/>
  <c r="O3968" i="2"/>
  <c r="U3968" i="2" s="1"/>
  <c r="I3969" i="2"/>
  <c r="R3969" i="2" s="1"/>
  <c r="K3968" i="2"/>
  <c r="T3968" i="2" s="1"/>
  <c r="I3970" i="2" l="1"/>
  <c r="R3970" i="2" s="1"/>
  <c r="K3969" i="2"/>
  <c r="T3969" i="2" s="1"/>
  <c r="M3970" i="2"/>
  <c r="S3970" i="2" s="1"/>
  <c r="O3969" i="2"/>
  <c r="U3969" i="2" s="1"/>
  <c r="M3971" i="2" l="1"/>
  <c r="S3971" i="2" s="1"/>
  <c r="O3970" i="2"/>
  <c r="U3970" i="2" s="1"/>
  <c r="I3971" i="2"/>
  <c r="R3971" i="2" s="1"/>
  <c r="K3970" i="2"/>
  <c r="T3970" i="2" s="1"/>
  <c r="I3972" i="2" l="1"/>
  <c r="R3972" i="2" s="1"/>
  <c r="K3971" i="2"/>
  <c r="T3971" i="2" s="1"/>
  <c r="M3972" i="2"/>
  <c r="S3972" i="2" s="1"/>
  <c r="O3971" i="2"/>
  <c r="U3971" i="2" s="1"/>
  <c r="M3973" i="2" l="1"/>
  <c r="S3973" i="2" s="1"/>
  <c r="O3972" i="2"/>
  <c r="U3972" i="2" s="1"/>
  <c r="I3973" i="2"/>
  <c r="R3973" i="2" s="1"/>
  <c r="K3972" i="2"/>
  <c r="T3972" i="2" s="1"/>
  <c r="I3974" i="2" l="1"/>
  <c r="R3974" i="2" s="1"/>
  <c r="K3973" i="2"/>
  <c r="T3973" i="2" s="1"/>
  <c r="M3974" i="2"/>
  <c r="S3974" i="2" s="1"/>
  <c r="O3973" i="2"/>
  <c r="U3973" i="2" s="1"/>
  <c r="M3975" i="2" l="1"/>
  <c r="S3975" i="2" s="1"/>
  <c r="O3974" i="2"/>
  <c r="U3974" i="2" s="1"/>
  <c r="I3975" i="2"/>
  <c r="R3975" i="2" s="1"/>
  <c r="K3974" i="2"/>
  <c r="T3974" i="2" s="1"/>
  <c r="I3976" i="2" l="1"/>
  <c r="R3976" i="2" s="1"/>
  <c r="K3975" i="2"/>
  <c r="T3975" i="2" s="1"/>
  <c r="M3976" i="2"/>
  <c r="S3976" i="2" s="1"/>
  <c r="O3975" i="2"/>
  <c r="U3975" i="2" s="1"/>
  <c r="M3977" i="2" l="1"/>
  <c r="S3977" i="2" s="1"/>
  <c r="O3976" i="2"/>
  <c r="U3976" i="2" s="1"/>
  <c r="I3977" i="2"/>
  <c r="R3977" i="2" s="1"/>
  <c r="K3976" i="2"/>
  <c r="T3976" i="2" s="1"/>
  <c r="I3978" i="2" l="1"/>
  <c r="R3978" i="2" s="1"/>
  <c r="K3977" i="2"/>
  <c r="T3977" i="2" s="1"/>
  <c r="M3978" i="2"/>
  <c r="S3978" i="2" s="1"/>
  <c r="O3977" i="2"/>
  <c r="U3977" i="2" s="1"/>
  <c r="M3979" i="2" l="1"/>
  <c r="S3979" i="2" s="1"/>
  <c r="O3978" i="2"/>
  <c r="U3978" i="2" s="1"/>
  <c r="I3979" i="2"/>
  <c r="R3979" i="2" s="1"/>
  <c r="K3978" i="2"/>
  <c r="T3978" i="2" s="1"/>
  <c r="I3980" i="2" l="1"/>
  <c r="R3980" i="2" s="1"/>
  <c r="K3979" i="2"/>
  <c r="T3979" i="2" s="1"/>
  <c r="M3980" i="2"/>
  <c r="S3980" i="2" s="1"/>
  <c r="O3979" i="2"/>
  <c r="U3979" i="2" s="1"/>
  <c r="M3981" i="2" l="1"/>
  <c r="S3981" i="2" s="1"/>
  <c r="O3980" i="2"/>
  <c r="U3980" i="2" s="1"/>
  <c r="I3981" i="2"/>
  <c r="R3981" i="2" s="1"/>
  <c r="K3980" i="2"/>
  <c r="T3980" i="2" s="1"/>
  <c r="I3982" i="2" l="1"/>
  <c r="R3982" i="2" s="1"/>
  <c r="K3981" i="2"/>
  <c r="T3981" i="2" s="1"/>
  <c r="M3982" i="2"/>
  <c r="S3982" i="2" s="1"/>
  <c r="O3981" i="2"/>
  <c r="U3981" i="2" s="1"/>
  <c r="M3983" i="2" l="1"/>
  <c r="S3983" i="2" s="1"/>
  <c r="O3982" i="2"/>
  <c r="U3982" i="2" s="1"/>
  <c r="I3983" i="2"/>
  <c r="R3983" i="2" s="1"/>
  <c r="K3982" i="2"/>
  <c r="T3982" i="2" s="1"/>
  <c r="I3984" i="2" l="1"/>
  <c r="R3984" i="2" s="1"/>
  <c r="K3983" i="2"/>
  <c r="T3983" i="2" s="1"/>
  <c r="M3984" i="2"/>
  <c r="S3984" i="2" s="1"/>
  <c r="O3983" i="2"/>
  <c r="U3983" i="2" s="1"/>
  <c r="M3985" i="2" l="1"/>
  <c r="S3985" i="2" s="1"/>
  <c r="O3984" i="2"/>
  <c r="U3984" i="2" s="1"/>
  <c r="I3985" i="2"/>
  <c r="R3985" i="2" s="1"/>
  <c r="K3984" i="2"/>
  <c r="T3984" i="2" s="1"/>
  <c r="I3986" i="2" l="1"/>
  <c r="R3986" i="2" s="1"/>
  <c r="K3985" i="2"/>
  <c r="T3985" i="2" s="1"/>
  <c r="M3986" i="2"/>
  <c r="S3986" i="2" s="1"/>
  <c r="O3985" i="2"/>
  <c r="U3985" i="2" s="1"/>
  <c r="M3987" i="2" l="1"/>
  <c r="S3987" i="2" s="1"/>
  <c r="O3986" i="2"/>
  <c r="U3986" i="2" s="1"/>
  <c r="I3987" i="2"/>
  <c r="R3987" i="2" s="1"/>
  <c r="K3986" i="2"/>
  <c r="T3986" i="2" s="1"/>
  <c r="I3988" i="2" l="1"/>
  <c r="R3988" i="2" s="1"/>
  <c r="K3987" i="2"/>
  <c r="T3987" i="2" s="1"/>
  <c r="M3988" i="2"/>
  <c r="S3988" i="2" s="1"/>
  <c r="O3987" i="2"/>
  <c r="U3987" i="2" s="1"/>
  <c r="M3989" i="2" l="1"/>
  <c r="S3989" i="2" s="1"/>
  <c r="O3988" i="2"/>
  <c r="U3988" i="2" s="1"/>
  <c r="I3989" i="2"/>
  <c r="R3989" i="2" s="1"/>
  <c r="K3988" i="2"/>
  <c r="T3988" i="2" s="1"/>
  <c r="I3990" i="2" l="1"/>
  <c r="R3990" i="2" s="1"/>
  <c r="K3989" i="2"/>
  <c r="T3989" i="2" s="1"/>
  <c r="M3990" i="2"/>
  <c r="S3990" i="2" s="1"/>
  <c r="O3989" i="2"/>
  <c r="U3989" i="2" s="1"/>
  <c r="M3991" i="2" l="1"/>
  <c r="S3991" i="2" s="1"/>
  <c r="O3990" i="2"/>
  <c r="U3990" i="2" s="1"/>
  <c r="I3991" i="2"/>
  <c r="R3991" i="2" s="1"/>
  <c r="K3990" i="2"/>
  <c r="T3990" i="2" s="1"/>
  <c r="I3992" i="2" l="1"/>
  <c r="R3992" i="2" s="1"/>
  <c r="K3991" i="2"/>
  <c r="T3991" i="2" s="1"/>
  <c r="M3992" i="2"/>
  <c r="S3992" i="2" s="1"/>
  <c r="O3991" i="2"/>
  <c r="U3991" i="2" s="1"/>
  <c r="M3993" i="2" l="1"/>
  <c r="S3993" i="2" s="1"/>
  <c r="O3992" i="2"/>
  <c r="U3992" i="2" s="1"/>
  <c r="I3993" i="2"/>
  <c r="R3993" i="2" s="1"/>
  <c r="K3992" i="2"/>
  <c r="T3992" i="2" s="1"/>
  <c r="I3994" i="2" l="1"/>
  <c r="R3994" i="2" s="1"/>
  <c r="K3993" i="2"/>
  <c r="T3993" i="2" s="1"/>
  <c r="M3994" i="2"/>
  <c r="S3994" i="2" s="1"/>
  <c r="O3993" i="2"/>
  <c r="U3993" i="2" s="1"/>
  <c r="M3995" i="2" l="1"/>
  <c r="S3995" i="2" s="1"/>
  <c r="O3994" i="2"/>
  <c r="U3994" i="2" s="1"/>
  <c r="I3995" i="2"/>
  <c r="R3995" i="2" s="1"/>
  <c r="K3994" i="2"/>
  <c r="T3994" i="2" s="1"/>
  <c r="I3996" i="2" l="1"/>
  <c r="R3996" i="2" s="1"/>
  <c r="K3995" i="2"/>
  <c r="T3995" i="2" s="1"/>
  <c r="M3996" i="2"/>
  <c r="S3996" i="2" s="1"/>
  <c r="O3995" i="2"/>
  <c r="U3995" i="2" s="1"/>
  <c r="M3997" i="2" l="1"/>
  <c r="S3997" i="2" s="1"/>
  <c r="O3996" i="2"/>
  <c r="U3996" i="2" s="1"/>
  <c r="I3997" i="2"/>
  <c r="R3997" i="2" s="1"/>
  <c r="K3996" i="2"/>
  <c r="T3996" i="2" s="1"/>
  <c r="I3998" i="2" l="1"/>
  <c r="R3998" i="2" s="1"/>
  <c r="K3997" i="2"/>
  <c r="T3997" i="2" s="1"/>
  <c r="M3998" i="2"/>
  <c r="S3998" i="2" s="1"/>
  <c r="O3997" i="2"/>
  <c r="U3997" i="2" s="1"/>
  <c r="M3999" i="2" l="1"/>
  <c r="S3999" i="2" s="1"/>
  <c r="O3998" i="2"/>
  <c r="U3998" i="2" s="1"/>
  <c r="I3999" i="2"/>
  <c r="R3999" i="2" s="1"/>
  <c r="K3998" i="2"/>
  <c r="T3998" i="2" s="1"/>
  <c r="I4000" i="2" l="1"/>
  <c r="R4000" i="2" s="1"/>
  <c r="K3999" i="2"/>
  <c r="T3999" i="2" s="1"/>
  <c r="M4000" i="2"/>
  <c r="S4000" i="2" s="1"/>
  <c r="O3999" i="2"/>
  <c r="U3999" i="2" s="1"/>
  <c r="M4001" i="2" l="1"/>
  <c r="S4001" i="2" s="1"/>
  <c r="O4000" i="2"/>
  <c r="U4000" i="2" s="1"/>
  <c r="I4001" i="2"/>
  <c r="R4001" i="2" s="1"/>
  <c r="K4000" i="2"/>
  <c r="T4000" i="2" s="1"/>
  <c r="I4002" i="2" l="1"/>
  <c r="R4002" i="2" s="1"/>
  <c r="K4001" i="2"/>
  <c r="T4001" i="2" s="1"/>
  <c r="M4002" i="2"/>
  <c r="S4002" i="2" s="1"/>
  <c r="O4001" i="2"/>
  <c r="U4001" i="2" s="1"/>
  <c r="M4003" i="2" l="1"/>
  <c r="S4003" i="2" s="1"/>
  <c r="O4002" i="2"/>
  <c r="U4002" i="2" s="1"/>
  <c r="I4003" i="2"/>
  <c r="R4003" i="2" s="1"/>
  <c r="K4002" i="2"/>
  <c r="T4002" i="2" s="1"/>
  <c r="I4004" i="2" l="1"/>
  <c r="R4004" i="2" s="1"/>
  <c r="K4003" i="2"/>
  <c r="T4003" i="2" s="1"/>
  <c r="M4004" i="2"/>
  <c r="S4004" i="2" s="1"/>
  <c r="O4003" i="2"/>
  <c r="U4003" i="2" s="1"/>
  <c r="M4005" i="2" l="1"/>
  <c r="S4005" i="2" s="1"/>
  <c r="O4004" i="2"/>
  <c r="U4004" i="2" s="1"/>
  <c r="I4005" i="2"/>
  <c r="R4005" i="2" s="1"/>
  <c r="K4004" i="2"/>
  <c r="T4004" i="2" s="1"/>
  <c r="I4006" i="2" l="1"/>
  <c r="R4006" i="2" s="1"/>
  <c r="K4005" i="2"/>
  <c r="T4005" i="2" s="1"/>
  <c r="M4006" i="2"/>
  <c r="S4006" i="2" s="1"/>
  <c r="O4005" i="2"/>
  <c r="U4005" i="2" s="1"/>
  <c r="M4007" i="2" l="1"/>
  <c r="S4007" i="2" s="1"/>
  <c r="O4006" i="2"/>
  <c r="U4006" i="2" s="1"/>
  <c r="I4007" i="2"/>
  <c r="R4007" i="2" s="1"/>
  <c r="K4006" i="2"/>
  <c r="T4006" i="2" s="1"/>
  <c r="I4008" i="2" l="1"/>
  <c r="R4008" i="2" s="1"/>
  <c r="K4007" i="2"/>
  <c r="T4007" i="2" s="1"/>
  <c r="M4008" i="2"/>
  <c r="S4008" i="2" s="1"/>
  <c r="O4007" i="2"/>
  <c r="U4007" i="2" s="1"/>
  <c r="M4009" i="2" l="1"/>
  <c r="S4009" i="2" s="1"/>
  <c r="O4008" i="2"/>
  <c r="U4008" i="2" s="1"/>
  <c r="I4009" i="2"/>
  <c r="R4009" i="2" s="1"/>
  <c r="K4008" i="2"/>
  <c r="T4008" i="2" s="1"/>
  <c r="I4010" i="2" l="1"/>
  <c r="R4010" i="2" s="1"/>
  <c r="K4009" i="2"/>
  <c r="T4009" i="2" s="1"/>
  <c r="M4010" i="2"/>
  <c r="S4010" i="2" s="1"/>
  <c r="O4009" i="2"/>
  <c r="U4009" i="2" s="1"/>
  <c r="M4011" i="2" l="1"/>
  <c r="S4011" i="2" s="1"/>
  <c r="O4010" i="2"/>
  <c r="U4010" i="2" s="1"/>
  <c r="I4011" i="2"/>
  <c r="R4011" i="2" s="1"/>
  <c r="K4010" i="2"/>
  <c r="T4010" i="2" s="1"/>
  <c r="I4012" i="2" l="1"/>
  <c r="R4012" i="2" s="1"/>
  <c r="K4011" i="2"/>
  <c r="T4011" i="2" s="1"/>
  <c r="M4012" i="2"/>
  <c r="S4012" i="2" s="1"/>
  <c r="O4011" i="2"/>
  <c r="U4011" i="2" s="1"/>
  <c r="M4013" i="2" l="1"/>
  <c r="S4013" i="2" s="1"/>
  <c r="O4012" i="2"/>
  <c r="U4012" i="2" s="1"/>
  <c r="I4013" i="2"/>
  <c r="R4013" i="2" s="1"/>
  <c r="K4012" i="2"/>
  <c r="T4012" i="2" s="1"/>
  <c r="I4014" i="2" l="1"/>
  <c r="R4014" i="2" s="1"/>
  <c r="K4013" i="2"/>
  <c r="T4013" i="2" s="1"/>
  <c r="M4014" i="2"/>
  <c r="S4014" i="2" s="1"/>
  <c r="O4013" i="2"/>
  <c r="U4013" i="2" s="1"/>
  <c r="M4015" i="2" l="1"/>
  <c r="S4015" i="2" s="1"/>
  <c r="O4014" i="2"/>
  <c r="U4014" i="2" s="1"/>
  <c r="I4015" i="2"/>
  <c r="R4015" i="2" s="1"/>
  <c r="K4014" i="2"/>
  <c r="T4014" i="2" s="1"/>
  <c r="I4016" i="2" l="1"/>
  <c r="R4016" i="2" s="1"/>
  <c r="K4015" i="2"/>
  <c r="T4015" i="2" s="1"/>
  <c r="M4016" i="2"/>
  <c r="S4016" i="2" s="1"/>
  <c r="O4015" i="2"/>
  <c r="U4015" i="2" s="1"/>
  <c r="M4017" i="2" l="1"/>
  <c r="S4017" i="2" s="1"/>
  <c r="O4016" i="2"/>
  <c r="U4016" i="2" s="1"/>
  <c r="I4017" i="2"/>
  <c r="R4017" i="2" s="1"/>
  <c r="K4016" i="2"/>
  <c r="T4016" i="2" s="1"/>
  <c r="I4018" i="2" l="1"/>
  <c r="R4018" i="2" s="1"/>
  <c r="K4017" i="2"/>
  <c r="T4017" i="2" s="1"/>
  <c r="M4018" i="2"/>
  <c r="S4018" i="2" s="1"/>
  <c r="O4017" i="2"/>
  <c r="U4017" i="2" s="1"/>
  <c r="M4019" i="2" l="1"/>
  <c r="S4019" i="2" s="1"/>
  <c r="O4018" i="2"/>
  <c r="U4018" i="2" s="1"/>
  <c r="I4019" i="2"/>
  <c r="R4019" i="2" s="1"/>
  <c r="K4018" i="2"/>
  <c r="T4018" i="2" s="1"/>
  <c r="I4020" i="2" l="1"/>
  <c r="R4020" i="2" s="1"/>
  <c r="K4019" i="2"/>
  <c r="T4019" i="2" s="1"/>
  <c r="M4020" i="2"/>
  <c r="S4020" i="2" s="1"/>
  <c r="O4019" i="2"/>
  <c r="U4019" i="2" s="1"/>
  <c r="M4021" i="2" l="1"/>
  <c r="S4021" i="2" s="1"/>
  <c r="O4020" i="2"/>
  <c r="U4020" i="2" s="1"/>
  <c r="I4021" i="2"/>
  <c r="R4021" i="2" s="1"/>
  <c r="K4020" i="2"/>
  <c r="T4020" i="2" s="1"/>
  <c r="I4022" i="2" l="1"/>
  <c r="R4022" i="2" s="1"/>
  <c r="K4021" i="2"/>
  <c r="T4021" i="2" s="1"/>
  <c r="M4022" i="2"/>
  <c r="S4022" i="2" s="1"/>
  <c r="O4021" i="2"/>
  <c r="U4021" i="2" s="1"/>
  <c r="M4023" i="2" l="1"/>
  <c r="S4023" i="2" s="1"/>
  <c r="O4022" i="2"/>
  <c r="U4022" i="2" s="1"/>
  <c r="I4023" i="2"/>
  <c r="R4023" i="2" s="1"/>
  <c r="K4022" i="2"/>
  <c r="T4022" i="2" s="1"/>
  <c r="I4024" i="2" l="1"/>
  <c r="R4024" i="2" s="1"/>
  <c r="K4023" i="2"/>
  <c r="T4023" i="2" s="1"/>
  <c r="M4024" i="2"/>
  <c r="S4024" i="2" s="1"/>
  <c r="O4023" i="2"/>
  <c r="U4023" i="2" s="1"/>
  <c r="M4025" i="2" l="1"/>
  <c r="S4025" i="2" s="1"/>
  <c r="O4024" i="2"/>
  <c r="U4024" i="2" s="1"/>
  <c r="I4025" i="2"/>
  <c r="R4025" i="2" s="1"/>
  <c r="K4024" i="2"/>
  <c r="T4024" i="2" s="1"/>
  <c r="I4026" i="2" l="1"/>
  <c r="R4026" i="2" s="1"/>
  <c r="K4025" i="2"/>
  <c r="T4025" i="2" s="1"/>
  <c r="M4026" i="2"/>
  <c r="S4026" i="2" s="1"/>
  <c r="O4025" i="2"/>
  <c r="U4025" i="2" s="1"/>
  <c r="M4027" i="2" l="1"/>
  <c r="S4027" i="2" s="1"/>
  <c r="O4026" i="2"/>
  <c r="U4026" i="2" s="1"/>
  <c r="I4027" i="2"/>
  <c r="R4027" i="2" s="1"/>
  <c r="K4026" i="2"/>
  <c r="T4026" i="2" s="1"/>
  <c r="I4028" i="2" l="1"/>
  <c r="R4028" i="2" s="1"/>
  <c r="K4027" i="2"/>
  <c r="T4027" i="2" s="1"/>
  <c r="M4028" i="2"/>
  <c r="S4028" i="2" s="1"/>
  <c r="O4027" i="2"/>
  <c r="U4027" i="2" s="1"/>
  <c r="M4029" i="2" l="1"/>
  <c r="S4029" i="2" s="1"/>
  <c r="O4028" i="2"/>
  <c r="U4028" i="2" s="1"/>
  <c r="I4029" i="2"/>
  <c r="R4029" i="2" s="1"/>
  <c r="K4028" i="2"/>
  <c r="T4028" i="2" s="1"/>
  <c r="I4030" i="2" l="1"/>
  <c r="R4030" i="2" s="1"/>
  <c r="K4029" i="2"/>
  <c r="T4029" i="2" s="1"/>
  <c r="M4030" i="2"/>
  <c r="S4030" i="2" s="1"/>
  <c r="O4029" i="2"/>
  <c r="U4029" i="2" s="1"/>
  <c r="M4031" i="2" l="1"/>
  <c r="S4031" i="2" s="1"/>
  <c r="O4030" i="2"/>
  <c r="U4030" i="2" s="1"/>
  <c r="I4031" i="2"/>
  <c r="R4031" i="2" s="1"/>
  <c r="K4030" i="2"/>
  <c r="T4030" i="2" s="1"/>
  <c r="I4032" i="2" l="1"/>
  <c r="R4032" i="2" s="1"/>
  <c r="K4031" i="2"/>
  <c r="T4031" i="2" s="1"/>
  <c r="M4032" i="2"/>
  <c r="S4032" i="2" s="1"/>
  <c r="O4031" i="2"/>
  <c r="U4031" i="2" s="1"/>
  <c r="M4033" i="2" l="1"/>
  <c r="S4033" i="2" s="1"/>
  <c r="O4032" i="2"/>
  <c r="U4032" i="2" s="1"/>
  <c r="I4033" i="2"/>
  <c r="R4033" i="2" s="1"/>
  <c r="K4032" i="2"/>
  <c r="T4032" i="2" s="1"/>
  <c r="I4034" i="2" l="1"/>
  <c r="R4034" i="2" s="1"/>
  <c r="K4033" i="2"/>
  <c r="T4033" i="2" s="1"/>
  <c r="M4034" i="2"/>
  <c r="S4034" i="2" s="1"/>
  <c r="O4033" i="2"/>
  <c r="U4033" i="2" s="1"/>
  <c r="M4035" i="2" l="1"/>
  <c r="S4035" i="2" s="1"/>
  <c r="O4034" i="2"/>
  <c r="U4034" i="2" s="1"/>
  <c r="I4035" i="2"/>
  <c r="R4035" i="2" s="1"/>
  <c r="K4034" i="2"/>
  <c r="T4034" i="2" s="1"/>
  <c r="I4036" i="2" l="1"/>
  <c r="R4036" i="2" s="1"/>
  <c r="K4035" i="2"/>
  <c r="T4035" i="2" s="1"/>
  <c r="M4036" i="2"/>
  <c r="S4036" i="2" s="1"/>
  <c r="O4035" i="2"/>
  <c r="U4035" i="2" s="1"/>
  <c r="M4037" i="2" l="1"/>
  <c r="S4037" i="2" s="1"/>
  <c r="O4036" i="2"/>
  <c r="U4036" i="2" s="1"/>
  <c r="I4037" i="2"/>
  <c r="R4037" i="2" s="1"/>
  <c r="K4036" i="2"/>
  <c r="T4036" i="2" s="1"/>
  <c r="I4038" i="2" l="1"/>
  <c r="R4038" i="2" s="1"/>
  <c r="K4037" i="2"/>
  <c r="T4037" i="2" s="1"/>
  <c r="M4038" i="2"/>
  <c r="S4038" i="2" s="1"/>
  <c r="O4037" i="2"/>
  <c r="U4037" i="2" s="1"/>
  <c r="M4039" i="2" l="1"/>
  <c r="S4039" i="2" s="1"/>
  <c r="O4038" i="2"/>
  <c r="U4038" i="2" s="1"/>
  <c r="I4039" i="2"/>
  <c r="R4039" i="2" s="1"/>
  <c r="K4038" i="2"/>
  <c r="T4038" i="2" s="1"/>
  <c r="I4040" i="2" l="1"/>
  <c r="R4040" i="2" s="1"/>
  <c r="K4039" i="2"/>
  <c r="T4039" i="2" s="1"/>
  <c r="M4040" i="2"/>
  <c r="S4040" i="2" s="1"/>
  <c r="O4039" i="2"/>
  <c r="U4039" i="2" s="1"/>
  <c r="M4041" i="2" l="1"/>
  <c r="S4041" i="2" s="1"/>
  <c r="O4040" i="2"/>
  <c r="U4040" i="2" s="1"/>
  <c r="I4041" i="2"/>
  <c r="R4041" i="2" s="1"/>
  <c r="K4040" i="2"/>
  <c r="T4040" i="2" s="1"/>
  <c r="I4042" i="2" l="1"/>
  <c r="R4042" i="2" s="1"/>
  <c r="K4041" i="2"/>
  <c r="T4041" i="2" s="1"/>
  <c r="M4042" i="2"/>
  <c r="S4042" i="2" s="1"/>
  <c r="O4041" i="2"/>
  <c r="U4041" i="2" s="1"/>
  <c r="M4043" i="2" l="1"/>
  <c r="S4043" i="2" s="1"/>
  <c r="O4042" i="2"/>
  <c r="U4042" i="2" s="1"/>
  <c r="I4043" i="2"/>
  <c r="R4043" i="2" s="1"/>
  <c r="K4042" i="2"/>
  <c r="T4042" i="2" s="1"/>
  <c r="I4044" i="2" l="1"/>
  <c r="R4044" i="2" s="1"/>
  <c r="K4043" i="2"/>
  <c r="T4043" i="2" s="1"/>
  <c r="M4044" i="2"/>
  <c r="S4044" i="2" s="1"/>
  <c r="O4043" i="2"/>
  <c r="U4043" i="2" s="1"/>
  <c r="M4045" i="2" l="1"/>
  <c r="S4045" i="2" s="1"/>
  <c r="O4044" i="2"/>
  <c r="U4044" i="2" s="1"/>
  <c r="I4045" i="2"/>
  <c r="R4045" i="2" s="1"/>
  <c r="K4044" i="2"/>
  <c r="T4044" i="2" s="1"/>
  <c r="I4046" i="2" l="1"/>
  <c r="R4046" i="2" s="1"/>
  <c r="K4045" i="2"/>
  <c r="T4045" i="2" s="1"/>
  <c r="M4046" i="2"/>
  <c r="S4046" i="2" s="1"/>
  <c r="O4045" i="2"/>
  <c r="U4045" i="2" s="1"/>
  <c r="M4047" i="2" l="1"/>
  <c r="S4047" i="2" s="1"/>
  <c r="O4046" i="2"/>
  <c r="U4046" i="2" s="1"/>
  <c r="I4047" i="2"/>
  <c r="R4047" i="2" s="1"/>
  <c r="K4046" i="2"/>
  <c r="T4046" i="2" s="1"/>
  <c r="I4048" i="2" l="1"/>
  <c r="R4048" i="2" s="1"/>
  <c r="K4047" i="2"/>
  <c r="T4047" i="2" s="1"/>
  <c r="M4048" i="2"/>
  <c r="S4048" i="2" s="1"/>
  <c r="O4047" i="2"/>
  <c r="U4047" i="2" s="1"/>
  <c r="M4049" i="2" l="1"/>
  <c r="S4049" i="2" s="1"/>
  <c r="O4048" i="2"/>
  <c r="U4048" i="2" s="1"/>
  <c r="I4049" i="2"/>
  <c r="R4049" i="2" s="1"/>
  <c r="K4048" i="2"/>
  <c r="T4048" i="2" s="1"/>
  <c r="I4050" i="2" l="1"/>
  <c r="R4050" i="2" s="1"/>
  <c r="K4049" i="2"/>
  <c r="T4049" i="2" s="1"/>
  <c r="M4050" i="2"/>
  <c r="S4050" i="2" s="1"/>
  <c r="O4049" i="2"/>
  <c r="U4049" i="2" s="1"/>
  <c r="M4051" i="2" l="1"/>
  <c r="S4051" i="2" s="1"/>
  <c r="O4050" i="2"/>
  <c r="U4050" i="2" s="1"/>
  <c r="I4051" i="2"/>
  <c r="R4051" i="2" s="1"/>
  <c r="K4050" i="2"/>
  <c r="T4050" i="2" s="1"/>
  <c r="I4052" i="2" l="1"/>
  <c r="R4052" i="2" s="1"/>
  <c r="K4051" i="2"/>
  <c r="T4051" i="2" s="1"/>
  <c r="M4052" i="2"/>
  <c r="S4052" i="2" s="1"/>
  <c r="O4051" i="2"/>
  <c r="U4051" i="2" s="1"/>
  <c r="M4053" i="2" l="1"/>
  <c r="S4053" i="2" s="1"/>
  <c r="O4052" i="2"/>
  <c r="U4052" i="2" s="1"/>
  <c r="I4053" i="2"/>
  <c r="R4053" i="2" s="1"/>
  <c r="K4052" i="2"/>
  <c r="T4052" i="2" s="1"/>
  <c r="I4054" i="2" l="1"/>
  <c r="R4054" i="2" s="1"/>
  <c r="K4053" i="2"/>
  <c r="T4053" i="2" s="1"/>
  <c r="M4054" i="2"/>
  <c r="S4054" i="2" s="1"/>
  <c r="O4053" i="2"/>
  <c r="U4053" i="2" s="1"/>
  <c r="M4055" i="2" l="1"/>
  <c r="S4055" i="2" s="1"/>
  <c r="O4054" i="2"/>
  <c r="U4054" i="2" s="1"/>
  <c r="I4055" i="2"/>
  <c r="R4055" i="2" s="1"/>
  <c r="K4054" i="2"/>
  <c r="T4054" i="2" s="1"/>
  <c r="I4056" i="2" l="1"/>
  <c r="R4056" i="2" s="1"/>
  <c r="K4055" i="2"/>
  <c r="T4055" i="2" s="1"/>
  <c r="M4056" i="2"/>
  <c r="S4056" i="2" s="1"/>
  <c r="O4055" i="2"/>
  <c r="U4055" i="2" s="1"/>
  <c r="M4057" i="2" l="1"/>
  <c r="S4057" i="2" s="1"/>
  <c r="O4056" i="2"/>
  <c r="U4056" i="2" s="1"/>
  <c r="I4057" i="2"/>
  <c r="R4057" i="2" s="1"/>
  <c r="K4056" i="2"/>
  <c r="T4056" i="2" s="1"/>
  <c r="I4058" i="2" l="1"/>
  <c r="R4058" i="2" s="1"/>
  <c r="K4057" i="2"/>
  <c r="T4057" i="2" s="1"/>
  <c r="M4058" i="2"/>
  <c r="S4058" i="2" s="1"/>
  <c r="O4057" i="2"/>
  <c r="U4057" i="2" s="1"/>
  <c r="M4059" i="2" l="1"/>
  <c r="S4059" i="2" s="1"/>
  <c r="O4058" i="2"/>
  <c r="U4058" i="2" s="1"/>
  <c r="I4059" i="2"/>
  <c r="R4059" i="2" s="1"/>
  <c r="K4058" i="2"/>
  <c r="T4058" i="2" s="1"/>
  <c r="I4060" i="2" l="1"/>
  <c r="R4060" i="2" s="1"/>
  <c r="K4059" i="2"/>
  <c r="T4059" i="2" s="1"/>
  <c r="M4060" i="2"/>
  <c r="S4060" i="2" s="1"/>
  <c r="O4059" i="2"/>
  <c r="U4059" i="2" s="1"/>
  <c r="M4061" i="2" l="1"/>
  <c r="S4061" i="2" s="1"/>
  <c r="O4060" i="2"/>
  <c r="U4060" i="2" s="1"/>
  <c r="I4061" i="2"/>
  <c r="R4061" i="2" s="1"/>
  <c r="K4060" i="2"/>
  <c r="T4060" i="2" s="1"/>
  <c r="I4062" i="2" l="1"/>
  <c r="R4062" i="2" s="1"/>
  <c r="K4061" i="2"/>
  <c r="T4061" i="2" s="1"/>
  <c r="M4062" i="2"/>
  <c r="S4062" i="2" s="1"/>
  <c r="O4061" i="2"/>
  <c r="U4061" i="2" s="1"/>
  <c r="M4063" i="2" l="1"/>
  <c r="S4063" i="2" s="1"/>
  <c r="O4062" i="2"/>
  <c r="U4062" i="2" s="1"/>
  <c r="I4063" i="2"/>
  <c r="R4063" i="2" s="1"/>
  <c r="K4062" i="2"/>
  <c r="T4062" i="2" s="1"/>
  <c r="I4064" i="2" l="1"/>
  <c r="R4064" i="2" s="1"/>
  <c r="K4063" i="2"/>
  <c r="T4063" i="2" s="1"/>
  <c r="M4064" i="2"/>
  <c r="S4064" i="2" s="1"/>
  <c r="O4063" i="2"/>
  <c r="U4063" i="2" s="1"/>
  <c r="M4065" i="2" l="1"/>
  <c r="S4065" i="2" s="1"/>
  <c r="O4064" i="2"/>
  <c r="U4064" i="2" s="1"/>
  <c r="I4065" i="2"/>
  <c r="R4065" i="2" s="1"/>
  <c r="K4064" i="2"/>
  <c r="T4064" i="2" s="1"/>
  <c r="I4066" i="2" l="1"/>
  <c r="R4066" i="2" s="1"/>
  <c r="K4065" i="2"/>
  <c r="T4065" i="2" s="1"/>
  <c r="M4066" i="2"/>
  <c r="S4066" i="2" s="1"/>
  <c r="O4065" i="2"/>
  <c r="U4065" i="2" s="1"/>
  <c r="M4067" i="2" l="1"/>
  <c r="S4067" i="2" s="1"/>
  <c r="O4066" i="2"/>
  <c r="U4066" i="2" s="1"/>
  <c r="I4067" i="2"/>
  <c r="R4067" i="2" s="1"/>
  <c r="K4066" i="2"/>
  <c r="T4066" i="2" s="1"/>
  <c r="I4068" i="2" l="1"/>
  <c r="R4068" i="2" s="1"/>
  <c r="K4067" i="2"/>
  <c r="T4067" i="2" s="1"/>
  <c r="M4068" i="2"/>
  <c r="S4068" i="2" s="1"/>
  <c r="O4067" i="2"/>
  <c r="U4067" i="2" s="1"/>
  <c r="M4069" i="2" l="1"/>
  <c r="S4069" i="2" s="1"/>
  <c r="O4068" i="2"/>
  <c r="U4068" i="2" s="1"/>
  <c r="I4069" i="2"/>
  <c r="R4069" i="2" s="1"/>
  <c r="K4068" i="2"/>
  <c r="T4068" i="2" s="1"/>
  <c r="I4070" i="2" l="1"/>
  <c r="R4070" i="2" s="1"/>
  <c r="K4069" i="2"/>
  <c r="T4069" i="2" s="1"/>
  <c r="M4070" i="2"/>
  <c r="S4070" i="2" s="1"/>
  <c r="O4069" i="2"/>
  <c r="U4069" i="2" s="1"/>
  <c r="M4071" i="2" l="1"/>
  <c r="S4071" i="2" s="1"/>
  <c r="O4070" i="2"/>
  <c r="U4070" i="2" s="1"/>
  <c r="I4071" i="2"/>
  <c r="R4071" i="2" s="1"/>
  <c r="K4070" i="2"/>
  <c r="T4070" i="2" s="1"/>
  <c r="I4072" i="2" l="1"/>
  <c r="R4072" i="2" s="1"/>
  <c r="K4071" i="2"/>
  <c r="T4071" i="2" s="1"/>
  <c r="M4072" i="2"/>
  <c r="S4072" i="2" s="1"/>
  <c r="O4071" i="2"/>
  <c r="U4071" i="2" s="1"/>
  <c r="M4073" i="2" l="1"/>
  <c r="S4073" i="2" s="1"/>
  <c r="O4072" i="2"/>
  <c r="U4072" i="2" s="1"/>
  <c r="I4073" i="2"/>
  <c r="R4073" i="2" s="1"/>
  <c r="K4072" i="2"/>
  <c r="T4072" i="2" s="1"/>
  <c r="I4074" i="2" l="1"/>
  <c r="R4074" i="2" s="1"/>
  <c r="K4073" i="2"/>
  <c r="T4073" i="2" s="1"/>
  <c r="M4074" i="2"/>
  <c r="S4074" i="2" s="1"/>
  <c r="O4073" i="2"/>
  <c r="U4073" i="2" s="1"/>
  <c r="M4075" i="2" l="1"/>
  <c r="S4075" i="2" s="1"/>
  <c r="O4074" i="2"/>
  <c r="U4074" i="2" s="1"/>
  <c r="I4075" i="2"/>
  <c r="R4075" i="2" s="1"/>
  <c r="K4074" i="2"/>
  <c r="T4074" i="2" s="1"/>
  <c r="I4076" i="2" l="1"/>
  <c r="R4076" i="2" s="1"/>
  <c r="K4075" i="2"/>
  <c r="T4075" i="2" s="1"/>
  <c r="M4076" i="2"/>
  <c r="S4076" i="2" s="1"/>
  <c r="O4075" i="2"/>
  <c r="U4075" i="2" s="1"/>
  <c r="M4077" i="2" l="1"/>
  <c r="S4077" i="2" s="1"/>
  <c r="O4076" i="2"/>
  <c r="U4076" i="2" s="1"/>
  <c r="I4077" i="2"/>
  <c r="R4077" i="2" s="1"/>
  <c r="K4076" i="2"/>
  <c r="T4076" i="2" s="1"/>
  <c r="I4078" i="2" l="1"/>
  <c r="R4078" i="2" s="1"/>
  <c r="K4077" i="2"/>
  <c r="T4077" i="2" s="1"/>
  <c r="M4078" i="2"/>
  <c r="S4078" i="2" s="1"/>
  <c r="O4077" i="2"/>
  <c r="U4077" i="2" s="1"/>
  <c r="M4079" i="2" l="1"/>
  <c r="S4079" i="2" s="1"/>
  <c r="O4078" i="2"/>
  <c r="U4078" i="2" s="1"/>
  <c r="I4079" i="2"/>
  <c r="R4079" i="2" s="1"/>
  <c r="K4078" i="2"/>
  <c r="T4078" i="2" s="1"/>
  <c r="I4080" i="2" l="1"/>
  <c r="R4080" i="2" s="1"/>
  <c r="K4079" i="2"/>
  <c r="T4079" i="2" s="1"/>
  <c r="M4080" i="2"/>
  <c r="S4080" i="2" s="1"/>
  <c r="O4079" i="2"/>
  <c r="U4079" i="2" s="1"/>
  <c r="M4081" i="2" l="1"/>
  <c r="S4081" i="2" s="1"/>
  <c r="O4080" i="2"/>
  <c r="U4080" i="2" s="1"/>
  <c r="I4081" i="2"/>
  <c r="R4081" i="2" s="1"/>
  <c r="K4080" i="2"/>
  <c r="T4080" i="2" s="1"/>
  <c r="I4082" i="2" l="1"/>
  <c r="R4082" i="2" s="1"/>
  <c r="K4081" i="2"/>
  <c r="T4081" i="2" s="1"/>
  <c r="M4082" i="2"/>
  <c r="S4082" i="2" s="1"/>
  <c r="O4081" i="2"/>
  <c r="U4081" i="2" s="1"/>
  <c r="M4083" i="2" l="1"/>
  <c r="S4083" i="2" s="1"/>
  <c r="O4082" i="2"/>
  <c r="U4082" i="2" s="1"/>
  <c r="I4083" i="2"/>
  <c r="R4083" i="2" s="1"/>
  <c r="K4082" i="2"/>
  <c r="T4082" i="2" s="1"/>
  <c r="I4084" i="2" l="1"/>
  <c r="R4084" i="2" s="1"/>
  <c r="K4083" i="2"/>
  <c r="T4083" i="2" s="1"/>
  <c r="M4084" i="2"/>
  <c r="S4084" i="2" s="1"/>
  <c r="O4083" i="2"/>
  <c r="U4083" i="2" s="1"/>
  <c r="M4085" i="2" l="1"/>
  <c r="S4085" i="2" s="1"/>
  <c r="O4084" i="2"/>
  <c r="U4084" i="2" s="1"/>
  <c r="I4085" i="2"/>
  <c r="R4085" i="2" s="1"/>
  <c r="K4084" i="2"/>
  <c r="T4084" i="2" s="1"/>
  <c r="I4086" i="2" l="1"/>
  <c r="R4086" i="2" s="1"/>
  <c r="K4085" i="2"/>
  <c r="T4085" i="2" s="1"/>
  <c r="M4086" i="2"/>
  <c r="S4086" i="2" s="1"/>
  <c r="O4085" i="2"/>
  <c r="U4085" i="2" s="1"/>
  <c r="M4087" i="2" l="1"/>
  <c r="S4087" i="2" s="1"/>
  <c r="O4086" i="2"/>
  <c r="U4086" i="2" s="1"/>
  <c r="I4087" i="2"/>
  <c r="R4087" i="2" s="1"/>
  <c r="K4086" i="2"/>
  <c r="T4086" i="2" s="1"/>
  <c r="I4088" i="2" l="1"/>
  <c r="R4088" i="2" s="1"/>
  <c r="K4087" i="2"/>
  <c r="T4087" i="2" s="1"/>
  <c r="M4088" i="2"/>
  <c r="S4088" i="2" s="1"/>
  <c r="O4087" i="2"/>
  <c r="U4087" i="2" s="1"/>
  <c r="M4089" i="2" l="1"/>
  <c r="S4089" i="2" s="1"/>
  <c r="O4088" i="2"/>
  <c r="U4088" i="2" s="1"/>
  <c r="I4089" i="2"/>
  <c r="R4089" i="2" s="1"/>
  <c r="K4088" i="2"/>
  <c r="T4088" i="2" s="1"/>
  <c r="I4090" i="2" l="1"/>
  <c r="R4090" i="2" s="1"/>
  <c r="K4089" i="2"/>
  <c r="T4089" i="2" s="1"/>
  <c r="M4090" i="2"/>
  <c r="S4090" i="2" s="1"/>
  <c r="O4089" i="2"/>
  <c r="U4089" i="2" s="1"/>
  <c r="M4091" i="2" l="1"/>
  <c r="S4091" i="2" s="1"/>
  <c r="O4090" i="2"/>
  <c r="U4090" i="2" s="1"/>
  <c r="I4091" i="2"/>
  <c r="R4091" i="2" s="1"/>
  <c r="K4090" i="2"/>
  <c r="T4090" i="2" s="1"/>
  <c r="I4092" i="2" l="1"/>
  <c r="R4092" i="2" s="1"/>
  <c r="K4091" i="2"/>
  <c r="T4091" i="2" s="1"/>
  <c r="M4092" i="2"/>
  <c r="S4092" i="2" s="1"/>
  <c r="O4091" i="2"/>
  <c r="U4091" i="2" s="1"/>
  <c r="M4093" i="2" l="1"/>
  <c r="S4093" i="2" s="1"/>
  <c r="O4092" i="2"/>
  <c r="U4092" i="2" s="1"/>
  <c r="I4093" i="2"/>
  <c r="R4093" i="2" s="1"/>
  <c r="K4092" i="2"/>
  <c r="T4092" i="2" s="1"/>
  <c r="I4094" i="2" l="1"/>
  <c r="R4094" i="2" s="1"/>
  <c r="K4093" i="2"/>
  <c r="T4093" i="2" s="1"/>
  <c r="M4094" i="2"/>
  <c r="S4094" i="2" s="1"/>
  <c r="O4093" i="2"/>
  <c r="U4093" i="2" s="1"/>
  <c r="M4095" i="2" l="1"/>
  <c r="S4095" i="2" s="1"/>
  <c r="O4094" i="2"/>
  <c r="U4094" i="2" s="1"/>
  <c r="I4095" i="2"/>
  <c r="R4095" i="2" s="1"/>
  <c r="K4094" i="2"/>
  <c r="T4094" i="2" s="1"/>
  <c r="I4096" i="2" l="1"/>
  <c r="R4096" i="2" s="1"/>
  <c r="K4095" i="2"/>
  <c r="T4095" i="2" s="1"/>
  <c r="M4096" i="2"/>
  <c r="S4096" i="2" s="1"/>
  <c r="O4095" i="2"/>
  <c r="U4095" i="2" s="1"/>
  <c r="M4097" i="2" l="1"/>
  <c r="S4097" i="2" s="1"/>
  <c r="O4096" i="2"/>
  <c r="U4096" i="2" s="1"/>
  <c r="I4097" i="2"/>
  <c r="R4097" i="2" s="1"/>
  <c r="K4096" i="2"/>
  <c r="T4096" i="2" s="1"/>
  <c r="I4098" i="2" l="1"/>
  <c r="R4098" i="2" s="1"/>
  <c r="K4097" i="2"/>
  <c r="T4097" i="2" s="1"/>
  <c r="M4098" i="2"/>
  <c r="S4098" i="2" s="1"/>
  <c r="O4097" i="2"/>
  <c r="U4097" i="2" s="1"/>
  <c r="M4099" i="2" l="1"/>
  <c r="S4099" i="2" s="1"/>
  <c r="O4098" i="2"/>
  <c r="U4098" i="2" s="1"/>
  <c r="I4099" i="2"/>
  <c r="R4099" i="2" s="1"/>
  <c r="K4098" i="2"/>
  <c r="T4098" i="2" s="1"/>
  <c r="I4100" i="2" l="1"/>
  <c r="R4100" i="2" s="1"/>
  <c r="K4099" i="2"/>
  <c r="T4099" i="2" s="1"/>
  <c r="M4100" i="2"/>
  <c r="S4100" i="2" s="1"/>
  <c r="O4099" i="2"/>
  <c r="U4099" i="2" s="1"/>
  <c r="M4101" i="2" l="1"/>
  <c r="S4101" i="2" s="1"/>
  <c r="O4100" i="2"/>
  <c r="U4100" i="2" s="1"/>
  <c r="I4101" i="2"/>
  <c r="R4101" i="2" s="1"/>
  <c r="K4100" i="2"/>
  <c r="T4100" i="2" s="1"/>
  <c r="I4102" i="2" l="1"/>
  <c r="R4102" i="2" s="1"/>
  <c r="K4101" i="2"/>
  <c r="T4101" i="2" s="1"/>
  <c r="M4102" i="2"/>
  <c r="S4102" i="2" s="1"/>
  <c r="O4101" i="2"/>
  <c r="U4101" i="2" s="1"/>
  <c r="M4103" i="2" l="1"/>
  <c r="S4103" i="2" s="1"/>
  <c r="O4102" i="2"/>
  <c r="U4102" i="2" s="1"/>
  <c r="I4103" i="2"/>
  <c r="R4103" i="2" s="1"/>
  <c r="K4102" i="2"/>
  <c r="T4102" i="2" s="1"/>
  <c r="I4104" i="2" l="1"/>
  <c r="R4104" i="2" s="1"/>
  <c r="K4103" i="2"/>
  <c r="T4103" i="2" s="1"/>
  <c r="M4104" i="2"/>
  <c r="S4104" i="2" s="1"/>
  <c r="O4103" i="2"/>
  <c r="U4103" i="2" s="1"/>
  <c r="M4105" i="2" l="1"/>
  <c r="S4105" i="2" s="1"/>
  <c r="O4104" i="2"/>
  <c r="U4104" i="2" s="1"/>
  <c r="I4105" i="2"/>
  <c r="R4105" i="2" s="1"/>
  <c r="K4104" i="2"/>
  <c r="T4104" i="2" s="1"/>
  <c r="I4106" i="2" l="1"/>
  <c r="R4106" i="2" s="1"/>
  <c r="K4105" i="2"/>
  <c r="T4105" i="2" s="1"/>
  <c r="M4106" i="2"/>
  <c r="S4106" i="2" s="1"/>
  <c r="O4105" i="2"/>
  <c r="U4105" i="2" s="1"/>
  <c r="M4107" i="2" l="1"/>
  <c r="S4107" i="2" s="1"/>
  <c r="O4106" i="2"/>
  <c r="U4106" i="2" s="1"/>
  <c r="I4107" i="2"/>
  <c r="R4107" i="2" s="1"/>
  <c r="K4106" i="2"/>
  <c r="T4106" i="2" s="1"/>
  <c r="I4108" i="2" l="1"/>
  <c r="R4108" i="2" s="1"/>
  <c r="K4107" i="2"/>
  <c r="T4107" i="2" s="1"/>
  <c r="M4108" i="2"/>
  <c r="S4108" i="2" s="1"/>
  <c r="O4107" i="2"/>
  <c r="U4107" i="2" s="1"/>
  <c r="M4109" i="2" l="1"/>
  <c r="S4109" i="2" s="1"/>
  <c r="O4108" i="2"/>
  <c r="U4108" i="2" s="1"/>
  <c r="I4109" i="2"/>
  <c r="R4109" i="2" s="1"/>
  <c r="K4108" i="2"/>
  <c r="T4108" i="2" s="1"/>
  <c r="I4110" i="2" l="1"/>
  <c r="R4110" i="2" s="1"/>
  <c r="K4109" i="2"/>
  <c r="T4109" i="2" s="1"/>
  <c r="M4110" i="2"/>
  <c r="S4110" i="2" s="1"/>
  <c r="O4109" i="2"/>
  <c r="U4109" i="2" s="1"/>
  <c r="M4111" i="2" l="1"/>
  <c r="S4111" i="2" s="1"/>
  <c r="O4110" i="2"/>
  <c r="U4110" i="2" s="1"/>
  <c r="I4111" i="2"/>
  <c r="R4111" i="2" s="1"/>
  <c r="K4110" i="2"/>
  <c r="T4110" i="2" s="1"/>
  <c r="I4112" i="2" l="1"/>
  <c r="R4112" i="2" s="1"/>
  <c r="K4111" i="2"/>
  <c r="T4111" i="2" s="1"/>
  <c r="M4112" i="2"/>
  <c r="S4112" i="2" s="1"/>
  <c r="O4111" i="2"/>
  <c r="U4111" i="2" s="1"/>
  <c r="M4113" i="2" l="1"/>
  <c r="S4113" i="2" s="1"/>
  <c r="O4112" i="2"/>
  <c r="U4112" i="2" s="1"/>
  <c r="I4113" i="2"/>
  <c r="R4113" i="2" s="1"/>
  <c r="K4112" i="2"/>
  <c r="T4112" i="2" s="1"/>
  <c r="I4114" i="2" l="1"/>
  <c r="R4114" i="2" s="1"/>
  <c r="K4113" i="2"/>
  <c r="T4113" i="2" s="1"/>
  <c r="M4114" i="2"/>
  <c r="S4114" i="2" s="1"/>
  <c r="O4113" i="2"/>
  <c r="U4113" i="2" s="1"/>
  <c r="M4115" i="2" l="1"/>
  <c r="S4115" i="2" s="1"/>
  <c r="O4114" i="2"/>
  <c r="U4114" i="2" s="1"/>
  <c r="I4115" i="2"/>
  <c r="R4115" i="2" s="1"/>
  <c r="K4114" i="2"/>
  <c r="T4114" i="2" s="1"/>
  <c r="I4116" i="2" l="1"/>
  <c r="R4116" i="2" s="1"/>
  <c r="K4115" i="2"/>
  <c r="T4115" i="2" s="1"/>
  <c r="M4116" i="2"/>
  <c r="S4116" i="2" s="1"/>
  <c r="O4115" i="2"/>
  <c r="U4115" i="2" s="1"/>
  <c r="M4117" i="2" l="1"/>
  <c r="S4117" i="2" s="1"/>
  <c r="O4116" i="2"/>
  <c r="U4116" i="2" s="1"/>
  <c r="I4117" i="2"/>
  <c r="R4117" i="2" s="1"/>
  <c r="K4116" i="2"/>
  <c r="T4116" i="2" s="1"/>
  <c r="I4118" i="2" l="1"/>
  <c r="R4118" i="2" s="1"/>
  <c r="K4117" i="2"/>
  <c r="T4117" i="2" s="1"/>
  <c r="M4118" i="2"/>
  <c r="S4118" i="2" s="1"/>
  <c r="O4117" i="2"/>
  <c r="U4117" i="2" s="1"/>
  <c r="M4119" i="2" l="1"/>
  <c r="S4119" i="2" s="1"/>
  <c r="O4118" i="2"/>
  <c r="U4118" i="2" s="1"/>
  <c r="I4119" i="2"/>
  <c r="R4119" i="2" s="1"/>
  <c r="K4118" i="2"/>
  <c r="T4118" i="2" s="1"/>
  <c r="I4120" i="2" l="1"/>
  <c r="R4120" i="2" s="1"/>
  <c r="K4119" i="2"/>
  <c r="T4119" i="2" s="1"/>
  <c r="M4120" i="2"/>
  <c r="S4120" i="2" s="1"/>
  <c r="O4119" i="2"/>
  <c r="U4119" i="2" s="1"/>
  <c r="M4121" i="2" l="1"/>
  <c r="S4121" i="2" s="1"/>
  <c r="O4120" i="2"/>
  <c r="U4120" i="2" s="1"/>
  <c r="I4121" i="2"/>
  <c r="R4121" i="2" s="1"/>
  <c r="K4120" i="2"/>
  <c r="T4120" i="2" s="1"/>
  <c r="I4122" i="2" l="1"/>
  <c r="R4122" i="2" s="1"/>
  <c r="K4121" i="2"/>
  <c r="T4121" i="2" s="1"/>
  <c r="M4122" i="2"/>
  <c r="S4122" i="2" s="1"/>
  <c r="O4121" i="2"/>
  <c r="U4121" i="2" s="1"/>
  <c r="M4123" i="2" l="1"/>
  <c r="S4123" i="2" s="1"/>
  <c r="O4122" i="2"/>
  <c r="U4122" i="2" s="1"/>
  <c r="I4123" i="2"/>
  <c r="R4123" i="2" s="1"/>
  <c r="K4122" i="2"/>
  <c r="T4122" i="2" s="1"/>
  <c r="I4124" i="2" l="1"/>
  <c r="R4124" i="2" s="1"/>
  <c r="K4123" i="2"/>
  <c r="T4123" i="2" s="1"/>
  <c r="M4124" i="2"/>
  <c r="S4124" i="2" s="1"/>
  <c r="O4123" i="2"/>
  <c r="U4123" i="2" s="1"/>
  <c r="M4125" i="2" l="1"/>
  <c r="S4125" i="2" s="1"/>
  <c r="O4124" i="2"/>
  <c r="U4124" i="2" s="1"/>
  <c r="I4125" i="2"/>
  <c r="R4125" i="2" s="1"/>
  <c r="K4124" i="2"/>
  <c r="T4124" i="2" s="1"/>
  <c r="I4126" i="2" l="1"/>
  <c r="R4126" i="2" s="1"/>
  <c r="K4125" i="2"/>
  <c r="T4125" i="2" s="1"/>
  <c r="M4126" i="2"/>
  <c r="S4126" i="2" s="1"/>
  <c r="O4125" i="2"/>
  <c r="U4125" i="2" s="1"/>
  <c r="M4127" i="2" l="1"/>
  <c r="S4127" i="2" s="1"/>
  <c r="O4126" i="2"/>
  <c r="U4126" i="2" s="1"/>
  <c r="I4127" i="2"/>
  <c r="R4127" i="2" s="1"/>
  <c r="K4126" i="2"/>
  <c r="T4126" i="2" s="1"/>
  <c r="I4128" i="2" l="1"/>
  <c r="R4128" i="2" s="1"/>
  <c r="K4127" i="2"/>
  <c r="T4127" i="2" s="1"/>
  <c r="M4128" i="2"/>
  <c r="S4128" i="2" s="1"/>
  <c r="O4127" i="2"/>
  <c r="U4127" i="2" s="1"/>
  <c r="M4129" i="2" l="1"/>
  <c r="S4129" i="2" s="1"/>
  <c r="O4128" i="2"/>
  <c r="U4128" i="2" s="1"/>
  <c r="I4129" i="2"/>
  <c r="R4129" i="2" s="1"/>
  <c r="K4128" i="2"/>
  <c r="T4128" i="2" s="1"/>
  <c r="I4130" i="2" l="1"/>
  <c r="R4130" i="2" s="1"/>
  <c r="K4129" i="2"/>
  <c r="T4129" i="2" s="1"/>
  <c r="M4130" i="2"/>
  <c r="S4130" i="2" s="1"/>
  <c r="O4129" i="2"/>
  <c r="U4129" i="2" s="1"/>
  <c r="M4131" i="2" l="1"/>
  <c r="S4131" i="2" s="1"/>
  <c r="O4130" i="2"/>
  <c r="U4130" i="2" s="1"/>
  <c r="I4131" i="2"/>
  <c r="R4131" i="2" s="1"/>
  <c r="K4130" i="2"/>
  <c r="T4130" i="2" s="1"/>
  <c r="I4132" i="2" l="1"/>
  <c r="R4132" i="2" s="1"/>
  <c r="K4131" i="2"/>
  <c r="T4131" i="2" s="1"/>
  <c r="M4132" i="2"/>
  <c r="S4132" i="2" s="1"/>
  <c r="O4131" i="2"/>
  <c r="U4131" i="2" s="1"/>
  <c r="M4133" i="2" l="1"/>
  <c r="S4133" i="2" s="1"/>
  <c r="O4132" i="2"/>
  <c r="U4132" i="2" s="1"/>
  <c r="I4133" i="2"/>
  <c r="R4133" i="2" s="1"/>
  <c r="K4132" i="2"/>
  <c r="T4132" i="2" s="1"/>
  <c r="I4134" i="2" l="1"/>
  <c r="R4134" i="2" s="1"/>
  <c r="K4133" i="2"/>
  <c r="T4133" i="2" s="1"/>
  <c r="M4134" i="2"/>
  <c r="S4134" i="2" s="1"/>
  <c r="O4133" i="2"/>
  <c r="U4133" i="2" s="1"/>
  <c r="M4135" i="2" l="1"/>
  <c r="S4135" i="2" s="1"/>
  <c r="O4134" i="2"/>
  <c r="U4134" i="2" s="1"/>
  <c r="I4135" i="2"/>
  <c r="R4135" i="2" s="1"/>
  <c r="K4134" i="2"/>
  <c r="T4134" i="2" s="1"/>
  <c r="I4136" i="2" l="1"/>
  <c r="R4136" i="2" s="1"/>
  <c r="K4135" i="2"/>
  <c r="T4135" i="2" s="1"/>
  <c r="M4136" i="2"/>
  <c r="S4136" i="2" s="1"/>
  <c r="O4135" i="2"/>
  <c r="U4135" i="2" s="1"/>
  <c r="M4137" i="2" l="1"/>
  <c r="S4137" i="2" s="1"/>
  <c r="O4136" i="2"/>
  <c r="U4136" i="2" s="1"/>
  <c r="I4137" i="2"/>
  <c r="R4137" i="2" s="1"/>
  <c r="K4136" i="2"/>
  <c r="T4136" i="2" s="1"/>
  <c r="I4138" i="2" l="1"/>
  <c r="R4138" i="2" s="1"/>
  <c r="K4137" i="2"/>
  <c r="T4137" i="2" s="1"/>
  <c r="M4138" i="2"/>
  <c r="S4138" i="2" s="1"/>
  <c r="O4137" i="2"/>
  <c r="U4137" i="2" s="1"/>
  <c r="M4139" i="2" l="1"/>
  <c r="S4139" i="2" s="1"/>
  <c r="O4138" i="2"/>
  <c r="U4138" i="2" s="1"/>
  <c r="I4139" i="2"/>
  <c r="R4139" i="2" s="1"/>
  <c r="K4138" i="2"/>
  <c r="T4138" i="2" s="1"/>
  <c r="I4140" i="2" l="1"/>
  <c r="R4140" i="2" s="1"/>
  <c r="K4139" i="2"/>
  <c r="T4139" i="2" s="1"/>
  <c r="M4140" i="2"/>
  <c r="S4140" i="2" s="1"/>
  <c r="O4139" i="2"/>
  <c r="U4139" i="2" s="1"/>
  <c r="M4141" i="2" l="1"/>
  <c r="S4141" i="2" s="1"/>
  <c r="O4140" i="2"/>
  <c r="U4140" i="2" s="1"/>
  <c r="I4141" i="2"/>
  <c r="R4141" i="2" s="1"/>
  <c r="K4140" i="2"/>
  <c r="T4140" i="2" s="1"/>
  <c r="I4142" i="2" l="1"/>
  <c r="R4142" i="2" s="1"/>
  <c r="K4141" i="2"/>
  <c r="T4141" i="2" s="1"/>
  <c r="M4142" i="2"/>
  <c r="S4142" i="2" s="1"/>
  <c r="O4141" i="2"/>
  <c r="U4141" i="2" s="1"/>
  <c r="M4143" i="2" l="1"/>
  <c r="S4143" i="2" s="1"/>
  <c r="O4142" i="2"/>
  <c r="U4142" i="2" s="1"/>
  <c r="I4143" i="2"/>
  <c r="R4143" i="2" s="1"/>
  <c r="K4142" i="2"/>
  <c r="T4142" i="2" s="1"/>
  <c r="I4144" i="2" l="1"/>
  <c r="R4144" i="2" s="1"/>
  <c r="K4143" i="2"/>
  <c r="T4143" i="2" s="1"/>
  <c r="M4144" i="2"/>
  <c r="S4144" i="2" s="1"/>
  <c r="O4143" i="2"/>
  <c r="U4143" i="2" s="1"/>
  <c r="M4145" i="2" l="1"/>
  <c r="S4145" i="2" s="1"/>
  <c r="O4144" i="2"/>
  <c r="U4144" i="2" s="1"/>
  <c r="I4145" i="2"/>
  <c r="R4145" i="2" s="1"/>
  <c r="K4144" i="2"/>
  <c r="T4144" i="2" s="1"/>
  <c r="I4146" i="2" l="1"/>
  <c r="R4146" i="2" s="1"/>
  <c r="K4145" i="2"/>
  <c r="T4145" i="2" s="1"/>
  <c r="M4146" i="2"/>
  <c r="S4146" i="2" s="1"/>
  <c r="O4145" i="2"/>
  <c r="U4145" i="2" s="1"/>
  <c r="M4147" i="2" l="1"/>
  <c r="S4147" i="2" s="1"/>
  <c r="O4146" i="2"/>
  <c r="U4146" i="2" s="1"/>
  <c r="I4147" i="2"/>
  <c r="R4147" i="2" s="1"/>
  <c r="K4146" i="2"/>
  <c r="T4146" i="2" s="1"/>
  <c r="I4148" i="2" l="1"/>
  <c r="R4148" i="2" s="1"/>
  <c r="K4147" i="2"/>
  <c r="T4147" i="2" s="1"/>
  <c r="M4148" i="2"/>
  <c r="S4148" i="2" s="1"/>
  <c r="O4147" i="2"/>
  <c r="U4147" i="2" s="1"/>
  <c r="M4149" i="2" l="1"/>
  <c r="S4149" i="2" s="1"/>
  <c r="O4148" i="2"/>
  <c r="U4148" i="2" s="1"/>
  <c r="I4149" i="2"/>
  <c r="R4149" i="2" s="1"/>
  <c r="K4148" i="2"/>
  <c r="T4148" i="2" s="1"/>
  <c r="I4150" i="2" l="1"/>
  <c r="R4150" i="2" s="1"/>
  <c r="K4149" i="2"/>
  <c r="T4149" i="2" s="1"/>
  <c r="M4150" i="2"/>
  <c r="S4150" i="2" s="1"/>
  <c r="O4149" i="2"/>
  <c r="U4149" i="2" s="1"/>
  <c r="M4151" i="2" l="1"/>
  <c r="S4151" i="2" s="1"/>
  <c r="O4150" i="2"/>
  <c r="U4150" i="2" s="1"/>
  <c r="I4151" i="2"/>
  <c r="R4151" i="2" s="1"/>
  <c r="K4150" i="2"/>
  <c r="T4150" i="2" s="1"/>
  <c r="I4152" i="2" l="1"/>
  <c r="R4152" i="2" s="1"/>
  <c r="K4151" i="2"/>
  <c r="T4151" i="2" s="1"/>
  <c r="M4152" i="2"/>
  <c r="S4152" i="2" s="1"/>
  <c r="O4151" i="2"/>
  <c r="U4151" i="2" s="1"/>
  <c r="M4153" i="2" l="1"/>
  <c r="S4153" i="2" s="1"/>
  <c r="O4152" i="2"/>
  <c r="U4152" i="2" s="1"/>
  <c r="I4153" i="2"/>
  <c r="R4153" i="2" s="1"/>
  <c r="K4152" i="2"/>
  <c r="T4152" i="2" s="1"/>
  <c r="I4154" i="2" l="1"/>
  <c r="R4154" i="2" s="1"/>
  <c r="K4153" i="2"/>
  <c r="T4153" i="2" s="1"/>
  <c r="M4154" i="2"/>
  <c r="S4154" i="2" s="1"/>
  <c r="O4153" i="2"/>
  <c r="U4153" i="2" s="1"/>
  <c r="M4155" i="2" l="1"/>
  <c r="S4155" i="2" s="1"/>
  <c r="O4154" i="2"/>
  <c r="U4154" i="2" s="1"/>
  <c r="I4155" i="2"/>
  <c r="R4155" i="2" s="1"/>
  <c r="K4154" i="2"/>
  <c r="T4154" i="2" s="1"/>
  <c r="I4156" i="2" l="1"/>
  <c r="R4156" i="2" s="1"/>
  <c r="K4155" i="2"/>
  <c r="T4155" i="2" s="1"/>
  <c r="M4156" i="2"/>
  <c r="S4156" i="2" s="1"/>
  <c r="O4155" i="2"/>
  <c r="U4155" i="2" s="1"/>
  <c r="M4157" i="2" l="1"/>
  <c r="S4157" i="2" s="1"/>
  <c r="O4156" i="2"/>
  <c r="U4156" i="2" s="1"/>
  <c r="I4157" i="2"/>
  <c r="R4157" i="2" s="1"/>
  <c r="K4156" i="2"/>
  <c r="T4156" i="2" s="1"/>
  <c r="I4158" i="2" l="1"/>
  <c r="R4158" i="2" s="1"/>
  <c r="K4157" i="2"/>
  <c r="T4157" i="2" s="1"/>
  <c r="M4158" i="2"/>
  <c r="S4158" i="2" s="1"/>
  <c r="O4157" i="2"/>
  <c r="U4157" i="2" s="1"/>
  <c r="M4159" i="2" l="1"/>
  <c r="S4159" i="2" s="1"/>
  <c r="O4158" i="2"/>
  <c r="U4158" i="2" s="1"/>
  <c r="I4159" i="2"/>
  <c r="R4159" i="2" s="1"/>
  <c r="K4158" i="2"/>
  <c r="T4158" i="2" s="1"/>
  <c r="I4160" i="2" l="1"/>
  <c r="R4160" i="2" s="1"/>
  <c r="K4159" i="2"/>
  <c r="T4159" i="2" s="1"/>
  <c r="M4160" i="2"/>
  <c r="S4160" i="2" s="1"/>
  <c r="O4159" i="2"/>
  <c r="U4159" i="2" s="1"/>
  <c r="M4161" i="2" l="1"/>
  <c r="S4161" i="2" s="1"/>
  <c r="O4160" i="2"/>
  <c r="U4160" i="2" s="1"/>
  <c r="I4161" i="2"/>
  <c r="R4161" i="2" s="1"/>
  <c r="K4160" i="2"/>
  <c r="T4160" i="2" s="1"/>
  <c r="I4162" i="2" l="1"/>
  <c r="R4162" i="2" s="1"/>
  <c r="K4161" i="2"/>
  <c r="T4161" i="2" s="1"/>
  <c r="M4162" i="2"/>
  <c r="S4162" i="2" s="1"/>
  <c r="O4161" i="2"/>
  <c r="U4161" i="2" s="1"/>
  <c r="M4163" i="2" l="1"/>
  <c r="S4163" i="2" s="1"/>
  <c r="O4162" i="2"/>
  <c r="U4162" i="2" s="1"/>
  <c r="I4163" i="2"/>
  <c r="R4163" i="2" s="1"/>
  <c r="K4162" i="2"/>
  <c r="T4162" i="2" s="1"/>
  <c r="I4164" i="2" l="1"/>
  <c r="R4164" i="2" s="1"/>
  <c r="K4163" i="2"/>
  <c r="T4163" i="2" s="1"/>
  <c r="M4164" i="2"/>
  <c r="S4164" i="2" s="1"/>
  <c r="O4163" i="2"/>
  <c r="U4163" i="2" s="1"/>
  <c r="M4165" i="2" l="1"/>
  <c r="S4165" i="2" s="1"/>
  <c r="O4164" i="2"/>
  <c r="U4164" i="2" s="1"/>
  <c r="I4165" i="2"/>
  <c r="R4165" i="2" s="1"/>
  <c r="K4164" i="2"/>
  <c r="T4164" i="2" s="1"/>
  <c r="I4166" i="2" l="1"/>
  <c r="R4166" i="2" s="1"/>
  <c r="K4165" i="2"/>
  <c r="T4165" i="2" s="1"/>
  <c r="M4166" i="2"/>
  <c r="S4166" i="2" s="1"/>
  <c r="O4165" i="2"/>
  <c r="U4165" i="2" s="1"/>
  <c r="M4167" i="2" l="1"/>
  <c r="S4167" i="2" s="1"/>
  <c r="O4166" i="2"/>
  <c r="U4166" i="2" s="1"/>
  <c r="I4167" i="2"/>
  <c r="R4167" i="2" s="1"/>
  <c r="K4166" i="2"/>
  <c r="T4166" i="2" s="1"/>
  <c r="I4168" i="2" l="1"/>
  <c r="R4168" i="2" s="1"/>
  <c r="K4167" i="2"/>
  <c r="T4167" i="2" s="1"/>
  <c r="M4168" i="2"/>
  <c r="S4168" i="2" s="1"/>
  <c r="O4167" i="2"/>
  <c r="U4167" i="2" s="1"/>
  <c r="M4169" i="2" l="1"/>
  <c r="S4169" i="2" s="1"/>
  <c r="O4168" i="2"/>
  <c r="U4168" i="2" s="1"/>
  <c r="I4169" i="2"/>
  <c r="R4169" i="2" s="1"/>
  <c r="K4168" i="2"/>
  <c r="T4168" i="2" s="1"/>
  <c r="I4170" i="2" l="1"/>
  <c r="R4170" i="2" s="1"/>
  <c r="K4169" i="2"/>
  <c r="T4169" i="2" s="1"/>
  <c r="M4170" i="2"/>
  <c r="S4170" i="2" s="1"/>
  <c r="O4169" i="2"/>
  <c r="U4169" i="2" s="1"/>
  <c r="M4171" i="2" l="1"/>
  <c r="S4171" i="2" s="1"/>
  <c r="O4170" i="2"/>
  <c r="U4170" i="2" s="1"/>
  <c r="I4171" i="2"/>
  <c r="R4171" i="2" s="1"/>
  <c r="K4170" i="2"/>
  <c r="T4170" i="2" s="1"/>
  <c r="I4172" i="2" l="1"/>
  <c r="R4172" i="2" s="1"/>
  <c r="K4171" i="2"/>
  <c r="T4171" i="2" s="1"/>
  <c r="M4172" i="2"/>
  <c r="S4172" i="2" s="1"/>
  <c r="O4171" i="2"/>
  <c r="U4171" i="2" s="1"/>
  <c r="M4173" i="2" l="1"/>
  <c r="S4173" i="2" s="1"/>
  <c r="O4172" i="2"/>
  <c r="U4172" i="2" s="1"/>
  <c r="I4173" i="2"/>
  <c r="R4173" i="2" s="1"/>
  <c r="K4172" i="2"/>
  <c r="T4172" i="2" s="1"/>
  <c r="I4174" i="2" l="1"/>
  <c r="R4174" i="2" s="1"/>
  <c r="K4173" i="2"/>
  <c r="T4173" i="2" s="1"/>
  <c r="M4174" i="2"/>
  <c r="S4174" i="2" s="1"/>
  <c r="O4173" i="2"/>
  <c r="U4173" i="2" s="1"/>
  <c r="M4175" i="2" l="1"/>
  <c r="S4175" i="2" s="1"/>
  <c r="O4174" i="2"/>
  <c r="U4174" i="2" s="1"/>
  <c r="I4175" i="2"/>
  <c r="R4175" i="2" s="1"/>
  <c r="K4174" i="2"/>
  <c r="T4174" i="2" s="1"/>
  <c r="I4176" i="2" l="1"/>
  <c r="R4176" i="2" s="1"/>
  <c r="K4175" i="2"/>
  <c r="T4175" i="2" s="1"/>
  <c r="M4176" i="2"/>
  <c r="S4176" i="2" s="1"/>
  <c r="O4175" i="2"/>
  <c r="U4175" i="2" s="1"/>
  <c r="M4177" i="2" l="1"/>
  <c r="S4177" i="2" s="1"/>
  <c r="O4176" i="2"/>
  <c r="U4176" i="2" s="1"/>
  <c r="I4177" i="2"/>
  <c r="R4177" i="2" s="1"/>
  <c r="K4176" i="2"/>
  <c r="T4176" i="2" s="1"/>
  <c r="I4178" i="2" l="1"/>
  <c r="R4178" i="2" s="1"/>
  <c r="K4177" i="2"/>
  <c r="T4177" i="2" s="1"/>
  <c r="M4178" i="2"/>
  <c r="S4178" i="2" s="1"/>
  <c r="O4177" i="2"/>
  <c r="U4177" i="2" s="1"/>
  <c r="M4179" i="2" l="1"/>
  <c r="S4179" i="2" s="1"/>
  <c r="O4178" i="2"/>
  <c r="U4178" i="2" s="1"/>
  <c r="I4179" i="2"/>
  <c r="R4179" i="2" s="1"/>
  <c r="K4178" i="2"/>
  <c r="T4178" i="2" s="1"/>
  <c r="I4180" i="2" l="1"/>
  <c r="R4180" i="2" s="1"/>
  <c r="K4179" i="2"/>
  <c r="T4179" i="2" s="1"/>
  <c r="M4180" i="2"/>
  <c r="S4180" i="2" s="1"/>
  <c r="O4179" i="2"/>
  <c r="U4179" i="2" s="1"/>
  <c r="M4181" i="2" l="1"/>
  <c r="S4181" i="2" s="1"/>
  <c r="O4180" i="2"/>
  <c r="U4180" i="2" s="1"/>
  <c r="I4181" i="2"/>
  <c r="R4181" i="2" s="1"/>
  <c r="K4180" i="2"/>
  <c r="T4180" i="2" s="1"/>
  <c r="I4182" i="2" l="1"/>
  <c r="R4182" i="2" s="1"/>
  <c r="K4181" i="2"/>
  <c r="T4181" i="2" s="1"/>
  <c r="M4182" i="2"/>
  <c r="S4182" i="2" s="1"/>
  <c r="O4181" i="2"/>
  <c r="U4181" i="2" s="1"/>
  <c r="M4183" i="2" l="1"/>
  <c r="S4183" i="2" s="1"/>
  <c r="O4182" i="2"/>
  <c r="U4182" i="2" s="1"/>
  <c r="I4183" i="2"/>
  <c r="R4183" i="2" s="1"/>
  <c r="K4182" i="2"/>
  <c r="T4182" i="2" s="1"/>
  <c r="I4184" i="2" l="1"/>
  <c r="R4184" i="2" s="1"/>
  <c r="K4183" i="2"/>
  <c r="T4183" i="2" s="1"/>
  <c r="M4184" i="2"/>
  <c r="S4184" i="2" s="1"/>
  <c r="O4183" i="2"/>
  <c r="U4183" i="2" s="1"/>
  <c r="M4185" i="2" l="1"/>
  <c r="S4185" i="2" s="1"/>
  <c r="O4184" i="2"/>
  <c r="U4184" i="2" s="1"/>
  <c r="I4185" i="2"/>
  <c r="R4185" i="2" s="1"/>
  <c r="K4184" i="2"/>
  <c r="T4184" i="2" s="1"/>
  <c r="I4186" i="2" l="1"/>
  <c r="R4186" i="2" s="1"/>
  <c r="K4185" i="2"/>
  <c r="T4185" i="2" s="1"/>
  <c r="M4186" i="2"/>
  <c r="S4186" i="2" s="1"/>
  <c r="O4185" i="2"/>
  <c r="U4185" i="2" s="1"/>
  <c r="M4187" i="2" l="1"/>
  <c r="S4187" i="2" s="1"/>
  <c r="O4186" i="2"/>
  <c r="U4186" i="2" s="1"/>
  <c r="I4187" i="2"/>
  <c r="R4187" i="2" s="1"/>
  <c r="K4186" i="2"/>
  <c r="T4186" i="2" s="1"/>
  <c r="I4188" i="2" l="1"/>
  <c r="R4188" i="2" s="1"/>
  <c r="K4187" i="2"/>
  <c r="T4187" i="2" s="1"/>
  <c r="M4188" i="2"/>
  <c r="S4188" i="2" s="1"/>
  <c r="O4187" i="2"/>
  <c r="U4187" i="2" s="1"/>
  <c r="M4189" i="2" l="1"/>
  <c r="S4189" i="2" s="1"/>
  <c r="O4188" i="2"/>
  <c r="U4188" i="2" s="1"/>
  <c r="I4189" i="2"/>
  <c r="R4189" i="2" s="1"/>
  <c r="K4188" i="2"/>
  <c r="T4188" i="2" s="1"/>
  <c r="I4190" i="2" l="1"/>
  <c r="R4190" i="2" s="1"/>
  <c r="K4189" i="2"/>
  <c r="T4189" i="2" s="1"/>
  <c r="M4190" i="2"/>
  <c r="S4190" i="2" s="1"/>
  <c r="O4189" i="2"/>
  <c r="U4189" i="2" s="1"/>
  <c r="M4191" i="2" l="1"/>
  <c r="S4191" i="2" s="1"/>
  <c r="O4190" i="2"/>
  <c r="U4190" i="2" s="1"/>
  <c r="I4191" i="2"/>
  <c r="R4191" i="2" s="1"/>
  <c r="K4190" i="2"/>
  <c r="T4190" i="2" s="1"/>
  <c r="I4192" i="2" l="1"/>
  <c r="R4192" i="2" s="1"/>
  <c r="K4191" i="2"/>
  <c r="T4191" i="2" s="1"/>
  <c r="M4192" i="2"/>
  <c r="S4192" i="2" s="1"/>
  <c r="O4191" i="2"/>
  <c r="U4191" i="2" s="1"/>
  <c r="M4193" i="2" l="1"/>
  <c r="S4193" i="2" s="1"/>
  <c r="O4192" i="2"/>
  <c r="U4192" i="2" s="1"/>
  <c r="I4193" i="2"/>
  <c r="R4193" i="2" s="1"/>
  <c r="K4192" i="2"/>
  <c r="T4192" i="2" s="1"/>
  <c r="I4194" i="2" l="1"/>
  <c r="R4194" i="2" s="1"/>
  <c r="K4193" i="2"/>
  <c r="T4193" i="2" s="1"/>
  <c r="M4194" i="2"/>
  <c r="S4194" i="2" s="1"/>
  <c r="O4193" i="2"/>
  <c r="U4193" i="2" s="1"/>
  <c r="M4195" i="2" l="1"/>
  <c r="S4195" i="2" s="1"/>
  <c r="O4194" i="2"/>
  <c r="U4194" i="2" s="1"/>
  <c r="I4195" i="2"/>
  <c r="R4195" i="2" s="1"/>
  <c r="K4194" i="2"/>
  <c r="T4194" i="2" s="1"/>
  <c r="I4196" i="2" l="1"/>
  <c r="R4196" i="2" s="1"/>
  <c r="K4195" i="2"/>
  <c r="T4195" i="2" s="1"/>
  <c r="M4196" i="2"/>
  <c r="S4196" i="2" s="1"/>
  <c r="O4195" i="2"/>
  <c r="U4195" i="2" s="1"/>
  <c r="M4197" i="2" l="1"/>
  <c r="S4197" i="2" s="1"/>
  <c r="O4196" i="2"/>
  <c r="U4196" i="2" s="1"/>
  <c r="I4197" i="2"/>
  <c r="R4197" i="2" s="1"/>
  <c r="K4196" i="2"/>
  <c r="T4196" i="2" s="1"/>
  <c r="I4198" i="2" l="1"/>
  <c r="R4198" i="2" s="1"/>
  <c r="K4197" i="2"/>
  <c r="T4197" i="2" s="1"/>
  <c r="M4198" i="2"/>
  <c r="S4198" i="2" s="1"/>
  <c r="O4197" i="2"/>
  <c r="U4197" i="2" s="1"/>
  <c r="M4199" i="2" l="1"/>
  <c r="S4199" i="2" s="1"/>
  <c r="O4198" i="2"/>
  <c r="U4198" i="2" s="1"/>
  <c r="I4199" i="2"/>
  <c r="R4199" i="2" s="1"/>
  <c r="K4198" i="2"/>
  <c r="T4198" i="2" s="1"/>
  <c r="I4200" i="2" l="1"/>
  <c r="R4200" i="2" s="1"/>
  <c r="K4199" i="2"/>
  <c r="T4199" i="2" s="1"/>
  <c r="M4200" i="2"/>
  <c r="S4200" i="2" s="1"/>
  <c r="O4199" i="2"/>
  <c r="U4199" i="2" s="1"/>
  <c r="M4201" i="2" l="1"/>
  <c r="S4201" i="2" s="1"/>
  <c r="O4200" i="2"/>
  <c r="U4200" i="2" s="1"/>
  <c r="I4201" i="2"/>
  <c r="R4201" i="2" s="1"/>
  <c r="K4200" i="2"/>
  <c r="T4200" i="2" s="1"/>
  <c r="I4202" i="2" l="1"/>
  <c r="R4202" i="2" s="1"/>
  <c r="K4201" i="2"/>
  <c r="T4201" i="2" s="1"/>
  <c r="M4202" i="2"/>
  <c r="S4202" i="2" s="1"/>
  <c r="O4201" i="2"/>
  <c r="U4201" i="2" s="1"/>
  <c r="M4203" i="2" l="1"/>
  <c r="S4203" i="2" s="1"/>
  <c r="O4202" i="2"/>
  <c r="U4202" i="2" s="1"/>
  <c r="I4203" i="2"/>
  <c r="R4203" i="2" s="1"/>
  <c r="K4202" i="2"/>
  <c r="T4202" i="2" s="1"/>
  <c r="I4204" i="2" l="1"/>
  <c r="R4204" i="2" s="1"/>
  <c r="K4203" i="2"/>
  <c r="T4203" i="2" s="1"/>
  <c r="M4204" i="2"/>
  <c r="S4204" i="2" s="1"/>
  <c r="O4203" i="2"/>
  <c r="U4203" i="2" s="1"/>
  <c r="M4205" i="2" l="1"/>
  <c r="S4205" i="2" s="1"/>
  <c r="O4204" i="2"/>
  <c r="U4204" i="2" s="1"/>
  <c r="I4205" i="2"/>
  <c r="R4205" i="2" s="1"/>
  <c r="K4204" i="2"/>
  <c r="T4204" i="2" s="1"/>
  <c r="I4206" i="2" l="1"/>
  <c r="R4206" i="2" s="1"/>
  <c r="K4205" i="2"/>
  <c r="T4205" i="2" s="1"/>
  <c r="M4206" i="2"/>
  <c r="S4206" i="2" s="1"/>
  <c r="O4205" i="2"/>
  <c r="U4205" i="2" s="1"/>
  <c r="M4207" i="2" l="1"/>
  <c r="S4207" i="2" s="1"/>
  <c r="O4206" i="2"/>
  <c r="U4206" i="2" s="1"/>
  <c r="I4207" i="2"/>
  <c r="R4207" i="2" s="1"/>
  <c r="K4206" i="2"/>
  <c r="T4206" i="2" s="1"/>
  <c r="I4208" i="2" l="1"/>
  <c r="R4208" i="2" s="1"/>
  <c r="K4207" i="2"/>
  <c r="T4207" i="2" s="1"/>
  <c r="M4208" i="2"/>
  <c r="S4208" i="2" s="1"/>
  <c r="O4207" i="2"/>
  <c r="U4207" i="2" s="1"/>
  <c r="M4209" i="2" l="1"/>
  <c r="S4209" i="2" s="1"/>
  <c r="O4208" i="2"/>
  <c r="U4208" i="2" s="1"/>
  <c r="I4209" i="2"/>
  <c r="R4209" i="2" s="1"/>
  <c r="K4208" i="2"/>
  <c r="T4208" i="2" s="1"/>
  <c r="I4210" i="2" l="1"/>
  <c r="R4210" i="2" s="1"/>
  <c r="K4209" i="2"/>
  <c r="T4209" i="2" s="1"/>
  <c r="M4210" i="2"/>
  <c r="S4210" i="2" s="1"/>
  <c r="O4209" i="2"/>
  <c r="U4209" i="2" s="1"/>
  <c r="M4211" i="2" l="1"/>
  <c r="S4211" i="2" s="1"/>
  <c r="O4210" i="2"/>
  <c r="U4210" i="2" s="1"/>
  <c r="I4211" i="2"/>
  <c r="R4211" i="2" s="1"/>
  <c r="K4210" i="2"/>
  <c r="T4210" i="2" s="1"/>
  <c r="I4212" i="2" l="1"/>
  <c r="R4212" i="2" s="1"/>
  <c r="K4211" i="2"/>
  <c r="T4211" i="2" s="1"/>
  <c r="M4212" i="2"/>
  <c r="S4212" i="2" s="1"/>
  <c r="O4211" i="2"/>
  <c r="U4211" i="2" s="1"/>
  <c r="M4213" i="2" l="1"/>
  <c r="S4213" i="2" s="1"/>
  <c r="O4212" i="2"/>
  <c r="U4212" i="2" s="1"/>
  <c r="I4213" i="2"/>
  <c r="R4213" i="2" s="1"/>
  <c r="K4212" i="2"/>
  <c r="T4212" i="2" s="1"/>
  <c r="I4214" i="2" l="1"/>
  <c r="R4214" i="2" s="1"/>
  <c r="K4213" i="2"/>
  <c r="T4213" i="2" s="1"/>
  <c r="M4214" i="2"/>
  <c r="S4214" i="2" s="1"/>
  <c r="O4213" i="2"/>
  <c r="U4213" i="2" s="1"/>
  <c r="M4215" i="2" l="1"/>
  <c r="S4215" i="2" s="1"/>
  <c r="O4214" i="2"/>
  <c r="U4214" i="2" s="1"/>
  <c r="I4215" i="2"/>
  <c r="R4215" i="2" s="1"/>
  <c r="K4214" i="2"/>
  <c r="T4214" i="2" s="1"/>
  <c r="I4216" i="2" l="1"/>
  <c r="R4216" i="2" s="1"/>
  <c r="K4215" i="2"/>
  <c r="T4215" i="2" s="1"/>
  <c r="M4216" i="2"/>
  <c r="S4216" i="2" s="1"/>
  <c r="O4215" i="2"/>
  <c r="U4215" i="2" s="1"/>
  <c r="M4217" i="2" l="1"/>
  <c r="S4217" i="2" s="1"/>
  <c r="O4216" i="2"/>
  <c r="U4216" i="2" s="1"/>
  <c r="I4217" i="2"/>
  <c r="R4217" i="2" s="1"/>
  <c r="K4216" i="2"/>
  <c r="T4216" i="2" s="1"/>
  <c r="I4218" i="2" l="1"/>
  <c r="R4218" i="2" s="1"/>
  <c r="K4217" i="2"/>
  <c r="T4217" i="2" s="1"/>
  <c r="M4218" i="2"/>
  <c r="S4218" i="2" s="1"/>
  <c r="O4217" i="2"/>
  <c r="U4217" i="2" s="1"/>
  <c r="M4219" i="2" l="1"/>
  <c r="S4219" i="2" s="1"/>
  <c r="O4218" i="2"/>
  <c r="U4218" i="2" s="1"/>
  <c r="I4219" i="2"/>
  <c r="R4219" i="2" s="1"/>
  <c r="K4218" i="2"/>
  <c r="T4218" i="2" s="1"/>
  <c r="I4220" i="2" l="1"/>
  <c r="R4220" i="2" s="1"/>
  <c r="K4219" i="2"/>
  <c r="T4219" i="2" s="1"/>
  <c r="M4220" i="2"/>
  <c r="S4220" i="2" s="1"/>
  <c r="O4219" i="2"/>
  <c r="U4219" i="2" s="1"/>
  <c r="M4221" i="2" l="1"/>
  <c r="S4221" i="2" s="1"/>
  <c r="O4220" i="2"/>
  <c r="U4220" i="2" s="1"/>
  <c r="I4221" i="2"/>
  <c r="R4221" i="2" s="1"/>
  <c r="K4220" i="2"/>
  <c r="T4220" i="2" s="1"/>
  <c r="I4222" i="2" l="1"/>
  <c r="R4222" i="2" s="1"/>
  <c r="K4221" i="2"/>
  <c r="T4221" i="2" s="1"/>
  <c r="M4222" i="2"/>
  <c r="S4222" i="2" s="1"/>
  <c r="O4221" i="2"/>
  <c r="U4221" i="2" s="1"/>
  <c r="M4223" i="2" l="1"/>
  <c r="S4223" i="2" s="1"/>
  <c r="O4222" i="2"/>
  <c r="U4222" i="2" s="1"/>
  <c r="I4223" i="2"/>
  <c r="R4223" i="2" s="1"/>
  <c r="K4222" i="2"/>
  <c r="T4222" i="2" s="1"/>
  <c r="I4224" i="2" l="1"/>
  <c r="R4224" i="2" s="1"/>
  <c r="K4223" i="2"/>
  <c r="T4223" i="2" s="1"/>
  <c r="M4224" i="2"/>
  <c r="S4224" i="2" s="1"/>
  <c r="O4223" i="2"/>
  <c r="U4223" i="2" s="1"/>
  <c r="M4225" i="2" l="1"/>
  <c r="S4225" i="2" s="1"/>
  <c r="O4224" i="2"/>
  <c r="U4224" i="2" s="1"/>
  <c r="I4225" i="2"/>
  <c r="R4225" i="2" s="1"/>
  <c r="K4224" i="2"/>
  <c r="T4224" i="2" s="1"/>
  <c r="I4226" i="2" l="1"/>
  <c r="R4226" i="2" s="1"/>
  <c r="K4225" i="2"/>
  <c r="T4225" i="2" s="1"/>
  <c r="M4226" i="2"/>
  <c r="S4226" i="2" s="1"/>
  <c r="O4225" i="2"/>
  <c r="U4225" i="2" s="1"/>
  <c r="M4227" i="2" l="1"/>
  <c r="S4227" i="2" s="1"/>
  <c r="O4226" i="2"/>
  <c r="U4226" i="2" s="1"/>
  <c r="I4227" i="2"/>
  <c r="R4227" i="2" s="1"/>
  <c r="K4226" i="2"/>
  <c r="T4226" i="2" s="1"/>
  <c r="I4228" i="2" l="1"/>
  <c r="R4228" i="2" s="1"/>
  <c r="K4227" i="2"/>
  <c r="T4227" i="2" s="1"/>
  <c r="M4228" i="2"/>
  <c r="S4228" i="2" s="1"/>
  <c r="O4227" i="2"/>
  <c r="U4227" i="2" s="1"/>
  <c r="M4229" i="2" l="1"/>
  <c r="S4229" i="2" s="1"/>
  <c r="O4228" i="2"/>
  <c r="U4228" i="2" s="1"/>
  <c r="I4229" i="2"/>
  <c r="R4229" i="2" s="1"/>
  <c r="K4228" i="2"/>
  <c r="T4228" i="2" s="1"/>
  <c r="I4230" i="2" l="1"/>
  <c r="R4230" i="2" s="1"/>
  <c r="K4229" i="2"/>
  <c r="T4229" i="2" s="1"/>
  <c r="M4230" i="2"/>
  <c r="S4230" i="2" s="1"/>
  <c r="O4229" i="2"/>
  <c r="U4229" i="2" s="1"/>
  <c r="M4231" i="2" l="1"/>
  <c r="S4231" i="2" s="1"/>
  <c r="O4230" i="2"/>
  <c r="U4230" i="2" s="1"/>
  <c r="I4231" i="2"/>
  <c r="R4231" i="2" s="1"/>
  <c r="K4230" i="2"/>
  <c r="T4230" i="2" s="1"/>
  <c r="I4232" i="2" l="1"/>
  <c r="R4232" i="2" s="1"/>
  <c r="K4231" i="2"/>
  <c r="T4231" i="2" s="1"/>
  <c r="M4232" i="2"/>
  <c r="S4232" i="2" s="1"/>
  <c r="O4231" i="2"/>
  <c r="U4231" i="2" s="1"/>
  <c r="M4233" i="2" l="1"/>
  <c r="S4233" i="2" s="1"/>
  <c r="O4232" i="2"/>
  <c r="U4232" i="2" s="1"/>
  <c r="I4233" i="2"/>
  <c r="R4233" i="2" s="1"/>
  <c r="K4232" i="2"/>
  <c r="T4232" i="2" s="1"/>
  <c r="I4234" i="2" l="1"/>
  <c r="R4234" i="2" s="1"/>
  <c r="K4233" i="2"/>
  <c r="T4233" i="2" s="1"/>
  <c r="M4234" i="2"/>
  <c r="S4234" i="2" s="1"/>
  <c r="O4233" i="2"/>
  <c r="U4233" i="2" s="1"/>
  <c r="M4235" i="2" l="1"/>
  <c r="S4235" i="2" s="1"/>
  <c r="O4234" i="2"/>
  <c r="U4234" i="2" s="1"/>
  <c r="I4235" i="2"/>
  <c r="R4235" i="2" s="1"/>
  <c r="K4234" i="2"/>
  <c r="T4234" i="2" s="1"/>
  <c r="I4236" i="2" l="1"/>
  <c r="R4236" i="2" s="1"/>
  <c r="K4235" i="2"/>
  <c r="T4235" i="2" s="1"/>
  <c r="M4236" i="2"/>
  <c r="S4236" i="2" s="1"/>
  <c r="O4235" i="2"/>
  <c r="U4235" i="2" s="1"/>
  <c r="M4237" i="2" l="1"/>
  <c r="S4237" i="2" s="1"/>
  <c r="O4236" i="2"/>
  <c r="U4236" i="2" s="1"/>
  <c r="I4237" i="2"/>
  <c r="R4237" i="2" s="1"/>
  <c r="K4236" i="2"/>
  <c r="T4236" i="2" s="1"/>
  <c r="I4238" i="2" l="1"/>
  <c r="R4238" i="2" s="1"/>
  <c r="K4237" i="2"/>
  <c r="T4237" i="2" s="1"/>
  <c r="M4238" i="2"/>
  <c r="S4238" i="2" s="1"/>
  <c r="O4237" i="2"/>
  <c r="U4237" i="2" s="1"/>
  <c r="M4239" i="2" l="1"/>
  <c r="S4239" i="2" s="1"/>
  <c r="O4238" i="2"/>
  <c r="U4238" i="2" s="1"/>
  <c r="I4239" i="2"/>
  <c r="R4239" i="2" s="1"/>
  <c r="K4238" i="2"/>
  <c r="T4238" i="2" s="1"/>
  <c r="I4240" i="2" l="1"/>
  <c r="R4240" i="2" s="1"/>
  <c r="K4239" i="2"/>
  <c r="T4239" i="2" s="1"/>
  <c r="M4240" i="2"/>
  <c r="S4240" i="2" s="1"/>
  <c r="O4239" i="2"/>
  <c r="U4239" i="2" s="1"/>
  <c r="M4241" i="2" l="1"/>
  <c r="S4241" i="2" s="1"/>
  <c r="O4240" i="2"/>
  <c r="U4240" i="2" s="1"/>
  <c r="I4241" i="2"/>
  <c r="R4241" i="2" s="1"/>
  <c r="K4240" i="2"/>
  <c r="T4240" i="2" s="1"/>
  <c r="I4242" i="2" l="1"/>
  <c r="R4242" i="2" s="1"/>
  <c r="K4241" i="2"/>
  <c r="T4241" i="2" s="1"/>
  <c r="M4242" i="2"/>
  <c r="S4242" i="2" s="1"/>
  <c r="O4241" i="2"/>
  <c r="U4241" i="2" s="1"/>
  <c r="M4243" i="2" l="1"/>
  <c r="S4243" i="2" s="1"/>
  <c r="O4242" i="2"/>
  <c r="U4242" i="2" s="1"/>
  <c r="I4243" i="2"/>
  <c r="R4243" i="2" s="1"/>
  <c r="K4242" i="2"/>
  <c r="T4242" i="2" s="1"/>
  <c r="I4244" i="2" l="1"/>
  <c r="R4244" i="2" s="1"/>
  <c r="K4243" i="2"/>
  <c r="T4243" i="2" s="1"/>
  <c r="M4244" i="2"/>
  <c r="S4244" i="2" s="1"/>
  <c r="O4243" i="2"/>
  <c r="U4243" i="2" s="1"/>
  <c r="M4245" i="2" l="1"/>
  <c r="S4245" i="2" s="1"/>
  <c r="O4244" i="2"/>
  <c r="U4244" i="2" s="1"/>
  <c r="I4245" i="2"/>
  <c r="R4245" i="2" s="1"/>
  <c r="K4244" i="2"/>
  <c r="T4244" i="2" s="1"/>
  <c r="I4246" i="2" l="1"/>
  <c r="R4246" i="2" s="1"/>
  <c r="K4245" i="2"/>
  <c r="T4245" i="2" s="1"/>
  <c r="M4246" i="2"/>
  <c r="S4246" i="2" s="1"/>
  <c r="O4245" i="2"/>
  <c r="U4245" i="2" s="1"/>
  <c r="M4247" i="2" l="1"/>
  <c r="S4247" i="2" s="1"/>
  <c r="O4246" i="2"/>
  <c r="U4246" i="2" s="1"/>
  <c r="I4247" i="2"/>
  <c r="R4247" i="2" s="1"/>
  <c r="K4246" i="2"/>
  <c r="T4246" i="2" s="1"/>
  <c r="I4248" i="2" l="1"/>
  <c r="R4248" i="2" s="1"/>
  <c r="K4247" i="2"/>
  <c r="T4247" i="2" s="1"/>
  <c r="M4248" i="2"/>
  <c r="S4248" i="2" s="1"/>
  <c r="O4247" i="2"/>
  <c r="U4247" i="2" s="1"/>
  <c r="M4249" i="2" l="1"/>
  <c r="S4249" i="2" s="1"/>
  <c r="O4248" i="2"/>
  <c r="U4248" i="2" s="1"/>
  <c r="I4249" i="2"/>
  <c r="R4249" i="2" s="1"/>
  <c r="K4248" i="2"/>
  <c r="T4248" i="2" s="1"/>
  <c r="I4250" i="2" l="1"/>
  <c r="R4250" i="2" s="1"/>
  <c r="K4249" i="2"/>
  <c r="T4249" i="2" s="1"/>
  <c r="M4250" i="2"/>
  <c r="S4250" i="2" s="1"/>
  <c r="O4249" i="2"/>
  <c r="U4249" i="2" s="1"/>
  <c r="M4251" i="2" l="1"/>
  <c r="S4251" i="2" s="1"/>
  <c r="O4250" i="2"/>
  <c r="U4250" i="2" s="1"/>
  <c r="I4251" i="2"/>
  <c r="R4251" i="2" s="1"/>
  <c r="K4250" i="2"/>
  <c r="T4250" i="2" s="1"/>
  <c r="I4252" i="2" l="1"/>
  <c r="R4252" i="2" s="1"/>
  <c r="K4251" i="2"/>
  <c r="T4251" i="2" s="1"/>
  <c r="M4252" i="2"/>
  <c r="S4252" i="2" s="1"/>
  <c r="O4251" i="2"/>
  <c r="U4251" i="2" s="1"/>
  <c r="M4253" i="2" l="1"/>
  <c r="S4253" i="2" s="1"/>
  <c r="O4252" i="2"/>
  <c r="U4252" i="2" s="1"/>
  <c r="I4253" i="2"/>
  <c r="R4253" i="2" s="1"/>
  <c r="K4252" i="2"/>
  <c r="T4252" i="2" s="1"/>
  <c r="I4254" i="2" l="1"/>
  <c r="R4254" i="2" s="1"/>
  <c r="K4253" i="2"/>
  <c r="T4253" i="2" s="1"/>
  <c r="M4254" i="2"/>
  <c r="S4254" i="2" s="1"/>
  <c r="O4253" i="2"/>
  <c r="U4253" i="2" s="1"/>
  <c r="M4255" i="2" l="1"/>
  <c r="S4255" i="2" s="1"/>
  <c r="O4254" i="2"/>
  <c r="U4254" i="2" s="1"/>
  <c r="I4255" i="2"/>
  <c r="R4255" i="2" s="1"/>
  <c r="K4254" i="2"/>
  <c r="T4254" i="2" s="1"/>
  <c r="I4256" i="2" l="1"/>
  <c r="R4256" i="2" s="1"/>
  <c r="K4255" i="2"/>
  <c r="T4255" i="2" s="1"/>
  <c r="M4256" i="2"/>
  <c r="S4256" i="2" s="1"/>
  <c r="O4255" i="2"/>
  <c r="U4255" i="2" s="1"/>
  <c r="M4257" i="2" l="1"/>
  <c r="S4257" i="2" s="1"/>
  <c r="O4256" i="2"/>
  <c r="U4256" i="2" s="1"/>
  <c r="I4257" i="2"/>
  <c r="R4257" i="2" s="1"/>
  <c r="K4256" i="2"/>
  <c r="T4256" i="2" s="1"/>
  <c r="I4258" i="2" l="1"/>
  <c r="R4258" i="2" s="1"/>
  <c r="K4257" i="2"/>
  <c r="T4257" i="2" s="1"/>
  <c r="M4258" i="2"/>
  <c r="S4258" i="2" s="1"/>
  <c r="O4257" i="2"/>
  <c r="U4257" i="2" s="1"/>
  <c r="M4259" i="2" l="1"/>
  <c r="S4259" i="2" s="1"/>
  <c r="O4258" i="2"/>
  <c r="U4258" i="2" s="1"/>
  <c r="I4259" i="2"/>
  <c r="R4259" i="2" s="1"/>
  <c r="K4258" i="2"/>
  <c r="T4258" i="2" s="1"/>
  <c r="I4260" i="2" l="1"/>
  <c r="R4260" i="2" s="1"/>
  <c r="K4259" i="2"/>
  <c r="T4259" i="2" s="1"/>
  <c r="M4260" i="2"/>
  <c r="S4260" i="2" s="1"/>
  <c r="O4259" i="2"/>
  <c r="U4259" i="2" s="1"/>
  <c r="M4261" i="2" l="1"/>
  <c r="S4261" i="2" s="1"/>
  <c r="O4260" i="2"/>
  <c r="U4260" i="2" s="1"/>
  <c r="I4261" i="2"/>
  <c r="R4261" i="2" s="1"/>
  <c r="K4260" i="2"/>
  <c r="T4260" i="2" s="1"/>
  <c r="I4262" i="2" l="1"/>
  <c r="R4262" i="2" s="1"/>
  <c r="K4261" i="2"/>
  <c r="T4261" i="2" s="1"/>
  <c r="M4262" i="2"/>
  <c r="S4262" i="2" s="1"/>
  <c r="O4261" i="2"/>
  <c r="U4261" i="2" s="1"/>
  <c r="M4263" i="2" l="1"/>
  <c r="S4263" i="2" s="1"/>
  <c r="O4262" i="2"/>
  <c r="U4262" i="2" s="1"/>
  <c r="I4263" i="2"/>
  <c r="R4263" i="2" s="1"/>
  <c r="K4262" i="2"/>
  <c r="T4262" i="2" s="1"/>
  <c r="I4264" i="2" l="1"/>
  <c r="R4264" i="2" s="1"/>
  <c r="K4263" i="2"/>
  <c r="T4263" i="2" s="1"/>
  <c r="M4264" i="2"/>
  <c r="S4264" i="2" s="1"/>
  <c r="O4263" i="2"/>
  <c r="U4263" i="2" s="1"/>
  <c r="M4265" i="2" l="1"/>
  <c r="S4265" i="2" s="1"/>
  <c r="O4264" i="2"/>
  <c r="U4264" i="2" s="1"/>
  <c r="I4265" i="2"/>
  <c r="R4265" i="2" s="1"/>
  <c r="K4264" i="2"/>
  <c r="T4264" i="2" s="1"/>
  <c r="I4266" i="2" l="1"/>
  <c r="R4266" i="2" s="1"/>
  <c r="K4265" i="2"/>
  <c r="T4265" i="2" s="1"/>
  <c r="M4266" i="2"/>
  <c r="S4266" i="2" s="1"/>
  <c r="O4265" i="2"/>
  <c r="U4265" i="2" s="1"/>
  <c r="M4267" i="2" l="1"/>
  <c r="S4267" i="2" s="1"/>
  <c r="O4266" i="2"/>
  <c r="U4266" i="2" s="1"/>
  <c r="I4267" i="2"/>
  <c r="R4267" i="2" s="1"/>
  <c r="K4266" i="2"/>
  <c r="T4266" i="2" s="1"/>
  <c r="I4268" i="2" l="1"/>
  <c r="R4268" i="2" s="1"/>
  <c r="K4267" i="2"/>
  <c r="T4267" i="2" s="1"/>
  <c r="M4268" i="2"/>
  <c r="S4268" i="2" s="1"/>
  <c r="O4267" i="2"/>
  <c r="U4267" i="2" s="1"/>
  <c r="M4269" i="2" l="1"/>
  <c r="S4269" i="2" s="1"/>
  <c r="O4268" i="2"/>
  <c r="U4268" i="2" s="1"/>
  <c r="I4269" i="2"/>
  <c r="R4269" i="2" s="1"/>
  <c r="K4268" i="2"/>
  <c r="T4268" i="2" s="1"/>
  <c r="I4270" i="2" l="1"/>
  <c r="R4270" i="2" s="1"/>
  <c r="K4269" i="2"/>
  <c r="T4269" i="2" s="1"/>
  <c r="M4270" i="2"/>
  <c r="S4270" i="2" s="1"/>
  <c r="O4269" i="2"/>
  <c r="U4269" i="2" s="1"/>
  <c r="M4271" i="2" l="1"/>
  <c r="S4271" i="2" s="1"/>
  <c r="O4270" i="2"/>
  <c r="U4270" i="2" s="1"/>
  <c r="I4271" i="2"/>
  <c r="R4271" i="2" s="1"/>
  <c r="K4270" i="2"/>
  <c r="T4270" i="2" s="1"/>
  <c r="I4272" i="2" l="1"/>
  <c r="R4272" i="2" s="1"/>
  <c r="K4271" i="2"/>
  <c r="T4271" i="2" s="1"/>
  <c r="M4272" i="2"/>
  <c r="S4272" i="2" s="1"/>
  <c r="O4271" i="2"/>
  <c r="U4271" i="2" s="1"/>
  <c r="M4273" i="2" l="1"/>
  <c r="S4273" i="2" s="1"/>
  <c r="O4272" i="2"/>
  <c r="U4272" i="2" s="1"/>
  <c r="I4273" i="2"/>
  <c r="R4273" i="2" s="1"/>
  <c r="K4272" i="2"/>
  <c r="T4272" i="2" s="1"/>
  <c r="I4274" i="2" l="1"/>
  <c r="R4274" i="2" s="1"/>
  <c r="K4273" i="2"/>
  <c r="T4273" i="2" s="1"/>
  <c r="M4274" i="2"/>
  <c r="S4274" i="2" s="1"/>
  <c r="O4273" i="2"/>
  <c r="U4273" i="2" s="1"/>
  <c r="M4275" i="2" l="1"/>
  <c r="S4275" i="2" s="1"/>
  <c r="O4274" i="2"/>
  <c r="U4274" i="2" s="1"/>
  <c r="I4275" i="2"/>
  <c r="R4275" i="2" s="1"/>
  <c r="K4274" i="2"/>
  <c r="T4274" i="2" s="1"/>
  <c r="I4276" i="2" l="1"/>
  <c r="R4276" i="2" s="1"/>
  <c r="K4275" i="2"/>
  <c r="T4275" i="2" s="1"/>
  <c r="M4276" i="2"/>
  <c r="S4276" i="2" s="1"/>
  <c r="O4275" i="2"/>
  <c r="U4275" i="2" s="1"/>
  <c r="M4277" i="2" l="1"/>
  <c r="S4277" i="2" s="1"/>
  <c r="O4276" i="2"/>
  <c r="U4276" i="2" s="1"/>
  <c r="I4277" i="2"/>
  <c r="R4277" i="2" s="1"/>
  <c r="K4276" i="2"/>
  <c r="T4276" i="2" s="1"/>
  <c r="I4278" i="2" l="1"/>
  <c r="R4278" i="2" s="1"/>
  <c r="K4277" i="2"/>
  <c r="T4277" i="2" s="1"/>
  <c r="M4278" i="2"/>
  <c r="S4278" i="2" s="1"/>
  <c r="O4277" i="2"/>
  <c r="U4277" i="2" s="1"/>
  <c r="M4279" i="2" l="1"/>
  <c r="S4279" i="2" s="1"/>
  <c r="O4278" i="2"/>
  <c r="U4278" i="2" s="1"/>
  <c r="I4279" i="2"/>
  <c r="R4279" i="2" s="1"/>
  <c r="K4278" i="2"/>
  <c r="T4278" i="2" s="1"/>
  <c r="I4280" i="2" l="1"/>
  <c r="R4280" i="2" s="1"/>
  <c r="K4279" i="2"/>
  <c r="T4279" i="2" s="1"/>
  <c r="M4280" i="2"/>
  <c r="S4280" i="2" s="1"/>
  <c r="O4279" i="2"/>
  <c r="U4279" i="2" s="1"/>
  <c r="M4281" i="2" l="1"/>
  <c r="S4281" i="2" s="1"/>
  <c r="O4280" i="2"/>
  <c r="U4280" i="2" s="1"/>
  <c r="I4281" i="2"/>
  <c r="R4281" i="2" s="1"/>
  <c r="K4280" i="2"/>
  <c r="T4280" i="2" s="1"/>
  <c r="I4282" i="2" l="1"/>
  <c r="R4282" i="2" s="1"/>
  <c r="K4281" i="2"/>
  <c r="T4281" i="2" s="1"/>
  <c r="M4282" i="2"/>
  <c r="S4282" i="2" s="1"/>
  <c r="O4281" i="2"/>
  <c r="U4281" i="2" s="1"/>
  <c r="M4283" i="2" l="1"/>
  <c r="S4283" i="2" s="1"/>
  <c r="O4282" i="2"/>
  <c r="U4282" i="2" s="1"/>
  <c r="I4283" i="2"/>
  <c r="R4283" i="2" s="1"/>
  <c r="K4282" i="2"/>
  <c r="T4282" i="2" s="1"/>
  <c r="I4284" i="2" l="1"/>
  <c r="R4284" i="2" s="1"/>
  <c r="K4283" i="2"/>
  <c r="T4283" i="2" s="1"/>
  <c r="M4284" i="2"/>
  <c r="S4284" i="2" s="1"/>
  <c r="O4283" i="2"/>
  <c r="U4283" i="2" s="1"/>
  <c r="M4285" i="2" l="1"/>
  <c r="S4285" i="2" s="1"/>
  <c r="O4284" i="2"/>
  <c r="U4284" i="2" s="1"/>
  <c r="I4285" i="2"/>
  <c r="R4285" i="2" s="1"/>
  <c r="K4284" i="2"/>
  <c r="T4284" i="2" s="1"/>
  <c r="I4286" i="2" l="1"/>
  <c r="R4286" i="2" s="1"/>
  <c r="K4285" i="2"/>
  <c r="T4285" i="2" s="1"/>
  <c r="M4286" i="2"/>
  <c r="S4286" i="2" s="1"/>
  <c r="O4285" i="2"/>
  <c r="U4285" i="2" s="1"/>
  <c r="M4287" i="2" l="1"/>
  <c r="S4287" i="2" s="1"/>
  <c r="O4286" i="2"/>
  <c r="U4286" i="2" s="1"/>
  <c r="I4287" i="2"/>
  <c r="R4287" i="2" s="1"/>
  <c r="K4286" i="2"/>
  <c r="T4286" i="2" s="1"/>
  <c r="I4288" i="2" l="1"/>
  <c r="R4288" i="2" s="1"/>
  <c r="K4287" i="2"/>
  <c r="T4287" i="2" s="1"/>
  <c r="M4288" i="2"/>
  <c r="S4288" i="2" s="1"/>
  <c r="O4287" i="2"/>
  <c r="U4287" i="2" s="1"/>
  <c r="M4289" i="2" l="1"/>
  <c r="S4289" i="2" s="1"/>
  <c r="O4288" i="2"/>
  <c r="U4288" i="2" s="1"/>
  <c r="I4289" i="2"/>
  <c r="R4289" i="2" s="1"/>
  <c r="K4288" i="2"/>
  <c r="T4288" i="2" s="1"/>
  <c r="I4290" i="2" l="1"/>
  <c r="R4290" i="2" s="1"/>
  <c r="K4289" i="2"/>
  <c r="T4289" i="2" s="1"/>
  <c r="M4290" i="2"/>
  <c r="S4290" i="2" s="1"/>
  <c r="O4289" i="2"/>
  <c r="U4289" i="2" s="1"/>
  <c r="M4291" i="2" l="1"/>
  <c r="S4291" i="2" s="1"/>
  <c r="O4290" i="2"/>
  <c r="U4290" i="2" s="1"/>
  <c r="I4291" i="2"/>
  <c r="R4291" i="2" s="1"/>
  <c r="K4290" i="2"/>
  <c r="T4290" i="2" s="1"/>
  <c r="I4292" i="2" l="1"/>
  <c r="R4292" i="2" s="1"/>
  <c r="K4291" i="2"/>
  <c r="T4291" i="2" s="1"/>
  <c r="M4292" i="2"/>
  <c r="S4292" i="2" s="1"/>
  <c r="O4291" i="2"/>
  <c r="U4291" i="2" s="1"/>
  <c r="M4293" i="2" l="1"/>
  <c r="S4293" i="2" s="1"/>
  <c r="O4292" i="2"/>
  <c r="U4292" i="2" s="1"/>
  <c r="I4293" i="2"/>
  <c r="R4293" i="2" s="1"/>
  <c r="K4292" i="2"/>
  <c r="T4292" i="2" s="1"/>
  <c r="I4294" i="2" l="1"/>
  <c r="R4294" i="2" s="1"/>
  <c r="K4293" i="2"/>
  <c r="T4293" i="2" s="1"/>
  <c r="M4294" i="2"/>
  <c r="S4294" i="2" s="1"/>
  <c r="O4293" i="2"/>
  <c r="U4293" i="2" s="1"/>
  <c r="M4295" i="2" l="1"/>
  <c r="S4295" i="2" s="1"/>
  <c r="O4294" i="2"/>
  <c r="U4294" i="2" s="1"/>
  <c r="I4295" i="2"/>
  <c r="R4295" i="2" s="1"/>
  <c r="K4294" i="2"/>
  <c r="T4294" i="2" s="1"/>
  <c r="I4296" i="2" l="1"/>
  <c r="R4296" i="2" s="1"/>
  <c r="K4295" i="2"/>
  <c r="T4295" i="2" s="1"/>
  <c r="M4296" i="2"/>
  <c r="S4296" i="2" s="1"/>
  <c r="O4295" i="2"/>
  <c r="U4295" i="2" s="1"/>
  <c r="M4297" i="2" l="1"/>
  <c r="S4297" i="2" s="1"/>
  <c r="O4296" i="2"/>
  <c r="U4296" i="2" s="1"/>
  <c r="I4297" i="2"/>
  <c r="R4297" i="2" s="1"/>
  <c r="K4296" i="2"/>
  <c r="T4296" i="2" s="1"/>
  <c r="I4298" i="2" l="1"/>
  <c r="R4298" i="2" s="1"/>
  <c r="K4297" i="2"/>
  <c r="T4297" i="2" s="1"/>
  <c r="M4298" i="2"/>
  <c r="S4298" i="2" s="1"/>
  <c r="O4297" i="2"/>
  <c r="U4297" i="2" s="1"/>
  <c r="M4299" i="2" l="1"/>
  <c r="S4299" i="2" s="1"/>
  <c r="O4298" i="2"/>
  <c r="U4298" i="2" s="1"/>
  <c r="I4299" i="2"/>
  <c r="R4299" i="2" s="1"/>
  <c r="K4298" i="2"/>
  <c r="T4298" i="2" s="1"/>
  <c r="I4300" i="2" l="1"/>
  <c r="R4300" i="2" s="1"/>
  <c r="K4299" i="2"/>
  <c r="T4299" i="2" s="1"/>
  <c r="M4300" i="2"/>
  <c r="S4300" i="2" s="1"/>
  <c r="O4299" i="2"/>
  <c r="U4299" i="2" s="1"/>
  <c r="M4301" i="2" l="1"/>
  <c r="S4301" i="2" s="1"/>
  <c r="O4300" i="2"/>
  <c r="U4300" i="2" s="1"/>
  <c r="I4301" i="2"/>
  <c r="R4301" i="2" s="1"/>
  <c r="K4300" i="2"/>
  <c r="T4300" i="2" s="1"/>
  <c r="I4302" i="2" l="1"/>
  <c r="R4302" i="2" s="1"/>
  <c r="K4301" i="2"/>
  <c r="T4301" i="2" s="1"/>
  <c r="M4302" i="2"/>
  <c r="S4302" i="2" s="1"/>
  <c r="O4301" i="2"/>
  <c r="U4301" i="2" s="1"/>
  <c r="M4303" i="2" l="1"/>
  <c r="S4303" i="2" s="1"/>
  <c r="O4302" i="2"/>
  <c r="U4302" i="2" s="1"/>
  <c r="I4303" i="2"/>
  <c r="R4303" i="2" s="1"/>
  <c r="K4302" i="2"/>
  <c r="T4302" i="2" s="1"/>
  <c r="I4304" i="2" l="1"/>
  <c r="R4304" i="2" s="1"/>
  <c r="K4303" i="2"/>
  <c r="T4303" i="2" s="1"/>
  <c r="M4304" i="2"/>
  <c r="S4304" i="2" s="1"/>
  <c r="O4303" i="2"/>
  <c r="U4303" i="2" s="1"/>
  <c r="M4305" i="2" l="1"/>
  <c r="S4305" i="2" s="1"/>
  <c r="O4304" i="2"/>
  <c r="U4304" i="2" s="1"/>
  <c r="I4305" i="2"/>
  <c r="R4305" i="2" s="1"/>
  <c r="K4304" i="2"/>
  <c r="T4304" i="2" s="1"/>
  <c r="I4306" i="2" l="1"/>
  <c r="R4306" i="2" s="1"/>
  <c r="K4305" i="2"/>
  <c r="T4305" i="2" s="1"/>
  <c r="M4306" i="2"/>
  <c r="S4306" i="2" s="1"/>
  <c r="O4305" i="2"/>
  <c r="U4305" i="2" s="1"/>
  <c r="M4307" i="2" l="1"/>
  <c r="S4307" i="2" s="1"/>
  <c r="O4306" i="2"/>
  <c r="U4306" i="2" s="1"/>
  <c r="I4307" i="2"/>
  <c r="R4307" i="2" s="1"/>
  <c r="K4306" i="2"/>
  <c r="T4306" i="2" s="1"/>
  <c r="I4308" i="2" l="1"/>
  <c r="R4308" i="2" s="1"/>
  <c r="K4307" i="2"/>
  <c r="T4307" i="2" s="1"/>
  <c r="M4308" i="2"/>
  <c r="S4308" i="2" s="1"/>
  <c r="O4307" i="2"/>
  <c r="U4307" i="2" s="1"/>
  <c r="M4309" i="2" l="1"/>
  <c r="S4309" i="2" s="1"/>
  <c r="O4308" i="2"/>
  <c r="U4308" i="2" s="1"/>
  <c r="I4309" i="2"/>
  <c r="R4309" i="2" s="1"/>
  <c r="K4308" i="2"/>
  <c r="T4308" i="2" s="1"/>
  <c r="I4310" i="2" l="1"/>
  <c r="R4310" i="2" s="1"/>
  <c r="K4309" i="2"/>
  <c r="T4309" i="2" s="1"/>
  <c r="M4310" i="2"/>
  <c r="S4310" i="2" s="1"/>
  <c r="O4309" i="2"/>
  <c r="U4309" i="2" s="1"/>
  <c r="M4311" i="2" l="1"/>
  <c r="S4311" i="2" s="1"/>
  <c r="O4310" i="2"/>
  <c r="U4310" i="2" s="1"/>
  <c r="I4311" i="2"/>
  <c r="R4311" i="2" s="1"/>
  <c r="K4310" i="2"/>
  <c r="T4310" i="2" s="1"/>
  <c r="I4312" i="2" l="1"/>
  <c r="R4312" i="2" s="1"/>
  <c r="K4311" i="2"/>
  <c r="T4311" i="2" s="1"/>
  <c r="M4312" i="2"/>
  <c r="S4312" i="2" s="1"/>
  <c r="O4311" i="2"/>
  <c r="U4311" i="2" s="1"/>
  <c r="M4313" i="2" l="1"/>
  <c r="S4313" i="2" s="1"/>
  <c r="O4312" i="2"/>
  <c r="U4312" i="2" s="1"/>
  <c r="I4313" i="2"/>
  <c r="R4313" i="2" s="1"/>
  <c r="K4312" i="2"/>
  <c r="T4312" i="2" s="1"/>
  <c r="I4314" i="2" l="1"/>
  <c r="R4314" i="2" s="1"/>
  <c r="K4313" i="2"/>
  <c r="T4313" i="2" s="1"/>
  <c r="M4314" i="2"/>
  <c r="S4314" i="2" s="1"/>
  <c r="O4313" i="2"/>
  <c r="U4313" i="2" s="1"/>
  <c r="M4315" i="2" l="1"/>
  <c r="S4315" i="2" s="1"/>
  <c r="O4314" i="2"/>
  <c r="U4314" i="2" s="1"/>
  <c r="I4315" i="2"/>
  <c r="R4315" i="2" s="1"/>
  <c r="K4314" i="2"/>
  <c r="T4314" i="2" s="1"/>
  <c r="I4316" i="2" l="1"/>
  <c r="R4316" i="2" s="1"/>
  <c r="K4315" i="2"/>
  <c r="T4315" i="2" s="1"/>
  <c r="M4316" i="2"/>
  <c r="S4316" i="2" s="1"/>
  <c r="O4315" i="2"/>
  <c r="U4315" i="2" s="1"/>
  <c r="M4317" i="2" l="1"/>
  <c r="S4317" i="2" s="1"/>
  <c r="O4316" i="2"/>
  <c r="U4316" i="2" s="1"/>
  <c r="I4317" i="2"/>
  <c r="R4317" i="2" s="1"/>
  <c r="K4316" i="2"/>
  <c r="T4316" i="2" s="1"/>
  <c r="I4318" i="2" l="1"/>
  <c r="R4318" i="2" s="1"/>
  <c r="K4317" i="2"/>
  <c r="T4317" i="2" s="1"/>
  <c r="M4318" i="2"/>
  <c r="S4318" i="2" s="1"/>
  <c r="O4317" i="2"/>
  <c r="U4317" i="2" s="1"/>
  <c r="M4319" i="2" l="1"/>
  <c r="S4319" i="2" s="1"/>
  <c r="O4318" i="2"/>
  <c r="U4318" i="2" s="1"/>
  <c r="I4319" i="2"/>
  <c r="R4319" i="2" s="1"/>
  <c r="K4318" i="2"/>
  <c r="T4318" i="2" s="1"/>
  <c r="I4320" i="2" l="1"/>
  <c r="R4320" i="2" s="1"/>
  <c r="K4319" i="2"/>
  <c r="T4319" i="2" s="1"/>
  <c r="M4320" i="2"/>
  <c r="S4320" i="2" s="1"/>
  <c r="O4319" i="2"/>
  <c r="U4319" i="2" s="1"/>
  <c r="M4321" i="2" l="1"/>
  <c r="S4321" i="2" s="1"/>
  <c r="O4320" i="2"/>
  <c r="U4320" i="2" s="1"/>
  <c r="I4321" i="2"/>
  <c r="R4321" i="2" s="1"/>
  <c r="K4320" i="2"/>
  <c r="T4320" i="2" s="1"/>
  <c r="I4322" i="2" l="1"/>
  <c r="R4322" i="2" s="1"/>
  <c r="K4321" i="2"/>
  <c r="T4321" i="2" s="1"/>
  <c r="M4322" i="2"/>
  <c r="S4322" i="2" s="1"/>
  <c r="O4321" i="2"/>
  <c r="U4321" i="2" s="1"/>
  <c r="M4323" i="2" l="1"/>
  <c r="S4323" i="2" s="1"/>
  <c r="O4322" i="2"/>
  <c r="U4322" i="2" s="1"/>
  <c r="I4323" i="2"/>
  <c r="R4323" i="2" s="1"/>
  <c r="K4322" i="2"/>
  <c r="T4322" i="2" s="1"/>
  <c r="I4324" i="2" l="1"/>
  <c r="R4324" i="2" s="1"/>
  <c r="K4323" i="2"/>
  <c r="T4323" i="2" s="1"/>
  <c r="M4324" i="2"/>
  <c r="S4324" i="2" s="1"/>
  <c r="O4323" i="2"/>
  <c r="U4323" i="2" s="1"/>
  <c r="M4325" i="2" l="1"/>
  <c r="S4325" i="2" s="1"/>
  <c r="O4324" i="2"/>
  <c r="U4324" i="2" s="1"/>
  <c r="I4325" i="2"/>
  <c r="R4325" i="2" s="1"/>
  <c r="K4324" i="2"/>
  <c r="T4324" i="2" s="1"/>
  <c r="I4326" i="2" l="1"/>
  <c r="R4326" i="2" s="1"/>
  <c r="K4325" i="2"/>
  <c r="T4325" i="2" s="1"/>
  <c r="M4326" i="2"/>
  <c r="S4326" i="2" s="1"/>
  <c r="O4325" i="2"/>
  <c r="U4325" i="2" s="1"/>
  <c r="M4327" i="2" l="1"/>
  <c r="S4327" i="2" s="1"/>
  <c r="O4326" i="2"/>
  <c r="U4326" i="2" s="1"/>
  <c r="I4327" i="2"/>
  <c r="R4327" i="2" s="1"/>
  <c r="K4326" i="2"/>
  <c r="T4326" i="2" s="1"/>
  <c r="I4328" i="2" l="1"/>
  <c r="R4328" i="2" s="1"/>
  <c r="K4327" i="2"/>
  <c r="T4327" i="2" s="1"/>
  <c r="M4328" i="2"/>
  <c r="S4328" i="2" s="1"/>
  <c r="O4327" i="2"/>
  <c r="U4327" i="2" s="1"/>
  <c r="M4329" i="2" l="1"/>
  <c r="S4329" i="2" s="1"/>
  <c r="O4328" i="2"/>
  <c r="U4328" i="2" s="1"/>
  <c r="I4329" i="2"/>
  <c r="R4329" i="2" s="1"/>
  <c r="K4328" i="2"/>
  <c r="T4328" i="2" s="1"/>
  <c r="I4330" i="2" l="1"/>
  <c r="R4330" i="2" s="1"/>
  <c r="K4329" i="2"/>
  <c r="T4329" i="2" s="1"/>
  <c r="M4330" i="2"/>
  <c r="S4330" i="2" s="1"/>
  <c r="O4329" i="2"/>
  <c r="U4329" i="2" s="1"/>
  <c r="M4331" i="2" l="1"/>
  <c r="S4331" i="2" s="1"/>
  <c r="O4330" i="2"/>
  <c r="U4330" i="2" s="1"/>
  <c r="I4331" i="2"/>
  <c r="R4331" i="2" s="1"/>
  <c r="K4330" i="2"/>
  <c r="T4330" i="2" s="1"/>
  <c r="I4332" i="2" l="1"/>
  <c r="R4332" i="2" s="1"/>
  <c r="K4331" i="2"/>
  <c r="T4331" i="2" s="1"/>
  <c r="M4332" i="2"/>
  <c r="S4332" i="2" s="1"/>
  <c r="O4331" i="2"/>
  <c r="U4331" i="2" s="1"/>
  <c r="M4333" i="2" l="1"/>
  <c r="S4333" i="2" s="1"/>
  <c r="O4332" i="2"/>
  <c r="U4332" i="2" s="1"/>
  <c r="I4333" i="2"/>
  <c r="R4333" i="2" s="1"/>
  <c r="K4332" i="2"/>
  <c r="T4332" i="2" s="1"/>
  <c r="I4334" i="2" l="1"/>
  <c r="R4334" i="2" s="1"/>
  <c r="K4333" i="2"/>
  <c r="T4333" i="2" s="1"/>
  <c r="M4334" i="2"/>
  <c r="S4334" i="2" s="1"/>
  <c r="O4333" i="2"/>
  <c r="U4333" i="2" s="1"/>
  <c r="M4335" i="2" l="1"/>
  <c r="S4335" i="2" s="1"/>
  <c r="O4334" i="2"/>
  <c r="U4334" i="2" s="1"/>
  <c r="I4335" i="2"/>
  <c r="R4335" i="2" s="1"/>
  <c r="K4334" i="2"/>
  <c r="T4334" i="2" s="1"/>
  <c r="I4336" i="2" l="1"/>
  <c r="R4336" i="2" s="1"/>
  <c r="K4335" i="2"/>
  <c r="T4335" i="2" s="1"/>
  <c r="M4336" i="2"/>
  <c r="S4336" i="2" s="1"/>
  <c r="O4335" i="2"/>
  <c r="U4335" i="2" s="1"/>
  <c r="M4337" i="2" l="1"/>
  <c r="S4337" i="2" s="1"/>
  <c r="O4336" i="2"/>
  <c r="U4336" i="2" s="1"/>
  <c r="I4337" i="2"/>
  <c r="R4337" i="2" s="1"/>
  <c r="K4336" i="2"/>
  <c r="T4336" i="2" s="1"/>
  <c r="I4338" i="2" l="1"/>
  <c r="R4338" i="2" s="1"/>
  <c r="K4337" i="2"/>
  <c r="T4337" i="2" s="1"/>
  <c r="M4338" i="2"/>
  <c r="S4338" i="2" s="1"/>
  <c r="O4337" i="2"/>
  <c r="U4337" i="2" s="1"/>
  <c r="M4339" i="2" l="1"/>
  <c r="S4339" i="2" s="1"/>
  <c r="O4338" i="2"/>
  <c r="U4338" i="2" s="1"/>
  <c r="I4339" i="2"/>
  <c r="R4339" i="2" s="1"/>
  <c r="K4338" i="2"/>
  <c r="T4338" i="2" s="1"/>
  <c r="I4340" i="2" l="1"/>
  <c r="R4340" i="2" s="1"/>
  <c r="K4339" i="2"/>
  <c r="T4339" i="2" s="1"/>
  <c r="M4340" i="2"/>
  <c r="S4340" i="2" s="1"/>
  <c r="O4339" i="2"/>
  <c r="U4339" i="2" s="1"/>
  <c r="M4341" i="2" l="1"/>
  <c r="S4341" i="2" s="1"/>
  <c r="O4340" i="2"/>
  <c r="U4340" i="2" s="1"/>
  <c r="I4341" i="2"/>
  <c r="R4341" i="2" s="1"/>
  <c r="K4340" i="2"/>
  <c r="T4340" i="2" s="1"/>
  <c r="I4342" i="2" l="1"/>
  <c r="R4342" i="2" s="1"/>
  <c r="K4341" i="2"/>
  <c r="T4341" i="2" s="1"/>
  <c r="M4342" i="2"/>
  <c r="S4342" i="2" s="1"/>
  <c r="O4341" i="2"/>
  <c r="U4341" i="2" s="1"/>
  <c r="M4343" i="2" l="1"/>
  <c r="S4343" i="2" s="1"/>
  <c r="O4342" i="2"/>
  <c r="U4342" i="2" s="1"/>
  <c r="I4343" i="2"/>
  <c r="R4343" i="2" s="1"/>
  <c r="K4342" i="2"/>
  <c r="T4342" i="2" s="1"/>
  <c r="I4344" i="2" l="1"/>
  <c r="R4344" i="2" s="1"/>
  <c r="K4343" i="2"/>
  <c r="T4343" i="2" s="1"/>
  <c r="M4344" i="2"/>
  <c r="S4344" i="2" s="1"/>
  <c r="O4343" i="2"/>
  <c r="U4343" i="2" s="1"/>
  <c r="M4345" i="2" l="1"/>
  <c r="S4345" i="2" s="1"/>
  <c r="O4344" i="2"/>
  <c r="U4344" i="2" s="1"/>
  <c r="I4345" i="2"/>
  <c r="R4345" i="2" s="1"/>
  <c r="K4344" i="2"/>
  <c r="T4344" i="2" s="1"/>
  <c r="I4346" i="2" l="1"/>
  <c r="R4346" i="2" s="1"/>
  <c r="K4345" i="2"/>
  <c r="T4345" i="2" s="1"/>
  <c r="M4346" i="2"/>
  <c r="S4346" i="2" s="1"/>
  <c r="O4345" i="2"/>
  <c r="U4345" i="2" s="1"/>
  <c r="M4347" i="2" l="1"/>
  <c r="S4347" i="2" s="1"/>
  <c r="O4346" i="2"/>
  <c r="U4346" i="2" s="1"/>
  <c r="I4347" i="2"/>
  <c r="R4347" i="2" s="1"/>
  <c r="K4346" i="2"/>
  <c r="T4346" i="2" s="1"/>
  <c r="I4348" i="2" l="1"/>
  <c r="R4348" i="2" s="1"/>
  <c r="K4347" i="2"/>
  <c r="T4347" i="2" s="1"/>
  <c r="M4348" i="2"/>
  <c r="S4348" i="2" s="1"/>
  <c r="O4347" i="2"/>
  <c r="U4347" i="2" s="1"/>
  <c r="M4349" i="2" l="1"/>
  <c r="S4349" i="2" s="1"/>
  <c r="O4348" i="2"/>
  <c r="U4348" i="2" s="1"/>
  <c r="I4349" i="2"/>
  <c r="R4349" i="2" s="1"/>
  <c r="K4348" i="2"/>
  <c r="T4348" i="2" s="1"/>
  <c r="I4350" i="2" l="1"/>
  <c r="R4350" i="2" s="1"/>
  <c r="K4349" i="2"/>
  <c r="T4349" i="2" s="1"/>
  <c r="M4350" i="2"/>
  <c r="S4350" i="2" s="1"/>
  <c r="O4349" i="2"/>
  <c r="U4349" i="2" s="1"/>
  <c r="M4351" i="2" l="1"/>
  <c r="S4351" i="2" s="1"/>
  <c r="O4350" i="2"/>
  <c r="U4350" i="2" s="1"/>
  <c r="I4351" i="2"/>
  <c r="R4351" i="2" s="1"/>
  <c r="K4350" i="2"/>
  <c r="T4350" i="2" s="1"/>
  <c r="I4352" i="2" l="1"/>
  <c r="R4352" i="2" s="1"/>
  <c r="K4351" i="2"/>
  <c r="T4351" i="2" s="1"/>
  <c r="M4352" i="2"/>
  <c r="S4352" i="2" s="1"/>
  <c r="O4351" i="2"/>
  <c r="U4351" i="2" s="1"/>
  <c r="M4353" i="2" l="1"/>
  <c r="S4353" i="2" s="1"/>
  <c r="O4352" i="2"/>
  <c r="U4352" i="2" s="1"/>
  <c r="I4353" i="2"/>
  <c r="R4353" i="2" s="1"/>
  <c r="K4352" i="2"/>
  <c r="T4352" i="2" s="1"/>
  <c r="I4354" i="2" l="1"/>
  <c r="R4354" i="2" s="1"/>
  <c r="K4353" i="2"/>
  <c r="T4353" i="2" s="1"/>
  <c r="M4354" i="2"/>
  <c r="S4354" i="2" s="1"/>
  <c r="O4353" i="2"/>
  <c r="U4353" i="2" s="1"/>
  <c r="M4355" i="2" l="1"/>
  <c r="S4355" i="2" s="1"/>
  <c r="O4354" i="2"/>
  <c r="U4354" i="2" s="1"/>
  <c r="I4355" i="2"/>
  <c r="R4355" i="2" s="1"/>
  <c r="K4354" i="2"/>
  <c r="T4354" i="2" s="1"/>
  <c r="I4356" i="2" l="1"/>
  <c r="R4356" i="2" s="1"/>
  <c r="K4355" i="2"/>
  <c r="T4355" i="2" s="1"/>
  <c r="M4356" i="2"/>
  <c r="S4356" i="2" s="1"/>
  <c r="O4355" i="2"/>
  <c r="U4355" i="2" s="1"/>
  <c r="M4357" i="2" l="1"/>
  <c r="S4357" i="2" s="1"/>
  <c r="O4356" i="2"/>
  <c r="U4356" i="2" s="1"/>
  <c r="I4357" i="2"/>
  <c r="R4357" i="2" s="1"/>
  <c r="K4356" i="2"/>
  <c r="T4356" i="2" s="1"/>
  <c r="I4358" i="2" l="1"/>
  <c r="R4358" i="2" s="1"/>
  <c r="K4357" i="2"/>
  <c r="T4357" i="2" s="1"/>
  <c r="M4358" i="2"/>
  <c r="S4358" i="2" s="1"/>
  <c r="O4357" i="2"/>
  <c r="U4357" i="2" s="1"/>
  <c r="M4359" i="2" l="1"/>
  <c r="S4359" i="2" s="1"/>
  <c r="O4358" i="2"/>
  <c r="U4358" i="2" s="1"/>
  <c r="I4359" i="2"/>
  <c r="R4359" i="2" s="1"/>
  <c r="K4358" i="2"/>
  <c r="T4358" i="2" s="1"/>
  <c r="I4360" i="2" l="1"/>
  <c r="R4360" i="2" s="1"/>
  <c r="K4359" i="2"/>
  <c r="T4359" i="2" s="1"/>
  <c r="M4360" i="2"/>
  <c r="S4360" i="2" s="1"/>
  <c r="O4359" i="2"/>
  <c r="U4359" i="2" s="1"/>
  <c r="M4361" i="2" l="1"/>
  <c r="S4361" i="2" s="1"/>
  <c r="O4360" i="2"/>
  <c r="U4360" i="2" s="1"/>
  <c r="I4361" i="2"/>
  <c r="R4361" i="2" s="1"/>
  <c r="K4360" i="2"/>
  <c r="T4360" i="2" s="1"/>
  <c r="I4362" i="2" l="1"/>
  <c r="R4362" i="2" s="1"/>
  <c r="K4361" i="2"/>
  <c r="T4361" i="2" s="1"/>
  <c r="M4362" i="2"/>
  <c r="S4362" i="2" s="1"/>
  <c r="O4361" i="2"/>
  <c r="U4361" i="2" s="1"/>
  <c r="M4363" i="2" l="1"/>
  <c r="S4363" i="2" s="1"/>
  <c r="O4362" i="2"/>
  <c r="U4362" i="2" s="1"/>
  <c r="I4363" i="2"/>
  <c r="R4363" i="2" s="1"/>
  <c r="K4362" i="2"/>
  <c r="T4362" i="2" s="1"/>
  <c r="I4364" i="2" l="1"/>
  <c r="R4364" i="2" s="1"/>
  <c r="K4363" i="2"/>
  <c r="T4363" i="2" s="1"/>
  <c r="M4364" i="2"/>
  <c r="S4364" i="2" s="1"/>
  <c r="O4363" i="2"/>
  <c r="U4363" i="2" s="1"/>
  <c r="M4365" i="2" l="1"/>
  <c r="S4365" i="2" s="1"/>
  <c r="O4364" i="2"/>
  <c r="U4364" i="2" s="1"/>
  <c r="I4365" i="2"/>
  <c r="R4365" i="2" s="1"/>
  <c r="K4364" i="2"/>
  <c r="T4364" i="2" s="1"/>
  <c r="I4366" i="2" l="1"/>
  <c r="R4366" i="2" s="1"/>
  <c r="K4365" i="2"/>
  <c r="T4365" i="2" s="1"/>
  <c r="M4366" i="2"/>
  <c r="S4366" i="2" s="1"/>
  <c r="O4365" i="2"/>
  <c r="U4365" i="2" s="1"/>
  <c r="M4367" i="2" l="1"/>
  <c r="S4367" i="2" s="1"/>
  <c r="O4366" i="2"/>
  <c r="U4366" i="2" s="1"/>
  <c r="I4367" i="2"/>
  <c r="R4367" i="2" s="1"/>
  <c r="K4366" i="2"/>
  <c r="T4366" i="2" s="1"/>
  <c r="I4368" i="2" l="1"/>
  <c r="R4368" i="2" s="1"/>
  <c r="K4367" i="2"/>
  <c r="T4367" i="2" s="1"/>
  <c r="M4368" i="2"/>
  <c r="S4368" i="2" s="1"/>
  <c r="O4367" i="2"/>
  <c r="U4367" i="2" s="1"/>
  <c r="M4369" i="2" l="1"/>
  <c r="S4369" i="2" s="1"/>
  <c r="O4368" i="2"/>
  <c r="U4368" i="2" s="1"/>
  <c r="I4369" i="2"/>
  <c r="R4369" i="2" s="1"/>
  <c r="K4368" i="2"/>
  <c r="T4368" i="2" s="1"/>
  <c r="I4370" i="2" l="1"/>
  <c r="R4370" i="2" s="1"/>
  <c r="K4369" i="2"/>
  <c r="T4369" i="2" s="1"/>
  <c r="M4370" i="2"/>
  <c r="S4370" i="2" s="1"/>
  <c r="O4369" i="2"/>
  <c r="U4369" i="2" s="1"/>
  <c r="M4371" i="2" l="1"/>
  <c r="S4371" i="2" s="1"/>
  <c r="O4370" i="2"/>
  <c r="U4370" i="2" s="1"/>
  <c r="I4371" i="2"/>
  <c r="R4371" i="2" s="1"/>
  <c r="K4370" i="2"/>
  <c r="T4370" i="2" s="1"/>
  <c r="I4372" i="2" l="1"/>
  <c r="R4372" i="2" s="1"/>
  <c r="K4371" i="2"/>
  <c r="T4371" i="2" s="1"/>
  <c r="M4372" i="2"/>
  <c r="S4372" i="2" s="1"/>
  <c r="O4371" i="2"/>
  <c r="U4371" i="2" s="1"/>
  <c r="M4373" i="2" l="1"/>
  <c r="S4373" i="2" s="1"/>
  <c r="O4372" i="2"/>
  <c r="U4372" i="2" s="1"/>
  <c r="I4373" i="2"/>
  <c r="R4373" i="2" s="1"/>
  <c r="K4372" i="2"/>
  <c r="T4372" i="2" s="1"/>
  <c r="I4374" i="2" l="1"/>
  <c r="R4374" i="2" s="1"/>
  <c r="K4373" i="2"/>
  <c r="T4373" i="2" s="1"/>
  <c r="M4374" i="2"/>
  <c r="S4374" i="2" s="1"/>
  <c r="O4373" i="2"/>
  <c r="U4373" i="2" s="1"/>
  <c r="M4375" i="2" l="1"/>
  <c r="S4375" i="2" s="1"/>
  <c r="O4374" i="2"/>
  <c r="U4374" i="2" s="1"/>
  <c r="I4375" i="2"/>
  <c r="R4375" i="2" s="1"/>
  <c r="K4374" i="2"/>
  <c r="T4374" i="2" s="1"/>
  <c r="I4376" i="2" l="1"/>
  <c r="R4376" i="2" s="1"/>
  <c r="K4375" i="2"/>
  <c r="T4375" i="2" s="1"/>
  <c r="M4376" i="2"/>
  <c r="S4376" i="2" s="1"/>
  <c r="O4375" i="2"/>
  <c r="U4375" i="2" s="1"/>
  <c r="M4377" i="2" l="1"/>
  <c r="S4377" i="2" s="1"/>
  <c r="O4376" i="2"/>
  <c r="U4376" i="2" s="1"/>
  <c r="I4377" i="2"/>
  <c r="R4377" i="2" s="1"/>
  <c r="K4376" i="2"/>
  <c r="T4376" i="2" s="1"/>
  <c r="I4378" i="2" l="1"/>
  <c r="R4378" i="2" s="1"/>
  <c r="K4377" i="2"/>
  <c r="T4377" i="2" s="1"/>
  <c r="M4378" i="2"/>
  <c r="S4378" i="2" s="1"/>
  <c r="O4377" i="2"/>
  <c r="U4377" i="2" s="1"/>
  <c r="M4379" i="2" l="1"/>
  <c r="S4379" i="2" s="1"/>
  <c r="O4378" i="2"/>
  <c r="U4378" i="2" s="1"/>
  <c r="I4379" i="2"/>
  <c r="R4379" i="2" s="1"/>
  <c r="K4378" i="2"/>
  <c r="T4378" i="2" s="1"/>
  <c r="I4380" i="2" l="1"/>
  <c r="R4380" i="2" s="1"/>
  <c r="K4379" i="2"/>
  <c r="T4379" i="2" s="1"/>
  <c r="M4380" i="2"/>
  <c r="S4380" i="2" s="1"/>
  <c r="O4379" i="2"/>
  <c r="U4379" i="2" s="1"/>
  <c r="M4381" i="2" l="1"/>
  <c r="S4381" i="2" s="1"/>
  <c r="O4380" i="2"/>
  <c r="U4380" i="2" s="1"/>
  <c r="I4381" i="2"/>
  <c r="R4381" i="2" s="1"/>
  <c r="K4380" i="2"/>
  <c r="T4380" i="2" s="1"/>
  <c r="I4382" i="2" l="1"/>
  <c r="R4382" i="2" s="1"/>
  <c r="K4381" i="2"/>
  <c r="T4381" i="2" s="1"/>
  <c r="M4382" i="2"/>
  <c r="S4382" i="2" s="1"/>
  <c r="O4381" i="2"/>
  <c r="U4381" i="2" s="1"/>
  <c r="M4383" i="2" l="1"/>
  <c r="S4383" i="2" s="1"/>
  <c r="O4382" i="2"/>
  <c r="U4382" i="2" s="1"/>
  <c r="I4383" i="2"/>
  <c r="R4383" i="2" s="1"/>
  <c r="K4382" i="2"/>
  <c r="T4382" i="2" s="1"/>
  <c r="I4384" i="2" l="1"/>
  <c r="R4384" i="2" s="1"/>
  <c r="K4383" i="2"/>
  <c r="T4383" i="2" s="1"/>
  <c r="M4384" i="2"/>
  <c r="S4384" i="2" s="1"/>
  <c r="O4383" i="2"/>
  <c r="U4383" i="2" s="1"/>
  <c r="M4385" i="2" l="1"/>
  <c r="S4385" i="2" s="1"/>
  <c r="O4384" i="2"/>
  <c r="U4384" i="2" s="1"/>
  <c r="I4385" i="2"/>
  <c r="R4385" i="2" s="1"/>
  <c r="K4384" i="2"/>
  <c r="T4384" i="2" s="1"/>
  <c r="I4386" i="2" l="1"/>
  <c r="R4386" i="2" s="1"/>
  <c r="K4385" i="2"/>
  <c r="T4385" i="2" s="1"/>
  <c r="M4386" i="2"/>
  <c r="S4386" i="2" s="1"/>
  <c r="O4385" i="2"/>
  <c r="U4385" i="2" s="1"/>
  <c r="M4387" i="2" l="1"/>
  <c r="S4387" i="2" s="1"/>
  <c r="O4386" i="2"/>
  <c r="U4386" i="2" s="1"/>
  <c r="I4387" i="2"/>
  <c r="R4387" i="2" s="1"/>
  <c r="K4386" i="2"/>
  <c r="T4386" i="2" s="1"/>
  <c r="I4388" i="2" l="1"/>
  <c r="R4388" i="2" s="1"/>
  <c r="K4387" i="2"/>
  <c r="T4387" i="2" s="1"/>
  <c r="M4388" i="2"/>
  <c r="S4388" i="2" s="1"/>
  <c r="O4387" i="2"/>
  <c r="U4387" i="2" s="1"/>
  <c r="M4389" i="2" l="1"/>
  <c r="S4389" i="2" s="1"/>
  <c r="O4388" i="2"/>
  <c r="U4388" i="2" s="1"/>
  <c r="I4389" i="2"/>
  <c r="R4389" i="2" s="1"/>
  <c r="K4388" i="2"/>
  <c r="T4388" i="2" s="1"/>
  <c r="I4390" i="2" l="1"/>
  <c r="R4390" i="2" s="1"/>
  <c r="K4389" i="2"/>
  <c r="T4389" i="2" s="1"/>
  <c r="M4390" i="2"/>
  <c r="S4390" i="2" s="1"/>
  <c r="O4389" i="2"/>
  <c r="U4389" i="2" s="1"/>
  <c r="M4391" i="2" l="1"/>
  <c r="S4391" i="2" s="1"/>
  <c r="O4390" i="2"/>
  <c r="U4390" i="2" s="1"/>
  <c r="I4391" i="2"/>
  <c r="R4391" i="2" s="1"/>
  <c r="K4390" i="2"/>
  <c r="T4390" i="2" s="1"/>
  <c r="I4392" i="2" l="1"/>
  <c r="R4392" i="2" s="1"/>
  <c r="K4391" i="2"/>
  <c r="T4391" i="2" s="1"/>
  <c r="M4392" i="2"/>
  <c r="S4392" i="2" s="1"/>
  <c r="O4391" i="2"/>
  <c r="U4391" i="2" s="1"/>
  <c r="M4393" i="2" l="1"/>
  <c r="S4393" i="2" s="1"/>
  <c r="O4392" i="2"/>
  <c r="U4392" i="2" s="1"/>
  <c r="I4393" i="2"/>
  <c r="R4393" i="2" s="1"/>
  <c r="K4392" i="2"/>
  <c r="T4392" i="2" s="1"/>
  <c r="I4394" i="2" l="1"/>
  <c r="R4394" i="2" s="1"/>
  <c r="K4393" i="2"/>
  <c r="T4393" i="2" s="1"/>
  <c r="M4394" i="2"/>
  <c r="S4394" i="2" s="1"/>
  <c r="O4393" i="2"/>
  <c r="U4393" i="2" s="1"/>
  <c r="M4395" i="2" l="1"/>
  <c r="S4395" i="2" s="1"/>
  <c r="O4394" i="2"/>
  <c r="U4394" i="2" s="1"/>
  <c r="I4395" i="2"/>
  <c r="R4395" i="2" s="1"/>
  <c r="K4394" i="2"/>
  <c r="T4394" i="2" s="1"/>
  <c r="I4396" i="2" l="1"/>
  <c r="R4396" i="2" s="1"/>
  <c r="K4395" i="2"/>
  <c r="T4395" i="2" s="1"/>
  <c r="M4396" i="2"/>
  <c r="S4396" i="2" s="1"/>
  <c r="O4395" i="2"/>
  <c r="U4395" i="2" s="1"/>
  <c r="M4397" i="2" l="1"/>
  <c r="S4397" i="2" s="1"/>
  <c r="O4396" i="2"/>
  <c r="U4396" i="2" s="1"/>
  <c r="I4397" i="2"/>
  <c r="R4397" i="2" s="1"/>
  <c r="K4396" i="2"/>
  <c r="T4396" i="2" s="1"/>
  <c r="I4398" i="2" l="1"/>
  <c r="R4398" i="2" s="1"/>
  <c r="K4397" i="2"/>
  <c r="T4397" i="2" s="1"/>
  <c r="M4398" i="2"/>
  <c r="S4398" i="2" s="1"/>
  <c r="O4397" i="2"/>
  <c r="U4397" i="2" s="1"/>
  <c r="M4399" i="2" l="1"/>
  <c r="S4399" i="2" s="1"/>
  <c r="O4398" i="2"/>
  <c r="U4398" i="2" s="1"/>
  <c r="I4399" i="2"/>
  <c r="R4399" i="2" s="1"/>
  <c r="K4398" i="2"/>
  <c r="T4398" i="2" s="1"/>
  <c r="I4400" i="2" l="1"/>
  <c r="R4400" i="2" s="1"/>
  <c r="K4399" i="2"/>
  <c r="T4399" i="2" s="1"/>
  <c r="M4400" i="2"/>
  <c r="S4400" i="2" s="1"/>
  <c r="O4399" i="2"/>
  <c r="U4399" i="2" s="1"/>
  <c r="M4401" i="2" l="1"/>
  <c r="S4401" i="2" s="1"/>
  <c r="O4400" i="2"/>
  <c r="U4400" i="2" s="1"/>
  <c r="I4401" i="2"/>
  <c r="R4401" i="2" s="1"/>
  <c r="K4400" i="2"/>
  <c r="T4400" i="2" s="1"/>
  <c r="I4402" i="2" l="1"/>
  <c r="R4402" i="2" s="1"/>
  <c r="K4401" i="2"/>
  <c r="T4401" i="2" s="1"/>
  <c r="M4402" i="2"/>
  <c r="S4402" i="2" s="1"/>
  <c r="O4401" i="2"/>
  <c r="U4401" i="2" s="1"/>
  <c r="M4403" i="2" l="1"/>
  <c r="S4403" i="2" s="1"/>
  <c r="O4402" i="2"/>
  <c r="U4402" i="2" s="1"/>
  <c r="I4403" i="2"/>
  <c r="R4403" i="2" s="1"/>
  <c r="K4402" i="2"/>
  <c r="T4402" i="2" s="1"/>
  <c r="I4404" i="2" l="1"/>
  <c r="R4404" i="2" s="1"/>
  <c r="K4403" i="2"/>
  <c r="T4403" i="2" s="1"/>
  <c r="M4404" i="2"/>
  <c r="S4404" i="2" s="1"/>
  <c r="O4403" i="2"/>
  <c r="U4403" i="2" s="1"/>
  <c r="M4405" i="2" l="1"/>
  <c r="S4405" i="2" s="1"/>
  <c r="O4404" i="2"/>
  <c r="U4404" i="2" s="1"/>
  <c r="I4405" i="2"/>
  <c r="R4405" i="2" s="1"/>
  <c r="K4404" i="2"/>
  <c r="T4404" i="2" s="1"/>
  <c r="I4406" i="2" l="1"/>
  <c r="R4406" i="2" s="1"/>
  <c r="K4405" i="2"/>
  <c r="T4405" i="2" s="1"/>
  <c r="M4406" i="2"/>
  <c r="S4406" i="2" s="1"/>
  <c r="O4405" i="2"/>
  <c r="U4405" i="2" s="1"/>
  <c r="M4407" i="2" l="1"/>
  <c r="S4407" i="2" s="1"/>
  <c r="O4406" i="2"/>
  <c r="U4406" i="2" s="1"/>
  <c r="I4407" i="2"/>
  <c r="R4407" i="2" s="1"/>
  <c r="K4406" i="2"/>
  <c r="T4406" i="2" s="1"/>
  <c r="I4408" i="2" l="1"/>
  <c r="R4408" i="2" s="1"/>
  <c r="K4407" i="2"/>
  <c r="T4407" i="2" s="1"/>
  <c r="M4408" i="2"/>
  <c r="S4408" i="2" s="1"/>
  <c r="O4407" i="2"/>
  <c r="U4407" i="2" s="1"/>
  <c r="M4409" i="2" l="1"/>
  <c r="S4409" i="2" s="1"/>
  <c r="O4408" i="2"/>
  <c r="U4408" i="2" s="1"/>
  <c r="I4409" i="2"/>
  <c r="R4409" i="2" s="1"/>
  <c r="K4408" i="2"/>
  <c r="T4408" i="2" s="1"/>
  <c r="I4410" i="2" l="1"/>
  <c r="R4410" i="2" s="1"/>
  <c r="K4409" i="2"/>
  <c r="T4409" i="2" s="1"/>
  <c r="M4410" i="2"/>
  <c r="S4410" i="2" s="1"/>
  <c r="O4409" i="2"/>
  <c r="U4409" i="2" s="1"/>
  <c r="M4411" i="2" l="1"/>
  <c r="S4411" i="2" s="1"/>
  <c r="O4410" i="2"/>
  <c r="U4410" i="2" s="1"/>
  <c r="I4411" i="2"/>
  <c r="R4411" i="2" s="1"/>
  <c r="K4410" i="2"/>
  <c r="T4410" i="2" s="1"/>
  <c r="I4412" i="2" l="1"/>
  <c r="R4412" i="2" s="1"/>
  <c r="K4411" i="2"/>
  <c r="T4411" i="2" s="1"/>
  <c r="M4412" i="2"/>
  <c r="S4412" i="2" s="1"/>
  <c r="O4411" i="2"/>
  <c r="U4411" i="2" s="1"/>
  <c r="M4413" i="2" l="1"/>
  <c r="S4413" i="2" s="1"/>
  <c r="O4412" i="2"/>
  <c r="U4412" i="2" s="1"/>
  <c r="I4413" i="2"/>
  <c r="R4413" i="2" s="1"/>
  <c r="K4412" i="2"/>
  <c r="T4412" i="2" s="1"/>
  <c r="I4414" i="2" l="1"/>
  <c r="R4414" i="2" s="1"/>
  <c r="K4413" i="2"/>
  <c r="T4413" i="2" s="1"/>
  <c r="M4414" i="2"/>
  <c r="S4414" i="2" s="1"/>
  <c r="O4413" i="2"/>
  <c r="U4413" i="2" s="1"/>
  <c r="M4415" i="2" l="1"/>
  <c r="S4415" i="2" s="1"/>
  <c r="O4414" i="2"/>
  <c r="U4414" i="2" s="1"/>
  <c r="I4415" i="2"/>
  <c r="R4415" i="2" s="1"/>
  <c r="K4414" i="2"/>
  <c r="T4414" i="2" s="1"/>
  <c r="I4416" i="2" l="1"/>
  <c r="R4416" i="2" s="1"/>
  <c r="K4415" i="2"/>
  <c r="T4415" i="2" s="1"/>
  <c r="M4416" i="2"/>
  <c r="S4416" i="2" s="1"/>
  <c r="O4415" i="2"/>
  <c r="U4415" i="2" s="1"/>
  <c r="M4417" i="2" l="1"/>
  <c r="S4417" i="2" s="1"/>
  <c r="O4416" i="2"/>
  <c r="U4416" i="2" s="1"/>
  <c r="I4417" i="2"/>
  <c r="R4417" i="2" s="1"/>
  <c r="K4416" i="2"/>
  <c r="T4416" i="2" s="1"/>
  <c r="I4418" i="2" l="1"/>
  <c r="R4418" i="2" s="1"/>
  <c r="K4417" i="2"/>
  <c r="T4417" i="2" s="1"/>
  <c r="M4418" i="2"/>
  <c r="S4418" i="2" s="1"/>
  <c r="O4417" i="2"/>
  <c r="U4417" i="2" s="1"/>
  <c r="M4419" i="2" l="1"/>
  <c r="S4419" i="2" s="1"/>
  <c r="O4418" i="2"/>
  <c r="U4418" i="2" s="1"/>
  <c r="I4419" i="2"/>
  <c r="R4419" i="2" s="1"/>
  <c r="K4418" i="2"/>
  <c r="T4418" i="2" s="1"/>
  <c r="I4420" i="2" l="1"/>
  <c r="R4420" i="2" s="1"/>
  <c r="K4419" i="2"/>
  <c r="T4419" i="2" s="1"/>
  <c r="M4420" i="2"/>
  <c r="S4420" i="2" s="1"/>
  <c r="O4419" i="2"/>
  <c r="U4419" i="2" s="1"/>
  <c r="M4421" i="2" l="1"/>
  <c r="S4421" i="2" s="1"/>
  <c r="O4420" i="2"/>
  <c r="U4420" i="2" s="1"/>
  <c r="I4421" i="2"/>
  <c r="R4421" i="2" s="1"/>
  <c r="K4420" i="2"/>
  <c r="T4420" i="2" s="1"/>
  <c r="I4422" i="2" l="1"/>
  <c r="R4422" i="2" s="1"/>
  <c r="K4421" i="2"/>
  <c r="T4421" i="2" s="1"/>
  <c r="M4422" i="2"/>
  <c r="S4422" i="2" s="1"/>
  <c r="O4421" i="2"/>
  <c r="U4421" i="2" s="1"/>
  <c r="M4423" i="2" l="1"/>
  <c r="S4423" i="2" s="1"/>
  <c r="O4422" i="2"/>
  <c r="U4422" i="2" s="1"/>
  <c r="I4423" i="2"/>
  <c r="R4423" i="2" s="1"/>
  <c r="K4422" i="2"/>
  <c r="T4422" i="2" s="1"/>
  <c r="I4424" i="2" l="1"/>
  <c r="R4424" i="2" s="1"/>
  <c r="K4423" i="2"/>
  <c r="T4423" i="2" s="1"/>
  <c r="M4424" i="2"/>
  <c r="S4424" i="2" s="1"/>
  <c r="O4423" i="2"/>
  <c r="U4423" i="2" s="1"/>
  <c r="M4425" i="2" l="1"/>
  <c r="S4425" i="2" s="1"/>
  <c r="O4424" i="2"/>
  <c r="U4424" i="2" s="1"/>
  <c r="I4425" i="2"/>
  <c r="R4425" i="2" s="1"/>
  <c r="K4424" i="2"/>
  <c r="T4424" i="2" s="1"/>
  <c r="I4426" i="2" l="1"/>
  <c r="R4426" i="2" s="1"/>
  <c r="K4425" i="2"/>
  <c r="T4425" i="2" s="1"/>
  <c r="M4426" i="2"/>
  <c r="S4426" i="2" s="1"/>
  <c r="O4425" i="2"/>
  <c r="U4425" i="2" s="1"/>
  <c r="M4427" i="2" l="1"/>
  <c r="S4427" i="2" s="1"/>
  <c r="O4426" i="2"/>
  <c r="U4426" i="2" s="1"/>
  <c r="I4427" i="2"/>
  <c r="R4427" i="2" s="1"/>
  <c r="K4426" i="2"/>
  <c r="T4426" i="2" s="1"/>
  <c r="I4428" i="2" l="1"/>
  <c r="R4428" i="2" s="1"/>
  <c r="K4427" i="2"/>
  <c r="T4427" i="2" s="1"/>
  <c r="M4428" i="2"/>
  <c r="S4428" i="2" s="1"/>
  <c r="O4427" i="2"/>
  <c r="U4427" i="2" s="1"/>
  <c r="M4429" i="2" l="1"/>
  <c r="S4429" i="2" s="1"/>
  <c r="O4428" i="2"/>
  <c r="U4428" i="2" s="1"/>
  <c r="I4429" i="2"/>
  <c r="R4429" i="2" s="1"/>
  <c r="K4428" i="2"/>
  <c r="T4428" i="2" s="1"/>
  <c r="I4430" i="2" l="1"/>
  <c r="R4430" i="2" s="1"/>
  <c r="K4429" i="2"/>
  <c r="T4429" i="2" s="1"/>
  <c r="M4430" i="2"/>
  <c r="S4430" i="2" s="1"/>
  <c r="O4429" i="2"/>
  <c r="U4429" i="2" s="1"/>
  <c r="M4431" i="2" l="1"/>
  <c r="S4431" i="2" s="1"/>
  <c r="O4430" i="2"/>
  <c r="U4430" i="2" s="1"/>
  <c r="I4431" i="2"/>
  <c r="R4431" i="2" s="1"/>
  <c r="K4430" i="2"/>
  <c r="T4430" i="2" s="1"/>
  <c r="I4432" i="2" l="1"/>
  <c r="R4432" i="2" s="1"/>
  <c r="K4431" i="2"/>
  <c r="T4431" i="2" s="1"/>
  <c r="M4432" i="2"/>
  <c r="S4432" i="2" s="1"/>
  <c r="O4431" i="2"/>
  <c r="U4431" i="2" s="1"/>
  <c r="M4433" i="2" l="1"/>
  <c r="S4433" i="2" s="1"/>
  <c r="O4432" i="2"/>
  <c r="U4432" i="2" s="1"/>
  <c r="I4433" i="2"/>
  <c r="R4433" i="2" s="1"/>
  <c r="K4432" i="2"/>
  <c r="T4432" i="2" s="1"/>
  <c r="I4434" i="2" l="1"/>
  <c r="R4434" i="2" s="1"/>
  <c r="K4433" i="2"/>
  <c r="T4433" i="2" s="1"/>
  <c r="M4434" i="2"/>
  <c r="S4434" i="2" s="1"/>
  <c r="O4433" i="2"/>
  <c r="U4433" i="2" s="1"/>
  <c r="M4435" i="2" l="1"/>
  <c r="S4435" i="2" s="1"/>
  <c r="O4434" i="2"/>
  <c r="U4434" i="2" s="1"/>
  <c r="I4435" i="2"/>
  <c r="R4435" i="2" s="1"/>
  <c r="K4434" i="2"/>
  <c r="T4434" i="2" s="1"/>
  <c r="I4436" i="2" l="1"/>
  <c r="R4436" i="2" s="1"/>
  <c r="K4435" i="2"/>
  <c r="T4435" i="2" s="1"/>
  <c r="M4436" i="2"/>
  <c r="S4436" i="2" s="1"/>
  <c r="O4435" i="2"/>
  <c r="U4435" i="2" s="1"/>
  <c r="M4437" i="2" l="1"/>
  <c r="S4437" i="2" s="1"/>
  <c r="O4436" i="2"/>
  <c r="U4436" i="2" s="1"/>
  <c r="I4437" i="2"/>
  <c r="R4437" i="2" s="1"/>
  <c r="K4436" i="2"/>
  <c r="T4436" i="2" s="1"/>
  <c r="I4438" i="2" l="1"/>
  <c r="R4438" i="2" s="1"/>
  <c r="K4437" i="2"/>
  <c r="T4437" i="2" s="1"/>
  <c r="M4438" i="2"/>
  <c r="S4438" i="2" s="1"/>
  <c r="O4437" i="2"/>
  <c r="U4437" i="2" s="1"/>
  <c r="M4439" i="2" l="1"/>
  <c r="S4439" i="2" s="1"/>
  <c r="O4438" i="2"/>
  <c r="U4438" i="2" s="1"/>
  <c r="I4439" i="2"/>
  <c r="R4439" i="2" s="1"/>
  <c r="K4438" i="2"/>
  <c r="T4438" i="2" s="1"/>
  <c r="I4440" i="2" l="1"/>
  <c r="R4440" i="2" s="1"/>
  <c r="K4439" i="2"/>
  <c r="T4439" i="2" s="1"/>
  <c r="M4440" i="2"/>
  <c r="S4440" i="2" s="1"/>
  <c r="O4439" i="2"/>
  <c r="U4439" i="2" s="1"/>
  <c r="M4441" i="2" l="1"/>
  <c r="S4441" i="2" s="1"/>
  <c r="O4440" i="2"/>
  <c r="U4440" i="2" s="1"/>
  <c r="I4441" i="2"/>
  <c r="R4441" i="2" s="1"/>
  <c r="K4440" i="2"/>
  <c r="T4440" i="2" s="1"/>
  <c r="I4442" i="2" l="1"/>
  <c r="R4442" i="2" s="1"/>
  <c r="K4441" i="2"/>
  <c r="T4441" i="2" s="1"/>
  <c r="M4442" i="2"/>
  <c r="S4442" i="2" s="1"/>
  <c r="O4441" i="2"/>
  <c r="U4441" i="2" s="1"/>
  <c r="M4443" i="2" l="1"/>
  <c r="S4443" i="2" s="1"/>
  <c r="O4442" i="2"/>
  <c r="U4442" i="2" s="1"/>
  <c r="I4443" i="2"/>
  <c r="R4443" i="2" s="1"/>
  <c r="K4442" i="2"/>
  <c r="T4442" i="2" s="1"/>
  <c r="I4444" i="2" l="1"/>
  <c r="R4444" i="2" s="1"/>
  <c r="K4443" i="2"/>
  <c r="T4443" i="2" s="1"/>
  <c r="M4444" i="2"/>
  <c r="S4444" i="2" s="1"/>
  <c r="O4443" i="2"/>
  <c r="U4443" i="2" s="1"/>
  <c r="M4445" i="2" l="1"/>
  <c r="S4445" i="2" s="1"/>
  <c r="O4444" i="2"/>
  <c r="U4444" i="2" s="1"/>
  <c r="I4445" i="2"/>
  <c r="R4445" i="2" s="1"/>
  <c r="K4444" i="2"/>
  <c r="T4444" i="2" s="1"/>
  <c r="I4446" i="2" l="1"/>
  <c r="R4446" i="2" s="1"/>
  <c r="K4445" i="2"/>
  <c r="T4445" i="2" s="1"/>
  <c r="M4446" i="2"/>
  <c r="S4446" i="2" s="1"/>
  <c r="O4445" i="2"/>
  <c r="U4445" i="2" s="1"/>
  <c r="M4447" i="2" l="1"/>
  <c r="S4447" i="2" s="1"/>
  <c r="O4446" i="2"/>
  <c r="U4446" i="2" s="1"/>
  <c r="I4447" i="2"/>
  <c r="R4447" i="2" s="1"/>
  <c r="K4446" i="2"/>
  <c r="T4446" i="2" s="1"/>
  <c r="I4448" i="2" l="1"/>
  <c r="R4448" i="2" s="1"/>
  <c r="K4447" i="2"/>
  <c r="T4447" i="2" s="1"/>
  <c r="M4448" i="2"/>
  <c r="S4448" i="2" s="1"/>
  <c r="O4447" i="2"/>
  <c r="U4447" i="2" s="1"/>
  <c r="M4449" i="2" l="1"/>
  <c r="S4449" i="2" s="1"/>
  <c r="O4448" i="2"/>
  <c r="U4448" i="2" s="1"/>
  <c r="I4449" i="2"/>
  <c r="R4449" i="2" s="1"/>
  <c r="K4448" i="2"/>
  <c r="T4448" i="2" s="1"/>
  <c r="I4450" i="2" l="1"/>
  <c r="R4450" i="2" s="1"/>
  <c r="K4449" i="2"/>
  <c r="T4449" i="2" s="1"/>
  <c r="M4450" i="2"/>
  <c r="S4450" i="2" s="1"/>
  <c r="O4449" i="2"/>
  <c r="U4449" i="2" s="1"/>
  <c r="M4451" i="2" l="1"/>
  <c r="S4451" i="2" s="1"/>
  <c r="O4450" i="2"/>
  <c r="U4450" i="2" s="1"/>
  <c r="I4451" i="2"/>
  <c r="R4451" i="2" s="1"/>
  <c r="K4450" i="2"/>
  <c r="T4450" i="2" s="1"/>
  <c r="I4452" i="2" l="1"/>
  <c r="R4452" i="2" s="1"/>
  <c r="K4451" i="2"/>
  <c r="T4451" i="2" s="1"/>
  <c r="M4452" i="2"/>
  <c r="S4452" i="2" s="1"/>
  <c r="O4451" i="2"/>
  <c r="U4451" i="2" s="1"/>
  <c r="M4453" i="2" l="1"/>
  <c r="S4453" i="2" s="1"/>
  <c r="O4452" i="2"/>
  <c r="U4452" i="2" s="1"/>
  <c r="I4453" i="2"/>
  <c r="R4453" i="2" s="1"/>
  <c r="K4452" i="2"/>
  <c r="T4452" i="2" s="1"/>
  <c r="I4454" i="2" l="1"/>
  <c r="R4454" i="2" s="1"/>
  <c r="K4453" i="2"/>
  <c r="T4453" i="2" s="1"/>
  <c r="M4454" i="2"/>
  <c r="S4454" i="2" s="1"/>
  <c r="O4453" i="2"/>
  <c r="U4453" i="2" s="1"/>
  <c r="M4455" i="2" l="1"/>
  <c r="S4455" i="2" s="1"/>
  <c r="O4454" i="2"/>
  <c r="U4454" i="2" s="1"/>
  <c r="I4455" i="2"/>
  <c r="R4455" i="2" s="1"/>
  <c r="K4454" i="2"/>
  <c r="T4454" i="2" s="1"/>
  <c r="I4456" i="2" l="1"/>
  <c r="R4456" i="2" s="1"/>
  <c r="K4455" i="2"/>
  <c r="T4455" i="2" s="1"/>
  <c r="M4456" i="2"/>
  <c r="S4456" i="2" s="1"/>
  <c r="O4455" i="2"/>
  <c r="U4455" i="2" s="1"/>
  <c r="M4457" i="2" l="1"/>
  <c r="S4457" i="2" s="1"/>
  <c r="O4456" i="2"/>
  <c r="U4456" i="2" s="1"/>
  <c r="I4457" i="2"/>
  <c r="R4457" i="2" s="1"/>
  <c r="K4456" i="2"/>
  <c r="T4456" i="2" s="1"/>
  <c r="I4458" i="2" l="1"/>
  <c r="R4458" i="2" s="1"/>
  <c r="K4457" i="2"/>
  <c r="T4457" i="2" s="1"/>
  <c r="M4458" i="2"/>
  <c r="S4458" i="2" s="1"/>
  <c r="O4457" i="2"/>
  <c r="U4457" i="2" s="1"/>
  <c r="M4459" i="2" l="1"/>
  <c r="S4459" i="2" s="1"/>
  <c r="O4458" i="2"/>
  <c r="U4458" i="2" s="1"/>
  <c r="I4459" i="2"/>
  <c r="R4459" i="2" s="1"/>
  <c r="K4458" i="2"/>
  <c r="T4458" i="2" s="1"/>
  <c r="I4460" i="2" l="1"/>
  <c r="R4460" i="2" s="1"/>
  <c r="K4459" i="2"/>
  <c r="T4459" i="2" s="1"/>
  <c r="M4460" i="2"/>
  <c r="S4460" i="2" s="1"/>
  <c r="O4459" i="2"/>
  <c r="U4459" i="2" s="1"/>
  <c r="M4461" i="2" l="1"/>
  <c r="S4461" i="2" s="1"/>
  <c r="O4460" i="2"/>
  <c r="U4460" i="2" s="1"/>
  <c r="I4461" i="2"/>
  <c r="R4461" i="2" s="1"/>
  <c r="K4460" i="2"/>
  <c r="T4460" i="2" s="1"/>
  <c r="I4462" i="2" l="1"/>
  <c r="R4462" i="2" s="1"/>
  <c r="K4461" i="2"/>
  <c r="T4461" i="2" s="1"/>
  <c r="M4462" i="2"/>
  <c r="S4462" i="2" s="1"/>
  <c r="O4461" i="2"/>
  <c r="U4461" i="2" s="1"/>
  <c r="M4463" i="2" l="1"/>
  <c r="S4463" i="2" s="1"/>
  <c r="O4462" i="2"/>
  <c r="U4462" i="2" s="1"/>
  <c r="I4463" i="2"/>
  <c r="R4463" i="2" s="1"/>
  <c r="K4462" i="2"/>
  <c r="T4462" i="2" s="1"/>
  <c r="I4464" i="2" l="1"/>
  <c r="R4464" i="2" s="1"/>
  <c r="K4463" i="2"/>
  <c r="T4463" i="2" s="1"/>
  <c r="M4464" i="2"/>
  <c r="S4464" i="2" s="1"/>
  <c r="O4463" i="2"/>
  <c r="U4463" i="2" s="1"/>
  <c r="M4465" i="2" l="1"/>
  <c r="S4465" i="2" s="1"/>
  <c r="O4464" i="2"/>
  <c r="U4464" i="2" s="1"/>
  <c r="I4465" i="2"/>
  <c r="R4465" i="2" s="1"/>
  <c r="K4464" i="2"/>
  <c r="T4464" i="2" s="1"/>
  <c r="I4466" i="2" l="1"/>
  <c r="R4466" i="2" s="1"/>
  <c r="K4465" i="2"/>
  <c r="T4465" i="2" s="1"/>
  <c r="M4466" i="2"/>
  <c r="S4466" i="2" s="1"/>
  <c r="O4465" i="2"/>
  <c r="U4465" i="2" s="1"/>
  <c r="M4467" i="2" l="1"/>
  <c r="S4467" i="2" s="1"/>
  <c r="O4466" i="2"/>
  <c r="U4466" i="2" s="1"/>
  <c r="I4467" i="2"/>
  <c r="R4467" i="2" s="1"/>
  <c r="K4466" i="2"/>
  <c r="T4466" i="2" s="1"/>
  <c r="I4468" i="2" l="1"/>
  <c r="R4468" i="2" s="1"/>
  <c r="K4467" i="2"/>
  <c r="T4467" i="2" s="1"/>
  <c r="M4468" i="2"/>
  <c r="S4468" i="2" s="1"/>
  <c r="O4467" i="2"/>
  <c r="U4467" i="2" s="1"/>
  <c r="M4469" i="2" l="1"/>
  <c r="S4469" i="2" s="1"/>
  <c r="O4468" i="2"/>
  <c r="U4468" i="2" s="1"/>
  <c r="I4469" i="2"/>
  <c r="R4469" i="2" s="1"/>
  <c r="K4468" i="2"/>
  <c r="T4468" i="2" s="1"/>
  <c r="I4470" i="2" l="1"/>
  <c r="R4470" i="2" s="1"/>
  <c r="K4469" i="2"/>
  <c r="T4469" i="2" s="1"/>
  <c r="M4470" i="2"/>
  <c r="S4470" i="2" s="1"/>
  <c r="O4469" i="2"/>
  <c r="U4469" i="2" s="1"/>
  <c r="M4471" i="2" l="1"/>
  <c r="S4471" i="2" s="1"/>
  <c r="O4470" i="2"/>
  <c r="U4470" i="2" s="1"/>
  <c r="I4471" i="2"/>
  <c r="R4471" i="2" s="1"/>
  <c r="K4470" i="2"/>
  <c r="T4470" i="2" s="1"/>
  <c r="I4472" i="2" l="1"/>
  <c r="R4472" i="2" s="1"/>
  <c r="K4471" i="2"/>
  <c r="T4471" i="2" s="1"/>
  <c r="M4472" i="2"/>
  <c r="S4472" i="2" s="1"/>
  <c r="O4471" i="2"/>
  <c r="U4471" i="2" s="1"/>
  <c r="M4473" i="2" l="1"/>
  <c r="S4473" i="2" s="1"/>
  <c r="O4472" i="2"/>
  <c r="U4472" i="2" s="1"/>
  <c r="I4473" i="2"/>
  <c r="R4473" i="2" s="1"/>
  <c r="K4472" i="2"/>
  <c r="T4472" i="2" s="1"/>
  <c r="I4474" i="2" l="1"/>
  <c r="R4474" i="2" s="1"/>
  <c r="K4473" i="2"/>
  <c r="T4473" i="2" s="1"/>
  <c r="M4474" i="2"/>
  <c r="S4474" i="2" s="1"/>
  <c r="O4473" i="2"/>
  <c r="U4473" i="2" s="1"/>
  <c r="M4475" i="2" l="1"/>
  <c r="S4475" i="2" s="1"/>
  <c r="O4474" i="2"/>
  <c r="U4474" i="2" s="1"/>
  <c r="I4475" i="2"/>
  <c r="R4475" i="2" s="1"/>
  <c r="K4474" i="2"/>
  <c r="T4474" i="2" s="1"/>
  <c r="I4476" i="2" l="1"/>
  <c r="R4476" i="2" s="1"/>
  <c r="K4475" i="2"/>
  <c r="T4475" i="2" s="1"/>
  <c r="M4476" i="2"/>
  <c r="S4476" i="2" s="1"/>
  <c r="O4475" i="2"/>
  <c r="U4475" i="2" s="1"/>
  <c r="M4477" i="2" l="1"/>
  <c r="S4477" i="2" s="1"/>
  <c r="O4476" i="2"/>
  <c r="U4476" i="2" s="1"/>
  <c r="I4477" i="2"/>
  <c r="R4477" i="2" s="1"/>
  <c r="K4476" i="2"/>
  <c r="T4476" i="2" s="1"/>
  <c r="I4478" i="2" l="1"/>
  <c r="R4478" i="2" s="1"/>
  <c r="K4477" i="2"/>
  <c r="T4477" i="2" s="1"/>
  <c r="M4478" i="2"/>
  <c r="S4478" i="2" s="1"/>
  <c r="O4477" i="2"/>
  <c r="U4477" i="2" s="1"/>
  <c r="M4479" i="2" l="1"/>
  <c r="S4479" i="2" s="1"/>
  <c r="O4478" i="2"/>
  <c r="U4478" i="2" s="1"/>
  <c r="I4479" i="2"/>
  <c r="R4479" i="2" s="1"/>
  <c r="K4478" i="2"/>
  <c r="T4478" i="2" s="1"/>
  <c r="I4480" i="2" l="1"/>
  <c r="R4480" i="2" s="1"/>
  <c r="K4479" i="2"/>
  <c r="T4479" i="2" s="1"/>
  <c r="M4480" i="2"/>
  <c r="S4480" i="2" s="1"/>
  <c r="O4479" i="2"/>
  <c r="U4479" i="2" s="1"/>
  <c r="M4481" i="2" l="1"/>
  <c r="S4481" i="2" s="1"/>
  <c r="O4480" i="2"/>
  <c r="U4480" i="2" s="1"/>
  <c r="I4481" i="2"/>
  <c r="R4481" i="2" s="1"/>
  <c r="K4480" i="2"/>
  <c r="T4480" i="2" s="1"/>
  <c r="I4482" i="2" l="1"/>
  <c r="R4482" i="2" s="1"/>
  <c r="K4481" i="2"/>
  <c r="T4481" i="2" s="1"/>
  <c r="M4482" i="2"/>
  <c r="S4482" i="2" s="1"/>
  <c r="O4481" i="2"/>
  <c r="U4481" i="2" s="1"/>
  <c r="M4483" i="2" l="1"/>
  <c r="S4483" i="2" s="1"/>
  <c r="O4482" i="2"/>
  <c r="U4482" i="2" s="1"/>
  <c r="I4483" i="2"/>
  <c r="R4483" i="2" s="1"/>
  <c r="K4482" i="2"/>
  <c r="T4482" i="2" s="1"/>
  <c r="I4484" i="2" l="1"/>
  <c r="R4484" i="2" s="1"/>
  <c r="K4483" i="2"/>
  <c r="T4483" i="2" s="1"/>
  <c r="M4484" i="2"/>
  <c r="S4484" i="2" s="1"/>
  <c r="O4483" i="2"/>
  <c r="U4483" i="2" s="1"/>
  <c r="M4485" i="2" l="1"/>
  <c r="S4485" i="2" s="1"/>
  <c r="O4484" i="2"/>
  <c r="U4484" i="2" s="1"/>
  <c r="I4485" i="2"/>
  <c r="R4485" i="2" s="1"/>
  <c r="K4484" i="2"/>
  <c r="T4484" i="2" s="1"/>
  <c r="I4486" i="2" l="1"/>
  <c r="R4486" i="2" s="1"/>
  <c r="K4485" i="2"/>
  <c r="T4485" i="2" s="1"/>
  <c r="M4486" i="2"/>
  <c r="S4486" i="2" s="1"/>
  <c r="O4485" i="2"/>
  <c r="U4485" i="2" s="1"/>
  <c r="M4487" i="2" l="1"/>
  <c r="S4487" i="2" s="1"/>
  <c r="O4486" i="2"/>
  <c r="U4486" i="2" s="1"/>
  <c r="I4487" i="2"/>
  <c r="R4487" i="2" s="1"/>
  <c r="K4486" i="2"/>
  <c r="T4486" i="2" s="1"/>
  <c r="I4488" i="2" l="1"/>
  <c r="R4488" i="2" s="1"/>
  <c r="K4487" i="2"/>
  <c r="T4487" i="2" s="1"/>
  <c r="M4488" i="2"/>
  <c r="S4488" i="2" s="1"/>
  <c r="O4487" i="2"/>
  <c r="U4487" i="2" s="1"/>
  <c r="M4489" i="2" l="1"/>
  <c r="S4489" i="2" s="1"/>
  <c r="O4488" i="2"/>
  <c r="U4488" i="2" s="1"/>
  <c r="I4489" i="2"/>
  <c r="R4489" i="2" s="1"/>
  <c r="K4488" i="2"/>
  <c r="T4488" i="2" s="1"/>
  <c r="I4490" i="2" l="1"/>
  <c r="R4490" i="2" s="1"/>
  <c r="K4489" i="2"/>
  <c r="T4489" i="2" s="1"/>
  <c r="M4490" i="2"/>
  <c r="S4490" i="2" s="1"/>
  <c r="O4489" i="2"/>
  <c r="U4489" i="2" s="1"/>
  <c r="M4491" i="2" l="1"/>
  <c r="S4491" i="2" s="1"/>
  <c r="O4490" i="2"/>
  <c r="U4490" i="2" s="1"/>
  <c r="I4491" i="2"/>
  <c r="R4491" i="2" s="1"/>
  <c r="K4490" i="2"/>
  <c r="T4490" i="2" s="1"/>
  <c r="I4492" i="2" l="1"/>
  <c r="R4492" i="2" s="1"/>
  <c r="K4491" i="2"/>
  <c r="T4491" i="2" s="1"/>
  <c r="M4492" i="2"/>
  <c r="S4492" i="2" s="1"/>
  <c r="O4491" i="2"/>
  <c r="U4491" i="2" s="1"/>
  <c r="M4493" i="2" l="1"/>
  <c r="S4493" i="2" s="1"/>
  <c r="O4492" i="2"/>
  <c r="U4492" i="2" s="1"/>
  <c r="I4493" i="2"/>
  <c r="R4493" i="2" s="1"/>
  <c r="K4492" i="2"/>
  <c r="T4492" i="2" s="1"/>
  <c r="I4494" i="2" l="1"/>
  <c r="R4494" i="2" s="1"/>
  <c r="K4493" i="2"/>
  <c r="T4493" i="2" s="1"/>
  <c r="M4494" i="2"/>
  <c r="S4494" i="2" s="1"/>
  <c r="O4493" i="2"/>
  <c r="U4493" i="2" s="1"/>
  <c r="M4495" i="2" l="1"/>
  <c r="S4495" i="2" s="1"/>
  <c r="O4494" i="2"/>
  <c r="U4494" i="2" s="1"/>
  <c r="I4495" i="2"/>
  <c r="R4495" i="2" s="1"/>
  <c r="K4494" i="2"/>
  <c r="T4494" i="2" s="1"/>
  <c r="I4496" i="2" l="1"/>
  <c r="R4496" i="2" s="1"/>
  <c r="K4495" i="2"/>
  <c r="T4495" i="2" s="1"/>
  <c r="M4496" i="2"/>
  <c r="S4496" i="2" s="1"/>
  <c r="O4495" i="2"/>
  <c r="U4495" i="2" s="1"/>
  <c r="M4497" i="2" l="1"/>
  <c r="S4497" i="2" s="1"/>
  <c r="O4496" i="2"/>
  <c r="U4496" i="2" s="1"/>
  <c r="I4497" i="2"/>
  <c r="R4497" i="2" s="1"/>
  <c r="K4496" i="2"/>
  <c r="T4496" i="2" s="1"/>
  <c r="I4498" i="2" l="1"/>
  <c r="R4498" i="2" s="1"/>
  <c r="K4497" i="2"/>
  <c r="T4497" i="2" s="1"/>
  <c r="M4498" i="2"/>
  <c r="S4498" i="2" s="1"/>
  <c r="O4497" i="2"/>
  <c r="U4497" i="2" s="1"/>
  <c r="M4499" i="2" l="1"/>
  <c r="S4499" i="2" s="1"/>
  <c r="O4498" i="2"/>
  <c r="U4498" i="2" s="1"/>
  <c r="I4499" i="2"/>
  <c r="R4499" i="2" s="1"/>
  <c r="K4498" i="2"/>
  <c r="T4498" i="2" s="1"/>
  <c r="I4500" i="2" l="1"/>
  <c r="R4500" i="2" s="1"/>
  <c r="K4499" i="2"/>
  <c r="T4499" i="2" s="1"/>
  <c r="M4500" i="2"/>
  <c r="S4500" i="2" s="1"/>
  <c r="O4499" i="2"/>
  <c r="U4499" i="2" s="1"/>
  <c r="M4501" i="2" l="1"/>
  <c r="S4501" i="2" s="1"/>
  <c r="O4500" i="2"/>
  <c r="U4500" i="2" s="1"/>
  <c r="I4501" i="2"/>
  <c r="R4501" i="2" s="1"/>
  <c r="K4500" i="2"/>
  <c r="T4500" i="2" s="1"/>
  <c r="I4502" i="2" l="1"/>
  <c r="R4502" i="2" s="1"/>
  <c r="K4501" i="2"/>
  <c r="T4501" i="2" s="1"/>
  <c r="M4502" i="2"/>
  <c r="S4502" i="2" s="1"/>
  <c r="O4501" i="2"/>
  <c r="U4501" i="2" s="1"/>
  <c r="M4503" i="2" l="1"/>
  <c r="S4503" i="2" s="1"/>
  <c r="O4502" i="2"/>
  <c r="U4502" i="2" s="1"/>
  <c r="I4503" i="2"/>
  <c r="R4503" i="2" s="1"/>
  <c r="K4502" i="2"/>
  <c r="T4502" i="2" s="1"/>
  <c r="I4504" i="2" l="1"/>
  <c r="R4504" i="2" s="1"/>
  <c r="K4503" i="2"/>
  <c r="T4503" i="2" s="1"/>
  <c r="M4504" i="2"/>
  <c r="S4504" i="2" s="1"/>
  <c r="O4503" i="2"/>
  <c r="U4503" i="2" s="1"/>
  <c r="M4505" i="2" l="1"/>
  <c r="S4505" i="2" s="1"/>
  <c r="O4504" i="2"/>
  <c r="U4504" i="2" s="1"/>
  <c r="I4505" i="2"/>
  <c r="R4505" i="2" s="1"/>
  <c r="K4504" i="2"/>
  <c r="T4504" i="2" s="1"/>
  <c r="I4506" i="2" l="1"/>
  <c r="R4506" i="2" s="1"/>
  <c r="K4505" i="2"/>
  <c r="T4505" i="2" s="1"/>
  <c r="M4506" i="2"/>
  <c r="S4506" i="2" s="1"/>
  <c r="O4505" i="2"/>
  <c r="U4505" i="2" s="1"/>
  <c r="M4507" i="2" l="1"/>
  <c r="S4507" i="2" s="1"/>
  <c r="O4506" i="2"/>
  <c r="U4506" i="2" s="1"/>
  <c r="I4507" i="2"/>
  <c r="R4507" i="2" s="1"/>
  <c r="K4506" i="2"/>
  <c r="T4506" i="2" s="1"/>
  <c r="I4508" i="2" l="1"/>
  <c r="R4508" i="2" s="1"/>
  <c r="K4507" i="2"/>
  <c r="T4507" i="2" s="1"/>
  <c r="M4508" i="2"/>
  <c r="S4508" i="2" s="1"/>
  <c r="O4507" i="2"/>
  <c r="U4507" i="2" s="1"/>
  <c r="M4509" i="2" l="1"/>
  <c r="S4509" i="2" s="1"/>
  <c r="O4508" i="2"/>
  <c r="U4508" i="2" s="1"/>
  <c r="I4509" i="2"/>
  <c r="R4509" i="2" s="1"/>
  <c r="K4508" i="2"/>
  <c r="T4508" i="2" s="1"/>
  <c r="I4510" i="2" l="1"/>
  <c r="R4510" i="2" s="1"/>
  <c r="K4509" i="2"/>
  <c r="T4509" i="2" s="1"/>
  <c r="M4510" i="2"/>
  <c r="S4510" i="2" s="1"/>
  <c r="O4509" i="2"/>
  <c r="U4509" i="2" s="1"/>
  <c r="M4511" i="2" l="1"/>
  <c r="S4511" i="2" s="1"/>
  <c r="O4510" i="2"/>
  <c r="U4510" i="2" s="1"/>
  <c r="I4511" i="2"/>
  <c r="R4511" i="2" s="1"/>
  <c r="K4510" i="2"/>
  <c r="T4510" i="2" s="1"/>
  <c r="I4512" i="2" l="1"/>
  <c r="R4512" i="2" s="1"/>
  <c r="K4511" i="2"/>
  <c r="T4511" i="2" s="1"/>
  <c r="M4512" i="2"/>
  <c r="S4512" i="2" s="1"/>
  <c r="O4511" i="2"/>
  <c r="U4511" i="2" s="1"/>
  <c r="M4513" i="2" l="1"/>
  <c r="S4513" i="2" s="1"/>
  <c r="O4512" i="2"/>
  <c r="U4512" i="2" s="1"/>
  <c r="I4513" i="2"/>
  <c r="R4513" i="2" s="1"/>
  <c r="K4512" i="2"/>
  <c r="T4512" i="2" s="1"/>
  <c r="I4514" i="2" l="1"/>
  <c r="R4514" i="2" s="1"/>
  <c r="K4513" i="2"/>
  <c r="T4513" i="2" s="1"/>
  <c r="M4514" i="2"/>
  <c r="S4514" i="2" s="1"/>
  <c r="O4513" i="2"/>
  <c r="U4513" i="2" s="1"/>
  <c r="M4515" i="2" l="1"/>
  <c r="S4515" i="2" s="1"/>
  <c r="O4514" i="2"/>
  <c r="U4514" i="2" s="1"/>
  <c r="I4515" i="2"/>
  <c r="R4515" i="2" s="1"/>
  <c r="K4514" i="2"/>
  <c r="T4514" i="2" s="1"/>
  <c r="I4516" i="2" l="1"/>
  <c r="R4516" i="2" s="1"/>
  <c r="K4515" i="2"/>
  <c r="T4515" i="2" s="1"/>
  <c r="M4516" i="2"/>
  <c r="S4516" i="2" s="1"/>
  <c r="O4515" i="2"/>
  <c r="U4515" i="2" s="1"/>
  <c r="M4517" i="2" l="1"/>
  <c r="S4517" i="2" s="1"/>
  <c r="O4516" i="2"/>
  <c r="U4516" i="2" s="1"/>
  <c r="I4517" i="2"/>
  <c r="R4517" i="2" s="1"/>
  <c r="K4516" i="2"/>
  <c r="T4516" i="2" s="1"/>
  <c r="I4518" i="2" l="1"/>
  <c r="R4518" i="2" s="1"/>
  <c r="K4517" i="2"/>
  <c r="T4517" i="2" s="1"/>
  <c r="M4518" i="2"/>
  <c r="S4518" i="2" s="1"/>
  <c r="O4517" i="2"/>
  <c r="U4517" i="2" s="1"/>
  <c r="M4519" i="2" l="1"/>
  <c r="S4519" i="2" s="1"/>
  <c r="O4518" i="2"/>
  <c r="U4518" i="2" s="1"/>
  <c r="I4519" i="2"/>
  <c r="R4519" i="2" s="1"/>
  <c r="K4518" i="2"/>
  <c r="T4518" i="2" s="1"/>
  <c r="I4520" i="2" l="1"/>
  <c r="R4520" i="2" s="1"/>
  <c r="K4519" i="2"/>
  <c r="T4519" i="2" s="1"/>
  <c r="M4520" i="2"/>
  <c r="S4520" i="2" s="1"/>
  <c r="O4519" i="2"/>
  <c r="U4519" i="2" s="1"/>
  <c r="M4521" i="2" l="1"/>
  <c r="S4521" i="2" s="1"/>
  <c r="O4520" i="2"/>
  <c r="U4520" i="2" s="1"/>
  <c r="I4521" i="2"/>
  <c r="R4521" i="2" s="1"/>
  <c r="K4520" i="2"/>
  <c r="T4520" i="2" s="1"/>
  <c r="I4522" i="2" l="1"/>
  <c r="R4522" i="2" s="1"/>
  <c r="K4521" i="2"/>
  <c r="T4521" i="2" s="1"/>
  <c r="M4522" i="2"/>
  <c r="S4522" i="2" s="1"/>
  <c r="O4521" i="2"/>
  <c r="U4521" i="2" s="1"/>
  <c r="M4523" i="2" l="1"/>
  <c r="S4523" i="2" s="1"/>
  <c r="O4522" i="2"/>
  <c r="U4522" i="2" s="1"/>
  <c r="I4523" i="2"/>
  <c r="R4523" i="2" s="1"/>
  <c r="K4522" i="2"/>
  <c r="T4522" i="2" s="1"/>
  <c r="I4524" i="2" l="1"/>
  <c r="R4524" i="2" s="1"/>
  <c r="K4523" i="2"/>
  <c r="T4523" i="2" s="1"/>
  <c r="M4524" i="2"/>
  <c r="S4524" i="2" s="1"/>
  <c r="O4523" i="2"/>
  <c r="U4523" i="2" s="1"/>
  <c r="M4525" i="2" l="1"/>
  <c r="S4525" i="2" s="1"/>
  <c r="O4524" i="2"/>
  <c r="U4524" i="2" s="1"/>
  <c r="I4525" i="2"/>
  <c r="R4525" i="2" s="1"/>
  <c r="K4524" i="2"/>
  <c r="T4524" i="2" s="1"/>
  <c r="I4526" i="2" l="1"/>
  <c r="R4526" i="2" s="1"/>
  <c r="K4525" i="2"/>
  <c r="T4525" i="2" s="1"/>
  <c r="M4526" i="2"/>
  <c r="S4526" i="2" s="1"/>
  <c r="O4525" i="2"/>
  <c r="U4525" i="2" s="1"/>
  <c r="M4527" i="2" l="1"/>
  <c r="S4527" i="2" s="1"/>
  <c r="O4526" i="2"/>
  <c r="U4526" i="2" s="1"/>
  <c r="I4527" i="2"/>
  <c r="R4527" i="2" s="1"/>
  <c r="K4526" i="2"/>
  <c r="T4526" i="2" s="1"/>
  <c r="I4528" i="2" l="1"/>
  <c r="R4528" i="2" s="1"/>
  <c r="K4527" i="2"/>
  <c r="T4527" i="2" s="1"/>
  <c r="M4528" i="2"/>
  <c r="S4528" i="2" s="1"/>
  <c r="O4527" i="2"/>
  <c r="U4527" i="2" s="1"/>
  <c r="M4529" i="2" l="1"/>
  <c r="S4529" i="2" s="1"/>
  <c r="O4528" i="2"/>
  <c r="U4528" i="2" s="1"/>
  <c r="I4529" i="2"/>
  <c r="R4529" i="2" s="1"/>
  <c r="K4528" i="2"/>
  <c r="T4528" i="2" s="1"/>
  <c r="I4530" i="2" l="1"/>
  <c r="R4530" i="2" s="1"/>
  <c r="K4529" i="2"/>
  <c r="T4529" i="2" s="1"/>
  <c r="M4530" i="2"/>
  <c r="S4530" i="2" s="1"/>
  <c r="O4529" i="2"/>
  <c r="U4529" i="2" s="1"/>
  <c r="M4531" i="2" l="1"/>
  <c r="S4531" i="2" s="1"/>
  <c r="O4530" i="2"/>
  <c r="U4530" i="2" s="1"/>
  <c r="I4531" i="2"/>
  <c r="R4531" i="2" s="1"/>
  <c r="K4530" i="2"/>
  <c r="T4530" i="2" s="1"/>
  <c r="I4532" i="2" l="1"/>
  <c r="R4532" i="2" s="1"/>
  <c r="K4531" i="2"/>
  <c r="T4531" i="2" s="1"/>
  <c r="M4532" i="2"/>
  <c r="S4532" i="2" s="1"/>
  <c r="O4531" i="2"/>
  <c r="U4531" i="2" s="1"/>
  <c r="M4533" i="2" l="1"/>
  <c r="S4533" i="2" s="1"/>
  <c r="O4532" i="2"/>
  <c r="U4532" i="2" s="1"/>
  <c r="I4533" i="2"/>
  <c r="R4533" i="2" s="1"/>
  <c r="K4532" i="2"/>
  <c r="T4532" i="2" s="1"/>
  <c r="I4534" i="2" l="1"/>
  <c r="R4534" i="2" s="1"/>
  <c r="K4533" i="2"/>
  <c r="T4533" i="2" s="1"/>
  <c r="M4534" i="2"/>
  <c r="S4534" i="2" s="1"/>
  <c r="O4533" i="2"/>
  <c r="U4533" i="2" s="1"/>
  <c r="M4535" i="2" l="1"/>
  <c r="S4535" i="2" s="1"/>
  <c r="O4534" i="2"/>
  <c r="U4534" i="2" s="1"/>
  <c r="I4535" i="2"/>
  <c r="R4535" i="2" s="1"/>
  <c r="K4534" i="2"/>
  <c r="T4534" i="2" s="1"/>
  <c r="I4536" i="2" l="1"/>
  <c r="R4536" i="2" s="1"/>
  <c r="K4535" i="2"/>
  <c r="T4535" i="2" s="1"/>
  <c r="M4536" i="2"/>
  <c r="S4536" i="2" s="1"/>
  <c r="O4535" i="2"/>
  <c r="U4535" i="2" s="1"/>
  <c r="M4537" i="2" l="1"/>
  <c r="S4537" i="2" s="1"/>
  <c r="O4536" i="2"/>
  <c r="U4536" i="2" s="1"/>
  <c r="I4537" i="2"/>
  <c r="R4537" i="2" s="1"/>
  <c r="K4536" i="2"/>
  <c r="T4536" i="2" s="1"/>
  <c r="I4538" i="2" l="1"/>
  <c r="R4538" i="2" s="1"/>
  <c r="K4537" i="2"/>
  <c r="T4537" i="2" s="1"/>
  <c r="M4538" i="2"/>
  <c r="S4538" i="2" s="1"/>
  <c r="O4537" i="2"/>
  <c r="U4537" i="2" s="1"/>
  <c r="M4539" i="2" l="1"/>
  <c r="S4539" i="2" s="1"/>
  <c r="O4538" i="2"/>
  <c r="U4538" i="2" s="1"/>
  <c r="I4539" i="2"/>
  <c r="R4539" i="2" s="1"/>
  <c r="K4538" i="2"/>
  <c r="T4538" i="2" s="1"/>
  <c r="I4540" i="2" l="1"/>
  <c r="R4540" i="2" s="1"/>
  <c r="K4539" i="2"/>
  <c r="T4539" i="2" s="1"/>
  <c r="M4540" i="2"/>
  <c r="S4540" i="2" s="1"/>
  <c r="O4539" i="2"/>
  <c r="U4539" i="2" s="1"/>
  <c r="M4541" i="2" l="1"/>
  <c r="S4541" i="2" s="1"/>
  <c r="O4540" i="2"/>
  <c r="U4540" i="2" s="1"/>
  <c r="I4541" i="2"/>
  <c r="R4541" i="2" s="1"/>
  <c r="K4540" i="2"/>
  <c r="T4540" i="2" s="1"/>
  <c r="I4542" i="2" l="1"/>
  <c r="R4542" i="2" s="1"/>
  <c r="K4541" i="2"/>
  <c r="T4541" i="2" s="1"/>
  <c r="M4542" i="2"/>
  <c r="S4542" i="2" s="1"/>
  <c r="O4541" i="2"/>
  <c r="U4541" i="2" s="1"/>
  <c r="M4543" i="2" l="1"/>
  <c r="S4543" i="2" s="1"/>
  <c r="O4542" i="2"/>
  <c r="U4542" i="2" s="1"/>
  <c r="I4543" i="2"/>
  <c r="R4543" i="2" s="1"/>
  <c r="K4542" i="2"/>
  <c r="T4542" i="2" s="1"/>
  <c r="I4544" i="2" l="1"/>
  <c r="R4544" i="2" s="1"/>
  <c r="K4543" i="2"/>
  <c r="T4543" i="2" s="1"/>
  <c r="M4544" i="2"/>
  <c r="S4544" i="2" s="1"/>
  <c r="O4543" i="2"/>
  <c r="U4543" i="2" s="1"/>
  <c r="M4545" i="2" l="1"/>
  <c r="S4545" i="2" s="1"/>
  <c r="O4544" i="2"/>
  <c r="U4544" i="2" s="1"/>
  <c r="I4545" i="2"/>
  <c r="R4545" i="2" s="1"/>
  <c r="K4544" i="2"/>
  <c r="T4544" i="2" s="1"/>
  <c r="I4546" i="2" l="1"/>
  <c r="R4546" i="2" s="1"/>
  <c r="K4545" i="2"/>
  <c r="T4545" i="2" s="1"/>
  <c r="M4546" i="2"/>
  <c r="S4546" i="2" s="1"/>
  <c r="O4545" i="2"/>
  <c r="U4545" i="2" s="1"/>
  <c r="M4547" i="2" l="1"/>
  <c r="S4547" i="2" s="1"/>
  <c r="O4546" i="2"/>
  <c r="U4546" i="2" s="1"/>
  <c r="I4547" i="2"/>
  <c r="R4547" i="2" s="1"/>
  <c r="K4546" i="2"/>
  <c r="T4546" i="2" s="1"/>
  <c r="I4548" i="2" l="1"/>
  <c r="R4548" i="2" s="1"/>
  <c r="K4547" i="2"/>
  <c r="T4547" i="2" s="1"/>
  <c r="M4548" i="2"/>
  <c r="S4548" i="2" s="1"/>
  <c r="O4547" i="2"/>
  <c r="U4547" i="2" s="1"/>
  <c r="M4549" i="2" l="1"/>
  <c r="S4549" i="2" s="1"/>
  <c r="O4548" i="2"/>
  <c r="U4548" i="2" s="1"/>
  <c r="I4549" i="2"/>
  <c r="R4549" i="2" s="1"/>
  <c r="K4548" i="2"/>
  <c r="T4548" i="2" s="1"/>
  <c r="I4550" i="2" l="1"/>
  <c r="R4550" i="2" s="1"/>
  <c r="K4549" i="2"/>
  <c r="T4549" i="2" s="1"/>
  <c r="M4550" i="2"/>
  <c r="S4550" i="2" s="1"/>
  <c r="O4549" i="2"/>
  <c r="U4549" i="2" s="1"/>
  <c r="M4551" i="2" l="1"/>
  <c r="S4551" i="2" s="1"/>
  <c r="O4550" i="2"/>
  <c r="U4550" i="2" s="1"/>
  <c r="I4551" i="2"/>
  <c r="R4551" i="2" s="1"/>
  <c r="K4550" i="2"/>
  <c r="T4550" i="2" s="1"/>
  <c r="I4552" i="2" l="1"/>
  <c r="R4552" i="2" s="1"/>
  <c r="K4551" i="2"/>
  <c r="T4551" i="2" s="1"/>
  <c r="M4552" i="2"/>
  <c r="S4552" i="2" s="1"/>
  <c r="O4551" i="2"/>
  <c r="U4551" i="2" s="1"/>
  <c r="M4553" i="2" l="1"/>
  <c r="S4553" i="2" s="1"/>
  <c r="O4552" i="2"/>
  <c r="U4552" i="2" s="1"/>
  <c r="I4553" i="2"/>
  <c r="R4553" i="2" s="1"/>
  <c r="K4552" i="2"/>
  <c r="T4552" i="2" s="1"/>
  <c r="I4554" i="2" l="1"/>
  <c r="R4554" i="2" s="1"/>
  <c r="K4553" i="2"/>
  <c r="T4553" i="2" s="1"/>
  <c r="M4554" i="2"/>
  <c r="S4554" i="2" s="1"/>
  <c r="O4553" i="2"/>
  <c r="U4553" i="2" s="1"/>
  <c r="M4555" i="2" l="1"/>
  <c r="S4555" i="2" s="1"/>
  <c r="O4554" i="2"/>
  <c r="U4554" i="2" s="1"/>
  <c r="I4555" i="2"/>
  <c r="R4555" i="2" s="1"/>
  <c r="K4554" i="2"/>
  <c r="T4554" i="2" s="1"/>
  <c r="I4556" i="2" l="1"/>
  <c r="R4556" i="2" s="1"/>
  <c r="K4555" i="2"/>
  <c r="T4555" i="2" s="1"/>
  <c r="M4556" i="2"/>
  <c r="S4556" i="2" s="1"/>
  <c r="O4555" i="2"/>
  <c r="U4555" i="2" s="1"/>
  <c r="M4557" i="2" l="1"/>
  <c r="S4557" i="2" s="1"/>
  <c r="O4556" i="2"/>
  <c r="U4556" i="2" s="1"/>
  <c r="I4557" i="2"/>
  <c r="R4557" i="2" s="1"/>
  <c r="K4556" i="2"/>
  <c r="T4556" i="2" s="1"/>
  <c r="I4558" i="2" l="1"/>
  <c r="R4558" i="2" s="1"/>
  <c r="K4557" i="2"/>
  <c r="T4557" i="2" s="1"/>
  <c r="M4558" i="2"/>
  <c r="S4558" i="2" s="1"/>
  <c r="O4557" i="2"/>
  <c r="U4557" i="2" s="1"/>
  <c r="M4559" i="2" l="1"/>
  <c r="S4559" i="2" s="1"/>
  <c r="O4558" i="2"/>
  <c r="U4558" i="2" s="1"/>
  <c r="I4559" i="2"/>
  <c r="R4559" i="2" s="1"/>
  <c r="K4558" i="2"/>
  <c r="T4558" i="2" s="1"/>
  <c r="I4560" i="2" l="1"/>
  <c r="R4560" i="2" s="1"/>
  <c r="K4559" i="2"/>
  <c r="T4559" i="2" s="1"/>
  <c r="M4560" i="2"/>
  <c r="S4560" i="2" s="1"/>
  <c r="O4559" i="2"/>
  <c r="U4559" i="2" s="1"/>
  <c r="M4561" i="2" l="1"/>
  <c r="S4561" i="2" s="1"/>
  <c r="O4560" i="2"/>
  <c r="U4560" i="2" s="1"/>
  <c r="I4561" i="2"/>
  <c r="R4561" i="2" s="1"/>
  <c r="K4560" i="2"/>
  <c r="T4560" i="2" s="1"/>
  <c r="I4562" i="2" l="1"/>
  <c r="R4562" i="2" s="1"/>
  <c r="K4561" i="2"/>
  <c r="T4561" i="2" s="1"/>
  <c r="M4562" i="2"/>
  <c r="S4562" i="2" s="1"/>
  <c r="O4561" i="2"/>
  <c r="U4561" i="2" s="1"/>
  <c r="M4563" i="2" l="1"/>
  <c r="S4563" i="2" s="1"/>
  <c r="O4562" i="2"/>
  <c r="U4562" i="2" s="1"/>
  <c r="I4563" i="2"/>
  <c r="R4563" i="2" s="1"/>
  <c r="K4562" i="2"/>
  <c r="T4562" i="2" s="1"/>
  <c r="I4564" i="2" l="1"/>
  <c r="R4564" i="2" s="1"/>
  <c r="K4563" i="2"/>
  <c r="T4563" i="2" s="1"/>
  <c r="M4564" i="2"/>
  <c r="S4564" i="2" s="1"/>
  <c r="O4563" i="2"/>
  <c r="U4563" i="2" s="1"/>
  <c r="M4565" i="2" l="1"/>
  <c r="S4565" i="2" s="1"/>
  <c r="O4564" i="2"/>
  <c r="U4564" i="2" s="1"/>
  <c r="I4565" i="2"/>
  <c r="R4565" i="2" s="1"/>
  <c r="K4564" i="2"/>
  <c r="T4564" i="2" s="1"/>
  <c r="I4566" i="2" l="1"/>
  <c r="R4566" i="2" s="1"/>
  <c r="K4565" i="2"/>
  <c r="T4565" i="2" s="1"/>
  <c r="M4566" i="2"/>
  <c r="S4566" i="2" s="1"/>
  <c r="O4565" i="2"/>
  <c r="U4565" i="2" s="1"/>
  <c r="M4567" i="2" l="1"/>
  <c r="S4567" i="2" s="1"/>
  <c r="O4566" i="2"/>
  <c r="U4566" i="2" s="1"/>
  <c r="I4567" i="2"/>
  <c r="R4567" i="2" s="1"/>
  <c r="K4566" i="2"/>
  <c r="T4566" i="2" s="1"/>
  <c r="I4568" i="2" l="1"/>
  <c r="R4568" i="2" s="1"/>
  <c r="K4567" i="2"/>
  <c r="T4567" i="2" s="1"/>
  <c r="M4568" i="2"/>
  <c r="S4568" i="2" s="1"/>
  <c r="O4567" i="2"/>
  <c r="U4567" i="2" s="1"/>
  <c r="M4569" i="2" l="1"/>
  <c r="S4569" i="2" s="1"/>
  <c r="O4568" i="2"/>
  <c r="U4568" i="2" s="1"/>
  <c r="I4569" i="2"/>
  <c r="R4569" i="2" s="1"/>
  <c r="K4568" i="2"/>
  <c r="T4568" i="2" s="1"/>
  <c r="I4570" i="2" l="1"/>
  <c r="R4570" i="2" s="1"/>
  <c r="K4569" i="2"/>
  <c r="T4569" i="2" s="1"/>
  <c r="M4570" i="2"/>
  <c r="S4570" i="2" s="1"/>
  <c r="O4569" i="2"/>
  <c r="U4569" i="2" s="1"/>
  <c r="M4571" i="2" l="1"/>
  <c r="S4571" i="2" s="1"/>
  <c r="O4570" i="2"/>
  <c r="U4570" i="2" s="1"/>
  <c r="I4571" i="2"/>
  <c r="R4571" i="2" s="1"/>
  <c r="K4570" i="2"/>
  <c r="T4570" i="2" s="1"/>
  <c r="I4572" i="2" l="1"/>
  <c r="R4572" i="2" s="1"/>
  <c r="K4571" i="2"/>
  <c r="T4571" i="2" s="1"/>
  <c r="M4572" i="2"/>
  <c r="S4572" i="2" s="1"/>
  <c r="O4571" i="2"/>
  <c r="U4571" i="2" s="1"/>
  <c r="M4573" i="2" l="1"/>
  <c r="S4573" i="2" s="1"/>
  <c r="O4572" i="2"/>
  <c r="U4572" i="2" s="1"/>
  <c r="I4573" i="2"/>
  <c r="R4573" i="2" s="1"/>
  <c r="K4572" i="2"/>
  <c r="T4572" i="2" s="1"/>
  <c r="I4574" i="2" l="1"/>
  <c r="R4574" i="2" s="1"/>
  <c r="K4573" i="2"/>
  <c r="T4573" i="2" s="1"/>
  <c r="M4574" i="2"/>
  <c r="S4574" i="2" s="1"/>
  <c r="O4573" i="2"/>
  <c r="U4573" i="2" s="1"/>
  <c r="M4575" i="2" l="1"/>
  <c r="S4575" i="2" s="1"/>
  <c r="O4574" i="2"/>
  <c r="U4574" i="2" s="1"/>
  <c r="I4575" i="2"/>
  <c r="R4575" i="2" s="1"/>
  <c r="K4574" i="2"/>
  <c r="T4574" i="2" s="1"/>
  <c r="I4576" i="2" l="1"/>
  <c r="R4576" i="2" s="1"/>
  <c r="K4575" i="2"/>
  <c r="T4575" i="2" s="1"/>
  <c r="M4576" i="2"/>
  <c r="S4576" i="2" s="1"/>
  <c r="O4575" i="2"/>
  <c r="U4575" i="2" s="1"/>
  <c r="M4577" i="2" l="1"/>
  <c r="S4577" i="2" s="1"/>
  <c r="O4576" i="2"/>
  <c r="U4576" i="2" s="1"/>
  <c r="I4577" i="2"/>
  <c r="R4577" i="2" s="1"/>
  <c r="K4576" i="2"/>
  <c r="T4576" i="2" s="1"/>
  <c r="I4578" i="2" l="1"/>
  <c r="R4578" i="2" s="1"/>
  <c r="K4577" i="2"/>
  <c r="T4577" i="2" s="1"/>
  <c r="M4578" i="2"/>
  <c r="S4578" i="2" s="1"/>
  <c r="O4577" i="2"/>
  <c r="U4577" i="2" s="1"/>
  <c r="M4579" i="2" l="1"/>
  <c r="S4579" i="2" s="1"/>
  <c r="O4578" i="2"/>
  <c r="U4578" i="2" s="1"/>
  <c r="I4579" i="2"/>
  <c r="R4579" i="2" s="1"/>
  <c r="K4578" i="2"/>
  <c r="T4578" i="2" s="1"/>
  <c r="I4580" i="2" l="1"/>
  <c r="R4580" i="2" s="1"/>
  <c r="K4579" i="2"/>
  <c r="T4579" i="2" s="1"/>
  <c r="M4580" i="2"/>
  <c r="S4580" i="2" s="1"/>
  <c r="O4579" i="2"/>
  <c r="U4579" i="2" s="1"/>
  <c r="M4581" i="2" l="1"/>
  <c r="S4581" i="2" s="1"/>
  <c r="O4580" i="2"/>
  <c r="U4580" i="2" s="1"/>
  <c r="I4581" i="2"/>
  <c r="R4581" i="2" s="1"/>
  <c r="K4580" i="2"/>
  <c r="T4580" i="2" s="1"/>
  <c r="I4582" i="2" l="1"/>
  <c r="R4582" i="2" s="1"/>
  <c r="K4581" i="2"/>
  <c r="T4581" i="2" s="1"/>
  <c r="M4582" i="2"/>
  <c r="S4582" i="2" s="1"/>
  <c r="O4581" i="2"/>
  <c r="U4581" i="2" s="1"/>
  <c r="M4583" i="2" l="1"/>
  <c r="S4583" i="2" s="1"/>
  <c r="O4582" i="2"/>
  <c r="U4582" i="2" s="1"/>
  <c r="I4583" i="2"/>
  <c r="R4583" i="2" s="1"/>
  <c r="K4582" i="2"/>
  <c r="T4582" i="2" s="1"/>
  <c r="I4584" i="2" l="1"/>
  <c r="R4584" i="2" s="1"/>
  <c r="K4583" i="2"/>
  <c r="T4583" i="2" s="1"/>
  <c r="M4584" i="2"/>
  <c r="S4584" i="2" s="1"/>
  <c r="O4583" i="2"/>
  <c r="U4583" i="2" s="1"/>
  <c r="M4585" i="2" l="1"/>
  <c r="S4585" i="2" s="1"/>
  <c r="O4584" i="2"/>
  <c r="U4584" i="2" s="1"/>
  <c r="I4585" i="2"/>
  <c r="R4585" i="2" s="1"/>
  <c r="K4584" i="2"/>
  <c r="T4584" i="2" s="1"/>
  <c r="I4586" i="2" l="1"/>
  <c r="R4586" i="2" s="1"/>
  <c r="K4585" i="2"/>
  <c r="T4585" i="2" s="1"/>
  <c r="M4586" i="2"/>
  <c r="S4586" i="2" s="1"/>
  <c r="O4585" i="2"/>
  <c r="U4585" i="2" s="1"/>
  <c r="M4587" i="2" l="1"/>
  <c r="S4587" i="2" s="1"/>
  <c r="O4586" i="2"/>
  <c r="U4586" i="2" s="1"/>
  <c r="I4587" i="2"/>
  <c r="R4587" i="2" s="1"/>
  <c r="K4586" i="2"/>
  <c r="T4586" i="2" s="1"/>
  <c r="I4588" i="2" l="1"/>
  <c r="R4588" i="2" s="1"/>
  <c r="K4587" i="2"/>
  <c r="T4587" i="2" s="1"/>
  <c r="M4588" i="2"/>
  <c r="S4588" i="2" s="1"/>
  <c r="O4587" i="2"/>
  <c r="U4587" i="2" s="1"/>
  <c r="M4589" i="2" l="1"/>
  <c r="S4589" i="2" s="1"/>
  <c r="O4588" i="2"/>
  <c r="U4588" i="2" s="1"/>
  <c r="I4589" i="2"/>
  <c r="R4589" i="2" s="1"/>
  <c r="K4588" i="2"/>
  <c r="T4588" i="2" s="1"/>
  <c r="I4590" i="2" l="1"/>
  <c r="R4590" i="2" s="1"/>
  <c r="K4589" i="2"/>
  <c r="T4589" i="2" s="1"/>
  <c r="M4590" i="2"/>
  <c r="S4590" i="2" s="1"/>
  <c r="O4589" i="2"/>
  <c r="U4589" i="2" s="1"/>
  <c r="M4591" i="2" l="1"/>
  <c r="S4591" i="2" s="1"/>
  <c r="O4590" i="2"/>
  <c r="U4590" i="2" s="1"/>
  <c r="I4591" i="2"/>
  <c r="R4591" i="2" s="1"/>
  <c r="K4590" i="2"/>
  <c r="T4590" i="2" s="1"/>
  <c r="I4592" i="2" l="1"/>
  <c r="R4592" i="2" s="1"/>
  <c r="K4591" i="2"/>
  <c r="T4591" i="2" s="1"/>
  <c r="M4592" i="2"/>
  <c r="S4592" i="2" s="1"/>
  <c r="O4591" i="2"/>
  <c r="U4591" i="2" s="1"/>
  <c r="M4593" i="2" l="1"/>
  <c r="S4593" i="2" s="1"/>
  <c r="O4592" i="2"/>
  <c r="U4592" i="2" s="1"/>
  <c r="I4593" i="2"/>
  <c r="R4593" i="2" s="1"/>
  <c r="K4592" i="2"/>
  <c r="T4592" i="2" s="1"/>
  <c r="I4594" i="2" l="1"/>
  <c r="R4594" i="2" s="1"/>
  <c r="K4593" i="2"/>
  <c r="T4593" i="2" s="1"/>
  <c r="M4594" i="2"/>
  <c r="S4594" i="2" s="1"/>
  <c r="O4593" i="2"/>
  <c r="U4593" i="2" s="1"/>
  <c r="M4595" i="2" l="1"/>
  <c r="S4595" i="2" s="1"/>
  <c r="O4594" i="2"/>
  <c r="U4594" i="2" s="1"/>
  <c r="I4595" i="2"/>
  <c r="R4595" i="2" s="1"/>
  <c r="K4594" i="2"/>
  <c r="T4594" i="2" s="1"/>
  <c r="I4596" i="2" l="1"/>
  <c r="R4596" i="2" s="1"/>
  <c r="K4595" i="2"/>
  <c r="T4595" i="2" s="1"/>
  <c r="M4596" i="2"/>
  <c r="S4596" i="2" s="1"/>
  <c r="O4595" i="2"/>
  <c r="U4595" i="2" s="1"/>
  <c r="M4597" i="2" l="1"/>
  <c r="S4597" i="2" s="1"/>
  <c r="O4596" i="2"/>
  <c r="U4596" i="2" s="1"/>
  <c r="I4597" i="2"/>
  <c r="R4597" i="2" s="1"/>
  <c r="K4596" i="2"/>
  <c r="T4596" i="2" s="1"/>
  <c r="I4598" i="2" l="1"/>
  <c r="R4598" i="2" s="1"/>
  <c r="K4597" i="2"/>
  <c r="T4597" i="2" s="1"/>
  <c r="M4598" i="2"/>
  <c r="S4598" i="2" s="1"/>
  <c r="O4597" i="2"/>
  <c r="U4597" i="2" s="1"/>
  <c r="M4599" i="2" l="1"/>
  <c r="S4599" i="2" s="1"/>
  <c r="O4598" i="2"/>
  <c r="U4598" i="2" s="1"/>
  <c r="I4599" i="2"/>
  <c r="R4599" i="2" s="1"/>
  <c r="K4598" i="2"/>
  <c r="T4598" i="2" s="1"/>
  <c r="I4600" i="2" l="1"/>
  <c r="R4600" i="2" s="1"/>
  <c r="K4599" i="2"/>
  <c r="T4599" i="2" s="1"/>
  <c r="M4600" i="2"/>
  <c r="S4600" i="2" s="1"/>
  <c r="O4599" i="2"/>
  <c r="U4599" i="2" s="1"/>
  <c r="M4601" i="2" l="1"/>
  <c r="S4601" i="2" s="1"/>
  <c r="O4600" i="2"/>
  <c r="U4600" i="2" s="1"/>
  <c r="I4601" i="2"/>
  <c r="R4601" i="2" s="1"/>
  <c r="K4600" i="2"/>
  <c r="T4600" i="2" s="1"/>
  <c r="I4602" i="2" l="1"/>
  <c r="R4602" i="2" s="1"/>
  <c r="K4601" i="2"/>
  <c r="T4601" i="2" s="1"/>
  <c r="M4602" i="2"/>
  <c r="S4602" i="2" s="1"/>
  <c r="O4601" i="2"/>
  <c r="U4601" i="2" s="1"/>
  <c r="M4603" i="2" l="1"/>
  <c r="S4603" i="2" s="1"/>
  <c r="O4602" i="2"/>
  <c r="U4602" i="2" s="1"/>
  <c r="I4603" i="2"/>
  <c r="R4603" i="2" s="1"/>
  <c r="K4602" i="2"/>
  <c r="T4602" i="2" s="1"/>
  <c r="I4604" i="2" l="1"/>
  <c r="R4604" i="2" s="1"/>
  <c r="K4603" i="2"/>
  <c r="T4603" i="2" s="1"/>
  <c r="M4604" i="2"/>
  <c r="S4604" i="2" s="1"/>
  <c r="O4603" i="2"/>
  <c r="U4603" i="2" s="1"/>
  <c r="M4605" i="2" l="1"/>
  <c r="S4605" i="2" s="1"/>
  <c r="O4604" i="2"/>
  <c r="U4604" i="2" s="1"/>
  <c r="I4605" i="2"/>
  <c r="R4605" i="2" s="1"/>
  <c r="K4604" i="2"/>
  <c r="T4604" i="2" s="1"/>
  <c r="I4606" i="2" l="1"/>
  <c r="R4606" i="2" s="1"/>
  <c r="K4605" i="2"/>
  <c r="T4605" i="2" s="1"/>
  <c r="M4606" i="2"/>
  <c r="S4606" i="2" s="1"/>
  <c r="O4605" i="2"/>
  <c r="U4605" i="2" s="1"/>
  <c r="M4607" i="2" l="1"/>
  <c r="S4607" i="2" s="1"/>
  <c r="O4606" i="2"/>
  <c r="U4606" i="2" s="1"/>
  <c r="I4607" i="2"/>
  <c r="R4607" i="2" s="1"/>
  <c r="K4606" i="2"/>
  <c r="T4606" i="2" s="1"/>
  <c r="I4608" i="2" l="1"/>
  <c r="R4608" i="2" s="1"/>
  <c r="K4607" i="2"/>
  <c r="T4607" i="2" s="1"/>
  <c r="M4608" i="2"/>
  <c r="S4608" i="2" s="1"/>
  <c r="O4607" i="2"/>
  <c r="U4607" i="2" s="1"/>
  <c r="M4609" i="2" l="1"/>
  <c r="S4609" i="2" s="1"/>
  <c r="O4608" i="2"/>
  <c r="U4608" i="2" s="1"/>
  <c r="I4609" i="2"/>
  <c r="R4609" i="2" s="1"/>
  <c r="K4608" i="2"/>
  <c r="T4608" i="2" s="1"/>
  <c r="I4610" i="2" l="1"/>
  <c r="R4610" i="2" s="1"/>
  <c r="K4609" i="2"/>
  <c r="T4609" i="2" s="1"/>
  <c r="M4610" i="2"/>
  <c r="S4610" i="2" s="1"/>
  <c r="O4609" i="2"/>
  <c r="U4609" i="2" s="1"/>
  <c r="M4611" i="2" l="1"/>
  <c r="S4611" i="2" s="1"/>
  <c r="O4610" i="2"/>
  <c r="U4610" i="2" s="1"/>
  <c r="I4611" i="2"/>
  <c r="R4611" i="2" s="1"/>
  <c r="K4610" i="2"/>
  <c r="T4610" i="2" s="1"/>
  <c r="I4612" i="2" l="1"/>
  <c r="R4612" i="2" s="1"/>
  <c r="K4611" i="2"/>
  <c r="T4611" i="2" s="1"/>
  <c r="M4612" i="2"/>
  <c r="S4612" i="2" s="1"/>
  <c r="O4611" i="2"/>
  <c r="U4611" i="2" s="1"/>
  <c r="M4613" i="2" l="1"/>
  <c r="S4613" i="2" s="1"/>
  <c r="O4612" i="2"/>
  <c r="U4612" i="2" s="1"/>
  <c r="I4613" i="2"/>
  <c r="R4613" i="2" s="1"/>
  <c r="K4612" i="2"/>
  <c r="T4612" i="2" s="1"/>
  <c r="I4614" i="2" l="1"/>
  <c r="R4614" i="2" s="1"/>
  <c r="K4613" i="2"/>
  <c r="T4613" i="2" s="1"/>
  <c r="M4614" i="2"/>
  <c r="S4614" i="2" s="1"/>
  <c r="O4613" i="2"/>
  <c r="U4613" i="2" s="1"/>
  <c r="M4615" i="2" l="1"/>
  <c r="S4615" i="2" s="1"/>
  <c r="O4614" i="2"/>
  <c r="U4614" i="2" s="1"/>
  <c r="I4615" i="2"/>
  <c r="R4615" i="2" s="1"/>
  <c r="K4614" i="2"/>
  <c r="T4614" i="2" s="1"/>
  <c r="I4616" i="2" l="1"/>
  <c r="R4616" i="2" s="1"/>
  <c r="K4615" i="2"/>
  <c r="T4615" i="2" s="1"/>
  <c r="M4616" i="2"/>
  <c r="S4616" i="2" s="1"/>
  <c r="O4615" i="2"/>
  <c r="U4615" i="2" s="1"/>
  <c r="M4617" i="2" l="1"/>
  <c r="S4617" i="2" s="1"/>
  <c r="O4616" i="2"/>
  <c r="U4616" i="2" s="1"/>
  <c r="I4617" i="2"/>
  <c r="R4617" i="2" s="1"/>
  <c r="K4616" i="2"/>
  <c r="T4616" i="2" s="1"/>
  <c r="I4618" i="2" l="1"/>
  <c r="R4618" i="2" s="1"/>
  <c r="K4617" i="2"/>
  <c r="T4617" i="2" s="1"/>
  <c r="M4618" i="2"/>
  <c r="S4618" i="2" s="1"/>
  <c r="O4617" i="2"/>
  <c r="U4617" i="2" s="1"/>
  <c r="M4619" i="2" l="1"/>
  <c r="S4619" i="2" s="1"/>
  <c r="O4618" i="2"/>
  <c r="U4618" i="2" s="1"/>
  <c r="I4619" i="2"/>
  <c r="R4619" i="2" s="1"/>
  <c r="K4618" i="2"/>
  <c r="T4618" i="2" s="1"/>
  <c r="I4620" i="2" l="1"/>
  <c r="R4620" i="2" s="1"/>
  <c r="K4619" i="2"/>
  <c r="T4619" i="2" s="1"/>
  <c r="M4620" i="2"/>
  <c r="S4620" i="2" s="1"/>
  <c r="O4619" i="2"/>
  <c r="U4619" i="2" s="1"/>
  <c r="M4621" i="2" l="1"/>
  <c r="S4621" i="2" s="1"/>
  <c r="O4620" i="2"/>
  <c r="U4620" i="2" s="1"/>
  <c r="I4621" i="2"/>
  <c r="R4621" i="2" s="1"/>
  <c r="K4620" i="2"/>
  <c r="T4620" i="2" s="1"/>
  <c r="I4622" i="2" l="1"/>
  <c r="R4622" i="2" s="1"/>
  <c r="K4621" i="2"/>
  <c r="T4621" i="2" s="1"/>
  <c r="M4622" i="2"/>
  <c r="S4622" i="2" s="1"/>
  <c r="O4621" i="2"/>
  <c r="U4621" i="2" s="1"/>
  <c r="M4623" i="2" l="1"/>
  <c r="S4623" i="2" s="1"/>
  <c r="O4622" i="2"/>
  <c r="U4622" i="2" s="1"/>
  <c r="I4623" i="2"/>
  <c r="R4623" i="2" s="1"/>
  <c r="K4622" i="2"/>
  <c r="T4622" i="2" s="1"/>
  <c r="I4624" i="2" l="1"/>
  <c r="R4624" i="2" s="1"/>
  <c r="K4623" i="2"/>
  <c r="T4623" i="2" s="1"/>
  <c r="M4624" i="2"/>
  <c r="S4624" i="2" s="1"/>
  <c r="O4623" i="2"/>
  <c r="U4623" i="2" s="1"/>
  <c r="M4625" i="2" l="1"/>
  <c r="S4625" i="2" s="1"/>
  <c r="O4624" i="2"/>
  <c r="U4624" i="2" s="1"/>
  <c r="I4625" i="2"/>
  <c r="R4625" i="2" s="1"/>
  <c r="K4624" i="2"/>
  <c r="T4624" i="2" s="1"/>
  <c r="I4626" i="2" l="1"/>
  <c r="R4626" i="2" s="1"/>
  <c r="K4625" i="2"/>
  <c r="T4625" i="2" s="1"/>
  <c r="M4626" i="2"/>
  <c r="S4626" i="2" s="1"/>
  <c r="O4625" i="2"/>
  <c r="U4625" i="2" s="1"/>
  <c r="M4627" i="2" l="1"/>
  <c r="S4627" i="2" s="1"/>
  <c r="O4626" i="2"/>
  <c r="U4626" i="2" s="1"/>
  <c r="I4627" i="2"/>
  <c r="R4627" i="2" s="1"/>
  <c r="K4626" i="2"/>
  <c r="T4626" i="2" s="1"/>
  <c r="I4628" i="2" l="1"/>
  <c r="R4628" i="2" s="1"/>
  <c r="K4627" i="2"/>
  <c r="T4627" i="2" s="1"/>
  <c r="M4628" i="2"/>
  <c r="S4628" i="2" s="1"/>
  <c r="O4627" i="2"/>
  <c r="U4627" i="2" s="1"/>
  <c r="M4629" i="2" l="1"/>
  <c r="S4629" i="2" s="1"/>
  <c r="O4628" i="2"/>
  <c r="U4628" i="2" s="1"/>
  <c r="I4629" i="2"/>
  <c r="R4629" i="2" s="1"/>
  <c r="K4628" i="2"/>
  <c r="T4628" i="2" s="1"/>
  <c r="I4630" i="2" l="1"/>
  <c r="R4630" i="2" s="1"/>
  <c r="K4629" i="2"/>
  <c r="T4629" i="2" s="1"/>
  <c r="M4630" i="2"/>
  <c r="S4630" i="2" s="1"/>
  <c r="O4629" i="2"/>
  <c r="U4629" i="2" s="1"/>
  <c r="M4631" i="2" l="1"/>
  <c r="S4631" i="2" s="1"/>
  <c r="O4630" i="2"/>
  <c r="U4630" i="2" s="1"/>
  <c r="I4631" i="2"/>
  <c r="R4631" i="2" s="1"/>
  <c r="K4630" i="2"/>
  <c r="T4630" i="2" s="1"/>
  <c r="I4632" i="2" l="1"/>
  <c r="R4632" i="2" s="1"/>
  <c r="K4631" i="2"/>
  <c r="T4631" i="2" s="1"/>
  <c r="M4632" i="2"/>
  <c r="S4632" i="2" s="1"/>
  <c r="O4631" i="2"/>
  <c r="U4631" i="2" s="1"/>
  <c r="M4633" i="2" l="1"/>
  <c r="S4633" i="2" s="1"/>
  <c r="O4632" i="2"/>
  <c r="U4632" i="2" s="1"/>
  <c r="I4633" i="2"/>
  <c r="R4633" i="2" s="1"/>
  <c r="K4632" i="2"/>
  <c r="T4632" i="2" s="1"/>
  <c r="I4634" i="2" l="1"/>
  <c r="R4634" i="2" s="1"/>
  <c r="K4633" i="2"/>
  <c r="T4633" i="2" s="1"/>
  <c r="M4634" i="2"/>
  <c r="S4634" i="2" s="1"/>
  <c r="O4633" i="2"/>
  <c r="U4633" i="2" s="1"/>
  <c r="M4635" i="2" l="1"/>
  <c r="S4635" i="2" s="1"/>
  <c r="O4634" i="2"/>
  <c r="U4634" i="2" s="1"/>
  <c r="I4635" i="2"/>
  <c r="R4635" i="2" s="1"/>
  <c r="K4634" i="2"/>
  <c r="T4634" i="2" s="1"/>
  <c r="I4636" i="2" l="1"/>
  <c r="R4636" i="2" s="1"/>
  <c r="K4635" i="2"/>
  <c r="T4635" i="2" s="1"/>
  <c r="M4636" i="2"/>
  <c r="S4636" i="2" s="1"/>
  <c r="O4635" i="2"/>
  <c r="U4635" i="2" s="1"/>
  <c r="M4637" i="2" l="1"/>
  <c r="S4637" i="2" s="1"/>
  <c r="O4636" i="2"/>
  <c r="U4636" i="2" s="1"/>
  <c r="I4637" i="2"/>
  <c r="R4637" i="2" s="1"/>
  <c r="K4636" i="2"/>
  <c r="T4636" i="2" s="1"/>
  <c r="I4638" i="2" l="1"/>
  <c r="R4638" i="2" s="1"/>
  <c r="K4637" i="2"/>
  <c r="T4637" i="2" s="1"/>
  <c r="M4638" i="2"/>
  <c r="S4638" i="2" s="1"/>
  <c r="O4637" i="2"/>
  <c r="U4637" i="2" s="1"/>
  <c r="M4639" i="2" l="1"/>
  <c r="S4639" i="2" s="1"/>
  <c r="O4638" i="2"/>
  <c r="U4638" i="2" s="1"/>
  <c r="I4639" i="2"/>
  <c r="R4639" i="2" s="1"/>
  <c r="K4638" i="2"/>
  <c r="T4638" i="2" s="1"/>
  <c r="I4640" i="2" l="1"/>
  <c r="R4640" i="2" s="1"/>
  <c r="K4639" i="2"/>
  <c r="T4639" i="2" s="1"/>
  <c r="M4640" i="2"/>
  <c r="S4640" i="2" s="1"/>
  <c r="O4639" i="2"/>
  <c r="U4639" i="2" s="1"/>
  <c r="M4641" i="2" l="1"/>
  <c r="S4641" i="2" s="1"/>
  <c r="O4640" i="2"/>
  <c r="U4640" i="2" s="1"/>
  <c r="I4641" i="2"/>
  <c r="R4641" i="2" s="1"/>
  <c r="K4640" i="2"/>
  <c r="T4640" i="2" s="1"/>
  <c r="I4642" i="2" l="1"/>
  <c r="R4642" i="2" s="1"/>
  <c r="K4641" i="2"/>
  <c r="T4641" i="2" s="1"/>
  <c r="M4642" i="2"/>
  <c r="S4642" i="2" s="1"/>
  <c r="O4641" i="2"/>
  <c r="U4641" i="2" s="1"/>
  <c r="M4643" i="2" l="1"/>
  <c r="S4643" i="2" s="1"/>
  <c r="O4642" i="2"/>
  <c r="U4642" i="2" s="1"/>
  <c r="I4643" i="2"/>
  <c r="R4643" i="2" s="1"/>
  <c r="K4642" i="2"/>
  <c r="T4642" i="2" s="1"/>
  <c r="I4644" i="2" l="1"/>
  <c r="R4644" i="2" s="1"/>
  <c r="K4643" i="2"/>
  <c r="T4643" i="2" s="1"/>
  <c r="M4644" i="2"/>
  <c r="S4644" i="2" s="1"/>
  <c r="O4643" i="2"/>
  <c r="U4643" i="2" s="1"/>
  <c r="M4645" i="2" l="1"/>
  <c r="S4645" i="2" s="1"/>
  <c r="O4644" i="2"/>
  <c r="U4644" i="2" s="1"/>
  <c r="I4645" i="2"/>
  <c r="R4645" i="2" s="1"/>
  <c r="K4644" i="2"/>
  <c r="T4644" i="2" s="1"/>
  <c r="I4646" i="2" l="1"/>
  <c r="R4646" i="2" s="1"/>
  <c r="K4645" i="2"/>
  <c r="T4645" i="2" s="1"/>
  <c r="M4646" i="2"/>
  <c r="S4646" i="2" s="1"/>
  <c r="O4645" i="2"/>
  <c r="U4645" i="2" s="1"/>
  <c r="M4647" i="2" l="1"/>
  <c r="S4647" i="2" s="1"/>
  <c r="O4646" i="2"/>
  <c r="U4646" i="2" s="1"/>
  <c r="I4647" i="2"/>
  <c r="R4647" i="2" s="1"/>
  <c r="K4646" i="2"/>
  <c r="T4646" i="2" s="1"/>
  <c r="I4648" i="2" l="1"/>
  <c r="R4648" i="2" s="1"/>
  <c r="K4647" i="2"/>
  <c r="T4647" i="2" s="1"/>
  <c r="M4648" i="2"/>
  <c r="S4648" i="2" s="1"/>
  <c r="O4647" i="2"/>
  <c r="U4647" i="2" s="1"/>
  <c r="M4649" i="2" l="1"/>
  <c r="S4649" i="2" s="1"/>
  <c r="O4648" i="2"/>
  <c r="U4648" i="2" s="1"/>
  <c r="I4649" i="2"/>
  <c r="R4649" i="2" s="1"/>
  <c r="K4648" i="2"/>
  <c r="T4648" i="2" s="1"/>
  <c r="I4650" i="2" l="1"/>
  <c r="R4650" i="2" s="1"/>
  <c r="K4649" i="2"/>
  <c r="T4649" i="2" s="1"/>
  <c r="M4650" i="2"/>
  <c r="S4650" i="2" s="1"/>
  <c r="O4649" i="2"/>
  <c r="U4649" i="2" s="1"/>
  <c r="M4651" i="2" l="1"/>
  <c r="S4651" i="2" s="1"/>
  <c r="O4650" i="2"/>
  <c r="U4650" i="2" s="1"/>
  <c r="I4651" i="2"/>
  <c r="R4651" i="2" s="1"/>
  <c r="K4650" i="2"/>
  <c r="T4650" i="2" s="1"/>
  <c r="I4652" i="2" l="1"/>
  <c r="R4652" i="2" s="1"/>
  <c r="K4651" i="2"/>
  <c r="T4651" i="2" s="1"/>
  <c r="M4652" i="2"/>
  <c r="S4652" i="2" s="1"/>
  <c r="O4651" i="2"/>
  <c r="U4651" i="2" s="1"/>
  <c r="M4653" i="2" l="1"/>
  <c r="S4653" i="2" s="1"/>
  <c r="O4652" i="2"/>
  <c r="U4652" i="2" s="1"/>
  <c r="I4653" i="2"/>
  <c r="R4653" i="2" s="1"/>
  <c r="K4652" i="2"/>
  <c r="T4652" i="2" s="1"/>
  <c r="I4654" i="2" l="1"/>
  <c r="R4654" i="2" s="1"/>
  <c r="K4653" i="2"/>
  <c r="T4653" i="2" s="1"/>
  <c r="M4654" i="2"/>
  <c r="S4654" i="2" s="1"/>
  <c r="O4653" i="2"/>
  <c r="U4653" i="2" s="1"/>
  <c r="M4655" i="2" l="1"/>
  <c r="S4655" i="2" s="1"/>
  <c r="O4654" i="2"/>
  <c r="U4654" i="2" s="1"/>
  <c r="I4655" i="2"/>
  <c r="R4655" i="2" s="1"/>
  <c r="K4654" i="2"/>
  <c r="T4654" i="2" s="1"/>
  <c r="I4656" i="2" l="1"/>
  <c r="R4656" i="2" s="1"/>
  <c r="K4655" i="2"/>
  <c r="T4655" i="2" s="1"/>
  <c r="M4656" i="2"/>
  <c r="S4656" i="2" s="1"/>
  <c r="O4655" i="2"/>
  <c r="U4655" i="2" s="1"/>
  <c r="M4657" i="2" l="1"/>
  <c r="S4657" i="2" s="1"/>
  <c r="O4656" i="2"/>
  <c r="U4656" i="2" s="1"/>
  <c r="I4657" i="2"/>
  <c r="R4657" i="2" s="1"/>
  <c r="K4656" i="2"/>
  <c r="T4656" i="2" s="1"/>
  <c r="I4658" i="2" l="1"/>
  <c r="R4658" i="2" s="1"/>
  <c r="K4657" i="2"/>
  <c r="T4657" i="2" s="1"/>
  <c r="M4658" i="2"/>
  <c r="S4658" i="2" s="1"/>
  <c r="O4657" i="2"/>
  <c r="U4657" i="2" s="1"/>
  <c r="M4659" i="2" l="1"/>
  <c r="S4659" i="2" s="1"/>
  <c r="O4658" i="2"/>
  <c r="U4658" i="2" s="1"/>
  <c r="I4659" i="2"/>
  <c r="R4659" i="2" s="1"/>
  <c r="K4658" i="2"/>
  <c r="T4658" i="2" s="1"/>
  <c r="I4660" i="2" l="1"/>
  <c r="R4660" i="2" s="1"/>
  <c r="K4659" i="2"/>
  <c r="T4659" i="2" s="1"/>
  <c r="M4660" i="2"/>
  <c r="S4660" i="2" s="1"/>
  <c r="O4659" i="2"/>
  <c r="U4659" i="2" s="1"/>
  <c r="M4661" i="2" l="1"/>
  <c r="S4661" i="2" s="1"/>
  <c r="O4660" i="2"/>
  <c r="U4660" i="2" s="1"/>
  <c r="I4661" i="2"/>
  <c r="R4661" i="2" s="1"/>
  <c r="K4660" i="2"/>
  <c r="T4660" i="2" s="1"/>
  <c r="I4662" i="2" l="1"/>
  <c r="R4662" i="2" s="1"/>
  <c r="K4661" i="2"/>
  <c r="T4661" i="2" s="1"/>
  <c r="M4662" i="2"/>
  <c r="S4662" i="2" s="1"/>
  <c r="O4661" i="2"/>
  <c r="U4661" i="2" s="1"/>
  <c r="M4663" i="2" l="1"/>
  <c r="S4663" i="2" s="1"/>
  <c r="O4662" i="2"/>
  <c r="U4662" i="2" s="1"/>
  <c r="I4663" i="2"/>
  <c r="R4663" i="2" s="1"/>
  <c r="K4662" i="2"/>
  <c r="T4662" i="2" s="1"/>
  <c r="I4664" i="2" l="1"/>
  <c r="R4664" i="2" s="1"/>
  <c r="K4663" i="2"/>
  <c r="T4663" i="2" s="1"/>
  <c r="M4664" i="2"/>
  <c r="S4664" i="2" s="1"/>
  <c r="O4663" i="2"/>
  <c r="U4663" i="2" s="1"/>
  <c r="M4665" i="2" l="1"/>
  <c r="S4665" i="2" s="1"/>
  <c r="O4664" i="2"/>
  <c r="U4664" i="2" s="1"/>
  <c r="I4665" i="2"/>
  <c r="R4665" i="2" s="1"/>
  <c r="K4664" i="2"/>
  <c r="T4664" i="2" s="1"/>
  <c r="I4666" i="2" l="1"/>
  <c r="R4666" i="2" s="1"/>
  <c r="K4665" i="2"/>
  <c r="T4665" i="2" s="1"/>
  <c r="M4666" i="2"/>
  <c r="S4666" i="2" s="1"/>
  <c r="O4665" i="2"/>
  <c r="U4665" i="2" s="1"/>
  <c r="M4667" i="2" l="1"/>
  <c r="S4667" i="2" s="1"/>
  <c r="O4666" i="2"/>
  <c r="U4666" i="2" s="1"/>
  <c r="I4667" i="2"/>
  <c r="R4667" i="2" s="1"/>
  <c r="K4666" i="2"/>
  <c r="T4666" i="2" s="1"/>
  <c r="I4668" i="2" l="1"/>
  <c r="R4668" i="2" s="1"/>
  <c r="K4667" i="2"/>
  <c r="T4667" i="2" s="1"/>
  <c r="M4668" i="2"/>
  <c r="S4668" i="2" s="1"/>
  <c r="O4667" i="2"/>
  <c r="U4667" i="2" s="1"/>
  <c r="M4669" i="2" l="1"/>
  <c r="S4669" i="2" s="1"/>
  <c r="O4668" i="2"/>
  <c r="U4668" i="2" s="1"/>
  <c r="I4669" i="2"/>
  <c r="R4669" i="2" s="1"/>
  <c r="K4668" i="2"/>
  <c r="T4668" i="2" s="1"/>
  <c r="I4670" i="2" l="1"/>
  <c r="R4670" i="2" s="1"/>
  <c r="K4669" i="2"/>
  <c r="T4669" i="2" s="1"/>
  <c r="M4670" i="2"/>
  <c r="S4670" i="2" s="1"/>
  <c r="O4669" i="2"/>
  <c r="U4669" i="2" s="1"/>
  <c r="M4671" i="2" l="1"/>
  <c r="S4671" i="2" s="1"/>
  <c r="O4670" i="2"/>
  <c r="U4670" i="2" s="1"/>
  <c r="I4671" i="2"/>
  <c r="R4671" i="2" s="1"/>
  <c r="K4670" i="2"/>
  <c r="T4670" i="2" s="1"/>
  <c r="I4672" i="2" l="1"/>
  <c r="R4672" i="2" s="1"/>
  <c r="K4671" i="2"/>
  <c r="T4671" i="2" s="1"/>
  <c r="M4672" i="2"/>
  <c r="S4672" i="2" s="1"/>
  <c r="O4671" i="2"/>
  <c r="U4671" i="2" s="1"/>
  <c r="M4673" i="2" l="1"/>
  <c r="S4673" i="2" s="1"/>
  <c r="O4672" i="2"/>
  <c r="U4672" i="2" s="1"/>
  <c r="I4673" i="2"/>
  <c r="R4673" i="2" s="1"/>
  <c r="K4672" i="2"/>
  <c r="T4672" i="2" s="1"/>
  <c r="I4674" i="2" l="1"/>
  <c r="R4674" i="2" s="1"/>
  <c r="K4673" i="2"/>
  <c r="T4673" i="2" s="1"/>
  <c r="M4674" i="2"/>
  <c r="S4674" i="2" s="1"/>
  <c r="O4673" i="2"/>
  <c r="U4673" i="2" s="1"/>
  <c r="M4675" i="2" l="1"/>
  <c r="S4675" i="2" s="1"/>
  <c r="O4674" i="2"/>
  <c r="U4674" i="2" s="1"/>
  <c r="I4675" i="2"/>
  <c r="R4675" i="2" s="1"/>
  <c r="K4674" i="2"/>
  <c r="T4674" i="2" s="1"/>
  <c r="I4676" i="2" l="1"/>
  <c r="R4676" i="2" s="1"/>
  <c r="K4675" i="2"/>
  <c r="T4675" i="2" s="1"/>
  <c r="M4676" i="2"/>
  <c r="S4676" i="2" s="1"/>
  <c r="O4675" i="2"/>
  <c r="U4675" i="2" s="1"/>
  <c r="M4677" i="2" l="1"/>
  <c r="S4677" i="2" s="1"/>
  <c r="O4676" i="2"/>
  <c r="U4676" i="2" s="1"/>
  <c r="I4677" i="2"/>
  <c r="R4677" i="2" s="1"/>
  <c r="K4676" i="2"/>
  <c r="T4676" i="2" s="1"/>
  <c r="I4678" i="2" l="1"/>
  <c r="R4678" i="2" s="1"/>
  <c r="K4677" i="2"/>
  <c r="T4677" i="2" s="1"/>
  <c r="M4678" i="2"/>
  <c r="S4678" i="2" s="1"/>
  <c r="O4677" i="2"/>
  <c r="U4677" i="2" s="1"/>
  <c r="M4679" i="2" l="1"/>
  <c r="S4679" i="2" s="1"/>
  <c r="O4678" i="2"/>
  <c r="U4678" i="2" s="1"/>
  <c r="I4679" i="2"/>
  <c r="R4679" i="2" s="1"/>
  <c r="K4678" i="2"/>
  <c r="T4678" i="2" s="1"/>
  <c r="I4680" i="2" l="1"/>
  <c r="R4680" i="2" s="1"/>
  <c r="K4679" i="2"/>
  <c r="T4679" i="2" s="1"/>
  <c r="M4680" i="2"/>
  <c r="S4680" i="2" s="1"/>
  <c r="O4679" i="2"/>
  <c r="U4679" i="2" s="1"/>
  <c r="M4681" i="2" l="1"/>
  <c r="S4681" i="2" s="1"/>
  <c r="O4680" i="2"/>
  <c r="U4680" i="2" s="1"/>
  <c r="I4681" i="2"/>
  <c r="R4681" i="2" s="1"/>
  <c r="K4680" i="2"/>
  <c r="T4680" i="2" s="1"/>
  <c r="I4682" i="2" l="1"/>
  <c r="R4682" i="2" s="1"/>
  <c r="K4681" i="2"/>
  <c r="T4681" i="2" s="1"/>
  <c r="M4682" i="2"/>
  <c r="S4682" i="2" s="1"/>
  <c r="O4681" i="2"/>
  <c r="U4681" i="2" s="1"/>
  <c r="M4683" i="2" l="1"/>
  <c r="S4683" i="2" s="1"/>
  <c r="O4682" i="2"/>
  <c r="U4682" i="2" s="1"/>
  <c r="I4683" i="2"/>
  <c r="R4683" i="2" s="1"/>
  <c r="K4682" i="2"/>
  <c r="T4682" i="2" s="1"/>
  <c r="I4684" i="2" l="1"/>
  <c r="R4684" i="2" s="1"/>
  <c r="K4683" i="2"/>
  <c r="T4683" i="2" s="1"/>
  <c r="M4684" i="2"/>
  <c r="S4684" i="2" s="1"/>
  <c r="O4683" i="2"/>
  <c r="U4683" i="2" s="1"/>
  <c r="M4685" i="2" l="1"/>
  <c r="S4685" i="2" s="1"/>
  <c r="O4684" i="2"/>
  <c r="U4684" i="2" s="1"/>
  <c r="I4685" i="2"/>
  <c r="R4685" i="2" s="1"/>
  <c r="K4684" i="2"/>
  <c r="T4684" i="2" s="1"/>
  <c r="I4686" i="2" l="1"/>
  <c r="R4686" i="2" s="1"/>
  <c r="K4685" i="2"/>
  <c r="T4685" i="2" s="1"/>
  <c r="M4686" i="2"/>
  <c r="S4686" i="2" s="1"/>
  <c r="O4685" i="2"/>
  <c r="U4685" i="2" s="1"/>
  <c r="M4687" i="2" l="1"/>
  <c r="S4687" i="2" s="1"/>
  <c r="O4686" i="2"/>
  <c r="U4686" i="2" s="1"/>
  <c r="I4687" i="2"/>
  <c r="R4687" i="2" s="1"/>
  <c r="K4686" i="2"/>
  <c r="T4686" i="2" s="1"/>
  <c r="I4688" i="2" l="1"/>
  <c r="R4688" i="2" s="1"/>
  <c r="K4687" i="2"/>
  <c r="T4687" i="2" s="1"/>
  <c r="M4688" i="2"/>
  <c r="S4688" i="2" s="1"/>
  <c r="O4687" i="2"/>
  <c r="U4687" i="2" s="1"/>
  <c r="M4689" i="2" l="1"/>
  <c r="S4689" i="2" s="1"/>
  <c r="O4688" i="2"/>
  <c r="U4688" i="2" s="1"/>
  <c r="I4689" i="2"/>
  <c r="R4689" i="2" s="1"/>
  <c r="K4688" i="2"/>
  <c r="T4688" i="2" s="1"/>
  <c r="I4690" i="2" l="1"/>
  <c r="R4690" i="2" s="1"/>
  <c r="K4689" i="2"/>
  <c r="T4689" i="2" s="1"/>
  <c r="M4690" i="2"/>
  <c r="S4690" i="2" s="1"/>
  <c r="O4689" i="2"/>
  <c r="U4689" i="2" s="1"/>
  <c r="M4691" i="2" l="1"/>
  <c r="S4691" i="2" s="1"/>
  <c r="O4690" i="2"/>
  <c r="U4690" i="2" s="1"/>
  <c r="I4691" i="2"/>
  <c r="R4691" i="2" s="1"/>
  <c r="K4690" i="2"/>
  <c r="T4690" i="2" s="1"/>
  <c r="I4692" i="2" l="1"/>
  <c r="R4692" i="2" s="1"/>
  <c r="K4691" i="2"/>
  <c r="T4691" i="2" s="1"/>
  <c r="M4692" i="2"/>
  <c r="S4692" i="2" s="1"/>
  <c r="O4691" i="2"/>
  <c r="U4691" i="2" s="1"/>
  <c r="M4693" i="2" l="1"/>
  <c r="S4693" i="2" s="1"/>
  <c r="O4692" i="2"/>
  <c r="U4692" i="2" s="1"/>
  <c r="I4693" i="2"/>
  <c r="R4693" i="2" s="1"/>
  <c r="K4692" i="2"/>
  <c r="T4692" i="2" s="1"/>
  <c r="I4694" i="2" l="1"/>
  <c r="R4694" i="2" s="1"/>
  <c r="K4693" i="2"/>
  <c r="T4693" i="2" s="1"/>
  <c r="M4694" i="2"/>
  <c r="S4694" i="2" s="1"/>
  <c r="O4693" i="2"/>
  <c r="U4693" i="2" s="1"/>
  <c r="M4695" i="2" l="1"/>
  <c r="S4695" i="2" s="1"/>
  <c r="O4694" i="2"/>
  <c r="U4694" i="2" s="1"/>
  <c r="I4695" i="2"/>
  <c r="R4695" i="2" s="1"/>
  <c r="K4694" i="2"/>
  <c r="T4694" i="2" s="1"/>
  <c r="I4696" i="2" l="1"/>
  <c r="R4696" i="2" s="1"/>
  <c r="K4695" i="2"/>
  <c r="T4695" i="2" s="1"/>
  <c r="M4696" i="2"/>
  <c r="S4696" i="2" s="1"/>
  <c r="O4695" i="2"/>
  <c r="U4695" i="2" s="1"/>
  <c r="M4697" i="2" l="1"/>
  <c r="S4697" i="2" s="1"/>
  <c r="O4696" i="2"/>
  <c r="U4696" i="2" s="1"/>
  <c r="I4697" i="2"/>
  <c r="R4697" i="2" s="1"/>
  <c r="K4696" i="2"/>
  <c r="T4696" i="2" s="1"/>
  <c r="I4698" i="2" l="1"/>
  <c r="R4698" i="2" s="1"/>
  <c r="K4697" i="2"/>
  <c r="T4697" i="2" s="1"/>
  <c r="M4698" i="2"/>
  <c r="S4698" i="2" s="1"/>
  <c r="O4697" i="2"/>
  <c r="U4697" i="2" s="1"/>
  <c r="M4699" i="2" l="1"/>
  <c r="S4699" i="2" s="1"/>
  <c r="O4698" i="2"/>
  <c r="U4698" i="2" s="1"/>
  <c r="I4699" i="2"/>
  <c r="R4699" i="2" s="1"/>
  <c r="K4698" i="2"/>
  <c r="T4698" i="2" s="1"/>
  <c r="I4700" i="2" l="1"/>
  <c r="R4700" i="2" s="1"/>
  <c r="K4699" i="2"/>
  <c r="T4699" i="2" s="1"/>
  <c r="M4700" i="2"/>
  <c r="S4700" i="2" s="1"/>
  <c r="O4699" i="2"/>
  <c r="U4699" i="2" s="1"/>
  <c r="M4701" i="2" l="1"/>
  <c r="S4701" i="2" s="1"/>
  <c r="O4700" i="2"/>
  <c r="U4700" i="2" s="1"/>
  <c r="I4701" i="2"/>
  <c r="R4701" i="2" s="1"/>
  <c r="K4700" i="2"/>
  <c r="T4700" i="2" s="1"/>
  <c r="I4702" i="2" l="1"/>
  <c r="R4702" i="2" s="1"/>
  <c r="K4701" i="2"/>
  <c r="T4701" i="2" s="1"/>
  <c r="M4702" i="2"/>
  <c r="S4702" i="2" s="1"/>
  <c r="O4701" i="2"/>
  <c r="U4701" i="2" s="1"/>
  <c r="M4703" i="2" l="1"/>
  <c r="S4703" i="2" s="1"/>
  <c r="O4702" i="2"/>
  <c r="U4702" i="2" s="1"/>
  <c r="I4703" i="2"/>
  <c r="R4703" i="2" s="1"/>
  <c r="K4702" i="2"/>
  <c r="T4702" i="2" s="1"/>
  <c r="I4704" i="2" l="1"/>
  <c r="R4704" i="2" s="1"/>
  <c r="K4703" i="2"/>
  <c r="T4703" i="2" s="1"/>
  <c r="M4704" i="2"/>
  <c r="S4704" i="2" s="1"/>
  <c r="O4703" i="2"/>
  <c r="U4703" i="2" s="1"/>
  <c r="M4705" i="2" l="1"/>
  <c r="S4705" i="2" s="1"/>
  <c r="O4704" i="2"/>
  <c r="U4704" i="2" s="1"/>
  <c r="I4705" i="2"/>
  <c r="R4705" i="2" s="1"/>
  <c r="K4704" i="2"/>
  <c r="T4704" i="2" s="1"/>
  <c r="I4706" i="2" l="1"/>
  <c r="R4706" i="2" s="1"/>
  <c r="K4705" i="2"/>
  <c r="T4705" i="2" s="1"/>
  <c r="M4706" i="2"/>
  <c r="S4706" i="2" s="1"/>
  <c r="O4705" i="2"/>
  <c r="U4705" i="2" s="1"/>
  <c r="M4707" i="2" l="1"/>
  <c r="S4707" i="2" s="1"/>
  <c r="O4706" i="2"/>
  <c r="U4706" i="2" s="1"/>
  <c r="I4707" i="2"/>
  <c r="R4707" i="2" s="1"/>
  <c r="K4706" i="2"/>
  <c r="T4706" i="2" s="1"/>
  <c r="I4708" i="2" l="1"/>
  <c r="R4708" i="2" s="1"/>
  <c r="K4707" i="2"/>
  <c r="T4707" i="2" s="1"/>
  <c r="M4708" i="2"/>
  <c r="S4708" i="2" s="1"/>
  <c r="O4707" i="2"/>
  <c r="U4707" i="2" s="1"/>
  <c r="M4709" i="2" l="1"/>
  <c r="S4709" i="2" s="1"/>
  <c r="O4708" i="2"/>
  <c r="U4708" i="2" s="1"/>
  <c r="I4709" i="2"/>
  <c r="R4709" i="2" s="1"/>
  <c r="K4708" i="2"/>
  <c r="T4708" i="2" s="1"/>
  <c r="I4710" i="2" l="1"/>
  <c r="R4710" i="2" s="1"/>
  <c r="K4709" i="2"/>
  <c r="T4709" i="2" s="1"/>
  <c r="M4710" i="2"/>
  <c r="S4710" i="2" s="1"/>
  <c r="O4709" i="2"/>
  <c r="U4709" i="2" s="1"/>
  <c r="M4711" i="2" l="1"/>
  <c r="S4711" i="2" s="1"/>
  <c r="O4710" i="2"/>
  <c r="U4710" i="2" s="1"/>
  <c r="I4711" i="2"/>
  <c r="R4711" i="2" s="1"/>
  <c r="K4710" i="2"/>
  <c r="T4710" i="2" s="1"/>
  <c r="I4712" i="2" l="1"/>
  <c r="R4712" i="2" s="1"/>
  <c r="K4711" i="2"/>
  <c r="T4711" i="2" s="1"/>
  <c r="M4712" i="2"/>
  <c r="S4712" i="2" s="1"/>
  <c r="O4711" i="2"/>
  <c r="U4711" i="2" s="1"/>
  <c r="M4713" i="2" l="1"/>
  <c r="S4713" i="2" s="1"/>
  <c r="O4712" i="2"/>
  <c r="U4712" i="2" s="1"/>
  <c r="I4713" i="2"/>
  <c r="R4713" i="2" s="1"/>
  <c r="K4712" i="2"/>
  <c r="T4712" i="2" s="1"/>
  <c r="I4714" i="2" l="1"/>
  <c r="R4714" i="2" s="1"/>
  <c r="K4713" i="2"/>
  <c r="T4713" i="2" s="1"/>
  <c r="M4714" i="2"/>
  <c r="S4714" i="2" s="1"/>
  <c r="O4713" i="2"/>
  <c r="U4713" i="2" s="1"/>
  <c r="M4715" i="2" l="1"/>
  <c r="S4715" i="2" s="1"/>
  <c r="O4714" i="2"/>
  <c r="U4714" i="2" s="1"/>
  <c r="I4715" i="2"/>
  <c r="R4715" i="2" s="1"/>
  <c r="K4714" i="2"/>
  <c r="T4714" i="2" s="1"/>
  <c r="I4716" i="2" l="1"/>
  <c r="R4716" i="2" s="1"/>
  <c r="K4715" i="2"/>
  <c r="T4715" i="2" s="1"/>
  <c r="M4716" i="2"/>
  <c r="S4716" i="2" s="1"/>
  <c r="O4715" i="2"/>
  <c r="U4715" i="2" s="1"/>
  <c r="M4717" i="2" l="1"/>
  <c r="S4717" i="2" s="1"/>
  <c r="O4716" i="2"/>
  <c r="U4716" i="2" s="1"/>
  <c r="I4717" i="2"/>
  <c r="R4717" i="2" s="1"/>
  <c r="K4716" i="2"/>
  <c r="T4716" i="2" s="1"/>
  <c r="I4718" i="2" l="1"/>
  <c r="R4718" i="2" s="1"/>
  <c r="K4717" i="2"/>
  <c r="T4717" i="2" s="1"/>
  <c r="M4718" i="2"/>
  <c r="S4718" i="2" s="1"/>
  <c r="O4717" i="2"/>
  <c r="U4717" i="2" s="1"/>
  <c r="M4719" i="2" l="1"/>
  <c r="S4719" i="2" s="1"/>
  <c r="O4718" i="2"/>
  <c r="U4718" i="2" s="1"/>
  <c r="I4719" i="2"/>
  <c r="R4719" i="2" s="1"/>
  <c r="K4718" i="2"/>
  <c r="T4718" i="2" s="1"/>
  <c r="I4720" i="2" l="1"/>
  <c r="R4720" i="2" s="1"/>
  <c r="K4719" i="2"/>
  <c r="T4719" i="2" s="1"/>
  <c r="M4720" i="2"/>
  <c r="S4720" i="2" s="1"/>
  <c r="O4719" i="2"/>
  <c r="U4719" i="2" s="1"/>
  <c r="M4721" i="2" l="1"/>
  <c r="S4721" i="2" s="1"/>
  <c r="O4720" i="2"/>
  <c r="U4720" i="2" s="1"/>
  <c r="I4721" i="2"/>
  <c r="R4721" i="2" s="1"/>
  <c r="K4720" i="2"/>
  <c r="T4720" i="2" s="1"/>
  <c r="I4722" i="2" l="1"/>
  <c r="R4722" i="2" s="1"/>
  <c r="K4721" i="2"/>
  <c r="T4721" i="2" s="1"/>
  <c r="M4722" i="2"/>
  <c r="S4722" i="2" s="1"/>
  <c r="O4721" i="2"/>
  <c r="U4721" i="2" s="1"/>
  <c r="M4723" i="2" l="1"/>
  <c r="S4723" i="2" s="1"/>
  <c r="O4722" i="2"/>
  <c r="U4722" i="2" s="1"/>
  <c r="I4723" i="2"/>
  <c r="R4723" i="2" s="1"/>
  <c r="K4722" i="2"/>
  <c r="T4722" i="2" s="1"/>
  <c r="I4724" i="2" l="1"/>
  <c r="R4724" i="2" s="1"/>
  <c r="K4723" i="2"/>
  <c r="T4723" i="2" s="1"/>
  <c r="M4724" i="2"/>
  <c r="S4724" i="2" s="1"/>
  <c r="O4723" i="2"/>
  <c r="U4723" i="2" s="1"/>
  <c r="M4725" i="2" l="1"/>
  <c r="S4725" i="2" s="1"/>
  <c r="O4724" i="2"/>
  <c r="U4724" i="2" s="1"/>
  <c r="I4725" i="2"/>
  <c r="R4725" i="2" s="1"/>
  <c r="K4724" i="2"/>
  <c r="T4724" i="2" s="1"/>
  <c r="I4726" i="2" l="1"/>
  <c r="R4726" i="2" s="1"/>
  <c r="K4725" i="2"/>
  <c r="T4725" i="2" s="1"/>
  <c r="M4726" i="2"/>
  <c r="S4726" i="2" s="1"/>
  <c r="O4725" i="2"/>
  <c r="U4725" i="2" s="1"/>
  <c r="M4727" i="2" l="1"/>
  <c r="S4727" i="2" s="1"/>
  <c r="O4726" i="2"/>
  <c r="U4726" i="2" s="1"/>
  <c r="I4727" i="2"/>
  <c r="R4727" i="2" s="1"/>
  <c r="K4726" i="2"/>
  <c r="T4726" i="2" s="1"/>
  <c r="I4728" i="2" l="1"/>
  <c r="R4728" i="2" s="1"/>
  <c r="K4727" i="2"/>
  <c r="T4727" i="2" s="1"/>
  <c r="M4728" i="2"/>
  <c r="S4728" i="2" s="1"/>
  <c r="O4727" i="2"/>
  <c r="U4727" i="2" s="1"/>
  <c r="M4729" i="2" l="1"/>
  <c r="S4729" i="2" s="1"/>
  <c r="O4728" i="2"/>
  <c r="U4728" i="2" s="1"/>
  <c r="I4729" i="2"/>
  <c r="R4729" i="2" s="1"/>
  <c r="K4728" i="2"/>
  <c r="T4728" i="2" s="1"/>
  <c r="I4730" i="2" l="1"/>
  <c r="R4730" i="2" s="1"/>
  <c r="K4729" i="2"/>
  <c r="T4729" i="2" s="1"/>
  <c r="M4730" i="2"/>
  <c r="S4730" i="2" s="1"/>
  <c r="O4729" i="2"/>
  <c r="U4729" i="2" s="1"/>
  <c r="M4731" i="2" l="1"/>
  <c r="S4731" i="2" s="1"/>
  <c r="O4730" i="2"/>
  <c r="U4730" i="2" s="1"/>
  <c r="I4731" i="2"/>
  <c r="R4731" i="2" s="1"/>
  <c r="K4730" i="2"/>
  <c r="T4730" i="2" s="1"/>
  <c r="I4732" i="2" l="1"/>
  <c r="R4732" i="2" s="1"/>
  <c r="K4731" i="2"/>
  <c r="T4731" i="2" s="1"/>
  <c r="M4732" i="2"/>
  <c r="S4732" i="2" s="1"/>
  <c r="O4731" i="2"/>
  <c r="U4731" i="2" s="1"/>
  <c r="M4733" i="2" l="1"/>
  <c r="S4733" i="2" s="1"/>
  <c r="O4732" i="2"/>
  <c r="U4732" i="2" s="1"/>
  <c r="I4733" i="2"/>
  <c r="R4733" i="2" s="1"/>
  <c r="K4732" i="2"/>
  <c r="T4732" i="2" s="1"/>
  <c r="I4734" i="2" l="1"/>
  <c r="R4734" i="2" s="1"/>
  <c r="K4733" i="2"/>
  <c r="T4733" i="2" s="1"/>
  <c r="M4734" i="2"/>
  <c r="S4734" i="2" s="1"/>
  <c r="O4733" i="2"/>
  <c r="U4733" i="2" s="1"/>
  <c r="M4735" i="2" l="1"/>
  <c r="S4735" i="2" s="1"/>
  <c r="O4734" i="2"/>
  <c r="U4734" i="2" s="1"/>
  <c r="I4735" i="2"/>
  <c r="R4735" i="2" s="1"/>
  <c r="K4734" i="2"/>
  <c r="T4734" i="2" s="1"/>
  <c r="I4736" i="2" l="1"/>
  <c r="R4736" i="2" s="1"/>
  <c r="K4735" i="2"/>
  <c r="T4735" i="2" s="1"/>
  <c r="M4736" i="2"/>
  <c r="S4736" i="2" s="1"/>
  <c r="O4735" i="2"/>
  <c r="U4735" i="2" s="1"/>
  <c r="M4737" i="2" l="1"/>
  <c r="S4737" i="2" s="1"/>
  <c r="O4736" i="2"/>
  <c r="U4736" i="2" s="1"/>
  <c r="I4737" i="2"/>
  <c r="R4737" i="2" s="1"/>
  <c r="K4736" i="2"/>
  <c r="T4736" i="2" s="1"/>
  <c r="I4738" i="2" l="1"/>
  <c r="R4738" i="2" s="1"/>
  <c r="K4737" i="2"/>
  <c r="T4737" i="2" s="1"/>
  <c r="M4738" i="2"/>
  <c r="S4738" i="2" s="1"/>
  <c r="O4737" i="2"/>
  <c r="U4737" i="2" s="1"/>
  <c r="M4739" i="2" l="1"/>
  <c r="S4739" i="2" s="1"/>
  <c r="O4738" i="2"/>
  <c r="U4738" i="2" s="1"/>
  <c r="I4739" i="2"/>
  <c r="R4739" i="2" s="1"/>
  <c r="K4738" i="2"/>
  <c r="T4738" i="2" s="1"/>
  <c r="I4740" i="2" l="1"/>
  <c r="R4740" i="2" s="1"/>
  <c r="K4739" i="2"/>
  <c r="T4739" i="2" s="1"/>
  <c r="M4740" i="2"/>
  <c r="S4740" i="2" s="1"/>
  <c r="O4739" i="2"/>
  <c r="U4739" i="2" s="1"/>
  <c r="M4741" i="2" l="1"/>
  <c r="S4741" i="2" s="1"/>
  <c r="O4740" i="2"/>
  <c r="U4740" i="2" s="1"/>
  <c r="I4741" i="2"/>
  <c r="R4741" i="2" s="1"/>
  <c r="K4740" i="2"/>
  <c r="T4740" i="2" s="1"/>
  <c r="I4742" i="2" l="1"/>
  <c r="R4742" i="2" s="1"/>
  <c r="K4741" i="2"/>
  <c r="T4741" i="2" s="1"/>
  <c r="M4742" i="2"/>
  <c r="S4742" i="2" s="1"/>
  <c r="O4741" i="2"/>
  <c r="U4741" i="2" s="1"/>
  <c r="M4743" i="2" l="1"/>
  <c r="S4743" i="2" s="1"/>
  <c r="O4742" i="2"/>
  <c r="U4742" i="2" s="1"/>
  <c r="I4743" i="2"/>
  <c r="R4743" i="2" s="1"/>
  <c r="K4742" i="2"/>
  <c r="T4742" i="2" s="1"/>
  <c r="I4744" i="2" l="1"/>
  <c r="R4744" i="2" s="1"/>
  <c r="K4743" i="2"/>
  <c r="T4743" i="2" s="1"/>
  <c r="M4744" i="2"/>
  <c r="S4744" i="2" s="1"/>
  <c r="O4743" i="2"/>
  <c r="U4743" i="2" s="1"/>
  <c r="M4745" i="2" l="1"/>
  <c r="S4745" i="2" s="1"/>
  <c r="O4744" i="2"/>
  <c r="U4744" i="2" s="1"/>
  <c r="I4745" i="2"/>
  <c r="R4745" i="2" s="1"/>
  <c r="K4744" i="2"/>
  <c r="T4744" i="2" s="1"/>
  <c r="I4746" i="2" l="1"/>
  <c r="R4746" i="2" s="1"/>
  <c r="K4745" i="2"/>
  <c r="T4745" i="2" s="1"/>
  <c r="M4746" i="2"/>
  <c r="S4746" i="2" s="1"/>
  <c r="O4745" i="2"/>
  <c r="U4745" i="2" s="1"/>
  <c r="M4747" i="2" l="1"/>
  <c r="S4747" i="2" s="1"/>
  <c r="O4746" i="2"/>
  <c r="U4746" i="2" s="1"/>
  <c r="I4747" i="2"/>
  <c r="R4747" i="2" s="1"/>
  <c r="K4746" i="2"/>
  <c r="T4746" i="2" s="1"/>
  <c r="I4748" i="2" l="1"/>
  <c r="R4748" i="2" s="1"/>
  <c r="K4747" i="2"/>
  <c r="T4747" i="2" s="1"/>
  <c r="M4748" i="2"/>
  <c r="S4748" i="2" s="1"/>
  <c r="O4747" i="2"/>
  <c r="U4747" i="2" s="1"/>
  <c r="M4749" i="2" l="1"/>
  <c r="S4749" i="2" s="1"/>
  <c r="O4748" i="2"/>
  <c r="U4748" i="2" s="1"/>
  <c r="I4749" i="2"/>
  <c r="R4749" i="2" s="1"/>
  <c r="K4748" i="2"/>
  <c r="T4748" i="2" s="1"/>
  <c r="I4750" i="2" l="1"/>
  <c r="R4750" i="2" s="1"/>
  <c r="K4749" i="2"/>
  <c r="T4749" i="2" s="1"/>
  <c r="M4750" i="2"/>
  <c r="S4750" i="2" s="1"/>
  <c r="O4749" i="2"/>
  <c r="U4749" i="2" s="1"/>
  <c r="M4751" i="2" l="1"/>
  <c r="S4751" i="2" s="1"/>
  <c r="O4750" i="2"/>
  <c r="U4750" i="2" s="1"/>
  <c r="I4751" i="2"/>
  <c r="R4751" i="2" s="1"/>
  <c r="K4750" i="2"/>
  <c r="T4750" i="2" s="1"/>
  <c r="I4752" i="2" l="1"/>
  <c r="R4752" i="2" s="1"/>
  <c r="K4751" i="2"/>
  <c r="T4751" i="2" s="1"/>
  <c r="M4752" i="2"/>
  <c r="S4752" i="2" s="1"/>
  <c r="O4751" i="2"/>
  <c r="U4751" i="2" s="1"/>
  <c r="M4753" i="2" l="1"/>
  <c r="S4753" i="2" s="1"/>
  <c r="O4752" i="2"/>
  <c r="U4752" i="2" s="1"/>
  <c r="I4753" i="2"/>
  <c r="R4753" i="2" s="1"/>
  <c r="K4752" i="2"/>
  <c r="T4752" i="2" s="1"/>
  <c r="I4754" i="2" l="1"/>
  <c r="R4754" i="2" s="1"/>
  <c r="K4753" i="2"/>
  <c r="T4753" i="2" s="1"/>
  <c r="M4754" i="2"/>
  <c r="S4754" i="2" s="1"/>
  <c r="O4753" i="2"/>
  <c r="U4753" i="2" s="1"/>
  <c r="M4755" i="2" l="1"/>
  <c r="S4755" i="2" s="1"/>
  <c r="O4754" i="2"/>
  <c r="U4754" i="2" s="1"/>
  <c r="I4755" i="2"/>
  <c r="R4755" i="2" s="1"/>
  <c r="K4754" i="2"/>
  <c r="T4754" i="2" s="1"/>
  <c r="I4756" i="2" l="1"/>
  <c r="R4756" i="2" s="1"/>
  <c r="K4755" i="2"/>
  <c r="T4755" i="2" s="1"/>
  <c r="M4756" i="2"/>
  <c r="S4756" i="2" s="1"/>
  <c r="O4755" i="2"/>
  <c r="U4755" i="2" s="1"/>
  <c r="M4757" i="2" l="1"/>
  <c r="S4757" i="2" s="1"/>
  <c r="O4756" i="2"/>
  <c r="U4756" i="2" s="1"/>
  <c r="I4757" i="2"/>
  <c r="R4757" i="2" s="1"/>
  <c r="K4756" i="2"/>
  <c r="T4756" i="2" s="1"/>
  <c r="I4758" i="2" l="1"/>
  <c r="R4758" i="2" s="1"/>
  <c r="K4757" i="2"/>
  <c r="T4757" i="2" s="1"/>
  <c r="M4758" i="2"/>
  <c r="S4758" i="2" s="1"/>
  <c r="O4757" i="2"/>
  <c r="U4757" i="2" s="1"/>
  <c r="M4759" i="2" l="1"/>
  <c r="S4759" i="2" s="1"/>
  <c r="O4758" i="2"/>
  <c r="U4758" i="2" s="1"/>
  <c r="I4759" i="2"/>
  <c r="R4759" i="2" s="1"/>
  <c r="K4758" i="2"/>
  <c r="T4758" i="2" s="1"/>
  <c r="I4760" i="2" l="1"/>
  <c r="R4760" i="2" s="1"/>
  <c r="K4759" i="2"/>
  <c r="T4759" i="2" s="1"/>
  <c r="M4760" i="2"/>
  <c r="S4760" i="2" s="1"/>
  <c r="O4759" i="2"/>
  <c r="U4759" i="2" s="1"/>
  <c r="M4761" i="2" l="1"/>
  <c r="S4761" i="2" s="1"/>
  <c r="O4760" i="2"/>
  <c r="U4760" i="2" s="1"/>
  <c r="I4761" i="2"/>
  <c r="R4761" i="2" s="1"/>
  <c r="K4760" i="2"/>
  <c r="T4760" i="2" s="1"/>
  <c r="I4762" i="2" l="1"/>
  <c r="R4762" i="2" s="1"/>
  <c r="K4761" i="2"/>
  <c r="T4761" i="2" s="1"/>
  <c r="M4762" i="2"/>
  <c r="S4762" i="2" s="1"/>
  <c r="O4761" i="2"/>
  <c r="U4761" i="2" s="1"/>
  <c r="M4763" i="2" l="1"/>
  <c r="S4763" i="2" s="1"/>
  <c r="O4762" i="2"/>
  <c r="U4762" i="2" s="1"/>
  <c r="I4763" i="2"/>
  <c r="R4763" i="2" s="1"/>
  <c r="K4762" i="2"/>
  <c r="T4762" i="2" s="1"/>
  <c r="I4764" i="2" l="1"/>
  <c r="R4764" i="2" s="1"/>
  <c r="K4763" i="2"/>
  <c r="T4763" i="2" s="1"/>
  <c r="M4764" i="2"/>
  <c r="S4764" i="2" s="1"/>
  <c r="O4763" i="2"/>
  <c r="U4763" i="2" s="1"/>
  <c r="M4765" i="2" l="1"/>
  <c r="S4765" i="2" s="1"/>
  <c r="O4764" i="2"/>
  <c r="U4764" i="2" s="1"/>
  <c r="I4765" i="2"/>
  <c r="R4765" i="2" s="1"/>
  <c r="K4764" i="2"/>
  <c r="T4764" i="2" s="1"/>
  <c r="I4766" i="2" l="1"/>
  <c r="R4766" i="2" s="1"/>
  <c r="K4765" i="2"/>
  <c r="T4765" i="2" s="1"/>
  <c r="M4766" i="2"/>
  <c r="S4766" i="2" s="1"/>
  <c r="O4765" i="2"/>
  <c r="U4765" i="2" s="1"/>
  <c r="M4767" i="2" l="1"/>
  <c r="S4767" i="2" s="1"/>
  <c r="O4766" i="2"/>
  <c r="U4766" i="2" s="1"/>
  <c r="I4767" i="2"/>
  <c r="R4767" i="2" s="1"/>
  <c r="K4766" i="2"/>
  <c r="T4766" i="2" s="1"/>
  <c r="I4768" i="2" l="1"/>
  <c r="R4768" i="2" s="1"/>
  <c r="K4767" i="2"/>
  <c r="T4767" i="2" s="1"/>
  <c r="M4768" i="2"/>
  <c r="S4768" i="2" s="1"/>
  <c r="O4767" i="2"/>
  <c r="U4767" i="2" s="1"/>
  <c r="M4769" i="2" l="1"/>
  <c r="S4769" i="2" s="1"/>
  <c r="O4768" i="2"/>
  <c r="U4768" i="2" s="1"/>
  <c r="I4769" i="2"/>
  <c r="R4769" i="2" s="1"/>
  <c r="K4768" i="2"/>
  <c r="T4768" i="2" s="1"/>
  <c r="I4770" i="2" l="1"/>
  <c r="R4770" i="2" s="1"/>
  <c r="K4769" i="2"/>
  <c r="T4769" i="2" s="1"/>
  <c r="M4770" i="2"/>
  <c r="S4770" i="2" s="1"/>
  <c r="O4769" i="2"/>
  <c r="U4769" i="2" s="1"/>
  <c r="M4771" i="2" l="1"/>
  <c r="S4771" i="2" s="1"/>
  <c r="O4770" i="2"/>
  <c r="U4770" i="2" s="1"/>
  <c r="I4771" i="2"/>
  <c r="R4771" i="2" s="1"/>
  <c r="K4770" i="2"/>
  <c r="T4770" i="2" s="1"/>
  <c r="I4772" i="2" l="1"/>
  <c r="R4772" i="2" s="1"/>
  <c r="K4771" i="2"/>
  <c r="T4771" i="2" s="1"/>
  <c r="M4772" i="2"/>
  <c r="S4772" i="2" s="1"/>
  <c r="O4771" i="2"/>
  <c r="U4771" i="2" s="1"/>
  <c r="M4773" i="2" l="1"/>
  <c r="S4773" i="2" s="1"/>
  <c r="O4772" i="2"/>
  <c r="U4772" i="2" s="1"/>
  <c r="I4773" i="2"/>
  <c r="R4773" i="2" s="1"/>
  <c r="K4772" i="2"/>
  <c r="T4772" i="2" s="1"/>
  <c r="I4774" i="2" l="1"/>
  <c r="R4774" i="2" s="1"/>
  <c r="K4773" i="2"/>
  <c r="T4773" i="2" s="1"/>
  <c r="M4774" i="2"/>
  <c r="S4774" i="2" s="1"/>
  <c r="O4773" i="2"/>
  <c r="U4773" i="2" s="1"/>
  <c r="M4775" i="2" l="1"/>
  <c r="S4775" i="2" s="1"/>
  <c r="O4774" i="2"/>
  <c r="U4774" i="2" s="1"/>
  <c r="I4775" i="2"/>
  <c r="R4775" i="2" s="1"/>
  <c r="K4774" i="2"/>
  <c r="T4774" i="2" s="1"/>
  <c r="I4776" i="2" l="1"/>
  <c r="R4776" i="2" s="1"/>
  <c r="K4775" i="2"/>
  <c r="T4775" i="2" s="1"/>
  <c r="M4776" i="2"/>
  <c r="S4776" i="2" s="1"/>
  <c r="O4775" i="2"/>
  <c r="U4775" i="2" s="1"/>
  <c r="M4777" i="2" l="1"/>
  <c r="S4777" i="2" s="1"/>
  <c r="O4776" i="2"/>
  <c r="U4776" i="2" s="1"/>
  <c r="I4777" i="2"/>
  <c r="R4777" i="2" s="1"/>
  <c r="K4776" i="2"/>
  <c r="T4776" i="2" s="1"/>
  <c r="I4778" i="2" l="1"/>
  <c r="R4778" i="2" s="1"/>
  <c r="K4777" i="2"/>
  <c r="T4777" i="2" s="1"/>
  <c r="M4778" i="2"/>
  <c r="S4778" i="2" s="1"/>
  <c r="O4777" i="2"/>
  <c r="U4777" i="2" s="1"/>
  <c r="M4779" i="2" l="1"/>
  <c r="S4779" i="2" s="1"/>
  <c r="O4778" i="2"/>
  <c r="U4778" i="2" s="1"/>
  <c r="I4779" i="2"/>
  <c r="R4779" i="2" s="1"/>
  <c r="K4778" i="2"/>
  <c r="T4778" i="2" s="1"/>
  <c r="I4780" i="2" l="1"/>
  <c r="R4780" i="2" s="1"/>
  <c r="K4779" i="2"/>
  <c r="T4779" i="2" s="1"/>
  <c r="M4780" i="2"/>
  <c r="S4780" i="2" s="1"/>
  <c r="O4779" i="2"/>
  <c r="U4779" i="2" s="1"/>
  <c r="M4781" i="2" l="1"/>
  <c r="S4781" i="2" s="1"/>
  <c r="O4780" i="2"/>
  <c r="U4780" i="2" s="1"/>
  <c r="I4781" i="2"/>
  <c r="R4781" i="2" s="1"/>
  <c r="K4780" i="2"/>
  <c r="T4780" i="2" s="1"/>
  <c r="I4782" i="2" l="1"/>
  <c r="R4782" i="2" s="1"/>
  <c r="K4781" i="2"/>
  <c r="T4781" i="2" s="1"/>
  <c r="M4782" i="2"/>
  <c r="S4782" i="2" s="1"/>
  <c r="O4781" i="2"/>
  <c r="U4781" i="2" s="1"/>
  <c r="M4783" i="2" l="1"/>
  <c r="S4783" i="2" s="1"/>
  <c r="O4782" i="2"/>
  <c r="U4782" i="2" s="1"/>
  <c r="I4783" i="2"/>
  <c r="R4783" i="2" s="1"/>
  <c r="K4782" i="2"/>
  <c r="T4782" i="2" s="1"/>
  <c r="I4784" i="2" l="1"/>
  <c r="R4784" i="2" s="1"/>
  <c r="K4783" i="2"/>
  <c r="T4783" i="2" s="1"/>
  <c r="M4784" i="2"/>
  <c r="S4784" i="2" s="1"/>
  <c r="O4783" i="2"/>
  <c r="U4783" i="2" s="1"/>
  <c r="M4785" i="2" l="1"/>
  <c r="S4785" i="2" s="1"/>
  <c r="O4784" i="2"/>
  <c r="U4784" i="2" s="1"/>
  <c r="I4785" i="2"/>
  <c r="R4785" i="2" s="1"/>
  <c r="K4784" i="2"/>
  <c r="T4784" i="2" s="1"/>
  <c r="I4786" i="2" l="1"/>
  <c r="R4786" i="2" s="1"/>
  <c r="K4785" i="2"/>
  <c r="T4785" i="2" s="1"/>
  <c r="M4786" i="2"/>
  <c r="S4786" i="2" s="1"/>
  <c r="O4785" i="2"/>
  <c r="U4785" i="2" s="1"/>
  <c r="M4787" i="2" l="1"/>
  <c r="S4787" i="2" s="1"/>
  <c r="O4786" i="2"/>
  <c r="U4786" i="2" s="1"/>
  <c r="I4787" i="2"/>
  <c r="R4787" i="2" s="1"/>
  <c r="K4786" i="2"/>
  <c r="T4786" i="2" s="1"/>
  <c r="I4788" i="2" l="1"/>
  <c r="R4788" i="2" s="1"/>
  <c r="K4787" i="2"/>
  <c r="T4787" i="2" s="1"/>
  <c r="M4788" i="2"/>
  <c r="S4788" i="2" s="1"/>
  <c r="O4787" i="2"/>
  <c r="U4787" i="2" s="1"/>
  <c r="M4789" i="2" l="1"/>
  <c r="S4789" i="2" s="1"/>
  <c r="O4788" i="2"/>
  <c r="U4788" i="2" s="1"/>
  <c r="I4789" i="2"/>
  <c r="R4789" i="2" s="1"/>
  <c r="K4788" i="2"/>
  <c r="T4788" i="2" s="1"/>
  <c r="I4790" i="2" l="1"/>
  <c r="R4790" i="2" s="1"/>
  <c r="K4789" i="2"/>
  <c r="T4789" i="2" s="1"/>
  <c r="M4790" i="2"/>
  <c r="S4790" i="2" s="1"/>
  <c r="O4789" i="2"/>
  <c r="U4789" i="2" s="1"/>
  <c r="M4791" i="2" l="1"/>
  <c r="S4791" i="2" s="1"/>
  <c r="O4790" i="2"/>
  <c r="U4790" i="2" s="1"/>
  <c r="I4791" i="2"/>
  <c r="R4791" i="2" s="1"/>
  <c r="K4790" i="2"/>
  <c r="T4790" i="2" s="1"/>
  <c r="I4792" i="2" l="1"/>
  <c r="R4792" i="2" s="1"/>
  <c r="K4791" i="2"/>
  <c r="T4791" i="2" s="1"/>
  <c r="M4792" i="2"/>
  <c r="S4792" i="2" s="1"/>
  <c r="O4791" i="2"/>
  <c r="U4791" i="2" s="1"/>
  <c r="M4793" i="2" l="1"/>
  <c r="S4793" i="2" s="1"/>
  <c r="O4792" i="2"/>
  <c r="U4792" i="2" s="1"/>
  <c r="I4793" i="2"/>
  <c r="R4793" i="2" s="1"/>
  <c r="K4792" i="2"/>
  <c r="T4792" i="2" s="1"/>
  <c r="I4794" i="2" l="1"/>
  <c r="R4794" i="2" s="1"/>
  <c r="K4793" i="2"/>
  <c r="T4793" i="2" s="1"/>
  <c r="M4794" i="2"/>
  <c r="S4794" i="2" s="1"/>
  <c r="O4793" i="2"/>
  <c r="U4793" i="2" s="1"/>
  <c r="M4795" i="2" l="1"/>
  <c r="S4795" i="2" s="1"/>
  <c r="O4794" i="2"/>
  <c r="U4794" i="2" s="1"/>
  <c r="I4795" i="2"/>
  <c r="R4795" i="2" s="1"/>
  <c r="K4794" i="2"/>
  <c r="T4794" i="2" s="1"/>
  <c r="I4796" i="2" l="1"/>
  <c r="R4796" i="2" s="1"/>
  <c r="K4795" i="2"/>
  <c r="T4795" i="2" s="1"/>
  <c r="M4796" i="2"/>
  <c r="S4796" i="2" s="1"/>
  <c r="O4795" i="2"/>
  <c r="U4795" i="2" s="1"/>
  <c r="M4797" i="2" l="1"/>
  <c r="S4797" i="2" s="1"/>
  <c r="O4796" i="2"/>
  <c r="U4796" i="2" s="1"/>
  <c r="I4797" i="2"/>
  <c r="R4797" i="2" s="1"/>
  <c r="K4796" i="2"/>
  <c r="T4796" i="2" s="1"/>
  <c r="I4798" i="2" l="1"/>
  <c r="R4798" i="2" s="1"/>
  <c r="K4797" i="2"/>
  <c r="T4797" i="2" s="1"/>
  <c r="M4798" i="2"/>
  <c r="S4798" i="2" s="1"/>
  <c r="O4797" i="2"/>
  <c r="U4797" i="2" s="1"/>
  <c r="M4799" i="2" l="1"/>
  <c r="S4799" i="2" s="1"/>
  <c r="O4798" i="2"/>
  <c r="U4798" i="2" s="1"/>
  <c r="I4799" i="2"/>
  <c r="R4799" i="2" s="1"/>
  <c r="K4798" i="2"/>
  <c r="T4798" i="2" s="1"/>
  <c r="I4800" i="2" l="1"/>
  <c r="R4800" i="2" s="1"/>
  <c r="K4799" i="2"/>
  <c r="T4799" i="2" s="1"/>
  <c r="M4800" i="2"/>
  <c r="S4800" i="2" s="1"/>
  <c r="O4799" i="2"/>
  <c r="U4799" i="2" s="1"/>
  <c r="M4801" i="2" l="1"/>
  <c r="S4801" i="2" s="1"/>
  <c r="O4800" i="2"/>
  <c r="U4800" i="2" s="1"/>
  <c r="I4801" i="2"/>
  <c r="R4801" i="2" s="1"/>
  <c r="K4800" i="2"/>
  <c r="T4800" i="2" s="1"/>
  <c r="I4802" i="2" l="1"/>
  <c r="R4802" i="2" s="1"/>
  <c r="K4801" i="2"/>
  <c r="T4801" i="2" s="1"/>
  <c r="M4802" i="2"/>
  <c r="S4802" i="2" s="1"/>
  <c r="O4801" i="2"/>
  <c r="U4801" i="2" s="1"/>
  <c r="M4803" i="2" l="1"/>
  <c r="S4803" i="2" s="1"/>
  <c r="O4802" i="2"/>
  <c r="U4802" i="2" s="1"/>
  <c r="I4803" i="2"/>
  <c r="R4803" i="2" s="1"/>
  <c r="K4802" i="2"/>
  <c r="T4802" i="2" s="1"/>
  <c r="I4804" i="2" l="1"/>
  <c r="R4804" i="2" s="1"/>
  <c r="K4803" i="2"/>
  <c r="T4803" i="2" s="1"/>
  <c r="M4804" i="2"/>
  <c r="S4804" i="2" s="1"/>
  <c r="O4803" i="2"/>
  <c r="U4803" i="2" s="1"/>
  <c r="M4805" i="2" l="1"/>
  <c r="S4805" i="2" s="1"/>
  <c r="O4804" i="2"/>
  <c r="U4804" i="2" s="1"/>
  <c r="I4805" i="2"/>
  <c r="R4805" i="2" s="1"/>
  <c r="K4804" i="2"/>
  <c r="T4804" i="2" s="1"/>
  <c r="I4806" i="2" l="1"/>
  <c r="R4806" i="2" s="1"/>
  <c r="K4805" i="2"/>
  <c r="T4805" i="2" s="1"/>
  <c r="M4806" i="2"/>
  <c r="S4806" i="2" s="1"/>
  <c r="O4805" i="2"/>
  <c r="U4805" i="2" s="1"/>
  <c r="M4807" i="2" l="1"/>
  <c r="S4807" i="2" s="1"/>
  <c r="O4806" i="2"/>
  <c r="U4806" i="2" s="1"/>
  <c r="I4807" i="2"/>
  <c r="R4807" i="2" s="1"/>
  <c r="K4806" i="2"/>
  <c r="T4806" i="2" s="1"/>
  <c r="I4808" i="2" l="1"/>
  <c r="R4808" i="2" s="1"/>
  <c r="K4807" i="2"/>
  <c r="T4807" i="2" s="1"/>
  <c r="M4808" i="2"/>
  <c r="S4808" i="2" s="1"/>
  <c r="O4807" i="2"/>
  <c r="U4807" i="2" s="1"/>
  <c r="M4809" i="2" l="1"/>
  <c r="S4809" i="2" s="1"/>
  <c r="O4808" i="2"/>
  <c r="U4808" i="2" s="1"/>
  <c r="I4809" i="2"/>
  <c r="R4809" i="2" s="1"/>
  <c r="K4808" i="2"/>
  <c r="T4808" i="2" s="1"/>
  <c r="I4810" i="2" l="1"/>
  <c r="R4810" i="2" s="1"/>
  <c r="K4809" i="2"/>
  <c r="T4809" i="2" s="1"/>
  <c r="M4810" i="2"/>
  <c r="S4810" i="2" s="1"/>
  <c r="O4809" i="2"/>
  <c r="U4809" i="2" s="1"/>
  <c r="M4811" i="2" l="1"/>
  <c r="S4811" i="2" s="1"/>
  <c r="O4810" i="2"/>
  <c r="U4810" i="2" s="1"/>
  <c r="I4811" i="2"/>
  <c r="R4811" i="2" s="1"/>
  <c r="K4810" i="2"/>
  <c r="T4810" i="2" s="1"/>
  <c r="I4812" i="2" l="1"/>
  <c r="R4812" i="2" s="1"/>
  <c r="K4811" i="2"/>
  <c r="T4811" i="2" s="1"/>
  <c r="M4812" i="2"/>
  <c r="S4812" i="2" s="1"/>
  <c r="O4811" i="2"/>
  <c r="U4811" i="2" s="1"/>
  <c r="M4813" i="2" l="1"/>
  <c r="S4813" i="2" s="1"/>
  <c r="O4812" i="2"/>
  <c r="U4812" i="2" s="1"/>
  <c r="I4813" i="2"/>
  <c r="R4813" i="2" s="1"/>
  <c r="K4812" i="2"/>
  <c r="T4812" i="2" s="1"/>
  <c r="I4814" i="2" l="1"/>
  <c r="R4814" i="2" s="1"/>
  <c r="K4813" i="2"/>
  <c r="T4813" i="2" s="1"/>
  <c r="M4814" i="2"/>
  <c r="S4814" i="2" s="1"/>
  <c r="O4813" i="2"/>
  <c r="U4813" i="2" s="1"/>
  <c r="M4815" i="2" l="1"/>
  <c r="S4815" i="2" s="1"/>
  <c r="O4814" i="2"/>
  <c r="U4814" i="2" s="1"/>
  <c r="I4815" i="2"/>
  <c r="R4815" i="2" s="1"/>
  <c r="K4814" i="2"/>
  <c r="T4814" i="2" s="1"/>
  <c r="I4816" i="2" l="1"/>
  <c r="R4816" i="2" s="1"/>
  <c r="K4815" i="2"/>
  <c r="T4815" i="2" s="1"/>
  <c r="M4816" i="2"/>
  <c r="S4816" i="2" s="1"/>
  <c r="O4815" i="2"/>
  <c r="U4815" i="2" s="1"/>
  <c r="M4817" i="2" l="1"/>
  <c r="S4817" i="2" s="1"/>
  <c r="O4816" i="2"/>
  <c r="U4816" i="2" s="1"/>
  <c r="I4817" i="2"/>
  <c r="R4817" i="2" s="1"/>
  <c r="K4816" i="2"/>
  <c r="T4816" i="2" s="1"/>
  <c r="I4818" i="2" l="1"/>
  <c r="R4818" i="2" s="1"/>
  <c r="K4817" i="2"/>
  <c r="T4817" i="2" s="1"/>
  <c r="M4818" i="2"/>
  <c r="S4818" i="2" s="1"/>
  <c r="O4817" i="2"/>
  <c r="U4817" i="2" s="1"/>
  <c r="M4819" i="2" l="1"/>
  <c r="S4819" i="2" s="1"/>
  <c r="O4818" i="2"/>
  <c r="U4818" i="2" s="1"/>
  <c r="I4819" i="2"/>
  <c r="R4819" i="2" s="1"/>
  <c r="K4818" i="2"/>
  <c r="T4818" i="2" s="1"/>
  <c r="I4820" i="2" l="1"/>
  <c r="R4820" i="2" s="1"/>
  <c r="K4819" i="2"/>
  <c r="T4819" i="2" s="1"/>
  <c r="M4820" i="2"/>
  <c r="S4820" i="2" s="1"/>
  <c r="O4819" i="2"/>
  <c r="U4819" i="2" s="1"/>
  <c r="M4821" i="2" l="1"/>
  <c r="S4821" i="2" s="1"/>
  <c r="O4820" i="2"/>
  <c r="U4820" i="2" s="1"/>
  <c r="I4821" i="2"/>
  <c r="R4821" i="2" s="1"/>
  <c r="K4820" i="2"/>
  <c r="T4820" i="2" s="1"/>
  <c r="I4822" i="2" l="1"/>
  <c r="R4822" i="2" s="1"/>
  <c r="K4821" i="2"/>
  <c r="T4821" i="2" s="1"/>
  <c r="M4822" i="2"/>
  <c r="S4822" i="2" s="1"/>
  <c r="O4821" i="2"/>
  <c r="U4821" i="2" s="1"/>
  <c r="M4823" i="2" l="1"/>
  <c r="S4823" i="2" s="1"/>
  <c r="O4822" i="2"/>
  <c r="U4822" i="2" s="1"/>
  <c r="I4823" i="2"/>
  <c r="R4823" i="2" s="1"/>
  <c r="K4822" i="2"/>
  <c r="T4822" i="2" s="1"/>
  <c r="I4824" i="2" l="1"/>
  <c r="R4824" i="2" s="1"/>
  <c r="K4823" i="2"/>
  <c r="T4823" i="2" s="1"/>
  <c r="M4824" i="2"/>
  <c r="S4824" i="2" s="1"/>
  <c r="O4823" i="2"/>
  <c r="U4823" i="2" s="1"/>
  <c r="M4825" i="2" l="1"/>
  <c r="S4825" i="2" s="1"/>
  <c r="O4824" i="2"/>
  <c r="U4824" i="2" s="1"/>
  <c r="I4825" i="2"/>
  <c r="R4825" i="2" s="1"/>
  <c r="K4824" i="2"/>
  <c r="T4824" i="2" s="1"/>
  <c r="I4826" i="2" l="1"/>
  <c r="R4826" i="2" s="1"/>
  <c r="K4825" i="2"/>
  <c r="T4825" i="2" s="1"/>
  <c r="M4826" i="2"/>
  <c r="S4826" i="2" s="1"/>
  <c r="O4825" i="2"/>
  <c r="U4825" i="2" s="1"/>
  <c r="M4827" i="2" l="1"/>
  <c r="S4827" i="2" s="1"/>
  <c r="O4826" i="2"/>
  <c r="U4826" i="2" s="1"/>
  <c r="I4827" i="2"/>
  <c r="R4827" i="2" s="1"/>
  <c r="K4826" i="2"/>
  <c r="T4826" i="2" s="1"/>
  <c r="I4828" i="2" l="1"/>
  <c r="R4828" i="2" s="1"/>
  <c r="K4827" i="2"/>
  <c r="T4827" i="2" s="1"/>
  <c r="M4828" i="2"/>
  <c r="S4828" i="2" s="1"/>
  <c r="O4827" i="2"/>
  <c r="U4827" i="2" s="1"/>
  <c r="M4829" i="2" l="1"/>
  <c r="S4829" i="2" s="1"/>
  <c r="O4828" i="2"/>
  <c r="U4828" i="2" s="1"/>
  <c r="I4829" i="2"/>
  <c r="R4829" i="2" s="1"/>
  <c r="K4828" i="2"/>
  <c r="T4828" i="2" s="1"/>
  <c r="I4830" i="2" l="1"/>
  <c r="R4830" i="2" s="1"/>
  <c r="K4829" i="2"/>
  <c r="T4829" i="2" s="1"/>
  <c r="M4830" i="2"/>
  <c r="S4830" i="2" s="1"/>
  <c r="O4829" i="2"/>
  <c r="U4829" i="2" s="1"/>
  <c r="M4831" i="2" l="1"/>
  <c r="S4831" i="2" s="1"/>
  <c r="O4830" i="2"/>
  <c r="U4830" i="2" s="1"/>
  <c r="I4831" i="2"/>
  <c r="R4831" i="2" s="1"/>
  <c r="K4830" i="2"/>
  <c r="T4830" i="2" s="1"/>
  <c r="I4832" i="2" l="1"/>
  <c r="R4832" i="2" s="1"/>
  <c r="K4831" i="2"/>
  <c r="T4831" i="2" s="1"/>
  <c r="M4832" i="2"/>
  <c r="S4832" i="2" s="1"/>
  <c r="O4831" i="2"/>
  <c r="U4831" i="2" s="1"/>
  <c r="M4833" i="2" l="1"/>
  <c r="S4833" i="2" s="1"/>
  <c r="O4832" i="2"/>
  <c r="U4832" i="2" s="1"/>
  <c r="I4833" i="2"/>
  <c r="R4833" i="2" s="1"/>
  <c r="K4832" i="2"/>
  <c r="T4832" i="2" s="1"/>
  <c r="I4834" i="2" l="1"/>
  <c r="R4834" i="2" s="1"/>
  <c r="K4833" i="2"/>
  <c r="T4833" i="2" s="1"/>
  <c r="M4834" i="2"/>
  <c r="S4834" i="2" s="1"/>
  <c r="O4833" i="2"/>
  <c r="U4833" i="2" s="1"/>
  <c r="M4835" i="2" l="1"/>
  <c r="S4835" i="2" s="1"/>
  <c r="O4834" i="2"/>
  <c r="U4834" i="2" s="1"/>
  <c r="I4835" i="2"/>
  <c r="R4835" i="2" s="1"/>
  <c r="K4834" i="2"/>
  <c r="T4834" i="2" s="1"/>
  <c r="I4836" i="2" l="1"/>
  <c r="R4836" i="2" s="1"/>
  <c r="K4835" i="2"/>
  <c r="T4835" i="2" s="1"/>
  <c r="M4836" i="2"/>
  <c r="S4836" i="2" s="1"/>
  <c r="O4835" i="2"/>
  <c r="U4835" i="2" s="1"/>
  <c r="M4837" i="2" l="1"/>
  <c r="S4837" i="2" s="1"/>
  <c r="O4836" i="2"/>
  <c r="U4836" i="2" s="1"/>
  <c r="I4837" i="2"/>
  <c r="R4837" i="2" s="1"/>
  <c r="K4836" i="2"/>
  <c r="T4836" i="2" s="1"/>
  <c r="I4838" i="2" l="1"/>
  <c r="R4838" i="2" s="1"/>
  <c r="K4837" i="2"/>
  <c r="T4837" i="2" s="1"/>
  <c r="M4838" i="2"/>
  <c r="S4838" i="2" s="1"/>
  <c r="O4837" i="2"/>
  <c r="U4837" i="2" s="1"/>
  <c r="M4839" i="2" l="1"/>
  <c r="S4839" i="2" s="1"/>
  <c r="O4838" i="2"/>
  <c r="U4838" i="2" s="1"/>
  <c r="I4839" i="2"/>
  <c r="R4839" i="2" s="1"/>
  <c r="K4838" i="2"/>
  <c r="T4838" i="2" s="1"/>
  <c r="I4840" i="2" l="1"/>
  <c r="R4840" i="2" s="1"/>
  <c r="K4839" i="2"/>
  <c r="T4839" i="2" s="1"/>
  <c r="M4840" i="2"/>
  <c r="S4840" i="2" s="1"/>
  <c r="O4839" i="2"/>
  <c r="U4839" i="2" s="1"/>
  <c r="M4841" i="2" l="1"/>
  <c r="S4841" i="2" s="1"/>
  <c r="O4840" i="2"/>
  <c r="U4840" i="2" s="1"/>
  <c r="I4841" i="2"/>
  <c r="R4841" i="2" s="1"/>
  <c r="K4840" i="2"/>
  <c r="T4840" i="2" s="1"/>
  <c r="I4842" i="2" l="1"/>
  <c r="R4842" i="2" s="1"/>
  <c r="K4841" i="2"/>
  <c r="T4841" i="2" s="1"/>
  <c r="M4842" i="2"/>
  <c r="S4842" i="2" s="1"/>
  <c r="O4841" i="2"/>
  <c r="U4841" i="2" s="1"/>
  <c r="M4843" i="2" l="1"/>
  <c r="S4843" i="2" s="1"/>
  <c r="O4842" i="2"/>
  <c r="U4842" i="2" s="1"/>
  <c r="I4843" i="2"/>
  <c r="R4843" i="2" s="1"/>
  <c r="K4842" i="2"/>
  <c r="T4842" i="2" s="1"/>
  <c r="I4844" i="2" l="1"/>
  <c r="R4844" i="2" s="1"/>
  <c r="K4843" i="2"/>
  <c r="T4843" i="2" s="1"/>
  <c r="M4844" i="2"/>
  <c r="S4844" i="2" s="1"/>
  <c r="O4843" i="2"/>
  <c r="U4843" i="2" s="1"/>
  <c r="M4845" i="2" l="1"/>
  <c r="S4845" i="2" s="1"/>
  <c r="O4844" i="2"/>
  <c r="U4844" i="2" s="1"/>
  <c r="I4845" i="2"/>
  <c r="R4845" i="2" s="1"/>
  <c r="K4844" i="2"/>
  <c r="T4844" i="2" s="1"/>
  <c r="I4846" i="2" l="1"/>
  <c r="R4846" i="2" s="1"/>
  <c r="K4845" i="2"/>
  <c r="T4845" i="2" s="1"/>
  <c r="M4846" i="2"/>
  <c r="S4846" i="2" s="1"/>
  <c r="O4845" i="2"/>
  <c r="U4845" i="2" s="1"/>
  <c r="M4847" i="2" l="1"/>
  <c r="S4847" i="2" s="1"/>
  <c r="O4846" i="2"/>
  <c r="U4846" i="2" s="1"/>
  <c r="I4847" i="2"/>
  <c r="R4847" i="2" s="1"/>
  <c r="K4846" i="2"/>
  <c r="T4846" i="2" s="1"/>
  <c r="I4848" i="2" l="1"/>
  <c r="R4848" i="2" s="1"/>
  <c r="K4847" i="2"/>
  <c r="T4847" i="2" s="1"/>
  <c r="M4848" i="2"/>
  <c r="S4848" i="2" s="1"/>
  <c r="O4847" i="2"/>
  <c r="U4847" i="2" s="1"/>
  <c r="M4849" i="2" l="1"/>
  <c r="S4849" i="2" s="1"/>
  <c r="O4848" i="2"/>
  <c r="U4848" i="2" s="1"/>
  <c r="I4849" i="2"/>
  <c r="R4849" i="2" s="1"/>
  <c r="K4848" i="2"/>
  <c r="T4848" i="2" s="1"/>
  <c r="I4850" i="2" l="1"/>
  <c r="R4850" i="2" s="1"/>
  <c r="K4849" i="2"/>
  <c r="T4849" i="2" s="1"/>
  <c r="M4850" i="2"/>
  <c r="S4850" i="2" s="1"/>
  <c r="O4849" i="2"/>
  <c r="U4849" i="2" s="1"/>
  <c r="M4851" i="2" l="1"/>
  <c r="S4851" i="2" s="1"/>
  <c r="O4850" i="2"/>
  <c r="U4850" i="2" s="1"/>
  <c r="I4851" i="2"/>
  <c r="R4851" i="2" s="1"/>
  <c r="K4850" i="2"/>
  <c r="T4850" i="2" s="1"/>
  <c r="I4852" i="2" l="1"/>
  <c r="R4852" i="2" s="1"/>
  <c r="K4851" i="2"/>
  <c r="T4851" i="2" s="1"/>
  <c r="M4852" i="2"/>
  <c r="S4852" i="2" s="1"/>
  <c r="O4851" i="2"/>
  <c r="U4851" i="2" s="1"/>
  <c r="M4853" i="2" l="1"/>
  <c r="S4853" i="2" s="1"/>
  <c r="O4852" i="2"/>
  <c r="U4852" i="2" s="1"/>
  <c r="I4853" i="2"/>
  <c r="R4853" i="2" s="1"/>
  <c r="K4852" i="2"/>
  <c r="T4852" i="2" s="1"/>
  <c r="I4854" i="2" l="1"/>
  <c r="R4854" i="2" s="1"/>
  <c r="K4853" i="2"/>
  <c r="T4853" i="2" s="1"/>
  <c r="M4854" i="2"/>
  <c r="S4854" i="2" s="1"/>
  <c r="O4853" i="2"/>
  <c r="U4853" i="2" s="1"/>
  <c r="M4855" i="2" l="1"/>
  <c r="S4855" i="2" s="1"/>
  <c r="O4854" i="2"/>
  <c r="U4854" i="2" s="1"/>
  <c r="I4855" i="2"/>
  <c r="R4855" i="2" s="1"/>
  <c r="K4854" i="2"/>
  <c r="T4854" i="2" s="1"/>
  <c r="I4856" i="2" l="1"/>
  <c r="R4856" i="2" s="1"/>
  <c r="K4855" i="2"/>
  <c r="T4855" i="2" s="1"/>
  <c r="M4856" i="2"/>
  <c r="S4856" i="2" s="1"/>
  <c r="O4855" i="2"/>
  <c r="U4855" i="2" s="1"/>
  <c r="M4857" i="2" l="1"/>
  <c r="S4857" i="2" s="1"/>
  <c r="O4856" i="2"/>
  <c r="U4856" i="2" s="1"/>
  <c r="I4857" i="2"/>
  <c r="R4857" i="2" s="1"/>
  <c r="K4856" i="2"/>
  <c r="T4856" i="2" s="1"/>
  <c r="I4858" i="2" l="1"/>
  <c r="R4858" i="2" s="1"/>
  <c r="K4857" i="2"/>
  <c r="T4857" i="2" s="1"/>
  <c r="M4858" i="2"/>
  <c r="S4858" i="2" s="1"/>
  <c r="O4857" i="2"/>
  <c r="U4857" i="2" s="1"/>
  <c r="M4859" i="2" l="1"/>
  <c r="S4859" i="2" s="1"/>
  <c r="O4858" i="2"/>
  <c r="U4858" i="2" s="1"/>
  <c r="I4859" i="2"/>
  <c r="R4859" i="2" s="1"/>
  <c r="K4858" i="2"/>
  <c r="T4858" i="2" s="1"/>
  <c r="I4860" i="2" l="1"/>
  <c r="R4860" i="2" s="1"/>
  <c r="K4859" i="2"/>
  <c r="T4859" i="2" s="1"/>
  <c r="M4860" i="2"/>
  <c r="S4860" i="2" s="1"/>
  <c r="O4859" i="2"/>
  <c r="U4859" i="2" s="1"/>
  <c r="M4861" i="2" l="1"/>
  <c r="S4861" i="2" s="1"/>
  <c r="O4860" i="2"/>
  <c r="U4860" i="2" s="1"/>
  <c r="I4861" i="2"/>
  <c r="R4861" i="2" s="1"/>
  <c r="K4860" i="2"/>
  <c r="T4860" i="2" s="1"/>
  <c r="I4862" i="2" l="1"/>
  <c r="R4862" i="2" s="1"/>
  <c r="K4861" i="2"/>
  <c r="T4861" i="2" s="1"/>
  <c r="M4862" i="2"/>
  <c r="S4862" i="2" s="1"/>
  <c r="O4861" i="2"/>
  <c r="U4861" i="2" s="1"/>
  <c r="M4863" i="2" l="1"/>
  <c r="S4863" i="2" s="1"/>
  <c r="O4862" i="2"/>
  <c r="U4862" i="2" s="1"/>
  <c r="I4863" i="2"/>
  <c r="R4863" i="2" s="1"/>
  <c r="K4862" i="2"/>
  <c r="T4862" i="2" s="1"/>
  <c r="I4864" i="2" l="1"/>
  <c r="R4864" i="2" s="1"/>
  <c r="K4863" i="2"/>
  <c r="T4863" i="2" s="1"/>
  <c r="M4864" i="2"/>
  <c r="S4864" i="2" s="1"/>
  <c r="O4863" i="2"/>
  <c r="U4863" i="2" s="1"/>
  <c r="M4865" i="2" l="1"/>
  <c r="S4865" i="2" s="1"/>
  <c r="O4864" i="2"/>
  <c r="U4864" i="2" s="1"/>
  <c r="I4865" i="2"/>
  <c r="R4865" i="2" s="1"/>
  <c r="K4864" i="2"/>
  <c r="T4864" i="2" s="1"/>
  <c r="I4866" i="2" l="1"/>
  <c r="R4866" i="2" s="1"/>
  <c r="K4865" i="2"/>
  <c r="T4865" i="2" s="1"/>
  <c r="M4866" i="2"/>
  <c r="S4866" i="2" s="1"/>
  <c r="O4865" i="2"/>
  <c r="U4865" i="2" s="1"/>
  <c r="M4867" i="2" l="1"/>
  <c r="S4867" i="2" s="1"/>
  <c r="O4866" i="2"/>
  <c r="U4866" i="2" s="1"/>
  <c r="I4867" i="2"/>
  <c r="R4867" i="2" s="1"/>
  <c r="K4866" i="2"/>
  <c r="T4866" i="2" s="1"/>
  <c r="I4868" i="2" l="1"/>
  <c r="R4868" i="2" s="1"/>
  <c r="K4867" i="2"/>
  <c r="T4867" i="2" s="1"/>
  <c r="M4868" i="2"/>
  <c r="S4868" i="2" s="1"/>
  <c r="O4867" i="2"/>
  <c r="U4867" i="2" s="1"/>
  <c r="M4869" i="2" l="1"/>
  <c r="S4869" i="2" s="1"/>
  <c r="O4868" i="2"/>
  <c r="U4868" i="2" s="1"/>
  <c r="I4869" i="2"/>
  <c r="R4869" i="2" s="1"/>
  <c r="K4868" i="2"/>
  <c r="T4868" i="2" s="1"/>
  <c r="I4870" i="2" l="1"/>
  <c r="R4870" i="2" s="1"/>
  <c r="K4869" i="2"/>
  <c r="T4869" i="2" s="1"/>
  <c r="M4870" i="2"/>
  <c r="S4870" i="2" s="1"/>
  <c r="O4869" i="2"/>
  <c r="U4869" i="2" s="1"/>
  <c r="M4871" i="2" l="1"/>
  <c r="S4871" i="2" s="1"/>
  <c r="O4870" i="2"/>
  <c r="U4870" i="2" s="1"/>
  <c r="I4871" i="2"/>
  <c r="R4871" i="2" s="1"/>
  <c r="K4870" i="2"/>
  <c r="T4870" i="2" s="1"/>
  <c r="I4872" i="2" l="1"/>
  <c r="R4872" i="2" s="1"/>
  <c r="K4871" i="2"/>
  <c r="T4871" i="2" s="1"/>
  <c r="M4872" i="2"/>
  <c r="S4872" i="2" s="1"/>
  <c r="O4871" i="2"/>
  <c r="U4871" i="2" s="1"/>
  <c r="M4873" i="2" l="1"/>
  <c r="S4873" i="2" s="1"/>
  <c r="O4872" i="2"/>
  <c r="U4872" i="2" s="1"/>
  <c r="I4873" i="2"/>
  <c r="R4873" i="2" s="1"/>
  <c r="K4872" i="2"/>
  <c r="T4872" i="2" s="1"/>
  <c r="I4874" i="2" l="1"/>
  <c r="R4874" i="2" s="1"/>
  <c r="K4873" i="2"/>
  <c r="T4873" i="2" s="1"/>
  <c r="M4874" i="2"/>
  <c r="S4874" i="2" s="1"/>
  <c r="O4873" i="2"/>
  <c r="U4873" i="2" s="1"/>
  <c r="M4875" i="2" l="1"/>
  <c r="S4875" i="2" s="1"/>
  <c r="O4874" i="2"/>
  <c r="U4874" i="2" s="1"/>
  <c r="I4875" i="2"/>
  <c r="R4875" i="2" s="1"/>
  <c r="K4874" i="2"/>
  <c r="T4874" i="2" s="1"/>
  <c r="I4876" i="2" l="1"/>
  <c r="R4876" i="2" s="1"/>
  <c r="K4875" i="2"/>
  <c r="T4875" i="2" s="1"/>
  <c r="M4876" i="2"/>
  <c r="S4876" i="2" s="1"/>
  <c r="O4875" i="2"/>
  <c r="U4875" i="2" s="1"/>
  <c r="M4877" i="2" l="1"/>
  <c r="S4877" i="2" s="1"/>
  <c r="O4876" i="2"/>
  <c r="U4876" i="2" s="1"/>
  <c r="I4877" i="2"/>
  <c r="R4877" i="2" s="1"/>
  <c r="K4876" i="2"/>
  <c r="T4876" i="2" s="1"/>
  <c r="I4878" i="2" l="1"/>
  <c r="R4878" i="2" s="1"/>
  <c r="K4877" i="2"/>
  <c r="T4877" i="2" s="1"/>
  <c r="M4878" i="2"/>
  <c r="S4878" i="2" s="1"/>
  <c r="O4877" i="2"/>
  <c r="U4877" i="2" s="1"/>
  <c r="M4879" i="2" l="1"/>
  <c r="S4879" i="2" s="1"/>
  <c r="O4878" i="2"/>
  <c r="U4878" i="2" s="1"/>
  <c r="I4879" i="2"/>
  <c r="R4879" i="2" s="1"/>
  <c r="K4878" i="2"/>
  <c r="T4878" i="2" s="1"/>
  <c r="I4880" i="2" l="1"/>
  <c r="R4880" i="2" s="1"/>
  <c r="K4879" i="2"/>
  <c r="T4879" i="2" s="1"/>
  <c r="M4880" i="2"/>
  <c r="S4880" i="2" s="1"/>
  <c r="O4879" i="2"/>
  <c r="U4879" i="2" s="1"/>
  <c r="M4881" i="2" l="1"/>
  <c r="S4881" i="2" s="1"/>
  <c r="O4880" i="2"/>
  <c r="U4880" i="2" s="1"/>
  <c r="I4881" i="2"/>
  <c r="R4881" i="2" s="1"/>
  <c r="K4880" i="2"/>
  <c r="T4880" i="2" s="1"/>
  <c r="I4882" i="2" l="1"/>
  <c r="R4882" i="2" s="1"/>
  <c r="K4881" i="2"/>
  <c r="T4881" i="2" s="1"/>
  <c r="M4882" i="2"/>
  <c r="S4882" i="2" s="1"/>
  <c r="O4881" i="2"/>
  <c r="U4881" i="2" s="1"/>
  <c r="M4883" i="2" l="1"/>
  <c r="S4883" i="2" s="1"/>
  <c r="O4882" i="2"/>
  <c r="U4882" i="2" s="1"/>
  <c r="I4883" i="2"/>
  <c r="R4883" i="2" s="1"/>
  <c r="K4882" i="2"/>
  <c r="T4882" i="2" s="1"/>
  <c r="I4884" i="2" l="1"/>
  <c r="R4884" i="2" s="1"/>
  <c r="K4883" i="2"/>
  <c r="T4883" i="2" s="1"/>
  <c r="M4884" i="2"/>
  <c r="S4884" i="2" s="1"/>
  <c r="O4883" i="2"/>
  <c r="U4883" i="2" s="1"/>
  <c r="M4885" i="2" l="1"/>
  <c r="S4885" i="2" s="1"/>
  <c r="O4884" i="2"/>
  <c r="U4884" i="2" s="1"/>
  <c r="I4885" i="2"/>
  <c r="R4885" i="2" s="1"/>
  <c r="K4884" i="2"/>
  <c r="T4884" i="2" s="1"/>
  <c r="I4886" i="2" l="1"/>
  <c r="R4886" i="2" s="1"/>
  <c r="K4885" i="2"/>
  <c r="T4885" i="2" s="1"/>
  <c r="M4886" i="2"/>
  <c r="S4886" i="2" s="1"/>
  <c r="O4885" i="2"/>
  <c r="U4885" i="2" s="1"/>
  <c r="M4887" i="2" l="1"/>
  <c r="S4887" i="2" s="1"/>
  <c r="O4886" i="2"/>
  <c r="U4886" i="2" s="1"/>
  <c r="I4887" i="2"/>
  <c r="R4887" i="2" s="1"/>
  <c r="K4886" i="2"/>
  <c r="T4886" i="2" s="1"/>
  <c r="I4888" i="2" l="1"/>
  <c r="R4888" i="2" s="1"/>
  <c r="K4887" i="2"/>
  <c r="T4887" i="2" s="1"/>
  <c r="M4888" i="2"/>
  <c r="S4888" i="2" s="1"/>
  <c r="O4887" i="2"/>
  <c r="U4887" i="2" s="1"/>
  <c r="M4889" i="2" l="1"/>
  <c r="S4889" i="2" s="1"/>
  <c r="O4888" i="2"/>
  <c r="U4888" i="2" s="1"/>
  <c r="I4889" i="2"/>
  <c r="R4889" i="2" s="1"/>
  <c r="K4888" i="2"/>
  <c r="T4888" i="2" s="1"/>
  <c r="I4890" i="2" l="1"/>
  <c r="R4890" i="2" s="1"/>
  <c r="K4889" i="2"/>
  <c r="T4889" i="2" s="1"/>
  <c r="M4890" i="2"/>
  <c r="S4890" i="2" s="1"/>
  <c r="O4889" i="2"/>
  <c r="U4889" i="2" s="1"/>
  <c r="M4891" i="2" l="1"/>
  <c r="S4891" i="2" s="1"/>
  <c r="O4890" i="2"/>
  <c r="U4890" i="2" s="1"/>
  <c r="I4891" i="2"/>
  <c r="R4891" i="2" s="1"/>
  <c r="K4890" i="2"/>
  <c r="T4890" i="2" s="1"/>
  <c r="I4892" i="2" l="1"/>
  <c r="R4892" i="2" s="1"/>
  <c r="K4891" i="2"/>
  <c r="T4891" i="2" s="1"/>
  <c r="M4892" i="2"/>
  <c r="S4892" i="2" s="1"/>
  <c r="O4891" i="2"/>
  <c r="U4891" i="2" s="1"/>
  <c r="M4893" i="2" l="1"/>
  <c r="S4893" i="2" s="1"/>
  <c r="O4892" i="2"/>
  <c r="U4892" i="2" s="1"/>
  <c r="I4893" i="2"/>
  <c r="R4893" i="2" s="1"/>
  <c r="K4892" i="2"/>
  <c r="T4892" i="2" s="1"/>
  <c r="I4894" i="2" l="1"/>
  <c r="R4894" i="2" s="1"/>
  <c r="K4893" i="2"/>
  <c r="T4893" i="2" s="1"/>
  <c r="M4894" i="2"/>
  <c r="S4894" i="2" s="1"/>
  <c r="O4893" i="2"/>
  <c r="U4893" i="2" s="1"/>
  <c r="M4895" i="2" l="1"/>
  <c r="S4895" i="2" s="1"/>
  <c r="O4894" i="2"/>
  <c r="U4894" i="2" s="1"/>
  <c r="I4895" i="2"/>
  <c r="R4895" i="2" s="1"/>
  <c r="K4894" i="2"/>
  <c r="T4894" i="2" s="1"/>
  <c r="I4896" i="2" l="1"/>
  <c r="R4896" i="2" s="1"/>
  <c r="K4895" i="2"/>
  <c r="T4895" i="2" s="1"/>
  <c r="M4896" i="2"/>
  <c r="S4896" i="2" s="1"/>
  <c r="O4895" i="2"/>
  <c r="U4895" i="2" s="1"/>
  <c r="M4897" i="2" l="1"/>
  <c r="S4897" i="2" s="1"/>
  <c r="O4896" i="2"/>
  <c r="U4896" i="2" s="1"/>
  <c r="I4897" i="2"/>
  <c r="R4897" i="2" s="1"/>
  <c r="K4896" i="2"/>
  <c r="T4896" i="2" s="1"/>
  <c r="I4898" i="2" l="1"/>
  <c r="R4898" i="2" s="1"/>
  <c r="K4897" i="2"/>
  <c r="T4897" i="2" s="1"/>
  <c r="M4898" i="2"/>
  <c r="S4898" i="2" s="1"/>
  <c r="O4897" i="2"/>
  <c r="U4897" i="2" s="1"/>
  <c r="M4899" i="2" l="1"/>
  <c r="S4899" i="2" s="1"/>
  <c r="O4898" i="2"/>
  <c r="U4898" i="2" s="1"/>
  <c r="I4899" i="2"/>
  <c r="R4899" i="2" s="1"/>
  <c r="K4898" i="2"/>
  <c r="T4898" i="2" s="1"/>
  <c r="I4900" i="2" l="1"/>
  <c r="R4900" i="2" s="1"/>
  <c r="K4899" i="2"/>
  <c r="T4899" i="2" s="1"/>
  <c r="M4900" i="2"/>
  <c r="S4900" i="2" s="1"/>
  <c r="O4899" i="2"/>
  <c r="U4899" i="2" s="1"/>
  <c r="M4901" i="2" l="1"/>
  <c r="S4901" i="2" s="1"/>
  <c r="O4900" i="2"/>
  <c r="U4900" i="2" s="1"/>
  <c r="I4901" i="2"/>
  <c r="R4901" i="2" s="1"/>
  <c r="K4900" i="2"/>
  <c r="T4900" i="2" s="1"/>
  <c r="I4902" i="2" l="1"/>
  <c r="R4902" i="2" s="1"/>
  <c r="K4901" i="2"/>
  <c r="T4901" i="2" s="1"/>
  <c r="M4902" i="2"/>
  <c r="S4902" i="2" s="1"/>
  <c r="O4901" i="2"/>
  <c r="U4901" i="2" s="1"/>
  <c r="M4903" i="2" l="1"/>
  <c r="S4903" i="2" s="1"/>
  <c r="O4902" i="2"/>
  <c r="U4902" i="2" s="1"/>
  <c r="I4903" i="2"/>
  <c r="R4903" i="2" s="1"/>
  <c r="K4902" i="2"/>
  <c r="T4902" i="2" s="1"/>
  <c r="I4904" i="2" l="1"/>
  <c r="R4904" i="2" s="1"/>
  <c r="K4903" i="2"/>
  <c r="T4903" i="2" s="1"/>
  <c r="M4904" i="2"/>
  <c r="S4904" i="2" s="1"/>
  <c r="O4903" i="2"/>
  <c r="U4903" i="2" s="1"/>
  <c r="M4905" i="2" l="1"/>
  <c r="S4905" i="2" s="1"/>
  <c r="O4904" i="2"/>
  <c r="U4904" i="2" s="1"/>
  <c r="I4905" i="2"/>
  <c r="R4905" i="2" s="1"/>
  <c r="K4904" i="2"/>
  <c r="T4904" i="2" s="1"/>
  <c r="I4906" i="2" l="1"/>
  <c r="R4906" i="2" s="1"/>
  <c r="K4905" i="2"/>
  <c r="T4905" i="2" s="1"/>
  <c r="M4906" i="2"/>
  <c r="S4906" i="2" s="1"/>
  <c r="O4905" i="2"/>
  <c r="U4905" i="2" s="1"/>
  <c r="M4907" i="2" l="1"/>
  <c r="S4907" i="2" s="1"/>
  <c r="O4906" i="2"/>
  <c r="U4906" i="2" s="1"/>
  <c r="I4907" i="2"/>
  <c r="R4907" i="2" s="1"/>
  <c r="K4906" i="2"/>
  <c r="T4906" i="2" s="1"/>
  <c r="I4908" i="2" l="1"/>
  <c r="R4908" i="2" s="1"/>
  <c r="K4907" i="2"/>
  <c r="T4907" i="2" s="1"/>
  <c r="M4908" i="2"/>
  <c r="S4908" i="2" s="1"/>
  <c r="O4907" i="2"/>
  <c r="U4907" i="2" s="1"/>
  <c r="M4909" i="2" l="1"/>
  <c r="S4909" i="2" s="1"/>
  <c r="O4908" i="2"/>
  <c r="U4908" i="2" s="1"/>
  <c r="I4909" i="2"/>
  <c r="R4909" i="2" s="1"/>
  <c r="K4908" i="2"/>
  <c r="T4908" i="2" s="1"/>
  <c r="I4910" i="2" l="1"/>
  <c r="R4910" i="2" s="1"/>
  <c r="K4909" i="2"/>
  <c r="T4909" i="2" s="1"/>
  <c r="M4910" i="2"/>
  <c r="S4910" i="2" s="1"/>
  <c r="O4909" i="2"/>
  <c r="U4909" i="2" s="1"/>
  <c r="M4911" i="2" l="1"/>
  <c r="S4911" i="2" s="1"/>
  <c r="O4910" i="2"/>
  <c r="U4910" i="2" s="1"/>
  <c r="I4911" i="2"/>
  <c r="R4911" i="2" s="1"/>
  <c r="K4910" i="2"/>
  <c r="T4910" i="2" s="1"/>
  <c r="I4912" i="2" l="1"/>
  <c r="R4912" i="2" s="1"/>
  <c r="K4911" i="2"/>
  <c r="T4911" i="2" s="1"/>
  <c r="M4912" i="2"/>
  <c r="S4912" i="2" s="1"/>
  <c r="O4911" i="2"/>
  <c r="U4911" i="2" s="1"/>
  <c r="M4913" i="2" l="1"/>
  <c r="S4913" i="2" s="1"/>
  <c r="O4912" i="2"/>
  <c r="U4912" i="2" s="1"/>
  <c r="I4913" i="2"/>
  <c r="R4913" i="2" s="1"/>
  <c r="K4912" i="2"/>
  <c r="T4912" i="2" s="1"/>
  <c r="I4914" i="2" l="1"/>
  <c r="R4914" i="2" s="1"/>
  <c r="K4913" i="2"/>
  <c r="T4913" i="2" s="1"/>
  <c r="M4914" i="2"/>
  <c r="S4914" i="2" s="1"/>
  <c r="O4913" i="2"/>
  <c r="U4913" i="2" s="1"/>
  <c r="M4915" i="2" l="1"/>
  <c r="S4915" i="2" s="1"/>
  <c r="O4914" i="2"/>
  <c r="U4914" i="2" s="1"/>
  <c r="I4915" i="2"/>
  <c r="R4915" i="2" s="1"/>
  <c r="K4914" i="2"/>
  <c r="T4914" i="2" s="1"/>
  <c r="I4916" i="2" l="1"/>
  <c r="R4916" i="2" s="1"/>
  <c r="K4915" i="2"/>
  <c r="T4915" i="2" s="1"/>
  <c r="M4916" i="2"/>
  <c r="S4916" i="2" s="1"/>
  <c r="O4915" i="2"/>
  <c r="U4915" i="2" s="1"/>
  <c r="M4917" i="2" l="1"/>
  <c r="S4917" i="2" s="1"/>
  <c r="O4916" i="2"/>
  <c r="U4916" i="2" s="1"/>
  <c r="I4917" i="2"/>
  <c r="R4917" i="2" s="1"/>
  <c r="K4916" i="2"/>
  <c r="T4916" i="2" s="1"/>
  <c r="I4918" i="2" l="1"/>
  <c r="R4918" i="2" s="1"/>
  <c r="K4917" i="2"/>
  <c r="T4917" i="2" s="1"/>
  <c r="M4918" i="2"/>
  <c r="S4918" i="2" s="1"/>
  <c r="O4917" i="2"/>
  <c r="U4917" i="2" s="1"/>
  <c r="M4919" i="2" l="1"/>
  <c r="S4919" i="2" s="1"/>
  <c r="O4918" i="2"/>
  <c r="U4918" i="2" s="1"/>
  <c r="I4919" i="2"/>
  <c r="R4919" i="2" s="1"/>
  <c r="K4918" i="2"/>
  <c r="T4918" i="2" s="1"/>
  <c r="I4920" i="2" l="1"/>
  <c r="R4920" i="2" s="1"/>
  <c r="K4919" i="2"/>
  <c r="T4919" i="2" s="1"/>
  <c r="M4920" i="2"/>
  <c r="S4920" i="2" s="1"/>
  <c r="O4919" i="2"/>
  <c r="U4919" i="2" s="1"/>
  <c r="M4921" i="2" l="1"/>
  <c r="S4921" i="2" s="1"/>
  <c r="O4920" i="2"/>
  <c r="U4920" i="2" s="1"/>
  <c r="I4921" i="2"/>
  <c r="R4921" i="2" s="1"/>
  <c r="K4920" i="2"/>
  <c r="T4920" i="2" s="1"/>
  <c r="I4922" i="2" l="1"/>
  <c r="R4922" i="2" s="1"/>
  <c r="K4921" i="2"/>
  <c r="T4921" i="2" s="1"/>
  <c r="M4922" i="2"/>
  <c r="S4922" i="2" s="1"/>
  <c r="O4921" i="2"/>
  <c r="U4921" i="2" s="1"/>
  <c r="M4923" i="2" l="1"/>
  <c r="S4923" i="2" s="1"/>
  <c r="O4922" i="2"/>
  <c r="U4922" i="2" s="1"/>
  <c r="I4923" i="2"/>
  <c r="R4923" i="2" s="1"/>
  <c r="K4922" i="2"/>
  <c r="T4922" i="2" s="1"/>
  <c r="I4924" i="2" l="1"/>
  <c r="R4924" i="2" s="1"/>
  <c r="K4923" i="2"/>
  <c r="T4923" i="2" s="1"/>
  <c r="M4924" i="2"/>
  <c r="S4924" i="2" s="1"/>
  <c r="O4923" i="2"/>
  <c r="U4923" i="2" s="1"/>
  <c r="M4925" i="2" l="1"/>
  <c r="S4925" i="2" s="1"/>
  <c r="O4924" i="2"/>
  <c r="U4924" i="2" s="1"/>
  <c r="I4925" i="2"/>
  <c r="R4925" i="2" s="1"/>
  <c r="K4924" i="2"/>
  <c r="T4924" i="2" s="1"/>
  <c r="I4926" i="2" l="1"/>
  <c r="R4926" i="2" s="1"/>
  <c r="K4925" i="2"/>
  <c r="T4925" i="2" s="1"/>
  <c r="M4926" i="2"/>
  <c r="S4926" i="2" s="1"/>
  <c r="O4925" i="2"/>
  <c r="U4925" i="2" s="1"/>
  <c r="M4927" i="2" l="1"/>
  <c r="S4927" i="2" s="1"/>
  <c r="O4926" i="2"/>
  <c r="U4926" i="2" s="1"/>
  <c r="I4927" i="2"/>
  <c r="R4927" i="2" s="1"/>
  <c r="K4926" i="2"/>
  <c r="T4926" i="2" s="1"/>
  <c r="I4928" i="2" l="1"/>
  <c r="R4928" i="2" s="1"/>
  <c r="K4927" i="2"/>
  <c r="T4927" i="2" s="1"/>
  <c r="M4928" i="2"/>
  <c r="S4928" i="2" s="1"/>
  <c r="O4927" i="2"/>
  <c r="U4927" i="2" s="1"/>
  <c r="M4929" i="2" l="1"/>
  <c r="S4929" i="2" s="1"/>
  <c r="O4928" i="2"/>
  <c r="U4928" i="2" s="1"/>
  <c r="I4929" i="2"/>
  <c r="R4929" i="2" s="1"/>
  <c r="K4928" i="2"/>
  <c r="T4928" i="2" s="1"/>
  <c r="I4930" i="2" l="1"/>
  <c r="R4930" i="2" s="1"/>
  <c r="K4929" i="2"/>
  <c r="T4929" i="2" s="1"/>
  <c r="M4930" i="2"/>
  <c r="S4930" i="2" s="1"/>
  <c r="O4929" i="2"/>
  <c r="U4929" i="2" s="1"/>
  <c r="M4931" i="2" l="1"/>
  <c r="S4931" i="2" s="1"/>
  <c r="O4930" i="2"/>
  <c r="U4930" i="2" s="1"/>
  <c r="I4931" i="2"/>
  <c r="R4931" i="2" s="1"/>
  <c r="K4930" i="2"/>
  <c r="T4930" i="2" s="1"/>
  <c r="I4932" i="2" l="1"/>
  <c r="R4932" i="2" s="1"/>
  <c r="K4931" i="2"/>
  <c r="T4931" i="2" s="1"/>
  <c r="M4932" i="2"/>
  <c r="S4932" i="2" s="1"/>
  <c r="O4931" i="2"/>
  <c r="U4931" i="2" s="1"/>
  <c r="M4933" i="2" l="1"/>
  <c r="S4933" i="2" s="1"/>
  <c r="O4932" i="2"/>
  <c r="U4932" i="2" s="1"/>
  <c r="I4933" i="2"/>
  <c r="R4933" i="2" s="1"/>
  <c r="K4932" i="2"/>
  <c r="T4932" i="2" s="1"/>
  <c r="I4934" i="2" l="1"/>
  <c r="R4934" i="2" s="1"/>
  <c r="K4933" i="2"/>
  <c r="T4933" i="2" s="1"/>
  <c r="M4934" i="2"/>
  <c r="S4934" i="2" s="1"/>
  <c r="O4933" i="2"/>
  <c r="U4933" i="2" s="1"/>
  <c r="M4935" i="2" l="1"/>
  <c r="S4935" i="2" s="1"/>
  <c r="O4934" i="2"/>
  <c r="U4934" i="2" s="1"/>
  <c r="I4935" i="2"/>
  <c r="R4935" i="2" s="1"/>
  <c r="K4934" i="2"/>
  <c r="T4934" i="2" s="1"/>
  <c r="I4936" i="2" l="1"/>
  <c r="R4936" i="2" s="1"/>
  <c r="K4935" i="2"/>
  <c r="T4935" i="2" s="1"/>
  <c r="M4936" i="2"/>
  <c r="S4936" i="2" s="1"/>
  <c r="O4935" i="2"/>
  <c r="U4935" i="2" s="1"/>
  <c r="M4937" i="2" l="1"/>
  <c r="S4937" i="2" s="1"/>
  <c r="O4936" i="2"/>
  <c r="U4936" i="2" s="1"/>
  <c r="I4937" i="2"/>
  <c r="R4937" i="2" s="1"/>
  <c r="K4936" i="2"/>
  <c r="T4936" i="2" s="1"/>
  <c r="I4938" i="2" l="1"/>
  <c r="R4938" i="2" s="1"/>
  <c r="K4937" i="2"/>
  <c r="T4937" i="2" s="1"/>
  <c r="M4938" i="2"/>
  <c r="S4938" i="2" s="1"/>
  <c r="O4937" i="2"/>
  <c r="U4937" i="2" s="1"/>
  <c r="M4939" i="2" l="1"/>
  <c r="S4939" i="2" s="1"/>
  <c r="O4938" i="2"/>
  <c r="U4938" i="2" s="1"/>
  <c r="I4939" i="2"/>
  <c r="R4939" i="2" s="1"/>
  <c r="K4938" i="2"/>
  <c r="T4938" i="2" s="1"/>
  <c r="I4940" i="2" l="1"/>
  <c r="R4940" i="2" s="1"/>
  <c r="K4939" i="2"/>
  <c r="T4939" i="2" s="1"/>
  <c r="M4940" i="2"/>
  <c r="S4940" i="2" s="1"/>
  <c r="O4939" i="2"/>
  <c r="U4939" i="2" s="1"/>
  <c r="M4941" i="2" l="1"/>
  <c r="S4941" i="2" s="1"/>
  <c r="O4940" i="2"/>
  <c r="U4940" i="2" s="1"/>
  <c r="I4941" i="2"/>
  <c r="R4941" i="2" s="1"/>
  <c r="K4940" i="2"/>
  <c r="T4940" i="2" s="1"/>
  <c r="I4942" i="2" l="1"/>
  <c r="R4942" i="2" s="1"/>
  <c r="K4941" i="2"/>
  <c r="T4941" i="2" s="1"/>
  <c r="M4942" i="2"/>
  <c r="S4942" i="2" s="1"/>
  <c r="O4941" i="2"/>
  <c r="U4941" i="2" s="1"/>
  <c r="M4943" i="2" l="1"/>
  <c r="S4943" i="2" s="1"/>
  <c r="O4942" i="2"/>
  <c r="U4942" i="2" s="1"/>
  <c r="I4943" i="2"/>
  <c r="R4943" i="2" s="1"/>
  <c r="K4942" i="2"/>
  <c r="T4942" i="2" s="1"/>
  <c r="I4944" i="2" l="1"/>
  <c r="R4944" i="2" s="1"/>
  <c r="K4943" i="2"/>
  <c r="T4943" i="2" s="1"/>
  <c r="M4944" i="2"/>
  <c r="S4944" i="2" s="1"/>
  <c r="O4943" i="2"/>
  <c r="U4943" i="2" s="1"/>
  <c r="M4945" i="2" l="1"/>
  <c r="S4945" i="2" s="1"/>
  <c r="O4944" i="2"/>
  <c r="U4944" i="2" s="1"/>
  <c r="I4945" i="2"/>
  <c r="R4945" i="2" s="1"/>
  <c r="K4944" i="2"/>
  <c r="T4944" i="2" s="1"/>
  <c r="I4946" i="2" l="1"/>
  <c r="R4946" i="2" s="1"/>
  <c r="K4945" i="2"/>
  <c r="T4945" i="2" s="1"/>
  <c r="M4946" i="2"/>
  <c r="S4946" i="2" s="1"/>
  <c r="O4945" i="2"/>
  <c r="U4945" i="2" s="1"/>
  <c r="M4947" i="2" l="1"/>
  <c r="S4947" i="2" s="1"/>
  <c r="O4946" i="2"/>
  <c r="U4946" i="2" s="1"/>
  <c r="I4947" i="2"/>
  <c r="R4947" i="2" s="1"/>
  <c r="K4946" i="2"/>
  <c r="T4946" i="2" s="1"/>
  <c r="I4948" i="2" l="1"/>
  <c r="R4948" i="2" s="1"/>
  <c r="K4947" i="2"/>
  <c r="T4947" i="2" s="1"/>
  <c r="M4948" i="2"/>
  <c r="S4948" i="2" s="1"/>
  <c r="O4947" i="2"/>
  <c r="U4947" i="2" s="1"/>
  <c r="M4949" i="2" l="1"/>
  <c r="S4949" i="2" s="1"/>
  <c r="O4948" i="2"/>
  <c r="U4948" i="2" s="1"/>
  <c r="I4949" i="2"/>
  <c r="R4949" i="2" s="1"/>
  <c r="K4948" i="2"/>
  <c r="T4948" i="2" s="1"/>
  <c r="I4950" i="2" l="1"/>
  <c r="R4950" i="2" s="1"/>
  <c r="K4949" i="2"/>
  <c r="T4949" i="2" s="1"/>
  <c r="M4950" i="2"/>
  <c r="S4950" i="2" s="1"/>
  <c r="O4949" i="2"/>
  <c r="U4949" i="2" s="1"/>
  <c r="M4951" i="2" l="1"/>
  <c r="S4951" i="2" s="1"/>
  <c r="O4950" i="2"/>
  <c r="U4950" i="2" s="1"/>
  <c r="I4951" i="2"/>
  <c r="R4951" i="2" s="1"/>
  <c r="K4950" i="2"/>
  <c r="T4950" i="2" s="1"/>
  <c r="I4952" i="2" l="1"/>
  <c r="R4952" i="2" s="1"/>
  <c r="K4951" i="2"/>
  <c r="T4951" i="2" s="1"/>
  <c r="M4952" i="2"/>
  <c r="S4952" i="2" s="1"/>
  <c r="O4951" i="2"/>
  <c r="U4951" i="2" s="1"/>
  <c r="M4953" i="2" l="1"/>
  <c r="S4953" i="2" s="1"/>
  <c r="O4952" i="2"/>
  <c r="U4952" i="2" s="1"/>
  <c r="I4953" i="2"/>
  <c r="R4953" i="2" s="1"/>
  <c r="K4952" i="2"/>
  <c r="T4952" i="2" s="1"/>
  <c r="I4954" i="2" l="1"/>
  <c r="R4954" i="2" s="1"/>
  <c r="K4953" i="2"/>
  <c r="T4953" i="2" s="1"/>
  <c r="M4954" i="2"/>
  <c r="S4954" i="2" s="1"/>
  <c r="O4953" i="2"/>
  <c r="U4953" i="2" s="1"/>
  <c r="M4955" i="2" l="1"/>
  <c r="S4955" i="2" s="1"/>
  <c r="O4954" i="2"/>
  <c r="U4954" i="2" s="1"/>
  <c r="I4955" i="2"/>
  <c r="R4955" i="2" s="1"/>
  <c r="K4954" i="2"/>
  <c r="T4954" i="2" s="1"/>
  <c r="I4956" i="2" l="1"/>
  <c r="R4956" i="2" s="1"/>
  <c r="K4955" i="2"/>
  <c r="T4955" i="2" s="1"/>
  <c r="M4956" i="2"/>
  <c r="S4956" i="2" s="1"/>
  <c r="O4955" i="2"/>
  <c r="U4955" i="2" s="1"/>
  <c r="M4957" i="2" l="1"/>
  <c r="S4957" i="2" s="1"/>
  <c r="O4956" i="2"/>
  <c r="U4956" i="2" s="1"/>
  <c r="I4957" i="2"/>
  <c r="R4957" i="2" s="1"/>
  <c r="K4956" i="2"/>
  <c r="T4956" i="2" s="1"/>
  <c r="I4958" i="2" l="1"/>
  <c r="R4958" i="2" s="1"/>
  <c r="K4957" i="2"/>
  <c r="T4957" i="2" s="1"/>
  <c r="M4958" i="2"/>
  <c r="S4958" i="2" s="1"/>
  <c r="O4957" i="2"/>
  <c r="U4957" i="2" s="1"/>
  <c r="M4959" i="2" l="1"/>
  <c r="S4959" i="2" s="1"/>
  <c r="O4958" i="2"/>
  <c r="U4958" i="2" s="1"/>
  <c r="I4959" i="2"/>
  <c r="R4959" i="2" s="1"/>
  <c r="K4958" i="2"/>
  <c r="T4958" i="2" s="1"/>
  <c r="I4960" i="2" l="1"/>
  <c r="R4960" i="2" s="1"/>
  <c r="K4959" i="2"/>
  <c r="T4959" i="2" s="1"/>
  <c r="M4960" i="2"/>
  <c r="S4960" i="2" s="1"/>
  <c r="O4959" i="2"/>
  <c r="U4959" i="2" s="1"/>
  <c r="M4961" i="2" l="1"/>
  <c r="S4961" i="2" s="1"/>
  <c r="O4960" i="2"/>
  <c r="U4960" i="2" s="1"/>
  <c r="I4961" i="2"/>
  <c r="R4961" i="2" s="1"/>
  <c r="K4960" i="2"/>
  <c r="T4960" i="2" s="1"/>
  <c r="I4962" i="2" l="1"/>
  <c r="R4962" i="2" s="1"/>
  <c r="K4961" i="2"/>
  <c r="T4961" i="2" s="1"/>
  <c r="M4962" i="2"/>
  <c r="S4962" i="2" s="1"/>
  <c r="O4961" i="2"/>
  <c r="U4961" i="2" s="1"/>
  <c r="M4963" i="2" l="1"/>
  <c r="S4963" i="2" s="1"/>
  <c r="O4962" i="2"/>
  <c r="U4962" i="2" s="1"/>
  <c r="I4963" i="2"/>
  <c r="R4963" i="2" s="1"/>
  <c r="K4962" i="2"/>
  <c r="T4962" i="2" s="1"/>
  <c r="I4964" i="2" l="1"/>
  <c r="R4964" i="2" s="1"/>
  <c r="K4963" i="2"/>
  <c r="T4963" i="2" s="1"/>
  <c r="M4964" i="2"/>
  <c r="S4964" i="2" s="1"/>
  <c r="O4963" i="2"/>
  <c r="U4963" i="2" s="1"/>
  <c r="M4965" i="2" l="1"/>
  <c r="S4965" i="2" s="1"/>
  <c r="O4964" i="2"/>
  <c r="U4964" i="2" s="1"/>
  <c r="I4965" i="2"/>
  <c r="R4965" i="2" s="1"/>
  <c r="K4964" i="2"/>
  <c r="T4964" i="2" s="1"/>
  <c r="I4966" i="2" l="1"/>
  <c r="R4966" i="2" s="1"/>
  <c r="K4965" i="2"/>
  <c r="T4965" i="2" s="1"/>
  <c r="M4966" i="2"/>
  <c r="S4966" i="2" s="1"/>
  <c r="O4965" i="2"/>
  <c r="U4965" i="2" s="1"/>
  <c r="M4967" i="2" l="1"/>
  <c r="S4967" i="2" s="1"/>
  <c r="O4966" i="2"/>
  <c r="U4966" i="2" s="1"/>
  <c r="I4967" i="2"/>
  <c r="R4967" i="2" s="1"/>
  <c r="K4966" i="2"/>
  <c r="T4966" i="2" s="1"/>
  <c r="I4968" i="2" l="1"/>
  <c r="R4968" i="2" s="1"/>
  <c r="K4967" i="2"/>
  <c r="T4967" i="2" s="1"/>
  <c r="M4968" i="2"/>
  <c r="S4968" i="2" s="1"/>
  <c r="O4967" i="2"/>
  <c r="U4967" i="2" s="1"/>
  <c r="M4969" i="2" l="1"/>
  <c r="S4969" i="2" s="1"/>
  <c r="O4968" i="2"/>
  <c r="U4968" i="2" s="1"/>
  <c r="I4969" i="2"/>
  <c r="R4969" i="2" s="1"/>
  <c r="K4968" i="2"/>
  <c r="T4968" i="2" s="1"/>
  <c r="I4970" i="2" l="1"/>
  <c r="R4970" i="2" s="1"/>
  <c r="K4969" i="2"/>
  <c r="T4969" i="2" s="1"/>
  <c r="M4970" i="2"/>
  <c r="S4970" i="2" s="1"/>
  <c r="O4969" i="2"/>
  <c r="U4969" i="2" s="1"/>
  <c r="M4971" i="2" l="1"/>
  <c r="S4971" i="2" s="1"/>
  <c r="O4970" i="2"/>
  <c r="U4970" i="2" s="1"/>
  <c r="I4971" i="2"/>
  <c r="R4971" i="2" s="1"/>
  <c r="K4970" i="2"/>
  <c r="T4970" i="2" s="1"/>
  <c r="I4972" i="2" l="1"/>
  <c r="R4972" i="2" s="1"/>
  <c r="K4971" i="2"/>
  <c r="T4971" i="2" s="1"/>
  <c r="M4972" i="2"/>
  <c r="S4972" i="2" s="1"/>
  <c r="O4971" i="2"/>
  <c r="U4971" i="2" s="1"/>
  <c r="M4973" i="2" l="1"/>
  <c r="S4973" i="2" s="1"/>
  <c r="O4972" i="2"/>
  <c r="U4972" i="2" s="1"/>
  <c r="I4973" i="2"/>
  <c r="R4973" i="2" s="1"/>
  <c r="K4972" i="2"/>
  <c r="T4972" i="2" s="1"/>
  <c r="I4974" i="2" l="1"/>
  <c r="R4974" i="2" s="1"/>
  <c r="K4973" i="2"/>
  <c r="T4973" i="2" s="1"/>
  <c r="M4974" i="2"/>
  <c r="S4974" i="2" s="1"/>
  <c r="O4973" i="2"/>
  <c r="U4973" i="2" s="1"/>
  <c r="M4975" i="2" l="1"/>
  <c r="S4975" i="2" s="1"/>
  <c r="O4974" i="2"/>
  <c r="U4974" i="2" s="1"/>
  <c r="I4975" i="2"/>
  <c r="R4975" i="2" s="1"/>
  <c r="K4974" i="2"/>
  <c r="T4974" i="2" s="1"/>
  <c r="I4976" i="2" l="1"/>
  <c r="R4976" i="2" s="1"/>
  <c r="K4975" i="2"/>
  <c r="T4975" i="2" s="1"/>
  <c r="M4976" i="2"/>
  <c r="S4976" i="2" s="1"/>
  <c r="O4975" i="2"/>
  <c r="U4975" i="2" s="1"/>
  <c r="M4977" i="2" l="1"/>
  <c r="S4977" i="2" s="1"/>
  <c r="O4976" i="2"/>
  <c r="U4976" i="2" s="1"/>
  <c r="I4977" i="2"/>
  <c r="R4977" i="2" s="1"/>
  <c r="K4976" i="2"/>
  <c r="T4976" i="2" s="1"/>
  <c r="I4978" i="2" l="1"/>
  <c r="R4978" i="2" s="1"/>
  <c r="K4977" i="2"/>
  <c r="T4977" i="2" s="1"/>
  <c r="M4978" i="2"/>
  <c r="S4978" i="2" s="1"/>
  <c r="O4977" i="2"/>
  <c r="U4977" i="2" s="1"/>
  <c r="M4979" i="2" l="1"/>
  <c r="S4979" i="2" s="1"/>
  <c r="O4978" i="2"/>
  <c r="U4978" i="2" s="1"/>
  <c r="I4979" i="2"/>
  <c r="R4979" i="2" s="1"/>
  <c r="K4978" i="2"/>
  <c r="T4978" i="2" s="1"/>
  <c r="I4980" i="2" l="1"/>
  <c r="R4980" i="2" s="1"/>
  <c r="K4979" i="2"/>
  <c r="T4979" i="2" s="1"/>
  <c r="M4980" i="2"/>
  <c r="S4980" i="2" s="1"/>
  <c r="O4979" i="2"/>
  <c r="U4979" i="2" s="1"/>
  <c r="M4981" i="2" l="1"/>
  <c r="S4981" i="2" s="1"/>
  <c r="O4980" i="2"/>
  <c r="U4980" i="2" s="1"/>
  <c r="I4981" i="2"/>
  <c r="R4981" i="2" s="1"/>
  <c r="K4980" i="2"/>
  <c r="T4980" i="2" s="1"/>
  <c r="I4982" i="2" l="1"/>
  <c r="R4982" i="2" s="1"/>
  <c r="K4981" i="2"/>
  <c r="T4981" i="2" s="1"/>
  <c r="M4982" i="2"/>
  <c r="S4982" i="2" s="1"/>
  <c r="O4981" i="2"/>
  <c r="U4981" i="2" s="1"/>
  <c r="M4983" i="2" l="1"/>
  <c r="S4983" i="2" s="1"/>
  <c r="O4982" i="2"/>
  <c r="U4982" i="2" s="1"/>
  <c r="I4983" i="2"/>
  <c r="R4983" i="2" s="1"/>
  <c r="K4982" i="2"/>
  <c r="T4982" i="2" s="1"/>
  <c r="I4984" i="2" l="1"/>
  <c r="R4984" i="2" s="1"/>
  <c r="K4983" i="2"/>
  <c r="T4983" i="2" s="1"/>
  <c r="M4984" i="2"/>
  <c r="S4984" i="2" s="1"/>
  <c r="O4983" i="2"/>
  <c r="U4983" i="2" s="1"/>
  <c r="M4985" i="2" l="1"/>
  <c r="S4985" i="2" s="1"/>
  <c r="O4984" i="2"/>
  <c r="U4984" i="2" s="1"/>
  <c r="I4985" i="2"/>
  <c r="R4985" i="2" s="1"/>
  <c r="K4984" i="2"/>
  <c r="T4984" i="2" s="1"/>
  <c r="I4986" i="2" l="1"/>
  <c r="R4986" i="2" s="1"/>
  <c r="K4985" i="2"/>
  <c r="T4985" i="2" s="1"/>
  <c r="M4986" i="2"/>
  <c r="S4986" i="2" s="1"/>
  <c r="O4985" i="2"/>
  <c r="U4985" i="2" s="1"/>
  <c r="M4987" i="2" l="1"/>
  <c r="S4987" i="2" s="1"/>
  <c r="O4986" i="2"/>
  <c r="U4986" i="2" s="1"/>
  <c r="I4987" i="2"/>
  <c r="R4987" i="2" s="1"/>
  <c r="K4986" i="2"/>
  <c r="T4986" i="2" s="1"/>
  <c r="I4988" i="2" l="1"/>
  <c r="R4988" i="2" s="1"/>
  <c r="K4987" i="2"/>
  <c r="T4987" i="2" s="1"/>
  <c r="M4988" i="2"/>
  <c r="S4988" i="2" s="1"/>
  <c r="O4987" i="2"/>
  <c r="U4987" i="2" s="1"/>
  <c r="M4989" i="2" l="1"/>
  <c r="S4989" i="2" s="1"/>
  <c r="O4988" i="2"/>
  <c r="U4988" i="2" s="1"/>
  <c r="I4989" i="2"/>
  <c r="R4989" i="2" s="1"/>
  <c r="K4988" i="2"/>
  <c r="T4988" i="2" s="1"/>
  <c r="I4990" i="2" l="1"/>
  <c r="R4990" i="2" s="1"/>
  <c r="K4989" i="2"/>
  <c r="T4989" i="2" s="1"/>
  <c r="M4990" i="2"/>
  <c r="S4990" i="2" s="1"/>
  <c r="O4989" i="2"/>
  <c r="U4989" i="2" s="1"/>
  <c r="M4991" i="2" l="1"/>
  <c r="S4991" i="2" s="1"/>
  <c r="O4990" i="2"/>
  <c r="U4990" i="2" s="1"/>
  <c r="I4991" i="2"/>
  <c r="R4991" i="2" s="1"/>
  <c r="K4990" i="2"/>
  <c r="T4990" i="2" s="1"/>
  <c r="I4992" i="2" l="1"/>
  <c r="R4992" i="2" s="1"/>
  <c r="K4991" i="2"/>
  <c r="T4991" i="2" s="1"/>
  <c r="M4992" i="2"/>
  <c r="S4992" i="2" s="1"/>
  <c r="O4991" i="2"/>
  <c r="U4991" i="2" s="1"/>
  <c r="M4993" i="2" l="1"/>
  <c r="S4993" i="2" s="1"/>
  <c r="O4992" i="2"/>
  <c r="U4992" i="2" s="1"/>
  <c r="I4993" i="2"/>
  <c r="R4993" i="2" s="1"/>
  <c r="K4992" i="2"/>
  <c r="T4992" i="2" s="1"/>
  <c r="I4994" i="2" l="1"/>
  <c r="R4994" i="2" s="1"/>
  <c r="K4993" i="2"/>
  <c r="T4993" i="2" s="1"/>
  <c r="M4994" i="2"/>
  <c r="S4994" i="2" s="1"/>
  <c r="O4993" i="2"/>
  <c r="U4993" i="2" s="1"/>
  <c r="M4995" i="2" l="1"/>
  <c r="S4995" i="2" s="1"/>
  <c r="O4994" i="2"/>
  <c r="U4994" i="2" s="1"/>
  <c r="I4995" i="2"/>
  <c r="R4995" i="2" s="1"/>
  <c r="K4994" i="2"/>
  <c r="T4994" i="2" s="1"/>
  <c r="I4996" i="2" l="1"/>
  <c r="R4996" i="2" s="1"/>
  <c r="K4995" i="2"/>
  <c r="T4995" i="2" s="1"/>
  <c r="M4996" i="2"/>
  <c r="S4996" i="2" s="1"/>
  <c r="O4995" i="2"/>
  <c r="U4995" i="2" s="1"/>
  <c r="M4997" i="2" l="1"/>
  <c r="S4997" i="2" s="1"/>
  <c r="O4996" i="2"/>
  <c r="U4996" i="2" s="1"/>
  <c r="I4997" i="2"/>
  <c r="R4997" i="2" s="1"/>
  <c r="K4996" i="2"/>
  <c r="T4996" i="2" s="1"/>
  <c r="I4998" i="2" l="1"/>
  <c r="R4998" i="2" s="1"/>
  <c r="K4997" i="2"/>
  <c r="T4997" i="2" s="1"/>
  <c r="M4998" i="2"/>
  <c r="S4998" i="2" s="1"/>
  <c r="O4997" i="2"/>
  <c r="U4997" i="2" s="1"/>
  <c r="M4999" i="2" l="1"/>
  <c r="S4999" i="2" s="1"/>
  <c r="O4998" i="2"/>
  <c r="U4998" i="2" s="1"/>
  <c r="I4999" i="2"/>
  <c r="R4999" i="2" s="1"/>
  <c r="K4998" i="2"/>
  <c r="T4998" i="2" s="1"/>
  <c r="I5000" i="2" l="1"/>
  <c r="R5000" i="2" s="1"/>
  <c r="K4999" i="2"/>
  <c r="T4999" i="2" s="1"/>
  <c r="M5000" i="2"/>
  <c r="S5000" i="2" s="1"/>
  <c r="O4999" i="2"/>
  <c r="U4999" i="2" s="1"/>
  <c r="M5001" i="2" l="1"/>
  <c r="S5001" i="2" s="1"/>
  <c r="O5000" i="2"/>
  <c r="U5000" i="2" s="1"/>
  <c r="I5001" i="2"/>
  <c r="R5001" i="2" s="1"/>
  <c r="K5000" i="2"/>
  <c r="T5000" i="2" s="1"/>
  <c r="I5002" i="2" l="1"/>
  <c r="R5002" i="2" s="1"/>
  <c r="K5001" i="2"/>
  <c r="T5001" i="2" s="1"/>
  <c r="M5002" i="2"/>
  <c r="S5002" i="2" s="1"/>
  <c r="O5001" i="2"/>
  <c r="U5001" i="2" s="1"/>
  <c r="M5003" i="2" l="1"/>
  <c r="S5003" i="2" s="1"/>
  <c r="O5002" i="2"/>
  <c r="U5002" i="2" s="1"/>
  <c r="I5003" i="2"/>
  <c r="R5003" i="2" s="1"/>
  <c r="K5002" i="2"/>
  <c r="T5002" i="2" s="1"/>
  <c r="I5004" i="2" l="1"/>
  <c r="R5004" i="2" s="1"/>
  <c r="K5003" i="2"/>
  <c r="T5003" i="2" s="1"/>
  <c r="M5004" i="2"/>
  <c r="S5004" i="2" s="1"/>
  <c r="O5003" i="2"/>
  <c r="U5003" i="2" s="1"/>
  <c r="M5005" i="2" l="1"/>
  <c r="S5005" i="2" s="1"/>
  <c r="O5004" i="2"/>
  <c r="U5004" i="2" s="1"/>
  <c r="I5005" i="2"/>
  <c r="R5005" i="2" s="1"/>
  <c r="K5004" i="2"/>
  <c r="T5004" i="2" s="1"/>
  <c r="I5006" i="2" l="1"/>
  <c r="R5006" i="2" s="1"/>
  <c r="K5005" i="2"/>
  <c r="T5005" i="2" s="1"/>
  <c r="M5006" i="2"/>
  <c r="S5006" i="2" s="1"/>
  <c r="O5005" i="2"/>
  <c r="U5005" i="2" s="1"/>
  <c r="M5007" i="2" l="1"/>
  <c r="S5007" i="2" s="1"/>
  <c r="O5006" i="2"/>
  <c r="U5006" i="2" s="1"/>
  <c r="I5007" i="2"/>
  <c r="R5007" i="2" s="1"/>
  <c r="K5006" i="2"/>
  <c r="T5006" i="2" s="1"/>
  <c r="I5008" i="2" l="1"/>
  <c r="R5008" i="2" s="1"/>
  <c r="K5007" i="2"/>
  <c r="T5007" i="2" s="1"/>
  <c r="M5008" i="2"/>
  <c r="S5008" i="2" s="1"/>
  <c r="O5007" i="2"/>
  <c r="U5007" i="2" s="1"/>
  <c r="M5009" i="2" l="1"/>
  <c r="S5009" i="2" s="1"/>
  <c r="O5008" i="2"/>
  <c r="U5008" i="2" s="1"/>
  <c r="I5009" i="2"/>
  <c r="R5009" i="2" s="1"/>
  <c r="K5008" i="2"/>
  <c r="T5008" i="2" s="1"/>
  <c r="I5010" i="2" l="1"/>
  <c r="R5010" i="2" s="1"/>
  <c r="K5009" i="2"/>
  <c r="T5009" i="2" s="1"/>
  <c r="M5010" i="2"/>
  <c r="S5010" i="2" s="1"/>
  <c r="O5009" i="2"/>
  <c r="U5009" i="2" s="1"/>
  <c r="M5011" i="2" l="1"/>
  <c r="S5011" i="2" s="1"/>
  <c r="O5010" i="2"/>
  <c r="U5010" i="2" s="1"/>
  <c r="I5011" i="2"/>
  <c r="R5011" i="2" s="1"/>
  <c r="K5010" i="2"/>
  <c r="T5010" i="2" s="1"/>
  <c r="I5012" i="2" l="1"/>
  <c r="R5012" i="2" s="1"/>
  <c r="K5011" i="2"/>
  <c r="T5011" i="2" s="1"/>
  <c r="M5012" i="2"/>
  <c r="S5012" i="2" s="1"/>
  <c r="O5011" i="2"/>
  <c r="U5011" i="2" s="1"/>
  <c r="M5013" i="2" l="1"/>
  <c r="S5013" i="2" s="1"/>
  <c r="O5012" i="2"/>
  <c r="U5012" i="2" s="1"/>
  <c r="I5013" i="2"/>
  <c r="R5013" i="2" s="1"/>
  <c r="K5012" i="2"/>
  <c r="T5012" i="2" s="1"/>
  <c r="I5014" i="2" l="1"/>
  <c r="R5014" i="2" s="1"/>
  <c r="K5013" i="2"/>
  <c r="T5013" i="2" s="1"/>
  <c r="M5014" i="2"/>
  <c r="S5014" i="2" s="1"/>
  <c r="O5013" i="2"/>
  <c r="U5013" i="2" s="1"/>
  <c r="M5015" i="2" l="1"/>
  <c r="S5015" i="2" s="1"/>
  <c r="O5014" i="2"/>
  <c r="U5014" i="2" s="1"/>
  <c r="I5015" i="2"/>
  <c r="R5015" i="2" s="1"/>
  <c r="K5014" i="2"/>
  <c r="T5014" i="2" s="1"/>
  <c r="I5016" i="2" l="1"/>
  <c r="R5016" i="2" s="1"/>
  <c r="K5015" i="2"/>
  <c r="T5015" i="2" s="1"/>
  <c r="M5016" i="2"/>
  <c r="S5016" i="2" s="1"/>
  <c r="O5015" i="2"/>
  <c r="U5015" i="2" s="1"/>
  <c r="M5017" i="2" l="1"/>
  <c r="S5017" i="2" s="1"/>
  <c r="O5016" i="2"/>
  <c r="U5016" i="2" s="1"/>
  <c r="I5017" i="2"/>
  <c r="R5017" i="2" s="1"/>
  <c r="K5016" i="2"/>
  <c r="T5016" i="2" s="1"/>
  <c r="I5018" i="2" l="1"/>
  <c r="R5018" i="2" s="1"/>
  <c r="K5017" i="2"/>
  <c r="T5017" i="2" s="1"/>
  <c r="M5018" i="2"/>
  <c r="S5018" i="2" s="1"/>
  <c r="O5017" i="2"/>
  <c r="U5017" i="2" s="1"/>
  <c r="M5019" i="2" l="1"/>
  <c r="S5019" i="2" s="1"/>
  <c r="O5018" i="2"/>
  <c r="U5018" i="2" s="1"/>
  <c r="I5019" i="2"/>
  <c r="R5019" i="2" s="1"/>
  <c r="K5018" i="2"/>
  <c r="T5018" i="2" s="1"/>
  <c r="I5020" i="2" l="1"/>
  <c r="R5020" i="2" s="1"/>
  <c r="K5019" i="2"/>
  <c r="T5019" i="2" s="1"/>
  <c r="M5020" i="2"/>
  <c r="S5020" i="2" s="1"/>
  <c r="O5019" i="2"/>
  <c r="U5019" i="2" s="1"/>
  <c r="M5021" i="2" l="1"/>
  <c r="S5021" i="2" s="1"/>
  <c r="O5020" i="2"/>
  <c r="U5020" i="2" s="1"/>
  <c r="I5021" i="2"/>
  <c r="R5021" i="2" s="1"/>
  <c r="K5020" i="2"/>
  <c r="T5020" i="2" s="1"/>
  <c r="I5022" i="2" l="1"/>
  <c r="R5022" i="2" s="1"/>
  <c r="K5021" i="2"/>
  <c r="T5021" i="2" s="1"/>
  <c r="M5022" i="2"/>
  <c r="S5022" i="2" s="1"/>
  <c r="O5021" i="2"/>
  <c r="U5021" i="2" s="1"/>
  <c r="M5023" i="2" l="1"/>
  <c r="S5023" i="2" s="1"/>
  <c r="O5022" i="2"/>
  <c r="U5022" i="2" s="1"/>
  <c r="I5023" i="2"/>
  <c r="R5023" i="2" s="1"/>
  <c r="K5022" i="2"/>
  <c r="T5022" i="2" s="1"/>
  <c r="I5024" i="2" l="1"/>
  <c r="R5024" i="2" s="1"/>
  <c r="K5023" i="2"/>
  <c r="T5023" i="2" s="1"/>
  <c r="M5024" i="2"/>
  <c r="S5024" i="2" s="1"/>
  <c r="O5023" i="2"/>
  <c r="U5023" i="2" s="1"/>
  <c r="M5025" i="2" l="1"/>
  <c r="S5025" i="2" s="1"/>
  <c r="O5024" i="2"/>
  <c r="U5024" i="2" s="1"/>
  <c r="I5025" i="2"/>
  <c r="R5025" i="2" s="1"/>
  <c r="K5024" i="2"/>
  <c r="T5024" i="2" s="1"/>
  <c r="I5026" i="2" l="1"/>
  <c r="R5026" i="2" s="1"/>
  <c r="K5025" i="2"/>
  <c r="T5025" i="2" s="1"/>
  <c r="M5026" i="2"/>
  <c r="S5026" i="2" s="1"/>
  <c r="O5025" i="2"/>
  <c r="U5025" i="2" s="1"/>
  <c r="M5027" i="2" l="1"/>
  <c r="S5027" i="2" s="1"/>
  <c r="O5026" i="2"/>
  <c r="U5026" i="2" s="1"/>
  <c r="I5027" i="2"/>
  <c r="R5027" i="2" s="1"/>
  <c r="K5026" i="2"/>
  <c r="T5026" i="2" s="1"/>
  <c r="I5028" i="2" l="1"/>
  <c r="R5028" i="2" s="1"/>
  <c r="K5027" i="2"/>
  <c r="T5027" i="2" s="1"/>
  <c r="M5028" i="2"/>
  <c r="S5028" i="2" s="1"/>
  <c r="O5027" i="2"/>
  <c r="U5027" i="2" s="1"/>
  <c r="M5029" i="2" l="1"/>
  <c r="S5029" i="2" s="1"/>
  <c r="O5028" i="2"/>
  <c r="U5028" i="2" s="1"/>
  <c r="I5029" i="2"/>
  <c r="R5029" i="2" s="1"/>
  <c r="K5028" i="2"/>
  <c r="T5028" i="2" s="1"/>
  <c r="I5030" i="2" l="1"/>
  <c r="R5030" i="2" s="1"/>
  <c r="K5029" i="2"/>
  <c r="T5029" i="2" s="1"/>
  <c r="M5030" i="2"/>
  <c r="S5030" i="2" s="1"/>
  <c r="O5029" i="2"/>
  <c r="U5029" i="2" s="1"/>
  <c r="M5031" i="2" l="1"/>
  <c r="S5031" i="2" s="1"/>
  <c r="O5030" i="2"/>
  <c r="U5030" i="2" s="1"/>
  <c r="I5031" i="2"/>
  <c r="R5031" i="2" s="1"/>
  <c r="K5030" i="2"/>
  <c r="T5030" i="2" s="1"/>
  <c r="I5032" i="2" l="1"/>
  <c r="R5032" i="2" s="1"/>
  <c r="K5031" i="2"/>
  <c r="T5031" i="2" s="1"/>
  <c r="M5032" i="2"/>
  <c r="S5032" i="2" s="1"/>
  <c r="O5031" i="2"/>
  <c r="U5031" i="2" s="1"/>
  <c r="M5033" i="2" l="1"/>
  <c r="S5033" i="2" s="1"/>
  <c r="O5032" i="2"/>
  <c r="U5032" i="2" s="1"/>
  <c r="I5033" i="2"/>
  <c r="R5033" i="2" s="1"/>
  <c r="K5032" i="2"/>
  <c r="T5032" i="2" s="1"/>
  <c r="I5034" i="2" l="1"/>
  <c r="R5034" i="2" s="1"/>
  <c r="K5033" i="2"/>
  <c r="T5033" i="2" s="1"/>
  <c r="M5034" i="2"/>
  <c r="S5034" i="2" s="1"/>
  <c r="O5033" i="2"/>
  <c r="U5033" i="2" s="1"/>
  <c r="M5035" i="2" l="1"/>
  <c r="S5035" i="2" s="1"/>
  <c r="O5034" i="2"/>
  <c r="U5034" i="2" s="1"/>
  <c r="I5035" i="2"/>
  <c r="R5035" i="2" s="1"/>
  <c r="K5034" i="2"/>
  <c r="T5034" i="2" s="1"/>
  <c r="I5036" i="2" l="1"/>
  <c r="R5036" i="2" s="1"/>
  <c r="K5035" i="2"/>
  <c r="T5035" i="2" s="1"/>
  <c r="M5036" i="2"/>
  <c r="S5036" i="2" s="1"/>
  <c r="O5035" i="2"/>
  <c r="U5035" i="2" s="1"/>
  <c r="M5037" i="2" l="1"/>
  <c r="S5037" i="2" s="1"/>
  <c r="O5036" i="2"/>
  <c r="U5036" i="2" s="1"/>
  <c r="I5037" i="2"/>
  <c r="R5037" i="2" s="1"/>
  <c r="K5036" i="2"/>
  <c r="T5036" i="2" s="1"/>
  <c r="I5038" i="2" l="1"/>
  <c r="R5038" i="2" s="1"/>
  <c r="K5037" i="2"/>
  <c r="T5037" i="2" s="1"/>
  <c r="M5038" i="2"/>
  <c r="S5038" i="2" s="1"/>
  <c r="O5037" i="2"/>
  <c r="U5037" i="2" s="1"/>
  <c r="M5039" i="2" l="1"/>
  <c r="S5039" i="2" s="1"/>
  <c r="O5038" i="2"/>
  <c r="U5038" i="2" s="1"/>
  <c r="I5039" i="2"/>
  <c r="R5039" i="2" s="1"/>
  <c r="K5038" i="2"/>
  <c r="T5038" i="2" s="1"/>
  <c r="I5040" i="2" l="1"/>
  <c r="R5040" i="2" s="1"/>
  <c r="K5039" i="2"/>
  <c r="T5039" i="2" s="1"/>
  <c r="M5040" i="2"/>
  <c r="S5040" i="2" s="1"/>
  <c r="O5039" i="2"/>
  <c r="U5039" i="2" s="1"/>
  <c r="M5041" i="2" l="1"/>
  <c r="S5041" i="2" s="1"/>
  <c r="O5040" i="2"/>
  <c r="U5040" i="2" s="1"/>
  <c r="I5041" i="2"/>
  <c r="R5041" i="2" s="1"/>
  <c r="K5040" i="2"/>
  <c r="T5040" i="2" s="1"/>
  <c r="I5042" i="2" l="1"/>
  <c r="R5042" i="2" s="1"/>
  <c r="K5041" i="2"/>
  <c r="T5041" i="2" s="1"/>
  <c r="M5042" i="2"/>
  <c r="S5042" i="2" s="1"/>
  <c r="O5041" i="2"/>
  <c r="U5041" i="2" s="1"/>
  <c r="M5043" i="2" l="1"/>
  <c r="S5043" i="2" s="1"/>
  <c r="O5042" i="2"/>
  <c r="U5042" i="2" s="1"/>
  <c r="I5043" i="2"/>
  <c r="R5043" i="2" s="1"/>
  <c r="K5042" i="2"/>
  <c r="T5042" i="2" s="1"/>
  <c r="I5044" i="2" l="1"/>
  <c r="R5044" i="2" s="1"/>
  <c r="K5043" i="2"/>
  <c r="T5043" i="2" s="1"/>
  <c r="M5044" i="2"/>
  <c r="S5044" i="2" s="1"/>
  <c r="O5043" i="2"/>
  <c r="U5043" i="2" s="1"/>
  <c r="M5045" i="2" l="1"/>
  <c r="S5045" i="2" s="1"/>
  <c r="O5044" i="2"/>
  <c r="U5044" i="2" s="1"/>
  <c r="I5045" i="2"/>
  <c r="R5045" i="2" s="1"/>
  <c r="K5044" i="2"/>
  <c r="T5044" i="2" s="1"/>
  <c r="I5046" i="2" l="1"/>
  <c r="R5046" i="2" s="1"/>
  <c r="K5045" i="2"/>
  <c r="T5045" i="2" s="1"/>
  <c r="M5046" i="2"/>
  <c r="S5046" i="2" s="1"/>
  <c r="O5045" i="2"/>
  <c r="U5045" i="2" s="1"/>
  <c r="M5047" i="2" l="1"/>
  <c r="S5047" i="2" s="1"/>
  <c r="O5046" i="2"/>
  <c r="U5046" i="2" s="1"/>
  <c r="I5047" i="2"/>
  <c r="R5047" i="2" s="1"/>
  <c r="K5046" i="2"/>
  <c r="T5046" i="2" s="1"/>
  <c r="I5048" i="2" l="1"/>
  <c r="R5048" i="2" s="1"/>
  <c r="K5047" i="2"/>
  <c r="T5047" i="2" s="1"/>
  <c r="M5048" i="2"/>
  <c r="S5048" i="2" s="1"/>
  <c r="O5047" i="2"/>
  <c r="U5047" i="2" s="1"/>
  <c r="M5049" i="2" l="1"/>
  <c r="S5049" i="2" s="1"/>
  <c r="O5048" i="2"/>
  <c r="U5048" i="2" s="1"/>
  <c r="I5049" i="2"/>
  <c r="R5049" i="2" s="1"/>
  <c r="K5048" i="2"/>
  <c r="T5048" i="2" s="1"/>
  <c r="I5050" i="2" l="1"/>
  <c r="R5050" i="2" s="1"/>
  <c r="K5049" i="2"/>
  <c r="T5049" i="2" s="1"/>
  <c r="M5050" i="2"/>
  <c r="S5050" i="2" s="1"/>
  <c r="O5049" i="2"/>
  <c r="U5049" i="2" s="1"/>
  <c r="M5051" i="2" l="1"/>
  <c r="S5051" i="2" s="1"/>
  <c r="O5050" i="2"/>
  <c r="U5050" i="2" s="1"/>
  <c r="I5051" i="2"/>
  <c r="R5051" i="2" s="1"/>
  <c r="K5050" i="2"/>
  <c r="T5050" i="2" s="1"/>
  <c r="I5052" i="2" l="1"/>
  <c r="R5052" i="2" s="1"/>
  <c r="K5051" i="2"/>
  <c r="T5051" i="2" s="1"/>
  <c r="M5052" i="2"/>
  <c r="S5052" i="2" s="1"/>
  <c r="O5051" i="2"/>
  <c r="U5051" i="2" s="1"/>
  <c r="M5053" i="2" l="1"/>
  <c r="S5053" i="2" s="1"/>
  <c r="O5052" i="2"/>
  <c r="U5052" i="2" s="1"/>
  <c r="I5053" i="2"/>
  <c r="R5053" i="2" s="1"/>
  <c r="K5052" i="2"/>
  <c r="T5052" i="2" s="1"/>
  <c r="I5054" i="2" l="1"/>
  <c r="R5054" i="2" s="1"/>
  <c r="K5053" i="2"/>
  <c r="T5053" i="2" s="1"/>
  <c r="M5054" i="2"/>
  <c r="S5054" i="2" s="1"/>
  <c r="O5053" i="2"/>
  <c r="U5053" i="2" s="1"/>
  <c r="M5055" i="2" l="1"/>
  <c r="S5055" i="2" s="1"/>
  <c r="O5054" i="2"/>
  <c r="U5054" i="2" s="1"/>
  <c r="I5055" i="2"/>
  <c r="R5055" i="2" s="1"/>
  <c r="K5054" i="2"/>
  <c r="T5054" i="2" s="1"/>
  <c r="I5056" i="2" l="1"/>
  <c r="R5056" i="2" s="1"/>
  <c r="K5055" i="2"/>
  <c r="T5055" i="2" s="1"/>
  <c r="M5056" i="2"/>
  <c r="S5056" i="2" s="1"/>
  <c r="O5055" i="2"/>
  <c r="U5055" i="2" s="1"/>
  <c r="M5057" i="2" l="1"/>
  <c r="S5057" i="2" s="1"/>
  <c r="O5056" i="2"/>
  <c r="U5056" i="2" s="1"/>
  <c r="I5057" i="2"/>
  <c r="R5057" i="2" s="1"/>
  <c r="K5056" i="2"/>
  <c r="T5056" i="2" s="1"/>
  <c r="I5058" i="2" l="1"/>
  <c r="R5058" i="2" s="1"/>
  <c r="K5057" i="2"/>
  <c r="T5057" i="2" s="1"/>
  <c r="M5058" i="2"/>
  <c r="S5058" i="2" s="1"/>
  <c r="O5057" i="2"/>
  <c r="U5057" i="2" s="1"/>
  <c r="M5059" i="2" l="1"/>
  <c r="S5059" i="2" s="1"/>
  <c r="O5058" i="2"/>
  <c r="U5058" i="2" s="1"/>
  <c r="I5059" i="2"/>
  <c r="R5059" i="2" s="1"/>
  <c r="K5058" i="2"/>
  <c r="T5058" i="2" s="1"/>
  <c r="I5060" i="2" l="1"/>
  <c r="R5060" i="2" s="1"/>
  <c r="K5059" i="2"/>
  <c r="T5059" i="2" s="1"/>
  <c r="M5060" i="2"/>
  <c r="S5060" i="2" s="1"/>
  <c r="O5059" i="2"/>
  <c r="U5059" i="2" s="1"/>
  <c r="M5061" i="2" l="1"/>
  <c r="S5061" i="2" s="1"/>
  <c r="O5060" i="2"/>
  <c r="U5060" i="2" s="1"/>
  <c r="I5061" i="2"/>
  <c r="R5061" i="2" s="1"/>
  <c r="K5060" i="2"/>
  <c r="T5060" i="2" s="1"/>
  <c r="I5062" i="2" l="1"/>
  <c r="R5062" i="2" s="1"/>
  <c r="K5061" i="2"/>
  <c r="T5061" i="2" s="1"/>
  <c r="M5062" i="2"/>
  <c r="S5062" i="2" s="1"/>
  <c r="O5061" i="2"/>
  <c r="U5061" i="2" s="1"/>
  <c r="M5063" i="2" l="1"/>
  <c r="S5063" i="2" s="1"/>
  <c r="O5062" i="2"/>
  <c r="U5062" i="2" s="1"/>
  <c r="I5063" i="2"/>
  <c r="R5063" i="2" s="1"/>
  <c r="K5062" i="2"/>
  <c r="T5062" i="2" s="1"/>
  <c r="I5064" i="2" l="1"/>
  <c r="R5064" i="2" s="1"/>
  <c r="K5063" i="2"/>
  <c r="T5063" i="2" s="1"/>
  <c r="M5064" i="2"/>
  <c r="S5064" i="2" s="1"/>
  <c r="O5063" i="2"/>
  <c r="U5063" i="2" s="1"/>
  <c r="M5065" i="2" l="1"/>
  <c r="S5065" i="2" s="1"/>
  <c r="O5064" i="2"/>
  <c r="U5064" i="2" s="1"/>
  <c r="I5065" i="2"/>
  <c r="R5065" i="2" s="1"/>
  <c r="K5064" i="2"/>
  <c r="T5064" i="2" s="1"/>
  <c r="I5066" i="2" l="1"/>
  <c r="R5066" i="2" s="1"/>
  <c r="K5065" i="2"/>
  <c r="T5065" i="2" s="1"/>
  <c r="M5066" i="2"/>
  <c r="S5066" i="2" s="1"/>
  <c r="O5065" i="2"/>
  <c r="U5065" i="2" s="1"/>
  <c r="M5067" i="2" l="1"/>
  <c r="S5067" i="2" s="1"/>
  <c r="O5066" i="2"/>
  <c r="U5066" i="2" s="1"/>
  <c r="I5067" i="2"/>
  <c r="R5067" i="2" s="1"/>
  <c r="K5066" i="2"/>
  <c r="T5066" i="2" s="1"/>
  <c r="I5068" i="2" l="1"/>
  <c r="R5068" i="2" s="1"/>
  <c r="K5067" i="2"/>
  <c r="T5067" i="2" s="1"/>
  <c r="M5068" i="2"/>
  <c r="S5068" i="2" s="1"/>
  <c r="O5067" i="2"/>
  <c r="U5067" i="2" s="1"/>
  <c r="M5069" i="2" l="1"/>
  <c r="S5069" i="2" s="1"/>
  <c r="O5068" i="2"/>
  <c r="U5068" i="2" s="1"/>
  <c r="I5069" i="2"/>
  <c r="R5069" i="2" s="1"/>
  <c r="K5068" i="2"/>
  <c r="T5068" i="2" s="1"/>
  <c r="I5070" i="2" l="1"/>
  <c r="R5070" i="2" s="1"/>
  <c r="K5069" i="2"/>
  <c r="T5069" i="2" s="1"/>
  <c r="M5070" i="2"/>
  <c r="S5070" i="2" s="1"/>
  <c r="O5069" i="2"/>
  <c r="U5069" i="2" s="1"/>
  <c r="M5071" i="2" l="1"/>
  <c r="S5071" i="2" s="1"/>
  <c r="O5070" i="2"/>
  <c r="U5070" i="2" s="1"/>
  <c r="I5071" i="2"/>
  <c r="R5071" i="2" s="1"/>
  <c r="K5070" i="2"/>
  <c r="T5070" i="2" s="1"/>
  <c r="I5072" i="2" l="1"/>
  <c r="R5072" i="2" s="1"/>
  <c r="K5071" i="2"/>
  <c r="T5071" i="2" s="1"/>
  <c r="M5072" i="2"/>
  <c r="S5072" i="2" s="1"/>
  <c r="O5071" i="2"/>
  <c r="U5071" i="2" s="1"/>
  <c r="M5073" i="2" l="1"/>
  <c r="S5073" i="2" s="1"/>
  <c r="O5072" i="2"/>
  <c r="U5072" i="2" s="1"/>
  <c r="I5073" i="2"/>
  <c r="R5073" i="2" s="1"/>
  <c r="K5072" i="2"/>
  <c r="T5072" i="2" s="1"/>
  <c r="I5074" i="2" l="1"/>
  <c r="R5074" i="2" s="1"/>
  <c r="K5073" i="2"/>
  <c r="T5073" i="2" s="1"/>
  <c r="M5074" i="2"/>
  <c r="S5074" i="2" s="1"/>
  <c r="O5073" i="2"/>
  <c r="U5073" i="2" s="1"/>
  <c r="M5075" i="2" l="1"/>
  <c r="S5075" i="2" s="1"/>
  <c r="O5074" i="2"/>
  <c r="U5074" i="2" s="1"/>
  <c r="I5075" i="2"/>
  <c r="R5075" i="2" s="1"/>
  <c r="K5074" i="2"/>
  <c r="T5074" i="2" s="1"/>
  <c r="I5076" i="2" l="1"/>
  <c r="R5076" i="2" s="1"/>
  <c r="K5075" i="2"/>
  <c r="T5075" i="2" s="1"/>
  <c r="M5076" i="2"/>
  <c r="S5076" i="2" s="1"/>
  <c r="O5075" i="2"/>
  <c r="U5075" i="2" s="1"/>
  <c r="M5077" i="2" l="1"/>
  <c r="S5077" i="2" s="1"/>
  <c r="O5076" i="2"/>
  <c r="U5076" i="2" s="1"/>
  <c r="I5077" i="2"/>
  <c r="R5077" i="2" s="1"/>
  <c r="K5076" i="2"/>
  <c r="T5076" i="2" s="1"/>
  <c r="I5078" i="2" l="1"/>
  <c r="R5078" i="2" s="1"/>
  <c r="K5077" i="2"/>
  <c r="T5077" i="2" s="1"/>
  <c r="M5078" i="2"/>
  <c r="S5078" i="2" s="1"/>
  <c r="O5077" i="2"/>
  <c r="U5077" i="2" s="1"/>
  <c r="M5079" i="2" l="1"/>
  <c r="S5079" i="2" s="1"/>
  <c r="O5078" i="2"/>
  <c r="U5078" i="2" s="1"/>
  <c r="I5079" i="2"/>
  <c r="R5079" i="2" s="1"/>
  <c r="K5078" i="2"/>
  <c r="T5078" i="2" s="1"/>
  <c r="I5080" i="2" l="1"/>
  <c r="R5080" i="2" s="1"/>
  <c r="K5079" i="2"/>
  <c r="T5079" i="2" s="1"/>
  <c r="M5080" i="2"/>
  <c r="S5080" i="2" s="1"/>
  <c r="O5079" i="2"/>
  <c r="U5079" i="2" s="1"/>
  <c r="M5081" i="2" l="1"/>
  <c r="S5081" i="2" s="1"/>
  <c r="O5080" i="2"/>
  <c r="U5080" i="2" s="1"/>
  <c r="I5081" i="2"/>
  <c r="R5081" i="2" s="1"/>
  <c r="K5080" i="2"/>
  <c r="T5080" i="2" s="1"/>
  <c r="I5082" i="2" l="1"/>
  <c r="R5082" i="2" s="1"/>
  <c r="K5081" i="2"/>
  <c r="T5081" i="2" s="1"/>
  <c r="M5082" i="2"/>
  <c r="S5082" i="2" s="1"/>
  <c r="O5081" i="2"/>
  <c r="U5081" i="2" s="1"/>
  <c r="M5083" i="2" l="1"/>
  <c r="S5083" i="2" s="1"/>
  <c r="O5082" i="2"/>
  <c r="U5082" i="2" s="1"/>
  <c r="I5083" i="2"/>
  <c r="R5083" i="2" s="1"/>
  <c r="K5082" i="2"/>
  <c r="T5082" i="2" s="1"/>
  <c r="I5084" i="2" l="1"/>
  <c r="R5084" i="2" s="1"/>
  <c r="K5083" i="2"/>
  <c r="T5083" i="2" s="1"/>
  <c r="M5084" i="2"/>
  <c r="S5084" i="2" s="1"/>
  <c r="O5083" i="2"/>
  <c r="U5083" i="2" s="1"/>
  <c r="M5085" i="2" l="1"/>
  <c r="S5085" i="2" s="1"/>
  <c r="O5084" i="2"/>
  <c r="U5084" i="2" s="1"/>
  <c r="I5085" i="2"/>
  <c r="R5085" i="2" s="1"/>
  <c r="K5084" i="2"/>
  <c r="T5084" i="2" s="1"/>
  <c r="I5086" i="2" l="1"/>
  <c r="R5086" i="2" s="1"/>
  <c r="K5085" i="2"/>
  <c r="T5085" i="2" s="1"/>
  <c r="M5086" i="2"/>
  <c r="S5086" i="2" s="1"/>
  <c r="O5085" i="2"/>
  <c r="U5085" i="2" s="1"/>
  <c r="M5087" i="2" l="1"/>
  <c r="S5087" i="2" s="1"/>
  <c r="O5086" i="2"/>
  <c r="U5086" i="2" s="1"/>
  <c r="I5087" i="2"/>
  <c r="R5087" i="2" s="1"/>
  <c r="K5086" i="2"/>
  <c r="T5086" i="2" s="1"/>
  <c r="I5088" i="2" l="1"/>
  <c r="R5088" i="2" s="1"/>
  <c r="K5087" i="2"/>
  <c r="T5087" i="2" s="1"/>
  <c r="M5088" i="2"/>
  <c r="S5088" i="2" s="1"/>
  <c r="O5087" i="2"/>
  <c r="U5087" i="2" s="1"/>
  <c r="M5089" i="2" l="1"/>
  <c r="S5089" i="2" s="1"/>
  <c r="O5088" i="2"/>
  <c r="U5088" i="2" s="1"/>
  <c r="I5089" i="2"/>
  <c r="R5089" i="2" s="1"/>
  <c r="K5088" i="2"/>
  <c r="T5088" i="2" s="1"/>
  <c r="I5090" i="2" l="1"/>
  <c r="R5090" i="2" s="1"/>
  <c r="K5089" i="2"/>
  <c r="T5089" i="2" s="1"/>
  <c r="M5090" i="2"/>
  <c r="S5090" i="2" s="1"/>
  <c r="O5089" i="2"/>
  <c r="U5089" i="2" s="1"/>
  <c r="M5091" i="2" l="1"/>
  <c r="S5091" i="2" s="1"/>
  <c r="O5090" i="2"/>
  <c r="U5090" i="2" s="1"/>
  <c r="I5091" i="2"/>
  <c r="R5091" i="2" s="1"/>
  <c r="K5090" i="2"/>
  <c r="T5090" i="2" s="1"/>
  <c r="I5092" i="2" l="1"/>
  <c r="R5092" i="2" s="1"/>
  <c r="K5091" i="2"/>
  <c r="T5091" i="2" s="1"/>
  <c r="M5092" i="2"/>
  <c r="S5092" i="2" s="1"/>
  <c r="O5091" i="2"/>
  <c r="U5091" i="2" s="1"/>
  <c r="M5093" i="2" l="1"/>
  <c r="S5093" i="2" s="1"/>
  <c r="O5092" i="2"/>
  <c r="U5092" i="2" s="1"/>
  <c r="I5093" i="2"/>
  <c r="R5093" i="2" s="1"/>
  <c r="K5092" i="2"/>
  <c r="T5092" i="2" s="1"/>
  <c r="I5094" i="2" l="1"/>
  <c r="R5094" i="2" s="1"/>
  <c r="K5093" i="2"/>
  <c r="T5093" i="2" s="1"/>
  <c r="M5094" i="2"/>
  <c r="S5094" i="2" s="1"/>
  <c r="O5093" i="2"/>
  <c r="U5093" i="2" s="1"/>
  <c r="M5095" i="2" l="1"/>
  <c r="S5095" i="2" s="1"/>
  <c r="O5094" i="2"/>
  <c r="U5094" i="2" s="1"/>
  <c r="I5095" i="2"/>
  <c r="R5095" i="2" s="1"/>
  <c r="K5094" i="2"/>
  <c r="T5094" i="2" s="1"/>
  <c r="I5096" i="2" l="1"/>
  <c r="R5096" i="2" s="1"/>
  <c r="K5095" i="2"/>
  <c r="T5095" i="2" s="1"/>
  <c r="M5096" i="2"/>
  <c r="S5096" i="2" s="1"/>
  <c r="O5095" i="2"/>
  <c r="U5095" i="2" s="1"/>
  <c r="M5097" i="2" l="1"/>
  <c r="S5097" i="2" s="1"/>
  <c r="O5096" i="2"/>
  <c r="U5096" i="2" s="1"/>
  <c r="I5097" i="2"/>
  <c r="R5097" i="2" s="1"/>
  <c r="K5096" i="2"/>
  <c r="T5096" i="2" s="1"/>
  <c r="I5098" i="2" l="1"/>
  <c r="R5098" i="2" s="1"/>
  <c r="K5097" i="2"/>
  <c r="T5097" i="2" s="1"/>
  <c r="M5098" i="2"/>
  <c r="S5098" i="2" s="1"/>
  <c r="O5097" i="2"/>
  <c r="U5097" i="2" s="1"/>
  <c r="M5099" i="2" l="1"/>
  <c r="S5099" i="2" s="1"/>
  <c r="O5098" i="2"/>
  <c r="U5098" i="2" s="1"/>
  <c r="I5099" i="2"/>
  <c r="R5099" i="2" s="1"/>
  <c r="K5098" i="2"/>
  <c r="T5098" i="2" s="1"/>
  <c r="I5100" i="2" l="1"/>
  <c r="R5100" i="2" s="1"/>
  <c r="K5099" i="2"/>
  <c r="T5099" i="2" s="1"/>
  <c r="M5100" i="2"/>
  <c r="S5100" i="2" s="1"/>
  <c r="O5099" i="2"/>
  <c r="U5099" i="2" s="1"/>
  <c r="M5101" i="2" l="1"/>
  <c r="S5101" i="2" s="1"/>
  <c r="O5100" i="2"/>
  <c r="U5100" i="2" s="1"/>
  <c r="I5101" i="2"/>
  <c r="R5101" i="2" s="1"/>
  <c r="K5100" i="2"/>
  <c r="T5100" i="2" s="1"/>
  <c r="I5102" i="2" l="1"/>
  <c r="R5102" i="2" s="1"/>
  <c r="K5101" i="2"/>
  <c r="T5101" i="2" s="1"/>
  <c r="M5102" i="2"/>
  <c r="S5102" i="2" s="1"/>
  <c r="O5101" i="2"/>
  <c r="U5101" i="2" s="1"/>
  <c r="M5103" i="2" l="1"/>
  <c r="S5103" i="2" s="1"/>
  <c r="O5102" i="2"/>
  <c r="U5102" i="2" s="1"/>
  <c r="I5103" i="2"/>
  <c r="R5103" i="2" s="1"/>
  <c r="K5102" i="2"/>
  <c r="T5102" i="2" s="1"/>
  <c r="I5104" i="2" l="1"/>
  <c r="R5104" i="2" s="1"/>
  <c r="K5103" i="2"/>
  <c r="T5103" i="2" s="1"/>
  <c r="M5104" i="2"/>
  <c r="S5104" i="2" s="1"/>
  <c r="O5103" i="2"/>
  <c r="U5103" i="2" s="1"/>
  <c r="M5105" i="2" l="1"/>
  <c r="S5105" i="2" s="1"/>
  <c r="O5104" i="2"/>
  <c r="U5104" i="2" s="1"/>
  <c r="I5105" i="2"/>
  <c r="R5105" i="2" s="1"/>
  <c r="K5104" i="2"/>
  <c r="T5104" i="2" s="1"/>
  <c r="I5106" i="2" l="1"/>
  <c r="R5106" i="2" s="1"/>
  <c r="K5105" i="2"/>
  <c r="T5105" i="2" s="1"/>
  <c r="M5106" i="2"/>
  <c r="S5106" i="2" s="1"/>
  <c r="O5105" i="2"/>
  <c r="U5105" i="2" s="1"/>
  <c r="M5107" i="2" l="1"/>
  <c r="S5107" i="2" s="1"/>
  <c r="O5106" i="2"/>
  <c r="U5106" i="2" s="1"/>
  <c r="I5107" i="2"/>
  <c r="R5107" i="2" s="1"/>
  <c r="K5106" i="2"/>
  <c r="T5106" i="2" s="1"/>
  <c r="I5108" i="2" l="1"/>
  <c r="R5108" i="2" s="1"/>
  <c r="K5107" i="2"/>
  <c r="T5107" i="2" s="1"/>
  <c r="M5108" i="2"/>
  <c r="S5108" i="2" s="1"/>
  <c r="O5107" i="2"/>
  <c r="U5107" i="2" s="1"/>
  <c r="M5109" i="2" l="1"/>
  <c r="S5109" i="2" s="1"/>
  <c r="O5108" i="2"/>
  <c r="U5108" i="2" s="1"/>
  <c r="I5109" i="2"/>
  <c r="R5109" i="2" s="1"/>
  <c r="K5108" i="2"/>
  <c r="T5108" i="2" s="1"/>
  <c r="I5110" i="2" l="1"/>
  <c r="R5110" i="2" s="1"/>
  <c r="K5109" i="2"/>
  <c r="T5109" i="2" s="1"/>
  <c r="M5110" i="2"/>
  <c r="S5110" i="2" s="1"/>
  <c r="O5109" i="2"/>
  <c r="U5109" i="2" s="1"/>
  <c r="M5111" i="2" l="1"/>
  <c r="S5111" i="2" s="1"/>
  <c r="O5110" i="2"/>
  <c r="U5110" i="2" s="1"/>
  <c r="I5111" i="2"/>
  <c r="R5111" i="2" s="1"/>
  <c r="K5110" i="2"/>
  <c r="T5110" i="2" s="1"/>
  <c r="I5112" i="2" l="1"/>
  <c r="R5112" i="2" s="1"/>
  <c r="K5111" i="2"/>
  <c r="T5111" i="2" s="1"/>
  <c r="M5112" i="2"/>
  <c r="S5112" i="2" s="1"/>
  <c r="O5111" i="2"/>
  <c r="U5111" i="2" s="1"/>
  <c r="M5113" i="2" l="1"/>
  <c r="S5113" i="2" s="1"/>
  <c r="O5112" i="2"/>
  <c r="U5112" i="2" s="1"/>
  <c r="I5113" i="2"/>
  <c r="R5113" i="2" s="1"/>
  <c r="K5112" i="2"/>
  <c r="T5112" i="2" s="1"/>
  <c r="I5114" i="2" l="1"/>
  <c r="R5114" i="2" s="1"/>
  <c r="K5113" i="2"/>
  <c r="T5113" i="2" s="1"/>
  <c r="M5114" i="2"/>
  <c r="S5114" i="2" s="1"/>
  <c r="O5113" i="2"/>
  <c r="U5113" i="2" s="1"/>
  <c r="M5115" i="2" l="1"/>
  <c r="S5115" i="2" s="1"/>
  <c r="O5114" i="2"/>
  <c r="U5114" i="2" s="1"/>
  <c r="I5115" i="2"/>
  <c r="R5115" i="2" s="1"/>
  <c r="K5114" i="2"/>
  <c r="T5114" i="2" s="1"/>
  <c r="I5116" i="2" l="1"/>
  <c r="R5116" i="2" s="1"/>
  <c r="K5115" i="2"/>
  <c r="T5115" i="2" s="1"/>
  <c r="M5116" i="2"/>
  <c r="S5116" i="2" s="1"/>
  <c r="O5115" i="2"/>
  <c r="U5115" i="2" s="1"/>
  <c r="M5117" i="2" l="1"/>
  <c r="S5117" i="2" s="1"/>
  <c r="O5116" i="2"/>
  <c r="U5116" i="2" s="1"/>
  <c r="I5117" i="2"/>
  <c r="R5117" i="2" s="1"/>
  <c r="K5116" i="2"/>
  <c r="T5116" i="2" s="1"/>
  <c r="I5118" i="2" l="1"/>
  <c r="R5118" i="2" s="1"/>
  <c r="K5117" i="2"/>
  <c r="T5117" i="2" s="1"/>
  <c r="M5118" i="2"/>
  <c r="S5118" i="2" s="1"/>
  <c r="O5117" i="2"/>
  <c r="U5117" i="2" s="1"/>
  <c r="M5119" i="2" l="1"/>
  <c r="S5119" i="2" s="1"/>
  <c r="O5118" i="2"/>
  <c r="U5118" i="2" s="1"/>
  <c r="I5119" i="2"/>
  <c r="R5119" i="2" s="1"/>
  <c r="K5118" i="2"/>
  <c r="T5118" i="2" s="1"/>
  <c r="I5120" i="2" l="1"/>
  <c r="R5120" i="2" s="1"/>
  <c r="K5119" i="2"/>
  <c r="T5119" i="2" s="1"/>
  <c r="M5120" i="2"/>
  <c r="S5120" i="2" s="1"/>
  <c r="O5119" i="2"/>
  <c r="U5119" i="2" s="1"/>
  <c r="M5121" i="2" l="1"/>
  <c r="S5121" i="2" s="1"/>
  <c r="O5120" i="2"/>
  <c r="U5120" i="2" s="1"/>
  <c r="I5121" i="2"/>
  <c r="R5121" i="2" s="1"/>
  <c r="K5120" i="2"/>
  <c r="T5120" i="2" s="1"/>
  <c r="I5122" i="2" l="1"/>
  <c r="R5122" i="2" s="1"/>
  <c r="K5121" i="2"/>
  <c r="T5121" i="2" s="1"/>
  <c r="M5122" i="2"/>
  <c r="S5122" i="2" s="1"/>
  <c r="O5121" i="2"/>
  <c r="U5121" i="2" s="1"/>
  <c r="M5123" i="2" l="1"/>
  <c r="S5123" i="2" s="1"/>
  <c r="O5122" i="2"/>
  <c r="U5122" i="2" s="1"/>
  <c r="I5123" i="2"/>
  <c r="R5123" i="2" s="1"/>
  <c r="K5122" i="2"/>
  <c r="T5122" i="2" s="1"/>
  <c r="I5124" i="2" l="1"/>
  <c r="R5124" i="2" s="1"/>
  <c r="K5123" i="2"/>
  <c r="T5123" i="2" s="1"/>
  <c r="M5124" i="2"/>
  <c r="S5124" i="2" s="1"/>
  <c r="O5123" i="2"/>
  <c r="U5123" i="2" s="1"/>
  <c r="M5125" i="2" l="1"/>
  <c r="S5125" i="2" s="1"/>
  <c r="O5124" i="2"/>
  <c r="U5124" i="2" s="1"/>
  <c r="I5125" i="2"/>
  <c r="R5125" i="2" s="1"/>
  <c r="K5124" i="2"/>
  <c r="T5124" i="2" s="1"/>
  <c r="I5126" i="2" l="1"/>
  <c r="R5126" i="2" s="1"/>
  <c r="K5125" i="2"/>
  <c r="T5125" i="2" s="1"/>
  <c r="M5126" i="2"/>
  <c r="S5126" i="2" s="1"/>
  <c r="O5125" i="2"/>
  <c r="U5125" i="2" s="1"/>
  <c r="M5127" i="2" l="1"/>
  <c r="S5127" i="2" s="1"/>
  <c r="O5126" i="2"/>
  <c r="U5126" i="2" s="1"/>
  <c r="I5127" i="2"/>
  <c r="R5127" i="2" s="1"/>
  <c r="K5126" i="2"/>
  <c r="T5126" i="2" s="1"/>
  <c r="I5128" i="2" l="1"/>
  <c r="R5128" i="2" s="1"/>
  <c r="K5127" i="2"/>
  <c r="T5127" i="2" s="1"/>
  <c r="M5128" i="2"/>
  <c r="S5128" i="2" s="1"/>
  <c r="O5127" i="2"/>
  <c r="U5127" i="2" s="1"/>
  <c r="M5129" i="2" l="1"/>
  <c r="S5129" i="2" s="1"/>
  <c r="O5128" i="2"/>
  <c r="U5128" i="2" s="1"/>
  <c r="I5129" i="2"/>
  <c r="R5129" i="2" s="1"/>
  <c r="K5128" i="2"/>
  <c r="T5128" i="2" s="1"/>
  <c r="I5130" i="2" l="1"/>
  <c r="R5130" i="2" s="1"/>
  <c r="K5129" i="2"/>
  <c r="T5129" i="2" s="1"/>
  <c r="M5130" i="2"/>
  <c r="S5130" i="2" s="1"/>
  <c r="O5129" i="2"/>
  <c r="U5129" i="2" s="1"/>
  <c r="M5131" i="2" l="1"/>
  <c r="S5131" i="2" s="1"/>
  <c r="O5130" i="2"/>
  <c r="U5130" i="2" s="1"/>
  <c r="I5131" i="2"/>
  <c r="R5131" i="2" s="1"/>
  <c r="K5130" i="2"/>
  <c r="T5130" i="2" s="1"/>
  <c r="I5132" i="2" l="1"/>
  <c r="R5132" i="2" s="1"/>
  <c r="K5131" i="2"/>
  <c r="T5131" i="2" s="1"/>
  <c r="M5132" i="2"/>
  <c r="S5132" i="2" s="1"/>
  <c r="O5131" i="2"/>
  <c r="U5131" i="2" s="1"/>
  <c r="M5133" i="2" l="1"/>
  <c r="S5133" i="2" s="1"/>
  <c r="O5132" i="2"/>
  <c r="U5132" i="2" s="1"/>
  <c r="I5133" i="2"/>
  <c r="R5133" i="2" s="1"/>
  <c r="K5132" i="2"/>
  <c r="T5132" i="2" s="1"/>
  <c r="I5134" i="2" l="1"/>
  <c r="R5134" i="2" s="1"/>
  <c r="K5133" i="2"/>
  <c r="T5133" i="2" s="1"/>
  <c r="M5134" i="2"/>
  <c r="S5134" i="2" s="1"/>
  <c r="O5133" i="2"/>
  <c r="U5133" i="2" s="1"/>
  <c r="M5135" i="2" l="1"/>
  <c r="S5135" i="2" s="1"/>
  <c r="O5134" i="2"/>
  <c r="U5134" i="2" s="1"/>
  <c r="I5135" i="2"/>
  <c r="R5135" i="2" s="1"/>
  <c r="K5134" i="2"/>
  <c r="T5134" i="2" s="1"/>
  <c r="I5136" i="2" l="1"/>
  <c r="R5136" i="2" s="1"/>
  <c r="K5135" i="2"/>
  <c r="T5135" i="2" s="1"/>
  <c r="M5136" i="2"/>
  <c r="S5136" i="2" s="1"/>
  <c r="O5135" i="2"/>
  <c r="U5135" i="2" s="1"/>
  <c r="M5137" i="2" l="1"/>
  <c r="S5137" i="2" s="1"/>
  <c r="O5136" i="2"/>
  <c r="U5136" i="2" s="1"/>
  <c r="I5137" i="2"/>
  <c r="R5137" i="2" s="1"/>
  <c r="K5136" i="2"/>
  <c r="T5136" i="2" s="1"/>
  <c r="I5138" i="2" l="1"/>
  <c r="R5138" i="2" s="1"/>
  <c r="K5137" i="2"/>
  <c r="T5137" i="2" s="1"/>
  <c r="M5138" i="2"/>
  <c r="S5138" i="2" s="1"/>
  <c r="O5137" i="2"/>
  <c r="U5137" i="2" s="1"/>
  <c r="M5139" i="2" l="1"/>
  <c r="S5139" i="2" s="1"/>
  <c r="O5138" i="2"/>
  <c r="U5138" i="2" s="1"/>
  <c r="I5139" i="2"/>
  <c r="R5139" i="2" s="1"/>
  <c r="K5138" i="2"/>
  <c r="T5138" i="2" s="1"/>
  <c r="I5140" i="2" l="1"/>
  <c r="R5140" i="2" s="1"/>
  <c r="K5139" i="2"/>
  <c r="T5139" i="2" s="1"/>
  <c r="M5140" i="2"/>
  <c r="S5140" i="2" s="1"/>
  <c r="O5139" i="2"/>
  <c r="U5139" i="2" s="1"/>
  <c r="M5141" i="2" l="1"/>
  <c r="S5141" i="2" s="1"/>
  <c r="O5140" i="2"/>
  <c r="U5140" i="2" s="1"/>
  <c r="I5141" i="2"/>
  <c r="R5141" i="2" s="1"/>
  <c r="K5140" i="2"/>
  <c r="T5140" i="2" s="1"/>
  <c r="I5142" i="2" l="1"/>
  <c r="R5142" i="2" s="1"/>
  <c r="K5141" i="2"/>
  <c r="T5141" i="2" s="1"/>
  <c r="M5142" i="2"/>
  <c r="S5142" i="2" s="1"/>
  <c r="O5141" i="2"/>
  <c r="U5141" i="2" s="1"/>
  <c r="M5143" i="2" l="1"/>
  <c r="S5143" i="2" s="1"/>
  <c r="O5142" i="2"/>
  <c r="U5142" i="2" s="1"/>
  <c r="I5143" i="2"/>
  <c r="R5143" i="2" s="1"/>
  <c r="K5142" i="2"/>
  <c r="T5142" i="2" s="1"/>
  <c r="I5144" i="2" l="1"/>
  <c r="R5144" i="2" s="1"/>
  <c r="K5143" i="2"/>
  <c r="T5143" i="2" s="1"/>
  <c r="M5144" i="2"/>
  <c r="S5144" i="2" s="1"/>
  <c r="O5143" i="2"/>
  <c r="U5143" i="2" s="1"/>
  <c r="M5145" i="2" l="1"/>
  <c r="S5145" i="2" s="1"/>
  <c r="O5144" i="2"/>
  <c r="U5144" i="2" s="1"/>
  <c r="I5145" i="2"/>
  <c r="R5145" i="2" s="1"/>
  <c r="K5144" i="2"/>
  <c r="T5144" i="2" s="1"/>
  <c r="I5146" i="2" l="1"/>
  <c r="R5146" i="2" s="1"/>
  <c r="K5145" i="2"/>
  <c r="T5145" i="2" s="1"/>
  <c r="M5146" i="2"/>
  <c r="S5146" i="2" s="1"/>
  <c r="O5145" i="2"/>
  <c r="U5145" i="2" s="1"/>
  <c r="M5147" i="2" l="1"/>
  <c r="S5147" i="2" s="1"/>
  <c r="O5146" i="2"/>
  <c r="U5146" i="2" s="1"/>
  <c r="I5147" i="2"/>
  <c r="R5147" i="2" s="1"/>
  <c r="K5146" i="2"/>
  <c r="T5146" i="2" s="1"/>
  <c r="I5148" i="2" l="1"/>
  <c r="R5148" i="2" s="1"/>
  <c r="K5147" i="2"/>
  <c r="T5147" i="2" s="1"/>
  <c r="M5148" i="2"/>
  <c r="S5148" i="2" s="1"/>
  <c r="O5147" i="2"/>
  <c r="U5147" i="2" s="1"/>
  <c r="M5149" i="2" l="1"/>
  <c r="S5149" i="2" s="1"/>
  <c r="O5148" i="2"/>
  <c r="U5148" i="2" s="1"/>
  <c r="I5149" i="2"/>
  <c r="R5149" i="2" s="1"/>
  <c r="K5148" i="2"/>
  <c r="T5148" i="2" s="1"/>
  <c r="I5150" i="2" l="1"/>
  <c r="R5150" i="2" s="1"/>
  <c r="K5149" i="2"/>
  <c r="T5149" i="2" s="1"/>
  <c r="M5150" i="2"/>
  <c r="S5150" i="2" s="1"/>
  <c r="O5149" i="2"/>
  <c r="U5149" i="2" s="1"/>
  <c r="M5151" i="2" l="1"/>
  <c r="S5151" i="2" s="1"/>
  <c r="O5150" i="2"/>
  <c r="U5150" i="2" s="1"/>
  <c r="I5151" i="2"/>
  <c r="R5151" i="2" s="1"/>
  <c r="K5150" i="2"/>
  <c r="T5150" i="2" s="1"/>
  <c r="I5152" i="2" l="1"/>
  <c r="R5152" i="2" s="1"/>
  <c r="K5151" i="2"/>
  <c r="T5151" i="2" s="1"/>
  <c r="M5152" i="2"/>
  <c r="S5152" i="2" s="1"/>
  <c r="O5151" i="2"/>
  <c r="U5151" i="2" s="1"/>
  <c r="M5153" i="2" l="1"/>
  <c r="S5153" i="2" s="1"/>
  <c r="O5152" i="2"/>
  <c r="U5152" i="2" s="1"/>
  <c r="I5153" i="2"/>
  <c r="R5153" i="2" s="1"/>
  <c r="K5152" i="2"/>
  <c r="T5152" i="2" s="1"/>
  <c r="I5154" i="2" l="1"/>
  <c r="R5154" i="2" s="1"/>
  <c r="K5153" i="2"/>
  <c r="T5153" i="2" s="1"/>
  <c r="M5154" i="2"/>
  <c r="S5154" i="2" s="1"/>
  <c r="O5153" i="2"/>
  <c r="U5153" i="2" s="1"/>
  <c r="M5155" i="2" l="1"/>
  <c r="S5155" i="2" s="1"/>
  <c r="O5154" i="2"/>
  <c r="U5154" i="2" s="1"/>
  <c r="I5155" i="2"/>
  <c r="R5155" i="2" s="1"/>
  <c r="K5154" i="2"/>
  <c r="T5154" i="2" s="1"/>
  <c r="I5156" i="2" l="1"/>
  <c r="R5156" i="2" s="1"/>
  <c r="K5155" i="2"/>
  <c r="T5155" i="2" s="1"/>
  <c r="M5156" i="2"/>
  <c r="S5156" i="2" s="1"/>
  <c r="O5155" i="2"/>
  <c r="U5155" i="2" s="1"/>
  <c r="M5157" i="2" l="1"/>
  <c r="S5157" i="2" s="1"/>
  <c r="O5156" i="2"/>
  <c r="U5156" i="2" s="1"/>
  <c r="I5157" i="2"/>
  <c r="R5157" i="2" s="1"/>
  <c r="K5156" i="2"/>
  <c r="T5156" i="2" s="1"/>
  <c r="I5158" i="2" l="1"/>
  <c r="R5158" i="2" s="1"/>
  <c r="K5157" i="2"/>
  <c r="T5157" i="2" s="1"/>
  <c r="M5158" i="2"/>
  <c r="S5158" i="2" s="1"/>
  <c r="O5157" i="2"/>
  <c r="U5157" i="2" s="1"/>
  <c r="M5159" i="2" l="1"/>
  <c r="S5159" i="2" s="1"/>
  <c r="O5158" i="2"/>
  <c r="U5158" i="2" s="1"/>
  <c r="I5159" i="2"/>
  <c r="R5159" i="2" s="1"/>
  <c r="K5158" i="2"/>
  <c r="T5158" i="2" s="1"/>
  <c r="I5160" i="2" l="1"/>
  <c r="R5160" i="2" s="1"/>
  <c r="K5159" i="2"/>
  <c r="T5159" i="2" s="1"/>
  <c r="M5160" i="2"/>
  <c r="S5160" i="2" s="1"/>
  <c r="O5159" i="2"/>
  <c r="U5159" i="2" s="1"/>
  <c r="M5161" i="2" l="1"/>
  <c r="S5161" i="2" s="1"/>
  <c r="O5160" i="2"/>
  <c r="U5160" i="2" s="1"/>
  <c r="I5161" i="2"/>
  <c r="R5161" i="2" s="1"/>
  <c r="K5160" i="2"/>
  <c r="T5160" i="2" s="1"/>
  <c r="I5162" i="2" l="1"/>
  <c r="R5162" i="2" s="1"/>
  <c r="K5161" i="2"/>
  <c r="T5161" i="2" s="1"/>
  <c r="M5162" i="2"/>
  <c r="S5162" i="2" s="1"/>
  <c r="O5161" i="2"/>
  <c r="U5161" i="2" s="1"/>
  <c r="M5163" i="2" l="1"/>
  <c r="S5163" i="2" s="1"/>
  <c r="O5162" i="2"/>
  <c r="U5162" i="2" s="1"/>
  <c r="I5163" i="2"/>
  <c r="R5163" i="2" s="1"/>
  <c r="K5162" i="2"/>
  <c r="T5162" i="2" s="1"/>
  <c r="I5164" i="2" l="1"/>
  <c r="R5164" i="2" s="1"/>
  <c r="K5163" i="2"/>
  <c r="T5163" i="2" s="1"/>
  <c r="M5164" i="2"/>
  <c r="S5164" i="2" s="1"/>
  <c r="O5163" i="2"/>
  <c r="U5163" i="2" s="1"/>
  <c r="M5165" i="2" l="1"/>
  <c r="S5165" i="2" s="1"/>
  <c r="O5164" i="2"/>
  <c r="U5164" i="2" s="1"/>
  <c r="I5165" i="2"/>
  <c r="R5165" i="2" s="1"/>
  <c r="K5164" i="2"/>
  <c r="T5164" i="2" s="1"/>
  <c r="I5166" i="2" l="1"/>
  <c r="R5166" i="2" s="1"/>
  <c r="K5165" i="2"/>
  <c r="T5165" i="2" s="1"/>
  <c r="M5166" i="2"/>
  <c r="S5166" i="2" s="1"/>
  <c r="O5165" i="2"/>
  <c r="U5165" i="2" s="1"/>
  <c r="M5167" i="2" l="1"/>
  <c r="S5167" i="2" s="1"/>
  <c r="O5166" i="2"/>
  <c r="U5166" i="2" s="1"/>
  <c r="I5167" i="2"/>
  <c r="R5167" i="2" s="1"/>
  <c r="K5166" i="2"/>
  <c r="T5166" i="2" s="1"/>
  <c r="I5168" i="2" l="1"/>
  <c r="R5168" i="2" s="1"/>
  <c r="K5167" i="2"/>
  <c r="T5167" i="2" s="1"/>
  <c r="M5168" i="2"/>
  <c r="S5168" i="2" s="1"/>
  <c r="O5167" i="2"/>
  <c r="U5167" i="2" s="1"/>
  <c r="M5169" i="2" l="1"/>
  <c r="S5169" i="2" s="1"/>
  <c r="O5168" i="2"/>
  <c r="U5168" i="2" s="1"/>
  <c r="I5169" i="2"/>
  <c r="R5169" i="2" s="1"/>
  <c r="K5168" i="2"/>
  <c r="T5168" i="2" s="1"/>
  <c r="I5170" i="2" l="1"/>
  <c r="R5170" i="2" s="1"/>
  <c r="K5169" i="2"/>
  <c r="T5169" i="2" s="1"/>
  <c r="M5170" i="2"/>
  <c r="S5170" i="2" s="1"/>
  <c r="O5169" i="2"/>
  <c r="U5169" i="2" s="1"/>
  <c r="M5171" i="2" l="1"/>
  <c r="S5171" i="2" s="1"/>
  <c r="O5170" i="2"/>
  <c r="U5170" i="2" s="1"/>
  <c r="I5171" i="2"/>
  <c r="R5171" i="2" s="1"/>
  <c r="K5170" i="2"/>
  <c r="T5170" i="2" s="1"/>
  <c r="I5172" i="2" l="1"/>
  <c r="R5172" i="2" s="1"/>
  <c r="K5171" i="2"/>
  <c r="T5171" i="2" s="1"/>
  <c r="M5172" i="2"/>
  <c r="S5172" i="2" s="1"/>
  <c r="O5171" i="2"/>
  <c r="U5171" i="2" s="1"/>
  <c r="M5173" i="2" l="1"/>
  <c r="S5173" i="2" s="1"/>
  <c r="O5172" i="2"/>
  <c r="U5172" i="2" s="1"/>
  <c r="I5173" i="2"/>
  <c r="R5173" i="2" s="1"/>
  <c r="K5172" i="2"/>
  <c r="T5172" i="2" s="1"/>
  <c r="I5174" i="2" l="1"/>
  <c r="R5174" i="2" s="1"/>
  <c r="K5173" i="2"/>
  <c r="T5173" i="2" s="1"/>
  <c r="M5174" i="2"/>
  <c r="S5174" i="2" s="1"/>
  <c r="O5173" i="2"/>
  <c r="U5173" i="2" s="1"/>
  <c r="M5175" i="2" l="1"/>
  <c r="S5175" i="2" s="1"/>
  <c r="O5174" i="2"/>
  <c r="U5174" i="2" s="1"/>
  <c r="I5175" i="2"/>
  <c r="R5175" i="2" s="1"/>
  <c r="K5174" i="2"/>
  <c r="T5174" i="2" s="1"/>
  <c r="I5176" i="2" l="1"/>
  <c r="R5176" i="2" s="1"/>
  <c r="K5175" i="2"/>
  <c r="T5175" i="2" s="1"/>
  <c r="M5176" i="2"/>
  <c r="S5176" i="2" s="1"/>
  <c r="O5175" i="2"/>
  <c r="U5175" i="2" s="1"/>
  <c r="M5177" i="2" l="1"/>
  <c r="S5177" i="2" s="1"/>
  <c r="O5176" i="2"/>
  <c r="U5176" i="2" s="1"/>
  <c r="I5177" i="2"/>
  <c r="R5177" i="2" s="1"/>
  <c r="K5176" i="2"/>
  <c r="T5176" i="2" s="1"/>
  <c r="I5178" i="2" l="1"/>
  <c r="R5178" i="2" s="1"/>
  <c r="K5177" i="2"/>
  <c r="T5177" i="2" s="1"/>
  <c r="M5178" i="2"/>
  <c r="S5178" i="2" s="1"/>
  <c r="O5177" i="2"/>
  <c r="U5177" i="2" s="1"/>
  <c r="M5179" i="2" l="1"/>
  <c r="S5179" i="2" s="1"/>
  <c r="O5178" i="2"/>
  <c r="U5178" i="2" s="1"/>
  <c r="I5179" i="2"/>
  <c r="R5179" i="2" s="1"/>
  <c r="K5178" i="2"/>
  <c r="T5178" i="2" s="1"/>
  <c r="I5180" i="2" l="1"/>
  <c r="R5180" i="2" s="1"/>
  <c r="K5179" i="2"/>
  <c r="T5179" i="2" s="1"/>
  <c r="M5180" i="2"/>
  <c r="S5180" i="2" s="1"/>
  <c r="O5179" i="2"/>
  <c r="U5179" i="2" s="1"/>
  <c r="M5181" i="2" l="1"/>
  <c r="S5181" i="2" s="1"/>
  <c r="O5180" i="2"/>
  <c r="U5180" i="2" s="1"/>
  <c r="I5181" i="2"/>
  <c r="R5181" i="2" s="1"/>
  <c r="K5180" i="2"/>
  <c r="T5180" i="2" s="1"/>
  <c r="I5182" i="2" l="1"/>
  <c r="R5182" i="2" s="1"/>
  <c r="K5181" i="2"/>
  <c r="T5181" i="2" s="1"/>
  <c r="M5182" i="2"/>
  <c r="S5182" i="2" s="1"/>
  <c r="O5181" i="2"/>
  <c r="U5181" i="2" s="1"/>
  <c r="M5183" i="2" l="1"/>
  <c r="S5183" i="2" s="1"/>
  <c r="O5182" i="2"/>
  <c r="U5182" i="2" s="1"/>
  <c r="I5183" i="2"/>
  <c r="R5183" i="2" s="1"/>
  <c r="K5182" i="2"/>
  <c r="T5182" i="2" s="1"/>
  <c r="I5184" i="2" l="1"/>
  <c r="R5184" i="2" s="1"/>
  <c r="K5183" i="2"/>
  <c r="T5183" i="2" s="1"/>
  <c r="M5184" i="2"/>
  <c r="S5184" i="2" s="1"/>
  <c r="O5183" i="2"/>
  <c r="U5183" i="2" s="1"/>
  <c r="M5185" i="2" l="1"/>
  <c r="S5185" i="2" s="1"/>
  <c r="O5184" i="2"/>
  <c r="U5184" i="2" s="1"/>
  <c r="I5185" i="2"/>
  <c r="R5185" i="2" s="1"/>
  <c r="K5184" i="2"/>
  <c r="T5184" i="2" s="1"/>
  <c r="I5186" i="2" l="1"/>
  <c r="R5186" i="2" s="1"/>
  <c r="K5185" i="2"/>
  <c r="T5185" i="2" s="1"/>
  <c r="M5186" i="2"/>
  <c r="S5186" i="2" s="1"/>
  <c r="O5185" i="2"/>
  <c r="U5185" i="2" s="1"/>
  <c r="M5187" i="2" l="1"/>
  <c r="S5187" i="2" s="1"/>
  <c r="O5186" i="2"/>
  <c r="U5186" i="2" s="1"/>
  <c r="I5187" i="2"/>
  <c r="R5187" i="2" s="1"/>
  <c r="K5186" i="2"/>
  <c r="T5186" i="2" s="1"/>
  <c r="I5188" i="2" l="1"/>
  <c r="R5188" i="2" s="1"/>
  <c r="K5187" i="2"/>
  <c r="T5187" i="2" s="1"/>
  <c r="M5188" i="2"/>
  <c r="S5188" i="2" s="1"/>
  <c r="O5187" i="2"/>
  <c r="U5187" i="2" s="1"/>
  <c r="M5189" i="2" l="1"/>
  <c r="S5189" i="2" s="1"/>
  <c r="O5188" i="2"/>
  <c r="U5188" i="2" s="1"/>
  <c r="I5189" i="2"/>
  <c r="R5189" i="2" s="1"/>
  <c r="K5188" i="2"/>
  <c r="T5188" i="2" s="1"/>
  <c r="I5190" i="2" l="1"/>
  <c r="R5190" i="2" s="1"/>
  <c r="K5189" i="2"/>
  <c r="T5189" i="2" s="1"/>
  <c r="M5190" i="2"/>
  <c r="S5190" i="2" s="1"/>
  <c r="O5189" i="2"/>
  <c r="U5189" i="2" s="1"/>
  <c r="M5191" i="2" l="1"/>
  <c r="S5191" i="2" s="1"/>
  <c r="O5190" i="2"/>
  <c r="U5190" i="2" s="1"/>
  <c r="I5191" i="2"/>
  <c r="R5191" i="2" s="1"/>
  <c r="K5190" i="2"/>
  <c r="T5190" i="2" s="1"/>
  <c r="I5192" i="2" l="1"/>
  <c r="R5192" i="2" s="1"/>
  <c r="K5191" i="2"/>
  <c r="T5191" i="2" s="1"/>
  <c r="M5192" i="2"/>
  <c r="S5192" i="2" s="1"/>
  <c r="O5191" i="2"/>
  <c r="U5191" i="2" s="1"/>
  <c r="M5193" i="2" l="1"/>
  <c r="S5193" i="2" s="1"/>
  <c r="O5192" i="2"/>
  <c r="U5192" i="2" s="1"/>
  <c r="I5193" i="2"/>
  <c r="R5193" i="2" s="1"/>
  <c r="K5192" i="2"/>
  <c r="T5192" i="2" s="1"/>
  <c r="I5194" i="2" l="1"/>
  <c r="R5194" i="2" s="1"/>
  <c r="K5193" i="2"/>
  <c r="T5193" i="2" s="1"/>
  <c r="M5194" i="2"/>
  <c r="S5194" i="2" s="1"/>
  <c r="O5193" i="2"/>
  <c r="U5193" i="2" s="1"/>
  <c r="M5195" i="2" l="1"/>
  <c r="S5195" i="2" s="1"/>
  <c r="O5194" i="2"/>
  <c r="U5194" i="2" s="1"/>
  <c r="I5195" i="2"/>
  <c r="R5195" i="2" s="1"/>
  <c r="K5194" i="2"/>
  <c r="T5194" i="2" s="1"/>
  <c r="I5196" i="2" l="1"/>
  <c r="R5196" i="2" s="1"/>
  <c r="K5195" i="2"/>
  <c r="T5195" i="2" s="1"/>
  <c r="M5196" i="2"/>
  <c r="S5196" i="2" s="1"/>
  <c r="O5195" i="2"/>
  <c r="U5195" i="2" s="1"/>
  <c r="M5197" i="2" l="1"/>
  <c r="S5197" i="2" s="1"/>
  <c r="O5196" i="2"/>
  <c r="U5196" i="2" s="1"/>
  <c r="I5197" i="2"/>
  <c r="R5197" i="2" s="1"/>
  <c r="K5196" i="2"/>
  <c r="T5196" i="2" s="1"/>
  <c r="I5198" i="2" l="1"/>
  <c r="R5198" i="2" s="1"/>
  <c r="K5197" i="2"/>
  <c r="T5197" i="2" s="1"/>
  <c r="M5198" i="2"/>
  <c r="S5198" i="2" s="1"/>
  <c r="O5197" i="2"/>
  <c r="U5197" i="2" s="1"/>
  <c r="M5199" i="2" l="1"/>
  <c r="S5199" i="2" s="1"/>
  <c r="O5198" i="2"/>
  <c r="U5198" i="2" s="1"/>
  <c r="I5199" i="2"/>
  <c r="R5199" i="2" s="1"/>
  <c r="K5198" i="2"/>
  <c r="T5198" i="2" s="1"/>
  <c r="I5200" i="2" l="1"/>
  <c r="R5200" i="2" s="1"/>
  <c r="K5199" i="2"/>
  <c r="T5199" i="2" s="1"/>
  <c r="M5200" i="2"/>
  <c r="S5200" i="2" s="1"/>
  <c r="O5199" i="2"/>
  <c r="U5199" i="2" s="1"/>
  <c r="M5201" i="2" l="1"/>
  <c r="S5201" i="2" s="1"/>
  <c r="O5200" i="2"/>
  <c r="U5200" i="2" s="1"/>
  <c r="I5201" i="2"/>
  <c r="R5201" i="2" s="1"/>
  <c r="K5200" i="2"/>
  <c r="T5200" i="2" s="1"/>
  <c r="I5202" i="2" l="1"/>
  <c r="R5202" i="2" s="1"/>
  <c r="K5201" i="2"/>
  <c r="T5201" i="2" s="1"/>
  <c r="M5202" i="2"/>
  <c r="S5202" i="2" s="1"/>
  <c r="O5201" i="2"/>
  <c r="U5201" i="2" s="1"/>
  <c r="M5203" i="2" l="1"/>
  <c r="S5203" i="2" s="1"/>
  <c r="O5202" i="2"/>
  <c r="U5202" i="2" s="1"/>
  <c r="I5203" i="2"/>
  <c r="R5203" i="2" s="1"/>
  <c r="K5202" i="2"/>
  <c r="T5202" i="2" s="1"/>
  <c r="I5204" i="2" l="1"/>
  <c r="R5204" i="2" s="1"/>
  <c r="K5203" i="2"/>
  <c r="T5203" i="2" s="1"/>
  <c r="M5204" i="2"/>
  <c r="S5204" i="2" s="1"/>
  <c r="O5203" i="2"/>
  <c r="U5203" i="2" s="1"/>
  <c r="M5205" i="2" l="1"/>
  <c r="S5205" i="2" s="1"/>
  <c r="O5204" i="2"/>
  <c r="U5204" i="2" s="1"/>
  <c r="I5205" i="2"/>
  <c r="R5205" i="2" s="1"/>
  <c r="K5204" i="2"/>
  <c r="T5204" i="2" s="1"/>
  <c r="I5206" i="2" l="1"/>
  <c r="R5206" i="2" s="1"/>
  <c r="K5205" i="2"/>
  <c r="T5205" i="2" s="1"/>
  <c r="M5206" i="2"/>
  <c r="S5206" i="2" s="1"/>
  <c r="O5205" i="2"/>
  <c r="U5205" i="2" s="1"/>
  <c r="M5207" i="2" l="1"/>
  <c r="S5207" i="2" s="1"/>
  <c r="O5206" i="2"/>
  <c r="U5206" i="2" s="1"/>
  <c r="I5207" i="2"/>
  <c r="R5207" i="2" s="1"/>
  <c r="K5206" i="2"/>
  <c r="T5206" i="2" s="1"/>
  <c r="I5208" i="2" l="1"/>
  <c r="R5208" i="2" s="1"/>
  <c r="K5207" i="2"/>
  <c r="T5207" i="2" s="1"/>
  <c r="M5208" i="2"/>
  <c r="S5208" i="2" s="1"/>
  <c r="O5207" i="2"/>
  <c r="U5207" i="2" s="1"/>
  <c r="M5209" i="2" l="1"/>
  <c r="S5209" i="2" s="1"/>
  <c r="O5208" i="2"/>
  <c r="U5208" i="2" s="1"/>
  <c r="I5209" i="2"/>
  <c r="R5209" i="2" s="1"/>
  <c r="K5208" i="2"/>
  <c r="T5208" i="2" s="1"/>
  <c r="I5210" i="2" l="1"/>
  <c r="R5210" i="2" s="1"/>
  <c r="K5209" i="2"/>
  <c r="T5209" i="2" s="1"/>
  <c r="M5210" i="2"/>
  <c r="S5210" i="2" s="1"/>
  <c r="O5209" i="2"/>
  <c r="U5209" i="2" s="1"/>
  <c r="M5211" i="2" l="1"/>
  <c r="S5211" i="2" s="1"/>
  <c r="O5210" i="2"/>
  <c r="U5210" i="2" s="1"/>
  <c r="I5211" i="2"/>
  <c r="R5211" i="2" s="1"/>
  <c r="K5210" i="2"/>
  <c r="T5210" i="2" s="1"/>
  <c r="I5212" i="2" l="1"/>
  <c r="R5212" i="2" s="1"/>
  <c r="K5211" i="2"/>
  <c r="T5211" i="2" s="1"/>
  <c r="M5212" i="2"/>
  <c r="S5212" i="2" s="1"/>
  <c r="O5211" i="2"/>
  <c r="U5211" i="2" s="1"/>
  <c r="M5213" i="2" l="1"/>
  <c r="S5213" i="2" s="1"/>
  <c r="O5212" i="2"/>
  <c r="U5212" i="2" s="1"/>
  <c r="I5213" i="2"/>
  <c r="R5213" i="2" s="1"/>
  <c r="K5212" i="2"/>
  <c r="T5212" i="2" s="1"/>
  <c r="I5214" i="2" l="1"/>
  <c r="R5214" i="2" s="1"/>
  <c r="K5213" i="2"/>
  <c r="T5213" i="2" s="1"/>
  <c r="M5214" i="2"/>
  <c r="S5214" i="2" s="1"/>
  <c r="O5213" i="2"/>
  <c r="U5213" i="2" s="1"/>
  <c r="M5215" i="2" l="1"/>
  <c r="S5215" i="2" s="1"/>
  <c r="O5214" i="2"/>
  <c r="U5214" i="2" s="1"/>
  <c r="I5215" i="2"/>
  <c r="R5215" i="2" s="1"/>
  <c r="K5214" i="2"/>
  <c r="T5214" i="2" s="1"/>
  <c r="I5216" i="2" l="1"/>
  <c r="R5216" i="2" s="1"/>
  <c r="K5215" i="2"/>
  <c r="T5215" i="2" s="1"/>
  <c r="M5216" i="2"/>
  <c r="S5216" i="2" s="1"/>
  <c r="O5215" i="2"/>
  <c r="U5215" i="2" s="1"/>
  <c r="M5217" i="2" l="1"/>
  <c r="S5217" i="2" s="1"/>
  <c r="O5216" i="2"/>
  <c r="U5216" i="2" s="1"/>
  <c r="I5217" i="2"/>
  <c r="R5217" i="2" s="1"/>
  <c r="K5216" i="2"/>
  <c r="T5216" i="2" s="1"/>
  <c r="I5218" i="2" l="1"/>
  <c r="R5218" i="2" s="1"/>
  <c r="K5217" i="2"/>
  <c r="T5217" i="2" s="1"/>
  <c r="M5218" i="2"/>
  <c r="S5218" i="2" s="1"/>
  <c r="O5217" i="2"/>
  <c r="U5217" i="2" s="1"/>
  <c r="M5219" i="2" l="1"/>
  <c r="S5219" i="2" s="1"/>
  <c r="O5218" i="2"/>
  <c r="U5218" i="2" s="1"/>
  <c r="I5219" i="2"/>
  <c r="R5219" i="2" s="1"/>
  <c r="K5218" i="2"/>
  <c r="T5218" i="2" s="1"/>
  <c r="I5220" i="2" l="1"/>
  <c r="R5220" i="2" s="1"/>
  <c r="K5219" i="2"/>
  <c r="T5219" i="2" s="1"/>
  <c r="M5220" i="2"/>
  <c r="S5220" i="2" s="1"/>
  <c r="O5219" i="2"/>
  <c r="U5219" i="2" s="1"/>
  <c r="M5221" i="2" l="1"/>
  <c r="S5221" i="2" s="1"/>
  <c r="O5220" i="2"/>
  <c r="U5220" i="2" s="1"/>
  <c r="I5221" i="2"/>
  <c r="R5221" i="2" s="1"/>
  <c r="K5220" i="2"/>
  <c r="T5220" i="2" s="1"/>
  <c r="I5222" i="2" l="1"/>
  <c r="R5222" i="2" s="1"/>
  <c r="K5221" i="2"/>
  <c r="T5221" i="2" s="1"/>
  <c r="M5222" i="2"/>
  <c r="S5222" i="2" s="1"/>
  <c r="O5221" i="2"/>
  <c r="U5221" i="2" s="1"/>
  <c r="M5223" i="2" l="1"/>
  <c r="S5223" i="2" s="1"/>
  <c r="O5222" i="2"/>
  <c r="U5222" i="2" s="1"/>
  <c r="I5223" i="2"/>
  <c r="R5223" i="2" s="1"/>
  <c r="K5222" i="2"/>
  <c r="T5222" i="2" s="1"/>
  <c r="I5224" i="2" l="1"/>
  <c r="R5224" i="2" s="1"/>
  <c r="K5223" i="2"/>
  <c r="T5223" i="2" s="1"/>
  <c r="M5224" i="2"/>
  <c r="S5224" i="2" s="1"/>
  <c r="O5223" i="2"/>
  <c r="U5223" i="2" s="1"/>
  <c r="M5225" i="2" l="1"/>
  <c r="S5225" i="2" s="1"/>
  <c r="O5224" i="2"/>
  <c r="U5224" i="2" s="1"/>
  <c r="I5225" i="2"/>
  <c r="R5225" i="2" s="1"/>
  <c r="K5224" i="2"/>
  <c r="T5224" i="2" s="1"/>
  <c r="I5226" i="2" l="1"/>
  <c r="R5226" i="2" s="1"/>
  <c r="K5225" i="2"/>
  <c r="T5225" i="2" s="1"/>
  <c r="M5226" i="2"/>
  <c r="S5226" i="2" s="1"/>
  <c r="O5225" i="2"/>
  <c r="U5225" i="2" s="1"/>
  <c r="M5227" i="2" l="1"/>
  <c r="S5227" i="2" s="1"/>
  <c r="O5226" i="2"/>
  <c r="U5226" i="2" s="1"/>
  <c r="I5227" i="2"/>
  <c r="R5227" i="2" s="1"/>
  <c r="K5226" i="2"/>
  <c r="T5226" i="2" s="1"/>
  <c r="I5228" i="2" l="1"/>
  <c r="R5228" i="2" s="1"/>
  <c r="K5227" i="2"/>
  <c r="T5227" i="2" s="1"/>
  <c r="M5228" i="2"/>
  <c r="S5228" i="2" s="1"/>
  <c r="O5227" i="2"/>
  <c r="U5227" i="2" s="1"/>
  <c r="M5229" i="2" l="1"/>
  <c r="S5229" i="2" s="1"/>
  <c r="O5228" i="2"/>
  <c r="U5228" i="2" s="1"/>
  <c r="I5229" i="2"/>
  <c r="R5229" i="2" s="1"/>
  <c r="K5228" i="2"/>
  <c r="T5228" i="2" s="1"/>
  <c r="I5230" i="2" l="1"/>
  <c r="R5230" i="2" s="1"/>
  <c r="K5229" i="2"/>
  <c r="T5229" i="2" s="1"/>
  <c r="M5230" i="2"/>
  <c r="S5230" i="2" s="1"/>
  <c r="O5229" i="2"/>
  <c r="U5229" i="2" s="1"/>
  <c r="M5231" i="2" l="1"/>
  <c r="S5231" i="2" s="1"/>
  <c r="O5230" i="2"/>
  <c r="U5230" i="2" s="1"/>
  <c r="I5231" i="2"/>
  <c r="R5231" i="2" s="1"/>
  <c r="K5230" i="2"/>
  <c r="T5230" i="2" s="1"/>
  <c r="I5232" i="2" l="1"/>
  <c r="R5232" i="2" s="1"/>
  <c r="K5231" i="2"/>
  <c r="T5231" i="2" s="1"/>
  <c r="M5232" i="2"/>
  <c r="S5232" i="2" s="1"/>
  <c r="O5231" i="2"/>
  <c r="U5231" i="2" s="1"/>
  <c r="M5233" i="2" l="1"/>
  <c r="S5233" i="2" s="1"/>
  <c r="O5232" i="2"/>
  <c r="U5232" i="2" s="1"/>
  <c r="I5233" i="2"/>
  <c r="R5233" i="2" s="1"/>
  <c r="K5232" i="2"/>
  <c r="T5232" i="2" s="1"/>
  <c r="I5234" i="2" l="1"/>
  <c r="R5234" i="2" s="1"/>
  <c r="K5233" i="2"/>
  <c r="T5233" i="2" s="1"/>
  <c r="M5234" i="2"/>
  <c r="S5234" i="2" s="1"/>
  <c r="O5233" i="2"/>
  <c r="U5233" i="2" s="1"/>
  <c r="M5235" i="2" l="1"/>
  <c r="S5235" i="2" s="1"/>
  <c r="O5234" i="2"/>
  <c r="U5234" i="2" s="1"/>
  <c r="I5235" i="2"/>
  <c r="R5235" i="2" s="1"/>
  <c r="K5234" i="2"/>
  <c r="T5234" i="2" s="1"/>
  <c r="I5236" i="2" l="1"/>
  <c r="R5236" i="2" s="1"/>
  <c r="K5235" i="2"/>
  <c r="T5235" i="2" s="1"/>
  <c r="M5236" i="2"/>
  <c r="S5236" i="2" s="1"/>
  <c r="O5235" i="2"/>
  <c r="U5235" i="2" s="1"/>
  <c r="M5237" i="2" l="1"/>
  <c r="S5237" i="2" s="1"/>
  <c r="O5236" i="2"/>
  <c r="U5236" i="2" s="1"/>
  <c r="I5237" i="2"/>
  <c r="R5237" i="2" s="1"/>
  <c r="K5236" i="2"/>
  <c r="T5236" i="2" s="1"/>
  <c r="I5238" i="2" l="1"/>
  <c r="R5238" i="2" s="1"/>
  <c r="K5237" i="2"/>
  <c r="T5237" i="2" s="1"/>
  <c r="M5238" i="2"/>
  <c r="S5238" i="2" s="1"/>
  <c r="O5237" i="2"/>
  <c r="U5237" i="2" s="1"/>
  <c r="M5239" i="2" l="1"/>
  <c r="S5239" i="2" s="1"/>
  <c r="O5238" i="2"/>
  <c r="U5238" i="2" s="1"/>
  <c r="I5239" i="2"/>
  <c r="R5239" i="2" s="1"/>
  <c r="K5238" i="2"/>
  <c r="T5238" i="2" s="1"/>
  <c r="I5240" i="2" l="1"/>
  <c r="R5240" i="2" s="1"/>
  <c r="K5239" i="2"/>
  <c r="T5239" i="2" s="1"/>
  <c r="M5240" i="2"/>
  <c r="S5240" i="2" s="1"/>
  <c r="O5239" i="2"/>
  <c r="U5239" i="2" s="1"/>
  <c r="M5241" i="2" l="1"/>
  <c r="S5241" i="2" s="1"/>
  <c r="O5240" i="2"/>
  <c r="U5240" i="2" s="1"/>
  <c r="I5241" i="2"/>
  <c r="R5241" i="2" s="1"/>
  <c r="K5240" i="2"/>
  <c r="T5240" i="2" s="1"/>
  <c r="I5242" i="2" l="1"/>
  <c r="R5242" i="2" s="1"/>
  <c r="K5241" i="2"/>
  <c r="T5241" i="2" s="1"/>
  <c r="M5242" i="2"/>
  <c r="S5242" i="2" s="1"/>
  <c r="O5241" i="2"/>
  <c r="U5241" i="2" s="1"/>
  <c r="M5243" i="2" l="1"/>
  <c r="S5243" i="2" s="1"/>
  <c r="O5242" i="2"/>
  <c r="U5242" i="2" s="1"/>
  <c r="I5243" i="2"/>
  <c r="R5243" i="2" s="1"/>
  <c r="K5242" i="2"/>
  <c r="T5242" i="2" s="1"/>
  <c r="I5244" i="2" l="1"/>
  <c r="R5244" i="2" s="1"/>
  <c r="K5243" i="2"/>
  <c r="T5243" i="2" s="1"/>
  <c r="M5244" i="2"/>
  <c r="S5244" i="2" s="1"/>
  <c r="O5243" i="2"/>
  <c r="U5243" i="2" s="1"/>
  <c r="M5245" i="2" l="1"/>
  <c r="S5245" i="2" s="1"/>
  <c r="O5244" i="2"/>
  <c r="U5244" i="2" s="1"/>
  <c r="I5245" i="2"/>
  <c r="R5245" i="2" s="1"/>
  <c r="K5244" i="2"/>
  <c r="T5244" i="2" s="1"/>
  <c r="I5246" i="2" l="1"/>
  <c r="R5246" i="2" s="1"/>
  <c r="K5245" i="2"/>
  <c r="T5245" i="2" s="1"/>
  <c r="M5246" i="2"/>
  <c r="S5246" i="2" s="1"/>
  <c r="O5245" i="2"/>
  <c r="U5245" i="2" s="1"/>
  <c r="M5247" i="2" l="1"/>
  <c r="S5247" i="2" s="1"/>
  <c r="O5246" i="2"/>
  <c r="U5246" i="2" s="1"/>
  <c r="I5247" i="2"/>
  <c r="R5247" i="2" s="1"/>
  <c r="K5246" i="2"/>
  <c r="T5246" i="2" s="1"/>
  <c r="I5248" i="2" l="1"/>
  <c r="R5248" i="2" s="1"/>
  <c r="K5247" i="2"/>
  <c r="T5247" i="2" s="1"/>
  <c r="M5248" i="2"/>
  <c r="S5248" i="2" s="1"/>
  <c r="O5247" i="2"/>
  <c r="U5247" i="2" s="1"/>
  <c r="M5249" i="2" l="1"/>
  <c r="S5249" i="2" s="1"/>
  <c r="O5248" i="2"/>
  <c r="U5248" i="2" s="1"/>
  <c r="I5249" i="2"/>
  <c r="R5249" i="2" s="1"/>
  <c r="K5248" i="2"/>
  <c r="T5248" i="2" s="1"/>
  <c r="I5250" i="2" l="1"/>
  <c r="R5250" i="2" s="1"/>
  <c r="K5249" i="2"/>
  <c r="T5249" i="2" s="1"/>
  <c r="M5250" i="2"/>
  <c r="S5250" i="2" s="1"/>
  <c r="O5249" i="2"/>
  <c r="U5249" i="2" s="1"/>
  <c r="M5251" i="2" l="1"/>
  <c r="S5251" i="2" s="1"/>
  <c r="O5250" i="2"/>
  <c r="U5250" i="2" s="1"/>
  <c r="I5251" i="2"/>
  <c r="R5251" i="2" s="1"/>
  <c r="K5250" i="2"/>
  <c r="T5250" i="2" s="1"/>
  <c r="I5252" i="2" l="1"/>
  <c r="R5252" i="2" s="1"/>
  <c r="K5251" i="2"/>
  <c r="T5251" i="2" s="1"/>
  <c r="M5252" i="2"/>
  <c r="S5252" i="2" s="1"/>
  <c r="O5251" i="2"/>
  <c r="U5251" i="2" s="1"/>
  <c r="M5253" i="2" l="1"/>
  <c r="S5253" i="2" s="1"/>
  <c r="O5252" i="2"/>
  <c r="U5252" i="2" s="1"/>
  <c r="I5253" i="2"/>
  <c r="R5253" i="2" s="1"/>
  <c r="K5252" i="2"/>
  <c r="T5252" i="2" s="1"/>
  <c r="I5254" i="2" l="1"/>
  <c r="R5254" i="2" s="1"/>
  <c r="K5253" i="2"/>
  <c r="T5253" i="2" s="1"/>
  <c r="M5254" i="2"/>
  <c r="S5254" i="2" s="1"/>
  <c r="O5253" i="2"/>
  <c r="U5253" i="2" s="1"/>
  <c r="M5255" i="2" l="1"/>
  <c r="S5255" i="2" s="1"/>
  <c r="O5254" i="2"/>
  <c r="U5254" i="2" s="1"/>
  <c r="I5255" i="2"/>
  <c r="R5255" i="2" s="1"/>
  <c r="K5254" i="2"/>
  <c r="T5254" i="2" s="1"/>
  <c r="I5256" i="2" l="1"/>
  <c r="R5256" i="2" s="1"/>
  <c r="K5255" i="2"/>
  <c r="T5255" i="2" s="1"/>
  <c r="M5256" i="2"/>
  <c r="S5256" i="2" s="1"/>
  <c r="O5255" i="2"/>
  <c r="U5255" i="2" s="1"/>
  <c r="M5257" i="2" l="1"/>
  <c r="S5257" i="2" s="1"/>
  <c r="O5256" i="2"/>
  <c r="U5256" i="2" s="1"/>
  <c r="I5257" i="2"/>
  <c r="R5257" i="2" s="1"/>
  <c r="K5256" i="2"/>
  <c r="T5256" i="2" s="1"/>
  <c r="I5258" i="2" l="1"/>
  <c r="R5258" i="2" s="1"/>
  <c r="K5257" i="2"/>
  <c r="T5257" i="2" s="1"/>
  <c r="M5258" i="2"/>
  <c r="S5258" i="2" s="1"/>
  <c r="O5257" i="2"/>
  <c r="U5257" i="2" s="1"/>
  <c r="M5259" i="2" l="1"/>
  <c r="S5259" i="2" s="1"/>
  <c r="O5258" i="2"/>
  <c r="U5258" i="2" s="1"/>
  <c r="I5259" i="2"/>
  <c r="R5259" i="2" s="1"/>
  <c r="K5258" i="2"/>
  <c r="T5258" i="2" s="1"/>
  <c r="I5260" i="2" l="1"/>
  <c r="R5260" i="2" s="1"/>
  <c r="K5259" i="2"/>
  <c r="T5259" i="2" s="1"/>
  <c r="M5260" i="2"/>
  <c r="S5260" i="2" s="1"/>
  <c r="O5259" i="2"/>
  <c r="U5259" i="2" s="1"/>
  <c r="M5261" i="2" l="1"/>
  <c r="S5261" i="2" s="1"/>
  <c r="O5260" i="2"/>
  <c r="U5260" i="2" s="1"/>
  <c r="I5261" i="2"/>
  <c r="R5261" i="2" s="1"/>
  <c r="K5260" i="2"/>
  <c r="T5260" i="2" s="1"/>
  <c r="I5262" i="2" l="1"/>
  <c r="R5262" i="2" s="1"/>
  <c r="K5261" i="2"/>
  <c r="T5261" i="2" s="1"/>
  <c r="M5262" i="2"/>
  <c r="S5262" i="2" s="1"/>
  <c r="O5261" i="2"/>
  <c r="U5261" i="2" s="1"/>
  <c r="M5263" i="2" l="1"/>
  <c r="S5263" i="2" s="1"/>
  <c r="O5262" i="2"/>
  <c r="U5262" i="2" s="1"/>
  <c r="I5263" i="2"/>
  <c r="R5263" i="2" s="1"/>
  <c r="K5262" i="2"/>
  <c r="T5262" i="2" s="1"/>
  <c r="I5264" i="2" l="1"/>
  <c r="R5264" i="2" s="1"/>
  <c r="K5263" i="2"/>
  <c r="T5263" i="2" s="1"/>
  <c r="M5264" i="2"/>
  <c r="S5264" i="2" s="1"/>
  <c r="O5263" i="2"/>
  <c r="U5263" i="2" s="1"/>
  <c r="M5265" i="2" l="1"/>
  <c r="S5265" i="2" s="1"/>
  <c r="O5264" i="2"/>
  <c r="U5264" i="2" s="1"/>
  <c r="I5265" i="2"/>
  <c r="R5265" i="2" s="1"/>
  <c r="K5264" i="2"/>
  <c r="T5264" i="2" s="1"/>
  <c r="I5266" i="2" l="1"/>
  <c r="R5266" i="2" s="1"/>
  <c r="K5265" i="2"/>
  <c r="T5265" i="2" s="1"/>
  <c r="M5266" i="2"/>
  <c r="S5266" i="2" s="1"/>
  <c r="O5265" i="2"/>
  <c r="U5265" i="2" s="1"/>
  <c r="M5267" i="2" l="1"/>
  <c r="S5267" i="2" s="1"/>
  <c r="O5266" i="2"/>
  <c r="U5266" i="2" s="1"/>
  <c r="I5267" i="2"/>
  <c r="R5267" i="2" s="1"/>
  <c r="K5266" i="2"/>
  <c r="T5266" i="2" s="1"/>
  <c r="I5268" i="2" l="1"/>
  <c r="R5268" i="2" s="1"/>
  <c r="K5267" i="2"/>
  <c r="T5267" i="2" s="1"/>
  <c r="M5268" i="2"/>
  <c r="S5268" i="2" s="1"/>
  <c r="O5267" i="2"/>
  <c r="U5267" i="2" s="1"/>
  <c r="M5269" i="2" l="1"/>
  <c r="S5269" i="2" s="1"/>
  <c r="O5268" i="2"/>
  <c r="U5268" i="2" s="1"/>
  <c r="I5269" i="2"/>
  <c r="R5269" i="2" s="1"/>
  <c r="K5268" i="2"/>
  <c r="T5268" i="2" s="1"/>
  <c r="I5270" i="2" l="1"/>
  <c r="R5270" i="2" s="1"/>
  <c r="K5269" i="2"/>
  <c r="T5269" i="2" s="1"/>
  <c r="M5270" i="2"/>
  <c r="S5270" i="2" s="1"/>
  <c r="O5269" i="2"/>
  <c r="U5269" i="2" s="1"/>
  <c r="M5271" i="2" l="1"/>
  <c r="S5271" i="2" s="1"/>
  <c r="O5270" i="2"/>
  <c r="U5270" i="2" s="1"/>
  <c r="I5271" i="2"/>
  <c r="R5271" i="2" s="1"/>
  <c r="K5270" i="2"/>
  <c r="T5270" i="2" s="1"/>
  <c r="I5272" i="2" l="1"/>
  <c r="R5272" i="2" s="1"/>
  <c r="K5271" i="2"/>
  <c r="T5271" i="2" s="1"/>
  <c r="M5272" i="2"/>
  <c r="S5272" i="2" s="1"/>
  <c r="O5271" i="2"/>
  <c r="U5271" i="2" s="1"/>
  <c r="M5273" i="2" l="1"/>
  <c r="S5273" i="2" s="1"/>
  <c r="O5272" i="2"/>
  <c r="U5272" i="2" s="1"/>
  <c r="I5273" i="2"/>
  <c r="R5273" i="2" s="1"/>
  <c r="K5272" i="2"/>
  <c r="T5272" i="2" s="1"/>
  <c r="I5274" i="2" l="1"/>
  <c r="R5274" i="2" s="1"/>
  <c r="K5273" i="2"/>
  <c r="T5273" i="2" s="1"/>
  <c r="M5274" i="2"/>
  <c r="S5274" i="2" s="1"/>
  <c r="O5273" i="2"/>
  <c r="U5273" i="2" s="1"/>
  <c r="M5275" i="2" l="1"/>
  <c r="S5275" i="2" s="1"/>
  <c r="O5274" i="2"/>
  <c r="U5274" i="2" s="1"/>
  <c r="I5275" i="2"/>
  <c r="R5275" i="2" s="1"/>
  <c r="K5274" i="2"/>
  <c r="T5274" i="2" s="1"/>
  <c r="I5276" i="2" l="1"/>
  <c r="R5276" i="2" s="1"/>
  <c r="K5275" i="2"/>
  <c r="T5275" i="2" s="1"/>
  <c r="M5276" i="2"/>
  <c r="S5276" i="2" s="1"/>
  <c r="O5275" i="2"/>
  <c r="U5275" i="2" s="1"/>
  <c r="M5277" i="2" l="1"/>
  <c r="S5277" i="2" s="1"/>
  <c r="O5276" i="2"/>
  <c r="U5276" i="2" s="1"/>
  <c r="I5277" i="2"/>
  <c r="R5277" i="2" s="1"/>
  <c r="K5276" i="2"/>
  <c r="T5276" i="2" s="1"/>
  <c r="I5278" i="2" l="1"/>
  <c r="R5278" i="2" s="1"/>
  <c r="K5277" i="2"/>
  <c r="T5277" i="2" s="1"/>
  <c r="M5278" i="2"/>
  <c r="S5278" i="2" s="1"/>
  <c r="O5277" i="2"/>
  <c r="U5277" i="2" s="1"/>
  <c r="M5279" i="2" l="1"/>
  <c r="S5279" i="2" s="1"/>
  <c r="O5278" i="2"/>
  <c r="U5278" i="2" s="1"/>
  <c r="I5279" i="2"/>
  <c r="R5279" i="2" s="1"/>
  <c r="K5278" i="2"/>
  <c r="T5278" i="2" s="1"/>
  <c r="I5280" i="2" l="1"/>
  <c r="R5280" i="2" s="1"/>
  <c r="K5279" i="2"/>
  <c r="T5279" i="2" s="1"/>
  <c r="M5280" i="2"/>
  <c r="S5280" i="2" s="1"/>
  <c r="O5279" i="2"/>
  <c r="U5279" i="2" s="1"/>
  <c r="M5281" i="2" l="1"/>
  <c r="S5281" i="2" s="1"/>
  <c r="O5280" i="2"/>
  <c r="U5280" i="2" s="1"/>
  <c r="I5281" i="2"/>
  <c r="R5281" i="2" s="1"/>
  <c r="K5280" i="2"/>
  <c r="T5280" i="2" s="1"/>
  <c r="I5282" i="2" l="1"/>
  <c r="R5282" i="2" s="1"/>
  <c r="K5281" i="2"/>
  <c r="T5281" i="2" s="1"/>
  <c r="M5282" i="2"/>
  <c r="S5282" i="2" s="1"/>
  <c r="O5281" i="2"/>
  <c r="U5281" i="2" s="1"/>
  <c r="M5283" i="2" l="1"/>
  <c r="S5283" i="2" s="1"/>
  <c r="O5282" i="2"/>
  <c r="U5282" i="2" s="1"/>
  <c r="I5283" i="2"/>
  <c r="R5283" i="2" s="1"/>
  <c r="K5282" i="2"/>
  <c r="T5282" i="2" s="1"/>
  <c r="I5284" i="2" l="1"/>
  <c r="R5284" i="2" s="1"/>
  <c r="K5283" i="2"/>
  <c r="T5283" i="2" s="1"/>
  <c r="M5284" i="2"/>
  <c r="S5284" i="2" s="1"/>
  <c r="O5283" i="2"/>
  <c r="U5283" i="2" s="1"/>
  <c r="M5285" i="2" l="1"/>
  <c r="S5285" i="2" s="1"/>
  <c r="O5284" i="2"/>
  <c r="U5284" i="2" s="1"/>
  <c r="I5285" i="2"/>
  <c r="R5285" i="2" s="1"/>
  <c r="K5284" i="2"/>
  <c r="T5284" i="2" s="1"/>
  <c r="I5286" i="2" l="1"/>
  <c r="R5286" i="2" s="1"/>
  <c r="K5285" i="2"/>
  <c r="T5285" i="2" s="1"/>
  <c r="M5286" i="2"/>
  <c r="S5286" i="2" s="1"/>
  <c r="O5285" i="2"/>
  <c r="U5285" i="2" s="1"/>
  <c r="M5287" i="2" l="1"/>
  <c r="S5287" i="2" s="1"/>
  <c r="O5286" i="2"/>
  <c r="U5286" i="2" s="1"/>
  <c r="I5287" i="2"/>
  <c r="R5287" i="2" s="1"/>
  <c r="K5286" i="2"/>
  <c r="T5286" i="2" s="1"/>
  <c r="I5288" i="2" l="1"/>
  <c r="R5288" i="2" s="1"/>
  <c r="K5287" i="2"/>
  <c r="T5287" i="2" s="1"/>
  <c r="M5288" i="2"/>
  <c r="S5288" i="2" s="1"/>
  <c r="O5287" i="2"/>
  <c r="U5287" i="2" s="1"/>
  <c r="M5289" i="2" l="1"/>
  <c r="S5289" i="2" s="1"/>
  <c r="O5288" i="2"/>
  <c r="U5288" i="2" s="1"/>
  <c r="I5289" i="2"/>
  <c r="R5289" i="2" s="1"/>
  <c r="K5288" i="2"/>
  <c r="T5288" i="2" s="1"/>
  <c r="I5290" i="2" l="1"/>
  <c r="R5290" i="2" s="1"/>
  <c r="K5289" i="2"/>
  <c r="T5289" i="2" s="1"/>
  <c r="M5290" i="2"/>
  <c r="S5290" i="2" s="1"/>
  <c r="O5289" i="2"/>
  <c r="U5289" i="2" s="1"/>
  <c r="M5291" i="2" l="1"/>
  <c r="S5291" i="2" s="1"/>
  <c r="O5290" i="2"/>
  <c r="U5290" i="2" s="1"/>
  <c r="I5291" i="2"/>
  <c r="R5291" i="2" s="1"/>
  <c r="K5290" i="2"/>
  <c r="T5290" i="2" s="1"/>
  <c r="I5292" i="2" l="1"/>
  <c r="R5292" i="2" s="1"/>
  <c r="K5291" i="2"/>
  <c r="T5291" i="2" s="1"/>
  <c r="M5292" i="2"/>
  <c r="S5292" i="2" s="1"/>
  <c r="O5291" i="2"/>
  <c r="U5291" i="2" s="1"/>
  <c r="M5293" i="2" l="1"/>
  <c r="S5293" i="2" s="1"/>
  <c r="O5292" i="2"/>
  <c r="U5292" i="2" s="1"/>
  <c r="I5293" i="2"/>
  <c r="R5293" i="2" s="1"/>
  <c r="K5292" i="2"/>
  <c r="T5292" i="2" s="1"/>
  <c r="I5294" i="2" l="1"/>
  <c r="R5294" i="2" s="1"/>
  <c r="K5293" i="2"/>
  <c r="T5293" i="2" s="1"/>
  <c r="M5294" i="2"/>
  <c r="S5294" i="2" s="1"/>
  <c r="O5293" i="2"/>
  <c r="U5293" i="2" s="1"/>
  <c r="M5295" i="2" l="1"/>
  <c r="S5295" i="2" s="1"/>
  <c r="O5294" i="2"/>
  <c r="U5294" i="2" s="1"/>
  <c r="I5295" i="2"/>
  <c r="R5295" i="2" s="1"/>
  <c r="K5294" i="2"/>
  <c r="T5294" i="2" s="1"/>
  <c r="I5296" i="2" l="1"/>
  <c r="R5296" i="2" s="1"/>
  <c r="K5295" i="2"/>
  <c r="T5295" i="2" s="1"/>
  <c r="M5296" i="2"/>
  <c r="S5296" i="2" s="1"/>
  <c r="O5295" i="2"/>
  <c r="U5295" i="2" s="1"/>
  <c r="M5297" i="2" l="1"/>
  <c r="S5297" i="2" s="1"/>
  <c r="O5296" i="2"/>
  <c r="U5296" i="2" s="1"/>
  <c r="I5297" i="2"/>
  <c r="R5297" i="2" s="1"/>
  <c r="K5296" i="2"/>
  <c r="T5296" i="2" s="1"/>
  <c r="I5298" i="2" l="1"/>
  <c r="R5298" i="2" s="1"/>
  <c r="K5297" i="2"/>
  <c r="T5297" i="2" s="1"/>
  <c r="M5298" i="2"/>
  <c r="S5298" i="2" s="1"/>
  <c r="O5297" i="2"/>
  <c r="U5297" i="2" s="1"/>
  <c r="M5299" i="2" l="1"/>
  <c r="S5299" i="2" s="1"/>
  <c r="O5298" i="2"/>
  <c r="U5298" i="2" s="1"/>
  <c r="I5299" i="2"/>
  <c r="R5299" i="2" s="1"/>
  <c r="K5298" i="2"/>
  <c r="T5298" i="2" s="1"/>
  <c r="I5300" i="2" l="1"/>
  <c r="R5300" i="2" s="1"/>
  <c r="K5299" i="2"/>
  <c r="T5299" i="2" s="1"/>
  <c r="M5300" i="2"/>
  <c r="S5300" i="2" s="1"/>
  <c r="O5299" i="2"/>
  <c r="U5299" i="2" s="1"/>
  <c r="M5301" i="2" l="1"/>
  <c r="S5301" i="2" s="1"/>
  <c r="O5300" i="2"/>
  <c r="U5300" i="2" s="1"/>
  <c r="I5301" i="2"/>
  <c r="R5301" i="2" s="1"/>
  <c r="K5300" i="2"/>
  <c r="T5300" i="2" s="1"/>
  <c r="I5302" i="2" l="1"/>
  <c r="R5302" i="2" s="1"/>
  <c r="K5301" i="2"/>
  <c r="T5301" i="2" s="1"/>
  <c r="M5302" i="2"/>
  <c r="S5302" i="2" s="1"/>
  <c r="O5301" i="2"/>
  <c r="U5301" i="2" s="1"/>
  <c r="M5303" i="2" l="1"/>
  <c r="S5303" i="2" s="1"/>
  <c r="O5302" i="2"/>
  <c r="U5302" i="2" s="1"/>
  <c r="I5303" i="2"/>
  <c r="R5303" i="2" s="1"/>
  <c r="K5302" i="2"/>
  <c r="T5302" i="2" s="1"/>
  <c r="I5304" i="2" l="1"/>
  <c r="R5304" i="2" s="1"/>
  <c r="K5303" i="2"/>
  <c r="T5303" i="2" s="1"/>
  <c r="M5304" i="2"/>
  <c r="S5304" i="2" s="1"/>
  <c r="O5303" i="2"/>
  <c r="U5303" i="2" s="1"/>
  <c r="M5305" i="2" l="1"/>
  <c r="S5305" i="2" s="1"/>
  <c r="O5304" i="2"/>
  <c r="U5304" i="2" s="1"/>
  <c r="I5305" i="2"/>
  <c r="R5305" i="2" s="1"/>
  <c r="K5304" i="2"/>
  <c r="T5304" i="2" s="1"/>
  <c r="I5306" i="2" l="1"/>
  <c r="R5306" i="2" s="1"/>
  <c r="K5305" i="2"/>
  <c r="T5305" i="2" s="1"/>
  <c r="M5306" i="2"/>
  <c r="S5306" i="2" s="1"/>
  <c r="O5305" i="2"/>
  <c r="U5305" i="2" s="1"/>
  <c r="M5307" i="2" l="1"/>
  <c r="S5307" i="2" s="1"/>
  <c r="O5306" i="2"/>
  <c r="U5306" i="2" s="1"/>
  <c r="I5307" i="2"/>
  <c r="R5307" i="2" s="1"/>
  <c r="K5306" i="2"/>
  <c r="T5306" i="2" s="1"/>
  <c r="I5308" i="2" l="1"/>
  <c r="R5308" i="2" s="1"/>
  <c r="K5307" i="2"/>
  <c r="T5307" i="2" s="1"/>
  <c r="M5308" i="2"/>
  <c r="S5308" i="2" s="1"/>
  <c r="O5307" i="2"/>
  <c r="U5307" i="2" s="1"/>
  <c r="M5309" i="2" l="1"/>
  <c r="S5309" i="2" s="1"/>
  <c r="O5308" i="2"/>
  <c r="U5308" i="2" s="1"/>
  <c r="I5309" i="2"/>
  <c r="R5309" i="2" s="1"/>
  <c r="K5308" i="2"/>
  <c r="T5308" i="2" s="1"/>
  <c r="I5310" i="2" l="1"/>
  <c r="R5310" i="2" s="1"/>
  <c r="K5309" i="2"/>
  <c r="T5309" i="2" s="1"/>
  <c r="M5310" i="2"/>
  <c r="S5310" i="2" s="1"/>
  <c r="O5309" i="2"/>
  <c r="U5309" i="2" s="1"/>
  <c r="M5311" i="2" l="1"/>
  <c r="S5311" i="2" s="1"/>
  <c r="O5310" i="2"/>
  <c r="U5310" i="2" s="1"/>
  <c r="I5311" i="2"/>
  <c r="R5311" i="2" s="1"/>
  <c r="K5310" i="2"/>
  <c r="T5310" i="2" s="1"/>
  <c r="I5312" i="2" l="1"/>
  <c r="R5312" i="2" s="1"/>
  <c r="K5311" i="2"/>
  <c r="T5311" i="2" s="1"/>
  <c r="M5312" i="2"/>
  <c r="S5312" i="2" s="1"/>
  <c r="O5311" i="2"/>
  <c r="U5311" i="2" s="1"/>
  <c r="M5313" i="2" l="1"/>
  <c r="S5313" i="2" s="1"/>
  <c r="O5312" i="2"/>
  <c r="U5312" i="2" s="1"/>
  <c r="I5313" i="2"/>
  <c r="R5313" i="2" s="1"/>
  <c r="K5312" i="2"/>
  <c r="T5312" i="2" s="1"/>
  <c r="I5314" i="2" l="1"/>
  <c r="R5314" i="2" s="1"/>
  <c r="K5313" i="2"/>
  <c r="T5313" i="2" s="1"/>
  <c r="M5314" i="2"/>
  <c r="S5314" i="2" s="1"/>
  <c r="O5313" i="2"/>
  <c r="U5313" i="2" s="1"/>
  <c r="M5315" i="2" l="1"/>
  <c r="S5315" i="2" s="1"/>
  <c r="O5314" i="2"/>
  <c r="U5314" i="2" s="1"/>
  <c r="I5315" i="2"/>
  <c r="R5315" i="2" s="1"/>
  <c r="K5314" i="2"/>
  <c r="T5314" i="2" s="1"/>
  <c r="I5316" i="2" l="1"/>
  <c r="R5316" i="2" s="1"/>
  <c r="K5315" i="2"/>
  <c r="T5315" i="2" s="1"/>
  <c r="M5316" i="2"/>
  <c r="S5316" i="2" s="1"/>
  <c r="O5315" i="2"/>
  <c r="U5315" i="2" s="1"/>
  <c r="M5317" i="2" l="1"/>
  <c r="S5317" i="2" s="1"/>
  <c r="O5316" i="2"/>
  <c r="U5316" i="2" s="1"/>
  <c r="I5317" i="2"/>
  <c r="R5317" i="2" s="1"/>
  <c r="K5316" i="2"/>
  <c r="T5316" i="2" s="1"/>
  <c r="I5318" i="2" l="1"/>
  <c r="R5318" i="2" s="1"/>
  <c r="K5317" i="2"/>
  <c r="T5317" i="2" s="1"/>
  <c r="M5318" i="2"/>
  <c r="S5318" i="2" s="1"/>
  <c r="O5317" i="2"/>
  <c r="U5317" i="2" s="1"/>
  <c r="M5319" i="2" l="1"/>
  <c r="S5319" i="2" s="1"/>
  <c r="O5318" i="2"/>
  <c r="U5318" i="2" s="1"/>
  <c r="I5319" i="2"/>
  <c r="R5319" i="2" s="1"/>
  <c r="K5318" i="2"/>
  <c r="T5318" i="2" s="1"/>
  <c r="I5320" i="2" l="1"/>
  <c r="R5320" i="2" s="1"/>
  <c r="K5319" i="2"/>
  <c r="T5319" i="2" s="1"/>
  <c r="M5320" i="2"/>
  <c r="S5320" i="2" s="1"/>
  <c r="O5319" i="2"/>
  <c r="U5319" i="2" s="1"/>
  <c r="M5321" i="2" l="1"/>
  <c r="S5321" i="2" s="1"/>
  <c r="O5320" i="2"/>
  <c r="U5320" i="2" s="1"/>
  <c r="I5321" i="2"/>
  <c r="R5321" i="2" s="1"/>
  <c r="K5320" i="2"/>
  <c r="T5320" i="2" s="1"/>
  <c r="I5322" i="2" l="1"/>
  <c r="R5322" i="2" s="1"/>
  <c r="K5321" i="2"/>
  <c r="T5321" i="2" s="1"/>
  <c r="M5322" i="2"/>
  <c r="S5322" i="2" s="1"/>
  <c r="O5321" i="2"/>
  <c r="U5321" i="2" s="1"/>
  <c r="M5323" i="2" l="1"/>
  <c r="S5323" i="2" s="1"/>
  <c r="O5322" i="2"/>
  <c r="U5322" i="2" s="1"/>
  <c r="I5323" i="2"/>
  <c r="R5323" i="2" s="1"/>
  <c r="K5322" i="2"/>
  <c r="T5322" i="2" s="1"/>
  <c r="I5324" i="2" l="1"/>
  <c r="R5324" i="2" s="1"/>
  <c r="K5323" i="2"/>
  <c r="T5323" i="2" s="1"/>
  <c r="M5324" i="2"/>
  <c r="S5324" i="2" s="1"/>
  <c r="O5323" i="2"/>
  <c r="U5323" i="2" s="1"/>
  <c r="M5325" i="2" l="1"/>
  <c r="S5325" i="2" s="1"/>
  <c r="O5324" i="2"/>
  <c r="U5324" i="2" s="1"/>
  <c r="I5325" i="2"/>
  <c r="R5325" i="2" s="1"/>
  <c r="K5324" i="2"/>
  <c r="T5324" i="2" s="1"/>
  <c r="I5326" i="2" l="1"/>
  <c r="R5326" i="2" s="1"/>
  <c r="K5325" i="2"/>
  <c r="T5325" i="2" s="1"/>
  <c r="M5326" i="2"/>
  <c r="S5326" i="2" s="1"/>
  <c r="O5325" i="2"/>
  <c r="U5325" i="2" s="1"/>
  <c r="M5327" i="2" l="1"/>
  <c r="S5327" i="2" s="1"/>
  <c r="O5326" i="2"/>
  <c r="U5326" i="2" s="1"/>
  <c r="I5327" i="2"/>
  <c r="R5327" i="2" s="1"/>
  <c r="K5326" i="2"/>
  <c r="T5326" i="2" s="1"/>
  <c r="I5328" i="2" l="1"/>
  <c r="R5328" i="2" s="1"/>
  <c r="K5327" i="2"/>
  <c r="T5327" i="2" s="1"/>
  <c r="M5328" i="2"/>
  <c r="S5328" i="2" s="1"/>
  <c r="O5327" i="2"/>
  <c r="U5327" i="2" s="1"/>
  <c r="M5329" i="2" l="1"/>
  <c r="S5329" i="2" s="1"/>
  <c r="O5328" i="2"/>
  <c r="U5328" i="2" s="1"/>
  <c r="I5329" i="2"/>
  <c r="R5329" i="2" s="1"/>
  <c r="K5328" i="2"/>
  <c r="T5328" i="2" s="1"/>
  <c r="I5330" i="2" l="1"/>
  <c r="R5330" i="2" s="1"/>
  <c r="K5329" i="2"/>
  <c r="T5329" i="2" s="1"/>
  <c r="M5330" i="2"/>
  <c r="S5330" i="2" s="1"/>
  <c r="O5329" i="2"/>
  <c r="U5329" i="2" s="1"/>
  <c r="M5331" i="2" l="1"/>
  <c r="S5331" i="2" s="1"/>
  <c r="O5330" i="2"/>
  <c r="U5330" i="2" s="1"/>
  <c r="I5331" i="2"/>
  <c r="R5331" i="2" s="1"/>
  <c r="K5330" i="2"/>
  <c r="T5330" i="2" s="1"/>
  <c r="I5332" i="2" l="1"/>
  <c r="R5332" i="2" s="1"/>
  <c r="K5331" i="2"/>
  <c r="T5331" i="2" s="1"/>
  <c r="M5332" i="2"/>
  <c r="S5332" i="2" s="1"/>
  <c r="O5331" i="2"/>
  <c r="U5331" i="2" s="1"/>
  <c r="M5333" i="2" l="1"/>
  <c r="S5333" i="2" s="1"/>
  <c r="O5332" i="2"/>
  <c r="U5332" i="2" s="1"/>
  <c r="I5333" i="2"/>
  <c r="R5333" i="2" s="1"/>
  <c r="K5332" i="2"/>
  <c r="T5332" i="2" s="1"/>
  <c r="I5334" i="2" l="1"/>
  <c r="R5334" i="2" s="1"/>
  <c r="K5333" i="2"/>
  <c r="T5333" i="2" s="1"/>
  <c r="M5334" i="2"/>
  <c r="S5334" i="2" s="1"/>
  <c r="O5333" i="2"/>
  <c r="U5333" i="2" s="1"/>
  <c r="M5335" i="2" l="1"/>
  <c r="S5335" i="2" s="1"/>
  <c r="O5334" i="2"/>
  <c r="U5334" i="2" s="1"/>
  <c r="I5335" i="2"/>
  <c r="R5335" i="2" s="1"/>
  <c r="K5334" i="2"/>
  <c r="T5334" i="2" s="1"/>
  <c r="I5336" i="2" l="1"/>
  <c r="R5336" i="2" s="1"/>
  <c r="K5335" i="2"/>
  <c r="T5335" i="2" s="1"/>
  <c r="M5336" i="2"/>
  <c r="S5336" i="2" s="1"/>
  <c r="O5335" i="2"/>
  <c r="U5335" i="2" s="1"/>
  <c r="M5337" i="2" l="1"/>
  <c r="S5337" i="2" s="1"/>
  <c r="O5336" i="2"/>
  <c r="U5336" i="2" s="1"/>
  <c r="I5337" i="2"/>
  <c r="R5337" i="2" s="1"/>
  <c r="K5336" i="2"/>
  <c r="T5336" i="2" s="1"/>
  <c r="I5338" i="2" l="1"/>
  <c r="R5338" i="2" s="1"/>
  <c r="K5337" i="2"/>
  <c r="T5337" i="2" s="1"/>
  <c r="M5338" i="2"/>
  <c r="S5338" i="2" s="1"/>
  <c r="O5337" i="2"/>
  <c r="U5337" i="2" s="1"/>
  <c r="M5339" i="2" l="1"/>
  <c r="S5339" i="2" s="1"/>
  <c r="O5338" i="2"/>
  <c r="U5338" i="2" s="1"/>
  <c r="I5339" i="2"/>
  <c r="R5339" i="2" s="1"/>
  <c r="K5338" i="2"/>
  <c r="T5338" i="2" s="1"/>
  <c r="I5340" i="2" l="1"/>
  <c r="R5340" i="2" s="1"/>
  <c r="K5339" i="2"/>
  <c r="T5339" i="2" s="1"/>
  <c r="M5340" i="2"/>
  <c r="S5340" i="2" s="1"/>
  <c r="O5339" i="2"/>
  <c r="U5339" i="2" s="1"/>
  <c r="M5341" i="2" l="1"/>
  <c r="S5341" i="2" s="1"/>
  <c r="O5340" i="2"/>
  <c r="U5340" i="2" s="1"/>
  <c r="I5341" i="2"/>
  <c r="R5341" i="2" s="1"/>
  <c r="K5340" i="2"/>
  <c r="T5340" i="2" s="1"/>
  <c r="I5342" i="2" l="1"/>
  <c r="R5342" i="2" s="1"/>
  <c r="K5341" i="2"/>
  <c r="T5341" i="2" s="1"/>
  <c r="M5342" i="2"/>
  <c r="S5342" i="2" s="1"/>
  <c r="O5341" i="2"/>
  <c r="U5341" i="2" s="1"/>
  <c r="M5343" i="2" l="1"/>
  <c r="S5343" i="2" s="1"/>
  <c r="O5342" i="2"/>
  <c r="U5342" i="2" s="1"/>
  <c r="I5343" i="2"/>
  <c r="R5343" i="2" s="1"/>
  <c r="K5342" i="2"/>
  <c r="T5342" i="2" s="1"/>
  <c r="I5344" i="2" l="1"/>
  <c r="R5344" i="2" s="1"/>
  <c r="K5343" i="2"/>
  <c r="T5343" i="2" s="1"/>
  <c r="M5344" i="2"/>
  <c r="S5344" i="2" s="1"/>
  <c r="O5343" i="2"/>
  <c r="U5343" i="2" s="1"/>
  <c r="M5345" i="2" l="1"/>
  <c r="S5345" i="2" s="1"/>
  <c r="O5344" i="2"/>
  <c r="U5344" i="2" s="1"/>
  <c r="I5345" i="2"/>
  <c r="R5345" i="2" s="1"/>
  <c r="K5344" i="2"/>
  <c r="T5344" i="2" s="1"/>
  <c r="I5346" i="2" l="1"/>
  <c r="R5346" i="2" s="1"/>
  <c r="K5345" i="2"/>
  <c r="T5345" i="2" s="1"/>
  <c r="M5346" i="2"/>
  <c r="S5346" i="2" s="1"/>
  <c r="O5345" i="2"/>
  <c r="U5345" i="2" s="1"/>
  <c r="M5347" i="2" l="1"/>
  <c r="S5347" i="2" s="1"/>
  <c r="O5346" i="2"/>
  <c r="U5346" i="2" s="1"/>
  <c r="I5347" i="2"/>
  <c r="R5347" i="2" s="1"/>
  <c r="K5346" i="2"/>
  <c r="T5346" i="2" s="1"/>
  <c r="I5348" i="2" l="1"/>
  <c r="R5348" i="2" s="1"/>
  <c r="K5347" i="2"/>
  <c r="T5347" i="2" s="1"/>
  <c r="M5348" i="2"/>
  <c r="S5348" i="2" s="1"/>
  <c r="O5347" i="2"/>
  <c r="U5347" i="2" s="1"/>
  <c r="M5349" i="2" l="1"/>
  <c r="S5349" i="2" s="1"/>
  <c r="O5348" i="2"/>
  <c r="U5348" i="2" s="1"/>
  <c r="I5349" i="2"/>
  <c r="R5349" i="2" s="1"/>
  <c r="K5348" i="2"/>
  <c r="T5348" i="2" s="1"/>
  <c r="I5350" i="2" l="1"/>
  <c r="R5350" i="2" s="1"/>
  <c r="K5349" i="2"/>
  <c r="T5349" i="2" s="1"/>
  <c r="M5350" i="2"/>
  <c r="S5350" i="2" s="1"/>
  <c r="O5349" i="2"/>
  <c r="U5349" i="2" s="1"/>
  <c r="M5351" i="2" l="1"/>
  <c r="S5351" i="2" s="1"/>
  <c r="O5350" i="2"/>
  <c r="U5350" i="2" s="1"/>
  <c r="I5351" i="2"/>
  <c r="R5351" i="2" s="1"/>
  <c r="K5350" i="2"/>
  <c r="T5350" i="2" s="1"/>
  <c r="I5352" i="2" l="1"/>
  <c r="R5352" i="2" s="1"/>
  <c r="K5351" i="2"/>
  <c r="T5351" i="2" s="1"/>
  <c r="M5352" i="2"/>
  <c r="S5352" i="2" s="1"/>
  <c r="O5351" i="2"/>
  <c r="U5351" i="2" s="1"/>
  <c r="M5353" i="2" l="1"/>
  <c r="S5353" i="2" s="1"/>
  <c r="O5352" i="2"/>
  <c r="U5352" i="2" s="1"/>
  <c r="I5353" i="2"/>
  <c r="R5353" i="2" s="1"/>
  <c r="K5352" i="2"/>
  <c r="T5352" i="2" s="1"/>
  <c r="I5354" i="2" l="1"/>
  <c r="R5354" i="2" s="1"/>
  <c r="K5353" i="2"/>
  <c r="T5353" i="2" s="1"/>
  <c r="M5354" i="2"/>
  <c r="S5354" i="2" s="1"/>
  <c r="O5353" i="2"/>
  <c r="U5353" i="2" s="1"/>
  <c r="M5355" i="2" l="1"/>
  <c r="S5355" i="2" s="1"/>
  <c r="O5354" i="2"/>
  <c r="U5354" i="2" s="1"/>
  <c r="I5355" i="2"/>
  <c r="R5355" i="2" s="1"/>
  <c r="K5354" i="2"/>
  <c r="T5354" i="2" s="1"/>
  <c r="I5356" i="2" l="1"/>
  <c r="R5356" i="2" s="1"/>
  <c r="K5355" i="2"/>
  <c r="T5355" i="2" s="1"/>
  <c r="M5356" i="2"/>
  <c r="S5356" i="2" s="1"/>
  <c r="O5355" i="2"/>
  <c r="U5355" i="2" s="1"/>
  <c r="M5357" i="2" l="1"/>
  <c r="S5357" i="2" s="1"/>
  <c r="O5356" i="2"/>
  <c r="U5356" i="2" s="1"/>
  <c r="I5357" i="2"/>
  <c r="R5357" i="2" s="1"/>
  <c r="K5356" i="2"/>
  <c r="T5356" i="2" s="1"/>
  <c r="I5358" i="2" l="1"/>
  <c r="R5358" i="2" s="1"/>
  <c r="K5357" i="2"/>
  <c r="T5357" i="2" s="1"/>
  <c r="M5358" i="2"/>
  <c r="S5358" i="2" s="1"/>
  <c r="O5357" i="2"/>
  <c r="U5357" i="2" s="1"/>
  <c r="M5359" i="2" l="1"/>
  <c r="S5359" i="2" s="1"/>
  <c r="O5358" i="2"/>
  <c r="U5358" i="2" s="1"/>
  <c r="I5359" i="2"/>
  <c r="R5359" i="2" s="1"/>
  <c r="K5358" i="2"/>
  <c r="T5358" i="2" s="1"/>
  <c r="I5360" i="2" l="1"/>
  <c r="R5360" i="2" s="1"/>
  <c r="K5359" i="2"/>
  <c r="T5359" i="2" s="1"/>
  <c r="M5360" i="2"/>
  <c r="S5360" i="2" s="1"/>
  <c r="O5359" i="2"/>
  <c r="U5359" i="2" s="1"/>
  <c r="M5361" i="2" l="1"/>
  <c r="S5361" i="2" s="1"/>
  <c r="O5360" i="2"/>
  <c r="U5360" i="2" s="1"/>
  <c r="I5361" i="2"/>
  <c r="R5361" i="2" s="1"/>
  <c r="K5360" i="2"/>
  <c r="T5360" i="2" s="1"/>
  <c r="I5362" i="2" l="1"/>
  <c r="R5362" i="2" s="1"/>
  <c r="K5361" i="2"/>
  <c r="T5361" i="2" s="1"/>
  <c r="M5362" i="2"/>
  <c r="S5362" i="2" s="1"/>
  <c r="O5361" i="2"/>
  <c r="U5361" i="2" s="1"/>
  <c r="M5363" i="2" l="1"/>
  <c r="S5363" i="2" s="1"/>
  <c r="O5362" i="2"/>
  <c r="U5362" i="2" s="1"/>
  <c r="I5363" i="2"/>
  <c r="R5363" i="2" s="1"/>
  <c r="K5362" i="2"/>
  <c r="T5362" i="2" s="1"/>
  <c r="I5364" i="2" l="1"/>
  <c r="R5364" i="2" s="1"/>
  <c r="K5363" i="2"/>
  <c r="T5363" i="2" s="1"/>
  <c r="M5364" i="2"/>
  <c r="S5364" i="2" s="1"/>
  <c r="O5363" i="2"/>
  <c r="U5363" i="2" s="1"/>
  <c r="M5365" i="2" l="1"/>
  <c r="S5365" i="2" s="1"/>
  <c r="O5364" i="2"/>
  <c r="U5364" i="2" s="1"/>
  <c r="I5365" i="2"/>
  <c r="R5365" i="2" s="1"/>
  <c r="K5364" i="2"/>
  <c r="T5364" i="2" s="1"/>
  <c r="I5366" i="2" l="1"/>
  <c r="R5366" i="2" s="1"/>
  <c r="K5365" i="2"/>
  <c r="T5365" i="2" s="1"/>
  <c r="M5366" i="2"/>
  <c r="S5366" i="2" s="1"/>
  <c r="O5365" i="2"/>
  <c r="U5365" i="2" s="1"/>
  <c r="M5367" i="2" l="1"/>
  <c r="S5367" i="2" s="1"/>
  <c r="O5366" i="2"/>
  <c r="U5366" i="2" s="1"/>
  <c r="I5367" i="2"/>
  <c r="R5367" i="2" s="1"/>
  <c r="K5366" i="2"/>
  <c r="T5366" i="2" s="1"/>
  <c r="I5368" i="2" l="1"/>
  <c r="R5368" i="2" s="1"/>
  <c r="K5367" i="2"/>
  <c r="T5367" i="2" s="1"/>
  <c r="M5368" i="2"/>
  <c r="S5368" i="2" s="1"/>
  <c r="O5367" i="2"/>
  <c r="U5367" i="2" s="1"/>
  <c r="M5369" i="2" l="1"/>
  <c r="S5369" i="2" s="1"/>
  <c r="O5368" i="2"/>
  <c r="U5368" i="2" s="1"/>
  <c r="I5369" i="2"/>
  <c r="R5369" i="2" s="1"/>
  <c r="K5368" i="2"/>
  <c r="T5368" i="2" s="1"/>
  <c r="I5370" i="2" l="1"/>
  <c r="R5370" i="2" s="1"/>
  <c r="K5369" i="2"/>
  <c r="T5369" i="2" s="1"/>
  <c r="M5370" i="2"/>
  <c r="S5370" i="2" s="1"/>
  <c r="O5369" i="2"/>
  <c r="U5369" i="2" s="1"/>
  <c r="M5371" i="2" l="1"/>
  <c r="S5371" i="2" s="1"/>
  <c r="O5370" i="2"/>
  <c r="U5370" i="2" s="1"/>
  <c r="I5371" i="2"/>
  <c r="R5371" i="2" s="1"/>
  <c r="K5370" i="2"/>
  <c r="T5370" i="2" s="1"/>
  <c r="I5372" i="2" l="1"/>
  <c r="R5372" i="2" s="1"/>
  <c r="K5371" i="2"/>
  <c r="T5371" i="2" s="1"/>
  <c r="M5372" i="2"/>
  <c r="S5372" i="2" s="1"/>
  <c r="O5371" i="2"/>
  <c r="U5371" i="2" s="1"/>
  <c r="M5373" i="2" l="1"/>
  <c r="S5373" i="2" s="1"/>
  <c r="O5372" i="2"/>
  <c r="U5372" i="2" s="1"/>
  <c r="I5373" i="2"/>
  <c r="R5373" i="2" s="1"/>
  <c r="K5372" i="2"/>
  <c r="T5372" i="2" s="1"/>
  <c r="I5374" i="2" l="1"/>
  <c r="R5374" i="2" s="1"/>
  <c r="K5373" i="2"/>
  <c r="T5373" i="2" s="1"/>
  <c r="M5374" i="2"/>
  <c r="S5374" i="2" s="1"/>
  <c r="O5373" i="2"/>
  <c r="U5373" i="2" s="1"/>
  <c r="M5375" i="2" l="1"/>
  <c r="S5375" i="2" s="1"/>
  <c r="O5374" i="2"/>
  <c r="U5374" i="2" s="1"/>
  <c r="I5375" i="2"/>
  <c r="R5375" i="2" s="1"/>
  <c r="K5374" i="2"/>
  <c r="T5374" i="2" s="1"/>
  <c r="I5376" i="2" l="1"/>
  <c r="R5376" i="2" s="1"/>
  <c r="K5375" i="2"/>
  <c r="T5375" i="2" s="1"/>
  <c r="M5376" i="2"/>
  <c r="S5376" i="2" s="1"/>
  <c r="O5375" i="2"/>
  <c r="U5375" i="2" s="1"/>
  <c r="M5377" i="2" l="1"/>
  <c r="S5377" i="2" s="1"/>
  <c r="O5376" i="2"/>
  <c r="U5376" i="2" s="1"/>
  <c r="I5377" i="2"/>
  <c r="R5377" i="2" s="1"/>
  <c r="K5376" i="2"/>
  <c r="T5376" i="2" s="1"/>
  <c r="I5378" i="2" l="1"/>
  <c r="R5378" i="2" s="1"/>
  <c r="K5377" i="2"/>
  <c r="T5377" i="2" s="1"/>
  <c r="M5378" i="2"/>
  <c r="S5378" i="2" s="1"/>
  <c r="O5377" i="2"/>
  <c r="U5377" i="2" s="1"/>
  <c r="M5379" i="2" l="1"/>
  <c r="S5379" i="2" s="1"/>
  <c r="O5378" i="2"/>
  <c r="U5378" i="2" s="1"/>
  <c r="I5379" i="2"/>
  <c r="R5379" i="2" s="1"/>
  <c r="K5378" i="2"/>
  <c r="T5378" i="2" s="1"/>
  <c r="I5380" i="2" l="1"/>
  <c r="R5380" i="2" s="1"/>
  <c r="K5379" i="2"/>
  <c r="T5379" i="2" s="1"/>
  <c r="M5380" i="2"/>
  <c r="S5380" i="2" s="1"/>
  <c r="O5379" i="2"/>
  <c r="U5379" i="2" s="1"/>
  <c r="M5381" i="2" l="1"/>
  <c r="S5381" i="2" s="1"/>
  <c r="O5380" i="2"/>
  <c r="U5380" i="2" s="1"/>
  <c r="I5381" i="2"/>
  <c r="R5381" i="2" s="1"/>
  <c r="K5380" i="2"/>
  <c r="T5380" i="2" s="1"/>
  <c r="I5382" i="2" l="1"/>
  <c r="R5382" i="2" s="1"/>
  <c r="K5381" i="2"/>
  <c r="T5381" i="2" s="1"/>
  <c r="M5382" i="2"/>
  <c r="S5382" i="2" s="1"/>
  <c r="O5381" i="2"/>
  <c r="U5381" i="2" s="1"/>
  <c r="M5383" i="2" l="1"/>
  <c r="S5383" i="2" s="1"/>
  <c r="O5382" i="2"/>
  <c r="U5382" i="2" s="1"/>
  <c r="I5383" i="2"/>
  <c r="R5383" i="2" s="1"/>
  <c r="K5382" i="2"/>
  <c r="T5382" i="2" s="1"/>
  <c r="I5384" i="2" l="1"/>
  <c r="R5384" i="2" s="1"/>
  <c r="K5383" i="2"/>
  <c r="T5383" i="2" s="1"/>
  <c r="M5384" i="2"/>
  <c r="S5384" i="2" s="1"/>
  <c r="O5383" i="2"/>
  <c r="U5383" i="2" s="1"/>
  <c r="M5385" i="2" l="1"/>
  <c r="S5385" i="2" s="1"/>
  <c r="O5384" i="2"/>
  <c r="U5384" i="2" s="1"/>
  <c r="I5385" i="2"/>
  <c r="R5385" i="2" s="1"/>
  <c r="K5384" i="2"/>
  <c r="T5384" i="2" s="1"/>
  <c r="I5386" i="2" l="1"/>
  <c r="R5386" i="2" s="1"/>
  <c r="K5385" i="2"/>
  <c r="T5385" i="2" s="1"/>
  <c r="M5386" i="2"/>
  <c r="S5386" i="2" s="1"/>
  <c r="O5385" i="2"/>
  <c r="U5385" i="2" s="1"/>
  <c r="M5387" i="2" l="1"/>
  <c r="S5387" i="2" s="1"/>
  <c r="O5386" i="2"/>
  <c r="U5386" i="2" s="1"/>
  <c r="I5387" i="2"/>
  <c r="R5387" i="2" s="1"/>
  <c r="K5386" i="2"/>
  <c r="T5386" i="2" s="1"/>
  <c r="I5388" i="2" l="1"/>
  <c r="R5388" i="2" s="1"/>
  <c r="K5387" i="2"/>
  <c r="T5387" i="2" s="1"/>
  <c r="M5388" i="2"/>
  <c r="S5388" i="2" s="1"/>
  <c r="O5387" i="2"/>
  <c r="U5387" i="2" s="1"/>
  <c r="M5389" i="2" l="1"/>
  <c r="S5389" i="2" s="1"/>
  <c r="O5388" i="2"/>
  <c r="U5388" i="2" s="1"/>
  <c r="I5389" i="2"/>
  <c r="R5389" i="2" s="1"/>
  <c r="K5388" i="2"/>
  <c r="T5388" i="2" s="1"/>
  <c r="I5390" i="2" l="1"/>
  <c r="R5390" i="2" s="1"/>
  <c r="K5389" i="2"/>
  <c r="T5389" i="2" s="1"/>
  <c r="M5390" i="2"/>
  <c r="S5390" i="2" s="1"/>
  <c r="O5389" i="2"/>
  <c r="U5389" i="2" s="1"/>
  <c r="M5391" i="2" l="1"/>
  <c r="S5391" i="2" s="1"/>
  <c r="O5390" i="2"/>
  <c r="U5390" i="2" s="1"/>
  <c r="I5391" i="2"/>
  <c r="R5391" i="2" s="1"/>
  <c r="K5390" i="2"/>
  <c r="T5390" i="2" s="1"/>
  <c r="I5392" i="2" l="1"/>
  <c r="R5392" i="2" s="1"/>
  <c r="K5391" i="2"/>
  <c r="T5391" i="2" s="1"/>
  <c r="M5392" i="2"/>
  <c r="S5392" i="2" s="1"/>
  <c r="O5391" i="2"/>
  <c r="U5391" i="2" s="1"/>
  <c r="M5393" i="2" l="1"/>
  <c r="S5393" i="2" s="1"/>
  <c r="O5392" i="2"/>
  <c r="U5392" i="2" s="1"/>
  <c r="I5393" i="2"/>
  <c r="R5393" i="2" s="1"/>
  <c r="K5392" i="2"/>
  <c r="T5392" i="2" s="1"/>
  <c r="I5394" i="2" l="1"/>
  <c r="R5394" i="2" s="1"/>
  <c r="K5393" i="2"/>
  <c r="T5393" i="2" s="1"/>
  <c r="M5394" i="2"/>
  <c r="S5394" i="2" s="1"/>
  <c r="O5393" i="2"/>
  <c r="U5393" i="2" s="1"/>
  <c r="M5395" i="2" l="1"/>
  <c r="S5395" i="2" s="1"/>
  <c r="O5394" i="2"/>
  <c r="U5394" i="2" s="1"/>
  <c r="I5395" i="2"/>
  <c r="R5395" i="2" s="1"/>
  <c r="K5394" i="2"/>
  <c r="T5394" i="2" s="1"/>
  <c r="I5396" i="2" l="1"/>
  <c r="R5396" i="2" s="1"/>
  <c r="K5395" i="2"/>
  <c r="T5395" i="2" s="1"/>
  <c r="M5396" i="2"/>
  <c r="S5396" i="2" s="1"/>
  <c r="O5395" i="2"/>
  <c r="U5395" i="2" s="1"/>
  <c r="M5397" i="2" l="1"/>
  <c r="S5397" i="2" s="1"/>
  <c r="O5396" i="2"/>
  <c r="U5396" i="2" s="1"/>
  <c r="I5397" i="2"/>
  <c r="R5397" i="2" s="1"/>
  <c r="K5396" i="2"/>
  <c r="T5396" i="2" s="1"/>
  <c r="I5398" i="2" l="1"/>
  <c r="R5398" i="2" s="1"/>
  <c r="K5397" i="2"/>
  <c r="T5397" i="2" s="1"/>
  <c r="M5398" i="2"/>
  <c r="S5398" i="2" s="1"/>
  <c r="O5397" i="2"/>
  <c r="U5397" i="2" s="1"/>
  <c r="M5399" i="2" l="1"/>
  <c r="S5399" i="2" s="1"/>
  <c r="O5398" i="2"/>
  <c r="U5398" i="2" s="1"/>
  <c r="I5399" i="2"/>
  <c r="R5399" i="2" s="1"/>
  <c r="K5398" i="2"/>
  <c r="T5398" i="2" s="1"/>
  <c r="I5400" i="2" l="1"/>
  <c r="R5400" i="2" s="1"/>
  <c r="K5399" i="2"/>
  <c r="T5399" i="2" s="1"/>
  <c r="M5400" i="2"/>
  <c r="S5400" i="2" s="1"/>
  <c r="O5399" i="2"/>
  <c r="U5399" i="2" s="1"/>
  <c r="M5401" i="2" l="1"/>
  <c r="S5401" i="2" s="1"/>
  <c r="O5400" i="2"/>
  <c r="U5400" i="2" s="1"/>
  <c r="I5401" i="2"/>
  <c r="R5401" i="2" s="1"/>
  <c r="K5400" i="2"/>
  <c r="T5400" i="2" s="1"/>
  <c r="I5402" i="2" l="1"/>
  <c r="R5402" i="2" s="1"/>
  <c r="K5401" i="2"/>
  <c r="T5401" i="2" s="1"/>
  <c r="M5402" i="2"/>
  <c r="S5402" i="2" s="1"/>
  <c r="O5401" i="2"/>
  <c r="U5401" i="2" s="1"/>
  <c r="M5403" i="2" l="1"/>
  <c r="S5403" i="2" s="1"/>
  <c r="O5402" i="2"/>
  <c r="U5402" i="2" s="1"/>
  <c r="I5403" i="2"/>
  <c r="R5403" i="2" s="1"/>
  <c r="K5402" i="2"/>
  <c r="T5402" i="2" s="1"/>
  <c r="I5404" i="2" l="1"/>
  <c r="R5404" i="2" s="1"/>
  <c r="K5403" i="2"/>
  <c r="T5403" i="2" s="1"/>
  <c r="M5404" i="2"/>
  <c r="S5404" i="2" s="1"/>
  <c r="O5403" i="2"/>
  <c r="U5403" i="2" s="1"/>
  <c r="M5405" i="2" l="1"/>
  <c r="S5405" i="2" s="1"/>
  <c r="O5404" i="2"/>
  <c r="U5404" i="2" s="1"/>
  <c r="I5405" i="2"/>
  <c r="R5405" i="2" s="1"/>
  <c r="K5404" i="2"/>
  <c r="T5404" i="2" s="1"/>
  <c r="I5406" i="2" l="1"/>
  <c r="R5406" i="2" s="1"/>
  <c r="K5405" i="2"/>
  <c r="T5405" i="2" s="1"/>
  <c r="M5406" i="2"/>
  <c r="S5406" i="2" s="1"/>
  <c r="O5405" i="2"/>
  <c r="U5405" i="2" s="1"/>
  <c r="M5407" i="2" l="1"/>
  <c r="S5407" i="2" s="1"/>
  <c r="O5406" i="2"/>
  <c r="U5406" i="2" s="1"/>
  <c r="I5407" i="2"/>
  <c r="R5407" i="2" s="1"/>
  <c r="K5406" i="2"/>
  <c r="T5406" i="2" s="1"/>
  <c r="I5408" i="2" l="1"/>
  <c r="R5408" i="2" s="1"/>
  <c r="K5407" i="2"/>
  <c r="T5407" i="2" s="1"/>
  <c r="M5408" i="2"/>
  <c r="S5408" i="2" s="1"/>
  <c r="O5407" i="2"/>
  <c r="U5407" i="2" s="1"/>
  <c r="M5409" i="2" l="1"/>
  <c r="S5409" i="2" s="1"/>
  <c r="O5408" i="2"/>
  <c r="U5408" i="2" s="1"/>
  <c r="I5409" i="2"/>
  <c r="R5409" i="2" s="1"/>
  <c r="K5408" i="2"/>
  <c r="T5408" i="2" s="1"/>
  <c r="I5410" i="2" l="1"/>
  <c r="R5410" i="2" s="1"/>
  <c r="K5409" i="2"/>
  <c r="T5409" i="2" s="1"/>
  <c r="M5410" i="2"/>
  <c r="S5410" i="2" s="1"/>
  <c r="O5409" i="2"/>
  <c r="U5409" i="2" s="1"/>
  <c r="M5411" i="2" l="1"/>
  <c r="S5411" i="2" s="1"/>
  <c r="O5410" i="2"/>
  <c r="U5410" i="2" s="1"/>
  <c r="I5411" i="2"/>
  <c r="R5411" i="2" s="1"/>
  <c r="K5410" i="2"/>
  <c r="T5410" i="2" s="1"/>
  <c r="I5412" i="2" l="1"/>
  <c r="R5412" i="2" s="1"/>
  <c r="K5411" i="2"/>
  <c r="T5411" i="2" s="1"/>
  <c r="M5412" i="2"/>
  <c r="S5412" i="2" s="1"/>
  <c r="O5411" i="2"/>
  <c r="U5411" i="2" s="1"/>
  <c r="M5413" i="2" l="1"/>
  <c r="S5413" i="2" s="1"/>
  <c r="O5412" i="2"/>
  <c r="U5412" i="2" s="1"/>
  <c r="I5413" i="2"/>
  <c r="R5413" i="2" s="1"/>
  <c r="K5412" i="2"/>
  <c r="T5412" i="2" s="1"/>
  <c r="I5414" i="2" l="1"/>
  <c r="R5414" i="2" s="1"/>
  <c r="K5413" i="2"/>
  <c r="T5413" i="2" s="1"/>
  <c r="M5414" i="2"/>
  <c r="S5414" i="2" s="1"/>
  <c r="O5413" i="2"/>
  <c r="U5413" i="2" s="1"/>
  <c r="M5415" i="2" l="1"/>
  <c r="S5415" i="2" s="1"/>
  <c r="O5414" i="2"/>
  <c r="U5414" i="2" s="1"/>
  <c r="I5415" i="2"/>
  <c r="R5415" i="2" s="1"/>
  <c r="K5414" i="2"/>
  <c r="T5414" i="2" s="1"/>
  <c r="I5416" i="2" l="1"/>
  <c r="R5416" i="2" s="1"/>
  <c r="K5415" i="2"/>
  <c r="T5415" i="2" s="1"/>
  <c r="M5416" i="2"/>
  <c r="S5416" i="2" s="1"/>
  <c r="O5415" i="2"/>
  <c r="U5415" i="2" s="1"/>
  <c r="M5417" i="2" l="1"/>
  <c r="S5417" i="2" s="1"/>
  <c r="O5416" i="2"/>
  <c r="U5416" i="2" s="1"/>
  <c r="I5417" i="2"/>
  <c r="R5417" i="2" s="1"/>
  <c r="K5416" i="2"/>
  <c r="T5416" i="2" s="1"/>
  <c r="I5418" i="2" l="1"/>
  <c r="R5418" i="2" s="1"/>
  <c r="K5417" i="2"/>
  <c r="T5417" i="2" s="1"/>
  <c r="M5418" i="2"/>
  <c r="S5418" i="2" s="1"/>
  <c r="O5417" i="2"/>
  <c r="U5417" i="2" s="1"/>
  <c r="M5419" i="2" l="1"/>
  <c r="S5419" i="2" s="1"/>
  <c r="O5418" i="2"/>
  <c r="U5418" i="2" s="1"/>
  <c r="I5419" i="2"/>
  <c r="R5419" i="2" s="1"/>
  <c r="K5418" i="2"/>
  <c r="T5418" i="2" s="1"/>
  <c r="I5420" i="2" l="1"/>
  <c r="R5420" i="2" s="1"/>
  <c r="K5419" i="2"/>
  <c r="T5419" i="2" s="1"/>
  <c r="M5420" i="2"/>
  <c r="S5420" i="2" s="1"/>
  <c r="O5419" i="2"/>
  <c r="U5419" i="2" s="1"/>
  <c r="M5421" i="2" l="1"/>
  <c r="S5421" i="2" s="1"/>
  <c r="O5420" i="2"/>
  <c r="U5420" i="2" s="1"/>
  <c r="I5421" i="2"/>
  <c r="R5421" i="2" s="1"/>
  <c r="K5420" i="2"/>
  <c r="T5420" i="2" s="1"/>
  <c r="I5422" i="2" l="1"/>
  <c r="R5422" i="2" s="1"/>
  <c r="K5421" i="2"/>
  <c r="T5421" i="2" s="1"/>
  <c r="M5422" i="2"/>
  <c r="S5422" i="2" s="1"/>
  <c r="O5421" i="2"/>
  <c r="U5421" i="2" s="1"/>
  <c r="M5423" i="2" l="1"/>
  <c r="S5423" i="2" s="1"/>
  <c r="O5422" i="2"/>
  <c r="U5422" i="2" s="1"/>
  <c r="I5423" i="2"/>
  <c r="R5423" i="2" s="1"/>
  <c r="K5422" i="2"/>
  <c r="T5422" i="2" s="1"/>
  <c r="I5424" i="2" l="1"/>
  <c r="R5424" i="2" s="1"/>
  <c r="K5423" i="2"/>
  <c r="T5423" i="2" s="1"/>
  <c r="M5424" i="2"/>
  <c r="S5424" i="2" s="1"/>
  <c r="O5423" i="2"/>
  <c r="U5423" i="2" s="1"/>
  <c r="M5425" i="2" l="1"/>
  <c r="S5425" i="2" s="1"/>
  <c r="O5424" i="2"/>
  <c r="U5424" i="2" s="1"/>
  <c r="I5425" i="2"/>
  <c r="R5425" i="2" s="1"/>
  <c r="K5424" i="2"/>
  <c r="T5424" i="2" s="1"/>
  <c r="I5426" i="2" l="1"/>
  <c r="R5426" i="2" s="1"/>
  <c r="K5425" i="2"/>
  <c r="T5425" i="2" s="1"/>
  <c r="M5426" i="2"/>
  <c r="S5426" i="2" s="1"/>
  <c r="O5425" i="2"/>
  <c r="U5425" i="2" s="1"/>
  <c r="M5427" i="2" l="1"/>
  <c r="S5427" i="2" s="1"/>
  <c r="O5426" i="2"/>
  <c r="U5426" i="2" s="1"/>
  <c r="I5427" i="2"/>
  <c r="R5427" i="2" s="1"/>
  <c r="K5426" i="2"/>
  <c r="T5426" i="2" s="1"/>
  <c r="I5428" i="2" l="1"/>
  <c r="R5428" i="2" s="1"/>
  <c r="K5427" i="2"/>
  <c r="T5427" i="2" s="1"/>
  <c r="M5428" i="2"/>
  <c r="S5428" i="2" s="1"/>
  <c r="O5427" i="2"/>
  <c r="U5427" i="2" s="1"/>
  <c r="M5429" i="2" l="1"/>
  <c r="S5429" i="2" s="1"/>
  <c r="O5428" i="2"/>
  <c r="U5428" i="2" s="1"/>
  <c r="I5429" i="2"/>
  <c r="R5429" i="2" s="1"/>
  <c r="K5428" i="2"/>
  <c r="T5428" i="2" s="1"/>
  <c r="I5430" i="2" l="1"/>
  <c r="R5430" i="2" s="1"/>
  <c r="K5429" i="2"/>
  <c r="T5429" i="2" s="1"/>
  <c r="M5430" i="2"/>
  <c r="S5430" i="2" s="1"/>
  <c r="O5429" i="2"/>
  <c r="U5429" i="2" s="1"/>
  <c r="M5431" i="2" l="1"/>
  <c r="S5431" i="2" s="1"/>
  <c r="O5430" i="2"/>
  <c r="U5430" i="2" s="1"/>
  <c r="I5431" i="2"/>
  <c r="R5431" i="2" s="1"/>
  <c r="K5430" i="2"/>
  <c r="T5430" i="2" s="1"/>
  <c r="I5432" i="2" l="1"/>
  <c r="R5432" i="2" s="1"/>
  <c r="K5431" i="2"/>
  <c r="T5431" i="2" s="1"/>
  <c r="M5432" i="2"/>
  <c r="S5432" i="2" s="1"/>
  <c r="O5431" i="2"/>
  <c r="U5431" i="2" s="1"/>
  <c r="M5433" i="2" l="1"/>
  <c r="S5433" i="2" s="1"/>
  <c r="O5432" i="2"/>
  <c r="U5432" i="2" s="1"/>
  <c r="I5433" i="2"/>
  <c r="R5433" i="2" s="1"/>
  <c r="K5432" i="2"/>
  <c r="T5432" i="2" s="1"/>
  <c r="I5434" i="2" l="1"/>
  <c r="R5434" i="2" s="1"/>
  <c r="K5433" i="2"/>
  <c r="T5433" i="2" s="1"/>
  <c r="M5434" i="2"/>
  <c r="S5434" i="2" s="1"/>
  <c r="O5433" i="2"/>
  <c r="U5433" i="2" s="1"/>
  <c r="M5435" i="2" l="1"/>
  <c r="S5435" i="2" s="1"/>
  <c r="O5434" i="2"/>
  <c r="U5434" i="2" s="1"/>
  <c r="I5435" i="2"/>
  <c r="R5435" i="2" s="1"/>
  <c r="K5434" i="2"/>
  <c r="T5434" i="2" s="1"/>
  <c r="I5436" i="2" l="1"/>
  <c r="R5436" i="2" s="1"/>
  <c r="K5435" i="2"/>
  <c r="T5435" i="2" s="1"/>
  <c r="M5436" i="2"/>
  <c r="S5436" i="2" s="1"/>
  <c r="O5435" i="2"/>
  <c r="U5435" i="2" s="1"/>
  <c r="M5437" i="2" l="1"/>
  <c r="S5437" i="2" s="1"/>
  <c r="O5436" i="2"/>
  <c r="U5436" i="2" s="1"/>
  <c r="I5437" i="2"/>
  <c r="R5437" i="2" s="1"/>
  <c r="K5436" i="2"/>
  <c r="T5436" i="2" s="1"/>
  <c r="I5438" i="2" l="1"/>
  <c r="R5438" i="2" s="1"/>
  <c r="K5437" i="2"/>
  <c r="T5437" i="2" s="1"/>
  <c r="M5438" i="2"/>
  <c r="S5438" i="2" s="1"/>
  <c r="O5437" i="2"/>
  <c r="U5437" i="2" s="1"/>
  <c r="M5439" i="2" l="1"/>
  <c r="S5439" i="2" s="1"/>
  <c r="O5438" i="2"/>
  <c r="U5438" i="2" s="1"/>
  <c r="I5439" i="2"/>
  <c r="R5439" i="2" s="1"/>
  <c r="K5438" i="2"/>
  <c r="T5438" i="2" s="1"/>
  <c r="I5440" i="2" l="1"/>
  <c r="R5440" i="2" s="1"/>
  <c r="K5439" i="2"/>
  <c r="T5439" i="2" s="1"/>
  <c r="M5440" i="2"/>
  <c r="S5440" i="2" s="1"/>
  <c r="O5439" i="2"/>
  <c r="U5439" i="2" s="1"/>
  <c r="M5441" i="2" l="1"/>
  <c r="S5441" i="2" s="1"/>
  <c r="O5440" i="2"/>
  <c r="U5440" i="2" s="1"/>
  <c r="I5441" i="2"/>
  <c r="R5441" i="2" s="1"/>
  <c r="K5440" i="2"/>
  <c r="T5440" i="2" s="1"/>
  <c r="I5442" i="2" l="1"/>
  <c r="R5442" i="2" s="1"/>
  <c r="K5441" i="2"/>
  <c r="T5441" i="2" s="1"/>
  <c r="M5442" i="2"/>
  <c r="S5442" i="2" s="1"/>
  <c r="O5441" i="2"/>
  <c r="U5441" i="2" s="1"/>
  <c r="M5443" i="2" l="1"/>
  <c r="S5443" i="2" s="1"/>
  <c r="O5442" i="2"/>
  <c r="U5442" i="2" s="1"/>
  <c r="I5443" i="2"/>
  <c r="R5443" i="2" s="1"/>
  <c r="K5442" i="2"/>
  <c r="T5442" i="2" s="1"/>
  <c r="I5444" i="2" l="1"/>
  <c r="R5444" i="2" s="1"/>
  <c r="K5443" i="2"/>
  <c r="T5443" i="2" s="1"/>
  <c r="M5444" i="2"/>
  <c r="S5444" i="2" s="1"/>
  <c r="O5443" i="2"/>
  <c r="U5443" i="2" s="1"/>
  <c r="M5445" i="2" l="1"/>
  <c r="S5445" i="2" s="1"/>
  <c r="O5444" i="2"/>
  <c r="U5444" i="2" s="1"/>
  <c r="I5445" i="2"/>
  <c r="R5445" i="2" s="1"/>
  <c r="K5444" i="2"/>
  <c r="T5444" i="2" s="1"/>
  <c r="I5446" i="2" l="1"/>
  <c r="R5446" i="2" s="1"/>
  <c r="K5445" i="2"/>
  <c r="T5445" i="2" s="1"/>
  <c r="M5446" i="2"/>
  <c r="S5446" i="2" s="1"/>
  <c r="O5445" i="2"/>
  <c r="U5445" i="2" s="1"/>
  <c r="M5447" i="2" l="1"/>
  <c r="O5446" i="2"/>
  <c r="U5446" i="2" s="1"/>
  <c r="I5447" i="2"/>
  <c r="K5446" i="2"/>
  <c r="T5446" i="2" s="1"/>
  <c r="K5447" i="2" l="1"/>
  <c r="T5447" i="2" s="1"/>
  <c r="R5447" i="2"/>
  <c r="O5447" i="2"/>
  <c r="U5447" i="2" s="1"/>
  <c r="Y8" i="2" s="1"/>
  <c r="S5447" i="2"/>
  <c r="Y5" i="2" s="1"/>
  <c r="Y6" i="2" s="1"/>
  <c r="Y10" i="2" l="1"/>
  <c r="Y9" i="2"/>
</calcChain>
</file>

<file path=xl/sharedStrings.xml><?xml version="1.0" encoding="utf-8"?>
<sst xmlns="http://schemas.openxmlformats.org/spreadsheetml/2006/main" count="31" uniqueCount="27">
  <si>
    <t>Date</t>
  </si>
  <si>
    <t>ACWI</t>
  </si>
  <si>
    <t>AGG</t>
  </si>
  <si>
    <t>USDKRW=X</t>
  </si>
  <si>
    <t>1. get date index all tickers data exist</t>
    <phoneticPr fontId="1" type="noConversion"/>
  </si>
  <si>
    <t>2. redate all calendar day</t>
    <phoneticPr fontId="1" type="noConversion"/>
  </si>
  <si>
    <t>3. data preprocessing data is na or 0</t>
    <phoneticPr fontId="1" type="noConversion"/>
  </si>
  <si>
    <t>4. get return</t>
    <phoneticPr fontId="1" type="noConversion"/>
  </si>
  <si>
    <t>FX Return</t>
    <phoneticPr fontId="1" type="noConversion"/>
  </si>
  <si>
    <t>60/40 KRW</t>
  </si>
  <si>
    <t>60/40 KRW</t>
    <phoneticPr fontId="1" type="noConversion"/>
  </si>
  <si>
    <t>60/40 USD</t>
  </si>
  <si>
    <t>60/40 USD</t>
    <phoneticPr fontId="1" type="noConversion"/>
  </si>
  <si>
    <t>60/40 KRW Return</t>
    <phoneticPr fontId="1" type="noConversion"/>
  </si>
  <si>
    <t>60/40 KRW DrawDown</t>
    <phoneticPr fontId="1" type="noConversion"/>
  </si>
  <si>
    <t>date</t>
    <phoneticPr fontId="1" type="noConversion"/>
  </si>
  <si>
    <t>60/40 USD DrawDown</t>
    <phoneticPr fontId="1" type="noConversion"/>
  </si>
  <si>
    <t>60/40 USD Return</t>
    <phoneticPr fontId="1" type="noConversion"/>
  </si>
  <si>
    <t>5. get performance</t>
    <phoneticPr fontId="1" type="noConversion"/>
  </si>
  <si>
    <t>Total Return</t>
    <phoneticPr fontId="1" type="noConversion"/>
  </si>
  <si>
    <t>CAGR</t>
    <phoneticPr fontId="1" type="noConversion"/>
  </si>
  <si>
    <t>Volatility</t>
    <phoneticPr fontId="1" type="noConversion"/>
  </si>
  <si>
    <t>Sharpe Ratio</t>
    <phoneticPr fontId="1" type="noConversion"/>
  </si>
  <si>
    <t>MDD</t>
    <phoneticPr fontId="1" type="noConversion"/>
  </si>
  <si>
    <t>Calmar Ratio</t>
    <phoneticPr fontId="1" type="noConversion"/>
  </si>
  <si>
    <t>Performance Table</t>
    <phoneticPr fontId="1" type="noConversion"/>
  </si>
  <si>
    <t>Chart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</si>
</sst>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data_preprocessing_allday!$R$1</c:f>
              <c:strCache>
                <c:ptCount val="1"/>
                <c:pt idx="0">
                  <c:v>60/40 USD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data_preprocessing_allday!$Q$2:$Q$5447</c:f>
              <c:numCache>
                <c:formatCode>m/d/yyyy</c:formatCode>
                <c:ptCount val="5446"/>
                <c:pt idx="0">
                  <c:v>39535</c:v>
                </c:pt>
                <c:pt idx="1">
                  <c:v>39536</c:v>
                </c:pt>
                <c:pt idx="2">
                  <c:v>39537</c:v>
                </c:pt>
                <c:pt idx="3">
                  <c:v>39538</c:v>
                </c:pt>
                <c:pt idx="4">
                  <c:v>39539</c:v>
                </c:pt>
                <c:pt idx="5">
                  <c:v>39540</c:v>
                </c:pt>
                <c:pt idx="6">
                  <c:v>39541</c:v>
                </c:pt>
                <c:pt idx="7">
                  <c:v>39542</c:v>
                </c:pt>
                <c:pt idx="8">
                  <c:v>39543</c:v>
                </c:pt>
                <c:pt idx="9">
                  <c:v>39544</c:v>
                </c:pt>
                <c:pt idx="10">
                  <c:v>39545</c:v>
                </c:pt>
                <c:pt idx="11">
                  <c:v>39546</c:v>
                </c:pt>
                <c:pt idx="12">
                  <c:v>39547</c:v>
                </c:pt>
                <c:pt idx="13">
                  <c:v>39548</c:v>
                </c:pt>
                <c:pt idx="14">
                  <c:v>39549</c:v>
                </c:pt>
                <c:pt idx="15">
                  <c:v>39550</c:v>
                </c:pt>
                <c:pt idx="16">
                  <c:v>39551</c:v>
                </c:pt>
                <c:pt idx="17">
                  <c:v>39552</c:v>
                </c:pt>
                <c:pt idx="18">
                  <c:v>39553</c:v>
                </c:pt>
                <c:pt idx="19">
                  <c:v>39554</c:v>
                </c:pt>
                <c:pt idx="20">
                  <c:v>39555</c:v>
                </c:pt>
                <c:pt idx="21">
                  <c:v>39556</c:v>
                </c:pt>
                <c:pt idx="22">
                  <c:v>39557</c:v>
                </c:pt>
                <c:pt idx="23">
                  <c:v>39558</c:v>
                </c:pt>
                <c:pt idx="24">
                  <c:v>39559</c:v>
                </c:pt>
                <c:pt idx="25">
                  <c:v>39560</c:v>
                </c:pt>
                <c:pt idx="26">
                  <c:v>39561</c:v>
                </c:pt>
                <c:pt idx="27">
                  <c:v>39562</c:v>
                </c:pt>
                <c:pt idx="28">
                  <c:v>39563</c:v>
                </c:pt>
                <c:pt idx="29">
                  <c:v>39564</c:v>
                </c:pt>
                <c:pt idx="30">
                  <c:v>39565</c:v>
                </c:pt>
                <c:pt idx="31">
                  <c:v>39566</c:v>
                </c:pt>
                <c:pt idx="32">
                  <c:v>39567</c:v>
                </c:pt>
                <c:pt idx="33">
                  <c:v>39568</c:v>
                </c:pt>
                <c:pt idx="34">
                  <c:v>39569</c:v>
                </c:pt>
                <c:pt idx="35">
                  <c:v>39570</c:v>
                </c:pt>
                <c:pt idx="36">
                  <c:v>39571</c:v>
                </c:pt>
                <c:pt idx="37">
                  <c:v>39572</c:v>
                </c:pt>
                <c:pt idx="38">
                  <c:v>39573</c:v>
                </c:pt>
                <c:pt idx="39">
                  <c:v>39574</c:v>
                </c:pt>
                <c:pt idx="40">
                  <c:v>39575</c:v>
                </c:pt>
                <c:pt idx="41">
                  <c:v>39576</c:v>
                </c:pt>
                <c:pt idx="42">
                  <c:v>39577</c:v>
                </c:pt>
                <c:pt idx="43">
                  <c:v>39578</c:v>
                </c:pt>
                <c:pt idx="44">
                  <c:v>39579</c:v>
                </c:pt>
                <c:pt idx="45">
                  <c:v>39580</c:v>
                </c:pt>
                <c:pt idx="46">
                  <c:v>39581</c:v>
                </c:pt>
                <c:pt idx="47">
                  <c:v>39582</c:v>
                </c:pt>
                <c:pt idx="48">
                  <c:v>39583</c:v>
                </c:pt>
                <c:pt idx="49">
                  <c:v>39584</c:v>
                </c:pt>
                <c:pt idx="50">
                  <c:v>39585</c:v>
                </c:pt>
                <c:pt idx="51">
                  <c:v>39586</c:v>
                </c:pt>
                <c:pt idx="52">
                  <c:v>39587</c:v>
                </c:pt>
                <c:pt idx="53">
                  <c:v>39588</c:v>
                </c:pt>
                <c:pt idx="54">
                  <c:v>39589</c:v>
                </c:pt>
                <c:pt idx="55">
                  <c:v>39590</c:v>
                </c:pt>
                <c:pt idx="56">
                  <c:v>39591</c:v>
                </c:pt>
                <c:pt idx="57">
                  <c:v>39592</c:v>
                </c:pt>
                <c:pt idx="58">
                  <c:v>39593</c:v>
                </c:pt>
                <c:pt idx="59">
                  <c:v>39594</c:v>
                </c:pt>
                <c:pt idx="60">
                  <c:v>39595</c:v>
                </c:pt>
                <c:pt idx="61">
                  <c:v>39596</c:v>
                </c:pt>
                <c:pt idx="62">
                  <c:v>39597</c:v>
                </c:pt>
                <c:pt idx="63">
                  <c:v>39598</c:v>
                </c:pt>
                <c:pt idx="64">
                  <c:v>39599</c:v>
                </c:pt>
                <c:pt idx="65">
                  <c:v>39600</c:v>
                </c:pt>
                <c:pt idx="66">
                  <c:v>39601</c:v>
                </c:pt>
                <c:pt idx="67">
                  <c:v>39602</c:v>
                </c:pt>
                <c:pt idx="68">
                  <c:v>39603</c:v>
                </c:pt>
                <c:pt idx="69">
                  <c:v>39604</c:v>
                </c:pt>
                <c:pt idx="70">
                  <c:v>39605</c:v>
                </c:pt>
                <c:pt idx="71">
                  <c:v>39606</c:v>
                </c:pt>
                <c:pt idx="72">
                  <c:v>39607</c:v>
                </c:pt>
                <c:pt idx="73">
                  <c:v>39608</c:v>
                </c:pt>
                <c:pt idx="74">
                  <c:v>39609</c:v>
                </c:pt>
                <c:pt idx="75">
                  <c:v>39610</c:v>
                </c:pt>
                <c:pt idx="76">
                  <c:v>39611</c:v>
                </c:pt>
                <c:pt idx="77">
                  <c:v>39612</c:v>
                </c:pt>
                <c:pt idx="78">
                  <c:v>39613</c:v>
                </c:pt>
                <c:pt idx="79">
                  <c:v>39614</c:v>
                </c:pt>
                <c:pt idx="80">
                  <c:v>39615</c:v>
                </c:pt>
                <c:pt idx="81">
                  <c:v>39616</c:v>
                </c:pt>
                <c:pt idx="82">
                  <c:v>39617</c:v>
                </c:pt>
                <c:pt idx="83">
                  <c:v>39618</c:v>
                </c:pt>
                <c:pt idx="84">
                  <c:v>39619</c:v>
                </c:pt>
                <c:pt idx="85">
                  <c:v>39620</c:v>
                </c:pt>
                <c:pt idx="86">
                  <c:v>39621</c:v>
                </c:pt>
                <c:pt idx="87">
                  <c:v>39622</c:v>
                </c:pt>
                <c:pt idx="88">
                  <c:v>39623</c:v>
                </c:pt>
                <c:pt idx="89">
                  <c:v>39624</c:v>
                </c:pt>
                <c:pt idx="90">
                  <c:v>39625</c:v>
                </c:pt>
                <c:pt idx="91">
                  <c:v>39626</c:v>
                </c:pt>
                <c:pt idx="92">
                  <c:v>39627</c:v>
                </c:pt>
                <c:pt idx="93">
                  <c:v>39628</c:v>
                </c:pt>
                <c:pt idx="94">
                  <c:v>39629</c:v>
                </c:pt>
                <c:pt idx="95">
                  <c:v>39630</c:v>
                </c:pt>
                <c:pt idx="96">
                  <c:v>39631</c:v>
                </c:pt>
                <c:pt idx="97">
                  <c:v>39632</c:v>
                </c:pt>
                <c:pt idx="98">
                  <c:v>39633</c:v>
                </c:pt>
                <c:pt idx="99">
                  <c:v>39634</c:v>
                </c:pt>
                <c:pt idx="100">
                  <c:v>39635</c:v>
                </c:pt>
                <c:pt idx="101">
                  <c:v>39636</c:v>
                </c:pt>
                <c:pt idx="102">
                  <c:v>39637</c:v>
                </c:pt>
                <c:pt idx="103">
                  <c:v>39638</c:v>
                </c:pt>
                <c:pt idx="104">
                  <c:v>39639</c:v>
                </c:pt>
                <c:pt idx="105">
                  <c:v>39640</c:v>
                </c:pt>
                <c:pt idx="106">
                  <c:v>39641</c:v>
                </c:pt>
                <c:pt idx="107">
                  <c:v>39642</c:v>
                </c:pt>
                <c:pt idx="108">
                  <c:v>39643</c:v>
                </c:pt>
                <c:pt idx="109">
                  <c:v>39644</c:v>
                </c:pt>
                <c:pt idx="110">
                  <c:v>39645</c:v>
                </c:pt>
                <c:pt idx="111">
                  <c:v>39646</c:v>
                </c:pt>
                <c:pt idx="112">
                  <c:v>39647</c:v>
                </c:pt>
                <c:pt idx="113">
                  <c:v>39648</c:v>
                </c:pt>
                <c:pt idx="114">
                  <c:v>39649</c:v>
                </c:pt>
                <c:pt idx="115">
                  <c:v>39650</c:v>
                </c:pt>
                <c:pt idx="116">
                  <c:v>39651</c:v>
                </c:pt>
                <c:pt idx="117">
                  <c:v>39652</c:v>
                </c:pt>
                <c:pt idx="118">
                  <c:v>39653</c:v>
                </c:pt>
                <c:pt idx="119">
                  <c:v>39654</c:v>
                </c:pt>
                <c:pt idx="120">
                  <c:v>39655</c:v>
                </c:pt>
                <c:pt idx="121">
                  <c:v>39656</c:v>
                </c:pt>
                <c:pt idx="122">
                  <c:v>39657</c:v>
                </c:pt>
                <c:pt idx="123">
                  <c:v>39658</c:v>
                </c:pt>
                <c:pt idx="124">
                  <c:v>39659</c:v>
                </c:pt>
                <c:pt idx="125">
                  <c:v>39660</c:v>
                </c:pt>
                <c:pt idx="126">
                  <c:v>39661</c:v>
                </c:pt>
                <c:pt idx="127">
                  <c:v>39662</c:v>
                </c:pt>
                <c:pt idx="128">
                  <c:v>39663</c:v>
                </c:pt>
                <c:pt idx="129">
                  <c:v>39664</c:v>
                </c:pt>
                <c:pt idx="130">
                  <c:v>39665</c:v>
                </c:pt>
                <c:pt idx="131">
                  <c:v>39666</c:v>
                </c:pt>
                <c:pt idx="132">
                  <c:v>39667</c:v>
                </c:pt>
                <c:pt idx="133">
                  <c:v>39668</c:v>
                </c:pt>
                <c:pt idx="134">
                  <c:v>39669</c:v>
                </c:pt>
                <c:pt idx="135">
                  <c:v>39670</c:v>
                </c:pt>
                <c:pt idx="136">
                  <c:v>39671</c:v>
                </c:pt>
                <c:pt idx="137">
                  <c:v>39672</c:v>
                </c:pt>
                <c:pt idx="138">
                  <c:v>39673</c:v>
                </c:pt>
                <c:pt idx="139">
                  <c:v>39674</c:v>
                </c:pt>
                <c:pt idx="140">
                  <c:v>39675</c:v>
                </c:pt>
                <c:pt idx="141">
                  <c:v>39676</c:v>
                </c:pt>
                <c:pt idx="142">
                  <c:v>39677</c:v>
                </c:pt>
                <c:pt idx="143">
                  <c:v>39678</c:v>
                </c:pt>
                <c:pt idx="144">
                  <c:v>39679</c:v>
                </c:pt>
                <c:pt idx="145">
                  <c:v>39680</c:v>
                </c:pt>
                <c:pt idx="146">
                  <c:v>39681</c:v>
                </c:pt>
                <c:pt idx="147">
                  <c:v>39682</c:v>
                </c:pt>
                <c:pt idx="148">
                  <c:v>39683</c:v>
                </c:pt>
                <c:pt idx="149">
                  <c:v>39684</c:v>
                </c:pt>
                <c:pt idx="150">
                  <c:v>39685</c:v>
                </c:pt>
                <c:pt idx="151">
                  <c:v>39686</c:v>
                </c:pt>
                <c:pt idx="152">
                  <c:v>39687</c:v>
                </c:pt>
                <c:pt idx="153">
                  <c:v>39688</c:v>
                </c:pt>
                <c:pt idx="154">
                  <c:v>39689</c:v>
                </c:pt>
                <c:pt idx="155">
                  <c:v>39690</c:v>
                </c:pt>
                <c:pt idx="156">
                  <c:v>39691</c:v>
                </c:pt>
                <c:pt idx="157">
                  <c:v>39692</c:v>
                </c:pt>
                <c:pt idx="158">
                  <c:v>39693</c:v>
                </c:pt>
                <c:pt idx="159">
                  <c:v>39694</c:v>
                </c:pt>
                <c:pt idx="160">
                  <c:v>39695</c:v>
                </c:pt>
                <c:pt idx="161">
                  <c:v>39696</c:v>
                </c:pt>
                <c:pt idx="162">
                  <c:v>39697</c:v>
                </c:pt>
                <c:pt idx="163">
                  <c:v>39698</c:v>
                </c:pt>
                <c:pt idx="164">
                  <c:v>39699</c:v>
                </c:pt>
                <c:pt idx="165">
                  <c:v>39700</c:v>
                </c:pt>
                <c:pt idx="166">
                  <c:v>39701</c:v>
                </c:pt>
                <c:pt idx="167">
                  <c:v>39702</c:v>
                </c:pt>
                <c:pt idx="168">
                  <c:v>39703</c:v>
                </c:pt>
                <c:pt idx="169">
                  <c:v>39704</c:v>
                </c:pt>
                <c:pt idx="170">
                  <c:v>39705</c:v>
                </c:pt>
                <c:pt idx="171">
                  <c:v>39706</c:v>
                </c:pt>
                <c:pt idx="172">
                  <c:v>39707</c:v>
                </c:pt>
                <c:pt idx="173">
                  <c:v>39708</c:v>
                </c:pt>
                <c:pt idx="174">
                  <c:v>39709</c:v>
                </c:pt>
                <c:pt idx="175">
                  <c:v>39710</c:v>
                </c:pt>
                <c:pt idx="176">
                  <c:v>39711</c:v>
                </c:pt>
                <c:pt idx="177">
                  <c:v>39712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39718</c:v>
                </c:pt>
                <c:pt idx="184">
                  <c:v>39719</c:v>
                </c:pt>
                <c:pt idx="185">
                  <c:v>39720</c:v>
                </c:pt>
                <c:pt idx="186">
                  <c:v>39721</c:v>
                </c:pt>
                <c:pt idx="187">
                  <c:v>39722</c:v>
                </c:pt>
                <c:pt idx="188">
                  <c:v>39723</c:v>
                </c:pt>
                <c:pt idx="189">
                  <c:v>39724</c:v>
                </c:pt>
                <c:pt idx="190">
                  <c:v>39725</c:v>
                </c:pt>
                <c:pt idx="191">
                  <c:v>39726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39732</c:v>
                </c:pt>
                <c:pt idx="198">
                  <c:v>39733</c:v>
                </c:pt>
                <c:pt idx="199">
                  <c:v>39734</c:v>
                </c:pt>
                <c:pt idx="200">
                  <c:v>39735</c:v>
                </c:pt>
                <c:pt idx="201">
                  <c:v>39736</c:v>
                </c:pt>
                <c:pt idx="202">
                  <c:v>39737</c:v>
                </c:pt>
                <c:pt idx="203">
                  <c:v>39738</c:v>
                </c:pt>
                <c:pt idx="204">
                  <c:v>39739</c:v>
                </c:pt>
                <c:pt idx="205">
                  <c:v>39740</c:v>
                </c:pt>
                <c:pt idx="206">
                  <c:v>39741</c:v>
                </c:pt>
                <c:pt idx="207">
                  <c:v>39742</c:v>
                </c:pt>
                <c:pt idx="208">
                  <c:v>39743</c:v>
                </c:pt>
                <c:pt idx="209">
                  <c:v>39744</c:v>
                </c:pt>
                <c:pt idx="210">
                  <c:v>39745</c:v>
                </c:pt>
                <c:pt idx="211">
                  <c:v>39746</c:v>
                </c:pt>
                <c:pt idx="212">
                  <c:v>39747</c:v>
                </c:pt>
                <c:pt idx="213">
                  <c:v>39748</c:v>
                </c:pt>
                <c:pt idx="214">
                  <c:v>39749</c:v>
                </c:pt>
                <c:pt idx="215">
                  <c:v>39750</c:v>
                </c:pt>
                <c:pt idx="216">
                  <c:v>39751</c:v>
                </c:pt>
                <c:pt idx="217">
                  <c:v>39752</c:v>
                </c:pt>
                <c:pt idx="218">
                  <c:v>39753</c:v>
                </c:pt>
                <c:pt idx="219">
                  <c:v>39754</c:v>
                </c:pt>
                <c:pt idx="220">
                  <c:v>39755</c:v>
                </c:pt>
                <c:pt idx="221">
                  <c:v>39756</c:v>
                </c:pt>
                <c:pt idx="222">
                  <c:v>39757</c:v>
                </c:pt>
                <c:pt idx="223">
                  <c:v>39758</c:v>
                </c:pt>
                <c:pt idx="224">
                  <c:v>39759</c:v>
                </c:pt>
                <c:pt idx="225">
                  <c:v>39760</c:v>
                </c:pt>
                <c:pt idx="226">
                  <c:v>39761</c:v>
                </c:pt>
                <c:pt idx="227">
                  <c:v>39762</c:v>
                </c:pt>
                <c:pt idx="228">
                  <c:v>39763</c:v>
                </c:pt>
                <c:pt idx="229">
                  <c:v>39764</c:v>
                </c:pt>
                <c:pt idx="230">
                  <c:v>39765</c:v>
                </c:pt>
                <c:pt idx="231">
                  <c:v>39766</c:v>
                </c:pt>
                <c:pt idx="232">
                  <c:v>39767</c:v>
                </c:pt>
                <c:pt idx="233">
                  <c:v>39768</c:v>
                </c:pt>
                <c:pt idx="234">
                  <c:v>39769</c:v>
                </c:pt>
                <c:pt idx="235">
                  <c:v>39770</c:v>
                </c:pt>
                <c:pt idx="236">
                  <c:v>39771</c:v>
                </c:pt>
                <c:pt idx="237">
                  <c:v>39772</c:v>
                </c:pt>
                <c:pt idx="238">
                  <c:v>39773</c:v>
                </c:pt>
                <c:pt idx="239">
                  <c:v>39774</c:v>
                </c:pt>
                <c:pt idx="240">
                  <c:v>39775</c:v>
                </c:pt>
                <c:pt idx="241">
                  <c:v>39776</c:v>
                </c:pt>
                <c:pt idx="242">
                  <c:v>39777</c:v>
                </c:pt>
                <c:pt idx="243">
                  <c:v>39778</c:v>
                </c:pt>
                <c:pt idx="244">
                  <c:v>39779</c:v>
                </c:pt>
                <c:pt idx="245">
                  <c:v>39780</c:v>
                </c:pt>
                <c:pt idx="246">
                  <c:v>39781</c:v>
                </c:pt>
                <c:pt idx="247">
                  <c:v>39782</c:v>
                </c:pt>
                <c:pt idx="248">
                  <c:v>39783</c:v>
                </c:pt>
                <c:pt idx="249">
                  <c:v>39784</c:v>
                </c:pt>
                <c:pt idx="250">
                  <c:v>39785</c:v>
                </c:pt>
                <c:pt idx="251">
                  <c:v>39786</c:v>
                </c:pt>
                <c:pt idx="252">
                  <c:v>39787</c:v>
                </c:pt>
                <c:pt idx="253">
                  <c:v>39788</c:v>
                </c:pt>
                <c:pt idx="254">
                  <c:v>39789</c:v>
                </c:pt>
                <c:pt idx="255">
                  <c:v>39790</c:v>
                </c:pt>
                <c:pt idx="256">
                  <c:v>39791</c:v>
                </c:pt>
                <c:pt idx="257">
                  <c:v>39792</c:v>
                </c:pt>
                <c:pt idx="258">
                  <c:v>39793</c:v>
                </c:pt>
                <c:pt idx="259">
                  <c:v>39794</c:v>
                </c:pt>
                <c:pt idx="260">
                  <c:v>39795</c:v>
                </c:pt>
                <c:pt idx="261">
                  <c:v>39796</c:v>
                </c:pt>
                <c:pt idx="262">
                  <c:v>39797</c:v>
                </c:pt>
                <c:pt idx="263">
                  <c:v>39798</c:v>
                </c:pt>
                <c:pt idx="264">
                  <c:v>39799</c:v>
                </c:pt>
                <c:pt idx="265">
                  <c:v>39800</c:v>
                </c:pt>
                <c:pt idx="266">
                  <c:v>39801</c:v>
                </c:pt>
                <c:pt idx="267">
                  <c:v>39802</c:v>
                </c:pt>
                <c:pt idx="268">
                  <c:v>39803</c:v>
                </c:pt>
                <c:pt idx="269">
                  <c:v>39804</c:v>
                </c:pt>
                <c:pt idx="270">
                  <c:v>39805</c:v>
                </c:pt>
                <c:pt idx="271">
                  <c:v>39806</c:v>
                </c:pt>
                <c:pt idx="272">
                  <c:v>39807</c:v>
                </c:pt>
                <c:pt idx="273">
                  <c:v>39808</c:v>
                </c:pt>
                <c:pt idx="274">
                  <c:v>39809</c:v>
                </c:pt>
                <c:pt idx="275">
                  <c:v>39810</c:v>
                </c:pt>
                <c:pt idx="276">
                  <c:v>39811</c:v>
                </c:pt>
                <c:pt idx="277">
                  <c:v>39812</c:v>
                </c:pt>
                <c:pt idx="278">
                  <c:v>39813</c:v>
                </c:pt>
                <c:pt idx="279">
                  <c:v>39814</c:v>
                </c:pt>
                <c:pt idx="280">
                  <c:v>39815</c:v>
                </c:pt>
                <c:pt idx="281">
                  <c:v>39816</c:v>
                </c:pt>
                <c:pt idx="282">
                  <c:v>39817</c:v>
                </c:pt>
                <c:pt idx="283">
                  <c:v>39818</c:v>
                </c:pt>
                <c:pt idx="284">
                  <c:v>39819</c:v>
                </c:pt>
                <c:pt idx="285">
                  <c:v>39820</c:v>
                </c:pt>
                <c:pt idx="286">
                  <c:v>39821</c:v>
                </c:pt>
                <c:pt idx="287">
                  <c:v>39822</c:v>
                </c:pt>
                <c:pt idx="288">
                  <c:v>39823</c:v>
                </c:pt>
                <c:pt idx="289">
                  <c:v>39824</c:v>
                </c:pt>
                <c:pt idx="290">
                  <c:v>39825</c:v>
                </c:pt>
                <c:pt idx="291">
                  <c:v>39826</c:v>
                </c:pt>
                <c:pt idx="292">
                  <c:v>39827</c:v>
                </c:pt>
                <c:pt idx="293">
                  <c:v>39828</c:v>
                </c:pt>
                <c:pt idx="294">
                  <c:v>39829</c:v>
                </c:pt>
                <c:pt idx="295">
                  <c:v>39830</c:v>
                </c:pt>
                <c:pt idx="296">
                  <c:v>39831</c:v>
                </c:pt>
                <c:pt idx="297">
                  <c:v>39832</c:v>
                </c:pt>
                <c:pt idx="298">
                  <c:v>39833</c:v>
                </c:pt>
                <c:pt idx="299">
                  <c:v>39834</c:v>
                </c:pt>
                <c:pt idx="300">
                  <c:v>39835</c:v>
                </c:pt>
                <c:pt idx="301">
                  <c:v>39836</c:v>
                </c:pt>
                <c:pt idx="302">
                  <c:v>39837</c:v>
                </c:pt>
                <c:pt idx="303">
                  <c:v>39838</c:v>
                </c:pt>
                <c:pt idx="304">
                  <c:v>39839</c:v>
                </c:pt>
                <c:pt idx="305">
                  <c:v>39840</c:v>
                </c:pt>
                <c:pt idx="306">
                  <c:v>39841</c:v>
                </c:pt>
                <c:pt idx="307">
                  <c:v>39842</c:v>
                </c:pt>
                <c:pt idx="308">
                  <c:v>39843</c:v>
                </c:pt>
                <c:pt idx="309">
                  <c:v>39844</c:v>
                </c:pt>
                <c:pt idx="310">
                  <c:v>39845</c:v>
                </c:pt>
                <c:pt idx="311">
                  <c:v>39846</c:v>
                </c:pt>
                <c:pt idx="312">
                  <c:v>39847</c:v>
                </c:pt>
                <c:pt idx="313">
                  <c:v>39848</c:v>
                </c:pt>
                <c:pt idx="314">
                  <c:v>39849</c:v>
                </c:pt>
                <c:pt idx="315">
                  <c:v>39850</c:v>
                </c:pt>
                <c:pt idx="316">
                  <c:v>39851</c:v>
                </c:pt>
                <c:pt idx="317">
                  <c:v>39852</c:v>
                </c:pt>
                <c:pt idx="318">
                  <c:v>39853</c:v>
                </c:pt>
                <c:pt idx="319">
                  <c:v>39854</c:v>
                </c:pt>
                <c:pt idx="320">
                  <c:v>39855</c:v>
                </c:pt>
                <c:pt idx="321">
                  <c:v>39856</c:v>
                </c:pt>
                <c:pt idx="322">
                  <c:v>39857</c:v>
                </c:pt>
                <c:pt idx="323">
                  <c:v>39858</c:v>
                </c:pt>
                <c:pt idx="324">
                  <c:v>39859</c:v>
                </c:pt>
                <c:pt idx="325">
                  <c:v>39860</c:v>
                </c:pt>
                <c:pt idx="326">
                  <c:v>39861</c:v>
                </c:pt>
                <c:pt idx="327">
                  <c:v>39862</c:v>
                </c:pt>
                <c:pt idx="328">
                  <c:v>39863</c:v>
                </c:pt>
                <c:pt idx="329">
                  <c:v>39864</c:v>
                </c:pt>
                <c:pt idx="330">
                  <c:v>39865</c:v>
                </c:pt>
                <c:pt idx="331">
                  <c:v>39866</c:v>
                </c:pt>
                <c:pt idx="332">
                  <c:v>39867</c:v>
                </c:pt>
                <c:pt idx="333">
                  <c:v>39868</c:v>
                </c:pt>
                <c:pt idx="334">
                  <c:v>39869</c:v>
                </c:pt>
                <c:pt idx="335">
                  <c:v>39870</c:v>
                </c:pt>
                <c:pt idx="336">
                  <c:v>39871</c:v>
                </c:pt>
                <c:pt idx="337">
                  <c:v>39872</c:v>
                </c:pt>
                <c:pt idx="338">
                  <c:v>39873</c:v>
                </c:pt>
                <c:pt idx="339">
                  <c:v>39874</c:v>
                </c:pt>
                <c:pt idx="340">
                  <c:v>39875</c:v>
                </c:pt>
                <c:pt idx="341">
                  <c:v>39876</c:v>
                </c:pt>
                <c:pt idx="342">
                  <c:v>39877</c:v>
                </c:pt>
                <c:pt idx="343">
                  <c:v>39878</c:v>
                </c:pt>
                <c:pt idx="344">
                  <c:v>39879</c:v>
                </c:pt>
                <c:pt idx="345">
                  <c:v>39880</c:v>
                </c:pt>
                <c:pt idx="346">
                  <c:v>39881</c:v>
                </c:pt>
                <c:pt idx="347">
                  <c:v>39882</c:v>
                </c:pt>
                <c:pt idx="348">
                  <c:v>39883</c:v>
                </c:pt>
                <c:pt idx="349">
                  <c:v>39884</c:v>
                </c:pt>
                <c:pt idx="350">
                  <c:v>39885</c:v>
                </c:pt>
                <c:pt idx="351">
                  <c:v>39886</c:v>
                </c:pt>
                <c:pt idx="352">
                  <c:v>39887</c:v>
                </c:pt>
                <c:pt idx="353">
                  <c:v>39888</c:v>
                </c:pt>
                <c:pt idx="354">
                  <c:v>39889</c:v>
                </c:pt>
                <c:pt idx="355">
                  <c:v>39890</c:v>
                </c:pt>
                <c:pt idx="356">
                  <c:v>39891</c:v>
                </c:pt>
                <c:pt idx="357">
                  <c:v>39892</c:v>
                </c:pt>
                <c:pt idx="358">
                  <c:v>39893</c:v>
                </c:pt>
                <c:pt idx="359">
                  <c:v>39894</c:v>
                </c:pt>
                <c:pt idx="360">
                  <c:v>39895</c:v>
                </c:pt>
                <c:pt idx="361">
                  <c:v>39896</c:v>
                </c:pt>
                <c:pt idx="362">
                  <c:v>39897</c:v>
                </c:pt>
                <c:pt idx="363">
                  <c:v>39898</c:v>
                </c:pt>
                <c:pt idx="364">
                  <c:v>39899</c:v>
                </c:pt>
                <c:pt idx="365">
                  <c:v>39900</c:v>
                </c:pt>
                <c:pt idx="366">
                  <c:v>39901</c:v>
                </c:pt>
                <c:pt idx="367">
                  <c:v>39902</c:v>
                </c:pt>
                <c:pt idx="368">
                  <c:v>39903</c:v>
                </c:pt>
                <c:pt idx="369">
                  <c:v>39904</c:v>
                </c:pt>
                <c:pt idx="370">
                  <c:v>39905</c:v>
                </c:pt>
                <c:pt idx="371">
                  <c:v>39906</c:v>
                </c:pt>
                <c:pt idx="372">
                  <c:v>39907</c:v>
                </c:pt>
                <c:pt idx="373">
                  <c:v>39908</c:v>
                </c:pt>
                <c:pt idx="374">
                  <c:v>39909</c:v>
                </c:pt>
                <c:pt idx="375">
                  <c:v>39910</c:v>
                </c:pt>
                <c:pt idx="376">
                  <c:v>39911</c:v>
                </c:pt>
                <c:pt idx="377">
                  <c:v>39912</c:v>
                </c:pt>
                <c:pt idx="378">
                  <c:v>39913</c:v>
                </c:pt>
                <c:pt idx="379">
                  <c:v>39914</c:v>
                </c:pt>
                <c:pt idx="380">
                  <c:v>39915</c:v>
                </c:pt>
                <c:pt idx="381">
                  <c:v>39916</c:v>
                </c:pt>
                <c:pt idx="382">
                  <c:v>39917</c:v>
                </c:pt>
                <c:pt idx="383">
                  <c:v>39918</c:v>
                </c:pt>
                <c:pt idx="384">
                  <c:v>39919</c:v>
                </c:pt>
                <c:pt idx="385">
                  <c:v>39920</c:v>
                </c:pt>
                <c:pt idx="386">
                  <c:v>39921</c:v>
                </c:pt>
                <c:pt idx="387">
                  <c:v>39922</c:v>
                </c:pt>
                <c:pt idx="388">
                  <c:v>39923</c:v>
                </c:pt>
                <c:pt idx="389">
                  <c:v>39924</c:v>
                </c:pt>
                <c:pt idx="390">
                  <c:v>39925</c:v>
                </c:pt>
                <c:pt idx="391">
                  <c:v>39926</c:v>
                </c:pt>
                <c:pt idx="392">
                  <c:v>39927</c:v>
                </c:pt>
                <c:pt idx="393">
                  <c:v>39928</c:v>
                </c:pt>
                <c:pt idx="394">
                  <c:v>39929</c:v>
                </c:pt>
                <c:pt idx="395">
                  <c:v>39930</c:v>
                </c:pt>
                <c:pt idx="396">
                  <c:v>39931</c:v>
                </c:pt>
                <c:pt idx="397">
                  <c:v>39932</c:v>
                </c:pt>
                <c:pt idx="398">
                  <c:v>39933</c:v>
                </c:pt>
                <c:pt idx="399">
                  <c:v>39934</c:v>
                </c:pt>
                <c:pt idx="400">
                  <c:v>39935</c:v>
                </c:pt>
                <c:pt idx="401">
                  <c:v>39936</c:v>
                </c:pt>
                <c:pt idx="402">
                  <c:v>39937</c:v>
                </c:pt>
                <c:pt idx="403">
                  <c:v>39938</c:v>
                </c:pt>
                <c:pt idx="404">
                  <c:v>39939</c:v>
                </c:pt>
                <c:pt idx="405">
                  <c:v>39940</c:v>
                </c:pt>
                <c:pt idx="406">
                  <c:v>39941</c:v>
                </c:pt>
                <c:pt idx="407">
                  <c:v>39942</c:v>
                </c:pt>
                <c:pt idx="408">
                  <c:v>39943</c:v>
                </c:pt>
                <c:pt idx="409">
                  <c:v>39944</c:v>
                </c:pt>
                <c:pt idx="410">
                  <c:v>39945</c:v>
                </c:pt>
                <c:pt idx="411">
                  <c:v>39946</c:v>
                </c:pt>
                <c:pt idx="412">
                  <c:v>39947</c:v>
                </c:pt>
                <c:pt idx="413">
                  <c:v>39948</c:v>
                </c:pt>
                <c:pt idx="414">
                  <c:v>39949</c:v>
                </c:pt>
                <c:pt idx="415">
                  <c:v>39950</c:v>
                </c:pt>
                <c:pt idx="416">
                  <c:v>39951</c:v>
                </c:pt>
                <c:pt idx="417">
                  <c:v>39952</c:v>
                </c:pt>
                <c:pt idx="418">
                  <c:v>39953</c:v>
                </c:pt>
                <c:pt idx="419">
                  <c:v>39954</c:v>
                </c:pt>
                <c:pt idx="420">
                  <c:v>39955</c:v>
                </c:pt>
                <c:pt idx="421">
                  <c:v>39956</c:v>
                </c:pt>
                <c:pt idx="422">
                  <c:v>39957</c:v>
                </c:pt>
                <c:pt idx="423">
                  <c:v>39958</c:v>
                </c:pt>
                <c:pt idx="424">
                  <c:v>39959</c:v>
                </c:pt>
                <c:pt idx="425">
                  <c:v>39960</c:v>
                </c:pt>
                <c:pt idx="426">
                  <c:v>39961</c:v>
                </c:pt>
                <c:pt idx="427">
                  <c:v>39962</c:v>
                </c:pt>
                <c:pt idx="428">
                  <c:v>39963</c:v>
                </c:pt>
                <c:pt idx="429">
                  <c:v>39964</c:v>
                </c:pt>
                <c:pt idx="430">
                  <c:v>39965</c:v>
                </c:pt>
                <c:pt idx="431">
                  <c:v>39966</c:v>
                </c:pt>
                <c:pt idx="432">
                  <c:v>39967</c:v>
                </c:pt>
                <c:pt idx="433">
                  <c:v>39968</c:v>
                </c:pt>
                <c:pt idx="434">
                  <c:v>39969</c:v>
                </c:pt>
                <c:pt idx="435">
                  <c:v>39970</c:v>
                </c:pt>
                <c:pt idx="436">
                  <c:v>39971</c:v>
                </c:pt>
                <c:pt idx="437">
                  <c:v>39972</c:v>
                </c:pt>
                <c:pt idx="438">
                  <c:v>39973</c:v>
                </c:pt>
                <c:pt idx="439">
                  <c:v>39974</c:v>
                </c:pt>
                <c:pt idx="440">
                  <c:v>39975</c:v>
                </c:pt>
                <c:pt idx="441">
                  <c:v>39976</c:v>
                </c:pt>
                <c:pt idx="442">
                  <c:v>39977</c:v>
                </c:pt>
                <c:pt idx="443">
                  <c:v>39978</c:v>
                </c:pt>
                <c:pt idx="444">
                  <c:v>39979</c:v>
                </c:pt>
                <c:pt idx="445">
                  <c:v>39980</c:v>
                </c:pt>
                <c:pt idx="446">
                  <c:v>39981</c:v>
                </c:pt>
                <c:pt idx="447">
                  <c:v>39982</c:v>
                </c:pt>
                <c:pt idx="448">
                  <c:v>39983</c:v>
                </c:pt>
                <c:pt idx="449">
                  <c:v>39984</c:v>
                </c:pt>
                <c:pt idx="450">
                  <c:v>39985</c:v>
                </c:pt>
                <c:pt idx="451">
                  <c:v>39986</c:v>
                </c:pt>
                <c:pt idx="452">
                  <c:v>39987</c:v>
                </c:pt>
                <c:pt idx="453">
                  <c:v>39988</c:v>
                </c:pt>
                <c:pt idx="454">
                  <c:v>39989</c:v>
                </c:pt>
                <c:pt idx="455">
                  <c:v>39990</c:v>
                </c:pt>
                <c:pt idx="456">
                  <c:v>39991</c:v>
                </c:pt>
                <c:pt idx="457">
                  <c:v>39992</c:v>
                </c:pt>
                <c:pt idx="458">
                  <c:v>39993</c:v>
                </c:pt>
                <c:pt idx="459">
                  <c:v>39994</c:v>
                </c:pt>
                <c:pt idx="460">
                  <c:v>39995</c:v>
                </c:pt>
                <c:pt idx="461">
                  <c:v>39996</c:v>
                </c:pt>
                <c:pt idx="462">
                  <c:v>39997</c:v>
                </c:pt>
                <c:pt idx="463">
                  <c:v>39998</c:v>
                </c:pt>
                <c:pt idx="464">
                  <c:v>39999</c:v>
                </c:pt>
                <c:pt idx="465">
                  <c:v>40000</c:v>
                </c:pt>
                <c:pt idx="466">
                  <c:v>40001</c:v>
                </c:pt>
                <c:pt idx="467">
                  <c:v>40002</c:v>
                </c:pt>
                <c:pt idx="468">
                  <c:v>40003</c:v>
                </c:pt>
                <c:pt idx="469">
                  <c:v>40004</c:v>
                </c:pt>
                <c:pt idx="470">
                  <c:v>40005</c:v>
                </c:pt>
                <c:pt idx="471">
                  <c:v>40006</c:v>
                </c:pt>
                <c:pt idx="472">
                  <c:v>40007</c:v>
                </c:pt>
                <c:pt idx="473">
                  <c:v>40008</c:v>
                </c:pt>
                <c:pt idx="474">
                  <c:v>40009</c:v>
                </c:pt>
                <c:pt idx="475">
                  <c:v>40010</c:v>
                </c:pt>
                <c:pt idx="476">
                  <c:v>40011</c:v>
                </c:pt>
                <c:pt idx="477">
                  <c:v>40012</c:v>
                </c:pt>
                <c:pt idx="478">
                  <c:v>40013</c:v>
                </c:pt>
                <c:pt idx="479">
                  <c:v>40014</c:v>
                </c:pt>
                <c:pt idx="480">
                  <c:v>40015</c:v>
                </c:pt>
                <c:pt idx="481">
                  <c:v>40016</c:v>
                </c:pt>
                <c:pt idx="482">
                  <c:v>40017</c:v>
                </c:pt>
                <c:pt idx="483">
                  <c:v>40018</c:v>
                </c:pt>
                <c:pt idx="484">
                  <c:v>40019</c:v>
                </c:pt>
                <c:pt idx="485">
                  <c:v>40020</c:v>
                </c:pt>
                <c:pt idx="486">
                  <c:v>40021</c:v>
                </c:pt>
                <c:pt idx="487">
                  <c:v>40022</c:v>
                </c:pt>
                <c:pt idx="488">
                  <c:v>40023</c:v>
                </c:pt>
                <c:pt idx="489">
                  <c:v>40024</c:v>
                </c:pt>
                <c:pt idx="490">
                  <c:v>40025</c:v>
                </c:pt>
                <c:pt idx="491">
                  <c:v>40026</c:v>
                </c:pt>
                <c:pt idx="492">
                  <c:v>40027</c:v>
                </c:pt>
                <c:pt idx="493">
                  <c:v>40028</c:v>
                </c:pt>
                <c:pt idx="494">
                  <c:v>40029</c:v>
                </c:pt>
                <c:pt idx="495">
                  <c:v>40030</c:v>
                </c:pt>
                <c:pt idx="496">
                  <c:v>40031</c:v>
                </c:pt>
                <c:pt idx="497">
                  <c:v>40032</c:v>
                </c:pt>
                <c:pt idx="498">
                  <c:v>40033</c:v>
                </c:pt>
                <c:pt idx="499">
                  <c:v>40034</c:v>
                </c:pt>
                <c:pt idx="500">
                  <c:v>40035</c:v>
                </c:pt>
                <c:pt idx="501">
                  <c:v>40036</c:v>
                </c:pt>
                <c:pt idx="502">
                  <c:v>40037</c:v>
                </c:pt>
                <c:pt idx="503">
                  <c:v>40038</c:v>
                </c:pt>
                <c:pt idx="504">
                  <c:v>40039</c:v>
                </c:pt>
                <c:pt idx="505">
                  <c:v>40040</c:v>
                </c:pt>
                <c:pt idx="506">
                  <c:v>40041</c:v>
                </c:pt>
                <c:pt idx="507">
                  <c:v>40042</c:v>
                </c:pt>
                <c:pt idx="508">
                  <c:v>40043</c:v>
                </c:pt>
                <c:pt idx="509">
                  <c:v>40044</c:v>
                </c:pt>
                <c:pt idx="510">
                  <c:v>40045</c:v>
                </c:pt>
                <c:pt idx="511">
                  <c:v>40046</c:v>
                </c:pt>
                <c:pt idx="512">
                  <c:v>40047</c:v>
                </c:pt>
                <c:pt idx="513">
                  <c:v>40048</c:v>
                </c:pt>
                <c:pt idx="514">
                  <c:v>40049</c:v>
                </c:pt>
                <c:pt idx="515">
                  <c:v>40050</c:v>
                </c:pt>
                <c:pt idx="516">
                  <c:v>40051</c:v>
                </c:pt>
                <c:pt idx="517">
                  <c:v>40052</c:v>
                </c:pt>
                <c:pt idx="518">
                  <c:v>40053</c:v>
                </c:pt>
                <c:pt idx="519">
                  <c:v>40054</c:v>
                </c:pt>
                <c:pt idx="520">
                  <c:v>40055</c:v>
                </c:pt>
                <c:pt idx="521">
                  <c:v>40056</c:v>
                </c:pt>
                <c:pt idx="522">
                  <c:v>40057</c:v>
                </c:pt>
                <c:pt idx="523">
                  <c:v>40058</c:v>
                </c:pt>
                <c:pt idx="524">
                  <c:v>40059</c:v>
                </c:pt>
                <c:pt idx="525">
                  <c:v>40060</c:v>
                </c:pt>
                <c:pt idx="526">
                  <c:v>40061</c:v>
                </c:pt>
                <c:pt idx="527">
                  <c:v>40062</c:v>
                </c:pt>
                <c:pt idx="528">
                  <c:v>40063</c:v>
                </c:pt>
                <c:pt idx="529">
                  <c:v>40064</c:v>
                </c:pt>
                <c:pt idx="530">
                  <c:v>40065</c:v>
                </c:pt>
                <c:pt idx="531">
                  <c:v>40066</c:v>
                </c:pt>
                <c:pt idx="532">
                  <c:v>40067</c:v>
                </c:pt>
                <c:pt idx="533">
                  <c:v>40068</c:v>
                </c:pt>
                <c:pt idx="534">
                  <c:v>40069</c:v>
                </c:pt>
                <c:pt idx="535">
                  <c:v>40070</c:v>
                </c:pt>
                <c:pt idx="536">
                  <c:v>40071</c:v>
                </c:pt>
                <c:pt idx="537">
                  <c:v>40072</c:v>
                </c:pt>
                <c:pt idx="538">
                  <c:v>40073</c:v>
                </c:pt>
                <c:pt idx="539">
                  <c:v>40074</c:v>
                </c:pt>
                <c:pt idx="540">
                  <c:v>40075</c:v>
                </c:pt>
                <c:pt idx="541">
                  <c:v>40076</c:v>
                </c:pt>
                <c:pt idx="542">
                  <c:v>40077</c:v>
                </c:pt>
                <c:pt idx="543">
                  <c:v>40078</c:v>
                </c:pt>
                <c:pt idx="544">
                  <c:v>40079</c:v>
                </c:pt>
                <c:pt idx="545">
                  <c:v>40080</c:v>
                </c:pt>
                <c:pt idx="546">
                  <c:v>40081</c:v>
                </c:pt>
                <c:pt idx="547">
                  <c:v>40082</c:v>
                </c:pt>
                <c:pt idx="548">
                  <c:v>40083</c:v>
                </c:pt>
                <c:pt idx="549">
                  <c:v>40084</c:v>
                </c:pt>
                <c:pt idx="550">
                  <c:v>40085</c:v>
                </c:pt>
                <c:pt idx="551">
                  <c:v>40086</c:v>
                </c:pt>
                <c:pt idx="552">
                  <c:v>40087</c:v>
                </c:pt>
                <c:pt idx="553">
                  <c:v>40088</c:v>
                </c:pt>
                <c:pt idx="554">
                  <c:v>40089</c:v>
                </c:pt>
                <c:pt idx="555">
                  <c:v>40090</c:v>
                </c:pt>
                <c:pt idx="556">
                  <c:v>40091</c:v>
                </c:pt>
                <c:pt idx="557">
                  <c:v>40092</c:v>
                </c:pt>
                <c:pt idx="558">
                  <c:v>40093</c:v>
                </c:pt>
                <c:pt idx="559">
                  <c:v>40094</c:v>
                </c:pt>
                <c:pt idx="560">
                  <c:v>40095</c:v>
                </c:pt>
                <c:pt idx="561">
                  <c:v>40096</c:v>
                </c:pt>
                <c:pt idx="562">
                  <c:v>40097</c:v>
                </c:pt>
                <c:pt idx="563">
                  <c:v>40098</c:v>
                </c:pt>
                <c:pt idx="564">
                  <c:v>40099</c:v>
                </c:pt>
                <c:pt idx="565">
                  <c:v>40100</c:v>
                </c:pt>
                <c:pt idx="566">
                  <c:v>40101</c:v>
                </c:pt>
                <c:pt idx="567">
                  <c:v>40102</c:v>
                </c:pt>
                <c:pt idx="568">
                  <c:v>40103</c:v>
                </c:pt>
                <c:pt idx="569">
                  <c:v>40104</c:v>
                </c:pt>
                <c:pt idx="570">
                  <c:v>40105</c:v>
                </c:pt>
                <c:pt idx="571">
                  <c:v>40106</c:v>
                </c:pt>
                <c:pt idx="572">
                  <c:v>40107</c:v>
                </c:pt>
                <c:pt idx="573">
                  <c:v>40108</c:v>
                </c:pt>
                <c:pt idx="574">
                  <c:v>40109</c:v>
                </c:pt>
                <c:pt idx="575">
                  <c:v>40110</c:v>
                </c:pt>
                <c:pt idx="576">
                  <c:v>40111</c:v>
                </c:pt>
                <c:pt idx="577">
                  <c:v>40112</c:v>
                </c:pt>
                <c:pt idx="578">
                  <c:v>40113</c:v>
                </c:pt>
                <c:pt idx="579">
                  <c:v>40114</c:v>
                </c:pt>
                <c:pt idx="580">
                  <c:v>40115</c:v>
                </c:pt>
                <c:pt idx="581">
                  <c:v>40116</c:v>
                </c:pt>
                <c:pt idx="582">
                  <c:v>40117</c:v>
                </c:pt>
                <c:pt idx="583">
                  <c:v>40118</c:v>
                </c:pt>
                <c:pt idx="584">
                  <c:v>40119</c:v>
                </c:pt>
                <c:pt idx="585">
                  <c:v>40120</c:v>
                </c:pt>
                <c:pt idx="586">
                  <c:v>40121</c:v>
                </c:pt>
                <c:pt idx="587">
                  <c:v>40122</c:v>
                </c:pt>
                <c:pt idx="588">
                  <c:v>40123</c:v>
                </c:pt>
                <c:pt idx="589">
                  <c:v>40124</c:v>
                </c:pt>
                <c:pt idx="590">
                  <c:v>40125</c:v>
                </c:pt>
                <c:pt idx="591">
                  <c:v>40126</c:v>
                </c:pt>
                <c:pt idx="592">
                  <c:v>40127</c:v>
                </c:pt>
                <c:pt idx="593">
                  <c:v>40128</c:v>
                </c:pt>
                <c:pt idx="594">
                  <c:v>40129</c:v>
                </c:pt>
                <c:pt idx="595">
                  <c:v>40130</c:v>
                </c:pt>
                <c:pt idx="596">
                  <c:v>40131</c:v>
                </c:pt>
                <c:pt idx="597">
                  <c:v>40132</c:v>
                </c:pt>
                <c:pt idx="598">
                  <c:v>40133</c:v>
                </c:pt>
                <c:pt idx="599">
                  <c:v>40134</c:v>
                </c:pt>
                <c:pt idx="600">
                  <c:v>40135</c:v>
                </c:pt>
                <c:pt idx="601">
                  <c:v>40136</c:v>
                </c:pt>
                <c:pt idx="602">
                  <c:v>40137</c:v>
                </c:pt>
                <c:pt idx="603">
                  <c:v>40138</c:v>
                </c:pt>
                <c:pt idx="604">
                  <c:v>40139</c:v>
                </c:pt>
                <c:pt idx="605">
                  <c:v>40140</c:v>
                </c:pt>
                <c:pt idx="606">
                  <c:v>40141</c:v>
                </c:pt>
                <c:pt idx="607">
                  <c:v>40142</c:v>
                </c:pt>
                <c:pt idx="608">
                  <c:v>40143</c:v>
                </c:pt>
                <c:pt idx="609">
                  <c:v>40144</c:v>
                </c:pt>
                <c:pt idx="610">
                  <c:v>40145</c:v>
                </c:pt>
                <c:pt idx="611">
                  <c:v>40146</c:v>
                </c:pt>
                <c:pt idx="612">
                  <c:v>40147</c:v>
                </c:pt>
                <c:pt idx="613">
                  <c:v>40148</c:v>
                </c:pt>
                <c:pt idx="614">
                  <c:v>40149</c:v>
                </c:pt>
                <c:pt idx="615">
                  <c:v>40150</c:v>
                </c:pt>
                <c:pt idx="616">
                  <c:v>40151</c:v>
                </c:pt>
                <c:pt idx="617">
                  <c:v>40152</c:v>
                </c:pt>
                <c:pt idx="618">
                  <c:v>40153</c:v>
                </c:pt>
                <c:pt idx="619">
                  <c:v>40154</c:v>
                </c:pt>
                <c:pt idx="620">
                  <c:v>40155</c:v>
                </c:pt>
                <c:pt idx="621">
                  <c:v>40156</c:v>
                </c:pt>
                <c:pt idx="622">
                  <c:v>40157</c:v>
                </c:pt>
                <c:pt idx="623">
                  <c:v>40158</c:v>
                </c:pt>
                <c:pt idx="624">
                  <c:v>40159</c:v>
                </c:pt>
                <c:pt idx="625">
                  <c:v>40160</c:v>
                </c:pt>
                <c:pt idx="626">
                  <c:v>40161</c:v>
                </c:pt>
                <c:pt idx="627">
                  <c:v>40162</c:v>
                </c:pt>
                <c:pt idx="628">
                  <c:v>40163</c:v>
                </c:pt>
                <c:pt idx="629">
                  <c:v>40164</c:v>
                </c:pt>
                <c:pt idx="630">
                  <c:v>40165</c:v>
                </c:pt>
                <c:pt idx="631">
                  <c:v>40166</c:v>
                </c:pt>
                <c:pt idx="632">
                  <c:v>40167</c:v>
                </c:pt>
                <c:pt idx="633">
                  <c:v>40168</c:v>
                </c:pt>
                <c:pt idx="634">
                  <c:v>40169</c:v>
                </c:pt>
                <c:pt idx="635">
                  <c:v>40170</c:v>
                </c:pt>
                <c:pt idx="636">
                  <c:v>40171</c:v>
                </c:pt>
                <c:pt idx="637">
                  <c:v>40172</c:v>
                </c:pt>
                <c:pt idx="638">
                  <c:v>40173</c:v>
                </c:pt>
                <c:pt idx="639">
                  <c:v>40174</c:v>
                </c:pt>
                <c:pt idx="640">
                  <c:v>40175</c:v>
                </c:pt>
                <c:pt idx="641">
                  <c:v>40176</c:v>
                </c:pt>
                <c:pt idx="642">
                  <c:v>40177</c:v>
                </c:pt>
                <c:pt idx="643">
                  <c:v>40178</c:v>
                </c:pt>
                <c:pt idx="644">
                  <c:v>40179</c:v>
                </c:pt>
                <c:pt idx="645">
                  <c:v>40180</c:v>
                </c:pt>
                <c:pt idx="646">
                  <c:v>40181</c:v>
                </c:pt>
                <c:pt idx="647">
                  <c:v>40182</c:v>
                </c:pt>
                <c:pt idx="648">
                  <c:v>40183</c:v>
                </c:pt>
                <c:pt idx="649">
                  <c:v>40184</c:v>
                </c:pt>
                <c:pt idx="650">
                  <c:v>40185</c:v>
                </c:pt>
                <c:pt idx="651">
                  <c:v>40186</c:v>
                </c:pt>
                <c:pt idx="652">
                  <c:v>40187</c:v>
                </c:pt>
                <c:pt idx="653">
                  <c:v>40188</c:v>
                </c:pt>
                <c:pt idx="654">
                  <c:v>40189</c:v>
                </c:pt>
                <c:pt idx="655">
                  <c:v>40190</c:v>
                </c:pt>
                <c:pt idx="656">
                  <c:v>40191</c:v>
                </c:pt>
                <c:pt idx="657">
                  <c:v>40192</c:v>
                </c:pt>
                <c:pt idx="658">
                  <c:v>40193</c:v>
                </c:pt>
                <c:pt idx="659">
                  <c:v>40194</c:v>
                </c:pt>
                <c:pt idx="660">
                  <c:v>40195</c:v>
                </c:pt>
                <c:pt idx="661">
                  <c:v>40196</c:v>
                </c:pt>
                <c:pt idx="662">
                  <c:v>40197</c:v>
                </c:pt>
                <c:pt idx="663">
                  <c:v>40198</c:v>
                </c:pt>
                <c:pt idx="664">
                  <c:v>40199</c:v>
                </c:pt>
                <c:pt idx="665">
                  <c:v>40200</c:v>
                </c:pt>
                <c:pt idx="666">
                  <c:v>40201</c:v>
                </c:pt>
                <c:pt idx="667">
                  <c:v>40202</c:v>
                </c:pt>
                <c:pt idx="668">
                  <c:v>40203</c:v>
                </c:pt>
                <c:pt idx="669">
                  <c:v>40204</c:v>
                </c:pt>
                <c:pt idx="670">
                  <c:v>40205</c:v>
                </c:pt>
                <c:pt idx="671">
                  <c:v>40206</c:v>
                </c:pt>
                <c:pt idx="672">
                  <c:v>40207</c:v>
                </c:pt>
                <c:pt idx="673">
                  <c:v>40208</c:v>
                </c:pt>
                <c:pt idx="674">
                  <c:v>40209</c:v>
                </c:pt>
                <c:pt idx="675">
                  <c:v>40210</c:v>
                </c:pt>
                <c:pt idx="676">
                  <c:v>40211</c:v>
                </c:pt>
                <c:pt idx="677">
                  <c:v>40212</c:v>
                </c:pt>
                <c:pt idx="678">
                  <c:v>40213</c:v>
                </c:pt>
                <c:pt idx="679">
                  <c:v>40214</c:v>
                </c:pt>
                <c:pt idx="680">
                  <c:v>40215</c:v>
                </c:pt>
                <c:pt idx="681">
                  <c:v>40216</c:v>
                </c:pt>
                <c:pt idx="682">
                  <c:v>40217</c:v>
                </c:pt>
                <c:pt idx="683">
                  <c:v>40218</c:v>
                </c:pt>
                <c:pt idx="684">
                  <c:v>40219</c:v>
                </c:pt>
                <c:pt idx="685">
                  <c:v>40220</c:v>
                </c:pt>
                <c:pt idx="686">
                  <c:v>40221</c:v>
                </c:pt>
                <c:pt idx="687">
                  <c:v>40222</c:v>
                </c:pt>
                <c:pt idx="688">
                  <c:v>40223</c:v>
                </c:pt>
                <c:pt idx="689">
                  <c:v>40224</c:v>
                </c:pt>
                <c:pt idx="690">
                  <c:v>40225</c:v>
                </c:pt>
                <c:pt idx="691">
                  <c:v>40226</c:v>
                </c:pt>
                <c:pt idx="692">
                  <c:v>40227</c:v>
                </c:pt>
                <c:pt idx="693">
                  <c:v>40228</c:v>
                </c:pt>
                <c:pt idx="694">
                  <c:v>40229</c:v>
                </c:pt>
                <c:pt idx="695">
                  <c:v>40230</c:v>
                </c:pt>
                <c:pt idx="696">
                  <c:v>40231</c:v>
                </c:pt>
                <c:pt idx="697">
                  <c:v>40232</c:v>
                </c:pt>
                <c:pt idx="698">
                  <c:v>40233</c:v>
                </c:pt>
                <c:pt idx="699">
                  <c:v>40234</c:v>
                </c:pt>
                <c:pt idx="700">
                  <c:v>40235</c:v>
                </c:pt>
                <c:pt idx="701">
                  <c:v>40236</c:v>
                </c:pt>
                <c:pt idx="702">
                  <c:v>40237</c:v>
                </c:pt>
                <c:pt idx="703">
                  <c:v>40238</c:v>
                </c:pt>
                <c:pt idx="704">
                  <c:v>40239</c:v>
                </c:pt>
                <c:pt idx="705">
                  <c:v>40240</c:v>
                </c:pt>
                <c:pt idx="706">
                  <c:v>40241</c:v>
                </c:pt>
                <c:pt idx="707">
                  <c:v>40242</c:v>
                </c:pt>
                <c:pt idx="708">
                  <c:v>40243</c:v>
                </c:pt>
                <c:pt idx="709">
                  <c:v>40244</c:v>
                </c:pt>
                <c:pt idx="710">
                  <c:v>40245</c:v>
                </c:pt>
                <c:pt idx="711">
                  <c:v>40246</c:v>
                </c:pt>
                <c:pt idx="712">
                  <c:v>40247</c:v>
                </c:pt>
                <c:pt idx="713">
                  <c:v>40248</c:v>
                </c:pt>
                <c:pt idx="714">
                  <c:v>40249</c:v>
                </c:pt>
                <c:pt idx="715">
                  <c:v>40250</c:v>
                </c:pt>
                <c:pt idx="716">
                  <c:v>40251</c:v>
                </c:pt>
                <c:pt idx="717">
                  <c:v>40252</c:v>
                </c:pt>
                <c:pt idx="718">
                  <c:v>40253</c:v>
                </c:pt>
                <c:pt idx="719">
                  <c:v>40254</c:v>
                </c:pt>
                <c:pt idx="720">
                  <c:v>40255</c:v>
                </c:pt>
                <c:pt idx="721">
                  <c:v>40256</c:v>
                </c:pt>
                <c:pt idx="722">
                  <c:v>40257</c:v>
                </c:pt>
                <c:pt idx="723">
                  <c:v>40258</c:v>
                </c:pt>
                <c:pt idx="724">
                  <c:v>40259</c:v>
                </c:pt>
                <c:pt idx="725">
                  <c:v>40260</c:v>
                </c:pt>
                <c:pt idx="726">
                  <c:v>40261</c:v>
                </c:pt>
                <c:pt idx="727">
                  <c:v>40262</c:v>
                </c:pt>
                <c:pt idx="728">
                  <c:v>40263</c:v>
                </c:pt>
                <c:pt idx="729">
                  <c:v>40264</c:v>
                </c:pt>
                <c:pt idx="730">
                  <c:v>40265</c:v>
                </c:pt>
                <c:pt idx="731">
                  <c:v>40266</c:v>
                </c:pt>
                <c:pt idx="732">
                  <c:v>40267</c:v>
                </c:pt>
                <c:pt idx="733">
                  <c:v>40268</c:v>
                </c:pt>
                <c:pt idx="734">
                  <c:v>40269</c:v>
                </c:pt>
                <c:pt idx="735">
                  <c:v>40270</c:v>
                </c:pt>
                <c:pt idx="736">
                  <c:v>40271</c:v>
                </c:pt>
                <c:pt idx="737">
                  <c:v>40272</c:v>
                </c:pt>
                <c:pt idx="738">
                  <c:v>40273</c:v>
                </c:pt>
                <c:pt idx="739">
                  <c:v>40274</c:v>
                </c:pt>
                <c:pt idx="740">
                  <c:v>40275</c:v>
                </c:pt>
                <c:pt idx="741">
                  <c:v>40276</c:v>
                </c:pt>
                <c:pt idx="742">
                  <c:v>40277</c:v>
                </c:pt>
                <c:pt idx="743">
                  <c:v>40278</c:v>
                </c:pt>
                <c:pt idx="744">
                  <c:v>40279</c:v>
                </c:pt>
                <c:pt idx="745">
                  <c:v>40280</c:v>
                </c:pt>
                <c:pt idx="746">
                  <c:v>40281</c:v>
                </c:pt>
                <c:pt idx="747">
                  <c:v>40282</c:v>
                </c:pt>
                <c:pt idx="748">
                  <c:v>40283</c:v>
                </c:pt>
                <c:pt idx="749">
                  <c:v>40284</c:v>
                </c:pt>
                <c:pt idx="750">
                  <c:v>40285</c:v>
                </c:pt>
                <c:pt idx="751">
                  <c:v>40286</c:v>
                </c:pt>
                <c:pt idx="752">
                  <c:v>40287</c:v>
                </c:pt>
                <c:pt idx="753">
                  <c:v>40288</c:v>
                </c:pt>
                <c:pt idx="754">
                  <c:v>40289</c:v>
                </c:pt>
                <c:pt idx="755">
                  <c:v>40290</c:v>
                </c:pt>
                <c:pt idx="756">
                  <c:v>40291</c:v>
                </c:pt>
                <c:pt idx="757">
                  <c:v>40292</c:v>
                </c:pt>
                <c:pt idx="758">
                  <c:v>40293</c:v>
                </c:pt>
                <c:pt idx="759">
                  <c:v>40294</c:v>
                </c:pt>
                <c:pt idx="760">
                  <c:v>40295</c:v>
                </c:pt>
                <c:pt idx="761">
                  <c:v>40296</c:v>
                </c:pt>
                <c:pt idx="762">
                  <c:v>40297</c:v>
                </c:pt>
                <c:pt idx="763">
                  <c:v>40298</c:v>
                </c:pt>
                <c:pt idx="764">
                  <c:v>40299</c:v>
                </c:pt>
                <c:pt idx="765">
                  <c:v>40300</c:v>
                </c:pt>
                <c:pt idx="766">
                  <c:v>40301</c:v>
                </c:pt>
                <c:pt idx="767">
                  <c:v>40302</c:v>
                </c:pt>
                <c:pt idx="768">
                  <c:v>40303</c:v>
                </c:pt>
                <c:pt idx="769">
                  <c:v>40304</c:v>
                </c:pt>
                <c:pt idx="770">
                  <c:v>40305</c:v>
                </c:pt>
                <c:pt idx="771">
                  <c:v>40306</c:v>
                </c:pt>
                <c:pt idx="772">
                  <c:v>40307</c:v>
                </c:pt>
                <c:pt idx="773">
                  <c:v>40308</c:v>
                </c:pt>
                <c:pt idx="774">
                  <c:v>40309</c:v>
                </c:pt>
                <c:pt idx="775">
                  <c:v>40310</c:v>
                </c:pt>
                <c:pt idx="776">
                  <c:v>40311</c:v>
                </c:pt>
                <c:pt idx="777">
                  <c:v>40312</c:v>
                </c:pt>
                <c:pt idx="778">
                  <c:v>40313</c:v>
                </c:pt>
                <c:pt idx="779">
                  <c:v>40314</c:v>
                </c:pt>
                <c:pt idx="780">
                  <c:v>40315</c:v>
                </c:pt>
                <c:pt idx="781">
                  <c:v>40316</c:v>
                </c:pt>
                <c:pt idx="782">
                  <c:v>40317</c:v>
                </c:pt>
                <c:pt idx="783">
                  <c:v>40318</c:v>
                </c:pt>
                <c:pt idx="784">
                  <c:v>40319</c:v>
                </c:pt>
                <c:pt idx="785">
                  <c:v>40320</c:v>
                </c:pt>
                <c:pt idx="786">
                  <c:v>40321</c:v>
                </c:pt>
                <c:pt idx="787">
                  <c:v>40322</c:v>
                </c:pt>
                <c:pt idx="788">
                  <c:v>40323</c:v>
                </c:pt>
                <c:pt idx="789">
                  <c:v>40324</c:v>
                </c:pt>
                <c:pt idx="790">
                  <c:v>40325</c:v>
                </c:pt>
                <c:pt idx="791">
                  <c:v>40326</c:v>
                </c:pt>
                <c:pt idx="792">
                  <c:v>40327</c:v>
                </c:pt>
                <c:pt idx="793">
                  <c:v>40328</c:v>
                </c:pt>
                <c:pt idx="794">
                  <c:v>40329</c:v>
                </c:pt>
                <c:pt idx="795">
                  <c:v>40330</c:v>
                </c:pt>
                <c:pt idx="796">
                  <c:v>40331</c:v>
                </c:pt>
                <c:pt idx="797">
                  <c:v>40332</c:v>
                </c:pt>
                <c:pt idx="798">
                  <c:v>40333</c:v>
                </c:pt>
                <c:pt idx="799">
                  <c:v>40334</c:v>
                </c:pt>
                <c:pt idx="800">
                  <c:v>40335</c:v>
                </c:pt>
                <c:pt idx="801">
                  <c:v>40336</c:v>
                </c:pt>
                <c:pt idx="802">
                  <c:v>40337</c:v>
                </c:pt>
                <c:pt idx="803">
                  <c:v>40338</c:v>
                </c:pt>
                <c:pt idx="804">
                  <c:v>40339</c:v>
                </c:pt>
                <c:pt idx="805">
                  <c:v>40340</c:v>
                </c:pt>
                <c:pt idx="806">
                  <c:v>40341</c:v>
                </c:pt>
                <c:pt idx="807">
                  <c:v>40342</c:v>
                </c:pt>
                <c:pt idx="808">
                  <c:v>40343</c:v>
                </c:pt>
                <c:pt idx="809">
                  <c:v>40344</c:v>
                </c:pt>
                <c:pt idx="810">
                  <c:v>40345</c:v>
                </c:pt>
                <c:pt idx="811">
                  <c:v>40346</c:v>
                </c:pt>
                <c:pt idx="812">
                  <c:v>40347</c:v>
                </c:pt>
                <c:pt idx="813">
                  <c:v>40348</c:v>
                </c:pt>
                <c:pt idx="814">
                  <c:v>40349</c:v>
                </c:pt>
                <c:pt idx="815">
                  <c:v>40350</c:v>
                </c:pt>
                <c:pt idx="816">
                  <c:v>40351</c:v>
                </c:pt>
                <c:pt idx="817">
                  <c:v>40352</c:v>
                </c:pt>
                <c:pt idx="818">
                  <c:v>40353</c:v>
                </c:pt>
                <c:pt idx="819">
                  <c:v>40354</c:v>
                </c:pt>
                <c:pt idx="820">
                  <c:v>40355</c:v>
                </c:pt>
                <c:pt idx="821">
                  <c:v>40356</c:v>
                </c:pt>
                <c:pt idx="822">
                  <c:v>40357</c:v>
                </c:pt>
                <c:pt idx="823">
                  <c:v>40358</c:v>
                </c:pt>
                <c:pt idx="824">
                  <c:v>40359</c:v>
                </c:pt>
                <c:pt idx="825">
                  <c:v>40360</c:v>
                </c:pt>
                <c:pt idx="826">
                  <c:v>40361</c:v>
                </c:pt>
                <c:pt idx="827">
                  <c:v>40362</c:v>
                </c:pt>
                <c:pt idx="828">
                  <c:v>40363</c:v>
                </c:pt>
                <c:pt idx="829">
                  <c:v>40364</c:v>
                </c:pt>
                <c:pt idx="830">
                  <c:v>40365</c:v>
                </c:pt>
                <c:pt idx="831">
                  <c:v>40366</c:v>
                </c:pt>
                <c:pt idx="832">
                  <c:v>40367</c:v>
                </c:pt>
                <c:pt idx="833">
                  <c:v>40368</c:v>
                </c:pt>
                <c:pt idx="834">
                  <c:v>40369</c:v>
                </c:pt>
                <c:pt idx="835">
                  <c:v>40370</c:v>
                </c:pt>
                <c:pt idx="836">
                  <c:v>40371</c:v>
                </c:pt>
                <c:pt idx="837">
                  <c:v>40372</c:v>
                </c:pt>
                <c:pt idx="838">
                  <c:v>40373</c:v>
                </c:pt>
                <c:pt idx="839">
                  <c:v>40374</c:v>
                </c:pt>
                <c:pt idx="840">
                  <c:v>40375</c:v>
                </c:pt>
                <c:pt idx="841">
                  <c:v>40376</c:v>
                </c:pt>
                <c:pt idx="842">
                  <c:v>40377</c:v>
                </c:pt>
                <c:pt idx="843">
                  <c:v>40378</c:v>
                </c:pt>
                <c:pt idx="844">
                  <c:v>40379</c:v>
                </c:pt>
                <c:pt idx="845">
                  <c:v>40380</c:v>
                </c:pt>
                <c:pt idx="846">
                  <c:v>40381</c:v>
                </c:pt>
                <c:pt idx="847">
                  <c:v>40382</c:v>
                </c:pt>
                <c:pt idx="848">
                  <c:v>40383</c:v>
                </c:pt>
                <c:pt idx="849">
                  <c:v>40384</c:v>
                </c:pt>
                <c:pt idx="850">
                  <c:v>40385</c:v>
                </c:pt>
                <c:pt idx="851">
                  <c:v>40386</c:v>
                </c:pt>
                <c:pt idx="852">
                  <c:v>40387</c:v>
                </c:pt>
                <c:pt idx="853">
                  <c:v>40388</c:v>
                </c:pt>
                <c:pt idx="854">
                  <c:v>40389</c:v>
                </c:pt>
                <c:pt idx="855">
                  <c:v>40390</c:v>
                </c:pt>
                <c:pt idx="856">
                  <c:v>40391</c:v>
                </c:pt>
                <c:pt idx="857">
                  <c:v>40392</c:v>
                </c:pt>
                <c:pt idx="858">
                  <c:v>40393</c:v>
                </c:pt>
                <c:pt idx="859">
                  <c:v>40394</c:v>
                </c:pt>
                <c:pt idx="860">
                  <c:v>40395</c:v>
                </c:pt>
                <c:pt idx="861">
                  <c:v>40396</c:v>
                </c:pt>
                <c:pt idx="862">
                  <c:v>40397</c:v>
                </c:pt>
                <c:pt idx="863">
                  <c:v>40398</c:v>
                </c:pt>
                <c:pt idx="864">
                  <c:v>40399</c:v>
                </c:pt>
                <c:pt idx="865">
                  <c:v>40400</c:v>
                </c:pt>
                <c:pt idx="866">
                  <c:v>40401</c:v>
                </c:pt>
                <c:pt idx="867">
                  <c:v>40402</c:v>
                </c:pt>
                <c:pt idx="868">
                  <c:v>40403</c:v>
                </c:pt>
                <c:pt idx="869">
                  <c:v>40404</c:v>
                </c:pt>
                <c:pt idx="870">
                  <c:v>40405</c:v>
                </c:pt>
                <c:pt idx="871">
                  <c:v>40406</c:v>
                </c:pt>
                <c:pt idx="872">
                  <c:v>40407</c:v>
                </c:pt>
                <c:pt idx="873">
                  <c:v>40408</c:v>
                </c:pt>
                <c:pt idx="874">
                  <c:v>40409</c:v>
                </c:pt>
                <c:pt idx="875">
                  <c:v>40410</c:v>
                </c:pt>
                <c:pt idx="876">
                  <c:v>40411</c:v>
                </c:pt>
                <c:pt idx="877">
                  <c:v>40412</c:v>
                </c:pt>
                <c:pt idx="878">
                  <c:v>40413</c:v>
                </c:pt>
                <c:pt idx="879">
                  <c:v>40414</c:v>
                </c:pt>
                <c:pt idx="880">
                  <c:v>40415</c:v>
                </c:pt>
                <c:pt idx="881">
                  <c:v>40416</c:v>
                </c:pt>
                <c:pt idx="882">
                  <c:v>40417</c:v>
                </c:pt>
                <c:pt idx="883">
                  <c:v>40418</c:v>
                </c:pt>
                <c:pt idx="884">
                  <c:v>40419</c:v>
                </c:pt>
                <c:pt idx="885">
                  <c:v>40420</c:v>
                </c:pt>
                <c:pt idx="886">
                  <c:v>40421</c:v>
                </c:pt>
                <c:pt idx="887">
                  <c:v>40422</c:v>
                </c:pt>
                <c:pt idx="888">
                  <c:v>40423</c:v>
                </c:pt>
                <c:pt idx="889">
                  <c:v>40424</c:v>
                </c:pt>
                <c:pt idx="890">
                  <c:v>40425</c:v>
                </c:pt>
                <c:pt idx="891">
                  <c:v>40426</c:v>
                </c:pt>
                <c:pt idx="892">
                  <c:v>40427</c:v>
                </c:pt>
                <c:pt idx="893">
                  <c:v>40428</c:v>
                </c:pt>
                <c:pt idx="894">
                  <c:v>40429</c:v>
                </c:pt>
                <c:pt idx="895">
                  <c:v>40430</c:v>
                </c:pt>
                <c:pt idx="896">
                  <c:v>40431</c:v>
                </c:pt>
                <c:pt idx="897">
                  <c:v>40432</c:v>
                </c:pt>
                <c:pt idx="898">
                  <c:v>40433</c:v>
                </c:pt>
                <c:pt idx="899">
                  <c:v>40434</c:v>
                </c:pt>
                <c:pt idx="900">
                  <c:v>40435</c:v>
                </c:pt>
                <c:pt idx="901">
                  <c:v>40436</c:v>
                </c:pt>
                <c:pt idx="902">
                  <c:v>40437</c:v>
                </c:pt>
                <c:pt idx="903">
                  <c:v>40438</c:v>
                </c:pt>
                <c:pt idx="904">
                  <c:v>40439</c:v>
                </c:pt>
                <c:pt idx="905">
                  <c:v>40440</c:v>
                </c:pt>
                <c:pt idx="906">
                  <c:v>40441</c:v>
                </c:pt>
                <c:pt idx="907">
                  <c:v>40442</c:v>
                </c:pt>
                <c:pt idx="908">
                  <c:v>40443</c:v>
                </c:pt>
                <c:pt idx="909">
                  <c:v>40444</c:v>
                </c:pt>
                <c:pt idx="910">
                  <c:v>40445</c:v>
                </c:pt>
                <c:pt idx="911">
                  <c:v>40446</c:v>
                </c:pt>
                <c:pt idx="912">
                  <c:v>40447</c:v>
                </c:pt>
                <c:pt idx="913">
                  <c:v>40448</c:v>
                </c:pt>
                <c:pt idx="914">
                  <c:v>40449</c:v>
                </c:pt>
                <c:pt idx="915">
                  <c:v>40450</c:v>
                </c:pt>
                <c:pt idx="916">
                  <c:v>40451</c:v>
                </c:pt>
                <c:pt idx="917">
                  <c:v>40452</c:v>
                </c:pt>
                <c:pt idx="918">
                  <c:v>40453</c:v>
                </c:pt>
                <c:pt idx="919">
                  <c:v>40454</c:v>
                </c:pt>
                <c:pt idx="920">
                  <c:v>40455</c:v>
                </c:pt>
                <c:pt idx="921">
                  <c:v>40456</c:v>
                </c:pt>
                <c:pt idx="922">
                  <c:v>40457</c:v>
                </c:pt>
                <c:pt idx="923">
                  <c:v>40458</c:v>
                </c:pt>
                <c:pt idx="924">
                  <c:v>40459</c:v>
                </c:pt>
                <c:pt idx="925">
                  <c:v>40460</c:v>
                </c:pt>
                <c:pt idx="926">
                  <c:v>40461</c:v>
                </c:pt>
                <c:pt idx="927">
                  <c:v>40462</c:v>
                </c:pt>
                <c:pt idx="928">
                  <c:v>40463</c:v>
                </c:pt>
                <c:pt idx="929">
                  <c:v>40464</c:v>
                </c:pt>
                <c:pt idx="930">
                  <c:v>40465</c:v>
                </c:pt>
                <c:pt idx="931">
                  <c:v>40466</c:v>
                </c:pt>
                <c:pt idx="932">
                  <c:v>40467</c:v>
                </c:pt>
                <c:pt idx="933">
                  <c:v>40468</c:v>
                </c:pt>
                <c:pt idx="934">
                  <c:v>40469</c:v>
                </c:pt>
                <c:pt idx="935">
                  <c:v>40470</c:v>
                </c:pt>
                <c:pt idx="936">
                  <c:v>40471</c:v>
                </c:pt>
                <c:pt idx="937">
                  <c:v>40472</c:v>
                </c:pt>
                <c:pt idx="938">
                  <c:v>40473</c:v>
                </c:pt>
                <c:pt idx="939">
                  <c:v>40474</c:v>
                </c:pt>
                <c:pt idx="940">
                  <c:v>40475</c:v>
                </c:pt>
                <c:pt idx="941">
                  <c:v>40476</c:v>
                </c:pt>
                <c:pt idx="942">
                  <c:v>40477</c:v>
                </c:pt>
                <c:pt idx="943">
                  <c:v>40478</c:v>
                </c:pt>
                <c:pt idx="944">
                  <c:v>40479</c:v>
                </c:pt>
                <c:pt idx="945">
                  <c:v>40480</c:v>
                </c:pt>
                <c:pt idx="946">
                  <c:v>40481</c:v>
                </c:pt>
                <c:pt idx="947">
                  <c:v>40482</c:v>
                </c:pt>
                <c:pt idx="948">
                  <c:v>40483</c:v>
                </c:pt>
                <c:pt idx="949">
                  <c:v>40484</c:v>
                </c:pt>
                <c:pt idx="950">
                  <c:v>40485</c:v>
                </c:pt>
                <c:pt idx="951">
                  <c:v>40486</c:v>
                </c:pt>
                <c:pt idx="952">
                  <c:v>40487</c:v>
                </c:pt>
                <c:pt idx="953">
                  <c:v>40488</c:v>
                </c:pt>
                <c:pt idx="954">
                  <c:v>40489</c:v>
                </c:pt>
                <c:pt idx="955">
                  <c:v>40490</c:v>
                </c:pt>
                <c:pt idx="956">
                  <c:v>40491</c:v>
                </c:pt>
                <c:pt idx="957">
                  <c:v>40492</c:v>
                </c:pt>
                <c:pt idx="958">
                  <c:v>40493</c:v>
                </c:pt>
                <c:pt idx="959">
                  <c:v>40494</c:v>
                </c:pt>
                <c:pt idx="960">
                  <c:v>40495</c:v>
                </c:pt>
                <c:pt idx="961">
                  <c:v>40496</c:v>
                </c:pt>
                <c:pt idx="962">
                  <c:v>40497</c:v>
                </c:pt>
                <c:pt idx="963">
                  <c:v>40498</c:v>
                </c:pt>
                <c:pt idx="964">
                  <c:v>40499</c:v>
                </c:pt>
                <c:pt idx="965">
                  <c:v>40500</c:v>
                </c:pt>
                <c:pt idx="966">
                  <c:v>40501</c:v>
                </c:pt>
                <c:pt idx="967">
                  <c:v>40502</c:v>
                </c:pt>
                <c:pt idx="968">
                  <c:v>40503</c:v>
                </c:pt>
                <c:pt idx="969">
                  <c:v>40504</c:v>
                </c:pt>
                <c:pt idx="970">
                  <c:v>40505</c:v>
                </c:pt>
                <c:pt idx="971">
                  <c:v>40506</c:v>
                </c:pt>
                <c:pt idx="972">
                  <c:v>40507</c:v>
                </c:pt>
                <c:pt idx="973">
                  <c:v>40508</c:v>
                </c:pt>
                <c:pt idx="974">
                  <c:v>40509</c:v>
                </c:pt>
                <c:pt idx="975">
                  <c:v>40510</c:v>
                </c:pt>
                <c:pt idx="976">
                  <c:v>40511</c:v>
                </c:pt>
                <c:pt idx="977">
                  <c:v>40512</c:v>
                </c:pt>
                <c:pt idx="978">
                  <c:v>40513</c:v>
                </c:pt>
                <c:pt idx="979">
                  <c:v>40514</c:v>
                </c:pt>
                <c:pt idx="980">
                  <c:v>40515</c:v>
                </c:pt>
                <c:pt idx="981">
                  <c:v>40516</c:v>
                </c:pt>
                <c:pt idx="982">
                  <c:v>40517</c:v>
                </c:pt>
                <c:pt idx="983">
                  <c:v>40518</c:v>
                </c:pt>
                <c:pt idx="984">
                  <c:v>40519</c:v>
                </c:pt>
                <c:pt idx="985">
                  <c:v>40520</c:v>
                </c:pt>
                <c:pt idx="986">
                  <c:v>40521</c:v>
                </c:pt>
                <c:pt idx="987">
                  <c:v>40522</c:v>
                </c:pt>
                <c:pt idx="988">
                  <c:v>40523</c:v>
                </c:pt>
                <c:pt idx="989">
                  <c:v>40524</c:v>
                </c:pt>
                <c:pt idx="990">
                  <c:v>40525</c:v>
                </c:pt>
                <c:pt idx="991">
                  <c:v>40526</c:v>
                </c:pt>
                <c:pt idx="992">
                  <c:v>40527</c:v>
                </c:pt>
                <c:pt idx="993">
                  <c:v>40528</c:v>
                </c:pt>
                <c:pt idx="994">
                  <c:v>40529</c:v>
                </c:pt>
                <c:pt idx="995">
                  <c:v>40530</c:v>
                </c:pt>
                <c:pt idx="996">
                  <c:v>40531</c:v>
                </c:pt>
                <c:pt idx="997">
                  <c:v>40532</c:v>
                </c:pt>
                <c:pt idx="998">
                  <c:v>40533</c:v>
                </c:pt>
                <c:pt idx="999">
                  <c:v>40534</c:v>
                </c:pt>
                <c:pt idx="1000">
                  <c:v>40535</c:v>
                </c:pt>
                <c:pt idx="1001">
                  <c:v>40536</c:v>
                </c:pt>
                <c:pt idx="1002">
                  <c:v>40537</c:v>
                </c:pt>
                <c:pt idx="1003">
                  <c:v>40538</c:v>
                </c:pt>
                <c:pt idx="1004">
                  <c:v>40539</c:v>
                </c:pt>
                <c:pt idx="1005">
                  <c:v>40540</c:v>
                </c:pt>
                <c:pt idx="1006">
                  <c:v>40541</c:v>
                </c:pt>
                <c:pt idx="1007">
                  <c:v>40542</c:v>
                </c:pt>
                <c:pt idx="1008">
                  <c:v>40543</c:v>
                </c:pt>
                <c:pt idx="1009">
                  <c:v>40544</c:v>
                </c:pt>
                <c:pt idx="1010">
                  <c:v>40545</c:v>
                </c:pt>
                <c:pt idx="1011">
                  <c:v>40546</c:v>
                </c:pt>
                <c:pt idx="1012">
                  <c:v>40547</c:v>
                </c:pt>
                <c:pt idx="1013">
                  <c:v>40548</c:v>
                </c:pt>
                <c:pt idx="1014">
                  <c:v>40549</c:v>
                </c:pt>
                <c:pt idx="1015">
                  <c:v>40550</c:v>
                </c:pt>
                <c:pt idx="1016">
                  <c:v>40551</c:v>
                </c:pt>
                <c:pt idx="1017">
                  <c:v>40552</c:v>
                </c:pt>
                <c:pt idx="1018">
                  <c:v>40553</c:v>
                </c:pt>
                <c:pt idx="1019">
                  <c:v>40554</c:v>
                </c:pt>
                <c:pt idx="1020">
                  <c:v>40555</c:v>
                </c:pt>
                <c:pt idx="1021">
                  <c:v>40556</c:v>
                </c:pt>
                <c:pt idx="1022">
                  <c:v>40557</c:v>
                </c:pt>
                <c:pt idx="1023">
                  <c:v>40558</c:v>
                </c:pt>
                <c:pt idx="1024">
                  <c:v>40559</c:v>
                </c:pt>
                <c:pt idx="1025">
                  <c:v>40560</c:v>
                </c:pt>
                <c:pt idx="1026">
                  <c:v>40561</c:v>
                </c:pt>
                <c:pt idx="1027">
                  <c:v>40562</c:v>
                </c:pt>
                <c:pt idx="1028">
                  <c:v>40563</c:v>
                </c:pt>
                <c:pt idx="1029">
                  <c:v>40564</c:v>
                </c:pt>
                <c:pt idx="1030">
                  <c:v>40565</c:v>
                </c:pt>
                <c:pt idx="1031">
                  <c:v>40566</c:v>
                </c:pt>
                <c:pt idx="1032">
                  <c:v>40567</c:v>
                </c:pt>
                <c:pt idx="1033">
                  <c:v>40568</c:v>
                </c:pt>
                <c:pt idx="1034">
                  <c:v>40569</c:v>
                </c:pt>
                <c:pt idx="1035">
                  <c:v>40570</c:v>
                </c:pt>
                <c:pt idx="1036">
                  <c:v>40571</c:v>
                </c:pt>
                <c:pt idx="1037">
                  <c:v>40572</c:v>
                </c:pt>
                <c:pt idx="1038">
                  <c:v>40573</c:v>
                </c:pt>
                <c:pt idx="1039">
                  <c:v>40574</c:v>
                </c:pt>
                <c:pt idx="1040">
                  <c:v>40575</c:v>
                </c:pt>
                <c:pt idx="1041">
                  <c:v>40576</c:v>
                </c:pt>
                <c:pt idx="1042">
                  <c:v>40577</c:v>
                </c:pt>
                <c:pt idx="1043">
                  <c:v>40578</c:v>
                </c:pt>
                <c:pt idx="1044">
                  <c:v>40579</c:v>
                </c:pt>
                <c:pt idx="1045">
                  <c:v>40580</c:v>
                </c:pt>
                <c:pt idx="1046">
                  <c:v>40581</c:v>
                </c:pt>
                <c:pt idx="1047">
                  <c:v>40582</c:v>
                </c:pt>
                <c:pt idx="1048">
                  <c:v>40583</c:v>
                </c:pt>
                <c:pt idx="1049">
                  <c:v>40584</c:v>
                </c:pt>
                <c:pt idx="1050">
                  <c:v>40585</c:v>
                </c:pt>
                <c:pt idx="1051">
                  <c:v>40586</c:v>
                </c:pt>
                <c:pt idx="1052">
                  <c:v>40587</c:v>
                </c:pt>
                <c:pt idx="1053">
                  <c:v>40588</c:v>
                </c:pt>
                <c:pt idx="1054">
                  <c:v>40589</c:v>
                </c:pt>
                <c:pt idx="1055">
                  <c:v>40590</c:v>
                </c:pt>
                <c:pt idx="1056">
                  <c:v>40591</c:v>
                </c:pt>
                <c:pt idx="1057">
                  <c:v>40592</c:v>
                </c:pt>
                <c:pt idx="1058">
                  <c:v>40593</c:v>
                </c:pt>
                <c:pt idx="1059">
                  <c:v>40594</c:v>
                </c:pt>
                <c:pt idx="1060">
                  <c:v>40595</c:v>
                </c:pt>
                <c:pt idx="1061">
                  <c:v>40596</c:v>
                </c:pt>
                <c:pt idx="1062">
                  <c:v>40597</c:v>
                </c:pt>
                <c:pt idx="1063">
                  <c:v>40598</c:v>
                </c:pt>
                <c:pt idx="1064">
                  <c:v>40599</c:v>
                </c:pt>
                <c:pt idx="1065">
                  <c:v>40600</c:v>
                </c:pt>
                <c:pt idx="1066">
                  <c:v>40601</c:v>
                </c:pt>
                <c:pt idx="1067">
                  <c:v>40602</c:v>
                </c:pt>
                <c:pt idx="1068">
                  <c:v>40603</c:v>
                </c:pt>
                <c:pt idx="1069">
                  <c:v>40604</c:v>
                </c:pt>
                <c:pt idx="1070">
                  <c:v>40605</c:v>
                </c:pt>
                <c:pt idx="1071">
                  <c:v>40606</c:v>
                </c:pt>
                <c:pt idx="1072">
                  <c:v>40607</c:v>
                </c:pt>
                <c:pt idx="1073">
                  <c:v>40608</c:v>
                </c:pt>
                <c:pt idx="1074">
                  <c:v>40609</c:v>
                </c:pt>
                <c:pt idx="1075">
                  <c:v>40610</c:v>
                </c:pt>
                <c:pt idx="1076">
                  <c:v>40611</c:v>
                </c:pt>
                <c:pt idx="1077">
                  <c:v>40612</c:v>
                </c:pt>
                <c:pt idx="1078">
                  <c:v>40613</c:v>
                </c:pt>
                <c:pt idx="1079">
                  <c:v>40614</c:v>
                </c:pt>
                <c:pt idx="1080">
                  <c:v>40615</c:v>
                </c:pt>
                <c:pt idx="1081">
                  <c:v>40616</c:v>
                </c:pt>
                <c:pt idx="1082">
                  <c:v>40617</c:v>
                </c:pt>
                <c:pt idx="1083">
                  <c:v>40618</c:v>
                </c:pt>
                <c:pt idx="1084">
                  <c:v>40619</c:v>
                </c:pt>
                <c:pt idx="1085">
                  <c:v>40620</c:v>
                </c:pt>
                <c:pt idx="1086">
                  <c:v>40621</c:v>
                </c:pt>
                <c:pt idx="1087">
                  <c:v>40622</c:v>
                </c:pt>
                <c:pt idx="1088">
                  <c:v>40623</c:v>
                </c:pt>
                <c:pt idx="1089">
                  <c:v>40624</c:v>
                </c:pt>
                <c:pt idx="1090">
                  <c:v>40625</c:v>
                </c:pt>
                <c:pt idx="1091">
                  <c:v>40626</c:v>
                </c:pt>
                <c:pt idx="1092">
                  <c:v>40627</c:v>
                </c:pt>
                <c:pt idx="1093">
                  <c:v>40628</c:v>
                </c:pt>
                <c:pt idx="1094">
                  <c:v>40629</c:v>
                </c:pt>
                <c:pt idx="1095">
                  <c:v>40630</c:v>
                </c:pt>
                <c:pt idx="1096">
                  <c:v>40631</c:v>
                </c:pt>
                <c:pt idx="1097">
                  <c:v>40632</c:v>
                </c:pt>
                <c:pt idx="1098">
                  <c:v>40633</c:v>
                </c:pt>
                <c:pt idx="1099">
                  <c:v>40634</c:v>
                </c:pt>
                <c:pt idx="1100">
                  <c:v>40635</c:v>
                </c:pt>
                <c:pt idx="1101">
                  <c:v>40636</c:v>
                </c:pt>
                <c:pt idx="1102">
                  <c:v>40637</c:v>
                </c:pt>
                <c:pt idx="1103">
                  <c:v>40638</c:v>
                </c:pt>
                <c:pt idx="1104">
                  <c:v>40639</c:v>
                </c:pt>
                <c:pt idx="1105">
                  <c:v>40640</c:v>
                </c:pt>
                <c:pt idx="1106">
                  <c:v>40641</c:v>
                </c:pt>
                <c:pt idx="1107">
                  <c:v>40642</c:v>
                </c:pt>
                <c:pt idx="1108">
                  <c:v>40643</c:v>
                </c:pt>
                <c:pt idx="1109">
                  <c:v>40644</c:v>
                </c:pt>
                <c:pt idx="1110">
                  <c:v>40645</c:v>
                </c:pt>
                <c:pt idx="1111">
                  <c:v>40646</c:v>
                </c:pt>
                <c:pt idx="1112">
                  <c:v>40647</c:v>
                </c:pt>
                <c:pt idx="1113">
                  <c:v>40648</c:v>
                </c:pt>
                <c:pt idx="1114">
                  <c:v>40649</c:v>
                </c:pt>
                <c:pt idx="1115">
                  <c:v>40650</c:v>
                </c:pt>
                <c:pt idx="1116">
                  <c:v>40651</c:v>
                </c:pt>
                <c:pt idx="1117">
                  <c:v>40652</c:v>
                </c:pt>
                <c:pt idx="1118">
                  <c:v>40653</c:v>
                </c:pt>
                <c:pt idx="1119">
                  <c:v>40654</c:v>
                </c:pt>
                <c:pt idx="1120">
                  <c:v>40655</c:v>
                </c:pt>
                <c:pt idx="1121">
                  <c:v>40656</c:v>
                </c:pt>
                <c:pt idx="1122">
                  <c:v>40657</c:v>
                </c:pt>
                <c:pt idx="1123">
                  <c:v>40658</c:v>
                </c:pt>
                <c:pt idx="1124">
                  <c:v>40659</c:v>
                </c:pt>
                <c:pt idx="1125">
                  <c:v>40660</c:v>
                </c:pt>
                <c:pt idx="1126">
                  <c:v>40661</c:v>
                </c:pt>
                <c:pt idx="1127">
                  <c:v>40662</c:v>
                </c:pt>
                <c:pt idx="1128">
                  <c:v>40663</c:v>
                </c:pt>
                <c:pt idx="1129">
                  <c:v>40664</c:v>
                </c:pt>
                <c:pt idx="1130">
                  <c:v>40665</c:v>
                </c:pt>
                <c:pt idx="1131">
                  <c:v>40666</c:v>
                </c:pt>
                <c:pt idx="1132">
                  <c:v>40667</c:v>
                </c:pt>
                <c:pt idx="1133">
                  <c:v>40668</c:v>
                </c:pt>
                <c:pt idx="1134">
                  <c:v>40669</c:v>
                </c:pt>
                <c:pt idx="1135">
                  <c:v>40670</c:v>
                </c:pt>
                <c:pt idx="1136">
                  <c:v>40671</c:v>
                </c:pt>
                <c:pt idx="1137">
                  <c:v>40672</c:v>
                </c:pt>
                <c:pt idx="1138">
                  <c:v>40673</c:v>
                </c:pt>
                <c:pt idx="1139">
                  <c:v>40674</c:v>
                </c:pt>
                <c:pt idx="1140">
                  <c:v>40675</c:v>
                </c:pt>
                <c:pt idx="1141">
                  <c:v>40676</c:v>
                </c:pt>
                <c:pt idx="1142">
                  <c:v>40677</c:v>
                </c:pt>
                <c:pt idx="1143">
                  <c:v>40678</c:v>
                </c:pt>
                <c:pt idx="1144">
                  <c:v>40679</c:v>
                </c:pt>
                <c:pt idx="1145">
                  <c:v>40680</c:v>
                </c:pt>
                <c:pt idx="1146">
                  <c:v>40681</c:v>
                </c:pt>
                <c:pt idx="1147">
                  <c:v>40682</c:v>
                </c:pt>
                <c:pt idx="1148">
                  <c:v>40683</c:v>
                </c:pt>
                <c:pt idx="1149">
                  <c:v>40684</c:v>
                </c:pt>
                <c:pt idx="1150">
                  <c:v>40685</c:v>
                </c:pt>
                <c:pt idx="1151">
                  <c:v>40686</c:v>
                </c:pt>
                <c:pt idx="1152">
                  <c:v>40687</c:v>
                </c:pt>
                <c:pt idx="1153">
                  <c:v>40688</c:v>
                </c:pt>
                <c:pt idx="1154">
                  <c:v>40689</c:v>
                </c:pt>
                <c:pt idx="1155">
                  <c:v>40690</c:v>
                </c:pt>
                <c:pt idx="1156">
                  <c:v>40691</c:v>
                </c:pt>
                <c:pt idx="1157">
                  <c:v>40692</c:v>
                </c:pt>
                <c:pt idx="1158">
                  <c:v>40693</c:v>
                </c:pt>
                <c:pt idx="1159">
                  <c:v>40694</c:v>
                </c:pt>
                <c:pt idx="1160">
                  <c:v>40695</c:v>
                </c:pt>
                <c:pt idx="1161">
                  <c:v>40696</c:v>
                </c:pt>
                <c:pt idx="1162">
                  <c:v>40697</c:v>
                </c:pt>
                <c:pt idx="1163">
                  <c:v>40698</c:v>
                </c:pt>
                <c:pt idx="1164">
                  <c:v>40699</c:v>
                </c:pt>
                <c:pt idx="1165">
                  <c:v>40700</c:v>
                </c:pt>
                <c:pt idx="1166">
                  <c:v>40701</c:v>
                </c:pt>
                <c:pt idx="1167">
                  <c:v>40702</c:v>
                </c:pt>
                <c:pt idx="1168">
                  <c:v>40703</c:v>
                </c:pt>
                <c:pt idx="1169">
                  <c:v>40704</c:v>
                </c:pt>
                <c:pt idx="1170">
                  <c:v>40705</c:v>
                </c:pt>
                <c:pt idx="1171">
                  <c:v>40706</c:v>
                </c:pt>
                <c:pt idx="1172">
                  <c:v>40707</c:v>
                </c:pt>
                <c:pt idx="1173">
                  <c:v>40708</c:v>
                </c:pt>
                <c:pt idx="1174">
                  <c:v>40709</c:v>
                </c:pt>
                <c:pt idx="1175">
                  <c:v>40710</c:v>
                </c:pt>
                <c:pt idx="1176">
                  <c:v>40711</c:v>
                </c:pt>
                <c:pt idx="1177">
                  <c:v>40712</c:v>
                </c:pt>
                <c:pt idx="1178">
                  <c:v>40713</c:v>
                </c:pt>
                <c:pt idx="1179">
                  <c:v>40714</c:v>
                </c:pt>
                <c:pt idx="1180">
                  <c:v>40715</c:v>
                </c:pt>
                <c:pt idx="1181">
                  <c:v>40716</c:v>
                </c:pt>
                <c:pt idx="1182">
                  <c:v>40717</c:v>
                </c:pt>
                <c:pt idx="1183">
                  <c:v>40718</c:v>
                </c:pt>
                <c:pt idx="1184">
                  <c:v>40719</c:v>
                </c:pt>
                <c:pt idx="1185">
                  <c:v>40720</c:v>
                </c:pt>
                <c:pt idx="1186">
                  <c:v>40721</c:v>
                </c:pt>
                <c:pt idx="1187">
                  <c:v>40722</c:v>
                </c:pt>
                <c:pt idx="1188">
                  <c:v>40723</c:v>
                </c:pt>
                <c:pt idx="1189">
                  <c:v>40724</c:v>
                </c:pt>
                <c:pt idx="1190">
                  <c:v>40725</c:v>
                </c:pt>
                <c:pt idx="1191">
                  <c:v>40726</c:v>
                </c:pt>
                <c:pt idx="1192">
                  <c:v>40727</c:v>
                </c:pt>
                <c:pt idx="1193">
                  <c:v>40728</c:v>
                </c:pt>
                <c:pt idx="1194">
                  <c:v>40729</c:v>
                </c:pt>
                <c:pt idx="1195">
                  <c:v>40730</c:v>
                </c:pt>
                <c:pt idx="1196">
                  <c:v>40731</c:v>
                </c:pt>
                <c:pt idx="1197">
                  <c:v>40732</c:v>
                </c:pt>
                <c:pt idx="1198">
                  <c:v>40733</c:v>
                </c:pt>
                <c:pt idx="1199">
                  <c:v>40734</c:v>
                </c:pt>
                <c:pt idx="1200">
                  <c:v>40735</c:v>
                </c:pt>
                <c:pt idx="1201">
                  <c:v>40736</c:v>
                </c:pt>
                <c:pt idx="1202">
                  <c:v>40737</c:v>
                </c:pt>
                <c:pt idx="1203">
                  <c:v>40738</c:v>
                </c:pt>
                <c:pt idx="1204">
                  <c:v>40739</c:v>
                </c:pt>
                <c:pt idx="1205">
                  <c:v>40740</c:v>
                </c:pt>
                <c:pt idx="1206">
                  <c:v>40741</c:v>
                </c:pt>
                <c:pt idx="1207">
                  <c:v>40742</c:v>
                </c:pt>
                <c:pt idx="1208">
                  <c:v>40743</c:v>
                </c:pt>
                <c:pt idx="1209">
                  <c:v>40744</c:v>
                </c:pt>
                <c:pt idx="1210">
                  <c:v>40745</c:v>
                </c:pt>
                <c:pt idx="1211">
                  <c:v>40746</c:v>
                </c:pt>
                <c:pt idx="1212">
                  <c:v>40747</c:v>
                </c:pt>
                <c:pt idx="1213">
                  <c:v>40748</c:v>
                </c:pt>
                <c:pt idx="1214">
                  <c:v>40749</c:v>
                </c:pt>
                <c:pt idx="1215">
                  <c:v>40750</c:v>
                </c:pt>
                <c:pt idx="1216">
                  <c:v>40751</c:v>
                </c:pt>
                <c:pt idx="1217">
                  <c:v>40752</c:v>
                </c:pt>
                <c:pt idx="1218">
                  <c:v>40753</c:v>
                </c:pt>
                <c:pt idx="1219">
                  <c:v>40754</c:v>
                </c:pt>
                <c:pt idx="1220">
                  <c:v>40755</c:v>
                </c:pt>
                <c:pt idx="1221">
                  <c:v>40756</c:v>
                </c:pt>
                <c:pt idx="1222">
                  <c:v>40757</c:v>
                </c:pt>
                <c:pt idx="1223">
                  <c:v>40758</c:v>
                </c:pt>
                <c:pt idx="1224">
                  <c:v>40759</c:v>
                </c:pt>
                <c:pt idx="1225">
                  <c:v>40760</c:v>
                </c:pt>
                <c:pt idx="1226">
                  <c:v>40761</c:v>
                </c:pt>
                <c:pt idx="1227">
                  <c:v>40762</c:v>
                </c:pt>
                <c:pt idx="1228">
                  <c:v>40763</c:v>
                </c:pt>
                <c:pt idx="1229">
                  <c:v>40764</c:v>
                </c:pt>
                <c:pt idx="1230">
                  <c:v>40765</c:v>
                </c:pt>
                <c:pt idx="1231">
                  <c:v>40766</c:v>
                </c:pt>
                <c:pt idx="1232">
                  <c:v>40767</c:v>
                </c:pt>
                <c:pt idx="1233">
                  <c:v>40768</c:v>
                </c:pt>
                <c:pt idx="1234">
                  <c:v>40769</c:v>
                </c:pt>
                <c:pt idx="1235">
                  <c:v>40770</c:v>
                </c:pt>
                <c:pt idx="1236">
                  <c:v>40771</c:v>
                </c:pt>
                <c:pt idx="1237">
                  <c:v>40772</c:v>
                </c:pt>
                <c:pt idx="1238">
                  <c:v>40773</c:v>
                </c:pt>
                <c:pt idx="1239">
                  <c:v>40774</c:v>
                </c:pt>
                <c:pt idx="1240">
                  <c:v>40775</c:v>
                </c:pt>
                <c:pt idx="1241">
                  <c:v>40776</c:v>
                </c:pt>
                <c:pt idx="1242">
                  <c:v>40777</c:v>
                </c:pt>
                <c:pt idx="1243">
                  <c:v>40778</c:v>
                </c:pt>
                <c:pt idx="1244">
                  <c:v>40779</c:v>
                </c:pt>
                <c:pt idx="1245">
                  <c:v>40780</c:v>
                </c:pt>
                <c:pt idx="1246">
                  <c:v>40781</c:v>
                </c:pt>
                <c:pt idx="1247">
                  <c:v>40782</c:v>
                </c:pt>
                <c:pt idx="1248">
                  <c:v>40783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40789</c:v>
                </c:pt>
                <c:pt idx="1255">
                  <c:v>40790</c:v>
                </c:pt>
                <c:pt idx="1256">
                  <c:v>40791</c:v>
                </c:pt>
                <c:pt idx="1257">
                  <c:v>40792</c:v>
                </c:pt>
                <c:pt idx="1258">
                  <c:v>40793</c:v>
                </c:pt>
                <c:pt idx="1259">
                  <c:v>40794</c:v>
                </c:pt>
                <c:pt idx="1260">
                  <c:v>40795</c:v>
                </c:pt>
                <c:pt idx="1261">
                  <c:v>40796</c:v>
                </c:pt>
                <c:pt idx="1262">
                  <c:v>40797</c:v>
                </c:pt>
                <c:pt idx="1263">
                  <c:v>40798</c:v>
                </c:pt>
                <c:pt idx="1264">
                  <c:v>40799</c:v>
                </c:pt>
                <c:pt idx="1265">
                  <c:v>40800</c:v>
                </c:pt>
                <c:pt idx="1266">
                  <c:v>40801</c:v>
                </c:pt>
                <c:pt idx="1267">
                  <c:v>40802</c:v>
                </c:pt>
                <c:pt idx="1268">
                  <c:v>40803</c:v>
                </c:pt>
                <c:pt idx="1269">
                  <c:v>40804</c:v>
                </c:pt>
                <c:pt idx="1270">
                  <c:v>40805</c:v>
                </c:pt>
                <c:pt idx="1271">
                  <c:v>40806</c:v>
                </c:pt>
                <c:pt idx="1272">
                  <c:v>40807</c:v>
                </c:pt>
                <c:pt idx="1273">
                  <c:v>40808</c:v>
                </c:pt>
                <c:pt idx="1274">
                  <c:v>40809</c:v>
                </c:pt>
                <c:pt idx="1275">
                  <c:v>40810</c:v>
                </c:pt>
                <c:pt idx="1276">
                  <c:v>40811</c:v>
                </c:pt>
                <c:pt idx="1277">
                  <c:v>40812</c:v>
                </c:pt>
                <c:pt idx="1278">
                  <c:v>40813</c:v>
                </c:pt>
                <c:pt idx="1279">
                  <c:v>40814</c:v>
                </c:pt>
                <c:pt idx="1280">
                  <c:v>40815</c:v>
                </c:pt>
                <c:pt idx="1281">
                  <c:v>40816</c:v>
                </c:pt>
                <c:pt idx="1282">
                  <c:v>40817</c:v>
                </c:pt>
                <c:pt idx="1283">
                  <c:v>40818</c:v>
                </c:pt>
                <c:pt idx="1284">
                  <c:v>40819</c:v>
                </c:pt>
                <c:pt idx="1285">
                  <c:v>40820</c:v>
                </c:pt>
                <c:pt idx="1286">
                  <c:v>40821</c:v>
                </c:pt>
                <c:pt idx="1287">
                  <c:v>40822</c:v>
                </c:pt>
                <c:pt idx="1288">
                  <c:v>40823</c:v>
                </c:pt>
                <c:pt idx="1289">
                  <c:v>40824</c:v>
                </c:pt>
                <c:pt idx="1290">
                  <c:v>40825</c:v>
                </c:pt>
                <c:pt idx="1291">
                  <c:v>40826</c:v>
                </c:pt>
                <c:pt idx="1292">
                  <c:v>40827</c:v>
                </c:pt>
                <c:pt idx="1293">
                  <c:v>40828</c:v>
                </c:pt>
                <c:pt idx="1294">
                  <c:v>40829</c:v>
                </c:pt>
                <c:pt idx="1295">
                  <c:v>40830</c:v>
                </c:pt>
                <c:pt idx="1296">
                  <c:v>40831</c:v>
                </c:pt>
                <c:pt idx="1297">
                  <c:v>40832</c:v>
                </c:pt>
                <c:pt idx="1298">
                  <c:v>40833</c:v>
                </c:pt>
                <c:pt idx="1299">
                  <c:v>40834</c:v>
                </c:pt>
                <c:pt idx="1300">
                  <c:v>40835</c:v>
                </c:pt>
                <c:pt idx="1301">
                  <c:v>40836</c:v>
                </c:pt>
                <c:pt idx="1302">
                  <c:v>40837</c:v>
                </c:pt>
                <c:pt idx="1303">
                  <c:v>40838</c:v>
                </c:pt>
                <c:pt idx="1304">
                  <c:v>40839</c:v>
                </c:pt>
                <c:pt idx="1305">
                  <c:v>40840</c:v>
                </c:pt>
                <c:pt idx="1306">
                  <c:v>40841</c:v>
                </c:pt>
                <c:pt idx="1307">
                  <c:v>40842</c:v>
                </c:pt>
                <c:pt idx="1308">
                  <c:v>40843</c:v>
                </c:pt>
                <c:pt idx="1309">
                  <c:v>40844</c:v>
                </c:pt>
                <c:pt idx="1310">
                  <c:v>40845</c:v>
                </c:pt>
                <c:pt idx="1311">
                  <c:v>40846</c:v>
                </c:pt>
                <c:pt idx="1312">
                  <c:v>40847</c:v>
                </c:pt>
                <c:pt idx="1313">
                  <c:v>40848</c:v>
                </c:pt>
                <c:pt idx="1314">
                  <c:v>40849</c:v>
                </c:pt>
                <c:pt idx="1315">
                  <c:v>40850</c:v>
                </c:pt>
                <c:pt idx="1316">
                  <c:v>40851</c:v>
                </c:pt>
                <c:pt idx="1317">
                  <c:v>40852</c:v>
                </c:pt>
                <c:pt idx="1318">
                  <c:v>40853</c:v>
                </c:pt>
                <c:pt idx="1319">
                  <c:v>40854</c:v>
                </c:pt>
                <c:pt idx="1320">
                  <c:v>40855</c:v>
                </c:pt>
                <c:pt idx="1321">
                  <c:v>40856</c:v>
                </c:pt>
                <c:pt idx="1322">
                  <c:v>40857</c:v>
                </c:pt>
                <c:pt idx="1323">
                  <c:v>40858</c:v>
                </c:pt>
                <c:pt idx="1324">
                  <c:v>40859</c:v>
                </c:pt>
                <c:pt idx="1325">
                  <c:v>40860</c:v>
                </c:pt>
                <c:pt idx="1326">
                  <c:v>40861</c:v>
                </c:pt>
                <c:pt idx="1327">
                  <c:v>40862</c:v>
                </c:pt>
                <c:pt idx="1328">
                  <c:v>40863</c:v>
                </c:pt>
                <c:pt idx="1329">
                  <c:v>40864</c:v>
                </c:pt>
                <c:pt idx="1330">
                  <c:v>40865</c:v>
                </c:pt>
                <c:pt idx="1331">
                  <c:v>40866</c:v>
                </c:pt>
                <c:pt idx="1332">
                  <c:v>40867</c:v>
                </c:pt>
                <c:pt idx="1333">
                  <c:v>40868</c:v>
                </c:pt>
                <c:pt idx="1334">
                  <c:v>40869</c:v>
                </c:pt>
                <c:pt idx="1335">
                  <c:v>40870</c:v>
                </c:pt>
                <c:pt idx="1336">
                  <c:v>40871</c:v>
                </c:pt>
                <c:pt idx="1337">
                  <c:v>40872</c:v>
                </c:pt>
                <c:pt idx="1338">
                  <c:v>40873</c:v>
                </c:pt>
                <c:pt idx="1339">
                  <c:v>40874</c:v>
                </c:pt>
                <c:pt idx="1340">
                  <c:v>40875</c:v>
                </c:pt>
                <c:pt idx="1341">
                  <c:v>40876</c:v>
                </c:pt>
                <c:pt idx="1342">
                  <c:v>40877</c:v>
                </c:pt>
                <c:pt idx="1343">
                  <c:v>40878</c:v>
                </c:pt>
                <c:pt idx="1344">
                  <c:v>40879</c:v>
                </c:pt>
                <c:pt idx="1345">
                  <c:v>40880</c:v>
                </c:pt>
                <c:pt idx="1346">
                  <c:v>40881</c:v>
                </c:pt>
                <c:pt idx="1347">
                  <c:v>40882</c:v>
                </c:pt>
                <c:pt idx="1348">
                  <c:v>40883</c:v>
                </c:pt>
                <c:pt idx="1349">
                  <c:v>40884</c:v>
                </c:pt>
                <c:pt idx="1350">
                  <c:v>40885</c:v>
                </c:pt>
                <c:pt idx="1351">
                  <c:v>40886</c:v>
                </c:pt>
                <c:pt idx="1352">
                  <c:v>40887</c:v>
                </c:pt>
                <c:pt idx="1353">
                  <c:v>40888</c:v>
                </c:pt>
                <c:pt idx="1354">
                  <c:v>40889</c:v>
                </c:pt>
                <c:pt idx="1355">
                  <c:v>40890</c:v>
                </c:pt>
                <c:pt idx="1356">
                  <c:v>40891</c:v>
                </c:pt>
                <c:pt idx="1357">
                  <c:v>40892</c:v>
                </c:pt>
                <c:pt idx="1358">
                  <c:v>40893</c:v>
                </c:pt>
                <c:pt idx="1359">
                  <c:v>40894</c:v>
                </c:pt>
                <c:pt idx="1360">
                  <c:v>40895</c:v>
                </c:pt>
                <c:pt idx="1361">
                  <c:v>40896</c:v>
                </c:pt>
                <c:pt idx="1362">
                  <c:v>40897</c:v>
                </c:pt>
                <c:pt idx="1363">
                  <c:v>40898</c:v>
                </c:pt>
                <c:pt idx="1364">
                  <c:v>40899</c:v>
                </c:pt>
                <c:pt idx="1365">
                  <c:v>40900</c:v>
                </c:pt>
                <c:pt idx="1366">
                  <c:v>40901</c:v>
                </c:pt>
                <c:pt idx="1367">
                  <c:v>40902</c:v>
                </c:pt>
                <c:pt idx="1368">
                  <c:v>40903</c:v>
                </c:pt>
                <c:pt idx="1369">
                  <c:v>40904</c:v>
                </c:pt>
                <c:pt idx="1370">
                  <c:v>40905</c:v>
                </c:pt>
                <c:pt idx="1371">
                  <c:v>40906</c:v>
                </c:pt>
                <c:pt idx="1372">
                  <c:v>40907</c:v>
                </c:pt>
                <c:pt idx="1373">
                  <c:v>40908</c:v>
                </c:pt>
                <c:pt idx="1374">
                  <c:v>40909</c:v>
                </c:pt>
                <c:pt idx="1375">
                  <c:v>40910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40915</c:v>
                </c:pt>
                <c:pt idx="1381">
                  <c:v>40916</c:v>
                </c:pt>
                <c:pt idx="1382">
                  <c:v>40917</c:v>
                </c:pt>
                <c:pt idx="1383">
                  <c:v>40918</c:v>
                </c:pt>
                <c:pt idx="1384">
                  <c:v>40919</c:v>
                </c:pt>
                <c:pt idx="1385">
                  <c:v>40920</c:v>
                </c:pt>
                <c:pt idx="1386">
                  <c:v>40921</c:v>
                </c:pt>
                <c:pt idx="1387">
                  <c:v>40922</c:v>
                </c:pt>
                <c:pt idx="1388">
                  <c:v>40923</c:v>
                </c:pt>
                <c:pt idx="1389">
                  <c:v>40924</c:v>
                </c:pt>
                <c:pt idx="1390">
                  <c:v>40925</c:v>
                </c:pt>
                <c:pt idx="1391">
                  <c:v>40926</c:v>
                </c:pt>
                <c:pt idx="1392">
                  <c:v>40927</c:v>
                </c:pt>
                <c:pt idx="1393">
                  <c:v>40928</c:v>
                </c:pt>
                <c:pt idx="1394">
                  <c:v>40929</c:v>
                </c:pt>
                <c:pt idx="1395">
                  <c:v>40930</c:v>
                </c:pt>
                <c:pt idx="1396">
                  <c:v>40931</c:v>
                </c:pt>
                <c:pt idx="1397">
                  <c:v>40932</c:v>
                </c:pt>
                <c:pt idx="1398">
                  <c:v>40933</c:v>
                </c:pt>
                <c:pt idx="1399">
                  <c:v>40934</c:v>
                </c:pt>
                <c:pt idx="1400">
                  <c:v>40935</c:v>
                </c:pt>
                <c:pt idx="1401">
                  <c:v>40936</c:v>
                </c:pt>
                <c:pt idx="1402">
                  <c:v>40937</c:v>
                </c:pt>
                <c:pt idx="1403">
                  <c:v>40938</c:v>
                </c:pt>
                <c:pt idx="1404">
                  <c:v>40939</c:v>
                </c:pt>
                <c:pt idx="1405">
                  <c:v>40940</c:v>
                </c:pt>
                <c:pt idx="1406">
                  <c:v>40941</c:v>
                </c:pt>
                <c:pt idx="1407">
                  <c:v>40942</c:v>
                </c:pt>
                <c:pt idx="1408">
                  <c:v>40943</c:v>
                </c:pt>
                <c:pt idx="1409">
                  <c:v>40944</c:v>
                </c:pt>
                <c:pt idx="1410">
                  <c:v>40945</c:v>
                </c:pt>
                <c:pt idx="1411">
                  <c:v>40946</c:v>
                </c:pt>
                <c:pt idx="1412">
                  <c:v>40947</c:v>
                </c:pt>
                <c:pt idx="1413">
                  <c:v>40948</c:v>
                </c:pt>
                <c:pt idx="1414">
                  <c:v>40949</c:v>
                </c:pt>
                <c:pt idx="1415">
                  <c:v>40950</c:v>
                </c:pt>
                <c:pt idx="1416">
                  <c:v>40951</c:v>
                </c:pt>
                <c:pt idx="1417">
                  <c:v>40952</c:v>
                </c:pt>
                <c:pt idx="1418">
                  <c:v>40953</c:v>
                </c:pt>
                <c:pt idx="1419">
                  <c:v>40954</c:v>
                </c:pt>
                <c:pt idx="1420">
                  <c:v>40955</c:v>
                </c:pt>
                <c:pt idx="1421">
                  <c:v>40956</c:v>
                </c:pt>
                <c:pt idx="1422">
                  <c:v>40957</c:v>
                </c:pt>
                <c:pt idx="1423">
                  <c:v>40958</c:v>
                </c:pt>
                <c:pt idx="1424">
                  <c:v>40959</c:v>
                </c:pt>
                <c:pt idx="1425">
                  <c:v>40960</c:v>
                </c:pt>
                <c:pt idx="1426">
                  <c:v>40961</c:v>
                </c:pt>
                <c:pt idx="1427">
                  <c:v>40962</c:v>
                </c:pt>
                <c:pt idx="1428">
                  <c:v>40963</c:v>
                </c:pt>
                <c:pt idx="1429">
                  <c:v>40964</c:v>
                </c:pt>
                <c:pt idx="1430">
                  <c:v>40965</c:v>
                </c:pt>
                <c:pt idx="1431">
                  <c:v>40966</c:v>
                </c:pt>
                <c:pt idx="1432">
                  <c:v>40967</c:v>
                </c:pt>
                <c:pt idx="1433">
                  <c:v>40968</c:v>
                </c:pt>
                <c:pt idx="1434">
                  <c:v>40969</c:v>
                </c:pt>
                <c:pt idx="1435">
                  <c:v>40970</c:v>
                </c:pt>
                <c:pt idx="1436">
                  <c:v>40971</c:v>
                </c:pt>
                <c:pt idx="1437">
                  <c:v>40972</c:v>
                </c:pt>
                <c:pt idx="1438">
                  <c:v>40973</c:v>
                </c:pt>
                <c:pt idx="1439">
                  <c:v>40974</c:v>
                </c:pt>
                <c:pt idx="1440">
                  <c:v>40975</c:v>
                </c:pt>
                <c:pt idx="1441">
                  <c:v>40976</c:v>
                </c:pt>
                <c:pt idx="1442">
                  <c:v>40977</c:v>
                </c:pt>
                <c:pt idx="1443">
                  <c:v>40978</c:v>
                </c:pt>
                <c:pt idx="1444">
                  <c:v>40979</c:v>
                </c:pt>
                <c:pt idx="1445">
                  <c:v>40980</c:v>
                </c:pt>
                <c:pt idx="1446">
                  <c:v>40981</c:v>
                </c:pt>
                <c:pt idx="1447">
                  <c:v>40982</c:v>
                </c:pt>
                <c:pt idx="1448">
                  <c:v>40983</c:v>
                </c:pt>
                <c:pt idx="1449">
                  <c:v>40984</c:v>
                </c:pt>
                <c:pt idx="1450">
                  <c:v>40985</c:v>
                </c:pt>
                <c:pt idx="1451">
                  <c:v>40986</c:v>
                </c:pt>
                <c:pt idx="1452">
                  <c:v>40987</c:v>
                </c:pt>
                <c:pt idx="1453">
                  <c:v>40988</c:v>
                </c:pt>
                <c:pt idx="1454">
                  <c:v>40989</c:v>
                </c:pt>
                <c:pt idx="1455">
                  <c:v>40990</c:v>
                </c:pt>
                <c:pt idx="1456">
                  <c:v>40991</c:v>
                </c:pt>
                <c:pt idx="1457">
                  <c:v>40992</c:v>
                </c:pt>
                <c:pt idx="1458">
                  <c:v>40993</c:v>
                </c:pt>
                <c:pt idx="1459">
                  <c:v>40994</c:v>
                </c:pt>
                <c:pt idx="1460">
                  <c:v>40995</c:v>
                </c:pt>
                <c:pt idx="1461">
                  <c:v>40996</c:v>
                </c:pt>
                <c:pt idx="1462">
                  <c:v>40997</c:v>
                </c:pt>
                <c:pt idx="1463">
                  <c:v>40998</c:v>
                </c:pt>
                <c:pt idx="1464">
                  <c:v>40999</c:v>
                </c:pt>
                <c:pt idx="1465">
                  <c:v>41000</c:v>
                </c:pt>
                <c:pt idx="1466">
                  <c:v>41001</c:v>
                </c:pt>
                <c:pt idx="1467">
                  <c:v>41002</c:v>
                </c:pt>
                <c:pt idx="1468">
                  <c:v>41003</c:v>
                </c:pt>
                <c:pt idx="1469">
                  <c:v>41004</c:v>
                </c:pt>
                <c:pt idx="1470">
                  <c:v>41005</c:v>
                </c:pt>
                <c:pt idx="1471">
                  <c:v>41006</c:v>
                </c:pt>
                <c:pt idx="1472">
                  <c:v>41007</c:v>
                </c:pt>
                <c:pt idx="1473">
                  <c:v>41008</c:v>
                </c:pt>
                <c:pt idx="1474">
                  <c:v>41009</c:v>
                </c:pt>
                <c:pt idx="1475">
                  <c:v>41010</c:v>
                </c:pt>
                <c:pt idx="1476">
                  <c:v>41011</c:v>
                </c:pt>
                <c:pt idx="1477">
                  <c:v>41012</c:v>
                </c:pt>
                <c:pt idx="1478">
                  <c:v>41013</c:v>
                </c:pt>
                <c:pt idx="1479">
                  <c:v>41014</c:v>
                </c:pt>
                <c:pt idx="1480">
                  <c:v>41015</c:v>
                </c:pt>
                <c:pt idx="1481">
                  <c:v>41016</c:v>
                </c:pt>
                <c:pt idx="1482">
                  <c:v>41017</c:v>
                </c:pt>
                <c:pt idx="1483">
                  <c:v>41018</c:v>
                </c:pt>
                <c:pt idx="1484">
                  <c:v>41019</c:v>
                </c:pt>
                <c:pt idx="1485">
                  <c:v>41020</c:v>
                </c:pt>
                <c:pt idx="1486">
                  <c:v>41021</c:v>
                </c:pt>
                <c:pt idx="1487">
                  <c:v>41022</c:v>
                </c:pt>
                <c:pt idx="1488">
                  <c:v>41023</c:v>
                </c:pt>
                <c:pt idx="1489">
                  <c:v>41024</c:v>
                </c:pt>
                <c:pt idx="1490">
                  <c:v>41025</c:v>
                </c:pt>
                <c:pt idx="1491">
                  <c:v>41026</c:v>
                </c:pt>
                <c:pt idx="1492">
                  <c:v>41027</c:v>
                </c:pt>
                <c:pt idx="1493">
                  <c:v>41028</c:v>
                </c:pt>
                <c:pt idx="1494">
                  <c:v>41029</c:v>
                </c:pt>
                <c:pt idx="1495">
                  <c:v>41030</c:v>
                </c:pt>
                <c:pt idx="1496">
                  <c:v>41031</c:v>
                </c:pt>
                <c:pt idx="1497">
                  <c:v>41032</c:v>
                </c:pt>
                <c:pt idx="1498">
                  <c:v>41033</c:v>
                </c:pt>
                <c:pt idx="1499">
                  <c:v>41034</c:v>
                </c:pt>
                <c:pt idx="1500">
                  <c:v>41035</c:v>
                </c:pt>
                <c:pt idx="1501">
                  <c:v>41036</c:v>
                </c:pt>
                <c:pt idx="1502">
                  <c:v>41037</c:v>
                </c:pt>
                <c:pt idx="1503">
                  <c:v>41038</c:v>
                </c:pt>
                <c:pt idx="1504">
                  <c:v>41039</c:v>
                </c:pt>
                <c:pt idx="1505">
                  <c:v>41040</c:v>
                </c:pt>
                <c:pt idx="1506">
                  <c:v>41041</c:v>
                </c:pt>
                <c:pt idx="1507">
                  <c:v>41042</c:v>
                </c:pt>
                <c:pt idx="1508">
                  <c:v>41043</c:v>
                </c:pt>
                <c:pt idx="1509">
                  <c:v>41044</c:v>
                </c:pt>
                <c:pt idx="1510">
                  <c:v>41045</c:v>
                </c:pt>
                <c:pt idx="1511">
                  <c:v>41046</c:v>
                </c:pt>
                <c:pt idx="1512">
                  <c:v>41047</c:v>
                </c:pt>
                <c:pt idx="1513">
                  <c:v>41048</c:v>
                </c:pt>
                <c:pt idx="1514">
                  <c:v>41049</c:v>
                </c:pt>
                <c:pt idx="1515">
                  <c:v>41050</c:v>
                </c:pt>
                <c:pt idx="1516">
                  <c:v>41051</c:v>
                </c:pt>
                <c:pt idx="1517">
                  <c:v>41052</c:v>
                </c:pt>
                <c:pt idx="1518">
                  <c:v>41053</c:v>
                </c:pt>
                <c:pt idx="1519">
                  <c:v>41054</c:v>
                </c:pt>
                <c:pt idx="1520">
                  <c:v>41055</c:v>
                </c:pt>
                <c:pt idx="1521">
                  <c:v>41056</c:v>
                </c:pt>
                <c:pt idx="1522">
                  <c:v>41057</c:v>
                </c:pt>
                <c:pt idx="1523">
                  <c:v>41058</c:v>
                </c:pt>
                <c:pt idx="1524">
                  <c:v>41059</c:v>
                </c:pt>
                <c:pt idx="1525">
                  <c:v>41060</c:v>
                </c:pt>
                <c:pt idx="1526">
                  <c:v>41061</c:v>
                </c:pt>
                <c:pt idx="1527">
                  <c:v>41062</c:v>
                </c:pt>
                <c:pt idx="1528">
                  <c:v>41063</c:v>
                </c:pt>
                <c:pt idx="1529">
                  <c:v>41064</c:v>
                </c:pt>
                <c:pt idx="1530">
                  <c:v>41065</c:v>
                </c:pt>
                <c:pt idx="1531">
                  <c:v>41066</c:v>
                </c:pt>
                <c:pt idx="1532">
                  <c:v>41067</c:v>
                </c:pt>
                <c:pt idx="1533">
                  <c:v>41068</c:v>
                </c:pt>
                <c:pt idx="1534">
                  <c:v>41069</c:v>
                </c:pt>
                <c:pt idx="1535">
                  <c:v>41070</c:v>
                </c:pt>
                <c:pt idx="1536">
                  <c:v>41071</c:v>
                </c:pt>
                <c:pt idx="1537">
                  <c:v>41072</c:v>
                </c:pt>
                <c:pt idx="1538">
                  <c:v>41073</c:v>
                </c:pt>
                <c:pt idx="1539">
                  <c:v>41074</c:v>
                </c:pt>
                <c:pt idx="1540">
                  <c:v>41075</c:v>
                </c:pt>
                <c:pt idx="1541">
                  <c:v>41076</c:v>
                </c:pt>
                <c:pt idx="1542">
                  <c:v>41077</c:v>
                </c:pt>
                <c:pt idx="1543">
                  <c:v>41078</c:v>
                </c:pt>
                <c:pt idx="1544">
                  <c:v>41079</c:v>
                </c:pt>
                <c:pt idx="1545">
                  <c:v>41080</c:v>
                </c:pt>
                <c:pt idx="1546">
                  <c:v>41081</c:v>
                </c:pt>
                <c:pt idx="1547">
                  <c:v>41082</c:v>
                </c:pt>
                <c:pt idx="1548">
                  <c:v>41083</c:v>
                </c:pt>
                <c:pt idx="1549">
                  <c:v>41084</c:v>
                </c:pt>
                <c:pt idx="1550">
                  <c:v>41085</c:v>
                </c:pt>
                <c:pt idx="1551">
                  <c:v>41086</c:v>
                </c:pt>
                <c:pt idx="1552">
                  <c:v>41087</c:v>
                </c:pt>
                <c:pt idx="1553">
                  <c:v>41088</c:v>
                </c:pt>
                <c:pt idx="1554">
                  <c:v>41089</c:v>
                </c:pt>
                <c:pt idx="1555">
                  <c:v>41090</c:v>
                </c:pt>
                <c:pt idx="1556">
                  <c:v>41091</c:v>
                </c:pt>
                <c:pt idx="1557">
                  <c:v>41092</c:v>
                </c:pt>
                <c:pt idx="1558">
                  <c:v>41093</c:v>
                </c:pt>
                <c:pt idx="1559">
                  <c:v>41094</c:v>
                </c:pt>
                <c:pt idx="1560">
                  <c:v>41095</c:v>
                </c:pt>
                <c:pt idx="1561">
                  <c:v>41096</c:v>
                </c:pt>
                <c:pt idx="1562">
                  <c:v>41097</c:v>
                </c:pt>
                <c:pt idx="1563">
                  <c:v>41098</c:v>
                </c:pt>
                <c:pt idx="1564">
                  <c:v>41099</c:v>
                </c:pt>
                <c:pt idx="1565">
                  <c:v>41100</c:v>
                </c:pt>
                <c:pt idx="1566">
                  <c:v>41101</c:v>
                </c:pt>
                <c:pt idx="1567">
                  <c:v>41102</c:v>
                </c:pt>
                <c:pt idx="1568">
                  <c:v>41103</c:v>
                </c:pt>
                <c:pt idx="1569">
                  <c:v>41104</c:v>
                </c:pt>
                <c:pt idx="1570">
                  <c:v>41105</c:v>
                </c:pt>
                <c:pt idx="1571">
                  <c:v>41106</c:v>
                </c:pt>
                <c:pt idx="1572">
                  <c:v>41107</c:v>
                </c:pt>
                <c:pt idx="1573">
                  <c:v>41108</c:v>
                </c:pt>
                <c:pt idx="1574">
                  <c:v>41109</c:v>
                </c:pt>
                <c:pt idx="1575">
                  <c:v>41110</c:v>
                </c:pt>
                <c:pt idx="1576">
                  <c:v>41111</c:v>
                </c:pt>
                <c:pt idx="1577">
                  <c:v>41112</c:v>
                </c:pt>
                <c:pt idx="1578">
                  <c:v>41113</c:v>
                </c:pt>
                <c:pt idx="1579">
                  <c:v>41114</c:v>
                </c:pt>
                <c:pt idx="1580">
                  <c:v>41115</c:v>
                </c:pt>
                <c:pt idx="1581">
                  <c:v>41116</c:v>
                </c:pt>
                <c:pt idx="1582">
                  <c:v>41117</c:v>
                </c:pt>
                <c:pt idx="1583">
                  <c:v>41118</c:v>
                </c:pt>
                <c:pt idx="1584">
                  <c:v>41119</c:v>
                </c:pt>
                <c:pt idx="1585">
                  <c:v>41120</c:v>
                </c:pt>
                <c:pt idx="1586">
                  <c:v>41121</c:v>
                </c:pt>
                <c:pt idx="1587">
                  <c:v>41122</c:v>
                </c:pt>
                <c:pt idx="1588">
                  <c:v>41123</c:v>
                </c:pt>
                <c:pt idx="1589">
                  <c:v>41124</c:v>
                </c:pt>
                <c:pt idx="1590">
                  <c:v>41125</c:v>
                </c:pt>
                <c:pt idx="1591">
                  <c:v>41126</c:v>
                </c:pt>
                <c:pt idx="1592">
                  <c:v>41127</c:v>
                </c:pt>
                <c:pt idx="1593">
                  <c:v>41128</c:v>
                </c:pt>
                <c:pt idx="1594">
                  <c:v>41129</c:v>
                </c:pt>
                <c:pt idx="1595">
                  <c:v>41130</c:v>
                </c:pt>
                <c:pt idx="1596">
                  <c:v>41131</c:v>
                </c:pt>
                <c:pt idx="1597">
                  <c:v>41132</c:v>
                </c:pt>
                <c:pt idx="1598">
                  <c:v>41133</c:v>
                </c:pt>
                <c:pt idx="1599">
                  <c:v>41134</c:v>
                </c:pt>
                <c:pt idx="1600">
                  <c:v>41135</c:v>
                </c:pt>
                <c:pt idx="1601">
                  <c:v>41136</c:v>
                </c:pt>
                <c:pt idx="1602">
                  <c:v>41137</c:v>
                </c:pt>
                <c:pt idx="1603">
                  <c:v>41138</c:v>
                </c:pt>
                <c:pt idx="1604">
                  <c:v>41139</c:v>
                </c:pt>
                <c:pt idx="1605">
                  <c:v>41140</c:v>
                </c:pt>
                <c:pt idx="1606">
                  <c:v>41141</c:v>
                </c:pt>
                <c:pt idx="1607">
                  <c:v>41142</c:v>
                </c:pt>
                <c:pt idx="1608">
                  <c:v>41143</c:v>
                </c:pt>
                <c:pt idx="1609">
                  <c:v>41144</c:v>
                </c:pt>
                <c:pt idx="1610">
                  <c:v>41145</c:v>
                </c:pt>
                <c:pt idx="1611">
                  <c:v>41146</c:v>
                </c:pt>
                <c:pt idx="1612">
                  <c:v>41147</c:v>
                </c:pt>
                <c:pt idx="1613">
                  <c:v>41148</c:v>
                </c:pt>
                <c:pt idx="1614">
                  <c:v>41149</c:v>
                </c:pt>
                <c:pt idx="1615">
                  <c:v>41150</c:v>
                </c:pt>
                <c:pt idx="1616">
                  <c:v>41151</c:v>
                </c:pt>
                <c:pt idx="1617">
                  <c:v>41152</c:v>
                </c:pt>
                <c:pt idx="1618">
                  <c:v>41153</c:v>
                </c:pt>
                <c:pt idx="1619">
                  <c:v>41154</c:v>
                </c:pt>
                <c:pt idx="1620">
                  <c:v>41155</c:v>
                </c:pt>
                <c:pt idx="1621">
                  <c:v>41156</c:v>
                </c:pt>
                <c:pt idx="1622">
                  <c:v>41157</c:v>
                </c:pt>
                <c:pt idx="1623">
                  <c:v>41158</c:v>
                </c:pt>
                <c:pt idx="1624">
                  <c:v>41159</c:v>
                </c:pt>
                <c:pt idx="1625">
                  <c:v>41160</c:v>
                </c:pt>
                <c:pt idx="1626">
                  <c:v>41161</c:v>
                </c:pt>
                <c:pt idx="1627">
                  <c:v>41162</c:v>
                </c:pt>
                <c:pt idx="1628">
                  <c:v>41163</c:v>
                </c:pt>
                <c:pt idx="1629">
                  <c:v>41164</c:v>
                </c:pt>
                <c:pt idx="1630">
                  <c:v>41165</c:v>
                </c:pt>
                <c:pt idx="1631">
                  <c:v>41166</c:v>
                </c:pt>
                <c:pt idx="1632">
                  <c:v>41167</c:v>
                </c:pt>
                <c:pt idx="1633">
                  <c:v>41168</c:v>
                </c:pt>
                <c:pt idx="1634">
                  <c:v>41169</c:v>
                </c:pt>
                <c:pt idx="1635">
                  <c:v>41170</c:v>
                </c:pt>
                <c:pt idx="1636">
                  <c:v>41171</c:v>
                </c:pt>
                <c:pt idx="1637">
                  <c:v>41172</c:v>
                </c:pt>
                <c:pt idx="1638">
                  <c:v>41173</c:v>
                </c:pt>
                <c:pt idx="1639">
                  <c:v>41174</c:v>
                </c:pt>
                <c:pt idx="1640">
                  <c:v>41175</c:v>
                </c:pt>
                <c:pt idx="1641">
                  <c:v>41176</c:v>
                </c:pt>
                <c:pt idx="1642">
                  <c:v>41177</c:v>
                </c:pt>
                <c:pt idx="1643">
                  <c:v>41178</c:v>
                </c:pt>
                <c:pt idx="1644">
                  <c:v>41179</c:v>
                </c:pt>
                <c:pt idx="1645">
                  <c:v>41180</c:v>
                </c:pt>
                <c:pt idx="1646">
                  <c:v>41181</c:v>
                </c:pt>
                <c:pt idx="1647">
                  <c:v>41182</c:v>
                </c:pt>
                <c:pt idx="1648">
                  <c:v>41183</c:v>
                </c:pt>
                <c:pt idx="1649">
                  <c:v>41184</c:v>
                </c:pt>
                <c:pt idx="1650">
                  <c:v>41185</c:v>
                </c:pt>
                <c:pt idx="1651">
                  <c:v>41186</c:v>
                </c:pt>
                <c:pt idx="1652">
                  <c:v>41187</c:v>
                </c:pt>
                <c:pt idx="1653">
                  <c:v>41188</c:v>
                </c:pt>
                <c:pt idx="1654">
                  <c:v>41189</c:v>
                </c:pt>
                <c:pt idx="1655">
                  <c:v>41190</c:v>
                </c:pt>
                <c:pt idx="1656">
                  <c:v>41191</c:v>
                </c:pt>
                <c:pt idx="1657">
                  <c:v>41192</c:v>
                </c:pt>
                <c:pt idx="1658">
                  <c:v>41193</c:v>
                </c:pt>
                <c:pt idx="1659">
                  <c:v>41194</c:v>
                </c:pt>
                <c:pt idx="1660">
                  <c:v>41195</c:v>
                </c:pt>
                <c:pt idx="1661">
                  <c:v>41196</c:v>
                </c:pt>
                <c:pt idx="1662">
                  <c:v>41197</c:v>
                </c:pt>
                <c:pt idx="1663">
                  <c:v>41198</c:v>
                </c:pt>
                <c:pt idx="1664">
                  <c:v>41199</c:v>
                </c:pt>
                <c:pt idx="1665">
                  <c:v>41200</c:v>
                </c:pt>
                <c:pt idx="1666">
                  <c:v>41201</c:v>
                </c:pt>
                <c:pt idx="1667">
                  <c:v>41202</c:v>
                </c:pt>
                <c:pt idx="1668">
                  <c:v>41203</c:v>
                </c:pt>
                <c:pt idx="1669">
                  <c:v>41204</c:v>
                </c:pt>
                <c:pt idx="1670">
                  <c:v>41205</c:v>
                </c:pt>
                <c:pt idx="1671">
                  <c:v>41206</c:v>
                </c:pt>
                <c:pt idx="1672">
                  <c:v>41207</c:v>
                </c:pt>
                <c:pt idx="1673">
                  <c:v>41208</c:v>
                </c:pt>
                <c:pt idx="1674">
                  <c:v>41209</c:v>
                </c:pt>
                <c:pt idx="1675">
                  <c:v>41210</c:v>
                </c:pt>
                <c:pt idx="1676">
                  <c:v>41211</c:v>
                </c:pt>
                <c:pt idx="1677">
                  <c:v>41212</c:v>
                </c:pt>
                <c:pt idx="1678">
                  <c:v>41213</c:v>
                </c:pt>
                <c:pt idx="1679">
                  <c:v>41214</c:v>
                </c:pt>
                <c:pt idx="1680">
                  <c:v>41215</c:v>
                </c:pt>
                <c:pt idx="1681">
                  <c:v>41216</c:v>
                </c:pt>
                <c:pt idx="1682">
                  <c:v>41217</c:v>
                </c:pt>
                <c:pt idx="1683">
                  <c:v>41218</c:v>
                </c:pt>
                <c:pt idx="1684">
                  <c:v>41219</c:v>
                </c:pt>
                <c:pt idx="1685">
                  <c:v>41220</c:v>
                </c:pt>
                <c:pt idx="1686">
                  <c:v>41221</c:v>
                </c:pt>
                <c:pt idx="1687">
                  <c:v>41222</c:v>
                </c:pt>
                <c:pt idx="1688">
                  <c:v>41223</c:v>
                </c:pt>
                <c:pt idx="1689">
                  <c:v>41224</c:v>
                </c:pt>
                <c:pt idx="1690">
                  <c:v>41225</c:v>
                </c:pt>
                <c:pt idx="1691">
                  <c:v>41226</c:v>
                </c:pt>
                <c:pt idx="1692">
                  <c:v>41227</c:v>
                </c:pt>
                <c:pt idx="1693">
                  <c:v>41228</c:v>
                </c:pt>
                <c:pt idx="1694">
                  <c:v>41229</c:v>
                </c:pt>
                <c:pt idx="1695">
                  <c:v>41230</c:v>
                </c:pt>
                <c:pt idx="1696">
                  <c:v>41231</c:v>
                </c:pt>
                <c:pt idx="1697">
                  <c:v>41232</c:v>
                </c:pt>
                <c:pt idx="1698">
                  <c:v>41233</c:v>
                </c:pt>
                <c:pt idx="1699">
                  <c:v>41234</c:v>
                </c:pt>
                <c:pt idx="1700">
                  <c:v>41235</c:v>
                </c:pt>
                <c:pt idx="1701">
                  <c:v>41236</c:v>
                </c:pt>
                <c:pt idx="1702">
                  <c:v>41237</c:v>
                </c:pt>
                <c:pt idx="1703">
                  <c:v>41238</c:v>
                </c:pt>
                <c:pt idx="1704">
                  <c:v>41239</c:v>
                </c:pt>
                <c:pt idx="1705">
                  <c:v>41240</c:v>
                </c:pt>
                <c:pt idx="1706">
                  <c:v>41241</c:v>
                </c:pt>
                <c:pt idx="1707">
                  <c:v>41242</c:v>
                </c:pt>
                <c:pt idx="1708">
                  <c:v>41243</c:v>
                </c:pt>
                <c:pt idx="1709">
                  <c:v>41244</c:v>
                </c:pt>
                <c:pt idx="1710">
                  <c:v>41245</c:v>
                </c:pt>
                <c:pt idx="1711">
                  <c:v>41246</c:v>
                </c:pt>
                <c:pt idx="1712">
                  <c:v>41247</c:v>
                </c:pt>
                <c:pt idx="1713">
                  <c:v>41248</c:v>
                </c:pt>
                <c:pt idx="1714">
                  <c:v>41249</c:v>
                </c:pt>
                <c:pt idx="1715">
                  <c:v>41250</c:v>
                </c:pt>
                <c:pt idx="1716">
                  <c:v>41251</c:v>
                </c:pt>
                <c:pt idx="1717">
                  <c:v>41252</c:v>
                </c:pt>
                <c:pt idx="1718">
                  <c:v>41253</c:v>
                </c:pt>
                <c:pt idx="1719">
                  <c:v>41254</c:v>
                </c:pt>
                <c:pt idx="1720">
                  <c:v>41255</c:v>
                </c:pt>
                <c:pt idx="1721">
                  <c:v>41256</c:v>
                </c:pt>
                <c:pt idx="1722">
                  <c:v>41257</c:v>
                </c:pt>
                <c:pt idx="1723">
                  <c:v>41258</c:v>
                </c:pt>
                <c:pt idx="1724">
                  <c:v>41259</c:v>
                </c:pt>
                <c:pt idx="1725">
                  <c:v>41260</c:v>
                </c:pt>
                <c:pt idx="1726">
                  <c:v>41261</c:v>
                </c:pt>
                <c:pt idx="1727">
                  <c:v>41262</c:v>
                </c:pt>
                <c:pt idx="1728">
                  <c:v>41263</c:v>
                </c:pt>
                <c:pt idx="1729">
                  <c:v>41264</c:v>
                </c:pt>
                <c:pt idx="1730">
                  <c:v>41265</c:v>
                </c:pt>
                <c:pt idx="1731">
                  <c:v>41266</c:v>
                </c:pt>
                <c:pt idx="1732">
                  <c:v>41267</c:v>
                </c:pt>
                <c:pt idx="1733">
                  <c:v>41268</c:v>
                </c:pt>
                <c:pt idx="1734">
                  <c:v>41269</c:v>
                </c:pt>
                <c:pt idx="1735">
                  <c:v>41270</c:v>
                </c:pt>
                <c:pt idx="1736">
                  <c:v>41271</c:v>
                </c:pt>
                <c:pt idx="1737">
                  <c:v>41272</c:v>
                </c:pt>
                <c:pt idx="1738">
                  <c:v>41273</c:v>
                </c:pt>
                <c:pt idx="1739">
                  <c:v>41274</c:v>
                </c:pt>
                <c:pt idx="1740">
                  <c:v>41275</c:v>
                </c:pt>
                <c:pt idx="1741">
                  <c:v>41276</c:v>
                </c:pt>
                <c:pt idx="1742">
                  <c:v>41277</c:v>
                </c:pt>
                <c:pt idx="1743">
                  <c:v>41278</c:v>
                </c:pt>
                <c:pt idx="1744">
                  <c:v>41279</c:v>
                </c:pt>
                <c:pt idx="1745">
                  <c:v>41280</c:v>
                </c:pt>
                <c:pt idx="1746">
                  <c:v>41281</c:v>
                </c:pt>
                <c:pt idx="1747">
                  <c:v>41282</c:v>
                </c:pt>
                <c:pt idx="1748">
                  <c:v>41283</c:v>
                </c:pt>
                <c:pt idx="1749">
                  <c:v>41284</c:v>
                </c:pt>
                <c:pt idx="1750">
                  <c:v>41285</c:v>
                </c:pt>
                <c:pt idx="1751">
                  <c:v>41286</c:v>
                </c:pt>
                <c:pt idx="1752">
                  <c:v>41287</c:v>
                </c:pt>
                <c:pt idx="1753">
                  <c:v>41288</c:v>
                </c:pt>
                <c:pt idx="1754">
                  <c:v>41289</c:v>
                </c:pt>
                <c:pt idx="1755">
                  <c:v>41290</c:v>
                </c:pt>
                <c:pt idx="1756">
                  <c:v>41291</c:v>
                </c:pt>
                <c:pt idx="1757">
                  <c:v>41292</c:v>
                </c:pt>
                <c:pt idx="1758">
                  <c:v>41293</c:v>
                </c:pt>
                <c:pt idx="1759">
                  <c:v>41294</c:v>
                </c:pt>
                <c:pt idx="1760">
                  <c:v>41295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41300</c:v>
                </c:pt>
                <c:pt idx="1766">
                  <c:v>41301</c:v>
                </c:pt>
                <c:pt idx="1767">
                  <c:v>41302</c:v>
                </c:pt>
                <c:pt idx="1768">
                  <c:v>41303</c:v>
                </c:pt>
                <c:pt idx="1769">
                  <c:v>41304</c:v>
                </c:pt>
                <c:pt idx="1770">
                  <c:v>41305</c:v>
                </c:pt>
                <c:pt idx="1771">
                  <c:v>41306</c:v>
                </c:pt>
                <c:pt idx="1772">
                  <c:v>41307</c:v>
                </c:pt>
                <c:pt idx="1773">
                  <c:v>41308</c:v>
                </c:pt>
                <c:pt idx="1774">
                  <c:v>41309</c:v>
                </c:pt>
                <c:pt idx="1775">
                  <c:v>41310</c:v>
                </c:pt>
                <c:pt idx="1776">
                  <c:v>41311</c:v>
                </c:pt>
                <c:pt idx="1777">
                  <c:v>41312</c:v>
                </c:pt>
                <c:pt idx="1778">
                  <c:v>41313</c:v>
                </c:pt>
                <c:pt idx="1779">
                  <c:v>41314</c:v>
                </c:pt>
                <c:pt idx="1780">
                  <c:v>41315</c:v>
                </c:pt>
                <c:pt idx="1781">
                  <c:v>41316</c:v>
                </c:pt>
                <c:pt idx="1782">
                  <c:v>41317</c:v>
                </c:pt>
                <c:pt idx="1783">
                  <c:v>41318</c:v>
                </c:pt>
                <c:pt idx="1784">
                  <c:v>41319</c:v>
                </c:pt>
                <c:pt idx="1785">
                  <c:v>41320</c:v>
                </c:pt>
                <c:pt idx="1786">
                  <c:v>41321</c:v>
                </c:pt>
                <c:pt idx="1787">
                  <c:v>41322</c:v>
                </c:pt>
                <c:pt idx="1788">
                  <c:v>41323</c:v>
                </c:pt>
                <c:pt idx="1789">
                  <c:v>41324</c:v>
                </c:pt>
                <c:pt idx="1790">
                  <c:v>41325</c:v>
                </c:pt>
                <c:pt idx="1791">
                  <c:v>41326</c:v>
                </c:pt>
                <c:pt idx="1792">
                  <c:v>41327</c:v>
                </c:pt>
                <c:pt idx="1793">
                  <c:v>41328</c:v>
                </c:pt>
                <c:pt idx="1794">
                  <c:v>41329</c:v>
                </c:pt>
                <c:pt idx="1795">
                  <c:v>41330</c:v>
                </c:pt>
                <c:pt idx="1796">
                  <c:v>41331</c:v>
                </c:pt>
                <c:pt idx="1797">
                  <c:v>41332</c:v>
                </c:pt>
                <c:pt idx="1798">
                  <c:v>41333</c:v>
                </c:pt>
                <c:pt idx="1799">
                  <c:v>41334</c:v>
                </c:pt>
                <c:pt idx="1800">
                  <c:v>41335</c:v>
                </c:pt>
                <c:pt idx="1801">
                  <c:v>41336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41342</c:v>
                </c:pt>
                <c:pt idx="1808">
                  <c:v>41343</c:v>
                </c:pt>
                <c:pt idx="1809">
                  <c:v>41344</c:v>
                </c:pt>
                <c:pt idx="1810">
                  <c:v>41345</c:v>
                </c:pt>
                <c:pt idx="1811">
                  <c:v>41346</c:v>
                </c:pt>
                <c:pt idx="1812">
                  <c:v>41347</c:v>
                </c:pt>
                <c:pt idx="1813">
                  <c:v>41348</c:v>
                </c:pt>
                <c:pt idx="1814">
                  <c:v>41349</c:v>
                </c:pt>
                <c:pt idx="1815">
                  <c:v>41350</c:v>
                </c:pt>
                <c:pt idx="1816">
                  <c:v>41351</c:v>
                </c:pt>
                <c:pt idx="1817">
                  <c:v>41352</c:v>
                </c:pt>
                <c:pt idx="1818">
                  <c:v>41353</c:v>
                </c:pt>
                <c:pt idx="1819">
                  <c:v>41354</c:v>
                </c:pt>
                <c:pt idx="1820">
                  <c:v>41355</c:v>
                </c:pt>
                <c:pt idx="1821">
                  <c:v>41356</c:v>
                </c:pt>
                <c:pt idx="1822">
                  <c:v>41357</c:v>
                </c:pt>
                <c:pt idx="1823">
                  <c:v>41358</c:v>
                </c:pt>
                <c:pt idx="1824">
                  <c:v>41359</c:v>
                </c:pt>
                <c:pt idx="1825">
                  <c:v>41360</c:v>
                </c:pt>
                <c:pt idx="1826">
                  <c:v>41361</c:v>
                </c:pt>
                <c:pt idx="1827">
                  <c:v>41362</c:v>
                </c:pt>
                <c:pt idx="1828">
                  <c:v>41363</c:v>
                </c:pt>
                <c:pt idx="1829">
                  <c:v>41364</c:v>
                </c:pt>
                <c:pt idx="1830">
                  <c:v>41365</c:v>
                </c:pt>
                <c:pt idx="1831">
                  <c:v>41366</c:v>
                </c:pt>
                <c:pt idx="1832">
                  <c:v>41367</c:v>
                </c:pt>
                <c:pt idx="1833">
                  <c:v>41368</c:v>
                </c:pt>
                <c:pt idx="1834">
                  <c:v>41369</c:v>
                </c:pt>
                <c:pt idx="1835">
                  <c:v>41370</c:v>
                </c:pt>
                <c:pt idx="1836">
                  <c:v>41371</c:v>
                </c:pt>
                <c:pt idx="1837">
                  <c:v>41372</c:v>
                </c:pt>
                <c:pt idx="1838">
                  <c:v>41373</c:v>
                </c:pt>
                <c:pt idx="1839">
                  <c:v>41374</c:v>
                </c:pt>
                <c:pt idx="1840">
                  <c:v>41375</c:v>
                </c:pt>
                <c:pt idx="1841">
                  <c:v>41376</c:v>
                </c:pt>
                <c:pt idx="1842">
                  <c:v>41377</c:v>
                </c:pt>
                <c:pt idx="1843">
                  <c:v>41378</c:v>
                </c:pt>
                <c:pt idx="1844">
                  <c:v>41379</c:v>
                </c:pt>
                <c:pt idx="1845">
                  <c:v>41380</c:v>
                </c:pt>
                <c:pt idx="1846">
                  <c:v>41381</c:v>
                </c:pt>
                <c:pt idx="1847">
                  <c:v>41382</c:v>
                </c:pt>
                <c:pt idx="1848">
                  <c:v>41383</c:v>
                </c:pt>
                <c:pt idx="1849">
                  <c:v>41384</c:v>
                </c:pt>
                <c:pt idx="1850">
                  <c:v>41385</c:v>
                </c:pt>
                <c:pt idx="1851">
                  <c:v>41386</c:v>
                </c:pt>
                <c:pt idx="1852">
                  <c:v>41387</c:v>
                </c:pt>
                <c:pt idx="1853">
                  <c:v>41388</c:v>
                </c:pt>
                <c:pt idx="1854">
                  <c:v>41389</c:v>
                </c:pt>
                <c:pt idx="1855">
                  <c:v>41390</c:v>
                </c:pt>
                <c:pt idx="1856">
                  <c:v>41391</c:v>
                </c:pt>
                <c:pt idx="1857">
                  <c:v>41392</c:v>
                </c:pt>
                <c:pt idx="1858">
                  <c:v>41393</c:v>
                </c:pt>
                <c:pt idx="1859">
                  <c:v>41394</c:v>
                </c:pt>
                <c:pt idx="1860">
                  <c:v>41395</c:v>
                </c:pt>
                <c:pt idx="1861">
                  <c:v>41396</c:v>
                </c:pt>
                <c:pt idx="1862">
                  <c:v>41397</c:v>
                </c:pt>
                <c:pt idx="1863">
                  <c:v>41398</c:v>
                </c:pt>
                <c:pt idx="1864">
                  <c:v>41399</c:v>
                </c:pt>
                <c:pt idx="1865">
                  <c:v>41400</c:v>
                </c:pt>
                <c:pt idx="1866">
                  <c:v>41401</c:v>
                </c:pt>
                <c:pt idx="1867">
                  <c:v>41402</c:v>
                </c:pt>
                <c:pt idx="1868">
                  <c:v>41403</c:v>
                </c:pt>
                <c:pt idx="1869">
                  <c:v>41404</c:v>
                </c:pt>
                <c:pt idx="1870">
                  <c:v>41405</c:v>
                </c:pt>
                <c:pt idx="1871">
                  <c:v>41406</c:v>
                </c:pt>
                <c:pt idx="1872">
                  <c:v>41407</c:v>
                </c:pt>
                <c:pt idx="1873">
                  <c:v>41408</c:v>
                </c:pt>
                <c:pt idx="1874">
                  <c:v>41409</c:v>
                </c:pt>
                <c:pt idx="1875">
                  <c:v>41410</c:v>
                </c:pt>
                <c:pt idx="1876">
                  <c:v>41411</c:v>
                </c:pt>
                <c:pt idx="1877">
                  <c:v>41412</c:v>
                </c:pt>
                <c:pt idx="1878">
                  <c:v>41413</c:v>
                </c:pt>
                <c:pt idx="1879">
                  <c:v>41414</c:v>
                </c:pt>
                <c:pt idx="1880">
                  <c:v>41415</c:v>
                </c:pt>
                <c:pt idx="1881">
                  <c:v>41416</c:v>
                </c:pt>
                <c:pt idx="1882">
                  <c:v>41417</c:v>
                </c:pt>
                <c:pt idx="1883">
                  <c:v>41418</c:v>
                </c:pt>
                <c:pt idx="1884">
                  <c:v>41419</c:v>
                </c:pt>
                <c:pt idx="1885">
                  <c:v>41420</c:v>
                </c:pt>
                <c:pt idx="1886">
                  <c:v>41421</c:v>
                </c:pt>
                <c:pt idx="1887">
                  <c:v>41422</c:v>
                </c:pt>
                <c:pt idx="1888">
                  <c:v>41423</c:v>
                </c:pt>
                <c:pt idx="1889">
                  <c:v>41424</c:v>
                </c:pt>
                <c:pt idx="1890">
                  <c:v>41425</c:v>
                </c:pt>
                <c:pt idx="1891">
                  <c:v>41426</c:v>
                </c:pt>
                <c:pt idx="1892">
                  <c:v>41427</c:v>
                </c:pt>
                <c:pt idx="1893">
                  <c:v>41428</c:v>
                </c:pt>
                <c:pt idx="1894">
                  <c:v>41429</c:v>
                </c:pt>
                <c:pt idx="1895">
                  <c:v>41430</c:v>
                </c:pt>
                <c:pt idx="1896">
                  <c:v>41431</c:v>
                </c:pt>
                <c:pt idx="1897">
                  <c:v>41432</c:v>
                </c:pt>
                <c:pt idx="1898">
                  <c:v>41433</c:v>
                </c:pt>
                <c:pt idx="1899">
                  <c:v>41434</c:v>
                </c:pt>
                <c:pt idx="1900">
                  <c:v>41435</c:v>
                </c:pt>
                <c:pt idx="1901">
                  <c:v>41436</c:v>
                </c:pt>
                <c:pt idx="1902">
                  <c:v>41437</c:v>
                </c:pt>
                <c:pt idx="1903">
                  <c:v>41438</c:v>
                </c:pt>
                <c:pt idx="1904">
                  <c:v>41439</c:v>
                </c:pt>
                <c:pt idx="1905">
                  <c:v>41440</c:v>
                </c:pt>
                <c:pt idx="1906">
                  <c:v>41441</c:v>
                </c:pt>
                <c:pt idx="1907">
                  <c:v>41442</c:v>
                </c:pt>
                <c:pt idx="1908">
                  <c:v>41443</c:v>
                </c:pt>
                <c:pt idx="1909">
                  <c:v>41444</c:v>
                </c:pt>
                <c:pt idx="1910">
                  <c:v>41445</c:v>
                </c:pt>
                <c:pt idx="1911">
                  <c:v>41446</c:v>
                </c:pt>
                <c:pt idx="1912">
                  <c:v>41447</c:v>
                </c:pt>
                <c:pt idx="1913">
                  <c:v>41448</c:v>
                </c:pt>
                <c:pt idx="1914">
                  <c:v>41449</c:v>
                </c:pt>
                <c:pt idx="1915">
                  <c:v>41450</c:v>
                </c:pt>
                <c:pt idx="1916">
                  <c:v>41451</c:v>
                </c:pt>
                <c:pt idx="1917">
                  <c:v>41452</c:v>
                </c:pt>
                <c:pt idx="1918">
                  <c:v>41453</c:v>
                </c:pt>
                <c:pt idx="1919">
                  <c:v>41454</c:v>
                </c:pt>
                <c:pt idx="1920">
                  <c:v>41455</c:v>
                </c:pt>
                <c:pt idx="1921">
                  <c:v>41456</c:v>
                </c:pt>
                <c:pt idx="1922">
                  <c:v>41457</c:v>
                </c:pt>
                <c:pt idx="1923">
                  <c:v>41458</c:v>
                </c:pt>
                <c:pt idx="1924">
                  <c:v>41459</c:v>
                </c:pt>
                <c:pt idx="1925">
                  <c:v>41460</c:v>
                </c:pt>
                <c:pt idx="1926">
                  <c:v>41461</c:v>
                </c:pt>
                <c:pt idx="1927">
                  <c:v>41462</c:v>
                </c:pt>
                <c:pt idx="1928">
                  <c:v>41463</c:v>
                </c:pt>
                <c:pt idx="1929">
                  <c:v>41464</c:v>
                </c:pt>
                <c:pt idx="1930">
                  <c:v>41465</c:v>
                </c:pt>
                <c:pt idx="1931">
                  <c:v>41466</c:v>
                </c:pt>
                <c:pt idx="1932">
                  <c:v>41467</c:v>
                </c:pt>
                <c:pt idx="1933">
                  <c:v>41468</c:v>
                </c:pt>
                <c:pt idx="1934">
                  <c:v>41469</c:v>
                </c:pt>
                <c:pt idx="1935">
                  <c:v>41470</c:v>
                </c:pt>
                <c:pt idx="1936">
                  <c:v>41471</c:v>
                </c:pt>
                <c:pt idx="1937">
                  <c:v>41472</c:v>
                </c:pt>
                <c:pt idx="1938">
                  <c:v>41473</c:v>
                </c:pt>
                <c:pt idx="1939">
                  <c:v>41474</c:v>
                </c:pt>
                <c:pt idx="1940">
                  <c:v>41475</c:v>
                </c:pt>
                <c:pt idx="1941">
                  <c:v>41476</c:v>
                </c:pt>
                <c:pt idx="1942">
                  <c:v>41477</c:v>
                </c:pt>
                <c:pt idx="1943">
                  <c:v>41478</c:v>
                </c:pt>
                <c:pt idx="1944">
                  <c:v>41479</c:v>
                </c:pt>
                <c:pt idx="1945">
                  <c:v>41480</c:v>
                </c:pt>
                <c:pt idx="1946">
                  <c:v>41481</c:v>
                </c:pt>
                <c:pt idx="1947">
                  <c:v>41482</c:v>
                </c:pt>
                <c:pt idx="1948">
                  <c:v>41483</c:v>
                </c:pt>
                <c:pt idx="1949">
                  <c:v>41484</c:v>
                </c:pt>
                <c:pt idx="1950">
                  <c:v>41485</c:v>
                </c:pt>
                <c:pt idx="1951">
                  <c:v>41486</c:v>
                </c:pt>
                <c:pt idx="1952">
                  <c:v>41487</c:v>
                </c:pt>
                <c:pt idx="1953">
                  <c:v>41488</c:v>
                </c:pt>
                <c:pt idx="1954">
                  <c:v>41489</c:v>
                </c:pt>
                <c:pt idx="1955">
                  <c:v>41490</c:v>
                </c:pt>
                <c:pt idx="1956">
                  <c:v>41491</c:v>
                </c:pt>
                <c:pt idx="1957">
                  <c:v>41492</c:v>
                </c:pt>
                <c:pt idx="1958">
                  <c:v>41493</c:v>
                </c:pt>
                <c:pt idx="1959">
                  <c:v>41494</c:v>
                </c:pt>
                <c:pt idx="1960">
                  <c:v>41495</c:v>
                </c:pt>
                <c:pt idx="1961">
                  <c:v>41496</c:v>
                </c:pt>
                <c:pt idx="1962">
                  <c:v>41497</c:v>
                </c:pt>
                <c:pt idx="1963">
                  <c:v>41498</c:v>
                </c:pt>
                <c:pt idx="1964">
                  <c:v>41499</c:v>
                </c:pt>
                <c:pt idx="1965">
                  <c:v>41500</c:v>
                </c:pt>
                <c:pt idx="1966">
                  <c:v>41501</c:v>
                </c:pt>
                <c:pt idx="1967">
                  <c:v>41502</c:v>
                </c:pt>
                <c:pt idx="1968">
                  <c:v>41503</c:v>
                </c:pt>
                <c:pt idx="1969">
                  <c:v>41504</c:v>
                </c:pt>
                <c:pt idx="1970">
                  <c:v>41505</c:v>
                </c:pt>
                <c:pt idx="1971">
                  <c:v>41506</c:v>
                </c:pt>
                <c:pt idx="1972">
                  <c:v>41507</c:v>
                </c:pt>
                <c:pt idx="1973">
                  <c:v>41508</c:v>
                </c:pt>
                <c:pt idx="1974">
                  <c:v>41509</c:v>
                </c:pt>
                <c:pt idx="1975">
                  <c:v>41510</c:v>
                </c:pt>
                <c:pt idx="1976">
                  <c:v>41511</c:v>
                </c:pt>
                <c:pt idx="1977">
                  <c:v>41512</c:v>
                </c:pt>
                <c:pt idx="1978">
                  <c:v>41513</c:v>
                </c:pt>
                <c:pt idx="1979">
                  <c:v>41514</c:v>
                </c:pt>
                <c:pt idx="1980">
                  <c:v>41515</c:v>
                </c:pt>
                <c:pt idx="1981">
                  <c:v>41516</c:v>
                </c:pt>
                <c:pt idx="1982">
                  <c:v>41517</c:v>
                </c:pt>
                <c:pt idx="1983">
                  <c:v>41518</c:v>
                </c:pt>
                <c:pt idx="1984">
                  <c:v>41519</c:v>
                </c:pt>
                <c:pt idx="1985">
                  <c:v>41520</c:v>
                </c:pt>
                <c:pt idx="1986">
                  <c:v>41521</c:v>
                </c:pt>
                <c:pt idx="1987">
                  <c:v>41522</c:v>
                </c:pt>
                <c:pt idx="1988">
                  <c:v>41523</c:v>
                </c:pt>
                <c:pt idx="1989">
                  <c:v>41524</c:v>
                </c:pt>
                <c:pt idx="1990">
                  <c:v>41525</c:v>
                </c:pt>
                <c:pt idx="1991">
                  <c:v>41526</c:v>
                </c:pt>
                <c:pt idx="1992">
                  <c:v>41527</c:v>
                </c:pt>
                <c:pt idx="1993">
                  <c:v>41528</c:v>
                </c:pt>
                <c:pt idx="1994">
                  <c:v>41529</c:v>
                </c:pt>
                <c:pt idx="1995">
                  <c:v>41530</c:v>
                </c:pt>
                <c:pt idx="1996">
                  <c:v>41531</c:v>
                </c:pt>
                <c:pt idx="1997">
                  <c:v>41532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41538</c:v>
                </c:pt>
                <c:pt idx="2004">
                  <c:v>41539</c:v>
                </c:pt>
                <c:pt idx="2005">
                  <c:v>41540</c:v>
                </c:pt>
                <c:pt idx="2006">
                  <c:v>41541</c:v>
                </c:pt>
                <c:pt idx="2007">
                  <c:v>41542</c:v>
                </c:pt>
                <c:pt idx="2008">
                  <c:v>41543</c:v>
                </c:pt>
                <c:pt idx="2009">
                  <c:v>41544</c:v>
                </c:pt>
                <c:pt idx="2010">
                  <c:v>41545</c:v>
                </c:pt>
                <c:pt idx="2011">
                  <c:v>41546</c:v>
                </c:pt>
                <c:pt idx="2012">
                  <c:v>41547</c:v>
                </c:pt>
                <c:pt idx="2013">
                  <c:v>41548</c:v>
                </c:pt>
                <c:pt idx="2014">
                  <c:v>41549</c:v>
                </c:pt>
                <c:pt idx="2015">
                  <c:v>41550</c:v>
                </c:pt>
                <c:pt idx="2016">
                  <c:v>41551</c:v>
                </c:pt>
                <c:pt idx="2017">
                  <c:v>41552</c:v>
                </c:pt>
                <c:pt idx="2018">
                  <c:v>41553</c:v>
                </c:pt>
                <c:pt idx="2019">
                  <c:v>41554</c:v>
                </c:pt>
                <c:pt idx="2020">
                  <c:v>41555</c:v>
                </c:pt>
                <c:pt idx="2021">
                  <c:v>41556</c:v>
                </c:pt>
                <c:pt idx="2022">
                  <c:v>41557</c:v>
                </c:pt>
                <c:pt idx="2023">
                  <c:v>41558</c:v>
                </c:pt>
                <c:pt idx="2024">
                  <c:v>41559</c:v>
                </c:pt>
                <c:pt idx="2025">
                  <c:v>41560</c:v>
                </c:pt>
                <c:pt idx="2026">
                  <c:v>41561</c:v>
                </c:pt>
                <c:pt idx="2027">
                  <c:v>41562</c:v>
                </c:pt>
                <c:pt idx="2028">
                  <c:v>41563</c:v>
                </c:pt>
                <c:pt idx="2029">
                  <c:v>41564</c:v>
                </c:pt>
                <c:pt idx="2030">
                  <c:v>41565</c:v>
                </c:pt>
                <c:pt idx="2031">
                  <c:v>41566</c:v>
                </c:pt>
                <c:pt idx="2032">
                  <c:v>41567</c:v>
                </c:pt>
                <c:pt idx="2033">
                  <c:v>41568</c:v>
                </c:pt>
                <c:pt idx="2034">
                  <c:v>41569</c:v>
                </c:pt>
                <c:pt idx="2035">
                  <c:v>41570</c:v>
                </c:pt>
                <c:pt idx="2036">
                  <c:v>41571</c:v>
                </c:pt>
                <c:pt idx="2037">
                  <c:v>41572</c:v>
                </c:pt>
                <c:pt idx="2038">
                  <c:v>41573</c:v>
                </c:pt>
                <c:pt idx="2039">
                  <c:v>41574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41580</c:v>
                </c:pt>
                <c:pt idx="2046">
                  <c:v>41581</c:v>
                </c:pt>
                <c:pt idx="2047">
                  <c:v>41582</c:v>
                </c:pt>
                <c:pt idx="2048">
                  <c:v>41583</c:v>
                </c:pt>
                <c:pt idx="2049">
                  <c:v>41584</c:v>
                </c:pt>
                <c:pt idx="2050">
                  <c:v>41585</c:v>
                </c:pt>
                <c:pt idx="2051">
                  <c:v>41586</c:v>
                </c:pt>
                <c:pt idx="2052">
                  <c:v>41587</c:v>
                </c:pt>
                <c:pt idx="2053">
                  <c:v>41588</c:v>
                </c:pt>
                <c:pt idx="2054">
                  <c:v>41589</c:v>
                </c:pt>
                <c:pt idx="2055">
                  <c:v>41590</c:v>
                </c:pt>
                <c:pt idx="2056">
                  <c:v>41591</c:v>
                </c:pt>
                <c:pt idx="2057">
                  <c:v>41592</c:v>
                </c:pt>
                <c:pt idx="2058">
                  <c:v>41593</c:v>
                </c:pt>
                <c:pt idx="2059">
                  <c:v>41594</c:v>
                </c:pt>
                <c:pt idx="2060">
                  <c:v>41595</c:v>
                </c:pt>
                <c:pt idx="2061">
                  <c:v>41596</c:v>
                </c:pt>
                <c:pt idx="2062">
                  <c:v>41597</c:v>
                </c:pt>
                <c:pt idx="2063">
                  <c:v>41598</c:v>
                </c:pt>
                <c:pt idx="2064">
                  <c:v>41599</c:v>
                </c:pt>
                <c:pt idx="2065">
                  <c:v>41600</c:v>
                </c:pt>
                <c:pt idx="2066">
                  <c:v>41601</c:v>
                </c:pt>
                <c:pt idx="2067">
                  <c:v>41602</c:v>
                </c:pt>
                <c:pt idx="2068">
                  <c:v>41603</c:v>
                </c:pt>
                <c:pt idx="2069">
                  <c:v>41604</c:v>
                </c:pt>
                <c:pt idx="2070">
                  <c:v>41605</c:v>
                </c:pt>
                <c:pt idx="2071">
                  <c:v>41606</c:v>
                </c:pt>
                <c:pt idx="2072">
                  <c:v>41607</c:v>
                </c:pt>
                <c:pt idx="2073">
                  <c:v>41608</c:v>
                </c:pt>
                <c:pt idx="2074">
                  <c:v>41609</c:v>
                </c:pt>
                <c:pt idx="2075">
                  <c:v>41610</c:v>
                </c:pt>
                <c:pt idx="2076">
                  <c:v>41611</c:v>
                </c:pt>
                <c:pt idx="2077">
                  <c:v>41612</c:v>
                </c:pt>
                <c:pt idx="2078">
                  <c:v>41613</c:v>
                </c:pt>
                <c:pt idx="2079">
                  <c:v>41614</c:v>
                </c:pt>
                <c:pt idx="2080">
                  <c:v>41615</c:v>
                </c:pt>
                <c:pt idx="2081">
                  <c:v>41616</c:v>
                </c:pt>
                <c:pt idx="2082">
                  <c:v>41617</c:v>
                </c:pt>
                <c:pt idx="2083">
                  <c:v>41618</c:v>
                </c:pt>
                <c:pt idx="2084">
                  <c:v>41619</c:v>
                </c:pt>
                <c:pt idx="2085">
                  <c:v>41620</c:v>
                </c:pt>
                <c:pt idx="2086">
                  <c:v>41621</c:v>
                </c:pt>
                <c:pt idx="2087">
                  <c:v>41622</c:v>
                </c:pt>
                <c:pt idx="2088">
                  <c:v>41623</c:v>
                </c:pt>
                <c:pt idx="2089">
                  <c:v>41624</c:v>
                </c:pt>
                <c:pt idx="2090">
                  <c:v>41625</c:v>
                </c:pt>
                <c:pt idx="2091">
                  <c:v>41626</c:v>
                </c:pt>
                <c:pt idx="2092">
                  <c:v>41627</c:v>
                </c:pt>
                <c:pt idx="2093">
                  <c:v>41628</c:v>
                </c:pt>
                <c:pt idx="2094">
                  <c:v>41629</c:v>
                </c:pt>
                <c:pt idx="2095">
                  <c:v>41630</c:v>
                </c:pt>
                <c:pt idx="2096">
                  <c:v>41631</c:v>
                </c:pt>
                <c:pt idx="2097">
                  <c:v>41632</c:v>
                </c:pt>
                <c:pt idx="2098">
                  <c:v>41633</c:v>
                </c:pt>
                <c:pt idx="2099">
                  <c:v>41634</c:v>
                </c:pt>
                <c:pt idx="2100">
                  <c:v>41635</c:v>
                </c:pt>
                <c:pt idx="2101">
                  <c:v>41636</c:v>
                </c:pt>
                <c:pt idx="2102">
                  <c:v>41637</c:v>
                </c:pt>
                <c:pt idx="2103">
                  <c:v>41638</c:v>
                </c:pt>
                <c:pt idx="2104">
                  <c:v>41639</c:v>
                </c:pt>
                <c:pt idx="2105">
                  <c:v>41640</c:v>
                </c:pt>
                <c:pt idx="2106">
                  <c:v>41641</c:v>
                </c:pt>
                <c:pt idx="2107">
                  <c:v>41642</c:v>
                </c:pt>
                <c:pt idx="2108">
                  <c:v>41643</c:v>
                </c:pt>
                <c:pt idx="2109">
                  <c:v>41644</c:v>
                </c:pt>
                <c:pt idx="2110">
                  <c:v>41645</c:v>
                </c:pt>
                <c:pt idx="2111">
                  <c:v>41646</c:v>
                </c:pt>
                <c:pt idx="2112">
                  <c:v>41647</c:v>
                </c:pt>
                <c:pt idx="2113">
                  <c:v>41648</c:v>
                </c:pt>
                <c:pt idx="2114">
                  <c:v>41649</c:v>
                </c:pt>
                <c:pt idx="2115">
                  <c:v>41650</c:v>
                </c:pt>
                <c:pt idx="2116">
                  <c:v>41651</c:v>
                </c:pt>
                <c:pt idx="2117">
                  <c:v>41652</c:v>
                </c:pt>
                <c:pt idx="2118">
                  <c:v>41653</c:v>
                </c:pt>
                <c:pt idx="2119">
                  <c:v>41654</c:v>
                </c:pt>
                <c:pt idx="2120">
                  <c:v>41655</c:v>
                </c:pt>
                <c:pt idx="2121">
                  <c:v>41656</c:v>
                </c:pt>
                <c:pt idx="2122">
                  <c:v>41657</c:v>
                </c:pt>
                <c:pt idx="2123">
                  <c:v>41658</c:v>
                </c:pt>
                <c:pt idx="2124">
                  <c:v>41659</c:v>
                </c:pt>
                <c:pt idx="2125">
                  <c:v>41660</c:v>
                </c:pt>
                <c:pt idx="2126">
                  <c:v>41661</c:v>
                </c:pt>
                <c:pt idx="2127">
                  <c:v>41662</c:v>
                </c:pt>
                <c:pt idx="2128">
                  <c:v>41663</c:v>
                </c:pt>
                <c:pt idx="2129">
                  <c:v>41664</c:v>
                </c:pt>
                <c:pt idx="2130">
                  <c:v>41665</c:v>
                </c:pt>
                <c:pt idx="2131">
                  <c:v>41666</c:v>
                </c:pt>
                <c:pt idx="2132">
                  <c:v>41667</c:v>
                </c:pt>
                <c:pt idx="2133">
                  <c:v>41668</c:v>
                </c:pt>
                <c:pt idx="2134">
                  <c:v>41669</c:v>
                </c:pt>
                <c:pt idx="2135">
                  <c:v>41670</c:v>
                </c:pt>
                <c:pt idx="2136">
                  <c:v>41671</c:v>
                </c:pt>
                <c:pt idx="2137">
                  <c:v>41672</c:v>
                </c:pt>
                <c:pt idx="2138">
                  <c:v>41673</c:v>
                </c:pt>
                <c:pt idx="2139">
                  <c:v>41674</c:v>
                </c:pt>
                <c:pt idx="2140">
                  <c:v>41675</c:v>
                </c:pt>
                <c:pt idx="2141">
                  <c:v>41676</c:v>
                </c:pt>
                <c:pt idx="2142">
                  <c:v>41677</c:v>
                </c:pt>
                <c:pt idx="2143">
                  <c:v>41678</c:v>
                </c:pt>
                <c:pt idx="2144">
                  <c:v>41679</c:v>
                </c:pt>
                <c:pt idx="2145">
                  <c:v>41680</c:v>
                </c:pt>
                <c:pt idx="2146">
                  <c:v>41681</c:v>
                </c:pt>
                <c:pt idx="2147">
                  <c:v>41682</c:v>
                </c:pt>
                <c:pt idx="2148">
                  <c:v>41683</c:v>
                </c:pt>
                <c:pt idx="2149">
                  <c:v>41684</c:v>
                </c:pt>
                <c:pt idx="2150">
                  <c:v>41685</c:v>
                </c:pt>
                <c:pt idx="2151">
                  <c:v>41686</c:v>
                </c:pt>
                <c:pt idx="2152">
                  <c:v>41687</c:v>
                </c:pt>
                <c:pt idx="2153">
                  <c:v>41688</c:v>
                </c:pt>
                <c:pt idx="2154">
                  <c:v>41689</c:v>
                </c:pt>
                <c:pt idx="2155">
                  <c:v>41690</c:v>
                </c:pt>
                <c:pt idx="2156">
                  <c:v>41691</c:v>
                </c:pt>
                <c:pt idx="2157">
                  <c:v>41692</c:v>
                </c:pt>
                <c:pt idx="2158">
                  <c:v>41693</c:v>
                </c:pt>
                <c:pt idx="2159">
                  <c:v>41694</c:v>
                </c:pt>
                <c:pt idx="2160">
                  <c:v>41695</c:v>
                </c:pt>
                <c:pt idx="2161">
                  <c:v>41696</c:v>
                </c:pt>
                <c:pt idx="2162">
                  <c:v>41697</c:v>
                </c:pt>
                <c:pt idx="2163">
                  <c:v>41698</c:v>
                </c:pt>
                <c:pt idx="2164">
                  <c:v>41699</c:v>
                </c:pt>
                <c:pt idx="2165">
                  <c:v>41700</c:v>
                </c:pt>
                <c:pt idx="2166">
                  <c:v>41701</c:v>
                </c:pt>
                <c:pt idx="2167">
                  <c:v>41702</c:v>
                </c:pt>
                <c:pt idx="2168">
                  <c:v>41703</c:v>
                </c:pt>
                <c:pt idx="2169">
                  <c:v>41704</c:v>
                </c:pt>
                <c:pt idx="2170">
                  <c:v>41705</c:v>
                </c:pt>
                <c:pt idx="2171">
                  <c:v>41706</c:v>
                </c:pt>
                <c:pt idx="2172">
                  <c:v>41707</c:v>
                </c:pt>
                <c:pt idx="2173">
                  <c:v>41708</c:v>
                </c:pt>
                <c:pt idx="2174">
                  <c:v>41709</c:v>
                </c:pt>
                <c:pt idx="2175">
                  <c:v>41710</c:v>
                </c:pt>
                <c:pt idx="2176">
                  <c:v>41711</c:v>
                </c:pt>
                <c:pt idx="2177">
                  <c:v>41712</c:v>
                </c:pt>
                <c:pt idx="2178">
                  <c:v>41713</c:v>
                </c:pt>
                <c:pt idx="2179">
                  <c:v>41714</c:v>
                </c:pt>
                <c:pt idx="2180">
                  <c:v>41715</c:v>
                </c:pt>
                <c:pt idx="2181">
                  <c:v>41716</c:v>
                </c:pt>
                <c:pt idx="2182">
                  <c:v>41717</c:v>
                </c:pt>
                <c:pt idx="2183">
                  <c:v>41718</c:v>
                </c:pt>
                <c:pt idx="2184">
                  <c:v>41719</c:v>
                </c:pt>
                <c:pt idx="2185">
                  <c:v>41720</c:v>
                </c:pt>
                <c:pt idx="2186">
                  <c:v>41721</c:v>
                </c:pt>
                <c:pt idx="2187">
                  <c:v>41722</c:v>
                </c:pt>
                <c:pt idx="2188">
                  <c:v>41723</c:v>
                </c:pt>
                <c:pt idx="2189">
                  <c:v>41724</c:v>
                </c:pt>
                <c:pt idx="2190">
                  <c:v>41725</c:v>
                </c:pt>
                <c:pt idx="2191">
                  <c:v>41726</c:v>
                </c:pt>
                <c:pt idx="2192">
                  <c:v>41727</c:v>
                </c:pt>
                <c:pt idx="2193">
                  <c:v>41728</c:v>
                </c:pt>
                <c:pt idx="2194">
                  <c:v>41729</c:v>
                </c:pt>
                <c:pt idx="2195">
                  <c:v>41730</c:v>
                </c:pt>
                <c:pt idx="2196">
                  <c:v>41731</c:v>
                </c:pt>
                <c:pt idx="2197">
                  <c:v>41732</c:v>
                </c:pt>
                <c:pt idx="2198">
                  <c:v>41733</c:v>
                </c:pt>
                <c:pt idx="2199">
                  <c:v>41734</c:v>
                </c:pt>
                <c:pt idx="2200">
                  <c:v>41735</c:v>
                </c:pt>
                <c:pt idx="2201">
                  <c:v>41736</c:v>
                </c:pt>
                <c:pt idx="2202">
                  <c:v>41737</c:v>
                </c:pt>
                <c:pt idx="2203">
                  <c:v>41738</c:v>
                </c:pt>
                <c:pt idx="2204">
                  <c:v>41739</c:v>
                </c:pt>
                <c:pt idx="2205">
                  <c:v>41740</c:v>
                </c:pt>
                <c:pt idx="2206">
                  <c:v>41741</c:v>
                </c:pt>
                <c:pt idx="2207">
                  <c:v>41742</c:v>
                </c:pt>
                <c:pt idx="2208">
                  <c:v>41743</c:v>
                </c:pt>
                <c:pt idx="2209">
                  <c:v>41744</c:v>
                </c:pt>
                <c:pt idx="2210">
                  <c:v>41745</c:v>
                </c:pt>
                <c:pt idx="2211">
                  <c:v>41746</c:v>
                </c:pt>
                <c:pt idx="2212">
                  <c:v>41747</c:v>
                </c:pt>
                <c:pt idx="2213">
                  <c:v>41748</c:v>
                </c:pt>
                <c:pt idx="2214">
                  <c:v>41749</c:v>
                </c:pt>
                <c:pt idx="2215">
                  <c:v>41750</c:v>
                </c:pt>
                <c:pt idx="2216">
                  <c:v>41751</c:v>
                </c:pt>
                <c:pt idx="2217">
                  <c:v>41752</c:v>
                </c:pt>
                <c:pt idx="2218">
                  <c:v>41753</c:v>
                </c:pt>
                <c:pt idx="2219">
                  <c:v>41754</c:v>
                </c:pt>
                <c:pt idx="2220">
                  <c:v>41755</c:v>
                </c:pt>
                <c:pt idx="2221">
                  <c:v>41756</c:v>
                </c:pt>
                <c:pt idx="2222">
                  <c:v>41757</c:v>
                </c:pt>
                <c:pt idx="2223">
                  <c:v>41758</c:v>
                </c:pt>
                <c:pt idx="2224">
                  <c:v>41759</c:v>
                </c:pt>
                <c:pt idx="2225">
                  <c:v>41760</c:v>
                </c:pt>
                <c:pt idx="2226">
                  <c:v>41761</c:v>
                </c:pt>
                <c:pt idx="2227">
                  <c:v>41762</c:v>
                </c:pt>
                <c:pt idx="2228">
                  <c:v>41763</c:v>
                </c:pt>
                <c:pt idx="2229">
                  <c:v>41764</c:v>
                </c:pt>
                <c:pt idx="2230">
                  <c:v>41765</c:v>
                </c:pt>
                <c:pt idx="2231">
                  <c:v>41766</c:v>
                </c:pt>
                <c:pt idx="2232">
                  <c:v>41767</c:v>
                </c:pt>
                <c:pt idx="2233">
                  <c:v>41768</c:v>
                </c:pt>
                <c:pt idx="2234">
                  <c:v>41769</c:v>
                </c:pt>
                <c:pt idx="2235">
                  <c:v>41770</c:v>
                </c:pt>
                <c:pt idx="2236">
                  <c:v>41771</c:v>
                </c:pt>
                <c:pt idx="2237">
                  <c:v>41772</c:v>
                </c:pt>
                <c:pt idx="2238">
                  <c:v>41773</c:v>
                </c:pt>
                <c:pt idx="2239">
                  <c:v>41774</c:v>
                </c:pt>
                <c:pt idx="2240">
                  <c:v>41775</c:v>
                </c:pt>
                <c:pt idx="2241">
                  <c:v>41776</c:v>
                </c:pt>
                <c:pt idx="2242">
                  <c:v>41777</c:v>
                </c:pt>
                <c:pt idx="2243">
                  <c:v>41778</c:v>
                </c:pt>
                <c:pt idx="2244">
                  <c:v>41779</c:v>
                </c:pt>
                <c:pt idx="2245">
                  <c:v>41780</c:v>
                </c:pt>
                <c:pt idx="2246">
                  <c:v>41781</c:v>
                </c:pt>
                <c:pt idx="2247">
                  <c:v>41782</c:v>
                </c:pt>
                <c:pt idx="2248">
                  <c:v>41783</c:v>
                </c:pt>
                <c:pt idx="2249">
                  <c:v>41784</c:v>
                </c:pt>
                <c:pt idx="2250">
                  <c:v>41785</c:v>
                </c:pt>
                <c:pt idx="2251">
                  <c:v>41786</c:v>
                </c:pt>
                <c:pt idx="2252">
                  <c:v>41787</c:v>
                </c:pt>
                <c:pt idx="2253">
                  <c:v>41788</c:v>
                </c:pt>
                <c:pt idx="2254">
                  <c:v>41789</c:v>
                </c:pt>
                <c:pt idx="2255">
                  <c:v>41790</c:v>
                </c:pt>
                <c:pt idx="2256">
                  <c:v>41791</c:v>
                </c:pt>
                <c:pt idx="2257">
                  <c:v>41792</c:v>
                </c:pt>
                <c:pt idx="2258">
                  <c:v>41793</c:v>
                </c:pt>
                <c:pt idx="2259">
                  <c:v>41794</c:v>
                </c:pt>
                <c:pt idx="2260">
                  <c:v>41795</c:v>
                </c:pt>
                <c:pt idx="2261">
                  <c:v>41796</c:v>
                </c:pt>
                <c:pt idx="2262">
                  <c:v>41797</c:v>
                </c:pt>
                <c:pt idx="2263">
                  <c:v>41798</c:v>
                </c:pt>
                <c:pt idx="2264">
                  <c:v>41799</c:v>
                </c:pt>
                <c:pt idx="2265">
                  <c:v>41800</c:v>
                </c:pt>
                <c:pt idx="2266">
                  <c:v>41801</c:v>
                </c:pt>
                <c:pt idx="2267">
                  <c:v>41802</c:v>
                </c:pt>
                <c:pt idx="2268">
                  <c:v>41803</c:v>
                </c:pt>
                <c:pt idx="2269">
                  <c:v>41804</c:v>
                </c:pt>
                <c:pt idx="2270">
                  <c:v>41805</c:v>
                </c:pt>
                <c:pt idx="2271">
                  <c:v>41806</c:v>
                </c:pt>
                <c:pt idx="2272">
                  <c:v>41807</c:v>
                </c:pt>
                <c:pt idx="2273">
                  <c:v>41808</c:v>
                </c:pt>
                <c:pt idx="2274">
                  <c:v>41809</c:v>
                </c:pt>
                <c:pt idx="2275">
                  <c:v>41810</c:v>
                </c:pt>
                <c:pt idx="2276">
                  <c:v>41811</c:v>
                </c:pt>
                <c:pt idx="2277">
                  <c:v>41812</c:v>
                </c:pt>
                <c:pt idx="2278">
                  <c:v>41813</c:v>
                </c:pt>
                <c:pt idx="2279">
                  <c:v>41814</c:v>
                </c:pt>
                <c:pt idx="2280">
                  <c:v>41815</c:v>
                </c:pt>
                <c:pt idx="2281">
                  <c:v>41816</c:v>
                </c:pt>
                <c:pt idx="2282">
                  <c:v>41817</c:v>
                </c:pt>
                <c:pt idx="2283">
                  <c:v>41818</c:v>
                </c:pt>
                <c:pt idx="2284">
                  <c:v>41819</c:v>
                </c:pt>
                <c:pt idx="2285">
                  <c:v>41820</c:v>
                </c:pt>
                <c:pt idx="2286">
                  <c:v>41821</c:v>
                </c:pt>
                <c:pt idx="2287">
                  <c:v>41822</c:v>
                </c:pt>
                <c:pt idx="2288">
                  <c:v>41823</c:v>
                </c:pt>
                <c:pt idx="2289">
                  <c:v>41824</c:v>
                </c:pt>
                <c:pt idx="2290">
                  <c:v>41825</c:v>
                </c:pt>
                <c:pt idx="2291">
                  <c:v>41826</c:v>
                </c:pt>
                <c:pt idx="2292">
                  <c:v>41827</c:v>
                </c:pt>
                <c:pt idx="2293">
                  <c:v>41828</c:v>
                </c:pt>
                <c:pt idx="2294">
                  <c:v>41829</c:v>
                </c:pt>
                <c:pt idx="2295">
                  <c:v>41830</c:v>
                </c:pt>
                <c:pt idx="2296">
                  <c:v>41831</c:v>
                </c:pt>
                <c:pt idx="2297">
                  <c:v>41832</c:v>
                </c:pt>
                <c:pt idx="2298">
                  <c:v>41833</c:v>
                </c:pt>
                <c:pt idx="2299">
                  <c:v>41834</c:v>
                </c:pt>
                <c:pt idx="2300">
                  <c:v>41835</c:v>
                </c:pt>
                <c:pt idx="2301">
                  <c:v>41836</c:v>
                </c:pt>
                <c:pt idx="2302">
                  <c:v>41837</c:v>
                </c:pt>
                <c:pt idx="2303">
                  <c:v>41838</c:v>
                </c:pt>
                <c:pt idx="2304">
                  <c:v>41839</c:v>
                </c:pt>
                <c:pt idx="2305">
                  <c:v>41840</c:v>
                </c:pt>
                <c:pt idx="2306">
                  <c:v>41841</c:v>
                </c:pt>
                <c:pt idx="2307">
                  <c:v>41842</c:v>
                </c:pt>
                <c:pt idx="2308">
                  <c:v>41843</c:v>
                </c:pt>
                <c:pt idx="2309">
                  <c:v>41844</c:v>
                </c:pt>
                <c:pt idx="2310">
                  <c:v>41845</c:v>
                </c:pt>
                <c:pt idx="2311">
                  <c:v>41846</c:v>
                </c:pt>
                <c:pt idx="2312">
                  <c:v>41847</c:v>
                </c:pt>
                <c:pt idx="2313">
                  <c:v>41848</c:v>
                </c:pt>
                <c:pt idx="2314">
                  <c:v>41849</c:v>
                </c:pt>
                <c:pt idx="2315">
                  <c:v>41850</c:v>
                </c:pt>
                <c:pt idx="2316">
                  <c:v>41851</c:v>
                </c:pt>
                <c:pt idx="2317">
                  <c:v>41852</c:v>
                </c:pt>
                <c:pt idx="2318">
                  <c:v>41853</c:v>
                </c:pt>
                <c:pt idx="2319">
                  <c:v>41854</c:v>
                </c:pt>
                <c:pt idx="2320">
                  <c:v>41855</c:v>
                </c:pt>
                <c:pt idx="2321">
                  <c:v>41856</c:v>
                </c:pt>
                <c:pt idx="2322">
                  <c:v>41857</c:v>
                </c:pt>
                <c:pt idx="2323">
                  <c:v>41858</c:v>
                </c:pt>
                <c:pt idx="2324">
                  <c:v>41859</c:v>
                </c:pt>
                <c:pt idx="2325">
                  <c:v>41860</c:v>
                </c:pt>
                <c:pt idx="2326">
                  <c:v>41861</c:v>
                </c:pt>
                <c:pt idx="2327">
                  <c:v>41862</c:v>
                </c:pt>
                <c:pt idx="2328">
                  <c:v>41863</c:v>
                </c:pt>
                <c:pt idx="2329">
                  <c:v>41864</c:v>
                </c:pt>
                <c:pt idx="2330">
                  <c:v>41865</c:v>
                </c:pt>
                <c:pt idx="2331">
                  <c:v>41866</c:v>
                </c:pt>
                <c:pt idx="2332">
                  <c:v>41867</c:v>
                </c:pt>
                <c:pt idx="2333">
                  <c:v>41868</c:v>
                </c:pt>
                <c:pt idx="2334">
                  <c:v>41869</c:v>
                </c:pt>
                <c:pt idx="2335">
                  <c:v>41870</c:v>
                </c:pt>
                <c:pt idx="2336">
                  <c:v>41871</c:v>
                </c:pt>
                <c:pt idx="2337">
                  <c:v>41872</c:v>
                </c:pt>
                <c:pt idx="2338">
                  <c:v>41873</c:v>
                </c:pt>
                <c:pt idx="2339">
                  <c:v>41874</c:v>
                </c:pt>
                <c:pt idx="2340">
                  <c:v>41875</c:v>
                </c:pt>
                <c:pt idx="2341">
                  <c:v>41876</c:v>
                </c:pt>
                <c:pt idx="2342">
                  <c:v>41877</c:v>
                </c:pt>
                <c:pt idx="2343">
                  <c:v>41878</c:v>
                </c:pt>
                <c:pt idx="2344">
                  <c:v>41879</c:v>
                </c:pt>
                <c:pt idx="2345">
                  <c:v>41880</c:v>
                </c:pt>
                <c:pt idx="2346">
                  <c:v>41881</c:v>
                </c:pt>
                <c:pt idx="2347">
                  <c:v>41882</c:v>
                </c:pt>
                <c:pt idx="2348">
                  <c:v>41883</c:v>
                </c:pt>
                <c:pt idx="2349">
                  <c:v>41884</c:v>
                </c:pt>
                <c:pt idx="2350">
                  <c:v>41885</c:v>
                </c:pt>
                <c:pt idx="2351">
                  <c:v>41886</c:v>
                </c:pt>
                <c:pt idx="2352">
                  <c:v>41887</c:v>
                </c:pt>
                <c:pt idx="2353">
                  <c:v>41888</c:v>
                </c:pt>
                <c:pt idx="2354">
                  <c:v>41889</c:v>
                </c:pt>
                <c:pt idx="2355">
                  <c:v>41890</c:v>
                </c:pt>
                <c:pt idx="2356">
                  <c:v>41891</c:v>
                </c:pt>
                <c:pt idx="2357">
                  <c:v>41892</c:v>
                </c:pt>
                <c:pt idx="2358">
                  <c:v>41893</c:v>
                </c:pt>
                <c:pt idx="2359">
                  <c:v>41894</c:v>
                </c:pt>
                <c:pt idx="2360">
                  <c:v>41895</c:v>
                </c:pt>
                <c:pt idx="2361">
                  <c:v>41896</c:v>
                </c:pt>
                <c:pt idx="2362">
                  <c:v>41897</c:v>
                </c:pt>
                <c:pt idx="2363">
                  <c:v>41898</c:v>
                </c:pt>
                <c:pt idx="2364">
                  <c:v>41899</c:v>
                </c:pt>
                <c:pt idx="2365">
                  <c:v>41900</c:v>
                </c:pt>
                <c:pt idx="2366">
                  <c:v>41901</c:v>
                </c:pt>
                <c:pt idx="2367">
                  <c:v>41902</c:v>
                </c:pt>
                <c:pt idx="2368">
                  <c:v>41903</c:v>
                </c:pt>
                <c:pt idx="2369">
                  <c:v>41904</c:v>
                </c:pt>
                <c:pt idx="2370">
                  <c:v>41905</c:v>
                </c:pt>
                <c:pt idx="2371">
                  <c:v>41906</c:v>
                </c:pt>
                <c:pt idx="2372">
                  <c:v>41907</c:v>
                </c:pt>
                <c:pt idx="2373">
                  <c:v>41908</c:v>
                </c:pt>
                <c:pt idx="2374">
                  <c:v>41909</c:v>
                </c:pt>
                <c:pt idx="2375">
                  <c:v>41910</c:v>
                </c:pt>
                <c:pt idx="2376">
                  <c:v>41911</c:v>
                </c:pt>
                <c:pt idx="2377">
                  <c:v>41912</c:v>
                </c:pt>
                <c:pt idx="2378">
                  <c:v>41913</c:v>
                </c:pt>
                <c:pt idx="2379">
                  <c:v>41914</c:v>
                </c:pt>
                <c:pt idx="2380">
                  <c:v>41915</c:v>
                </c:pt>
                <c:pt idx="2381">
                  <c:v>41916</c:v>
                </c:pt>
                <c:pt idx="2382">
                  <c:v>41917</c:v>
                </c:pt>
                <c:pt idx="2383">
                  <c:v>41918</c:v>
                </c:pt>
                <c:pt idx="2384">
                  <c:v>41919</c:v>
                </c:pt>
                <c:pt idx="2385">
                  <c:v>41920</c:v>
                </c:pt>
                <c:pt idx="2386">
                  <c:v>41921</c:v>
                </c:pt>
                <c:pt idx="2387">
                  <c:v>41922</c:v>
                </c:pt>
                <c:pt idx="2388">
                  <c:v>41923</c:v>
                </c:pt>
                <c:pt idx="2389">
                  <c:v>41924</c:v>
                </c:pt>
                <c:pt idx="2390">
                  <c:v>41925</c:v>
                </c:pt>
                <c:pt idx="2391">
                  <c:v>41926</c:v>
                </c:pt>
                <c:pt idx="2392">
                  <c:v>41927</c:v>
                </c:pt>
                <c:pt idx="2393">
                  <c:v>41928</c:v>
                </c:pt>
                <c:pt idx="2394">
                  <c:v>41929</c:v>
                </c:pt>
                <c:pt idx="2395">
                  <c:v>41930</c:v>
                </c:pt>
                <c:pt idx="2396">
                  <c:v>41931</c:v>
                </c:pt>
                <c:pt idx="2397">
                  <c:v>41932</c:v>
                </c:pt>
                <c:pt idx="2398">
                  <c:v>41933</c:v>
                </c:pt>
                <c:pt idx="2399">
                  <c:v>41934</c:v>
                </c:pt>
                <c:pt idx="2400">
                  <c:v>41935</c:v>
                </c:pt>
                <c:pt idx="2401">
                  <c:v>41936</c:v>
                </c:pt>
                <c:pt idx="2402">
                  <c:v>41937</c:v>
                </c:pt>
                <c:pt idx="2403">
                  <c:v>41938</c:v>
                </c:pt>
                <c:pt idx="2404">
                  <c:v>41939</c:v>
                </c:pt>
                <c:pt idx="2405">
                  <c:v>41940</c:v>
                </c:pt>
                <c:pt idx="2406">
                  <c:v>41941</c:v>
                </c:pt>
                <c:pt idx="2407">
                  <c:v>41942</c:v>
                </c:pt>
                <c:pt idx="2408">
                  <c:v>41943</c:v>
                </c:pt>
                <c:pt idx="2409">
                  <c:v>41944</c:v>
                </c:pt>
                <c:pt idx="2410">
                  <c:v>41945</c:v>
                </c:pt>
                <c:pt idx="2411">
                  <c:v>41946</c:v>
                </c:pt>
                <c:pt idx="2412">
                  <c:v>41947</c:v>
                </c:pt>
                <c:pt idx="2413">
                  <c:v>41948</c:v>
                </c:pt>
                <c:pt idx="2414">
                  <c:v>41949</c:v>
                </c:pt>
                <c:pt idx="2415">
                  <c:v>41950</c:v>
                </c:pt>
                <c:pt idx="2416">
                  <c:v>41951</c:v>
                </c:pt>
                <c:pt idx="2417">
                  <c:v>41952</c:v>
                </c:pt>
                <c:pt idx="2418">
                  <c:v>41953</c:v>
                </c:pt>
                <c:pt idx="2419">
                  <c:v>41954</c:v>
                </c:pt>
                <c:pt idx="2420">
                  <c:v>41955</c:v>
                </c:pt>
                <c:pt idx="2421">
                  <c:v>41956</c:v>
                </c:pt>
                <c:pt idx="2422">
                  <c:v>41957</c:v>
                </c:pt>
                <c:pt idx="2423">
                  <c:v>41958</c:v>
                </c:pt>
                <c:pt idx="2424">
                  <c:v>41959</c:v>
                </c:pt>
                <c:pt idx="2425">
                  <c:v>41960</c:v>
                </c:pt>
                <c:pt idx="2426">
                  <c:v>41961</c:v>
                </c:pt>
                <c:pt idx="2427">
                  <c:v>41962</c:v>
                </c:pt>
                <c:pt idx="2428">
                  <c:v>41963</c:v>
                </c:pt>
                <c:pt idx="2429">
                  <c:v>41964</c:v>
                </c:pt>
                <c:pt idx="2430">
                  <c:v>41965</c:v>
                </c:pt>
                <c:pt idx="2431">
                  <c:v>41966</c:v>
                </c:pt>
                <c:pt idx="2432">
                  <c:v>41967</c:v>
                </c:pt>
                <c:pt idx="2433">
                  <c:v>41968</c:v>
                </c:pt>
                <c:pt idx="2434">
                  <c:v>41969</c:v>
                </c:pt>
                <c:pt idx="2435">
                  <c:v>41970</c:v>
                </c:pt>
                <c:pt idx="2436">
                  <c:v>41971</c:v>
                </c:pt>
                <c:pt idx="2437">
                  <c:v>41972</c:v>
                </c:pt>
                <c:pt idx="2438">
                  <c:v>41973</c:v>
                </c:pt>
                <c:pt idx="2439">
                  <c:v>41974</c:v>
                </c:pt>
                <c:pt idx="2440">
                  <c:v>41975</c:v>
                </c:pt>
                <c:pt idx="2441">
                  <c:v>41976</c:v>
                </c:pt>
                <c:pt idx="2442">
                  <c:v>41977</c:v>
                </c:pt>
                <c:pt idx="2443">
                  <c:v>41978</c:v>
                </c:pt>
                <c:pt idx="2444">
                  <c:v>41979</c:v>
                </c:pt>
                <c:pt idx="2445">
                  <c:v>41980</c:v>
                </c:pt>
                <c:pt idx="2446">
                  <c:v>41981</c:v>
                </c:pt>
                <c:pt idx="2447">
                  <c:v>41982</c:v>
                </c:pt>
                <c:pt idx="2448">
                  <c:v>41983</c:v>
                </c:pt>
                <c:pt idx="2449">
                  <c:v>41984</c:v>
                </c:pt>
                <c:pt idx="2450">
                  <c:v>41985</c:v>
                </c:pt>
                <c:pt idx="2451">
                  <c:v>41986</c:v>
                </c:pt>
                <c:pt idx="2452">
                  <c:v>41987</c:v>
                </c:pt>
                <c:pt idx="2453">
                  <c:v>41988</c:v>
                </c:pt>
                <c:pt idx="2454">
                  <c:v>41989</c:v>
                </c:pt>
                <c:pt idx="2455">
                  <c:v>41990</c:v>
                </c:pt>
                <c:pt idx="2456">
                  <c:v>41991</c:v>
                </c:pt>
                <c:pt idx="2457">
                  <c:v>41992</c:v>
                </c:pt>
                <c:pt idx="2458">
                  <c:v>41993</c:v>
                </c:pt>
                <c:pt idx="2459">
                  <c:v>41994</c:v>
                </c:pt>
                <c:pt idx="2460">
                  <c:v>41995</c:v>
                </c:pt>
                <c:pt idx="2461">
                  <c:v>41996</c:v>
                </c:pt>
                <c:pt idx="2462">
                  <c:v>41997</c:v>
                </c:pt>
                <c:pt idx="2463">
                  <c:v>41998</c:v>
                </c:pt>
                <c:pt idx="2464">
                  <c:v>41999</c:v>
                </c:pt>
                <c:pt idx="2465">
                  <c:v>42000</c:v>
                </c:pt>
                <c:pt idx="2466">
                  <c:v>42001</c:v>
                </c:pt>
                <c:pt idx="2467">
                  <c:v>42002</c:v>
                </c:pt>
                <c:pt idx="2468">
                  <c:v>42003</c:v>
                </c:pt>
                <c:pt idx="2469">
                  <c:v>42004</c:v>
                </c:pt>
                <c:pt idx="2470">
                  <c:v>42005</c:v>
                </c:pt>
                <c:pt idx="2471">
                  <c:v>42006</c:v>
                </c:pt>
                <c:pt idx="2472">
                  <c:v>42007</c:v>
                </c:pt>
                <c:pt idx="2473">
                  <c:v>42008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42014</c:v>
                </c:pt>
                <c:pt idx="2480">
                  <c:v>42015</c:v>
                </c:pt>
                <c:pt idx="2481">
                  <c:v>42016</c:v>
                </c:pt>
                <c:pt idx="2482">
                  <c:v>42017</c:v>
                </c:pt>
                <c:pt idx="2483">
                  <c:v>42018</c:v>
                </c:pt>
                <c:pt idx="2484">
                  <c:v>42019</c:v>
                </c:pt>
                <c:pt idx="2485">
                  <c:v>42020</c:v>
                </c:pt>
                <c:pt idx="2486">
                  <c:v>42021</c:v>
                </c:pt>
                <c:pt idx="2487">
                  <c:v>42022</c:v>
                </c:pt>
                <c:pt idx="2488">
                  <c:v>42023</c:v>
                </c:pt>
                <c:pt idx="2489">
                  <c:v>42024</c:v>
                </c:pt>
                <c:pt idx="2490">
                  <c:v>42025</c:v>
                </c:pt>
                <c:pt idx="2491">
                  <c:v>42026</c:v>
                </c:pt>
                <c:pt idx="2492">
                  <c:v>42027</c:v>
                </c:pt>
                <c:pt idx="2493">
                  <c:v>42028</c:v>
                </c:pt>
                <c:pt idx="2494">
                  <c:v>42029</c:v>
                </c:pt>
                <c:pt idx="2495">
                  <c:v>42030</c:v>
                </c:pt>
                <c:pt idx="2496">
                  <c:v>42031</c:v>
                </c:pt>
                <c:pt idx="2497">
                  <c:v>42032</c:v>
                </c:pt>
                <c:pt idx="2498">
                  <c:v>42033</c:v>
                </c:pt>
                <c:pt idx="2499">
                  <c:v>42034</c:v>
                </c:pt>
                <c:pt idx="2500">
                  <c:v>42035</c:v>
                </c:pt>
                <c:pt idx="2501">
                  <c:v>42036</c:v>
                </c:pt>
                <c:pt idx="2502">
                  <c:v>42037</c:v>
                </c:pt>
                <c:pt idx="2503">
                  <c:v>42038</c:v>
                </c:pt>
                <c:pt idx="2504">
                  <c:v>42039</c:v>
                </c:pt>
                <c:pt idx="2505">
                  <c:v>42040</c:v>
                </c:pt>
                <c:pt idx="2506">
                  <c:v>42041</c:v>
                </c:pt>
                <c:pt idx="2507">
                  <c:v>42042</c:v>
                </c:pt>
                <c:pt idx="2508">
                  <c:v>42043</c:v>
                </c:pt>
                <c:pt idx="2509">
                  <c:v>42044</c:v>
                </c:pt>
                <c:pt idx="2510">
                  <c:v>42045</c:v>
                </c:pt>
                <c:pt idx="2511">
                  <c:v>42046</c:v>
                </c:pt>
                <c:pt idx="2512">
                  <c:v>42047</c:v>
                </c:pt>
                <c:pt idx="2513">
                  <c:v>42048</c:v>
                </c:pt>
                <c:pt idx="2514">
                  <c:v>42049</c:v>
                </c:pt>
                <c:pt idx="2515">
                  <c:v>42050</c:v>
                </c:pt>
                <c:pt idx="2516">
                  <c:v>42051</c:v>
                </c:pt>
                <c:pt idx="2517">
                  <c:v>42052</c:v>
                </c:pt>
                <c:pt idx="2518">
                  <c:v>42053</c:v>
                </c:pt>
                <c:pt idx="2519">
                  <c:v>42054</c:v>
                </c:pt>
                <c:pt idx="2520">
                  <c:v>42055</c:v>
                </c:pt>
                <c:pt idx="2521">
                  <c:v>42056</c:v>
                </c:pt>
                <c:pt idx="2522">
                  <c:v>42057</c:v>
                </c:pt>
                <c:pt idx="2523">
                  <c:v>42058</c:v>
                </c:pt>
                <c:pt idx="2524">
                  <c:v>42059</c:v>
                </c:pt>
                <c:pt idx="2525">
                  <c:v>42060</c:v>
                </c:pt>
                <c:pt idx="2526">
                  <c:v>42061</c:v>
                </c:pt>
                <c:pt idx="2527">
                  <c:v>42062</c:v>
                </c:pt>
                <c:pt idx="2528">
                  <c:v>42063</c:v>
                </c:pt>
                <c:pt idx="2529">
                  <c:v>42064</c:v>
                </c:pt>
                <c:pt idx="2530">
                  <c:v>42065</c:v>
                </c:pt>
                <c:pt idx="2531">
                  <c:v>42066</c:v>
                </c:pt>
                <c:pt idx="2532">
                  <c:v>42067</c:v>
                </c:pt>
                <c:pt idx="2533">
                  <c:v>42068</c:v>
                </c:pt>
                <c:pt idx="2534">
                  <c:v>42069</c:v>
                </c:pt>
                <c:pt idx="2535">
                  <c:v>42070</c:v>
                </c:pt>
                <c:pt idx="2536">
                  <c:v>42071</c:v>
                </c:pt>
                <c:pt idx="2537">
                  <c:v>42072</c:v>
                </c:pt>
                <c:pt idx="2538">
                  <c:v>42073</c:v>
                </c:pt>
                <c:pt idx="2539">
                  <c:v>42074</c:v>
                </c:pt>
                <c:pt idx="2540">
                  <c:v>42075</c:v>
                </c:pt>
                <c:pt idx="2541">
                  <c:v>42076</c:v>
                </c:pt>
                <c:pt idx="2542">
                  <c:v>42077</c:v>
                </c:pt>
                <c:pt idx="2543">
                  <c:v>42078</c:v>
                </c:pt>
                <c:pt idx="2544">
                  <c:v>42079</c:v>
                </c:pt>
                <c:pt idx="2545">
                  <c:v>42080</c:v>
                </c:pt>
                <c:pt idx="2546">
                  <c:v>42081</c:v>
                </c:pt>
                <c:pt idx="2547">
                  <c:v>42082</c:v>
                </c:pt>
                <c:pt idx="2548">
                  <c:v>42083</c:v>
                </c:pt>
                <c:pt idx="2549">
                  <c:v>42084</c:v>
                </c:pt>
                <c:pt idx="2550">
                  <c:v>42085</c:v>
                </c:pt>
                <c:pt idx="2551">
                  <c:v>42086</c:v>
                </c:pt>
                <c:pt idx="2552">
                  <c:v>42087</c:v>
                </c:pt>
                <c:pt idx="2553">
                  <c:v>42088</c:v>
                </c:pt>
                <c:pt idx="2554">
                  <c:v>42089</c:v>
                </c:pt>
                <c:pt idx="2555">
                  <c:v>42090</c:v>
                </c:pt>
                <c:pt idx="2556">
                  <c:v>42091</c:v>
                </c:pt>
                <c:pt idx="2557">
                  <c:v>42092</c:v>
                </c:pt>
                <c:pt idx="2558">
                  <c:v>42093</c:v>
                </c:pt>
                <c:pt idx="2559">
                  <c:v>42094</c:v>
                </c:pt>
                <c:pt idx="2560">
                  <c:v>42095</c:v>
                </c:pt>
                <c:pt idx="2561">
                  <c:v>42096</c:v>
                </c:pt>
                <c:pt idx="2562">
                  <c:v>42097</c:v>
                </c:pt>
                <c:pt idx="2563">
                  <c:v>42098</c:v>
                </c:pt>
                <c:pt idx="2564">
                  <c:v>42099</c:v>
                </c:pt>
                <c:pt idx="2565">
                  <c:v>42100</c:v>
                </c:pt>
                <c:pt idx="2566">
                  <c:v>42101</c:v>
                </c:pt>
                <c:pt idx="2567">
                  <c:v>42102</c:v>
                </c:pt>
                <c:pt idx="2568">
                  <c:v>42103</c:v>
                </c:pt>
                <c:pt idx="2569">
                  <c:v>42104</c:v>
                </c:pt>
                <c:pt idx="2570">
                  <c:v>42105</c:v>
                </c:pt>
                <c:pt idx="2571">
                  <c:v>42106</c:v>
                </c:pt>
                <c:pt idx="2572">
                  <c:v>42107</c:v>
                </c:pt>
                <c:pt idx="2573">
                  <c:v>42108</c:v>
                </c:pt>
                <c:pt idx="2574">
                  <c:v>42109</c:v>
                </c:pt>
                <c:pt idx="2575">
                  <c:v>42110</c:v>
                </c:pt>
                <c:pt idx="2576">
                  <c:v>42111</c:v>
                </c:pt>
                <c:pt idx="2577">
                  <c:v>42112</c:v>
                </c:pt>
                <c:pt idx="2578">
                  <c:v>42113</c:v>
                </c:pt>
                <c:pt idx="2579">
                  <c:v>42114</c:v>
                </c:pt>
                <c:pt idx="2580">
                  <c:v>42115</c:v>
                </c:pt>
                <c:pt idx="2581">
                  <c:v>42116</c:v>
                </c:pt>
                <c:pt idx="2582">
                  <c:v>42117</c:v>
                </c:pt>
                <c:pt idx="2583">
                  <c:v>42118</c:v>
                </c:pt>
                <c:pt idx="2584">
                  <c:v>42119</c:v>
                </c:pt>
                <c:pt idx="2585">
                  <c:v>42120</c:v>
                </c:pt>
                <c:pt idx="2586">
                  <c:v>42121</c:v>
                </c:pt>
                <c:pt idx="2587">
                  <c:v>42122</c:v>
                </c:pt>
                <c:pt idx="2588">
                  <c:v>42123</c:v>
                </c:pt>
                <c:pt idx="2589">
                  <c:v>42124</c:v>
                </c:pt>
                <c:pt idx="2590">
                  <c:v>42125</c:v>
                </c:pt>
                <c:pt idx="2591">
                  <c:v>42126</c:v>
                </c:pt>
                <c:pt idx="2592">
                  <c:v>42127</c:v>
                </c:pt>
                <c:pt idx="2593">
                  <c:v>42128</c:v>
                </c:pt>
                <c:pt idx="2594">
                  <c:v>42129</c:v>
                </c:pt>
                <c:pt idx="2595">
                  <c:v>42130</c:v>
                </c:pt>
                <c:pt idx="2596">
                  <c:v>42131</c:v>
                </c:pt>
                <c:pt idx="2597">
                  <c:v>42132</c:v>
                </c:pt>
                <c:pt idx="2598">
                  <c:v>42133</c:v>
                </c:pt>
                <c:pt idx="2599">
                  <c:v>42134</c:v>
                </c:pt>
                <c:pt idx="2600">
                  <c:v>42135</c:v>
                </c:pt>
                <c:pt idx="2601">
                  <c:v>42136</c:v>
                </c:pt>
                <c:pt idx="2602">
                  <c:v>42137</c:v>
                </c:pt>
                <c:pt idx="2603">
                  <c:v>42138</c:v>
                </c:pt>
                <c:pt idx="2604">
                  <c:v>42139</c:v>
                </c:pt>
                <c:pt idx="2605">
                  <c:v>42140</c:v>
                </c:pt>
                <c:pt idx="2606">
                  <c:v>42141</c:v>
                </c:pt>
                <c:pt idx="2607">
                  <c:v>42142</c:v>
                </c:pt>
                <c:pt idx="2608">
                  <c:v>42143</c:v>
                </c:pt>
                <c:pt idx="2609">
                  <c:v>42144</c:v>
                </c:pt>
                <c:pt idx="2610">
                  <c:v>42145</c:v>
                </c:pt>
                <c:pt idx="2611">
                  <c:v>42146</c:v>
                </c:pt>
                <c:pt idx="2612">
                  <c:v>42147</c:v>
                </c:pt>
                <c:pt idx="2613">
                  <c:v>42148</c:v>
                </c:pt>
                <c:pt idx="2614">
                  <c:v>42149</c:v>
                </c:pt>
                <c:pt idx="2615">
                  <c:v>42150</c:v>
                </c:pt>
                <c:pt idx="2616">
                  <c:v>42151</c:v>
                </c:pt>
                <c:pt idx="2617">
                  <c:v>42152</c:v>
                </c:pt>
                <c:pt idx="2618">
                  <c:v>42153</c:v>
                </c:pt>
                <c:pt idx="2619">
                  <c:v>42154</c:v>
                </c:pt>
                <c:pt idx="2620">
                  <c:v>42155</c:v>
                </c:pt>
                <c:pt idx="2621">
                  <c:v>42156</c:v>
                </c:pt>
                <c:pt idx="2622">
                  <c:v>42157</c:v>
                </c:pt>
                <c:pt idx="2623">
                  <c:v>42158</c:v>
                </c:pt>
                <c:pt idx="2624">
                  <c:v>42159</c:v>
                </c:pt>
                <c:pt idx="2625">
                  <c:v>42160</c:v>
                </c:pt>
                <c:pt idx="2626">
                  <c:v>42161</c:v>
                </c:pt>
                <c:pt idx="2627">
                  <c:v>42162</c:v>
                </c:pt>
                <c:pt idx="2628">
                  <c:v>42163</c:v>
                </c:pt>
                <c:pt idx="2629">
                  <c:v>42164</c:v>
                </c:pt>
                <c:pt idx="2630">
                  <c:v>42165</c:v>
                </c:pt>
                <c:pt idx="2631">
                  <c:v>42166</c:v>
                </c:pt>
                <c:pt idx="2632">
                  <c:v>42167</c:v>
                </c:pt>
                <c:pt idx="2633">
                  <c:v>42168</c:v>
                </c:pt>
                <c:pt idx="2634">
                  <c:v>42169</c:v>
                </c:pt>
                <c:pt idx="2635">
                  <c:v>42170</c:v>
                </c:pt>
                <c:pt idx="2636">
                  <c:v>42171</c:v>
                </c:pt>
                <c:pt idx="2637">
                  <c:v>42172</c:v>
                </c:pt>
                <c:pt idx="2638">
                  <c:v>42173</c:v>
                </c:pt>
                <c:pt idx="2639">
                  <c:v>42174</c:v>
                </c:pt>
                <c:pt idx="2640">
                  <c:v>42175</c:v>
                </c:pt>
                <c:pt idx="2641">
                  <c:v>42176</c:v>
                </c:pt>
                <c:pt idx="2642">
                  <c:v>42177</c:v>
                </c:pt>
                <c:pt idx="2643">
                  <c:v>42178</c:v>
                </c:pt>
                <c:pt idx="2644">
                  <c:v>42179</c:v>
                </c:pt>
                <c:pt idx="2645">
                  <c:v>42180</c:v>
                </c:pt>
                <c:pt idx="2646">
                  <c:v>42181</c:v>
                </c:pt>
                <c:pt idx="2647">
                  <c:v>42182</c:v>
                </c:pt>
                <c:pt idx="2648">
                  <c:v>42183</c:v>
                </c:pt>
                <c:pt idx="2649">
                  <c:v>42184</c:v>
                </c:pt>
                <c:pt idx="2650">
                  <c:v>42185</c:v>
                </c:pt>
                <c:pt idx="2651">
                  <c:v>42186</c:v>
                </c:pt>
                <c:pt idx="2652">
                  <c:v>42187</c:v>
                </c:pt>
                <c:pt idx="2653">
                  <c:v>42188</c:v>
                </c:pt>
                <c:pt idx="2654">
                  <c:v>42189</c:v>
                </c:pt>
                <c:pt idx="2655">
                  <c:v>42190</c:v>
                </c:pt>
                <c:pt idx="2656">
                  <c:v>42191</c:v>
                </c:pt>
                <c:pt idx="2657">
                  <c:v>42192</c:v>
                </c:pt>
                <c:pt idx="2658">
                  <c:v>42193</c:v>
                </c:pt>
                <c:pt idx="2659">
                  <c:v>42194</c:v>
                </c:pt>
                <c:pt idx="2660">
                  <c:v>42195</c:v>
                </c:pt>
                <c:pt idx="2661">
                  <c:v>42196</c:v>
                </c:pt>
                <c:pt idx="2662">
                  <c:v>42197</c:v>
                </c:pt>
                <c:pt idx="2663">
                  <c:v>42198</c:v>
                </c:pt>
                <c:pt idx="2664">
                  <c:v>42199</c:v>
                </c:pt>
                <c:pt idx="2665">
                  <c:v>42200</c:v>
                </c:pt>
                <c:pt idx="2666">
                  <c:v>42201</c:v>
                </c:pt>
                <c:pt idx="2667">
                  <c:v>42202</c:v>
                </c:pt>
                <c:pt idx="2668">
                  <c:v>42203</c:v>
                </c:pt>
                <c:pt idx="2669">
                  <c:v>42204</c:v>
                </c:pt>
                <c:pt idx="2670">
                  <c:v>42205</c:v>
                </c:pt>
                <c:pt idx="2671">
                  <c:v>42206</c:v>
                </c:pt>
                <c:pt idx="2672">
                  <c:v>42207</c:v>
                </c:pt>
                <c:pt idx="2673">
                  <c:v>42208</c:v>
                </c:pt>
                <c:pt idx="2674">
                  <c:v>42209</c:v>
                </c:pt>
                <c:pt idx="2675">
                  <c:v>42210</c:v>
                </c:pt>
                <c:pt idx="2676">
                  <c:v>42211</c:v>
                </c:pt>
                <c:pt idx="2677">
                  <c:v>42212</c:v>
                </c:pt>
                <c:pt idx="2678">
                  <c:v>42213</c:v>
                </c:pt>
                <c:pt idx="2679">
                  <c:v>42214</c:v>
                </c:pt>
                <c:pt idx="2680">
                  <c:v>42215</c:v>
                </c:pt>
                <c:pt idx="2681">
                  <c:v>42216</c:v>
                </c:pt>
                <c:pt idx="2682">
                  <c:v>42217</c:v>
                </c:pt>
                <c:pt idx="2683">
                  <c:v>42218</c:v>
                </c:pt>
                <c:pt idx="2684">
                  <c:v>42219</c:v>
                </c:pt>
                <c:pt idx="2685">
                  <c:v>42220</c:v>
                </c:pt>
                <c:pt idx="2686">
                  <c:v>42221</c:v>
                </c:pt>
                <c:pt idx="2687">
                  <c:v>42222</c:v>
                </c:pt>
                <c:pt idx="2688">
                  <c:v>42223</c:v>
                </c:pt>
                <c:pt idx="2689">
                  <c:v>42224</c:v>
                </c:pt>
                <c:pt idx="2690">
                  <c:v>42225</c:v>
                </c:pt>
                <c:pt idx="2691">
                  <c:v>42226</c:v>
                </c:pt>
                <c:pt idx="2692">
                  <c:v>42227</c:v>
                </c:pt>
                <c:pt idx="2693">
                  <c:v>42228</c:v>
                </c:pt>
                <c:pt idx="2694">
                  <c:v>42229</c:v>
                </c:pt>
                <c:pt idx="2695">
                  <c:v>42230</c:v>
                </c:pt>
                <c:pt idx="2696">
                  <c:v>42231</c:v>
                </c:pt>
                <c:pt idx="2697">
                  <c:v>42232</c:v>
                </c:pt>
                <c:pt idx="2698">
                  <c:v>42233</c:v>
                </c:pt>
                <c:pt idx="2699">
                  <c:v>42234</c:v>
                </c:pt>
                <c:pt idx="2700">
                  <c:v>42235</c:v>
                </c:pt>
                <c:pt idx="2701">
                  <c:v>42236</c:v>
                </c:pt>
                <c:pt idx="2702">
                  <c:v>42237</c:v>
                </c:pt>
                <c:pt idx="2703">
                  <c:v>42238</c:v>
                </c:pt>
                <c:pt idx="2704">
                  <c:v>42239</c:v>
                </c:pt>
                <c:pt idx="2705">
                  <c:v>42240</c:v>
                </c:pt>
                <c:pt idx="2706">
                  <c:v>42241</c:v>
                </c:pt>
                <c:pt idx="2707">
                  <c:v>42242</c:v>
                </c:pt>
                <c:pt idx="2708">
                  <c:v>42243</c:v>
                </c:pt>
                <c:pt idx="2709">
                  <c:v>42244</c:v>
                </c:pt>
                <c:pt idx="2710">
                  <c:v>42245</c:v>
                </c:pt>
                <c:pt idx="2711">
                  <c:v>42246</c:v>
                </c:pt>
                <c:pt idx="2712">
                  <c:v>42247</c:v>
                </c:pt>
                <c:pt idx="2713">
                  <c:v>42248</c:v>
                </c:pt>
                <c:pt idx="2714">
                  <c:v>42249</c:v>
                </c:pt>
                <c:pt idx="2715">
                  <c:v>42250</c:v>
                </c:pt>
                <c:pt idx="2716">
                  <c:v>42251</c:v>
                </c:pt>
                <c:pt idx="2717">
                  <c:v>42252</c:v>
                </c:pt>
                <c:pt idx="2718">
                  <c:v>42253</c:v>
                </c:pt>
                <c:pt idx="2719">
                  <c:v>42254</c:v>
                </c:pt>
                <c:pt idx="2720">
                  <c:v>42255</c:v>
                </c:pt>
                <c:pt idx="2721">
                  <c:v>42256</c:v>
                </c:pt>
                <c:pt idx="2722">
                  <c:v>42257</c:v>
                </c:pt>
                <c:pt idx="2723">
                  <c:v>42258</c:v>
                </c:pt>
                <c:pt idx="2724">
                  <c:v>42259</c:v>
                </c:pt>
                <c:pt idx="2725">
                  <c:v>42260</c:v>
                </c:pt>
                <c:pt idx="2726">
                  <c:v>42261</c:v>
                </c:pt>
                <c:pt idx="2727">
                  <c:v>42262</c:v>
                </c:pt>
                <c:pt idx="2728">
                  <c:v>42263</c:v>
                </c:pt>
                <c:pt idx="2729">
                  <c:v>42264</c:v>
                </c:pt>
                <c:pt idx="2730">
                  <c:v>42265</c:v>
                </c:pt>
                <c:pt idx="2731">
                  <c:v>42266</c:v>
                </c:pt>
                <c:pt idx="2732">
                  <c:v>42267</c:v>
                </c:pt>
                <c:pt idx="2733">
                  <c:v>42268</c:v>
                </c:pt>
                <c:pt idx="2734">
                  <c:v>42269</c:v>
                </c:pt>
                <c:pt idx="2735">
                  <c:v>42270</c:v>
                </c:pt>
                <c:pt idx="2736">
                  <c:v>42271</c:v>
                </c:pt>
                <c:pt idx="2737">
                  <c:v>42272</c:v>
                </c:pt>
                <c:pt idx="2738">
                  <c:v>42273</c:v>
                </c:pt>
                <c:pt idx="2739">
                  <c:v>42274</c:v>
                </c:pt>
                <c:pt idx="2740">
                  <c:v>42275</c:v>
                </c:pt>
                <c:pt idx="2741">
                  <c:v>42276</c:v>
                </c:pt>
                <c:pt idx="2742">
                  <c:v>42277</c:v>
                </c:pt>
                <c:pt idx="2743">
                  <c:v>42278</c:v>
                </c:pt>
                <c:pt idx="2744">
                  <c:v>42279</c:v>
                </c:pt>
                <c:pt idx="2745">
                  <c:v>42280</c:v>
                </c:pt>
                <c:pt idx="2746">
                  <c:v>42281</c:v>
                </c:pt>
                <c:pt idx="2747">
                  <c:v>42282</c:v>
                </c:pt>
                <c:pt idx="2748">
                  <c:v>42283</c:v>
                </c:pt>
                <c:pt idx="2749">
                  <c:v>42284</c:v>
                </c:pt>
                <c:pt idx="2750">
                  <c:v>42285</c:v>
                </c:pt>
                <c:pt idx="2751">
                  <c:v>42286</c:v>
                </c:pt>
                <c:pt idx="2752">
                  <c:v>42287</c:v>
                </c:pt>
                <c:pt idx="2753">
                  <c:v>42288</c:v>
                </c:pt>
                <c:pt idx="2754">
                  <c:v>42289</c:v>
                </c:pt>
                <c:pt idx="2755">
                  <c:v>42290</c:v>
                </c:pt>
                <c:pt idx="2756">
                  <c:v>42291</c:v>
                </c:pt>
                <c:pt idx="2757">
                  <c:v>42292</c:v>
                </c:pt>
                <c:pt idx="2758">
                  <c:v>42293</c:v>
                </c:pt>
                <c:pt idx="2759">
                  <c:v>42294</c:v>
                </c:pt>
                <c:pt idx="2760">
                  <c:v>42295</c:v>
                </c:pt>
                <c:pt idx="2761">
                  <c:v>42296</c:v>
                </c:pt>
                <c:pt idx="2762">
                  <c:v>42297</c:v>
                </c:pt>
                <c:pt idx="2763">
                  <c:v>42298</c:v>
                </c:pt>
                <c:pt idx="2764">
                  <c:v>42299</c:v>
                </c:pt>
                <c:pt idx="2765">
                  <c:v>42300</c:v>
                </c:pt>
                <c:pt idx="2766">
                  <c:v>42301</c:v>
                </c:pt>
                <c:pt idx="2767">
                  <c:v>42302</c:v>
                </c:pt>
                <c:pt idx="2768">
                  <c:v>42303</c:v>
                </c:pt>
                <c:pt idx="2769">
                  <c:v>42304</c:v>
                </c:pt>
                <c:pt idx="2770">
                  <c:v>42305</c:v>
                </c:pt>
                <c:pt idx="2771">
                  <c:v>42306</c:v>
                </c:pt>
                <c:pt idx="2772">
                  <c:v>42307</c:v>
                </c:pt>
                <c:pt idx="2773">
                  <c:v>42308</c:v>
                </c:pt>
                <c:pt idx="2774">
                  <c:v>42309</c:v>
                </c:pt>
                <c:pt idx="2775">
                  <c:v>42310</c:v>
                </c:pt>
                <c:pt idx="2776">
                  <c:v>42311</c:v>
                </c:pt>
                <c:pt idx="2777">
                  <c:v>42312</c:v>
                </c:pt>
                <c:pt idx="2778">
                  <c:v>42313</c:v>
                </c:pt>
                <c:pt idx="2779">
                  <c:v>42314</c:v>
                </c:pt>
                <c:pt idx="2780">
                  <c:v>42315</c:v>
                </c:pt>
                <c:pt idx="2781">
                  <c:v>42316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42322</c:v>
                </c:pt>
                <c:pt idx="2788">
                  <c:v>42323</c:v>
                </c:pt>
                <c:pt idx="2789">
                  <c:v>42324</c:v>
                </c:pt>
                <c:pt idx="2790">
                  <c:v>42325</c:v>
                </c:pt>
                <c:pt idx="2791">
                  <c:v>42326</c:v>
                </c:pt>
                <c:pt idx="2792">
                  <c:v>42327</c:v>
                </c:pt>
                <c:pt idx="2793">
                  <c:v>42328</c:v>
                </c:pt>
                <c:pt idx="2794">
                  <c:v>42329</c:v>
                </c:pt>
                <c:pt idx="2795">
                  <c:v>42330</c:v>
                </c:pt>
                <c:pt idx="2796">
                  <c:v>42331</c:v>
                </c:pt>
                <c:pt idx="2797">
                  <c:v>42332</c:v>
                </c:pt>
                <c:pt idx="2798">
                  <c:v>42333</c:v>
                </c:pt>
                <c:pt idx="2799">
                  <c:v>42334</c:v>
                </c:pt>
                <c:pt idx="2800">
                  <c:v>42335</c:v>
                </c:pt>
                <c:pt idx="2801">
                  <c:v>42336</c:v>
                </c:pt>
                <c:pt idx="2802">
                  <c:v>42337</c:v>
                </c:pt>
                <c:pt idx="2803">
                  <c:v>42338</c:v>
                </c:pt>
                <c:pt idx="2804">
                  <c:v>42339</c:v>
                </c:pt>
                <c:pt idx="2805">
                  <c:v>42340</c:v>
                </c:pt>
                <c:pt idx="2806">
                  <c:v>42341</c:v>
                </c:pt>
                <c:pt idx="2807">
                  <c:v>42342</c:v>
                </c:pt>
                <c:pt idx="2808">
                  <c:v>42343</c:v>
                </c:pt>
                <c:pt idx="2809">
                  <c:v>42344</c:v>
                </c:pt>
                <c:pt idx="2810">
                  <c:v>42345</c:v>
                </c:pt>
                <c:pt idx="2811">
                  <c:v>42346</c:v>
                </c:pt>
                <c:pt idx="2812">
                  <c:v>42347</c:v>
                </c:pt>
                <c:pt idx="2813">
                  <c:v>42348</c:v>
                </c:pt>
                <c:pt idx="2814">
                  <c:v>42349</c:v>
                </c:pt>
                <c:pt idx="2815">
                  <c:v>42350</c:v>
                </c:pt>
                <c:pt idx="2816">
                  <c:v>42351</c:v>
                </c:pt>
                <c:pt idx="2817">
                  <c:v>42352</c:v>
                </c:pt>
                <c:pt idx="2818">
                  <c:v>42353</c:v>
                </c:pt>
                <c:pt idx="2819">
                  <c:v>42354</c:v>
                </c:pt>
                <c:pt idx="2820">
                  <c:v>42355</c:v>
                </c:pt>
                <c:pt idx="2821">
                  <c:v>42356</c:v>
                </c:pt>
                <c:pt idx="2822">
                  <c:v>42357</c:v>
                </c:pt>
                <c:pt idx="2823">
                  <c:v>42358</c:v>
                </c:pt>
                <c:pt idx="2824">
                  <c:v>42359</c:v>
                </c:pt>
                <c:pt idx="2825">
                  <c:v>42360</c:v>
                </c:pt>
                <c:pt idx="2826">
                  <c:v>42361</c:v>
                </c:pt>
                <c:pt idx="2827">
                  <c:v>42362</c:v>
                </c:pt>
                <c:pt idx="2828">
                  <c:v>42363</c:v>
                </c:pt>
                <c:pt idx="2829">
                  <c:v>42364</c:v>
                </c:pt>
                <c:pt idx="2830">
                  <c:v>42365</c:v>
                </c:pt>
                <c:pt idx="2831">
                  <c:v>42366</c:v>
                </c:pt>
                <c:pt idx="2832">
                  <c:v>42367</c:v>
                </c:pt>
                <c:pt idx="2833">
                  <c:v>42368</c:v>
                </c:pt>
                <c:pt idx="2834">
                  <c:v>42369</c:v>
                </c:pt>
                <c:pt idx="2835">
                  <c:v>42370</c:v>
                </c:pt>
                <c:pt idx="2836">
                  <c:v>42371</c:v>
                </c:pt>
                <c:pt idx="2837">
                  <c:v>42372</c:v>
                </c:pt>
                <c:pt idx="2838">
                  <c:v>42373</c:v>
                </c:pt>
                <c:pt idx="2839">
                  <c:v>42374</c:v>
                </c:pt>
                <c:pt idx="2840">
                  <c:v>42375</c:v>
                </c:pt>
                <c:pt idx="2841">
                  <c:v>42376</c:v>
                </c:pt>
                <c:pt idx="2842">
                  <c:v>42377</c:v>
                </c:pt>
                <c:pt idx="2843">
                  <c:v>42378</c:v>
                </c:pt>
                <c:pt idx="2844">
                  <c:v>42379</c:v>
                </c:pt>
                <c:pt idx="2845">
                  <c:v>42380</c:v>
                </c:pt>
                <c:pt idx="2846">
                  <c:v>42381</c:v>
                </c:pt>
                <c:pt idx="2847">
                  <c:v>42382</c:v>
                </c:pt>
                <c:pt idx="2848">
                  <c:v>42383</c:v>
                </c:pt>
                <c:pt idx="2849">
                  <c:v>42384</c:v>
                </c:pt>
                <c:pt idx="2850">
                  <c:v>42385</c:v>
                </c:pt>
                <c:pt idx="2851">
                  <c:v>42386</c:v>
                </c:pt>
                <c:pt idx="2852">
                  <c:v>42387</c:v>
                </c:pt>
                <c:pt idx="2853">
                  <c:v>42388</c:v>
                </c:pt>
                <c:pt idx="2854">
                  <c:v>42389</c:v>
                </c:pt>
                <c:pt idx="2855">
                  <c:v>42390</c:v>
                </c:pt>
                <c:pt idx="2856">
                  <c:v>42391</c:v>
                </c:pt>
                <c:pt idx="2857">
                  <c:v>42392</c:v>
                </c:pt>
                <c:pt idx="2858">
                  <c:v>42393</c:v>
                </c:pt>
                <c:pt idx="2859">
                  <c:v>42394</c:v>
                </c:pt>
                <c:pt idx="2860">
                  <c:v>42395</c:v>
                </c:pt>
                <c:pt idx="2861">
                  <c:v>42396</c:v>
                </c:pt>
                <c:pt idx="2862">
                  <c:v>42397</c:v>
                </c:pt>
                <c:pt idx="2863">
                  <c:v>42398</c:v>
                </c:pt>
                <c:pt idx="2864">
                  <c:v>42399</c:v>
                </c:pt>
                <c:pt idx="2865">
                  <c:v>42400</c:v>
                </c:pt>
                <c:pt idx="2866">
                  <c:v>42401</c:v>
                </c:pt>
                <c:pt idx="2867">
                  <c:v>42402</c:v>
                </c:pt>
                <c:pt idx="2868">
                  <c:v>42403</c:v>
                </c:pt>
                <c:pt idx="2869">
                  <c:v>42404</c:v>
                </c:pt>
                <c:pt idx="2870">
                  <c:v>42405</c:v>
                </c:pt>
                <c:pt idx="2871">
                  <c:v>42406</c:v>
                </c:pt>
                <c:pt idx="2872">
                  <c:v>42407</c:v>
                </c:pt>
                <c:pt idx="2873">
                  <c:v>42408</c:v>
                </c:pt>
                <c:pt idx="2874">
                  <c:v>42409</c:v>
                </c:pt>
                <c:pt idx="2875">
                  <c:v>42410</c:v>
                </c:pt>
                <c:pt idx="2876">
                  <c:v>42411</c:v>
                </c:pt>
                <c:pt idx="2877">
                  <c:v>42412</c:v>
                </c:pt>
                <c:pt idx="2878">
                  <c:v>42413</c:v>
                </c:pt>
                <c:pt idx="2879">
                  <c:v>42414</c:v>
                </c:pt>
                <c:pt idx="2880">
                  <c:v>42415</c:v>
                </c:pt>
                <c:pt idx="2881">
                  <c:v>42416</c:v>
                </c:pt>
                <c:pt idx="2882">
                  <c:v>42417</c:v>
                </c:pt>
                <c:pt idx="2883">
                  <c:v>42418</c:v>
                </c:pt>
                <c:pt idx="2884">
                  <c:v>42419</c:v>
                </c:pt>
                <c:pt idx="2885">
                  <c:v>42420</c:v>
                </c:pt>
                <c:pt idx="2886">
                  <c:v>42421</c:v>
                </c:pt>
                <c:pt idx="2887">
                  <c:v>42422</c:v>
                </c:pt>
                <c:pt idx="2888">
                  <c:v>42423</c:v>
                </c:pt>
                <c:pt idx="2889">
                  <c:v>42424</c:v>
                </c:pt>
                <c:pt idx="2890">
                  <c:v>42425</c:v>
                </c:pt>
                <c:pt idx="2891">
                  <c:v>42426</c:v>
                </c:pt>
                <c:pt idx="2892">
                  <c:v>42427</c:v>
                </c:pt>
                <c:pt idx="2893">
                  <c:v>42428</c:v>
                </c:pt>
                <c:pt idx="2894">
                  <c:v>42429</c:v>
                </c:pt>
                <c:pt idx="2895">
                  <c:v>42430</c:v>
                </c:pt>
                <c:pt idx="2896">
                  <c:v>42431</c:v>
                </c:pt>
                <c:pt idx="2897">
                  <c:v>42432</c:v>
                </c:pt>
                <c:pt idx="2898">
                  <c:v>42433</c:v>
                </c:pt>
                <c:pt idx="2899">
                  <c:v>42434</c:v>
                </c:pt>
                <c:pt idx="2900">
                  <c:v>42435</c:v>
                </c:pt>
                <c:pt idx="2901">
                  <c:v>42436</c:v>
                </c:pt>
                <c:pt idx="2902">
                  <c:v>42437</c:v>
                </c:pt>
                <c:pt idx="2903">
                  <c:v>42438</c:v>
                </c:pt>
                <c:pt idx="2904">
                  <c:v>42439</c:v>
                </c:pt>
                <c:pt idx="2905">
                  <c:v>42440</c:v>
                </c:pt>
                <c:pt idx="2906">
                  <c:v>42441</c:v>
                </c:pt>
                <c:pt idx="2907">
                  <c:v>42442</c:v>
                </c:pt>
                <c:pt idx="2908">
                  <c:v>42443</c:v>
                </c:pt>
                <c:pt idx="2909">
                  <c:v>42444</c:v>
                </c:pt>
                <c:pt idx="2910">
                  <c:v>42445</c:v>
                </c:pt>
                <c:pt idx="2911">
                  <c:v>42446</c:v>
                </c:pt>
                <c:pt idx="2912">
                  <c:v>42447</c:v>
                </c:pt>
                <c:pt idx="2913">
                  <c:v>42448</c:v>
                </c:pt>
                <c:pt idx="2914">
                  <c:v>42449</c:v>
                </c:pt>
                <c:pt idx="2915">
                  <c:v>42450</c:v>
                </c:pt>
                <c:pt idx="2916">
                  <c:v>42451</c:v>
                </c:pt>
                <c:pt idx="2917">
                  <c:v>42452</c:v>
                </c:pt>
                <c:pt idx="2918">
                  <c:v>42453</c:v>
                </c:pt>
                <c:pt idx="2919">
                  <c:v>42454</c:v>
                </c:pt>
                <c:pt idx="2920">
                  <c:v>42455</c:v>
                </c:pt>
                <c:pt idx="2921">
                  <c:v>42456</c:v>
                </c:pt>
                <c:pt idx="2922">
                  <c:v>42457</c:v>
                </c:pt>
                <c:pt idx="2923">
                  <c:v>42458</c:v>
                </c:pt>
                <c:pt idx="2924">
                  <c:v>42459</c:v>
                </c:pt>
                <c:pt idx="2925">
                  <c:v>42460</c:v>
                </c:pt>
                <c:pt idx="2926">
                  <c:v>42461</c:v>
                </c:pt>
                <c:pt idx="2927">
                  <c:v>42462</c:v>
                </c:pt>
                <c:pt idx="2928">
                  <c:v>42463</c:v>
                </c:pt>
                <c:pt idx="2929">
                  <c:v>42464</c:v>
                </c:pt>
                <c:pt idx="2930">
                  <c:v>42465</c:v>
                </c:pt>
                <c:pt idx="2931">
                  <c:v>42466</c:v>
                </c:pt>
                <c:pt idx="2932">
                  <c:v>42467</c:v>
                </c:pt>
                <c:pt idx="2933">
                  <c:v>42468</c:v>
                </c:pt>
                <c:pt idx="2934">
                  <c:v>42469</c:v>
                </c:pt>
                <c:pt idx="2935">
                  <c:v>42470</c:v>
                </c:pt>
                <c:pt idx="2936">
                  <c:v>42471</c:v>
                </c:pt>
                <c:pt idx="2937">
                  <c:v>42472</c:v>
                </c:pt>
                <c:pt idx="2938">
                  <c:v>42473</c:v>
                </c:pt>
                <c:pt idx="2939">
                  <c:v>42474</c:v>
                </c:pt>
                <c:pt idx="2940">
                  <c:v>42475</c:v>
                </c:pt>
                <c:pt idx="2941">
                  <c:v>42476</c:v>
                </c:pt>
                <c:pt idx="2942">
                  <c:v>42477</c:v>
                </c:pt>
                <c:pt idx="2943">
                  <c:v>42478</c:v>
                </c:pt>
                <c:pt idx="2944">
                  <c:v>42479</c:v>
                </c:pt>
                <c:pt idx="2945">
                  <c:v>42480</c:v>
                </c:pt>
                <c:pt idx="2946">
                  <c:v>42481</c:v>
                </c:pt>
                <c:pt idx="2947">
                  <c:v>42482</c:v>
                </c:pt>
                <c:pt idx="2948">
                  <c:v>42483</c:v>
                </c:pt>
                <c:pt idx="2949">
                  <c:v>42484</c:v>
                </c:pt>
                <c:pt idx="2950">
                  <c:v>42485</c:v>
                </c:pt>
                <c:pt idx="2951">
                  <c:v>42486</c:v>
                </c:pt>
                <c:pt idx="2952">
                  <c:v>42487</c:v>
                </c:pt>
                <c:pt idx="2953">
                  <c:v>42488</c:v>
                </c:pt>
                <c:pt idx="2954">
                  <c:v>42489</c:v>
                </c:pt>
                <c:pt idx="2955">
                  <c:v>42490</c:v>
                </c:pt>
                <c:pt idx="2956">
                  <c:v>42491</c:v>
                </c:pt>
                <c:pt idx="2957">
                  <c:v>42492</c:v>
                </c:pt>
                <c:pt idx="2958">
                  <c:v>42493</c:v>
                </c:pt>
                <c:pt idx="2959">
                  <c:v>42494</c:v>
                </c:pt>
                <c:pt idx="2960">
                  <c:v>42495</c:v>
                </c:pt>
                <c:pt idx="2961">
                  <c:v>42496</c:v>
                </c:pt>
                <c:pt idx="2962">
                  <c:v>42497</c:v>
                </c:pt>
                <c:pt idx="2963">
                  <c:v>42498</c:v>
                </c:pt>
                <c:pt idx="2964">
                  <c:v>42499</c:v>
                </c:pt>
                <c:pt idx="2965">
                  <c:v>42500</c:v>
                </c:pt>
                <c:pt idx="2966">
                  <c:v>42501</c:v>
                </c:pt>
                <c:pt idx="2967">
                  <c:v>42502</c:v>
                </c:pt>
                <c:pt idx="2968">
                  <c:v>42503</c:v>
                </c:pt>
                <c:pt idx="2969">
                  <c:v>42504</c:v>
                </c:pt>
                <c:pt idx="2970">
                  <c:v>42505</c:v>
                </c:pt>
                <c:pt idx="2971">
                  <c:v>42506</c:v>
                </c:pt>
                <c:pt idx="2972">
                  <c:v>42507</c:v>
                </c:pt>
                <c:pt idx="2973">
                  <c:v>42508</c:v>
                </c:pt>
                <c:pt idx="2974">
                  <c:v>42509</c:v>
                </c:pt>
                <c:pt idx="2975">
                  <c:v>42510</c:v>
                </c:pt>
                <c:pt idx="2976">
                  <c:v>42511</c:v>
                </c:pt>
                <c:pt idx="2977">
                  <c:v>42512</c:v>
                </c:pt>
                <c:pt idx="2978">
                  <c:v>42513</c:v>
                </c:pt>
                <c:pt idx="2979">
                  <c:v>42514</c:v>
                </c:pt>
                <c:pt idx="2980">
                  <c:v>42515</c:v>
                </c:pt>
                <c:pt idx="2981">
                  <c:v>42516</c:v>
                </c:pt>
                <c:pt idx="2982">
                  <c:v>42517</c:v>
                </c:pt>
                <c:pt idx="2983">
                  <c:v>42518</c:v>
                </c:pt>
                <c:pt idx="2984">
                  <c:v>42519</c:v>
                </c:pt>
                <c:pt idx="2985">
                  <c:v>42520</c:v>
                </c:pt>
                <c:pt idx="2986">
                  <c:v>42521</c:v>
                </c:pt>
                <c:pt idx="2987">
                  <c:v>42522</c:v>
                </c:pt>
                <c:pt idx="2988">
                  <c:v>42523</c:v>
                </c:pt>
                <c:pt idx="2989">
                  <c:v>42524</c:v>
                </c:pt>
                <c:pt idx="2990">
                  <c:v>42525</c:v>
                </c:pt>
                <c:pt idx="2991">
                  <c:v>42526</c:v>
                </c:pt>
                <c:pt idx="2992">
                  <c:v>42527</c:v>
                </c:pt>
                <c:pt idx="2993">
                  <c:v>42528</c:v>
                </c:pt>
                <c:pt idx="2994">
                  <c:v>42529</c:v>
                </c:pt>
                <c:pt idx="2995">
                  <c:v>42530</c:v>
                </c:pt>
                <c:pt idx="2996">
                  <c:v>42531</c:v>
                </c:pt>
                <c:pt idx="2997">
                  <c:v>42532</c:v>
                </c:pt>
                <c:pt idx="2998">
                  <c:v>42533</c:v>
                </c:pt>
                <c:pt idx="2999">
                  <c:v>42534</c:v>
                </c:pt>
                <c:pt idx="3000">
                  <c:v>42535</c:v>
                </c:pt>
                <c:pt idx="3001">
                  <c:v>42536</c:v>
                </c:pt>
                <c:pt idx="3002">
                  <c:v>42537</c:v>
                </c:pt>
                <c:pt idx="3003">
                  <c:v>42538</c:v>
                </c:pt>
                <c:pt idx="3004">
                  <c:v>42539</c:v>
                </c:pt>
                <c:pt idx="3005">
                  <c:v>42540</c:v>
                </c:pt>
                <c:pt idx="3006">
                  <c:v>42541</c:v>
                </c:pt>
                <c:pt idx="3007">
                  <c:v>42542</c:v>
                </c:pt>
                <c:pt idx="3008">
                  <c:v>42543</c:v>
                </c:pt>
                <c:pt idx="3009">
                  <c:v>42544</c:v>
                </c:pt>
                <c:pt idx="3010">
                  <c:v>42545</c:v>
                </c:pt>
                <c:pt idx="3011">
                  <c:v>42546</c:v>
                </c:pt>
                <c:pt idx="3012">
                  <c:v>42547</c:v>
                </c:pt>
                <c:pt idx="3013">
                  <c:v>42548</c:v>
                </c:pt>
                <c:pt idx="3014">
                  <c:v>42549</c:v>
                </c:pt>
                <c:pt idx="3015">
                  <c:v>42550</c:v>
                </c:pt>
                <c:pt idx="3016">
                  <c:v>42551</c:v>
                </c:pt>
                <c:pt idx="3017">
                  <c:v>42552</c:v>
                </c:pt>
                <c:pt idx="3018">
                  <c:v>42553</c:v>
                </c:pt>
                <c:pt idx="3019">
                  <c:v>42554</c:v>
                </c:pt>
                <c:pt idx="3020">
                  <c:v>42555</c:v>
                </c:pt>
                <c:pt idx="3021">
                  <c:v>42556</c:v>
                </c:pt>
                <c:pt idx="3022">
                  <c:v>42557</c:v>
                </c:pt>
                <c:pt idx="3023">
                  <c:v>42558</c:v>
                </c:pt>
                <c:pt idx="3024">
                  <c:v>42559</c:v>
                </c:pt>
                <c:pt idx="3025">
                  <c:v>42560</c:v>
                </c:pt>
                <c:pt idx="3026">
                  <c:v>42561</c:v>
                </c:pt>
                <c:pt idx="3027">
                  <c:v>42562</c:v>
                </c:pt>
                <c:pt idx="3028">
                  <c:v>42563</c:v>
                </c:pt>
                <c:pt idx="3029">
                  <c:v>42564</c:v>
                </c:pt>
                <c:pt idx="3030">
                  <c:v>42565</c:v>
                </c:pt>
                <c:pt idx="3031">
                  <c:v>42566</c:v>
                </c:pt>
                <c:pt idx="3032">
                  <c:v>42567</c:v>
                </c:pt>
                <c:pt idx="3033">
                  <c:v>42568</c:v>
                </c:pt>
                <c:pt idx="3034">
                  <c:v>42569</c:v>
                </c:pt>
                <c:pt idx="3035">
                  <c:v>42570</c:v>
                </c:pt>
                <c:pt idx="3036">
                  <c:v>42571</c:v>
                </c:pt>
                <c:pt idx="3037">
                  <c:v>42572</c:v>
                </c:pt>
                <c:pt idx="3038">
                  <c:v>42573</c:v>
                </c:pt>
                <c:pt idx="3039">
                  <c:v>42574</c:v>
                </c:pt>
                <c:pt idx="3040">
                  <c:v>42575</c:v>
                </c:pt>
                <c:pt idx="3041">
                  <c:v>42576</c:v>
                </c:pt>
                <c:pt idx="3042">
                  <c:v>42577</c:v>
                </c:pt>
                <c:pt idx="3043">
                  <c:v>42578</c:v>
                </c:pt>
                <c:pt idx="3044">
                  <c:v>42579</c:v>
                </c:pt>
                <c:pt idx="3045">
                  <c:v>42580</c:v>
                </c:pt>
                <c:pt idx="3046">
                  <c:v>42581</c:v>
                </c:pt>
                <c:pt idx="3047">
                  <c:v>42582</c:v>
                </c:pt>
                <c:pt idx="3048">
                  <c:v>42583</c:v>
                </c:pt>
                <c:pt idx="3049">
                  <c:v>42584</c:v>
                </c:pt>
                <c:pt idx="3050">
                  <c:v>42585</c:v>
                </c:pt>
                <c:pt idx="3051">
                  <c:v>42586</c:v>
                </c:pt>
                <c:pt idx="3052">
                  <c:v>42587</c:v>
                </c:pt>
                <c:pt idx="3053">
                  <c:v>42588</c:v>
                </c:pt>
                <c:pt idx="3054">
                  <c:v>42589</c:v>
                </c:pt>
                <c:pt idx="3055">
                  <c:v>42590</c:v>
                </c:pt>
                <c:pt idx="3056">
                  <c:v>42591</c:v>
                </c:pt>
                <c:pt idx="3057">
                  <c:v>42592</c:v>
                </c:pt>
                <c:pt idx="3058">
                  <c:v>42593</c:v>
                </c:pt>
                <c:pt idx="3059">
                  <c:v>42594</c:v>
                </c:pt>
                <c:pt idx="3060">
                  <c:v>42595</c:v>
                </c:pt>
                <c:pt idx="3061">
                  <c:v>42596</c:v>
                </c:pt>
                <c:pt idx="3062">
                  <c:v>42597</c:v>
                </c:pt>
                <c:pt idx="3063">
                  <c:v>42598</c:v>
                </c:pt>
                <c:pt idx="3064">
                  <c:v>42599</c:v>
                </c:pt>
                <c:pt idx="3065">
                  <c:v>42600</c:v>
                </c:pt>
                <c:pt idx="3066">
                  <c:v>42601</c:v>
                </c:pt>
                <c:pt idx="3067">
                  <c:v>42602</c:v>
                </c:pt>
                <c:pt idx="3068">
                  <c:v>42603</c:v>
                </c:pt>
                <c:pt idx="3069">
                  <c:v>42604</c:v>
                </c:pt>
                <c:pt idx="3070">
                  <c:v>42605</c:v>
                </c:pt>
                <c:pt idx="3071">
                  <c:v>42606</c:v>
                </c:pt>
                <c:pt idx="3072">
                  <c:v>42607</c:v>
                </c:pt>
                <c:pt idx="3073">
                  <c:v>42608</c:v>
                </c:pt>
                <c:pt idx="3074">
                  <c:v>42609</c:v>
                </c:pt>
                <c:pt idx="3075">
                  <c:v>42610</c:v>
                </c:pt>
                <c:pt idx="3076">
                  <c:v>42611</c:v>
                </c:pt>
                <c:pt idx="3077">
                  <c:v>42612</c:v>
                </c:pt>
                <c:pt idx="3078">
                  <c:v>42613</c:v>
                </c:pt>
                <c:pt idx="3079">
                  <c:v>42614</c:v>
                </c:pt>
                <c:pt idx="3080">
                  <c:v>42615</c:v>
                </c:pt>
                <c:pt idx="3081">
                  <c:v>42616</c:v>
                </c:pt>
                <c:pt idx="3082">
                  <c:v>42617</c:v>
                </c:pt>
                <c:pt idx="3083">
                  <c:v>42618</c:v>
                </c:pt>
                <c:pt idx="3084">
                  <c:v>42619</c:v>
                </c:pt>
                <c:pt idx="3085">
                  <c:v>42620</c:v>
                </c:pt>
                <c:pt idx="3086">
                  <c:v>42621</c:v>
                </c:pt>
                <c:pt idx="3087">
                  <c:v>42622</c:v>
                </c:pt>
                <c:pt idx="3088">
                  <c:v>42623</c:v>
                </c:pt>
                <c:pt idx="3089">
                  <c:v>42624</c:v>
                </c:pt>
                <c:pt idx="3090">
                  <c:v>42625</c:v>
                </c:pt>
                <c:pt idx="3091">
                  <c:v>42626</c:v>
                </c:pt>
                <c:pt idx="3092">
                  <c:v>42627</c:v>
                </c:pt>
                <c:pt idx="3093">
                  <c:v>42628</c:v>
                </c:pt>
                <c:pt idx="3094">
                  <c:v>42629</c:v>
                </c:pt>
                <c:pt idx="3095">
                  <c:v>42630</c:v>
                </c:pt>
                <c:pt idx="3096">
                  <c:v>42631</c:v>
                </c:pt>
                <c:pt idx="3097">
                  <c:v>42632</c:v>
                </c:pt>
                <c:pt idx="3098">
                  <c:v>42633</c:v>
                </c:pt>
                <c:pt idx="3099">
                  <c:v>42634</c:v>
                </c:pt>
                <c:pt idx="3100">
                  <c:v>42635</c:v>
                </c:pt>
                <c:pt idx="3101">
                  <c:v>42636</c:v>
                </c:pt>
                <c:pt idx="3102">
                  <c:v>42637</c:v>
                </c:pt>
                <c:pt idx="3103">
                  <c:v>42638</c:v>
                </c:pt>
                <c:pt idx="3104">
                  <c:v>42639</c:v>
                </c:pt>
                <c:pt idx="3105">
                  <c:v>42640</c:v>
                </c:pt>
                <c:pt idx="3106">
                  <c:v>42641</c:v>
                </c:pt>
                <c:pt idx="3107">
                  <c:v>42642</c:v>
                </c:pt>
                <c:pt idx="3108">
                  <c:v>42643</c:v>
                </c:pt>
                <c:pt idx="3109">
                  <c:v>42644</c:v>
                </c:pt>
                <c:pt idx="3110">
                  <c:v>42645</c:v>
                </c:pt>
                <c:pt idx="3111">
                  <c:v>42646</c:v>
                </c:pt>
                <c:pt idx="3112">
                  <c:v>42647</c:v>
                </c:pt>
                <c:pt idx="3113">
                  <c:v>42648</c:v>
                </c:pt>
                <c:pt idx="3114">
                  <c:v>42649</c:v>
                </c:pt>
                <c:pt idx="3115">
                  <c:v>42650</c:v>
                </c:pt>
                <c:pt idx="3116">
                  <c:v>42651</c:v>
                </c:pt>
                <c:pt idx="3117">
                  <c:v>42652</c:v>
                </c:pt>
                <c:pt idx="3118">
                  <c:v>42653</c:v>
                </c:pt>
                <c:pt idx="3119">
                  <c:v>42654</c:v>
                </c:pt>
                <c:pt idx="3120">
                  <c:v>42655</c:v>
                </c:pt>
                <c:pt idx="3121">
                  <c:v>42656</c:v>
                </c:pt>
                <c:pt idx="3122">
                  <c:v>42657</c:v>
                </c:pt>
                <c:pt idx="3123">
                  <c:v>42658</c:v>
                </c:pt>
                <c:pt idx="3124">
                  <c:v>42659</c:v>
                </c:pt>
                <c:pt idx="3125">
                  <c:v>42660</c:v>
                </c:pt>
                <c:pt idx="3126">
                  <c:v>42661</c:v>
                </c:pt>
                <c:pt idx="3127">
                  <c:v>42662</c:v>
                </c:pt>
                <c:pt idx="3128">
                  <c:v>42663</c:v>
                </c:pt>
                <c:pt idx="3129">
                  <c:v>42664</c:v>
                </c:pt>
                <c:pt idx="3130">
                  <c:v>42665</c:v>
                </c:pt>
                <c:pt idx="3131">
                  <c:v>42666</c:v>
                </c:pt>
                <c:pt idx="3132">
                  <c:v>42667</c:v>
                </c:pt>
                <c:pt idx="3133">
                  <c:v>42668</c:v>
                </c:pt>
                <c:pt idx="3134">
                  <c:v>42669</c:v>
                </c:pt>
                <c:pt idx="3135">
                  <c:v>42670</c:v>
                </c:pt>
                <c:pt idx="3136">
                  <c:v>42671</c:v>
                </c:pt>
                <c:pt idx="3137">
                  <c:v>42672</c:v>
                </c:pt>
                <c:pt idx="3138">
                  <c:v>42673</c:v>
                </c:pt>
                <c:pt idx="3139">
                  <c:v>42674</c:v>
                </c:pt>
                <c:pt idx="3140">
                  <c:v>42675</c:v>
                </c:pt>
                <c:pt idx="3141">
                  <c:v>42676</c:v>
                </c:pt>
                <c:pt idx="3142">
                  <c:v>42677</c:v>
                </c:pt>
                <c:pt idx="3143">
                  <c:v>42678</c:v>
                </c:pt>
                <c:pt idx="3144">
                  <c:v>42679</c:v>
                </c:pt>
                <c:pt idx="3145">
                  <c:v>42680</c:v>
                </c:pt>
                <c:pt idx="3146">
                  <c:v>42681</c:v>
                </c:pt>
                <c:pt idx="3147">
                  <c:v>42682</c:v>
                </c:pt>
                <c:pt idx="3148">
                  <c:v>42683</c:v>
                </c:pt>
                <c:pt idx="3149">
                  <c:v>42684</c:v>
                </c:pt>
                <c:pt idx="3150">
                  <c:v>42685</c:v>
                </c:pt>
                <c:pt idx="3151">
                  <c:v>42686</c:v>
                </c:pt>
                <c:pt idx="3152">
                  <c:v>42687</c:v>
                </c:pt>
                <c:pt idx="3153">
                  <c:v>42688</c:v>
                </c:pt>
                <c:pt idx="3154">
                  <c:v>42689</c:v>
                </c:pt>
                <c:pt idx="3155">
                  <c:v>42690</c:v>
                </c:pt>
                <c:pt idx="3156">
                  <c:v>42691</c:v>
                </c:pt>
                <c:pt idx="3157">
                  <c:v>42692</c:v>
                </c:pt>
                <c:pt idx="3158">
                  <c:v>42693</c:v>
                </c:pt>
                <c:pt idx="3159">
                  <c:v>42694</c:v>
                </c:pt>
                <c:pt idx="3160">
                  <c:v>42695</c:v>
                </c:pt>
                <c:pt idx="3161">
                  <c:v>42696</c:v>
                </c:pt>
                <c:pt idx="3162">
                  <c:v>42697</c:v>
                </c:pt>
                <c:pt idx="3163">
                  <c:v>42698</c:v>
                </c:pt>
                <c:pt idx="3164">
                  <c:v>42699</c:v>
                </c:pt>
                <c:pt idx="3165">
                  <c:v>42700</c:v>
                </c:pt>
                <c:pt idx="3166">
                  <c:v>42701</c:v>
                </c:pt>
                <c:pt idx="3167">
                  <c:v>42702</c:v>
                </c:pt>
                <c:pt idx="3168">
                  <c:v>42703</c:v>
                </c:pt>
                <c:pt idx="3169">
                  <c:v>42704</c:v>
                </c:pt>
                <c:pt idx="3170">
                  <c:v>42705</c:v>
                </c:pt>
                <c:pt idx="3171">
                  <c:v>42706</c:v>
                </c:pt>
                <c:pt idx="3172">
                  <c:v>42707</c:v>
                </c:pt>
                <c:pt idx="3173">
                  <c:v>42708</c:v>
                </c:pt>
                <c:pt idx="3174">
                  <c:v>42709</c:v>
                </c:pt>
                <c:pt idx="3175">
                  <c:v>42710</c:v>
                </c:pt>
                <c:pt idx="3176">
                  <c:v>42711</c:v>
                </c:pt>
                <c:pt idx="3177">
                  <c:v>42712</c:v>
                </c:pt>
                <c:pt idx="3178">
                  <c:v>42713</c:v>
                </c:pt>
                <c:pt idx="3179">
                  <c:v>42714</c:v>
                </c:pt>
                <c:pt idx="3180">
                  <c:v>42715</c:v>
                </c:pt>
                <c:pt idx="3181">
                  <c:v>42716</c:v>
                </c:pt>
                <c:pt idx="3182">
                  <c:v>42717</c:v>
                </c:pt>
                <c:pt idx="3183">
                  <c:v>42718</c:v>
                </c:pt>
                <c:pt idx="3184">
                  <c:v>42719</c:v>
                </c:pt>
                <c:pt idx="3185">
                  <c:v>42720</c:v>
                </c:pt>
                <c:pt idx="3186">
                  <c:v>42721</c:v>
                </c:pt>
                <c:pt idx="3187">
                  <c:v>42722</c:v>
                </c:pt>
                <c:pt idx="3188">
                  <c:v>42723</c:v>
                </c:pt>
                <c:pt idx="3189">
                  <c:v>42724</c:v>
                </c:pt>
                <c:pt idx="3190">
                  <c:v>42725</c:v>
                </c:pt>
                <c:pt idx="3191">
                  <c:v>42726</c:v>
                </c:pt>
                <c:pt idx="3192">
                  <c:v>42727</c:v>
                </c:pt>
                <c:pt idx="3193">
                  <c:v>42728</c:v>
                </c:pt>
                <c:pt idx="3194">
                  <c:v>42729</c:v>
                </c:pt>
                <c:pt idx="3195">
                  <c:v>42730</c:v>
                </c:pt>
                <c:pt idx="3196">
                  <c:v>42731</c:v>
                </c:pt>
                <c:pt idx="3197">
                  <c:v>42732</c:v>
                </c:pt>
                <c:pt idx="3198">
                  <c:v>42733</c:v>
                </c:pt>
                <c:pt idx="3199">
                  <c:v>42734</c:v>
                </c:pt>
                <c:pt idx="3200">
                  <c:v>42735</c:v>
                </c:pt>
                <c:pt idx="3201">
                  <c:v>42736</c:v>
                </c:pt>
                <c:pt idx="3202">
                  <c:v>42737</c:v>
                </c:pt>
                <c:pt idx="3203">
                  <c:v>42738</c:v>
                </c:pt>
                <c:pt idx="3204">
                  <c:v>42739</c:v>
                </c:pt>
                <c:pt idx="3205">
                  <c:v>42740</c:v>
                </c:pt>
                <c:pt idx="3206">
                  <c:v>42741</c:v>
                </c:pt>
                <c:pt idx="3207">
                  <c:v>42742</c:v>
                </c:pt>
                <c:pt idx="3208">
                  <c:v>42743</c:v>
                </c:pt>
                <c:pt idx="3209">
                  <c:v>42744</c:v>
                </c:pt>
                <c:pt idx="3210">
                  <c:v>42745</c:v>
                </c:pt>
                <c:pt idx="3211">
                  <c:v>42746</c:v>
                </c:pt>
                <c:pt idx="3212">
                  <c:v>42747</c:v>
                </c:pt>
                <c:pt idx="3213">
                  <c:v>42748</c:v>
                </c:pt>
                <c:pt idx="3214">
                  <c:v>42749</c:v>
                </c:pt>
                <c:pt idx="3215">
                  <c:v>42750</c:v>
                </c:pt>
                <c:pt idx="3216">
                  <c:v>42751</c:v>
                </c:pt>
                <c:pt idx="3217">
                  <c:v>42752</c:v>
                </c:pt>
                <c:pt idx="3218">
                  <c:v>42753</c:v>
                </c:pt>
                <c:pt idx="3219">
                  <c:v>42754</c:v>
                </c:pt>
                <c:pt idx="3220">
                  <c:v>42755</c:v>
                </c:pt>
                <c:pt idx="3221">
                  <c:v>42756</c:v>
                </c:pt>
                <c:pt idx="3222">
                  <c:v>42757</c:v>
                </c:pt>
                <c:pt idx="3223">
                  <c:v>42758</c:v>
                </c:pt>
                <c:pt idx="3224">
                  <c:v>42759</c:v>
                </c:pt>
                <c:pt idx="3225">
                  <c:v>42760</c:v>
                </c:pt>
                <c:pt idx="3226">
                  <c:v>42761</c:v>
                </c:pt>
                <c:pt idx="3227">
                  <c:v>42762</c:v>
                </c:pt>
                <c:pt idx="3228">
                  <c:v>42763</c:v>
                </c:pt>
                <c:pt idx="3229">
                  <c:v>42764</c:v>
                </c:pt>
                <c:pt idx="3230">
                  <c:v>42765</c:v>
                </c:pt>
                <c:pt idx="3231">
                  <c:v>42766</c:v>
                </c:pt>
                <c:pt idx="3232">
                  <c:v>42767</c:v>
                </c:pt>
                <c:pt idx="3233">
                  <c:v>42768</c:v>
                </c:pt>
                <c:pt idx="3234">
                  <c:v>42769</c:v>
                </c:pt>
                <c:pt idx="3235">
                  <c:v>42770</c:v>
                </c:pt>
                <c:pt idx="3236">
                  <c:v>42771</c:v>
                </c:pt>
                <c:pt idx="3237">
                  <c:v>42772</c:v>
                </c:pt>
                <c:pt idx="3238">
                  <c:v>42773</c:v>
                </c:pt>
                <c:pt idx="3239">
                  <c:v>42774</c:v>
                </c:pt>
                <c:pt idx="3240">
                  <c:v>42775</c:v>
                </c:pt>
                <c:pt idx="3241">
                  <c:v>42776</c:v>
                </c:pt>
                <c:pt idx="3242">
                  <c:v>42777</c:v>
                </c:pt>
                <c:pt idx="3243">
                  <c:v>42778</c:v>
                </c:pt>
                <c:pt idx="3244">
                  <c:v>42779</c:v>
                </c:pt>
                <c:pt idx="3245">
                  <c:v>42780</c:v>
                </c:pt>
                <c:pt idx="3246">
                  <c:v>42781</c:v>
                </c:pt>
                <c:pt idx="3247">
                  <c:v>42782</c:v>
                </c:pt>
                <c:pt idx="3248">
                  <c:v>42783</c:v>
                </c:pt>
                <c:pt idx="3249">
                  <c:v>42784</c:v>
                </c:pt>
                <c:pt idx="3250">
                  <c:v>42785</c:v>
                </c:pt>
                <c:pt idx="3251">
                  <c:v>42786</c:v>
                </c:pt>
                <c:pt idx="3252">
                  <c:v>42787</c:v>
                </c:pt>
                <c:pt idx="3253">
                  <c:v>42788</c:v>
                </c:pt>
                <c:pt idx="3254">
                  <c:v>42789</c:v>
                </c:pt>
                <c:pt idx="3255">
                  <c:v>42790</c:v>
                </c:pt>
                <c:pt idx="3256">
                  <c:v>42791</c:v>
                </c:pt>
                <c:pt idx="3257">
                  <c:v>42792</c:v>
                </c:pt>
                <c:pt idx="3258">
                  <c:v>42793</c:v>
                </c:pt>
                <c:pt idx="3259">
                  <c:v>42794</c:v>
                </c:pt>
                <c:pt idx="3260">
                  <c:v>42795</c:v>
                </c:pt>
                <c:pt idx="3261">
                  <c:v>42796</c:v>
                </c:pt>
                <c:pt idx="3262">
                  <c:v>42797</c:v>
                </c:pt>
                <c:pt idx="3263">
                  <c:v>42798</c:v>
                </c:pt>
                <c:pt idx="3264">
                  <c:v>42799</c:v>
                </c:pt>
                <c:pt idx="3265">
                  <c:v>42800</c:v>
                </c:pt>
                <c:pt idx="3266">
                  <c:v>42801</c:v>
                </c:pt>
                <c:pt idx="3267">
                  <c:v>42802</c:v>
                </c:pt>
                <c:pt idx="3268">
                  <c:v>42803</c:v>
                </c:pt>
                <c:pt idx="3269">
                  <c:v>42804</c:v>
                </c:pt>
                <c:pt idx="3270">
                  <c:v>42805</c:v>
                </c:pt>
                <c:pt idx="3271">
                  <c:v>42806</c:v>
                </c:pt>
                <c:pt idx="3272">
                  <c:v>42807</c:v>
                </c:pt>
                <c:pt idx="3273">
                  <c:v>42808</c:v>
                </c:pt>
                <c:pt idx="3274">
                  <c:v>42809</c:v>
                </c:pt>
                <c:pt idx="3275">
                  <c:v>42810</c:v>
                </c:pt>
                <c:pt idx="3276">
                  <c:v>42811</c:v>
                </c:pt>
                <c:pt idx="3277">
                  <c:v>42812</c:v>
                </c:pt>
                <c:pt idx="3278">
                  <c:v>42813</c:v>
                </c:pt>
                <c:pt idx="3279">
                  <c:v>42814</c:v>
                </c:pt>
                <c:pt idx="3280">
                  <c:v>42815</c:v>
                </c:pt>
                <c:pt idx="3281">
                  <c:v>42816</c:v>
                </c:pt>
                <c:pt idx="3282">
                  <c:v>42817</c:v>
                </c:pt>
                <c:pt idx="3283">
                  <c:v>42818</c:v>
                </c:pt>
                <c:pt idx="3284">
                  <c:v>42819</c:v>
                </c:pt>
                <c:pt idx="3285">
                  <c:v>42820</c:v>
                </c:pt>
                <c:pt idx="3286">
                  <c:v>42821</c:v>
                </c:pt>
                <c:pt idx="3287">
                  <c:v>42822</c:v>
                </c:pt>
                <c:pt idx="3288">
                  <c:v>42823</c:v>
                </c:pt>
                <c:pt idx="3289">
                  <c:v>42824</c:v>
                </c:pt>
                <c:pt idx="3290">
                  <c:v>42825</c:v>
                </c:pt>
                <c:pt idx="3291">
                  <c:v>42826</c:v>
                </c:pt>
                <c:pt idx="3292">
                  <c:v>42827</c:v>
                </c:pt>
                <c:pt idx="3293">
                  <c:v>42828</c:v>
                </c:pt>
                <c:pt idx="3294">
                  <c:v>42829</c:v>
                </c:pt>
                <c:pt idx="3295">
                  <c:v>42830</c:v>
                </c:pt>
                <c:pt idx="3296">
                  <c:v>42831</c:v>
                </c:pt>
                <c:pt idx="3297">
                  <c:v>42832</c:v>
                </c:pt>
                <c:pt idx="3298">
                  <c:v>42833</c:v>
                </c:pt>
                <c:pt idx="3299">
                  <c:v>42834</c:v>
                </c:pt>
                <c:pt idx="3300">
                  <c:v>42835</c:v>
                </c:pt>
                <c:pt idx="3301">
                  <c:v>42836</c:v>
                </c:pt>
                <c:pt idx="3302">
                  <c:v>42837</c:v>
                </c:pt>
                <c:pt idx="3303">
                  <c:v>42838</c:v>
                </c:pt>
                <c:pt idx="3304">
                  <c:v>42839</c:v>
                </c:pt>
                <c:pt idx="3305">
                  <c:v>42840</c:v>
                </c:pt>
                <c:pt idx="3306">
                  <c:v>42841</c:v>
                </c:pt>
                <c:pt idx="3307">
                  <c:v>42842</c:v>
                </c:pt>
                <c:pt idx="3308">
                  <c:v>42843</c:v>
                </c:pt>
                <c:pt idx="3309">
                  <c:v>42844</c:v>
                </c:pt>
                <c:pt idx="3310">
                  <c:v>42845</c:v>
                </c:pt>
                <c:pt idx="3311">
                  <c:v>42846</c:v>
                </c:pt>
                <c:pt idx="3312">
                  <c:v>42847</c:v>
                </c:pt>
                <c:pt idx="3313">
                  <c:v>42848</c:v>
                </c:pt>
                <c:pt idx="3314">
                  <c:v>42849</c:v>
                </c:pt>
                <c:pt idx="3315">
                  <c:v>42850</c:v>
                </c:pt>
                <c:pt idx="3316">
                  <c:v>42851</c:v>
                </c:pt>
                <c:pt idx="3317">
                  <c:v>42852</c:v>
                </c:pt>
                <c:pt idx="3318">
                  <c:v>42853</c:v>
                </c:pt>
                <c:pt idx="3319">
                  <c:v>42854</c:v>
                </c:pt>
                <c:pt idx="3320">
                  <c:v>42855</c:v>
                </c:pt>
                <c:pt idx="3321">
                  <c:v>42856</c:v>
                </c:pt>
                <c:pt idx="3322">
                  <c:v>42857</c:v>
                </c:pt>
                <c:pt idx="3323">
                  <c:v>42858</c:v>
                </c:pt>
                <c:pt idx="3324">
                  <c:v>42859</c:v>
                </c:pt>
                <c:pt idx="3325">
                  <c:v>42860</c:v>
                </c:pt>
                <c:pt idx="3326">
                  <c:v>42861</c:v>
                </c:pt>
                <c:pt idx="3327">
                  <c:v>42862</c:v>
                </c:pt>
                <c:pt idx="3328">
                  <c:v>42863</c:v>
                </c:pt>
                <c:pt idx="3329">
                  <c:v>42864</c:v>
                </c:pt>
                <c:pt idx="3330">
                  <c:v>42865</c:v>
                </c:pt>
                <c:pt idx="3331">
                  <c:v>42866</c:v>
                </c:pt>
                <c:pt idx="3332">
                  <c:v>42867</c:v>
                </c:pt>
                <c:pt idx="3333">
                  <c:v>42868</c:v>
                </c:pt>
                <c:pt idx="3334">
                  <c:v>42869</c:v>
                </c:pt>
                <c:pt idx="3335">
                  <c:v>42870</c:v>
                </c:pt>
                <c:pt idx="3336">
                  <c:v>42871</c:v>
                </c:pt>
                <c:pt idx="3337">
                  <c:v>42872</c:v>
                </c:pt>
                <c:pt idx="3338">
                  <c:v>42873</c:v>
                </c:pt>
                <c:pt idx="3339">
                  <c:v>42874</c:v>
                </c:pt>
                <c:pt idx="3340">
                  <c:v>42875</c:v>
                </c:pt>
                <c:pt idx="3341">
                  <c:v>42876</c:v>
                </c:pt>
                <c:pt idx="3342">
                  <c:v>42877</c:v>
                </c:pt>
                <c:pt idx="3343">
                  <c:v>42878</c:v>
                </c:pt>
                <c:pt idx="3344">
                  <c:v>42879</c:v>
                </c:pt>
                <c:pt idx="3345">
                  <c:v>42880</c:v>
                </c:pt>
                <c:pt idx="3346">
                  <c:v>42881</c:v>
                </c:pt>
                <c:pt idx="3347">
                  <c:v>42882</c:v>
                </c:pt>
                <c:pt idx="3348">
                  <c:v>42883</c:v>
                </c:pt>
                <c:pt idx="3349">
                  <c:v>42884</c:v>
                </c:pt>
                <c:pt idx="3350">
                  <c:v>42885</c:v>
                </c:pt>
                <c:pt idx="3351">
                  <c:v>42886</c:v>
                </c:pt>
                <c:pt idx="3352">
                  <c:v>42887</c:v>
                </c:pt>
                <c:pt idx="3353">
                  <c:v>42888</c:v>
                </c:pt>
                <c:pt idx="3354">
                  <c:v>42889</c:v>
                </c:pt>
                <c:pt idx="3355">
                  <c:v>42890</c:v>
                </c:pt>
                <c:pt idx="3356">
                  <c:v>42891</c:v>
                </c:pt>
                <c:pt idx="3357">
                  <c:v>42892</c:v>
                </c:pt>
                <c:pt idx="3358">
                  <c:v>42893</c:v>
                </c:pt>
                <c:pt idx="3359">
                  <c:v>42894</c:v>
                </c:pt>
                <c:pt idx="3360">
                  <c:v>42895</c:v>
                </c:pt>
                <c:pt idx="3361">
                  <c:v>42896</c:v>
                </c:pt>
                <c:pt idx="3362">
                  <c:v>42897</c:v>
                </c:pt>
                <c:pt idx="3363">
                  <c:v>42898</c:v>
                </c:pt>
                <c:pt idx="3364">
                  <c:v>42899</c:v>
                </c:pt>
                <c:pt idx="3365">
                  <c:v>42900</c:v>
                </c:pt>
                <c:pt idx="3366">
                  <c:v>42901</c:v>
                </c:pt>
                <c:pt idx="3367">
                  <c:v>42902</c:v>
                </c:pt>
                <c:pt idx="3368">
                  <c:v>42903</c:v>
                </c:pt>
                <c:pt idx="3369">
                  <c:v>42904</c:v>
                </c:pt>
                <c:pt idx="3370">
                  <c:v>42905</c:v>
                </c:pt>
                <c:pt idx="3371">
                  <c:v>42906</c:v>
                </c:pt>
                <c:pt idx="3372">
                  <c:v>42907</c:v>
                </c:pt>
                <c:pt idx="3373">
                  <c:v>42908</c:v>
                </c:pt>
                <c:pt idx="3374">
                  <c:v>42909</c:v>
                </c:pt>
                <c:pt idx="3375">
                  <c:v>42910</c:v>
                </c:pt>
                <c:pt idx="3376">
                  <c:v>42911</c:v>
                </c:pt>
                <c:pt idx="3377">
                  <c:v>42912</c:v>
                </c:pt>
                <c:pt idx="3378">
                  <c:v>42913</c:v>
                </c:pt>
                <c:pt idx="3379">
                  <c:v>42914</c:v>
                </c:pt>
                <c:pt idx="3380">
                  <c:v>42915</c:v>
                </c:pt>
                <c:pt idx="3381">
                  <c:v>42916</c:v>
                </c:pt>
                <c:pt idx="3382">
                  <c:v>42917</c:v>
                </c:pt>
                <c:pt idx="3383">
                  <c:v>42918</c:v>
                </c:pt>
                <c:pt idx="3384">
                  <c:v>42919</c:v>
                </c:pt>
                <c:pt idx="3385">
                  <c:v>42920</c:v>
                </c:pt>
                <c:pt idx="3386">
                  <c:v>42921</c:v>
                </c:pt>
                <c:pt idx="3387">
                  <c:v>42922</c:v>
                </c:pt>
                <c:pt idx="3388">
                  <c:v>42923</c:v>
                </c:pt>
                <c:pt idx="3389">
                  <c:v>42924</c:v>
                </c:pt>
                <c:pt idx="3390">
                  <c:v>42925</c:v>
                </c:pt>
                <c:pt idx="3391">
                  <c:v>42926</c:v>
                </c:pt>
                <c:pt idx="3392">
                  <c:v>42927</c:v>
                </c:pt>
                <c:pt idx="3393">
                  <c:v>42928</c:v>
                </c:pt>
                <c:pt idx="3394">
                  <c:v>42929</c:v>
                </c:pt>
                <c:pt idx="3395">
                  <c:v>42930</c:v>
                </c:pt>
                <c:pt idx="3396">
                  <c:v>42931</c:v>
                </c:pt>
                <c:pt idx="3397">
                  <c:v>42932</c:v>
                </c:pt>
                <c:pt idx="3398">
                  <c:v>42933</c:v>
                </c:pt>
                <c:pt idx="3399">
                  <c:v>42934</c:v>
                </c:pt>
                <c:pt idx="3400">
                  <c:v>42935</c:v>
                </c:pt>
                <c:pt idx="3401">
                  <c:v>42936</c:v>
                </c:pt>
                <c:pt idx="3402">
                  <c:v>42937</c:v>
                </c:pt>
                <c:pt idx="3403">
                  <c:v>42938</c:v>
                </c:pt>
                <c:pt idx="3404">
                  <c:v>42939</c:v>
                </c:pt>
                <c:pt idx="3405">
                  <c:v>42940</c:v>
                </c:pt>
                <c:pt idx="3406">
                  <c:v>42941</c:v>
                </c:pt>
                <c:pt idx="3407">
                  <c:v>42942</c:v>
                </c:pt>
                <c:pt idx="3408">
                  <c:v>42943</c:v>
                </c:pt>
                <c:pt idx="3409">
                  <c:v>42944</c:v>
                </c:pt>
                <c:pt idx="3410">
                  <c:v>42945</c:v>
                </c:pt>
                <c:pt idx="3411">
                  <c:v>42946</c:v>
                </c:pt>
                <c:pt idx="3412">
                  <c:v>42947</c:v>
                </c:pt>
                <c:pt idx="3413">
                  <c:v>42948</c:v>
                </c:pt>
                <c:pt idx="3414">
                  <c:v>42949</c:v>
                </c:pt>
                <c:pt idx="3415">
                  <c:v>42950</c:v>
                </c:pt>
                <c:pt idx="3416">
                  <c:v>42951</c:v>
                </c:pt>
                <c:pt idx="3417">
                  <c:v>42952</c:v>
                </c:pt>
                <c:pt idx="3418">
                  <c:v>42953</c:v>
                </c:pt>
                <c:pt idx="3419">
                  <c:v>42954</c:v>
                </c:pt>
                <c:pt idx="3420">
                  <c:v>42955</c:v>
                </c:pt>
                <c:pt idx="3421">
                  <c:v>42956</c:v>
                </c:pt>
                <c:pt idx="3422">
                  <c:v>42957</c:v>
                </c:pt>
                <c:pt idx="3423">
                  <c:v>42958</c:v>
                </c:pt>
                <c:pt idx="3424">
                  <c:v>42959</c:v>
                </c:pt>
                <c:pt idx="3425">
                  <c:v>42960</c:v>
                </c:pt>
                <c:pt idx="3426">
                  <c:v>42961</c:v>
                </c:pt>
                <c:pt idx="3427">
                  <c:v>42962</c:v>
                </c:pt>
                <c:pt idx="3428">
                  <c:v>42963</c:v>
                </c:pt>
                <c:pt idx="3429">
                  <c:v>42964</c:v>
                </c:pt>
                <c:pt idx="3430">
                  <c:v>42965</c:v>
                </c:pt>
                <c:pt idx="3431">
                  <c:v>42966</c:v>
                </c:pt>
                <c:pt idx="3432">
                  <c:v>42967</c:v>
                </c:pt>
                <c:pt idx="3433">
                  <c:v>42968</c:v>
                </c:pt>
                <c:pt idx="3434">
                  <c:v>42969</c:v>
                </c:pt>
                <c:pt idx="3435">
                  <c:v>42970</c:v>
                </c:pt>
                <c:pt idx="3436">
                  <c:v>42971</c:v>
                </c:pt>
                <c:pt idx="3437">
                  <c:v>42972</c:v>
                </c:pt>
                <c:pt idx="3438">
                  <c:v>42973</c:v>
                </c:pt>
                <c:pt idx="3439">
                  <c:v>42974</c:v>
                </c:pt>
                <c:pt idx="3440">
                  <c:v>42975</c:v>
                </c:pt>
                <c:pt idx="3441">
                  <c:v>42976</c:v>
                </c:pt>
                <c:pt idx="3442">
                  <c:v>42977</c:v>
                </c:pt>
                <c:pt idx="3443">
                  <c:v>42978</c:v>
                </c:pt>
                <c:pt idx="3444">
                  <c:v>42979</c:v>
                </c:pt>
                <c:pt idx="3445">
                  <c:v>42980</c:v>
                </c:pt>
                <c:pt idx="3446">
                  <c:v>42981</c:v>
                </c:pt>
                <c:pt idx="3447">
                  <c:v>42982</c:v>
                </c:pt>
                <c:pt idx="3448">
                  <c:v>42983</c:v>
                </c:pt>
                <c:pt idx="3449">
                  <c:v>42984</c:v>
                </c:pt>
                <c:pt idx="3450">
                  <c:v>42985</c:v>
                </c:pt>
                <c:pt idx="3451">
                  <c:v>42986</c:v>
                </c:pt>
                <c:pt idx="3452">
                  <c:v>42987</c:v>
                </c:pt>
                <c:pt idx="3453">
                  <c:v>42988</c:v>
                </c:pt>
                <c:pt idx="3454">
                  <c:v>42989</c:v>
                </c:pt>
                <c:pt idx="3455">
                  <c:v>42990</c:v>
                </c:pt>
                <c:pt idx="3456">
                  <c:v>42991</c:v>
                </c:pt>
                <c:pt idx="3457">
                  <c:v>42992</c:v>
                </c:pt>
                <c:pt idx="3458">
                  <c:v>42993</c:v>
                </c:pt>
                <c:pt idx="3459">
                  <c:v>42994</c:v>
                </c:pt>
                <c:pt idx="3460">
                  <c:v>42995</c:v>
                </c:pt>
                <c:pt idx="3461">
                  <c:v>42996</c:v>
                </c:pt>
                <c:pt idx="3462">
                  <c:v>42997</c:v>
                </c:pt>
                <c:pt idx="3463">
                  <c:v>42998</c:v>
                </c:pt>
                <c:pt idx="3464">
                  <c:v>42999</c:v>
                </c:pt>
                <c:pt idx="3465">
                  <c:v>43000</c:v>
                </c:pt>
                <c:pt idx="3466">
                  <c:v>43001</c:v>
                </c:pt>
                <c:pt idx="3467">
                  <c:v>43002</c:v>
                </c:pt>
                <c:pt idx="3468">
                  <c:v>43003</c:v>
                </c:pt>
                <c:pt idx="3469">
                  <c:v>43004</c:v>
                </c:pt>
                <c:pt idx="3470">
                  <c:v>43005</c:v>
                </c:pt>
                <c:pt idx="3471">
                  <c:v>43006</c:v>
                </c:pt>
                <c:pt idx="3472">
                  <c:v>43007</c:v>
                </c:pt>
                <c:pt idx="3473">
                  <c:v>43008</c:v>
                </c:pt>
                <c:pt idx="3474">
                  <c:v>43009</c:v>
                </c:pt>
                <c:pt idx="3475">
                  <c:v>43010</c:v>
                </c:pt>
                <c:pt idx="3476">
                  <c:v>43011</c:v>
                </c:pt>
                <c:pt idx="3477">
                  <c:v>43012</c:v>
                </c:pt>
                <c:pt idx="3478">
                  <c:v>43013</c:v>
                </c:pt>
                <c:pt idx="3479">
                  <c:v>43014</c:v>
                </c:pt>
                <c:pt idx="3480">
                  <c:v>43015</c:v>
                </c:pt>
                <c:pt idx="3481">
                  <c:v>43016</c:v>
                </c:pt>
                <c:pt idx="3482">
                  <c:v>43017</c:v>
                </c:pt>
                <c:pt idx="3483">
                  <c:v>43018</c:v>
                </c:pt>
                <c:pt idx="3484">
                  <c:v>43019</c:v>
                </c:pt>
                <c:pt idx="3485">
                  <c:v>43020</c:v>
                </c:pt>
                <c:pt idx="3486">
                  <c:v>43021</c:v>
                </c:pt>
                <c:pt idx="3487">
                  <c:v>43022</c:v>
                </c:pt>
                <c:pt idx="3488">
                  <c:v>43023</c:v>
                </c:pt>
                <c:pt idx="3489">
                  <c:v>43024</c:v>
                </c:pt>
                <c:pt idx="3490">
                  <c:v>43025</c:v>
                </c:pt>
                <c:pt idx="3491">
                  <c:v>43026</c:v>
                </c:pt>
                <c:pt idx="3492">
                  <c:v>43027</c:v>
                </c:pt>
                <c:pt idx="3493">
                  <c:v>43028</c:v>
                </c:pt>
                <c:pt idx="3494">
                  <c:v>43029</c:v>
                </c:pt>
                <c:pt idx="3495">
                  <c:v>43030</c:v>
                </c:pt>
                <c:pt idx="3496">
                  <c:v>43031</c:v>
                </c:pt>
                <c:pt idx="3497">
                  <c:v>43032</c:v>
                </c:pt>
                <c:pt idx="3498">
                  <c:v>43033</c:v>
                </c:pt>
                <c:pt idx="3499">
                  <c:v>43034</c:v>
                </c:pt>
                <c:pt idx="3500">
                  <c:v>43035</c:v>
                </c:pt>
                <c:pt idx="3501">
                  <c:v>43036</c:v>
                </c:pt>
                <c:pt idx="3502">
                  <c:v>43037</c:v>
                </c:pt>
                <c:pt idx="3503">
                  <c:v>43038</c:v>
                </c:pt>
                <c:pt idx="3504">
                  <c:v>43039</c:v>
                </c:pt>
                <c:pt idx="3505">
                  <c:v>43040</c:v>
                </c:pt>
                <c:pt idx="3506">
                  <c:v>43041</c:v>
                </c:pt>
                <c:pt idx="3507">
                  <c:v>43042</c:v>
                </c:pt>
                <c:pt idx="3508">
                  <c:v>43043</c:v>
                </c:pt>
                <c:pt idx="3509">
                  <c:v>43044</c:v>
                </c:pt>
                <c:pt idx="3510">
                  <c:v>43045</c:v>
                </c:pt>
                <c:pt idx="3511">
                  <c:v>43046</c:v>
                </c:pt>
                <c:pt idx="3512">
                  <c:v>43047</c:v>
                </c:pt>
                <c:pt idx="3513">
                  <c:v>43048</c:v>
                </c:pt>
                <c:pt idx="3514">
                  <c:v>43049</c:v>
                </c:pt>
                <c:pt idx="3515">
                  <c:v>43050</c:v>
                </c:pt>
                <c:pt idx="3516">
                  <c:v>43051</c:v>
                </c:pt>
                <c:pt idx="3517">
                  <c:v>43052</c:v>
                </c:pt>
                <c:pt idx="3518">
                  <c:v>43053</c:v>
                </c:pt>
                <c:pt idx="3519">
                  <c:v>43054</c:v>
                </c:pt>
                <c:pt idx="3520">
                  <c:v>43055</c:v>
                </c:pt>
                <c:pt idx="3521">
                  <c:v>43056</c:v>
                </c:pt>
                <c:pt idx="3522">
                  <c:v>43057</c:v>
                </c:pt>
                <c:pt idx="3523">
                  <c:v>43058</c:v>
                </c:pt>
                <c:pt idx="3524">
                  <c:v>43059</c:v>
                </c:pt>
                <c:pt idx="3525">
                  <c:v>43060</c:v>
                </c:pt>
                <c:pt idx="3526">
                  <c:v>43061</c:v>
                </c:pt>
                <c:pt idx="3527">
                  <c:v>43062</c:v>
                </c:pt>
                <c:pt idx="3528">
                  <c:v>43063</c:v>
                </c:pt>
                <c:pt idx="3529">
                  <c:v>43064</c:v>
                </c:pt>
                <c:pt idx="3530">
                  <c:v>43065</c:v>
                </c:pt>
                <c:pt idx="3531">
                  <c:v>43066</c:v>
                </c:pt>
                <c:pt idx="3532">
                  <c:v>43067</c:v>
                </c:pt>
                <c:pt idx="3533">
                  <c:v>43068</c:v>
                </c:pt>
                <c:pt idx="3534">
                  <c:v>43069</c:v>
                </c:pt>
                <c:pt idx="3535">
                  <c:v>43070</c:v>
                </c:pt>
                <c:pt idx="3536">
                  <c:v>43071</c:v>
                </c:pt>
                <c:pt idx="3537">
                  <c:v>43072</c:v>
                </c:pt>
                <c:pt idx="3538">
                  <c:v>43073</c:v>
                </c:pt>
                <c:pt idx="3539">
                  <c:v>43074</c:v>
                </c:pt>
                <c:pt idx="3540">
                  <c:v>43075</c:v>
                </c:pt>
                <c:pt idx="3541">
                  <c:v>43076</c:v>
                </c:pt>
                <c:pt idx="3542">
                  <c:v>43077</c:v>
                </c:pt>
                <c:pt idx="3543">
                  <c:v>43078</c:v>
                </c:pt>
                <c:pt idx="3544">
                  <c:v>43079</c:v>
                </c:pt>
                <c:pt idx="3545">
                  <c:v>43080</c:v>
                </c:pt>
                <c:pt idx="3546">
                  <c:v>43081</c:v>
                </c:pt>
                <c:pt idx="3547">
                  <c:v>43082</c:v>
                </c:pt>
                <c:pt idx="3548">
                  <c:v>43083</c:v>
                </c:pt>
                <c:pt idx="3549">
                  <c:v>43084</c:v>
                </c:pt>
                <c:pt idx="3550">
                  <c:v>43085</c:v>
                </c:pt>
                <c:pt idx="3551">
                  <c:v>43086</c:v>
                </c:pt>
                <c:pt idx="3552">
                  <c:v>43087</c:v>
                </c:pt>
                <c:pt idx="3553">
                  <c:v>43088</c:v>
                </c:pt>
                <c:pt idx="3554">
                  <c:v>43089</c:v>
                </c:pt>
                <c:pt idx="3555">
                  <c:v>43090</c:v>
                </c:pt>
                <c:pt idx="3556">
                  <c:v>43091</c:v>
                </c:pt>
                <c:pt idx="3557">
                  <c:v>43092</c:v>
                </c:pt>
                <c:pt idx="3558">
                  <c:v>43093</c:v>
                </c:pt>
                <c:pt idx="3559">
                  <c:v>43094</c:v>
                </c:pt>
                <c:pt idx="3560">
                  <c:v>43095</c:v>
                </c:pt>
                <c:pt idx="3561">
                  <c:v>43096</c:v>
                </c:pt>
                <c:pt idx="3562">
                  <c:v>43097</c:v>
                </c:pt>
                <c:pt idx="3563">
                  <c:v>43098</c:v>
                </c:pt>
                <c:pt idx="3564">
                  <c:v>43099</c:v>
                </c:pt>
                <c:pt idx="3565">
                  <c:v>43100</c:v>
                </c:pt>
                <c:pt idx="3566">
                  <c:v>43101</c:v>
                </c:pt>
                <c:pt idx="3567">
                  <c:v>43102</c:v>
                </c:pt>
                <c:pt idx="3568">
                  <c:v>43103</c:v>
                </c:pt>
                <c:pt idx="3569">
                  <c:v>43104</c:v>
                </c:pt>
                <c:pt idx="3570">
                  <c:v>43105</c:v>
                </c:pt>
                <c:pt idx="3571">
                  <c:v>43106</c:v>
                </c:pt>
                <c:pt idx="3572">
                  <c:v>43107</c:v>
                </c:pt>
                <c:pt idx="3573">
                  <c:v>43108</c:v>
                </c:pt>
                <c:pt idx="3574">
                  <c:v>43109</c:v>
                </c:pt>
                <c:pt idx="3575">
                  <c:v>43110</c:v>
                </c:pt>
                <c:pt idx="3576">
                  <c:v>43111</c:v>
                </c:pt>
                <c:pt idx="3577">
                  <c:v>43112</c:v>
                </c:pt>
                <c:pt idx="3578">
                  <c:v>43113</c:v>
                </c:pt>
                <c:pt idx="3579">
                  <c:v>43114</c:v>
                </c:pt>
                <c:pt idx="3580">
                  <c:v>43115</c:v>
                </c:pt>
                <c:pt idx="3581">
                  <c:v>43116</c:v>
                </c:pt>
                <c:pt idx="3582">
                  <c:v>43117</c:v>
                </c:pt>
                <c:pt idx="3583">
                  <c:v>43118</c:v>
                </c:pt>
                <c:pt idx="3584">
                  <c:v>43119</c:v>
                </c:pt>
                <c:pt idx="3585">
                  <c:v>43120</c:v>
                </c:pt>
                <c:pt idx="3586">
                  <c:v>43121</c:v>
                </c:pt>
                <c:pt idx="3587">
                  <c:v>43122</c:v>
                </c:pt>
                <c:pt idx="3588">
                  <c:v>43123</c:v>
                </c:pt>
                <c:pt idx="3589">
                  <c:v>43124</c:v>
                </c:pt>
                <c:pt idx="3590">
                  <c:v>43125</c:v>
                </c:pt>
                <c:pt idx="3591">
                  <c:v>43126</c:v>
                </c:pt>
                <c:pt idx="3592">
                  <c:v>43127</c:v>
                </c:pt>
                <c:pt idx="3593">
                  <c:v>43128</c:v>
                </c:pt>
                <c:pt idx="3594">
                  <c:v>43129</c:v>
                </c:pt>
                <c:pt idx="3595">
                  <c:v>43130</c:v>
                </c:pt>
                <c:pt idx="3596">
                  <c:v>43131</c:v>
                </c:pt>
                <c:pt idx="3597">
                  <c:v>43132</c:v>
                </c:pt>
                <c:pt idx="3598">
                  <c:v>43133</c:v>
                </c:pt>
                <c:pt idx="3599">
                  <c:v>43134</c:v>
                </c:pt>
                <c:pt idx="3600">
                  <c:v>43135</c:v>
                </c:pt>
                <c:pt idx="3601">
                  <c:v>43136</c:v>
                </c:pt>
                <c:pt idx="3602">
                  <c:v>43137</c:v>
                </c:pt>
                <c:pt idx="3603">
                  <c:v>43138</c:v>
                </c:pt>
                <c:pt idx="3604">
                  <c:v>43139</c:v>
                </c:pt>
                <c:pt idx="3605">
                  <c:v>43140</c:v>
                </c:pt>
                <c:pt idx="3606">
                  <c:v>43141</c:v>
                </c:pt>
                <c:pt idx="3607">
                  <c:v>43142</c:v>
                </c:pt>
                <c:pt idx="3608">
                  <c:v>43143</c:v>
                </c:pt>
                <c:pt idx="3609">
                  <c:v>43144</c:v>
                </c:pt>
                <c:pt idx="3610">
                  <c:v>43145</c:v>
                </c:pt>
                <c:pt idx="3611">
                  <c:v>43146</c:v>
                </c:pt>
                <c:pt idx="3612">
                  <c:v>43147</c:v>
                </c:pt>
                <c:pt idx="3613">
                  <c:v>43148</c:v>
                </c:pt>
                <c:pt idx="3614">
                  <c:v>43149</c:v>
                </c:pt>
                <c:pt idx="3615">
                  <c:v>43150</c:v>
                </c:pt>
                <c:pt idx="3616">
                  <c:v>43151</c:v>
                </c:pt>
                <c:pt idx="3617">
                  <c:v>43152</c:v>
                </c:pt>
                <c:pt idx="3618">
                  <c:v>43153</c:v>
                </c:pt>
                <c:pt idx="3619">
                  <c:v>43154</c:v>
                </c:pt>
                <c:pt idx="3620">
                  <c:v>43155</c:v>
                </c:pt>
                <c:pt idx="3621">
                  <c:v>43156</c:v>
                </c:pt>
                <c:pt idx="3622">
                  <c:v>43157</c:v>
                </c:pt>
                <c:pt idx="3623">
                  <c:v>43158</c:v>
                </c:pt>
                <c:pt idx="3624">
                  <c:v>43159</c:v>
                </c:pt>
                <c:pt idx="3625">
                  <c:v>43160</c:v>
                </c:pt>
                <c:pt idx="3626">
                  <c:v>43161</c:v>
                </c:pt>
                <c:pt idx="3627">
                  <c:v>43162</c:v>
                </c:pt>
                <c:pt idx="3628">
                  <c:v>43163</c:v>
                </c:pt>
                <c:pt idx="3629">
                  <c:v>43164</c:v>
                </c:pt>
                <c:pt idx="3630">
                  <c:v>43165</c:v>
                </c:pt>
                <c:pt idx="3631">
                  <c:v>43166</c:v>
                </c:pt>
                <c:pt idx="3632">
                  <c:v>43167</c:v>
                </c:pt>
                <c:pt idx="3633">
                  <c:v>43168</c:v>
                </c:pt>
                <c:pt idx="3634">
                  <c:v>43169</c:v>
                </c:pt>
                <c:pt idx="3635">
                  <c:v>43170</c:v>
                </c:pt>
                <c:pt idx="3636">
                  <c:v>43171</c:v>
                </c:pt>
                <c:pt idx="3637">
                  <c:v>43172</c:v>
                </c:pt>
                <c:pt idx="3638">
                  <c:v>43173</c:v>
                </c:pt>
                <c:pt idx="3639">
                  <c:v>43174</c:v>
                </c:pt>
                <c:pt idx="3640">
                  <c:v>43175</c:v>
                </c:pt>
                <c:pt idx="3641">
                  <c:v>43176</c:v>
                </c:pt>
                <c:pt idx="3642">
                  <c:v>43177</c:v>
                </c:pt>
                <c:pt idx="3643">
                  <c:v>43178</c:v>
                </c:pt>
                <c:pt idx="3644">
                  <c:v>43179</c:v>
                </c:pt>
                <c:pt idx="3645">
                  <c:v>43180</c:v>
                </c:pt>
                <c:pt idx="3646">
                  <c:v>43181</c:v>
                </c:pt>
                <c:pt idx="3647">
                  <c:v>43182</c:v>
                </c:pt>
                <c:pt idx="3648">
                  <c:v>43183</c:v>
                </c:pt>
                <c:pt idx="3649">
                  <c:v>43184</c:v>
                </c:pt>
                <c:pt idx="3650">
                  <c:v>43185</c:v>
                </c:pt>
                <c:pt idx="3651">
                  <c:v>43186</c:v>
                </c:pt>
                <c:pt idx="3652">
                  <c:v>43187</c:v>
                </c:pt>
                <c:pt idx="3653">
                  <c:v>43188</c:v>
                </c:pt>
                <c:pt idx="3654">
                  <c:v>43189</c:v>
                </c:pt>
                <c:pt idx="3655">
                  <c:v>43190</c:v>
                </c:pt>
                <c:pt idx="3656">
                  <c:v>43191</c:v>
                </c:pt>
                <c:pt idx="3657">
                  <c:v>43192</c:v>
                </c:pt>
                <c:pt idx="3658">
                  <c:v>43193</c:v>
                </c:pt>
                <c:pt idx="3659">
                  <c:v>43194</c:v>
                </c:pt>
                <c:pt idx="3660">
                  <c:v>43195</c:v>
                </c:pt>
                <c:pt idx="3661">
                  <c:v>43196</c:v>
                </c:pt>
                <c:pt idx="3662">
                  <c:v>43197</c:v>
                </c:pt>
                <c:pt idx="3663">
                  <c:v>43198</c:v>
                </c:pt>
                <c:pt idx="3664">
                  <c:v>43199</c:v>
                </c:pt>
                <c:pt idx="3665">
                  <c:v>43200</c:v>
                </c:pt>
                <c:pt idx="3666">
                  <c:v>43201</c:v>
                </c:pt>
                <c:pt idx="3667">
                  <c:v>43202</c:v>
                </c:pt>
                <c:pt idx="3668">
                  <c:v>43203</c:v>
                </c:pt>
                <c:pt idx="3669">
                  <c:v>43204</c:v>
                </c:pt>
                <c:pt idx="3670">
                  <c:v>43205</c:v>
                </c:pt>
                <c:pt idx="3671">
                  <c:v>43206</c:v>
                </c:pt>
                <c:pt idx="3672">
                  <c:v>43207</c:v>
                </c:pt>
                <c:pt idx="3673">
                  <c:v>43208</c:v>
                </c:pt>
                <c:pt idx="3674">
                  <c:v>43209</c:v>
                </c:pt>
                <c:pt idx="3675">
                  <c:v>43210</c:v>
                </c:pt>
                <c:pt idx="3676">
                  <c:v>43211</c:v>
                </c:pt>
                <c:pt idx="3677">
                  <c:v>43212</c:v>
                </c:pt>
                <c:pt idx="3678">
                  <c:v>43213</c:v>
                </c:pt>
                <c:pt idx="3679">
                  <c:v>43214</c:v>
                </c:pt>
                <c:pt idx="3680">
                  <c:v>43215</c:v>
                </c:pt>
                <c:pt idx="3681">
                  <c:v>43216</c:v>
                </c:pt>
                <c:pt idx="3682">
                  <c:v>43217</c:v>
                </c:pt>
                <c:pt idx="3683">
                  <c:v>43218</c:v>
                </c:pt>
                <c:pt idx="3684">
                  <c:v>43219</c:v>
                </c:pt>
                <c:pt idx="3685">
                  <c:v>43220</c:v>
                </c:pt>
                <c:pt idx="3686">
                  <c:v>43221</c:v>
                </c:pt>
                <c:pt idx="3687">
                  <c:v>43222</c:v>
                </c:pt>
                <c:pt idx="3688">
                  <c:v>43223</c:v>
                </c:pt>
                <c:pt idx="3689">
                  <c:v>43224</c:v>
                </c:pt>
                <c:pt idx="3690">
                  <c:v>43225</c:v>
                </c:pt>
                <c:pt idx="3691">
                  <c:v>43226</c:v>
                </c:pt>
                <c:pt idx="3692">
                  <c:v>43227</c:v>
                </c:pt>
                <c:pt idx="3693">
                  <c:v>43228</c:v>
                </c:pt>
                <c:pt idx="3694">
                  <c:v>43229</c:v>
                </c:pt>
                <c:pt idx="3695">
                  <c:v>43230</c:v>
                </c:pt>
                <c:pt idx="3696">
                  <c:v>43231</c:v>
                </c:pt>
                <c:pt idx="3697">
                  <c:v>43232</c:v>
                </c:pt>
                <c:pt idx="3698">
                  <c:v>43233</c:v>
                </c:pt>
                <c:pt idx="3699">
                  <c:v>43234</c:v>
                </c:pt>
                <c:pt idx="3700">
                  <c:v>43235</c:v>
                </c:pt>
                <c:pt idx="3701">
                  <c:v>43236</c:v>
                </c:pt>
                <c:pt idx="3702">
                  <c:v>43237</c:v>
                </c:pt>
                <c:pt idx="3703">
                  <c:v>43238</c:v>
                </c:pt>
                <c:pt idx="3704">
                  <c:v>43239</c:v>
                </c:pt>
                <c:pt idx="3705">
                  <c:v>43240</c:v>
                </c:pt>
                <c:pt idx="3706">
                  <c:v>43241</c:v>
                </c:pt>
                <c:pt idx="3707">
                  <c:v>43242</c:v>
                </c:pt>
                <c:pt idx="3708">
                  <c:v>43243</c:v>
                </c:pt>
                <c:pt idx="3709">
                  <c:v>43244</c:v>
                </c:pt>
                <c:pt idx="3710">
                  <c:v>43245</c:v>
                </c:pt>
                <c:pt idx="3711">
                  <c:v>43246</c:v>
                </c:pt>
                <c:pt idx="3712">
                  <c:v>43247</c:v>
                </c:pt>
                <c:pt idx="3713">
                  <c:v>43248</c:v>
                </c:pt>
                <c:pt idx="3714">
                  <c:v>43249</c:v>
                </c:pt>
                <c:pt idx="3715">
                  <c:v>43250</c:v>
                </c:pt>
                <c:pt idx="3716">
                  <c:v>43251</c:v>
                </c:pt>
                <c:pt idx="3717">
                  <c:v>43252</c:v>
                </c:pt>
                <c:pt idx="3718">
                  <c:v>43253</c:v>
                </c:pt>
                <c:pt idx="3719">
                  <c:v>43254</c:v>
                </c:pt>
                <c:pt idx="3720">
                  <c:v>43255</c:v>
                </c:pt>
                <c:pt idx="3721">
                  <c:v>43256</c:v>
                </c:pt>
                <c:pt idx="3722">
                  <c:v>43257</c:v>
                </c:pt>
                <c:pt idx="3723">
                  <c:v>43258</c:v>
                </c:pt>
                <c:pt idx="3724">
                  <c:v>43259</c:v>
                </c:pt>
                <c:pt idx="3725">
                  <c:v>43260</c:v>
                </c:pt>
                <c:pt idx="3726">
                  <c:v>43261</c:v>
                </c:pt>
                <c:pt idx="3727">
                  <c:v>43262</c:v>
                </c:pt>
                <c:pt idx="3728">
                  <c:v>43263</c:v>
                </c:pt>
                <c:pt idx="3729">
                  <c:v>43264</c:v>
                </c:pt>
                <c:pt idx="3730">
                  <c:v>43265</c:v>
                </c:pt>
                <c:pt idx="3731">
                  <c:v>43266</c:v>
                </c:pt>
                <c:pt idx="3732">
                  <c:v>43267</c:v>
                </c:pt>
                <c:pt idx="3733">
                  <c:v>43268</c:v>
                </c:pt>
                <c:pt idx="3734">
                  <c:v>43269</c:v>
                </c:pt>
                <c:pt idx="3735">
                  <c:v>43270</c:v>
                </c:pt>
                <c:pt idx="3736">
                  <c:v>43271</c:v>
                </c:pt>
                <c:pt idx="3737">
                  <c:v>43272</c:v>
                </c:pt>
                <c:pt idx="3738">
                  <c:v>43273</c:v>
                </c:pt>
                <c:pt idx="3739">
                  <c:v>43274</c:v>
                </c:pt>
                <c:pt idx="3740">
                  <c:v>43275</c:v>
                </c:pt>
                <c:pt idx="3741">
                  <c:v>43276</c:v>
                </c:pt>
                <c:pt idx="3742">
                  <c:v>43277</c:v>
                </c:pt>
                <c:pt idx="3743">
                  <c:v>43278</c:v>
                </c:pt>
                <c:pt idx="3744">
                  <c:v>43279</c:v>
                </c:pt>
                <c:pt idx="3745">
                  <c:v>43280</c:v>
                </c:pt>
                <c:pt idx="3746">
                  <c:v>43281</c:v>
                </c:pt>
                <c:pt idx="3747">
                  <c:v>43282</c:v>
                </c:pt>
                <c:pt idx="3748">
                  <c:v>43283</c:v>
                </c:pt>
                <c:pt idx="3749">
                  <c:v>43284</c:v>
                </c:pt>
                <c:pt idx="3750">
                  <c:v>43285</c:v>
                </c:pt>
                <c:pt idx="3751">
                  <c:v>43286</c:v>
                </c:pt>
                <c:pt idx="3752">
                  <c:v>43287</c:v>
                </c:pt>
                <c:pt idx="3753">
                  <c:v>43288</c:v>
                </c:pt>
                <c:pt idx="3754">
                  <c:v>43289</c:v>
                </c:pt>
                <c:pt idx="3755">
                  <c:v>43290</c:v>
                </c:pt>
                <c:pt idx="3756">
                  <c:v>43291</c:v>
                </c:pt>
                <c:pt idx="3757">
                  <c:v>43292</c:v>
                </c:pt>
                <c:pt idx="3758">
                  <c:v>43293</c:v>
                </c:pt>
                <c:pt idx="3759">
                  <c:v>43294</c:v>
                </c:pt>
                <c:pt idx="3760">
                  <c:v>43295</c:v>
                </c:pt>
                <c:pt idx="3761">
                  <c:v>43296</c:v>
                </c:pt>
                <c:pt idx="3762">
                  <c:v>43297</c:v>
                </c:pt>
                <c:pt idx="3763">
                  <c:v>43298</c:v>
                </c:pt>
                <c:pt idx="3764">
                  <c:v>43299</c:v>
                </c:pt>
                <c:pt idx="3765">
                  <c:v>43300</c:v>
                </c:pt>
                <c:pt idx="3766">
                  <c:v>43301</c:v>
                </c:pt>
                <c:pt idx="3767">
                  <c:v>43302</c:v>
                </c:pt>
                <c:pt idx="3768">
                  <c:v>43303</c:v>
                </c:pt>
                <c:pt idx="3769">
                  <c:v>43304</c:v>
                </c:pt>
                <c:pt idx="3770">
                  <c:v>43305</c:v>
                </c:pt>
                <c:pt idx="3771">
                  <c:v>43306</c:v>
                </c:pt>
                <c:pt idx="3772">
                  <c:v>43307</c:v>
                </c:pt>
                <c:pt idx="3773">
                  <c:v>43308</c:v>
                </c:pt>
                <c:pt idx="3774">
                  <c:v>43309</c:v>
                </c:pt>
                <c:pt idx="3775">
                  <c:v>43310</c:v>
                </c:pt>
                <c:pt idx="3776">
                  <c:v>43311</c:v>
                </c:pt>
                <c:pt idx="3777">
                  <c:v>43312</c:v>
                </c:pt>
                <c:pt idx="3778">
                  <c:v>43313</c:v>
                </c:pt>
                <c:pt idx="3779">
                  <c:v>43314</c:v>
                </c:pt>
                <c:pt idx="3780">
                  <c:v>43315</c:v>
                </c:pt>
                <c:pt idx="3781">
                  <c:v>43316</c:v>
                </c:pt>
                <c:pt idx="3782">
                  <c:v>43317</c:v>
                </c:pt>
                <c:pt idx="3783">
                  <c:v>43318</c:v>
                </c:pt>
                <c:pt idx="3784">
                  <c:v>43319</c:v>
                </c:pt>
                <c:pt idx="3785">
                  <c:v>43320</c:v>
                </c:pt>
                <c:pt idx="3786">
                  <c:v>43321</c:v>
                </c:pt>
                <c:pt idx="3787">
                  <c:v>43322</c:v>
                </c:pt>
                <c:pt idx="3788">
                  <c:v>43323</c:v>
                </c:pt>
                <c:pt idx="3789">
                  <c:v>43324</c:v>
                </c:pt>
                <c:pt idx="3790">
                  <c:v>43325</c:v>
                </c:pt>
                <c:pt idx="3791">
                  <c:v>43326</c:v>
                </c:pt>
                <c:pt idx="3792">
                  <c:v>43327</c:v>
                </c:pt>
                <c:pt idx="3793">
                  <c:v>43328</c:v>
                </c:pt>
                <c:pt idx="3794">
                  <c:v>43329</c:v>
                </c:pt>
                <c:pt idx="3795">
                  <c:v>43330</c:v>
                </c:pt>
                <c:pt idx="3796">
                  <c:v>43331</c:v>
                </c:pt>
                <c:pt idx="3797">
                  <c:v>43332</c:v>
                </c:pt>
                <c:pt idx="3798">
                  <c:v>43333</c:v>
                </c:pt>
                <c:pt idx="3799">
                  <c:v>43334</c:v>
                </c:pt>
                <c:pt idx="3800">
                  <c:v>43335</c:v>
                </c:pt>
                <c:pt idx="3801">
                  <c:v>43336</c:v>
                </c:pt>
                <c:pt idx="3802">
                  <c:v>43337</c:v>
                </c:pt>
                <c:pt idx="3803">
                  <c:v>43338</c:v>
                </c:pt>
                <c:pt idx="3804">
                  <c:v>43339</c:v>
                </c:pt>
                <c:pt idx="3805">
                  <c:v>43340</c:v>
                </c:pt>
                <c:pt idx="3806">
                  <c:v>43341</c:v>
                </c:pt>
                <c:pt idx="3807">
                  <c:v>43342</c:v>
                </c:pt>
                <c:pt idx="3808">
                  <c:v>43343</c:v>
                </c:pt>
                <c:pt idx="3809">
                  <c:v>43344</c:v>
                </c:pt>
                <c:pt idx="3810">
                  <c:v>43345</c:v>
                </c:pt>
                <c:pt idx="3811">
                  <c:v>43346</c:v>
                </c:pt>
                <c:pt idx="3812">
                  <c:v>43347</c:v>
                </c:pt>
                <c:pt idx="3813">
                  <c:v>43348</c:v>
                </c:pt>
                <c:pt idx="3814">
                  <c:v>43349</c:v>
                </c:pt>
                <c:pt idx="3815">
                  <c:v>43350</c:v>
                </c:pt>
                <c:pt idx="3816">
                  <c:v>43351</c:v>
                </c:pt>
                <c:pt idx="3817">
                  <c:v>43352</c:v>
                </c:pt>
                <c:pt idx="3818">
                  <c:v>43353</c:v>
                </c:pt>
                <c:pt idx="3819">
                  <c:v>43354</c:v>
                </c:pt>
                <c:pt idx="3820">
                  <c:v>43355</c:v>
                </c:pt>
                <c:pt idx="3821">
                  <c:v>43356</c:v>
                </c:pt>
                <c:pt idx="3822">
                  <c:v>43357</c:v>
                </c:pt>
                <c:pt idx="3823">
                  <c:v>43358</c:v>
                </c:pt>
                <c:pt idx="3824">
                  <c:v>43359</c:v>
                </c:pt>
                <c:pt idx="3825">
                  <c:v>43360</c:v>
                </c:pt>
                <c:pt idx="3826">
                  <c:v>43361</c:v>
                </c:pt>
                <c:pt idx="3827">
                  <c:v>43362</c:v>
                </c:pt>
                <c:pt idx="3828">
                  <c:v>43363</c:v>
                </c:pt>
                <c:pt idx="3829">
                  <c:v>43364</c:v>
                </c:pt>
                <c:pt idx="3830">
                  <c:v>43365</c:v>
                </c:pt>
                <c:pt idx="3831">
                  <c:v>43366</c:v>
                </c:pt>
                <c:pt idx="3832">
                  <c:v>43367</c:v>
                </c:pt>
                <c:pt idx="3833">
                  <c:v>43368</c:v>
                </c:pt>
                <c:pt idx="3834">
                  <c:v>43369</c:v>
                </c:pt>
                <c:pt idx="3835">
                  <c:v>43370</c:v>
                </c:pt>
                <c:pt idx="3836">
                  <c:v>43371</c:v>
                </c:pt>
                <c:pt idx="3837">
                  <c:v>43372</c:v>
                </c:pt>
                <c:pt idx="3838">
                  <c:v>43373</c:v>
                </c:pt>
                <c:pt idx="3839">
                  <c:v>43374</c:v>
                </c:pt>
                <c:pt idx="3840">
                  <c:v>43375</c:v>
                </c:pt>
                <c:pt idx="3841">
                  <c:v>43376</c:v>
                </c:pt>
                <c:pt idx="3842">
                  <c:v>43377</c:v>
                </c:pt>
                <c:pt idx="3843">
                  <c:v>43378</c:v>
                </c:pt>
                <c:pt idx="3844">
                  <c:v>43379</c:v>
                </c:pt>
                <c:pt idx="3845">
                  <c:v>43380</c:v>
                </c:pt>
                <c:pt idx="3846">
                  <c:v>43381</c:v>
                </c:pt>
                <c:pt idx="3847">
                  <c:v>43382</c:v>
                </c:pt>
                <c:pt idx="3848">
                  <c:v>43383</c:v>
                </c:pt>
                <c:pt idx="3849">
                  <c:v>43384</c:v>
                </c:pt>
                <c:pt idx="3850">
                  <c:v>43385</c:v>
                </c:pt>
                <c:pt idx="3851">
                  <c:v>43386</c:v>
                </c:pt>
                <c:pt idx="3852">
                  <c:v>43387</c:v>
                </c:pt>
                <c:pt idx="3853">
                  <c:v>43388</c:v>
                </c:pt>
                <c:pt idx="3854">
                  <c:v>43389</c:v>
                </c:pt>
                <c:pt idx="3855">
                  <c:v>43390</c:v>
                </c:pt>
                <c:pt idx="3856">
                  <c:v>43391</c:v>
                </c:pt>
                <c:pt idx="3857">
                  <c:v>43392</c:v>
                </c:pt>
                <c:pt idx="3858">
                  <c:v>43393</c:v>
                </c:pt>
                <c:pt idx="3859">
                  <c:v>43394</c:v>
                </c:pt>
                <c:pt idx="3860">
                  <c:v>43395</c:v>
                </c:pt>
                <c:pt idx="3861">
                  <c:v>43396</c:v>
                </c:pt>
                <c:pt idx="3862">
                  <c:v>43397</c:v>
                </c:pt>
                <c:pt idx="3863">
                  <c:v>43398</c:v>
                </c:pt>
                <c:pt idx="3864">
                  <c:v>43399</c:v>
                </c:pt>
                <c:pt idx="3865">
                  <c:v>43400</c:v>
                </c:pt>
                <c:pt idx="3866">
                  <c:v>43401</c:v>
                </c:pt>
                <c:pt idx="3867">
                  <c:v>43402</c:v>
                </c:pt>
                <c:pt idx="3868">
                  <c:v>43403</c:v>
                </c:pt>
                <c:pt idx="3869">
                  <c:v>43404</c:v>
                </c:pt>
                <c:pt idx="3870">
                  <c:v>43405</c:v>
                </c:pt>
                <c:pt idx="3871">
                  <c:v>43406</c:v>
                </c:pt>
                <c:pt idx="3872">
                  <c:v>43407</c:v>
                </c:pt>
                <c:pt idx="3873">
                  <c:v>43408</c:v>
                </c:pt>
                <c:pt idx="3874">
                  <c:v>43409</c:v>
                </c:pt>
                <c:pt idx="3875">
                  <c:v>43410</c:v>
                </c:pt>
                <c:pt idx="3876">
                  <c:v>43411</c:v>
                </c:pt>
                <c:pt idx="3877">
                  <c:v>43412</c:v>
                </c:pt>
                <c:pt idx="3878">
                  <c:v>43413</c:v>
                </c:pt>
                <c:pt idx="3879">
                  <c:v>43414</c:v>
                </c:pt>
                <c:pt idx="3880">
                  <c:v>43415</c:v>
                </c:pt>
                <c:pt idx="3881">
                  <c:v>43416</c:v>
                </c:pt>
                <c:pt idx="3882">
                  <c:v>43417</c:v>
                </c:pt>
                <c:pt idx="3883">
                  <c:v>43418</c:v>
                </c:pt>
                <c:pt idx="3884">
                  <c:v>43419</c:v>
                </c:pt>
                <c:pt idx="3885">
                  <c:v>43420</c:v>
                </c:pt>
                <c:pt idx="3886">
                  <c:v>43421</c:v>
                </c:pt>
                <c:pt idx="3887">
                  <c:v>43422</c:v>
                </c:pt>
                <c:pt idx="3888">
                  <c:v>43423</c:v>
                </c:pt>
                <c:pt idx="3889">
                  <c:v>43424</c:v>
                </c:pt>
                <c:pt idx="3890">
                  <c:v>43425</c:v>
                </c:pt>
                <c:pt idx="3891">
                  <c:v>43426</c:v>
                </c:pt>
                <c:pt idx="3892">
                  <c:v>43427</c:v>
                </c:pt>
                <c:pt idx="3893">
                  <c:v>43428</c:v>
                </c:pt>
                <c:pt idx="3894">
                  <c:v>43429</c:v>
                </c:pt>
                <c:pt idx="3895">
                  <c:v>43430</c:v>
                </c:pt>
                <c:pt idx="3896">
                  <c:v>43431</c:v>
                </c:pt>
                <c:pt idx="3897">
                  <c:v>43432</c:v>
                </c:pt>
                <c:pt idx="3898">
                  <c:v>43433</c:v>
                </c:pt>
                <c:pt idx="3899">
                  <c:v>43434</c:v>
                </c:pt>
                <c:pt idx="3900">
                  <c:v>43435</c:v>
                </c:pt>
                <c:pt idx="3901">
                  <c:v>43436</c:v>
                </c:pt>
                <c:pt idx="3902">
                  <c:v>43437</c:v>
                </c:pt>
                <c:pt idx="3903">
                  <c:v>43438</c:v>
                </c:pt>
                <c:pt idx="3904">
                  <c:v>43439</c:v>
                </c:pt>
                <c:pt idx="3905">
                  <c:v>43440</c:v>
                </c:pt>
                <c:pt idx="3906">
                  <c:v>43441</c:v>
                </c:pt>
                <c:pt idx="3907">
                  <c:v>43442</c:v>
                </c:pt>
                <c:pt idx="3908">
                  <c:v>43443</c:v>
                </c:pt>
                <c:pt idx="3909">
                  <c:v>43444</c:v>
                </c:pt>
                <c:pt idx="3910">
                  <c:v>43445</c:v>
                </c:pt>
                <c:pt idx="3911">
                  <c:v>43446</c:v>
                </c:pt>
                <c:pt idx="3912">
                  <c:v>43447</c:v>
                </c:pt>
                <c:pt idx="3913">
                  <c:v>43448</c:v>
                </c:pt>
                <c:pt idx="3914">
                  <c:v>43449</c:v>
                </c:pt>
                <c:pt idx="3915">
                  <c:v>43450</c:v>
                </c:pt>
                <c:pt idx="3916">
                  <c:v>43451</c:v>
                </c:pt>
                <c:pt idx="3917">
                  <c:v>43452</c:v>
                </c:pt>
                <c:pt idx="3918">
                  <c:v>43453</c:v>
                </c:pt>
                <c:pt idx="3919">
                  <c:v>43454</c:v>
                </c:pt>
                <c:pt idx="3920">
                  <c:v>43455</c:v>
                </c:pt>
                <c:pt idx="3921">
                  <c:v>43456</c:v>
                </c:pt>
                <c:pt idx="3922">
                  <c:v>43457</c:v>
                </c:pt>
                <c:pt idx="3923">
                  <c:v>43458</c:v>
                </c:pt>
                <c:pt idx="3924">
                  <c:v>43459</c:v>
                </c:pt>
                <c:pt idx="3925">
                  <c:v>43460</c:v>
                </c:pt>
                <c:pt idx="3926">
                  <c:v>43461</c:v>
                </c:pt>
                <c:pt idx="3927">
                  <c:v>43462</c:v>
                </c:pt>
                <c:pt idx="3928">
                  <c:v>43463</c:v>
                </c:pt>
                <c:pt idx="3929">
                  <c:v>43464</c:v>
                </c:pt>
                <c:pt idx="3930">
                  <c:v>43465</c:v>
                </c:pt>
                <c:pt idx="3931">
                  <c:v>43466</c:v>
                </c:pt>
                <c:pt idx="3932">
                  <c:v>43467</c:v>
                </c:pt>
                <c:pt idx="3933">
                  <c:v>43468</c:v>
                </c:pt>
                <c:pt idx="3934">
                  <c:v>43469</c:v>
                </c:pt>
                <c:pt idx="3935">
                  <c:v>43470</c:v>
                </c:pt>
                <c:pt idx="3936">
                  <c:v>43471</c:v>
                </c:pt>
                <c:pt idx="3937">
                  <c:v>43472</c:v>
                </c:pt>
                <c:pt idx="3938">
                  <c:v>43473</c:v>
                </c:pt>
                <c:pt idx="3939">
                  <c:v>43474</c:v>
                </c:pt>
                <c:pt idx="3940">
                  <c:v>43475</c:v>
                </c:pt>
                <c:pt idx="3941">
                  <c:v>43476</c:v>
                </c:pt>
                <c:pt idx="3942">
                  <c:v>43477</c:v>
                </c:pt>
                <c:pt idx="3943">
                  <c:v>43478</c:v>
                </c:pt>
                <c:pt idx="3944">
                  <c:v>43479</c:v>
                </c:pt>
                <c:pt idx="3945">
                  <c:v>43480</c:v>
                </c:pt>
                <c:pt idx="3946">
                  <c:v>43481</c:v>
                </c:pt>
                <c:pt idx="3947">
                  <c:v>43482</c:v>
                </c:pt>
                <c:pt idx="3948">
                  <c:v>43483</c:v>
                </c:pt>
                <c:pt idx="3949">
                  <c:v>43484</c:v>
                </c:pt>
                <c:pt idx="3950">
                  <c:v>43485</c:v>
                </c:pt>
                <c:pt idx="3951">
                  <c:v>43486</c:v>
                </c:pt>
                <c:pt idx="3952">
                  <c:v>43487</c:v>
                </c:pt>
                <c:pt idx="3953">
                  <c:v>43488</c:v>
                </c:pt>
                <c:pt idx="3954">
                  <c:v>43489</c:v>
                </c:pt>
                <c:pt idx="3955">
                  <c:v>43490</c:v>
                </c:pt>
                <c:pt idx="3956">
                  <c:v>43491</c:v>
                </c:pt>
                <c:pt idx="3957">
                  <c:v>43492</c:v>
                </c:pt>
                <c:pt idx="3958">
                  <c:v>43493</c:v>
                </c:pt>
                <c:pt idx="3959">
                  <c:v>43494</c:v>
                </c:pt>
                <c:pt idx="3960">
                  <c:v>43495</c:v>
                </c:pt>
                <c:pt idx="3961">
                  <c:v>43496</c:v>
                </c:pt>
                <c:pt idx="3962">
                  <c:v>43497</c:v>
                </c:pt>
                <c:pt idx="3963">
                  <c:v>43498</c:v>
                </c:pt>
                <c:pt idx="3964">
                  <c:v>43499</c:v>
                </c:pt>
                <c:pt idx="3965">
                  <c:v>43500</c:v>
                </c:pt>
                <c:pt idx="3966">
                  <c:v>43501</c:v>
                </c:pt>
                <c:pt idx="3967">
                  <c:v>43502</c:v>
                </c:pt>
                <c:pt idx="3968">
                  <c:v>43503</c:v>
                </c:pt>
                <c:pt idx="3969">
                  <c:v>43504</c:v>
                </c:pt>
                <c:pt idx="3970">
                  <c:v>43505</c:v>
                </c:pt>
                <c:pt idx="3971">
                  <c:v>43506</c:v>
                </c:pt>
                <c:pt idx="3972">
                  <c:v>43507</c:v>
                </c:pt>
                <c:pt idx="3973">
                  <c:v>43508</c:v>
                </c:pt>
                <c:pt idx="3974">
                  <c:v>43509</c:v>
                </c:pt>
                <c:pt idx="3975">
                  <c:v>43510</c:v>
                </c:pt>
                <c:pt idx="3976">
                  <c:v>43511</c:v>
                </c:pt>
                <c:pt idx="3977">
                  <c:v>43512</c:v>
                </c:pt>
                <c:pt idx="3978">
                  <c:v>43513</c:v>
                </c:pt>
                <c:pt idx="3979">
                  <c:v>43514</c:v>
                </c:pt>
                <c:pt idx="3980">
                  <c:v>43515</c:v>
                </c:pt>
                <c:pt idx="3981">
                  <c:v>43516</c:v>
                </c:pt>
                <c:pt idx="3982">
                  <c:v>43517</c:v>
                </c:pt>
                <c:pt idx="3983">
                  <c:v>43518</c:v>
                </c:pt>
                <c:pt idx="3984">
                  <c:v>43519</c:v>
                </c:pt>
                <c:pt idx="3985">
                  <c:v>43520</c:v>
                </c:pt>
                <c:pt idx="3986">
                  <c:v>43521</c:v>
                </c:pt>
                <c:pt idx="3987">
                  <c:v>43522</c:v>
                </c:pt>
                <c:pt idx="3988">
                  <c:v>43523</c:v>
                </c:pt>
                <c:pt idx="3989">
                  <c:v>43524</c:v>
                </c:pt>
                <c:pt idx="3990">
                  <c:v>43525</c:v>
                </c:pt>
                <c:pt idx="3991">
                  <c:v>43526</c:v>
                </c:pt>
                <c:pt idx="3992">
                  <c:v>43527</c:v>
                </c:pt>
                <c:pt idx="3993">
                  <c:v>43528</c:v>
                </c:pt>
                <c:pt idx="3994">
                  <c:v>43529</c:v>
                </c:pt>
                <c:pt idx="3995">
                  <c:v>43530</c:v>
                </c:pt>
                <c:pt idx="3996">
                  <c:v>43531</c:v>
                </c:pt>
                <c:pt idx="3997">
                  <c:v>43532</c:v>
                </c:pt>
                <c:pt idx="3998">
                  <c:v>43533</c:v>
                </c:pt>
                <c:pt idx="3999">
                  <c:v>43534</c:v>
                </c:pt>
                <c:pt idx="4000">
                  <c:v>43535</c:v>
                </c:pt>
                <c:pt idx="4001">
                  <c:v>43536</c:v>
                </c:pt>
                <c:pt idx="4002">
                  <c:v>43537</c:v>
                </c:pt>
                <c:pt idx="4003">
                  <c:v>43538</c:v>
                </c:pt>
                <c:pt idx="4004">
                  <c:v>43539</c:v>
                </c:pt>
                <c:pt idx="4005">
                  <c:v>43540</c:v>
                </c:pt>
                <c:pt idx="4006">
                  <c:v>43541</c:v>
                </c:pt>
                <c:pt idx="4007">
                  <c:v>43542</c:v>
                </c:pt>
                <c:pt idx="4008">
                  <c:v>43543</c:v>
                </c:pt>
                <c:pt idx="4009">
                  <c:v>43544</c:v>
                </c:pt>
                <c:pt idx="4010">
                  <c:v>43545</c:v>
                </c:pt>
                <c:pt idx="4011">
                  <c:v>43546</c:v>
                </c:pt>
                <c:pt idx="4012">
                  <c:v>43547</c:v>
                </c:pt>
                <c:pt idx="4013">
                  <c:v>43548</c:v>
                </c:pt>
                <c:pt idx="4014">
                  <c:v>43549</c:v>
                </c:pt>
                <c:pt idx="4015">
                  <c:v>43550</c:v>
                </c:pt>
                <c:pt idx="4016">
                  <c:v>43551</c:v>
                </c:pt>
                <c:pt idx="4017">
                  <c:v>43552</c:v>
                </c:pt>
                <c:pt idx="4018">
                  <c:v>43553</c:v>
                </c:pt>
                <c:pt idx="4019">
                  <c:v>43554</c:v>
                </c:pt>
                <c:pt idx="4020">
                  <c:v>43555</c:v>
                </c:pt>
                <c:pt idx="4021">
                  <c:v>43556</c:v>
                </c:pt>
                <c:pt idx="4022">
                  <c:v>43557</c:v>
                </c:pt>
                <c:pt idx="4023">
                  <c:v>43558</c:v>
                </c:pt>
                <c:pt idx="4024">
                  <c:v>43559</c:v>
                </c:pt>
                <c:pt idx="4025">
                  <c:v>43560</c:v>
                </c:pt>
                <c:pt idx="4026">
                  <c:v>43561</c:v>
                </c:pt>
                <c:pt idx="4027">
                  <c:v>43562</c:v>
                </c:pt>
                <c:pt idx="4028">
                  <c:v>43563</c:v>
                </c:pt>
                <c:pt idx="4029">
                  <c:v>43564</c:v>
                </c:pt>
                <c:pt idx="4030">
                  <c:v>43565</c:v>
                </c:pt>
                <c:pt idx="4031">
                  <c:v>43566</c:v>
                </c:pt>
                <c:pt idx="4032">
                  <c:v>43567</c:v>
                </c:pt>
                <c:pt idx="4033">
                  <c:v>43568</c:v>
                </c:pt>
                <c:pt idx="4034">
                  <c:v>43569</c:v>
                </c:pt>
                <c:pt idx="4035">
                  <c:v>43570</c:v>
                </c:pt>
                <c:pt idx="4036">
                  <c:v>43571</c:v>
                </c:pt>
                <c:pt idx="4037">
                  <c:v>43572</c:v>
                </c:pt>
                <c:pt idx="4038">
                  <c:v>43573</c:v>
                </c:pt>
                <c:pt idx="4039">
                  <c:v>43574</c:v>
                </c:pt>
                <c:pt idx="4040">
                  <c:v>43575</c:v>
                </c:pt>
                <c:pt idx="4041">
                  <c:v>43576</c:v>
                </c:pt>
                <c:pt idx="4042">
                  <c:v>43577</c:v>
                </c:pt>
                <c:pt idx="4043">
                  <c:v>43578</c:v>
                </c:pt>
                <c:pt idx="4044">
                  <c:v>43579</c:v>
                </c:pt>
                <c:pt idx="4045">
                  <c:v>43580</c:v>
                </c:pt>
                <c:pt idx="4046">
                  <c:v>43581</c:v>
                </c:pt>
                <c:pt idx="4047">
                  <c:v>43582</c:v>
                </c:pt>
                <c:pt idx="4048">
                  <c:v>43583</c:v>
                </c:pt>
                <c:pt idx="4049">
                  <c:v>43584</c:v>
                </c:pt>
                <c:pt idx="4050">
                  <c:v>43585</c:v>
                </c:pt>
                <c:pt idx="4051">
                  <c:v>43586</c:v>
                </c:pt>
                <c:pt idx="4052">
                  <c:v>43587</c:v>
                </c:pt>
                <c:pt idx="4053">
                  <c:v>43588</c:v>
                </c:pt>
                <c:pt idx="4054">
                  <c:v>43589</c:v>
                </c:pt>
                <c:pt idx="4055">
                  <c:v>43590</c:v>
                </c:pt>
                <c:pt idx="4056">
                  <c:v>43591</c:v>
                </c:pt>
                <c:pt idx="4057">
                  <c:v>43592</c:v>
                </c:pt>
                <c:pt idx="4058">
                  <c:v>43593</c:v>
                </c:pt>
                <c:pt idx="4059">
                  <c:v>43594</c:v>
                </c:pt>
                <c:pt idx="4060">
                  <c:v>43595</c:v>
                </c:pt>
                <c:pt idx="4061">
                  <c:v>43596</c:v>
                </c:pt>
                <c:pt idx="4062">
                  <c:v>43597</c:v>
                </c:pt>
                <c:pt idx="4063">
                  <c:v>43598</c:v>
                </c:pt>
                <c:pt idx="4064">
                  <c:v>43599</c:v>
                </c:pt>
                <c:pt idx="4065">
                  <c:v>43600</c:v>
                </c:pt>
                <c:pt idx="4066">
                  <c:v>43601</c:v>
                </c:pt>
                <c:pt idx="4067">
                  <c:v>43602</c:v>
                </c:pt>
                <c:pt idx="4068">
                  <c:v>43603</c:v>
                </c:pt>
                <c:pt idx="4069">
                  <c:v>43604</c:v>
                </c:pt>
                <c:pt idx="4070">
                  <c:v>43605</c:v>
                </c:pt>
                <c:pt idx="4071">
                  <c:v>43606</c:v>
                </c:pt>
                <c:pt idx="4072">
                  <c:v>43607</c:v>
                </c:pt>
                <c:pt idx="4073">
                  <c:v>43608</c:v>
                </c:pt>
                <c:pt idx="4074">
                  <c:v>43609</c:v>
                </c:pt>
                <c:pt idx="4075">
                  <c:v>43610</c:v>
                </c:pt>
                <c:pt idx="4076">
                  <c:v>43611</c:v>
                </c:pt>
                <c:pt idx="4077">
                  <c:v>43612</c:v>
                </c:pt>
                <c:pt idx="4078">
                  <c:v>43613</c:v>
                </c:pt>
                <c:pt idx="4079">
                  <c:v>43614</c:v>
                </c:pt>
                <c:pt idx="4080">
                  <c:v>43615</c:v>
                </c:pt>
                <c:pt idx="4081">
                  <c:v>43616</c:v>
                </c:pt>
                <c:pt idx="4082">
                  <c:v>43617</c:v>
                </c:pt>
                <c:pt idx="4083">
                  <c:v>43618</c:v>
                </c:pt>
                <c:pt idx="4084">
                  <c:v>43619</c:v>
                </c:pt>
                <c:pt idx="4085">
                  <c:v>43620</c:v>
                </c:pt>
                <c:pt idx="4086">
                  <c:v>43621</c:v>
                </c:pt>
                <c:pt idx="4087">
                  <c:v>43622</c:v>
                </c:pt>
                <c:pt idx="4088">
                  <c:v>43623</c:v>
                </c:pt>
                <c:pt idx="4089">
                  <c:v>43624</c:v>
                </c:pt>
                <c:pt idx="4090">
                  <c:v>43625</c:v>
                </c:pt>
                <c:pt idx="4091">
                  <c:v>43626</c:v>
                </c:pt>
                <c:pt idx="4092">
                  <c:v>43627</c:v>
                </c:pt>
                <c:pt idx="4093">
                  <c:v>43628</c:v>
                </c:pt>
                <c:pt idx="4094">
                  <c:v>43629</c:v>
                </c:pt>
                <c:pt idx="4095">
                  <c:v>43630</c:v>
                </c:pt>
                <c:pt idx="4096">
                  <c:v>43631</c:v>
                </c:pt>
                <c:pt idx="4097">
                  <c:v>43632</c:v>
                </c:pt>
                <c:pt idx="4098">
                  <c:v>43633</c:v>
                </c:pt>
                <c:pt idx="4099">
                  <c:v>43634</c:v>
                </c:pt>
                <c:pt idx="4100">
                  <c:v>43635</c:v>
                </c:pt>
                <c:pt idx="4101">
                  <c:v>43636</c:v>
                </c:pt>
                <c:pt idx="4102">
                  <c:v>43637</c:v>
                </c:pt>
                <c:pt idx="4103">
                  <c:v>43638</c:v>
                </c:pt>
                <c:pt idx="4104">
                  <c:v>43639</c:v>
                </c:pt>
                <c:pt idx="4105">
                  <c:v>43640</c:v>
                </c:pt>
                <c:pt idx="4106">
                  <c:v>43641</c:v>
                </c:pt>
                <c:pt idx="4107">
                  <c:v>43642</c:v>
                </c:pt>
                <c:pt idx="4108">
                  <c:v>43643</c:v>
                </c:pt>
                <c:pt idx="4109">
                  <c:v>43644</c:v>
                </c:pt>
                <c:pt idx="4110">
                  <c:v>43645</c:v>
                </c:pt>
                <c:pt idx="4111">
                  <c:v>43646</c:v>
                </c:pt>
                <c:pt idx="4112">
                  <c:v>43647</c:v>
                </c:pt>
                <c:pt idx="4113">
                  <c:v>43648</c:v>
                </c:pt>
                <c:pt idx="4114">
                  <c:v>43649</c:v>
                </c:pt>
                <c:pt idx="4115">
                  <c:v>43650</c:v>
                </c:pt>
                <c:pt idx="4116">
                  <c:v>43651</c:v>
                </c:pt>
                <c:pt idx="4117">
                  <c:v>43652</c:v>
                </c:pt>
                <c:pt idx="4118">
                  <c:v>43653</c:v>
                </c:pt>
                <c:pt idx="4119">
                  <c:v>43654</c:v>
                </c:pt>
                <c:pt idx="4120">
                  <c:v>43655</c:v>
                </c:pt>
                <c:pt idx="4121">
                  <c:v>43656</c:v>
                </c:pt>
                <c:pt idx="4122">
                  <c:v>43657</c:v>
                </c:pt>
                <c:pt idx="4123">
                  <c:v>43658</c:v>
                </c:pt>
                <c:pt idx="4124">
                  <c:v>43659</c:v>
                </c:pt>
                <c:pt idx="4125">
                  <c:v>43660</c:v>
                </c:pt>
                <c:pt idx="4126">
                  <c:v>43661</c:v>
                </c:pt>
                <c:pt idx="4127">
                  <c:v>43662</c:v>
                </c:pt>
                <c:pt idx="4128">
                  <c:v>43663</c:v>
                </c:pt>
                <c:pt idx="4129">
                  <c:v>43664</c:v>
                </c:pt>
                <c:pt idx="4130">
                  <c:v>43665</c:v>
                </c:pt>
                <c:pt idx="4131">
                  <c:v>43666</c:v>
                </c:pt>
                <c:pt idx="4132">
                  <c:v>43667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43673</c:v>
                </c:pt>
                <c:pt idx="4139">
                  <c:v>43674</c:v>
                </c:pt>
                <c:pt idx="4140">
                  <c:v>43675</c:v>
                </c:pt>
                <c:pt idx="4141">
                  <c:v>43676</c:v>
                </c:pt>
                <c:pt idx="4142">
                  <c:v>43677</c:v>
                </c:pt>
                <c:pt idx="4143">
                  <c:v>43678</c:v>
                </c:pt>
                <c:pt idx="4144">
                  <c:v>43679</c:v>
                </c:pt>
                <c:pt idx="4145">
                  <c:v>43680</c:v>
                </c:pt>
                <c:pt idx="4146">
                  <c:v>43681</c:v>
                </c:pt>
                <c:pt idx="4147">
                  <c:v>43682</c:v>
                </c:pt>
                <c:pt idx="4148">
                  <c:v>43683</c:v>
                </c:pt>
                <c:pt idx="4149">
                  <c:v>43684</c:v>
                </c:pt>
                <c:pt idx="4150">
                  <c:v>43685</c:v>
                </c:pt>
                <c:pt idx="4151">
                  <c:v>43686</c:v>
                </c:pt>
                <c:pt idx="4152">
                  <c:v>43687</c:v>
                </c:pt>
                <c:pt idx="4153">
                  <c:v>43688</c:v>
                </c:pt>
                <c:pt idx="4154">
                  <c:v>43689</c:v>
                </c:pt>
                <c:pt idx="4155">
                  <c:v>43690</c:v>
                </c:pt>
                <c:pt idx="4156">
                  <c:v>43691</c:v>
                </c:pt>
                <c:pt idx="4157">
                  <c:v>43692</c:v>
                </c:pt>
                <c:pt idx="4158">
                  <c:v>43693</c:v>
                </c:pt>
                <c:pt idx="4159">
                  <c:v>43694</c:v>
                </c:pt>
                <c:pt idx="4160">
                  <c:v>43695</c:v>
                </c:pt>
                <c:pt idx="4161">
                  <c:v>43696</c:v>
                </c:pt>
                <c:pt idx="4162">
                  <c:v>43697</c:v>
                </c:pt>
                <c:pt idx="4163">
                  <c:v>43698</c:v>
                </c:pt>
                <c:pt idx="4164">
                  <c:v>43699</c:v>
                </c:pt>
                <c:pt idx="4165">
                  <c:v>43700</c:v>
                </c:pt>
                <c:pt idx="4166">
                  <c:v>43701</c:v>
                </c:pt>
                <c:pt idx="4167">
                  <c:v>43702</c:v>
                </c:pt>
                <c:pt idx="4168">
                  <c:v>43703</c:v>
                </c:pt>
                <c:pt idx="4169">
                  <c:v>43704</c:v>
                </c:pt>
                <c:pt idx="4170">
                  <c:v>43705</c:v>
                </c:pt>
                <c:pt idx="4171">
                  <c:v>43706</c:v>
                </c:pt>
                <c:pt idx="4172">
                  <c:v>43707</c:v>
                </c:pt>
                <c:pt idx="4173">
                  <c:v>43708</c:v>
                </c:pt>
                <c:pt idx="4174">
                  <c:v>43709</c:v>
                </c:pt>
                <c:pt idx="4175">
                  <c:v>43710</c:v>
                </c:pt>
                <c:pt idx="4176">
                  <c:v>43711</c:v>
                </c:pt>
                <c:pt idx="4177">
                  <c:v>43712</c:v>
                </c:pt>
                <c:pt idx="4178">
                  <c:v>43713</c:v>
                </c:pt>
                <c:pt idx="4179">
                  <c:v>43714</c:v>
                </c:pt>
                <c:pt idx="4180">
                  <c:v>43715</c:v>
                </c:pt>
                <c:pt idx="4181">
                  <c:v>43716</c:v>
                </c:pt>
                <c:pt idx="4182">
                  <c:v>43717</c:v>
                </c:pt>
                <c:pt idx="4183">
                  <c:v>43718</c:v>
                </c:pt>
                <c:pt idx="4184">
                  <c:v>43719</c:v>
                </c:pt>
                <c:pt idx="4185">
                  <c:v>43720</c:v>
                </c:pt>
                <c:pt idx="4186">
                  <c:v>43721</c:v>
                </c:pt>
                <c:pt idx="4187">
                  <c:v>43722</c:v>
                </c:pt>
                <c:pt idx="4188">
                  <c:v>43723</c:v>
                </c:pt>
                <c:pt idx="4189">
                  <c:v>43724</c:v>
                </c:pt>
                <c:pt idx="4190">
                  <c:v>43725</c:v>
                </c:pt>
                <c:pt idx="4191">
                  <c:v>43726</c:v>
                </c:pt>
                <c:pt idx="4192">
                  <c:v>43727</c:v>
                </c:pt>
                <c:pt idx="4193">
                  <c:v>43728</c:v>
                </c:pt>
                <c:pt idx="4194">
                  <c:v>43729</c:v>
                </c:pt>
                <c:pt idx="4195">
                  <c:v>43730</c:v>
                </c:pt>
                <c:pt idx="4196">
                  <c:v>43731</c:v>
                </c:pt>
                <c:pt idx="4197">
                  <c:v>43732</c:v>
                </c:pt>
                <c:pt idx="4198">
                  <c:v>43733</c:v>
                </c:pt>
                <c:pt idx="4199">
                  <c:v>43734</c:v>
                </c:pt>
                <c:pt idx="4200">
                  <c:v>43735</c:v>
                </c:pt>
                <c:pt idx="4201">
                  <c:v>43736</c:v>
                </c:pt>
                <c:pt idx="4202">
                  <c:v>43737</c:v>
                </c:pt>
                <c:pt idx="4203">
                  <c:v>43738</c:v>
                </c:pt>
                <c:pt idx="4204">
                  <c:v>43739</c:v>
                </c:pt>
                <c:pt idx="4205">
                  <c:v>43740</c:v>
                </c:pt>
                <c:pt idx="4206">
                  <c:v>43741</c:v>
                </c:pt>
                <c:pt idx="4207">
                  <c:v>43742</c:v>
                </c:pt>
                <c:pt idx="4208">
                  <c:v>43743</c:v>
                </c:pt>
                <c:pt idx="4209">
                  <c:v>43744</c:v>
                </c:pt>
                <c:pt idx="4210">
                  <c:v>43745</c:v>
                </c:pt>
                <c:pt idx="4211">
                  <c:v>43746</c:v>
                </c:pt>
                <c:pt idx="4212">
                  <c:v>43747</c:v>
                </c:pt>
                <c:pt idx="4213">
                  <c:v>43748</c:v>
                </c:pt>
                <c:pt idx="4214">
                  <c:v>43749</c:v>
                </c:pt>
                <c:pt idx="4215">
                  <c:v>43750</c:v>
                </c:pt>
                <c:pt idx="4216">
                  <c:v>43751</c:v>
                </c:pt>
                <c:pt idx="4217">
                  <c:v>43752</c:v>
                </c:pt>
                <c:pt idx="4218">
                  <c:v>43753</c:v>
                </c:pt>
                <c:pt idx="4219">
                  <c:v>43754</c:v>
                </c:pt>
                <c:pt idx="4220">
                  <c:v>43755</c:v>
                </c:pt>
                <c:pt idx="4221">
                  <c:v>43756</c:v>
                </c:pt>
                <c:pt idx="4222">
                  <c:v>43757</c:v>
                </c:pt>
                <c:pt idx="4223">
                  <c:v>43758</c:v>
                </c:pt>
                <c:pt idx="4224">
                  <c:v>43759</c:v>
                </c:pt>
                <c:pt idx="4225">
                  <c:v>43760</c:v>
                </c:pt>
                <c:pt idx="4226">
                  <c:v>43761</c:v>
                </c:pt>
                <c:pt idx="4227">
                  <c:v>43762</c:v>
                </c:pt>
                <c:pt idx="4228">
                  <c:v>43763</c:v>
                </c:pt>
                <c:pt idx="4229">
                  <c:v>43764</c:v>
                </c:pt>
                <c:pt idx="4230">
                  <c:v>43765</c:v>
                </c:pt>
                <c:pt idx="4231">
                  <c:v>43766</c:v>
                </c:pt>
                <c:pt idx="4232">
                  <c:v>43767</c:v>
                </c:pt>
                <c:pt idx="4233">
                  <c:v>43768</c:v>
                </c:pt>
                <c:pt idx="4234">
                  <c:v>43769</c:v>
                </c:pt>
                <c:pt idx="4235">
                  <c:v>43770</c:v>
                </c:pt>
                <c:pt idx="4236">
                  <c:v>43771</c:v>
                </c:pt>
                <c:pt idx="4237">
                  <c:v>43772</c:v>
                </c:pt>
                <c:pt idx="4238">
                  <c:v>43773</c:v>
                </c:pt>
                <c:pt idx="4239">
                  <c:v>43774</c:v>
                </c:pt>
                <c:pt idx="4240">
                  <c:v>43775</c:v>
                </c:pt>
                <c:pt idx="4241">
                  <c:v>43776</c:v>
                </c:pt>
                <c:pt idx="4242">
                  <c:v>43777</c:v>
                </c:pt>
                <c:pt idx="4243">
                  <c:v>43778</c:v>
                </c:pt>
                <c:pt idx="4244">
                  <c:v>43779</c:v>
                </c:pt>
                <c:pt idx="4245">
                  <c:v>43780</c:v>
                </c:pt>
                <c:pt idx="4246">
                  <c:v>43781</c:v>
                </c:pt>
                <c:pt idx="4247">
                  <c:v>43782</c:v>
                </c:pt>
                <c:pt idx="4248">
                  <c:v>43783</c:v>
                </c:pt>
                <c:pt idx="4249">
                  <c:v>43784</c:v>
                </c:pt>
                <c:pt idx="4250">
                  <c:v>43785</c:v>
                </c:pt>
                <c:pt idx="4251">
                  <c:v>43786</c:v>
                </c:pt>
                <c:pt idx="4252">
                  <c:v>43787</c:v>
                </c:pt>
                <c:pt idx="4253">
                  <c:v>43788</c:v>
                </c:pt>
                <c:pt idx="4254">
                  <c:v>43789</c:v>
                </c:pt>
                <c:pt idx="4255">
                  <c:v>43790</c:v>
                </c:pt>
                <c:pt idx="4256">
                  <c:v>43791</c:v>
                </c:pt>
                <c:pt idx="4257">
                  <c:v>43792</c:v>
                </c:pt>
                <c:pt idx="4258">
                  <c:v>43793</c:v>
                </c:pt>
                <c:pt idx="4259">
                  <c:v>43794</c:v>
                </c:pt>
                <c:pt idx="4260">
                  <c:v>43795</c:v>
                </c:pt>
                <c:pt idx="4261">
                  <c:v>43796</c:v>
                </c:pt>
                <c:pt idx="4262">
                  <c:v>43797</c:v>
                </c:pt>
                <c:pt idx="4263">
                  <c:v>43798</c:v>
                </c:pt>
                <c:pt idx="4264">
                  <c:v>43799</c:v>
                </c:pt>
                <c:pt idx="4265">
                  <c:v>43800</c:v>
                </c:pt>
                <c:pt idx="4266">
                  <c:v>43801</c:v>
                </c:pt>
                <c:pt idx="4267">
                  <c:v>43802</c:v>
                </c:pt>
                <c:pt idx="4268">
                  <c:v>43803</c:v>
                </c:pt>
                <c:pt idx="4269">
                  <c:v>43804</c:v>
                </c:pt>
                <c:pt idx="4270">
                  <c:v>43805</c:v>
                </c:pt>
                <c:pt idx="4271">
                  <c:v>43806</c:v>
                </c:pt>
                <c:pt idx="4272">
                  <c:v>43807</c:v>
                </c:pt>
                <c:pt idx="4273">
                  <c:v>43808</c:v>
                </c:pt>
                <c:pt idx="4274">
                  <c:v>43809</c:v>
                </c:pt>
                <c:pt idx="4275">
                  <c:v>43810</c:v>
                </c:pt>
                <c:pt idx="4276">
                  <c:v>43811</c:v>
                </c:pt>
                <c:pt idx="4277">
                  <c:v>43812</c:v>
                </c:pt>
                <c:pt idx="4278">
                  <c:v>43813</c:v>
                </c:pt>
                <c:pt idx="4279">
                  <c:v>43814</c:v>
                </c:pt>
                <c:pt idx="4280">
                  <c:v>43815</c:v>
                </c:pt>
                <c:pt idx="4281">
                  <c:v>43816</c:v>
                </c:pt>
                <c:pt idx="4282">
                  <c:v>43817</c:v>
                </c:pt>
                <c:pt idx="4283">
                  <c:v>43818</c:v>
                </c:pt>
                <c:pt idx="4284">
                  <c:v>43819</c:v>
                </c:pt>
                <c:pt idx="4285">
                  <c:v>43820</c:v>
                </c:pt>
                <c:pt idx="4286">
                  <c:v>43821</c:v>
                </c:pt>
                <c:pt idx="4287">
                  <c:v>43822</c:v>
                </c:pt>
                <c:pt idx="4288">
                  <c:v>43823</c:v>
                </c:pt>
                <c:pt idx="4289">
                  <c:v>43824</c:v>
                </c:pt>
                <c:pt idx="4290">
                  <c:v>43825</c:v>
                </c:pt>
                <c:pt idx="4291">
                  <c:v>43826</c:v>
                </c:pt>
                <c:pt idx="4292">
                  <c:v>43827</c:v>
                </c:pt>
                <c:pt idx="4293">
                  <c:v>43828</c:v>
                </c:pt>
                <c:pt idx="4294">
                  <c:v>43829</c:v>
                </c:pt>
                <c:pt idx="4295">
                  <c:v>43830</c:v>
                </c:pt>
                <c:pt idx="4296">
                  <c:v>43831</c:v>
                </c:pt>
                <c:pt idx="4297">
                  <c:v>43832</c:v>
                </c:pt>
                <c:pt idx="4298">
                  <c:v>43833</c:v>
                </c:pt>
                <c:pt idx="4299">
                  <c:v>43834</c:v>
                </c:pt>
                <c:pt idx="4300">
                  <c:v>43835</c:v>
                </c:pt>
                <c:pt idx="4301">
                  <c:v>43836</c:v>
                </c:pt>
                <c:pt idx="4302">
                  <c:v>43837</c:v>
                </c:pt>
                <c:pt idx="4303">
                  <c:v>43838</c:v>
                </c:pt>
                <c:pt idx="4304">
                  <c:v>43839</c:v>
                </c:pt>
                <c:pt idx="4305">
                  <c:v>43840</c:v>
                </c:pt>
                <c:pt idx="4306">
                  <c:v>43841</c:v>
                </c:pt>
                <c:pt idx="4307">
                  <c:v>43842</c:v>
                </c:pt>
                <c:pt idx="4308">
                  <c:v>43843</c:v>
                </c:pt>
                <c:pt idx="4309">
                  <c:v>43844</c:v>
                </c:pt>
                <c:pt idx="4310">
                  <c:v>43845</c:v>
                </c:pt>
                <c:pt idx="4311">
                  <c:v>43846</c:v>
                </c:pt>
                <c:pt idx="4312">
                  <c:v>43847</c:v>
                </c:pt>
                <c:pt idx="4313">
                  <c:v>43848</c:v>
                </c:pt>
                <c:pt idx="4314">
                  <c:v>43849</c:v>
                </c:pt>
                <c:pt idx="4315">
                  <c:v>43850</c:v>
                </c:pt>
                <c:pt idx="4316">
                  <c:v>43851</c:v>
                </c:pt>
                <c:pt idx="4317">
                  <c:v>43852</c:v>
                </c:pt>
                <c:pt idx="4318">
                  <c:v>43853</c:v>
                </c:pt>
                <c:pt idx="4319">
                  <c:v>43854</c:v>
                </c:pt>
                <c:pt idx="4320">
                  <c:v>43855</c:v>
                </c:pt>
                <c:pt idx="4321">
                  <c:v>43856</c:v>
                </c:pt>
                <c:pt idx="4322">
                  <c:v>43857</c:v>
                </c:pt>
                <c:pt idx="4323">
                  <c:v>43858</c:v>
                </c:pt>
                <c:pt idx="4324">
                  <c:v>43859</c:v>
                </c:pt>
                <c:pt idx="4325">
                  <c:v>43860</c:v>
                </c:pt>
                <c:pt idx="4326">
                  <c:v>43861</c:v>
                </c:pt>
                <c:pt idx="4327">
                  <c:v>43862</c:v>
                </c:pt>
                <c:pt idx="4328">
                  <c:v>43863</c:v>
                </c:pt>
                <c:pt idx="4329">
                  <c:v>43864</c:v>
                </c:pt>
                <c:pt idx="4330">
                  <c:v>43865</c:v>
                </c:pt>
                <c:pt idx="4331">
                  <c:v>43866</c:v>
                </c:pt>
                <c:pt idx="4332">
                  <c:v>43867</c:v>
                </c:pt>
                <c:pt idx="4333">
                  <c:v>43868</c:v>
                </c:pt>
                <c:pt idx="4334">
                  <c:v>43869</c:v>
                </c:pt>
                <c:pt idx="4335">
                  <c:v>43870</c:v>
                </c:pt>
                <c:pt idx="4336">
                  <c:v>43871</c:v>
                </c:pt>
                <c:pt idx="4337">
                  <c:v>43872</c:v>
                </c:pt>
                <c:pt idx="4338">
                  <c:v>43873</c:v>
                </c:pt>
                <c:pt idx="4339">
                  <c:v>43874</c:v>
                </c:pt>
                <c:pt idx="4340">
                  <c:v>43875</c:v>
                </c:pt>
                <c:pt idx="4341">
                  <c:v>43876</c:v>
                </c:pt>
                <c:pt idx="4342">
                  <c:v>43877</c:v>
                </c:pt>
                <c:pt idx="4343">
                  <c:v>43878</c:v>
                </c:pt>
                <c:pt idx="4344">
                  <c:v>43879</c:v>
                </c:pt>
                <c:pt idx="4345">
                  <c:v>43880</c:v>
                </c:pt>
                <c:pt idx="4346">
                  <c:v>43881</c:v>
                </c:pt>
                <c:pt idx="4347">
                  <c:v>43882</c:v>
                </c:pt>
                <c:pt idx="4348">
                  <c:v>43883</c:v>
                </c:pt>
                <c:pt idx="4349">
                  <c:v>43884</c:v>
                </c:pt>
                <c:pt idx="4350">
                  <c:v>43885</c:v>
                </c:pt>
                <c:pt idx="4351">
                  <c:v>43886</c:v>
                </c:pt>
                <c:pt idx="4352">
                  <c:v>43887</c:v>
                </c:pt>
                <c:pt idx="4353">
                  <c:v>43888</c:v>
                </c:pt>
                <c:pt idx="4354">
                  <c:v>43889</c:v>
                </c:pt>
                <c:pt idx="4355">
                  <c:v>43890</c:v>
                </c:pt>
                <c:pt idx="4356">
                  <c:v>43891</c:v>
                </c:pt>
                <c:pt idx="4357">
                  <c:v>43892</c:v>
                </c:pt>
                <c:pt idx="4358">
                  <c:v>43893</c:v>
                </c:pt>
                <c:pt idx="4359">
                  <c:v>43894</c:v>
                </c:pt>
                <c:pt idx="4360">
                  <c:v>43895</c:v>
                </c:pt>
                <c:pt idx="4361">
                  <c:v>43896</c:v>
                </c:pt>
                <c:pt idx="4362">
                  <c:v>43897</c:v>
                </c:pt>
                <c:pt idx="4363">
                  <c:v>43898</c:v>
                </c:pt>
                <c:pt idx="4364">
                  <c:v>43899</c:v>
                </c:pt>
                <c:pt idx="4365">
                  <c:v>43900</c:v>
                </c:pt>
                <c:pt idx="4366">
                  <c:v>43901</c:v>
                </c:pt>
                <c:pt idx="4367">
                  <c:v>43902</c:v>
                </c:pt>
                <c:pt idx="4368">
                  <c:v>43903</c:v>
                </c:pt>
                <c:pt idx="4369">
                  <c:v>43904</c:v>
                </c:pt>
                <c:pt idx="4370">
                  <c:v>43905</c:v>
                </c:pt>
                <c:pt idx="4371">
                  <c:v>43906</c:v>
                </c:pt>
                <c:pt idx="4372">
                  <c:v>43907</c:v>
                </c:pt>
                <c:pt idx="4373">
                  <c:v>43908</c:v>
                </c:pt>
                <c:pt idx="4374">
                  <c:v>43909</c:v>
                </c:pt>
                <c:pt idx="4375">
                  <c:v>43910</c:v>
                </c:pt>
                <c:pt idx="4376">
                  <c:v>43911</c:v>
                </c:pt>
                <c:pt idx="4377">
                  <c:v>43912</c:v>
                </c:pt>
                <c:pt idx="4378">
                  <c:v>43913</c:v>
                </c:pt>
                <c:pt idx="4379">
                  <c:v>43914</c:v>
                </c:pt>
                <c:pt idx="4380">
                  <c:v>43915</c:v>
                </c:pt>
                <c:pt idx="4381">
                  <c:v>43916</c:v>
                </c:pt>
                <c:pt idx="4382">
                  <c:v>43917</c:v>
                </c:pt>
                <c:pt idx="4383">
                  <c:v>43918</c:v>
                </c:pt>
                <c:pt idx="4384">
                  <c:v>43919</c:v>
                </c:pt>
                <c:pt idx="4385">
                  <c:v>43920</c:v>
                </c:pt>
                <c:pt idx="4386">
                  <c:v>43921</c:v>
                </c:pt>
                <c:pt idx="4387">
                  <c:v>43922</c:v>
                </c:pt>
                <c:pt idx="4388">
                  <c:v>43923</c:v>
                </c:pt>
                <c:pt idx="4389">
                  <c:v>43924</c:v>
                </c:pt>
                <c:pt idx="4390">
                  <c:v>43925</c:v>
                </c:pt>
                <c:pt idx="4391">
                  <c:v>43926</c:v>
                </c:pt>
                <c:pt idx="4392">
                  <c:v>43927</c:v>
                </c:pt>
                <c:pt idx="4393">
                  <c:v>43928</c:v>
                </c:pt>
                <c:pt idx="4394">
                  <c:v>43929</c:v>
                </c:pt>
                <c:pt idx="4395">
                  <c:v>43930</c:v>
                </c:pt>
                <c:pt idx="4396">
                  <c:v>43931</c:v>
                </c:pt>
                <c:pt idx="4397">
                  <c:v>43932</c:v>
                </c:pt>
                <c:pt idx="4398">
                  <c:v>43933</c:v>
                </c:pt>
                <c:pt idx="4399">
                  <c:v>43934</c:v>
                </c:pt>
                <c:pt idx="4400">
                  <c:v>43935</c:v>
                </c:pt>
                <c:pt idx="4401">
                  <c:v>43936</c:v>
                </c:pt>
                <c:pt idx="4402">
                  <c:v>43937</c:v>
                </c:pt>
                <c:pt idx="4403">
                  <c:v>43938</c:v>
                </c:pt>
                <c:pt idx="4404">
                  <c:v>43939</c:v>
                </c:pt>
                <c:pt idx="4405">
                  <c:v>43940</c:v>
                </c:pt>
                <c:pt idx="4406">
                  <c:v>43941</c:v>
                </c:pt>
                <c:pt idx="4407">
                  <c:v>43942</c:v>
                </c:pt>
                <c:pt idx="4408">
                  <c:v>43943</c:v>
                </c:pt>
                <c:pt idx="4409">
                  <c:v>43944</c:v>
                </c:pt>
                <c:pt idx="4410">
                  <c:v>43945</c:v>
                </c:pt>
                <c:pt idx="4411">
                  <c:v>43946</c:v>
                </c:pt>
                <c:pt idx="4412">
                  <c:v>43947</c:v>
                </c:pt>
                <c:pt idx="4413">
                  <c:v>43948</c:v>
                </c:pt>
                <c:pt idx="4414">
                  <c:v>43949</c:v>
                </c:pt>
                <c:pt idx="4415">
                  <c:v>43950</c:v>
                </c:pt>
                <c:pt idx="4416">
                  <c:v>43951</c:v>
                </c:pt>
                <c:pt idx="4417">
                  <c:v>43952</c:v>
                </c:pt>
                <c:pt idx="4418">
                  <c:v>43953</c:v>
                </c:pt>
                <c:pt idx="4419">
                  <c:v>43954</c:v>
                </c:pt>
                <c:pt idx="4420">
                  <c:v>43955</c:v>
                </c:pt>
                <c:pt idx="4421">
                  <c:v>43956</c:v>
                </c:pt>
                <c:pt idx="4422">
                  <c:v>43957</c:v>
                </c:pt>
                <c:pt idx="4423">
                  <c:v>43958</c:v>
                </c:pt>
                <c:pt idx="4424">
                  <c:v>43959</c:v>
                </c:pt>
                <c:pt idx="4425">
                  <c:v>43960</c:v>
                </c:pt>
                <c:pt idx="4426">
                  <c:v>43961</c:v>
                </c:pt>
                <c:pt idx="4427">
                  <c:v>43962</c:v>
                </c:pt>
                <c:pt idx="4428">
                  <c:v>43963</c:v>
                </c:pt>
                <c:pt idx="4429">
                  <c:v>43964</c:v>
                </c:pt>
                <c:pt idx="4430">
                  <c:v>43965</c:v>
                </c:pt>
                <c:pt idx="4431">
                  <c:v>43966</c:v>
                </c:pt>
                <c:pt idx="4432">
                  <c:v>43967</c:v>
                </c:pt>
                <c:pt idx="4433">
                  <c:v>43968</c:v>
                </c:pt>
                <c:pt idx="4434">
                  <c:v>43969</c:v>
                </c:pt>
                <c:pt idx="4435">
                  <c:v>43970</c:v>
                </c:pt>
                <c:pt idx="4436">
                  <c:v>43971</c:v>
                </c:pt>
                <c:pt idx="4437">
                  <c:v>43972</c:v>
                </c:pt>
                <c:pt idx="4438">
                  <c:v>43973</c:v>
                </c:pt>
                <c:pt idx="4439">
                  <c:v>43974</c:v>
                </c:pt>
                <c:pt idx="4440">
                  <c:v>43975</c:v>
                </c:pt>
                <c:pt idx="4441">
                  <c:v>43976</c:v>
                </c:pt>
                <c:pt idx="4442">
                  <c:v>43977</c:v>
                </c:pt>
                <c:pt idx="4443">
                  <c:v>43978</c:v>
                </c:pt>
                <c:pt idx="4444">
                  <c:v>43979</c:v>
                </c:pt>
                <c:pt idx="4445">
                  <c:v>43980</c:v>
                </c:pt>
                <c:pt idx="4446">
                  <c:v>43981</c:v>
                </c:pt>
                <c:pt idx="4447">
                  <c:v>43982</c:v>
                </c:pt>
                <c:pt idx="4448">
                  <c:v>43983</c:v>
                </c:pt>
                <c:pt idx="4449">
                  <c:v>43984</c:v>
                </c:pt>
                <c:pt idx="4450">
                  <c:v>43985</c:v>
                </c:pt>
                <c:pt idx="4451">
                  <c:v>43986</c:v>
                </c:pt>
                <c:pt idx="4452">
                  <c:v>43987</c:v>
                </c:pt>
                <c:pt idx="4453">
                  <c:v>43988</c:v>
                </c:pt>
                <c:pt idx="4454">
                  <c:v>43989</c:v>
                </c:pt>
                <c:pt idx="4455">
                  <c:v>43990</c:v>
                </c:pt>
                <c:pt idx="4456">
                  <c:v>43991</c:v>
                </c:pt>
                <c:pt idx="4457">
                  <c:v>43992</c:v>
                </c:pt>
                <c:pt idx="4458">
                  <c:v>43993</c:v>
                </c:pt>
                <c:pt idx="4459">
                  <c:v>43994</c:v>
                </c:pt>
                <c:pt idx="4460">
                  <c:v>43995</c:v>
                </c:pt>
                <c:pt idx="4461">
                  <c:v>43996</c:v>
                </c:pt>
                <c:pt idx="4462">
                  <c:v>43997</c:v>
                </c:pt>
                <c:pt idx="4463">
                  <c:v>43998</c:v>
                </c:pt>
                <c:pt idx="4464">
                  <c:v>43999</c:v>
                </c:pt>
                <c:pt idx="4465">
                  <c:v>44000</c:v>
                </c:pt>
                <c:pt idx="4466">
                  <c:v>44001</c:v>
                </c:pt>
                <c:pt idx="4467">
                  <c:v>44002</c:v>
                </c:pt>
                <c:pt idx="4468">
                  <c:v>44003</c:v>
                </c:pt>
                <c:pt idx="4469">
                  <c:v>44004</c:v>
                </c:pt>
                <c:pt idx="4470">
                  <c:v>44005</c:v>
                </c:pt>
                <c:pt idx="4471">
                  <c:v>44006</c:v>
                </c:pt>
                <c:pt idx="4472">
                  <c:v>44007</c:v>
                </c:pt>
                <c:pt idx="4473">
                  <c:v>44008</c:v>
                </c:pt>
                <c:pt idx="4474">
                  <c:v>44009</c:v>
                </c:pt>
                <c:pt idx="4475">
                  <c:v>44010</c:v>
                </c:pt>
                <c:pt idx="4476">
                  <c:v>44011</c:v>
                </c:pt>
                <c:pt idx="4477">
                  <c:v>44012</c:v>
                </c:pt>
                <c:pt idx="4478">
                  <c:v>44013</c:v>
                </c:pt>
                <c:pt idx="4479">
                  <c:v>44014</c:v>
                </c:pt>
                <c:pt idx="4480">
                  <c:v>44015</c:v>
                </c:pt>
                <c:pt idx="4481">
                  <c:v>44016</c:v>
                </c:pt>
                <c:pt idx="4482">
                  <c:v>44017</c:v>
                </c:pt>
                <c:pt idx="4483">
                  <c:v>44018</c:v>
                </c:pt>
                <c:pt idx="4484">
                  <c:v>44019</c:v>
                </c:pt>
                <c:pt idx="4485">
                  <c:v>44020</c:v>
                </c:pt>
                <c:pt idx="4486">
                  <c:v>44021</c:v>
                </c:pt>
                <c:pt idx="4487">
                  <c:v>44022</c:v>
                </c:pt>
                <c:pt idx="4488">
                  <c:v>44023</c:v>
                </c:pt>
                <c:pt idx="4489">
                  <c:v>44024</c:v>
                </c:pt>
                <c:pt idx="4490">
                  <c:v>44025</c:v>
                </c:pt>
                <c:pt idx="4491">
                  <c:v>44026</c:v>
                </c:pt>
                <c:pt idx="4492">
                  <c:v>44027</c:v>
                </c:pt>
                <c:pt idx="4493">
                  <c:v>44028</c:v>
                </c:pt>
                <c:pt idx="4494">
                  <c:v>44029</c:v>
                </c:pt>
                <c:pt idx="4495">
                  <c:v>44030</c:v>
                </c:pt>
                <c:pt idx="4496">
                  <c:v>44031</c:v>
                </c:pt>
                <c:pt idx="4497">
                  <c:v>44032</c:v>
                </c:pt>
                <c:pt idx="4498">
                  <c:v>44033</c:v>
                </c:pt>
                <c:pt idx="4499">
                  <c:v>44034</c:v>
                </c:pt>
                <c:pt idx="4500">
                  <c:v>44035</c:v>
                </c:pt>
                <c:pt idx="4501">
                  <c:v>44036</c:v>
                </c:pt>
                <c:pt idx="4502">
                  <c:v>44037</c:v>
                </c:pt>
                <c:pt idx="4503">
                  <c:v>44038</c:v>
                </c:pt>
                <c:pt idx="4504">
                  <c:v>44039</c:v>
                </c:pt>
                <c:pt idx="4505">
                  <c:v>44040</c:v>
                </c:pt>
                <c:pt idx="4506">
                  <c:v>44041</c:v>
                </c:pt>
                <c:pt idx="4507">
                  <c:v>44042</c:v>
                </c:pt>
                <c:pt idx="4508">
                  <c:v>44043</c:v>
                </c:pt>
                <c:pt idx="4509">
                  <c:v>44044</c:v>
                </c:pt>
                <c:pt idx="4510">
                  <c:v>44045</c:v>
                </c:pt>
                <c:pt idx="4511">
                  <c:v>44046</c:v>
                </c:pt>
                <c:pt idx="4512">
                  <c:v>44047</c:v>
                </c:pt>
                <c:pt idx="4513">
                  <c:v>44048</c:v>
                </c:pt>
                <c:pt idx="4514">
                  <c:v>44049</c:v>
                </c:pt>
                <c:pt idx="4515">
                  <c:v>44050</c:v>
                </c:pt>
                <c:pt idx="4516">
                  <c:v>44051</c:v>
                </c:pt>
                <c:pt idx="4517">
                  <c:v>44052</c:v>
                </c:pt>
                <c:pt idx="4518">
                  <c:v>44053</c:v>
                </c:pt>
                <c:pt idx="4519">
                  <c:v>44054</c:v>
                </c:pt>
                <c:pt idx="4520">
                  <c:v>44055</c:v>
                </c:pt>
                <c:pt idx="4521">
                  <c:v>44056</c:v>
                </c:pt>
                <c:pt idx="4522">
                  <c:v>44057</c:v>
                </c:pt>
                <c:pt idx="4523">
                  <c:v>44058</c:v>
                </c:pt>
                <c:pt idx="4524">
                  <c:v>44059</c:v>
                </c:pt>
                <c:pt idx="4525">
                  <c:v>44060</c:v>
                </c:pt>
                <c:pt idx="4526">
                  <c:v>44061</c:v>
                </c:pt>
                <c:pt idx="4527">
                  <c:v>44062</c:v>
                </c:pt>
                <c:pt idx="4528">
                  <c:v>44063</c:v>
                </c:pt>
                <c:pt idx="4529">
                  <c:v>44064</c:v>
                </c:pt>
                <c:pt idx="4530">
                  <c:v>44065</c:v>
                </c:pt>
                <c:pt idx="4531">
                  <c:v>44066</c:v>
                </c:pt>
                <c:pt idx="4532">
                  <c:v>44067</c:v>
                </c:pt>
                <c:pt idx="4533">
                  <c:v>44068</c:v>
                </c:pt>
                <c:pt idx="4534">
                  <c:v>44069</c:v>
                </c:pt>
                <c:pt idx="4535">
                  <c:v>44070</c:v>
                </c:pt>
                <c:pt idx="4536">
                  <c:v>44071</c:v>
                </c:pt>
                <c:pt idx="4537">
                  <c:v>44072</c:v>
                </c:pt>
                <c:pt idx="4538">
                  <c:v>44073</c:v>
                </c:pt>
                <c:pt idx="4539">
                  <c:v>44074</c:v>
                </c:pt>
                <c:pt idx="4540">
                  <c:v>44075</c:v>
                </c:pt>
                <c:pt idx="4541">
                  <c:v>44076</c:v>
                </c:pt>
                <c:pt idx="4542">
                  <c:v>44077</c:v>
                </c:pt>
                <c:pt idx="4543">
                  <c:v>44078</c:v>
                </c:pt>
                <c:pt idx="4544">
                  <c:v>44079</c:v>
                </c:pt>
                <c:pt idx="4545">
                  <c:v>44080</c:v>
                </c:pt>
                <c:pt idx="4546">
                  <c:v>44081</c:v>
                </c:pt>
                <c:pt idx="4547">
                  <c:v>44082</c:v>
                </c:pt>
                <c:pt idx="4548">
                  <c:v>44083</c:v>
                </c:pt>
                <c:pt idx="4549">
                  <c:v>44084</c:v>
                </c:pt>
                <c:pt idx="4550">
                  <c:v>44085</c:v>
                </c:pt>
                <c:pt idx="4551">
                  <c:v>44086</c:v>
                </c:pt>
                <c:pt idx="4552">
                  <c:v>44087</c:v>
                </c:pt>
                <c:pt idx="4553">
                  <c:v>44088</c:v>
                </c:pt>
                <c:pt idx="4554">
                  <c:v>44089</c:v>
                </c:pt>
                <c:pt idx="4555">
                  <c:v>44090</c:v>
                </c:pt>
                <c:pt idx="4556">
                  <c:v>44091</c:v>
                </c:pt>
                <c:pt idx="4557">
                  <c:v>44092</c:v>
                </c:pt>
                <c:pt idx="4558">
                  <c:v>44093</c:v>
                </c:pt>
                <c:pt idx="4559">
                  <c:v>44094</c:v>
                </c:pt>
                <c:pt idx="4560">
                  <c:v>44095</c:v>
                </c:pt>
                <c:pt idx="4561">
                  <c:v>44096</c:v>
                </c:pt>
                <c:pt idx="4562">
                  <c:v>44097</c:v>
                </c:pt>
                <c:pt idx="4563">
                  <c:v>44098</c:v>
                </c:pt>
                <c:pt idx="4564">
                  <c:v>44099</c:v>
                </c:pt>
                <c:pt idx="4565">
                  <c:v>44100</c:v>
                </c:pt>
                <c:pt idx="4566">
                  <c:v>44101</c:v>
                </c:pt>
                <c:pt idx="4567">
                  <c:v>44102</c:v>
                </c:pt>
                <c:pt idx="4568">
                  <c:v>44103</c:v>
                </c:pt>
                <c:pt idx="4569">
                  <c:v>44104</c:v>
                </c:pt>
                <c:pt idx="4570">
                  <c:v>44105</c:v>
                </c:pt>
                <c:pt idx="4571">
                  <c:v>44106</c:v>
                </c:pt>
                <c:pt idx="4572">
                  <c:v>44107</c:v>
                </c:pt>
                <c:pt idx="4573">
                  <c:v>44108</c:v>
                </c:pt>
                <c:pt idx="4574">
                  <c:v>44109</c:v>
                </c:pt>
                <c:pt idx="4575">
                  <c:v>44110</c:v>
                </c:pt>
                <c:pt idx="4576">
                  <c:v>44111</c:v>
                </c:pt>
                <c:pt idx="4577">
                  <c:v>44112</c:v>
                </c:pt>
                <c:pt idx="4578">
                  <c:v>44113</c:v>
                </c:pt>
                <c:pt idx="4579">
                  <c:v>44114</c:v>
                </c:pt>
                <c:pt idx="4580">
                  <c:v>44115</c:v>
                </c:pt>
                <c:pt idx="4581">
                  <c:v>44116</c:v>
                </c:pt>
                <c:pt idx="4582">
                  <c:v>44117</c:v>
                </c:pt>
                <c:pt idx="4583">
                  <c:v>44118</c:v>
                </c:pt>
                <c:pt idx="4584">
                  <c:v>44119</c:v>
                </c:pt>
                <c:pt idx="4585">
                  <c:v>44120</c:v>
                </c:pt>
                <c:pt idx="4586">
                  <c:v>44121</c:v>
                </c:pt>
                <c:pt idx="4587">
                  <c:v>44122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44128</c:v>
                </c:pt>
                <c:pt idx="4594">
                  <c:v>44129</c:v>
                </c:pt>
                <c:pt idx="4595">
                  <c:v>44130</c:v>
                </c:pt>
                <c:pt idx="4596">
                  <c:v>44131</c:v>
                </c:pt>
                <c:pt idx="4597">
                  <c:v>44132</c:v>
                </c:pt>
                <c:pt idx="4598">
                  <c:v>44133</c:v>
                </c:pt>
                <c:pt idx="4599">
                  <c:v>44134</c:v>
                </c:pt>
                <c:pt idx="4600">
                  <c:v>44135</c:v>
                </c:pt>
                <c:pt idx="4601">
                  <c:v>44136</c:v>
                </c:pt>
                <c:pt idx="4602">
                  <c:v>44137</c:v>
                </c:pt>
                <c:pt idx="4603">
                  <c:v>44138</c:v>
                </c:pt>
                <c:pt idx="4604">
                  <c:v>44139</c:v>
                </c:pt>
                <c:pt idx="4605">
                  <c:v>44140</c:v>
                </c:pt>
                <c:pt idx="4606">
                  <c:v>44141</c:v>
                </c:pt>
                <c:pt idx="4607">
                  <c:v>44142</c:v>
                </c:pt>
                <c:pt idx="4608">
                  <c:v>44143</c:v>
                </c:pt>
                <c:pt idx="4609">
                  <c:v>44144</c:v>
                </c:pt>
                <c:pt idx="4610">
                  <c:v>44145</c:v>
                </c:pt>
                <c:pt idx="4611">
                  <c:v>44146</c:v>
                </c:pt>
                <c:pt idx="4612">
                  <c:v>44147</c:v>
                </c:pt>
                <c:pt idx="4613">
                  <c:v>44148</c:v>
                </c:pt>
                <c:pt idx="4614">
                  <c:v>44149</c:v>
                </c:pt>
                <c:pt idx="4615">
                  <c:v>44150</c:v>
                </c:pt>
                <c:pt idx="4616">
                  <c:v>44151</c:v>
                </c:pt>
                <c:pt idx="4617">
                  <c:v>44152</c:v>
                </c:pt>
                <c:pt idx="4618">
                  <c:v>44153</c:v>
                </c:pt>
                <c:pt idx="4619">
                  <c:v>44154</c:v>
                </c:pt>
                <c:pt idx="4620">
                  <c:v>44155</c:v>
                </c:pt>
                <c:pt idx="4621">
                  <c:v>44156</c:v>
                </c:pt>
                <c:pt idx="4622">
                  <c:v>44157</c:v>
                </c:pt>
                <c:pt idx="4623">
                  <c:v>44158</c:v>
                </c:pt>
                <c:pt idx="4624">
                  <c:v>44159</c:v>
                </c:pt>
                <c:pt idx="4625">
                  <c:v>44160</c:v>
                </c:pt>
                <c:pt idx="4626">
                  <c:v>44161</c:v>
                </c:pt>
                <c:pt idx="4627">
                  <c:v>44162</c:v>
                </c:pt>
                <c:pt idx="4628">
                  <c:v>44163</c:v>
                </c:pt>
                <c:pt idx="4629">
                  <c:v>44164</c:v>
                </c:pt>
                <c:pt idx="4630">
                  <c:v>44165</c:v>
                </c:pt>
                <c:pt idx="4631">
                  <c:v>44166</c:v>
                </c:pt>
                <c:pt idx="4632">
                  <c:v>44167</c:v>
                </c:pt>
                <c:pt idx="4633">
                  <c:v>44168</c:v>
                </c:pt>
                <c:pt idx="4634">
                  <c:v>44169</c:v>
                </c:pt>
                <c:pt idx="4635">
                  <c:v>44170</c:v>
                </c:pt>
                <c:pt idx="4636">
                  <c:v>44171</c:v>
                </c:pt>
                <c:pt idx="4637">
                  <c:v>44172</c:v>
                </c:pt>
                <c:pt idx="4638">
                  <c:v>44173</c:v>
                </c:pt>
                <c:pt idx="4639">
                  <c:v>44174</c:v>
                </c:pt>
                <c:pt idx="4640">
                  <c:v>44175</c:v>
                </c:pt>
                <c:pt idx="4641">
                  <c:v>44176</c:v>
                </c:pt>
                <c:pt idx="4642">
                  <c:v>44177</c:v>
                </c:pt>
                <c:pt idx="4643">
                  <c:v>44178</c:v>
                </c:pt>
                <c:pt idx="4644">
                  <c:v>44179</c:v>
                </c:pt>
                <c:pt idx="4645">
                  <c:v>44180</c:v>
                </c:pt>
                <c:pt idx="4646">
                  <c:v>44181</c:v>
                </c:pt>
                <c:pt idx="4647">
                  <c:v>44182</c:v>
                </c:pt>
                <c:pt idx="4648">
                  <c:v>44183</c:v>
                </c:pt>
                <c:pt idx="4649">
                  <c:v>44184</c:v>
                </c:pt>
                <c:pt idx="4650">
                  <c:v>44185</c:v>
                </c:pt>
                <c:pt idx="4651">
                  <c:v>44186</c:v>
                </c:pt>
                <c:pt idx="4652">
                  <c:v>44187</c:v>
                </c:pt>
                <c:pt idx="4653">
                  <c:v>44188</c:v>
                </c:pt>
                <c:pt idx="4654">
                  <c:v>44189</c:v>
                </c:pt>
                <c:pt idx="4655">
                  <c:v>44190</c:v>
                </c:pt>
                <c:pt idx="4656">
                  <c:v>44191</c:v>
                </c:pt>
                <c:pt idx="4657">
                  <c:v>44192</c:v>
                </c:pt>
                <c:pt idx="4658">
                  <c:v>44193</c:v>
                </c:pt>
                <c:pt idx="4659">
                  <c:v>44194</c:v>
                </c:pt>
                <c:pt idx="4660">
                  <c:v>44195</c:v>
                </c:pt>
                <c:pt idx="4661">
                  <c:v>44196</c:v>
                </c:pt>
                <c:pt idx="4662">
                  <c:v>44197</c:v>
                </c:pt>
                <c:pt idx="4663">
                  <c:v>44198</c:v>
                </c:pt>
                <c:pt idx="4664">
                  <c:v>44199</c:v>
                </c:pt>
                <c:pt idx="4665">
                  <c:v>44200</c:v>
                </c:pt>
                <c:pt idx="4666">
                  <c:v>44201</c:v>
                </c:pt>
                <c:pt idx="4667">
                  <c:v>44202</c:v>
                </c:pt>
                <c:pt idx="4668">
                  <c:v>44203</c:v>
                </c:pt>
                <c:pt idx="4669">
                  <c:v>44204</c:v>
                </c:pt>
                <c:pt idx="4670">
                  <c:v>44205</c:v>
                </c:pt>
                <c:pt idx="4671">
                  <c:v>44206</c:v>
                </c:pt>
                <c:pt idx="4672">
                  <c:v>44207</c:v>
                </c:pt>
                <c:pt idx="4673">
                  <c:v>44208</c:v>
                </c:pt>
                <c:pt idx="4674">
                  <c:v>44209</c:v>
                </c:pt>
                <c:pt idx="4675">
                  <c:v>44210</c:v>
                </c:pt>
                <c:pt idx="4676">
                  <c:v>44211</c:v>
                </c:pt>
                <c:pt idx="4677">
                  <c:v>44212</c:v>
                </c:pt>
                <c:pt idx="4678">
                  <c:v>44213</c:v>
                </c:pt>
                <c:pt idx="4679">
                  <c:v>44214</c:v>
                </c:pt>
                <c:pt idx="4680">
                  <c:v>44215</c:v>
                </c:pt>
                <c:pt idx="4681">
                  <c:v>44216</c:v>
                </c:pt>
                <c:pt idx="4682">
                  <c:v>44217</c:v>
                </c:pt>
                <c:pt idx="4683">
                  <c:v>44218</c:v>
                </c:pt>
                <c:pt idx="4684">
                  <c:v>44219</c:v>
                </c:pt>
                <c:pt idx="4685">
                  <c:v>44220</c:v>
                </c:pt>
                <c:pt idx="4686">
                  <c:v>44221</c:v>
                </c:pt>
                <c:pt idx="4687">
                  <c:v>44222</c:v>
                </c:pt>
                <c:pt idx="4688">
                  <c:v>44223</c:v>
                </c:pt>
                <c:pt idx="4689">
                  <c:v>44224</c:v>
                </c:pt>
                <c:pt idx="4690">
                  <c:v>44225</c:v>
                </c:pt>
                <c:pt idx="4691">
                  <c:v>44226</c:v>
                </c:pt>
                <c:pt idx="4692">
                  <c:v>44227</c:v>
                </c:pt>
                <c:pt idx="4693">
                  <c:v>44228</c:v>
                </c:pt>
                <c:pt idx="4694">
                  <c:v>44229</c:v>
                </c:pt>
                <c:pt idx="4695">
                  <c:v>44230</c:v>
                </c:pt>
                <c:pt idx="4696">
                  <c:v>44231</c:v>
                </c:pt>
                <c:pt idx="4697">
                  <c:v>44232</c:v>
                </c:pt>
                <c:pt idx="4698">
                  <c:v>44233</c:v>
                </c:pt>
                <c:pt idx="4699">
                  <c:v>44234</c:v>
                </c:pt>
                <c:pt idx="4700">
                  <c:v>44235</c:v>
                </c:pt>
                <c:pt idx="4701">
                  <c:v>44236</c:v>
                </c:pt>
                <c:pt idx="4702">
                  <c:v>44237</c:v>
                </c:pt>
                <c:pt idx="4703">
                  <c:v>44238</c:v>
                </c:pt>
                <c:pt idx="4704">
                  <c:v>44239</c:v>
                </c:pt>
                <c:pt idx="4705">
                  <c:v>44240</c:v>
                </c:pt>
                <c:pt idx="4706">
                  <c:v>44241</c:v>
                </c:pt>
                <c:pt idx="4707">
                  <c:v>44242</c:v>
                </c:pt>
                <c:pt idx="4708">
                  <c:v>44243</c:v>
                </c:pt>
                <c:pt idx="4709">
                  <c:v>44244</c:v>
                </c:pt>
                <c:pt idx="4710">
                  <c:v>44245</c:v>
                </c:pt>
                <c:pt idx="4711">
                  <c:v>44246</c:v>
                </c:pt>
                <c:pt idx="4712">
                  <c:v>44247</c:v>
                </c:pt>
                <c:pt idx="4713">
                  <c:v>44248</c:v>
                </c:pt>
                <c:pt idx="4714">
                  <c:v>44249</c:v>
                </c:pt>
                <c:pt idx="4715">
                  <c:v>44250</c:v>
                </c:pt>
                <c:pt idx="4716">
                  <c:v>44251</c:v>
                </c:pt>
                <c:pt idx="4717">
                  <c:v>44252</c:v>
                </c:pt>
                <c:pt idx="4718">
                  <c:v>44253</c:v>
                </c:pt>
                <c:pt idx="4719">
                  <c:v>44254</c:v>
                </c:pt>
                <c:pt idx="4720">
                  <c:v>44255</c:v>
                </c:pt>
                <c:pt idx="4721">
                  <c:v>44256</c:v>
                </c:pt>
                <c:pt idx="4722">
                  <c:v>44257</c:v>
                </c:pt>
                <c:pt idx="4723">
                  <c:v>44258</c:v>
                </c:pt>
                <c:pt idx="4724">
                  <c:v>44259</c:v>
                </c:pt>
                <c:pt idx="4725">
                  <c:v>44260</c:v>
                </c:pt>
                <c:pt idx="4726">
                  <c:v>44261</c:v>
                </c:pt>
                <c:pt idx="4727">
                  <c:v>44262</c:v>
                </c:pt>
                <c:pt idx="4728">
                  <c:v>44263</c:v>
                </c:pt>
                <c:pt idx="4729">
                  <c:v>44264</c:v>
                </c:pt>
                <c:pt idx="4730">
                  <c:v>44265</c:v>
                </c:pt>
                <c:pt idx="4731">
                  <c:v>44266</c:v>
                </c:pt>
                <c:pt idx="4732">
                  <c:v>44267</c:v>
                </c:pt>
                <c:pt idx="4733">
                  <c:v>44268</c:v>
                </c:pt>
                <c:pt idx="4734">
                  <c:v>44269</c:v>
                </c:pt>
                <c:pt idx="4735">
                  <c:v>44270</c:v>
                </c:pt>
                <c:pt idx="4736">
                  <c:v>44271</c:v>
                </c:pt>
                <c:pt idx="4737">
                  <c:v>44272</c:v>
                </c:pt>
                <c:pt idx="4738">
                  <c:v>44273</c:v>
                </c:pt>
                <c:pt idx="4739">
                  <c:v>44274</c:v>
                </c:pt>
                <c:pt idx="4740">
                  <c:v>44275</c:v>
                </c:pt>
                <c:pt idx="4741">
                  <c:v>44276</c:v>
                </c:pt>
                <c:pt idx="4742">
                  <c:v>44277</c:v>
                </c:pt>
                <c:pt idx="4743">
                  <c:v>44278</c:v>
                </c:pt>
                <c:pt idx="4744">
                  <c:v>44279</c:v>
                </c:pt>
                <c:pt idx="4745">
                  <c:v>44280</c:v>
                </c:pt>
                <c:pt idx="4746">
                  <c:v>44281</c:v>
                </c:pt>
                <c:pt idx="4747">
                  <c:v>44282</c:v>
                </c:pt>
                <c:pt idx="4748">
                  <c:v>44283</c:v>
                </c:pt>
                <c:pt idx="4749">
                  <c:v>44284</c:v>
                </c:pt>
                <c:pt idx="4750">
                  <c:v>44285</c:v>
                </c:pt>
                <c:pt idx="4751">
                  <c:v>44286</c:v>
                </c:pt>
                <c:pt idx="4752">
                  <c:v>44287</c:v>
                </c:pt>
                <c:pt idx="4753">
                  <c:v>44288</c:v>
                </c:pt>
                <c:pt idx="4754">
                  <c:v>44289</c:v>
                </c:pt>
                <c:pt idx="4755">
                  <c:v>44290</c:v>
                </c:pt>
                <c:pt idx="4756">
                  <c:v>44291</c:v>
                </c:pt>
                <c:pt idx="4757">
                  <c:v>44292</c:v>
                </c:pt>
                <c:pt idx="4758">
                  <c:v>44293</c:v>
                </c:pt>
                <c:pt idx="4759">
                  <c:v>44294</c:v>
                </c:pt>
                <c:pt idx="4760">
                  <c:v>44295</c:v>
                </c:pt>
                <c:pt idx="4761">
                  <c:v>44296</c:v>
                </c:pt>
                <c:pt idx="4762">
                  <c:v>44297</c:v>
                </c:pt>
                <c:pt idx="4763">
                  <c:v>44298</c:v>
                </c:pt>
                <c:pt idx="4764">
                  <c:v>44299</c:v>
                </c:pt>
                <c:pt idx="4765">
                  <c:v>44300</c:v>
                </c:pt>
                <c:pt idx="4766">
                  <c:v>44301</c:v>
                </c:pt>
                <c:pt idx="4767">
                  <c:v>44302</c:v>
                </c:pt>
                <c:pt idx="4768">
                  <c:v>44303</c:v>
                </c:pt>
                <c:pt idx="4769">
                  <c:v>44304</c:v>
                </c:pt>
                <c:pt idx="4770">
                  <c:v>44305</c:v>
                </c:pt>
                <c:pt idx="4771">
                  <c:v>44306</c:v>
                </c:pt>
                <c:pt idx="4772">
                  <c:v>44307</c:v>
                </c:pt>
                <c:pt idx="4773">
                  <c:v>44308</c:v>
                </c:pt>
                <c:pt idx="4774">
                  <c:v>44309</c:v>
                </c:pt>
                <c:pt idx="4775">
                  <c:v>44310</c:v>
                </c:pt>
                <c:pt idx="4776">
                  <c:v>44311</c:v>
                </c:pt>
                <c:pt idx="4777">
                  <c:v>44312</c:v>
                </c:pt>
                <c:pt idx="4778">
                  <c:v>44313</c:v>
                </c:pt>
                <c:pt idx="4779">
                  <c:v>44314</c:v>
                </c:pt>
                <c:pt idx="4780">
                  <c:v>44315</c:v>
                </c:pt>
                <c:pt idx="4781">
                  <c:v>44316</c:v>
                </c:pt>
                <c:pt idx="4782">
                  <c:v>44317</c:v>
                </c:pt>
                <c:pt idx="4783">
                  <c:v>44318</c:v>
                </c:pt>
                <c:pt idx="4784">
                  <c:v>44319</c:v>
                </c:pt>
                <c:pt idx="4785">
                  <c:v>44320</c:v>
                </c:pt>
                <c:pt idx="4786">
                  <c:v>44321</c:v>
                </c:pt>
                <c:pt idx="4787">
                  <c:v>44322</c:v>
                </c:pt>
                <c:pt idx="4788">
                  <c:v>44323</c:v>
                </c:pt>
                <c:pt idx="4789">
                  <c:v>44324</c:v>
                </c:pt>
                <c:pt idx="4790">
                  <c:v>44325</c:v>
                </c:pt>
                <c:pt idx="4791">
                  <c:v>44326</c:v>
                </c:pt>
                <c:pt idx="4792">
                  <c:v>44327</c:v>
                </c:pt>
                <c:pt idx="4793">
                  <c:v>44328</c:v>
                </c:pt>
                <c:pt idx="4794">
                  <c:v>44329</c:v>
                </c:pt>
                <c:pt idx="4795">
                  <c:v>44330</c:v>
                </c:pt>
                <c:pt idx="4796">
                  <c:v>44331</c:v>
                </c:pt>
                <c:pt idx="4797">
                  <c:v>44332</c:v>
                </c:pt>
                <c:pt idx="4798">
                  <c:v>44333</c:v>
                </c:pt>
                <c:pt idx="4799">
                  <c:v>44334</c:v>
                </c:pt>
                <c:pt idx="4800">
                  <c:v>44335</c:v>
                </c:pt>
                <c:pt idx="4801">
                  <c:v>44336</c:v>
                </c:pt>
                <c:pt idx="4802">
                  <c:v>44337</c:v>
                </c:pt>
                <c:pt idx="4803">
                  <c:v>44338</c:v>
                </c:pt>
                <c:pt idx="4804">
                  <c:v>44339</c:v>
                </c:pt>
                <c:pt idx="4805">
                  <c:v>44340</c:v>
                </c:pt>
                <c:pt idx="4806">
                  <c:v>44341</c:v>
                </c:pt>
                <c:pt idx="4807">
                  <c:v>44342</c:v>
                </c:pt>
                <c:pt idx="4808">
                  <c:v>44343</c:v>
                </c:pt>
                <c:pt idx="4809">
                  <c:v>44344</c:v>
                </c:pt>
                <c:pt idx="4810">
                  <c:v>44345</c:v>
                </c:pt>
                <c:pt idx="4811">
                  <c:v>44346</c:v>
                </c:pt>
                <c:pt idx="4812">
                  <c:v>44347</c:v>
                </c:pt>
                <c:pt idx="4813">
                  <c:v>44348</c:v>
                </c:pt>
                <c:pt idx="4814">
                  <c:v>44349</c:v>
                </c:pt>
                <c:pt idx="4815">
                  <c:v>44350</c:v>
                </c:pt>
                <c:pt idx="4816">
                  <c:v>44351</c:v>
                </c:pt>
                <c:pt idx="4817">
                  <c:v>44352</c:v>
                </c:pt>
                <c:pt idx="4818">
                  <c:v>44353</c:v>
                </c:pt>
                <c:pt idx="4819">
                  <c:v>44354</c:v>
                </c:pt>
                <c:pt idx="4820">
                  <c:v>44355</c:v>
                </c:pt>
                <c:pt idx="4821">
                  <c:v>44356</c:v>
                </c:pt>
                <c:pt idx="4822">
                  <c:v>44357</c:v>
                </c:pt>
                <c:pt idx="4823">
                  <c:v>44358</c:v>
                </c:pt>
                <c:pt idx="4824">
                  <c:v>44359</c:v>
                </c:pt>
                <c:pt idx="4825">
                  <c:v>44360</c:v>
                </c:pt>
                <c:pt idx="4826">
                  <c:v>44361</c:v>
                </c:pt>
                <c:pt idx="4827">
                  <c:v>44362</c:v>
                </c:pt>
                <c:pt idx="4828">
                  <c:v>44363</c:v>
                </c:pt>
                <c:pt idx="4829">
                  <c:v>44364</c:v>
                </c:pt>
                <c:pt idx="4830">
                  <c:v>44365</c:v>
                </c:pt>
                <c:pt idx="4831">
                  <c:v>44366</c:v>
                </c:pt>
                <c:pt idx="4832">
                  <c:v>44367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44373</c:v>
                </c:pt>
                <c:pt idx="4839">
                  <c:v>44374</c:v>
                </c:pt>
                <c:pt idx="4840">
                  <c:v>44375</c:v>
                </c:pt>
                <c:pt idx="4841">
                  <c:v>44376</c:v>
                </c:pt>
                <c:pt idx="4842">
                  <c:v>44377</c:v>
                </c:pt>
                <c:pt idx="4843">
                  <c:v>44378</c:v>
                </c:pt>
                <c:pt idx="4844">
                  <c:v>44379</c:v>
                </c:pt>
                <c:pt idx="4845">
                  <c:v>44380</c:v>
                </c:pt>
                <c:pt idx="4846">
                  <c:v>44381</c:v>
                </c:pt>
                <c:pt idx="4847">
                  <c:v>44382</c:v>
                </c:pt>
                <c:pt idx="4848">
                  <c:v>44383</c:v>
                </c:pt>
                <c:pt idx="4849">
                  <c:v>44384</c:v>
                </c:pt>
                <c:pt idx="4850">
                  <c:v>44385</c:v>
                </c:pt>
                <c:pt idx="4851">
                  <c:v>44386</c:v>
                </c:pt>
                <c:pt idx="4852">
                  <c:v>44387</c:v>
                </c:pt>
                <c:pt idx="4853">
                  <c:v>44388</c:v>
                </c:pt>
                <c:pt idx="4854">
                  <c:v>44389</c:v>
                </c:pt>
                <c:pt idx="4855">
                  <c:v>44390</c:v>
                </c:pt>
                <c:pt idx="4856">
                  <c:v>44391</c:v>
                </c:pt>
                <c:pt idx="4857">
                  <c:v>44392</c:v>
                </c:pt>
                <c:pt idx="4858">
                  <c:v>44393</c:v>
                </c:pt>
                <c:pt idx="4859">
                  <c:v>44394</c:v>
                </c:pt>
                <c:pt idx="4860">
                  <c:v>44395</c:v>
                </c:pt>
                <c:pt idx="4861">
                  <c:v>44396</c:v>
                </c:pt>
                <c:pt idx="4862">
                  <c:v>44397</c:v>
                </c:pt>
                <c:pt idx="4863">
                  <c:v>44398</c:v>
                </c:pt>
                <c:pt idx="4864">
                  <c:v>44399</c:v>
                </c:pt>
                <c:pt idx="4865">
                  <c:v>44400</c:v>
                </c:pt>
                <c:pt idx="4866">
                  <c:v>44401</c:v>
                </c:pt>
                <c:pt idx="4867">
                  <c:v>44402</c:v>
                </c:pt>
                <c:pt idx="4868">
                  <c:v>44403</c:v>
                </c:pt>
                <c:pt idx="4869">
                  <c:v>44404</c:v>
                </c:pt>
                <c:pt idx="4870">
                  <c:v>44405</c:v>
                </c:pt>
                <c:pt idx="4871">
                  <c:v>44406</c:v>
                </c:pt>
                <c:pt idx="4872">
                  <c:v>44407</c:v>
                </c:pt>
                <c:pt idx="4873">
                  <c:v>44408</c:v>
                </c:pt>
                <c:pt idx="4874">
                  <c:v>44409</c:v>
                </c:pt>
                <c:pt idx="4875">
                  <c:v>44410</c:v>
                </c:pt>
                <c:pt idx="4876">
                  <c:v>44411</c:v>
                </c:pt>
                <c:pt idx="4877">
                  <c:v>44412</c:v>
                </c:pt>
                <c:pt idx="4878">
                  <c:v>44413</c:v>
                </c:pt>
                <c:pt idx="4879">
                  <c:v>44414</c:v>
                </c:pt>
                <c:pt idx="4880">
                  <c:v>44415</c:v>
                </c:pt>
                <c:pt idx="4881">
                  <c:v>44416</c:v>
                </c:pt>
                <c:pt idx="4882">
                  <c:v>44417</c:v>
                </c:pt>
                <c:pt idx="4883">
                  <c:v>44418</c:v>
                </c:pt>
                <c:pt idx="4884">
                  <c:v>44419</c:v>
                </c:pt>
                <c:pt idx="4885">
                  <c:v>44420</c:v>
                </c:pt>
                <c:pt idx="4886">
                  <c:v>44421</c:v>
                </c:pt>
                <c:pt idx="4887">
                  <c:v>44422</c:v>
                </c:pt>
                <c:pt idx="4888">
                  <c:v>44423</c:v>
                </c:pt>
                <c:pt idx="4889">
                  <c:v>44424</c:v>
                </c:pt>
                <c:pt idx="4890">
                  <c:v>44425</c:v>
                </c:pt>
                <c:pt idx="4891">
                  <c:v>44426</c:v>
                </c:pt>
                <c:pt idx="4892">
                  <c:v>44427</c:v>
                </c:pt>
                <c:pt idx="4893">
                  <c:v>44428</c:v>
                </c:pt>
                <c:pt idx="4894">
                  <c:v>44429</c:v>
                </c:pt>
                <c:pt idx="4895">
                  <c:v>44430</c:v>
                </c:pt>
                <c:pt idx="4896">
                  <c:v>44431</c:v>
                </c:pt>
                <c:pt idx="4897">
                  <c:v>44432</c:v>
                </c:pt>
                <c:pt idx="4898">
                  <c:v>44433</c:v>
                </c:pt>
                <c:pt idx="4899">
                  <c:v>44434</c:v>
                </c:pt>
                <c:pt idx="4900">
                  <c:v>44435</c:v>
                </c:pt>
                <c:pt idx="4901">
                  <c:v>44436</c:v>
                </c:pt>
                <c:pt idx="4902">
                  <c:v>44437</c:v>
                </c:pt>
                <c:pt idx="4903">
                  <c:v>44438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44443</c:v>
                </c:pt>
                <c:pt idx="4909">
                  <c:v>44444</c:v>
                </c:pt>
                <c:pt idx="4910">
                  <c:v>44445</c:v>
                </c:pt>
                <c:pt idx="4911">
                  <c:v>44446</c:v>
                </c:pt>
                <c:pt idx="4912">
                  <c:v>44447</c:v>
                </c:pt>
                <c:pt idx="4913">
                  <c:v>44448</c:v>
                </c:pt>
                <c:pt idx="4914">
                  <c:v>44449</c:v>
                </c:pt>
                <c:pt idx="4915">
                  <c:v>44450</c:v>
                </c:pt>
                <c:pt idx="4916">
                  <c:v>44451</c:v>
                </c:pt>
                <c:pt idx="4917">
                  <c:v>44452</c:v>
                </c:pt>
                <c:pt idx="4918">
                  <c:v>44453</c:v>
                </c:pt>
                <c:pt idx="4919">
                  <c:v>44454</c:v>
                </c:pt>
                <c:pt idx="4920">
                  <c:v>44455</c:v>
                </c:pt>
                <c:pt idx="4921">
                  <c:v>44456</c:v>
                </c:pt>
                <c:pt idx="4922">
                  <c:v>44457</c:v>
                </c:pt>
                <c:pt idx="4923">
                  <c:v>44458</c:v>
                </c:pt>
                <c:pt idx="4924">
                  <c:v>44459</c:v>
                </c:pt>
                <c:pt idx="4925">
                  <c:v>44460</c:v>
                </c:pt>
                <c:pt idx="4926">
                  <c:v>44461</c:v>
                </c:pt>
                <c:pt idx="4927">
                  <c:v>44462</c:v>
                </c:pt>
                <c:pt idx="4928">
                  <c:v>44463</c:v>
                </c:pt>
                <c:pt idx="4929">
                  <c:v>44464</c:v>
                </c:pt>
                <c:pt idx="4930">
                  <c:v>44465</c:v>
                </c:pt>
                <c:pt idx="4931">
                  <c:v>44466</c:v>
                </c:pt>
                <c:pt idx="4932">
                  <c:v>44467</c:v>
                </c:pt>
                <c:pt idx="4933">
                  <c:v>44468</c:v>
                </c:pt>
                <c:pt idx="4934">
                  <c:v>44469</c:v>
                </c:pt>
                <c:pt idx="4935">
                  <c:v>44470</c:v>
                </c:pt>
                <c:pt idx="4936">
                  <c:v>44471</c:v>
                </c:pt>
                <c:pt idx="4937">
                  <c:v>44472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44478</c:v>
                </c:pt>
                <c:pt idx="4944">
                  <c:v>44479</c:v>
                </c:pt>
                <c:pt idx="4945">
                  <c:v>44480</c:v>
                </c:pt>
                <c:pt idx="4946">
                  <c:v>44481</c:v>
                </c:pt>
                <c:pt idx="4947">
                  <c:v>44482</c:v>
                </c:pt>
                <c:pt idx="4948">
                  <c:v>44483</c:v>
                </c:pt>
                <c:pt idx="4949">
                  <c:v>44484</c:v>
                </c:pt>
                <c:pt idx="4950">
                  <c:v>44485</c:v>
                </c:pt>
                <c:pt idx="4951">
                  <c:v>44486</c:v>
                </c:pt>
                <c:pt idx="4952">
                  <c:v>44487</c:v>
                </c:pt>
                <c:pt idx="4953">
                  <c:v>44488</c:v>
                </c:pt>
                <c:pt idx="4954">
                  <c:v>44489</c:v>
                </c:pt>
                <c:pt idx="4955">
                  <c:v>44490</c:v>
                </c:pt>
                <c:pt idx="4956">
                  <c:v>44491</c:v>
                </c:pt>
                <c:pt idx="4957">
                  <c:v>44492</c:v>
                </c:pt>
                <c:pt idx="4958">
                  <c:v>44493</c:v>
                </c:pt>
                <c:pt idx="4959">
                  <c:v>44494</c:v>
                </c:pt>
                <c:pt idx="4960">
                  <c:v>44495</c:v>
                </c:pt>
                <c:pt idx="4961">
                  <c:v>44496</c:v>
                </c:pt>
                <c:pt idx="4962">
                  <c:v>44497</c:v>
                </c:pt>
                <c:pt idx="4963">
                  <c:v>44498</c:v>
                </c:pt>
                <c:pt idx="4964">
                  <c:v>44499</c:v>
                </c:pt>
                <c:pt idx="4965">
                  <c:v>44500</c:v>
                </c:pt>
                <c:pt idx="4966">
                  <c:v>44501</c:v>
                </c:pt>
                <c:pt idx="4967">
                  <c:v>44502</c:v>
                </c:pt>
                <c:pt idx="4968">
                  <c:v>44503</c:v>
                </c:pt>
                <c:pt idx="4969">
                  <c:v>44504</c:v>
                </c:pt>
                <c:pt idx="4970">
                  <c:v>44505</c:v>
                </c:pt>
                <c:pt idx="4971">
                  <c:v>44506</c:v>
                </c:pt>
                <c:pt idx="4972">
                  <c:v>44507</c:v>
                </c:pt>
                <c:pt idx="4973">
                  <c:v>44508</c:v>
                </c:pt>
                <c:pt idx="4974">
                  <c:v>44509</c:v>
                </c:pt>
                <c:pt idx="4975">
                  <c:v>44510</c:v>
                </c:pt>
                <c:pt idx="4976">
                  <c:v>44511</c:v>
                </c:pt>
                <c:pt idx="4977">
                  <c:v>44512</c:v>
                </c:pt>
                <c:pt idx="4978">
                  <c:v>44513</c:v>
                </c:pt>
                <c:pt idx="4979">
                  <c:v>44514</c:v>
                </c:pt>
                <c:pt idx="4980">
                  <c:v>44515</c:v>
                </c:pt>
                <c:pt idx="4981">
                  <c:v>44516</c:v>
                </c:pt>
                <c:pt idx="4982">
                  <c:v>44517</c:v>
                </c:pt>
                <c:pt idx="4983">
                  <c:v>44518</c:v>
                </c:pt>
                <c:pt idx="4984">
                  <c:v>44519</c:v>
                </c:pt>
                <c:pt idx="4985">
                  <c:v>44520</c:v>
                </c:pt>
                <c:pt idx="4986">
                  <c:v>44521</c:v>
                </c:pt>
                <c:pt idx="4987">
                  <c:v>44522</c:v>
                </c:pt>
                <c:pt idx="4988">
                  <c:v>44523</c:v>
                </c:pt>
                <c:pt idx="4989">
                  <c:v>44524</c:v>
                </c:pt>
                <c:pt idx="4990">
                  <c:v>44525</c:v>
                </c:pt>
                <c:pt idx="4991">
                  <c:v>44526</c:v>
                </c:pt>
                <c:pt idx="4992">
                  <c:v>44527</c:v>
                </c:pt>
                <c:pt idx="4993">
                  <c:v>44528</c:v>
                </c:pt>
                <c:pt idx="4994">
                  <c:v>44529</c:v>
                </c:pt>
                <c:pt idx="4995">
                  <c:v>44530</c:v>
                </c:pt>
                <c:pt idx="4996">
                  <c:v>44531</c:v>
                </c:pt>
                <c:pt idx="4997">
                  <c:v>44532</c:v>
                </c:pt>
                <c:pt idx="4998">
                  <c:v>44533</c:v>
                </c:pt>
                <c:pt idx="4999">
                  <c:v>44534</c:v>
                </c:pt>
                <c:pt idx="5000">
                  <c:v>44535</c:v>
                </c:pt>
                <c:pt idx="5001">
                  <c:v>44536</c:v>
                </c:pt>
                <c:pt idx="5002">
                  <c:v>44537</c:v>
                </c:pt>
                <c:pt idx="5003">
                  <c:v>44538</c:v>
                </c:pt>
                <c:pt idx="5004">
                  <c:v>44539</c:v>
                </c:pt>
                <c:pt idx="5005">
                  <c:v>44540</c:v>
                </c:pt>
                <c:pt idx="5006">
                  <c:v>44541</c:v>
                </c:pt>
                <c:pt idx="5007">
                  <c:v>44542</c:v>
                </c:pt>
                <c:pt idx="5008">
                  <c:v>44543</c:v>
                </c:pt>
                <c:pt idx="5009">
                  <c:v>44544</c:v>
                </c:pt>
                <c:pt idx="5010">
                  <c:v>44545</c:v>
                </c:pt>
                <c:pt idx="5011">
                  <c:v>44546</c:v>
                </c:pt>
                <c:pt idx="5012">
                  <c:v>44547</c:v>
                </c:pt>
                <c:pt idx="5013">
                  <c:v>44548</c:v>
                </c:pt>
                <c:pt idx="5014">
                  <c:v>44549</c:v>
                </c:pt>
                <c:pt idx="5015">
                  <c:v>44550</c:v>
                </c:pt>
                <c:pt idx="5016">
                  <c:v>44551</c:v>
                </c:pt>
                <c:pt idx="5017">
                  <c:v>44552</c:v>
                </c:pt>
                <c:pt idx="5018">
                  <c:v>44553</c:v>
                </c:pt>
                <c:pt idx="5019">
                  <c:v>44554</c:v>
                </c:pt>
                <c:pt idx="5020">
                  <c:v>44555</c:v>
                </c:pt>
                <c:pt idx="5021">
                  <c:v>44556</c:v>
                </c:pt>
                <c:pt idx="5022">
                  <c:v>44557</c:v>
                </c:pt>
                <c:pt idx="5023">
                  <c:v>44558</c:v>
                </c:pt>
                <c:pt idx="5024">
                  <c:v>44559</c:v>
                </c:pt>
                <c:pt idx="5025">
                  <c:v>44560</c:v>
                </c:pt>
                <c:pt idx="5026">
                  <c:v>44561</c:v>
                </c:pt>
                <c:pt idx="5027">
                  <c:v>44562</c:v>
                </c:pt>
                <c:pt idx="5028">
                  <c:v>44563</c:v>
                </c:pt>
                <c:pt idx="5029">
                  <c:v>44564</c:v>
                </c:pt>
                <c:pt idx="5030">
                  <c:v>44565</c:v>
                </c:pt>
                <c:pt idx="5031">
                  <c:v>44566</c:v>
                </c:pt>
                <c:pt idx="5032">
                  <c:v>44567</c:v>
                </c:pt>
                <c:pt idx="5033">
                  <c:v>44568</c:v>
                </c:pt>
                <c:pt idx="5034">
                  <c:v>44569</c:v>
                </c:pt>
                <c:pt idx="5035">
                  <c:v>44570</c:v>
                </c:pt>
                <c:pt idx="5036">
                  <c:v>44571</c:v>
                </c:pt>
                <c:pt idx="5037">
                  <c:v>44572</c:v>
                </c:pt>
                <c:pt idx="5038">
                  <c:v>44573</c:v>
                </c:pt>
                <c:pt idx="5039">
                  <c:v>44574</c:v>
                </c:pt>
                <c:pt idx="5040">
                  <c:v>44575</c:v>
                </c:pt>
                <c:pt idx="5041">
                  <c:v>44576</c:v>
                </c:pt>
                <c:pt idx="5042">
                  <c:v>44577</c:v>
                </c:pt>
                <c:pt idx="5043">
                  <c:v>44578</c:v>
                </c:pt>
                <c:pt idx="5044">
                  <c:v>44579</c:v>
                </c:pt>
                <c:pt idx="5045">
                  <c:v>44580</c:v>
                </c:pt>
                <c:pt idx="5046">
                  <c:v>44581</c:v>
                </c:pt>
                <c:pt idx="5047">
                  <c:v>44582</c:v>
                </c:pt>
                <c:pt idx="5048">
                  <c:v>44583</c:v>
                </c:pt>
                <c:pt idx="5049">
                  <c:v>44584</c:v>
                </c:pt>
                <c:pt idx="5050">
                  <c:v>44585</c:v>
                </c:pt>
                <c:pt idx="5051">
                  <c:v>44586</c:v>
                </c:pt>
                <c:pt idx="5052">
                  <c:v>44587</c:v>
                </c:pt>
                <c:pt idx="5053">
                  <c:v>44588</c:v>
                </c:pt>
                <c:pt idx="5054">
                  <c:v>44589</c:v>
                </c:pt>
                <c:pt idx="5055">
                  <c:v>44590</c:v>
                </c:pt>
                <c:pt idx="5056">
                  <c:v>44591</c:v>
                </c:pt>
                <c:pt idx="5057">
                  <c:v>44592</c:v>
                </c:pt>
                <c:pt idx="5058">
                  <c:v>44593</c:v>
                </c:pt>
                <c:pt idx="5059">
                  <c:v>44594</c:v>
                </c:pt>
                <c:pt idx="5060">
                  <c:v>44595</c:v>
                </c:pt>
                <c:pt idx="5061">
                  <c:v>44596</c:v>
                </c:pt>
                <c:pt idx="5062">
                  <c:v>44597</c:v>
                </c:pt>
                <c:pt idx="5063">
                  <c:v>44598</c:v>
                </c:pt>
                <c:pt idx="5064">
                  <c:v>44599</c:v>
                </c:pt>
                <c:pt idx="5065">
                  <c:v>44600</c:v>
                </c:pt>
                <c:pt idx="5066">
                  <c:v>44601</c:v>
                </c:pt>
                <c:pt idx="5067">
                  <c:v>44602</c:v>
                </c:pt>
                <c:pt idx="5068">
                  <c:v>44603</c:v>
                </c:pt>
                <c:pt idx="5069">
                  <c:v>44604</c:v>
                </c:pt>
                <c:pt idx="5070">
                  <c:v>44605</c:v>
                </c:pt>
                <c:pt idx="5071">
                  <c:v>44606</c:v>
                </c:pt>
                <c:pt idx="5072">
                  <c:v>44607</c:v>
                </c:pt>
                <c:pt idx="5073">
                  <c:v>44608</c:v>
                </c:pt>
                <c:pt idx="5074">
                  <c:v>44609</c:v>
                </c:pt>
                <c:pt idx="5075">
                  <c:v>44610</c:v>
                </c:pt>
                <c:pt idx="5076">
                  <c:v>44611</c:v>
                </c:pt>
                <c:pt idx="5077">
                  <c:v>44612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44618</c:v>
                </c:pt>
                <c:pt idx="5084">
                  <c:v>44619</c:v>
                </c:pt>
                <c:pt idx="5085">
                  <c:v>44620</c:v>
                </c:pt>
                <c:pt idx="5086">
                  <c:v>44621</c:v>
                </c:pt>
                <c:pt idx="5087">
                  <c:v>44622</c:v>
                </c:pt>
                <c:pt idx="5088">
                  <c:v>44623</c:v>
                </c:pt>
                <c:pt idx="5089">
                  <c:v>44624</c:v>
                </c:pt>
                <c:pt idx="5090">
                  <c:v>44625</c:v>
                </c:pt>
                <c:pt idx="5091">
                  <c:v>44626</c:v>
                </c:pt>
                <c:pt idx="5092">
                  <c:v>44627</c:v>
                </c:pt>
                <c:pt idx="5093">
                  <c:v>44628</c:v>
                </c:pt>
                <c:pt idx="5094">
                  <c:v>44629</c:v>
                </c:pt>
                <c:pt idx="5095">
                  <c:v>44630</c:v>
                </c:pt>
                <c:pt idx="5096">
                  <c:v>44631</c:v>
                </c:pt>
                <c:pt idx="5097">
                  <c:v>44632</c:v>
                </c:pt>
                <c:pt idx="5098">
                  <c:v>44633</c:v>
                </c:pt>
                <c:pt idx="5099">
                  <c:v>44634</c:v>
                </c:pt>
                <c:pt idx="5100">
                  <c:v>44635</c:v>
                </c:pt>
                <c:pt idx="5101">
                  <c:v>44636</c:v>
                </c:pt>
                <c:pt idx="5102">
                  <c:v>44637</c:v>
                </c:pt>
                <c:pt idx="5103">
                  <c:v>44638</c:v>
                </c:pt>
                <c:pt idx="5104">
                  <c:v>44639</c:v>
                </c:pt>
                <c:pt idx="5105">
                  <c:v>44640</c:v>
                </c:pt>
                <c:pt idx="5106">
                  <c:v>44641</c:v>
                </c:pt>
                <c:pt idx="5107">
                  <c:v>44642</c:v>
                </c:pt>
                <c:pt idx="5108">
                  <c:v>44643</c:v>
                </c:pt>
                <c:pt idx="5109">
                  <c:v>44644</c:v>
                </c:pt>
                <c:pt idx="5110">
                  <c:v>44645</c:v>
                </c:pt>
                <c:pt idx="5111">
                  <c:v>44646</c:v>
                </c:pt>
                <c:pt idx="5112">
                  <c:v>44647</c:v>
                </c:pt>
                <c:pt idx="5113">
                  <c:v>44648</c:v>
                </c:pt>
                <c:pt idx="5114">
                  <c:v>44649</c:v>
                </c:pt>
                <c:pt idx="5115">
                  <c:v>44650</c:v>
                </c:pt>
                <c:pt idx="5116">
                  <c:v>44651</c:v>
                </c:pt>
                <c:pt idx="5117">
                  <c:v>44652</c:v>
                </c:pt>
                <c:pt idx="5118">
                  <c:v>44653</c:v>
                </c:pt>
                <c:pt idx="5119">
                  <c:v>44654</c:v>
                </c:pt>
                <c:pt idx="5120">
                  <c:v>44655</c:v>
                </c:pt>
                <c:pt idx="5121">
                  <c:v>44656</c:v>
                </c:pt>
                <c:pt idx="5122">
                  <c:v>44657</c:v>
                </c:pt>
                <c:pt idx="5123">
                  <c:v>44658</c:v>
                </c:pt>
                <c:pt idx="5124">
                  <c:v>44659</c:v>
                </c:pt>
                <c:pt idx="5125">
                  <c:v>44660</c:v>
                </c:pt>
                <c:pt idx="5126">
                  <c:v>44661</c:v>
                </c:pt>
                <c:pt idx="5127">
                  <c:v>44662</c:v>
                </c:pt>
                <c:pt idx="5128">
                  <c:v>44663</c:v>
                </c:pt>
                <c:pt idx="5129">
                  <c:v>44664</c:v>
                </c:pt>
                <c:pt idx="5130">
                  <c:v>44665</c:v>
                </c:pt>
                <c:pt idx="5131">
                  <c:v>44666</c:v>
                </c:pt>
                <c:pt idx="5132">
                  <c:v>44667</c:v>
                </c:pt>
                <c:pt idx="5133">
                  <c:v>44668</c:v>
                </c:pt>
                <c:pt idx="5134">
                  <c:v>44669</c:v>
                </c:pt>
                <c:pt idx="5135">
                  <c:v>44670</c:v>
                </c:pt>
                <c:pt idx="5136">
                  <c:v>44671</c:v>
                </c:pt>
                <c:pt idx="5137">
                  <c:v>44672</c:v>
                </c:pt>
                <c:pt idx="5138">
                  <c:v>44673</c:v>
                </c:pt>
                <c:pt idx="5139">
                  <c:v>44674</c:v>
                </c:pt>
                <c:pt idx="5140">
                  <c:v>44675</c:v>
                </c:pt>
                <c:pt idx="5141">
                  <c:v>44676</c:v>
                </c:pt>
                <c:pt idx="5142">
                  <c:v>44677</c:v>
                </c:pt>
                <c:pt idx="5143">
                  <c:v>44678</c:v>
                </c:pt>
                <c:pt idx="5144">
                  <c:v>44679</c:v>
                </c:pt>
                <c:pt idx="5145">
                  <c:v>44680</c:v>
                </c:pt>
                <c:pt idx="5146">
                  <c:v>44681</c:v>
                </c:pt>
                <c:pt idx="5147">
                  <c:v>44682</c:v>
                </c:pt>
                <c:pt idx="5148">
                  <c:v>44683</c:v>
                </c:pt>
                <c:pt idx="5149">
                  <c:v>44684</c:v>
                </c:pt>
                <c:pt idx="5150">
                  <c:v>44685</c:v>
                </c:pt>
                <c:pt idx="5151">
                  <c:v>44686</c:v>
                </c:pt>
                <c:pt idx="5152">
                  <c:v>44687</c:v>
                </c:pt>
                <c:pt idx="5153">
                  <c:v>44688</c:v>
                </c:pt>
                <c:pt idx="5154">
                  <c:v>44689</c:v>
                </c:pt>
                <c:pt idx="5155">
                  <c:v>44690</c:v>
                </c:pt>
                <c:pt idx="5156">
                  <c:v>44691</c:v>
                </c:pt>
                <c:pt idx="5157">
                  <c:v>44692</c:v>
                </c:pt>
                <c:pt idx="5158">
                  <c:v>44693</c:v>
                </c:pt>
                <c:pt idx="5159">
                  <c:v>44694</c:v>
                </c:pt>
                <c:pt idx="5160">
                  <c:v>44695</c:v>
                </c:pt>
                <c:pt idx="5161">
                  <c:v>44696</c:v>
                </c:pt>
                <c:pt idx="5162">
                  <c:v>44697</c:v>
                </c:pt>
                <c:pt idx="5163">
                  <c:v>44698</c:v>
                </c:pt>
                <c:pt idx="5164">
                  <c:v>44699</c:v>
                </c:pt>
                <c:pt idx="5165">
                  <c:v>44700</c:v>
                </c:pt>
                <c:pt idx="5166">
                  <c:v>44701</c:v>
                </c:pt>
                <c:pt idx="5167">
                  <c:v>44702</c:v>
                </c:pt>
                <c:pt idx="5168">
                  <c:v>44703</c:v>
                </c:pt>
                <c:pt idx="5169">
                  <c:v>44704</c:v>
                </c:pt>
                <c:pt idx="5170">
                  <c:v>44705</c:v>
                </c:pt>
                <c:pt idx="5171">
                  <c:v>44706</c:v>
                </c:pt>
                <c:pt idx="5172">
                  <c:v>44707</c:v>
                </c:pt>
                <c:pt idx="5173">
                  <c:v>44708</c:v>
                </c:pt>
                <c:pt idx="5174">
                  <c:v>44709</c:v>
                </c:pt>
                <c:pt idx="5175">
                  <c:v>44710</c:v>
                </c:pt>
                <c:pt idx="5176">
                  <c:v>44711</c:v>
                </c:pt>
                <c:pt idx="5177">
                  <c:v>44712</c:v>
                </c:pt>
                <c:pt idx="5178">
                  <c:v>44713</c:v>
                </c:pt>
                <c:pt idx="5179">
                  <c:v>44714</c:v>
                </c:pt>
                <c:pt idx="5180">
                  <c:v>44715</c:v>
                </c:pt>
                <c:pt idx="5181">
                  <c:v>44716</c:v>
                </c:pt>
                <c:pt idx="5182">
                  <c:v>44717</c:v>
                </c:pt>
                <c:pt idx="5183">
                  <c:v>44718</c:v>
                </c:pt>
                <c:pt idx="5184">
                  <c:v>44719</c:v>
                </c:pt>
                <c:pt idx="5185">
                  <c:v>44720</c:v>
                </c:pt>
                <c:pt idx="5186">
                  <c:v>44721</c:v>
                </c:pt>
                <c:pt idx="5187">
                  <c:v>44722</c:v>
                </c:pt>
                <c:pt idx="5188">
                  <c:v>44723</c:v>
                </c:pt>
                <c:pt idx="5189">
                  <c:v>44724</c:v>
                </c:pt>
                <c:pt idx="5190">
                  <c:v>44725</c:v>
                </c:pt>
                <c:pt idx="5191">
                  <c:v>44726</c:v>
                </c:pt>
                <c:pt idx="5192">
                  <c:v>44727</c:v>
                </c:pt>
                <c:pt idx="5193">
                  <c:v>44728</c:v>
                </c:pt>
                <c:pt idx="5194">
                  <c:v>44729</c:v>
                </c:pt>
                <c:pt idx="5195">
                  <c:v>44730</c:v>
                </c:pt>
                <c:pt idx="5196">
                  <c:v>44731</c:v>
                </c:pt>
                <c:pt idx="5197">
                  <c:v>44732</c:v>
                </c:pt>
                <c:pt idx="5198">
                  <c:v>44733</c:v>
                </c:pt>
                <c:pt idx="5199">
                  <c:v>44734</c:v>
                </c:pt>
                <c:pt idx="5200">
                  <c:v>44735</c:v>
                </c:pt>
                <c:pt idx="5201">
                  <c:v>44736</c:v>
                </c:pt>
                <c:pt idx="5202">
                  <c:v>44737</c:v>
                </c:pt>
                <c:pt idx="5203">
                  <c:v>44738</c:v>
                </c:pt>
                <c:pt idx="5204">
                  <c:v>44739</c:v>
                </c:pt>
                <c:pt idx="5205">
                  <c:v>44740</c:v>
                </c:pt>
                <c:pt idx="5206">
                  <c:v>44741</c:v>
                </c:pt>
                <c:pt idx="5207">
                  <c:v>44742</c:v>
                </c:pt>
                <c:pt idx="5208">
                  <c:v>44743</c:v>
                </c:pt>
                <c:pt idx="5209">
                  <c:v>44744</c:v>
                </c:pt>
                <c:pt idx="5210">
                  <c:v>44745</c:v>
                </c:pt>
                <c:pt idx="5211">
                  <c:v>44746</c:v>
                </c:pt>
                <c:pt idx="5212">
                  <c:v>44747</c:v>
                </c:pt>
                <c:pt idx="5213">
                  <c:v>44748</c:v>
                </c:pt>
                <c:pt idx="5214">
                  <c:v>44749</c:v>
                </c:pt>
                <c:pt idx="5215">
                  <c:v>44750</c:v>
                </c:pt>
                <c:pt idx="5216">
                  <c:v>44751</c:v>
                </c:pt>
                <c:pt idx="5217">
                  <c:v>44752</c:v>
                </c:pt>
                <c:pt idx="5218">
                  <c:v>44753</c:v>
                </c:pt>
                <c:pt idx="5219">
                  <c:v>44754</c:v>
                </c:pt>
                <c:pt idx="5220">
                  <c:v>44755</c:v>
                </c:pt>
                <c:pt idx="5221">
                  <c:v>44756</c:v>
                </c:pt>
                <c:pt idx="5222">
                  <c:v>44757</c:v>
                </c:pt>
                <c:pt idx="5223">
                  <c:v>44758</c:v>
                </c:pt>
                <c:pt idx="5224">
                  <c:v>44759</c:v>
                </c:pt>
                <c:pt idx="5225">
                  <c:v>44760</c:v>
                </c:pt>
                <c:pt idx="5226">
                  <c:v>44761</c:v>
                </c:pt>
                <c:pt idx="5227">
                  <c:v>44762</c:v>
                </c:pt>
                <c:pt idx="5228">
                  <c:v>44763</c:v>
                </c:pt>
                <c:pt idx="5229">
                  <c:v>44764</c:v>
                </c:pt>
                <c:pt idx="5230">
                  <c:v>44765</c:v>
                </c:pt>
                <c:pt idx="5231">
                  <c:v>44766</c:v>
                </c:pt>
                <c:pt idx="5232">
                  <c:v>44767</c:v>
                </c:pt>
                <c:pt idx="5233">
                  <c:v>44768</c:v>
                </c:pt>
                <c:pt idx="5234">
                  <c:v>44769</c:v>
                </c:pt>
                <c:pt idx="5235">
                  <c:v>44770</c:v>
                </c:pt>
                <c:pt idx="5236">
                  <c:v>44771</c:v>
                </c:pt>
                <c:pt idx="5237">
                  <c:v>44772</c:v>
                </c:pt>
                <c:pt idx="5238">
                  <c:v>44773</c:v>
                </c:pt>
                <c:pt idx="5239">
                  <c:v>44774</c:v>
                </c:pt>
                <c:pt idx="5240">
                  <c:v>44775</c:v>
                </c:pt>
                <c:pt idx="5241">
                  <c:v>44776</c:v>
                </c:pt>
                <c:pt idx="5242">
                  <c:v>44777</c:v>
                </c:pt>
                <c:pt idx="5243">
                  <c:v>44778</c:v>
                </c:pt>
                <c:pt idx="5244">
                  <c:v>44779</c:v>
                </c:pt>
                <c:pt idx="5245">
                  <c:v>44780</c:v>
                </c:pt>
                <c:pt idx="5246">
                  <c:v>44781</c:v>
                </c:pt>
                <c:pt idx="5247">
                  <c:v>44782</c:v>
                </c:pt>
                <c:pt idx="5248">
                  <c:v>44783</c:v>
                </c:pt>
                <c:pt idx="5249">
                  <c:v>44784</c:v>
                </c:pt>
                <c:pt idx="5250">
                  <c:v>44785</c:v>
                </c:pt>
                <c:pt idx="5251">
                  <c:v>44786</c:v>
                </c:pt>
                <c:pt idx="5252">
                  <c:v>44787</c:v>
                </c:pt>
                <c:pt idx="5253">
                  <c:v>44788</c:v>
                </c:pt>
                <c:pt idx="5254">
                  <c:v>44789</c:v>
                </c:pt>
                <c:pt idx="5255">
                  <c:v>44790</c:v>
                </c:pt>
                <c:pt idx="5256">
                  <c:v>44791</c:v>
                </c:pt>
                <c:pt idx="5257">
                  <c:v>44792</c:v>
                </c:pt>
                <c:pt idx="5258">
                  <c:v>44793</c:v>
                </c:pt>
                <c:pt idx="5259">
                  <c:v>44794</c:v>
                </c:pt>
                <c:pt idx="5260">
                  <c:v>44795</c:v>
                </c:pt>
                <c:pt idx="5261">
                  <c:v>44796</c:v>
                </c:pt>
                <c:pt idx="5262">
                  <c:v>44797</c:v>
                </c:pt>
                <c:pt idx="5263">
                  <c:v>44798</c:v>
                </c:pt>
                <c:pt idx="5264">
                  <c:v>44799</c:v>
                </c:pt>
                <c:pt idx="5265">
                  <c:v>44800</c:v>
                </c:pt>
                <c:pt idx="5266">
                  <c:v>44801</c:v>
                </c:pt>
                <c:pt idx="5267">
                  <c:v>44802</c:v>
                </c:pt>
                <c:pt idx="5268">
                  <c:v>44803</c:v>
                </c:pt>
                <c:pt idx="5269">
                  <c:v>44804</c:v>
                </c:pt>
                <c:pt idx="5270">
                  <c:v>44805</c:v>
                </c:pt>
                <c:pt idx="5271">
                  <c:v>44806</c:v>
                </c:pt>
                <c:pt idx="5272">
                  <c:v>44807</c:v>
                </c:pt>
                <c:pt idx="5273">
                  <c:v>44808</c:v>
                </c:pt>
                <c:pt idx="5274">
                  <c:v>44809</c:v>
                </c:pt>
                <c:pt idx="5275">
                  <c:v>44810</c:v>
                </c:pt>
                <c:pt idx="5276">
                  <c:v>44811</c:v>
                </c:pt>
                <c:pt idx="5277">
                  <c:v>44812</c:v>
                </c:pt>
                <c:pt idx="5278">
                  <c:v>44813</c:v>
                </c:pt>
                <c:pt idx="5279">
                  <c:v>44814</c:v>
                </c:pt>
                <c:pt idx="5280">
                  <c:v>44815</c:v>
                </c:pt>
                <c:pt idx="5281">
                  <c:v>44816</c:v>
                </c:pt>
                <c:pt idx="5282">
                  <c:v>44817</c:v>
                </c:pt>
                <c:pt idx="5283">
                  <c:v>44818</c:v>
                </c:pt>
                <c:pt idx="5284">
                  <c:v>44819</c:v>
                </c:pt>
                <c:pt idx="5285">
                  <c:v>44820</c:v>
                </c:pt>
                <c:pt idx="5286">
                  <c:v>44821</c:v>
                </c:pt>
                <c:pt idx="5287">
                  <c:v>44822</c:v>
                </c:pt>
                <c:pt idx="5288">
                  <c:v>44823</c:v>
                </c:pt>
                <c:pt idx="5289">
                  <c:v>44824</c:v>
                </c:pt>
                <c:pt idx="5290">
                  <c:v>44825</c:v>
                </c:pt>
                <c:pt idx="5291">
                  <c:v>44826</c:v>
                </c:pt>
                <c:pt idx="5292">
                  <c:v>44827</c:v>
                </c:pt>
                <c:pt idx="5293">
                  <c:v>44828</c:v>
                </c:pt>
                <c:pt idx="5294">
                  <c:v>44829</c:v>
                </c:pt>
                <c:pt idx="5295">
                  <c:v>44830</c:v>
                </c:pt>
                <c:pt idx="5296">
                  <c:v>44831</c:v>
                </c:pt>
                <c:pt idx="5297">
                  <c:v>44832</c:v>
                </c:pt>
                <c:pt idx="5298">
                  <c:v>44833</c:v>
                </c:pt>
                <c:pt idx="5299">
                  <c:v>44834</c:v>
                </c:pt>
                <c:pt idx="5300">
                  <c:v>44835</c:v>
                </c:pt>
                <c:pt idx="5301">
                  <c:v>44836</c:v>
                </c:pt>
                <c:pt idx="5302">
                  <c:v>44837</c:v>
                </c:pt>
                <c:pt idx="5303">
                  <c:v>44838</c:v>
                </c:pt>
                <c:pt idx="5304">
                  <c:v>44839</c:v>
                </c:pt>
                <c:pt idx="5305">
                  <c:v>44840</c:v>
                </c:pt>
                <c:pt idx="5306">
                  <c:v>44841</c:v>
                </c:pt>
                <c:pt idx="5307">
                  <c:v>44842</c:v>
                </c:pt>
                <c:pt idx="5308">
                  <c:v>44843</c:v>
                </c:pt>
                <c:pt idx="5309">
                  <c:v>44844</c:v>
                </c:pt>
                <c:pt idx="5310">
                  <c:v>44845</c:v>
                </c:pt>
                <c:pt idx="5311">
                  <c:v>44846</c:v>
                </c:pt>
                <c:pt idx="5312">
                  <c:v>44847</c:v>
                </c:pt>
                <c:pt idx="5313">
                  <c:v>44848</c:v>
                </c:pt>
                <c:pt idx="5314">
                  <c:v>44849</c:v>
                </c:pt>
                <c:pt idx="5315">
                  <c:v>44850</c:v>
                </c:pt>
                <c:pt idx="5316">
                  <c:v>44851</c:v>
                </c:pt>
                <c:pt idx="5317">
                  <c:v>44852</c:v>
                </c:pt>
                <c:pt idx="5318">
                  <c:v>44853</c:v>
                </c:pt>
                <c:pt idx="5319">
                  <c:v>44854</c:v>
                </c:pt>
                <c:pt idx="5320">
                  <c:v>44855</c:v>
                </c:pt>
                <c:pt idx="5321">
                  <c:v>44856</c:v>
                </c:pt>
                <c:pt idx="5322">
                  <c:v>44857</c:v>
                </c:pt>
                <c:pt idx="5323">
                  <c:v>44858</c:v>
                </c:pt>
                <c:pt idx="5324">
                  <c:v>44859</c:v>
                </c:pt>
                <c:pt idx="5325">
                  <c:v>44860</c:v>
                </c:pt>
                <c:pt idx="5326">
                  <c:v>44861</c:v>
                </c:pt>
                <c:pt idx="5327">
                  <c:v>44862</c:v>
                </c:pt>
                <c:pt idx="5328">
                  <c:v>44863</c:v>
                </c:pt>
                <c:pt idx="5329">
                  <c:v>44864</c:v>
                </c:pt>
                <c:pt idx="5330">
                  <c:v>44865</c:v>
                </c:pt>
                <c:pt idx="5331">
                  <c:v>44866</c:v>
                </c:pt>
                <c:pt idx="5332">
                  <c:v>44867</c:v>
                </c:pt>
                <c:pt idx="5333">
                  <c:v>44868</c:v>
                </c:pt>
                <c:pt idx="5334">
                  <c:v>44869</c:v>
                </c:pt>
                <c:pt idx="5335">
                  <c:v>44870</c:v>
                </c:pt>
                <c:pt idx="5336">
                  <c:v>44871</c:v>
                </c:pt>
                <c:pt idx="5337">
                  <c:v>44872</c:v>
                </c:pt>
                <c:pt idx="5338">
                  <c:v>44873</c:v>
                </c:pt>
                <c:pt idx="5339">
                  <c:v>44874</c:v>
                </c:pt>
                <c:pt idx="5340">
                  <c:v>44875</c:v>
                </c:pt>
                <c:pt idx="5341">
                  <c:v>44876</c:v>
                </c:pt>
                <c:pt idx="5342">
                  <c:v>44877</c:v>
                </c:pt>
                <c:pt idx="5343">
                  <c:v>44878</c:v>
                </c:pt>
                <c:pt idx="5344">
                  <c:v>44879</c:v>
                </c:pt>
                <c:pt idx="5345">
                  <c:v>44880</c:v>
                </c:pt>
                <c:pt idx="5346">
                  <c:v>44881</c:v>
                </c:pt>
                <c:pt idx="5347">
                  <c:v>44882</c:v>
                </c:pt>
                <c:pt idx="5348">
                  <c:v>44883</c:v>
                </c:pt>
                <c:pt idx="5349">
                  <c:v>44884</c:v>
                </c:pt>
                <c:pt idx="5350">
                  <c:v>44885</c:v>
                </c:pt>
                <c:pt idx="5351">
                  <c:v>44886</c:v>
                </c:pt>
                <c:pt idx="5352">
                  <c:v>44887</c:v>
                </c:pt>
                <c:pt idx="5353">
                  <c:v>44888</c:v>
                </c:pt>
                <c:pt idx="5354">
                  <c:v>44889</c:v>
                </c:pt>
                <c:pt idx="5355">
                  <c:v>44890</c:v>
                </c:pt>
                <c:pt idx="5356">
                  <c:v>44891</c:v>
                </c:pt>
                <c:pt idx="5357">
                  <c:v>44892</c:v>
                </c:pt>
                <c:pt idx="5358">
                  <c:v>44893</c:v>
                </c:pt>
                <c:pt idx="5359">
                  <c:v>44894</c:v>
                </c:pt>
                <c:pt idx="5360">
                  <c:v>44895</c:v>
                </c:pt>
                <c:pt idx="5361">
                  <c:v>44896</c:v>
                </c:pt>
                <c:pt idx="5362">
                  <c:v>44897</c:v>
                </c:pt>
                <c:pt idx="5363">
                  <c:v>44898</c:v>
                </c:pt>
                <c:pt idx="5364">
                  <c:v>44899</c:v>
                </c:pt>
                <c:pt idx="5365">
                  <c:v>44900</c:v>
                </c:pt>
                <c:pt idx="5366">
                  <c:v>44901</c:v>
                </c:pt>
                <c:pt idx="5367">
                  <c:v>44902</c:v>
                </c:pt>
                <c:pt idx="5368">
                  <c:v>44903</c:v>
                </c:pt>
                <c:pt idx="5369">
                  <c:v>44904</c:v>
                </c:pt>
                <c:pt idx="5370">
                  <c:v>44905</c:v>
                </c:pt>
                <c:pt idx="5371">
                  <c:v>44906</c:v>
                </c:pt>
                <c:pt idx="5372">
                  <c:v>44907</c:v>
                </c:pt>
                <c:pt idx="5373">
                  <c:v>44908</c:v>
                </c:pt>
                <c:pt idx="5374">
                  <c:v>44909</c:v>
                </c:pt>
                <c:pt idx="5375">
                  <c:v>44910</c:v>
                </c:pt>
                <c:pt idx="5376">
                  <c:v>44911</c:v>
                </c:pt>
                <c:pt idx="5377">
                  <c:v>44912</c:v>
                </c:pt>
                <c:pt idx="5378">
                  <c:v>44913</c:v>
                </c:pt>
                <c:pt idx="5379">
                  <c:v>44914</c:v>
                </c:pt>
                <c:pt idx="5380">
                  <c:v>44915</c:v>
                </c:pt>
                <c:pt idx="5381">
                  <c:v>44916</c:v>
                </c:pt>
                <c:pt idx="5382">
                  <c:v>44917</c:v>
                </c:pt>
                <c:pt idx="5383">
                  <c:v>44918</c:v>
                </c:pt>
                <c:pt idx="5384">
                  <c:v>44919</c:v>
                </c:pt>
                <c:pt idx="5385">
                  <c:v>44920</c:v>
                </c:pt>
                <c:pt idx="5386">
                  <c:v>44921</c:v>
                </c:pt>
                <c:pt idx="5387">
                  <c:v>44922</c:v>
                </c:pt>
                <c:pt idx="5388">
                  <c:v>44923</c:v>
                </c:pt>
                <c:pt idx="5389">
                  <c:v>44924</c:v>
                </c:pt>
                <c:pt idx="5390">
                  <c:v>44925</c:v>
                </c:pt>
                <c:pt idx="5391">
                  <c:v>44926</c:v>
                </c:pt>
                <c:pt idx="5392">
                  <c:v>44927</c:v>
                </c:pt>
                <c:pt idx="5393">
                  <c:v>44928</c:v>
                </c:pt>
                <c:pt idx="5394">
                  <c:v>44929</c:v>
                </c:pt>
                <c:pt idx="5395">
                  <c:v>44930</c:v>
                </c:pt>
                <c:pt idx="5396">
                  <c:v>44931</c:v>
                </c:pt>
                <c:pt idx="5397">
                  <c:v>44932</c:v>
                </c:pt>
                <c:pt idx="5398">
                  <c:v>44933</c:v>
                </c:pt>
                <c:pt idx="5399">
                  <c:v>44934</c:v>
                </c:pt>
                <c:pt idx="5400">
                  <c:v>44935</c:v>
                </c:pt>
                <c:pt idx="5401">
                  <c:v>44936</c:v>
                </c:pt>
                <c:pt idx="5402">
                  <c:v>44937</c:v>
                </c:pt>
                <c:pt idx="5403">
                  <c:v>44938</c:v>
                </c:pt>
                <c:pt idx="5404">
                  <c:v>44939</c:v>
                </c:pt>
                <c:pt idx="5405">
                  <c:v>44940</c:v>
                </c:pt>
                <c:pt idx="5406">
                  <c:v>44941</c:v>
                </c:pt>
                <c:pt idx="5407">
                  <c:v>44942</c:v>
                </c:pt>
                <c:pt idx="5408">
                  <c:v>44943</c:v>
                </c:pt>
                <c:pt idx="5409">
                  <c:v>44944</c:v>
                </c:pt>
                <c:pt idx="5410">
                  <c:v>44945</c:v>
                </c:pt>
                <c:pt idx="5411">
                  <c:v>44946</c:v>
                </c:pt>
                <c:pt idx="5412">
                  <c:v>44947</c:v>
                </c:pt>
                <c:pt idx="5413">
                  <c:v>44948</c:v>
                </c:pt>
                <c:pt idx="5414">
                  <c:v>44949</c:v>
                </c:pt>
                <c:pt idx="5415">
                  <c:v>44950</c:v>
                </c:pt>
                <c:pt idx="5416">
                  <c:v>44951</c:v>
                </c:pt>
                <c:pt idx="5417">
                  <c:v>44952</c:v>
                </c:pt>
                <c:pt idx="5418">
                  <c:v>44953</c:v>
                </c:pt>
                <c:pt idx="5419">
                  <c:v>44954</c:v>
                </c:pt>
                <c:pt idx="5420">
                  <c:v>44955</c:v>
                </c:pt>
                <c:pt idx="5421">
                  <c:v>44956</c:v>
                </c:pt>
                <c:pt idx="5422">
                  <c:v>44957</c:v>
                </c:pt>
                <c:pt idx="5423">
                  <c:v>44958</c:v>
                </c:pt>
                <c:pt idx="5424">
                  <c:v>44959</c:v>
                </c:pt>
                <c:pt idx="5425">
                  <c:v>44960</c:v>
                </c:pt>
                <c:pt idx="5426">
                  <c:v>44961</c:v>
                </c:pt>
                <c:pt idx="5427">
                  <c:v>44962</c:v>
                </c:pt>
                <c:pt idx="5428">
                  <c:v>44963</c:v>
                </c:pt>
                <c:pt idx="5429">
                  <c:v>44964</c:v>
                </c:pt>
                <c:pt idx="5430">
                  <c:v>44965</c:v>
                </c:pt>
                <c:pt idx="5431">
                  <c:v>44966</c:v>
                </c:pt>
                <c:pt idx="5432">
                  <c:v>44967</c:v>
                </c:pt>
                <c:pt idx="5433">
                  <c:v>44968</c:v>
                </c:pt>
                <c:pt idx="5434">
                  <c:v>44969</c:v>
                </c:pt>
                <c:pt idx="5435">
                  <c:v>44970</c:v>
                </c:pt>
                <c:pt idx="5436">
                  <c:v>44971</c:v>
                </c:pt>
                <c:pt idx="5437">
                  <c:v>44972</c:v>
                </c:pt>
                <c:pt idx="5438">
                  <c:v>44973</c:v>
                </c:pt>
                <c:pt idx="5439">
                  <c:v>44974</c:v>
                </c:pt>
                <c:pt idx="5440">
                  <c:v>44975</c:v>
                </c:pt>
                <c:pt idx="5441">
                  <c:v>44976</c:v>
                </c:pt>
                <c:pt idx="5442">
                  <c:v>44977</c:v>
                </c:pt>
                <c:pt idx="5443">
                  <c:v>44978</c:v>
                </c:pt>
                <c:pt idx="5444">
                  <c:v>44979</c:v>
                </c:pt>
                <c:pt idx="5445">
                  <c:v>44980</c:v>
                </c:pt>
              </c:numCache>
            </c:numRef>
          </c:cat>
          <c:val>
            <c:numRef>
              <c:f>data_preprocessing_allday!$R$2:$R$5447</c:f>
              <c:numCache>
                <c:formatCode>0.00%</c:formatCode>
                <c:ptCount val="54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0.99003644537684399</c:v>
                </c:pt>
                <c:pt idx="4">
                  <c:v>1.0033638969934853</c:v>
                </c:pt>
                <c:pt idx="5">
                  <c:v>1.0102174813705755</c:v>
                </c:pt>
                <c:pt idx="6">
                  <c:v>1.01492278622734</c:v>
                </c:pt>
                <c:pt idx="7">
                  <c:v>1.0166386721641689</c:v>
                </c:pt>
                <c:pt idx="8">
                  <c:v>1.0166386721641689</c:v>
                </c:pt>
                <c:pt idx="9">
                  <c:v>1.0166386721641689</c:v>
                </c:pt>
                <c:pt idx="10">
                  <c:v>1.0201541245214458</c:v>
                </c:pt>
                <c:pt idx="11">
                  <c:v>1.0238981741375712</c:v>
                </c:pt>
                <c:pt idx="12">
                  <c:v>1.0142571404285752</c:v>
                </c:pt>
                <c:pt idx="13">
                  <c:v>1.012995654988873</c:v>
                </c:pt>
                <c:pt idx="14">
                  <c:v>1.0042337996098232</c:v>
                </c:pt>
                <c:pt idx="15">
                  <c:v>1.0042337996098232</c:v>
                </c:pt>
                <c:pt idx="16">
                  <c:v>1.0042337996098232</c:v>
                </c:pt>
                <c:pt idx="17">
                  <c:v>1.0061604719195247</c:v>
                </c:pt>
                <c:pt idx="18">
                  <c:v>1.0056772210340568</c:v>
                </c:pt>
                <c:pt idx="19">
                  <c:v>1.0124402309994356</c:v>
                </c:pt>
                <c:pt idx="20">
                  <c:v>1.0205250398211478</c:v>
                </c:pt>
                <c:pt idx="21">
                  <c:v>1.0283161745961305</c:v>
                </c:pt>
                <c:pt idx="22">
                  <c:v>1.0283161745961305</c:v>
                </c:pt>
                <c:pt idx="23">
                  <c:v>1.0283161745961305</c:v>
                </c:pt>
                <c:pt idx="24">
                  <c:v>1.0311718480960592</c:v>
                </c:pt>
                <c:pt idx="25">
                  <c:v>1.0261578582426358</c:v>
                </c:pt>
                <c:pt idx="26">
                  <c:v>1.0272845374137229</c:v>
                </c:pt>
                <c:pt idx="27">
                  <c:v>1.0259895969963786</c:v>
                </c:pt>
                <c:pt idx="28">
                  <c:v>1.0280477624657942</c:v>
                </c:pt>
                <c:pt idx="29">
                  <c:v>1.0280477624657942</c:v>
                </c:pt>
                <c:pt idx="30">
                  <c:v>1.0280477624657942</c:v>
                </c:pt>
                <c:pt idx="31">
                  <c:v>1.0340910936071381</c:v>
                </c:pt>
                <c:pt idx="32">
                  <c:v>1.0275793315586614</c:v>
                </c:pt>
                <c:pt idx="33">
                  <c:v>1.038409971460329</c:v>
                </c:pt>
                <c:pt idx="34">
                  <c:v>1.0358313319757719</c:v>
                </c:pt>
                <c:pt idx="35">
                  <c:v>1.0390045882988812</c:v>
                </c:pt>
                <c:pt idx="36">
                  <c:v>1.0390045882988812</c:v>
                </c:pt>
                <c:pt idx="37">
                  <c:v>1.0390045882988812</c:v>
                </c:pt>
                <c:pt idx="38">
                  <c:v>1.0409182625407223</c:v>
                </c:pt>
                <c:pt idx="39">
                  <c:v>1.0437678529848007</c:v>
                </c:pt>
                <c:pt idx="40">
                  <c:v>1.0345077862724779</c:v>
                </c:pt>
                <c:pt idx="41">
                  <c:v>1.0376702038619787</c:v>
                </c:pt>
                <c:pt idx="42">
                  <c:v>1.0351412917898437</c:v>
                </c:pt>
                <c:pt idx="43">
                  <c:v>1.0351412917898437</c:v>
                </c:pt>
                <c:pt idx="44">
                  <c:v>1.0351412917898437</c:v>
                </c:pt>
                <c:pt idx="45">
                  <c:v>1.0407429427936741</c:v>
                </c:pt>
                <c:pt idx="46">
                  <c:v>1.0390767687615476</c:v>
                </c:pt>
                <c:pt idx="47">
                  <c:v>1.0410872603021573</c:v>
                </c:pt>
                <c:pt idx="48">
                  <c:v>1.049930911193856</c:v>
                </c:pt>
                <c:pt idx="49">
                  <c:v>1.0542426496069146</c:v>
                </c:pt>
                <c:pt idx="50">
                  <c:v>1.0542426496069146</c:v>
                </c:pt>
                <c:pt idx="51">
                  <c:v>1.0542426496069146</c:v>
                </c:pt>
                <c:pt idx="52">
                  <c:v>1.0547150783580914</c:v>
                </c:pt>
                <c:pt idx="53">
                  <c:v>1.0493780436065303</c:v>
                </c:pt>
                <c:pt idx="54">
                  <c:v>1.0445031602971075</c:v>
                </c:pt>
                <c:pt idx="55">
                  <c:v>1.0429399240520785</c:v>
                </c:pt>
                <c:pt idx="56">
                  <c:v>1.0347869643079979</c:v>
                </c:pt>
                <c:pt idx="57">
                  <c:v>1.0347869643079979</c:v>
                </c:pt>
                <c:pt idx="58">
                  <c:v>1.0347869643079979</c:v>
                </c:pt>
                <c:pt idx="59">
                  <c:v>1.0347869643079979</c:v>
                </c:pt>
                <c:pt idx="60">
                  <c:v>1.0372715181274215</c:v>
                </c:pt>
                <c:pt idx="61">
                  <c:v>1.0352314158953053</c:v>
                </c:pt>
                <c:pt idx="62">
                  <c:v>1.0379180921744515</c:v>
                </c:pt>
                <c:pt idx="63">
                  <c:v>1.0387084448767419</c:v>
                </c:pt>
                <c:pt idx="64">
                  <c:v>1.0387084448767419</c:v>
                </c:pt>
                <c:pt idx="65">
                  <c:v>1.0387084448767419</c:v>
                </c:pt>
                <c:pt idx="66">
                  <c:v>1.0354959228482494</c:v>
                </c:pt>
                <c:pt idx="67">
                  <c:v>1.034759916914979</c:v>
                </c:pt>
                <c:pt idx="68">
                  <c:v>1.0269815498404853</c:v>
                </c:pt>
                <c:pt idx="69">
                  <c:v>1.0387033786395545</c:v>
                </c:pt>
                <c:pt idx="70">
                  <c:v>1.0245584939055026</c:v>
                </c:pt>
                <c:pt idx="71">
                  <c:v>1.0245584939055026</c:v>
                </c:pt>
                <c:pt idx="72">
                  <c:v>1.0245584939055026</c:v>
                </c:pt>
                <c:pt idx="73">
                  <c:v>1.0187304773037962</c:v>
                </c:pt>
                <c:pt idx="74">
                  <c:v>1.0105885091116729</c:v>
                </c:pt>
                <c:pt idx="75">
                  <c:v>1.0038160054774157</c:v>
                </c:pt>
                <c:pt idx="76">
                  <c:v>1.001683104989924</c:v>
                </c:pt>
                <c:pt idx="77">
                  <c:v>1.0048070397697872</c:v>
                </c:pt>
                <c:pt idx="78">
                  <c:v>1.0048070397697872</c:v>
                </c:pt>
                <c:pt idx="79">
                  <c:v>1.0048070397697872</c:v>
                </c:pt>
                <c:pt idx="80">
                  <c:v>1.0092506052621015</c:v>
                </c:pt>
                <c:pt idx="81">
                  <c:v>1.0105159260993037</c:v>
                </c:pt>
                <c:pt idx="82">
                  <c:v>1.007871731855422</c:v>
                </c:pt>
                <c:pt idx="83">
                  <c:v>0.99779002256319427</c:v>
                </c:pt>
                <c:pt idx="84">
                  <c:v>0.99472909674177834</c:v>
                </c:pt>
                <c:pt idx="85">
                  <c:v>0.99472909674177834</c:v>
                </c:pt>
                <c:pt idx="86">
                  <c:v>0.99472909674177834</c:v>
                </c:pt>
                <c:pt idx="87">
                  <c:v>0.99623266834159863</c:v>
                </c:pt>
                <c:pt idx="88">
                  <c:v>0.99109743716936249</c:v>
                </c:pt>
                <c:pt idx="89">
                  <c:v>0.99773582740058431</c:v>
                </c:pt>
                <c:pt idx="90">
                  <c:v>0.98328907062733939</c:v>
                </c:pt>
                <c:pt idx="91">
                  <c:v>0.98531239296563589</c:v>
                </c:pt>
                <c:pt idx="92">
                  <c:v>0.98531239296563589</c:v>
                </c:pt>
                <c:pt idx="93">
                  <c:v>0.98531239296563589</c:v>
                </c:pt>
                <c:pt idx="94">
                  <c:v>0.98779035052669817</c:v>
                </c:pt>
                <c:pt idx="95">
                  <c:v>0.98186592115973204</c:v>
                </c:pt>
                <c:pt idx="96">
                  <c:v>0.97214338416471635</c:v>
                </c:pt>
                <c:pt idx="97">
                  <c:v>0.96984396543771501</c:v>
                </c:pt>
                <c:pt idx="98">
                  <c:v>0.96984396543771501</c:v>
                </c:pt>
                <c:pt idx="99">
                  <c:v>0.96984396543771501</c:v>
                </c:pt>
                <c:pt idx="100">
                  <c:v>0.96984396543771501</c:v>
                </c:pt>
                <c:pt idx="101">
                  <c:v>0.97350710715258815</c:v>
                </c:pt>
                <c:pt idx="102">
                  <c:v>0.97333242316187729</c:v>
                </c:pt>
                <c:pt idx="103">
                  <c:v>0.97351137525143228</c:v>
                </c:pt>
                <c:pt idx="104">
                  <c:v>0.9719124091633401</c:v>
                </c:pt>
                <c:pt idx="105">
                  <c:v>0.96544880498728647</c:v>
                </c:pt>
                <c:pt idx="106">
                  <c:v>0.96544880498728647</c:v>
                </c:pt>
                <c:pt idx="107">
                  <c:v>0.96544880498728647</c:v>
                </c:pt>
                <c:pt idx="108">
                  <c:v>0.96370941042197955</c:v>
                </c:pt>
                <c:pt idx="109">
                  <c:v>0.95921870617054239</c:v>
                </c:pt>
                <c:pt idx="110">
                  <c:v>0.96181845322438697</c:v>
                </c:pt>
                <c:pt idx="111">
                  <c:v>0.96781677828405754</c:v>
                </c:pt>
                <c:pt idx="112">
                  <c:v>0.96604634797392419</c:v>
                </c:pt>
                <c:pt idx="113">
                  <c:v>0.96604634797392419</c:v>
                </c:pt>
                <c:pt idx="114">
                  <c:v>0.96604634797392419</c:v>
                </c:pt>
                <c:pt idx="115">
                  <c:v>0.97061545829212126</c:v>
                </c:pt>
                <c:pt idx="116">
                  <c:v>0.96904713510661067</c:v>
                </c:pt>
                <c:pt idx="117">
                  <c:v>0.97736824913342268</c:v>
                </c:pt>
                <c:pt idx="118">
                  <c:v>0.96770294684776703</c:v>
                </c:pt>
                <c:pt idx="119">
                  <c:v>0.96560676608730511</c:v>
                </c:pt>
                <c:pt idx="120">
                  <c:v>0.96560676608730511</c:v>
                </c:pt>
                <c:pt idx="121">
                  <c:v>0.96560676608730511</c:v>
                </c:pt>
                <c:pt idx="122">
                  <c:v>0.96043681492474564</c:v>
                </c:pt>
                <c:pt idx="123">
                  <c:v>0.96645024254198697</c:v>
                </c:pt>
                <c:pt idx="124">
                  <c:v>0.97028009998129106</c:v>
                </c:pt>
                <c:pt idx="125">
                  <c:v>0.97080562616305877</c:v>
                </c:pt>
                <c:pt idx="126">
                  <c:v>0.9635319389823721</c:v>
                </c:pt>
                <c:pt idx="127">
                  <c:v>0.9635319389823721</c:v>
                </c:pt>
                <c:pt idx="128">
                  <c:v>0.9635319389823721</c:v>
                </c:pt>
                <c:pt idx="129">
                  <c:v>0.95654635151397405</c:v>
                </c:pt>
                <c:pt idx="130">
                  <c:v>0.96520939965783981</c:v>
                </c:pt>
                <c:pt idx="131">
                  <c:v>0.97135484181918186</c:v>
                </c:pt>
                <c:pt idx="132">
                  <c:v>0.96224668705816685</c:v>
                </c:pt>
                <c:pt idx="133">
                  <c:v>0.96815105663842882</c:v>
                </c:pt>
                <c:pt idx="134">
                  <c:v>0.96815105663842882</c:v>
                </c:pt>
                <c:pt idx="135">
                  <c:v>0.96815105663842882</c:v>
                </c:pt>
                <c:pt idx="136">
                  <c:v>0.96803222597357752</c:v>
                </c:pt>
                <c:pt idx="137">
                  <c:v>0.96517126387178265</c:v>
                </c:pt>
                <c:pt idx="138">
                  <c:v>0.96170586202975006</c:v>
                </c:pt>
                <c:pt idx="139">
                  <c:v>0.96312101341360168</c:v>
                </c:pt>
                <c:pt idx="140">
                  <c:v>0.96191474070088467</c:v>
                </c:pt>
                <c:pt idx="141">
                  <c:v>0.96191474070088467</c:v>
                </c:pt>
                <c:pt idx="142">
                  <c:v>0.96191474070088467</c:v>
                </c:pt>
                <c:pt idx="143">
                  <c:v>0.95729276566263155</c:v>
                </c:pt>
                <c:pt idx="144">
                  <c:v>0.94984196581050095</c:v>
                </c:pt>
                <c:pt idx="145">
                  <c:v>0.95379013073701069</c:v>
                </c:pt>
                <c:pt idx="146">
                  <c:v>0.95967386702206126</c:v>
                </c:pt>
                <c:pt idx="147">
                  <c:v>0.96122284756859655</c:v>
                </c:pt>
                <c:pt idx="148">
                  <c:v>0.96122284756859655</c:v>
                </c:pt>
                <c:pt idx="149">
                  <c:v>0.96122284756859655</c:v>
                </c:pt>
                <c:pt idx="150">
                  <c:v>0.95270428826989384</c:v>
                </c:pt>
                <c:pt idx="151">
                  <c:v>0.95497552770987981</c:v>
                </c:pt>
                <c:pt idx="152">
                  <c:v>0.95950866330373163</c:v>
                </c:pt>
                <c:pt idx="153">
                  <c:v>0.96700178474333853</c:v>
                </c:pt>
                <c:pt idx="154">
                  <c:v>0.96418695412248578</c:v>
                </c:pt>
                <c:pt idx="155">
                  <c:v>0.96418695412248578</c:v>
                </c:pt>
                <c:pt idx="156">
                  <c:v>0.96418695412248578</c:v>
                </c:pt>
                <c:pt idx="157">
                  <c:v>0.96418695412248578</c:v>
                </c:pt>
                <c:pt idx="158">
                  <c:v>0.95760296355112873</c:v>
                </c:pt>
                <c:pt idx="159">
                  <c:v>0.94960488116568031</c:v>
                </c:pt>
                <c:pt idx="160">
                  <c:v>0.93594206711082872</c:v>
                </c:pt>
                <c:pt idx="161">
                  <c:v>0.93268869318294989</c:v>
                </c:pt>
                <c:pt idx="162">
                  <c:v>0.93268869318294989</c:v>
                </c:pt>
                <c:pt idx="163">
                  <c:v>0.93268869318294989</c:v>
                </c:pt>
                <c:pt idx="164">
                  <c:v>0.94107135915740259</c:v>
                </c:pt>
                <c:pt idx="165">
                  <c:v>0.92651283537328255</c:v>
                </c:pt>
                <c:pt idx="166">
                  <c:v>0.93454746745681316</c:v>
                </c:pt>
                <c:pt idx="167">
                  <c:v>0.93368934744856469</c:v>
                </c:pt>
                <c:pt idx="168">
                  <c:v>0.93877187977098819</c:v>
                </c:pt>
                <c:pt idx="169">
                  <c:v>0.93877187977098819</c:v>
                </c:pt>
                <c:pt idx="170">
                  <c:v>0.93877187977098819</c:v>
                </c:pt>
                <c:pt idx="171">
                  <c:v>0.91368587624231434</c:v>
                </c:pt>
                <c:pt idx="172">
                  <c:v>0.91396859072764969</c:v>
                </c:pt>
                <c:pt idx="173">
                  <c:v>0.8912460260679913</c:v>
                </c:pt>
                <c:pt idx="174">
                  <c:v>0.91134370420689559</c:v>
                </c:pt>
                <c:pt idx="175">
                  <c:v>0.94345307690813152</c:v>
                </c:pt>
                <c:pt idx="176">
                  <c:v>0.94345307690813152</c:v>
                </c:pt>
                <c:pt idx="177">
                  <c:v>0.94345307690813152</c:v>
                </c:pt>
                <c:pt idx="178">
                  <c:v>0.9254941038521739</c:v>
                </c:pt>
                <c:pt idx="179">
                  <c:v>0.91297897804246797</c:v>
                </c:pt>
                <c:pt idx="180">
                  <c:v>0.91316705707965762</c:v>
                </c:pt>
                <c:pt idx="181">
                  <c:v>0.92545697395166804</c:v>
                </c:pt>
                <c:pt idx="182">
                  <c:v>0.92069966121709113</c:v>
                </c:pt>
                <c:pt idx="183">
                  <c:v>0.92069966121709113</c:v>
                </c:pt>
                <c:pt idx="184">
                  <c:v>0.92069966121709113</c:v>
                </c:pt>
                <c:pt idx="185">
                  <c:v>0.86734955320636609</c:v>
                </c:pt>
                <c:pt idx="186">
                  <c:v>0.88759065096702694</c:v>
                </c:pt>
                <c:pt idx="187">
                  <c:v>0.88725234698889355</c:v>
                </c:pt>
                <c:pt idx="188">
                  <c:v>0.86629378030087645</c:v>
                </c:pt>
                <c:pt idx="189">
                  <c:v>0.85949160484374643</c:v>
                </c:pt>
                <c:pt idx="190">
                  <c:v>0.85949160484374643</c:v>
                </c:pt>
                <c:pt idx="191">
                  <c:v>0.85949160484374643</c:v>
                </c:pt>
                <c:pt idx="192">
                  <c:v>0.83315037081344423</c:v>
                </c:pt>
                <c:pt idx="193">
                  <c:v>0.80396620040490574</c:v>
                </c:pt>
                <c:pt idx="194">
                  <c:v>0.78713793612636762</c:v>
                </c:pt>
                <c:pt idx="195">
                  <c:v>0.75851422609310037</c:v>
                </c:pt>
                <c:pt idx="196">
                  <c:v>0.72794227229194841</c:v>
                </c:pt>
                <c:pt idx="197">
                  <c:v>0.72794227229194841</c:v>
                </c:pt>
                <c:pt idx="198">
                  <c:v>0.72794227229194841</c:v>
                </c:pt>
                <c:pt idx="199">
                  <c:v>0.79342424322017147</c:v>
                </c:pt>
                <c:pt idx="200">
                  <c:v>0.79702678274941963</c:v>
                </c:pt>
                <c:pt idx="201">
                  <c:v>0.75653164328730538</c:v>
                </c:pt>
                <c:pt idx="202">
                  <c:v>0.76931735833515202</c:v>
                </c:pt>
                <c:pt idx="203">
                  <c:v>0.76308875066453075</c:v>
                </c:pt>
                <c:pt idx="204">
                  <c:v>0.76308875066453075</c:v>
                </c:pt>
                <c:pt idx="205">
                  <c:v>0.76308875066453075</c:v>
                </c:pt>
                <c:pt idx="206">
                  <c:v>0.79493745834046547</c:v>
                </c:pt>
                <c:pt idx="207">
                  <c:v>0.77736545367528287</c:v>
                </c:pt>
                <c:pt idx="208">
                  <c:v>0.74696207749964871</c:v>
                </c:pt>
                <c:pt idx="209">
                  <c:v>0.74447130501684278</c:v>
                </c:pt>
                <c:pt idx="210">
                  <c:v>0.72248150916078591</c:v>
                </c:pt>
                <c:pt idx="211">
                  <c:v>0.72248150916078591</c:v>
                </c:pt>
                <c:pt idx="212">
                  <c:v>0.72248150916078591</c:v>
                </c:pt>
                <c:pt idx="213">
                  <c:v>0.69880866839251699</c:v>
                </c:pt>
                <c:pt idx="214">
                  <c:v>0.74455697858011716</c:v>
                </c:pt>
                <c:pt idx="215">
                  <c:v>0.75752716515530749</c:v>
                </c:pt>
                <c:pt idx="216">
                  <c:v>0.77865037774183343</c:v>
                </c:pt>
                <c:pt idx="217">
                  <c:v>0.78443220339782416</c:v>
                </c:pt>
                <c:pt idx="218">
                  <c:v>0.78443220339782416</c:v>
                </c:pt>
                <c:pt idx="219">
                  <c:v>0.78443220339782416</c:v>
                </c:pt>
                <c:pt idx="220">
                  <c:v>0.77678668266401385</c:v>
                </c:pt>
                <c:pt idx="221">
                  <c:v>0.80695790432233261</c:v>
                </c:pt>
                <c:pt idx="222">
                  <c:v>0.78635149438482499</c:v>
                </c:pt>
                <c:pt idx="223">
                  <c:v>0.75416465908763108</c:v>
                </c:pt>
                <c:pt idx="224">
                  <c:v>0.77813147790268022</c:v>
                </c:pt>
                <c:pt idx="225">
                  <c:v>0.77813147790268022</c:v>
                </c:pt>
                <c:pt idx="226">
                  <c:v>0.77813147790268022</c:v>
                </c:pt>
                <c:pt idx="227">
                  <c:v>0.77130591384792047</c:v>
                </c:pt>
                <c:pt idx="228">
                  <c:v>0.76166823219070678</c:v>
                </c:pt>
                <c:pt idx="229">
                  <c:v>0.73403975584294356</c:v>
                </c:pt>
                <c:pt idx="230">
                  <c:v>0.76597821198450267</c:v>
                </c:pt>
                <c:pt idx="231">
                  <c:v>0.74305578859542232</c:v>
                </c:pt>
                <c:pt idx="232">
                  <c:v>0.74305578859542232</c:v>
                </c:pt>
                <c:pt idx="233">
                  <c:v>0.74305578859542232</c:v>
                </c:pt>
                <c:pt idx="234">
                  <c:v>0.73885652866335716</c:v>
                </c:pt>
                <c:pt idx="235">
                  <c:v>0.73429338399388611</c:v>
                </c:pt>
                <c:pt idx="236">
                  <c:v>0.71156981895516025</c:v>
                </c:pt>
                <c:pt idx="237">
                  <c:v>0.68339822139231721</c:v>
                </c:pt>
                <c:pt idx="238">
                  <c:v>0.70555868495275287</c:v>
                </c:pt>
                <c:pt idx="239">
                  <c:v>0.70555868495275287</c:v>
                </c:pt>
                <c:pt idx="240">
                  <c:v>0.70555868495275287</c:v>
                </c:pt>
                <c:pt idx="241">
                  <c:v>0.73640864597605449</c:v>
                </c:pt>
                <c:pt idx="242">
                  <c:v>0.74434862706453109</c:v>
                </c:pt>
                <c:pt idx="243">
                  <c:v>0.75425906871847359</c:v>
                </c:pt>
                <c:pt idx="244">
                  <c:v>0.75425906871847359</c:v>
                </c:pt>
                <c:pt idx="245">
                  <c:v>0.75515532647899564</c:v>
                </c:pt>
                <c:pt idx="246">
                  <c:v>0.75515532647899564</c:v>
                </c:pt>
                <c:pt idx="247">
                  <c:v>0.75515532647899564</c:v>
                </c:pt>
                <c:pt idx="248">
                  <c:v>0.72109335710713418</c:v>
                </c:pt>
                <c:pt idx="249">
                  <c:v>0.74229348489174529</c:v>
                </c:pt>
                <c:pt idx="250">
                  <c:v>0.74730550582195621</c:v>
                </c:pt>
                <c:pt idx="251">
                  <c:v>0.7401794280797086</c:v>
                </c:pt>
                <c:pt idx="252">
                  <c:v>0.74597854260379537</c:v>
                </c:pt>
                <c:pt idx="253">
                  <c:v>0.74597854260379537</c:v>
                </c:pt>
                <c:pt idx="254">
                  <c:v>0.74597854260379537</c:v>
                </c:pt>
                <c:pt idx="255">
                  <c:v>0.76362364941316518</c:v>
                </c:pt>
                <c:pt idx="256">
                  <c:v>0.76101553850392911</c:v>
                </c:pt>
                <c:pt idx="257">
                  <c:v>0.77299878406152289</c:v>
                </c:pt>
                <c:pt idx="258">
                  <c:v>0.76988810106923788</c:v>
                </c:pt>
                <c:pt idx="259">
                  <c:v>0.77279951366595567</c:v>
                </c:pt>
                <c:pt idx="260">
                  <c:v>0.77279951366595567</c:v>
                </c:pt>
                <c:pt idx="261">
                  <c:v>0.77279951366595567</c:v>
                </c:pt>
                <c:pt idx="262">
                  <c:v>0.77102110303926363</c:v>
                </c:pt>
                <c:pt idx="263">
                  <c:v>0.79853217727501757</c:v>
                </c:pt>
                <c:pt idx="264">
                  <c:v>0.79776382723779116</c:v>
                </c:pt>
                <c:pt idx="265">
                  <c:v>0.7826722632738683</c:v>
                </c:pt>
                <c:pt idx="266">
                  <c:v>0.78225736888484698</c:v>
                </c:pt>
                <c:pt idx="267">
                  <c:v>0.78225736888484698</c:v>
                </c:pt>
                <c:pt idx="268">
                  <c:v>0.78225736888484698</c:v>
                </c:pt>
                <c:pt idx="269">
                  <c:v>0.77681987053241586</c:v>
                </c:pt>
                <c:pt idx="270">
                  <c:v>0.77356425949810426</c:v>
                </c:pt>
                <c:pt idx="271">
                  <c:v>0.77850352146531054</c:v>
                </c:pt>
                <c:pt idx="272">
                  <c:v>0.77850352146531054</c:v>
                </c:pt>
                <c:pt idx="273">
                  <c:v>0.78092727257879768</c:v>
                </c:pt>
                <c:pt idx="274">
                  <c:v>0.78092727257879768</c:v>
                </c:pt>
                <c:pt idx="275">
                  <c:v>0.78092727257879768</c:v>
                </c:pt>
                <c:pt idx="276">
                  <c:v>0.7804789952303044</c:v>
                </c:pt>
                <c:pt idx="277">
                  <c:v>0.79465219826251388</c:v>
                </c:pt>
                <c:pt idx="278">
                  <c:v>0.80233435941714804</c:v>
                </c:pt>
                <c:pt idx="279">
                  <c:v>0.80233435941714804</c:v>
                </c:pt>
                <c:pt idx="280">
                  <c:v>0.81087496515921287</c:v>
                </c:pt>
                <c:pt idx="281">
                  <c:v>0.81087496515921287</c:v>
                </c:pt>
                <c:pt idx="282">
                  <c:v>0.81087496515921287</c:v>
                </c:pt>
                <c:pt idx="283">
                  <c:v>0.81384057104170049</c:v>
                </c:pt>
                <c:pt idx="284">
                  <c:v>0.81823341208466494</c:v>
                </c:pt>
                <c:pt idx="285">
                  <c:v>0.80170703799786747</c:v>
                </c:pt>
                <c:pt idx="286">
                  <c:v>0.7995588899740681</c:v>
                </c:pt>
                <c:pt idx="287">
                  <c:v>0.7860712592179474</c:v>
                </c:pt>
                <c:pt idx="288">
                  <c:v>0.7860712592179474</c:v>
                </c:pt>
                <c:pt idx="289">
                  <c:v>0.7860712592179474</c:v>
                </c:pt>
                <c:pt idx="290">
                  <c:v>0.77685295484728967</c:v>
                </c:pt>
                <c:pt idx="291">
                  <c:v>0.7726934166876227</c:v>
                </c:pt>
                <c:pt idx="292">
                  <c:v>0.75667932053711906</c:v>
                </c:pt>
                <c:pt idx="293">
                  <c:v>0.75895152618459893</c:v>
                </c:pt>
                <c:pt idx="294">
                  <c:v>0.76418729054711831</c:v>
                </c:pt>
                <c:pt idx="295">
                  <c:v>0.76418729054711831</c:v>
                </c:pt>
                <c:pt idx="296">
                  <c:v>0.76418729054711831</c:v>
                </c:pt>
                <c:pt idx="297">
                  <c:v>0.76418729054711831</c:v>
                </c:pt>
                <c:pt idx="298">
                  <c:v>0.73185314440968618</c:v>
                </c:pt>
                <c:pt idx="299">
                  <c:v>0.74978663542098756</c:v>
                </c:pt>
                <c:pt idx="300">
                  <c:v>0.73802662063907087</c:v>
                </c:pt>
                <c:pt idx="301">
                  <c:v>0.73958172150190371</c:v>
                </c:pt>
                <c:pt idx="302">
                  <c:v>0.73958172150190371</c:v>
                </c:pt>
                <c:pt idx="303">
                  <c:v>0.73958172150190371</c:v>
                </c:pt>
                <c:pt idx="304">
                  <c:v>0.74486515935506148</c:v>
                </c:pt>
                <c:pt idx="305">
                  <c:v>0.75347110280686602</c:v>
                </c:pt>
                <c:pt idx="306">
                  <c:v>0.7699030748643797</c:v>
                </c:pt>
                <c:pt idx="307">
                  <c:v>0.74780520300185271</c:v>
                </c:pt>
                <c:pt idx="308">
                  <c:v>0.74156430930006589</c:v>
                </c:pt>
                <c:pt idx="309">
                  <c:v>0.74156430930006589</c:v>
                </c:pt>
                <c:pt idx="310">
                  <c:v>0.74156430930006589</c:v>
                </c:pt>
                <c:pt idx="311">
                  <c:v>0.74043765976340847</c:v>
                </c:pt>
                <c:pt idx="312">
                  <c:v>0.74810731384161688</c:v>
                </c:pt>
                <c:pt idx="313">
                  <c:v>0.74876624124132574</c:v>
                </c:pt>
                <c:pt idx="314">
                  <c:v>0.75302345378641633</c:v>
                </c:pt>
                <c:pt idx="315">
                  <c:v>0.7660094847980593</c:v>
                </c:pt>
                <c:pt idx="316">
                  <c:v>0.7660094847980593</c:v>
                </c:pt>
                <c:pt idx="317">
                  <c:v>0.7660094847980593</c:v>
                </c:pt>
                <c:pt idx="318">
                  <c:v>0.76634120362769176</c:v>
                </c:pt>
                <c:pt idx="319">
                  <c:v>0.7471181820438616</c:v>
                </c:pt>
                <c:pt idx="320">
                  <c:v>0.74998612193025982</c:v>
                </c:pt>
                <c:pt idx="321">
                  <c:v>0.75250313631936327</c:v>
                </c:pt>
                <c:pt idx="322">
                  <c:v>0.74589727779117776</c:v>
                </c:pt>
                <c:pt idx="323">
                  <c:v>0.74589727779117776</c:v>
                </c:pt>
                <c:pt idx="324">
                  <c:v>0.74589727779117776</c:v>
                </c:pt>
                <c:pt idx="325">
                  <c:v>0.74589727779117776</c:v>
                </c:pt>
                <c:pt idx="326">
                  <c:v>0.72482036481874212</c:v>
                </c:pt>
                <c:pt idx="327">
                  <c:v>0.72122897933202912</c:v>
                </c:pt>
                <c:pt idx="328">
                  <c:v>0.71730164634603599</c:v>
                </c:pt>
                <c:pt idx="329">
                  <c:v>0.71044988674499321</c:v>
                </c:pt>
                <c:pt idx="330">
                  <c:v>0.71044988674499321</c:v>
                </c:pt>
                <c:pt idx="331">
                  <c:v>0.71044988674499321</c:v>
                </c:pt>
                <c:pt idx="332">
                  <c:v>0.69794258623755467</c:v>
                </c:pt>
                <c:pt idx="333">
                  <c:v>0.71271106816090846</c:v>
                </c:pt>
                <c:pt idx="334">
                  <c:v>0.70530951837429778</c:v>
                </c:pt>
                <c:pt idx="335">
                  <c:v>0.69999510895411521</c:v>
                </c:pt>
                <c:pt idx="336">
                  <c:v>0.6953795751810844</c:v>
                </c:pt>
                <c:pt idx="337">
                  <c:v>0.6953795751810844</c:v>
                </c:pt>
                <c:pt idx="338">
                  <c:v>0.6953795751810844</c:v>
                </c:pt>
                <c:pt idx="339">
                  <c:v>0.67299111311811954</c:v>
                </c:pt>
                <c:pt idx="340">
                  <c:v>0.67099469671521117</c:v>
                </c:pt>
                <c:pt idx="341">
                  <c:v>0.68591698274216339</c:v>
                </c:pt>
                <c:pt idx="342">
                  <c:v>0.67027503211981698</c:v>
                </c:pt>
                <c:pt idx="343">
                  <c:v>0.67017012681271548</c:v>
                </c:pt>
                <c:pt idx="344">
                  <c:v>0.67017012681271548</c:v>
                </c:pt>
                <c:pt idx="345">
                  <c:v>0.67017012681271548</c:v>
                </c:pt>
                <c:pt idx="346">
                  <c:v>0.66221089889871632</c:v>
                </c:pt>
                <c:pt idx="347">
                  <c:v>0.68789165437745659</c:v>
                </c:pt>
                <c:pt idx="348">
                  <c:v>0.6903350433575195</c:v>
                </c:pt>
                <c:pt idx="349">
                  <c:v>0.70468616325206501</c:v>
                </c:pt>
                <c:pt idx="350">
                  <c:v>0.70736701936704294</c:v>
                </c:pt>
                <c:pt idx="351">
                  <c:v>0.70736701936704294</c:v>
                </c:pt>
                <c:pt idx="352">
                  <c:v>0.70736701936704294</c:v>
                </c:pt>
                <c:pt idx="353">
                  <c:v>0.7087321512899768</c:v>
                </c:pt>
                <c:pt idx="354">
                  <c:v>0.72078030621987887</c:v>
                </c:pt>
                <c:pt idx="355">
                  <c:v>0.73463319921863945</c:v>
                </c:pt>
                <c:pt idx="356">
                  <c:v>0.73269032231577724</c:v>
                </c:pt>
                <c:pt idx="357">
                  <c:v>0.72397057343967774</c:v>
                </c:pt>
                <c:pt idx="358">
                  <c:v>0.72397057343967774</c:v>
                </c:pt>
                <c:pt idx="359">
                  <c:v>0.72397057343967774</c:v>
                </c:pt>
                <c:pt idx="360">
                  <c:v>0.75715382080351523</c:v>
                </c:pt>
                <c:pt idx="361">
                  <c:v>0.74280904647717394</c:v>
                </c:pt>
                <c:pt idx="362">
                  <c:v>0.7472378829601527</c:v>
                </c:pt>
                <c:pt idx="363">
                  <c:v>0.75767473812357489</c:v>
                </c:pt>
                <c:pt idx="364">
                  <c:v>0.74418641778694372</c:v>
                </c:pt>
                <c:pt idx="365">
                  <c:v>0.74418641778694372</c:v>
                </c:pt>
                <c:pt idx="366">
                  <c:v>0.74418641778694372</c:v>
                </c:pt>
                <c:pt idx="367">
                  <c:v>0.72858355591657287</c:v>
                </c:pt>
                <c:pt idx="368">
                  <c:v>0.73841894596100754</c:v>
                </c:pt>
                <c:pt idx="369">
                  <c:v>0.74875379142405851</c:v>
                </c:pt>
                <c:pt idx="370">
                  <c:v>0.76577581616427248</c:v>
                </c:pt>
                <c:pt idx="371">
                  <c:v>0.7687333148205755</c:v>
                </c:pt>
                <c:pt idx="372">
                  <c:v>0.7687333148205755</c:v>
                </c:pt>
                <c:pt idx="373">
                  <c:v>0.7687333148205755</c:v>
                </c:pt>
                <c:pt idx="374">
                  <c:v>0.76397174469014029</c:v>
                </c:pt>
                <c:pt idx="375">
                  <c:v>0.75313269246335468</c:v>
                </c:pt>
                <c:pt idx="376">
                  <c:v>0.75873061581885803</c:v>
                </c:pt>
                <c:pt idx="377">
                  <c:v>0.77389678572331211</c:v>
                </c:pt>
                <c:pt idx="378">
                  <c:v>0.77389678572331211</c:v>
                </c:pt>
                <c:pt idx="379">
                  <c:v>0.77389678572331211</c:v>
                </c:pt>
                <c:pt idx="380">
                  <c:v>0.77389678572331211</c:v>
                </c:pt>
                <c:pt idx="381">
                  <c:v>0.78309326042889416</c:v>
                </c:pt>
                <c:pt idx="382">
                  <c:v>0.77670837682401739</c:v>
                </c:pt>
                <c:pt idx="383">
                  <c:v>0.78014166467728185</c:v>
                </c:pt>
                <c:pt idx="384">
                  <c:v>0.78624015099280309</c:v>
                </c:pt>
                <c:pt idx="385">
                  <c:v>0.7832983461512234</c:v>
                </c:pt>
                <c:pt idx="386">
                  <c:v>0.7832983461512234</c:v>
                </c:pt>
                <c:pt idx="387">
                  <c:v>0.7832983461512234</c:v>
                </c:pt>
                <c:pt idx="388">
                  <c:v>0.76589623827562081</c:v>
                </c:pt>
                <c:pt idx="389">
                  <c:v>0.77410653026644727</c:v>
                </c:pt>
                <c:pt idx="390">
                  <c:v>0.77159971890056345</c:v>
                </c:pt>
                <c:pt idx="391">
                  <c:v>0.78067127728652297</c:v>
                </c:pt>
                <c:pt idx="392">
                  <c:v>0.79053257006582145</c:v>
                </c:pt>
                <c:pt idx="393">
                  <c:v>0.79053257006582145</c:v>
                </c:pt>
                <c:pt idx="394">
                  <c:v>0.79053257006582145</c:v>
                </c:pt>
                <c:pt idx="395">
                  <c:v>0.7826308533850499</c:v>
                </c:pt>
                <c:pt idx="396">
                  <c:v>0.78132907656578532</c:v>
                </c:pt>
                <c:pt idx="397">
                  <c:v>0.79093189847423484</c:v>
                </c:pt>
                <c:pt idx="398">
                  <c:v>0.79620726255781837</c:v>
                </c:pt>
                <c:pt idx="399">
                  <c:v>0.79766919898759203</c:v>
                </c:pt>
                <c:pt idx="400">
                  <c:v>0.79766919898759203</c:v>
                </c:pt>
                <c:pt idx="401">
                  <c:v>0.79766919898759203</c:v>
                </c:pt>
                <c:pt idx="402">
                  <c:v>0.81996794176178733</c:v>
                </c:pt>
                <c:pt idx="403">
                  <c:v>0.81699037606782554</c:v>
                </c:pt>
                <c:pt idx="404">
                  <c:v>0.82816621245645894</c:v>
                </c:pt>
                <c:pt idx="405">
                  <c:v>0.81896658130622391</c:v>
                </c:pt>
                <c:pt idx="406">
                  <c:v>0.83555219594382635</c:v>
                </c:pt>
                <c:pt idx="407">
                  <c:v>0.83555219594382635</c:v>
                </c:pt>
                <c:pt idx="408">
                  <c:v>0.83555219594382635</c:v>
                </c:pt>
                <c:pt idx="409">
                  <c:v>0.82391192225823218</c:v>
                </c:pt>
                <c:pt idx="410">
                  <c:v>0.82822052490693987</c:v>
                </c:pt>
                <c:pt idx="411">
                  <c:v>0.81271917759471501</c:v>
                </c:pt>
                <c:pt idx="412">
                  <c:v>0.81765354049764538</c:v>
                </c:pt>
                <c:pt idx="413">
                  <c:v>0.81484701460888342</c:v>
                </c:pt>
                <c:pt idx="414">
                  <c:v>0.81484701460888342</c:v>
                </c:pt>
                <c:pt idx="415">
                  <c:v>0.81484701460888342</c:v>
                </c:pt>
                <c:pt idx="416">
                  <c:v>0.83078991964339022</c:v>
                </c:pt>
                <c:pt idx="417">
                  <c:v>0.8331286558765878</c:v>
                </c:pt>
                <c:pt idx="418">
                  <c:v>0.83560077901427288</c:v>
                </c:pt>
                <c:pt idx="419">
                  <c:v>0.82798905222624475</c:v>
                </c:pt>
                <c:pt idx="420">
                  <c:v>0.82857705680072868</c:v>
                </c:pt>
                <c:pt idx="421">
                  <c:v>0.82857705680072868</c:v>
                </c:pt>
                <c:pt idx="422">
                  <c:v>0.82857705680072868</c:v>
                </c:pt>
                <c:pt idx="423">
                  <c:v>0.82857705680072868</c:v>
                </c:pt>
                <c:pt idx="424">
                  <c:v>0.83864474524015065</c:v>
                </c:pt>
                <c:pt idx="425">
                  <c:v>0.82839478254575549</c:v>
                </c:pt>
                <c:pt idx="426">
                  <c:v>0.83507207534869066</c:v>
                </c:pt>
                <c:pt idx="427">
                  <c:v>0.84848690760012413</c:v>
                </c:pt>
                <c:pt idx="428">
                  <c:v>0.84848690760012413</c:v>
                </c:pt>
                <c:pt idx="429">
                  <c:v>0.84848690760012413</c:v>
                </c:pt>
                <c:pt idx="430">
                  <c:v>0.8559579284857739</c:v>
                </c:pt>
                <c:pt idx="431">
                  <c:v>0.85873631465701461</c:v>
                </c:pt>
                <c:pt idx="432">
                  <c:v>0.8497071765759967</c:v>
                </c:pt>
                <c:pt idx="433">
                  <c:v>0.85135218398405466</c:v>
                </c:pt>
                <c:pt idx="434">
                  <c:v>0.84673375432033626</c:v>
                </c:pt>
                <c:pt idx="435">
                  <c:v>0.84673375432033626</c:v>
                </c:pt>
                <c:pt idx="436">
                  <c:v>0.84673375432033626</c:v>
                </c:pt>
                <c:pt idx="437">
                  <c:v>0.84510533068479265</c:v>
                </c:pt>
                <c:pt idx="438">
                  <c:v>0.85177207459282855</c:v>
                </c:pt>
                <c:pt idx="439">
                  <c:v>0.85010775786280413</c:v>
                </c:pt>
                <c:pt idx="440">
                  <c:v>0.85785011660970645</c:v>
                </c:pt>
                <c:pt idx="441">
                  <c:v>0.85881707163494247</c:v>
                </c:pt>
                <c:pt idx="442">
                  <c:v>0.85881707163494247</c:v>
                </c:pt>
                <c:pt idx="443">
                  <c:v>0.85881707163494247</c:v>
                </c:pt>
                <c:pt idx="444">
                  <c:v>0.84375095111013987</c:v>
                </c:pt>
                <c:pt idx="445">
                  <c:v>0.83772227058583637</c:v>
                </c:pt>
                <c:pt idx="446">
                  <c:v>0.83635052584396308</c:v>
                </c:pt>
                <c:pt idx="447">
                  <c:v>0.8354856459797867</c:v>
                </c:pt>
                <c:pt idx="448">
                  <c:v>0.83946676922015895</c:v>
                </c:pt>
                <c:pt idx="449">
                  <c:v>0.83946676922015895</c:v>
                </c:pt>
                <c:pt idx="450">
                  <c:v>0.83946676922015895</c:v>
                </c:pt>
                <c:pt idx="451">
                  <c:v>0.82489448043704894</c:v>
                </c:pt>
                <c:pt idx="452">
                  <c:v>0.82783250390685537</c:v>
                </c:pt>
                <c:pt idx="453">
                  <c:v>0.82932017896364751</c:v>
                </c:pt>
                <c:pt idx="454">
                  <c:v>0.84398286162431913</c:v>
                </c:pt>
                <c:pt idx="455">
                  <c:v>0.84336808827238596</c:v>
                </c:pt>
                <c:pt idx="456">
                  <c:v>0.84336808827238596</c:v>
                </c:pt>
                <c:pt idx="457">
                  <c:v>0.84336808827238596</c:v>
                </c:pt>
                <c:pt idx="458">
                  <c:v>0.84673539426634659</c:v>
                </c:pt>
                <c:pt idx="459">
                  <c:v>0.84271084712207578</c:v>
                </c:pt>
                <c:pt idx="460">
                  <c:v>0.84947482959148712</c:v>
                </c:pt>
                <c:pt idx="461">
                  <c:v>0.83482244796580796</c:v>
                </c:pt>
                <c:pt idx="462">
                  <c:v>0.83482244796580796</c:v>
                </c:pt>
                <c:pt idx="463">
                  <c:v>0.83482244796580796</c:v>
                </c:pt>
                <c:pt idx="464">
                  <c:v>0.83482244796580796</c:v>
                </c:pt>
                <c:pt idx="465">
                  <c:v>0.83411750445101507</c:v>
                </c:pt>
                <c:pt idx="466">
                  <c:v>0.82514955522279443</c:v>
                </c:pt>
                <c:pt idx="467">
                  <c:v>0.82561477848836784</c:v>
                </c:pt>
                <c:pt idx="468">
                  <c:v>0.82902341912971667</c:v>
                </c:pt>
                <c:pt idx="469">
                  <c:v>0.82598423540874089</c:v>
                </c:pt>
                <c:pt idx="470">
                  <c:v>0.82598423540874089</c:v>
                </c:pt>
                <c:pt idx="471">
                  <c:v>0.82598423540874089</c:v>
                </c:pt>
                <c:pt idx="472">
                  <c:v>0.83420578191324091</c:v>
                </c:pt>
                <c:pt idx="473">
                  <c:v>0.83721340424580859</c:v>
                </c:pt>
                <c:pt idx="474">
                  <c:v>0.85293340299815701</c:v>
                </c:pt>
                <c:pt idx="475">
                  <c:v>0.85822763620705467</c:v>
                </c:pt>
                <c:pt idx="476">
                  <c:v>0.85822763620705467</c:v>
                </c:pt>
                <c:pt idx="477">
                  <c:v>0.85822763620705467</c:v>
                </c:pt>
                <c:pt idx="478">
                  <c:v>0.85822763620705467</c:v>
                </c:pt>
                <c:pt idx="479">
                  <c:v>0.86865593972834765</c:v>
                </c:pt>
                <c:pt idx="480">
                  <c:v>0.87337632081413441</c:v>
                </c:pt>
                <c:pt idx="481">
                  <c:v>0.87031183126989053</c:v>
                </c:pt>
                <c:pt idx="482">
                  <c:v>0.88228259789537311</c:v>
                </c:pt>
                <c:pt idx="483">
                  <c:v>0.88456868419531798</c:v>
                </c:pt>
                <c:pt idx="484">
                  <c:v>0.88456868419531798</c:v>
                </c:pt>
                <c:pt idx="485">
                  <c:v>0.88456868419531798</c:v>
                </c:pt>
                <c:pt idx="486">
                  <c:v>0.88492381255895358</c:v>
                </c:pt>
                <c:pt idx="487">
                  <c:v>0.88245198935432201</c:v>
                </c:pt>
                <c:pt idx="488">
                  <c:v>0.87907631976960432</c:v>
                </c:pt>
                <c:pt idx="489">
                  <c:v>0.88998238978834932</c:v>
                </c:pt>
                <c:pt idx="490">
                  <c:v>0.89463180151203847</c:v>
                </c:pt>
                <c:pt idx="491">
                  <c:v>0.89463180151203847</c:v>
                </c:pt>
                <c:pt idx="492">
                  <c:v>0.89463180151203847</c:v>
                </c:pt>
                <c:pt idx="493">
                  <c:v>0.90668032528593634</c:v>
                </c:pt>
                <c:pt idx="494">
                  <c:v>0.90431718902855995</c:v>
                </c:pt>
                <c:pt idx="495">
                  <c:v>0.90245029836683377</c:v>
                </c:pt>
                <c:pt idx="496">
                  <c:v>0.89896456425257865</c:v>
                </c:pt>
                <c:pt idx="497">
                  <c:v>0.90091512125130957</c:v>
                </c:pt>
                <c:pt idx="498">
                  <c:v>0.90091512125130957</c:v>
                </c:pt>
                <c:pt idx="499">
                  <c:v>0.90091512125130957</c:v>
                </c:pt>
                <c:pt idx="500">
                  <c:v>0.89964268732683184</c:v>
                </c:pt>
                <c:pt idx="501">
                  <c:v>0.89610144048108098</c:v>
                </c:pt>
                <c:pt idx="502">
                  <c:v>0.90203634463307203</c:v>
                </c:pt>
                <c:pt idx="503">
                  <c:v>0.90931421244007771</c:v>
                </c:pt>
                <c:pt idx="504">
                  <c:v>0.90501793056026192</c:v>
                </c:pt>
                <c:pt idx="505">
                  <c:v>0.90501793056026192</c:v>
                </c:pt>
                <c:pt idx="506">
                  <c:v>0.90501793056026192</c:v>
                </c:pt>
                <c:pt idx="507">
                  <c:v>0.88926245139249882</c:v>
                </c:pt>
                <c:pt idx="508">
                  <c:v>0.8942703718871341</c:v>
                </c:pt>
                <c:pt idx="509">
                  <c:v>0.90099449598959758</c:v>
                </c:pt>
                <c:pt idx="510">
                  <c:v>0.90685121395730739</c:v>
                </c:pt>
                <c:pt idx="511">
                  <c:v>0.91566897861615049</c:v>
                </c:pt>
                <c:pt idx="512">
                  <c:v>0.91566897861615049</c:v>
                </c:pt>
                <c:pt idx="513">
                  <c:v>0.91566897861615049</c:v>
                </c:pt>
                <c:pt idx="514">
                  <c:v>0.91716249183834009</c:v>
                </c:pt>
                <c:pt idx="515">
                  <c:v>0.92015575226308777</c:v>
                </c:pt>
                <c:pt idx="516">
                  <c:v>0.91886301008668569</c:v>
                </c:pt>
                <c:pt idx="517">
                  <c:v>0.92040891567767158</c:v>
                </c:pt>
                <c:pt idx="518">
                  <c:v>0.92016014698904092</c:v>
                </c:pt>
                <c:pt idx="519">
                  <c:v>0.92016014698904092</c:v>
                </c:pt>
                <c:pt idx="520">
                  <c:v>0.92016014698904092</c:v>
                </c:pt>
                <c:pt idx="521">
                  <c:v>0.91536819938090874</c:v>
                </c:pt>
                <c:pt idx="522">
                  <c:v>0.90315021014814734</c:v>
                </c:pt>
                <c:pt idx="523">
                  <c:v>0.90549701391208459</c:v>
                </c:pt>
                <c:pt idx="524">
                  <c:v>0.90925966065836283</c:v>
                </c:pt>
                <c:pt idx="525">
                  <c:v>0.91623515079825968</c:v>
                </c:pt>
                <c:pt idx="526">
                  <c:v>0.91623515079825968</c:v>
                </c:pt>
                <c:pt idx="527">
                  <c:v>0.91623515079825968</c:v>
                </c:pt>
                <c:pt idx="528">
                  <c:v>0.91623515079825968</c:v>
                </c:pt>
                <c:pt idx="529">
                  <c:v>0.92446252421557529</c:v>
                </c:pt>
                <c:pt idx="530">
                  <c:v>0.93064757663881559</c:v>
                </c:pt>
                <c:pt idx="531">
                  <c:v>0.9388429868668805</c:v>
                </c:pt>
                <c:pt idx="532">
                  <c:v>0.93810925003465673</c:v>
                </c:pt>
                <c:pt idx="533">
                  <c:v>0.93810925003465673</c:v>
                </c:pt>
                <c:pt idx="534">
                  <c:v>0.93810925003465673</c:v>
                </c:pt>
                <c:pt idx="535">
                  <c:v>0.93882519751137439</c:v>
                </c:pt>
                <c:pt idx="536">
                  <c:v>0.94047806824725633</c:v>
                </c:pt>
                <c:pt idx="537">
                  <c:v>0.95105804727450427</c:v>
                </c:pt>
                <c:pt idx="538">
                  <c:v>0.95119260554894913</c:v>
                </c:pt>
                <c:pt idx="539">
                  <c:v>0.95093866818476636</c:v>
                </c:pt>
                <c:pt idx="540">
                  <c:v>0.95093866818476636</c:v>
                </c:pt>
                <c:pt idx="541">
                  <c:v>0.95093866818476636</c:v>
                </c:pt>
                <c:pt idx="542">
                  <c:v>0.94580564798299172</c:v>
                </c:pt>
                <c:pt idx="543">
                  <c:v>0.95221119238545238</c:v>
                </c:pt>
                <c:pt idx="544">
                  <c:v>0.94653536469088762</c:v>
                </c:pt>
                <c:pt idx="545">
                  <c:v>0.94089745006856185</c:v>
                </c:pt>
                <c:pt idx="546">
                  <c:v>0.93908396760179536</c:v>
                </c:pt>
                <c:pt idx="547">
                  <c:v>0.93908396760179536</c:v>
                </c:pt>
                <c:pt idx="548">
                  <c:v>0.93908396760179536</c:v>
                </c:pt>
                <c:pt idx="549">
                  <c:v>0.94632770077651251</c:v>
                </c:pt>
                <c:pt idx="550">
                  <c:v>0.94656478879698458</c:v>
                </c:pt>
                <c:pt idx="551">
                  <c:v>0.94655577293883797</c:v>
                </c:pt>
                <c:pt idx="552">
                  <c:v>0.93265863585162334</c:v>
                </c:pt>
                <c:pt idx="553">
                  <c:v>0.92743494054507036</c:v>
                </c:pt>
                <c:pt idx="554">
                  <c:v>0.92743494054507036</c:v>
                </c:pt>
                <c:pt idx="555">
                  <c:v>0.92743494054507036</c:v>
                </c:pt>
                <c:pt idx="556">
                  <c:v>0.93658766903428514</c:v>
                </c:pt>
                <c:pt idx="557">
                  <c:v>0.94560393120765784</c:v>
                </c:pt>
                <c:pt idx="558">
                  <c:v>0.94893682316197892</c:v>
                </c:pt>
                <c:pt idx="559">
                  <c:v>0.95607793155825072</c:v>
                </c:pt>
                <c:pt idx="560">
                  <c:v>0.95411022958167291</c:v>
                </c:pt>
                <c:pt idx="561">
                  <c:v>0.95411022958167291</c:v>
                </c:pt>
                <c:pt idx="562">
                  <c:v>0.95411022958167291</c:v>
                </c:pt>
                <c:pt idx="563">
                  <c:v>0.95485127813529824</c:v>
                </c:pt>
                <c:pt idx="564">
                  <c:v>0.95621822502358456</c:v>
                </c:pt>
                <c:pt idx="565">
                  <c:v>0.96708078612885529</c:v>
                </c:pt>
                <c:pt idx="566">
                  <c:v>0.9686848092695971</c:v>
                </c:pt>
                <c:pt idx="567">
                  <c:v>0.96330396067265112</c:v>
                </c:pt>
                <c:pt idx="568">
                  <c:v>0.96330396067265112</c:v>
                </c:pt>
                <c:pt idx="569">
                  <c:v>0.96330396067265112</c:v>
                </c:pt>
                <c:pt idx="570">
                  <c:v>0.97040609827783442</c:v>
                </c:pt>
                <c:pt idx="571">
                  <c:v>0.96763552594637292</c:v>
                </c:pt>
                <c:pt idx="572">
                  <c:v>0.96476384922046643</c:v>
                </c:pt>
                <c:pt idx="573">
                  <c:v>0.97009601449533867</c:v>
                </c:pt>
                <c:pt idx="574">
                  <c:v>0.95960577587102103</c:v>
                </c:pt>
                <c:pt idx="575">
                  <c:v>0.95960577587102103</c:v>
                </c:pt>
                <c:pt idx="576">
                  <c:v>0.95960577587102103</c:v>
                </c:pt>
                <c:pt idx="577">
                  <c:v>0.95222920523745502</c:v>
                </c:pt>
                <c:pt idx="578">
                  <c:v>0.95096115815797966</c:v>
                </c:pt>
                <c:pt idx="579">
                  <c:v>0.93497479031808139</c:v>
                </c:pt>
                <c:pt idx="580">
                  <c:v>0.95096380529021918</c:v>
                </c:pt>
                <c:pt idx="581">
                  <c:v>0.93269319272253248</c:v>
                </c:pt>
                <c:pt idx="582">
                  <c:v>0.93269319272253248</c:v>
                </c:pt>
                <c:pt idx="583">
                  <c:v>0.93269319272253248</c:v>
                </c:pt>
                <c:pt idx="584">
                  <c:v>0.93831045383022382</c:v>
                </c:pt>
                <c:pt idx="585">
                  <c:v>0.93710483178654169</c:v>
                </c:pt>
                <c:pt idx="586">
                  <c:v>0.94393576955971004</c:v>
                </c:pt>
                <c:pt idx="587">
                  <c:v>0.95371040952635755</c:v>
                </c:pt>
                <c:pt idx="588">
                  <c:v>0.95515084197982913</c:v>
                </c:pt>
                <c:pt idx="589">
                  <c:v>0.95515084197982913</c:v>
                </c:pt>
                <c:pt idx="590">
                  <c:v>0.95515084197982913</c:v>
                </c:pt>
                <c:pt idx="591">
                  <c:v>0.97121271237812512</c:v>
                </c:pt>
                <c:pt idx="592">
                  <c:v>0.9696746866452407</c:v>
                </c:pt>
                <c:pt idx="593">
                  <c:v>0.97216241015639027</c:v>
                </c:pt>
                <c:pt idx="594">
                  <c:v>0.96511115215582888</c:v>
                </c:pt>
                <c:pt idx="595">
                  <c:v>0.97132366125059022</c:v>
                </c:pt>
                <c:pt idx="596">
                  <c:v>0.97132366125059022</c:v>
                </c:pt>
                <c:pt idx="597">
                  <c:v>0.97132366125059022</c:v>
                </c:pt>
                <c:pt idx="598">
                  <c:v>0.98189393303010752</c:v>
                </c:pt>
                <c:pt idx="599">
                  <c:v>0.98058597240608181</c:v>
                </c:pt>
                <c:pt idx="600">
                  <c:v>0.98017741595039531</c:v>
                </c:pt>
                <c:pt idx="601">
                  <c:v>0.96839017341788647</c:v>
                </c:pt>
                <c:pt idx="602">
                  <c:v>0.96660169632629689</c:v>
                </c:pt>
                <c:pt idx="603">
                  <c:v>0.96660169632629689</c:v>
                </c:pt>
                <c:pt idx="604">
                  <c:v>0.96660169632629689</c:v>
                </c:pt>
                <c:pt idx="605">
                  <c:v>0.9755295107198152</c:v>
                </c:pt>
                <c:pt idx="606">
                  <c:v>0.97420288475380168</c:v>
                </c:pt>
                <c:pt idx="607">
                  <c:v>0.98036886222417585</c:v>
                </c:pt>
                <c:pt idx="608">
                  <c:v>0.98036886222417585</c:v>
                </c:pt>
                <c:pt idx="609">
                  <c:v>0.96667521462131978</c:v>
                </c:pt>
                <c:pt idx="610">
                  <c:v>0.96667521462131978</c:v>
                </c:pt>
                <c:pt idx="611">
                  <c:v>0.96667521462131978</c:v>
                </c:pt>
                <c:pt idx="612">
                  <c:v>0.96789005202716938</c:v>
                </c:pt>
                <c:pt idx="613">
                  <c:v>0.97945323760736025</c:v>
                </c:pt>
                <c:pt idx="614">
                  <c:v>0.98146178558670893</c:v>
                </c:pt>
                <c:pt idx="615">
                  <c:v>0.9766933717300984</c:v>
                </c:pt>
                <c:pt idx="616">
                  <c:v>0.97852973119747755</c:v>
                </c:pt>
                <c:pt idx="617">
                  <c:v>0.97852973119747755</c:v>
                </c:pt>
                <c:pt idx="618">
                  <c:v>0.97852973119747755</c:v>
                </c:pt>
                <c:pt idx="619">
                  <c:v>0.97629266389531077</c:v>
                </c:pt>
                <c:pt idx="620">
                  <c:v>0.96855178572833878</c:v>
                </c:pt>
                <c:pt idx="621">
                  <c:v>0.96648324630136495</c:v>
                </c:pt>
                <c:pt idx="622">
                  <c:v>0.97034851017364654</c:v>
                </c:pt>
                <c:pt idx="623">
                  <c:v>0.9708054981209514</c:v>
                </c:pt>
                <c:pt idx="624">
                  <c:v>0.9708054981209514</c:v>
                </c:pt>
                <c:pt idx="625">
                  <c:v>0.9708054981209514</c:v>
                </c:pt>
                <c:pt idx="626">
                  <c:v>0.97489130539353719</c:v>
                </c:pt>
                <c:pt idx="627">
                  <c:v>0.96913160968887857</c:v>
                </c:pt>
                <c:pt idx="628">
                  <c:v>0.97356111603795437</c:v>
                </c:pt>
                <c:pt idx="629">
                  <c:v>0.96483229128523262</c:v>
                </c:pt>
                <c:pt idx="630">
                  <c:v>0.96635762478300369</c:v>
                </c:pt>
                <c:pt idx="631">
                  <c:v>0.96635762478300369</c:v>
                </c:pt>
                <c:pt idx="632">
                  <c:v>0.96635762478300369</c:v>
                </c:pt>
                <c:pt idx="633">
                  <c:v>0.96805825809524482</c:v>
                </c:pt>
                <c:pt idx="634">
                  <c:v>0.97055585969131553</c:v>
                </c:pt>
                <c:pt idx="635">
                  <c:v>0.97402637842064377</c:v>
                </c:pt>
                <c:pt idx="636">
                  <c:v>0.9756995604065074</c:v>
                </c:pt>
                <c:pt idx="637">
                  <c:v>0.9756995604065074</c:v>
                </c:pt>
                <c:pt idx="638">
                  <c:v>0.9756995604065074</c:v>
                </c:pt>
                <c:pt idx="639">
                  <c:v>0.9756995604065074</c:v>
                </c:pt>
                <c:pt idx="640">
                  <c:v>0.97333258903427122</c:v>
                </c:pt>
                <c:pt idx="641">
                  <c:v>0.97544331162976528</c:v>
                </c:pt>
                <c:pt idx="642">
                  <c:v>0.97299390300415811</c:v>
                </c:pt>
                <c:pt idx="643">
                  <c:v>0.97153937360464027</c:v>
                </c:pt>
                <c:pt idx="644">
                  <c:v>0.97153937360464027</c:v>
                </c:pt>
                <c:pt idx="645">
                  <c:v>0.97153937360464027</c:v>
                </c:pt>
                <c:pt idx="646">
                  <c:v>0.97153937360464027</c:v>
                </c:pt>
                <c:pt idx="647">
                  <c:v>0.98398347147273646</c:v>
                </c:pt>
                <c:pt idx="648">
                  <c:v>0.99069884374543038</c:v>
                </c:pt>
                <c:pt idx="649">
                  <c:v>0.99033302347335472</c:v>
                </c:pt>
                <c:pt idx="650">
                  <c:v>0.98700687082027716</c:v>
                </c:pt>
                <c:pt idx="651">
                  <c:v>0.9909283652760722</c:v>
                </c:pt>
                <c:pt idx="652">
                  <c:v>0.9909283652760722</c:v>
                </c:pt>
                <c:pt idx="653">
                  <c:v>0.9909283652760722</c:v>
                </c:pt>
                <c:pt idx="654">
                  <c:v>0.99444313318270727</c:v>
                </c:pt>
                <c:pt idx="655">
                  <c:v>0.98949392958228799</c:v>
                </c:pt>
                <c:pt idx="656">
                  <c:v>0.99275921066396922</c:v>
                </c:pt>
                <c:pt idx="657">
                  <c:v>0.99502000026425574</c:v>
                </c:pt>
                <c:pt idx="658">
                  <c:v>0.98991721244333286</c:v>
                </c:pt>
                <c:pt idx="659">
                  <c:v>0.98991721244333286</c:v>
                </c:pt>
                <c:pt idx="660">
                  <c:v>0.98991721244333286</c:v>
                </c:pt>
                <c:pt idx="661">
                  <c:v>0.98991721244333286</c:v>
                </c:pt>
                <c:pt idx="662">
                  <c:v>0.99612695159787423</c:v>
                </c:pt>
                <c:pt idx="663">
                  <c:v>0.98420289863109844</c:v>
                </c:pt>
                <c:pt idx="664">
                  <c:v>0.97315869589633264</c:v>
                </c:pt>
                <c:pt idx="665">
                  <c:v>0.95991640817132207</c:v>
                </c:pt>
                <c:pt idx="666">
                  <c:v>0.95991640817132207</c:v>
                </c:pt>
                <c:pt idx="667">
                  <c:v>0.95991640817132207</c:v>
                </c:pt>
                <c:pt idx="668">
                  <c:v>0.96604696821577851</c:v>
                </c:pt>
                <c:pt idx="669">
                  <c:v>0.96303887304071323</c:v>
                </c:pt>
                <c:pt idx="670">
                  <c:v>0.96274424770674305</c:v>
                </c:pt>
                <c:pt idx="671">
                  <c:v>0.95261702136971638</c:v>
                </c:pt>
                <c:pt idx="672">
                  <c:v>0.94602778459885872</c:v>
                </c:pt>
                <c:pt idx="673">
                  <c:v>0.94602778459885872</c:v>
                </c:pt>
                <c:pt idx="674">
                  <c:v>0.94602778459885872</c:v>
                </c:pt>
                <c:pt idx="675">
                  <c:v>0.95599701037303608</c:v>
                </c:pt>
                <c:pt idx="676">
                  <c:v>0.96571888777222126</c:v>
                </c:pt>
                <c:pt idx="677">
                  <c:v>0.96012206979966241</c:v>
                </c:pt>
                <c:pt idx="678">
                  <c:v>0.94015980979121239</c:v>
                </c:pt>
                <c:pt idx="679">
                  <c:v>0.93859503368426345</c:v>
                </c:pt>
                <c:pt idx="680">
                  <c:v>0.93859503368426345</c:v>
                </c:pt>
                <c:pt idx="681">
                  <c:v>0.93859503368426345</c:v>
                </c:pt>
                <c:pt idx="682">
                  <c:v>0.93503610530558867</c:v>
                </c:pt>
                <c:pt idx="683">
                  <c:v>0.94580929417145476</c:v>
                </c:pt>
                <c:pt idx="684">
                  <c:v>0.94479720961242197</c:v>
                </c:pt>
                <c:pt idx="685">
                  <c:v>0.94971065854085668</c:v>
                </c:pt>
                <c:pt idx="686">
                  <c:v>0.94710184601501923</c:v>
                </c:pt>
                <c:pt idx="687">
                  <c:v>0.94710184601501923</c:v>
                </c:pt>
                <c:pt idx="688">
                  <c:v>0.94710184601501923</c:v>
                </c:pt>
                <c:pt idx="689">
                  <c:v>0.94710184601501923</c:v>
                </c:pt>
                <c:pt idx="690">
                  <c:v>0.95992862791026889</c:v>
                </c:pt>
                <c:pt idx="691">
                  <c:v>0.96015455908044722</c:v>
                </c:pt>
                <c:pt idx="692">
                  <c:v>0.96294892278212796</c:v>
                </c:pt>
                <c:pt idx="693">
                  <c:v>0.96114859789994278</c:v>
                </c:pt>
                <c:pt idx="694">
                  <c:v>0.96114859789994278</c:v>
                </c:pt>
                <c:pt idx="695">
                  <c:v>0.96114859789994278</c:v>
                </c:pt>
                <c:pt idx="696">
                  <c:v>0.96132369272427254</c:v>
                </c:pt>
                <c:pt idx="697">
                  <c:v>0.95626008457421785</c:v>
                </c:pt>
                <c:pt idx="698">
                  <c:v>0.95933735228126704</c:v>
                </c:pt>
                <c:pt idx="699">
                  <c:v>0.95631688861842457</c:v>
                </c:pt>
                <c:pt idx="700">
                  <c:v>0.95949107995929228</c:v>
                </c:pt>
                <c:pt idx="701">
                  <c:v>0.95949107995929228</c:v>
                </c:pt>
                <c:pt idx="702">
                  <c:v>0.95949107995929228</c:v>
                </c:pt>
                <c:pt idx="703">
                  <c:v>0.96807397478174395</c:v>
                </c:pt>
                <c:pt idx="704">
                  <c:v>0.97032228032224377</c:v>
                </c:pt>
                <c:pt idx="705">
                  <c:v>0.97395756210312046</c:v>
                </c:pt>
                <c:pt idx="706">
                  <c:v>0.97285342928133101</c:v>
                </c:pt>
                <c:pt idx="707">
                  <c:v>0.98384789862874034</c:v>
                </c:pt>
                <c:pt idx="708">
                  <c:v>0.98384789862874034</c:v>
                </c:pt>
                <c:pt idx="709">
                  <c:v>0.98384789862874034</c:v>
                </c:pt>
                <c:pt idx="710">
                  <c:v>0.98355760613605414</c:v>
                </c:pt>
                <c:pt idx="711">
                  <c:v>0.98317796435115845</c:v>
                </c:pt>
                <c:pt idx="712">
                  <c:v>0.98527392459076835</c:v>
                </c:pt>
                <c:pt idx="713">
                  <c:v>0.98832111705974779</c:v>
                </c:pt>
                <c:pt idx="714">
                  <c:v>0.99043210493799938</c:v>
                </c:pt>
                <c:pt idx="715">
                  <c:v>0.99043210493799938</c:v>
                </c:pt>
                <c:pt idx="716">
                  <c:v>0.99043210493799938</c:v>
                </c:pt>
                <c:pt idx="717">
                  <c:v>0.9892681710370943</c:v>
                </c:pt>
                <c:pt idx="718">
                  <c:v>0.99593197653441168</c:v>
                </c:pt>
                <c:pt idx="719">
                  <c:v>1.0006461070244657</c:v>
                </c:pt>
                <c:pt idx="720">
                  <c:v>0.99659169631739764</c:v>
                </c:pt>
                <c:pt idx="721">
                  <c:v>0.99132858971144944</c:v>
                </c:pt>
                <c:pt idx="722">
                  <c:v>0.99132858971144944</c:v>
                </c:pt>
                <c:pt idx="723">
                  <c:v>0.99132858971144944</c:v>
                </c:pt>
                <c:pt idx="724">
                  <c:v>0.99398026189775623</c:v>
                </c:pt>
                <c:pt idx="725">
                  <c:v>0.99791950994405976</c:v>
                </c:pt>
                <c:pt idx="726">
                  <c:v>0.98860690690045672</c:v>
                </c:pt>
                <c:pt idx="727">
                  <c:v>0.9873072640302093</c:v>
                </c:pt>
                <c:pt idx="728">
                  <c:v>0.99112472373466609</c:v>
                </c:pt>
                <c:pt idx="729">
                  <c:v>0.99112472373466609</c:v>
                </c:pt>
                <c:pt idx="730">
                  <c:v>0.99112472373466609</c:v>
                </c:pt>
                <c:pt idx="731">
                  <c:v>0.99686561475482505</c:v>
                </c:pt>
                <c:pt idx="732">
                  <c:v>0.99770429321523679</c:v>
                </c:pt>
                <c:pt idx="733">
                  <c:v>0.99560435509708667</c:v>
                </c:pt>
                <c:pt idx="734">
                  <c:v>1.0039672178510799</c:v>
                </c:pt>
                <c:pt idx="735">
                  <c:v>1.0039672178510799</c:v>
                </c:pt>
                <c:pt idx="736">
                  <c:v>1.0039672178510799</c:v>
                </c:pt>
                <c:pt idx="737">
                  <c:v>1.0039672178510799</c:v>
                </c:pt>
                <c:pt idx="738">
                  <c:v>1.0054505006397401</c:v>
                </c:pt>
                <c:pt idx="739">
                  <c:v>1.0073153893748634</c:v>
                </c:pt>
                <c:pt idx="740">
                  <c:v>1.0046870098183194</c:v>
                </c:pt>
                <c:pt idx="741">
                  <c:v>1.0060725686058762</c:v>
                </c:pt>
                <c:pt idx="742">
                  <c:v>1.0112657078055003</c:v>
                </c:pt>
                <c:pt idx="743">
                  <c:v>1.0112657078055003</c:v>
                </c:pt>
                <c:pt idx="744">
                  <c:v>1.0112657078055003</c:v>
                </c:pt>
                <c:pt idx="745">
                  <c:v>1.0132873607246069</c:v>
                </c:pt>
                <c:pt idx="746">
                  <c:v>1.0124554331269489</c:v>
                </c:pt>
                <c:pt idx="747">
                  <c:v>1.0206965761554099</c:v>
                </c:pt>
                <c:pt idx="748">
                  <c:v>1.0191432495163344</c:v>
                </c:pt>
                <c:pt idx="749">
                  <c:v>1.0091978239453445</c:v>
                </c:pt>
                <c:pt idx="750">
                  <c:v>1.0091978239453445</c:v>
                </c:pt>
                <c:pt idx="751">
                  <c:v>1.0091978239453445</c:v>
                </c:pt>
                <c:pt idx="752">
                  <c:v>1.0073708846013618</c:v>
                </c:pt>
                <c:pt idx="753">
                  <c:v>1.0148560202759291</c:v>
                </c:pt>
                <c:pt idx="754">
                  <c:v>1.01201883013935</c:v>
                </c:pt>
                <c:pt idx="755">
                  <c:v>1.0117518563677628</c:v>
                </c:pt>
                <c:pt idx="756">
                  <c:v>1.0165634293305117</c:v>
                </c:pt>
                <c:pt idx="757">
                  <c:v>1.0165634293305117</c:v>
                </c:pt>
                <c:pt idx="758">
                  <c:v>1.0165634293305117</c:v>
                </c:pt>
                <c:pt idx="759">
                  <c:v>1.0131307388361503</c:v>
                </c:pt>
                <c:pt idx="760">
                  <c:v>0.99727091135539647</c:v>
                </c:pt>
                <c:pt idx="761">
                  <c:v>0.99790067983047193</c:v>
                </c:pt>
                <c:pt idx="762">
                  <c:v>1.0067233911751385</c:v>
                </c:pt>
                <c:pt idx="763">
                  <c:v>0.99846867565360442</c:v>
                </c:pt>
                <c:pt idx="764">
                  <c:v>0.99846867565360442</c:v>
                </c:pt>
                <c:pt idx="765">
                  <c:v>0.99846867565360442</c:v>
                </c:pt>
                <c:pt idx="766">
                  <c:v>1.0048889446320837</c:v>
                </c:pt>
                <c:pt idx="767">
                  <c:v>0.98660552786270761</c:v>
                </c:pt>
                <c:pt idx="768">
                  <c:v>0.97487721419270912</c:v>
                </c:pt>
                <c:pt idx="769">
                  <c:v>0.95634057563405439</c:v>
                </c:pt>
                <c:pt idx="770">
                  <c:v>0.94683172981484898</c:v>
                </c:pt>
                <c:pt idx="771">
                  <c:v>0.94683172981484898</c:v>
                </c:pt>
                <c:pt idx="772">
                  <c:v>0.94683172981484898</c:v>
                </c:pt>
                <c:pt idx="773">
                  <c:v>0.97823710229811445</c:v>
                </c:pt>
                <c:pt idx="774">
                  <c:v>0.97564132749278221</c:v>
                </c:pt>
                <c:pt idx="775">
                  <c:v>0.98408408877005782</c:v>
                </c:pt>
                <c:pt idx="776">
                  <c:v>0.97920324268123249</c:v>
                </c:pt>
                <c:pt idx="777">
                  <c:v>0.96730203156645067</c:v>
                </c:pt>
                <c:pt idx="778">
                  <c:v>0.96730203156645067</c:v>
                </c:pt>
                <c:pt idx="779">
                  <c:v>0.96730203156645067</c:v>
                </c:pt>
                <c:pt idx="780">
                  <c:v>0.96729120557221793</c:v>
                </c:pt>
                <c:pt idx="781">
                  <c:v>0.9584166642867733</c:v>
                </c:pt>
                <c:pt idx="782">
                  <c:v>0.95688403797061317</c:v>
                </c:pt>
                <c:pt idx="783">
                  <c:v>0.93309463207378684</c:v>
                </c:pt>
                <c:pt idx="784">
                  <c:v>0.94617825037003078</c:v>
                </c:pt>
                <c:pt idx="785">
                  <c:v>0.94617825037003078</c:v>
                </c:pt>
                <c:pt idx="786">
                  <c:v>0.94617825037003078</c:v>
                </c:pt>
                <c:pt idx="787">
                  <c:v>0.93628035464923998</c:v>
                </c:pt>
                <c:pt idx="788">
                  <c:v>0.93543130484819215</c:v>
                </c:pt>
                <c:pt idx="789">
                  <c:v>0.93078180886330719</c:v>
                </c:pt>
                <c:pt idx="790">
                  <c:v>0.95429821667861814</c:v>
                </c:pt>
                <c:pt idx="791">
                  <c:v>0.94665968469307493</c:v>
                </c:pt>
                <c:pt idx="792">
                  <c:v>0.94665968469307493</c:v>
                </c:pt>
                <c:pt idx="793">
                  <c:v>0.94665968469307493</c:v>
                </c:pt>
                <c:pt idx="794">
                  <c:v>0.94665968469307493</c:v>
                </c:pt>
                <c:pt idx="795">
                  <c:v>0.93948794058943863</c:v>
                </c:pt>
                <c:pt idx="796">
                  <c:v>0.95653040059097239</c:v>
                </c:pt>
                <c:pt idx="797">
                  <c:v>0.95634879075555113</c:v>
                </c:pt>
                <c:pt idx="798">
                  <c:v>0.93480654866578106</c:v>
                </c:pt>
                <c:pt idx="799">
                  <c:v>0.93480654866578106</c:v>
                </c:pt>
                <c:pt idx="800">
                  <c:v>0.93480654866578106</c:v>
                </c:pt>
                <c:pt idx="801">
                  <c:v>0.9281684318219503</c:v>
                </c:pt>
                <c:pt idx="802">
                  <c:v>0.93627041299987557</c:v>
                </c:pt>
                <c:pt idx="803">
                  <c:v>0.9345848169135228</c:v>
                </c:pt>
                <c:pt idx="804">
                  <c:v>0.95202548190629666</c:v>
                </c:pt>
                <c:pt idx="805">
                  <c:v>0.9542601714730351</c:v>
                </c:pt>
                <c:pt idx="806">
                  <c:v>0.9542601714730351</c:v>
                </c:pt>
                <c:pt idx="807">
                  <c:v>0.9542601714730351</c:v>
                </c:pt>
                <c:pt idx="808">
                  <c:v>0.95480217101014886</c:v>
                </c:pt>
                <c:pt idx="809">
                  <c:v>0.96978698829877152</c:v>
                </c:pt>
                <c:pt idx="810">
                  <c:v>0.97023093790156922</c:v>
                </c:pt>
                <c:pt idx="811">
                  <c:v>0.97185996010537945</c:v>
                </c:pt>
                <c:pt idx="812">
                  <c:v>0.97038098703354692</c:v>
                </c:pt>
                <c:pt idx="813">
                  <c:v>0.97038098703354692</c:v>
                </c:pt>
                <c:pt idx="814">
                  <c:v>0.97038098703354692</c:v>
                </c:pt>
                <c:pt idx="815">
                  <c:v>0.9730790620838039</c:v>
                </c:pt>
                <c:pt idx="816">
                  <c:v>0.96577538574928856</c:v>
                </c:pt>
                <c:pt idx="817">
                  <c:v>0.96562604758759418</c:v>
                </c:pt>
                <c:pt idx="818">
                  <c:v>0.95586853662682558</c:v>
                </c:pt>
                <c:pt idx="819">
                  <c:v>0.96020301068336433</c:v>
                </c:pt>
                <c:pt idx="820">
                  <c:v>0.96020301068336433</c:v>
                </c:pt>
                <c:pt idx="821">
                  <c:v>0.96020301068336433</c:v>
                </c:pt>
                <c:pt idx="822">
                  <c:v>0.95611452589677914</c:v>
                </c:pt>
                <c:pt idx="823">
                  <c:v>0.93911700862461223</c:v>
                </c:pt>
                <c:pt idx="824">
                  <c:v>0.93366142865285773</c:v>
                </c:pt>
                <c:pt idx="825">
                  <c:v>0.93689247904011519</c:v>
                </c:pt>
                <c:pt idx="826">
                  <c:v>0.93413779682057829</c:v>
                </c:pt>
                <c:pt idx="827">
                  <c:v>0.93413779682057829</c:v>
                </c:pt>
                <c:pt idx="828">
                  <c:v>0.93413779682057829</c:v>
                </c:pt>
                <c:pt idx="829">
                  <c:v>0.93413779682057829</c:v>
                </c:pt>
                <c:pt idx="830">
                  <c:v>0.94243278507874173</c:v>
                </c:pt>
                <c:pt idx="831">
                  <c:v>0.95779523432953828</c:v>
                </c:pt>
                <c:pt idx="832">
                  <c:v>0.96387621793450073</c:v>
                </c:pt>
                <c:pt idx="833">
                  <c:v>0.96679970115245784</c:v>
                </c:pt>
                <c:pt idx="834">
                  <c:v>0.96679970115245784</c:v>
                </c:pt>
                <c:pt idx="835">
                  <c:v>0.96679970115245784</c:v>
                </c:pt>
                <c:pt idx="836">
                  <c:v>0.96432602444353721</c:v>
                </c:pt>
                <c:pt idx="837">
                  <c:v>0.97238973460213463</c:v>
                </c:pt>
                <c:pt idx="838">
                  <c:v>0.9758743851239281</c:v>
                </c:pt>
                <c:pt idx="839">
                  <c:v>0.97700065422050164</c:v>
                </c:pt>
                <c:pt idx="840">
                  <c:v>0.96199405766793511</c:v>
                </c:pt>
                <c:pt idx="841">
                  <c:v>0.96199405766793511</c:v>
                </c:pt>
                <c:pt idx="842">
                  <c:v>0.96199405766793511</c:v>
                </c:pt>
                <c:pt idx="843">
                  <c:v>0.96530010647571318</c:v>
                </c:pt>
                <c:pt idx="844">
                  <c:v>0.97085812258960469</c:v>
                </c:pt>
                <c:pt idx="845">
                  <c:v>0.9625192962997321</c:v>
                </c:pt>
                <c:pt idx="846">
                  <c:v>0.97904372686241581</c:v>
                </c:pt>
                <c:pt idx="847">
                  <c:v>0.98284984985433965</c:v>
                </c:pt>
                <c:pt idx="848">
                  <c:v>0.98284984985433965</c:v>
                </c:pt>
                <c:pt idx="849">
                  <c:v>0.98284984985433965</c:v>
                </c:pt>
                <c:pt idx="850">
                  <c:v>0.98812446731214032</c:v>
                </c:pt>
                <c:pt idx="851">
                  <c:v>0.98941736246055967</c:v>
                </c:pt>
                <c:pt idx="852">
                  <c:v>0.98583901594627121</c:v>
                </c:pt>
                <c:pt idx="853">
                  <c:v>0.98808269346693955</c:v>
                </c:pt>
                <c:pt idx="854">
                  <c:v>0.98888787632118436</c:v>
                </c:pt>
                <c:pt idx="855">
                  <c:v>0.98888787632118436</c:v>
                </c:pt>
                <c:pt idx="856">
                  <c:v>0.98888787632118436</c:v>
                </c:pt>
                <c:pt idx="857">
                  <c:v>1.0050925156098074</c:v>
                </c:pt>
                <c:pt idx="858">
                  <c:v>1.0040706866553</c:v>
                </c:pt>
                <c:pt idx="859">
                  <c:v>1.0042177345256946</c:v>
                </c:pt>
                <c:pt idx="860">
                  <c:v>1.0031352841049037</c:v>
                </c:pt>
                <c:pt idx="861">
                  <c:v>1.0032053832759606</c:v>
                </c:pt>
                <c:pt idx="862">
                  <c:v>1.0032053832759606</c:v>
                </c:pt>
                <c:pt idx="863">
                  <c:v>1.0032053832759606</c:v>
                </c:pt>
                <c:pt idx="864">
                  <c:v>1.0059230941142456</c:v>
                </c:pt>
                <c:pt idx="865">
                  <c:v>1.003883190721419</c:v>
                </c:pt>
                <c:pt idx="866">
                  <c:v>0.98078097988286939</c:v>
                </c:pt>
                <c:pt idx="867">
                  <c:v>0.97841644974536168</c:v>
                </c:pt>
                <c:pt idx="868">
                  <c:v>0.97874220953913038</c:v>
                </c:pt>
                <c:pt idx="869">
                  <c:v>0.97874220953913038</c:v>
                </c:pt>
                <c:pt idx="870">
                  <c:v>0.97874220953913038</c:v>
                </c:pt>
                <c:pt idx="871">
                  <c:v>0.98310915392553189</c:v>
                </c:pt>
                <c:pt idx="872">
                  <c:v>0.98919288958945939</c:v>
                </c:pt>
                <c:pt idx="873">
                  <c:v>0.98976931333963081</c:v>
                </c:pt>
                <c:pt idx="874">
                  <c:v>0.98163824647934883</c:v>
                </c:pt>
                <c:pt idx="875">
                  <c:v>0.97627951618582642</c:v>
                </c:pt>
                <c:pt idx="876">
                  <c:v>0.97627951618582642</c:v>
                </c:pt>
                <c:pt idx="877">
                  <c:v>0.97627951618582642</c:v>
                </c:pt>
                <c:pt idx="878">
                  <c:v>0.97374962825675915</c:v>
                </c:pt>
                <c:pt idx="879">
                  <c:v>0.96678647995180234</c:v>
                </c:pt>
                <c:pt idx="880">
                  <c:v>0.96589813063616459</c:v>
                </c:pt>
                <c:pt idx="881">
                  <c:v>0.96432941545420836</c:v>
                </c:pt>
                <c:pt idx="882">
                  <c:v>0.97388813964231369</c:v>
                </c:pt>
                <c:pt idx="883">
                  <c:v>0.97388813964231369</c:v>
                </c:pt>
                <c:pt idx="884">
                  <c:v>0.97388813964231369</c:v>
                </c:pt>
                <c:pt idx="885">
                  <c:v>0.96729178543094363</c:v>
                </c:pt>
                <c:pt idx="886">
                  <c:v>0.96875824557190626</c:v>
                </c:pt>
                <c:pt idx="887">
                  <c:v>0.98580430453018497</c:v>
                </c:pt>
                <c:pt idx="888">
                  <c:v>0.99214909644178051</c:v>
                </c:pt>
                <c:pt idx="889">
                  <c:v>0.9964559832098383</c:v>
                </c:pt>
                <c:pt idx="890">
                  <c:v>0.9964559832098383</c:v>
                </c:pt>
                <c:pt idx="891">
                  <c:v>0.9964559832098383</c:v>
                </c:pt>
                <c:pt idx="892">
                  <c:v>0.9964559832098383</c:v>
                </c:pt>
                <c:pt idx="893">
                  <c:v>0.98994390087954642</c:v>
                </c:pt>
                <c:pt idx="894">
                  <c:v>0.99430315463396524</c:v>
                </c:pt>
                <c:pt idx="895">
                  <c:v>0.9964489073370919</c:v>
                </c:pt>
                <c:pt idx="896">
                  <c:v>0.99689619257257156</c:v>
                </c:pt>
                <c:pt idx="897">
                  <c:v>0.99689619257257156</c:v>
                </c:pt>
                <c:pt idx="898">
                  <c:v>0.99689619257257156</c:v>
                </c:pt>
                <c:pt idx="899">
                  <c:v>1.0080069420355173</c:v>
                </c:pt>
                <c:pt idx="900">
                  <c:v>1.011470179400707</c:v>
                </c:pt>
                <c:pt idx="901">
                  <c:v>1.0120098526940333</c:v>
                </c:pt>
                <c:pt idx="902">
                  <c:v>1.0100488623082462</c:v>
                </c:pt>
                <c:pt idx="903">
                  <c:v>1.0081436421484959</c:v>
                </c:pt>
                <c:pt idx="904">
                  <c:v>1.0081436421484959</c:v>
                </c:pt>
                <c:pt idx="905">
                  <c:v>1.0081436421484959</c:v>
                </c:pt>
                <c:pt idx="906">
                  <c:v>1.0188929220460186</c:v>
                </c:pt>
                <c:pt idx="907">
                  <c:v>1.0183532713104899</c:v>
                </c:pt>
                <c:pt idx="908">
                  <c:v>1.0168965731707722</c:v>
                </c:pt>
                <c:pt idx="909">
                  <c:v>1.0120595607867795</c:v>
                </c:pt>
                <c:pt idx="910">
                  <c:v>1.0247695466329685</c:v>
                </c:pt>
                <c:pt idx="911">
                  <c:v>1.0247695466329685</c:v>
                </c:pt>
                <c:pt idx="912">
                  <c:v>1.0247695466329685</c:v>
                </c:pt>
                <c:pt idx="913">
                  <c:v>1.0240427901765532</c:v>
                </c:pt>
                <c:pt idx="914">
                  <c:v>1.0263053578077685</c:v>
                </c:pt>
                <c:pt idx="915">
                  <c:v>1.0265727519434997</c:v>
                </c:pt>
                <c:pt idx="916">
                  <c:v>1.0251414594660802</c:v>
                </c:pt>
                <c:pt idx="917">
                  <c:v>1.030219836835832</c:v>
                </c:pt>
                <c:pt idx="918">
                  <c:v>1.030219836835832</c:v>
                </c:pt>
                <c:pt idx="919">
                  <c:v>1.030219836835832</c:v>
                </c:pt>
                <c:pt idx="920">
                  <c:v>1.0246670259145727</c:v>
                </c:pt>
                <c:pt idx="921">
                  <c:v>1.039339028996479</c:v>
                </c:pt>
                <c:pt idx="922">
                  <c:v>1.0425832798399315</c:v>
                </c:pt>
                <c:pt idx="923">
                  <c:v>1.0396753193204937</c:v>
                </c:pt>
                <c:pt idx="924">
                  <c:v>1.0456018702323233</c:v>
                </c:pt>
                <c:pt idx="925">
                  <c:v>1.0456018702323233</c:v>
                </c:pt>
                <c:pt idx="926">
                  <c:v>1.0456018702323233</c:v>
                </c:pt>
                <c:pt idx="927">
                  <c:v>1.0457939738259878</c:v>
                </c:pt>
                <c:pt idx="928">
                  <c:v>1.0446667284015092</c:v>
                </c:pt>
                <c:pt idx="929">
                  <c:v>1.052373317922261</c:v>
                </c:pt>
                <c:pt idx="930">
                  <c:v>1.0518045236660571</c:v>
                </c:pt>
                <c:pt idx="931">
                  <c:v>1.0491316751845638</c:v>
                </c:pt>
                <c:pt idx="932">
                  <c:v>1.0491316751845638</c:v>
                </c:pt>
                <c:pt idx="933">
                  <c:v>1.0491316751845638</c:v>
                </c:pt>
                <c:pt idx="934">
                  <c:v>1.0522864294759193</c:v>
                </c:pt>
                <c:pt idx="935">
                  <c:v>1.0397618933828803</c:v>
                </c:pt>
                <c:pt idx="936">
                  <c:v>1.04929360608138</c:v>
                </c:pt>
                <c:pt idx="937">
                  <c:v>1.0480753149997404</c:v>
                </c:pt>
                <c:pt idx="938">
                  <c:v>1.0498122988838847</c:v>
                </c:pt>
                <c:pt idx="939">
                  <c:v>1.0498122988838847</c:v>
                </c:pt>
                <c:pt idx="940">
                  <c:v>1.0498122988838847</c:v>
                </c:pt>
                <c:pt idx="941">
                  <c:v>1.0519549751272887</c:v>
                </c:pt>
                <c:pt idx="942">
                  <c:v>1.0487443383248041</c:v>
                </c:pt>
                <c:pt idx="943">
                  <c:v>1.0437266087335488</c:v>
                </c:pt>
                <c:pt idx="944">
                  <c:v>1.0479991167509952</c:v>
                </c:pt>
                <c:pt idx="945">
                  <c:v>1.048889261421583</c:v>
                </c:pt>
                <c:pt idx="946">
                  <c:v>1.048889261421583</c:v>
                </c:pt>
                <c:pt idx="947">
                  <c:v>1.048889261421583</c:v>
                </c:pt>
                <c:pt idx="948">
                  <c:v>1.0495610037292191</c:v>
                </c:pt>
                <c:pt idx="949">
                  <c:v>1.0563303895606342</c:v>
                </c:pt>
                <c:pt idx="950">
                  <c:v>1.0597484887869646</c:v>
                </c:pt>
                <c:pt idx="951">
                  <c:v>1.0761538110857094</c:v>
                </c:pt>
                <c:pt idx="952">
                  <c:v>1.0737210424504133</c:v>
                </c:pt>
                <c:pt idx="953">
                  <c:v>1.0737210424504133</c:v>
                </c:pt>
                <c:pt idx="954">
                  <c:v>1.0737210424504133</c:v>
                </c:pt>
                <c:pt idx="955">
                  <c:v>1.0710302970052008</c:v>
                </c:pt>
                <c:pt idx="956">
                  <c:v>1.0636683170603354</c:v>
                </c:pt>
                <c:pt idx="957">
                  <c:v>1.0649806758093645</c:v>
                </c:pt>
                <c:pt idx="958">
                  <c:v>1.0618896832444162</c:v>
                </c:pt>
                <c:pt idx="959">
                  <c:v>1.0536663580419854</c:v>
                </c:pt>
                <c:pt idx="960">
                  <c:v>1.0536663580419854</c:v>
                </c:pt>
                <c:pt idx="961">
                  <c:v>1.0536663580419854</c:v>
                </c:pt>
                <c:pt idx="962">
                  <c:v>1.0507960173609934</c:v>
                </c:pt>
                <c:pt idx="963">
                  <c:v>1.0384686677646873</c:v>
                </c:pt>
                <c:pt idx="964">
                  <c:v>1.0399891613727781</c:v>
                </c:pt>
                <c:pt idx="965">
                  <c:v>1.0536206533041907</c:v>
                </c:pt>
                <c:pt idx="966">
                  <c:v>1.0552051290733853</c:v>
                </c:pt>
                <c:pt idx="967">
                  <c:v>1.0552051290733853</c:v>
                </c:pt>
                <c:pt idx="968">
                  <c:v>1.0552051290733853</c:v>
                </c:pt>
                <c:pt idx="969">
                  <c:v>1.0533083002324803</c:v>
                </c:pt>
                <c:pt idx="970">
                  <c:v>1.0388213050579644</c:v>
                </c:pt>
                <c:pt idx="971">
                  <c:v>1.0452638946315731</c:v>
                </c:pt>
                <c:pt idx="972">
                  <c:v>1.0452638946315731</c:v>
                </c:pt>
                <c:pt idx="973">
                  <c:v>1.0403905120676891</c:v>
                </c:pt>
                <c:pt idx="974">
                  <c:v>1.0403905120676891</c:v>
                </c:pt>
                <c:pt idx="975">
                  <c:v>1.0403905120676891</c:v>
                </c:pt>
                <c:pt idx="976">
                  <c:v>1.0371508606448745</c:v>
                </c:pt>
                <c:pt idx="977">
                  <c:v>1.03195308319426</c:v>
                </c:pt>
                <c:pt idx="978">
                  <c:v>1.0457565518972556</c:v>
                </c:pt>
                <c:pt idx="979">
                  <c:v>1.0556710646574488</c:v>
                </c:pt>
                <c:pt idx="980">
                  <c:v>1.0598299034536629</c:v>
                </c:pt>
                <c:pt idx="981">
                  <c:v>1.0598299034536629</c:v>
                </c:pt>
                <c:pt idx="982">
                  <c:v>1.0598299034536629</c:v>
                </c:pt>
                <c:pt idx="983">
                  <c:v>1.060417869211707</c:v>
                </c:pt>
                <c:pt idx="984">
                  <c:v>1.0554542349901763</c:v>
                </c:pt>
                <c:pt idx="985">
                  <c:v>1.0546641864518358</c:v>
                </c:pt>
                <c:pt idx="986">
                  <c:v>1.0580451354338587</c:v>
                </c:pt>
                <c:pt idx="987">
                  <c:v>1.0580692566561871</c:v>
                </c:pt>
                <c:pt idx="988">
                  <c:v>1.0580692566561871</c:v>
                </c:pt>
                <c:pt idx="989">
                  <c:v>1.0580692566561871</c:v>
                </c:pt>
                <c:pt idx="990">
                  <c:v>1.0628914419565674</c:v>
                </c:pt>
                <c:pt idx="991">
                  <c:v>1.0614712247853422</c:v>
                </c:pt>
                <c:pt idx="992">
                  <c:v>1.054720635384008</c:v>
                </c:pt>
                <c:pt idx="993">
                  <c:v>1.0585472544358892</c:v>
                </c:pt>
                <c:pt idx="994">
                  <c:v>1.0622215834517232</c:v>
                </c:pt>
                <c:pt idx="995">
                  <c:v>1.0622215834517232</c:v>
                </c:pt>
                <c:pt idx="996">
                  <c:v>1.0622215834517232</c:v>
                </c:pt>
                <c:pt idx="997">
                  <c:v>1.0615424588697304</c:v>
                </c:pt>
                <c:pt idx="998">
                  <c:v>1.0678710717542033</c:v>
                </c:pt>
                <c:pt idx="999">
                  <c:v>1.0686308307115455</c:v>
                </c:pt>
                <c:pt idx="1000">
                  <c:v>1.0675440722189979</c:v>
                </c:pt>
                <c:pt idx="1001">
                  <c:v>1.0675440722189979</c:v>
                </c:pt>
                <c:pt idx="1002">
                  <c:v>1.0675440722189979</c:v>
                </c:pt>
                <c:pt idx="1003">
                  <c:v>1.0675440722189979</c:v>
                </c:pt>
                <c:pt idx="1004">
                  <c:v>1.0686225513362611</c:v>
                </c:pt>
                <c:pt idx="1005">
                  <c:v>1.0672280146363602</c:v>
                </c:pt>
                <c:pt idx="1006">
                  <c:v>1.0725901183794408</c:v>
                </c:pt>
                <c:pt idx="1007">
                  <c:v>1.0729546017720955</c:v>
                </c:pt>
                <c:pt idx="1008">
                  <c:v>1.0767769923490844</c:v>
                </c:pt>
                <c:pt idx="1009">
                  <c:v>1.0767769923490844</c:v>
                </c:pt>
                <c:pt idx="1010">
                  <c:v>1.0767769923490844</c:v>
                </c:pt>
                <c:pt idx="1011">
                  <c:v>1.0811184556572642</c:v>
                </c:pt>
                <c:pt idx="1012">
                  <c:v>1.0805541161897927</c:v>
                </c:pt>
                <c:pt idx="1013">
                  <c:v>1.0784674649994335</c:v>
                </c:pt>
                <c:pt idx="1014">
                  <c:v>1.0744288802195525</c:v>
                </c:pt>
                <c:pt idx="1015">
                  <c:v>1.0734769536727813</c:v>
                </c:pt>
                <c:pt idx="1016">
                  <c:v>1.0734769536727813</c:v>
                </c:pt>
                <c:pt idx="1017">
                  <c:v>1.0734769536727813</c:v>
                </c:pt>
                <c:pt idx="1018">
                  <c:v>1.0730973880067831</c:v>
                </c:pt>
                <c:pt idx="1019">
                  <c:v>1.0743211559538091</c:v>
                </c:pt>
                <c:pt idx="1020">
                  <c:v>1.0847750791320552</c:v>
                </c:pt>
                <c:pt idx="1021">
                  <c:v>1.0859250530160991</c:v>
                </c:pt>
                <c:pt idx="1022">
                  <c:v>1.0899708331531333</c:v>
                </c:pt>
                <c:pt idx="1023">
                  <c:v>1.0899708331531333</c:v>
                </c:pt>
                <c:pt idx="1024">
                  <c:v>1.0899708331531333</c:v>
                </c:pt>
                <c:pt idx="1025">
                  <c:v>1.0899708331531333</c:v>
                </c:pt>
                <c:pt idx="1026">
                  <c:v>1.0917360657379074</c:v>
                </c:pt>
                <c:pt idx="1027">
                  <c:v>1.0867609304959387</c:v>
                </c:pt>
                <c:pt idx="1028">
                  <c:v>1.080864315554761</c:v>
                </c:pt>
                <c:pt idx="1029">
                  <c:v>1.0835924584469505</c:v>
                </c:pt>
                <c:pt idx="1030">
                  <c:v>1.0835924584469505</c:v>
                </c:pt>
                <c:pt idx="1031">
                  <c:v>1.0835924584469505</c:v>
                </c:pt>
                <c:pt idx="1032">
                  <c:v>1.087466082869152</c:v>
                </c:pt>
                <c:pt idx="1033">
                  <c:v>1.0885519929688077</c:v>
                </c:pt>
                <c:pt idx="1034">
                  <c:v>1.0899932495393532</c:v>
                </c:pt>
                <c:pt idx="1035">
                  <c:v>1.0923774537611577</c:v>
                </c:pt>
                <c:pt idx="1036">
                  <c:v>1.0776882881971419</c:v>
                </c:pt>
                <c:pt idx="1037">
                  <c:v>1.0776882881971419</c:v>
                </c:pt>
                <c:pt idx="1038">
                  <c:v>1.0776882881971419</c:v>
                </c:pt>
                <c:pt idx="1039">
                  <c:v>1.0835019065583038</c:v>
                </c:pt>
                <c:pt idx="1040">
                  <c:v>1.0957716644990196</c:v>
                </c:pt>
                <c:pt idx="1041">
                  <c:v>1.0939091875359863</c:v>
                </c:pt>
                <c:pt idx="1042">
                  <c:v>1.093510182161177</c:v>
                </c:pt>
                <c:pt idx="1043">
                  <c:v>1.091367128921517</c:v>
                </c:pt>
                <c:pt idx="1044">
                  <c:v>1.091367128921517</c:v>
                </c:pt>
                <c:pt idx="1045">
                  <c:v>1.091367128921517</c:v>
                </c:pt>
                <c:pt idx="1046">
                  <c:v>1.0945228728227958</c:v>
                </c:pt>
                <c:pt idx="1047">
                  <c:v>1.0967892376262647</c:v>
                </c:pt>
                <c:pt idx="1048">
                  <c:v>1.094481798746181</c:v>
                </c:pt>
                <c:pt idx="1049">
                  <c:v>1.0901048182424509</c:v>
                </c:pt>
                <c:pt idx="1050">
                  <c:v>1.0946735142450537</c:v>
                </c:pt>
                <c:pt idx="1051">
                  <c:v>1.0946735142450537</c:v>
                </c:pt>
                <c:pt idx="1052">
                  <c:v>1.0946735142450537</c:v>
                </c:pt>
                <c:pt idx="1053">
                  <c:v>1.0954256391263117</c:v>
                </c:pt>
                <c:pt idx="1054">
                  <c:v>1.0958357938148058</c:v>
                </c:pt>
                <c:pt idx="1055">
                  <c:v>1.1011262482024777</c:v>
                </c:pt>
                <c:pt idx="1056">
                  <c:v>1.1042084995967145</c:v>
                </c:pt>
                <c:pt idx="1057">
                  <c:v>1.1071489144752562</c:v>
                </c:pt>
                <c:pt idx="1058">
                  <c:v>1.1071489144752562</c:v>
                </c:pt>
                <c:pt idx="1059">
                  <c:v>1.1071489144752562</c:v>
                </c:pt>
                <c:pt idx="1060">
                  <c:v>1.1071489144752562</c:v>
                </c:pt>
                <c:pt idx="1061">
                  <c:v>1.0909487417518249</c:v>
                </c:pt>
                <c:pt idx="1062">
                  <c:v>1.0890953603552282</c:v>
                </c:pt>
                <c:pt idx="1063">
                  <c:v>1.0898620931067551</c:v>
                </c:pt>
                <c:pt idx="1064">
                  <c:v>1.0990925697488079</c:v>
                </c:pt>
                <c:pt idx="1065">
                  <c:v>1.0990925697488079</c:v>
                </c:pt>
                <c:pt idx="1066">
                  <c:v>1.0990925697488079</c:v>
                </c:pt>
                <c:pt idx="1067">
                  <c:v>1.1051039339760114</c:v>
                </c:pt>
                <c:pt idx="1068">
                  <c:v>1.0956400238338577</c:v>
                </c:pt>
                <c:pt idx="1069">
                  <c:v>1.097938343561804</c:v>
                </c:pt>
                <c:pt idx="1070">
                  <c:v>1.1071606169114419</c:v>
                </c:pt>
                <c:pt idx="1071">
                  <c:v>1.1027997821150402</c:v>
                </c:pt>
                <c:pt idx="1072">
                  <c:v>1.1027997821150402</c:v>
                </c:pt>
                <c:pt idx="1073">
                  <c:v>1.1027997821150402</c:v>
                </c:pt>
                <c:pt idx="1074">
                  <c:v>1.0960819518665383</c:v>
                </c:pt>
                <c:pt idx="1075">
                  <c:v>1.1012057583070796</c:v>
                </c:pt>
                <c:pt idx="1076">
                  <c:v>1.1019827503666124</c:v>
                </c:pt>
                <c:pt idx="1077">
                  <c:v>1.0891054423730484</c:v>
                </c:pt>
                <c:pt idx="1078">
                  <c:v>1.0909758123856315</c:v>
                </c:pt>
                <c:pt idx="1079">
                  <c:v>1.0909758123856315</c:v>
                </c:pt>
                <c:pt idx="1080">
                  <c:v>1.0909758123856315</c:v>
                </c:pt>
                <c:pt idx="1081">
                  <c:v>1.0854540972704463</c:v>
                </c:pt>
                <c:pt idx="1082">
                  <c:v>1.0752761327748395</c:v>
                </c:pt>
                <c:pt idx="1083">
                  <c:v>1.0606726451561392</c:v>
                </c:pt>
                <c:pt idx="1084">
                  <c:v>1.0703584619242903</c:v>
                </c:pt>
                <c:pt idx="1085">
                  <c:v>1.0777274430552977</c:v>
                </c:pt>
                <c:pt idx="1086">
                  <c:v>1.0777274430552977</c:v>
                </c:pt>
                <c:pt idx="1087">
                  <c:v>1.0777274430552977</c:v>
                </c:pt>
                <c:pt idx="1088">
                  <c:v>1.0879523682906818</c:v>
                </c:pt>
                <c:pt idx="1089">
                  <c:v>1.0888199360796187</c:v>
                </c:pt>
                <c:pt idx="1090">
                  <c:v>1.0891645085036041</c:v>
                </c:pt>
                <c:pt idx="1091">
                  <c:v>1.095122687692615</c:v>
                </c:pt>
                <c:pt idx="1092">
                  <c:v>1.0913273318128662</c:v>
                </c:pt>
                <c:pt idx="1093">
                  <c:v>1.0913273318128662</c:v>
                </c:pt>
                <c:pt idx="1094">
                  <c:v>1.0913273318128662</c:v>
                </c:pt>
                <c:pt idx="1095">
                  <c:v>1.0892012779393547</c:v>
                </c:pt>
                <c:pt idx="1096">
                  <c:v>1.0940137756167168</c:v>
                </c:pt>
                <c:pt idx="1097">
                  <c:v>1.100230993317896</c:v>
                </c:pt>
                <c:pt idx="1098">
                  <c:v>1.0989113093118912</c:v>
                </c:pt>
                <c:pt idx="1099">
                  <c:v>1.1045555942794694</c:v>
                </c:pt>
                <c:pt idx="1100">
                  <c:v>1.1045555942794694</c:v>
                </c:pt>
                <c:pt idx="1101">
                  <c:v>1.1045555942794694</c:v>
                </c:pt>
                <c:pt idx="1102">
                  <c:v>1.1071752550003535</c:v>
                </c:pt>
                <c:pt idx="1103">
                  <c:v>1.1067921861313927</c:v>
                </c:pt>
                <c:pt idx="1104">
                  <c:v>1.108878440563924</c:v>
                </c:pt>
                <c:pt idx="1105">
                  <c:v>1.1069854699129906</c:v>
                </c:pt>
                <c:pt idx="1106">
                  <c:v>1.1072253466954767</c:v>
                </c:pt>
                <c:pt idx="1107">
                  <c:v>1.1072253466954767</c:v>
                </c:pt>
                <c:pt idx="1108">
                  <c:v>1.1072253466954767</c:v>
                </c:pt>
                <c:pt idx="1109">
                  <c:v>1.1046689744621803</c:v>
                </c:pt>
                <c:pt idx="1110">
                  <c:v>1.1005215587905359</c:v>
                </c:pt>
                <c:pt idx="1111">
                  <c:v>1.1031649931989365</c:v>
                </c:pt>
                <c:pt idx="1112">
                  <c:v>1.1035631724959154</c:v>
                </c:pt>
                <c:pt idx="1113">
                  <c:v>1.1044790711781698</c:v>
                </c:pt>
                <c:pt idx="1114">
                  <c:v>1.1044790711781698</c:v>
                </c:pt>
                <c:pt idx="1115">
                  <c:v>1.1044790711781698</c:v>
                </c:pt>
                <c:pt idx="1116">
                  <c:v>1.0958184562875366</c:v>
                </c:pt>
                <c:pt idx="1117">
                  <c:v>1.1021827574137291</c:v>
                </c:pt>
                <c:pt idx="1118">
                  <c:v>1.1132008582271808</c:v>
                </c:pt>
                <c:pt idx="1119">
                  <c:v>1.1181178764142385</c:v>
                </c:pt>
                <c:pt idx="1120">
                  <c:v>1.1181178764142385</c:v>
                </c:pt>
                <c:pt idx="1121">
                  <c:v>1.1181178764142385</c:v>
                </c:pt>
                <c:pt idx="1122">
                  <c:v>1.1181178764142385</c:v>
                </c:pt>
                <c:pt idx="1123">
                  <c:v>1.1170157548903281</c:v>
                </c:pt>
                <c:pt idx="1124">
                  <c:v>1.1253140002359054</c:v>
                </c:pt>
                <c:pt idx="1125">
                  <c:v>1.1318391374919752</c:v>
                </c:pt>
                <c:pt idx="1126">
                  <c:v>1.1351972836125395</c:v>
                </c:pt>
                <c:pt idx="1127">
                  <c:v>1.1376032516655898</c:v>
                </c:pt>
                <c:pt idx="1128">
                  <c:v>1.1376032516655898</c:v>
                </c:pt>
                <c:pt idx="1129">
                  <c:v>1.1376032516655898</c:v>
                </c:pt>
                <c:pt idx="1130">
                  <c:v>1.136900647290729</c:v>
                </c:pt>
                <c:pt idx="1131">
                  <c:v>1.1315040770143234</c:v>
                </c:pt>
                <c:pt idx="1132">
                  <c:v>1.1265419873917355</c:v>
                </c:pt>
                <c:pt idx="1133">
                  <c:v>1.1180537451076999</c:v>
                </c:pt>
                <c:pt idx="1134">
                  <c:v>1.1203350481109524</c:v>
                </c:pt>
                <c:pt idx="1135">
                  <c:v>1.1203350481109524</c:v>
                </c:pt>
                <c:pt idx="1136">
                  <c:v>1.1203350481109524</c:v>
                </c:pt>
                <c:pt idx="1137">
                  <c:v>1.1253435590979695</c:v>
                </c:pt>
                <c:pt idx="1138">
                  <c:v>1.1297176285287831</c:v>
                </c:pt>
                <c:pt idx="1139">
                  <c:v>1.1207543254940451</c:v>
                </c:pt>
                <c:pt idx="1140">
                  <c:v>1.1225409982161088</c:v>
                </c:pt>
                <c:pt idx="1141">
                  <c:v>1.112626854705175</c:v>
                </c:pt>
                <c:pt idx="1142">
                  <c:v>1.112626854705175</c:v>
                </c:pt>
                <c:pt idx="1143">
                  <c:v>1.112626854705175</c:v>
                </c:pt>
                <c:pt idx="1144">
                  <c:v>1.1111145121361794</c:v>
                </c:pt>
                <c:pt idx="1145">
                  <c:v>1.1132637374671348</c:v>
                </c:pt>
                <c:pt idx="1146">
                  <c:v>1.1180571596899416</c:v>
                </c:pt>
                <c:pt idx="1147">
                  <c:v>1.1205987425294219</c:v>
                </c:pt>
                <c:pt idx="1148">
                  <c:v>1.1137740177887521</c:v>
                </c:pt>
                <c:pt idx="1149">
                  <c:v>1.1137740177887521</c:v>
                </c:pt>
                <c:pt idx="1150">
                  <c:v>1.1137740177887521</c:v>
                </c:pt>
                <c:pt idx="1151">
                  <c:v>1.1017884977667218</c:v>
                </c:pt>
                <c:pt idx="1152">
                  <c:v>1.1038910000675424</c:v>
                </c:pt>
                <c:pt idx="1153">
                  <c:v>1.1064356550572521</c:v>
                </c:pt>
                <c:pt idx="1154">
                  <c:v>1.114150428372858</c:v>
                </c:pt>
                <c:pt idx="1155">
                  <c:v>1.118005792879933</c:v>
                </c:pt>
                <c:pt idx="1156">
                  <c:v>1.118005792879933</c:v>
                </c:pt>
                <c:pt idx="1157">
                  <c:v>1.118005792879933</c:v>
                </c:pt>
                <c:pt idx="1158">
                  <c:v>1.118005792879933</c:v>
                </c:pt>
                <c:pt idx="1159">
                  <c:v>1.130082302960449</c:v>
                </c:pt>
                <c:pt idx="1160">
                  <c:v>1.1164828608394712</c:v>
                </c:pt>
                <c:pt idx="1161">
                  <c:v>1.1170432473678606</c:v>
                </c:pt>
                <c:pt idx="1162">
                  <c:v>1.1139136919014097</c:v>
                </c:pt>
                <c:pt idx="1163">
                  <c:v>1.1139136919014097</c:v>
                </c:pt>
                <c:pt idx="1164">
                  <c:v>1.1139136919014097</c:v>
                </c:pt>
                <c:pt idx="1165">
                  <c:v>1.1053077661582102</c:v>
                </c:pt>
                <c:pt idx="1166">
                  <c:v>1.1095415616267943</c:v>
                </c:pt>
                <c:pt idx="1167">
                  <c:v>1.103542510162614</c:v>
                </c:pt>
                <c:pt idx="1168">
                  <c:v>1.1099787430259596</c:v>
                </c:pt>
                <c:pt idx="1169">
                  <c:v>1.0973430348240916</c:v>
                </c:pt>
                <c:pt idx="1170">
                  <c:v>1.0973430348240916</c:v>
                </c:pt>
                <c:pt idx="1171">
                  <c:v>1.0973430348240916</c:v>
                </c:pt>
                <c:pt idx="1172">
                  <c:v>1.0973293470219045</c:v>
                </c:pt>
                <c:pt idx="1173">
                  <c:v>1.1040861260644659</c:v>
                </c:pt>
                <c:pt idx="1174">
                  <c:v>1.0905158750317574</c:v>
                </c:pt>
                <c:pt idx="1175">
                  <c:v>1.0892609902278432</c:v>
                </c:pt>
                <c:pt idx="1176">
                  <c:v>1.0912074824161353</c:v>
                </c:pt>
                <c:pt idx="1177">
                  <c:v>1.0912074824161353</c:v>
                </c:pt>
                <c:pt idx="1178">
                  <c:v>1.0912074824161353</c:v>
                </c:pt>
                <c:pt idx="1179">
                  <c:v>1.0931593962089106</c:v>
                </c:pt>
                <c:pt idx="1180">
                  <c:v>1.1047452871091532</c:v>
                </c:pt>
                <c:pt idx="1181">
                  <c:v>1.0994278932594297</c:v>
                </c:pt>
                <c:pt idx="1182">
                  <c:v>1.0963525650638404</c:v>
                </c:pt>
                <c:pt idx="1183">
                  <c:v>1.0905696565104304</c:v>
                </c:pt>
                <c:pt idx="1184">
                  <c:v>1.0905696565104304</c:v>
                </c:pt>
                <c:pt idx="1185">
                  <c:v>1.0905696565104304</c:v>
                </c:pt>
                <c:pt idx="1186">
                  <c:v>1.0950491475955961</c:v>
                </c:pt>
                <c:pt idx="1187">
                  <c:v>1.1014931826467167</c:v>
                </c:pt>
                <c:pt idx="1188">
                  <c:v>1.1088808626294346</c:v>
                </c:pt>
                <c:pt idx="1189">
                  <c:v>1.1166101165502866</c:v>
                </c:pt>
                <c:pt idx="1190">
                  <c:v>1.1257784114237817</c:v>
                </c:pt>
                <c:pt idx="1191">
                  <c:v>1.1257784114237817</c:v>
                </c:pt>
                <c:pt idx="1192">
                  <c:v>1.1257784114237817</c:v>
                </c:pt>
                <c:pt idx="1193">
                  <c:v>1.1257784114237817</c:v>
                </c:pt>
                <c:pt idx="1194">
                  <c:v>1.1254419001339542</c:v>
                </c:pt>
                <c:pt idx="1195">
                  <c:v>1.1237554630733466</c:v>
                </c:pt>
                <c:pt idx="1196">
                  <c:v>1.1285966300591754</c:v>
                </c:pt>
                <c:pt idx="1197">
                  <c:v>1.1249901586496365</c:v>
                </c:pt>
                <c:pt idx="1198">
                  <c:v>1.1249901586496365</c:v>
                </c:pt>
                <c:pt idx="1199">
                  <c:v>1.1249901586496365</c:v>
                </c:pt>
                <c:pt idx="1200">
                  <c:v>1.1092712629737018</c:v>
                </c:pt>
                <c:pt idx="1201">
                  <c:v>1.1055709997056722</c:v>
                </c:pt>
                <c:pt idx="1202">
                  <c:v>1.1144605551968885</c:v>
                </c:pt>
                <c:pt idx="1203">
                  <c:v>1.1077335150942111</c:v>
                </c:pt>
                <c:pt idx="1204">
                  <c:v>1.112569445208033</c:v>
                </c:pt>
                <c:pt idx="1205">
                  <c:v>1.112569445208033</c:v>
                </c:pt>
                <c:pt idx="1206">
                  <c:v>1.112569445208033</c:v>
                </c:pt>
                <c:pt idx="1207">
                  <c:v>1.1030688733448224</c:v>
                </c:pt>
                <c:pt idx="1208">
                  <c:v>1.1144451026697084</c:v>
                </c:pt>
                <c:pt idx="1209">
                  <c:v>1.1158441200162605</c:v>
                </c:pt>
                <c:pt idx="1210">
                  <c:v>1.1267541093217193</c:v>
                </c:pt>
                <c:pt idx="1211">
                  <c:v>1.1289698497972374</c:v>
                </c:pt>
                <c:pt idx="1212">
                  <c:v>1.1289698497972374</c:v>
                </c:pt>
                <c:pt idx="1213">
                  <c:v>1.1289698497972374</c:v>
                </c:pt>
                <c:pt idx="1214">
                  <c:v>1.1236395501209346</c:v>
                </c:pt>
                <c:pt idx="1215">
                  <c:v>1.1256608908707941</c:v>
                </c:pt>
                <c:pt idx="1216">
                  <c:v>1.1102974529900922</c:v>
                </c:pt>
                <c:pt idx="1217">
                  <c:v>1.10822035211669</c:v>
                </c:pt>
                <c:pt idx="1218">
                  <c:v>1.1090309264796532</c:v>
                </c:pt>
                <c:pt idx="1219">
                  <c:v>1.1090309264796532</c:v>
                </c:pt>
                <c:pt idx="1220">
                  <c:v>1.1090309264796532</c:v>
                </c:pt>
                <c:pt idx="1221">
                  <c:v>1.1041726506483747</c:v>
                </c:pt>
                <c:pt idx="1222">
                  <c:v>1.0907405751375709</c:v>
                </c:pt>
                <c:pt idx="1223">
                  <c:v>1.093045880912543</c:v>
                </c:pt>
                <c:pt idx="1224">
                  <c:v>1.0588489300802066</c:v>
                </c:pt>
                <c:pt idx="1225">
                  <c:v>1.0582626233356578</c:v>
                </c:pt>
                <c:pt idx="1226">
                  <c:v>1.0582626233356578</c:v>
                </c:pt>
                <c:pt idx="1227">
                  <c:v>1.0582626233356578</c:v>
                </c:pt>
                <c:pt idx="1228">
                  <c:v>1.0145459728473953</c:v>
                </c:pt>
                <c:pt idx="1229">
                  <c:v>1.048745968666279</c:v>
                </c:pt>
                <c:pt idx="1230">
                  <c:v>1.0228411868530203</c:v>
                </c:pt>
                <c:pt idx="1231">
                  <c:v>1.04562636146151</c:v>
                </c:pt>
                <c:pt idx="1232">
                  <c:v>1.0528054970779031</c:v>
                </c:pt>
                <c:pt idx="1233">
                  <c:v>1.0528054970779031</c:v>
                </c:pt>
                <c:pt idx="1234">
                  <c:v>1.0528054970779031</c:v>
                </c:pt>
                <c:pt idx="1235">
                  <c:v>1.0683990192947039</c:v>
                </c:pt>
                <c:pt idx="1236">
                  <c:v>1.0593271816220167</c:v>
                </c:pt>
                <c:pt idx="1237">
                  <c:v>1.0640098306093075</c:v>
                </c:pt>
                <c:pt idx="1238">
                  <c:v>1.0357388107797485</c:v>
                </c:pt>
                <c:pt idx="1239">
                  <c:v>1.0240546638049983</c:v>
                </c:pt>
                <c:pt idx="1240">
                  <c:v>1.0240546638049983</c:v>
                </c:pt>
                <c:pt idx="1241">
                  <c:v>1.0240546638049983</c:v>
                </c:pt>
                <c:pt idx="1242">
                  <c:v>1.0268655767051751</c:v>
                </c:pt>
                <c:pt idx="1243">
                  <c:v>1.0465923239678927</c:v>
                </c:pt>
                <c:pt idx="1244">
                  <c:v>1.0467574894307057</c:v>
                </c:pt>
                <c:pt idx="1245">
                  <c:v>1.0364719755766487</c:v>
                </c:pt>
                <c:pt idx="1246">
                  <c:v>1.0445214847657607</c:v>
                </c:pt>
                <c:pt idx="1247">
                  <c:v>1.0445214847657607</c:v>
                </c:pt>
                <c:pt idx="1248">
                  <c:v>1.0445214847657607</c:v>
                </c:pt>
                <c:pt idx="1249">
                  <c:v>1.061790373197592</c:v>
                </c:pt>
                <c:pt idx="1250">
                  <c:v>1.0634068476312466</c:v>
                </c:pt>
                <c:pt idx="1251">
                  <c:v>1.0689154497810882</c:v>
                </c:pt>
                <c:pt idx="1252">
                  <c:v>1.0658878334486934</c:v>
                </c:pt>
                <c:pt idx="1253">
                  <c:v>1.0519863809679542</c:v>
                </c:pt>
                <c:pt idx="1254">
                  <c:v>1.0519863809679542</c:v>
                </c:pt>
                <c:pt idx="1255">
                  <c:v>1.0519863809679542</c:v>
                </c:pt>
                <c:pt idx="1256">
                  <c:v>1.0519863809679542</c:v>
                </c:pt>
                <c:pt idx="1257">
                  <c:v>1.0420672964402005</c:v>
                </c:pt>
                <c:pt idx="1258">
                  <c:v>1.0588150874885778</c:v>
                </c:pt>
                <c:pt idx="1259">
                  <c:v>1.0495773637936903</c:v>
                </c:pt>
                <c:pt idx="1260">
                  <c:v>1.0313293553398408</c:v>
                </c:pt>
                <c:pt idx="1261">
                  <c:v>1.0313293553398408</c:v>
                </c:pt>
                <c:pt idx="1262">
                  <c:v>1.0313293553398408</c:v>
                </c:pt>
                <c:pt idx="1263">
                  <c:v>1.0302025586010934</c:v>
                </c:pt>
                <c:pt idx="1264">
                  <c:v>1.0354934027599974</c:v>
                </c:pt>
                <c:pt idx="1265">
                  <c:v>1.0429544376323963</c:v>
                </c:pt>
                <c:pt idx="1266">
                  <c:v>1.0520927530364046</c:v>
                </c:pt>
                <c:pt idx="1267">
                  <c:v>1.0541955908653957</c:v>
                </c:pt>
                <c:pt idx="1268">
                  <c:v>1.0541955908653957</c:v>
                </c:pt>
                <c:pt idx="1269">
                  <c:v>1.0541955908653957</c:v>
                </c:pt>
                <c:pt idx="1270">
                  <c:v>1.0446989845538768</c:v>
                </c:pt>
                <c:pt idx="1271">
                  <c:v>1.0441841355804222</c:v>
                </c:pt>
                <c:pt idx="1272">
                  <c:v>1.0268412647289893</c:v>
                </c:pt>
                <c:pt idx="1273">
                  <c:v>1.0026323792973417</c:v>
                </c:pt>
                <c:pt idx="1274">
                  <c:v>1.0063000266954529</c:v>
                </c:pt>
                <c:pt idx="1275">
                  <c:v>1.0063000266954529</c:v>
                </c:pt>
                <c:pt idx="1276">
                  <c:v>1.0063000266954529</c:v>
                </c:pt>
                <c:pt idx="1277">
                  <c:v>1.0178600853148727</c:v>
                </c:pt>
                <c:pt idx="1278">
                  <c:v>1.0289024040893009</c:v>
                </c:pt>
                <c:pt idx="1279">
                  <c:v>1.0163031998744427</c:v>
                </c:pt>
                <c:pt idx="1280">
                  <c:v>1.0245455958374425</c:v>
                </c:pt>
                <c:pt idx="1281">
                  <c:v>1.0048381320791826</c:v>
                </c:pt>
                <c:pt idx="1282">
                  <c:v>1.0048381320791826</c:v>
                </c:pt>
                <c:pt idx="1283">
                  <c:v>1.0048381320791826</c:v>
                </c:pt>
                <c:pt idx="1284">
                  <c:v>0.98921909250044848</c:v>
                </c:pt>
                <c:pt idx="1285">
                  <c:v>0.99940231957733561</c:v>
                </c:pt>
                <c:pt idx="1286">
                  <c:v>1.0102889006062312</c:v>
                </c:pt>
                <c:pt idx="1287">
                  <c:v>1.0237367377796642</c:v>
                </c:pt>
                <c:pt idx="1288">
                  <c:v>1.0172937108979383</c:v>
                </c:pt>
                <c:pt idx="1289">
                  <c:v>1.0172937108979383</c:v>
                </c:pt>
                <c:pt idx="1290">
                  <c:v>1.0172937108979383</c:v>
                </c:pt>
                <c:pt idx="1291">
                  <c:v>1.0400846244087789</c:v>
                </c:pt>
                <c:pt idx="1292">
                  <c:v>1.0404773617954701</c:v>
                </c:pt>
                <c:pt idx="1293">
                  <c:v>1.0494363451693849</c:v>
                </c:pt>
                <c:pt idx="1294">
                  <c:v>1.0483256696920549</c:v>
                </c:pt>
                <c:pt idx="1295">
                  <c:v>1.0595747351987033</c:v>
                </c:pt>
                <c:pt idx="1296">
                  <c:v>1.0595747351987033</c:v>
                </c:pt>
                <c:pt idx="1297">
                  <c:v>1.0595747351987033</c:v>
                </c:pt>
                <c:pt idx="1298">
                  <c:v>1.0467384171110339</c:v>
                </c:pt>
                <c:pt idx="1299">
                  <c:v>1.0585525544364833</c:v>
                </c:pt>
                <c:pt idx="1300">
                  <c:v>1.0496711888332722</c:v>
                </c:pt>
                <c:pt idx="1301">
                  <c:v>1.0483948504291178</c:v>
                </c:pt>
                <c:pt idx="1302">
                  <c:v>1.0631284799393019</c:v>
                </c:pt>
                <c:pt idx="1303">
                  <c:v>1.0631284799393019</c:v>
                </c:pt>
                <c:pt idx="1304">
                  <c:v>1.0631284799393019</c:v>
                </c:pt>
                <c:pt idx="1305">
                  <c:v>1.0722492173628186</c:v>
                </c:pt>
                <c:pt idx="1306">
                  <c:v>1.0629647332908998</c:v>
                </c:pt>
                <c:pt idx="1307">
                  <c:v>1.0711646619633626</c:v>
                </c:pt>
                <c:pt idx="1308">
                  <c:v>1.0957897399591749</c:v>
                </c:pt>
                <c:pt idx="1309">
                  <c:v>1.0953422131852208</c:v>
                </c:pt>
                <c:pt idx="1310">
                  <c:v>1.0953422131852208</c:v>
                </c:pt>
                <c:pt idx="1311">
                  <c:v>1.0953422131852208</c:v>
                </c:pt>
                <c:pt idx="1312">
                  <c:v>1.0737119953978147</c:v>
                </c:pt>
                <c:pt idx="1313">
                  <c:v>1.0562479742057385</c:v>
                </c:pt>
                <c:pt idx="1314">
                  <c:v>1.067653370337136</c:v>
                </c:pt>
                <c:pt idx="1315">
                  <c:v>1.0801347001401309</c:v>
                </c:pt>
                <c:pt idx="1316">
                  <c:v>1.0735200182057227</c:v>
                </c:pt>
                <c:pt idx="1317">
                  <c:v>1.0735200182057227</c:v>
                </c:pt>
                <c:pt idx="1318">
                  <c:v>1.0735200182057227</c:v>
                </c:pt>
                <c:pt idx="1319">
                  <c:v>1.0784669009059187</c:v>
                </c:pt>
                <c:pt idx="1320">
                  <c:v>1.0848287508612577</c:v>
                </c:pt>
                <c:pt idx="1321">
                  <c:v>1.0562935143195311</c:v>
                </c:pt>
                <c:pt idx="1322">
                  <c:v>1.0608891672071692</c:v>
                </c:pt>
                <c:pt idx="1323">
                  <c:v>1.0750307871592151</c:v>
                </c:pt>
                <c:pt idx="1324">
                  <c:v>1.0750307871592151</c:v>
                </c:pt>
                <c:pt idx="1325">
                  <c:v>1.0750307871592151</c:v>
                </c:pt>
                <c:pt idx="1326">
                  <c:v>1.0676865717640618</c:v>
                </c:pt>
                <c:pt idx="1327">
                  <c:v>1.0689277854065136</c:v>
                </c:pt>
                <c:pt idx="1328">
                  <c:v>1.0579291764515755</c:v>
                </c:pt>
                <c:pt idx="1329">
                  <c:v>1.0457355461508071</c:v>
                </c:pt>
                <c:pt idx="1330">
                  <c:v>1.046562960706839</c:v>
                </c:pt>
                <c:pt idx="1331">
                  <c:v>1.046562960706839</c:v>
                </c:pt>
                <c:pt idx="1332">
                  <c:v>1.046562960706839</c:v>
                </c:pt>
                <c:pt idx="1333">
                  <c:v>1.0308294568710084</c:v>
                </c:pt>
                <c:pt idx="1334">
                  <c:v>1.0299139947708909</c:v>
                </c:pt>
                <c:pt idx="1335">
                  <c:v>1.0158268357605034</c:v>
                </c:pt>
                <c:pt idx="1336">
                  <c:v>1.0158268357605034</c:v>
                </c:pt>
                <c:pt idx="1337">
                  <c:v>1.0123499906893341</c:v>
                </c:pt>
                <c:pt idx="1338">
                  <c:v>1.0123499906893341</c:v>
                </c:pt>
                <c:pt idx="1339">
                  <c:v>1.0123499906893341</c:v>
                </c:pt>
                <c:pt idx="1340">
                  <c:v>1.0349467151665943</c:v>
                </c:pt>
                <c:pt idx="1341">
                  <c:v>1.0375257704901306</c:v>
                </c:pt>
                <c:pt idx="1342">
                  <c:v>1.0663191496266371</c:v>
                </c:pt>
                <c:pt idx="1343">
                  <c:v>1.064387111290007</c:v>
                </c:pt>
                <c:pt idx="1344">
                  <c:v>1.0651846369147995</c:v>
                </c:pt>
                <c:pt idx="1345">
                  <c:v>1.0651846369147995</c:v>
                </c:pt>
                <c:pt idx="1346">
                  <c:v>1.0651846369147995</c:v>
                </c:pt>
                <c:pt idx="1347">
                  <c:v>1.0719118501349887</c:v>
                </c:pt>
                <c:pt idx="1348">
                  <c:v>1.0703313279323741</c:v>
                </c:pt>
                <c:pt idx="1349">
                  <c:v>1.0746814413339896</c:v>
                </c:pt>
                <c:pt idx="1350">
                  <c:v>1.0577585995780752</c:v>
                </c:pt>
                <c:pt idx="1351">
                  <c:v>1.0696800033928588</c:v>
                </c:pt>
                <c:pt idx="1352">
                  <c:v>1.0696800033928588</c:v>
                </c:pt>
                <c:pt idx="1353">
                  <c:v>1.0696800033928588</c:v>
                </c:pt>
                <c:pt idx="1354">
                  <c:v>1.0555046817921341</c:v>
                </c:pt>
                <c:pt idx="1355">
                  <c:v>1.047939617302581</c:v>
                </c:pt>
                <c:pt idx="1356">
                  <c:v>1.042168669874634</c:v>
                </c:pt>
                <c:pt idx="1357">
                  <c:v>1.0452484109315505</c:v>
                </c:pt>
                <c:pt idx="1358">
                  <c:v>1.0459013267734734</c:v>
                </c:pt>
                <c:pt idx="1359">
                  <c:v>1.0459013267734734</c:v>
                </c:pt>
                <c:pt idx="1360">
                  <c:v>1.0459013267734734</c:v>
                </c:pt>
                <c:pt idx="1361">
                  <c:v>1.0385795862820055</c:v>
                </c:pt>
                <c:pt idx="1362">
                  <c:v>1.0585494888336686</c:v>
                </c:pt>
                <c:pt idx="1363">
                  <c:v>1.0570148828063706</c:v>
                </c:pt>
                <c:pt idx="1364">
                  <c:v>1.0634506568346809</c:v>
                </c:pt>
                <c:pt idx="1365">
                  <c:v>1.0673460356481799</c:v>
                </c:pt>
                <c:pt idx="1366">
                  <c:v>1.0673460356481799</c:v>
                </c:pt>
                <c:pt idx="1367">
                  <c:v>1.0673460356481799</c:v>
                </c:pt>
                <c:pt idx="1368">
                  <c:v>1.0673460356481799</c:v>
                </c:pt>
                <c:pt idx="1369">
                  <c:v>1.067058091375465</c:v>
                </c:pt>
                <c:pt idx="1370">
                  <c:v>1.058711847810264</c:v>
                </c:pt>
                <c:pt idx="1371">
                  <c:v>1.0673301524093894</c:v>
                </c:pt>
                <c:pt idx="1372">
                  <c:v>1.066485351453331</c:v>
                </c:pt>
                <c:pt idx="1373">
                  <c:v>1.066485351453331</c:v>
                </c:pt>
                <c:pt idx="1374">
                  <c:v>1.066485351453331</c:v>
                </c:pt>
                <c:pt idx="1375">
                  <c:v>1.066485351453331</c:v>
                </c:pt>
                <c:pt idx="1376">
                  <c:v>1.0779250495673236</c:v>
                </c:pt>
                <c:pt idx="1377">
                  <c:v>1.0771870226282527</c:v>
                </c:pt>
                <c:pt idx="1378">
                  <c:v>1.0752180981984307</c:v>
                </c:pt>
                <c:pt idx="1379">
                  <c:v>1.0705960633489684</c:v>
                </c:pt>
                <c:pt idx="1380">
                  <c:v>1.0705960633489684</c:v>
                </c:pt>
                <c:pt idx="1381">
                  <c:v>1.0705960633489684</c:v>
                </c:pt>
                <c:pt idx="1382">
                  <c:v>1.0725145329994061</c:v>
                </c:pt>
                <c:pt idx="1383">
                  <c:v>1.0781351944566366</c:v>
                </c:pt>
                <c:pt idx="1384">
                  <c:v>1.0819205628019213</c:v>
                </c:pt>
                <c:pt idx="1385">
                  <c:v>1.0818683556302311</c:v>
                </c:pt>
                <c:pt idx="1386">
                  <c:v>1.0775871081628381</c:v>
                </c:pt>
                <c:pt idx="1387">
                  <c:v>1.0775871081628381</c:v>
                </c:pt>
                <c:pt idx="1388">
                  <c:v>1.0775871081628381</c:v>
                </c:pt>
                <c:pt idx="1389">
                  <c:v>1.0775871081628381</c:v>
                </c:pt>
                <c:pt idx="1390">
                  <c:v>1.0831395169969367</c:v>
                </c:pt>
                <c:pt idx="1391">
                  <c:v>1.0926748011543461</c:v>
                </c:pt>
                <c:pt idx="1392">
                  <c:v>1.0974943906612891</c:v>
                </c:pt>
                <c:pt idx="1393">
                  <c:v>1.0975708792524719</c:v>
                </c:pt>
                <c:pt idx="1394">
                  <c:v>1.0975708792524719</c:v>
                </c:pt>
                <c:pt idx="1395">
                  <c:v>1.0975708792524719</c:v>
                </c:pt>
                <c:pt idx="1396">
                  <c:v>1.0997386671713238</c:v>
                </c:pt>
                <c:pt idx="1397">
                  <c:v>1.0981701085060545</c:v>
                </c:pt>
                <c:pt idx="1398">
                  <c:v>1.1049018036082434</c:v>
                </c:pt>
                <c:pt idx="1399">
                  <c:v>1.10504405153996</c:v>
                </c:pt>
                <c:pt idx="1400">
                  <c:v>1.1065064316396971</c:v>
                </c:pt>
                <c:pt idx="1401">
                  <c:v>1.1065064316396971</c:v>
                </c:pt>
                <c:pt idx="1402">
                  <c:v>1.1065064316396971</c:v>
                </c:pt>
                <c:pt idx="1403">
                  <c:v>1.1024469297565012</c:v>
                </c:pt>
                <c:pt idx="1404">
                  <c:v>1.1045435802125516</c:v>
                </c:pt>
                <c:pt idx="1405">
                  <c:v>1.1122584389216776</c:v>
                </c:pt>
                <c:pt idx="1406">
                  <c:v>1.115490031556267</c:v>
                </c:pt>
                <c:pt idx="1407">
                  <c:v>1.1247528122356398</c:v>
                </c:pt>
                <c:pt idx="1408">
                  <c:v>1.1247528122356398</c:v>
                </c:pt>
                <c:pt idx="1409">
                  <c:v>1.1247528122356398</c:v>
                </c:pt>
                <c:pt idx="1410">
                  <c:v>1.1222847311365725</c:v>
                </c:pt>
                <c:pt idx="1411">
                  <c:v>1.1243428663220707</c:v>
                </c:pt>
                <c:pt idx="1412">
                  <c:v>1.1258876345940854</c:v>
                </c:pt>
                <c:pt idx="1413">
                  <c:v>1.12530059001518</c:v>
                </c:pt>
                <c:pt idx="1414">
                  <c:v>1.1174040561576182</c:v>
                </c:pt>
                <c:pt idx="1415">
                  <c:v>1.1174040561576182</c:v>
                </c:pt>
                <c:pt idx="1416">
                  <c:v>1.1174040561576182</c:v>
                </c:pt>
                <c:pt idx="1417">
                  <c:v>1.1249426605601591</c:v>
                </c:pt>
                <c:pt idx="1418">
                  <c:v>1.1220772150240612</c:v>
                </c:pt>
                <c:pt idx="1419">
                  <c:v>1.1202953314165198</c:v>
                </c:pt>
                <c:pt idx="1420">
                  <c:v>1.1284670489184423</c:v>
                </c:pt>
                <c:pt idx="1421">
                  <c:v>1.1298014459284795</c:v>
                </c:pt>
                <c:pt idx="1422">
                  <c:v>1.1298014459284795</c:v>
                </c:pt>
                <c:pt idx="1423">
                  <c:v>1.1298014459284795</c:v>
                </c:pt>
                <c:pt idx="1424">
                  <c:v>1.1298014459284795</c:v>
                </c:pt>
                <c:pt idx="1425">
                  <c:v>1.1304223300645724</c:v>
                </c:pt>
                <c:pt idx="1426">
                  <c:v>1.1302333045720545</c:v>
                </c:pt>
                <c:pt idx="1427">
                  <c:v>1.1335315952304357</c:v>
                </c:pt>
                <c:pt idx="1428">
                  <c:v>1.1370190708313861</c:v>
                </c:pt>
                <c:pt idx="1429">
                  <c:v>1.1370190708313861</c:v>
                </c:pt>
                <c:pt idx="1430">
                  <c:v>1.1370190708313861</c:v>
                </c:pt>
                <c:pt idx="1431">
                  <c:v>1.1355379251168114</c:v>
                </c:pt>
                <c:pt idx="1432">
                  <c:v>1.1416544672569724</c:v>
                </c:pt>
                <c:pt idx="1433">
                  <c:v>1.1371173717281946</c:v>
                </c:pt>
                <c:pt idx="1434">
                  <c:v>1.1413146926283582</c:v>
                </c:pt>
                <c:pt idx="1435">
                  <c:v>1.1380858379791439</c:v>
                </c:pt>
                <c:pt idx="1436">
                  <c:v>1.1380858379791439</c:v>
                </c:pt>
                <c:pt idx="1437">
                  <c:v>1.1380858379791439</c:v>
                </c:pt>
                <c:pt idx="1438">
                  <c:v>1.1337743447112243</c:v>
                </c:pt>
                <c:pt idx="1439">
                  <c:v>1.1168269461697975</c:v>
                </c:pt>
                <c:pt idx="1440">
                  <c:v>1.1239716115782661</c:v>
                </c:pt>
                <c:pt idx="1441">
                  <c:v>1.1340026231263496</c:v>
                </c:pt>
                <c:pt idx="1442">
                  <c:v>1.1349439928241074</c:v>
                </c:pt>
                <c:pt idx="1443">
                  <c:v>1.1349439928241074</c:v>
                </c:pt>
                <c:pt idx="1444">
                  <c:v>1.1349439928241074</c:v>
                </c:pt>
                <c:pt idx="1445">
                  <c:v>1.1340405103159763</c:v>
                </c:pt>
                <c:pt idx="1446">
                  <c:v>1.1436373920343121</c:v>
                </c:pt>
                <c:pt idx="1447">
                  <c:v>1.1382369969759414</c:v>
                </c:pt>
                <c:pt idx="1448">
                  <c:v>1.1426719170306698</c:v>
                </c:pt>
                <c:pt idx="1449">
                  <c:v>1.1440157120259291</c:v>
                </c:pt>
                <c:pt idx="1450">
                  <c:v>1.1440157120259291</c:v>
                </c:pt>
                <c:pt idx="1451">
                  <c:v>1.1440157120259291</c:v>
                </c:pt>
                <c:pt idx="1452">
                  <c:v>1.145441479618674</c:v>
                </c:pt>
                <c:pt idx="1453">
                  <c:v>1.1410694427099639</c:v>
                </c:pt>
                <c:pt idx="1454">
                  <c:v>1.138974983986931</c:v>
                </c:pt>
                <c:pt idx="1455">
                  <c:v>1.133444091192005</c:v>
                </c:pt>
                <c:pt idx="1456">
                  <c:v>1.1376833706216767</c:v>
                </c:pt>
                <c:pt idx="1457">
                  <c:v>1.1376833706216767</c:v>
                </c:pt>
                <c:pt idx="1458">
                  <c:v>1.1376833706216767</c:v>
                </c:pt>
                <c:pt idx="1459">
                  <c:v>1.1463717056760023</c:v>
                </c:pt>
                <c:pt idx="1460">
                  <c:v>1.1447030658951631</c:v>
                </c:pt>
                <c:pt idx="1461">
                  <c:v>1.140706916515863</c:v>
                </c:pt>
                <c:pt idx="1462">
                  <c:v>1.1381776024973516</c:v>
                </c:pt>
                <c:pt idx="1463">
                  <c:v>1.1424293623428126</c:v>
                </c:pt>
                <c:pt idx="1464">
                  <c:v>1.1424293623428126</c:v>
                </c:pt>
                <c:pt idx="1465">
                  <c:v>1.1424293623428126</c:v>
                </c:pt>
                <c:pt idx="1466">
                  <c:v>1.1495993085060243</c:v>
                </c:pt>
                <c:pt idx="1467">
                  <c:v>1.1406853917629867</c:v>
                </c:pt>
                <c:pt idx="1468">
                  <c:v>1.130048840428945</c:v>
                </c:pt>
                <c:pt idx="1469">
                  <c:v>1.1302056541791874</c:v>
                </c:pt>
                <c:pt idx="1470">
                  <c:v>1.1302056541791874</c:v>
                </c:pt>
                <c:pt idx="1471">
                  <c:v>1.1302056541791874</c:v>
                </c:pt>
                <c:pt idx="1472">
                  <c:v>1.1302056541791874</c:v>
                </c:pt>
                <c:pt idx="1473">
                  <c:v>1.1267715595768522</c:v>
                </c:pt>
                <c:pt idx="1474">
                  <c:v>1.1138738275304847</c:v>
                </c:pt>
                <c:pt idx="1475">
                  <c:v>1.1208791019569617</c:v>
                </c:pt>
                <c:pt idx="1476">
                  <c:v>1.1323852648823141</c:v>
                </c:pt>
                <c:pt idx="1477">
                  <c:v>1.1233837923304069</c:v>
                </c:pt>
                <c:pt idx="1478">
                  <c:v>1.1233837923304069</c:v>
                </c:pt>
                <c:pt idx="1479">
                  <c:v>1.1233837923304069</c:v>
                </c:pt>
                <c:pt idx="1480">
                  <c:v>1.1250887964702991</c:v>
                </c:pt>
                <c:pt idx="1481">
                  <c:v>1.1349025956599406</c:v>
                </c:pt>
                <c:pt idx="1482">
                  <c:v>1.1332789028566588</c:v>
                </c:pt>
                <c:pt idx="1483">
                  <c:v>1.1294250309545748</c:v>
                </c:pt>
                <c:pt idx="1484">
                  <c:v>1.1320090465287536</c:v>
                </c:pt>
                <c:pt idx="1485">
                  <c:v>1.1320090465287536</c:v>
                </c:pt>
                <c:pt idx="1486">
                  <c:v>1.1320090465287536</c:v>
                </c:pt>
                <c:pt idx="1487">
                  <c:v>1.1243772785519592</c:v>
                </c:pt>
                <c:pt idx="1488">
                  <c:v>1.1271240886571061</c:v>
                </c:pt>
                <c:pt idx="1489">
                  <c:v>1.1352847815720308</c:v>
                </c:pt>
                <c:pt idx="1490">
                  <c:v>1.1392102966033002</c:v>
                </c:pt>
                <c:pt idx="1491">
                  <c:v>1.1416592489198081</c:v>
                </c:pt>
                <c:pt idx="1492">
                  <c:v>1.1416592489198081</c:v>
                </c:pt>
                <c:pt idx="1493">
                  <c:v>1.1416592489198081</c:v>
                </c:pt>
                <c:pt idx="1494">
                  <c:v>1.13900739155817</c:v>
                </c:pt>
                <c:pt idx="1495">
                  <c:v>1.1422110692279415</c:v>
                </c:pt>
                <c:pt idx="1496">
                  <c:v>1.139597393463929</c:v>
                </c:pt>
                <c:pt idx="1497">
                  <c:v>1.1342331912691346</c:v>
                </c:pt>
                <c:pt idx="1498">
                  <c:v>1.1232148758389204</c:v>
                </c:pt>
                <c:pt idx="1499">
                  <c:v>1.1232148758389204</c:v>
                </c:pt>
                <c:pt idx="1500">
                  <c:v>1.1232148758389204</c:v>
                </c:pt>
                <c:pt idx="1501">
                  <c:v>1.1255993981430978</c:v>
                </c:pt>
                <c:pt idx="1502">
                  <c:v>1.1183792367854493</c:v>
                </c:pt>
                <c:pt idx="1503">
                  <c:v>1.1119601488777084</c:v>
                </c:pt>
                <c:pt idx="1504">
                  <c:v>1.1131602876432241</c:v>
                </c:pt>
                <c:pt idx="1505">
                  <c:v>1.1109479481418696</c:v>
                </c:pt>
                <c:pt idx="1506">
                  <c:v>1.1109479481418696</c:v>
                </c:pt>
                <c:pt idx="1507">
                  <c:v>1.1109479481418696</c:v>
                </c:pt>
                <c:pt idx="1508">
                  <c:v>1.1022449683783875</c:v>
                </c:pt>
                <c:pt idx="1509">
                  <c:v>1.0949408163861758</c:v>
                </c:pt>
                <c:pt idx="1510">
                  <c:v>1.0894271139231031</c:v>
                </c:pt>
                <c:pt idx="1511">
                  <c:v>1.0794035707942355</c:v>
                </c:pt>
                <c:pt idx="1512">
                  <c:v>1.0760853905612182</c:v>
                </c:pt>
                <c:pt idx="1513">
                  <c:v>1.0760853905612182</c:v>
                </c:pt>
                <c:pt idx="1514">
                  <c:v>1.0760853905612182</c:v>
                </c:pt>
                <c:pt idx="1515">
                  <c:v>1.0876165372094369</c:v>
                </c:pt>
                <c:pt idx="1516">
                  <c:v>1.0850416722260015</c:v>
                </c:pt>
                <c:pt idx="1517">
                  <c:v>1.0829730616680926</c:v>
                </c:pt>
                <c:pt idx="1518">
                  <c:v>1.0812536738256511</c:v>
                </c:pt>
                <c:pt idx="1519">
                  <c:v>1.0791808757880006</c:v>
                </c:pt>
                <c:pt idx="1520">
                  <c:v>1.0791808757880006</c:v>
                </c:pt>
                <c:pt idx="1521">
                  <c:v>1.0791808757880006</c:v>
                </c:pt>
                <c:pt idx="1522">
                  <c:v>1.0791808757880006</c:v>
                </c:pt>
                <c:pt idx="1523">
                  <c:v>1.0880907489325775</c:v>
                </c:pt>
                <c:pt idx="1524">
                  <c:v>1.0772709474588955</c:v>
                </c:pt>
                <c:pt idx="1525">
                  <c:v>1.0793140821077329</c:v>
                </c:pt>
                <c:pt idx="1526">
                  <c:v>1.064175798127744</c:v>
                </c:pt>
                <c:pt idx="1527">
                  <c:v>1.064175798127744</c:v>
                </c:pt>
                <c:pt idx="1528">
                  <c:v>1.064175798127744</c:v>
                </c:pt>
                <c:pt idx="1529">
                  <c:v>1.0650404102018427</c:v>
                </c:pt>
                <c:pt idx="1530">
                  <c:v>1.0687920666805888</c:v>
                </c:pt>
                <c:pt idx="1531">
                  <c:v>1.0844424331649103</c:v>
                </c:pt>
                <c:pt idx="1532">
                  <c:v>1.0863247435204957</c:v>
                </c:pt>
                <c:pt idx="1533">
                  <c:v>1.0867373361399104</c:v>
                </c:pt>
                <c:pt idx="1534">
                  <c:v>1.0867373361399104</c:v>
                </c:pt>
                <c:pt idx="1535">
                  <c:v>1.0867373361399104</c:v>
                </c:pt>
                <c:pt idx="1536">
                  <c:v>1.078923488116466</c:v>
                </c:pt>
                <c:pt idx="1537">
                  <c:v>1.0878936722673365</c:v>
                </c:pt>
                <c:pt idx="1538">
                  <c:v>1.0841716192503439</c:v>
                </c:pt>
                <c:pt idx="1539">
                  <c:v>1.0899591831066893</c:v>
                </c:pt>
                <c:pt idx="1540">
                  <c:v>1.0985729373477502</c:v>
                </c:pt>
                <c:pt idx="1541">
                  <c:v>1.0985729373477502</c:v>
                </c:pt>
                <c:pt idx="1542">
                  <c:v>1.0985729373477502</c:v>
                </c:pt>
                <c:pt idx="1543">
                  <c:v>1.0990599956138136</c:v>
                </c:pt>
                <c:pt idx="1544">
                  <c:v>1.1076214092538019</c:v>
                </c:pt>
                <c:pt idx="1545">
                  <c:v>1.107695972123554</c:v>
                </c:pt>
                <c:pt idx="1546">
                  <c:v>1.0913005566499994</c:v>
                </c:pt>
                <c:pt idx="1547">
                  <c:v>1.0951373723772089</c:v>
                </c:pt>
                <c:pt idx="1548">
                  <c:v>1.0951373723772089</c:v>
                </c:pt>
                <c:pt idx="1549">
                  <c:v>1.0951373723772089</c:v>
                </c:pt>
                <c:pt idx="1550">
                  <c:v>1.0845487349314691</c:v>
                </c:pt>
                <c:pt idx="1551">
                  <c:v>1.0877960892481771</c:v>
                </c:pt>
                <c:pt idx="1552">
                  <c:v>1.0938577786861661</c:v>
                </c:pt>
                <c:pt idx="1553">
                  <c:v>1.0932916701609083</c:v>
                </c:pt>
                <c:pt idx="1554">
                  <c:v>1.1124181179294739</c:v>
                </c:pt>
                <c:pt idx="1555">
                  <c:v>1.1124181179294739</c:v>
                </c:pt>
                <c:pt idx="1556">
                  <c:v>1.1124181179294739</c:v>
                </c:pt>
                <c:pt idx="1557">
                  <c:v>1.1172268313941809</c:v>
                </c:pt>
                <c:pt idx="1558">
                  <c:v>1.1234376469490901</c:v>
                </c:pt>
                <c:pt idx="1559">
                  <c:v>1.1234376469490901</c:v>
                </c:pt>
                <c:pt idx="1560">
                  <c:v>1.1185583172130895</c:v>
                </c:pt>
                <c:pt idx="1561">
                  <c:v>1.1112802718412418</c:v>
                </c:pt>
                <c:pt idx="1562">
                  <c:v>1.1112802718412418</c:v>
                </c:pt>
                <c:pt idx="1563">
                  <c:v>1.1112802718412418</c:v>
                </c:pt>
                <c:pt idx="1564">
                  <c:v>1.1106296316204227</c:v>
                </c:pt>
                <c:pt idx="1565">
                  <c:v>1.106391711824364</c:v>
                </c:pt>
                <c:pt idx="1566">
                  <c:v>1.1071194866684007</c:v>
                </c:pt>
                <c:pt idx="1567">
                  <c:v>1.1025446174383271</c:v>
                </c:pt>
                <c:pt idx="1568">
                  <c:v>1.1124010751500195</c:v>
                </c:pt>
                <c:pt idx="1569">
                  <c:v>1.1124010751500195</c:v>
                </c:pt>
                <c:pt idx="1570">
                  <c:v>1.1124010751500195</c:v>
                </c:pt>
                <c:pt idx="1571">
                  <c:v>1.1118397173284793</c:v>
                </c:pt>
                <c:pt idx="1572">
                  <c:v>1.1152051767107616</c:v>
                </c:pt>
                <c:pt idx="1573">
                  <c:v>1.1209720162923271</c:v>
                </c:pt>
                <c:pt idx="1574">
                  <c:v>1.1242742799771699</c:v>
                </c:pt>
                <c:pt idx="1575">
                  <c:v>1.1153283211388816</c:v>
                </c:pt>
                <c:pt idx="1576">
                  <c:v>1.1153283211388816</c:v>
                </c:pt>
                <c:pt idx="1577">
                  <c:v>1.1153283211388816</c:v>
                </c:pt>
                <c:pt idx="1578">
                  <c:v>1.1051591727390775</c:v>
                </c:pt>
                <c:pt idx="1579">
                  <c:v>1.0998502833691854</c:v>
                </c:pt>
                <c:pt idx="1580">
                  <c:v>1.1012450775450984</c:v>
                </c:pt>
                <c:pt idx="1581">
                  <c:v>1.1156686200499732</c:v>
                </c:pt>
                <c:pt idx="1582">
                  <c:v>1.1279672849931863</c:v>
                </c:pt>
                <c:pt idx="1583">
                  <c:v>1.1279672849931863</c:v>
                </c:pt>
                <c:pt idx="1584">
                  <c:v>1.1279672849931863</c:v>
                </c:pt>
                <c:pt idx="1585">
                  <c:v>1.1284266862442058</c:v>
                </c:pt>
                <c:pt idx="1586">
                  <c:v>1.1243067622756375</c:v>
                </c:pt>
                <c:pt idx="1587">
                  <c:v>1.1230238949195035</c:v>
                </c:pt>
                <c:pt idx="1588">
                  <c:v>1.1166984316665856</c:v>
                </c:pt>
                <c:pt idx="1589">
                  <c:v>1.1318539459474473</c:v>
                </c:pt>
                <c:pt idx="1590">
                  <c:v>1.1318539459474473</c:v>
                </c:pt>
                <c:pt idx="1591">
                  <c:v>1.1318539459474473</c:v>
                </c:pt>
                <c:pt idx="1592">
                  <c:v>1.1363289275646802</c:v>
                </c:pt>
                <c:pt idx="1593">
                  <c:v>1.1405591511943729</c:v>
                </c:pt>
                <c:pt idx="1594">
                  <c:v>1.1399883028147237</c:v>
                </c:pt>
                <c:pt idx="1595">
                  <c:v>1.1415220278442353</c:v>
                </c:pt>
                <c:pt idx="1596">
                  <c:v>1.1434610146090152</c:v>
                </c:pt>
                <c:pt idx="1597">
                  <c:v>1.1434610146090152</c:v>
                </c:pt>
                <c:pt idx="1598">
                  <c:v>1.1434610146090152</c:v>
                </c:pt>
                <c:pt idx="1599">
                  <c:v>1.1419161438677374</c:v>
                </c:pt>
                <c:pt idx="1600">
                  <c:v>1.1411555096853487</c:v>
                </c:pt>
                <c:pt idx="1601">
                  <c:v>1.1387811448352143</c:v>
                </c:pt>
                <c:pt idx="1602">
                  <c:v>1.1457194391237562</c:v>
                </c:pt>
                <c:pt idx="1603">
                  <c:v>1.1464053620686168</c:v>
                </c:pt>
                <c:pt idx="1604">
                  <c:v>1.1464053620686168</c:v>
                </c:pt>
                <c:pt idx="1605">
                  <c:v>1.1464053620686168</c:v>
                </c:pt>
                <c:pt idx="1606">
                  <c:v>1.1459413147810682</c:v>
                </c:pt>
                <c:pt idx="1607">
                  <c:v>1.1470080703459673</c:v>
                </c:pt>
                <c:pt idx="1608">
                  <c:v>1.1488368746501716</c:v>
                </c:pt>
                <c:pt idx="1609">
                  <c:v>1.1437698036832127</c:v>
                </c:pt>
                <c:pt idx="1610">
                  <c:v>1.1459994595327765</c:v>
                </c:pt>
                <c:pt idx="1611">
                  <c:v>1.1459994595327765</c:v>
                </c:pt>
                <c:pt idx="1612">
                  <c:v>1.1459994595327765</c:v>
                </c:pt>
                <c:pt idx="1613">
                  <c:v>1.1449624287759275</c:v>
                </c:pt>
                <c:pt idx="1614">
                  <c:v>1.1453307420482557</c:v>
                </c:pt>
                <c:pt idx="1615">
                  <c:v>1.1441289368771428</c:v>
                </c:pt>
                <c:pt idx="1616">
                  <c:v>1.1370452283088195</c:v>
                </c:pt>
                <c:pt idx="1617">
                  <c:v>1.1431506919889609</c:v>
                </c:pt>
                <c:pt idx="1618">
                  <c:v>1.1431506919889609</c:v>
                </c:pt>
                <c:pt idx="1619">
                  <c:v>1.1431506919889609</c:v>
                </c:pt>
                <c:pt idx="1620">
                  <c:v>1.1431506919889609</c:v>
                </c:pt>
                <c:pt idx="1621">
                  <c:v>1.1411032305189297</c:v>
                </c:pt>
                <c:pt idx="1622">
                  <c:v>1.1398947013388214</c:v>
                </c:pt>
                <c:pt idx="1623">
                  <c:v>1.1541035638081432</c:v>
                </c:pt>
                <c:pt idx="1624">
                  <c:v>1.1615209435333549</c:v>
                </c:pt>
                <c:pt idx="1625">
                  <c:v>1.1615209435333549</c:v>
                </c:pt>
                <c:pt idx="1626">
                  <c:v>1.1615209435333549</c:v>
                </c:pt>
                <c:pt idx="1627">
                  <c:v>1.1563867345898378</c:v>
                </c:pt>
                <c:pt idx="1628">
                  <c:v>1.1607835691806696</c:v>
                </c:pt>
                <c:pt idx="1629">
                  <c:v>1.1628923308157695</c:v>
                </c:pt>
                <c:pt idx="1630">
                  <c:v>1.1761676947644277</c:v>
                </c:pt>
                <c:pt idx="1631">
                  <c:v>1.1791094816386718</c:v>
                </c:pt>
                <c:pt idx="1632">
                  <c:v>1.1791094816386718</c:v>
                </c:pt>
                <c:pt idx="1633">
                  <c:v>1.1791094816386718</c:v>
                </c:pt>
                <c:pt idx="1634">
                  <c:v>1.176340344891176</c:v>
                </c:pt>
                <c:pt idx="1635">
                  <c:v>1.1756027722758986</c:v>
                </c:pt>
                <c:pt idx="1636">
                  <c:v>1.1769725164954352</c:v>
                </c:pt>
                <c:pt idx="1637">
                  <c:v>1.1734276213970083</c:v>
                </c:pt>
                <c:pt idx="1638">
                  <c:v>1.1737396600130978</c:v>
                </c:pt>
                <c:pt idx="1639">
                  <c:v>1.1737396600130978</c:v>
                </c:pt>
                <c:pt idx="1640">
                  <c:v>1.1737396600130978</c:v>
                </c:pt>
                <c:pt idx="1641">
                  <c:v>1.1723175148122462</c:v>
                </c:pt>
                <c:pt idx="1642">
                  <c:v>1.1666925568314916</c:v>
                </c:pt>
                <c:pt idx="1643">
                  <c:v>1.1626806228495496</c:v>
                </c:pt>
                <c:pt idx="1644">
                  <c:v>1.1700111932275572</c:v>
                </c:pt>
                <c:pt idx="1645">
                  <c:v>1.1630925023443854</c:v>
                </c:pt>
                <c:pt idx="1646">
                  <c:v>1.1630925023443854</c:v>
                </c:pt>
                <c:pt idx="1647">
                  <c:v>1.1630925023443854</c:v>
                </c:pt>
                <c:pt idx="1648">
                  <c:v>1.1666510239082195</c:v>
                </c:pt>
                <c:pt idx="1649">
                  <c:v>1.1688148197561297</c:v>
                </c:pt>
                <c:pt idx="1650">
                  <c:v>1.168350333485431</c:v>
                </c:pt>
                <c:pt idx="1651">
                  <c:v>1.1737940987264133</c:v>
                </c:pt>
                <c:pt idx="1652">
                  <c:v>1.173721267429255</c:v>
                </c:pt>
                <c:pt idx="1653">
                  <c:v>1.173721267429255</c:v>
                </c:pt>
                <c:pt idx="1654">
                  <c:v>1.173721267429255</c:v>
                </c:pt>
                <c:pt idx="1655">
                  <c:v>1.170729055559216</c:v>
                </c:pt>
                <c:pt idx="1656">
                  <c:v>1.1616068945380118</c:v>
                </c:pt>
                <c:pt idx="1657">
                  <c:v>1.160114567024527</c:v>
                </c:pt>
                <c:pt idx="1658">
                  <c:v>1.1633870000533801</c:v>
                </c:pt>
                <c:pt idx="1659">
                  <c:v>1.1625646211344989</c:v>
                </c:pt>
                <c:pt idx="1660">
                  <c:v>1.1625646211344989</c:v>
                </c:pt>
                <c:pt idx="1661">
                  <c:v>1.1625646211344989</c:v>
                </c:pt>
                <c:pt idx="1662">
                  <c:v>1.1674500572512385</c:v>
                </c:pt>
                <c:pt idx="1663">
                  <c:v>1.1752081326693125</c:v>
                </c:pt>
                <c:pt idx="1664">
                  <c:v>1.1792329408171154</c:v>
                </c:pt>
                <c:pt idx="1665">
                  <c:v>1.1771436262007311</c:v>
                </c:pt>
                <c:pt idx="1666">
                  <c:v>1.1669352968789131</c:v>
                </c:pt>
                <c:pt idx="1667">
                  <c:v>1.1669352968789131</c:v>
                </c:pt>
                <c:pt idx="1668">
                  <c:v>1.1669352968789131</c:v>
                </c:pt>
                <c:pt idx="1669">
                  <c:v>1.1695860645355824</c:v>
                </c:pt>
                <c:pt idx="1670">
                  <c:v>1.1591937417095886</c:v>
                </c:pt>
                <c:pt idx="1671">
                  <c:v>1.1585631882846423</c:v>
                </c:pt>
                <c:pt idx="1672">
                  <c:v>1.1610119289502279</c:v>
                </c:pt>
                <c:pt idx="1673">
                  <c:v>1.1598711151213106</c:v>
                </c:pt>
                <c:pt idx="1674">
                  <c:v>1.1598711151213106</c:v>
                </c:pt>
                <c:pt idx="1675">
                  <c:v>1.1598711151213106</c:v>
                </c:pt>
                <c:pt idx="1676">
                  <c:v>1.1598711151213106</c:v>
                </c:pt>
                <c:pt idx="1677">
                  <c:v>1.1598711151213106</c:v>
                </c:pt>
                <c:pt idx="1678">
                  <c:v>1.1594866813275795</c:v>
                </c:pt>
                <c:pt idx="1679">
                  <c:v>1.1681633714090707</c:v>
                </c:pt>
                <c:pt idx="1680">
                  <c:v>1.1626487592207886</c:v>
                </c:pt>
                <c:pt idx="1681">
                  <c:v>1.1626487592207886</c:v>
                </c:pt>
                <c:pt idx="1682">
                  <c:v>1.1626487592207886</c:v>
                </c:pt>
                <c:pt idx="1683">
                  <c:v>1.1640365176970908</c:v>
                </c:pt>
                <c:pt idx="1684">
                  <c:v>1.1649490144512959</c:v>
                </c:pt>
                <c:pt idx="1685">
                  <c:v>1.1567874522983053</c:v>
                </c:pt>
                <c:pt idx="1686">
                  <c:v>1.1501623116057103</c:v>
                </c:pt>
                <c:pt idx="1687">
                  <c:v>1.1493129182499744</c:v>
                </c:pt>
                <c:pt idx="1688">
                  <c:v>1.1493129182499744</c:v>
                </c:pt>
                <c:pt idx="1689">
                  <c:v>1.1493129182499744</c:v>
                </c:pt>
                <c:pt idx="1690">
                  <c:v>1.1499439980911459</c:v>
                </c:pt>
                <c:pt idx="1691">
                  <c:v>1.1472990523505666</c:v>
                </c:pt>
                <c:pt idx="1692">
                  <c:v>1.1386559719581428</c:v>
                </c:pt>
                <c:pt idx="1693">
                  <c:v>1.1389693330009472</c:v>
                </c:pt>
                <c:pt idx="1694">
                  <c:v>1.1415603380748565</c:v>
                </c:pt>
                <c:pt idx="1695">
                  <c:v>1.1415603380748565</c:v>
                </c:pt>
                <c:pt idx="1696">
                  <c:v>1.1415603380748565</c:v>
                </c:pt>
                <c:pt idx="1697">
                  <c:v>1.1552270210800386</c:v>
                </c:pt>
                <c:pt idx="1698">
                  <c:v>1.1545132397544993</c:v>
                </c:pt>
                <c:pt idx="1699">
                  <c:v>1.155986030690044</c:v>
                </c:pt>
                <c:pt idx="1700">
                  <c:v>1.155986030690044</c:v>
                </c:pt>
                <c:pt idx="1701">
                  <c:v>1.1670795041969919</c:v>
                </c:pt>
                <c:pt idx="1702">
                  <c:v>1.1670795041969919</c:v>
                </c:pt>
                <c:pt idx="1703">
                  <c:v>1.1670795041969919</c:v>
                </c:pt>
                <c:pt idx="1704">
                  <c:v>1.1657547733027438</c:v>
                </c:pt>
                <c:pt idx="1705">
                  <c:v>1.1624966397520957</c:v>
                </c:pt>
                <c:pt idx="1706">
                  <c:v>1.1673712874050481</c:v>
                </c:pt>
                <c:pt idx="1707">
                  <c:v>1.172583763192401</c:v>
                </c:pt>
                <c:pt idx="1708">
                  <c:v>1.1720353775056718</c:v>
                </c:pt>
                <c:pt idx="1709">
                  <c:v>1.1720353775056718</c:v>
                </c:pt>
                <c:pt idx="1710">
                  <c:v>1.1720353775056718</c:v>
                </c:pt>
                <c:pt idx="1711">
                  <c:v>1.1710592224624601</c:v>
                </c:pt>
                <c:pt idx="1712">
                  <c:v>1.1715024002839127</c:v>
                </c:pt>
                <c:pt idx="1713">
                  <c:v>1.1753520796386125</c:v>
                </c:pt>
                <c:pt idx="1714">
                  <c:v>1.1772456281132708</c:v>
                </c:pt>
                <c:pt idx="1715">
                  <c:v>1.1780142764123887</c:v>
                </c:pt>
                <c:pt idx="1716">
                  <c:v>1.1780142764123887</c:v>
                </c:pt>
                <c:pt idx="1717">
                  <c:v>1.1780142764123887</c:v>
                </c:pt>
                <c:pt idx="1718">
                  <c:v>1.1795845900500856</c:v>
                </c:pt>
                <c:pt idx="1719">
                  <c:v>1.1831274092553412</c:v>
                </c:pt>
                <c:pt idx="1720">
                  <c:v>1.183294433499348</c:v>
                </c:pt>
                <c:pt idx="1721">
                  <c:v>1.178537365851688</c:v>
                </c:pt>
                <c:pt idx="1722">
                  <c:v>1.1795333861473798</c:v>
                </c:pt>
                <c:pt idx="1723">
                  <c:v>1.1795333861473798</c:v>
                </c:pt>
                <c:pt idx="1724">
                  <c:v>1.1795333861473798</c:v>
                </c:pt>
                <c:pt idx="1725">
                  <c:v>1.1835760831371402</c:v>
                </c:pt>
                <c:pt idx="1726">
                  <c:v>1.1897133675521341</c:v>
                </c:pt>
                <c:pt idx="1727">
                  <c:v>1.187859127449197</c:v>
                </c:pt>
                <c:pt idx="1728">
                  <c:v>1.1936998663212763</c:v>
                </c:pt>
                <c:pt idx="1729">
                  <c:v>1.1879056698592807</c:v>
                </c:pt>
                <c:pt idx="1730">
                  <c:v>1.1879056698592807</c:v>
                </c:pt>
                <c:pt idx="1731">
                  <c:v>1.1879056698592807</c:v>
                </c:pt>
                <c:pt idx="1732">
                  <c:v>1.186163612111468</c:v>
                </c:pt>
                <c:pt idx="1733">
                  <c:v>1.186163612111468</c:v>
                </c:pt>
                <c:pt idx="1734">
                  <c:v>1.18486909897494</c:v>
                </c:pt>
                <c:pt idx="1735">
                  <c:v>1.1860204643289978</c:v>
                </c:pt>
                <c:pt idx="1736">
                  <c:v>1.1813776529012481</c:v>
                </c:pt>
                <c:pt idx="1737">
                  <c:v>1.1813776529012481</c:v>
                </c:pt>
                <c:pt idx="1738">
                  <c:v>1.1813776529012481</c:v>
                </c:pt>
                <c:pt idx="1739">
                  <c:v>1.1913046702337351</c:v>
                </c:pt>
                <c:pt idx="1740">
                  <c:v>1.1913046702337351</c:v>
                </c:pt>
                <c:pt idx="1741">
                  <c:v>1.2050186829891643</c:v>
                </c:pt>
                <c:pt idx="1742">
                  <c:v>1.2007061046640624</c:v>
                </c:pt>
                <c:pt idx="1743">
                  <c:v>1.204325086100416</c:v>
                </c:pt>
                <c:pt idx="1744">
                  <c:v>1.204325086100416</c:v>
                </c:pt>
                <c:pt idx="1745">
                  <c:v>1.204325086100416</c:v>
                </c:pt>
                <c:pt idx="1746">
                  <c:v>1.2011174493744339</c:v>
                </c:pt>
                <c:pt idx="1747">
                  <c:v>1.198009899043337</c:v>
                </c:pt>
                <c:pt idx="1748">
                  <c:v>1.2001781856359242</c:v>
                </c:pt>
                <c:pt idx="1749">
                  <c:v>1.2078129154040012</c:v>
                </c:pt>
                <c:pt idx="1750">
                  <c:v>1.2079989475246864</c:v>
                </c:pt>
                <c:pt idx="1751">
                  <c:v>1.2079989475246864</c:v>
                </c:pt>
                <c:pt idx="1752">
                  <c:v>1.2079989475246864</c:v>
                </c:pt>
                <c:pt idx="1753">
                  <c:v>1.2085818028026021</c:v>
                </c:pt>
                <c:pt idx="1754">
                  <c:v>1.2081241985429128</c:v>
                </c:pt>
                <c:pt idx="1755">
                  <c:v>1.2075019279398853</c:v>
                </c:pt>
                <c:pt idx="1756">
                  <c:v>1.2114666915362426</c:v>
                </c:pt>
                <c:pt idx="1757">
                  <c:v>1.2130627081351009</c:v>
                </c:pt>
                <c:pt idx="1758">
                  <c:v>1.2130627081351009</c:v>
                </c:pt>
                <c:pt idx="1759">
                  <c:v>1.2130627081351009</c:v>
                </c:pt>
                <c:pt idx="1760">
                  <c:v>1.2130627081351009</c:v>
                </c:pt>
                <c:pt idx="1761">
                  <c:v>1.2147084100467007</c:v>
                </c:pt>
                <c:pt idx="1762">
                  <c:v>1.214207933392198</c:v>
                </c:pt>
                <c:pt idx="1763">
                  <c:v>1.2148722552496625</c:v>
                </c:pt>
                <c:pt idx="1764">
                  <c:v>1.2182315285606986</c:v>
                </c:pt>
                <c:pt idx="1765">
                  <c:v>1.2182315285606986</c:v>
                </c:pt>
                <c:pt idx="1766">
                  <c:v>1.2182315285606986</c:v>
                </c:pt>
                <c:pt idx="1767">
                  <c:v>1.2150438054022328</c:v>
                </c:pt>
                <c:pt idx="1768">
                  <c:v>1.2194126822721143</c:v>
                </c:pt>
                <c:pt idx="1769">
                  <c:v>1.2168595759448413</c:v>
                </c:pt>
                <c:pt idx="1770">
                  <c:v>1.2151123068592875</c:v>
                </c:pt>
                <c:pt idx="1771">
                  <c:v>1.2206342644609394</c:v>
                </c:pt>
                <c:pt idx="1772">
                  <c:v>1.2206342644609394</c:v>
                </c:pt>
                <c:pt idx="1773">
                  <c:v>1.2206342644609394</c:v>
                </c:pt>
                <c:pt idx="1774">
                  <c:v>1.2116813837558671</c:v>
                </c:pt>
                <c:pt idx="1775">
                  <c:v>1.2155044673620732</c:v>
                </c:pt>
                <c:pt idx="1776">
                  <c:v>1.2167820224246</c:v>
                </c:pt>
                <c:pt idx="1777">
                  <c:v>1.2140376393668497</c:v>
                </c:pt>
                <c:pt idx="1778">
                  <c:v>1.2181197792639433</c:v>
                </c:pt>
                <c:pt idx="1779">
                  <c:v>1.2181197792639433</c:v>
                </c:pt>
                <c:pt idx="1780">
                  <c:v>1.2181197792639433</c:v>
                </c:pt>
                <c:pt idx="1781">
                  <c:v>1.2164657830793044</c:v>
                </c:pt>
                <c:pt idx="1782">
                  <c:v>1.2191518709666351</c:v>
                </c:pt>
                <c:pt idx="1783">
                  <c:v>1.220269097666842</c:v>
                </c:pt>
                <c:pt idx="1784">
                  <c:v>1.219699698217952</c:v>
                </c:pt>
                <c:pt idx="1785">
                  <c:v>1.2185776560063</c:v>
                </c:pt>
                <c:pt idx="1786">
                  <c:v>1.2185776560063</c:v>
                </c:pt>
                <c:pt idx="1787">
                  <c:v>1.2185776560063</c:v>
                </c:pt>
                <c:pt idx="1788">
                  <c:v>1.2185776560063</c:v>
                </c:pt>
                <c:pt idx="1789">
                  <c:v>1.2234024886049157</c:v>
                </c:pt>
                <c:pt idx="1790">
                  <c:v>1.2160050580235104</c:v>
                </c:pt>
                <c:pt idx="1791">
                  <c:v>1.2095495169726929</c:v>
                </c:pt>
                <c:pt idx="1792">
                  <c:v>1.2168530353440148</c:v>
                </c:pt>
                <c:pt idx="1793">
                  <c:v>1.2168530353440148</c:v>
                </c:pt>
                <c:pt idx="1794">
                  <c:v>1.2168530353440148</c:v>
                </c:pt>
                <c:pt idx="1795">
                  <c:v>1.2051156168770529</c:v>
                </c:pt>
                <c:pt idx="1796">
                  <c:v>1.2092613250789672</c:v>
                </c:pt>
                <c:pt idx="1797">
                  <c:v>1.218072383207037</c:v>
                </c:pt>
                <c:pt idx="1798">
                  <c:v>1.2174872321979164</c:v>
                </c:pt>
                <c:pt idx="1799">
                  <c:v>1.2183916291218488</c:v>
                </c:pt>
                <c:pt idx="1800">
                  <c:v>1.2183916291218488</c:v>
                </c:pt>
                <c:pt idx="1801">
                  <c:v>1.2183916291218488</c:v>
                </c:pt>
                <c:pt idx="1802">
                  <c:v>1.2196514902923883</c:v>
                </c:pt>
                <c:pt idx="1803">
                  <c:v>1.2259865961566905</c:v>
                </c:pt>
                <c:pt idx="1804">
                  <c:v>1.227349180106277</c:v>
                </c:pt>
                <c:pt idx="1805">
                  <c:v>1.2283637625454953</c:v>
                </c:pt>
                <c:pt idx="1806">
                  <c:v>1.2294062610992593</c:v>
                </c:pt>
                <c:pt idx="1807">
                  <c:v>1.2294062610992593</c:v>
                </c:pt>
                <c:pt idx="1808">
                  <c:v>1.2294062610992593</c:v>
                </c:pt>
                <c:pt idx="1809">
                  <c:v>1.2314139928860961</c:v>
                </c:pt>
                <c:pt idx="1810">
                  <c:v>1.2288347342232122</c:v>
                </c:pt>
                <c:pt idx="1811">
                  <c:v>1.2279972282774392</c:v>
                </c:pt>
                <c:pt idx="1812">
                  <c:v>1.2325985706038463</c:v>
                </c:pt>
                <c:pt idx="1813">
                  <c:v>1.2327563952829381</c:v>
                </c:pt>
                <c:pt idx="1814">
                  <c:v>1.2327563952829381</c:v>
                </c:pt>
                <c:pt idx="1815">
                  <c:v>1.2327563952829381</c:v>
                </c:pt>
                <c:pt idx="1816">
                  <c:v>1.2268238500079738</c:v>
                </c:pt>
                <c:pt idx="1817">
                  <c:v>1.225060784553736</c:v>
                </c:pt>
                <c:pt idx="1818">
                  <c:v>1.2296330846401426</c:v>
                </c:pt>
                <c:pt idx="1819">
                  <c:v>1.2217265685946084</c:v>
                </c:pt>
                <c:pt idx="1820">
                  <c:v>1.2277444945189491</c:v>
                </c:pt>
                <c:pt idx="1821">
                  <c:v>1.2277444945189491</c:v>
                </c:pt>
                <c:pt idx="1822">
                  <c:v>1.2277444945189491</c:v>
                </c:pt>
                <c:pt idx="1823">
                  <c:v>1.2233446532383006</c:v>
                </c:pt>
                <c:pt idx="1824">
                  <c:v>1.2287355665487207</c:v>
                </c:pt>
                <c:pt idx="1825">
                  <c:v>1.2288854266576827</c:v>
                </c:pt>
                <c:pt idx="1826">
                  <c:v>1.2313635620475083</c:v>
                </c:pt>
                <c:pt idx="1827">
                  <c:v>1.2313635620475083</c:v>
                </c:pt>
                <c:pt idx="1828">
                  <c:v>1.2313635620475083</c:v>
                </c:pt>
                <c:pt idx="1829">
                  <c:v>1.2313635620475083</c:v>
                </c:pt>
                <c:pt idx="1830">
                  <c:v>1.2264231827686096</c:v>
                </c:pt>
                <c:pt idx="1831">
                  <c:v>1.2308565114885219</c:v>
                </c:pt>
                <c:pt idx="1832">
                  <c:v>1.2251306143905714</c:v>
                </c:pt>
                <c:pt idx="1833">
                  <c:v>1.2294276219881706</c:v>
                </c:pt>
                <c:pt idx="1834">
                  <c:v>1.2280708880908386</c:v>
                </c:pt>
                <c:pt idx="1835">
                  <c:v>1.2280708880908386</c:v>
                </c:pt>
                <c:pt idx="1836">
                  <c:v>1.2280708880908386</c:v>
                </c:pt>
                <c:pt idx="1837">
                  <c:v>1.2303079311396381</c:v>
                </c:pt>
                <c:pt idx="1838">
                  <c:v>1.2338466712931633</c:v>
                </c:pt>
                <c:pt idx="1839">
                  <c:v>1.2424540331074703</c:v>
                </c:pt>
                <c:pt idx="1840">
                  <c:v>1.246169642362994</c:v>
                </c:pt>
                <c:pt idx="1841">
                  <c:v>1.2448932723223038</c:v>
                </c:pt>
                <c:pt idx="1842">
                  <c:v>1.2448932723223038</c:v>
                </c:pt>
                <c:pt idx="1843">
                  <c:v>1.2448932723223038</c:v>
                </c:pt>
                <c:pt idx="1844">
                  <c:v>1.2278414680176841</c:v>
                </c:pt>
                <c:pt idx="1845">
                  <c:v>1.238834925889162</c:v>
                </c:pt>
                <c:pt idx="1846">
                  <c:v>1.2258660452035708</c:v>
                </c:pt>
                <c:pt idx="1847">
                  <c:v>1.222695672490631</c:v>
                </c:pt>
                <c:pt idx="1848">
                  <c:v>1.2297952567594088</c:v>
                </c:pt>
                <c:pt idx="1849">
                  <c:v>1.2297952567594088</c:v>
                </c:pt>
                <c:pt idx="1850">
                  <c:v>1.2297952567594088</c:v>
                </c:pt>
                <c:pt idx="1851">
                  <c:v>1.2331964129444783</c:v>
                </c:pt>
                <c:pt idx="1852">
                  <c:v>1.2402893862998106</c:v>
                </c:pt>
                <c:pt idx="1853">
                  <c:v>1.2436966500335118</c:v>
                </c:pt>
                <c:pt idx="1854">
                  <c:v>1.2475446993201647</c:v>
                </c:pt>
                <c:pt idx="1855">
                  <c:v>1.2474157245085471</c:v>
                </c:pt>
                <c:pt idx="1856">
                  <c:v>1.2474157245085471</c:v>
                </c:pt>
                <c:pt idx="1857">
                  <c:v>1.2474157245085471</c:v>
                </c:pt>
                <c:pt idx="1858">
                  <c:v>1.2547024119775154</c:v>
                </c:pt>
                <c:pt idx="1859">
                  <c:v>1.2573629454007631</c:v>
                </c:pt>
                <c:pt idx="1860">
                  <c:v>1.2515264434378544</c:v>
                </c:pt>
                <c:pt idx="1861">
                  <c:v>1.2560681020227826</c:v>
                </c:pt>
                <c:pt idx="1862">
                  <c:v>1.2624667529651712</c:v>
                </c:pt>
                <c:pt idx="1863">
                  <c:v>1.2624667529651712</c:v>
                </c:pt>
                <c:pt idx="1864">
                  <c:v>1.2624667529651712</c:v>
                </c:pt>
                <c:pt idx="1865">
                  <c:v>1.2626552260329558</c:v>
                </c:pt>
                <c:pt idx="1866">
                  <c:v>1.2652561490132959</c:v>
                </c:pt>
                <c:pt idx="1867">
                  <c:v>1.2721682453325556</c:v>
                </c:pt>
                <c:pt idx="1868">
                  <c:v>1.2664738835224791</c:v>
                </c:pt>
                <c:pt idx="1869">
                  <c:v>1.2669002139210956</c:v>
                </c:pt>
                <c:pt idx="1870">
                  <c:v>1.2669002139210956</c:v>
                </c:pt>
                <c:pt idx="1871">
                  <c:v>1.2669002139210956</c:v>
                </c:pt>
                <c:pt idx="1872">
                  <c:v>1.266155450913347</c:v>
                </c:pt>
                <c:pt idx="1873">
                  <c:v>1.2696841614472749</c:v>
                </c:pt>
                <c:pt idx="1874">
                  <c:v>1.2732733366127311</c:v>
                </c:pt>
                <c:pt idx="1875">
                  <c:v>1.2703854568854835</c:v>
                </c:pt>
                <c:pt idx="1876">
                  <c:v>1.2752905029718209</c:v>
                </c:pt>
                <c:pt idx="1877">
                  <c:v>1.2752905029718209</c:v>
                </c:pt>
                <c:pt idx="1878">
                  <c:v>1.2752905029718209</c:v>
                </c:pt>
                <c:pt idx="1879">
                  <c:v>1.2769167438296904</c:v>
                </c:pt>
                <c:pt idx="1880">
                  <c:v>1.2790390076361089</c:v>
                </c:pt>
                <c:pt idx="1881">
                  <c:v>1.2697949765838639</c:v>
                </c:pt>
                <c:pt idx="1882">
                  <c:v>1.26491078278927</c:v>
                </c:pt>
                <c:pt idx="1883">
                  <c:v>1.2613423875621561</c:v>
                </c:pt>
                <c:pt idx="1884">
                  <c:v>1.2613423875621561</c:v>
                </c:pt>
                <c:pt idx="1885">
                  <c:v>1.2613423875621561</c:v>
                </c:pt>
                <c:pt idx="1886">
                  <c:v>1.2613423875621561</c:v>
                </c:pt>
                <c:pt idx="1887">
                  <c:v>1.2605080284184849</c:v>
                </c:pt>
                <c:pt idx="1888">
                  <c:v>1.2562136686679597</c:v>
                </c:pt>
                <c:pt idx="1889">
                  <c:v>1.2586488410807126</c:v>
                </c:pt>
                <c:pt idx="1890">
                  <c:v>1.244550443329316</c:v>
                </c:pt>
                <c:pt idx="1891">
                  <c:v>1.244550443329316</c:v>
                </c:pt>
                <c:pt idx="1892">
                  <c:v>1.244550443329316</c:v>
                </c:pt>
                <c:pt idx="1893">
                  <c:v>1.2475308237169294</c:v>
                </c:pt>
                <c:pt idx="1894">
                  <c:v>1.2437062742872738</c:v>
                </c:pt>
                <c:pt idx="1895">
                  <c:v>1.2319489767494183</c:v>
                </c:pt>
                <c:pt idx="1896">
                  <c:v>1.2385614076940736</c:v>
                </c:pt>
                <c:pt idx="1897">
                  <c:v>1.2447984161569134</c:v>
                </c:pt>
                <c:pt idx="1898">
                  <c:v>1.2447984161569134</c:v>
                </c:pt>
                <c:pt idx="1899">
                  <c:v>1.2447984161569134</c:v>
                </c:pt>
                <c:pt idx="1900">
                  <c:v>1.2429298578455417</c:v>
                </c:pt>
                <c:pt idx="1901">
                  <c:v>1.2345207542105383</c:v>
                </c:pt>
                <c:pt idx="1902">
                  <c:v>1.2301014847243226</c:v>
                </c:pt>
                <c:pt idx="1903">
                  <c:v>1.2431784282505784</c:v>
                </c:pt>
                <c:pt idx="1904">
                  <c:v>1.2365659727236449</c:v>
                </c:pt>
                <c:pt idx="1905">
                  <c:v>1.2365659727236449</c:v>
                </c:pt>
                <c:pt idx="1906">
                  <c:v>1.2365659727236449</c:v>
                </c:pt>
                <c:pt idx="1907">
                  <c:v>1.2441305092574197</c:v>
                </c:pt>
                <c:pt idx="1908">
                  <c:v>1.2488263359496508</c:v>
                </c:pt>
                <c:pt idx="1909">
                  <c:v>1.2327339501004884</c:v>
                </c:pt>
                <c:pt idx="1910">
                  <c:v>1.2071706777732631</c:v>
                </c:pt>
                <c:pt idx="1911">
                  <c:v>1.2066445844221207</c:v>
                </c:pt>
                <c:pt idx="1912">
                  <c:v>1.2066445844221207</c:v>
                </c:pt>
                <c:pt idx="1913">
                  <c:v>1.2066445844221207</c:v>
                </c:pt>
                <c:pt idx="1914">
                  <c:v>1.1925519501478121</c:v>
                </c:pt>
                <c:pt idx="1915">
                  <c:v>1.201666587172479</c:v>
                </c:pt>
                <c:pt idx="1916">
                  <c:v>1.2105031934024149</c:v>
                </c:pt>
                <c:pt idx="1917">
                  <c:v>1.2194624314247071</c:v>
                </c:pt>
                <c:pt idx="1918">
                  <c:v>1.2176104613950078</c:v>
                </c:pt>
                <c:pt idx="1919">
                  <c:v>1.2176104613950078</c:v>
                </c:pt>
                <c:pt idx="1920">
                  <c:v>1.2176104613950078</c:v>
                </c:pt>
                <c:pt idx="1921">
                  <c:v>1.2229598913084347</c:v>
                </c:pt>
                <c:pt idx="1922">
                  <c:v>1.2203351613167785</c:v>
                </c:pt>
                <c:pt idx="1923">
                  <c:v>1.219213582089431</c:v>
                </c:pt>
                <c:pt idx="1924">
                  <c:v>1.219213582089431</c:v>
                </c:pt>
                <c:pt idx="1925">
                  <c:v>1.2184069726380318</c:v>
                </c:pt>
                <c:pt idx="1926">
                  <c:v>1.2184069726380318</c:v>
                </c:pt>
                <c:pt idx="1927">
                  <c:v>1.2184069726380318</c:v>
                </c:pt>
                <c:pt idx="1928">
                  <c:v>1.2244194713563086</c:v>
                </c:pt>
                <c:pt idx="1929">
                  <c:v>1.2302914779694325</c:v>
                </c:pt>
                <c:pt idx="1930">
                  <c:v>1.2297207225370828</c:v>
                </c:pt>
                <c:pt idx="1931">
                  <c:v>1.2493312749766994</c:v>
                </c:pt>
                <c:pt idx="1932">
                  <c:v>1.2463295784312964</c:v>
                </c:pt>
                <c:pt idx="1933">
                  <c:v>1.2463295784312964</c:v>
                </c:pt>
                <c:pt idx="1934">
                  <c:v>1.2463295784312964</c:v>
                </c:pt>
                <c:pt idx="1935">
                  <c:v>1.2507081480081381</c:v>
                </c:pt>
                <c:pt idx="1936">
                  <c:v>1.2497798064234651</c:v>
                </c:pt>
                <c:pt idx="1937">
                  <c:v>1.2535842900776013</c:v>
                </c:pt>
                <c:pt idx="1938">
                  <c:v>1.2555250337199528</c:v>
                </c:pt>
                <c:pt idx="1939">
                  <c:v>1.2572668133215714</c:v>
                </c:pt>
                <c:pt idx="1940">
                  <c:v>1.2572668133215714</c:v>
                </c:pt>
                <c:pt idx="1941">
                  <c:v>1.2572668133215714</c:v>
                </c:pt>
                <c:pt idx="1942">
                  <c:v>1.2606477291123939</c:v>
                </c:pt>
                <c:pt idx="1943">
                  <c:v>1.2612270212538936</c:v>
                </c:pt>
                <c:pt idx="1944">
                  <c:v>1.2565772165383975</c:v>
                </c:pt>
                <c:pt idx="1945">
                  <c:v>1.2587712150668713</c:v>
                </c:pt>
                <c:pt idx="1946">
                  <c:v>1.2573414344016207</c:v>
                </c:pt>
                <c:pt idx="1947">
                  <c:v>1.2573414344016207</c:v>
                </c:pt>
                <c:pt idx="1948">
                  <c:v>1.2573414344016207</c:v>
                </c:pt>
                <c:pt idx="1949">
                  <c:v>1.2533300813830435</c:v>
                </c:pt>
                <c:pt idx="1950">
                  <c:v>1.2517076638076821</c:v>
                </c:pt>
                <c:pt idx="1951">
                  <c:v>1.2522248184795466</c:v>
                </c:pt>
                <c:pt idx="1952">
                  <c:v>1.25988424622658</c:v>
                </c:pt>
                <c:pt idx="1953">
                  <c:v>1.2638693572256792</c:v>
                </c:pt>
                <c:pt idx="1954">
                  <c:v>1.2638693572256792</c:v>
                </c:pt>
                <c:pt idx="1955">
                  <c:v>1.2638693572256792</c:v>
                </c:pt>
                <c:pt idx="1956">
                  <c:v>1.262965081762174</c:v>
                </c:pt>
                <c:pt idx="1957">
                  <c:v>1.258021210860206</c:v>
                </c:pt>
                <c:pt idx="1958">
                  <c:v>1.2555353389821606</c:v>
                </c:pt>
                <c:pt idx="1959">
                  <c:v>1.2624017326159922</c:v>
                </c:pt>
                <c:pt idx="1960">
                  <c:v>1.2624457815720365</c:v>
                </c:pt>
                <c:pt idx="1961">
                  <c:v>1.2624457815720365</c:v>
                </c:pt>
                <c:pt idx="1962">
                  <c:v>1.2624457815720365</c:v>
                </c:pt>
                <c:pt idx="1963">
                  <c:v>1.261544197545974</c:v>
                </c:pt>
                <c:pt idx="1964">
                  <c:v>1.2633780181489913</c:v>
                </c:pt>
                <c:pt idx="1965">
                  <c:v>1.2607206614104793</c:v>
                </c:pt>
                <c:pt idx="1966">
                  <c:v>1.2507969340825422</c:v>
                </c:pt>
                <c:pt idx="1967">
                  <c:v>1.2483816569264399</c:v>
                </c:pt>
                <c:pt idx="1968">
                  <c:v>1.2483816569264399</c:v>
                </c:pt>
                <c:pt idx="1969">
                  <c:v>1.2483816569264399</c:v>
                </c:pt>
                <c:pt idx="1970">
                  <c:v>1.240681608979308</c:v>
                </c:pt>
                <c:pt idx="1971">
                  <c:v>1.2429989412511986</c:v>
                </c:pt>
                <c:pt idx="1972">
                  <c:v>1.2340034525736734</c:v>
                </c:pt>
                <c:pt idx="1973">
                  <c:v>1.2412176831412634</c:v>
                </c:pt>
                <c:pt idx="1974">
                  <c:v>1.2475881280224175</c:v>
                </c:pt>
                <c:pt idx="1975">
                  <c:v>1.2475881280224175</c:v>
                </c:pt>
                <c:pt idx="1976">
                  <c:v>1.2475881280224175</c:v>
                </c:pt>
                <c:pt idx="1977">
                  <c:v>1.2449088934740895</c:v>
                </c:pt>
                <c:pt idx="1978">
                  <c:v>1.2337500512500015</c:v>
                </c:pt>
                <c:pt idx="1979">
                  <c:v>1.2335444446139161</c:v>
                </c:pt>
                <c:pt idx="1980">
                  <c:v>1.2358199204044868</c:v>
                </c:pt>
                <c:pt idx="1981">
                  <c:v>1.2309881191714014</c:v>
                </c:pt>
                <c:pt idx="1982">
                  <c:v>1.2309881191714014</c:v>
                </c:pt>
                <c:pt idx="1983">
                  <c:v>1.2309881191714014</c:v>
                </c:pt>
                <c:pt idx="1984">
                  <c:v>1.2309881191714014</c:v>
                </c:pt>
                <c:pt idx="1985">
                  <c:v>1.2371441696623751</c:v>
                </c:pt>
                <c:pt idx="1986">
                  <c:v>1.2429158192079801</c:v>
                </c:pt>
                <c:pt idx="1987">
                  <c:v>1.2410058253797545</c:v>
                </c:pt>
                <c:pt idx="1988">
                  <c:v>1.2452787305825506</c:v>
                </c:pt>
                <c:pt idx="1989">
                  <c:v>1.2452787305825506</c:v>
                </c:pt>
                <c:pt idx="1990">
                  <c:v>1.2452787305825506</c:v>
                </c:pt>
                <c:pt idx="1991">
                  <c:v>1.2555546155814099</c:v>
                </c:pt>
                <c:pt idx="1992">
                  <c:v>1.2616190125756657</c:v>
                </c:pt>
                <c:pt idx="1993">
                  <c:v>1.2660347211250194</c:v>
                </c:pt>
                <c:pt idx="1994">
                  <c:v>1.2616367678637728</c:v>
                </c:pt>
                <c:pt idx="1995">
                  <c:v>1.2649062172270569</c:v>
                </c:pt>
                <c:pt idx="1996">
                  <c:v>1.2649062172270569</c:v>
                </c:pt>
                <c:pt idx="1997">
                  <c:v>1.2649062172270569</c:v>
                </c:pt>
                <c:pt idx="1998">
                  <c:v>1.2713440637944251</c:v>
                </c:pt>
                <c:pt idx="1999">
                  <c:v>1.2736627226245958</c:v>
                </c:pt>
                <c:pt idx="2000">
                  <c:v>1.2934867175181557</c:v>
                </c:pt>
                <c:pt idx="2001">
                  <c:v>1.2907474956903426</c:v>
                </c:pt>
                <c:pt idx="2002">
                  <c:v>1.2858209553092326</c:v>
                </c:pt>
                <c:pt idx="2003">
                  <c:v>1.2858209553092326</c:v>
                </c:pt>
                <c:pt idx="2004">
                  <c:v>1.2858209553092326</c:v>
                </c:pt>
                <c:pt idx="2005">
                  <c:v>1.2843716313819207</c:v>
                </c:pt>
                <c:pt idx="2006">
                  <c:v>1.2840195667853529</c:v>
                </c:pt>
                <c:pt idx="2007">
                  <c:v>1.2834649089374925</c:v>
                </c:pt>
                <c:pt idx="2008">
                  <c:v>1.2860618989936936</c:v>
                </c:pt>
                <c:pt idx="2009">
                  <c:v>1.2830948752356477</c:v>
                </c:pt>
                <c:pt idx="2010">
                  <c:v>1.2830948752356477</c:v>
                </c:pt>
                <c:pt idx="2011">
                  <c:v>1.2830948752356477</c:v>
                </c:pt>
                <c:pt idx="2012">
                  <c:v>1.2772768024508543</c:v>
                </c:pt>
                <c:pt idx="2013">
                  <c:v>1.283153401959461</c:v>
                </c:pt>
                <c:pt idx="2014">
                  <c:v>1.2835420733627607</c:v>
                </c:pt>
                <c:pt idx="2015">
                  <c:v>1.2785401454895919</c:v>
                </c:pt>
                <c:pt idx="2016">
                  <c:v>1.2822335806428178</c:v>
                </c:pt>
                <c:pt idx="2017">
                  <c:v>1.2822335806428178</c:v>
                </c:pt>
                <c:pt idx="2018">
                  <c:v>1.2822335806428178</c:v>
                </c:pt>
                <c:pt idx="2019">
                  <c:v>1.2756142316039873</c:v>
                </c:pt>
                <c:pt idx="2020">
                  <c:v>1.2676921468223776</c:v>
                </c:pt>
                <c:pt idx="2021">
                  <c:v>1.2685987641235406</c:v>
                </c:pt>
                <c:pt idx="2022">
                  <c:v>1.2847225364249151</c:v>
                </c:pt>
                <c:pt idx="2023">
                  <c:v>1.2895881207011426</c:v>
                </c:pt>
                <c:pt idx="2024">
                  <c:v>1.2895881207011426</c:v>
                </c:pt>
                <c:pt idx="2025">
                  <c:v>1.2895881207011426</c:v>
                </c:pt>
                <c:pt idx="2026">
                  <c:v>1.291026555848414</c:v>
                </c:pt>
                <c:pt idx="2027">
                  <c:v>1.2866954463012561</c:v>
                </c:pt>
                <c:pt idx="2028">
                  <c:v>1.2966828341255734</c:v>
                </c:pt>
                <c:pt idx="2029">
                  <c:v>1.3056045098470228</c:v>
                </c:pt>
                <c:pt idx="2030">
                  <c:v>1.3108366075297724</c:v>
                </c:pt>
                <c:pt idx="2031">
                  <c:v>1.3108366075297724</c:v>
                </c:pt>
                <c:pt idx="2032">
                  <c:v>1.3108366075297724</c:v>
                </c:pt>
                <c:pt idx="2033">
                  <c:v>1.3109118554614707</c:v>
                </c:pt>
                <c:pt idx="2034">
                  <c:v>1.3186541095410949</c:v>
                </c:pt>
                <c:pt idx="2035">
                  <c:v>1.3124851523204368</c:v>
                </c:pt>
                <c:pt idx="2036">
                  <c:v>1.3152410922420938</c:v>
                </c:pt>
                <c:pt idx="2037">
                  <c:v>1.3162770541538253</c:v>
                </c:pt>
                <c:pt idx="2038">
                  <c:v>1.3162770541538253</c:v>
                </c:pt>
                <c:pt idx="2039">
                  <c:v>1.3162770541538253</c:v>
                </c:pt>
                <c:pt idx="2040">
                  <c:v>1.3165939857948488</c:v>
                </c:pt>
                <c:pt idx="2041">
                  <c:v>1.3200309036632987</c:v>
                </c:pt>
                <c:pt idx="2042">
                  <c:v>1.3161139847776249</c:v>
                </c:pt>
                <c:pt idx="2043">
                  <c:v>1.3118192913279669</c:v>
                </c:pt>
                <c:pt idx="2044">
                  <c:v>1.3104122194244163</c:v>
                </c:pt>
                <c:pt idx="2045">
                  <c:v>1.3104122194244163</c:v>
                </c:pt>
                <c:pt idx="2046">
                  <c:v>1.3104122194244163</c:v>
                </c:pt>
                <c:pt idx="2047">
                  <c:v>1.314596629210012</c:v>
                </c:pt>
                <c:pt idx="2048">
                  <c:v>1.3079883302717872</c:v>
                </c:pt>
                <c:pt idx="2049">
                  <c:v>1.3131674005257408</c:v>
                </c:pt>
                <c:pt idx="2050">
                  <c:v>1.301512273449305</c:v>
                </c:pt>
                <c:pt idx="2051">
                  <c:v>1.3060211248723224</c:v>
                </c:pt>
                <c:pt idx="2052">
                  <c:v>1.3060211248723224</c:v>
                </c:pt>
                <c:pt idx="2053">
                  <c:v>1.3060211248723224</c:v>
                </c:pt>
                <c:pt idx="2054">
                  <c:v>1.306008230933962</c:v>
                </c:pt>
                <c:pt idx="2055">
                  <c:v>1.3035719473271588</c:v>
                </c:pt>
                <c:pt idx="2056">
                  <c:v>1.3097056149065061</c:v>
                </c:pt>
                <c:pt idx="2057">
                  <c:v>1.3152403947018698</c:v>
                </c:pt>
                <c:pt idx="2058">
                  <c:v>1.3211223334591715</c:v>
                </c:pt>
                <c:pt idx="2059">
                  <c:v>1.3211223334591715</c:v>
                </c:pt>
                <c:pt idx="2060">
                  <c:v>1.3211223334591715</c:v>
                </c:pt>
                <c:pt idx="2061">
                  <c:v>1.3213190667980041</c:v>
                </c:pt>
                <c:pt idx="2062">
                  <c:v>1.3177994943548039</c:v>
                </c:pt>
                <c:pt idx="2063">
                  <c:v>1.3114379488652703</c:v>
                </c:pt>
                <c:pt idx="2064">
                  <c:v>1.3171513608516767</c:v>
                </c:pt>
                <c:pt idx="2065">
                  <c:v>1.321376971348738</c:v>
                </c:pt>
                <c:pt idx="2066">
                  <c:v>1.321376971348738</c:v>
                </c:pt>
                <c:pt idx="2067">
                  <c:v>1.321376971348738</c:v>
                </c:pt>
                <c:pt idx="2068">
                  <c:v>1.3194025255255086</c:v>
                </c:pt>
                <c:pt idx="2069">
                  <c:v>1.3187126977418526</c:v>
                </c:pt>
                <c:pt idx="2070">
                  <c:v>1.3211927865709738</c:v>
                </c:pt>
                <c:pt idx="2071">
                  <c:v>1.3211927865709738</c:v>
                </c:pt>
                <c:pt idx="2072">
                  <c:v>1.3227844148190298</c:v>
                </c:pt>
                <c:pt idx="2073">
                  <c:v>1.3227844148190298</c:v>
                </c:pt>
                <c:pt idx="2074">
                  <c:v>1.3227844148190298</c:v>
                </c:pt>
                <c:pt idx="2075">
                  <c:v>1.3161750181899048</c:v>
                </c:pt>
                <c:pt idx="2076">
                  <c:v>1.3129082577022748</c:v>
                </c:pt>
                <c:pt idx="2077">
                  <c:v>1.309295283599166</c:v>
                </c:pt>
                <c:pt idx="2078">
                  <c:v>1.3045283203160662</c:v>
                </c:pt>
                <c:pt idx="2079">
                  <c:v>1.3146539395680137</c:v>
                </c:pt>
                <c:pt idx="2080">
                  <c:v>1.3146539395680137</c:v>
                </c:pt>
                <c:pt idx="2081">
                  <c:v>1.3146539395680137</c:v>
                </c:pt>
                <c:pt idx="2082">
                  <c:v>1.3165503685984654</c:v>
                </c:pt>
                <c:pt idx="2083">
                  <c:v>1.3158548587348626</c:v>
                </c:pt>
                <c:pt idx="2084">
                  <c:v>1.3059400819883038</c:v>
                </c:pt>
                <c:pt idx="2085">
                  <c:v>1.2996884064980987</c:v>
                </c:pt>
                <c:pt idx="2086">
                  <c:v>1.2996511150370054</c:v>
                </c:pt>
                <c:pt idx="2087">
                  <c:v>1.2996511150370054</c:v>
                </c:pt>
                <c:pt idx="2088">
                  <c:v>1.2996511150370054</c:v>
                </c:pt>
                <c:pt idx="2089">
                  <c:v>1.3062266757649228</c:v>
                </c:pt>
                <c:pt idx="2090">
                  <c:v>1.3040241681059825</c:v>
                </c:pt>
                <c:pt idx="2091">
                  <c:v>1.3165010590090949</c:v>
                </c:pt>
                <c:pt idx="2092">
                  <c:v>1.3146288498938301</c:v>
                </c:pt>
                <c:pt idx="2093">
                  <c:v>1.3190338100215946</c:v>
                </c:pt>
                <c:pt idx="2094">
                  <c:v>1.3190338100215946</c:v>
                </c:pt>
                <c:pt idx="2095">
                  <c:v>1.3190338100215946</c:v>
                </c:pt>
                <c:pt idx="2096">
                  <c:v>1.3239871467936855</c:v>
                </c:pt>
                <c:pt idx="2097">
                  <c:v>1.3257662780726795</c:v>
                </c:pt>
                <c:pt idx="2098">
                  <c:v>1.3257662780726795</c:v>
                </c:pt>
                <c:pt idx="2099">
                  <c:v>1.3286846448620095</c:v>
                </c:pt>
                <c:pt idx="2100">
                  <c:v>1.3313979695114546</c:v>
                </c:pt>
                <c:pt idx="2101">
                  <c:v>1.3313979695114546</c:v>
                </c:pt>
                <c:pt idx="2102">
                  <c:v>1.3313979695114546</c:v>
                </c:pt>
                <c:pt idx="2103">
                  <c:v>1.333433159434791</c:v>
                </c:pt>
                <c:pt idx="2104">
                  <c:v>1.3362786251369545</c:v>
                </c:pt>
                <c:pt idx="2105">
                  <c:v>1.3362786251369545</c:v>
                </c:pt>
                <c:pt idx="2106">
                  <c:v>1.3252202385548808</c:v>
                </c:pt>
                <c:pt idx="2107">
                  <c:v>1.3249990704744243</c:v>
                </c:pt>
                <c:pt idx="2108">
                  <c:v>1.3249990704744243</c:v>
                </c:pt>
                <c:pt idx="2109">
                  <c:v>1.3249990704744243</c:v>
                </c:pt>
                <c:pt idx="2110">
                  <c:v>1.323174959109038</c:v>
                </c:pt>
                <c:pt idx="2111">
                  <c:v>1.3276316090401956</c:v>
                </c:pt>
                <c:pt idx="2112">
                  <c:v>1.3257594439541338</c:v>
                </c:pt>
                <c:pt idx="2113">
                  <c:v>1.325807388810166</c:v>
                </c:pt>
                <c:pt idx="2114">
                  <c:v>1.3336753336096077</c:v>
                </c:pt>
                <c:pt idx="2115">
                  <c:v>1.3336753336096077</c:v>
                </c:pt>
                <c:pt idx="2116">
                  <c:v>1.3336753336096077</c:v>
                </c:pt>
                <c:pt idx="2117">
                  <c:v>1.3264775637764961</c:v>
                </c:pt>
                <c:pt idx="2118">
                  <c:v>1.3327115199235464</c:v>
                </c:pt>
                <c:pt idx="2119">
                  <c:v>1.3356219361776043</c:v>
                </c:pt>
                <c:pt idx="2120">
                  <c:v>1.3361723461998296</c:v>
                </c:pt>
                <c:pt idx="2121">
                  <c:v>1.3336250147286945</c:v>
                </c:pt>
                <c:pt idx="2122">
                  <c:v>1.3336250147286945</c:v>
                </c:pt>
                <c:pt idx="2123">
                  <c:v>1.3336250147286945</c:v>
                </c:pt>
                <c:pt idx="2124">
                  <c:v>1.3336250147286945</c:v>
                </c:pt>
                <c:pt idx="2125">
                  <c:v>1.3359745052412701</c:v>
                </c:pt>
                <c:pt idx="2126">
                  <c:v>1.3359485686106605</c:v>
                </c:pt>
                <c:pt idx="2127">
                  <c:v>1.3302193933884021</c:v>
                </c:pt>
                <c:pt idx="2128">
                  <c:v>1.3124060697550479</c:v>
                </c:pt>
                <c:pt idx="2129">
                  <c:v>1.3124060697550479</c:v>
                </c:pt>
                <c:pt idx="2130">
                  <c:v>1.3124060697550479</c:v>
                </c:pt>
                <c:pt idx="2131">
                  <c:v>1.3071693519092138</c:v>
                </c:pt>
                <c:pt idx="2132">
                  <c:v>1.3138703513697227</c:v>
                </c:pt>
                <c:pt idx="2133">
                  <c:v>1.3070721607538702</c:v>
                </c:pt>
                <c:pt idx="2134">
                  <c:v>1.313582162852593</c:v>
                </c:pt>
                <c:pt idx="2135">
                  <c:v>1.3070273125410432</c:v>
                </c:pt>
                <c:pt idx="2136">
                  <c:v>1.3070273125410432</c:v>
                </c:pt>
                <c:pt idx="2137">
                  <c:v>1.3070273125410432</c:v>
                </c:pt>
                <c:pt idx="2138">
                  <c:v>1.2921030911308797</c:v>
                </c:pt>
                <c:pt idx="2139">
                  <c:v>1.2982137962870337</c:v>
                </c:pt>
                <c:pt idx="2140">
                  <c:v>1.2963412649671162</c:v>
                </c:pt>
                <c:pt idx="2141">
                  <c:v>1.3090040517470649</c:v>
                </c:pt>
                <c:pt idx="2142">
                  <c:v>1.3189454209047182</c:v>
                </c:pt>
                <c:pt idx="2143">
                  <c:v>1.3189454209047182</c:v>
                </c:pt>
                <c:pt idx="2144">
                  <c:v>1.3189454209047182</c:v>
                </c:pt>
                <c:pt idx="2145">
                  <c:v>1.3184907508774979</c:v>
                </c:pt>
                <c:pt idx="2146">
                  <c:v>1.3282548614501559</c:v>
                </c:pt>
                <c:pt idx="2147">
                  <c:v>1.3286367432871755</c:v>
                </c:pt>
                <c:pt idx="2148">
                  <c:v>1.3331557320361076</c:v>
                </c:pt>
                <c:pt idx="2149">
                  <c:v>1.3363941562777724</c:v>
                </c:pt>
                <c:pt idx="2150">
                  <c:v>1.3363941562777724</c:v>
                </c:pt>
                <c:pt idx="2151">
                  <c:v>1.3363941562777724</c:v>
                </c:pt>
                <c:pt idx="2152">
                  <c:v>1.3363941562777724</c:v>
                </c:pt>
                <c:pt idx="2153">
                  <c:v>1.3398337274797425</c:v>
                </c:pt>
                <c:pt idx="2154">
                  <c:v>1.3345226163775472</c:v>
                </c:pt>
                <c:pt idx="2155">
                  <c:v>1.3378835779213971</c:v>
                </c:pt>
                <c:pt idx="2156">
                  <c:v>1.3389420859180245</c:v>
                </c:pt>
                <c:pt idx="2157">
                  <c:v>1.3389420859180245</c:v>
                </c:pt>
                <c:pt idx="2158">
                  <c:v>1.3389420859180245</c:v>
                </c:pt>
                <c:pt idx="2159">
                  <c:v>1.3440623137851386</c:v>
                </c:pt>
                <c:pt idx="2160">
                  <c:v>1.3431300241249806</c:v>
                </c:pt>
                <c:pt idx="2161">
                  <c:v>1.3432923525169491</c:v>
                </c:pt>
                <c:pt idx="2162">
                  <c:v>1.3483339736352142</c:v>
                </c:pt>
                <c:pt idx="2163">
                  <c:v>1.3497182204802545</c:v>
                </c:pt>
                <c:pt idx="2164">
                  <c:v>1.3497182204802545</c:v>
                </c:pt>
                <c:pt idx="2165">
                  <c:v>1.3497182204802545</c:v>
                </c:pt>
                <c:pt idx="2166">
                  <c:v>1.3400502392371163</c:v>
                </c:pt>
                <c:pt idx="2167">
                  <c:v>1.3514672143129705</c:v>
                </c:pt>
                <c:pt idx="2168">
                  <c:v>1.3510678655949315</c:v>
                </c:pt>
                <c:pt idx="2169">
                  <c:v>1.3551858131962151</c:v>
                </c:pt>
                <c:pt idx="2170">
                  <c:v>1.3508872519612205</c:v>
                </c:pt>
                <c:pt idx="2171">
                  <c:v>1.3508872519612205</c:v>
                </c:pt>
                <c:pt idx="2172">
                  <c:v>1.3508872519612205</c:v>
                </c:pt>
                <c:pt idx="2173">
                  <c:v>1.3480972909114199</c:v>
                </c:pt>
                <c:pt idx="2174">
                  <c:v>1.3435766562992102</c:v>
                </c:pt>
                <c:pt idx="2175">
                  <c:v>1.3436568933107667</c:v>
                </c:pt>
                <c:pt idx="2176">
                  <c:v>1.3336975776180167</c:v>
                </c:pt>
                <c:pt idx="2177">
                  <c:v>1.330909556759621</c:v>
                </c:pt>
                <c:pt idx="2178">
                  <c:v>1.330909556759621</c:v>
                </c:pt>
                <c:pt idx="2179">
                  <c:v>1.330909556759621</c:v>
                </c:pt>
                <c:pt idx="2180">
                  <c:v>1.3395163090683762</c:v>
                </c:pt>
                <c:pt idx="2181">
                  <c:v>1.3455070952537347</c:v>
                </c:pt>
                <c:pt idx="2182">
                  <c:v>1.335535593916888</c:v>
                </c:pt>
                <c:pt idx="2183">
                  <c:v>1.3369667565521626</c:v>
                </c:pt>
                <c:pt idx="2184">
                  <c:v>1.3358870493912749</c:v>
                </c:pt>
                <c:pt idx="2185">
                  <c:v>1.3358870493912749</c:v>
                </c:pt>
                <c:pt idx="2186">
                  <c:v>1.3358870493912749</c:v>
                </c:pt>
                <c:pt idx="2187">
                  <c:v>1.3356971879831427</c:v>
                </c:pt>
                <c:pt idx="2188">
                  <c:v>1.3413476896186562</c:v>
                </c:pt>
                <c:pt idx="2189">
                  <c:v>1.340376451355181</c:v>
                </c:pt>
                <c:pt idx="2190">
                  <c:v>1.3430249162079479</c:v>
                </c:pt>
                <c:pt idx="2191">
                  <c:v>1.3478525493248574</c:v>
                </c:pt>
                <c:pt idx="2192">
                  <c:v>1.3478525493248574</c:v>
                </c:pt>
                <c:pt idx="2193">
                  <c:v>1.3478525493248574</c:v>
                </c:pt>
                <c:pt idx="2194">
                  <c:v>1.3537872054027806</c:v>
                </c:pt>
                <c:pt idx="2195">
                  <c:v>1.3588252205048361</c:v>
                </c:pt>
                <c:pt idx="2196">
                  <c:v>1.3598646727551815</c:v>
                </c:pt>
                <c:pt idx="2197">
                  <c:v>1.3586019234058813</c:v>
                </c:pt>
                <c:pt idx="2198">
                  <c:v>1.3543381618948993</c:v>
                </c:pt>
                <c:pt idx="2199">
                  <c:v>1.3543381618948993</c:v>
                </c:pt>
                <c:pt idx="2200">
                  <c:v>1.3543381618948993</c:v>
                </c:pt>
                <c:pt idx="2201">
                  <c:v>1.3494130398348354</c:v>
                </c:pt>
                <c:pt idx="2202">
                  <c:v>1.3528676120120873</c:v>
                </c:pt>
                <c:pt idx="2203">
                  <c:v>1.3621639366628011</c:v>
                </c:pt>
                <c:pt idx="2204">
                  <c:v>1.3478036099103567</c:v>
                </c:pt>
                <c:pt idx="2205">
                  <c:v>1.3421109268507041</c:v>
                </c:pt>
                <c:pt idx="2206">
                  <c:v>1.3421109268507041</c:v>
                </c:pt>
                <c:pt idx="2207">
                  <c:v>1.3421109268507041</c:v>
                </c:pt>
                <c:pt idx="2208">
                  <c:v>1.3478148350635866</c:v>
                </c:pt>
                <c:pt idx="2209">
                  <c:v>1.3477239080989203</c:v>
                </c:pt>
                <c:pt idx="2210">
                  <c:v>1.3578799701429929</c:v>
                </c:pt>
                <c:pt idx="2211">
                  <c:v>1.3586515512716317</c:v>
                </c:pt>
                <c:pt idx="2212">
                  <c:v>1.3586515512716317</c:v>
                </c:pt>
                <c:pt idx="2213">
                  <c:v>1.3586515512716317</c:v>
                </c:pt>
                <c:pt idx="2214">
                  <c:v>1.3586515512716317</c:v>
                </c:pt>
                <c:pt idx="2215">
                  <c:v>1.3604190568759174</c:v>
                </c:pt>
                <c:pt idx="2216">
                  <c:v>1.3633919308545304</c:v>
                </c:pt>
                <c:pt idx="2217">
                  <c:v>1.361575422351931</c:v>
                </c:pt>
                <c:pt idx="2218">
                  <c:v>1.3626373492973554</c:v>
                </c:pt>
                <c:pt idx="2219">
                  <c:v>1.3567302350839971</c:v>
                </c:pt>
                <c:pt idx="2220">
                  <c:v>1.3567302350839971</c:v>
                </c:pt>
                <c:pt idx="2221">
                  <c:v>1.3567302350839971</c:v>
                </c:pt>
                <c:pt idx="2222">
                  <c:v>1.358762123123801</c:v>
                </c:pt>
                <c:pt idx="2223">
                  <c:v>1.3643305203870921</c:v>
                </c:pt>
                <c:pt idx="2224">
                  <c:v>1.3680905498151466</c:v>
                </c:pt>
                <c:pt idx="2225">
                  <c:v>1.3684696766633195</c:v>
                </c:pt>
                <c:pt idx="2226">
                  <c:v>1.3687063791417422</c:v>
                </c:pt>
                <c:pt idx="2227">
                  <c:v>1.3687063791417422</c:v>
                </c:pt>
                <c:pt idx="2228">
                  <c:v>1.3687063791417422</c:v>
                </c:pt>
                <c:pt idx="2229">
                  <c:v>1.3685049262845723</c:v>
                </c:pt>
                <c:pt idx="2230">
                  <c:v>1.3651358886372145</c:v>
                </c:pt>
                <c:pt idx="2231">
                  <c:v>1.36835613411204</c:v>
                </c:pt>
                <c:pt idx="2232">
                  <c:v>1.3681493197189238</c:v>
                </c:pt>
                <c:pt idx="2233">
                  <c:v>1.3684855375782261</c:v>
                </c:pt>
                <c:pt idx="2234">
                  <c:v>1.3684855375782261</c:v>
                </c:pt>
                <c:pt idx="2235">
                  <c:v>1.3684855375782261</c:v>
                </c:pt>
                <c:pt idx="2236">
                  <c:v>1.3748801815057257</c:v>
                </c:pt>
                <c:pt idx="2237">
                  <c:v>1.3769054884291496</c:v>
                </c:pt>
                <c:pt idx="2238">
                  <c:v>1.3765258127526907</c:v>
                </c:pt>
                <c:pt idx="2239">
                  <c:v>1.372523251971064</c:v>
                </c:pt>
                <c:pt idx="2240">
                  <c:v>1.3751409066229157</c:v>
                </c:pt>
                <c:pt idx="2241">
                  <c:v>1.3751409066229157</c:v>
                </c:pt>
                <c:pt idx="2242">
                  <c:v>1.3751409066229157</c:v>
                </c:pt>
                <c:pt idx="2243">
                  <c:v>1.3759177986858486</c:v>
                </c:pt>
                <c:pt idx="2244">
                  <c:v>1.369884923013756</c:v>
                </c:pt>
                <c:pt idx="2245">
                  <c:v>1.3764099318395533</c:v>
                </c:pt>
                <c:pt idx="2246">
                  <c:v>1.3783920394352904</c:v>
                </c:pt>
                <c:pt idx="2247">
                  <c:v>1.3815975801557328</c:v>
                </c:pt>
                <c:pt idx="2248">
                  <c:v>1.3815975801557328</c:v>
                </c:pt>
                <c:pt idx="2249">
                  <c:v>1.3815975801557328</c:v>
                </c:pt>
                <c:pt idx="2250">
                  <c:v>1.3815975801557328</c:v>
                </c:pt>
                <c:pt idx="2251">
                  <c:v>1.3862842269130311</c:v>
                </c:pt>
                <c:pt idx="2252">
                  <c:v>1.3862751831031186</c:v>
                </c:pt>
                <c:pt idx="2253">
                  <c:v>1.3905710400821985</c:v>
                </c:pt>
                <c:pt idx="2254">
                  <c:v>1.3910787284584059</c:v>
                </c:pt>
                <c:pt idx="2255">
                  <c:v>1.3910787284584059</c:v>
                </c:pt>
                <c:pt idx="2256">
                  <c:v>1.3910787284584059</c:v>
                </c:pt>
                <c:pt idx="2257">
                  <c:v>1.3907764849739019</c:v>
                </c:pt>
                <c:pt idx="2258">
                  <c:v>1.3912416543456545</c:v>
                </c:pt>
                <c:pt idx="2259">
                  <c:v>1.3893747628968816</c:v>
                </c:pt>
                <c:pt idx="2260">
                  <c:v>1.3954969493539133</c:v>
                </c:pt>
                <c:pt idx="2261">
                  <c:v>1.3996165807922178</c:v>
                </c:pt>
                <c:pt idx="2262">
                  <c:v>1.3996165807922178</c:v>
                </c:pt>
                <c:pt idx="2263">
                  <c:v>1.3996165807922178</c:v>
                </c:pt>
                <c:pt idx="2264">
                  <c:v>1.3996545068993851</c:v>
                </c:pt>
                <c:pt idx="2265">
                  <c:v>1.3993827226560132</c:v>
                </c:pt>
                <c:pt idx="2266">
                  <c:v>1.395384629734294</c:v>
                </c:pt>
                <c:pt idx="2267">
                  <c:v>1.3934234870962461</c:v>
                </c:pt>
                <c:pt idx="2268">
                  <c:v>1.3952086247579703</c:v>
                </c:pt>
                <c:pt idx="2269">
                  <c:v>1.3952086247579703</c:v>
                </c:pt>
                <c:pt idx="2270">
                  <c:v>1.3952086247579703</c:v>
                </c:pt>
                <c:pt idx="2271">
                  <c:v>1.3946241831884199</c:v>
                </c:pt>
                <c:pt idx="2272">
                  <c:v>1.3941523349007985</c:v>
                </c:pt>
                <c:pt idx="2273">
                  <c:v>1.4025497828123097</c:v>
                </c:pt>
                <c:pt idx="2274">
                  <c:v>1.403655878950353</c:v>
                </c:pt>
                <c:pt idx="2275">
                  <c:v>1.4049120088953686</c:v>
                </c:pt>
                <c:pt idx="2276">
                  <c:v>1.4049120088953686</c:v>
                </c:pt>
                <c:pt idx="2277">
                  <c:v>1.4049120088953686</c:v>
                </c:pt>
                <c:pt idx="2278">
                  <c:v>1.4037073833158014</c:v>
                </c:pt>
                <c:pt idx="2279">
                  <c:v>1.3989029982615728</c:v>
                </c:pt>
                <c:pt idx="2280">
                  <c:v>1.4017190195099878</c:v>
                </c:pt>
                <c:pt idx="2281">
                  <c:v>1.4036377771843751</c:v>
                </c:pt>
                <c:pt idx="2282">
                  <c:v>1.405319350030769</c:v>
                </c:pt>
                <c:pt idx="2283">
                  <c:v>1.405319350030769</c:v>
                </c:pt>
                <c:pt idx="2284">
                  <c:v>1.405319350030769</c:v>
                </c:pt>
                <c:pt idx="2285">
                  <c:v>1.4059307051868668</c:v>
                </c:pt>
                <c:pt idx="2286">
                  <c:v>1.4116803214854974</c:v>
                </c:pt>
                <c:pt idx="2287">
                  <c:v>1.411386732517887</c:v>
                </c:pt>
                <c:pt idx="2288">
                  <c:v>1.4151987544791154</c:v>
                </c:pt>
                <c:pt idx="2289">
                  <c:v>1.4151987544791154</c:v>
                </c:pt>
                <c:pt idx="2290">
                  <c:v>1.4151987544791154</c:v>
                </c:pt>
                <c:pt idx="2291">
                  <c:v>1.4151987544791154</c:v>
                </c:pt>
                <c:pt idx="2292">
                  <c:v>1.4114661678099623</c:v>
                </c:pt>
                <c:pt idx="2293">
                  <c:v>1.4056521439898528</c:v>
                </c:pt>
                <c:pt idx="2294">
                  <c:v>1.4096101394054574</c:v>
                </c:pt>
                <c:pt idx="2295">
                  <c:v>1.4041473228097126</c:v>
                </c:pt>
                <c:pt idx="2296">
                  <c:v>1.4053404608242679</c:v>
                </c:pt>
                <c:pt idx="2297">
                  <c:v>1.4053404608242679</c:v>
                </c:pt>
                <c:pt idx="2298">
                  <c:v>1.4053404608242679</c:v>
                </c:pt>
                <c:pt idx="2299">
                  <c:v>1.4099167666228372</c:v>
                </c:pt>
                <c:pt idx="2300">
                  <c:v>1.4073778094627858</c:v>
                </c:pt>
                <c:pt idx="2301">
                  <c:v>1.412312165805149</c:v>
                </c:pt>
                <c:pt idx="2302">
                  <c:v>1.4032354263426925</c:v>
                </c:pt>
                <c:pt idx="2303">
                  <c:v>1.4110371281766541</c:v>
                </c:pt>
                <c:pt idx="2304">
                  <c:v>1.4110371281766541</c:v>
                </c:pt>
                <c:pt idx="2305">
                  <c:v>1.4110371281766541</c:v>
                </c:pt>
                <c:pt idx="2306">
                  <c:v>1.4091485994028752</c:v>
                </c:pt>
                <c:pt idx="2307">
                  <c:v>1.4141327377405184</c:v>
                </c:pt>
                <c:pt idx="2308">
                  <c:v>1.4161912715062079</c:v>
                </c:pt>
                <c:pt idx="2309">
                  <c:v>1.4148504271445859</c:v>
                </c:pt>
                <c:pt idx="2310">
                  <c:v>1.4123167181128091</c:v>
                </c:pt>
                <c:pt idx="2311">
                  <c:v>1.4123167181128091</c:v>
                </c:pt>
                <c:pt idx="2312">
                  <c:v>1.4123167181128091</c:v>
                </c:pt>
                <c:pt idx="2313">
                  <c:v>1.4136772177381618</c:v>
                </c:pt>
                <c:pt idx="2314">
                  <c:v>1.4104762155316737</c:v>
                </c:pt>
                <c:pt idx="2315">
                  <c:v>1.4088857456492789</c:v>
                </c:pt>
                <c:pt idx="2316">
                  <c:v>1.3925157351774196</c:v>
                </c:pt>
                <c:pt idx="2317">
                  <c:v>1.3910990170176463</c:v>
                </c:pt>
                <c:pt idx="2318">
                  <c:v>1.3910990170176463</c:v>
                </c:pt>
                <c:pt idx="2319">
                  <c:v>1.3910990170176463</c:v>
                </c:pt>
                <c:pt idx="2320">
                  <c:v>1.3969249705417499</c:v>
                </c:pt>
                <c:pt idx="2321">
                  <c:v>1.3870741248744056</c:v>
                </c:pt>
                <c:pt idx="2322">
                  <c:v>1.3864177348720326</c:v>
                </c:pt>
                <c:pt idx="2323">
                  <c:v>1.381968768086526</c:v>
                </c:pt>
                <c:pt idx="2324">
                  <c:v>1.3902612827708447</c:v>
                </c:pt>
                <c:pt idx="2325">
                  <c:v>1.3902612827708447</c:v>
                </c:pt>
                <c:pt idx="2326">
                  <c:v>1.3902612827708447</c:v>
                </c:pt>
                <c:pt idx="2327">
                  <c:v>1.393281626440259</c:v>
                </c:pt>
                <c:pt idx="2328">
                  <c:v>1.3927445244797318</c:v>
                </c:pt>
                <c:pt idx="2329">
                  <c:v>1.3986664229349057</c:v>
                </c:pt>
                <c:pt idx="2330">
                  <c:v>1.4029204534762827</c:v>
                </c:pt>
                <c:pt idx="2331">
                  <c:v>1.4044434239181969</c:v>
                </c:pt>
                <c:pt idx="2332">
                  <c:v>1.4044434239181969</c:v>
                </c:pt>
                <c:pt idx="2333">
                  <c:v>1.4044434239181969</c:v>
                </c:pt>
                <c:pt idx="2334">
                  <c:v>1.4093262261856372</c:v>
                </c:pt>
                <c:pt idx="2335">
                  <c:v>1.4119236947225011</c:v>
                </c:pt>
                <c:pt idx="2336">
                  <c:v>1.411585016549199</c:v>
                </c:pt>
                <c:pt idx="2337">
                  <c:v>1.4148056116806924</c:v>
                </c:pt>
                <c:pt idx="2338">
                  <c:v>1.4117637720481582</c:v>
                </c:pt>
                <c:pt idx="2339">
                  <c:v>1.4117637720481582</c:v>
                </c:pt>
                <c:pt idx="2340">
                  <c:v>1.4117637720481582</c:v>
                </c:pt>
                <c:pt idx="2341">
                  <c:v>1.4174118648724772</c:v>
                </c:pt>
                <c:pt idx="2342">
                  <c:v>1.4184426877087366</c:v>
                </c:pt>
                <c:pt idx="2343">
                  <c:v>1.4205645010899512</c:v>
                </c:pt>
                <c:pt idx="2344">
                  <c:v>1.4191879558674314</c:v>
                </c:pt>
                <c:pt idx="2345">
                  <c:v>1.4205214891611069</c:v>
                </c:pt>
                <c:pt idx="2346">
                  <c:v>1.4205214891611069</c:v>
                </c:pt>
                <c:pt idx="2347">
                  <c:v>1.4205214891611069</c:v>
                </c:pt>
                <c:pt idx="2348">
                  <c:v>1.4205214891611069</c:v>
                </c:pt>
                <c:pt idx="2349">
                  <c:v>1.4182280618680199</c:v>
                </c:pt>
                <c:pt idx="2350">
                  <c:v>1.4217850921112287</c:v>
                </c:pt>
                <c:pt idx="2351">
                  <c:v>1.4182657982464482</c:v>
                </c:pt>
                <c:pt idx="2352">
                  <c:v>1.4215883712101058</c:v>
                </c:pt>
                <c:pt idx="2353">
                  <c:v>1.4215883712101058</c:v>
                </c:pt>
                <c:pt idx="2354">
                  <c:v>1.4215883712101058</c:v>
                </c:pt>
                <c:pt idx="2355">
                  <c:v>1.4150187963056078</c:v>
                </c:pt>
                <c:pt idx="2356">
                  <c:v>1.4097669803894477</c:v>
                </c:pt>
                <c:pt idx="2357">
                  <c:v>1.411652838152933</c:v>
                </c:pt>
                <c:pt idx="2358">
                  <c:v>1.4084265260338749</c:v>
                </c:pt>
                <c:pt idx="2359">
                  <c:v>1.4030907771520487</c:v>
                </c:pt>
                <c:pt idx="2360">
                  <c:v>1.4030907771520487</c:v>
                </c:pt>
                <c:pt idx="2361">
                  <c:v>1.4030907771520487</c:v>
                </c:pt>
                <c:pt idx="2362">
                  <c:v>1.4022868956168937</c:v>
                </c:pt>
                <c:pt idx="2363">
                  <c:v>1.4076111069927808</c:v>
                </c:pt>
                <c:pt idx="2364">
                  <c:v>1.4044735830070183</c:v>
                </c:pt>
                <c:pt idx="2365">
                  <c:v>1.4098403538846218</c:v>
                </c:pt>
                <c:pt idx="2366">
                  <c:v>1.4082644442781329</c:v>
                </c:pt>
                <c:pt idx="2367">
                  <c:v>1.4082644442781329</c:v>
                </c:pt>
                <c:pt idx="2368">
                  <c:v>1.4082644442781329</c:v>
                </c:pt>
                <c:pt idx="2369">
                  <c:v>1.4021926513032723</c:v>
                </c:pt>
                <c:pt idx="2370">
                  <c:v>1.3973763364066425</c:v>
                </c:pt>
                <c:pt idx="2371">
                  <c:v>1.4022237089916967</c:v>
                </c:pt>
                <c:pt idx="2372">
                  <c:v>1.3896931737933951</c:v>
                </c:pt>
                <c:pt idx="2373">
                  <c:v>1.3954377930930115</c:v>
                </c:pt>
                <c:pt idx="2374">
                  <c:v>1.3954377930930115</c:v>
                </c:pt>
                <c:pt idx="2375">
                  <c:v>1.3954377930930115</c:v>
                </c:pt>
                <c:pt idx="2376">
                  <c:v>1.3912590857748408</c:v>
                </c:pt>
                <c:pt idx="2377">
                  <c:v>1.3887817543370455</c:v>
                </c:pt>
                <c:pt idx="2378">
                  <c:v>1.3809946108867428</c:v>
                </c:pt>
                <c:pt idx="2379">
                  <c:v>1.3768083299562885</c:v>
                </c:pt>
                <c:pt idx="2380">
                  <c:v>1.381264559841282</c:v>
                </c:pt>
                <c:pt idx="2381">
                  <c:v>1.381264559841282</c:v>
                </c:pt>
                <c:pt idx="2382">
                  <c:v>1.381264559841282</c:v>
                </c:pt>
                <c:pt idx="2383">
                  <c:v>1.3860397728803651</c:v>
                </c:pt>
                <c:pt idx="2384">
                  <c:v>1.3755228807980737</c:v>
                </c:pt>
                <c:pt idx="2385">
                  <c:v>1.3906785326481226</c:v>
                </c:pt>
                <c:pt idx="2386">
                  <c:v>1.3707682977000024</c:v>
                </c:pt>
                <c:pt idx="2387">
                  <c:v>1.3586732026213764</c:v>
                </c:pt>
                <c:pt idx="2388">
                  <c:v>1.3586732026213764</c:v>
                </c:pt>
                <c:pt idx="2389">
                  <c:v>1.3586732026213764</c:v>
                </c:pt>
                <c:pt idx="2390">
                  <c:v>1.3546175227921478</c:v>
                </c:pt>
                <c:pt idx="2391">
                  <c:v>1.3570064769430761</c:v>
                </c:pt>
                <c:pt idx="2392">
                  <c:v>1.3521818436417907</c:v>
                </c:pt>
                <c:pt idx="2393">
                  <c:v>1.349411243211587</c:v>
                </c:pt>
                <c:pt idx="2394">
                  <c:v>1.3600524057252719</c:v>
                </c:pt>
                <c:pt idx="2395">
                  <c:v>1.3600524057252719</c:v>
                </c:pt>
                <c:pt idx="2396">
                  <c:v>1.3600524057252719</c:v>
                </c:pt>
                <c:pt idx="2397">
                  <c:v>1.3664894329482435</c:v>
                </c:pt>
                <c:pt idx="2398">
                  <c:v>1.3781397388320356</c:v>
                </c:pt>
                <c:pt idx="2399">
                  <c:v>1.3715184978955957</c:v>
                </c:pt>
                <c:pt idx="2400">
                  <c:v>1.3794496441093769</c:v>
                </c:pt>
                <c:pt idx="2401">
                  <c:v>1.384379051852594</c:v>
                </c:pt>
                <c:pt idx="2402">
                  <c:v>1.384379051852594</c:v>
                </c:pt>
                <c:pt idx="2403">
                  <c:v>1.384379051852594</c:v>
                </c:pt>
                <c:pt idx="2404">
                  <c:v>1.3822918695207591</c:v>
                </c:pt>
                <c:pt idx="2405">
                  <c:v>1.3918929917659439</c:v>
                </c:pt>
                <c:pt idx="2406">
                  <c:v>1.3869774261473311</c:v>
                </c:pt>
                <c:pt idx="2407">
                  <c:v>1.3941568773982116</c:v>
                </c:pt>
                <c:pt idx="2408">
                  <c:v>1.4052475393210704</c:v>
                </c:pt>
                <c:pt idx="2409">
                  <c:v>1.4052475393210704</c:v>
                </c:pt>
                <c:pt idx="2410">
                  <c:v>1.4052475393210704</c:v>
                </c:pt>
                <c:pt idx="2411">
                  <c:v>1.4006477606769274</c:v>
                </c:pt>
                <c:pt idx="2412">
                  <c:v>1.3967346620735308</c:v>
                </c:pt>
                <c:pt idx="2413">
                  <c:v>1.400342565376762</c:v>
                </c:pt>
                <c:pt idx="2414">
                  <c:v>1.3985230539976996</c:v>
                </c:pt>
                <c:pt idx="2415">
                  <c:v>1.402394946243299</c:v>
                </c:pt>
                <c:pt idx="2416">
                  <c:v>1.402394946243299</c:v>
                </c:pt>
                <c:pt idx="2417">
                  <c:v>1.402394946243299</c:v>
                </c:pt>
                <c:pt idx="2418">
                  <c:v>1.4029096788107329</c:v>
                </c:pt>
                <c:pt idx="2419">
                  <c:v>1.4059932967838611</c:v>
                </c:pt>
                <c:pt idx="2420">
                  <c:v>1.4033612960123167</c:v>
                </c:pt>
                <c:pt idx="2421">
                  <c:v>1.404889782247708</c:v>
                </c:pt>
                <c:pt idx="2422">
                  <c:v>1.4065326335384483</c:v>
                </c:pt>
                <c:pt idx="2423">
                  <c:v>1.4065326335384483</c:v>
                </c:pt>
                <c:pt idx="2424">
                  <c:v>1.4065326335384483</c:v>
                </c:pt>
                <c:pt idx="2425">
                  <c:v>1.4045947382207904</c:v>
                </c:pt>
                <c:pt idx="2426">
                  <c:v>1.4113264870959881</c:v>
                </c:pt>
                <c:pt idx="2427">
                  <c:v>1.4085800547396408</c:v>
                </c:pt>
                <c:pt idx="2428">
                  <c:v>1.4090448348211537</c:v>
                </c:pt>
                <c:pt idx="2429">
                  <c:v>1.4170489665425352</c:v>
                </c:pt>
                <c:pt idx="2430">
                  <c:v>1.4170489665425352</c:v>
                </c:pt>
                <c:pt idx="2431">
                  <c:v>1.4170489665425352</c:v>
                </c:pt>
                <c:pt idx="2432">
                  <c:v>1.4193655361458737</c:v>
                </c:pt>
                <c:pt idx="2433">
                  <c:v>1.4201831630909814</c:v>
                </c:pt>
                <c:pt idx="2434">
                  <c:v>1.4240240710538621</c:v>
                </c:pt>
                <c:pt idx="2435">
                  <c:v>1.4240240710538621</c:v>
                </c:pt>
                <c:pt idx="2436">
                  <c:v>1.4205806657525968</c:v>
                </c:pt>
                <c:pt idx="2437">
                  <c:v>1.4205806657525968</c:v>
                </c:pt>
                <c:pt idx="2438">
                  <c:v>1.4205806657525968</c:v>
                </c:pt>
                <c:pt idx="2439">
                  <c:v>1.4139439008057211</c:v>
                </c:pt>
                <c:pt idx="2440">
                  <c:v>1.4164868286944501</c:v>
                </c:pt>
                <c:pt idx="2441">
                  <c:v>1.4182257670288745</c:v>
                </c:pt>
                <c:pt idx="2442">
                  <c:v>1.4179612053412098</c:v>
                </c:pt>
                <c:pt idx="2443">
                  <c:v>1.4163857475620212</c:v>
                </c:pt>
                <c:pt idx="2444">
                  <c:v>1.4163857475620212</c:v>
                </c:pt>
                <c:pt idx="2445">
                  <c:v>1.4163857475620212</c:v>
                </c:pt>
                <c:pt idx="2446">
                  <c:v>1.4099007216464536</c:v>
                </c:pt>
                <c:pt idx="2447">
                  <c:v>1.4080867222191489</c:v>
                </c:pt>
                <c:pt idx="2448">
                  <c:v>1.3963098497506961</c:v>
                </c:pt>
                <c:pt idx="2449">
                  <c:v>1.396677732334674</c:v>
                </c:pt>
                <c:pt idx="2450">
                  <c:v>1.3843377376113366</c:v>
                </c:pt>
                <c:pt idx="2451">
                  <c:v>1.3843377376113366</c:v>
                </c:pt>
                <c:pt idx="2452">
                  <c:v>1.3843377376113366</c:v>
                </c:pt>
                <c:pt idx="2453">
                  <c:v>1.3737805601978208</c:v>
                </c:pt>
                <c:pt idx="2454">
                  <c:v>1.3726746301173978</c:v>
                </c:pt>
                <c:pt idx="2455">
                  <c:v>1.3859437710402589</c:v>
                </c:pt>
                <c:pt idx="2456">
                  <c:v>1.4025772291173058</c:v>
                </c:pt>
                <c:pt idx="2457">
                  <c:v>1.405787786386683</c:v>
                </c:pt>
                <c:pt idx="2458">
                  <c:v>1.405787786386683</c:v>
                </c:pt>
                <c:pt idx="2459">
                  <c:v>1.405787786386683</c:v>
                </c:pt>
                <c:pt idx="2460">
                  <c:v>1.4116695230913279</c:v>
                </c:pt>
                <c:pt idx="2461">
                  <c:v>1.4087761408965558</c:v>
                </c:pt>
                <c:pt idx="2462">
                  <c:v>1.4109586843636803</c:v>
                </c:pt>
                <c:pt idx="2463">
                  <c:v>1.4109586843636803</c:v>
                </c:pt>
                <c:pt idx="2464">
                  <c:v>1.4146413998694729</c:v>
                </c:pt>
                <c:pt idx="2465">
                  <c:v>1.4146413998694729</c:v>
                </c:pt>
                <c:pt idx="2466">
                  <c:v>1.4146413998694729</c:v>
                </c:pt>
                <c:pt idx="2467">
                  <c:v>1.4139744547303634</c:v>
                </c:pt>
                <c:pt idx="2468">
                  <c:v>1.4090233270113306</c:v>
                </c:pt>
                <c:pt idx="2469">
                  <c:v>1.4015866181720209</c:v>
                </c:pt>
                <c:pt idx="2470">
                  <c:v>1.4015866181720209</c:v>
                </c:pt>
                <c:pt idx="2471">
                  <c:v>1.4011521807961203</c:v>
                </c:pt>
                <c:pt idx="2472">
                  <c:v>1.4011521807961203</c:v>
                </c:pt>
                <c:pt idx="2473">
                  <c:v>1.4011521807961203</c:v>
                </c:pt>
                <c:pt idx="2474">
                  <c:v>1.3858038906177732</c:v>
                </c:pt>
                <c:pt idx="2475">
                  <c:v>1.3786315673456924</c:v>
                </c:pt>
                <c:pt idx="2476">
                  <c:v>1.389343303608277</c:v>
                </c:pt>
                <c:pt idx="2477">
                  <c:v>1.4015711621697187</c:v>
                </c:pt>
                <c:pt idx="2478">
                  <c:v>1.3977413079612433</c:v>
                </c:pt>
                <c:pt idx="2479">
                  <c:v>1.3977413079612433</c:v>
                </c:pt>
                <c:pt idx="2480">
                  <c:v>1.3977413079612433</c:v>
                </c:pt>
                <c:pt idx="2481">
                  <c:v>1.3934149974671011</c:v>
                </c:pt>
                <c:pt idx="2482">
                  <c:v>1.3941462822148509</c:v>
                </c:pt>
                <c:pt idx="2483">
                  <c:v>1.3915802919981983</c:v>
                </c:pt>
                <c:pt idx="2484">
                  <c:v>1.3922350186152737</c:v>
                </c:pt>
                <c:pt idx="2485">
                  <c:v>1.3998787811344384</c:v>
                </c:pt>
                <c:pt idx="2486">
                  <c:v>1.3998787811344384</c:v>
                </c:pt>
                <c:pt idx="2487">
                  <c:v>1.3998787811344384</c:v>
                </c:pt>
                <c:pt idx="2488">
                  <c:v>1.3998787811344384</c:v>
                </c:pt>
                <c:pt idx="2489">
                  <c:v>1.4027192530871233</c:v>
                </c:pt>
                <c:pt idx="2490">
                  <c:v>1.4079533180499404</c:v>
                </c:pt>
                <c:pt idx="2491">
                  <c:v>1.4174799829292746</c:v>
                </c:pt>
                <c:pt idx="2492">
                  <c:v>1.4137259064085259</c:v>
                </c:pt>
                <c:pt idx="2493">
                  <c:v>1.4137259064085259</c:v>
                </c:pt>
                <c:pt idx="2494">
                  <c:v>1.4137259064085259</c:v>
                </c:pt>
                <c:pt idx="2495">
                  <c:v>1.419246618580033</c:v>
                </c:pt>
                <c:pt idx="2496">
                  <c:v>1.4130403034434031</c:v>
                </c:pt>
                <c:pt idx="2497">
                  <c:v>1.4041643452187109</c:v>
                </c:pt>
                <c:pt idx="2498">
                  <c:v>1.4117068234426091</c:v>
                </c:pt>
                <c:pt idx="2499">
                  <c:v>1.4022892601083257</c:v>
                </c:pt>
                <c:pt idx="2500">
                  <c:v>1.4022892601083257</c:v>
                </c:pt>
                <c:pt idx="2501">
                  <c:v>1.4022892601083257</c:v>
                </c:pt>
                <c:pt idx="2502">
                  <c:v>1.413199895014801</c:v>
                </c:pt>
                <c:pt idx="2503">
                  <c:v>1.4242275665223523</c:v>
                </c:pt>
                <c:pt idx="2504">
                  <c:v>1.4200586087518157</c:v>
                </c:pt>
                <c:pt idx="2505">
                  <c:v>1.4281276990158529</c:v>
                </c:pt>
                <c:pt idx="2506">
                  <c:v>1.4176247624927683</c:v>
                </c:pt>
                <c:pt idx="2507">
                  <c:v>1.4176247624927683</c:v>
                </c:pt>
                <c:pt idx="2508">
                  <c:v>1.4176247624927683</c:v>
                </c:pt>
                <c:pt idx="2509">
                  <c:v>1.4145044187383975</c:v>
                </c:pt>
                <c:pt idx="2510">
                  <c:v>1.4210889636662718</c:v>
                </c:pt>
                <c:pt idx="2511">
                  <c:v>1.4186820111519436</c:v>
                </c:pt>
                <c:pt idx="2512">
                  <c:v>1.4294031122387945</c:v>
                </c:pt>
                <c:pt idx="2513">
                  <c:v>1.4341590656038938</c:v>
                </c:pt>
                <c:pt idx="2514">
                  <c:v>1.4341590656038938</c:v>
                </c:pt>
                <c:pt idx="2515">
                  <c:v>1.4341590656038938</c:v>
                </c:pt>
                <c:pt idx="2516">
                  <c:v>1.4341590656038938</c:v>
                </c:pt>
                <c:pt idx="2517">
                  <c:v>1.4325401860635381</c:v>
                </c:pt>
                <c:pt idx="2518">
                  <c:v>1.4358556906105178</c:v>
                </c:pt>
                <c:pt idx="2519">
                  <c:v>1.4352463224076786</c:v>
                </c:pt>
                <c:pt idx="2520">
                  <c:v>1.4411763065456749</c:v>
                </c:pt>
                <c:pt idx="2521">
                  <c:v>1.4411763065456749</c:v>
                </c:pt>
                <c:pt idx="2522">
                  <c:v>1.4411763065456749</c:v>
                </c:pt>
                <c:pt idx="2523">
                  <c:v>1.4399516455658998</c:v>
                </c:pt>
                <c:pt idx="2524">
                  <c:v>1.4464754985247104</c:v>
                </c:pt>
                <c:pt idx="2525">
                  <c:v>1.447317677914199</c:v>
                </c:pt>
                <c:pt idx="2526">
                  <c:v>1.4438173974843549</c:v>
                </c:pt>
                <c:pt idx="2527">
                  <c:v>1.4431473238181876</c:v>
                </c:pt>
                <c:pt idx="2528">
                  <c:v>1.4431473238181876</c:v>
                </c:pt>
                <c:pt idx="2529">
                  <c:v>1.4431473238181876</c:v>
                </c:pt>
                <c:pt idx="2530">
                  <c:v>1.4436262041365622</c:v>
                </c:pt>
                <c:pt idx="2531">
                  <c:v>1.4383615537249574</c:v>
                </c:pt>
                <c:pt idx="2532">
                  <c:v>1.4347019997462869</c:v>
                </c:pt>
                <c:pt idx="2533">
                  <c:v>1.4358152042343537</c:v>
                </c:pt>
                <c:pt idx="2534">
                  <c:v>1.420414974608659</c:v>
                </c:pt>
                <c:pt idx="2535">
                  <c:v>1.420414974608659</c:v>
                </c:pt>
                <c:pt idx="2536">
                  <c:v>1.420414974608659</c:v>
                </c:pt>
                <c:pt idx="2537">
                  <c:v>1.4230054166347788</c:v>
                </c:pt>
                <c:pt idx="2538">
                  <c:v>1.4088067778881637</c:v>
                </c:pt>
                <c:pt idx="2539">
                  <c:v>1.4103625111252025</c:v>
                </c:pt>
                <c:pt idx="2540">
                  <c:v>1.4207505329248793</c:v>
                </c:pt>
                <c:pt idx="2541">
                  <c:v>1.4142270248701605</c:v>
                </c:pt>
                <c:pt idx="2542">
                  <c:v>1.4142270248701605</c:v>
                </c:pt>
                <c:pt idx="2543">
                  <c:v>1.4142270248701605</c:v>
                </c:pt>
                <c:pt idx="2544">
                  <c:v>1.4256474971696744</c:v>
                </c:pt>
                <c:pt idx="2545">
                  <c:v>1.4246868854379977</c:v>
                </c:pt>
                <c:pt idx="2546">
                  <c:v>1.4427344624956129</c:v>
                </c:pt>
                <c:pt idx="2547">
                  <c:v>1.433302899362072</c:v>
                </c:pt>
                <c:pt idx="2548">
                  <c:v>1.4479117714505181</c:v>
                </c:pt>
                <c:pt idx="2549">
                  <c:v>1.4479117714505181</c:v>
                </c:pt>
                <c:pt idx="2550">
                  <c:v>1.4479117714505181</c:v>
                </c:pt>
                <c:pt idx="2551">
                  <c:v>1.4488687202187853</c:v>
                </c:pt>
                <c:pt idx="2552">
                  <c:v>1.4478729203400367</c:v>
                </c:pt>
                <c:pt idx="2553">
                  <c:v>1.4376689240502005</c:v>
                </c:pt>
                <c:pt idx="2554">
                  <c:v>1.431317196010955</c:v>
                </c:pt>
                <c:pt idx="2555">
                  <c:v>1.4330000172249291</c:v>
                </c:pt>
                <c:pt idx="2556">
                  <c:v>1.4330000172249291</c:v>
                </c:pt>
                <c:pt idx="2557">
                  <c:v>1.4330000172249291</c:v>
                </c:pt>
                <c:pt idx="2558">
                  <c:v>1.4406946258922642</c:v>
                </c:pt>
                <c:pt idx="2559">
                  <c:v>1.4328410807807765</c:v>
                </c:pt>
                <c:pt idx="2560">
                  <c:v>1.4372793667710533</c:v>
                </c:pt>
                <c:pt idx="2561">
                  <c:v>1.4416636640249025</c:v>
                </c:pt>
                <c:pt idx="2562">
                  <c:v>1.4416636640249025</c:v>
                </c:pt>
                <c:pt idx="2563">
                  <c:v>1.4416636640249025</c:v>
                </c:pt>
                <c:pt idx="2564">
                  <c:v>1.4416636640249025</c:v>
                </c:pt>
                <c:pt idx="2565">
                  <c:v>1.4491676853352358</c:v>
                </c:pt>
                <c:pt idx="2566">
                  <c:v>1.4478476606279629</c:v>
                </c:pt>
                <c:pt idx="2567">
                  <c:v>1.453457239098318</c:v>
                </c:pt>
                <c:pt idx="2568">
                  <c:v>1.4554092296540435</c:v>
                </c:pt>
                <c:pt idx="2569">
                  <c:v>1.4592373766130633</c:v>
                </c:pt>
                <c:pt idx="2570">
                  <c:v>1.4592373766130633</c:v>
                </c:pt>
                <c:pt idx="2571">
                  <c:v>1.4592373766130633</c:v>
                </c:pt>
                <c:pt idx="2572">
                  <c:v>1.4551963152702101</c:v>
                </c:pt>
                <c:pt idx="2573">
                  <c:v>1.4590870035603201</c:v>
                </c:pt>
                <c:pt idx="2574">
                  <c:v>1.4646919225923936</c:v>
                </c:pt>
                <c:pt idx="2575">
                  <c:v>1.4656505597817362</c:v>
                </c:pt>
                <c:pt idx="2576">
                  <c:v>1.4552354138204113</c:v>
                </c:pt>
                <c:pt idx="2577">
                  <c:v>1.4552354138204113</c:v>
                </c:pt>
                <c:pt idx="2578">
                  <c:v>1.4552354138204113</c:v>
                </c:pt>
                <c:pt idx="2579">
                  <c:v>1.4595094541003348</c:v>
                </c:pt>
                <c:pt idx="2580">
                  <c:v>1.4614346445122388</c:v>
                </c:pt>
                <c:pt idx="2581">
                  <c:v>1.4635266208514934</c:v>
                </c:pt>
                <c:pt idx="2582">
                  <c:v>1.4676696248985157</c:v>
                </c:pt>
                <c:pt idx="2583">
                  <c:v>1.4717744960834247</c:v>
                </c:pt>
                <c:pt idx="2584">
                  <c:v>1.4717744960834247</c:v>
                </c:pt>
                <c:pt idx="2585">
                  <c:v>1.4717744960834247</c:v>
                </c:pt>
                <c:pt idx="2586">
                  <c:v>1.4717037903419909</c:v>
                </c:pt>
                <c:pt idx="2587">
                  <c:v>1.4711262652771466</c:v>
                </c:pt>
                <c:pt idx="2588">
                  <c:v>1.464738222980184</c:v>
                </c:pt>
                <c:pt idx="2589">
                  <c:v>1.455582354378457</c:v>
                </c:pt>
                <c:pt idx="2590">
                  <c:v>1.4618515683229627</c:v>
                </c:pt>
                <c:pt idx="2591">
                  <c:v>1.4618515683229627</c:v>
                </c:pt>
                <c:pt idx="2592">
                  <c:v>1.4618515683229627</c:v>
                </c:pt>
                <c:pt idx="2593">
                  <c:v>1.462709749592203</c:v>
                </c:pt>
                <c:pt idx="2594">
                  <c:v>1.4510747421908528</c:v>
                </c:pt>
                <c:pt idx="2595">
                  <c:v>1.4467223851077424</c:v>
                </c:pt>
                <c:pt idx="2596">
                  <c:v>1.4482879600108707</c:v>
                </c:pt>
                <c:pt idx="2597">
                  <c:v>1.4640343108579541</c:v>
                </c:pt>
                <c:pt idx="2598">
                  <c:v>1.4640343108579541</c:v>
                </c:pt>
                <c:pt idx="2599">
                  <c:v>1.4640343108579541</c:v>
                </c:pt>
                <c:pt idx="2600">
                  <c:v>1.4551149413176272</c:v>
                </c:pt>
                <c:pt idx="2601">
                  <c:v>1.4532340493305582</c:v>
                </c:pt>
                <c:pt idx="2602">
                  <c:v>1.4554323655191066</c:v>
                </c:pt>
                <c:pt idx="2603">
                  <c:v>1.4656121315487041</c:v>
                </c:pt>
                <c:pt idx="2604">
                  <c:v>1.4697498110829059</c:v>
                </c:pt>
                <c:pt idx="2605">
                  <c:v>1.4697498110829059</c:v>
                </c:pt>
                <c:pt idx="2606">
                  <c:v>1.4697498110829059</c:v>
                </c:pt>
                <c:pt idx="2607">
                  <c:v>1.466808759723081</c:v>
                </c:pt>
                <c:pt idx="2608">
                  <c:v>1.4632375524908769</c:v>
                </c:pt>
                <c:pt idx="2609">
                  <c:v>1.4640073337724515</c:v>
                </c:pt>
                <c:pt idx="2610">
                  <c:v>1.4693243994986731</c:v>
                </c:pt>
                <c:pt idx="2611">
                  <c:v>1.4651838273340676</c:v>
                </c:pt>
                <c:pt idx="2612">
                  <c:v>1.4651838273340676</c:v>
                </c:pt>
                <c:pt idx="2613">
                  <c:v>1.4651838273340676</c:v>
                </c:pt>
                <c:pt idx="2614">
                  <c:v>1.4651838273340676</c:v>
                </c:pt>
                <c:pt idx="2615">
                  <c:v>1.4547150457434856</c:v>
                </c:pt>
                <c:pt idx="2616">
                  <c:v>1.4616425597844844</c:v>
                </c:pt>
                <c:pt idx="2617">
                  <c:v>1.4598831853081036</c:v>
                </c:pt>
                <c:pt idx="2618">
                  <c:v>1.453198103623301</c:v>
                </c:pt>
                <c:pt idx="2619">
                  <c:v>1.453198103623301</c:v>
                </c:pt>
                <c:pt idx="2620">
                  <c:v>1.453198103623301</c:v>
                </c:pt>
                <c:pt idx="2621">
                  <c:v>1.4510263422551104</c:v>
                </c:pt>
                <c:pt idx="2622">
                  <c:v>1.4501611084473027</c:v>
                </c:pt>
                <c:pt idx="2623">
                  <c:v>1.450975198934932</c:v>
                </c:pt>
                <c:pt idx="2624">
                  <c:v>1.4437801319924513</c:v>
                </c:pt>
                <c:pt idx="2625">
                  <c:v>1.4360190565284159</c:v>
                </c:pt>
                <c:pt idx="2626">
                  <c:v>1.4360190565284159</c:v>
                </c:pt>
                <c:pt idx="2627">
                  <c:v>1.4360190565284159</c:v>
                </c:pt>
                <c:pt idx="2628">
                  <c:v>1.4334786780440758</c:v>
                </c:pt>
                <c:pt idx="2629">
                  <c:v>1.4297220084500777</c:v>
                </c:pt>
                <c:pt idx="2630">
                  <c:v>1.4410251110037544</c:v>
                </c:pt>
                <c:pt idx="2631">
                  <c:v>1.4466450955811962</c:v>
                </c:pt>
                <c:pt idx="2632">
                  <c:v>1.4399075324504</c:v>
                </c:pt>
                <c:pt idx="2633">
                  <c:v>1.4399075324504</c:v>
                </c:pt>
                <c:pt idx="2634">
                  <c:v>1.4399075324504</c:v>
                </c:pt>
                <c:pt idx="2635">
                  <c:v>1.43608797843168</c:v>
                </c:pt>
                <c:pt idx="2636">
                  <c:v>1.4391580952792069</c:v>
                </c:pt>
                <c:pt idx="2637">
                  <c:v>1.4397758880832694</c:v>
                </c:pt>
                <c:pt idx="2638">
                  <c:v>1.4482303767959017</c:v>
                </c:pt>
                <c:pt idx="2639">
                  <c:v>1.4448365200185644</c:v>
                </c:pt>
                <c:pt idx="2640">
                  <c:v>1.4448365200185644</c:v>
                </c:pt>
                <c:pt idx="2641">
                  <c:v>1.4448365200185644</c:v>
                </c:pt>
                <c:pt idx="2642">
                  <c:v>1.4524231687994131</c:v>
                </c:pt>
                <c:pt idx="2643">
                  <c:v>1.4530496125029861</c:v>
                </c:pt>
                <c:pt idx="2644">
                  <c:v>1.4478034318687303</c:v>
                </c:pt>
                <c:pt idx="2645">
                  <c:v>1.4445778045378159</c:v>
                </c:pt>
                <c:pt idx="2646">
                  <c:v>1.442340023993657</c:v>
                </c:pt>
                <c:pt idx="2647">
                  <c:v>1.442340023993657</c:v>
                </c:pt>
                <c:pt idx="2648">
                  <c:v>1.442340023993657</c:v>
                </c:pt>
                <c:pt idx="2649">
                  <c:v>1.4237260254023558</c:v>
                </c:pt>
                <c:pt idx="2650">
                  <c:v>1.4247988813050183</c:v>
                </c:pt>
                <c:pt idx="2651">
                  <c:v>1.4285374598013734</c:v>
                </c:pt>
                <c:pt idx="2652">
                  <c:v>1.4299021928742504</c:v>
                </c:pt>
                <c:pt idx="2653">
                  <c:v>1.4299021928742504</c:v>
                </c:pt>
                <c:pt idx="2654">
                  <c:v>1.4299021928742504</c:v>
                </c:pt>
                <c:pt idx="2655">
                  <c:v>1.4299021928742504</c:v>
                </c:pt>
                <c:pt idx="2656">
                  <c:v>1.421781134674313</c:v>
                </c:pt>
                <c:pt idx="2657">
                  <c:v>1.4234305999641306</c:v>
                </c:pt>
                <c:pt idx="2658">
                  <c:v>1.407476845027134</c:v>
                </c:pt>
                <c:pt idx="2659">
                  <c:v>1.4124045926644773</c:v>
                </c:pt>
                <c:pt idx="2660">
                  <c:v>1.4279858416153888</c:v>
                </c:pt>
                <c:pt idx="2661">
                  <c:v>1.4279858416153888</c:v>
                </c:pt>
                <c:pt idx="2662">
                  <c:v>1.4279858416153888</c:v>
                </c:pt>
                <c:pt idx="2663">
                  <c:v>1.4337420150483904</c:v>
                </c:pt>
                <c:pt idx="2664">
                  <c:v>1.4399851570425188</c:v>
                </c:pt>
                <c:pt idx="2665">
                  <c:v>1.439242916084656</c:v>
                </c:pt>
                <c:pt idx="2666">
                  <c:v>1.4460114248116775</c:v>
                </c:pt>
                <c:pt idx="2667">
                  <c:v>1.4454941798807612</c:v>
                </c:pt>
                <c:pt idx="2668">
                  <c:v>1.4454941798807612</c:v>
                </c:pt>
                <c:pt idx="2669">
                  <c:v>1.4454941798807612</c:v>
                </c:pt>
                <c:pt idx="2670">
                  <c:v>1.444626879694167</c:v>
                </c:pt>
                <c:pt idx="2671">
                  <c:v>1.4434462220114865</c:v>
                </c:pt>
                <c:pt idx="2672">
                  <c:v>1.4389989074119862</c:v>
                </c:pt>
                <c:pt idx="2673">
                  <c:v>1.4363444470846385</c:v>
                </c:pt>
                <c:pt idx="2674">
                  <c:v>1.4270498771360656</c:v>
                </c:pt>
                <c:pt idx="2675">
                  <c:v>1.4270498771360656</c:v>
                </c:pt>
                <c:pt idx="2676">
                  <c:v>1.4270498771360656</c:v>
                </c:pt>
                <c:pt idx="2677">
                  <c:v>1.4198516457850445</c:v>
                </c:pt>
                <c:pt idx="2678">
                  <c:v>1.4294165886994263</c:v>
                </c:pt>
                <c:pt idx="2679">
                  <c:v>1.4342756969791588</c:v>
                </c:pt>
                <c:pt idx="2680">
                  <c:v>1.4337533617648657</c:v>
                </c:pt>
                <c:pt idx="2681">
                  <c:v>1.4371641797990644</c:v>
                </c:pt>
                <c:pt idx="2682">
                  <c:v>1.4371641797990644</c:v>
                </c:pt>
                <c:pt idx="2683">
                  <c:v>1.4371641797990644</c:v>
                </c:pt>
                <c:pt idx="2684">
                  <c:v>1.4350250938391207</c:v>
                </c:pt>
                <c:pt idx="2685">
                  <c:v>1.432481501215082</c:v>
                </c:pt>
                <c:pt idx="2686">
                  <c:v>1.4350307010377983</c:v>
                </c:pt>
                <c:pt idx="2687">
                  <c:v>1.4299701410871659</c:v>
                </c:pt>
                <c:pt idx="2688">
                  <c:v>1.4295258791109091</c:v>
                </c:pt>
                <c:pt idx="2689">
                  <c:v>1.4295258791109091</c:v>
                </c:pt>
                <c:pt idx="2690">
                  <c:v>1.4295258791109091</c:v>
                </c:pt>
                <c:pt idx="2691">
                  <c:v>1.4400483931716168</c:v>
                </c:pt>
                <c:pt idx="2692">
                  <c:v>1.4304714297663637</c:v>
                </c:pt>
                <c:pt idx="2693">
                  <c:v>1.4270724841844673</c:v>
                </c:pt>
                <c:pt idx="2694">
                  <c:v>1.4250041319425406</c:v>
                </c:pt>
                <c:pt idx="2695">
                  <c:v>1.4267661679115411</c:v>
                </c:pt>
                <c:pt idx="2696">
                  <c:v>1.4267661679115411</c:v>
                </c:pt>
                <c:pt idx="2697">
                  <c:v>1.4267661679115411</c:v>
                </c:pt>
                <c:pt idx="2698">
                  <c:v>1.4280493659831135</c:v>
                </c:pt>
                <c:pt idx="2699">
                  <c:v>1.4229584794495667</c:v>
                </c:pt>
                <c:pt idx="2700">
                  <c:v>1.4167781788289131</c:v>
                </c:pt>
                <c:pt idx="2701">
                  <c:v>1.3989075907374513</c:v>
                </c:pt>
                <c:pt idx="2702">
                  <c:v>1.3759549958894108</c:v>
                </c:pt>
                <c:pt idx="2703">
                  <c:v>1.3759549958894108</c:v>
                </c:pt>
                <c:pt idx="2704">
                  <c:v>1.3759549958894108</c:v>
                </c:pt>
                <c:pt idx="2705">
                  <c:v>1.3445506770039422</c:v>
                </c:pt>
                <c:pt idx="2706">
                  <c:v>1.3417669956770062</c:v>
                </c:pt>
                <c:pt idx="2707">
                  <c:v>1.3665742365923133</c:v>
                </c:pt>
                <c:pt idx="2708">
                  <c:v>1.3848641534317141</c:v>
                </c:pt>
                <c:pt idx="2709">
                  <c:v>1.38361917152346</c:v>
                </c:pt>
                <c:pt idx="2710">
                  <c:v>1.38361917152346</c:v>
                </c:pt>
                <c:pt idx="2711">
                  <c:v>1.38361917152346</c:v>
                </c:pt>
                <c:pt idx="2712">
                  <c:v>1.3767248816462654</c:v>
                </c:pt>
                <c:pt idx="2713">
                  <c:v>1.3512948589486691</c:v>
                </c:pt>
                <c:pt idx="2714">
                  <c:v>1.3648565108302977</c:v>
                </c:pt>
                <c:pt idx="2715">
                  <c:v>1.3672976184253154</c:v>
                </c:pt>
                <c:pt idx="2716">
                  <c:v>1.3529636334147899</c:v>
                </c:pt>
                <c:pt idx="2717">
                  <c:v>1.3529636334147899</c:v>
                </c:pt>
                <c:pt idx="2718">
                  <c:v>1.3529636334147899</c:v>
                </c:pt>
                <c:pt idx="2719">
                  <c:v>1.3529636334147899</c:v>
                </c:pt>
                <c:pt idx="2720">
                  <c:v>1.3731531651900037</c:v>
                </c:pt>
                <c:pt idx="2721">
                  <c:v>1.365335727452426</c:v>
                </c:pt>
                <c:pt idx="2722">
                  <c:v>1.3702515553643269</c:v>
                </c:pt>
                <c:pt idx="2723">
                  <c:v>1.372540646375076</c:v>
                </c:pt>
                <c:pt idx="2724">
                  <c:v>1.372540646375076</c:v>
                </c:pt>
                <c:pt idx="2725">
                  <c:v>1.372540646375076</c:v>
                </c:pt>
                <c:pt idx="2726">
                  <c:v>1.3686797829148765</c:v>
                </c:pt>
                <c:pt idx="2727">
                  <c:v>1.3744106989489873</c:v>
                </c:pt>
                <c:pt idx="2728">
                  <c:v>1.3855030542257698</c:v>
                </c:pt>
                <c:pt idx="2729">
                  <c:v>1.3877985042231451</c:v>
                </c:pt>
                <c:pt idx="2730">
                  <c:v>1.3712773721729856</c:v>
                </c:pt>
                <c:pt idx="2731">
                  <c:v>1.3712773721729856</c:v>
                </c:pt>
                <c:pt idx="2732">
                  <c:v>1.3712773721729856</c:v>
                </c:pt>
                <c:pt idx="2733">
                  <c:v>1.3722045620835668</c:v>
                </c:pt>
                <c:pt idx="2734">
                  <c:v>1.3589523153361305</c:v>
                </c:pt>
                <c:pt idx="2735">
                  <c:v>1.3547596338758614</c:v>
                </c:pt>
                <c:pt idx="2736">
                  <c:v>1.3526040983962095</c:v>
                </c:pt>
                <c:pt idx="2737">
                  <c:v>1.3537679647309893</c:v>
                </c:pt>
                <c:pt idx="2738">
                  <c:v>1.3537679647309893</c:v>
                </c:pt>
                <c:pt idx="2739">
                  <c:v>1.3537679647309893</c:v>
                </c:pt>
                <c:pt idx="2740">
                  <c:v>1.3358511116720722</c:v>
                </c:pt>
                <c:pt idx="2741">
                  <c:v>1.3363783504330971</c:v>
                </c:pt>
                <c:pt idx="2742">
                  <c:v>1.3534206357466516</c:v>
                </c:pt>
                <c:pt idx="2743">
                  <c:v>1.3556477634912838</c:v>
                </c:pt>
                <c:pt idx="2744">
                  <c:v>1.3712750648806189</c:v>
                </c:pt>
                <c:pt idx="2745">
                  <c:v>1.3712750648806189</c:v>
                </c:pt>
                <c:pt idx="2746">
                  <c:v>1.3712750648806189</c:v>
                </c:pt>
                <c:pt idx="2747">
                  <c:v>1.3849372864670451</c:v>
                </c:pt>
                <c:pt idx="2748">
                  <c:v>1.3855634906348604</c:v>
                </c:pt>
                <c:pt idx="2749">
                  <c:v>1.394364863209653</c:v>
                </c:pt>
                <c:pt idx="2750">
                  <c:v>1.4009904448914117</c:v>
                </c:pt>
                <c:pt idx="2751">
                  <c:v>1.4020012163460056</c:v>
                </c:pt>
                <c:pt idx="2752">
                  <c:v>1.4020012163460056</c:v>
                </c:pt>
                <c:pt idx="2753">
                  <c:v>1.4020012163460056</c:v>
                </c:pt>
                <c:pt idx="2754">
                  <c:v>1.4025554323820444</c:v>
                </c:pt>
                <c:pt idx="2755">
                  <c:v>1.3940661796921427</c:v>
                </c:pt>
                <c:pt idx="2756">
                  <c:v>1.3970391142659773</c:v>
                </c:pt>
                <c:pt idx="2757">
                  <c:v>1.4100427340826767</c:v>
                </c:pt>
                <c:pt idx="2758">
                  <c:v>1.410947694459874</c:v>
                </c:pt>
                <c:pt idx="2759">
                  <c:v>1.410947694459874</c:v>
                </c:pt>
                <c:pt idx="2760">
                  <c:v>1.410947694459874</c:v>
                </c:pt>
                <c:pt idx="2761">
                  <c:v>1.4090176224184223</c:v>
                </c:pt>
                <c:pt idx="2762">
                  <c:v>1.4064184112895077</c:v>
                </c:pt>
                <c:pt idx="2763">
                  <c:v>1.403194285962081</c:v>
                </c:pt>
                <c:pt idx="2764">
                  <c:v>1.4155386959720588</c:v>
                </c:pt>
                <c:pt idx="2765">
                  <c:v>1.4235066086985682</c:v>
                </c:pt>
                <c:pt idx="2766">
                  <c:v>1.4235066086985682</c:v>
                </c:pt>
                <c:pt idx="2767">
                  <c:v>1.4235066086985682</c:v>
                </c:pt>
                <c:pt idx="2768">
                  <c:v>1.4204091432861989</c:v>
                </c:pt>
                <c:pt idx="2769">
                  <c:v>1.4165583488341071</c:v>
                </c:pt>
                <c:pt idx="2770">
                  <c:v>1.4224818823287277</c:v>
                </c:pt>
                <c:pt idx="2771">
                  <c:v>1.4172701089400965</c:v>
                </c:pt>
                <c:pt idx="2772">
                  <c:v>1.4154212475343997</c:v>
                </c:pt>
                <c:pt idx="2773">
                  <c:v>1.4154212475343997</c:v>
                </c:pt>
                <c:pt idx="2774">
                  <c:v>1.4154212475343997</c:v>
                </c:pt>
                <c:pt idx="2775">
                  <c:v>1.4239593209930153</c:v>
                </c:pt>
                <c:pt idx="2776">
                  <c:v>1.4255326346360482</c:v>
                </c:pt>
                <c:pt idx="2777">
                  <c:v>1.4223385154203509</c:v>
                </c:pt>
                <c:pt idx="2778">
                  <c:v>1.4203320517023237</c:v>
                </c:pt>
                <c:pt idx="2779">
                  <c:v>1.4148517746677429</c:v>
                </c:pt>
                <c:pt idx="2780">
                  <c:v>1.4148517746677429</c:v>
                </c:pt>
                <c:pt idx="2781">
                  <c:v>1.4148517746677429</c:v>
                </c:pt>
                <c:pt idx="2782">
                  <c:v>1.4053249533198304</c:v>
                </c:pt>
                <c:pt idx="2783">
                  <c:v>1.4070942136773321</c:v>
                </c:pt>
                <c:pt idx="2784">
                  <c:v>1.4049064233771624</c:v>
                </c:pt>
                <c:pt idx="2785">
                  <c:v>1.3951989892115135</c:v>
                </c:pt>
                <c:pt idx="2786">
                  <c:v>1.3876160662008936</c:v>
                </c:pt>
                <c:pt idx="2787">
                  <c:v>1.3876160662008936</c:v>
                </c:pt>
                <c:pt idx="2788">
                  <c:v>1.3876160662008936</c:v>
                </c:pt>
                <c:pt idx="2789">
                  <c:v>1.3992931130102382</c:v>
                </c:pt>
                <c:pt idx="2790">
                  <c:v>1.3999993788161775</c:v>
                </c:pt>
                <c:pt idx="2791">
                  <c:v>1.409427918321311</c:v>
                </c:pt>
                <c:pt idx="2792">
                  <c:v>1.4118796527632804</c:v>
                </c:pt>
                <c:pt idx="2793">
                  <c:v>1.4134146289563247</c:v>
                </c:pt>
                <c:pt idx="2794">
                  <c:v>1.4134146289563247</c:v>
                </c:pt>
                <c:pt idx="2795">
                  <c:v>1.4134146289563247</c:v>
                </c:pt>
                <c:pt idx="2796">
                  <c:v>1.4102158431240512</c:v>
                </c:pt>
                <c:pt idx="2797">
                  <c:v>1.4114654676320579</c:v>
                </c:pt>
                <c:pt idx="2798">
                  <c:v>1.4124557182277153</c:v>
                </c:pt>
                <c:pt idx="2799">
                  <c:v>1.4124557182277153</c:v>
                </c:pt>
                <c:pt idx="2800">
                  <c:v>1.4111310244730955</c:v>
                </c:pt>
                <c:pt idx="2801">
                  <c:v>1.4111310244730955</c:v>
                </c:pt>
                <c:pt idx="2802">
                  <c:v>1.4111310244730955</c:v>
                </c:pt>
                <c:pt idx="2803">
                  <c:v>1.4088541110527641</c:v>
                </c:pt>
                <c:pt idx="2804">
                  <c:v>1.4191707611944004</c:v>
                </c:pt>
                <c:pt idx="2805">
                  <c:v>1.4098797003093873</c:v>
                </c:pt>
                <c:pt idx="2806">
                  <c:v>1.3963526678000033</c:v>
                </c:pt>
                <c:pt idx="2807">
                  <c:v>1.4101960540550855</c:v>
                </c:pt>
                <c:pt idx="2808">
                  <c:v>1.4101960540550855</c:v>
                </c:pt>
                <c:pt idx="2809">
                  <c:v>1.4101960540550855</c:v>
                </c:pt>
                <c:pt idx="2810">
                  <c:v>1.403725599501896</c:v>
                </c:pt>
                <c:pt idx="2811">
                  <c:v>1.3955721058259285</c:v>
                </c:pt>
                <c:pt idx="2812">
                  <c:v>1.3911533768137303</c:v>
                </c:pt>
                <c:pt idx="2813">
                  <c:v>1.3904602776712922</c:v>
                </c:pt>
                <c:pt idx="2814">
                  <c:v>1.3757531789768178</c:v>
                </c:pt>
                <c:pt idx="2815">
                  <c:v>1.3757531789768178</c:v>
                </c:pt>
                <c:pt idx="2816">
                  <c:v>1.3757531789768178</c:v>
                </c:pt>
                <c:pt idx="2817">
                  <c:v>1.3761502943522206</c:v>
                </c:pt>
                <c:pt idx="2818">
                  <c:v>1.3843656154833528</c:v>
                </c:pt>
                <c:pt idx="2819">
                  <c:v>1.3978853724136122</c:v>
                </c:pt>
                <c:pt idx="2820">
                  <c:v>1.3870681594997896</c:v>
                </c:pt>
                <c:pt idx="2821">
                  <c:v>1.3764344600110909</c:v>
                </c:pt>
                <c:pt idx="2822">
                  <c:v>1.3764344600110909</c:v>
                </c:pt>
                <c:pt idx="2823">
                  <c:v>1.3764344600110909</c:v>
                </c:pt>
                <c:pt idx="2824">
                  <c:v>1.3823520096288537</c:v>
                </c:pt>
                <c:pt idx="2825">
                  <c:v>1.388391508537079</c:v>
                </c:pt>
                <c:pt idx="2826">
                  <c:v>1.4002448405736305</c:v>
                </c:pt>
                <c:pt idx="2827">
                  <c:v>1.3994744709170712</c:v>
                </c:pt>
                <c:pt idx="2828">
                  <c:v>1.3994744709170712</c:v>
                </c:pt>
                <c:pt idx="2829">
                  <c:v>1.3994744709170712</c:v>
                </c:pt>
                <c:pt idx="2830">
                  <c:v>1.3994744709170712</c:v>
                </c:pt>
                <c:pt idx="2831">
                  <c:v>1.3969464967824132</c:v>
                </c:pt>
                <c:pt idx="2832">
                  <c:v>1.4033704571636338</c:v>
                </c:pt>
                <c:pt idx="2833">
                  <c:v>1.3971875680391752</c:v>
                </c:pt>
                <c:pt idx="2834">
                  <c:v>1.3903653110540566</c:v>
                </c:pt>
                <c:pt idx="2835">
                  <c:v>1.3903653110540566</c:v>
                </c:pt>
                <c:pt idx="2836">
                  <c:v>1.3903653110540566</c:v>
                </c:pt>
                <c:pt idx="2837">
                  <c:v>1.3903653110540566</c:v>
                </c:pt>
                <c:pt idx="2838">
                  <c:v>1.3753641111155139</c:v>
                </c:pt>
                <c:pt idx="2839">
                  <c:v>1.3763715098288105</c:v>
                </c:pt>
                <c:pt idx="2840">
                  <c:v>1.3659714885338166</c:v>
                </c:pt>
                <c:pt idx="2841">
                  <c:v>1.3468150208793515</c:v>
                </c:pt>
                <c:pt idx="2842">
                  <c:v>1.3386699588478135</c:v>
                </c:pt>
                <c:pt idx="2843">
                  <c:v>1.3386699588478135</c:v>
                </c:pt>
                <c:pt idx="2844">
                  <c:v>1.3386699588478135</c:v>
                </c:pt>
                <c:pt idx="2845">
                  <c:v>1.3380657884220779</c:v>
                </c:pt>
                <c:pt idx="2846">
                  <c:v>1.3444766160248682</c:v>
                </c:pt>
                <c:pt idx="2847">
                  <c:v>1.3292984448629408</c:v>
                </c:pt>
                <c:pt idx="2848">
                  <c:v>1.3407163527899137</c:v>
                </c:pt>
                <c:pt idx="2849">
                  <c:v>1.3185756797932102</c:v>
                </c:pt>
                <c:pt idx="2850">
                  <c:v>1.3185756797932102</c:v>
                </c:pt>
                <c:pt idx="2851">
                  <c:v>1.3185756797932102</c:v>
                </c:pt>
                <c:pt idx="2852">
                  <c:v>1.3185756797932102</c:v>
                </c:pt>
                <c:pt idx="2853">
                  <c:v>1.3227171212916662</c:v>
                </c:pt>
                <c:pt idx="2854">
                  <c:v>1.3104143794190852</c:v>
                </c:pt>
                <c:pt idx="2855">
                  <c:v>1.3140725786074845</c:v>
                </c:pt>
                <c:pt idx="2856">
                  <c:v>1.3344274810349601</c:v>
                </c:pt>
                <c:pt idx="2857">
                  <c:v>1.3344274810349601</c:v>
                </c:pt>
                <c:pt idx="2858">
                  <c:v>1.3344274810349601</c:v>
                </c:pt>
                <c:pt idx="2859">
                  <c:v>1.3222363519268949</c:v>
                </c:pt>
                <c:pt idx="2860">
                  <c:v>1.3361265145187198</c:v>
                </c:pt>
                <c:pt idx="2861">
                  <c:v>1.3295825389735745</c:v>
                </c:pt>
                <c:pt idx="2862">
                  <c:v>1.3343617044441538</c:v>
                </c:pt>
                <c:pt idx="2863">
                  <c:v>1.3531010909159946</c:v>
                </c:pt>
                <c:pt idx="2864">
                  <c:v>1.3531010909159946</c:v>
                </c:pt>
                <c:pt idx="2865">
                  <c:v>1.3531010909159946</c:v>
                </c:pt>
                <c:pt idx="2866">
                  <c:v>1.3509102779640492</c:v>
                </c:pt>
                <c:pt idx="2867">
                  <c:v>1.3353400950683758</c:v>
                </c:pt>
                <c:pt idx="2868">
                  <c:v>1.3414973171892806</c:v>
                </c:pt>
                <c:pt idx="2869">
                  <c:v>1.3443572962295138</c:v>
                </c:pt>
                <c:pt idx="2870">
                  <c:v>1.3304197182813282</c:v>
                </c:pt>
                <c:pt idx="2871">
                  <c:v>1.3304197182813282</c:v>
                </c:pt>
                <c:pt idx="2872">
                  <c:v>1.3304197182813282</c:v>
                </c:pt>
                <c:pt idx="2873">
                  <c:v>1.3193985128111632</c:v>
                </c:pt>
                <c:pt idx="2874">
                  <c:v>1.314959498423534</c:v>
                </c:pt>
                <c:pt idx="2875">
                  <c:v>1.3160967028517292</c:v>
                </c:pt>
                <c:pt idx="2876">
                  <c:v>1.3058900144825765</c:v>
                </c:pt>
                <c:pt idx="2877">
                  <c:v>1.3182319889911032</c:v>
                </c:pt>
                <c:pt idx="2878">
                  <c:v>1.3182319889911032</c:v>
                </c:pt>
                <c:pt idx="2879">
                  <c:v>1.3182319889911032</c:v>
                </c:pt>
                <c:pt idx="2880">
                  <c:v>1.3182319889911032</c:v>
                </c:pt>
                <c:pt idx="2881">
                  <c:v>1.3327884858029082</c:v>
                </c:pt>
                <c:pt idx="2882">
                  <c:v>1.3469651150126234</c:v>
                </c:pt>
                <c:pt idx="2883">
                  <c:v>1.3451922107185481</c:v>
                </c:pt>
                <c:pt idx="2884">
                  <c:v>1.3438961124087179</c:v>
                </c:pt>
                <c:pt idx="2885">
                  <c:v>1.3438961124087179</c:v>
                </c:pt>
                <c:pt idx="2886">
                  <c:v>1.3438961124087179</c:v>
                </c:pt>
                <c:pt idx="2887">
                  <c:v>1.3553584089439237</c:v>
                </c:pt>
                <c:pt idx="2888">
                  <c:v>1.3434322944539312</c:v>
                </c:pt>
                <c:pt idx="2889">
                  <c:v>1.3448688845579655</c:v>
                </c:pt>
                <c:pt idx="2890">
                  <c:v>1.3549213401604505</c:v>
                </c:pt>
                <c:pt idx="2891">
                  <c:v>1.35192839456198</c:v>
                </c:pt>
                <c:pt idx="2892">
                  <c:v>1.35192839456198</c:v>
                </c:pt>
                <c:pt idx="2893">
                  <c:v>1.35192839456198</c:v>
                </c:pt>
                <c:pt idx="2894">
                  <c:v>1.3482398870841996</c:v>
                </c:pt>
                <c:pt idx="2895">
                  <c:v>1.3664612220461414</c:v>
                </c:pt>
                <c:pt idx="2896">
                  <c:v>1.3710750264075757</c:v>
                </c:pt>
                <c:pt idx="2897">
                  <c:v>1.3778404729472407</c:v>
                </c:pt>
                <c:pt idx="2898">
                  <c:v>1.3821692250273192</c:v>
                </c:pt>
                <c:pt idx="2899">
                  <c:v>1.3821692250273192</c:v>
                </c:pt>
                <c:pt idx="2900">
                  <c:v>1.3821692250273192</c:v>
                </c:pt>
                <c:pt idx="2901">
                  <c:v>1.382625547280953</c:v>
                </c:pt>
                <c:pt idx="2902">
                  <c:v>1.3750266658687107</c:v>
                </c:pt>
                <c:pt idx="2903">
                  <c:v>1.3792058528776656</c:v>
                </c:pt>
                <c:pt idx="2904">
                  <c:v>1.3790004513465852</c:v>
                </c:pt>
                <c:pt idx="2905">
                  <c:v>1.3946122928378861</c:v>
                </c:pt>
                <c:pt idx="2906">
                  <c:v>1.3946122928378861</c:v>
                </c:pt>
                <c:pt idx="2907">
                  <c:v>1.3946122928378861</c:v>
                </c:pt>
                <c:pt idx="2908">
                  <c:v>1.3931041584476427</c:v>
                </c:pt>
                <c:pt idx="2909">
                  <c:v>1.3871478988432588</c:v>
                </c:pt>
                <c:pt idx="2910">
                  <c:v>1.3974181721189762</c:v>
                </c:pt>
                <c:pt idx="2911">
                  <c:v>1.4060042787964755</c:v>
                </c:pt>
                <c:pt idx="2912">
                  <c:v>1.4081247101315968</c:v>
                </c:pt>
                <c:pt idx="2913">
                  <c:v>1.4081247101315968</c:v>
                </c:pt>
                <c:pt idx="2914">
                  <c:v>1.4081247101315968</c:v>
                </c:pt>
                <c:pt idx="2915">
                  <c:v>1.4068973860385459</c:v>
                </c:pt>
                <c:pt idx="2916">
                  <c:v>1.4054841895212384</c:v>
                </c:pt>
                <c:pt idx="2917">
                  <c:v>1.3979671004512422</c:v>
                </c:pt>
                <c:pt idx="2918">
                  <c:v>1.3961996205484</c:v>
                </c:pt>
                <c:pt idx="2919">
                  <c:v>1.3961996205484</c:v>
                </c:pt>
                <c:pt idx="2920">
                  <c:v>1.3961996205484</c:v>
                </c:pt>
                <c:pt idx="2921">
                  <c:v>1.3961996205484</c:v>
                </c:pt>
                <c:pt idx="2922">
                  <c:v>1.3991841446460307</c:v>
                </c:pt>
                <c:pt idx="2923">
                  <c:v>1.4096492104308496</c:v>
                </c:pt>
                <c:pt idx="2924">
                  <c:v>1.4147331850069338</c:v>
                </c:pt>
                <c:pt idx="2925">
                  <c:v>1.4124571597401212</c:v>
                </c:pt>
                <c:pt idx="2926">
                  <c:v>1.41135165173891</c:v>
                </c:pt>
                <c:pt idx="2927">
                  <c:v>1.41135165173891</c:v>
                </c:pt>
                <c:pt idx="2928">
                  <c:v>1.41135165173891</c:v>
                </c:pt>
                <c:pt idx="2929">
                  <c:v>1.4088905188002239</c:v>
                </c:pt>
                <c:pt idx="2930">
                  <c:v>1.3975396746521473</c:v>
                </c:pt>
                <c:pt idx="2931">
                  <c:v>1.4074972391352902</c:v>
                </c:pt>
                <c:pt idx="2932">
                  <c:v>1.3979488118843473</c:v>
                </c:pt>
                <c:pt idx="2933">
                  <c:v>1.4062445401375117</c:v>
                </c:pt>
                <c:pt idx="2934">
                  <c:v>1.4062445401375117</c:v>
                </c:pt>
                <c:pt idx="2935">
                  <c:v>1.4062445401375117</c:v>
                </c:pt>
                <c:pt idx="2936">
                  <c:v>1.406346577436115</c:v>
                </c:pt>
                <c:pt idx="2937">
                  <c:v>1.4160711420442502</c:v>
                </c:pt>
                <c:pt idx="2938">
                  <c:v>1.4266014322098324</c:v>
                </c:pt>
                <c:pt idx="2939">
                  <c:v>1.4268265533524236</c:v>
                </c:pt>
                <c:pt idx="2940">
                  <c:v>1.4270736942356861</c:v>
                </c:pt>
                <c:pt idx="2941">
                  <c:v>1.4270736942356861</c:v>
                </c:pt>
                <c:pt idx="2942">
                  <c:v>1.4270736942356861</c:v>
                </c:pt>
                <c:pt idx="2943">
                  <c:v>1.4331919372091801</c:v>
                </c:pt>
                <c:pt idx="2944">
                  <c:v>1.441242811949355</c:v>
                </c:pt>
                <c:pt idx="2945">
                  <c:v>1.4390920366522906</c:v>
                </c:pt>
                <c:pt idx="2946">
                  <c:v>1.4341291048099087</c:v>
                </c:pt>
                <c:pt idx="2947">
                  <c:v>1.4340315095624241</c:v>
                </c:pt>
                <c:pt idx="2948">
                  <c:v>1.4340315095624241</c:v>
                </c:pt>
                <c:pt idx="2949">
                  <c:v>1.4340315095624241</c:v>
                </c:pt>
                <c:pt idx="2950">
                  <c:v>1.4302666902661678</c:v>
                </c:pt>
                <c:pt idx="2951">
                  <c:v>1.4330030803776259</c:v>
                </c:pt>
                <c:pt idx="2952">
                  <c:v>1.4360628085769545</c:v>
                </c:pt>
                <c:pt idx="2953">
                  <c:v>1.4292750920942792</c:v>
                </c:pt>
                <c:pt idx="2954">
                  <c:v>1.4254663188392624</c:v>
                </c:pt>
                <c:pt idx="2955">
                  <c:v>1.4254663188392624</c:v>
                </c:pt>
                <c:pt idx="2956">
                  <c:v>1.4254663188392624</c:v>
                </c:pt>
                <c:pt idx="2957">
                  <c:v>1.4303490024719754</c:v>
                </c:pt>
                <c:pt idx="2958">
                  <c:v>1.4190720314005474</c:v>
                </c:pt>
                <c:pt idx="2959">
                  <c:v>1.4113184860115255</c:v>
                </c:pt>
                <c:pt idx="2960">
                  <c:v>1.4128961583271575</c:v>
                </c:pt>
                <c:pt idx="2961">
                  <c:v>1.4144618682539176</c:v>
                </c:pt>
                <c:pt idx="2962">
                  <c:v>1.4144618682539176</c:v>
                </c:pt>
                <c:pt idx="2963">
                  <c:v>1.4144618682539176</c:v>
                </c:pt>
                <c:pt idx="2964">
                  <c:v>1.4128474242600464</c:v>
                </c:pt>
                <c:pt idx="2965">
                  <c:v>1.4252447075201744</c:v>
                </c:pt>
                <c:pt idx="2966">
                  <c:v>1.4190556925464819</c:v>
                </c:pt>
                <c:pt idx="2967">
                  <c:v>1.4183933997100366</c:v>
                </c:pt>
                <c:pt idx="2968">
                  <c:v>1.4099318142709973</c:v>
                </c:pt>
                <c:pt idx="2969">
                  <c:v>1.4099318142709973</c:v>
                </c:pt>
                <c:pt idx="2970">
                  <c:v>1.4099318142709973</c:v>
                </c:pt>
                <c:pt idx="2971">
                  <c:v>1.4191620670092548</c:v>
                </c:pt>
                <c:pt idx="2972">
                  <c:v>1.4118881434140202</c:v>
                </c:pt>
                <c:pt idx="2973">
                  <c:v>1.4084829333006241</c:v>
                </c:pt>
                <c:pt idx="2974">
                  <c:v>1.4049005447200325</c:v>
                </c:pt>
                <c:pt idx="2975">
                  <c:v>1.4110266569207701</c:v>
                </c:pt>
                <c:pt idx="2976">
                  <c:v>1.4110266569207701</c:v>
                </c:pt>
                <c:pt idx="2977">
                  <c:v>1.4110266569207701</c:v>
                </c:pt>
                <c:pt idx="2978">
                  <c:v>1.4089555493228423</c:v>
                </c:pt>
                <c:pt idx="2979">
                  <c:v>1.4198685157153799</c:v>
                </c:pt>
                <c:pt idx="2980">
                  <c:v>1.4270583401463697</c:v>
                </c:pt>
                <c:pt idx="2981">
                  <c:v>1.4295898485161693</c:v>
                </c:pt>
                <c:pt idx="2982">
                  <c:v>1.4303883079810127</c:v>
                </c:pt>
                <c:pt idx="2983">
                  <c:v>1.4303883079810127</c:v>
                </c:pt>
                <c:pt idx="2984">
                  <c:v>1.4303883079810127</c:v>
                </c:pt>
                <c:pt idx="2985">
                  <c:v>1.4303883079810127</c:v>
                </c:pt>
                <c:pt idx="2986">
                  <c:v>1.4286474142990582</c:v>
                </c:pt>
                <c:pt idx="2987">
                  <c:v>1.4295297842548835</c:v>
                </c:pt>
                <c:pt idx="2988">
                  <c:v>1.4324825568440687</c:v>
                </c:pt>
                <c:pt idx="2989">
                  <c:v>1.4379933152067117</c:v>
                </c:pt>
                <c:pt idx="2990">
                  <c:v>1.4379933152067117</c:v>
                </c:pt>
                <c:pt idx="2991">
                  <c:v>1.4379933152067117</c:v>
                </c:pt>
                <c:pt idx="2992">
                  <c:v>1.4424845176877881</c:v>
                </c:pt>
                <c:pt idx="2993">
                  <c:v>1.4464541180164396</c:v>
                </c:pt>
                <c:pt idx="2994">
                  <c:v>1.4499585180357522</c:v>
                </c:pt>
                <c:pt idx="2995">
                  <c:v>1.4440906194480214</c:v>
                </c:pt>
                <c:pt idx="2996">
                  <c:v>1.4297073233470599</c:v>
                </c:pt>
                <c:pt idx="2997">
                  <c:v>1.4297073233470599</c:v>
                </c:pt>
                <c:pt idx="2998">
                  <c:v>1.4297073233470599</c:v>
                </c:pt>
                <c:pt idx="2999">
                  <c:v>1.4210930109225961</c:v>
                </c:pt>
                <c:pt idx="3000">
                  <c:v>1.415063749837528</c:v>
                </c:pt>
                <c:pt idx="3001">
                  <c:v>1.4188715505697196</c:v>
                </c:pt>
                <c:pt idx="3002">
                  <c:v>1.4198359359388266</c:v>
                </c:pt>
                <c:pt idx="3003">
                  <c:v>1.421713953983383</c:v>
                </c:pt>
                <c:pt idx="3004">
                  <c:v>1.421713953983383</c:v>
                </c:pt>
                <c:pt idx="3005">
                  <c:v>1.421713953983383</c:v>
                </c:pt>
                <c:pt idx="3006">
                  <c:v>1.4321514844807468</c:v>
                </c:pt>
                <c:pt idx="3007">
                  <c:v>1.4358196317839547</c:v>
                </c:pt>
                <c:pt idx="3008">
                  <c:v>1.4353251874804001</c:v>
                </c:pt>
                <c:pt idx="3009">
                  <c:v>1.4502406394712224</c:v>
                </c:pt>
                <c:pt idx="3010">
                  <c:v>1.4065181110804541</c:v>
                </c:pt>
                <c:pt idx="3011">
                  <c:v>1.4065181110804541</c:v>
                </c:pt>
                <c:pt idx="3012">
                  <c:v>1.4065181110804541</c:v>
                </c:pt>
                <c:pt idx="3013">
                  <c:v>1.3930838919653918</c:v>
                </c:pt>
                <c:pt idx="3014">
                  <c:v>1.4119729907162237</c:v>
                </c:pt>
                <c:pt idx="3015">
                  <c:v>1.4275968862260167</c:v>
                </c:pt>
                <c:pt idx="3016">
                  <c:v>1.4403448739973459</c:v>
                </c:pt>
                <c:pt idx="3017">
                  <c:v>1.4434292671373321</c:v>
                </c:pt>
                <c:pt idx="3018">
                  <c:v>1.4434292671373321</c:v>
                </c:pt>
                <c:pt idx="3019">
                  <c:v>1.4434292671373321</c:v>
                </c:pt>
                <c:pt idx="3020">
                  <c:v>1.4434292671373321</c:v>
                </c:pt>
                <c:pt idx="3021">
                  <c:v>1.4342085161200804</c:v>
                </c:pt>
                <c:pt idx="3022">
                  <c:v>1.4366666696317216</c:v>
                </c:pt>
                <c:pt idx="3023">
                  <c:v>1.434250185458479</c:v>
                </c:pt>
                <c:pt idx="3024">
                  <c:v>1.4482662990993971</c:v>
                </c:pt>
                <c:pt idx="3025">
                  <c:v>1.4482662990993971</c:v>
                </c:pt>
                <c:pt idx="3026">
                  <c:v>1.4482662990993971</c:v>
                </c:pt>
                <c:pt idx="3027">
                  <c:v>1.4542729407856743</c:v>
                </c:pt>
                <c:pt idx="3028">
                  <c:v>1.4609489102731343</c:v>
                </c:pt>
                <c:pt idx="3029">
                  <c:v>1.4614743311151859</c:v>
                </c:pt>
                <c:pt idx="3030">
                  <c:v>1.4662951610979151</c:v>
                </c:pt>
                <c:pt idx="3031">
                  <c:v>1.4623354097568533</c:v>
                </c:pt>
                <c:pt idx="3032">
                  <c:v>1.4623354097568533</c:v>
                </c:pt>
                <c:pt idx="3033">
                  <c:v>1.4623354097568533</c:v>
                </c:pt>
                <c:pt idx="3034">
                  <c:v>1.4651762697171313</c:v>
                </c:pt>
                <c:pt idx="3035">
                  <c:v>1.4622764531928669</c:v>
                </c:pt>
                <c:pt idx="3036">
                  <c:v>1.4667815646931197</c:v>
                </c:pt>
                <c:pt idx="3037">
                  <c:v>1.4647216466572097</c:v>
                </c:pt>
                <c:pt idx="3038">
                  <c:v>1.4675638876586348</c:v>
                </c:pt>
                <c:pt idx="3039">
                  <c:v>1.4675638876586348</c:v>
                </c:pt>
                <c:pt idx="3040">
                  <c:v>1.4675638876586348</c:v>
                </c:pt>
                <c:pt idx="3041">
                  <c:v>1.4646071562127081</c:v>
                </c:pt>
                <c:pt idx="3042">
                  <c:v>1.4661270547914136</c:v>
                </c:pt>
                <c:pt idx="3043">
                  <c:v>1.4690636794179284</c:v>
                </c:pt>
                <c:pt idx="3044">
                  <c:v>1.4694676495235595</c:v>
                </c:pt>
                <c:pt idx="3045">
                  <c:v>1.4760466846747544</c:v>
                </c:pt>
                <c:pt idx="3046">
                  <c:v>1.4760466846747544</c:v>
                </c:pt>
                <c:pt idx="3047">
                  <c:v>1.4760466846747544</c:v>
                </c:pt>
                <c:pt idx="3048">
                  <c:v>1.4717867847113317</c:v>
                </c:pt>
                <c:pt idx="3049">
                  <c:v>1.4645943599707931</c:v>
                </c:pt>
                <c:pt idx="3050">
                  <c:v>1.4661333624328576</c:v>
                </c:pt>
                <c:pt idx="3051">
                  <c:v>1.4704221384584435</c:v>
                </c:pt>
                <c:pt idx="3052">
                  <c:v>1.4740577119624856</c:v>
                </c:pt>
                <c:pt idx="3053">
                  <c:v>1.4740577119624856</c:v>
                </c:pt>
                <c:pt idx="3054">
                  <c:v>1.4740577119624856</c:v>
                </c:pt>
                <c:pt idx="3055">
                  <c:v>1.4757874849011465</c:v>
                </c:pt>
                <c:pt idx="3056">
                  <c:v>1.482305212128314</c:v>
                </c:pt>
                <c:pt idx="3057">
                  <c:v>1.4825370252568915</c:v>
                </c:pt>
                <c:pt idx="3058">
                  <c:v>1.4868545357386203</c:v>
                </c:pt>
                <c:pt idx="3059">
                  <c:v>1.4867773271189197</c:v>
                </c:pt>
                <c:pt idx="3060">
                  <c:v>1.4867773271189197</c:v>
                </c:pt>
                <c:pt idx="3061">
                  <c:v>1.4867773271189197</c:v>
                </c:pt>
                <c:pt idx="3062">
                  <c:v>1.4894935177203508</c:v>
                </c:pt>
                <c:pt idx="3063">
                  <c:v>1.4853592795300274</c:v>
                </c:pt>
                <c:pt idx="3064">
                  <c:v>1.4873745012584361</c:v>
                </c:pt>
                <c:pt idx="3065">
                  <c:v>1.4913869048008679</c:v>
                </c:pt>
                <c:pt idx="3066">
                  <c:v>1.4867491306217644</c:v>
                </c:pt>
                <c:pt idx="3067">
                  <c:v>1.4867491306217644</c:v>
                </c:pt>
                <c:pt idx="3068">
                  <c:v>1.4867491306217644</c:v>
                </c:pt>
                <c:pt idx="3069">
                  <c:v>1.4865925017013975</c:v>
                </c:pt>
                <c:pt idx="3070">
                  <c:v>1.4885622529246469</c:v>
                </c:pt>
                <c:pt idx="3071">
                  <c:v>1.4850327363688973</c:v>
                </c:pt>
                <c:pt idx="3072">
                  <c:v>1.4824363407535937</c:v>
                </c:pt>
                <c:pt idx="3073">
                  <c:v>1.4778622195148674</c:v>
                </c:pt>
                <c:pt idx="3074">
                  <c:v>1.4778622195148674</c:v>
                </c:pt>
                <c:pt idx="3075">
                  <c:v>1.4778622195148674</c:v>
                </c:pt>
                <c:pt idx="3076">
                  <c:v>1.483425252313344</c:v>
                </c:pt>
                <c:pt idx="3077">
                  <c:v>1.4814467000774756</c:v>
                </c:pt>
                <c:pt idx="3078">
                  <c:v>1.4778635230052337</c:v>
                </c:pt>
                <c:pt idx="3079">
                  <c:v>1.4815592208121326</c:v>
                </c:pt>
                <c:pt idx="3080">
                  <c:v>1.4877278823653302</c:v>
                </c:pt>
                <c:pt idx="3081">
                  <c:v>1.4877278823653302</c:v>
                </c:pt>
                <c:pt idx="3082">
                  <c:v>1.4877278823653302</c:v>
                </c:pt>
                <c:pt idx="3083">
                  <c:v>1.4877278823653302</c:v>
                </c:pt>
                <c:pt idx="3084">
                  <c:v>1.4951797048894806</c:v>
                </c:pt>
                <c:pt idx="3085">
                  <c:v>1.4953479573969863</c:v>
                </c:pt>
                <c:pt idx="3086">
                  <c:v>1.4908686911099656</c:v>
                </c:pt>
                <c:pt idx="3087">
                  <c:v>1.4675039955413858</c:v>
                </c:pt>
                <c:pt idx="3088">
                  <c:v>1.4675039955413858</c:v>
                </c:pt>
                <c:pt idx="3089">
                  <c:v>1.4675039955413858</c:v>
                </c:pt>
                <c:pt idx="3090">
                  <c:v>1.4778308231552426</c:v>
                </c:pt>
                <c:pt idx="3091">
                  <c:v>1.4604903065133472</c:v>
                </c:pt>
                <c:pt idx="3092">
                  <c:v>1.4604642750531884</c:v>
                </c:pt>
                <c:pt idx="3093">
                  <c:v>1.4701041808152415</c:v>
                </c:pt>
                <c:pt idx="3094">
                  <c:v>1.4641653433030541</c:v>
                </c:pt>
                <c:pt idx="3095">
                  <c:v>1.4641653433030541</c:v>
                </c:pt>
                <c:pt idx="3096">
                  <c:v>1.4641653433030541</c:v>
                </c:pt>
                <c:pt idx="3097">
                  <c:v>1.4659723997829586</c:v>
                </c:pt>
                <c:pt idx="3098">
                  <c:v>1.4693682672286807</c:v>
                </c:pt>
                <c:pt idx="3099">
                  <c:v>1.4847794249252135</c:v>
                </c:pt>
                <c:pt idx="3100">
                  <c:v>1.4924794798608534</c:v>
                </c:pt>
                <c:pt idx="3101">
                  <c:v>1.4861533603920192</c:v>
                </c:pt>
                <c:pt idx="3102">
                  <c:v>1.4861533603920192</c:v>
                </c:pt>
                <c:pt idx="3103">
                  <c:v>1.4861533603920192</c:v>
                </c:pt>
                <c:pt idx="3104">
                  <c:v>1.4789025028487144</c:v>
                </c:pt>
                <c:pt idx="3105">
                  <c:v>1.4846367533188247</c:v>
                </c:pt>
                <c:pt idx="3106">
                  <c:v>1.4905391997310136</c:v>
                </c:pt>
                <c:pt idx="3107">
                  <c:v>1.4811903889665428</c:v>
                </c:pt>
                <c:pt idx="3108">
                  <c:v>1.4867670941412425</c:v>
                </c:pt>
                <c:pt idx="3109">
                  <c:v>1.4867670941412425</c:v>
                </c:pt>
                <c:pt idx="3110">
                  <c:v>1.4867670941412425</c:v>
                </c:pt>
                <c:pt idx="3111">
                  <c:v>1.4842823840946449</c:v>
                </c:pt>
                <c:pt idx="3112">
                  <c:v>1.4786456775073045</c:v>
                </c:pt>
                <c:pt idx="3113">
                  <c:v>1.4831379958306432</c:v>
                </c:pt>
                <c:pt idx="3114">
                  <c:v>1.481782603561598</c:v>
                </c:pt>
                <c:pt idx="3115">
                  <c:v>1.4782721281591649</c:v>
                </c:pt>
                <c:pt idx="3116">
                  <c:v>1.4782721281591649</c:v>
                </c:pt>
                <c:pt idx="3117">
                  <c:v>1.4782721281591649</c:v>
                </c:pt>
                <c:pt idx="3118">
                  <c:v>1.4822338475683641</c:v>
                </c:pt>
                <c:pt idx="3119">
                  <c:v>1.4689782680506058</c:v>
                </c:pt>
                <c:pt idx="3120">
                  <c:v>1.4691894843214972</c:v>
                </c:pt>
                <c:pt idx="3121">
                  <c:v>1.4662479897788836</c:v>
                </c:pt>
                <c:pt idx="3122">
                  <c:v>1.4658560577333948</c:v>
                </c:pt>
                <c:pt idx="3123">
                  <c:v>1.4658560577333948</c:v>
                </c:pt>
                <c:pt idx="3124">
                  <c:v>1.4658560577333948</c:v>
                </c:pt>
                <c:pt idx="3125">
                  <c:v>1.4642791018355439</c:v>
                </c:pt>
                <c:pt idx="3126">
                  <c:v>1.4729707788236643</c:v>
                </c:pt>
                <c:pt idx="3127">
                  <c:v>1.476316547531991</c:v>
                </c:pt>
                <c:pt idx="3128">
                  <c:v>1.4747434162793436</c:v>
                </c:pt>
                <c:pt idx="3129">
                  <c:v>1.4748104044363286</c:v>
                </c:pt>
                <c:pt idx="3130">
                  <c:v>1.4748104044363286</c:v>
                </c:pt>
                <c:pt idx="3131">
                  <c:v>1.4748104044363286</c:v>
                </c:pt>
                <c:pt idx="3132">
                  <c:v>1.4766389161892766</c:v>
                </c:pt>
                <c:pt idx="3133">
                  <c:v>1.4752786434855529</c:v>
                </c:pt>
                <c:pt idx="3134">
                  <c:v>1.4700325934825405</c:v>
                </c:pt>
                <c:pt idx="3135">
                  <c:v>1.4667387385531745</c:v>
                </c:pt>
                <c:pt idx="3136">
                  <c:v>1.4638627631266703</c:v>
                </c:pt>
                <c:pt idx="3137">
                  <c:v>1.4638627631266703</c:v>
                </c:pt>
                <c:pt idx="3138">
                  <c:v>1.4638627631266703</c:v>
                </c:pt>
                <c:pt idx="3139">
                  <c:v>1.464903281043209</c:v>
                </c:pt>
                <c:pt idx="3140">
                  <c:v>1.4591284765284884</c:v>
                </c:pt>
                <c:pt idx="3141">
                  <c:v>1.4534292932940458</c:v>
                </c:pt>
                <c:pt idx="3142">
                  <c:v>1.4502051164386853</c:v>
                </c:pt>
                <c:pt idx="3143">
                  <c:v>1.4469822131691032</c:v>
                </c:pt>
                <c:pt idx="3144">
                  <c:v>1.4469822131691032</c:v>
                </c:pt>
                <c:pt idx="3145">
                  <c:v>1.4469822131691032</c:v>
                </c:pt>
                <c:pt idx="3146">
                  <c:v>1.4640552777360154</c:v>
                </c:pt>
                <c:pt idx="3147">
                  <c:v>1.4679615176608736</c:v>
                </c:pt>
                <c:pt idx="3148">
                  <c:v>1.4652322951403072</c:v>
                </c:pt>
                <c:pt idx="3149">
                  <c:v>1.4604239821640574</c:v>
                </c:pt>
                <c:pt idx="3150">
                  <c:v>1.454541831344333</c:v>
                </c:pt>
                <c:pt idx="3151">
                  <c:v>1.454541831344333</c:v>
                </c:pt>
                <c:pt idx="3152">
                  <c:v>1.454541831344333</c:v>
                </c:pt>
                <c:pt idx="3153">
                  <c:v>1.4497877410902797</c:v>
                </c:pt>
                <c:pt idx="3154">
                  <c:v>1.4577443707671716</c:v>
                </c:pt>
                <c:pt idx="3155">
                  <c:v>1.4554263711319209</c:v>
                </c:pt>
                <c:pt idx="3156">
                  <c:v>1.4574533238387264</c:v>
                </c:pt>
                <c:pt idx="3157">
                  <c:v>1.4513767154720643</c:v>
                </c:pt>
                <c:pt idx="3158">
                  <c:v>1.4513767154720643</c:v>
                </c:pt>
                <c:pt idx="3159">
                  <c:v>1.4513767154720643</c:v>
                </c:pt>
                <c:pt idx="3160">
                  <c:v>1.4586127724892393</c:v>
                </c:pt>
                <c:pt idx="3161">
                  <c:v>1.4627432741451658</c:v>
                </c:pt>
                <c:pt idx="3162">
                  <c:v>1.4586021570968655</c:v>
                </c:pt>
                <c:pt idx="3163">
                  <c:v>1.4586021570968655</c:v>
                </c:pt>
                <c:pt idx="3164">
                  <c:v>1.461835557355244</c:v>
                </c:pt>
                <c:pt idx="3165">
                  <c:v>1.461835557355244</c:v>
                </c:pt>
                <c:pt idx="3166">
                  <c:v>1.461835557355244</c:v>
                </c:pt>
                <c:pt idx="3167">
                  <c:v>1.460607432284373</c:v>
                </c:pt>
                <c:pt idx="3168">
                  <c:v>1.4634977189845118</c:v>
                </c:pt>
                <c:pt idx="3169">
                  <c:v>1.4589382288920778</c:v>
                </c:pt>
                <c:pt idx="3170">
                  <c:v>1.4528307849414031</c:v>
                </c:pt>
                <c:pt idx="3171">
                  <c:v>1.4561608851008117</c:v>
                </c:pt>
                <c:pt idx="3172">
                  <c:v>1.4561608851008117</c:v>
                </c:pt>
                <c:pt idx="3173">
                  <c:v>1.4561608851008117</c:v>
                </c:pt>
                <c:pt idx="3174">
                  <c:v>1.4626315067701756</c:v>
                </c:pt>
                <c:pt idx="3175">
                  <c:v>1.4672997036582553</c:v>
                </c:pt>
                <c:pt idx="3176">
                  <c:v>1.4808844720761474</c:v>
                </c:pt>
                <c:pt idx="3177">
                  <c:v>1.4814223770461019</c:v>
                </c:pt>
                <c:pt idx="3178">
                  <c:v>1.48376055656206</c:v>
                </c:pt>
                <c:pt idx="3179">
                  <c:v>1.48376055656206</c:v>
                </c:pt>
                <c:pt idx="3180">
                  <c:v>1.48376055656206</c:v>
                </c:pt>
                <c:pt idx="3181">
                  <c:v>1.4804056892406801</c:v>
                </c:pt>
                <c:pt idx="3182">
                  <c:v>1.4882667367441584</c:v>
                </c:pt>
                <c:pt idx="3183">
                  <c:v>1.4742543712481713</c:v>
                </c:pt>
                <c:pt idx="3184">
                  <c:v>1.47486954849703</c:v>
                </c:pt>
                <c:pt idx="3185">
                  <c:v>1.473483867917929</c:v>
                </c:pt>
                <c:pt idx="3186">
                  <c:v>1.473483867917929</c:v>
                </c:pt>
                <c:pt idx="3187">
                  <c:v>1.473483867917929</c:v>
                </c:pt>
                <c:pt idx="3188">
                  <c:v>1.476057071011263</c:v>
                </c:pt>
                <c:pt idx="3189">
                  <c:v>1.4786122057355104</c:v>
                </c:pt>
                <c:pt idx="3190">
                  <c:v>1.4776893808447567</c:v>
                </c:pt>
                <c:pt idx="3191">
                  <c:v>1.4761918192458137</c:v>
                </c:pt>
                <c:pt idx="3192">
                  <c:v>1.4769539627565036</c:v>
                </c:pt>
                <c:pt idx="3193">
                  <c:v>1.4769539627565036</c:v>
                </c:pt>
                <c:pt idx="3194">
                  <c:v>1.4769539627565036</c:v>
                </c:pt>
                <c:pt idx="3195">
                  <c:v>1.4769539627565036</c:v>
                </c:pt>
                <c:pt idx="3196">
                  <c:v>1.4777080043770534</c:v>
                </c:pt>
                <c:pt idx="3197">
                  <c:v>1.4743187911040347</c:v>
                </c:pt>
                <c:pt idx="3198">
                  <c:v>1.4777737354434204</c:v>
                </c:pt>
                <c:pt idx="3199">
                  <c:v>1.4776333139781637</c:v>
                </c:pt>
                <c:pt idx="3200">
                  <c:v>1.4776333139781637</c:v>
                </c:pt>
                <c:pt idx="3201">
                  <c:v>1.4776333139781637</c:v>
                </c:pt>
                <c:pt idx="3202">
                  <c:v>1.4776333139781637</c:v>
                </c:pt>
                <c:pt idx="3203">
                  <c:v>1.4851273402599261</c:v>
                </c:pt>
                <c:pt idx="3204">
                  <c:v>1.4929131629521502</c:v>
                </c:pt>
                <c:pt idx="3205">
                  <c:v>1.4988225191940616</c:v>
                </c:pt>
                <c:pt idx="3206">
                  <c:v>1.4969850313638018</c:v>
                </c:pt>
                <c:pt idx="3207">
                  <c:v>1.4969850313638018</c:v>
                </c:pt>
                <c:pt idx="3208">
                  <c:v>1.4969850313638018</c:v>
                </c:pt>
                <c:pt idx="3209">
                  <c:v>1.4958978610510343</c:v>
                </c:pt>
                <c:pt idx="3210">
                  <c:v>1.4957321834654871</c:v>
                </c:pt>
                <c:pt idx="3211">
                  <c:v>1.5013659160020099</c:v>
                </c:pt>
                <c:pt idx="3212">
                  <c:v>1.5011409514301473</c:v>
                </c:pt>
                <c:pt idx="3213">
                  <c:v>1.502470869996708</c:v>
                </c:pt>
                <c:pt idx="3214">
                  <c:v>1.502470869996708</c:v>
                </c:pt>
                <c:pt idx="3215">
                  <c:v>1.502470869996708</c:v>
                </c:pt>
                <c:pt idx="3216">
                  <c:v>1.502470869996708</c:v>
                </c:pt>
                <c:pt idx="3217">
                  <c:v>1.5016999588960054</c:v>
                </c:pt>
                <c:pt idx="3218">
                  <c:v>1.4976156917656822</c:v>
                </c:pt>
                <c:pt idx="3219">
                  <c:v>1.4935389371533945</c:v>
                </c:pt>
                <c:pt idx="3220">
                  <c:v>1.4974788773392973</c:v>
                </c:pt>
                <c:pt idx="3221">
                  <c:v>1.4974788773392973</c:v>
                </c:pt>
                <c:pt idx="3222">
                  <c:v>1.4974788773392973</c:v>
                </c:pt>
                <c:pt idx="3223">
                  <c:v>1.4992898700677617</c:v>
                </c:pt>
                <c:pt idx="3224">
                  <c:v>1.5032563423204304</c:v>
                </c:pt>
                <c:pt idx="3225">
                  <c:v>1.510540933464936</c:v>
                </c:pt>
                <c:pt idx="3226">
                  <c:v>1.5091623671716141</c:v>
                </c:pt>
                <c:pt idx="3227">
                  <c:v>1.5078933848377576</c:v>
                </c:pt>
                <c:pt idx="3228">
                  <c:v>1.5078933848377576</c:v>
                </c:pt>
                <c:pt idx="3229">
                  <c:v>1.5078933848377576</c:v>
                </c:pt>
                <c:pt idx="3230">
                  <c:v>1.5018477806752268</c:v>
                </c:pt>
                <c:pt idx="3231">
                  <c:v>1.5046276100874636</c:v>
                </c:pt>
                <c:pt idx="3232">
                  <c:v>1.5042257584544991</c:v>
                </c:pt>
                <c:pt idx="3233">
                  <c:v>1.5057456028701564</c:v>
                </c:pt>
                <c:pt idx="3234">
                  <c:v>1.5110963284599432</c:v>
                </c:pt>
                <c:pt idx="3235">
                  <c:v>1.5110963284599432</c:v>
                </c:pt>
                <c:pt idx="3236">
                  <c:v>1.5110963284599432</c:v>
                </c:pt>
                <c:pt idx="3237">
                  <c:v>1.5094321817157841</c:v>
                </c:pt>
                <c:pt idx="3238">
                  <c:v>1.5093045440618054</c:v>
                </c:pt>
                <c:pt idx="3239">
                  <c:v>1.513403280889307</c:v>
                </c:pt>
                <c:pt idx="3240">
                  <c:v>1.5156635753459753</c:v>
                </c:pt>
                <c:pt idx="3241">
                  <c:v>1.5192496355766776</c:v>
                </c:pt>
                <c:pt idx="3242">
                  <c:v>1.5192496355766776</c:v>
                </c:pt>
                <c:pt idx="3243">
                  <c:v>1.5192496355766776</c:v>
                </c:pt>
                <c:pt idx="3244">
                  <c:v>1.5226356193097812</c:v>
                </c:pt>
                <c:pt idx="3245">
                  <c:v>1.5232009001873525</c:v>
                </c:pt>
                <c:pt idx="3246">
                  <c:v>1.5266535521711959</c:v>
                </c:pt>
                <c:pt idx="3247">
                  <c:v>1.5281019611696032</c:v>
                </c:pt>
                <c:pt idx="3248">
                  <c:v>1.5288716190057952</c:v>
                </c:pt>
                <c:pt idx="3249">
                  <c:v>1.5288716190057952</c:v>
                </c:pt>
                <c:pt idx="3250">
                  <c:v>1.5288716190057952</c:v>
                </c:pt>
                <c:pt idx="3251">
                  <c:v>1.5288716190057952</c:v>
                </c:pt>
                <c:pt idx="3252">
                  <c:v>1.5327829004408258</c:v>
                </c:pt>
                <c:pt idx="3253">
                  <c:v>1.5334727562563208</c:v>
                </c:pt>
                <c:pt idx="3254">
                  <c:v>1.5349312873359517</c:v>
                </c:pt>
                <c:pt idx="3255">
                  <c:v>1.5348440349599597</c:v>
                </c:pt>
                <c:pt idx="3256">
                  <c:v>1.5348440349599597</c:v>
                </c:pt>
                <c:pt idx="3257">
                  <c:v>1.5348440349599597</c:v>
                </c:pt>
                <c:pt idx="3258">
                  <c:v>1.5344532728244673</c:v>
                </c:pt>
                <c:pt idx="3259">
                  <c:v>1.531196962456602</c:v>
                </c:pt>
                <c:pt idx="3260">
                  <c:v>1.5396525072125515</c:v>
                </c:pt>
                <c:pt idx="3261">
                  <c:v>1.5326645468116487</c:v>
                </c:pt>
                <c:pt idx="3262">
                  <c:v>1.5353164838807434</c:v>
                </c:pt>
                <c:pt idx="3263">
                  <c:v>1.5353164838807434</c:v>
                </c:pt>
                <c:pt idx="3264">
                  <c:v>1.5353164838807434</c:v>
                </c:pt>
                <c:pt idx="3265">
                  <c:v>1.5323975366006255</c:v>
                </c:pt>
                <c:pt idx="3266">
                  <c:v>1.529404500568768</c:v>
                </c:pt>
                <c:pt idx="3267">
                  <c:v>1.5248501660605815</c:v>
                </c:pt>
                <c:pt idx="3268">
                  <c:v>1.5235636971061897</c:v>
                </c:pt>
                <c:pt idx="3269">
                  <c:v>1.5294513901309479</c:v>
                </c:pt>
                <c:pt idx="3270">
                  <c:v>1.5294513901309479</c:v>
                </c:pt>
                <c:pt idx="3271">
                  <c:v>1.5294513901309479</c:v>
                </c:pt>
                <c:pt idx="3272">
                  <c:v>1.5319330635308015</c:v>
                </c:pt>
                <c:pt idx="3273">
                  <c:v>1.5269114034376889</c:v>
                </c:pt>
                <c:pt idx="3274">
                  <c:v>1.541410931498659</c:v>
                </c:pt>
                <c:pt idx="3275">
                  <c:v>1.5426205194027702</c:v>
                </c:pt>
                <c:pt idx="3276">
                  <c:v>1.543501527016204</c:v>
                </c:pt>
                <c:pt idx="3277">
                  <c:v>1.543501527016204</c:v>
                </c:pt>
                <c:pt idx="3278">
                  <c:v>1.543501527016204</c:v>
                </c:pt>
                <c:pt idx="3279">
                  <c:v>1.5445632238063731</c:v>
                </c:pt>
                <c:pt idx="3280">
                  <c:v>1.5369212181626213</c:v>
                </c:pt>
                <c:pt idx="3281">
                  <c:v>1.5395319297702073</c:v>
                </c:pt>
                <c:pt idx="3282">
                  <c:v>1.5401423197518627</c:v>
                </c:pt>
                <c:pt idx="3283">
                  <c:v>1.5399239204559549</c:v>
                </c:pt>
                <c:pt idx="3284">
                  <c:v>1.5399239204559549</c:v>
                </c:pt>
                <c:pt idx="3285">
                  <c:v>1.5399239204559549</c:v>
                </c:pt>
                <c:pt idx="3286">
                  <c:v>1.5421342287206496</c:v>
                </c:pt>
                <c:pt idx="3287">
                  <c:v>1.5448182345815138</c:v>
                </c:pt>
                <c:pt idx="3288">
                  <c:v>1.5466252903651998</c:v>
                </c:pt>
                <c:pt idx="3289">
                  <c:v>1.5450474204080566</c:v>
                </c:pt>
                <c:pt idx="3290">
                  <c:v>1.5433106059750428</c:v>
                </c:pt>
                <c:pt idx="3291">
                  <c:v>1.5433106059750428</c:v>
                </c:pt>
                <c:pt idx="3292">
                  <c:v>1.5433106059750428</c:v>
                </c:pt>
                <c:pt idx="3293">
                  <c:v>1.5454561148524746</c:v>
                </c:pt>
                <c:pt idx="3294">
                  <c:v>1.5451805323377672</c:v>
                </c:pt>
                <c:pt idx="3295">
                  <c:v>1.5433727194971483</c:v>
                </c:pt>
                <c:pt idx="3296">
                  <c:v>1.5441962915861833</c:v>
                </c:pt>
                <c:pt idx="3297">
                  <c:v>1.5419522291394134</c:v>
                </c:pt>
                <c:pt idx="3298">
                  <c:v>1.5419522291394134</c:v>
                </c:pt>
                <c:pt idx="3299">
                  <c:v>1.5419522291394134</c:v>
                </c:pt>
                <c:pt idx="3300">
                  <c:v>1.5424553613743874</c:v>
                </c:pt>
                <c:pt idx="3301">
                  <c:v>1.5453907376531022</c:v>
                </c:pt>
                <c:pt idx="3302">
                  <c:v>1.5445508311868212</c:v>
                </c:pt>
                <c:pt idx="3303">
                  <c:v>1.5391661955049298</c:v>
                </c:pt>
                <c:pt idx="3304">
                  <c:v>1.5391661955049298</c:v>
                </c:pt>
                <c:pt idx="3305">
                  <c:v>1.5391661955049298</c:v>
                </c:pt>
                <c:pt idx="3306">
                  <c:v>1.5391661955049298</c:v>
                </c:pt>
                <c:pt idx="3307">
                  <c:v>1.5460580719991148</c:v>
                </c:pt>
                <c:pt idx="3308">
                  <c:v>1.5439909092070319</c:v>
                </c:pt>
                <c:pt idx="3309">
                  <c:v>1.5406718535075659</c:v>
                </c:pt>
                <c:pt idx="3310">
                  <c:v>1.5470973374162482</c:v>
                </c:pt>
                <c:pt idx="3311">
                  <c:v>1.545943084042178</c:v>
                </c:pt>
                <c:pt idx="3312">
                  <c:v>1.545943084042178</c:v>
                </c:pt>
                <c:pt idx="3313">
                  <c:v>1.545943084042178</c:v>
                </c:pt>
                <c:pt idx="3314">
                  <c:v>1.559168232698787</c:v>
                </c:pt>
                <c:pt idx="3315">
                  <c:v>1.5633993625797709</c:v>
                </c:pt>
                <c:pt idx="3316">
                  <c:v>1.5623106090747507</c:v>
                </c:pt>
                <c:pt idx="3317">
                  <c:v>1.563175968884996</c:v>
                </c:pt>
                <c:pt idx="3318">
                  <c:v>1.5639731758302853</c:v>
                </c:pt>
                <c:pt idx="3319">
                  <c:v>1.5639731758302853</c:v>
                </c:pt>
                <c:pt idx="3320">
                  <c:v>1.5639731758302853</c:v>
                </c:pt>
                <c:pt idx="3321">
                  <c:v>1.5648422904031656</c:v>
                </c:pt>
                <c:pt idx="3322">
                  <c:v>1.5684734033806709</c:v>
                </c:pt>
                <c:pt idx="3323">
                  <c:v>1.5650738542168519</c:v>
                </c:pt>
                <c:pt idx="3324">
                  <c:v>1.5665954508136584</c:v>
                </c:pt>
                <c:pt idx="3325">
                  <c:v>1.5729682398834723</c:v>
                </c:pt>
                <c:pt idx="3326">
                  <c:v>1.5729682398834723</c:v>
                </c:pt>
                <c:pt idx="3327">
                  <c:v>1.5729682398834723</c:v>
                </c:pt>
                <c:pt idx="3328">
                  <c:v>1.5698658586814689</c:v>
                </c:pt>
                <c:pt idx="3329">
                  <c:v>1.5696337983487207</c:v>
                </c:pt>
                <c:pt idx="3330">
                  <c:v>1.5719846875634336</c:v>
                </c:pt>
                <c:pt idx="3331">
                  <c:v>1.5706213278429748</c:v>
                </c:pt>
                <c:pt idx="3332">
                  <c:v>1.5740981214265586</c:v>
                </c:pt>
                <c:pt idx="3333">
                  <c:v>1.5740981214265586</c:v>
                </c:pt>
                <c:pt idx="3334">
                  <c:v>1.5740981214265586</c:v>
                </c:pt>
                <c:pt idx="3335">
                  <c:v>1.5790969540028483</c:v>
                </c:pt>
                <c:pt idx="3336">
                  <c:v>1.5816484435054401</c:v>
                </c:pt>
                <c:pt idx="3337">
                  <c:v>1.5705526033296087</c:v>
                </c:pt>
                <c:pt idx="3338">
                  <c:v>1.5713772599955258</c:v>
                </c:pt>
                <c:pt idx="3339">
                  <c:v>1.5811589364323182</c:v>
                </c:pt>
                <c:pt idx="3340">
                  <c:v>1.5811589364323182</c:v>
                </c:pt>
                <c:pt idx="3341">
                  <c:v>1.5811589364323182</c:v>
                </c:pt>
                <c:pt idx="3342">
                  <c:v>1.5845347866809583</c:v>
                </c:pt>
                <c:pt idx="3343">
                  <c:v>1.5837544422837164</c:v>
                </c:pt>
                <c:pt idx="3344">
                  <c:v>1.5867405475979257</c:v>
                </c:pt>
                <c:pt idx="3345">
                  <c:v>1.5899303517036305</c:v>
                </c:pt>
                <c:pt idx="3346">
                  <c:v>1.5891185279475515</c:v>
                </c:pt>
                <c:pt idx="3347">
                  <c:v>1.5891185279475515</c:v>
                </c:pt>
                <c:pt idx="3348">
                  <c:v>1.5891185279475515</c:v>
                </c:pt>
                <c:pt idx="3349">
                  <c:v>1.5891185279475515</c:v>
                </c:pt>
                <c:pt idx="3350">
                  <c:v>1.5899040853653104</c:v>
                </c:pt>
                <c:pt idx="3351">
                  <c:v>1.5890918974170167</c:v>
                </c:pt>
                <c:pt idx="3352">
                  <c:v>1.5966383064961533</c:v>
                </c:pt>
                <c:pt idx="3353">
                  <c:v>1.604089648984919</c:v>
                </c:pt>
                <c:pt idx="3354">
                  <c:v>1.604089648984919</c:v>
                </c:pt>
                <c:pt idx="3355">
                  <c:v>1.604089648984919</c:v>
                </c:pt>
                <c:pt idx="3356">
                  <c:v>1.6020850389431536</c:v>
                </c:pt>
                <c:pt idx="3357">
                  <c:v>1.6009151574753295</c:v>
                </c:pt>
                <c:pt idx="3358">
                  <c:v>1.6007360268072881</c:v>
                </c:pt>
                <c:pt idx="3359">
                  <c:v>1.6008176374848075</c:v>
                </c:pt>
                <c:pt idx="3360">
                  <c:v>1.5969680802481441</c:v>
                </c:pt>
                <c:pt idx="3361">
                  <c:v>1.5969680802481441</c:v>
                </c:pt>
                <c:pt idx="3362">
                  <c:v>1.5969680802481441</c:v>
                </c:pt>
                <c:pt idx="3363">
                  <c:v>1.5952318392495224</c:v>
                </c:pt>
                <c:pt idx="3364">
                  <c:v>1.6007635219324663</c:v>
                </c:pt>
                <c:pt idx="3365">
                  <c:v>1.6015084452256434</c:v>
                </c:pt>
                <c:pt idx="3366">
                  <c:v>1.5958896758396866</c:v>
                </c:pt>
                <c:pt idx="3367">
                  <c:v>1.5997769775381212</c:v>
                </c:pt>
                <c:pt idx="3368">
                  <c:v>1.5997769775381212</c:v>
                </c:pt>
                <c:pt idx="3369">
                  <c:v>1.5997769775381212</c:v>
                </c:pt>
                <c:pt idx="3370">
                  <c:v>1.6045526631529523</c:v>
                </c:pt>
                <c:pt idx="3371">
                  <c:v>1.5979820658028088</c:v>
                </c:pt>
                <c:pt idx="3372">
                  <c:v>1.5985382825368395</c:v>
                </c:pt>
                <c:pt idx="3373">
                  <c:v>1.5986823598461541</c:v>
                </c:pt>
                <c:pt idx="3374">
                  <c:v>1.600411334272678</c:v>
                </c:pt>
                <c:pt idx="3375">
                  <c:v>1.600411334272678</c:v>
                </c:pt>
                <c:pt idx="3376">
                  <c:v>1.600411334272678</c:v>
                </c:pt>
                <c:pt idx="3377">
                  <c:v>1.603336839489983</c:v>
                </c:pt>
                <c:pt idx="3378">
                  <c:v>1.5973156534681012</c:v>
                </c:pt>
                <c:pt idx="3379">
                  <c:v>1.6050198794832851</c:v>
                </c:pt>
                <c:pt idx="3380">
                  <c:v>1.595028890954642</c:v>
                </c:pt>
                <c:pt idx="3381">
                  <c:v>1.5965579561609717</c:v>
                </c:pt>
                <c:pt idx="3382">
                  <c:v>1.5965579561609717</c:v>
                </c:pt>
                <c:pt idx="3383">
                  <c:v>1.5965579561609717</c:v>
                </c:pt>
                <c:pt idx="3384">
                  <c:v>1.5965886090858197</c:v>
                </c:pt>
                <c:pt idx="3385">
                  <c:v>1.5965886090858197</c:v>
                </c:pt>
                <c:pt idx="3386">
                  <c:v>1.5970860195595329</c:v>
                </c:pt>
                <c:pt idx="3387">
                  <c:v>1.5886970020767055</c:v>
                </c:pt>
                <c:pt idx="3388">
                  <c:v>1.5921247947718717</c:v>
                </c:pt>
                <c:pt idx="3389">
                  <c:v>1.5921247947718717</c:v>
                </c:pt>
                <c:pt idx="3390">
                  <c:v>1.5921247947718717</c:v>
                </c:pt>
                <c:pt idx="3391">
                  <c:v>1.5947565320998724</c:v>
                </c:pt>
                <c:pt idx="3392">
                  <c:v>1.5968027772730937</c:v>
                </c:pt>
                <c:pt idx="3393">
                  <c:v>1.6072065442798489</c:v>
                </c:pt>
                <c:pt idx="3394">
                  <c:v>1.6086869106210067</c:v>
                </c:pt>
                <c:pt idx="3395">
                  <c:v>1.6150100161486525</c:v>
                </c:pt>
                <c:pt idx="3396">
                  <c:v>1.6150100161486525</c:v>
                </c:pt>
                <c:pt idx="3397">
                  <c:v>1.6150100161486525</c:v>
                </c:pt>
                <c:pt idx="3398">
                  <c:v>1.6141433279643553</c:v>
                </c:pt>
                <c:pt idx="3399">
                  <c:v>1.6173625179138864</c:v>
                </c:pt>
                <c:pt idx="3400">
                  <c:v>1.6229176325261774</c:v>
                </c:pt>
                <c:pt idx="3401">
                  <c:v>1.6241105720677675</c:v>
                </c:pt>
                <c:pt idx="3402">
                  <c:v>1.623930608070526</c:v>
                </c:pt>
                <c:pt idx="3403">
                  <c:v>1.623930608070526</c:v>
                </c:pt>
                <c:pt idx="3404">
                  <c:v>1.623930608070526</c:v>
                </c:pt>
                <c:pt idx="3405">
                  <c:v>1.6226134285134628</c:v>
                </c:pt>
                <c:pt idx="3406">
                  <c:v>1.6223409927458241</c:v>
                </c:pt>
                <c:pt idx="3407">
                  <c:v>1.6264834964856056</c:v>
                </c:pt>
                <c:pt idx="3408">
                  <c:v>1.6236517532063868</c:v>
                </c:pt>
                <c:pt idx="3409">
                  <c:v>1.6239432039307902</c:v>
                </c:pt>
                <c:pt idx="3410">
                  <c:v>1.6239432039307902</c:v>
                </c:pt>
                <c:pt idx="3411">
                  <c:v>1.6239432039307902</c:v>
                </c:pt>
                <c:pt idx="3412">
                  <c:v>1.6248073884251704</c:v>
                </c:pt>
                <c:pt idx="3413">
                  <c:v>1.6297767875133677</c:v>
                </c:pt>
                <c:pt idx="3414">
                  <c:v>1.6298810797524339</c:v>
                </c:pt>
                <c:pt idx="3415">
                  <c:v>1.6291620416677779</c:v>
                </c:pt>
                <c:pt idx="3416">
                  <c:v>1.6299798515908894</c:v>
                </c:pt>
                <c:pt idx="3417">
                  <c:v>1.6299798515908894</c:v>
                </c:pt>
                <c:pt idx="3418">
                  <c:v>1.6299798515908894</c:v>
                </c:pt>
                <c:pt idx="3419">
                  <c:v>1.6307892861731133</c:v>
                </c:pt>
                <c:pt idx="3420">
                  <c:v>1.6274438380856</c:v>
                </c:pt>
                <c:pt idx="3421">
                  <c:v>1.6268789550077056</c:v>
                </c:pt>
                <c:pt idx="3422">
                  <c:v>1.6133218664007503</c:v>
                </c:pt>
                <c:pt idx="3423">
                  <c:v>1.6139967716942021</c:v>
                </c:pt>
                <c:pt idx="3424">
                  <c:v>1.6139967716942021</c:v>
                </c:pt>
                <c:pt idx="3425">
                  <c:v>1.6139967716942021</c:v>
                </c:pt>
                <c:pt idx="3426">
                  <c:v>1.622314448007294</c:v>
                </c:pt>
                <c:pt idx="3427">
                  <c:v>1.6200600577536257</c:v>
                </c:pt>
                <c:pt idx="3428">
                  <c:v>1.6257497969987968</c:v>
                </c:pt>
                <c:pt idx="3429">
                  <c:v>1.613915186302324</c:v>
                </c:pt>
                <c:pt idx="3430">
                  <c:v>1.6143811598008713</c:v>
                </c:pt>
                <c:pt idx="3431">
                  <c:v>1.6143811598008713</c:v>
                </c:pt>
                <c:pt idx="3432">
                  <c:v>1.6143811598008713</c:v>
                </c:pt>
                <c:pt idx="3433">
                  <c:v>1.6157271038415799</c:v>
                </c:pt>
                <c:pt idx="3434">
                  <c:v>1.62302359033268</c:v>
                </c:pt>
                <c:pt idx="3435">
                  <c:v>1.6228998256756484</c:v>
                </c:pt>
                <c:pt idx="3436">
                  <c:v>1.6214921848265538</c:v>
                </c:pt>
                <c:pt idx="3437">
                  <c:v>1.6257509469598903</c:v>
                </c:pt>
                <c:pt idx="3438">
                  <c:v>1.6257509469598903</c:v>
                </c:pt>
                <c:pt idx="3439">
                  <c:v>1.6257509469598903</c:v>
                </c:pt>
                <c:pt idx="3440">
                  <c:v>1.6251142931571405</c:v>
                </c:pt>
                <c:pt idx="3441">
                  <c:v>1.6253303994742694</c:v>
                </c:pt>
                <c:pt idx="3442">
                  <c:v>1.6281262736785949</c:v>
                </c:pt>
                <c:pt idx="3443">
                  <c:v>1.634977590214362</c:v>
                </c:pt>
                <c:pt idx="3444">
                  <c:v>1.6358179906323616</c:v>
                </c:pt>
                <c:pt idx="3445">
                  <c:v>1.6358179906323616</c:v>
                </c:pt>
                <c:pt idx="3446">
                  <c:v>1.6358179906323616</c:v>
                </c:pt>
                <c:pt idx="3447">
                  <c:v>1.6358179906323616</c:v>
                </c:pt>
                <c:pt idx="3448">
                  <c:v>1.6309575612947063</c:v>
                </c:pt>
                <c:pt idx="3449">
                  <c:v>1.63476354598924</c:v>
                </c:pt>
                <c:pt idx="3450">
                  <c:v>1.6401427013014904</c:v>
                </c:pt>
                <c:pt idx="3451">
                  <c:v>1.6383545057581441</c:v>
                </c:pt>
                <c:pt idx="3452">
                  <c:v>1.6383545057581441</c:v>
                </c:pt>
                <c:pt idx="3453">
                  <c:v>1.6383545057581441</c:v>
                </c:pt>
                <c:pt idx="3454">
                  <c:v>1.6455781192765495</c:v>
                </c:pt>
                <c:pt idx="3455">
                  <c:v>1.6486689867391235</c:v>
                </c:pt>
                <c:pt idx="3456">
                  <c:v>1.6454136342382932</c:v>
                </c:pt>
                <c:pt idx="3457">
                  <c:v>1.646205835002831</c:v>
                </c:pt>
                <c:pt idx="3458">
                  <c:v>1.6479620272399262</c:v>
                </c:pt>
                <c:pt idx="3459">
                  <c:v>1.6479620272399262</c:v>
                </c:pt>
                <c:pt idx="3460">
                  <c:v>1.6479620272399262</c:v>
                </c:pt>
                <c:pt idx="3461">
                  <c:v>1.6495365942319631</c:v>
                </c:pt>
                <c:pt idx="3462">
                  <c:v>1.6511934623836233</c:v>
                </c:pt>
                <c:pt idx="3463">
                  <c:v>1.6510838361248295</c:v>
                </c:pt>
                <c:pt idx="3464">
                  <c:v>1.6482302614317244</c:v>
                </c:pt>
                <c:pt idx="3465">
                  <c:v>1.6488551814343058</c:v>
                </c:pt>
                <c:pt idx="3466">
                  <c:v>1.6488551814343058</c:v>
                </c:pt>
                <c:pt idx="3467">
                  <c:v>1.6488551814343058</c:v>
                </c:pt>
                <c:pt idx="3468">
                  <c:v>1.6462406527911453</c:v>
                </c:pt>
                <c:pt idx="3469">
                  <c:v>1.6439793827877551</c:v>
                </c:pt>
                <c:pt idx="3470">
                  <c:v>1.6435114034486469</c:v>
                </c:pt>
                <c:pt idx="3471">
                  <c:v>1.6447253868030345</c:v>
                </c:pt>
                <c:pt idx="3472">
                  <c:v>1.64966459268828</c:v>
                </c:pt>
                <c:pt idx="3473">
                  <c:v>1.64966459268828</c:v>
                </c:pt>
                <c:pt idx="3474">
                  <c:v>1.64966459268828</c:v>
                </c:pt>
                <c:pt idx="3475">
                  <c:v>1.6512196634532939</c:v>
                </c:pt>
                <c:pt idx="3476">
                  <c:v>1.6556451743039449</c:v>
                </c:pt>
                <c:pt idx="3477">
                  <c:v>1.65618184997087</c:v>
                </c:pt>
                <c:pt idx="3478">
                  <c:v>1.6597554134216661</c:v>
                </c:pt>
                <c:pt idx="3479">
                  <c:v>1.6574951745775044</c:v>
                </c:pt>
                <c:pt idx="3480">
                  <c:v>1.6574951745775044</c:v>
                </c:pt>
                <c:pt idx="3481">
                  <c:v>1.6574951745775044</c:v>
                </c:pt>
                <c:pt idx="3482">
                  <c:v>1.6565419909956258</c:v>
                </c:pt>
                <c:pt idx="3483">
                  <c:v>1.6621987300600765</c:v>
                </c:pt>
                <c:pt idx="3484">
                  <c:v>1.664897367607671</c:v>
                </c:pt>
                <c:pt idx="3485">
                  <c:v>1.6655451109810235</c:v>
                </c:pt>
                <c:pt idx="3486">
                  <c:v>1.6696197663416861</c:v>
                </c:pt>
                <c:pt idx="3487">
                  <c:v>1.6696197663416861</c:v>
                </c:pt>
                <c:pt idx="3488">
                  <c:v>1.6696197663416861</c:v>
                </c:pt>
                <c:pt idx="3489">
                  <c:v>1.6699526172032122</c:v>
                </c:pt>
                <c:pt idx="3490">
                  <c:v>1.668708030034096</c:v>
                </c:pt>
                <c:pt idx="3491">
                  <c:v>1.6692468813766714</c:v>
                </c:pt>
                <c:pt idx="3492">
                  <c:v>1.6688777463435971</c:v>
                </c:pt>
                <c:pt idx="3493">
                  <c:v>1.6707881851088</c:v>
                </c:pt>
                <c:pt idx="3494">
                  <c:v>1.6707881851088</c:v>
                </c:pt>
                <c:pt idx="3495">
                  <c:v>1.6707881851088</c:v>
                </c:pt>
                <c:pt idx="3496">
                  <c:v>1.6666751178212051</c:v>
                </c:pt>
                <c:pt idx="3497">
                  <c:v>1.6658453409020346</c:v>
                </c:pt>
                <c:pt idx="3498">
                  <c:v>1.6618495583625563</c:v>
                </c:pt>
                <c:pt idx="3499">
                  <c:v>1.6608328855586061</c:v>
                </c:pt>
                <c:pt idx="3500">
                  <c:v>1.6685814681639346</c:v>
                </c:pt>
                <c:pt idx="3501">
                  <c:v>1.6685814681639346</c:v>
                </c:pt>
                <c:pt idx="3502">
                  <c:v>1.6685814681639346</c:v>
                </c:pt>
                <c:pt idx="3503">
                  <c:v>1.6688453061683817</c:v>
                </c:pt>
                <c:pt idx="3504">
                  <c:v>1.6715624386104724</c:v>
                </c:pt>
                <c:pt idx="3505">
                  <c:v>1.6735681142182055</c:v>
                </c:pt>
                <c:pt idx="3506">
                  <c:v>1.6753616254354649</c:v>
                </c:pt>
                <c:pt idx="3507">
                  <c:v>1.6769721135266658</c:v>
                </c:pt>
                <c:pt idx="3508">
                  <c:v>1.6769721135266658</c:v>
                </c:pt>
                <c:pt idx="3509">
                  <c:v>1.6769721135266658</c:v>
                </c:pt>
                <c:pt idx="3510">
                  <c:v>1.6804359292015942</c:v>
                </c:pt>
                <c:pt idx="3511">
                  <c:v>1.6793381887390806</c:v>
                </c:pt>
                <c:pt idx="3512">
                  <c:v>1.6809042522693785</c:v>
                </c:pt>
                <c:pt idx="3513">
                  <c:v>1.6755723492290751</c:v>
                </c:pt>
                <c:pt idx="3514">
                  <c:v>1.6711665203103625</c:v>
                </c:pt>
                <c:pt idx="3515">
                  <c:v>1.6711665203103625</c:v>
                </c:pt>
                <c:pt idx="3516">
                  <c:v>1.6711665203103625</c:v>
                </c:pt>
                <c:pt idx="3517">
                  <c:v>1.6697419861320744</c:v>
                </c:pt>
                <c:pt idx="3518">
                  <c:v>1.6684198582115874</c:v>
                </c:pt>
                <c:pt idx="3519">
                  <c:v>1.6647094900091681</c:v>
                </c:pt>
                <c:pt idx="3520">
                  <c:v>1.6739968211758864</c:v>
                </c:pt>
                <c:pt idx="3521">
                  <c:v>1.6731650468802062</c:v>
                </c:pt>
                <c:pt idx="3522">
                  <c:v>1.6731650468802062</c:v>
                </c:pt>
                <c:pt idx="3523">
                  <c:v>1.6731650468802062</c:v>
                </c:pt>
                <c:pt idx="3524">
                  <c:v>1.6747950005750945</c:v>
                </c:pt>
                <c:pt idx="3525">
                  <c:v>1.6831640209027936</c:v>
                </c:pt>
                <c:pt idx="3526">
                  <c:v>1.6856134777341913</c:v>
                </c:pt>
                <c:pt idx="3527">
                  <c:v>1.6856134777341913</c:v>
                </c:pt>
                <c:pt idx="3528">
                  <c:v>1.688332753492523</c:v>
                </c:pt>
                <c:pt idx="3529">
                  <c:v>1.688332753492523</c:v>
                </c:pt>
                <c:pt idx="3530">
                  <c:v>1.688332753492523</c:v>
                </c:pt>
                <c:pt idx="3531">
                  <c:v>1.684641260456986</c:v>
                </c:pt>
                <c:pt idx="3532">
                  <c:v>1.6926035502345453</c:v>
                </c:pt>
                <c:pt idx="3533">
                  <c:v>1.6871078939393416</c:v>
                </c:pt>
                <c:pt idx="3534">
                  <c:v>1.6908176464617297</c:v>
                </c:pt>
                <c:pt idx="3535">
                  <c:v>1.6902039962521143</c:v>
                </c:pt>
                <c:pt idx="3536">
                  <c:v>1.6902039962521143</c:v>
                </c:pt>
                <c:pt idx="3537">
                  <c:v>1.6902039962521143</c:v>
                </c:pt>
                <c:pt idx="3538">
                  <c:v>1.6875904131546811</c:v>
                </c:pt>
                <c:pt idx="3539">
                  <c:v>1.6852912243832141</c:v>
                </c:pt>
                <c:pt idx="3540">
                  <c:v>1.6839798220646636</c:v>
                </c:pt>
                <c:pt idx="3541">
                  <c:v>1.6858211445802329</c:v>
                </c:pt>
                <c:pt idx="3542">
                  <c:v>1.6913987683838412</c:v>
                </c:pt>
                <c:pt idx="3543">
                  <c:v>1.6913987683838412</c:v>
                </c:pt>
                <c:pt idx="3544">
                  <c:v>1.6913987683838412</c:v>
                </c:pt>
                <c:pt idx="3545">
                  <c:v>1.6949772553035136</c:v>
                </c:pt>
                <c:pt idx="3546">
                  <c:v>1.6946665483942684</c:v>
                </c:pt>
                <c:pt idx="3547">
                  <c:v>1.6989978261207603</c:v>
                </c:pt>
                <c:pt idx="3548">
                  <c:v>1.6939489532112504</c:v>
                </c:pt>
                <c:pt idx="3549">
                  <c:v>1.6982468385560912</c:v>
                </c:pt>
                <c:pt idx="3550">
                  <c:v>1.6982468385560912</c:v>
                </c:pt>
                <c:pt idx="3551">
                  <c:v>1.6982468385560912</c:v>
                </c:pt>
                <c:pt idx="3552">
                  <c:v>1.7067221463824449</c:v>
                </c:pt>
                <c:pt idx="3553">
                  <c:v>1.7014367252540097</c:v>
                </c:pt>
                <c:pt idx="3554">
                  <c:v>1.6991641985494421</c:v>
                </c:pt>
                <c:pt idx="3555">
                  <c:v>1.7031780755078294</c:v>
                </c:pt>
                <c:pt idx="3556">
                  <c:v>1.7046278374443242</c:v>
                </c:pt>
                <c:pt idx="3557">
                  <c:v>1.7046278374443242</c:v>
                </c:pt>
                <c:pt idx="3558">
                  <c:v>1.7046278374443242</c:v>
                </c:pt>
                <c:pt idx="3559">
                  <c:v>1.7046278374443242</c:v>
                </c:pt>
                <c:pt idx="3560">
                  <c:v>1.7040551855054575</c:v>
                </c:pt>
                <c:pt idx="3561">
                  <c:v>1.7073194295694951</c:v>
                </c:pt>
                <c:pt idx="3562">
                  <c:v>1.7090960196584666</c:v>
                </c:pt>
                <c:pt idx="3563">
                  <c:v>1.7087896206437641</c:v>
                </c:pt>
                <c:pt idx="3564">
                  <c:v>1.7087896206437641</c:v>
                </c:pt>
                <c:pt idx="3565">
                  <c:v>1.7087896206437641</c:v>
                </c:pt>
                <c:pt idx="3566">
                  <c:v>1.7087896206437641</c:v>
                </c:pt>
                <c:pt idx="3567">
                  <c:v>1.7174603108229651</c:v>
                </c:pt>
                <c:pt idx="3568">
                  <c:v>1.7227629512699048</c:v>
                </c:pt>
                <c:pt idx="3569">
                  <c:v>1.7295287860085478</c:v>
                </c:pt>
                <c:pt idx="3570">
                  <c:v>1.7358477808061494</c:v>
                </c:pt>
                <c:pt idx="3571">
                  <c:v>1.7358477808061494</c:v>
                </c:pt>
                <c:pt idx="3572">
                  <c:v>1.7358477808061494</c:v>
                </c:pt>
                <c:pt idx="3573">
                  <c:v>1.736640311754414</c:v>
                </c:pt>
                <c:pt idx="3574">
                  <c:v>1.735992290545733</c:v>
                </c:pt>
                <c:pt idx="3575">
                  <c:v>1.7336091190405996</c:v>
                </c:pt>
                <c:pt idx="3576">
                  <c:v>1.7410847662609434</c:v>
                </c:pt>
                <c:pt idx="3577">
                  <c:v>1.7489355479943081</c:v>
                </c:pt>
                <c:pt idx="3578">
                  <c:v>1.7489355479943081</c:v>
                </c:pt>
                <c:pt idx="3579">
                  <c:v>1.7489355479943081</c:v>
                </c:pt>
                <c:pt idx="3580">
                  <c:v>1.7489355479943081</c:v>
                </c:pt>
                <c:pt idx="3581">
                  <c:v>1.7473148909258811</c:v>
                </c:pt>
                <c:pt idx="3582">
                  <c:v>1.7547830927878858</c:v>
                </c:pt>
                <c:pt idx="3583">
                  <c:v>1.7518410268181734</c:v>
                </c:pt>
                <c:pt idx="3584">
                  <c:v>1.7553620246820609</c:v>
                </c:pt>
                <c:pt idx="3585">
                  <c:v>1.7553620246820609</c:v>
                </c:pt>
                <c:pt idx="3586">
                  <c:v>1.7553620246820609</c:v>
                </c:pt>
                <c:pt idx="3587">
                  <c:v>1.7627326202733968</c:v>
                </c:pt>
                <c:pt idx="3588">
                  <c:v>1.7677475541250884</c:v>
                </c:pt>
                <c:pt idx="3589">
                  <c:v>1.7679977079292577</c:v>
                </c:pt>
                <c:pt idx="3590">
                  <c:v>1.7688593373290797</c:v>
                </c:pt>
                <c:pt idx="3591">
                  <c:v>1.7790391646304164</c:v>
                </c:pt>
                <c:pt idx="3592">
                  <c:v>1.7790391646304164</c:v>
                </c:pt>
                <c:pt idx="3593">
                  <c:v>1.7790391646304164</c:v>
                </c:pt>
                <c:pt idx="3594">
                  <c:v>1.7685680726295792</c:v>
                </c:pt>
                <c:pt idx="3595">
                  <c:v>1.7571030559899647</c:v>
                </c:pt>
                <c:pt idx="3596">
                  <c:v>1.7587966714947156</c:v>
                </c:pt>
                <c:pt idx="3597">
                  <c:v>1.7558996260763853</c:v>
                </c:pt>
                <c:pt idx="3598">
                  <c:v>1.7308433132359731</c:v>
                </c:pt>
                <c:pt idx="3599">
                  <c:v>1.7308433132359731</c:v>
                </c:pt>
                <c:pt idx="3600">
                  <c:v>1.7308433132359731</c:v>
                </c:pt>
                <c:pt idx="3601">
                  <c:v>1.6923533447197723</c:v>
                </c:pt>
                <c:pt idx="3602">
                  <c:v>1.7119810090290926</c:v>
                </c:pt>
                <c:pt idx="3603">
                  <c:v>1.6984976230841327</c:v>
                </c:pt>
                <c:pt idx="3604">
                  <c:v>1.6639027523516294</c:v>
                </c:pt>
                <c:pt idx="3605">
                  <c:v>1.67461149163958</c:v>
                </c:pt>
                <c:pt idx="3606">
                  <c:v>1.67461149163958</c:v>
                </c:pt>
                <c:pt idx="3607">
                  <c:v>1.67461149163958</c:v>
                </c:pt>
                <c:pt idx="3608">
                  <c:v>1.6887391265562652</c:v>
                </c:pt>
                <c:pt idx="3609">
                  <c:v>1.6907682296051687</c:v>
                </c:pt>
                <c:pt idx="3610">
                  <c:v>1.7057382918017949</c:v>
                </c:pt>
                <c:pt idx="3611">
                  <c:v>1.718072274140017</c:v>
                </c:pt>
                <c:pt idx="3612">
                  <c:v>1.7205441891686515</c:v>
                </c:pt>
                <c:pt idx="3613">
                  <c:v>1.7205441891686515</c:v>
                </c:pt>
                <c:pt idx="3614">
                  <c:v>1.7205441891686515</c:v>
                </c:pt>
                <c:pt idx="3615">
                  <c:v>1.7205441891686515</c:v>
                </c:pt>
                <c:pt idx="3616">
                  <c:v>1.7111704119659836</c:v>
                </c:pt>
                <c:pt idx="3617">
                  <c:v>1.7045039008937941</c:v>
                </c:pt>
                <c:pt idx="3618">
                  <c:v>1.7066716294516091</c:v>
                </c:pt>
                <c:pt idx="3619">
                  <c:v>1.7211556205849536</c:v>
                </c:pt>
                <c:pt idx="3620">
                  <c:v>1.7211556205849536</c:v>
                </c:pt>
                <c:pt idx="3621">
                  <c:v>1.7211556205849536</c:v>
                </c:pt>
                <c:pt idx="3622">
                  <c:v>1.7326982084428686</c:v>
                </c:pt>
                <c:pt idx="3623">
                  <c:v>1.7153557644972184</c:v>
                </c:pt>
                <c:pt idx="3624">
                  <c:v>1.7053446600115043</c:v>
                </c:pt>
                <c:pt idx="3625">
                  <c:v>1.6931606711457463</c:v>
                </c:pt>
                <c:pt idx="3626">
                  <c:v>1.6967452086180788</c:v>
                </c:pt>
                <c:pt idx="3627">
                  <c:v>1.6967452086180788</c:v>
                </c:pt>
                <c:pt idx="3628">
                  <c:v>1.6967452086180788</c:v>
                </c:pt>
                <c:pt idx="3629">
                  <c:v>1.7043990954486983</c:v>
                </c:pt>
                <c:pt idx="3630">
                  <c:v>1.7098663322793954</c:v>
                </c:pt>
                <c:pt idx="3631">
                  <c:v>1.7090369675423391</c:v>
                </c:pt>
                <c:pt idx="3632">
                  <c:v>1.7139156772530215</c:v>
                </c:pt>
                <c:pt idx="3633">
                  <c:v>1.7259424723146142</c:v>
                </c:pt>
                <c:pt idx="3634">
                  <c:v>1.7259424723146142</c:v>
                </c:pt>
                <c:pt idx="3635">
                  <c:v>1.7259424723146142</c:v>
                </c:pt>
                <c:pt idx="3636">
                  <c:v>1.7267497780361107</c:v>
                </c:pt>
                <c:pt idx="3637">
                  <c:v>1.7206921727373117</c:v>
                </c:pt>
                <c:pt idx="3638">
                  <c:v>1.7197576567463475</c:v>
                </c:pt>
                <c:pt idx="3639">
                  <c:v>1.7194024344140615</c:v>
                </c:pt>
                <c:pt idx="3640">
                  <c:v>1.7185958891334037</c:v>
                </c:pt>
                <c:pt idx="3641">
                  <c:v>1.7185958891334037</c:v>
                </c:pt>
                <c:pt idx="3642">
                  <c:v>1.7185958891334037</c:v>
                </c:pt>
                <c:pt idx="3643">
                  <c:v>1.7069666875221159</c:v>
                </c:pt>
                <c:pt idx="3644">
                  <c:v>1.7072832547187946</c:v>
                </c:pt>
                <c:pt idx="3645">
                  <c:v>1.7082016852206827</c:v>
                </c:pt>
                <c:pt idx="3646">
                  <c:v>1.6852098336822865</c:v>
                </c:pt>
                <c:pt idx="3647">
                  <c:v>1.6679110206235026</c:v>
                </c:pt>
                <c:pt idx="3648">
                  <c:v>1.6679110206235026</c:v>
                </c:pt>
                <c:pt idx="3649">
                  <c:v>1.6679110206235026</c:v>
                </c:pt>
                <c:pt idx="3650">
                  <c:v>1.6910766086717119</c:v>
                </c:pt>
                <c:pt idx="3651">
                  <c:v>1.6784746937084845</c:v>
                </c:pt>
                <c:pt idx="3652">
                  <c:v>1.6795637786404642</c:v>
                </c:pt>
                <c:pt idx="3653">
                  <c:v>1.6950428296203897</c:v>
                </c:pt>
                <c:pt idx="3654">
                  <c:v>1.6950428296203897</c:v>
                </c:pt>
                <c:pt idx="3655">
                  <c:v>1.6950428296203897</c:v>
                </c:pt>
                <c:pt idx="3656">
                  <c:v>1.6950428296203897</c:v>
                </c:pt>
                <c:pt idx="3657">
                  <c:v>1.6739392947539364</c:v>
                </c:pt>
                <c:pt idx="3658">
                  <c:v>1.6839086420275522</c:v>
                </c:pt>
                <c:pt idx="3659">
                  <c:v>1.6912752867278396</c:v>
                </c:pt>
                <c:pt idx="3660">
                  <c:v>1.6975621571636899</c:v>
                </c:pt>
                <c:pt idx="3661">
                  <c:v>1.6821194424671528</c:v>
                </c:pt>
                <c:pt idx="3662">
                  <c:v>1.6821194424671528</c:v>
                </c:pt>
                <c:pt idx="3663">
                  <c:v>1.6821194424671528</c:v>
                </c:pt>
                <c:pt idx="3664">
                  <c:v>1.6879585108417516</c:v>
                </c:pt>
                <c:pt idx="3665">
                  <c:v>1.7032452890598129</c:v>
                </c:pt>
                <c:pt idx="3666">
                  <c:v>1.699295362142736</c:v>
                </c:pt>
                <c:pt idx="3667">
                  <c:v>1.7034367520076801</c:v>
                </c:pt>
                <c:pt idx="3668">
                  <c:v>1.7013691095800052</c:v>
                </c:pt>
                <c:pt idx="3669">
                  <c:v>1.7013691095800052</c:v>
                </c:pt>
                <c:pt idx="3670">
                  <c:v>1.7013691095800052</c:v>
                </c:pt>
                <c:pt idx="3671">
                  <c:v>1.7064436893932216</c:v>
                </c:pt>
                <c:pt idx="3672">
                  <c:v>1.7141128388948659</c:v>
                </c:pt>
                <c:pt idx="3673">
                  <c:v>1.7155645157962436</c:v>
                </c:pt>
                <c:pt idx="3674">
                  <c:v>1.7095388739027824</c:v>
                </c:pt>
                <c:pt idx="3675">
                  <c:v>1.6996673641660711</c:v>
                </c:pt>
                <c:pt idx="3676">
                  <c:v>1.6996673641660711</c:v>
                </c:pt>
                <c:pt idx="3677">
                  <c:v>1.6996673641660711</c:v>
                </c:pt>
                <c:pt idx="3678">
                  <c:v>1.6979395901001195</c:v>
                </c:pt>
                <c:pt idx="3679">
                  <c:v>1.6873274971187258</c:v>
                </c:pt>
                <c:pt idx="3680">
                  <c:v>1.6865755131341791</c:v>
                </c:pt>
                <c:pt idx="3681">
                  <c:v>1.6959131084074885</c:v>
                </c:pt>
                <c:pt idx="3682">
                  <c:v>1.6988585810784365</c:v>
                </c:pt>
                <c:pt idx="3683">
                  <c:v>1.6988585810784365</c:v>
                </c:pt>
                <c:pt idx="3684">
                  <c:v>1.6988585810784365</c:v>
                </c:pt>
                <c:pt idx="3685">
                  <c:v>1.6930742481198902</c:v>
                </c:pt>
                <c:pt idx="3686">
                  <c:v>1.6913690551007059</c:v>
                </c:pt>
                <c:pt idx="3687">
                  <c:v>1.6871352234295045</c:v>
                </c:pt>
                <c:pt idx="3688">
                  <c:v>1.6880433256311971</c:v>
                </c:pt>
                <c:pt idx="3689">
                  <c:v>1.6969752122724076</c:v>
                </c:pt>
                <c:pt idx="3690">
                  <c:v>1.6969752122724076</c:v>
                </c:pt>
                <c:pt idx="3691">
                  <c:v>1.6969752122724076</c:v>
                </c:pt>
                <c:pt idx="3692">
                  <c:v>1.6983462905860682</c:v>
                </c:pt>
                <c:pt idx="3693">
                  <c:v>1.6979985469069934</c:v>
                </c:pt>
                <c:pt idx="3694">
                  <c:v>1.7031400045162131</c:v>
                </c:pt>
                <c:pt idx="3695">
                  <c:v>1.7150774220353195</c:v>
                </c:pt>
                <c:pt idx="3696">
                  <c:v>1.7176406005896383</c:v>
                </c:pt>
                <c:pt idx="3697">
                  <c:v>1.7176406005896383</c:v>
                </c:pt>
                <c:pt idx="3698">
                  <c:v>1.7176406005896383</c:v>
                </c:pt>
                <c:pt idx="3699">
                  <c:v>1.7185301006227407</c:v>
                </c:pt>
                <c:pt idx="3700">
                  <c:v>1.7065330934267184</c:v>
                </c:pt>
                <c:pt idx="3701">
                  <c:v>1.7103736024100602</c:v>
                </c:pt>
                <c:pt idx="3702">
                  <c:v>1.7082062117745564</c:v>
                </c:pt>
                <c:pt idx="3703">
                  <c:v>1.7064719251332365</c:v>
                </c:pt>
                <c:pt idx="3704">
                  <c:v>1.7064719251332365</c:v>
                </c:pt>
                <c:pt idx="3705">
                  <c:v>1.7064719251332365</c:v>
                </c:pt>
                <c:pt idx="3706">
                  <c:v>1.7131151265522684</c:v>
                </c:pt>
                <c:pt idx="3707">
                  <c:v>1.7119983690172851</c:v>
                </c:pt>
                <c:pt idx="3708">
                  <c:v>1.711788845828105</c:v>
                </c:pt>
                <c:pt idx="3709">
                  <c:v>1.7098905862927778</c:v>
                </c:pt>
                <c:pt idx="3710">
                  <c:v>1.7084300809675159</c:v>
                </c:pt>
                <c:pt idx="3711">
                  <c:v>1.7084300809675159</c:v>
                </c:pt>
                <c:pt idx="3712">
                  <c:v>1.7084300809675159</c:v>
                </c:pt>
                <c:pt idx="3713">
                  <c:v>1.7084300809675159</c:v>
                </c:pt>
                <c:pt idx="3714">
                  <c:v>1.6973317032547197</c:v>
                </c:pt>
                <c:pt idx="3715">
                  <c:v>1.7089481828322084</c:v>
                </c:pt>
                <c:pt idx="3716">
                  <c:v>1.702591898256502</c:v>
                </c:pt>
                <c:pt idx="3717">
                  <c:v>1.7123445338771324</c:v>
                </c:pt>
                <c:pt idx="3718">
                  <c:v>1.7123445338771324</c:v>
                </c:pt>
                <c:pt idx="3719">
                  <c:v>1.7123445338771324</c:v>
                </c:pt>
                <c:pt idx="3720">
                  <c:v>1.7167755272527379</c:v>
                </c:pt>
                <c:pt idx="3721">
                  <c:v>1.7161736150373987</c:v>
                </c:pt>
                <c:pt idx="3722">
                  <c:v>1.7244338541406745</c:v>
                </c:pt>
                <c:pt idx="3723">
                  <c:v>1.7213293376158023</c:v>
                </c:pt>
                <c:pt idx="3724">
                  <c:v>1.7224534720891145</c:v>
                </c:pt>
                <c:pt idx="3725">
                  <c:v>1.7224534720891145</c:v>
                </c:pt>
                <c:pt idx="3726">
                  <c:v>1.7224534720891145</c:v>
                </c:pt>
                <c:pt idx="3727">
                  <c:v>1.7250907223756244</c:v>
                </c:pt>
                <c:pt idx="3728">
                  <c:v>1.7238912714239927</c:v>
                </c:pt>
                <c:pt idx="3729">
                  <c:v>1.7211447606404437</c:v>
                </c:pt>
                <c:pt idx="3730">
                  <c:v>1.7226262534101502</c:v>
                </c:pt>
                <c:pt idx="3731">
                  <c:v>1.7188315535715626</c:v>
                </c:pt>
                <c:pt idx="3732">
                  <c:v>1.7188315535715626</c:v>
                </c:pt>
                <c:pt idx="3733">
                  <c:v>1.7188315535715626</c:v>
                </c:pt>
                <c:pt idx="3734">
                  <c:v>1.7144796278721504</c:v>
                </c:pt>
                <c:pt idx="3735">
                  <c:v>1.7081265862074582</c:v>
                </c:pt>
                <c:pt idx="3736">
                  <c:v>1.7092570981939315</c:v>
                </c:pt>
                <c:pt idx="3737">
                  <c:v>1.7017787212149422</c:v>
                </c:pt>
                <c:pt idx="3738">
                  <c:v>1.707837717632114</c:v>
                </c:pt>
                <c:pt idx="3739">
                  <c:v>1.707837717632114</c:v>
                </c:pt>
                <c:pt idx="3740">
                  <c:v>1.707837717632114</c:v>
                </c:pt>
                <c:pt idx="3741">
                  <c:v>1.6929380113511057</c:v>
                </c:pt>
                <c:pt idx="3742">
                  <c:v>1.6954561519052771</c:v>
                </c:pt>
                <c:pt idx="3743">
                  <c:v>1.6867989076984515</c:v>
                </c:pt>
                <c:pt idx="3744">
                  <c:v>1.6920536068032128</c:v>
                </c:pt>
                <c:pt idx="3745">
                  <c:v>1.6975043534181071</c:v>
                </c:pt>
                <c:pt idx="3746">
                  <c:v>1.6975043534181071</c:v>
                </c:pt>
                <c:pt idx="3747">
                  <c:v>1.6975043534181071</c:v>
                </c:pt>
                <c:pt idx="3748">
                  <c:v>1.6938503052650709</c:v>
                </c:pt>
                <c:pt idx="3749">
                  <c:v>1.6943967418283943</c:v>
                </c:pt>
                <c:pt idx="3750">
                  <c:v>1.6943967418283943</c:v>
                </c:pt>
                <c:pt idx="3751">
                  <c:v>1.7023528691485859</c:v>
                </c:pt>
                <c:pt idx="3752">
                  <c:v>1.7105002651701362</c:v>
                </c:pt>
                <c:pt idx="3753">
                  <c:v>1.7105002651701362</c:v>
                </c:pt>
                <c:pt idx="3754">
                  <c:v>1.7105002651701362</c:v>
                </c:pt>
                <c:pt idx="3755">
                  <c:v>1.7198521342622342</c:v>
                </c:pt>
                <c:pt idx="3756">
                  <c:v>1.7214669763063999</c:v>
                </c:pt>
                <c:pt idx="3757">
                  <c:v>1.7095130509341872</c:v>
                </c:pt>
                <c:pt idx="3758">
                  <c:v>1.7200541087402765</c:v>
                </c:pt>
                <c:pt idx="3759">
                  <c:v>1.7222658087826896</c:v>
                </c:pt>
                <c:pt idx="3760">
                  <c:v>1.7222658087826896</c:v>
                </c:pt>
                <c:pt idx="3761">
                  <c:v>1.7222658087826896</c:v>
                </c:pt>
                <c:pt idx="3762">
                  <c:v>1.720067215625978</c:v>
                </c:pt>
                <c:pt idx="3763">
                  <c:v>1.7237908215333924</c:v>
                </c:pt>
                <c:pt idx="3764">
                  <c:v>1.7241643842016805</c:v>
                </c:pt>
                <c:pt idx="3765">
                  <c:v>1.7203759891305446</c:v>
                </c:pt>
                <c:pt idx="3766">
                  <c:v>1.7225764797570309</c:v>
                </c:pt>
                <c:pt idx="3767">
                  <c:v>1.7225764797570309</c:v>
                </c:pt>
                <c:pt idx="3768">
                  <c:v>1.7225764797570309</c:v>
                </c:pt>
                <c:pt idx="3769">
                  <c:v>1.7201775743403511</c:v>
                </c:pt>
                <c:pt idx="3770">
                  <c:v>1.7263987206896452</c:v>
                </c:pt>
                <c:pt idx="3771">
                  <c:v>1.7366574748918135</c:v>
                </c:pt>
                <c:pt idx="3772">
                  <c:v>1.7318923937025683</c:v>
                </c:pt>
                <c:pt idx="3773">
                  <c:v>1.729308113718075</c:v>
                </c:pt>
                <c:pt idx="3774">
                  <c:v>1.729308113718075</c:v>
                </c:pt>
                <c:pt idx="3775">
                  <c:v>1.729308113718075</c:v>
                </c:pt>
                <c:pt idx="3776">
                  <c:v>1.7251954653071429</c:v>
                </c:pt>
                <c:pt idx="3777">
                  <c:v>1.7284717268986118</c:v>
                </c:pt>
                <c:pt idx="3778">
                  <c:v>1.7254957143589851</c:v>
                </c:pt>
                <c:pt idx="3779">
                  <c:v>1.7251909371063292</c:v>
                </c:pt>
                <c:pt idx="3780">
                  <c:v>1.7305152510941302</c:v>
                </c:pt>
                <c:pt idx="3781">
                  <c:v>1.7305152510941302</c:v>
                </c:pt>
                <c:pt idx="3782">
                  <c:v>1.7305152510941302</c:v>
                </c:pt>
                <c:pt idx="3783">
                  <c:v>1.7308309696808173</c:v>
                </c:pt>
                <c:pt idx="3784">
                  <c:v>1.7344033671843038</c:v>
                </c:pt>
                <c:pt idx="3785">
                  <c:v>1.7345446994019607</c:v>
                </c:pt>
                <c:pt idx="3786">
                  <c:v>1.7328452267666417</c:v>
                </c:pt>
                <c:pt idx="3787">
                  <c:v>1.7220458104401191</c:v>
                </c:pt>
                <c:pt idx="3788">
                  <c:v>1.7220458104401191</c:v>
                </c:pt>
                <c:pt idx="3789">
                  <c:v>1.7220458104401191</c:v>
                </c:pt>
                <c:pt idx="3790">
                  <c:v>1.7163196627482726</c:v>
                </c:pt>
                <c:pt idx="3791">
                  <c:v>1.7203791988912831</c:v>
                </c:pt>
                <c:pt idx="3792">
                  <c:v>1.7091150632776642</c:v>
                </c:pt>
                <c:pt idx="3793">
                  <c:v>1.71722511034309</c:v>
                </c:pt>
                <c:pt idx="3794">
                  <c:v>1.7223197302684206</c:v>
                </c:pt>
                <c:pt idx="3795">
                  <c:v>1.7223197302684206</c:v>
                </c:pt>
                <c:pt idx="3796">
                  <c:v>1.7223197302684206</c:v>
                </c:pt>
                <c:pt idx="3797">
                  <c:v>1.7275240025208156</c:v>
                </c:pt>
                <c:pt idx="3798">
                  <c:v>1.7317801276716134</c:v>
                </c:pt>
                <c:pt idx="3799">
                  <c:v>1.7339267443411821</c:v>
                </c:pt>
                <c:pt idx="3800">
                  <c:v>1.7285677602084291</c:v>
                </c:pt>
                <c:pt idx="3801">
                  <c:v>1.7373100607156107</c:v>
                </c:pt>
                <c:pt idx="3802">
                  <c:v>1.7373100607156107</c:v>
                </c:pt>
                <c:pt idx="3803">
                  <c:v>1.7373100607156107</c:v>
                </c:pt>
                <c:pt idx="3804">
                  <c:v>1.746469187692858</c:v>
                </c:pt>
                <c:pt idx="3805">
                  <c:v>1.7457230495800706</c:v>
                </c:pt>
                <c:pt idx="3806">
                  <c:v>1.7518000800603097</c:v>
                </c:pt>
                <c:pt idx="3807">
                  <c:v>1.7431214304103142</c:v>
                </c:pt>
                <c:pt idx="3808">
                  <c:v>1.7398070476369663</c:v>
                </c:pt>
                <c:pt idx="3809">
                  <c:v>1.7398070476369663</c:v>
                </c:pt>
                <c:pt idx="3810">
                  <c:v>1.7398070476369663</c:v>
                </c:pt>
                <c:pt idx="3811">
                  <c:v>1.7398070476369663</c:v>
                </c:pt>
                <c:pt idx="3812">
                  <c:v>1.7332352364755899</c:v>
                </c:pt>
                <c:pt idx="3813">
                  <c:v>1.7272408910082795</c:v>
                </c:pt>
                <c:pt idx="3814">
                  <c:v>1.7247229930235866</c:v>
                </c:pt>
                <c:pt idx="3815">
                  <c:v>1.717986148126299</c:v>
                </c:pt>
                <c:pt idx="3816">
                  <c:v>1.717986148126299</c:v>
                </c:pt>
                <c:pt idx="3817">
                  <c:v>1.717986148126299</c:v>
                </c:pt>
                <c:pt idx="3818">
                  <c:v>1.7203432627438386</c:v>
                </c:pt>
                <c:pt idx="3819">
                  <c:v>1.7223034955017493</c:v>
                </c:pt>
                <c:pt idx="3820">
                  <c:v>1.7247473153043629</c:v>
                </c:pt>
                <c:pt idx="3821">
                  <c:v>1.7322994388375017</c:v>
                </c:pt>
                <c:pt idx="3822">
                  <c:v>1.7318397660329881</c:v>
                </c:pt>
                <c:pt idx="3823">
                  <c:v>1.7318397660329881</c:v>
                </c:pt>
                <c:pt idx="3824">
                  <c:v>1.7318397660329881</c:v>
                </c:pt>
                <c:pt idx="3825">
                  <c:v>1.7284460720182677</c:v>
                </c:pt>
                <c:pt idx="3826">
                  <c:v>1.7343045286693743</c:v>
                </c:pt>
                <c:pt idx="3827">
                  <c:v>1.7356692071687694</c:v>
                </c:pt>
                <c:pt idx="3828">
                  <c:v>1.7464500715058697</c:v>
                </c:pt>
                <c:pt idx="3829">
                  <c:v>1.7475422031315668</c:v>
                </c:pt>
                <c:pt idx="3830">
                  <c:v>1.7475422031315668</c:v>
                </c:pt>
                <c:pt idx="3831">
                  <c:v>1.7475422031315668</c:v>
                </c:pt>
                <c:pt idx="3832">
                  <c:v>1.7419659499887035</c:v>
                </c:pt>
                <c:pt idx="3833">
                  <c:v>1.7437439116360611</c:v>
                </c:pt>
                <c:pt idx="3834">
                  <c:v>1.7446976527769722</c:v>
                </c:pt>
                <c:pt idx="3835">
                  <c:v>1.7451606208150559</c:v>
                </c:pt>
                <c:pt idx="3836">
                  <c:v>1.7419015342962323</c:v>
                </c:pt>
                <c:pt idx="3837">
                  <c:v>1.7419015342962323</c:v>
                </c:pt>
                <c:pt idx="3838">
                  <c:v>1.7419015342962323</c:v>
                </c:pt>
                <c:pt idx="3839">
                  <c:v>1.7446720122719674</c:v>
                </c:pt>
                <c:pt idx="3840">
                  <c:v>1.7419535669633692</c:v>
                </c:pt>
                <c:pt idx="3841">
                  <c:v>1.7379427864140371</c:v>
                </c:pt>
                <c:pt idx="3842">
                  <c:v>1.7248466894590844</c:v>
                </c:pt>
                <c:pt idx="3843">
                  <c:v>1.7172649586061808</c:v>
                </c:pt>
                <c:pt idx="3844">
                  <c:v>1.7172649586061808</c:v>
                </c:pt>
                <c:pt idx="3845">
                  <c:v>1.7172649586061808</c:v>
                </c:pt>
                <c:pt idx="3846">
                  <c:v>1.7153064373846905</c:v>
                </c:pt>
                <c:pt idx="3847">
                  <c:v>1.7143153413395662</c:v>
                </c:pt>
                <c:pt idx="3848">
                  <c:v>1.6842607989085496</c:v>
                </c:pt>
                <c:pt idx="3849">
                  <c:v>1.6692227534995314</c:v>
                </c:pt>
                <c:pt idx="3850">
                  <c:v>1.6815381577223183</c:v>
                </c:pt>
                <c:pt idx="3851">
                  <c:v>1.6815381577223183</c:v>
                </c:pt>
                <c:pt idx="3852">
                  <c:v>1.6815381577223183</c:v>
                </c:pt>
                <c:pt idx="3853">
                  <c:v>1.6756296961569561</c:v>
                </c:pt>
                <c:pt idx="3854">
                  <c:v>1.6963083492458866</c:v>
                </c:pt>
                <c:pt idx="3855">
                  <c:v>1.6922346179957029</c:v>
                </c:pt>
                <c:pt idx="3856">
                  <c:v>1.6754943250288927</c:v>
                </c:pt>
                <c:pt idx="3857">
                  <c:v>1.6769296044449529</c:v>
                </c:pt>
                <c:pt idx="3858">
                  <c:v>1.6769296044449529</c:v>
                </c:pt>
                <c:pt idx="3859">
                  <c:v>1.6769296044449529</c:v>
                </c:pt>
                <c:pt idx="3860">
                  <c:v>1.6742163115845798</c:v>
                </c:pt>
                <c:pt idx="3861">
                  <c:v>1.6672889215177271</c:v>
                </c:pt>
                <c:pt idx="3862">
                  <c:v>1.6413168899679196</c:v>
                </c:pt>
                <c:pt idx="3863">
                  <c:v>1.6547730680715111</c:v>
                </c:pt>
                <c:pt idx="3864">
                  <c:v>1.6429349878081045</c:v>
                </c:pt>
                <c:pt idx="3865">
                  <c:v>1.6429349878081045</c:v>
                </c:pt>
                <c:pt idx="3866">
                  <c:v>1.6429349878081045</c:v>
                </c:pt>
                <c:pt idx="3867">
                  <c:v>1.6358172809881866</c:v>
                </c:pt>
                <c:pt idx="3868">
                  <c:v>1.6489372973082725</c:v>
                </c:pt>
                <c:pt idx="3869">
                  <c:v>1.6595357768787955</c:v>
                </c:pt>
                <c:pt idx="3870">
                  <c:v>1.6751188152909329</c:v>
                </c:pt>
                <c:pt idx="3871">
                  <c:v>1.6712539911046118</c:v>
                </c:pt>
                <c:pt idx="3872">
                  <c:v>1.6712539911046118</c:v>
                </c:pt>
                <c:pt idx="3873">
                  <c:v>1.6712539911046118</c:v>
                </c:pt>
                <c:pt idx="3874">
                  <c:v>1.6747304472289035</c:v>
                </c:pt>
                <c:pt idx="3875">
                  <c:v>1.6791146955956506</c:v>
                </c:pt>
                <c:pt idx="3876">
                  <c:v>1.6980965359051567</c:v>
                </c:pt>
                <c:pt idx="3877">
                  <c:v>1.688576922987105</c:v>
                </c:pt>
                <c:pt idx="3878">
                  <c:v>1.6808332500925831</c:v>
                </c:pt>
                <c:pt idx="3879">
                  <c:v>1.6808332500925831</c:v>
                </c:pt>
                <c:pt idx="3880">
                  <c:v>1.6808332500925831</c:v>
                </c:pt>
                <c:pt idx="3881">
                  <c:v>1.6633930113271171</c:v>
                </c:pt>
                <c:pt idx="3882">
                  <c:v>1.6650966596984071</c:v>
                </c:pt>
                <c:pt idx="3883">
                  <c:v>1.6615404266003311</c:v>
                </c:pt>
                <c:pt idx="3884">
                  <c:v>1.671940229838552</c:v>
                </c:pt>
                <c:pt idx="3885">
                  <c:v>1.6756302346648126</c:v>
                </c:pt>
                <c:pt idx="3886">
                  <c:v>1.6756302346648126</c:v>
                </c:pt>
                <c:pt idx="3887">
                  <c:v>1.6756302346648126</c:v>
                </c:pt>
                <c:pt idx="3888">
                  <c:v>1.6603943464146622</c:v>
                </c:pt>
                <c:pt idx="3889">
                  <c:v>1.6419690893748722</c:v>
                </c:pt>
                <c:pt idx="3890">
                  <c:v>1.651486884273506</c:v>
                </c:pt>
                <c:pt idx="3891">
                  <c:v>1.651486884273506</c:v>
                </c:pt>
                <c:pt idx="3892">
                  <c:v>1.6447304502939981</c:v>
                </c:pt>
                <c:pt idx="3893">
                  <c:v>1.6447304502939981</c:v>
                </c:pt>
                <c:pt idx="3894">
                  <c:v>1.6447304502939981</c:v>
                </c:pt>
                <c:pt idx="3895">
                  <c:v>1.659089411532348</c:v>
                </c:pt>
                <c:pt idx="3896">
                  <c:v>1.6604432506761189</c:v>
                </c:pt>
                <c:pt idx="3897">
                  <c:v>1.6819229021751201</c:v>
                </c:pt>
                <c:pt idx="3898">
                  <c:v>1.6780573732726765</c:v>
                </c:pt>
                <c:pt idx="3899">
                  <c:v>1.68090252483227</c:v>
                </c:pt>
                <c:pt idx="3900">
                  <c:v>1.68090252483227</c:v>
                </c:pt>
                <c:pt idx="3901">
                  <c:v>1.68090252483227</c:v>
                </c:pt>
                <c:pt idx="3902">
                  <c:v>1.6949998867892966</c:v>
                </c:pt>
                <c:pt idx="3903">
                  <c:v>1.6683413316710169</c:v>
                </c:pt>
                <c:pt idx="3904">
                  <c:v>1.6683413316710169</c:v>
                </c:pt>
                <c:pt idx="3905">
                  <c:v>1.6656245254878448</c:v>
                </c:pt>
                <c:pt idx="3906">
                  <c:v>1.6473840382198466</c:v>
                </c:pt>
                <c:pt idx="3907">
                  <c:v>1.6473840382198466</c:v>
                </c:pt>
                <c:pt idx="3908">
                  <c:v>1.6473840382198466</c:v>
                </c:pt>
                <c:pt idx="3909">
                  <c:v>1.6448767932615356</c:v>
                </c:pt>
                <c:pt idx="3910">
                  <c:v>1.6463910257654659</c:v>
                </c:pt>
                <c:pt idx="3911">
                  <c:v>1.6563553666798472</c:v>
                </c:pt>
                <c:pt idx="3912">
                  <c:v>1.6556634032805906</c:v>
                </c:pt>
                <c:pt idx="3913">
                  <c:v>1.6398526990365352</c:v>
                </c:pt>
                <c:pt idx="3914">
                  <c:v>1.6398526990365352</c:v>
                </c:pt>
                <c:pt idx="3915">
                  <c:v>1.6398526990365352</c:v>
                </c:pt>
                <c:pt idx="3916">
                  <c:v>1.6260477552203183</c:v>
                </c:pt>
                <c:pt idx="3917">
                  <c:v>1.6274779435758506</c:v>
                </c:pt>
                <c:pt idx="3918">
                  <c:v>1.6145622714664327</c:v>
                </c:pt>
                <c:pt idx="3919">
                  <c:v>1.6054826473799095</c:v>
                </c:pt>
                <c:pt idx="3920">
                  <c:v>1.5869727026847575</c:v>
                </c:pt>
                <c:pt idx="3921">
                  <c:v>1.5869727026847575</c:v>
                </c:pt>
                <c:pt idx="3922">
                  <c:v>1.5869727026847575</c:v>
                </c:pt>
                <c:pt idx="3923">
                  <c:v>1.5704248489475288</c:v>
                </c:pt>
                <c:pt idx="3924">
                  <c:v>1.5704248489475288</c:v>
                </c:pt>
                <c:pt idx="3925">
                  <c:v>1.6040448879549229</c:v>
                </c:pt>
                <c:pt idx="3926">
                  <c:v>1.609628641056744</c:v>
                </c:pt>
                <c:pt idx="3927">
                  <c:v>1.6143361363049469</c:v>
                </c:pt>
                <c:pt idx="3928">
                  <c:v>1.6143361363049469</c:v>
                </c:pt>
                <c:pt idx="3929">
                  <c:v>1.6143361363049469</c:v>
                </c:pt>
                <c:pt idx="3930">
                  <c:v>1.6206803149375122</c:v>
                </c:pt>
                <c:pt idx="3931">
                  <c:v>1.6206803149375122</c:v>
                </c:pt>
                <c:pt idx="3932">
                  <c:v>1.6208643311038069</c:v>
                </c:pt>
                <c:pt idx="3933">
                  <c:v>1.6070141975147143</c:v>
                </c:pt>
                <c:pt idx="3934">
                  <c:v>1.6358300360589084</c:v>
                </c:pt>
                <c:pt idx="3935">
                  <c:v>1.6358300360589084</c:v>
                </c:pt>
                <c:pt idx="3936">
                  <c:v>1.6358300360589084</c:v>
                </c:pt>
                <c:pt idx="3937">
                  <c:v>1.6407606860327963</c:v>
                </c:pt>
                <c:pt idx="3938">
                  <c:v>1.6474864011253572</c:v>
                </c:pt>
                <c:pt idx="3939">
                  <c:v>1.6571881791000733</c:v>
                </c:pt>
                <c:pt idx="3940">
                  <c:v>1.6610731773549217</c:v>
                </c:pt>
                <c:pt idx="3941">
                  <c:v>1.6584323951877855</c:v>
                </c:pt>
                <c:pt idx="3942">
                  <c:v>1.6584323951877855</c:v>
                </c:pt>
                <c:pt idx="3943">
                  <c:v>1.6584323951877855</c:v>
                </c:pt>
                <c:pt idx="3944">
                  <c:v>1.6518223693787673</c:v>
                </c:pt>
                <c:pt idx="3945">
                  <c:v>1.6609238319167661</c:v>
                </c:pt>
                <c:pt idx="3946">
                  <c:v>1.6643184775763771</c:v>
                </c:pt>
                <c:pt idx="3947">
                  <c:v>1.6711183821896132</c:v>
                </c:pt>
                <c:pt idx="3948">
                  <c:v>1.6811595328136266</c:v>
                </c:pt>
                <c:pt idx="3949">
                  <c:v>1.6811595328136266</c:v>
                </c:pt>
                <c:pt idx="3950">
                  <c:v>1.6811595328136266</c:v>
                </c:pt>
                <c:pt idx="3951">
                  <c:v>1.6811595328136266</c:v>
                </c:pt>
                <c:pt idx="3952">
                  <c:v>1.6684233106550455</c:v>
                </c:pt>
                <c:pt idx="3953">
                  <c:v>1.6716403740978658</c:v>
                </c:pt>
                <c:pt idx="3954">
                  <c:v>1.6745533573792639</c:v>
                </c:pt>
                <c:pt idx="3955">
                  <c:v>1.6853828961482522</c:v>
                </c:pt>
                <c:pt idx="3956">
                  <c:v>1.6853828961482522</c:v>
                </c:pt>
                <c:pt idx="3957">
                  <c:v>1.6853828961482522</c:v>
                </c:pt>
                <c:pt idx="3958">
                  <c:v>1.6780525905248533</c:v>
                </c:pt>
                <c:pt idx="3959">
                  <c:v>1.6799636739632828</c:v>
                </c:pt>
                <c:pt idx="3960">
                  <c:v>1.6957213935956628</c:v>
                </c:pt>
                <c:pt idx="3961">
                  <c:v>1.7043951794405694</c:v>
                </c:pt>
                <c:pt idx="3962">
                  <c:v>1.7018030299366527</c:v>
                </c:pt>
                <c:pt idx="3963">
                  <c:v>1.7018030299366527</c:v>
                </c:pt>
                <c:pt idx="3964">
                  <c:v>1.7018030299366527</c:v>
                </c:pt>
                <c:pt idx="3965">
                  <c:v>1.7071290502578478</c:v>
                </c:pt>
                <c:pt idx="3966">
                  <c:v>1.714629052654784</c:v>
                </c:pt>
                <c:pt idx="3967">
                  <c:v>1.7102792345627029</c:v>
                </c:pt>
                <c:pt idx="3968">
                  <c:v>1.6998639496254553</c:v>
                </c:pt>
                <c:pt idx="3969">
                  <c:v>1.701091969064074</c:v>
                </c:pt>
                <c:pt idx="3970">
                  <c:v>1.701091969064074</c:v>
                </c:pt>
                <c:pt idx="3971">
                  <c:v>1.701091969064074</c:v>
                </c:pt>
                <c:pt idx="3972">
                  <c:v>1.6990640511167356</c:v>
                </c:pt>
                <c:pt idx="3973">
                  <c:v>1.7117602348175553</c:v>
                </c:pt>
                <c:pt idx="3974">
                  <c:v>1.7111357766197874</c:v>
                </c:pt>
                <c:pt idx="3975">
                  <c:v>1.7115704398573062</c:v>
                </c:pt>
                <c:pt idx="3976">
                  <c:v>1.7226758426688134</c:v>
                </c:pt>
                <c:pt idx="3977">
                  <c:v>1.7226758426688134</c:v>
                </c:pt>
                <c:pt idx="3978">
                  <c:v>1.7226758426688134</c:v>
                </c:pt>
                <c:pt idx="3979">
                  <c:v>1.7226758426688134</c:v>
                </c:pt>
                <c:pt idx="3980">
                  <c:v>1.7265793653986801</c:v>
                </c:pt>
                <c:pt idx="3981">
                  <c:v>1.7294255882522087</c:v>
                </c:pt>
                <c:pt idx="3982">
                  <c:v>1.7253930120562952</c:v>
                </c:pt>
                <c:pt idx="3983">
                  <c:v>1.7334223112009095</c:v>
                </c:pt>
                <c:pt idx="3984">
                  <c:v>1.7334223112009095</c:v>
                </c:pt>
                <c:pt idx="3985">
                  <c:v>1.7334223112009095</c:v>
                </c:pt>
                <c:pt idx="3986">
                  <c:v>1.7358580181889063</c:v>
                </c:pt>
                <c:pt idx="3987">
                  <c:v>1.7373634554760582</c:v>
                </c:pt>
                <c:pt idx="3988">
                  <c:v>1.7336876546491946</c:v>
                </c:pt>
                <c:pt idx="3989">
                  <c:v>1.7288110105202803</c:v>
                </c:pt>
                <c:pt idx="3990">
                  <c:v>1.7332399523223718</c:v>
                </c:pt>
                <c:pt idx="3991">
                  <c:v>1.7332399523223718</c:v>
                </c:pt>
                <c:pt idx="3992">
                  <c:v>1.7332399523223718</c:v>
                </c:pt>
                <c:pt idx="3993">
                  <c:v>1.7310271236010324</c:v>
                </c:pt>
                <c:pt idx="3994">
                  <c:v>1.7316271317785308</c:v>
                </c:pt>
                <c:pt idx="3995">
                  <c:v>1.7275575122845304</c:v>
                </c:pt>
                <c:pt idx="3996">
                  <c:v>1.7186706769546725</c:v>
                </c:pt>
                <c:pt idx="3997">
                  <c:v>1.7169205508568619</c:v>
                </c:pt>
                <c:pt idx="3998">
                  <c:v>1.7169205508568619</c:v>
                </c:pt>
                <c:pt idx="3999">
                  <c:v>1.7169205508568619</c:v>
                </c:pt>
                <c:pt idx="4000">
                  <c:v>1.7306824508469971</c:v>
                </c:pt>
                <c:pt idx="4001">
                  <c:v>1.7359274350231182</c:v>
                </c:pt>
                <c:pt idx="4002">
                  <c:v>1.7416075442619092</c:v>
                </c:pt>
                <c:pt idx="4003">
                  <c:v>1.739548947524723</c:v>
                </c:pt>
                <c:pt idx="4004">
                  <c:v>1.7497670289613878</c:v>
                </c:pt>
                <c:pt idx="4005">
                  <c:v>1.7497670289613878</c:v>
                </c:pt>
                <c:pt idx="4006">
                  <c:v>1.7497670289613878</c:v>
                </c:pt>
                <c:pt idx="4007">
                  <c:v>1.7554647253957159</c:v>
                </c:pt>
                <c:pt idx="4008">
                  <c:v>1.755945547354119</c:v>
                </c:pt>
                <c:pt idx="4009">
                  <c:v>1.7562018620031761</c:v>
                </c:pt>
                <c:pt idx="4010">
                  <c:v>1.7637608802841256</c:v>
                </c:pt>
                <c:pt idx="4011">
                  <c:v>1.7453510570206714</c:v>
                </c:pt>
                <c:pt idx="4012">
                  <c:v>1.7453510570206714</c:v>
                </c:pt>
                <c:pt idx="4013">
                  <c:v>1.7453510570206714</c:v>
                </c:pt>
                <c:pt idx="4014">
                  <c:v>1.7464898449406121</c:v>
                </c:pt>
                <c:pt idx="4015">
                  <c:v>1.7538165971401423</c:v>
                </c:pt>
                <c:pt idx="4016">
                  <c:v>1.7504637283301279</c:v>
                </c:pt>
                <c:pt idx="4017">
                  <c:v>1.7536133472767064</c:v>
                </c:pt>
                <c:pt idx="4018">
                  <c:v>1.760152706306676</c:v>
                </c:pt>
                <c:pt idx="4019">
                  <c:v>1.760152706306676</c:v>
                </c:pt>
                <c:pt idx="4020">
                  <c:v>1.760152706306676</c:v>
                </c:pt>
                <c:pt idx="4021">
                  <c:v>1.7698109392432606</c:v>
                </c:pt>
                <c:pt idx="4022">
                  <c:v>1.7701591369616174</c:v>
                </c:pt>
                <c:pt idx="4023">
                  <c:v>1.7737996986087161</c:v>
                </c:pt>
                <c:pt idx="4024">
                  <c:v>1.7759203695781676</c:v>
                </c:pt>
                <c:pt idx="4025">
                  <c:v>1.7805076954488013</c:v>
                </c:pt>
                <c:pt idx="4026">
                  <c:v>1.7805076954488013</c:v>
                </c:pt>
                <c:pt idx="4027">
                  <c:v>1.7805076954488013</c:v>
                </c:pt>
                <c:pt idx="4028">
                  <c:v>1.7814826272642819</c:v>
                </c:pt>
                <c:pt idx="4029">
                  <c:v>1.7762302991969725</c:v>
                </c:pt>
                <c:pt idx="4030">
                  <c:v>1.7821062265042573</c:v>
                </c:pt>
                <c:pt idx="4031">
                  <c:v>1.777917599308495</c:v>
                </c:pt>
                <c:pt idx="4032">
                  <c:v>1.7840873102864927</c:v>
                </c:pt>
                <c:pt idx="4033">
                  <c:v>1.7840873102864927</c:v>
                </c:pt>
                <c:pt idx="4034">
                  <c:v>1.7840873102864927</c:v>
                </c:pt>
                <c:pt idx="4035">
                  <c:v>1.7835214101509513</c:v>
                </c:pt>
                <c:pt idx="4036">
                  <c:v>1.7834258789983657</c:v>
                </c:pt>
                <c:pt idx="4037">
                  <c:v>1.7837935371355134</c:v>
                </c:pt>
                <c:pt idx="4038">
                  <c:v>1.7850066583298942</c:v>
                </c:pt>
                <c:pt idx="4039">
                  <c:v>1.7850066583298942</c:v>
                </c:pt>
                <c:pt idx="4040">
                  <c:v>1.7850066583298942</c:v>
                </c:pt>
                <c:pt idx="4041">
                  <c:v>1.7850066583298942</c:v>
                </c:pt>
                <c:pt idx="4042">
                  <c:v>1.7840042231121465</c:v>
                </c:pt>
                <c:pt idx="4043">
                  <c:v>1.7910355472346617</c:v>
                </c:pt>
                <c:pt idx="4044">
                  <c:v>1.7867779834709843</c:v>
                </c:pt>
                <c:pt idx="4045">
                  <c:v>1.7864226570831891</c:v>
                </c:pt>
                <c:pt idx="4046">
                  <c:v>1.7919224065906527</c:v>
                </c:pt>
                <c:pt idx="4047">
                  <c:v>1.7919224065906527</c:v>
                </c:pt>
                <c:pt idx="4048">
                  <c:v>1.7919224065906527</c:v>
                </c:pt>
                <c:pt idx="4049">
                  <c:v>1.793271662727864</c:v>
                </c:pt>
                <c:pt idx="4050">
                  <c:v>1.79474493627066</c:v>
                </c:pt>
                <c:pt idx="4051">
                  <c:v>1.7878493538308935</c:v>
                </c:pt>
                <c:pt idx="4052">
                  <c:v>1.7838046264153204</c:v>
                </c:pt>
                <c:pt idx="4053">
                  <c:v>1.7962826134754224</c:v>
                </c:pt>
                <c:pt idx="4054">
                  <c:v>1.7962826134754224</c:v>
                </c:pt>
                <c:pt idx="4055">
                  <c:v>1.7962826134754224</c:v>
                </c:pt>
                <c:pt idx="4056">
                  <c:v>1.7882681435125445</c:v>
                </c:pt>
                <c:pt idx="4057">
                  <c:v>1.7708805112715689</c:v>
                </c:pt>
                <c:pt idx="4058">
                  <c:v>1.7701668963986421</c:v>
                </c:pt>
                <c:pt idx="4059">
                  <c:v>1.7651601720752952</c:v>
                </c:pt>
                <c:pt idx="4060">
                  <c:v>1.7718701263543999</c:v>
                </c:pt>
                <c:pt idx="4061">
                  <c:v>1.7718701263543999</c:v>
                </c:pt>
                <c:pt idx="4062">
                  <c:v>1.7718701263543999</c:v>
                </c:pt>
                <c:pt idx="4063">
                  <c:v>1.7463495028789</c:v>
                </c:pt>
                <c:pt idx="4064">
                  <c:v>1.7566604119045999</c:v>
                </c:pt>
                <c:pt idx="4065">
                  <c:v>1.7621481725601029</c:v>
                </c:pt>
                <c:pt idx="4066">
                  <c:v>1.769238425949915</c:v>
                </c:pt>
                <c:pt idx="4067">
                  <c:v>1.7613843934489235</c:v>
                </c:pt>
                <c:pt idx="4068">
                  <c:v>1.7613843934489235</c:v>
                </c:pt>
                <c:pt idx="4069">
                  <c:v>1.7613843934489235</c:v>
                </c:pt>
                <c:pt idx="4070">
                  <c:v>1.753955870537617</c:v>
                </c:pt>
                <c:pt idx="4071">
                  <c:v>1.7634518445749889</c:v>
                </c:pt>
                <c:pt idx="4072">
                  <c:v>1.7603683309897367</c:v>
                </c:pt>
                <c:pt idx="4073">
                  <c:v>1.7505367446620452</c:v>
                </c:pt>
                <c:pt idx="4074">
                  <c:v>1.7565541133772886</c:v>
                </c:pt>
                <c:pt idx="4075">
                  <c:v>1.7565541133772886</c:v>
                </c:pt>
                <c:pt idx="4076">
                  <c:v>1.7565541133772886</c:v>
                </c:pt>
                <c:pt idx="4077">
                  <c:v>1.7565541133772886</c:v>
                </c:pt>
                <c:pt idx="4078">
                  <c:v>1.7485886846892924</c:v>
                </c:pt>
                <c:pt idx="4079">
                  <c:v>1.7427116667704288</c:v>
                </c:pt>
                <c:pt idx="4080">
                  <c:v>1.7491561289526063</c:v>
                </c:pt>
                <c:pt idx="4081">
                  <c:v>1.7421720888606407</c:v>
                </c:pt>
                <c:pt idx="4082">
                  <c:v>1.7421720888606407</c:v>
                </c:pt>
                <c:pt idx="4083">
                  <c:v>1.7421720888606407</c:v>
                </c:pt>
                <c:pt idx="4084">
                  <c:v>1.7457558349862607</c:v>
                </c:pt>
                <c:pt idx="4085">
                  <c:v>1.7621284879485541</c:v>
                </c:pt>
                <c:pt idx="4086">
                  <c:v>1.7654492377461324</c:v>
                </c:pt>
                <c:pt idx="4087">
                  <c:v>1.7709417911302396</c:v>
                </c:pt>
                <c:pt idx="4088">
                  <c:v>1.7841519826723817</c:v>
                </c:pt>
                <c:pt idx="4089">
                  <c:v>1.7841519826723817</c:v>
                </c:pt>
                <c:pt idx="4090">
                  <c:v>1.7841519826723817</c:v>
                </c:pt>
                <c:pt idx="4091">
                  <c:v>1.7868410910653587</c:v>
                </c:pt>
                <c:pt idx="4092">
                  <c:v>1.7897925802060073</c:v>
                </c:pt>
                <c:pt idx="4093">
                  <c:v>1.7845465306842447</c:v>
                </c:pt>
                <c:pt idx="4094">
                  <c:v>1.7897733964394575</c:v>
                </c:pt>
                <c:pt idx="4095">
                  <c:v>1.7848783664049244</c:v>
                </c:pt>
                <c:pt idx="4096">
                  <c:v>1.7848783664049244</c:v>
                </c:pt>
                <c:pt idx="4097">
                  <c:v>1.7848783664049244</c:v>
                </c:pt>
                <c:pt idx="4098">
                  <c:v>1.7856679793766148</c:v>
                </c:pt>
                <c:pt idx="4099">
                  <c:v>1.8014570817498019</c:v>
                </c:pt>
                <c:pt idx="4100">
                  <c:v>1.8074873883881353</c:v>
                </c:pt>
                <c:pt idx="4101">
                  <c:v>1.8210345060963995</c:v>
                </c:pt>
                <c:pt idx="4102">
                  <c:v>1.8161827078528623</c:v>
                </c:pt>
                <c:pt idx="4103">
                  <c:v>1.8161827078528623</c:v>
                </c:pt>
                <c:pt idx="4104">
                  <c:v>1.8161827078528623</c:v>
                </c:pt>
                <c:pt idx="4105">
                  <c:v>1.8163079314555712</c:v>
                </c:pt>
                <c:pt idx="4106">
                  <c:v>1.8077096216726198</c:v>
                </c:pt>
                <c:pt idx="4107">
                  <c:v>1.8068282857360725</c:v>
                </c:pt>
                <c:pt idx="4108">
                  <c:v>1.8129966124937766</c:v>
                </c:pt>
                <c:pt idx="4109">
                  <c:v>1.8172654140696256</c:v>
                </c:pt>
                <c:pt idx="4110">
                  <c:v>1.8172654140696256</c:v>
                </c:pt>
                <c:pt idx="4111">
                  <c:v>1.8172654140696256</c:v>
                </c:pt>
                <c:pt idx="4112">
                  <c:v>1.8263815268250303</c:v>
                </c:pt>
                <c:pt idx="4113">
                  <c:v>1.8303508434497426</c:v>
                </c:pt>
                <c:pt idx="4114">
                  <c:v>1.8384650224612289</c:v>
                </c:pt>
                <c:pt idx="4115">
                  <c:v>1.8384650224612289</c:v>
                </c:pt>
                <c:pt idx="4116">
                  <c:v>1.8302147975027465</c:v>
                </c:pt>
                <c:pt idx="4117">
                  <c:v>1.8302147975027465</c:v>
                </c:pt>
                <c:pt idx="4118">
                  <c:v>1.8302147975027465</c:v>
                </c:pt>
                <c:pt idx="4119">
                  <c:v>1.8240777522921756</c:v>
                </c:pt>
                <c:pt idx="4120">
                  <c:v>1.8232910142593954</c:v>
                </c:pt>
                <c:pt idx="4121">
                  <c:v>1.8294223875238538</c:v>
                </c:pt>
                <c:pt idx="4122">
                  <c:v>1.8280466274452418</c:v>
                </c:pt>
                <c:pt idx="4123">
                  <c:v>1.832072624307153</c:v>
                </c:pt>
                <c:pt idx="4124">
                  <c:v>1.832072624307153</c:v>
                </c:pt>
                <c:pt idx="4125">
                  <c:v>1.832072624307153</c:v>
                </c:pt>
                <c:pt idx="4126">
                  <c:v>1.834012198398177</c:v>
                </c:pt>
                <c:pt idx="4127">
                  <c:v>1.8291057088377742</c:v>
                </c:pt>
                <c:pt idx="4128">
                  <c:v>1.826167254073783</c:v>
                </c:pt>
                <c:pt idx="4129">
                  <c:v>1.8325119205329885</c:v>
                </c:pt>
                <c:pt idx="4130">
                  <c:v>1.825322312343995</c:v>
                </c:pt>
                <c:pt idx="4131">
                  <c:v>1.825322312343995</c:v>
                </c:pt>
                <c:pt idx="4132">
                  <c:v>1.825322312343995</c:v>
                </c:pt>
                <c:pt idx="4133">
                  <c:v>1.8288977517023877</c:v>
                </c:pt>
                <c:pt idx="4134">
                  <c:v>1.8342219870403547</c:v>
                </c:pt>
                <c:pt idx="4135">
                  <c:v>1.8388083190021962</c:v>
                </c:pt>
                <c:pt idx="4136">
                  <c:v>1.8294532325056498</c:v>
                </c:pt>
                <c:pt idx="4137">
                  <c:v>1.8350372013032534</c:v>
                </c:pt>
                <c:pt idx="4138">
                  <c:v>1.8350372013032534</c:v>
                </c:pt>
                <c:pt idx="4139">
                  <c:v>1.8350372013032534</c:v>
                </c:pt>
                <c:pt idx="4140">
                  <c:v>1.8346316877239082</c:v>
                </c:pt>
                <c:pt idx="4141">
                  <c:v>1.8292685219559748</c:v>
                </c:pt>
                <c:pt idx="4142">
                  <c:v>1.8194255941053643</c:v>
                </c:pt>
                <c:pt idx="4143">
                  <c:v>1.816247425547312</c:v>
                </c:pt>
                <c:pt idx="4144">
                  <c:v>1.8068250253607829</c:v>
                </c:pt>
                <c:pt idx="4145">
                  <c:v>1.8068250253607829</c:v>
                </c:pt>
                <c:pt idx="4146">
                  <c:v>1.8068250253607829</c:v>
                </c:pt>
                <c:pt idx="4147">
                  <c:v>1.7779931621927532</c:v>
                </c:pt>
                <c:pt idx="4148">
                  <c:v>1.7920186023080253</c:v>
                </c:pt>
                <c:pt idx="4149">
                  <c:v>1.7954141112756623</c:v>
                </c:pt>
                <c:pt idx="4150">
                  <c:v>1.8119526115754736</c:v>
                </c:pt>
                <c:pt idx="4151">
                  <c:v>1.8036380158269558</c:v>
                </c:pt>
                <c:pt idx="4152">
                  <c:v>1.8036380158269558</c:v>
                </c:pt>
                <c:pt idx="4153">
                  <c:v>1.8036380158269558</c:v>
                </c:pt>
                <c:pt idx="4154">
                  <c:v>1.7940859735388275</c:v>
                </c:pt>
                <c:pt idx="4155">
                  <c:v>1.8088004401322848</c:v>
                </c:pt>
                <c:pt idx="4156">
                  <c:v>1.780082796198287</c:v>
                </c:pt>
                <c:pt idx="4157">
                  <c:v>1.7853319942188319</c:v>
                </c:pt>
                <c:pt idx="4158">
                  <c:v>1.7993988690493201</c:v>
                </c:pt>
                <c:pt idx="4159">
                  <c:v>1.7993988690493201</c:v>
                </c:pt>
                <c:pt idx="4160">
                  <c:v>1.7993988690493201</c:v>
                </c:pt>
                <c:pt idx="4161">
                  <c:v>1.8065923386187914</c:v>
                </c:pt>
                <c:pt idx="4162">
                  <c:v>1.8028348196267627</c:v>
                </c:pt>
                <c:pt idx="4163">
                  <c:v>1.8113851697586429</c:v>
                </c:pt>
                <c:pt idx="4164">
                  <c:v>1.8078126984016172</c:v>
                </c:pt>
                <c:pt idx="4165">
                  <c:v>1.7881315792488821</c:v>
                </c:pt>
                <c:pt idx="4166">
                  <c:v>1.7881315792488821</c:v>
                </c:pt>
                <c:pt idx="4167">
                  <c:v>1.7881315792488821</c:v>
                </c:pt>
                <c:pt idx="4168">
                  <c:v>1.7977174628336772</c:v>
                </c:pt>
                <c:pt idx="4169">
                  <c:v>1.7971108221095176</c:v>
                </c:pt>
                <c:pt idx="4170">
                  <c:v>1.8015838632926717</c:v>
                </c:pt>
                <c:pt idx="4171">
                  <c:v>1.8132892626122219</c:v>
                </c:pt>
                <c:pt idx="4172">
                  <c:v>1.8160411544331212</c:v>
                </c:pt>
                <c:pt idx="4173">
                  <c:v>1.8160411544331212</c:v>
                </c:pt>
                <c:pt idx="4174">
                  <c:v>1.8160411544331212</c:v>
                </c:pt>
                <c:pt idx="4175">
                  <c:v>1.8160411544331212</c:v>
                </c:pt>
                <c:pt idx="4176">
                  <c:v>1.8099774248387026</c:v>
                </c:pt>
                <c:pt idx="4177">
                  <c:v>1.8257818368308405</c:v>
                </c:pt>
                <c:pt idx="4178">
                  <c:v>1.8345480212195049</c:v>
                </c:pt>
                <c:pt idx="4179">
                  <c:v>1.8368209781301552</c:v>
                </c:pt>
                <c:pt idx="4180">
                  <c:v>1.8368209781301552</c:v>
                </c:pt>
                <c:pt idx="4181">
                  <c:v>1.8368209781301552</c:v>
                </c:pt>
                <c:pt idx="4182">
                  <c:v>1.8350664487660857</c:v>
                </c:pt>
                <c:pt idx="4183">
                  <c:v>1.8312602328988845</c:v>
                </c:pt>
                <c:pt idx="4184">
                  <c:v>1.8398890690305474</c:v>
                </c:pt>
                <c:pt idx="4185">
                  <c:v>1.8434695300669421</c:v>
                </c:pt>
                <c:pt idx="4186">
                  <c:v>1.840261274521557</c:v>
                </c:pt>
                <c:pt idx="4187">
                  <c:v>1.840261274521557</c:v>
                </c:pt>
                <c:pt idx="4188">
                  <c:v>1.840261274521557</c:v>
                </c:pt>
                <c:pt idx="4189">
                  <c:v>1.8376527623616372</c:v>
                </c:pt>
                <c:pt idx="4190">
                  <c:v>1.8405476172614208</c:v>
                </c:pt>
                <c:pt idx="4191">
                  <c:v>1.8408073706234456</c:v>
                </c:pt>
                <c:pt idx="4192">
                  <c:v>1.8430429337180483</c:v>
                </c:pt>
                <c:pt idx="4193">
                  <c:v>1.841574247109403</c:v>
                </c:pt>
                <c:pt idx="4194">
                  <c:v>1.841574247109403</c:v>
                </c:pt>
                <c:pt idx="4195">
                  <c:v>1.841574247109403</c:v>
                </c:pt>
                <c:pt idx="4196">
                  <c:v>1.8404113767170243</c:v>
                </c:pt>
                <c:pt idx="4197">
                  <c:v>1.8358777697390587</c:v>
                </c:pt>
                <c:pt idx="4198">
                  <c:v>1.8358202522395402</c:v>
                </c:pt>
                <c:pt idx="4199">
                  <c:v>1.8358645689703521</c:v>
                </c:pt>
                <c:pt idx="4200">
                  <c:v>1.8306556054970426</c:v>
                </c:pt>
                <c:pt idx="4201">
                  <c:v>1.8306556054970426</c:v>
                </c:pt>
                <c:pt idx="4202">
                  <c:v>1.8306556054970426</c:v>
                </c:pt>
                <c:pt idx="4203">
                  <c:v>1.8360875072941385</c:v>
                </c:pt>
                <c:pt idx="4204">
                  <c:v>1.8247238352235784</c:v>
                </c:pt>
                <c:pt idx="4205">
                  <c:v>1.8069177433890289</c:v>
                </c:pt>
                <c:pt idx="4206">
                  <c:v>1.8188016597944829</c:v>
                </c:pt>
                <c:pt idx="4207">
                  <c:v>1.8314285275457964</c:v>
                </c:pt>
                <c:pt idx="4208">
                  <c:v>1.8314285275457964</c:v>
                </c:pt>
                <c:pt idx="4209">
                  <c:v>1.8314285275457964</c:v>
                </c:pt>
                <c:pt idx="4210">
                  <c:v>1.8250705602634216</c:v>
                </c:pt>
                <c:pt idx="4211">
                  <c:v>1.8108773307903245</c:v>
                </c:pt>
                <c:pt idx="4212">
                  <c:v>1.81987864592836</c:v>
                </c:pt>
                <c:pt idx="4213">
                  <c:v>1.8259727489621478</c:v>
                </c:pt>
                <c:pt idx="4214">
                  <c:v>1.8384452358349148</c:v>
                </c:pt>
                <c:pt idx="4215">
                  <c:v>1.8384452358349148</c:v>
                </c:pt>
                <c:pt idx="4216">
                  <c:v>1.8384452358349148</c:v>
                </c:pt>
                <c:pt idx="4217">
                  <c:v>1.8367019436024119</c:v>
                </c:pt>
                <c:pt idx="4218">
                  <c:v>1.8453492149734332</c:v>
                </c:pt>
                <c:pt idx="4219">
                  <c:v>1.8469582549861254</c:v>
                </c:pt>
                <c:pt idx="4220">
                  <c:v>1.8494377439420542</c:v>
                </c:pt>
                <c:pt idx="4221">
                  <c:v>1.8462497085945908</c:v>
                </c:pt>
                <c:pt idx="4222">
                  <c:v>1.8462497085945908</c:v>
                </c:pt>
                <c:pt idx="4223">
                  <c:v>1.8462497085945908</c:v>
                </c:pt>
                <c:pt idx="4224">
                  <c:v>1.8522537803814987</c:v>
                </c:pt>
                <c:pt idx="4225">
                  <c:v>1.8498174955375302</c:v>
                </c:pt>
                <c:pt idx="4226">
                  <c:v>1.8544166380197868</c:v>
                </c:pt>
                <c:pt idx="4227">
                  <c:v>1.8571350394067785</c:v>
                </c:pt>
                <c:pt idx="4228">
                  <c:v>1.8591929616891043</c:v>
                </c:pt>
                <c:pt idx="4229">
                  <c:v>1.8591929616891043</c:v>
                </c:pt>
                <c:pt idx="4230">
                  <c:v>1.8591929616891043</c:v>
                </c:pt>
                <c:pt idx="4231">
                  <c:v>1.8642648761966727</c:v>
                </c:pt>
                <c:pt idx="4232">
                  <c:v>1.863004035188158</c:v>
                </c:pt>
                <c:pt idx="4233">
                  <c:v>1.8677812245862349</c:v>
                </c:pt>
                <c:pt idx="4234">
                  <c:v>1.8680416299429601</c:v>
                </c:pt>
                <c:pt idx="4235">
                  <c:v>1.8796371878809388</c:v>
                </c:pt>
                <c:pt idx="4236">
                  <c:v>1.8796371878809388</c:v>
                </c:pt>
                <c:pt idx="4237">
                  <c:v>1.8796371878809388</c:v>
                </c:pt>
                <c:pt idx="4238">
                  <c:v>1.8826357310265933</c:v>
                </c:pt>
                <c:pt idx="4239">
                  <c:v>1.8801220144128488</c:v>
                </c:pt>
                <c:pt idx="4240">
                  <c:v>1.8806740024549145</c:v>
                </c:pt>
                <c:pt idx="4241">
                  <c:v>1.8818255146204581</c:v>
                </c:pt>
                <c:pt idx="4242">
                  <c:v>1.8814215338894362</c:v>
                </c:pt>
                <c:pt idx="4243">
                  <c:v>1.8814215338894362</c:v>
                </c:pt>
                <c:pt idx="4244">
                  <c:v>1.8814215338894362</c:v>
                </c:pt>
                <c:pt idx="4245">
                  <c:v>1.8789234721382104</c:v>
                </c:pt>
                <c:pt idx="4246">
                  <c:v>1.8789976780989979</c:v>
                </c:pt>
                <c:pt idx="4247">
                  <c:v>1.8793150356246962</c:v>
                </c:pt>
                <c:pt idx="4248">
                  <c:v>1.8816063657138447</c:v>
                </c:pt>
                <c:pt idx="4249">
                  <c:v>1.8886942161205367</c:v>
                </c:pt>
                <c:pt idx="4250">
                  <c:v>1.8886942161205367</c:v>
                </c:pt>
                <c:pt idx="4251">
                  <c:v>1.8886942161205367</c:v>
                </c:pt>
                <c:pt idx="4252">
                  <c:v>1.891130359730719</c:v>
                </c:pt>
                <c:pt idx="4253">
                  <c:v>1.8903493710052031</c:v>
                </c:pt>
                <c:pt idx="4254">
                  <c:v>1.8873233479502163</c:v>
                </c:pt>
                <c:pt idx="4255">
                  <c:v>1.8858130075506623</c:v>
                </c:pt>
                <c:pt idx="4256">
                  <c:v>1.8872428129344907</c:v>
                </c:pt>
                <c:pt idx="4257">
                  <c:v>1.8872428129344907</c:v>
                </c:pt>
                <c:pt idx="4258">
                  <c:v>1.8872428129344907</c:v>
                </c:pt>
                <c:pt idx="4259">
                  <c:v>1.8966458380089404</c:v>
                </c:pt>
                <c:pt idx="4260">
                  <c:v>1.8985994106382125</c:v>
                </c:pt>
                <c:pt idx="4261">
                  <c:v>1.9019096774817701</c:v>
                </c:pt>
                <c:pt idx="4262">
                  <c:v>1.9019096774817701</c:v>
                </c:pt>
                <c:pt idx="4263">
                  <c:v>1.8939464922370624</c:v>
                </c:pt>
                <c:pt idx="4264">
                  <c:v>1.8939464922370624</c:v>
                </c:pt>
                <c:pt idx="4265">
                  <c:v>1.8939464922370624</c:v>
                </c:pt>
                <c:pt idx="4266">
                  <c:v>1.8857847259222069</c:v>
                </c:pt>
                <c:pt idx="4267">
                  <c:v>1.8834768762930967</c:v>
                </c:pt>
                <c:pt idx="4268">
                  <c:v>1.8900238793501951</c:v>
                </c:pt>
                <c:pt idx="4269">
                  <c:v>1.8903283221985829</c:v>
                </c:pt>
                <c:pt idx="4270">
                  <c:v>1.8982095624768751</c:v>
                </c:pt>
                <c:pt idx="4271">
                  <c:v>1.8982095624768751</c:v>
                </c:pt>
                <c:pt idx="4272">
                  <c:v>1.8982095624768751</c:v>
                </c:pt>
                <c:pt idx="4273">
                  <c:v>1.8949579047790848</c:v>
                </c:pt>
                <c:pt idx="4274">
                  <c:v>1.893956233234017</c:v>
                </c:pt>
                <c:pt idx="4275">
                  <c:v>1.9013960787970083</c:v>
                </c:pt>
                <c:pt idx="4276">
                  <c:v>1.9082606600315497</c:v>
                </c:pt>
                <c:pt idx="4277">
                  <c:v>1.9149578992438114</c:v>
                </c:pt>
                <c:pt idx="4278">
                  <c:v>1.9149578992438114</c:v>
                </c:pt>
                <c:pt idx="4279">
                  <c:v>1.9149578992438114</c:v>
                </c:pt>
                <c:pt idx="4280">
                  <c:v>1.9218438704304859</c:v>
                </c:pt>
                <c:pt idx="4281">
                  <c:v>1.921764941412158</c:v>
                </c:pt>
                <c:pt idx="4282">
                  <c:v>1.9209975086687956</c:v>
                </c:pt>
                <c:pt idx="4283">
                  <c:v>1.924467446121521</c:v>
                </c:pt>
                <c:pt idx="4284">
                  <c:v>1.9266578712021865</c:v>
                </c:pt>
                <c:pt idx="4285">
                  <c:v>1.9266578712021865</c:v>
                </c:pt>
                <c:pt idx="4286">
                  <c:v>1.9266578712021865</c:v>
                </c:pt>
                <c:pt idx="4287">
                  <c:v>1.9287471319404332</c:v>
                </c:pt>
                <c:pt idx="4288">
                  <c:v>1.9300021920418591</c:v>
                </c:pt>
                <c:pt idx="4289">
                  <c:v>1.9300021920418591</c:v>
                </c:pt>
                <c:pt idx="4290">
                  <c:v>1.9369865284739038</c:v>
                </c:pt>
                <c:pt idx="4291">
                  <c:v>1.9387507967184883</c:v>
                </c:pt>
                <c:pt idx="4292">
                  <c:v>1.9387507967184883</c:v>
                </c:pt>
                <c:pt idx="4293">
                  <c:v>1.9387507967184883</c:v>
                </c:pt>
                <c:pt idx="4294">
                  <c:v>1.9317317499380018</c:v>
                </c:pt>
                <c:pt idx="4295">
                  <c:v>1.9325865861418163</c:v>
                </c:pt>
                <c:pt idx="4296">
                  <c:v>1.9325865861418163</c:v>
                </c:pt>
                <c:pt idx="4297">
                  <c:v>1.9467171092969291</c:v>
                </c:pt>
                <c:pt idx="4298">
                  <c:v>1.9389321302020748</c:v>
                </c:pt>
                <c:pt idx="4299">
                  <c:v>1.9389321302020748</c:v>
                </c:pt>
                <c:pt idx="4300">
                  <c:v>1.9389321302020748</c:v>
                </c:pt>
                <c:pt idx="4301">
                  <c:v>1.9409526587583428</c:v>
                </c:pt>
                <c:pt idx="4302">
                  <c:v>1.9371999551853241</c:v>
                </c:pt>
                <c:pt idx="4303">
                  <c:v>1.9420187977801484</c:v>
                </c:pt>
                <c:pt idx="4304">
                  <c:v>1.949421148924481</c:v>
                </c:pt>
                <c:pt idx="4305">
                  <c:v>1.9481093757636054</c:v>
                </c:pt>
                <c:pt idx="4306">
                  <c:v>1.9481093757636054</c:v>
                </c:pt>
                <c:pt idx="4307">
                  <c:v>1.9481093757636054</c:v>
                </c:pt>
                <c:pt idx="4308">
                  <c:v>1.9563910824261317</c:v>
                </c:pt>
                <c:pt idx="4309">
                  <c:v>1.9560649322959445</c:v>
                </c:pt>
                <c:pt idx="4310">
                  <c:v>1.9565133378191022</c:v>
                </c:pt>
                <c:pt idx="4311">
                  <c:v>1.9651170678386614</c:v>
                </c:pt>
                <c:pt idx="4312">
                  <c:v>1.9674131803429649</c:v>
                </c:pt>
                <c:pt idx="4313">
                  <c:v>1.9674131803429649</c:v>
                </c:pt>
                <c:pt idx="4314">
                  <c:v>1.9674131803429649</c:v>
                </c:pt>
                <c:pt idx="4315">
                  <c:v>1.9674131803429649</c:v>
                </c:pt>
                <c:pt idx="4316">
                  <c:v>1.9632527999818308</c:v>
                </c:pt>
                <c:pt idx="4317">
                  <c:v>1.9645424304908907</c:v>
                </c:pt>
                <c:pt idx="4318">
                  <c:v>1.9657273383861091</c:v>
                </c:pt>
                <c:pt idx="4319">
                  <c:v>1.9574178891950453</c:v>
                </c:pt>
                <c:pt idx="4320">
                  <c:v>1.9574178891950453</c:v>
                </c:pt>
                <c:pt idx="4321">
                  <c:v>1.9574178891950453</c:v>
                </c:pt>
                <c:pt idx="4322">
                  <c:v>1.9380255613391264</c:v>
                </c:pt>
                <c:pt idx="4323">
                  <c:v>1.9482690024089477</c:v>
                </c:pt>
                <c:pt idx="4324">
                  <c:v>1.949898917760158</c:v>
                </c:pt>
                <c:pt idx="4325">
                  <c:v>1.9499671022225913</c:v>
                </c:pt>
                <c:pt idx="4326">
                  <c:v>1.9316862314181682</c:v>
                </c:pt>
                <c:pt idx="4327">
                  <c:v>1.9316862314181682</c:v>
                </c:pt>
                <c:pt idx="4328">
                  <c:v>1.9316862314181682</c:v>
                </c:pt>
                <c:pt idx="4329">
                  <c:v>1.939300646102613</c:v>
                </c:pt>
                <c:pt idx="4330">
                  <c:v>1.9566980361538286</c:v>
                </c:pt>
                <c:pt idx="4331">
                  <c:v>1.9666855508839984</c:v>
                </c:pt>
                <c:pt idx="4332">
                  <c:v>1.9695073879475509</c:v>
                </c:pt>
                <c:pt idx="4333">
                  <c:v>1.9640493324240687</c:v>
                </c:pt>
                <c:pt idx="4334">
                  <c:v>1.9640493324240687</c:v>
                </c:pt>
                <c:pt idx="4335">
                  <c:v>1.9640493324240687</c:v>
                </c:pt>
                <c:pt idx="4336">
                  <c:v>1.970807884177564</c:v>
                </c:pt>
                <c:pt idx="4337">
                  <c:v>1.9758442966677439</c:v>
                </c:pt>
                <c:pt idx="4338">
                  <c:v>1.9828989901232805</c:v>
                </c:pt>
                <c:pt idx="4339">
                  <c:v>1.9780690891960158</c:v>
                </c:pt>
                <c:pt idx="4340">
                  <c:v>1.9800677764522525</c:v>
                </c:pt>
                <c:pt idx="4341">
                  <c:v>1.9800677764522525</c:v>
                </c:pt>
                <c:pt idx="4342">
                  <c:v>1.9800677764522525</c:v>
                </c:pt>
                <c:pt idx="4343">
                  <c:v>1.9800677764522525</c:v>
                </c:pt>
                <c:pt idx="4344">
                  <c:v>1.9764389709734389</c:v>
                </c:pt>
                <c:pt idx="4345">
                  <c:v>1.981202060368972</c:v>
                </c:pt>
                <c:pt idx="4346">
                  <c:v>1.9761441401207309</c:v>
                </c:pt>
                <c:pt idx="4347">
                  <c:v>1.9685066950706758</c:v>
                </c:pt>
                <c:pt idx="4348">
                  <c:v>1.9685066950706758</c:v>
                </c:pt>
                <c:pt idx="4349">
                  <c:v>1.9685066950706758</c:v>
                </c:pt>
                <c:pt idx="4350">
                  <c:v>1.9304766935925444</c:v>
                </c:pt>
                <c:pt idx="4351">
                  <c:v>1.9021131625385157</c:v>
                </c:pt>
                <c:pt idx="4352">
                  <c:v>1.9023790827573621</c:v>
                </c:pt>
                <c:pt idx="4353">
                  <c:v>1.8625429177071084</c:v>
                </c:pt>
                <c:pt idx="4354">
                  <c:v>1.856249132955728</c:v>
                </c:pt>
                <c:pt idx="4355">
                  <c:v>1.856249132955728</c:v>
                </c:pt>
                <c:pt idx="4356">
                  <c:v>1.856249132955728</c:v>
                </c:pt>
                <c:pt idx="4357">
                  <c:v>1.8928238759092695</c:v>
                </c:pt>
                <c:pt idx="4358">
                  <c:v>1.8709026679112419</c:v>
                </c:pt>
                <c:pt idx="4359">
                  <c:v>1.9163859340603588</c:v>
                </c:pt>
                <c:pt idx="4360">
                  <c:v>1.8835867512684998</c:v>
                </c:pt>
                <c:pt idx="4361">
                  <c:v>1.8689930199832447</c:v>
                </c:pt>
                <c:pt idx="4362">
                  <c:v>1.8689930199832447</c:v>
                </c:pt>
                <c:pt idx="4363">
                  <c:v>1.8689930199832447</c:v>
                </c:pt>
                <c:pt idx="4364">
                  <c:v>1.7835836445790905</c:v>
                </c:pt>
                <c:pt idx="4365">
                  <c:v>1.8247119311577855</c:v>
                </c:pt>
                <c:pt idx="4366">
                  <c:v>1.7577262814141363</c:v>
                </c:pt>
                <c:pt idx="4367">
                  <c:v>1.6259621957012311</c:v>
                </c:pt>
                <c:pt idx="4368">
                  <c:v>1.706073116471243</c:v>
                </c:pt>
                <c:pt idx="4369">
                  <c:v>1.706073116471243</c:v>
                </c:pt>
                <c:pt idx="4370">
                  <c:v>1.706073116471243</c:v>
                </c:pt>
                <c:pt idx="4371">
                  <c:v>1.6026773151925353</c:v>
                </c:pt>
                <c:pt idx="4372">
                  <c:v>1.6461632037629383</c:v>
                </c:pt>
                <c:pt idx="4373">
                  <c:v>1.5617124986978357</c:v>
                </c:pt>
                <c:pt idx="4374">
                  <c:v>1.581606545743057</c:v>
                </c:pt>
                <c:pt idx="4375">
                  <c:v>1.5578072701339738</c:v>
                </c:pt>
                <c:pt idx="4376">
                  <c:v>1.5578072701339738</c:v>
                </c:pt>
                <c:pt idx="4377">
                  <c:v>1.5578072701339738</c:v>
                </c:pt>
                <c:pt idx="4378">
                  <c:v>1.5560272767893255</c:v>
                </c:pt>
                <c:pt idx="4379">
                  <c:v>1.6371203499843852</c:v>
                </c:pt>
                <c:pt idx="4380">
                  <c:v>1.6707272831102105</c:v>
                </c:pt>
                <c:pt idx="4381">
                  <c:v>1.7255782870631942</c:v>
                </c:pt>
                <c:pt idx="4382">
                  <c:v>1.6982093504945208</c:v>
                </c:pt>
                <c:pt idx="4383">
                  <c:v>1.6982093504945208</c:v>
                </c:pt>
                <c:pt idx="4384">
                  <c:v>1.6982093504945208</c:v>
                </c:pt>
                <c:pt idx="4385">
                  <c:v>1.7213225651791981</c:v>
                </c:pt>
                <c:pt idx="4386">
                  <c:v>1.7117774088660753</c:v>
                </c:pt>
                <c:pt idx="4387">
                  <c:v>1.662341773226425</c:v>
                </c:pt>
                <c:pt idx="4388">
                  <c:v>1.6833753419688402</c:v>
                </c:pt>
                <c:pt idx="4389">
                  <c:v>1.6687519533612281</c:v>
                </c:pt>
                <c:pt idx="4390">
                  <c:v>1.6687519533612281</c:v>
                </c:pt>
                <c:pt idx="4391">
                  <c:v>1.6687519533612281</c:v>
                </c:pt>
                <c:pt idx="4392">
                  <c:v>1.7337570399736826</c:v>
                </c:pt>
                <c:pt idx="4393">
                  <c:v>1.7358607187379349</c:v>
                </c:pt>
                <c:pt idx="4394">
                  <c:v>1.7616767152379784</c:v>
                </c:pt>
                <c:pt idx="4395">
                  <c:v>1.7858161202104443</c:v>
                </c:pt>
                <c:pt idx="4396">
                  <c:v>1.7858161202104443</c:v>
                </c:pt>
                <c:pt idx="4397">
                  <c:v>1.7858161202104443</c:v>
                </c:pt>
                <c:pt idx="4398">
                  <c:v>1.7858161202104443</c:v>
                </c:pt>
                <c:pt idx="4399">
                  <c:v>1.7738934814569454</c:v>
                </c:pt>
                <c:pt idx="4400">
                  <c:v>1.8016279818562315</c:v>
                </c:pt>
                <c:pt idx="4401">
                  <c:v>1.7776502190276431</c:v>
                </c:pt>
                <c:pt idx="4402">
                  <c:v>1.7831033964252936</c:v>
                </c:pt>
                <c:pt idx="4403">
                  <c:v>1.8114263116860039</c:v>
                </c:pt>
                <c:pt idx="4404">
                  <c:v>1.8114263116860039</c:v>
                </c:pt>
                <c:pt idx="4405">
                  <c:v>1.8114263116860039</c:v>
                </c:pt>
                <c:pt idx="4406">
                  <c:v>1.7945082566441239</c:v>
                </c:pt>
                <c:pt idx="4407">
                  <c:v>1.7618433099975559</c:v>
                </c:pt>
                <c:pt idx="4408">
                  <c:v>1.786651307640573</c:v>
                </c:pt>
                <c:pt idx="4409">
                  <c:v>1.7872272500115474</c:v>
                </c:pt>
                <c:pt idx="4410">
                  <c:v>1.7978738649790598</c:v>
                </c:pt>
                <c:pt idx="4411">
                  <c:v>1.7978738649790598</c:v>
                </c:pt>
                <c:pt idx="4412">
                  <c:v>1.7978738649790598</c:v>
                </c:pt>
                <c:pt idx="4413">
                  <c:v>1.8121405530161758</c:v>
                </c:pt>
                <c:pt idx="4414">
                  <c:v>1.8151544492221425</c:v>
                </c:pt>
                <c:pt idx="4415">
                  <c:v>1.8444788390578222</c:v>
                </c:pt>
                <c:pt idx="4416">
                  <c:v>1.825720673876821</c:v>
                </c:pt>
                <c:pt idx="4417">
                  <c:v>1.796905990302045</c:v>
                </c:pt>
                <c:pt idx="4418">
                  <c:v>1.796905990302045</c:v>
                </c:pt>
                <c:pt idx="4419">
                  <c:v>1.796905990302045</c:v>
                </c:pt>
                <c:pt idx="4420">
                  <c:v>1.8010658037270642</c:v>
                </c:pt>
                <c:pt idx="4421">
                  <c:v>1.8080774573485141</c:v>
                </c:pt>
                <c:pt idx="4422">
                  <c:v>1.7993919041312156</c:v>
                </c:pt>
                <c:pt idx="4423">
                  <c:v>1.8159078502986654</c:v>
                </c:pt>
                <c:pt idx="4424">
                  <c:v>1.8320510051363943</c:v>
                </c:pt>
                <c:pt idx="4425">
                  <c:v>1.8320510051363943</c:v>
                </c:pt>
                <c:pt idx="4426">
                  <c:v>1.8320510051363943</c:v>
                </c:pt>
                <c:pt idx="4427">
                  <c:v>1.8309593664980475</c:v>
                </c:pt>
                <c:pt idx="4428">
                  <c:v>1.8143124164378319</c:v>
                </c:pt>
                <c:pt idx="4429">
                  <c:v>1.8011227695495688</c:v>
                </c:pt>
                <c:pt idx="4430">
                  <c:v>1.8100953873635235</c:v>
                </c:pt>
                <c:pt idx="4431">
                  <c:v>1.8114915536748046</c:v>
                </c:pt>
                <c:pt idx="4432">
                  <c:v>1.8114915536748046</c:v>
                </c:pt>
                <c:pt idx="4433">
                  <c:v>1.8114915536748046</c:v>
                </c:pt>
                <c:pt idx="4434">
                  <c:v>1.8473429123286127</c:v>
                </c:pt>
                <c:pt idx="4435">
                  <c:v>1.8369287614704426</c:v>
                </c:pt>
                <c:pt idx="4436">
                  <c:v>1.8572539453957264</c:v>
                </c:pt>
                <c:pt idx="4437">
                  <c:v>1.8480222955030483</c:v>
                </c:pt>
                <c:pt idx="4438">
                  <c:v>1.8471310615769259</c:v>
                </c:pt>
                <c:pt idx="4439">
                  <c:v>1.8471310615769259</c:v>
                </c:pt>
                <c:pt idx="4440">
                  <c:v>1.8471310615769259</c:v>
                </c:pt>
                <c:pt idx="4441">
                  <c:v>1.8471310615769259</c:v>
                </c:pt>
                <c:pt idx="4442">
                  <c:v>1.8667386102660231</c:v>
                </c:pt>
                <c:pt idx="4443">
                  <c:v>1.8818412703835119</c:v>
                </c:pt>
                <c:pt idx="4444">
                  <c:v>1.8822695494733577</c:v>
                </c:pt>
                <c:pt idx="4445">
                  <c:v>1.8869234758299274</c:v>
                </c:pt>
                <c:pt idx="4446">
                  <c:v>1.8869234758299274</c:v>
                </c:pt>
                <c:pt idx="4447">
                  <c:v>1.8869234758299274</c:v>
                </c:pt>
                <c:pt idx="4448">
                  <c:v>1.9009215555471441</c:v>
                </c:pt>
                <c:pt idx="4449">
                  <c:v>1.9140445319293424</c:v>
                </c:pt>
                <c:pt idx="4450">
                  <c:v>1.9309480129210932</c:v>
                </c:pt>
                <c:pt idx="4451">
                  <c:v>1.9223201953365767</c:v>
                </c:pt>
                <c:pt idx="4452">
                  <c:v>1.9491698356207185</c:v>
                </c:pt>
                <c:pt idx="4453">
                  <c:v>1.9491698356207185</c:v>
                </c:pt>
                <c:pt idx="4454">
                  <c:v>1.9491698356207185</c:v>
                </c:pt>
                <c:pt idx="4455">
                  <c:v>1.9636516370992154</c:v>
                </c:pt>
                <c:pt idx="4456">
                  <c:v>1.9542995862672661</c:v>
                </c:pt>
                <c:pt idx="4457">
                  <c:v>1.9542893280101872</c:v>
                </c:pt>
                <c:pt idx="4458">
                  <c:v>1.8870079907689254</c:v>
                </c:pt>
                <c:pt idx="4459">
                  <c:v>1.9040993893690816</c:v>
                </c:pt>
                <c:pt idx="4460">
                  <c:v>1.9040993893690816</c:v>
                </c:pt>
                <c:pt idx="4461">
                  <c:v>1.9040993893690816</c:v>
                </c:pt>
                <c:pt idx="4462">
                  <c:v>1.9144018488834011</c:v>
                </c:pt>
                <c:pt idx="4463">
                  <c:v>1.9319298950471937</c:v>
                </c:pt>
                <c:pt idx="4464">
                  <c:v>1.9306492678238083</c:v>
                </c:pt>
                <c:pt idx="4465">
                  <c:v>1.9300328186158451</c:v>
                </c:pt>
                <c:pt idx="4466">
                  <c:v>1.92373586737225</c:v>
                </c:pt>
                <c:pt idx="4467">
                  <c:v>1.92373586737225</c:v>
                </c:pt>
                <c:pt idx="4468">
                  <c:v>1.92373586737225</c:v>
                </c:pt>
                <c:pt idx="4469">
                  <c:v>1.9351244646014514</c:v>
                </c:pt>
                <c:pt idx="4470">
                  <c:v>1.9404499445914276</c:v>
                </c:pt>
                <c:pt idx="4471">
                  <c:v>1.912930796616229</c:v>
                </c:pt>
                <c:pt idx="4472">
                  <c:v>1.9260943657820482</c:v>
                </c:pt>
                <c:pt idx="4473">
                  <c:v>1.9046288708188284</c:v>
                </c:pt>
                <c:pt idx="4474">
                  <c:v>1.9046288708188284</c:v>
                </c:pt>
                <c:pt idx="4475">
                  <c:v>1.9046288708188284</c:v>
                </c:pt>
                <c:pt idx="4476">
                  <c:v>1.9183735555087051</c:v>
                </c:pt>
                <c:pt idx="4477">
                  <c:v>1.9265666937155395</c:v>
                </c:pt>
                <c:pt idx="4478">
                  <c:v>1.9356022414134488</c:v>
                </c:pt>
                <c:pt idx="4479">
                  <c:v>1.9473097664600916</c:v>
                </c:pt>
                <c:pt idx="4480">
                  <c:v>1.9473097664600916</c:v>
                </c:pt>
                <c:pt idx="4481">
                  <c:v>1.9473097664600916</c:v>
                </c:pt>
                <c:pt idx="4482">
                  <c:v>1.9473097664600916</c:v>
                </c:pt>
                <c:pt idx="4483">
                  <c:v>1.9696891651955564</c:v>
                </c:pt>
                <c:pt idx="4484">
                  <c:v>1.957121801285657</c:v>
                </c:pt>
                <c:pt idx="4485">
                  <c:v>1.9689872227848479</c:v>
                </c:pt>
                <c:pt idx="4486">
                  <c:v>1.9637726163801286</c:v>
                </c:pt>
                <c:pt idx="4487">
                  <c:v>1.9723251855971444</c:v>
                </c:pt>
                <c:pt idx="4488">
                  <c:v>1.9723251855971444</c:v>
                </c:pt>
                <c:pt idx="4489">
                  <c:v>1.9723251855971444</c:v>
                </c:pt>
                <c:pt idx="4490">
                  <c:v>1.9618845978080404</c:v>
                </c:pt>
                <c:pt idx="4491">
                  <c:v>1.9777484197688575</c:v>
                </c:pt>
                <c:pt idx="4492">
                  <c:v>1.9895732955021708</c:v>
                </c:pt>
                <c:pt idx="4493">
                  <c:v>1.9828666387325597</c:v>
                </c:pt>
                <c:pt idx="4494">
                  <c:v>1.9878403902724899</c:v>
                </c:pt>
                <c:pt idx="4495">
                  <c:v>1.9878403902724899</c:v>
                </c:pt>
                <c:pt idx="4496">
                  <c:v>1.9878403902724899</c:v>
                </c:pt>
                <c:pt idx="4497">
                  <c:v>1.9992073442887524</c:v>
                </c:pt>
                <c:pt idx="4498">
                  <c:v>2.0033713400067867</c:v>
                </c:pt>
                <c:pt idx="4499">
                  <c:v>2.0078882698533533</c:v>
                </c:pt>
                <c:pt idx="4500">
                  <c:v>1.9963895711855535</c:v>
                </c:pt>
                <c:pt idx="4501">
                  <c:v>1.9890234552067425</c:v>
                </c:pt>
                <c:pt idx="4502">
                  <c:v>1.9890234552067425</c:v>
                </c:pt>
                <c:pt idx="4503">
                  <c:v>1.9890234552067425</c:v>
                </c:pt>
                <c:pt idx="4504">
                  <c:v>2.0017907387811245</c:v>
                </c:pt>
                <c:pt idx="4505">
                  <c:v>1.9941693159756544</c:v>
                </c:pt>
                <c:pt idx="4506">
                  <c:v>2.0093110423101699</c:v>
                </c:pt>
                <c:pt idx="4507">
                  <c:v>2.0020754109245358</c:v>
                </c:pt>
                <c:pt idx="4508">
                  <c:v>1.9988636770353558</c:v>
                </c:pt>
                <c:pt idx="4509">
                  <c:v>1.9988636770353558</c:v>
                </c:pt>
                <c:pt idx="4510">
                  <c:v>1.9988636770353558</c:v>
                </c:pt>
                <c:pt idx="4511">
                  <c:v>2.0118400392969717</c:v>
                </c:pt>
                <c:pt idx="4512">
                  <c:v>2.019695663249597</c:v>
                </c:pt>
                <c:pt idx="4513">
                  <c:v>2.026436287305474</c:v>
                </c:pt>
                <c:pt idx="4514">
                  <c:v>2.0318758509817969</c:v>
                </c:pt>
                <c:pt idx="4515">
                  <c:v>2.0254190192778472</c:v>
                </c:pt>
                <c:pt idx="4516">
                  <c:v>2.0254190192778472</c:v>
                </c:pt>
                <c:pt idx="4517">
                  <c:v>2.0254190192778472</c:v>
                </c:pt>
                <c:pt idx="4518">
                  <c:v>2.0277353631221899</c:v>
                </c:pt>
                <c:pt idx="4519">
                  <c:v>2.0212103641417603</c:v>
                </c:pt>
                <c:pt idx="4520">
                  <c:v>2.0387007798512111</c:v>
                </c:pt>
                <c:pt idx="4521">
                  <c:v>2.0330969516120461</c:v>
                </c:pt>
                <c:pt idx="4522">
                  <c:v>2.0296085847715553</c:v>
                </c:pt>
                <c:pt idx="4523">
                  <c:v>2.0296085847715553</c:v>
                </c:pt>
                <c:pt idx="4524">
                  <c:v>2.0296085847715553</c:v>
                </c:pt>
                <c:pt idx="4525">
                  <c:v>2.0395162291597302</c:v>
                </c:pt>
                <c:pt idx="4526">
                  <c:v>2.0420516539846671</c:v>
                </c:pt>
                <c:pt idx="4527">
                  <c:v>2.0341434293937493</c:v>
                </c:pt>
                <c:pt idx="4528">
                  <c:v>2.0368011827651848</c:v>
                </c:pt>
                <c:pt idx="4529">
                  <c:v>2.0395997751437349</c:v>
                </c:pt>
                <c:pt idx="4530">
                  <c:v>2.0395997751437349</c:v>
                </c:pt>
                <c:pt idx="4531">
                  <c:v>2.0395997751437349</c:v>
                </c:pt>
                <c:pt idx="4532">
                  <c:v>2.0523105023010633</c:v>
                </c:pt>
                <c:pt idx="4533">
                  <c:v>2.0554163824198799</c:v>
                </c:pt>
                <c:pt idx="4534">
                  <c:v>2.0653787383771247</c:v>
                </c:pt>
                <c:pt idx="4535">
                  <c:v>2.0587605283292718</c:v>
                </c:pt>
                <c:pt idx="4536">
                  <c:v>2.0693422521414928</c:v>
                </c:pt>
                <c:pt idx="4537">
                  <c:v>2.0693422521414928</c:v>
                </c:pt>
                <c:pt idx="4538">
                  <c:v>2.0693422521414928</c:v>
                </c:pt>
                <c:pt idx="4539">
                  <c:v>2.0636714087898715</c:v>
                </c:pt>
                <c:pt idx="4540">
                  <c:v>2.0760581899713411</c:v>
                </c:pt>
                <c:pt idx="4541">
                  <c:v>2.0919879844241569</c:v>
                </c:pt>
                <c:pt idx="4542">
                  <c:v>2.0539506009663131</c:v>
                </c:pt>
                <c:pt idx="4543">
                  <c:v>2.0438145220718962</c:v>
                </c:pt>
                <c:pt idx="4544">
                  <c:v>2.0438145220718962</c:v>
                </c:pt>
                <c:pt idx="4545">
                  <c:v>2.0438145220718962</c:v>
                </c:pt>
                <c:pt idx="4546">
                  <c:v>2.0438145220718962</c:v>
                </c:pt>
                <c:pt idx="4547">
                  <c:v>2.0159677213855898</c:v>
                </c:pt>
                <c:pt idx="4548">
                  <c:v>2.0395867157874359</c:v>
                </c:pt>
                <c:pt idx="4549">
                  <c:v>2.0216103120838009</c:v>
                </c:pt>
                <c:pt idx="4550">
                  <c:v>2.0269918938884222</c:v>
                </c:pt>
                <c:pt idx="4551">
                  <c:v>2.0269918938884222</c:v>
                </c:pt>
                <c:pt idx="4552">
                  <c:v>2.0269918938884222</c:v>
                </c:pt>
                <c:pt idx="4553">
                  <c:v>2.0419961557517086</c:v>
                </c:pt>
                <c:pt idx="4554">
                  <c:v>2.050255120438301</c:v>
                </c:pt>
                <c:pt idx="4555">
                  <c:v>2.0465118179816542</c:v>
                </c:pt>
                <c:pt idx="4556">
                  <c:v>2.0400573269953495</c:v>
                </c:pt>
                <c:pt idx="4557">
                  <c:v>2.0275590381459945</c:v>
                </c:pt>
                <c:pt idx="4558">
                  <c:v>2.0275590381459945</c:v>
                </c:pt>
                <c:pt idx="4559">
                  <c:v>2.0275590381459945</c:v>
                </c:pt>
                <c:pt idx="4560">
                  <c:v>2.0109479136706687</c:v>
                </c:pt>
                <c:pt idx="4561">
                  <c:v>2.0172255260476919</c:v>
                </c:pt>
                <c:pt idx="4562">
                  <c:v>1.9930475832087466</c:v>
                </c:pt>
                <c:pt idx="4563">
                  <c:v>1.9937308037098243</c:v>
                </c:pt>
                <c:pt idx="4564">
                  <c:v>2.0070802698825285</c:v>
                </c:pt>
                <c:pt idx="4565">
                  <c:v>2.0070802698825285</c:v>
                </c:pt>
                <c:pt idx="4566">
                  <c:v>2.0070802698825285</c:v>
                </c:pt>
                <c:pt idx="4567">
                  <c:v>2.0269140873292191</c:v>
                </c:pt>
                <c:pt idx="4568">
                  <c:v>2.0227860100732329</c:v>
                </c:pt>
                <c:pt idx="4569">
                  <c:v>2.0269778657880622</c:v>
                </c:pt>
                <c:pt idx="4570">
                  <c:v>2.037222627575463</c:v>
                </c:pt>
                <c:pt idx="4571">
                  <c:v>2.0271340296772933</c:v>
                </c:pt>
                <c:pt idx="4572">
                  <c:v>2.0271340296772933</c:v>
                </c:pt>
                <c:pt idx="4573">
                  <c:v>2.0271340296772933</c:v>
                </c:pt>
                <c:pt idx="4574">
                  <c:v>2.0446120660769949</c:v>
                </c:pt>
                <c:pt idx="4575">
                  <c:v>2.032168769591387</c:v>
                </c:pt>
                <c:pt idx="4576">
                  <c:v>2.0483062156167229</c:v>
                </c:pt>
                <c:pt idx="4577">
                  <c:v>2.0593091120814218</c:v>
                </c:pt>
                <c:pt idx="4578">
                  <c:v>2.0700512437060201</c:v>
                </c:pt>
                <c:pt idx="4579">
                  <c:v>2.0700512437060201</c:v>
                </c:pt>
                <c:pt idx="4580">
                  <c:v>2.0700512437060201</c:v>
                </c:pt>
                <c:pt idx="4581">
                  <c:v>2.0862159653241457</c:v>
                </c:pt>
                <c:pt idx="4582">
                  <c:v>2.0780624406486923</c:v>
                </c:pt>
                <c:pt idx="4583">
                  <c:v>2.0725634492408456</c:v>
                </c:pt>
                <c:pt idx="4584">
                  <c:v>2.0654055254778494</c:v>
                </c:pt>
                <c:pt idx="4585">
                  <c:v>2.0657372852657447</c:v>
                </c:pt>
                <c:pt idx="4586">
                  <c:v>2.0657372852657447</c:v>
                </c:pt>
                <c:pt idx="4587">
                  <c:v>2.0657372852657447</c:v>
                </c:pt>
                <c:pt idx="4588">
                  <c:v>2.0525792574312565</c:v>
                </c:pt>
                <c:pt idx="4589">
                  <c:v>2.057765315955093</c:v>
                </c:pt>
                <c:pt idx="4590">
                  <c:v>2.0537758325315121</c:v>
                </c:pt>
                <c:pt idx="4591">
                  <c:v>2.0562226961484691</c:v>
                </c:pt>
                <c:pt idx="4592">
                  <c:v>2.0626747254444946</c:v>
                </c:pt>
                <c:pt idx="4593">
                  <c:v>2.0626747254444946</c:v>
                </c:pt>
                <c:pt idx="4594">
                  <c:v>2.0626747254444946</c:v>
                </c:pt>
                <c:pt idx="4595">
                  <c:v>2.0429315982016263</c:v>
                </c:pt>
                <c:pt idx="4596">
                  <c:v>2.0407240162954574</c:v>
                </c:pt>
                <c:pt idx="4597">
                  <c:v>2.0004405335983191</c:v>
                </c:pt>
                <c:pt idx="4598">
                  <c:v>2.0085293635895685</c:v>
                </c:pt>
                <c:pt idx="4599">
                  <c:v>1.9959446146287108</c:v>
                </c:pt>
                <c:pt idx="4600">
                  <c:v>1.9959446146287108</c:v>
                </c:pt>
                <c:pt idx="4601">
                  <c:v>1.9959446146287108</c:v>
                </c:pt>
                <c:pt idx="4602">
                  <c:v>2.0105717125115223</c:v>
                </c:pt>
                <c:pt idx="4603">
                  <c:v>2.0323702647576352</c:v>
                </c:pt>
                <c:pt idx="4604">
                  <c:v>2.0635498942310049</c:v>
                </c:pt>
                <c:pt idx="4605">
                  <c:v>2.0894893269293155</c:v>
                </c:pt>
                <c:pt idx="4606">
                  <c:v>2.0892936758961986</c:v>
                </c:pt>
                <c:pt idx="4607">
                  <c:v>2.0892936758961986</c:v>
                </c:pt>
                <c:pt idx="4608">
                  <c:v>2.0892936758961986</c:v>
                </c:pt>
                <c:pt idx="4609">
                  <c:v>2.1036139595034484</c:v>
                </c:pt>
                <c:pt idx="4610">
                  <c:v>2.1012125406461353</c:v>
                </c:pt>
                <c:pt idx="4611">
                  <c:v>2.1122361201899644</c:v>
                </c:pt>
                <c:pt idx="4612">
                  <c:v>2.1020320864529745</c:v>
                </c:pt>
                <c:pt idx="4613">
                  <c:v>2.1191182411088261</c:v>
                </c:pt>
                <c:pt idx="4614">
                  <c:v>2.1191182411088261</c:v>
                </c:pt>
                <c:pt idx="4615">
                  <c:v>2.1191182411088261</c:v>
                </c:pt>
                <c:pt idx="4616">
                  <c:v>2.1347175419448323</c:v>
                </c:pt>
                <c:pt idx="4617">
                  <c:v>2.1333703849283734</c:v>
                </c:pt>
                <c:pt idx="4618">
                  <c:v>2.1231907818621671</c:v>
                </c:pt>
                <c:pt idx="4619">
                  <c:v>2.1312832465700717</c:v>
                </c:pt>
                <c:pt idx="4620">
                  <c:v>2.1290466275064768</c:v>
                </c:pt>
                <c:pt idx="4621">
                  <c:v>2.1290466275064768</c:v>
                </c:pt>
                <c:pt idx="4622">
                  <c:v>2.1290466275064768</c:v>
                </c:pt>
                <c:pt idx="4623">
                  <c:v>2.1335644589913216</c:v>
                </c:pt>
                <c:pt idx="4624">
                  <c:v>2.1514634230964811</c:v>
                </c:pt>
                <c:pt idx="4625">
                  <c:v>2.1498513081640347</c:v>
                </c:pt>
                <c:pt idx="4626">
                  <c:v>2.1498513081640347</c:v>
                </c:pt>
                <c:pt idx="4627">
                  <c:v>2.1592353843186327</c:v>
                </c:pt>
                <c:pt idx="4628">
                  <c:v>2.1592353843186327</c:v>
                </c:pt>
                <c:pt idx="4629">
                  <c:v>2.1592353843186327</c:v>
                </c:pt>
                <c:pt idx="4630">
                  <c:v>2.1445775697729959</c:v>
                </c:pt>
                <c:pt idx="4631">
                  <c:v>2.1601341073451747</c:v>
                </c:pt>
                <c:pt idx="4632">
                  <c:v>2.1618148020971417</c:v>
                </c:pt>
                <c:pt idx="4633">
                  <c:v>2.1654766681288145</c:v>
                </c:pt>
                <c:pt idx="4634">
                  <c:v>2.1745252847712533</c:v>
                </c:pt>
                <c:pt idx="4635">
                  <c:v>2.1745252847712533</c:v>
                </c:pt>
                <c:pt idx="4636">
                  <c:v>2.1745252847712533</c:v>
                </c:pt>
                <c:pt idx="4637">
                  <c:v>2.1728017593296816</c:v>
                </c:pt>
                <c:pt idx="4638">
                  <c:v>2.1773924610611162</c:v>
                </c:pt>
                <c:pt idx="4639">
                  <c:v>2.1669681476450715</c:v>
                </c:pt>
                <c:pt idx="4640">
                  <c:v>2.1726054797601728</c:v>
                </c:pt>
                <c:pt idx="4641">
                  <c:v>2.1702099576504703</c:v>
                </c:pt>
                <c:pt idx="4642">
                  <c:v>2.1702099576504703</c:v>
                </c:pt>
                <c:pt idx="4643">
                  <c:v>2.1702099576504703</c:v>
                </c:pt>
                <c:pt idx="4644">
                  <c:v>2.1658093016482587</c:v>
                </c:pt>
                <c:pt idx="4645">
                  <c:v>2.1828230982470829</c:v>
                </c:pt>
                <c:pt idx="4646">
                  <c:v>2.18567873123573</c:v>
                </c:pt>
                <c:pt idx="4647">
                  <c:v>2.1950141367167655</c:v>
                </c:pt>
                <c:pt idx="4648">
                  <c:v>2.1885799979736755</c:v>
                </c:pt>
                <c:pt idx="4649">
                  <c:v>2.1885799979736755</c:v>
                </c:pt>
                <c:pt idx="4650">
                  <c:v>2.1885799979736755</c:v>
                </c:pt>
                <c:pt idx="4651">
                  <c:v>2.1802428715753086</c:v>
                </c:pt>
                <c:pt idx="4652">
                  <c:v>2.1793019848862651</c:v>
                </c:pt>
                <c:pt idx="4653">
                  <c:v>2.1848772783767894</c:v>
                </c:pt>
                <c:pt idx="4654">
                  <c:v>2.1873043495871176</c:v>
                </c:pt>
                <c:pt idx="4655">
                  <c:v>2.1873043495871176</c:v>
                </c:pt>
                <c:pt idx="4656">
                  <c:v>2.1873043495871176</c:v>
                </c:pt>
                <c:pt idx="4657">
                  <c:v>2.1873043495871176</c:v>
                </c:pt>
                <c:pt idx="4658">
                  <c:v>2.1960956960361293</c:v>
                </c:pt>
                <c:pt idx="4659">
                  <c:v>2.1988742070412757</c:v>
                </c:pt>
                <c:pt idx="4660">
                  <c:v>2.2037762882347383</c:v>
                </c:pt>
                <c:pt idx="4661">
                  <c:v>2.2053229914483232</c:v>
                </c:pt>
                <c:pt idx="4662">
                  <c:v>2.2053229914483232</c:v>
                </c:pt>
                <c:pt idx="4663">
                  <c:v>2.2053229914483232</c:v>
                </c:pt>
                <c:pt idx="4664">
                  <c:v>2.2053229914483232</c:v>
                </c:pt>
                <c:pt idx="4665">
                  <c:v>2.1969108482388999</c:v>
                </c:pt>
                <c:pt idx="4666">
                  <c:v>2.2096051206900036</c:v>
                </c:pt>
                <c:pt idx="4667">
                  <c:v>2.2126756976868833</c:v>
                </c:pt>
                <c:pt idx="4668">
                  <c:v>2.2256751786108295</c:v>
                </c:pt>
                <c:pt idx="4669">
                  <c:v>2.2364348589368093</c:v>
                </c:pt>
                <c:pt idx="4670">
                  <c:v>2.2364348589368093</c:v>
                </c:pt>
                <c:pt idx="4671">
                  <c:v>2.2364348589368093</c:v>
                </c:pt>
                <c:pt idx="4672">
                  <c:v>2.2232072874786009</c:v>
                </c:pt>
                <c:pt idx="4673">
                  <c:v>2.2287208074014515</c:v>
                </c:pt>
                <c:pt idx="4674">
                  <c:v>2.2324035315482669</c:v>
                </c:pt>
                <c:pt idx="4675">
                  <c:v>2.232669619569922</c:v>
                </c:pt>
                <c:pt idx="4676">
                  <c:v>2.2194908285280994</c:v>
                </c:pt>
                <c:pt idx="4677">
                  <c:v>2.2194908285280994</c:v>
                </c:pt>
                <c:pt idx="4678">
                  <c:v>2.2194908285280994</c:v>
                </c:pt>
                <c:pt idx="4679">
                  <c:v>2.2194908285280994</c:v>
                </c:pt>
                <c:pt idx="4680">
                  <c:v>2.2331278491349837</c:v>
                </c:pt>
                <c:pt idx="4681">
                  <c:v>2.2499111016927458</c:v>
                </c:pt>
                <c:pt idx="4682">
                  <c:v>2.2488947335647578</c:v>
                </c:pt>
                <c:pt idx="4683">
                  <c:v>2.2425926479431597</c:v>
                </c:pt>
                <c:pt idx="4684">
                  <c:v>2.2425926479431597</c:v>
                </c:pt>
                <c:pt idx="4685">
                  <c:v>2.2425926479431597</c:v>
                </c:pt>
                <c:pt idx="4686">
                  <c:v>2.2493364778984581</c:v>
                </c:pt>
                <c:pt idx="4687">
                  <c:v>2.2448701580590122</c:v>
                </c:pt>
                <c:pt idx="4688">
                  <c:v>2.2117727945545158</c:v>
                </c:pt>
                <c:pt idx="4689">
                  <c:v>2.2223400436477885</c:v>
                </c:pt>
                <c:pt idx="4690">
                  <c:v>2.1951942498428143</c:v>
                </c:pt>
                <c:pt idx="4691">
                  <c:v>2.1951942498428143</c:v>
                </c:pt>
                <c:pt idx="4692">
                  <c:v>2.1951942498428143</c:v>
                </c:pt>
                <c:pt idx="4693">
                  <c:v>2.218461606754623</c:v>
                </c:pt>
                <c:pt idx="4694">
                  <c:v>2.2340306216275194</c:v>
                </c:pt>
                <c:pt idx="4695">
                  <c:v>2.2352639280711375</c:v>
                </c:pt>
                <c:pt idx="4696">
                  <c:v>2.2440805048299519</c:v>
                </c:pt>
                <c:pt idx="4697">
                  <c:v>2.2506673454862782</c:v>
                </c:pt>
                <c:pt idx="4698">
                  <c:v>2.2506673454862782</c:v>
                </c:pt>
                <c:pt idx="4699">
                  <c:v>2.2506673454862782</c:v>
                </c:pt>
                <c:pt idx="4700">
                  <c:v>2.261739934639508</c:v>
                </c:pt>
                <c:pt idx="4701">
                  <c:v>2.264835708234247</c:v>
                </c:pt>
                <c:pt idx="4702">
                  <c:v>2.2659729630825614</c:v>
                </c:pt>
                <c:pt idx="4703">
                  <c:v>2.2715858315834678</c:v>
                </c:pt>
                <c:pt idx="4704">
                  <c:v>2.2760252873754734</c:v>
                </c:pt>
                <c:pt idx="4705">
                  <c:v>2.2760252873754734</c:v>
                </c:pt>
                <c:pt idx="4706">
                  <c:v>2.2760252873754734</c:v>
                </c:pt>
                <c:pt idx="4707">
                  <c:v>2.2760252873754734</c:v>
                </c:pt>
                <c:pt idx="4708">
                  <c:v>2.2742816850729755</c:v>
                </c:pt>
                <c:pt idx="4709">
                  <c:v>2.2733988325382741</c:v>
                </c:pt>
                <c:pt idx="4710">
                  <c:v>2.2634423192863218</c:v>
                </c:pt>
                <c:pt idx="4711">
                  <c:v>2.2630506903162315</c:v>
                </c:pt>
                <c:pt idx="4712">
                  <c:v>2.2630506903162315</c:v>
                </c:pt>
                <c:pt idx="4713">
                  <c:v>2.2630506903162315</c:v>
                </c:pt>
                <c:pt idx="4714">
                  <c:v>2.2462099335696943</c:v>
                </c:pt>
                <c:pt idx="4715">
                  <c:v>2.2474383387787418</c:v>
                </c:pt>
                <c:pt idx="4716">
                  <c:v>2.2547989908195238</c:v>
                </c:pt>
                <c:pt idx="4717">
                  <c:v>2.2166132195988522</c:v>
                </c:pt>
                <c:pt idx="4718">
                  <c:v>2.2119940315692488</c:v>
                </c:pt>
                <c:pt idx="4719">
                  <c:v>2.2119940315692488</c:v>
                </c:pt>
                <c:pt idx="4720">
                  <c:v>2.2119940315692488</c:v>
                </c:pt>
                <c:pt idx="4721">
                  <c:v>2.2420909274350214</c:v>
                </c:pt>
                <c:pt idx="4722">
                  <c:v>2.2335757838347545</c:v>
                </c:pt>
                <c:pt idx="4723">
                  <c:v>2.2156362802404113</c:v>
                </c:pt>
                <c:pt idx="4724">
                  <c:v>2.1940744682909803</c:v>
                </c:pt>
                <c:pt idx="4725">
                  <c:v>2.2119862139433089</c:v>
                </c:pt>
                <c:pt idx="4726">
                  <c:v>2.2119862139433089</c:v>
                </c:pt>
                <c:pt idx="4727">
                  <c:v>2.2119862139433089</c:v>
                </c:pt>
                <c:pt idx="4728">
                  <c:v>2.1967946617630707</c:v>
                </c:pt>
                <c:pt idx="4729">
                  <c:v>2.2225733210539871</c:v>
                </c:pt>
                <c:pt idx="4730">
                  <c:v>2.2300285813277698</c:v>
                </c:pt>
                <c:pt idx="4731">
                  <c:v>2.2472924348993097</c:v>
                </c:pt>
                <c:pt idx="4732">
                  <c:v>2.2396411261151727</c:v>
                </c:pt>
                <c:pt idx="4733">
                  <c:v>2.2396411261151727</c:v>
                </c:pt>
                <c:pt idx="4734">
                  <c:v>2.2396411261151727</c:v>
                </c:pt>
                <c:pt idx="4735">
                  <c:v>2.2477870393186703</c:v>
                </c:pt>
                <c:pt idx="4736">
                  <c:v>2.2473301968089974</c:v>
                </c:pt>
                <c:pt idx="4737">
                  <c:v>2.2511976029064638</c:v>
                </c:pt>
                <c:pt idx="4738">
                  <c:v>2.2295584162627375</c:v>
                </c:pt>
                <c:pt idx="4739">
                  <c:v>2.2312552334933913</c:v>
                </c:pt>
                <c:pt idx="4740">
                  <c:v>2.2312552334933913</c:v>
                </c:pt>
                <c:pt idx="4741">
                  <c:v>2.2312552334933913</c:v>
                </c:pt>
                <c:pt idx="4742">
                  <c:v>2.2397683752237989</c:v>
                </c:pt>
                <c:pt idx="4743">
                  <c:v>2.2268091238569028</c:v>
                </c:pt>
                <c:pt idx="4744">
                  <c:v>2.2168316103636543</c:v>
                </c:pt>
                <c:pt idx="4745">
                  <c:v>2.2223497628761755</c:v>
                </c:pt>
                <c:pt idx="4746">
                  <c:v>2.2430527015268731</c:v>
                </c:pt>
                <c:pt idx="4747">
                  <c:v>2.2430527015268731</c:v>
                </c:pt>
                <c:pt idx="4748">
                  <c:v>2.2430527015268731</c:v>
                </c:pt>
                <c:pt idx="4749">
                  <c:v>2.238450376357243</c:v>
                </c:pt>
                <c:pt idx="4750">
                  <c:v>2.2370405328933871</c:v>
                </c:pt>
                <c:pt idx="4751">
                  <c:v>2.2398833025232854</c:v>
                </c:pt>
                <c:pt idx="4752">
                  <c:v>2.2604089649099275</c:v>
                </c:pt>
                <c:pt idx="4753">
                  <c:v>2.2604089649099275</c:v>
                </c:pt>
                <c:pt idx="4754">
                  <c:v>2.2604089649099275</c:v>
                </c:pt>
                <c:pt idx="4755">
                  <c:v>2.2604089649099275</c:v>
                </c:pt>
                <c:pt idx="4756">
                  <c:v>2.2736404562000914</c:v>
                </c:pt>
                <c:pt idx="4757">
                  <c:v>2.2752974505240444</c:v>
                </c:pt>
                <c:pt idx="4758">
                  <c:v>2.27161929347375</c:v>
                </c:pt>
                <c:pt idx="4759">
                  <c:v>2.2822647969879548</c:v>
                </c:pt>
                <c:pt idx="4760">
                  <c:v>2.287387823212184</c:v>
                </c:pt>
                <c:pt idx="4761">
                  <c:v>2.287387823212184</c:v>
                </c:pt>
                <c:pt idx="4762">
                  <c:v>2.287387823212184</c:v>
                </c:pt>
                <c:pt idx="4763">
                  <c:v>2.2833751762337045</c:v>
                </c:pt>
                <c:pt idx="4764">
                  <c:v>2.2924489083711546</c:v>
                </c:pt>
                <c:pt idx="4765">
                  <c:v>2.290889555344839</c:v>
                </c:pt>
                <c:pt idx="4766">
                  <c:v>2.3074907400912505</c:v>
                </c:pt>
                <c:pt idx="4767">
                  <c:v>2.3105177801816263</c:v>
                </c:pt>
                <c:pt idx="4768">
                  <c:v>2.3105177801816263</c:v>
                </c:pt>
                <c:pt idx="4769">
                  <c:v>2.3105177801816263</c:v>
                </c:pt>
                <c:pt idx="4770">
                  <c:v>2.3040895050044656</c:v>
                </c:pt>
                <c:pt idx="4771">
                  <c:v>2.2907771928866341</c:v>
                </c:pt>
                <c:pt idx="4772">
                  <c:v>2.3038322169211387</c:v>
                </c:pt>
                <c:pt idx="4773">
                  <c:v>2.2957023914724202</c:v>
                </c:pt>
                <c:pt idx="4774">
                  <c:v>2.3105083635171004</c:v>
                </c:pt>
                <c:pt idx="4775">
                  <c:v>2.3105083635171004</c:v>
                </c:pt>
                <c:pt idx="4776">
                  <c:v>2.3105083635171004</c:v>
                </c:pt>
                <c:pt idx="4777">
                  <c:v>2.3126273467076426</c:v>
                </c:pt>
                <c:pt idx="4778">
                  <c:v>2.3098115131315944</c:v>
                </c:pt>
                <c:pt idx="4779">
                  <c:v>2.3125198453624201</c:v>
                </c:pt>
                <c:pt idx="4780">
                  <c:v>2.3153689002908528</c:v>
                </c:pt>
                <c:pt idx="4781">
                  <c:v>2.3034365073700624</c:v>
                </c:pt>
                <c:pt idx="4782">
                  <c:v>2.3034365073700624</c:v>
                </c:pt>
                <c:pt idx="4783">
                  <c:v>2.3034365073700624</c:v>
                </c:pt>
                <c:pt idx="4784">
                  <c:v>2.3094588094258923</c:v>
                </c:pt>
                <c:pt idx="4785">
                  <c:v>2.2975089462257468</c:v>
                </c:pt>
                <c:pt idx="4786">
                  <c:v>2.3032626963240346</c:v>
                </c:pt>
                <c:pt idx="4787">
                  <c:v>2.3133342707755751</c:v>
                </c:pt>
                <c:pt idx="4788">
                  <c:v>2.3256202957507228</c:v>
                </c:pt>
                <c:pt idx="4789">
                  <c:v>2.3256202957507228</c:v>
                </c:pt>
                <c:pt idx="4790">
                  <c:v>2.3256202957507228</c:v>
                </c:pt>
                <c:pt idx="4791">
                  <c:v>2.3104289796440565</c:v>
                </c:pt>
                <c:pt idx="4792">
                  <c:v>2.2969994023304374</c:v>
                </c:pt>
                <c:pt idx="4793">
                  <c:v>2.2653236818695941</c:v>
                </c:pt>
                <c:pt idx="4794">
                  <c:v>2.2783509282365002</c:v>
                </c:pt>
                <c:pt idx="4795">
                  <c:v>2.3020115972495461</c:v>
                </c:pt>
                <c:pt idx="4796">
                  <c:v>2.3020115972495461</c:v>
                </c:pt>
                <c:pt idx="4797">
                  <c:v>2.3020115972495461</c:v>
                </c:pt>
                <c:pt idx="4798">
                  <c:v>2.2991152604380183</c:v>
                </c:pt>
                <c:pt idx="4799">
                  <c:v>2.2942228960392703</c:v>
                </c:pt>
                <c:pt idx="4800">
                  <c:v>2.2865173698489674</c:v>
                </c:pt>
                <c:pt idx="4801">
                  <c:v>2.3054356170012631</c:v>
                </c:pt>
                <c:pt idx="4802">
                  <c:v>2.304307481545711</c:v>
                </c:pt>
                <c:pt idx="4803">
                  <c:v>2.304307481545711</c:v>
                </c:pt>
                <c:pt idx="4804">
                  <c:v>2.304307481545711</c:v>
                </c:pt>
                <c:pt idx="4805">
                  <c:v>2.3160630822951651</c:v>
                </c:pt>
                <c:pt idx="4806">
                  <c:v>2.3183296300583534</c:v>
                </c:pt>
                <c:pt idx="4807">
                  <c:v>2.3213446450967128</c:v>
                </c:pt>
                <c:pt idx="4808">
                  <c:v>2.3217394475273658</c:v>
                </c:pt>
                <c:pt idx="4809">
                  <c:v>2.3259041320436928</c:v>
                </c:pt>
                <c:pt idx="4810">
                  <c:v>2.3259041320436928</c:v>
                </c:pt>
                <c:pt idx="4811">
                  <c:v>2.3259041320436928</c:v>
                </c:pt>
                <c:pt idx="4812">
                  <c:v>2.3259041320436928</c:v>
                </c:pt>
                <c:pt idx="4813">
                  <c:v>2.3300484934705019</c:v>
                </c:pt>
                <c:pt idx="4814">
                  <c:v>2.3327943750375124</c:v>
                </c:pt>
                <c:pt idx="4815">
                  <c:v>2.3232550088657589</c:v>
                </c:pt>
                <c:pt idx="4816">
                  <c:v>2.3399710440248991</c:v>
                </c:pt>
                <c:pt idx="4817">
                  <c:v>2.3399710440248991</c:v>
                </c:pt>
                <c:pt idx="4818">
                  <c:v>2.3399710440248991</c:v>
                </c:pt>
                <c:pt idx="4819">
                  <c:v>2.3397330489596873</c:v>
                </c:pt>
                <c:pt idx="4820">
                  <c:v>2.340756754454643</c:v>
                </c:pt>
                <c:pt idx="4821">
                  <c:v>2.3390339341489357</c:v>
                </c:pt>
                <c:pt idx="4822">
                  <c:v>2.3480245613762518</c:v>
                </c:pt>
                <c:pt idx="4823">
                  <c:v>2.3502678241192658</c:v>
                </c:pt>
                <c:pt idx="4824">
                  <c:v>2.3502678241192658</c:v>
                </c:pt>
                <c:pt idx="4825">
                  <c:v>2.3502678241192658</c:v>
                </c:pt>
                <c:pt idx="4826">
                  <c:v>2.3515256061555703</c:v>
                </c:pt>
                <c:pt idx="4827">
                  <c:v>2.3491527647826675</c:v>
                </c:pt>
                <c:pt idx="4828">
                  <c:v>2.3370801260127743</c:v>
                </c:pt>
                <c:pt idx="4829">
                  <c:v>2.3373675798565317</c:v>
                </c:pt>
                <c:pt idx="4830">
                  <c:v>2.321310460534828</c:v>
                </c:pt>
                <c:pt idx="4831">
                  <c:v>2.321310460534828</c:v>
                </c:pt>
                <c:pt idx="4832">
                  <c:v>2.321310460534828</c:v>
                </c:pt>
                <c:pt idx="4833">
                  <c:v>2.3353427176534614</c:v>
                </c:pt>
                <c:pt idx="4834">
                  <c:v>2.3420486553850202</c:v>
                </c:pt>
                <c:pt idx="4835">
                  <c:v>2.338907748082093</c:v>
                </c:pt>
                <c:pt idx="4836">
                  <c:v>2.3491510473392823</c:v>
                </c:pt>
                <c:pt idx="4837">
                  <c:v>2.35298541658877</c:v>
                </c:pt>
                <c:pt idx="4838">
                  <c:v>2.35298541658877</c:v>
                </c:pt>
                <c:pt idx="4839">
                  <c:v>2.35298541658877</c:v>
                </c:pt>
                <c:pt idx="4840">
                  <c:v>2.3552724336538344</c:v>
                </c:pt>
                <c:pt idx="4841">
                  <c:v>2.3563197501252553</c:v>
                </c:pt>
                <c:pt idx="4842">
                  <c:v>2.351407563719301</c:v>
                </c:pt>
                <c:pt idx="4843">
                  <c:v>2.3567406993316777</c:v>
                </c:pt>
                <c:pt idx="4844">
                  <c:v>2.365328841637679</c:v>
                </c:pt>
                <c:pt idx="4845">
                  <c:v>2.365328841637679</c:v>
                </c:pt>
                <c:pt idx="4846">
                  <c:v>2.365328841637679</c:v>
                </c:pt>
                <c:pt idx="4847">
                  <c:v>2.365328841637679</c:v>
                </c:pt>
                <c:pt idx="4848">
                  <c:v>2.3623852472608937</c:v>
                </c:pt>
                <c:pt idx="4849">
                  <c:v>2.3670860869116899</c:v>
                </c:pt>
                <c:pt idx="4850">
                  <c:v>2.3525326421616652</c:v>
                </c:pt>
                <c:pt idx="4851">
                  <c:v>2.3680852751592805</c:v>
                </c:pt>
                <c:pt idx="4852">
                  <c:v>2.3680852751592805</c:v>
                </c:pt>
                <c:pt idx="4853">
                  <c:v>2.3680852751592805</c:v>
                </c:pt>
                <c:pt idx="4854">
                  <c:v>2.371687738798125</c:v>
                </c:pt>
                <c:pt idx="4855">
                  <c:v>2.3647715262079019</c:v>
                </c:pt>
                <c:pt idx="4856">
                  <c:v>2.3699162782669809</c:v>
                </c:pt>
                <c:pt idx="4857">
                  <c:v>2.3659791502254142</c:v>
                </c:pt>
                <c:pt idx="4858">
                  <c:v>2.3544194577925999</c:v>
                </c:pt>
                <c:pt idx="4859">
                  <c:v>2.3544194577925999</c:v>
                </c:pt>
                <c:pt idx="4860">
                  <c:v>2.3544194577925999</c:v>
                </c:pt>
                <c:pt idx="4861">
                  <c:v>2.3379704573927063</c:v>
                </c:pt>
                <c:pt idx="4862">
                  <c:v>2.352604818357773</c:v>
                </c:pt>
                <c:pt idx="4863">
                  <c:v>2.3644150182739923</c:v>
                </c:pt>
                <c:pt idx="4864">
                  <c:v>2.3689895902186739</c:v>
                </c:pt>
                <c:pt idx="4865">
                  <c:v>2.3772766448154901</c:v>
                </c:pt>
                <c:pt idx="4866">
                  <c:v>2.3772766448154901</c:v>
                </c:pt>
                <c:pt idx="4867">
                  <c:v>2.3772766448154901</c:v>
                </c:pt>
                <c:pt idx="4868">
                  <c:v>2.3756223253524369</c:v>
                </c:pt>
                <c:pt idx="4869">
                  <c:v>2.3682228890734391</c:v>
                </c:pt>
                <c:pt idx="4870">
                  <c:v>2.3756875084670539</c:v>
                </c:pt>
                <c:pt idx="4871">
                  <c:v>2.3819535722856036</c:v>
                </c:pt>
                <c:pt idx="4872">
                  <c:v>2.3751921581631783</c:v>
                </c:pt>
                <c:pt idx="4873">
                  <c:v>2.3751921581631783</c:v>
                </c:pt>
                <c:pt idx="4874">
                  <c:v>2.3751921581631783</c:v>
                </c:pt>
                <c:pt idx="4875">
                  <c:v>2.3779080999553588</c:v>
                </c:pt>
                <c:pt idx="4876">
                  <c:v>2.3884295690087254</c:v>
                </c:pt>
                <c:pt idx="4877">
                  <c:v>2.3854225815775916</c:v>
                </c:pt>
                <c:pt idx="4878">
                  <c:v>2.3894277516495888</c:v>
                </c:pt>
                <c:pt idx="4879">
                  <c:v>2.3827909591071865</c:v>
                </c:pt>
                <c:pt idx="4880">
                  <c:v>2.3827909591071865</c:v>
                </c:pt>
                <c:pt idx="4881">
                  <c:v>2.3827909591071865</c:v>
                </c:pt>
                <c:pt idx="4882">
                  <c:v>2.3817567509136039</c:v>
                </c:pt>
                <c:pt idx="4883">
                  <c:v>2.3823238969801142</c:v>
                </c:pt>
                <c:pt idx="4884">
                  <c:v>2.3876674538705567</c:v>
                </c:pt>
                <c:pt idx="4885">
                  <c:v>2.3884423787511677</c:v>
                </c:pt>
                <c:pt idx="4886">
                  <c:v>2.3955149971669059</c:v>
                </c:pt>
                <c:pt idx="4887">
                  <c:v>2.3955149971669059</c:v>
                </c:pt>
                <c:pt idx="4888">
                  <c:v>2.3955149971669059</c:v>
                </c:pt>
                <c:pt idx="4889">
                  <c:v>2.3940714328685306</c:v>
                </c:pt>
                <c:pt idx="4890">
                  <c:v>2.3800205601950761</c:v>
                </c:pt>
                <c:pt idx="4891">
                  <c:v>2.3703656746373492</c:v>
                </c:pt>
                <c:pt idx="4892">
                  <c:v>2.3644686774575607</c:v>
                </c:pt>
                <c:pt idx="4893">
                  <c:v>2.3729430627784045</c:v>
                </c:pt>
                <c:pt idx="4894">
                  <c:v>2.3729430627784045</c:v>
                </c:pt>
                <c:pt idx="4895">
                  <c:v>2.3729430627784045</c:v>
                </c:pt>
                <c:pt idx="4896">
                  <c:v>2.3873175948345811</c:v>
                </c:pt>
                <c:pt idx="4897">
                  <c:v>2.3924527453976467</c:v>
                </c:pt>
                <c:pt idx="4898">
                  <c:v>2.3924404012120375</c:v>
                </c:pt>
                <c:pt idx="4899">
                  <c:v>2.3833826128784503</c:v>
                </c:pt>
                <c:pt idx="4900">
                  <c:v>2.3997638902449414</c:v>
                </c:pt>
                <c:pt idx="4901">
                  <c:v>2.3997638902449414</c:v>
                </c:pt>
                <c:pt idx="4902">
                  <c:v>2.3997638902449414</c:v>
                </c:pt>
                <c:pt idx="4903">
                  <c:v>2.404716126043978</c:v>
                </c:pt>
                <c:pt idx="4904">
                  <c:v>2.4042777501203747</c:v>
                </c:pt>
                <c:pt idx="4905">
                  <c:v>2.4105305860598376</c:v>
                </c:pt>
                <c:pt idx="4906">
                  <c:v>2.4155322408479751</c:v>
                </c:pt>
                <c:pt idx="4907">
                  <c:v>2.4171782353085898</c:v>
                </c:pt>
                <c:pt idx="4908">
                  <c:v>2.4171782353085898</c:v>
                </c:pt>
                <c:pt idx="4909">
                  <c:v>2.4171782353085898</c:v>
                </c:pt>
                <c:pt idx="4910">
                  <c:v>2.4171782353085898</c:v>
                </c:pt>
                <c:pt idx="4911">
                  <c:v>2.4123871167475679</c:v>
                </c:pt>
                <c:pt idx="4912">
                  <c:v>2.4062638088098933</c:v>
                </c:pt>
                <c:pt idx="4913">
                  <c:v>2.4054751162299097</c:v>
                </c:pt>
                <c:pt idx="4914">
                  <c:v>2.3951270974677721</c:v>
                </c:pt>
                <c:pt idx="4915">
                  <c:v>2.3951270974677721</c:v>
                </c:pt>
                <c:pt idx="4916">
                  <c:v>2.3951270974677721</c:v>
                </c:pt>
                <c:pt idx="4917">
                  <c:v>2.4016343981531874</c:v>
                </c:pt>
                <c:pt idx="4918">
                  <c:v>2.3952018545459741</c:v>
                </c:pt>
                <c:pt idx="4919">
                  <c:v>2.4029091796879136</c:v>
                </c:pt>
                <c:pt idx="4920">
                  <c:v>2.3975135663727891</c:v>
                </c:pt>
                <c:pt idx="4921">
                  <c:v>2.3824111396036249</c:v>
                </c:pt>
                <c:pt idx="4922">
                  <c:v>2.3824111396036249</c:v>
                </c:pt>
                <c:pt idx="4923">
                  <c:v>2.3824111396036249</c:v>
                </c:pt>
                <c:pt idx="4924">
                  <c:v>2.3590422653045029</c:v>
                </c:pt>
                <c:pt idx="4925">
                  <c:v>2.3628139190752755</c:v>
                </c:pt>
                <c:pt idx="4926">
                  <c:v>2.3761689283635481</c:v>
                </c:pt>
                <c:pt idx="4927">
                  <c:v>2.3871421724206026</c:v>
                </c:pt>
                <c:pt idx="4928">
                  <c:v>2.3814670196852243</c:v>
                </c:pt>
                <c:pt idx="4929">
                  <c:v>2.3814670196852243</c:v>
                </c:pt>
                <c:pt idx="4930">
                  <c:v>2.3814670196852243</c:v>
                </c:pt>
                <c:pt idx="4931">
                  <c:v>2.3786195725257899</c:v>
                </c:pt>
                <c:pt idx="4932">
                  <c:v>2.3464854303521356</c:v>
                </c:pt>
                <c:pt idx="4933">
                  <c:v>2.3447654580212549</c:v>
                </c:pt>
                <c:pt idx="4934">
                  <c:v>2.3345371175115357</c:v>
                </c:pt>
                <c:pt idx="4935">
                  <c:v>2.3491634216425838</c:v>
                </c:pt>
                <c:pt idx="4936">
                  <c:v>2.3491634216425838</c:v>
                </c:pt>
                <c:pt idx="4937">
                  <c:v>2.3491634216425838</c:v>
                </c:pt>
                <c:pt idx="4938">
                  <c:v>2.3311636831774756</c:v>
                </c:pt>
                <c:pt idx="4939">
                  <c:v>2.3410597068324144</c:v>
                </c:pt>
                <c:pt idx="4940">
                  <c:v>2.3425876325441304</c:v>
                </c:pt>
                <c:pt idx="4941">
                  <c:v>2.3553635589603368</c:v>
                </c:pt>
                <c:pt idx="4942">
                  <c:v>2.3517737071659446</c:v>
                </c:pt>
                <c:pt idx="4943">
                  <c:v>2.3517737071659446</c:v>
                </c:pt>
                <c:pt idx="4944">
                  <c:v>2.3517737071659446</c:v>
                </c:pt>
                <c:pt idx="4945">
                  <c:v>2.3419447077165749</c:v>
                </c:pt>
                <c:pt idx="4946">
                  <c:v>2.3435861232990391</c:v>
                </c:pt>
                <c:pt idx="4947">
                  <c:v>2.3563277893950523</c:v>
                </c:pt>
                <c:pt idx="4948">
                  <c:v>2.3763871976841231</c:v>
                </c:pt>
                <c:pt idx="4949">
                  <c:v>2.3857216113616402</c:v>
                </c:pt>
                <c:pt idx="4950">
                  <c:v>2.3857216113616402</c:v>
                </c:pt>
                <c:pt idx="4951">
                  <c:v>2.3857216113616402</c:v>
                </c:pt>
                <c:pt idx="4952">
                  <c:v>2.3858844187780948</c:v>
                </c:pt>
                <c:pt idx="4953">
                  <c:v>2.3952825563042377</c:v>
                </c:pt>
                <c:pt idx="4954">
                  <c:v>2.3988717052726884</c:v>
                </c:pt>
                <c:pt idx="4955">
                  <c:v>2.3971273922217438</c:v>
                </c:pt>
                <c:pt idx="4956">
                  <c:v>2.3991176467366233</c:v>
                </c:pt>
                <c:pt idx="4957">
                  <c:v>2.3991176467366233</c:v>
                </c:pt>
                <c:pt idx="4958">
                  <c:v>2.3991176467366233</c:v>
                </c:pt>
                <c:pt idx="4959">
                  <c:v>2.4049824865552112</c:v>
                </c:pt>
                <c:pt idx="4960">
                  <c:v>2.4059295426177223</c:v>
                </c:pt>
                <c:pt idx="4961">
                  <c:v>2.4019921410658944</c:v>
                </c:pt>
                <c:pt idx="4962">
                  <c:v>2.4137658906344552</c:v>
                </c:pt>
                <c:pt idx="4963">
                  <c:v>2.4095362680664509</c:v>
                </c:pt>
                <c:pt idx="4964">
                  <c:v>2.4095362680664509</c:v>
                </c:pt>
                <c:pt idx="4965">
                  <c:v>2.4095362680664509</c:v>
                </c:pt>
                <c:pt idx="4966">
                  <c:v>2.4162225020752914</c:v>
                </c:pt>
                <c:pt idx="4967">
                  <c:v>2.418987952654605</c:v>
                </c:pt>
                <c:pt idx="4968">
                  <c:v>2.4263656499083903</c:v>
                </c:pt>
                <c:pt idx="4969">
                  <c:v>2.4327313788481058</c:v>
                </c:pt>
                <c:pt idx="4970">
                  <c:v>2.4394168366542113</c:v>
                </c:pt>
                <c:pt idx="4971">
                  <c:v>2.4394168366542113</c:v>
                </c:pt>
                <c:pt idx="4972">
                  <c:v>2.4394168366542113</c:v>
                </c:pt>
                <c:pt idx="4973">
                  <c:v>2.4403736943712415</c:v>
                </c:pt>
                <c:pt idx="4974">
                  <c:v>2.4394024614037098</c:v>
                </c:pt>
                <c:pt idx="4975">
                  <c:v>2.4195284215677439</c:v>
                </c:pt>
                <c:pt idx="4976">
                  <c:v>2.4225485509518134</c:v>
                </c:pt>
                <c:pt idx="4977">
                  <c:v>2.4324947104536827</c:v>
                </c:pt>
                <c:pt idx="4978">
                  <c:v>2.4324947104536827</c:v>
                </c:pt>
                <c:pt idx="4979">
                  <c:v>2.4324947104536827</c:v>
                </c:pt>
                <c:pt idx="4980">
                  <c:v>2.4281022700409896</c:v>
                </c:pt>
                <c:pt idx="4981">
                  <c:v>2.4307562883102012</c:v>
                </c:pt>
                <c:pt idx="4982">
                  <c:v>2.4289815931966832</c:v>
                </c:pt>
                <c:pt idx="4983">
                  <c:v>2.4302415403021254</c:v>
                </c:pt>
                <c:pt idx="4984">
                  <c:v>2.4269335694706275</c:v>
                </c:pt>
                <c:pt idx="4985">
                  <c:v>2.4269335694706275</c:v>
                </c:pt>
                <c:pt idx="4986">
                  <c:v>2.4269335694706275</c:v>
                </c:pt>
                <c:pt idx="4987">
                  <c:v>2.4135243704563791</c:v>
                </c:pt>
                <c:pt idx="4988">
                  <c:v>2.4092999478090094</c:v>
                </c:pt>
                <c:pt idx="4989">
                  <c:v>2.4120545589962386</c:v>
                </c:pt>
                <c:pt idx="4990">
                  <c:v>2.4120545589962386</c:v>
                </c:pt>
                <c:pt idx="4991">
                  <c:v>2.3836859002034267</c:v>
                </c:pt>
                <c:pt idx="4992">
                  <c:v>2.3836859002034267</c:v>
                </c:pt>
                <c:pt idx="4993">
                  <c:v>2.3836859002034267</c:v>
                </c:pt>
                <c:pt idx="4994">
                  <c:v>2.397052712722914</c:v>
                </c:pt>
                <c:pt idx="4995">
                  <c:v>2.379061491361532</c:v>
                </c:pt>
                <c:pt idx="4996">
                  <c:v>2.3634269292938099</c:v>
                </c:pt>
                <c:pt idx="4997">
                  <c:v>2.3837510043129995</c:v>
                </c:pt>
                <c:pt idx="4998">
                  <c:v>2.3753832147989291</c:v>
                </c:pt>
                <c:pt idx="4999">
                  <c:v>2.3753832147989291</c:v>
                </c:pt>
                <c:pt idx="5000">
                  <c:v>2.3753832147989291</c:v>
                </c:pt>
                <c:pt idx="5001">
                  <c:v>2.3864259765619167</c:v>
                </c:pt>
                <c:pt idx="5002">
                  <c:v>2.4159586471725603</c:v>
                </c:pt>
                <c:pt idx="5003">
                  <c:v>2.4175444283992804</c:v>
                </c:pt>
                <c:pt idx="5004">
                  <c:v>2.4061235706525554</c:v>
                </c:pt>
                <c:pt idx="5005">
                  <c:v>2.4142088864607789</c:v>
                </c:pt>
                <c:pt idx="5006">
                  <c:v>2.4142088864607789</c:v>
                </c:pt>
                <c:pt idx="5007">
                  <c:v>2.4142088864607789</c:v>
                </c:pt>
                <c:pt idx="5008">
                  <c:v>2.4031485247212374</c:v>
                </c:pt>
                <c:pt idx="5009">
                  <c:v>2.3935074202278104</c:v>
                </c:pt>
                <c:pt idx="5010">
                  <c:v>2.4105992163668639</c:v>
                </c:pt>
                <c:pt idx="5011">
                  <c:v>2.4049906649921398</c:v>
                </c:pt>
                <c:pt idx="5012">
                  <c:v>2.3919872194277674</c:v>
                </c:pt>
                <c:pt idx="5013">
                  <c:v>2.3919872194277674</c:v>
                </c:pt>
                <c:pt idx="5014">
                  <c:v>2.3919872194277674</c:v>
                </c:pt>
                <c:pt idx="5015">
                  <c:v>2.3770204554952294</c:v>
                </c:pt>
                <c:pt idx="5016">
                  <c:v>2.399528575566872</c:v>
                </c:pt>
                <c:pt idx="5017">
                  <c:v>2.4138669207923584</c:v>
                </c:pt>
                <c:pt idx="5018">
                  <c:v>2.4219769254608066</c:v>
                </c:pt>
                <c:pt idx="5019">
                  <c:v>2.4219769254608066</c:v>
                </c:pt>
                <c:pt idx="5020">
                  <c:v>2.4219769254608066</c:v>
                </c:pt>
                <c:pt idx="5021">
                  <c:v>2.4219769254608066</c:v>
                </c:pt>
                <c:pt idx="5022">
                  <c:v>2.4383864762976688</c:v>
                </c:pt>
                <c:pt idx="5023">
                  <c:v>2.4364450144783145</c:v>
                </c:pt>
                <c:pt idx="5024">
                  <c:v>2.4336815541866814</c:v>
                </c:pt>
                <c:pt idx="5025">
                  <c:v>2.4340429222384805</c:v>
                </c:pt>
                <c:pt idx="5026">
                  <c:v>2.4313585054511901</c:v>
                </c:pt>
                <c:pt idx="5027">
                  <c:v>2.4313585054511901</c:v>
                </c:pt>
                <c:pt idx="5028">
                  <c:v>2.4313585054511901</c:v>
                </c:pt>
                <c:pt idx="5029">
                  <c:v>2.4324319777462833</c:v>
                </c:pt>
                <c:pt idx="5030">
                  <c:v>2.4311107819905593</c:v>
                </c:pt>
                <c:pt idx="5031">
                  <c:v>2.4043558640067806</c:v>
                </c:pt>
                <c:pt idx="5032">
                  <c:v>2.4002977207040428</c:v>
                </c:pt>
                <c:pt idx="5033">
                  <c:v>2.3972130077245994</c:v>
                </c:pt>
                <c:pt idx="5034">
                  <c:v>2.3972130077245994</c:v>
                </c:pt>
                <c:pt idx="5035">
                  <c:v>2.3972130077245994</c:v>
                </c:pt>
                <c:pt idx="5036">
                  <c:v>2.3922229633447056</c:v>
                </c:pt>
                <c:pt idx="5037">
                  <c:v>2.4111275744704304</c:v>
                </c:pt>
                <c:pt idx="5038">
                  <c:v>2.4199270358876475</c:v>
                </c:pt>
                <c:pt idx="5039">
                  <c:v>2.4021697998406335</c:v>
                </c:pt>
                <c:pt idx="5040">
                  <c:v>2.3972173297841035</c:v>
                </c:pt>
                <c:pt idx="5041">
                  <c:v>2.3972173297841035</c:v>
                </c:pt>
                <c:pt idx="5042">
                  <c:v>2.3972173297841035</c:v>
                </c:pt>
                <c:pt idx="5043">
                  <c:v>2.3972173297841035</c:v>
                </c:pt>
                <c:pt idx="5044">
                  <c:v>2.3664843965709426</c:v>
                </c:pt>
                <c:pt idx="5045">
                  <c:v>2.3599468661625709</c:v>
                </c:pt>
                <c:pt idx="5046">
                  <c:v>2.3493523439979662</c:v>
                </c:pt>
                <c:pt idx="5047">
                  <c:v>2.3291031108982159</c:v>
                </c:pt>
                <c:pt idx="5048">
                  <c:v>2.3291031108982159</c:v>
                </c:pt>
                <c:pt idx="5049">
                  <c:v>2.3291031108982159</c:v>
                </c:pt>
                <c:pt idx="5050">
                  <c:v>2.3257769497333527</c:v>
                </c:pt>
                <c:pt idx="5051">
                  <c:v>2.3108195517774481</c:v>
                </c:pt>
                <c:pt idx="5052">
                  <c:v>2.298712996221234</c:v>
                </c:pt>
                <c:pt idx="5053">
                  <c:v>2.2947216513827886</c:v>
                </c:pt>
                <c:pt idx="5054">
                  <c:v>2.3174375889688017</c:v>
                </c:pt>
                <c:pt idx="5055">
                  <c:v>2.3174375889688017</c:v>
                </c:pt>
                <c:pt idx="5056">
                  <c:v>2.3174375889688017</c:v>
                </c:pt>
                <c:pt idx="5057">
                  <c:v>2.3460268206796671</c:v>
                </c:pt>
                <c:pt idx="5058">
                  <c:v>2.3565729083616804</c:v>
                </c:pt>
                <c:pt idx="5059">
                  <c:v>2.3666192868548004</c:v>
                </c:pt>
                <c:pt idx="5060">
                  <c:v>2.3356269130478298</c:v>
                </c:pt>
                <c:pt idx="5061">
                  <c:v>2.336028085231852</c:v>
                </c:pt>
                <c:pt idx="5062">
                  <c:v>2.336028085231852</c:v>
                </c:pt>
                <c:pt idx="5063">
                  <c:v>2.336028085231852</c:v>
                </c:pt>
                <c:pt idx="5064">
                  <c:v>2.3340947880674214</c:v>
                </c:pt>
                <c:pt idx="5065">
                  <c:v>2.342075109931681</c:v>
                </c:pt>
                <c:pt idx="5066">
                  <c:v>2.3648277980839172</c:v>
                </c:pt>
                <c:pt idx="5067">
                  <c:v>2.3355762688636097</c:v>
                </c:pt>
                <c:pt idx="5068">
                  <c:v>2.3151005995379741</c:v>
                </c:pt>
                <c:pt idx="5069">
                  <c:v>2.3151005995379741</c:v>
                </c:pt>
                <c:pt idx="5070">
                  <c:v>2.3151005995379741</c:v>
                </c:pt>
                <c:pt idx="5071">
                  <c:v>2.3045600041182044</c:v>
                </c:pt>
                <c:pt idx="5072">
                  <c:v>2.3272781204762625</c:v>
                </c:pt>
                <c:pt idx="5073">
                  <c:v>2.3315650735500983</c:v>
                </c:pt>
                <c:pt idx="5074">
                  <c:v>2.3064447769497303</c:v>
                </c:pt>
                <c:pt idx="5075">
                  <c:v>2.2980663911057349</c:v>
                </c:pt>
                <c:pt idx="5076">
                  <c:v>2.2980663911057349</c:v>
                </c:pt>
                <c:pt idx="5077">
                  <c:v>2.2980663911057349</c:v>
                </c:pt>
                <c:pt idx="5078">
                  <c:v>2.2980663911057349</c:v>
                </c:pt>
                <c:pt idx="5079">
                  <c:v>2.2811123314145121</c:v>
                </c:pt>
                <c:pt idx="5080">
                  <c:v>2.2576488023644954</c:v>
                </c:pt>
                <c:pt idx="5081">
                  <c:v>2.2649439417155559</c:v>
                </c:pt>
                <c:pt idx="5082">
                  <c:v>2.296012969169495</c:v>
                </c:pt>
                <c:pt idx="5083">
                  <c:v>2.296012969169495</c:v>
                </c:pt>
                <c:pt idx="5084">
                  <c:v>2.296012969169495</c:v>
                </c:pt>
                <c:pt idx="5085">
                  <c:v>2.2929913824115071</c:v>
                </c:pt>
                <c:pt idx="5086">
                  <c:v>2.2748271065860473</c:v>
                </c:pt>
                <c:pt idx="5087">
                  <c:v>2.2834822832163892</c:v>
                </c:pt>
                <c:pt idx="5088">
                  <c:v>2.2726714605423464</c:v>
                </c:pt>
                <c:pt idx="5089">
                  <c:v>2.2561284337076</c:v>
                </c:pt>
                <c:pt idx="5090">
                  <c:v>2.2561284337076</c:v>
                </c:pt>
                <c:pt idx="5091">
                  <c:v>2.2561284337076</c:v>
                </c:pt>
                <c:pt idx="5092">
                  <c:v>2.2087943379924124</c:v>
                </c:pt>
                <c:pt idx="5093">
                  <c:v>2.2040712019844046</c:v>
                </c:pt>
                <c:pt idx="5094">
                  <c:v>2.2422721198603277</c:v>
                </c:pt>
                <c:pt idx="5095">
                  <c:v>2.2266222122765247</c:v>
                </c:pt>
                <c:pt idx="5096">
                  <c:v>2.2080112020897182</c:v>
                </c:pt>
                <c:pt idx="5097">
                  <c:v>2.2080112020897182</c:v>
                </c:pt>
                <c:pt idx="5098">
                  <c:v>2.2080112020897182</c:v>
                </c:pt>
                <c:pt idx="5099">
                  <c:v>2.1908957983272925</c:v>
                </c:pt>
                <c:pt idx="5100">
                  <c:v>2.2133747055272486</c:v>
                </c:pt>
                <c:pt idx="5101">
                  <c:v>2.2589665656481839</c:v>
                </c:pt>
                <c:pt idx="5102">
                  <c:v>2.2743302504678247</c:v>
                </c:pt>
                <c:pt idx="5103">
                  <c:v>2.2914160139908497</c:v>
                </c:pt>
                <c:pt idx="5104">
                  <c:v>2.2914160139908497</c:v>
                </c:pt>
                <c:pt idx="5105">
                  <c:v>2.2914160139908497</c:v>
                </c:pt>
                <c:pt idx="5106">
                  <c:v>2.2775644206376229</c:v>
                </c:pt>
                <c:pt idx="5107">
                  <c:v>2.2915921276673852</c:v>
                </c:pt>
                <c:pt idx="5108">
                  <c:v>2.2799353942371541</c:v>
                </c:pt>
                <c:pt idx="5109">
                  <c:v>2.2937015772192448</c:v>
                </c:pt>
                <c:pt idx="5110">
                  <c:v>2.2890301174415626</c:v>
                </c:pt>
                <c:pt idx="5111">
                  <c:v>2.2890301174415626</c:v>
                </c:pt>
                <c:pt idx="5112">
                  <c:v>2.2890301174415626</c:v>
                </c:pt>
                <c:pt idx="5113">
                  <c:v>2.2966312444527319</c:v>
                </c:pt>
                <c:pt idx="5114">
                  <c:v>2.3230536009010372</c:v>
                </c:pt>
                <c:pt idx="5115">
                  <c:v>2.317784756988214</c:v>
                </c:pt>
                <c:pt idx="5116">
                  <c:v>2.2949992579080871</c:v>
                </c:pt>
                <c:pt idx="5117">
                  <c:v>2.3023384850207957</c:v>
                </c:pt>
                <c:pt idx="5118">
                  <c:v>2.3023384850207957</c:v>
                </c:pt>
                <c:pt idx="5119">
                  <c:v>2.3023384850207957</c:v>
                </c:pt>
                <c:pt idx="5120">
                  <c:v>2.3164572232293343</c:v>
                </c:pt>
                <c:pt idx="5121">
                  <c:v>2.287215746943724</c:v>
                </c:pt>
                <c:pt idx="5122">
                  <c:v>2.2690905021011565</c:v>
                </c:pt>
                <c:pt idx="5123">
                  <c:v>2.2700054688489271</c:v>
                </c:pt>
                <c:pt idx="5124">
                  <c:v>2.264195486644438</c:v>
                </c:pt>
                <c:pt idx="5125">
                  <c:v>2.264195486644438</c:v>
                </c:pt>
                <c:pt idx="5126">
                  <c:v>2.264195486644438</c:v>
                </c:pt>
                <c:pt idx="5127">
                  <c:v>2.2409395634974159</c:v>
                </c:pt>
                <c:pt idx="5128">
                  <c:v>2.2363301761873986</c:v>
                </c:pt>
                <c:pt idx="5129">
                  <c:v>2.2543156481821107</c:v>
                </c:pt>
                <c:pt idx="5130">
                  <c:v>2.2328076496398013</c:v>
                </c:pt>
                <c:pt idx="5131">
                  <c:v>2.2328076496398013</c:v>
                </c:pt>
                <c:pt idx="5132">
                  <c:v>2.2328076496398013</c:v>
                </c:pt>
                <c:pt idx="5133">
                  <c:v>2.2328076496398013</c:v>
                </c:pt>
                <c:pt idx="5134">
                  <c:v>2.2278513967004963</c:v>
                </c:pt>
                <c:pt idx="5135">
                  <c:v>2.2366362155312891</c:v>
                </c:pt>
                <c:pt idx="5136">
                  <c:v>2.2429925687040897</c:v>
                </c:pt>
                <c:pt idx="5137">
                  <c:v>2.2171982338269483</c:v>
                </c:pt>
                <c:pt idx="5138">
                  <c:v>2.1864379888874361</c:v>
                </c:pt>
                <c:pt idx="5139">
                  <c:v>2.1864379888874361</c:v>
                </c:pt>
                <c:pt idx="5140">
                  <c:v>2.1864379888874361</c:v>
                </c:pt>
                <c:pt idx="5141">
                  <c:v>2.1943850226871335</c:v>
                </c:pt>
                <c:pt idx="5142">
                  <c:v>2.1607429534626044</c:v>
                </c:pt>
                <c:pt idx="5143">
                  <c:v>2.1621872450211281</c:v>
                </c:pt>
                <c:pt idx="5144">
                  <c:v>2.1889889282934307</c:v>
                </c:pt>
                <c:pt idx="5145">
                  <c:v>2.1493049800989912</c:v>
                </c:pt>
                <c:pt idx="5146">
                  <c:v>2.1493049800989912</c:v>
                </c:pt>
                <c:pt idx="5147">
                  <c:v>2.1493049800989912</c:v>
                </c:pt>
                <c:pt idx="5148">
                  <c:v>2.1488425306277246</c:v>
                </c:pt>
                <c:pt idx="5149">
                  <c:v>2.1586238156646873</c:v>
                </c:pt>
                <c:pt idx="5150">
                  <c:v>2.1946853749494437</c:v>
                </c:pt>
                <c:pt idx="5151">
                  <c:v>2.1411134941440197</c:v>
                </c:pt>
                <c:pt idx="5152">
                  <c:v>2.124731906997599</c:v>
                </c:pt>
                <c:pt idx="5153">
                  <c:v>2.124731906997599</c:v>
                </c:pt>
                <c:pt idx="5154">
                  <c:v>2.124731906997599</c:v>
                </c:pt>
                <c:pt idx="5155">
                  <c:v>2.0885453358274475</c:v>
                </c:pt>
                <c:pt idx="5156">
                  <c:v>2.095509073407765</c:v>
                </c:pt>
                <c:pt idx="5157">
                  <c:v>2.082916356092174</c:v>
                </c:pt>
                <c:pt idx="5158">
                  <c:v>2.0827322949230647</c:v>
                </c:pt>
                <c:pt idx="5159">
                  <c:v>2.1121215431761304</c:v>
                </c:pt>
                <c:pt idx="5160">
                  <c:v>2.1121215431761304</c:v>
                </c:pt>
                <c:pt idx="5161">
                  <c:v>2.1121215431761304</c:v>
                </c:pt>
                <c:pt idx="5162">
                  <c:v>2.1098941822395716</c:v>
                </c:pt>
                <c:pt idx="5163">
                  <c:v>2.1309405244374404</c:v>
                </c:pt>
                <c:pt idx="5164">
                  <c:v>2.0916243431103103</c:v>
                </c:pt>
                <c:pt idx="5165">
                  <c:v>2.0948904574743614</c:v>
                </c:pt>
                <c:pt idx="5166">
                  <c:v>2.1009992116851524</c:v>
                </c:pt>
                <c:pt idx="5167">
                  <c:v>2.1009992116851524</c:v>
                </c:pt>
                <c:pt idx="5168">
                  <c:v>2.1009992116851524</c:v>
                </c:pt>
                <c:pt idx="5169">
                  <c:v>2.1185825307381525</c:v>
                </c:pt>
                <c:pt idx="5170">
                  <c:v>2.1145682173059543</c:v>
                </c:pt>
                <c:pt idx="5171">
                  <c:v>2.1268107228657431</c:v>
                </c:pt>
                <c:pt idx="5172">
                  <c:v>2.1471768740807322</c:v>
                </c:pt>
                <c:pt idx="5173">
                  <c:v>2.1748558905874327</c:v>
                </c:pt>
                <c:pt idx="5174">
                  <c:v>2.1748558905874327</c:v>
                </c:pt>
                <c:pt idx="5175">
                  <c:v>2.1748558905874327</c:v>
                </c:pt>
                <c:pt idx="5176">
                  <c:v>2.1748558905874327</c:v>
                </c:pt>
                <c:pt idx="5177">
                  <c:v>2.1634208527891299</c:v>
                </c:pt>
                <c:pt idx="5178">
                  <c:v>2.1502885085360073</c:v>
                </c:pt>
                <c:pt idx="5179">
                  <c:v>2.1773314217827795</c:v>
                </c:pt>
                <c:pt idx="5180">
                  <c:v>2.1541905822735061</c:v>
                </c:pt>
                <c:pt idx="5181">
                  <c:v>2.1541905822735061</c:v>
                </c:pt>
                <c:pt idx="5182">
                  <c:v>2.1541905822735061</c:v>
                </c:pt>
                <c:pt idx="5183">
                  <c:v>2.1535596906069578</c:v>
                </c:pt>
                <c:pt idx="5184">
                  <c:v>2.166670223075251</c:v>
                </c:pt>
                <c:pt idx="5185">
                  <c:v>2.1509316378195904</c:v>
                </c:pt>
                <c:pt idx="5186">
                  <c:v>2.1199178395786831</c:v>
                </c:pt>
                <c:pt idx="5187">
                  <c:v>2.0803175866339414</c:v>
                </c:pt>
                <c:pt idx="5188">
                  <c:v>2.0803175866339414</c:v>
                </c:pt>
                <c:pt idx="5189">
                  <c:v>2.0803175866339414</c:v>
                </c:pt>
                <c:pt idx="5190">
                  <c:v>2.0204254526718035</c:v>
                </c:pt>
                <c:pt idx="5191">
                  <c:v>2.012005195165667</c:v>
                </c:pt>
                <c:pt idx="5192">
                  <c:v>2.0393805516246175</c:v>
                </c:pt>
                <c:pt idx="5193">
                  <c:v>2.0055431379243376</c:v>
                </c:pt>
                <c:pt idx="5194">
                  <c:v>2.0048757854616279</c:v>
                </c:pt>
                <c:pt idx="5195">
                  <c:v>2.0048757854616279</c:v>
                </c:pt>
                <c:pt idx="5196">
                  <c:v>2.0048757854616279</c:v>
                </c:pt>
                <c:pt idx="5197">
                  <c:v>2.0048757854616279</c:v>
                </c:pt>
                <c:pt idx="5198">
                  <c:v>2.0285476629969752</c:v>
                </c:pt>
                <c:pt idx="5199">
                  <c:v>2.0284738218923763</c:v>
                </c:pt>
                <c:pt idx="5200">
                  <c:v>2.0388698799821046</c:v>
                </c:pt>
                <c:pt idx="5201">
                  <c:v>2.0748235308745411</c:v>
                </c:pt>
                <c:pt idx="5202">
                  <c:v>2.0748235308745411</c:v>
                </c:pt>
                <c:pt idx="5203">
                  <c:v>2.0748235308745411</c:v>
                </c:pt>
                <c:pt idx="5204">
                  <c:v>2.0675218673882161</c:v>
                </c:pt>
                <c:pt idx="5205">
                  <c:v>2.0495443085492839</c:v>
                </c:pt>
                <c:pt idx="5206">
                  <c:v>2.0509332650433727</c:v>
                </c:pt>
                <c:pt idx="5207">
                  <c:v>2.0449114024420072</c:v>
                </c:pt>
                <c:pt idx="5208">
                  <c:v>2.0603585220351017</c:v>
                </c:pt>
                <c:pt idx="5209">
                  <c:v>2.0603585220351017</c:v>
                </c:pt>
                <c:pt idx="5210">
                  <c:v>2.0603585220351017</c:v>
                </c:pt>
                <c:pt idx="5211">
                  <c:v>2.0603585220351017</c:v>
                </c:pt>
                <c:pt idx="5212">
                  <c:v>2.0555964272686342</c:v>
                </c:pt>
                <c:pt idx="5213">
                  <c:v>2.0518236882419028</c:v>
                </c:pt>
                <c:pt idx="5214">
                  <c:v>2.069569536820302</c:v>
                </c:pt>
                <c:pt idx="5215">
                  <c:v>2.0656022369048843</c:v>
                </c:pt>
                <c:pt idx="5216">
                  <c:v>2.0656022369048843</c:v>
                </c:pt>
                <c:pt idx="5217">
                  <c:v>2.0656022369048843</c:v>
                </c:pt>
                <c:pt idx="5218">
                  <c:v>2.0518885536717675</c:v>
                </c:pt>
                <c:pt idx="5219">
                  <c:v>2.0454188880430819</c:v>
                </c:pt>
                <c:pt idx="5220">
                  <c:v>2.043407289814414</c:v>
                </c:pt>
                <c:pt idx="5221">
                  <c:v>2.0321470516634976</c:v>
                </c:pt>
                <c:pt idx="5222">
                  <c:v>2.056100099963952</c:v>
                </c:pt>
                <c:pt idx="5223">
                  <c:v>2.056100099963952</c:v>
                </c:pt>
                <c:pt idx="5224">
                  <c:v>2.056100099963952</c:v>
                </c:pt>
                <c:pt idx="5225">
                  <c:v>2.0500766345758752</c:v>
                </c:pt>
                <c:pt idx="5226">
                  <c:v>2.080144418765844</c:v>
                </c:pt>
                <c:pt idx="5227">
                  <c:v>2.08348514959992</c:v>
                </c:pt>
                <c:pt idx="5228">
                  <c:v>2.1031838516229451</c:v>
                </c:pt>
                <c:pt idx="5229">
                  <c:v>2.0990456693357995</c:v>
                </c:pt>
                <c:pt idx="5230">
                  <c:v>2.0990456693357995</c:v>
                </c:pt>
                <c:pt idx="5231">
                  <c:v>2.0990456693357995</c:v>
                </c:pt>
                <c:pt idx="5232">
                  <c:v>2.099888762183054</c:v>
                </c:pt>
                <c:pt idx="5233">
                  <c:v>2.0844842649527546</c:v>
                </c:pt>
                <c:pt idx="5234">
                  <c:v>2.1180288945906098</c:v>
                </c:pt>
                <c:pt idx="5235">
                  <c:v>2.1362481234430568</c:v>
                </c:pt>
                <c:pt idx="5236">
                  <c:v>2.1526609553974692</c:v>
                </c:pt>
                <c:pt idx="5237">
                  <c:v>2.1526609553974692</c:v>
                </c:pt>
                <c:pt idx="5238">
                  <c:v>2.1526609553974692</c:v>
                </c:pt>
                <c:pt idx="5239">
                  <c:v>2.1514752150022738</c:v>
                </c:pt>
                <c:pt idx="5240">
                  <c:v>2.1325476260905543</c:v>
                </c:pt>
                <c:pt idx="5241">
                  <c:v>2.1527721992949576</c:v>
                </c:pt>
                <c:pt idx="5242">
                  <c:v>2.1568595877274266</c:v>
                </c:pt>
                <c:pt idx="5243">
                  <c:v>2.143203414077004</c:v>
                </c:pt>
                <c:pt idx="5244">
                  <c:v>2.143203414077004</c:v>
                </c:pt>
                <c:pt idx="5245">
                  <c:v>2.143203414077004</c:v>
                </c:pt>
                <c:pt idx="5246">
                  <c:v>2.1476990510652878</c:v>
                </c:pt>
                <c:pt idx="5247">
                  <c:v>2.1396183628102863</c:v>
                </c:pt>
                <c:pt idx="5248">
                  <c:v>2.1686206093675366</c:v>
                </c:pt>
                <c:pt idx="5249">
                  <c:v>2.1651379746686246</c:v>
                </c:pt>
                <c:pt idx="5250">
                  <c:v>2.1869292625338712</c:v>
                </c:pt>
                <c:pt idx="5251">
                  <c:v>2.1869292625338712</c:v>
                </c:pt>
                <c:pt idx="5252">
                  <c:v>2.1869292625338712</c:v>
                </c:pt>
                <c:pt idx="5253">
                  <c:v>2.1877488065812556</c:v>
                </c:pt>
                <c:pt idx="5254">
                  <c:v>2.1874693539431034</c:v>
                </c:pt>
                <c:pt idx="5255">
                  <c:v>2.172806450448586</c:v>
                </c:pt>
                <c:pt idx="5256">
                  <c:v>2.1742469811873728</c:v>
                </c:pt>
                <c:pt idx="5257">
                  <c:v>2.1507091490004915</c:v>
                </c:pt>
                <c:pt idx="5258">
                  <c:v>2.1507091490004915</c:v>
                </c:pt>
                <c:pt idx="5259">
                  <c:v>2.1507091490004915</c:v>
                </c:pt>
                <c:pt idx="5260">
                  <c:v>2.1226876486583302</c:v>
                </c:pt>
                <c:pt idx="5261">
                  <c:v>2.1222103007795616</c:v>
                </c:pt>
                <c:pt idx="5262">
                  <c:v>2.1232410336614413</c:v>
                </c:pt>
                <c:pt idx="5263">
                  <c:v>2.1467741482999321</c:v>
                </c:pt>
                <c:pt idx="5264">
                  <c:v>2.1067854352253907</c:v>
                </c:pt>
                <c:pt idx="5265">
                  <c:v>2.1067854352253907</c:v>
                </c:pt>
                <c:pt idx="5266">
                  <c:v>2.1067854352253907</c:v>
                </c:pt>
                <c:pt idx="5267">
                  <c:v>2.0949559879085409</c:v>
                </c:pt>
                <c:pt idx="5268">
                  <c:v>2.0830834812945174</c:v>
                </c:pt>
                <c:pt idx="5269">
                  <c:v>2.0705445453246987</c:v>
                </c:pt>
                <c:pt idx="5270">
                  <c:v>2.0639145402081325</c:v>
                </c:pt>
                <c:pt idx="5271">
                  <c:v>2.0556127724448596</c:v>
                </c:pt>
                <c:pt idx="5272">
                  <c:v>2.0556127724448596</c:v>
                </c:pt>
                <c:pt idx="5273">
                  <c:v>2.0556127724448596</c:v>
                </c:pt>
                <c:pt idx="5274">
                  <c:v>2.0556127724448596</c:v>
                </c:pt>
                <c:pt idx="5275">
                  <c:v>2.0410876776681532</c:v>
                </c:pt>
                <c:pt idx="5276">
                  <c:v>2.0650192431602687</c:v>
                </c:pt>
                <c:pt idx="5277">
                  <c:v>2.0681592782651324</c:v>
                </c:pt>
                <c:pt idx="5278">
                  <c:v>2.0909812435042552</c:v>
                </c:pt>
                <c:pt idx="5279">
                  <c:v>2.0909812435042552</c:v>
                </c:pt>
                <c:pt idx="5280">
                  <c:v>2.0909812435042552</c:v>
                </c:pt>
                <c:pt idx="5281">
                  <c:v>2.1051684678846643</c:v>
                </c:pt>
                <c:pt idx="5282">
                  <c:v>2.050514463498041</c:v>
                </c:pt>
                <c:pt idx="5283">
                  <c:v>2.056494619010139</c:v>
                </c:pt>
                <c:pt idx="5284">
                  <c:v>2.0411838928116777</c:v>
                </c:pt>
                <c:pt idx="5285">
                  <c:v>2.0296232506186498</c:v>
                </c:pt>
                <c:pt idx="5286">
                  <c:v>2.0296232506186498</c:v>
                </c:pt>
                <c:pt idx="5287">
                  <c:v>2.0296232506186498</c:v>
                </c:pt>
                <c:pt idx="5288">
                  <c:v>2.0363656518061455</c:v>
                </c:pt>
                <c:pt idx="5289">
                  <c:v>2.0177029862668503</c:v>
                </c:pt>
                <c:pt idx="5290">
                  <c:v>2.0003867585895345</c:v>
                </c:pt>
                <c:pt idx="5291">
                  <c:v>1.9829472376976165</c:v>
                </c:pt>
                <c:pt idx="5292">
                  <c:v>1.9555495021145965</c:v>
                </c:pt>
                <c:pt idx="5293">
                  <c:v>1.9555495021145965</c:v>
                </c:pt>
                <c:pt idx="5294">
                  <c:v>1.9555495021145965</c:v>
                </c:pt>
                <c:pt idx="5295">
                  <c:v>1.9315237233832419</c:v>
                </c:pt>
                <c:pt idx="5296">
                  <c:v>1.9244014041192148</c:v>
                </c:pt>
                <c:pt idx="5297">
                  <c:v>1.9604600819165832</c:v>
                </c:pt>
                <c:pt idx="5298">
                  <c:v>1.9341963031794154</c:v>
                </c:pt>
                <c:pt idx="5299">
                  <c:v>1.9195246406508719</c:v>
                </c:pt>
                <c:pt idx="5300">
                  <c:v>1.9195246406508719</c:v>
                </c:pt>
                <c:pt idx="5301">
                  <c:v>1.9195246406508719</c:v>
                </c:pt>
                <c:pt idx="5302">
                  <c:v>1.9531386948090372</c:v>
                </c:pt>
                <c:pt idx="5303">
                  <c:v>1.9952387639806486</c:v>
                </c:pt>
                <c:pt idx="5304">
                  <c:v>1.9856744347545217</c:v>
                </c:pt>
                <c:pt idx="5305">
                  <c:v>1.9687540887582617</c:v>
                </c:pt>
                <c:pt idx="5306">
                  <c:v>1.9345703944058719</c:v>
                </c:pt>
                <c:pt idx="5307">
                  <c:v>1.9345703944058719</c:v>
                </c:pt>
                <c:pt idx="5308">
                  <c:v>1.9345703944058719</c:v>
                </c:pt>
                <c:pt idx="5309">
                  <c:v>1.9218418779011297</c:v>
                </c:pt>
                <c:pt idx="5310">
                  <c:v>1.9126172419604401</c:v>
                </c:pt>
                <c:pt idx="5311">
                  <c:v>1.9101583979765042</c:v>
                </c:pt>
                <c:pt idx="5312">
                  <c:v>1.9336305231447601</c:v>
                </c:pt>
                <c:pt idx="5313">
                  <c:v>1.9048167940671463</c:v>
                </c:pt>
                <c:pt idx="5314">
                  <c:v>1.9048167940671463</c:v>
                </c:pt>
                <c:pt idx="5315">
                  <c:v>1.9048167940671463</c:v>
                </c:pt>
                <c:pt idx="5316">
                  <c:v>1.9360336894363508</c:v>
                </c:pt>
                <c:pt idx="5317">
                  <c:v>1.9482847908411047</c:v>
                </c:pt>
                <c:pt idx="5318">
                  <c:v>1.9296297564076319</c:v>
                </c:pt>
                <c:pt idx="5319">
                  <c:v>1.9194274386332018</c:v>
                </c:pt>
                <c:pt idx="5320">
                  <c:v>1.9450197936475917</c:v>
                </c:pt>
                <c:pt idx="5321">
                  <c:v>1.9450197936475917</c:v>
                </c:pt>
                <c:pt idx="5322">
                  <c:v>1.9450197936475917</c:v>
                </c:pt>
                <c:pt idx="5323">
                  <c:v>1.9474063822849419</c:v>
                </c:pt>
                <c:pt idx="5324">
                  <c:v>1.9756697618155896</c:v>
                </c:pt>
                <c:pt idx="5325">
                  <c:v>1.9793236367512448</c:v>
                </c:pt>
                <c:pt idx="5326">
                  <c:v>1.9761281362676737</c:v>
                </c:pt>
                <c:pt idx="5327">
                  <c:v>1.9930803635396543</c:v>
                </c:pt>
                <c:pt idx="5328">
                  <c:v>1.9930803635396543</c:v>
                </c:pt>
                <c:pt idx="5329">
                  <c:v>1.9930803635396543</c:v>
                </c:pt>
                <c:pt idx="5330">
                  <c:v>1.9825073023613768</c:v>
                </c:pt>
                <c:pt idx="5331">
                  <c:v>1.9851309881649024</c:v>
                </c:pt>
                <c:pt idx="5332">
                  <c:v>1.9593520132931335</c:v>
                </c:pt>
                <c:pt idx="5333">
                  <c:v>1.9461696886808355</c:v>
                </c:pt>
                <c:pt idx="5334">
                  <c:v>1.9735231303929606</c:v>
                </c:pt>
                <c:pt idx="5335">
                  <c:v>1.9735231303929606</c:v>
                </c:pt>
                <c:pt idx="5336">
                  <c:v>1.9735231303929606</c:v>
                </c:pt>
                <c:pt idx="5337">
                  <c:v>1.9784917717730799</c:v>
                </c:pt>
                <c:pt idx="5338">
                  <c:v>1.9901684090932448</c:v>
                </c:pt>
                <c:pt idx="5339">
                  <c:v>1.9690542579869503</c:v>
                </c:pt>
                <c:pt idx="5340">
                  <c:v>2.0492993076054868</c:v>
                </c:pt>
                <c:pt idx="5341">
                  <c:v>2.067374024572604</c:v>
                </c:pt>
                <c:pt idx="5342">
                  <c:v>2.067374024572604</c:v>
                </c:pt>
                <c:pt idx="5343">
                  <c:v>2.067374024572604</c:v>
                </c:pt>
                <c:pt idx="5344">
                  <c:v>2.0538729264738529</c:v>
                </c:pt>
                <c:pt idx="5345">
                  <c:v>2.0718594211827468</c:v>
                </c:pt>
                <c:pt idx="5346">
                  <c:v>2.0676268045988646</c:v>
                </c:pt>
                <c:pt idx="5347">
                  <c:v>2.061155348294752</c:v>
                </c:pt>
                <c:pt idx="5348">
                  <c:v>2.0623901739861576</c:v>
                </c:pt>
                <c:pt idx="5349">
                  <c:v>2.0623901739861576</c:v>
                </c:pt>
                <c:pt idx="5350">
                  <c:v>2.0623901739861576</c:v>
                </c:pt>
                <c:pt idx="5351">
                  <c:v>2.0550478600801729</c:v>
                </c:pt>
                <c:pt idx="5352">
                  <c:v>2.0746899485385732</c:v>
                </c:pt>
                <c:pt idx="5353">
                  <c:v>2.0892991578282136</c:v>
                </c:pt>
                <c:pt idx="5354">
                  <c:v>2.0892991578282136</c:v>
                </c:pt>
                <c:pt idx="5355">
                  <c:v>2.0904644094908393</c:v>
                </c:pt>
                <c:pt idx="5356">
                  <c:v>2.0904644094908393</c:v>
                </c:pt>
                <c:pt idx="5357">
                  <c:v>2.0904644094908393</c:v>
                </c:pt>
                <c:pt idx="5358">
                  <c:v>2.0709155734250575</c:v>
                </c:pt>
                <c:pt idx="5359">
                  <c:v>2.0705240160029854</c:v>
                </c:pt>
                <c:pt idx="5360">
                  <c:v>2.1123137600499833</c:v>
                </c:pt>
                <c:pt idx="5361">
                  <c:v>2.1211819531458165</c:v>
                </c:pt>
                <c:pt idx="5362">
                  <c:v>2.1235662722942359</c:v>
                </c:pt>
                <c:pt idx="5363">
                  <c:v>2.1235662722942359</c:v>
                </c:pt>
                <c:pt idx="5364">
                  <c:v>2.1235662722942359</c:v>
                </c:pt>
                <c:pt idx="5365">
                  <c:v>2.0951653688072835</c:v>
                </c:pt>
                <c:pt idx="5366">
                  <c:v>2.0842332928492717</c:v>
                </c:pt>
                <c:pt idx="5367">
                  <c:v>2.0893655727314484</c:v>
                </c:pt>
                <c:pt idx="5368">
                  <c:v>2.0964946386594394</c:v>
                </c:pt>
                <c:pt idx="5369">
                  <c:v>2.0854961193697545</c:v>
                </c:pt>
                <c:pt idx="5370">
                  <c:v>2.0854961193697545</c:v>
                </c:pt>
                <c:pt idx="5371">
                  <c:v>2.0854961193697545</c:v>
                </c:pt>
                <c:pt idx="5372">
                  <c:v>2.0968398045415233</c:v>
                </c:pt>
                <c:pt idx="5373">
                  <c:v>2.1140385853635437</c:v>
                </c:pt>
                <c:pt idx="5374">
                  <c:v>2.1110219874764358</c:v>
                </c:pt>
                <c:pt idx="5375">
                  <c:v>2.0811400086929819</c:v>
                </c:pt>
                <c:pt idx="5376">
                  <c:v>2.0668806971713987</c:v>
                </c:pt>
                <c:pt idx="5377">
                  <c:v>2.0668806971713987</c:v>
                </c:pt>
                <c:pt idx="5378">
                  <c:v>2.0668806971713987</c:v>
                </c:pt>
                <c:pt idx="5379">
                  <c:v>2.054210776175462</c:v>
                </c:pt>
                <c:pt idx="5380">
                  <c:v>2.051409780511559</c:v>
                </c:pt>
                <c:pt idx="5381">
                  <c:v>2.0698202237998635</c:v>
                </c:pt>
                <c:pt idx="5382">
                  <c:v>2.0546417492382218</c:v>
                </c:pt>
                <c:pt idx="5383">
                  <c:v>2.0574777794155064</c:v>
                </c:pt>
                <c:pt idx="5384">
                  <c:v>2.0574777794155064</c:v>
                </c:pt>
                <c:pt idx="5385">
                  <c:v>2.0574777794155064</c:v>
                </c:pt>
                <c:pt idx="5386">
                  <c:v>2.0574777794155064</c:v>
                </c:pt>
                <c:pt idx="5387">
                  <c:v>2.0510781306560055</c:v>
                </c:pt>
                <c:pt idx="5388">
                  <c:v>2.0337236482176757</c:v>
                </c:pt>
                <c:pt idx="5389">
                  <c:v>2.0579665212490008</c:v>
                </c:pt>
                <c:pt idx="5390">
                  <c:v>2.0467058856513285</c:v>
                </c:pt>
                <c:pt idx="5391">
                  <c:v>2.0467058856513285</c:v>
                </c:pt>
                <c:pt idx="5392">
                  <c:v>2.0467058856513285</c:v>
                </c:pt>
                <c:pt idx="5393">
                  <c:v>2.0467058856513285</c:v>
                </c:pt>
                <c:pt idx="5394">
                  <c:v>2.0518066515116749</c:v>
                </c:pt>
                <c:pt idx="5395">
                  <c:v>2.0720098650249104</c:v>
                </c:pt>
                <c:pt idx="5396">
                  <c:v>2.0586097175536557</c:v>
                </c:pt>
                <c:pt idx="5397">
                  <c:v>2.0961916980907329</c:v>
                </c:pt>
                <c:pt idx="5398">
                  <c:v>2.0961916980907329</c:v>
                </c:pt>
                <c:pt idx="5399">
                  <c:v>2.0961916980907329</c:v>
                </c:pt>
                <c:pt idx="5400">
                  <c:v>2.1010517082672644</c:v>
                </c:pt>
                <c:pt idx="5401">
                  <c:v>2.1049158497475076</c:v>
                </c:pt>
                <c:pt idx="5402">
                  <c:v>2.1233470088395854</c:v>
                </c:pt>
                <c:pt idx="5403">
                  <c:v>2.1383968314342181</c:v>
                </c:pt>
                <c:pt idx="5404">
                  <c:v>2.1409888525412466</c:v>
                </c:pt>
                <c:pt idx="5405">
                  <c:v>2.1409888525412466</c:v>
                </c:pt>
                <c:pt idx="5406">
                  <c:v>2.1409888525412466</c:v>
                </c:pt>
                <c:pt idx="5407">
                  <c:v>2.1409888525412466</c:v>
                </c:pt>
                <c:pt idx="5408">
                  <c:v>2.1385866950843515</c:v>
                </c:pt>
                <c:pt idx="5409">
                  <c:v>2.1330479194700143</c:v>
                </c:pt>
                <c:pt idx="5410">
                  <c:v>2.1260468450402317</c:v>
                </c:pt>
                <c:pt idx="5411">
                  <c:v>2.1423690872108443</c:v>
                </c:pt>
                <c:pt idx="5412">
                  <c:v>2.1423690872108443</c:v>
                </c:pt>
                <c:pt idx="5413">
                  <c:v>2.1423690872108443</c:v>
                </c:pt>
                <c:pt idx="5414">
                  <c:v>2.1515533185375042</c:v>
                </c:pt>
                <c:pt idx="5415">
                  <c:v>2.1536336120317161</c:v>
                </c:pt>
                <c:pt idx="5416">
                  <c:v>2.1576683587924013</c:v>
                </c:pt>
                <c:pt idx="5417">
                  <c:v>2.1672156814289565</c:v>
                </c:pt>
                <c:pt idx="5418">
                  <c:v>2.1666303250901615</c:v>
                </c:pt>
                <c:pt idx="5419">
                  <c:v>2.1666303250901615</c:v>
                </c:pt>
                <c:pt idx="5420">
                  <c:v>2.1666303250901615</c:v>
                </c:pt>
                <c:pt idx="5421">
                  <c:v>2.1486417548698844</c:v>
                </c:pt>
                <c:pt idx="5422">
                  <c:v>2.1661680794256126</c:v>
                </c:pt>
                <c:pt idx="5423">
                  <c:v>2.1855244874227502</c:v>
                </c:pt>
                <c:pt idx="5424">
                  <c:v>2.1971488194585636</c:v>
                </c:pt>
                <c:pt idx="5425">
                  <c:v>2.1735118556212347</c:v>
                </c:pt>
                <c:pt idx="5426">
                  <c:v>2.1735118556212347</c:v>
                </c:pt>
                <c:pt idx="5427">
                  <c:v>2.1735118556212347</c:v>
                </c:pt>
                <c:pt idx="5428">
                  <c:v>2.1579319725280781</c:v>
                </c:pt>
                <c:pt idx="5429">
                  <c:v>2.1702399511074928</c:v>
                </c:pt>
                <c:pt idx="5430">
                  <c:v>2.1602933520109553</c:v>
                </c:pt>
                <c:pt idx="5431">
                  <c:v>2.1512174692475008</c:v>
                </c:pt>
                <c:pt idx="5432">
                  <c:v>2.1463382022814756</c:v>
                </c:pt>
                <c:pt idx="5433">
                  <c:v>2.1463382022814756</c:v>
                </c:pt>
                <c:pt idx="5434">
                  <c:v>2.1463382022814756</c:v>
                </c:pt>
                <c:pt idx="5435">
                  <c:v>2.162570706714817</c:v>
                </c:pt>
                <c:pt idx="5436">
                  <c:v>2.160210831173663</c:v>
                </c:pt>
                <c:pt idx="5437">
                  <c:v>2.1593889679194347</c:v>
                </c:pt>
                <c:pt idx="5438">
                  <c:v>2.142666189081265</c:v>
                </c:pt>
                <c:pt idx="5439">
                  <c:v>2.141430923907667</c:v>
                </c:pt>
                <c:pt idx="5440">
                  <c:v>2.141430923907667</c:v>
                </c:pt>
                <c:pt idx="5441">
                  <c:v>2.141430923907667</c:v>
                </c:pt>
                <c:pt idx="5442">
                  <c:v>2.141430923907667</c:v>
                </c:pt>
                <c:pt idx="5443">
                  <c:v>2.1114347932720574</c:v>
                </c:pt>
                <c:pt idx="5444">
                  <c:v>2.1102864848982521</c:v>
                </c:pt>
                <c:pt idx="5445">
                  <c:v>2.1129274932251647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4A0C-8D07-2DAD193A890D}"/>
            </c:ext>
          </c:extLst>
        </c:ser>
        <c:ser>
          <c:idx val="1"/>
          <c:order val="1"/>
          <c:tx>
            <c:strRef>
              <c:f>data_preprocessing_allday!$S$1</c:f>
              <c:strCache>
                <c:ptCount val="1"/>
                <c:pt idx="0">
                  <c:v>60/40 KRW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data_preprocessing_allday!$Q$2:$Q$5447</c:f>
              <c:numCache>
                <c:formatCode>m/d/yyyy</c:formatCode>
                <c:ptCount val="5446"/>
                <c:pt idx="0">
                  <c:v>39535</c:v>
                </c:pt>
                <c:pt idx="1">
                  <c:v>39536</c:v>
                </c:pt>
                <c:pt idx="2">
                  <c:v>39537</c:v>
                </c:pt>
                <c:pt idx="3">
                  <c:v>39538</c:v>
                </c:pt>
                <c:pt idx="4">
                  <c:v>39539</c:v>
                </c:pt>
                <c:pt idx="5">
                  <c:v>39540</c:v>
                </c:pt>
                <c:pt idx="6">
                  <c:v>39541</c:v>
                </c:pt>
                <c:pt idx="7">
                  <c:v>39542</c:v>
                </c:pt>
                <c:pt idx="8">
                  <c:v>39543</c:v>
                </c:pt>
                <c:pt idx="9">
                  <c:v>39544</c:v>
                </c:pt>
                <c:pt idx="10">
                  <c:v>39545</c:v>
                </c:pt>
                <c:pt idx="11">
                  <c:v>39546</c:v>
                </c:pt>
                <c:pt idx="12">
                  <c:v>39547</c:v>
                </c:pt>
                <c:pt idx="13">
                  <c:v>39548</c:v>
                </c:pt>
                <c:pt idx="14">
                  <c:v>39549</c:v>
                </c:pt>
                <c:pt idx="15">
                  <c:v>39550</c:v>
                </c:pt>
                <c:pt idx="16">
                  <c:v>39551</c:v>
                </c:pt>
                <c:pt idx="17">
                  <c:v>39552</c:v>
                </c:pt>
                <c:pt idx="18">
                  <c:v>39553</c:v>
                </c:pt>
                <c:pt idx="19">
                  <c:v>39554</c:v>
                </c:pt>
                <c:pt idx="20">
                  <c:v>39555</c:v>
                </c:pt>
                <c:pt idx="21">
                  <c:v>39556</c:v>
                </c:pt>
                <c:pt idx="22">
                  <c:v>39557</c:v>
                </c:pt>
                <c:pt idx="23">
                  <c:v>39558</c:v>
                </c:pt>
                <c:pt idx="24">
                  <c:v>39559</c:v>
                </c:pt>
                <c:pt idx="25">
                  <c:v>39560</c:v>
                </c:pt>
                <c:pt idx="26">
                  <c:v>39561</c:v>
                </c:pt>
                <c:pt idx="27">
                  <c:v>39562</c:v>
                </c:pt>
                <c:pt idx="28">
                  <c:v>39563</c:v>
                </c:pt>
                <c:pt idx="29">
                  <c:v>39564</c:v>
                </c:pt>
                <c:pt idx="30">
                  <c:v>39565</c:v>
                </c:pt>
                <c:pt idx="31">
                  <c:v>39566</c:v>
                </c:pt>
                <c:pt idx="32">
                  <c:v>39567</c:v>
                </c:pt>
                <c:pt idx="33">
                  <c:v>39568</c:v>
                </c:pt>
                <c:pt idx="34">
                  <c:v>39569</c:v>
                </c:pt>
                <c:pt idx="35">
                  <c:v>39570</c:v>
                </c:pt>
                <c:pt idx="36">
                  <c:v>39571</c:v>
                </c:pt>
                <c:pt idx="37">
                  <c:v>39572</c:v>
                </c:pt>
                <c:pt idx="38">
                  <c:v>39573</c:v>
                </c:pt>
                <c:pt idx="39">
                  <c:v>39574</c:v>
                </c:pt>
                <c:pt idx="40">
                  <c:v>39575</c:v>
                </c:pt>
                <c:pt idx="41">
                  <c:v>39576</c:v>
                </c:pt>
                <c:pt idx="42">
                  <c:v>39577</c:v>
                </c:pt>
                <c:pt idx="43">
                  <c:v>39578</c:v>
                </c:pt>
                <c:pt idx="44">
                  <c:v>39579</c:v>
                </c:pt>
                <c:pt idx="45">
                  <c:v>39580</c:v>
                </c:pt>
                <c:pt idx="46">
                  <c:v>39581</c:v>
                </c:pt>
                <c:pt idx="47">
                  <c:v>39582</c:v>
                </c:pt>
                <c:pt idx="48">
                  <c:v>39583</c:v>
                </c:pt>
                <c:pt idx="49">
                  <c:v>39584</c:v>
                </c:pt>
                <c:pt idx="50">
                  <c:v>39585</c:v>
                </c:pt>
                <c:pt idx="51">
                  <c:v>39586</c:v>
                </c:pt>
                <c:pt idx="52">
                  <c:v>39587</c:v>
                </c:pt>
                <c:pt idx="53">
                  <c:v>39588</c:v>
                </c:pt>
                <c:pt idx="54">
                  <c:v>39589</c:v>
                </c:pt>
                <c:pt idx="55">
                  <c:v>39590</c:v>
                </c:pt>
                <c:pt idx="56">
                  <c:v>39591</c:v>
                </c:pt>
                <c:pt idx="57">
                  <c:v>39592</c:v>
                </c:pt>
                <c:pt idx="58">
                  <c:v>39593</c:v>
                </c:pt>
                <c:pt idx="59">
                  <c:v>39594</c:v>
                </c:pt>
                <c:pt idx="60">
                  <c:v>39595</c:v>
                </c:pt>
                <c:pt idx="61">
                  <c:v>39596</c:v>
                </c:pt>
                <c:pt idx="62">
                  <c:v>39597</c:v>
                </c:pt>
                <c:pt idx="63">
                  <c:v>39598</c:v>
                </c:pt>
                <c:pt idx="64">
                  <c:v>39599</c:v>
                </c:pt>
                <c:pt idx="65">
                  <c:v>39600</c:v>
                </c:pt>
                <c:pt idx="66">
                  <c:v>39601</c:v>
                </c:pt>
                <c:pt idx="67">
                  <c:v>39602</c:v>
                </c:pt>
                <c:pt idx="68">
                  <c:v>39603</c:v>
                </c:pt>
                <c:pt idx="69">
                  <c:v>39604</c:v>
                </c:pt>
                <c:pt idx="70">
                  <c:v>39605</c:v>
                </c:pt>
                <c:pt idx="71">
                  <c:v>39606</c:v>
                </c:pt>
                <c:pt idx="72">
                  <c:v>39607</c:v>
                </c:pt>
                <c:pt idx="73">
                  <c:v>39608</c:v>
                </c:pt>
                <c:pt idx="74">
                  <c:v>39609</c:v>
                </c:pt>
                <c:pt idx="75">
                  <c:v>39610</c:v>
                </c:pt>
                <c:pt idx="76">
                  <c:v>39611</c:v>
                </c:pt>
                <c:pt idx="77">
                  <c:v>39612</c:v>
                </c:pt>
                <c:pt idx="78">
                  <c:v>39613</c:v>
                </c:pt>
                <c:pt idx="79">
                  <c:v>39614</c:v>
                </c:pt>
                <c:pt idx="80">
                  <c:v>39615</c:v>
                </c:pt>
                <c:pt idx="81">
                  <c:v>39616</c:v>
                </c:pt>
                <c:pt idx="82">
                  <c:v>39617</c:v>
                </c:pt>
                <c:pt idx="83">
                  <c:v>39618</c:v>
                </c:pt>
                <c:pt idx="84">
                  <c:v>39619</c:v>
                </c:pt>
                <c:pt idx="85">
                  <c:v>39620</c:v>
                </c:pt>
                <c:pt idx="86">
                  <c:v>39621</c:v>
                </c:pt>
                <c:pt idx="87">
                  <c:v>39622</c:v>
                </c:pt>
                <c:pt idx="88">
                  <c:v>39623</c:v>
                </c:pt>
                <c:pt idx="89">
                  <c:v>39624</c:v>
                </c:pt>
                <c:pt idx="90">
                  <c:v>39625</c:v>
                </c:pt>
                <c:pt idx="91">
                  <c:v>39626</c:v>
                </c:pt>
                <c:pt idx="92">
                  <c:v>39627</c:v>
                </c:pt>
                <c:pt idx="93">
                  <c:v>39628</c:v>
                </c:pt>
                <c:pt idx="94">
                  <c:v>39629</c:v>
                </c:pt>
                <c:pt idx="95">
                  <c:v>39630</c:v>
                </c:pt>
                <c:pt idx="96">
                  <c:v>39631</c:v>
                </c:pt>
                <c:pt idx="97">
                  <c:v>39632</c:v>
                </c:pt>
                <c:pt idx="98">
                  <c:v>39633</c:v>
                </c:pt>
                <c:pt idx="99">
                  <c:v>39634</c:v>
                </c:pt>
                <c:pt idx="100">
                  <c:v>39635</c:v>
                </c:pt>
                <c:pt idx="101">
                  <c:v>39636</c:v>
                </c:pt>
                <c:pt idx="102">
                  <c:v>39637</c:v>
                </c:pt>
                <c:pt idx="103">
                  <c:v>39638</c:v>
                </c:pt>
                <c:pt idx="104">
                  <c:v>39639</c:v>
                </c:pt>
                <c:pt idx="105">
                  <c:v>39640</c:v>
                </c:pt>
                <c:pt idx="106">
                  <c:v>39641</c:v>
                </c:pt>
                <c:pt idx="107">
                  <c:v>39642</c:v>
                </c:pt>
                <c:pt idx="108">
                  <c:v>39643</c:v>
                </c:pt>
                <c:pt idx="109">
                  <c:v>39644</c:v>
                </c:pt>
                <c:pt idx="110">
                  <c:v>39645</c:v>
                </c:pt>
                <c:pt idx="111">
                  <c:v>39646</c:v>
                </c:pt>
                <c:pt idx="112">
                  <c:v>39647</c:v>
                </c:pt>
                <c:pt idx="113">
                  <c:v>39648</c:v>
                </c:pt>
                <c:pt idx="114">
                  <c:v>39649</c:v>
                </c:pt>
                <c:pt idx="115">
                  <c:v>39650</c:v>
                </c:pt>
                <c:pt idx="116">
                  <c:v>39651</c:v>
                </c:pt>
                <c:pt idx="117">
                  <c:v>39652</c:v>
                </c:pt>
                <c:pt idx="118">
                  <c:v>39653</c:v>
                </c:pt>
                <c:pt idx="119">
                  <c:v>39654</c:v>
                </c:pt>
                <c:pt idx="120">
                  <c:v>39655</c:v>
                </c:pt>
                <c:pt idx="121">
                  <c:v>39656</c:v>
                </c:pt>
                <c:pt idx="122">
                  <c:v>39657</c:v>
                </c:pt>
                <c:pt idx="123">
                  <c:v>39658</c:v>
                </c:pt>
                <c:pt idx="124">
                  <c:v>39659</c:v>
                </c:pt>
                <c:pt idx="125">
                  <c:v>39660</c:v>
                </c:pt>
                <c:pt idx="126">
                  <c:v>39661</c:v>
                </c:pt>
                <c:pt idx="127">
                  <c:v>39662</c:v>
                </c:pt>
                <c:pt idx="128">
                  <c:v>39663</c:v>
                </c:pt>
                <c:pt idx="129">
                  <c:v>39664</c:v>
                </c:pt>
                <c:pt idx="130">
                  <c:v>39665</c:v>
                </c:pt>
                <c:pt idx="131">
                  <c:v>39666</c:v>
                </c:pt>
                <c:pt idx="132">
                  <c:v>39667</c:v>
                </c:pt>
                <c:pt idx="133">
                  <c:v>39668</c:v>
                </c:pt>
                <c:pt idx="134">
                  <c:v>39669</c:v>
                </c:pt>
                <c:pt idx="135">
                  <c:v>39670</c:v>
                </c:pt>
                <c:pt idx="136">
                  <c:v>39671</c:v>
                </c:pt>
                <c:pt idx="137">
                  <c:v>39672</c:v>
                </c:pt>
                <c:pt idx="138">
                  <c:v>39673</c:v>
                </c:pt>
                <c:pt idx="139">
                  <c:v>39674</c:v>
                </c:pt>
                <c:pt idx="140">
                  <c:v>39675</c:v>
                </c:pt>
                <c:pt idx="141">
                  <c:v>39676</c:v>
                </c:pt>
                <c:pt idx="142">
                  <c:v>39677</c:v>
                </c:pt>
                <c:pt idx="143">
                  <c:v>39678</c:v>
                </c:pt>
                <c:pt idx="144">
                  <c:v>39679</c:v>
                </c:pt>
                <c:pt idx="145">
                  <c:v>39680</c:v>
                </c:pt>
                <c:pt idx="146">
                  <c:v>39681</c:v>
                </c:pt>
                <c:pt idx="147">
                  <c:v>39682</c:v>
                </c:pt>
                <c:pt idx="148">
                  <c:v>39683</c:v>
                </c:pt>
                <c:pt idx="149">
                  <c:v>39684</c:v>
                </c:pt>
                <c:pt idx="150">
                  <c:v>39685</c:v>
                </c:pt>
                <c:pt idx="151">
                  <c:v>39686</c:v>
                </c:pt>
                <c:pt idx="152">
                  <c:v>39687</c:v>
                </c:pt>
                <c:pt idx="153">
                  <c:v>39688</c:v>
                </c:pt>
                <c:pt idx="154">
                  <c:v>39689</c:v>
                </c:pt>
                <c:pt idx="155">
                  <c:v>39690</c:v>
                </c:pt>
                <c:pt idx="156">
                  <c:v>39691</c:v>
                </c:pt>
                <c:pt idx="157">
                  <c:v>39692</c:v>
                </c:pt>
                <c:pt idx="158">
                  <c:v>39693</c:v>
                </c:pt>
                <c:pt idx="159">
                  <c:v>39694</c:v>
                </c:pt>
                <c:pt idx="160">
                  <c:v>39695</c:v>
                </c:pt>
                <c:pt idx="161">
                  <c:v>39696</c:v>
                </c:pt>
                <c:pt idx="162">
                  <c:v>39697</c:v>
                </c:pt>
                <c:pt idx="163">
                  <c:v>39698</c:v>
                </c:pt>
                <c:pt idx="164">
                  <c:v>39699</c:v>
                </c:pt>
                <c:pt idx="165">
                  <c:v>39700</c:v>
                </c:pt>
                <c:pt idx="166">
                  <c:v>39701</c:v>
                </c:pt>
                <c:pt idx="167">
                  <c:v>39702</c:v>
                </c:pt>
                <c:pt idx="168">
                  <c:v>39703</c:v>
                </c:pt>
                <c:pt idx="169">
                  <c:v>39704</c:v>
                </c:pt>
                <c:pt idx="170">
                  <c:v>39705</c:v>
                </c:pt>
                <c:pt idx="171">
                  <c:v>39706</c:v>
                </c:pt>
                <c:pt idx="172">
                  <c:v>39707</c:v>
                </c:pt>
                <c:pt idx="173">
                  <c:v>39708</c:v>
                </c:pt>
                <c:pt idx="174">
                  <c:v>39709</c:v>
                </c:pt>
                <c:pt idx="175">
                  <c:v>39710</c:v>
                </c:pt>
                <c:pt idx="176">
                  <c:v>39711</c:v>
                </c:pt>
                <c:pt idx="177">
                  <c:v>39712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39718</c:v>
                </c:pt>
                <c:pt idx="184">
                  <c:v>39719</c:v>
                </c:pt>
                <c:pt idx="185">
                  <c:v>39720</c:v>
                </c:pt>
                <c:pt idx="186">
                  <c:v>39721</c:v>
                </c:pt>
                <c:pt idx="187">
                  <c:v>39722</c:v>
                </c:pt>
                <c:pt idx="188">
                  <c:v>39723</c:v>
                </c:pt>
                <c:pt idx="189">
                  <c:v>39724</c:v>
                </c:pt>
                <c:pt idx="190">
                  <c:v>39725</c:v>
                </c:pt>
                <c:pt idx="191">
                  <c:v>39726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39732</c:v>
                </c:pt>
                <c:pt idx="198">
                  <c:v>39733</c:v>
                </c:pt>
                <c:pt idx="199">
                  <c:v>39734</c:v>
                </c:pt>
                <c:pt idx="200">
                  <c:v>39735</c:v>
                </c:pt>
                <c:pt idx="201">
                  <c:v>39736</c:v>
                </c:pt>
                <c:pt idx="202">
                  <c:v>39737</c:v>
                </c:pt>
                <c:pt idx="203">
                  <c:v>39738</c:v>
                </c:pt>
                <c:pt idx="204">
                  <c:v>39739</c:v>
                </c:pt>
                <c:pt idx="205">
                  <c:v>39740</c:v>
                </c:pt>
                <c:pt idx="206">
                  <c:v>39741</c:v>
                </c:pt>
                <c:pt idx="207">
                  <c:v>39742</c:v>
                </c:pt>
                <c:pt idx="208">
                  <c:v>39743</c:v>
                </c:pt>
                <c:pt idx="209">
                  <c:v>39744</c:v>
                </c:pt>
                <c:pt idx="210">
                  <c:v>39745</c:v>
                </c:pt>
                <c:pt idx="211">
                  <c:v>39746</c:v>
                </c:pt>
                <c:pt idx="212">
                  <c:v>39747</c:v>
                </c:pt>
                <c:pt idx="213">
                  <c:v>39748</c:v>
                </c:pt>
                <c:pt idx="214">
                  <c:v>39749</c:v>
                </c:pt>
                <c:pt idx="215">
                  <c:v>39750</c:v>
                </c:pt>
                <c:pt idx="216">
                  <c:v>39751</c:v>
                </c:pt>
                <c:pt idx="217">
                  <c:v>39752</c:v>
                </c:pt>
                <c:pt idx="218">
                  <c:v>39753</c:v>
                </c:pt>
                <c:pt idx="219">
                  <c:v>39754</c:v>
                </c:pt>
                <c:pt idx="220">
                  <c:v>39755</c:v>
                </c:pt>
                <c:pt idx="221">
                  <c:v>39756</c:v>
                </c:pt>
                <c:pt idx="222">
                  <c:v>39757</c:v>
                </c:pt>
                <c:pt idx="223">
                  <c:v>39758</c:v>
                </c:pt>
                <c:pt idx="224">
                  <c:v>39759</c:v>
                </c:pt>
                <c:pt idx="225">
                  <c:v>39760</c:v>
                </c:pt>
                <c:pt idx="226">
                  <c:v>39761</c:v>
                </c:pt>
                <c:pt idx="227">
                  <c:v>39762</c:v>
                </c:pt>
                <c:pt idx="228">
                  <c:v>39763</c:v>
                </c:pt>
                <c:pt idx="229">
                  <c:v>39764</c:v>
                </c:pt>
                <c:pt idx="230">
                  <c:v>39765</c:v>
                </c:pt>
                <c:pt idx="231">
                  <c:v>39766</c:v>
                </c:pt>
                <c:pt idx="232">
                  <c:v>39767</c:v>
                </c:pt>
                <c:pt idx="233">
                  <c:v>39768</c:v>
                </c:pt>
                <c:pt idx="234">
                  <c:v>39769</c:v>
                </c:pt>
                <c:pt idx="235">
                  <c:v>39770</c:v>
                </c:pt>
                <c:pt idx="236">
                  <c:v>39771</c:v>
                </c:pt>
                <c:pt idx="237">
                  <c:v>39772</c:v>
                </c:pt>
                <c:pt idx="238">
                  <c:v>39773</c:v>
                </c:pt>
                <c:pt idx="239">
                  <c:v>39774</c:v>
                </c:pt>
                <c:pt idx="240">
                  <c:v>39775</c:v>
                </c:pt>
                <c:pt idx="241">
                  <c:v>39776</c:v>
                </c:pt>
                <c:pt idx="242">
                  <c:v>39777</c:v>
                </c:pt>
                <c:pt idx="243">
                  <c:v>39778</c:v>
                </c:pt>
                <c:pt idx="244">
                  <c:v>39779</c:v>
                </c:pt>
                <c:pt idx="245">
                  <c:v>39780</c:v>
                </c:pt>
                <c:pt idx="246">
                  <c:v>39781</c:v>
                </c:pt>
                <c:pt idx="247">
                  <c:v>39782</c:v>
                </c:pt>
                <c:pt idx="248">
                  <c:v>39783</c:v>
                </c:pt>
                <c:pt idx="249">
                  <c:v>39784</c:v>
                </c:pt>
                <c:pt idx="250">
                  <c:v>39785</c:v>
                </c:pt>
                <c:pt idx="251">
                  <c:v>39786</c:v>
                </c:pt>
                <c:pt idx="252">
                  <c:v>39787</c:v>
                </c:pt>
                <c:pt idx="253">
                  <c:v>39788</c:v>
                </c:pt>
                <c:pt idx="254">
                  <c:v>39789</c:v>
                </c:pt>
                <c:pt idx="255">
                  <c:v>39790</c:v>
                </c:pt>
                <c:pt idx="256">
                  <c:v>39791</c:v>
                </c:pt>
                <c:pt idx="257">
                  <c:v>39792</c:v>
                </c:pt>
                <c:pt idx="258">
                  <c:v>39793</c:v>
                </c:pt>
                <c:pt idx="259">
                  <c:v>39794</c:v>
                </c:pt>
                <c:pt idx="260">
                  <c:v>39795</c:v>
                </c:pt>
                <c:pt idx="261">
                  <c:v>39796</c:v>
                </c:pt>
                <c:pt idx="262">
                  <c:v>39797</c:v>
                </c:pt>
                <c:pt idx="263">
                  <c:v>39798</c:v>
                </c:pt>
                <c:pt idx="264">
                  <c:v>39799</c:v>
                </c:pt>
                <c:pt idx="265">
                  <c:v>39800</c:v>
                </c:pt>
                <c:pt idx="266">
                  <c:v>39801</c:v>
                </c:pt>
                <c:pt idx="267">
                  <c:v>39802</c:v>
                </c:pt>
                <c:pt idx="268">
                  <c:v>39803</c:v>
                </c:pt>
                <c:pt idx="269">
                  <c:v>39804</c:v>
                </c:pt>
                <c:pt idx="270">
                  <c:v>39805</c:v>
                </c:pt>
                <c:pt idx="271">
                  <c:v>39806</c:v>
                </c:pt>
                <c:pt idx="272">
                  <c:v>39807</c:v>
                </c:pt>
                <c:pt idx="273">
                  <c:v>39808</c:v>
                </c:pt>
                <c:pt idx="274">
                  <c:v>39809</c:v>
                </c:pt>
                <c:pt idx="275">
                  <c:v>39810</c:v>
                </c:pt>
                <c:pt idx="276">
                  <c:v>39811</c:v>
                </c:pt>
                <c:pt idx="277">
                  <c:v>39812</c:v>
                </c:pt>
                <c:pt idx="278">
                  <c:v>39813</c:v>
                </c:pt>
                <c:pt idx="279">
                  <c:v>39814</c:v>
                </c:pt>
                <c:pt idx="280">
                  <c:v>39815</c:v>
                </c:pt>
                <c:pt idx="281">
                  <c:v>39816</c:v>
                </c:pt>
                <c:pt idx="282">
                  <c:v>39817</c:v>
                </c:pt>
                <c:pt idx="283">
                  <c:v>39818</c:v>
                </c:pt>
                <c:pt idx="284">
                  <c:v>39819</c:v>
                </c:pt>
                <c:pt idx="285">
                  <c:v>39820</c:v>
                </c:pt>
                <c:pt idx="286">
                  <c:v>39821</c:v>
                </c:pt>
                <c:pt idx="287">
                  <c:v>39822</c:v>
                </c:pt>
                <c:pt idx="288">
                  <c:v>39823</c:v>
                </c:pt>
                <c:pt idx="289">
                  <c:v>39824</c:v>
                </c:pt>
                <c:pt idx="290">
                  <c:v>39825</c:v>
                </c:pt>
                <c:pt idx="291">
                  <c:v>39826</c:v>
                </c:pt>
                <c:pt idx="292">
                  <c:v>39827</c:v>
                </c:pt>
                <c:pt idx="293">
                  <c:v>39828</c:v>
                </c:pt>
                <c:pt idx="294">
                  <c:v>39829</c:v>
                </c:pt>
                <c:pt idx="295">
                  <c:v>39830</c:v>
                </c:pt>
                <c:pt idx="296">
                  <c:v>39831</c:v>
                </c:pt>
                <c:pt idx="297">
                  <c:v>39832</c:v>
                </c:pt>
                <c:pt idx="298">
                  <c:v>39833</c:v>
                </c:pt>
                <c:pt idx="299">
                  <c:v>39834</c:v>
                </c:pt>
                <c:pt idx="300">
                  <c:v>39835</c:v>
                </c:pt>
                <c:pt idx="301">
                  <c:v>39836</c:v>
                </c:pt>
                <c:pt idx="302">
                  <c:v>39837</c:v>
                </c:pt>
                <c:pt idx="303">
                  <c:v>39838</c:v>
                </c:pt>
                <c:pt idx="304">
                  <c:v>39839</c:v>
                </c:pt>
                <c:pt idx="305">
                  <c:v>39840</c:v>
                </c:pt>
                <c:pt idx="306">
                  <c:v>39841</c:v>
                </c:pt>
                <c:pt idx="307">
                  <c:v>39842</c:v>
                </c:pt>
                <c:pt idx="308">
                  <c:v>39843</c:v>
                </c:pt>
                <c:pt idx="309">
                  <c:v>39844</c:v>
                </c:pt>
                <c:pt idx="310">
                  <c:v>39845</c:v>
                </c:pt>
                <c:pt idx="311">
                  <c:v>39846</c:v>
                </c:pt>
                <c:pt idx="312">
                  <c:v>39847</c:v>
                </c:pt>
                <c:pt idx="313">
                  <c:v>39848</c:v>
                </c:pt>
                <c:pt idx="314">
                  <c:v>39849</c:v>
                </c:pt>
                <c:pt idx="315">
                  <c:v>39850</c:v>
                </c:pt>
                <c:pt idx="316">
                  <c:v>39851</c:v>
                </c:pt>
                <c:pt idx="317">
                  <c:v>39852</c:v>
                </c:pt>
                <c:pt idx="318">
                  <c:v>39853</c:v>
                </c:pt>
                <c:pt idx="319">
                  <c:v>39854</c:v>
                </c:pt>
                <c:pt idx="320">
                  <c:v>39855</c:v>
                </c:pt>
                <c:pt idx="321">
                  <c:v>39856</c:v>
                </c:pt>
                <c:pt idx="322">
                  <c:v>39857</c:v>
                </c:pt>
                <c:pt idx="323">
                  <c:v>39858</c:v>
                </c:pt>
                <c:pt idx="324">
                  <c:v>39859</c:v>
                </c:pt>
                <c:pt idx="325">
                  <c:v>39860</c:v>
                </c:pt>
                <c:pt idx="326">
                  <c:v>39861</c:v>
                </c:pt>
                <c:pt idx="327">
                  <c:v>39862</c:v>
                </c:pt>
                <c:pt idx="328">
                  <c:v>39863</c:v>
                </c:pt>
                <c:pt idx="329">
                  <c:v>39864</c:v>
                </c:pt>
                <c:pt idx="330">
                  <c:v>39865</c:v>
                </c:pt>
                <c:pt idx="331">
                  <c:v>39866</c:v>
                </c:pt>
                <c:pt idx="332">
                  <c:v>39867</c:v>
                </c:pt>
                <c:pt idx="333">
                  <c:v>39868</c:v>
                </c:pt>
                <c:pt idx="334">
                  <c:v>39869</c:v>
                </c:pt>
                <c:pt idx="335">
                  <c:v>39870</c:v>
                </c:pt>
                <c:pt idx="336">
                  <c:v>39871</c:v>
                </c:pt>
                <c:pt idx="337">
                  <c:v>39872</c:v>
                </c:pt>
                <c:pt idx="338">
                  <c:v>39873</c:v>
                </c:pt>
                <c:pt idx="339">
                  <c:v>39874</c:v>
                </c:pt>
                <c:pt idx="340">
                  <c:v>39875</c:v>
                </c:pt>
                <c:pt idx="341">
                  <c:v>39876</c:v>
                </c:pt>
                <c:pt idx="342">
                  <c:v>39877</c:v>
                </c:pt>
                <c:pt idx="343">
                  <c:v>39878</c:v>
                </c:pt>
                <c:pt idx="344">
                  <c:v>39879</c:v>
                </c:pt>
                <c:pt idx="345">
                  <c:v>39880</c:v>
                </c:pt>
                <c:pt idx="346">
                  <c:v>39881</c:v>
                </c:pt>
                <c:pt idx="347">
                  <c:v>39882</c:v>
                </c:pt>
                <c:pt idx="348">
                  <c:v>39883</c:v>
                </c:pt>
                <c:pt idx="349">
                  <c:v>39884</c:v>
                </c:pt>
                <c:pt idx="350">
                  <c:v>39885</c:v>
                </c:pt>
                <c:pt idx="351">
                  <c:v>39886</c:v>
                </c:pt>
                <c:pt idx="352">
                  <c:v>39887</c:v>
                </c:pt>
                <c:pt idx="353">
                  <c:v>39888</c:v>
                </c:pt>
                <c:pt idx="354">
                  <c:v>39889</c:v>
                </c:pt>
                <c:pt idx="355">
                  <c:v>39890</c:v>
                </c:pt>
                <c:pt idx="356">
                  <c:v>39891</c:v>
                </c:pt>
                <c:pt idx="357">
                  <c:v>39892</c:v>
                </c:pt>
                <c:pt idx="358">
                  <c:v>39893</c:v>
                </c:pt>
                <c:pt idx="359">
                  <c:v>39894</c:v>
                </c:pt>
                <c:pt idx="360">
                  <c:v>39895</c:v>
                </c:pt>
                <c:pt idx="361">
                  <c:v>39896</c:v>
                </c:pt>
                <c:pt idx="362">
                  <c:v>39897</c:v>
                </c:pt>
                <c:pt idx="363">
                  <c:v>39898</c:v>
                </c:pt>
                <c:pt idx="364">
                  <c:v>39899</c:v>
                </c:pt>
                <c:pt idx="365">
                  <c:v>39900</c:v>
                </c:pt>
                <c:pt idx="366">
                  <c:v>39901</c:v>
                </c:pt>
                <c:pt idx="367">
                  <c:v>39902</c:v>
                </c:pt>
                <c:pt idx="368">
                  <c:v>39903</c:v>
                </c:pt>
                <c:pt idx="369">
                  <c:v>39904</c:v>
                </c:pt>
                <c:pt idx="370">
                  <c:v>39905</c:v>
                </c:pt>
                <c:pt idx="371">
                  <c:v>39906</c:v>
                </c:pt>
                <c:pt idx="372">
                  <c:v>39907</c:v>
                </c:pt>
                <c:pt idx="373">
                  <c:v>39908</c:v>
                </c:pt>
                <c:pt idx="374">
                  <c:v>39909</c:v>
                </c:pt>
                <c:pt idx="375">
                  <c:v>39910</c:v>
                </c:pt>
                <c:pt idx="376">
                  <c:v>39911</c:v>
                </c:pt>
                <c:pt idx="377">
                  <c:v>39912</c:v>
                </c:pt>
                <c:pt idx="378">
                  <c:v>39913</c:v>
                </c:pt>
                <c:pt idx="379">
                  <c:v>39914</c:v>
                </c:pt>
                <c:pt idx="380">
                  <c:v>39915</c:v>
                </c:pt>
                <c:pt idx="381">
                  <c:v>39916</c:v>
                </c:pt>
                <c:pt idx="382">
                  <c:v>39917</c:v>
                </c:pt>
                <c:pt idx="383">
                  <c:v>39918</c:v>
                </c:pt>
                <c:pt idx="384">
                  <c:v>39919</c:v>
                </c:pt>
                <c:pt idx="385">
                  <c:v>39920</c:v>
                </c:pt>
                <c:pt idx="386">
                  <c:v>39921</c:v>
                </c:pt>
                <c:pt idx="387">
                  <c:v>39922</c:v>
                </c:pt>
                <c:pt idx="388">
                  <c:v>39923</c:v>
                </c:pt>
                <c:pt idx="389">
                  <c:v>39924</c:v>
                </c:pt>
                <c:pt idx="390">
                  <c:v>39925</c:v>
                </c:pt>
                <c:pt idx="391">
                  <c:v>39926</c:v>
                </c:pt>
                <c:pt idx="392">
                  <c:v>39927</c:v>
                </c:pt>
                <c:pt idx="393">
                  <c:v>39928</c:v>
                </c:pt>
                <c:pt idx="394">
                  <c:v>39929</c:v>
                </c:pt>
                <c:pt idx="395">
                  <c:v>39930</c:v>
                </c:pt>
                <c:pt idx="396">
                  <c:v>39931</c:v>
                </c:pt>
                <c:pt idx="397">
                  <c:v>39932</c:v>
                </c:pt>
                <c:pt idx="398">
                  <c:v>39933</c:v>
                </c:pt>
                <c:pt idx="399">
                  <c:v>39934</c:v>
                </c:pt>
                <c:pt idx="400">
                  <c:v>39935</c:v>
                </c:pt>
                <c:pt idx="401">
                  <c:v>39936</c:v>
                </c:pt>
                <c:pt idx="402">
                  <c:v>39937</c:v>
                </c:pt>
                <c:pt idx="403">
                  <c:v>39938</c:v>
                </c:pt>
                <c:pt idx="404">
                  <c:v>39939</c:v>
                </c:pt>
                <c:pt idx="405">
                  <c:v>39940</c:v>
                </c:pt>
                <c:pt idx="406">
                  <c:v>39941</c:v>
                </c:pt>
                <c:pt idx="407">
                  <c:v>39942</c:v>
                </c:pt>
                <c:pt idx="408">
                  <c:v>39943</c:v>
                </c:pt>
                <c:pt idx="409">
                  <c:v>39944</c:v>
                </c:pt>
                <c:pt idx="410">
                  <c:v>39945</c:v>
                </c:pt>
                <c:pt idx="411">
                  <c:v>39946</c:v>
                </c:pt>
                <c:pt idx="412">
                  <c:v>39947</c:v>
                </c:pt>
                <c:pt idx="413">
                  <c:v>39948</c:v>
                </c:pt>
                <c:pt idx="414">
                  <c:v>39949</c:v>
                </c:pt>
                <c:pt idx="415">
                  <c:v>39950</c:v>
                </c:pt>
                <c:pt idx="416">
                  <c:v>39951</c:v>
                </c:pt>
                <c:pt idx="417">
                  <c:v>39952</c:v>
                </c:pt>
                <c:pt idx="418">
                  <c:v>39953</c:v>
                </c:pt>
                <c:pt idx="419">
                  <c:v>39954</c:v>
                </c:pt>
                <c:pt idx="420">
                  <c:v>39955</c:v>
                </c:pt>
                <c:pt idx="421">
                  <c:v>39956</c:v>
                </c:pt>
                <c:pt idx="422">
                  <c:v>39957</c:v>
                </c:pt>
                <c:pt idx="423">
                  <c:v>39958</c:v>
                </c:pt>
                <c:pt idx="424">
                  <c:v>39959</c:v>
                </c:pt>
                <c:pt idx="425">
                  <c:v>39960</c:v>
                </c:pt>
                <c:pt idx="426">
                  <c:v>39961</c:v>
                </c:pt>
                <c:pt idx="427">
                  <c:v>39962</c:v>
                </c:pt>
                <c:pt idx="428">
                  <c:v>39963</c:v>
                </c:pt>
                <c:pt idx="429">
                  <c:v>39964</c:v>
                </c:pt>
                <c:pt idx="430">
                  <c:v>39965</c:v>
                </c:pt>
                <c:pt idx="431">
                  <c:v>39966</c:v>
                </c:pt>
                <c:pt idx="432">
                  <c:v>39967</c:v>
                </c:pt>
                <c:pt idx="433">
                  <c:v>39968</c:v>
                </c:pt>
                <c:pt idx="434">
                  <c:v>39969</c:v>
                </c:pt>
                <c:pt idx="435">
                  <c:v>39970</c:v>
                </c:pt>
                <c:pt idx="436">
                  <c:v>39971</c:v>
                </c:pt>
                <c:pt idx="437">
                  <c:v>39972</c:v>
                </c:pt>
                <c:pt idx="438">
                  <c:v>39973</c:v>
                </c:pt>
                <c:pt idx="439">
                  <c:v>39974</c:v>
                </c:pt>
                <c:pt idx="440">
                  <c:v>39975</c:v>
                </c:pt>
                <c:pt idx="441">
                  <c:v>39976</c:v>
                </c:pt>
                <c:pt idx="442">
                  <c:v>39977</c:v>
                </c:pt>
                <c:pt idx="443">
                  <c:v>39978</c:v>
                </c:pt>
                <c:pt idx="444">
                  <c:v>39979</c:v>
                </c:pt>
                <c:pt idx="445">
                  <c:v>39980</c:v>
                </c:pt>
                <c:pt idx="446">
                  <c:v>39981</c:v>
                </c:pt>
                <c:pt idx="447">
                  <c:v>39982</c:v>
                </c:pt>
                <c:pt idx="448">
                  <c:v>39983</c:v>
                </c:pt>
                <c:pt idx="449">
                  <c:v>39984</c:v>
                </c:pt>
                <c:pt idx="450">
                  <c:v>39985</c:v>
                </c:pt>
                <c:pt idx="451">
                  <c:v>39986</c:v>
                </c:pt>
                <c:pt idx="452">
                  <c:v>39987</c:v>
                </c:pt>
                <c:pt idx="453">
                  <c:v>39988</c:v>
                </c:pt>
                <c:pt idx="454">
                  <c:v>39989</c:v>
                </c:pt>
                <c:pt idx="455">
                  <c:v>39990</c:v>
                </c:pt>
                <c:pt idx="456">
                  <c:v>39991</c:v>
                </c:pt>
                <c:pt idx="457">
                  <c:v>39992</c:v>
                </c:pt>
                <c:pt idx="458">
                  <c:v>39993</c:v>
                </c:pt>
                <c:pt idx="459">
                  <c:v>39994</c:v>
                </c:pt>
                <c:pt idx="460">
                  <c:v>39995</c:v>
                </c:pt>
                <c:pt idx="461">
                  <c:v>39996</c:v>
                </c:pt>
                <c:pt idx="462">
                  <c:v>39997</c:v>
                </c:pt>
                <c:pt idx="463">
                  <c:v>39998</c:v>
                </c:pt>
                <c:pt idx="464">
                  <c:v>39999</c:v>
                </c:pt>
                <c:pt idx="465">
                  <c:v>40000</c:v>
                </c:pt>
                <c:pt idx="466">
                  <c:v>40001</c:v>
                </c:pt>
                <c:pt idx="467">
                  <c:v>40002</c:v>
                </c:pt>
                <c:pt idx="468">
                  <c:v>40003</c:v>
                </c:pt>
                <c:pt idx="469">
                  <c:v>40004</c:v>
                </c:pt>
                <c:pt idx="470">
                  <c:v>40005</c:v>
                </c:pt>
                <c:pt idx="471">
                  <c:v>40006</c:v>
                </c:pt>
                <c:pt idx="472">
                  <c:v>40007</c:v>
                </c:pt>
                <c:pt idx="473">
                  <c:v>40008</c:v>
                </c:pt>
                <c:pt idx="474">
                  <c:v>40009</c:v>
                </c:pt>
                <c:pt idx="475">
                  <c:v>40010</c:v>
                </c:pt>
                <c:pt idx="476">
                  <c:v>40011</c:v>
                </c:pt>
                <c:pt idx="477">
                  <c:v>40012</c:v>
                </c:pt>
                <c:pt idx="478">
                  <c:v>40013</c:v>
                </c:pt>
                <c:pt idx="479">
                  <c:v>40014</c:v>
                </c:pt>
                <c:pt idx="480">
                  <c:v>40015</c:v>
                </c:pt>
                <c:pt idx="481">
                  <c:v>40016</c:v>
                </c:pt>
                <c:pt idx="482">
                  <c:v>40017</c:v>
                </c:pt>
                <c:pt idx="483">
                  <c:v>40018</c:v>
                </c:pt>
                <c:pt idx="484">
                  <c:v>40019</c:v>
                </c:pt>
                <c:pt idx="485">
                  <c:v>40020</c:v>
                </c:pt>
                <c:pt idx="486">
                  <c:v>40021</c:v>
                </c:pt>
                <c:pt idx="487">
                  <c:v>40022</c:v>
                </c:pt>
                <c:pt idx="488">
                  <c:v>40023</c:v>
                </c:pt>
                <c:pt idx="489">
                  <c:v>40024</c:v>
                </c:pt>
                <c:pt idx="490">
                  <c:v>40025</c:v>
                </c:pt>
                <c:pt idx="491">
                  <c:v>40026</c:v>
                </c:pt>
                <c:pt idx="492">
                  <c:v>40027</c:v>
                </c:pt>
                <c:pt idx="493">
                  <c:v>40028</c:v>
                </c:pt>
                <c:pt idx="494">
                  <c:v>40029</c:v>
                </c:pt>
                <c:pt idx="495">
                  <c:v>40030</c:v>
                </c:pt>
                <c:pt idx="496">
                  <c:v>40031</c:v>
                </c:pt>
                <c:pt idx="497">
                  <c:v>40032</c:v>
                </c:pt>
                <c:pt idx="498">
                  <c:v>40033</c:v>
                </c:pt>
                <c:pt idx="499">
                  <c:v>40034</c:v>
                </c:pt>
                <c:pt idx="500">
                  <c:v>40035</c:v>
                </c:pt>
                <c:pt idx="501">
                  <c:v>40036</c:v>
                </c:pt>
                <c:pt idx="502">
                  <c:v>40037</c:v>
                </c:pt>
                <c:pt idx="503">
                  <c:v>40038</c:v>
                </c:pt>
                <c:pt idx="504">
                  <c:v>40039</c:v>
                </c:pt>
                <c:pt idx="505">
                  <c:v>40040</c:v>
                </c:pt>
                <c:pt idx="506">
                  <c:v>40041</c:v>
                </c:pt>
                <c:pt idx="507">
                  <c:v>40042</c:v>
                </c:pt>
                <c:pt idx="508">
                  <c:v>40043</c:v>
                </c:pt>
                <c:pt idx="509">
                  <c:v>40044</c:v>
                </c:pt>
                <c:pt idx="510">
                  <c:v>40045</c:v>
                </c:pt>
                <c:pt idx="511">
                  <c:v>40046</c:v>
                </c:pt>
                <c:pt idx="512">
                  <c:v>40047</c:v>
                </c:pt>
                <c:pt idx="513">
                  <c:v>40048</c:v>
                </c:pt>
                <c:pt idx="514">
                  <c:v>40049</c:v>
                </c:pt>
                <c:pt idx="515">
                  <c:v>40050</c:v>
                </c:pt>
                <c:pt idx="516">
                  <c:v>40051</c:v>
                </c:pt>
                <c:pt idx="517">
                  <c:v>40052</c:v>
                </c:pt>
                <c:pt idx="518">
                  <c:v>40053</c:v>
                </c:pt>
                <c:pt idx="519">
                  <c:v>40054</c:v>
                </c:pt>
                <c:pt idx="520">
                  <c:v>40055</c:v>
                </c:pt>
                <c:pt idx="521">
                  <c:v>40056</c:v>
                </c:pt>
                <c:pt idx="522">
                  <c:v>40057</c:v>
                </c:pt>
                <c:pt idx="523">
                  <c:v>40058</c:v>
                </c:pt>
                <c:pt idx="524">
                  <c:v>40059</c:v>
                </c:pt>
                <c:pt idx="525">
                  <c:v>40060</c:v>
                </c:pt>
                <c:pt idx="526">
                  <c:v>40061</c:v>
                </c:pt>
                <c:pt idx="527">
                  <c:v>40062</c:v>
                </c:pt>
                <c:pt idx="528">
                  <c:v>40063</c:v>
                </c:pt>
                <c:pt idx="529">
                  <c:v>40064</c:v>
                </c:pt>
                <c:pt idx="530">
                  <c:v>40065</c:v>
                </c:pt>
                <c:pt idx="531">
                  <c:v>40066</c:v>
                </c:pt>
                <c:pt idx="532">
                  <c:v>40067</c:v>
                </c:pt>
                <c:pt idx="533">
                  <c:v>40068</c:v>
                </c:pt>
                <c:pt idx="534">
                  <c:v>40069</c:v>
                </c:pt>
                <c:pt idx="535">
                  <c:v>40070</c:v>
                </c:pt>
                <c:pt idx="536">
                  <c:v>40071</c:v>
                </c:pt>
                <c:pt idx="537">
                  <c:v>40072</c:v>
                </c:pt>
                <c:pt idx="538">
                  <c:v>40073</c:v>
                </c:pt>
                <c:pt idx="539">
                  <c:v>40074</c:v>
                </c:pt>
                <c:pt idx="540">
                  <c:v>40075</c:v>
                </c:pt>
                <c:pt idx="541">
                  <c:v>40076</c:v>
                </c:pt>
                <c:pt idx="542">
                  <c:v>40077</c:v>
                </c:pt>
                <c:pt idx="543">
                  <c:v>40078</c:v>
                </c:pt>
                <c:pt idx="544">
                  <c:v>40079</c:v>
                </c:pt>
                <c:pt idx="545">
                  <c:v>40080</c:v>
                </c:pt>
                <c:pt idx="546">
                  <c:v>40081</c:v>
                </c:pt>
                <c:pt idx="547">
                  <c:v>40082</c:v>
                </c:pt>
                <c:pt idx="548">
                  <c:v>40083</c:v>
                </c:pt>
                <c:pt idx="549">
                  <c:v>40084</c:v>
                </c:pt>
                <c:pt idx="550">
                  <c:v>40085</c:v>
                </c:pt>
                <c:pt idx="551">
                  <c:v>40086</c:v>
                </c:pt>
                <c:pt idx="552">
                  <c:v>40087</c:v>
                </c:pt>
                <c:pt idx="553">
                  <c:v>40088</c:v>
                </c:pt>
                <c:pt idx="554">
                  <c:v>40089</c:v>
                </c:pt>
                <c:pt idx="555">
                  <c:v>40090</c:v>
                </c:pt>
                <c:pt idx="556">
                  <c:v>40091</c:v>
                </c:pt>
                <c:pt idx="557">
                  <c:v>40092</c:v>
                </c:pt>
                <c:pt idx="558">
                  <c:v>40093</c:v>
                </c:pt>
                <c:pt idx="559">
                  <c:v>40094</c:v>
                </c:pt>
                <c:pt idx="560">
                  <c:v>40095</c:v>
                </c:pt>
                <c:pt idx="561">
                  <c:v>40096</c:v>
                </c:pt>
                <c:pt idx="562">
                  <c:v>40097</c:v>
                </c:pt>
                <c:pt idx="563">
                  <c:v>40098</c:v>
                </c:pt>
                <c:pt idx="564">
                  <c:v>40099</c:v>
                </c:pt>
                <c:pt idx="565">
                  <c:v>40100</c:v>
                </c:pt>
                <c:pt idx="566">
                  <c:v>40101</c:v>
                </c:pt>
                <c:pt idx="567">
                  <c:v>40102</c:v>
                </c:pt>
                <c:pt idx="568">
                  <c:v>40103</c:v>
                </c:pt>
                <c:pt idx="569">
                  <c:v>40104</c:v>
                </c:pt>
                <c:pt idx="570">
                  <c:v>40105</c:v>
                </c:pt>
                <c:pt idx="571">
                  <c:v>40106</c:v>
                </c:pt>
                <c:pt idx="572">
                  <c:v>40107</c:v>
                </c:pt>
                <c:pt idx="573">
                  <c:v>40108</c:v>
                </c:pt>
                <c:pt idx="574">
                  <c:v>40109</c:v>
                </c:pt>
                <c:pt idx="575">
                  <c:v>40110</c:v>
                </c:pt>
                <c:pt idx="576">
                  <c:v>40111</c:v>
                </c:pt>
                <c:pt idx="577">
                  <c:v>40112</c:v>
                </c:pt>
                <c:pt idx="578">
                  <c:v>40113</c:v>
                </c:pt>
                <c:pt idx="579">
                  <c:v>40114</c:v>
                </c:pt>
                <c:pt idx="580">
                  <c:v>40115</c:v>
                </c:pt>
                <c:pt idx="581">
                  <c:v>40116</c:v>
                </c:pt>
                <c:pt idx="582">
                  <c:v>40117</c:v>
                </c:pt>
                <c:pt idx="583">
                  <c:v>40118</c:v>
                </c:pt>
                <c:pt idx="584">
                  <c:v>40119</c:v>
                </c:pt>
                <c:pt idx="585">
                  <c:v>40120</c:v>
                </c:pt>
                <c:pt idx="586">
                  <c:v>40121</c:v>
                </c:pt>
                <c:pt idx="587">
                  <c:v>40122</c:v>
                </c:pt>
                <c:pt idx="588">
                  <c:v>40123</c:v>
                </c:pt>
                <c:pt idx="589">
                  <c:v>40124</c:v>
                </c:pt>
                <c:pt idx="590">
                  <c:v>40125</c:v>
                </c:pt>
                <c:pt idx="591">
                  <c:v>40126</c:v>
                </c:pt>
                <c:pt idx="592">
                  <c:v>40127</c:v>
                </c:pt>
                <c:pt idx="593">
                  <c:v>40128</c:v>
                </c:pt>
                <c:pt idx="594">
                  <c:v>40129</c:v>
                </c:pt>
                <c:pt idx="595">
                  <c:v>40130</c:v>
                </c:pt>
                <c:pt idx="596">
                  <c:v>40131</c:v>
                </c:pt>
                <c:pt idx="597">
                  <c:v>40132</c:v>
                </c:pt>
                <c:pt idx="598">
                  <c:v>40133</c:v>
                </c:pt>
                <c:pt idx="599">
                  <c:v>40134</c:v>
                </c:pt>
                <c:pt idx="600">
                  <c:v>40135</c:v>
                </c:pt>
                <c:pt idx="601">
                  <c:v>40136</c:v>
                </c:pt>
                <c:pt idx="602">
                  <c:v>40137</c:v>
                </c:pt>
                <c:pt idx="603">
                  <c:v>40138</c:v>
                </c:pt>
                <c:pt idx="604">
                  <c:v>40139</c:v>
                </c:pt>
                <c:pt idx="605">
                  <c:v>40140</c:v>
                </c:pt>
                <c:pt idx="606">
                  <c:v>40141</c:v>
                </c:pt>
                <c:pt idx="607">
                  <c:v>40142</c:v>
                </c:pt>
                <c:pt idx="608">
                  <c:v>40143</c:v>
                </c:pt>
                <c:pt idx="609">
                  <c:v>40144</c:v>
                </c:pt>
                <c:pt idx="610">
                  <c:v>40145</c:v>
                </c:pt>
                <c:pt idx="611">
                  <c:v>40146</c:v>
                </c:pt>
                <c:pt idx="612">
                  <c:v>40147</c:v>
                </c:pt>
                <c:pt idx="613">
                  <c:v>40148</c:v>
                </c:pt>
                <c:pt idx="614">
                  <c:v>40149</c:v>
                </c:pt>
                <c:pt idx="615">
                  <c:v>40150</c:v>
                </c:pt>
                <c:pt idx="616">
                  <c:v>40151</c:v>
                </c:pt>
                <c:pt idx="617">
                  <c:v>40152</c:v>
                </c:pt>
                <c:pt idx="618">
                  <c:v>40153</c:v>
                </c:pt>
                <c:pt idx="619">
                  <c:v>40154</c:v>
                </c:pt>
                <c:pt idx="620">
                  <c:v>40155</c:v>
                </c:pt>
                <c:pt idx="621">
                  <c:v>40156</c:v>
                </c:pt>
                <c:pt idx="622">
                  <c:v>40157</c:v>
                </c:pt>
                <c:pt idx="623">
                  <c:v>40158</c:v>
                </c:pt>
                <c:pt idx="624">
                  <c:v>40159</c:v>
                </c:pt>
                <c:pt idx="625">
                  <c:v>40160</c:v>
                </c:pt>
                <c:pt idx="626">
                  <c:v>40161</c:v>
                </c:pt>
                <c:pt idx="627">
                  <c:v>40162</c:v>
                </c:pt>
                <c:pt idx="628">
                  <c:v>40163</c:v>
                </c:pt>
                <c:pt idx="629">
                  <c:v>40164</c:v>
                </c:pt>
                <c:pt idx="630">
                  <c:v>40165</c:v>
                </c:pt>
                <c:pt idx="631">
                  <c:v>40166</c:v>
                </c:pt>
                <c:pt idx="632">
                  <c:v>40167</c:v>
                </c:pt>
                <c:pt idx="633">
                  <c:v>40168</c:v>
                </c:pt>
                <c:pt idx="634">
                  <c:v>40169</c:v>
                </c:pt>
                <c:pt idx="635">
                  <c:v>40170</c:v>
                </c:pt>
                <c:pt idx="636">
                  <c:v>40171</c:v>
                </c:pt>
                <c:pt idx="637">
                  <c:v>40172</c:v>
                </c:pt>
                <c:pt idx="638">
                  <c:v>40173</c:v>
                </c:pt>
                <c:pt idx="639">
                  <c:v>40174</c:v>
                </c:pt>
                <c:pt idx="640">
                  <c:v>40175</c:v>
                </c:pt>
                <c:pt idx="641">
                  <c:v>40176</c:v>
                </c:pt>
                <c:pt idx="642">
                  <c:v>40177</c:v>
                </c:pt>
                <c:pt idx="643">
                  <c:v>40178</c:v>
                </c:pt>
                <c:pt idx="644">
                  <c:v>40179</c:v>
                </c:pt>
                <c:pt idx="645">
                  <c:v>40180</c:v>
                </c:pt>
                <c:pt idx="646">
                  <c:v>40181</c:v>
                </c:pt>
                <c:pt idx="647">
                  <c:v>40182</c:v>
                </c:pt>
                <c:pt idx="648">
                  <c:v>40183</c:v>
                </c:pt>
                <c:pt idx="649">
                  <c:v>40184</c:v>
                </c:pt>
                <c:pt idx="650">
                  <c:v>40185</c:v>
                </c:pt>
                <c:pt idx="651">
                  <c:v>40186</c:v>
                </c:pt>
                <c:pt idx="652">
                  <c:v>40187</c:v>
                </c:pt>
                <c:pt idx="653">
                  <c:v>40188</c:v>
                </c:pt>
                <c:pt idx="654">
                  <c:v>40189</c:v>
                </c:pt>
                <c:pt idx="655">
                  <c:v>40190</c:v>
                </c:pt>
                <c:pt idx="656">
                  <c:v>40191</c:v>
                </c:pt>
                <c:pt idx="657">
                  <c:v>40192</c:v>
                </c:pt>
                <c:pt idx="658">
                  <c:v>40193</c:v>
                </c:pt>
                <c:pt idx="659">
                  <c:v>40194</c:v>
                </c:pt>
                <c:pt idx="660">
                  <c:v>40195</c:v>
                </c:pt>
                <c:pt idx="661">
                  <c:v>40196</c:v>
                </c:pt>
                <c:pt idx="662">
                  <c:v>40197</c:v>
                </c:pt>
                <c:pt idx="663">
                  <c:v>40198</c:v>
                </c:pt>
                <c:pt idx="664">
                  <c:v>40199</c:v>
                </c:pt>
                <c:pt idx="665">
                  <c:v>40200</c:v>
                </c:pt>
                <c:pt idx="666">
                  <c:v>40201</c:v>
                </c:pt>
                <c:pt idx="667">
                  <c:v>40202</c:v>
                </c:pt>
                <c:pt idx="668">
                  <c:v>40203</c:v>
                </c:pt>
                <c:pt idx="669">
                  <c:v>40204</c:v>
                </c:pt>
                <c:pt idx="670">
                  <c:v>40205</c:v>
                </c:pt>
                <c:pt idx="671">
                  <c:v>40206</c:v>
                </c:pt>
                <c:pt idx="672">
                  <c:v>40207</c:v>
                </c:pt>
                <c:pt idx="673">
                  <c:v>40208</c:v>
                </c:pt>
                <c:pt idx="674">
                  <c:v>40209</c:v>
                </c:pt>
                <c:pt idx="675">
                  <c:v>40210</c:v>
                </c:pt>
                <c:pt idx="676">
                  <c:v>40211</c:v>
                </c:pt>
                <c:pt idx="677">
                  <c:v>40212</c:v>
                </c:pt>
                <c:pt idx="678">
                  <c:v>40213</c:v>
                </c:pt>
                <c:pt idx="679">
                  <c:v>40214</c:v>
                </c:pt>
                <c:pt idx="680">
                  <c:v>40215</c:v>
                </c:pt>
                <c:pt idx="681">
                  <c:v>40216</c:v>
                </c:pt>
                <c:pt idx="682">
                  <c:v>40217</c:v>
                </c:pt>
                <c:pt idx="683">
                  <c:v>40218</c:v>
                </c:pt>
                <c:pt idx="684">
                  <c:v>40219</c:v>
                </c:pt>
                <c:pt idx="685">
                  <c:v>40220</c:v>
                </c:pt>
                <c:pt idx="686">
                  <c:v>40221</c:v>
                </c:pt>
                <c:pt idx="687">
                  <c:v>40222</c:v>
                </c:pt>
                <c:pt idx="688">
                  <c:v>40223</c:v>
                </c:pt>
                <c:pt idx="689">
                  <c:v>40224</c:v>
                </c:pt>
                <c:pt idx="690">
                  <c:v>40225</c:v>
                </c:pt>
                <c:pt idx="691">
                  <c:v>40226</c:v>
                </c:pt>
                <c:pt idx="692">
                  <c:v>40227</c:v>
                </c:pt>
                <c:pt idx="693">
                  <c:v>40228</c:v>
                </c:pt>
                <c:pt idx="694">
                  <c:v>40229</c:v>
                </c:pt>
                <c:pt idx="695">
                  <c:v>40230</c:v>
                </c:pt>
                <c:pt idx="696">
                  <c:v>40231</c:v>
                </c:pt>
                <c:pt idx="697">
                  <c:v>40232</c:v>
                </c:pt>
                <c:pt idx="698">
                  <c:v>40233</c:v>
                </c:pt>
                <c:pt idx="699">
                  <c:v>40234</c:v>
                </c:pt>
                <c:pt idx="700">
                  <c:v>40235</c:v>
                </c:pt>
                <c:pt idx="701">
                  <c:v>40236</c:v>
                </c:pt>
                <c:pt idx="702">
                  <c:v>40237</c:v>
                </c:pt>
                <c:pt idx="703">
                  <c:v>40238</c:v>
                </c:pt>
                <c:pt idx="704">
                  <c:v>40239</c:v>
                </c:pt>
                <c:pt idx="705">
                  <c:v>40240</c:v>
                </c:pt>
                <c:pt idx="706">
                  <c:v>40241</c:v>
                </c:pt>
                <c:pt idx="707">
                  <c:v>40242</c:v>
                </c:pt>
                <c:pt idx="708">
                  <c:v>40243</c:v>
                </c:pt>
                <c:pt idx="709">
                  <c:v>40244</c:v>
                </c:pt>
                <c:pt idx="710">
                  <c:v>40245</c:v>
                </c:pt>
                <c:pt idx="711">
                  <c:v>40246</c:v>
                </c:pt>
                <c:pt idx="712">
                  <c:v>40247</c:v>
                </c:pt>
                <c:pt idx="713">
                  <c:v>40248</c:v>
                </c:pt>
                <c:pt idx="714">
                  <c:v>40249</c:v>
                </c:pt>
                <c:pt idx="715">
                  <c:v>40250</c:v>
                </c:pt>
                <c:pt idx="716">
                  <c:v>40251</c:v>
                </c:pt>
                <c:pt idx="717">
                  <c:v>40252</c:v>
                </c:pt>
                <c:pt idx="718">
                  <c:v>40253</c:v>
                </c:pt>
                <c:pt idx="719">
                  <c:v>40254</c:v>
                </c:pt>
                <c:pt idx="720">
                  <c:v>40255</c:v>
                </c:pt>
                <c:pt idx="721">
                  <c:v>40256</c:v>
                </c:pt>
                <c:pt idx="722">
                  <c:v>40257</c:v>
                </c:pt>
                <c:pt idx="723">
                  <c:v>40258</c:v>
                </c:pt>
                <c:pt idx="724">
                  <c:v>40259</c:v>
                </c:pt>
                <c:pt idx="725">
                  <c:v>40260</c:v>
                </c:pt>
                <c:pt idx="726">
                  <c:v>40261</c:v>
                </c:pt>
                <c:pt idx="727">
                  <c:v>40262</c:v>
                </c:pt>
                <c:pt idx="728">
                  <c:v>40263</c:v>
                </c:pt>
                <c:pt idx="729">
                  <c:v>40264</c:v>
                </c:pt>
                <c:pt idx="730">
                  <c:v>40265</c:v>
                </c:pt>
                <c:pt idx="731">
                  <c:v>40266</c:v>
                </c:pt>
                <c:pt idx="732">
                  <c:v>40267</c:v>
                </c:pt>
                <c:pt idx="733">
                  <c:v>40268</c:v>
                </c:pt>
                <c:pt idx="734">
                  <c:v>40269</c:v>
                </c:pt>
                <c:pt idx="735">
                  <c:v>40270</c:v>
                </c:pt>
                <c:pt idx="736">
                  <c:v>40271</c:v>
                </c:pt>
                <c:pt idx="737">
                  <c:v>40272</c:v>
                </c:pt>
                <c:pt idx="738">
                  <c:v>40273</c:v>
                </c:pt>
                <c:pt idx="739">
                  <c:v>40274</c:v>
                </c:pt>
                <c:pt idx="740">
                  <c:v>40275</c:v>
                </c:pt>
                <c:pt idx="741">
                  <c:v>40276</c:v>
                </c:pt>
                <c:pt idx="742">
                  <c:v>40277</c:v>
                </c:pt>
                <c:pt idx="743">
                  <c:v>40278</c:v>
                </c:pt>
                <c:pt idx="744">
                  <c:v>40279</c:v>
                </c:pt>
                <c:pt idx="745">
                  <c:v>40280</c:v>
                </c:pt>
                <c:pt idx="746">
                  <c:v>40281</c:v>
                </c:pt>
                <c:pt idx="747">
                  <c:v>40282</c:v>
                </c:pt>
                <c:pt idx="748">
                  <c:v>40283</c:v>
                </c:pt>
                <c:pt idx="749">
                  <c:v>40284</c:v>
                </c:pt>
                <c:pt idx="750">
                  <c:v>40285</c:v>
                </c:pt>
                <c:pt idx="751">
                  <c:v>40286</c:v>
                </c:pt>
                <c:pt idx="752">
                  <c:v>40287</c:v>
                </c:pt>
                <c:pt idx="753">
                  <c:v>40288</c:v>
                </c:pt>
                <c:pt idx="754">
                  <c:v>40289</c:v>
                </c:pt>
                <c:pt idx="755">
                  <c:v>40290</c:v>
                </c:pt>
                <c:pt idx="756">
                  <c:v>40291</c:v>
                </c:pt>
                <c:pt idx="757">
                  <c:v>40292</c:v>
                </c:pt>
                <c:pt idx="758">
                  <c:v>40293</c:v>
                </c:pt>
                <c:pt idx="759">
                  <c:v>40294</c:v>
                </c:pt>
                <c:pt idx="760">
                  <c:v>40295</c:v>
                </c:pt>
                <c:pt idx="761">
                  <c:v>40296</c:v>
                </c:pt>
                <c:pt idx="762">
                  <c:v>40297</c:v>
                </c:pt>
                <c:pt idx="763">
                  <c:v>40298</c:v>
                </c:pt>
                <c:pt idx="764">
                  <c:v>40299</c:v>
                </c:pt>
                <c:pt idx="765">
                  <c:v>40300</c:v>
                </c:pt>
                <c:pt idx="766">
                  <c:v>40301</c:v>
                </c:pt>
                <c:pt idx="767">
                  <c:v>40302</c:v>
                </c:pt>
                <c:pt idx="768">
                  <c:v>40303</c:v>
                </c:pt>
                <c:pt idx="769">
                  <c:v>40304</c:v>
                </c:pt>
                <c:pt idx="770">
                  <c:v>40305</c:v>
                </c:pt>
                <c:pt idx="771">
                  <c:v>40306</c:v>
                </c:pt>
                <c:pt idx="772">
                  <c:v>40307</c:v>
                </c:pt>
                <c:pt idx="773">
                  <c:v>40308</c:v>
                </c:pt>
                <c:pt idx="774">
                  <c:v>40309</c:v>
                </c:pt>
                <c:pt idx="775">
                  <c:v>40310</c:v>
                </c:pt>
                <c:pt idx="776">
                  <c:v>40311</c:v>
                </c:pt>
                <c:pt idx="777">
                  <c:v>40312</c:v>
                </c:pt>
                <c:pt idx="778">
                  <c:v>40313</c:v>
                </c:pt>
                <c:pt idx="779">
                  <c:v>40314</c:v>
                </c:pt>
                <c:pt idx="780">
                  <c:v>40315</c:v>
                </c:pt>
                <c:pt idx="781">
                  <c:v>40316</c:v>
                </c:pt>
                <c:pt idx="782">
                  <c:v>40317</c:v>
                </c:pt>
                <c:pt idx="783">
                  <c:v>40318</c:v>
                </c:pt>
                <c:pt idx="784">
                  <c:v>40319</c:v>
                </c:pt>
                <c:pt idx="785">
                  <c:v>40320</c:v>
                </c:pt>
                <c:pt idx="786">
                  <c:v>40321</c:v>
                </c:pt>
                <c:pt idx="787">
                  <c:v>40322</c:v>
                </c:pt>
                <c:pt idx="788">
                  <c:v>40323</c:v>
                </c:pt>
                <c:pt idx="789">
                  <c:v>40324</c:v>
                </c:pt>
                <c:pt idx="790">
                  <c:v>40325</c:v>
                </c:pt>
                <c:pt idx="791">
                  <c:v>40326</c:v>
                </c:pt>
                <c:pt idx="792">
                  <c:v>40327</c:v>
                </c:pt>
                <c:pt idx="793">
                  <c:v>40328</c:v>
                </c:pt>
                <c:pt idx="794">
                  <c:v>40329</c:v>
                </c:pt>
                <c:pt idx="795">
                  <c:v>40330</c:v>
                </c:pt>
                <c:pt idx="796">
                  <c:v>40331</c:v>
                </c:pt>
                <c:pt idx="797">
                  <c:v>40332</c:v>
                </c:pt>
                <c:pt idx="798">
                  <c:v>40333</c:v>
                </c:pt>
                <c:pt idx="799">
                  <c:v>40334</c:v>
                </c:pt>
                <c:pt idx="800">
                  <c:v>40335</c:v>
                </c:pt>
                <c:pt idx="801">
                  <c:v>40336</c:v>
                </c:pt>
                <c:pt idx="802">
                  <c:v>40337</c:v>
                </c:pt>
                <c:pt idx="803">
                  <c:v>40338</c:v>
                </c:pt>
                <c:pt idx="804">
                  <c:v>40339</c:v>
                </c:pt>
                <c:pt idx="805">
                  <c:v>40340</c:v>
                </c:pt>
                <c:pt idx="806">
                  <c:v>40341</c:v>
                </c:pt>
                <c:pt idx="807">
                  <c:v>40342</c:v>
                </c:pt>
                <c:pt idx="808">
                  <c:v>40343</c:v>
                </c:pt>
                <c:pt idx="809">
                  <c:v>40344</c:v>
                </c:pt>
                <c:pt idx="810">
                  <c:v>40345</c:v>
                </c:pt>
                <c:pt idx="811">
                  <c:v>40346</c:v>
                </c:pt>
                <c:pt idx="812">
                  <c:v>40347</c:v>
                </c:pt>
                <c:pt idx="813">
                  <c:v>40348</c:v>
                </c:pt>
                <c:pt idx="814">
                  <c:v>40349</c:v>
                </c:pt>
                <c:pt idx="815">
                  <c:v>40350</c:v>
                </c:pt>
                <c:pt idx="816">
                  <c:v>40351</c:v>
                </c:pt>
                <c:pt idx="817">
                  <c:v>40352</c:v>
                </c:pt>
                <c:pt idx="818">
                  <c:v>40353</c:v>
                </c:pt>
                <c:pt idx="819">
                  <c:v>40354</c:v>
                </c:pt>
                <c:pt idx="820">
                  <c:v>40355</c:v>
                </c:pt>
                <c:pt idx="821">
                  <c:v>40356</c:v>
                </c:pt>
                <c:pt idx="822">
                  <c:v>40357</c:v>
                </c:pt>
                <c:pt idx="823">
                  <c:v>40358</c:v>
                </c:pt>
                <c:pt idx="824">
                  <c:v>40359</c:v>
                </c:pt>
                <c:pt idx="825">
                  <c:v>40360</c:v>
                </c:pt>
                <c:pt idx="826">
                  <c:v>40361</c:v>
                </c:pt>
                <c:pt idx="827">
                  <c:v>40362</c:v>
                </c:pt>
                <c:pt idx="828">
                  <c:v>40363</c:v>
                </c:pt>
                <c:pt idx="829">
                  <c:v>40364</c:v>
                </c:pt>
                <c:pt idx="830">
                  <c:v>40365</c:v>
                </c:pt>
                <c:pt idx="831">
                  <c:v>40366</c:v>
                </c:pt>
                <c:pt idx="832">
                  <c:v>40367</c:v>
                </c:pt>
                <c:pt idx="833">
                  <c:v>40368</c:v>
                </c:pt>
                <c:pt idx="834">
                  <c:v>40369</c:v>
                </c:pt>
                <c:pt idx="835">
                  <c:v>40370</c:v>
                </c:pt>
                <c:pt idx="836">
                  <c:v>40371</c:v>
                </c:pt>
                <c:pt idx="837">
                  <c:v>40372</c:v>
                </c:pt>
                <c:pt idx="838">
                  <c:v>40373</c:v>
                </c:pt>
                <c:pt idx="839">
                  <c:v>40374</c:v>
                </c:pt>
                <c:pt idx="840">
                  <c:v>40375</c:v>
                </c:pt>
                <c:pt idx="841">
                  <c:v>40376</c:v>
                </c:pt>
                <c:pt idx="842">
                  <c:v>40377</c:v>
                </c:pt>
                <c:pt idx="843">
                  <c:v>40378</c:v>
                </c:pt>
                <c:pt idx="844">
                  <c:v>40379</c:v>
                </c:pt>
                <c:pt idx="845">
                  <c:v>40380</c:v>
                </c:pt>
                <c:pt idx="846">
                  <c:v>40381</c:v>
                </c:pt>
                <c:pt idx="847">
                  <c:v>40382</c:v>
                </c:pt>
                <c:pt idx="848">
                  <c:v>40383</c:v>
                </c:pt>
                <c:pt idx="849">
                  <c:v>40384</c:v>
                </c:pt>
                <c:pt idx="850">
                  <c:v>40385</c:v>
                </c:pt>
                <c:pt idx="851">
                  <c:v>40386</c:v>
                </c:pt>
                <c:pt idx="852">
                  <c:v>40387</c:v>
                </c:pt>
                <c:pt idx="853">
                  <c:v>40388</c:v>
                </c:pt>
                <c:pt idx="854">
                  <c:v>40389</c:v>
                </c:pt>
                <c:pt idx="855">
                  <c:v>40390</c:v>
                </c:pt>
                <c:pt idx="856">
                  <c:v>40391</c:v>
                </c:pt>
                <c:pt idx="857">
                  <c:v>40392</c:v>
                </c:pt>
                <c:pt idx="858">
                  <c:v>40393</c:v>
                </c:pt>
                <c:pt idx="859">
                  <c:v>40394</c:v>
                </c:pt>
                <c:pt idx="860">
                  <c:v>40395</c:v>
                </c:pt>
                <c:pt idx="861">
                  <c:v>40396</c:v>
                </c:pt>
                <c:pt idx="862">
                  <c:v>40397</c:v>
                </c:pt>
                <c:pt idx="863">
                  <c:v>40398</c:v>
                </c:pt>
                <c:pt idx="864">
                  <c:v>40399</c:v>
                </c:pt>
                <c:pt idx="865">
                  <c:v>40400</c:v>
                </c:pt>
                <c:pt idx="866">
                  <c:v>40401</c:v>
                </c:pt>
                <c:pt idx="867">
                  <c:v>40402</c:v>
                </c:pt>
                <c:pt idx="868">
                  <c:v>40403</c:v>
                </c:pt>
                <c:pt idx="869">
                  <c:v>40404</c:v>
                </c:pt>
                <c:pt idx="870">
                  <c:v>40405</c:v>
                </c:pt>
                <c:pt idx="871">
                  <c:v>40406</c:v>
                </c:pt>
                <c:pt idx="872">
                  <c:v>40407</c:v>
                </c:pt>
                <c:pt idx="873">
                  <c:v>40408</c:v>
                </c:pt>
                <c:pt idx="874">
                  <c:v>40409</c:v>
                </c:pt>
                <c:pt idx="875">
                  <c:v>40410</c:v>
                </c:pt>
                <c:pt idx="876">
                  <c:v>40411</c:v>
                </c:pt>
                <c:pt idx="877">
                  <c:v>40412</c:v>
                </c:pt>
                <c:pt idx="878">
                  <c:v>40413</c:v>
                </c:pt>
                <c:pt idx="879">
                  <c:v>40414</c:v>
                </c:pt>
                <c:pt idx="880">
                  <c:v>40415</c:v>
                </c:pt>
                <c:pt idx="881">
                  <c:v>40416</c:v>
                </c:pt>
                <c:pt idx="882">
                  <c:v>40417</c:v>
                </c:pt>
                <c:pt idx="883">
                  <c:v>40418</c:v>
                </c:pt>
                <c:pt idx="884">
                  <c:v>40419</c:v>
                </c:pt>
                <c:pt idx="885">
                  <c:v>40420</c:v>
                </c:pt>
                <c:pt idx="886">
                  <c:v>40421</c:v>
                </c:pt>
                <c:pt idx="887">
                  <c:v>40422</c:v>
                </c:pt>
                <c:pt idx="888">
                  <c:v>40423</c:v>
                </c:pt>
                <c:pt idx="889">
                  <c:v>40424</c:v>
                </c:pt>
                <c:pt idx="890">
                  <c:v>40425</c:v>
                </c:pt>
                <c:pt idx="891">
                  <c:v>40426</c:v>
                </c:pt>
                <c:pt idx="892">
                  <c:v>40427</c:v>
                </c:pt>
                <c:pt idx="893">
                  <c:v>40428</c:v>
                </c:pt>
                <c:pt idx="894">
                  <c:v>40429</c:v>
                </c:pt>
                <c:pt idx="895">
                  <c:v>40430</c:v>
                </c:pt>
                <c:pt idx="896">
                  <c:v>40431</c:v>
                </c:pt>
                <c:pt idx="897">
                  <c:v>40432</c:v>
                </c:pt>
                <c:pt idx="898">
                  <c:v>40433</c:v>
                </c:pt>
                <c:pt idx="899">
                  <c:v>40434</c:v>
                </c:pt>
                <c:pt idx="900">
                  <c:v>40435</c:v>
                </c:pt>
                <c:pt idx="901">
                  <c:v>40436</c:v>
                </c:pt>
                <c:pt idx="902">
                  <c:v>40437</c:v>
                </c:pt>
                <c:pt idx="903">
                  <c:v>40438</c:v>
                </c:pt>
                <c:pt idx="904">
                  <c:v>40439</c:v>
                </c:pt>
                <c:pt idx="905">
                  <c:v>40440</c:v>
                </c:pt>
                <c:pt idx="906">
                  <c:v>40441</c:v>
                </c:pt>
                <c:pt idx="907">
                  <c:v>40442</c:v>
                </c:pt>
                <c:pt idx="908">
                  <c:v>40443</c:v>
                </c:pt>
                <c:pt idx="909">
                  <c:v>40444</c:v>
                </c:pt>
                <c:pt idx="910">
                  <c:v>40445</c:v>
                </c:pt>
                <c:pt idx="911">
                  <c:v>40446</c:v>
                </c:pt>
                <c:pt idx="912">
                  <c:v>40447</c:v>
                </c:pt>
                <c:pt idx="913">
                  <c:v>40448</c:v>
                </c:pt>
                <c:pt idx="914">
                  <c:v>40449</c:v>
                </c:pt>
                <c:pt idx="915">
                  <c:v>40450</c:v>
                </c:pt>
                <c:pt idx="916">
                  <c:v>40451</c:v>
                </c:pt>
                <c:pt idx="917">
                  <c:v>40452</c:v>
                </c:pt>
                <c:pt idx="918">
                  <c:v>40453</c:v>
                </c:pt>
                <c:pt idx="919">
                  <c:v>40454</c:v>
                </c:pt>
                <c:pt idx="920">
                  <c:v>40455</c:v>
                </c:pt>
                <c:pt idx="921">
                  <c:v>40456</c:v>
                </c:pt>
                <c:pt idx="922">
                  <c:v>40457</c:v>
                </c:pt>
                <c:pt idx="923">
                  <c:v>40458</c:v>
                </c:pt>
                <c:pt idx="924">
                  <c:v>40459</c:v>
                </c:pt>
                <c:pt idx="925">
                  <c:v>40460</c:v>
                </c:pt>
                <c:pt idx="926">
                  <c:v>40461</c:v>
                </c:pt>
                <c:pt idx="927">
                  <c:v>40462</c:v>
                </c:pt>
                <c:pt idx="928">
                  <c:v>40463</c:v>
                </c:pt>
                <c:pt idx="929">
                  <c:v>40464</c:v>
                </c:pt>
                <c:pt idx="930">
                  <c:v>40465</c:v>
                </c:pt>
                <c:pt idx="931">
                  <c:v>40466</c:v>
                </c:pt>
                <c:pt idx="932">
                  <c:v>40467</c:v>
                </c:pt>
                <c:pt idx="933">
                  <c:v>40468</c:v>
                </c:pt>
                <c:pt idx="934">
                  <c:v>40469</c:v>
                </c:pt>
                <c:pt idx="935">
                  <c:v>40470</c:v>
                </c:pt>
                <c:pt idx="936">
                  <c:v>40471</c:v>
                </c:pt>
                <c:pt idx="937">
                  <c:v>40472</c:v>
                </c:pt>
                <c:pt idx="938">
                  <c:v>40473</c:v>
                </c:pt>
                <c:pt idx="939">
                  <c:v>40474</c:v>
                </c:pt>
                <c:pt idx="940">
                  <c:v>40475</c:v>
                </c:pt>
                <c:pt idx="941">
                  <c:v>40476</c:v>
                </c:pt>
                <c:pt idx="942">
                  <c:v>40477</c:v>
                </c:pt>
                <c:pt idx="943">
                  <c:v>40478</c:v>
                </c:pt>
                <c:pt idx="944">
                  <c:v>40479</c:v>
                </c:pt>
                <c:pt idx="945">
                  <c:v>40480</c:v>
                </c:pt>
                <c:pt idx="946">
                  <c:v>40481</c:v>
                </c:pt>
                <c:pt idx="947">
                  <c:v>40482</c:v>
                </c:pt>
                <c:pt idx="948">
                  <c:v>40483</c:v>
                </c:pt>
                <c:pt idx="949">
                  <c:v>40484</c:v>
                </c:pt>
                <c:pt idx="950">
                  <c:v>40485</c:v>
                </c:pt>
                <c:pt idx="951">
                  <c:v>40486</c:v>
                </c:pt>
                <c:pt idx="952">
                  <c:v>40487</c:v>
                </c:pt>
                <c:pt idx="953">
                  <c:v>40488</c:v>
                </c:pt>
                <c:pt idx="954">
                  <c:v>40489</c:v>
                </c:pt>
                <c:pt idx="955">
                  <c:v>40490</c:v>
                </c:pt>
                <c:pt idx="956">
                  <c:v>40491</c:v>
                </c:pt>
                <c:pt idx="957">
                  <c:v>40492</c:v>
                </c:pt>
                <c:pt idx="958">
                  <c:v>40493</c:v>
                </c:pt>
                <c:pt idx="959">
                  <c:v>40494</c:v>
                </c:pt>
                <c:pt idx="960">
                  <c:v>40495</c:v>
                </c:pt>
                <c:pt idx="961">
                  <c:v>40496</c:v>
                </c:pt>
                <c:pt idx="962">
                  <c:v>40497</c:v>
                </c:pt>
                <c:pt idx="963">
                  <c:v>40498</c:v>
                </c:pt>
                <c:pt idx="964">
                  <c:v>40499</c:v>
                </c:pt>
                <c:pt idx="965">
                  <c:v>40500</c:v>
                </c:pt>
                <c:pt idx="966">
                  <c:v>40501</c:v>
                </c:pt>
                <c:pt idx="967">
                  <c:v>40502</c:v>
                </c:pt>
                <c:pt idx="968">
                  <c:v>40503</c:v>
                </c:pt>
                <c:pt idx="969">
                  <c:v>40504</c:v>
                </c:pt>
                <c:pt idx="970">
                  <c:v>40505</c:v>
                </c:pt>
                <c:pt idx="971">
                  <c:v>40506</c:v>
                </c:pt>
                <c:pt idx="972">
                  <c:v>40507</c:v>
                </c:pt>
                <c:pt idx="973">
                  <c:v>40508</c:v>
                </c:pt>
                <c:pt idx="974">
                  <c:v>40509</c:v>
                </c:pt>
                <c:pt idx="975">
                  <c:v>40510</c:v>
                </c:pt>
                <c:pt idx="976">
                  <c:v>40511</c:v>
                </c:pt>
                <c:pt idx="977">
                  <c:v>40512</c:v>
                </c:pt>
                <c:pt idx="978">
                  <c:v>40513</c:v>
                </c:pt>
                <c:pt idx="979">
                  <c:v>40514</c:v>
                </c:pt>
                <c:pt idx="980">
                  <c:v>40515</c:v>
                </c:pt>
                <c:pt idx="981">
                  <c:v>40516</c:v>
                </c:pt>
                <c:pt idx="982">
                  <c:v>40517</c:v>
                </c:pt>
                <c:pt idx="983">
                  <c:v>40518</c:v>
                </c:pt>
                <c:pt idx="984">
                  <c:v>40519</c:v>
                </c:pt>
                <c:pt idx="985">
                  <c:v>40520</c:v>
                </c:pt>
                <c:pt idx="986">
                  <c:v>40521</c:v>
                </c:pt>
                <c:pt idx="987">
                  <c:v>40522</c:v>
                </c:pt>
                <c:pt idx="988">
                  <c:v>40523</c:v>
                </c:pt>
                <c:pt idx="989">
                  <c:v>40524</c:v>
                </c:pt>
                <c:pt idx="990">
                  <c:v>40525</c:v>
                </c:pt>
                <c:pt idx="991">
                  <c:v>40526</c:v>
                </c:pt>
                <c:pt idx="992">
                  <c:v>40527</c:v>
                </c:pt>
                <c:pt idx="993">
                  <c:v>40528</c:v>
                </c:pt>
                <c:pt idx="994">
                  <c:v>40529</c:v>
                </c:pt>
                <c:pt idx="995">
                  <c:v>40530</c:v>
                </c:pt>
                <c:pt idx="996">
                  <c:v>40531</c:v>
                </c:pt>
                <c:pt idx="997">
                  <c:v>40532</c:v>
                </c:pt>
                <c:pt idx="998">
                  <c:v>40533</c:v>
                </c:pt>
                <c:pt idx="999">
                  <c:v>40534</c:v>
                </c:pt>
                <c:pt idx="1000">
                  <c:v>40535</c:v>
                </c:pt>
                <c:pt idx="1001">
                  <c:v>40536</c:v>
                </c:pt>
                <c:pt idx="1002">
                  <c:v>40537</c:v>
                </c:pt>
                <c:pt idx="1003">
                  <c:v>40538</c:v>
                </c:pt>
                <c:pt idx="1004">
                  <c:v>40539</c:v>
                </c:pt>
                <c:pt idx="1005">
                  <c:v>40540</c:v>
                </c:pt>
                <c:pt idx="1006">
                  <c:v>40541</c:v>
                </c:pt>
                <c:pt idx="1007">
                  <c:v>40542</c:v>
                </c:pt>
                <c:pt idx="1008">
                  <c:v>40543</c:v>
                </c:pt>
                <c:pt idx="1009">
                  <c:v>40544</c:v>
                </c:pt>
                <c:pt idx="1010">
                  <c:v>40545</c:v>
                </c:pt>
                <c:pt idx="1011">
                  <c:v>40546</c:v>
                </c:pt>
                <c:pt idx="1012">
                  <c:v>40547</c:v>
                </c:pt>
                <c:pt idx="1013">
                  <c:v>40548</c:v>
                </c:pt>
                <c:pt idx="1014">
                  <c:v>40549</c:v>
                </c:pt>
                <c:pt idx="1015">
                  <c:v>40550</c:v>
                </c:pt>
                <c:pt idx="1016">
                  <c:v>40551</c:v>
                </c:pt>
                <c:pt idx="1017">
                  <c:v>40552</c:v>
                </c:pt>
                <c:pt idx="1018">
                  <c:v>40553</c:v>
                </c:pt>
                <c:pt idx="1019">
                  <c:v>40554</c:v>
                </c:pt>
                <c:pt idx="1020">
                  <c:v>40555</c:v>
                </c:pt>
                <c:pt idx="1021">
                  <c:v>40556</c:v>
                </c:pt>
                <c:pt idx="1022">
                  <c:v>40557</c:v>
                </c:pt>
                <c:pt idx="1023">
                  <c:v>40558</c:v>
                </c:pt>
                <c:pt idx="1024">
                  <c:v>40559</c:v>
                </c:pt>
                <c:pt idx="1025">
                  <c:v>40560</c:v>
                </c:pt>
                <c:pt idx="1026">
                  <c:v>40561</c:v>
                </c:pt>
                <c:pt idx="1027">
                  <c:v>40562</c:v>
                </c:pt>
                <c:pt idx="1028">
                  <c:v>40563</c:v>
                </c:pt>
                <c:pt idx="1029">
                  <c:v>40564</c:v>
                </c:pt>
                <c:pt idx="1030">
                  <c:v>40565</c:v>
                </c:pt>
                <c:pt idx="1031">
                  <c:v>40566</c:v>
                </c:pt>
                <c:pt idx="1032">
                  <c:v>40567</c:v>
                </c:pt>
                <c:pt idx="1033">
                  <c:v>40568</c:v>
                </c:pt>
                <c:pt idx="1034">
                  <c:v>40569</c:v>
                </c:pt>
                <c:pt idx="1035">
                  <c:v>40570</c:v>
                </c:pt>
                <c:pt idx="1036">
                  <c:v>40571</c:v>
                </c:pt>
                <c:pt idx="1037">
                  <c:v>40572</c:v>
                </c:pt>
                <c:pt idx="1038">
                  <c:v>40573</c:v>
                </c:pt>
                <c:pt idx="1039">
                  <c:v>40574</c:v>
                </c:pt>
                <c:pt idx="1040">
                  <c:v>40575</c:v>
                </c:pt>
                <c:pt idx="1041">
                  <c:v>40576</c:v>
                </c:pt>
                <c:pt idx="1042">
                  <c:v>40577</c:v>
                </c:pt>
                <c:pt idx="1043">
                  <c:v>40578</c:v>
                </c:pt>
                <c:pt idx="1044">
                  <c:v>40579</c:v>
                </c:pt>
                <c:pt idx="1045">
                  <c:v>40580</c:v>
                </c:pt>
                <c:pt idx="1046">
                  <c:v>40581</c:v>
                </c:pt>
                <c:pt idx="1047">
                  <c:v>40582</c:v>
                </c:pt>
                <c:pt idx="1048">
                  <c:v>40583</c:v>
                </c:pt>
                <c:pt idx="1049">
                  <c:v>40584</c:v>
                </c:pt>
                <c:pt idx="1050">
                  <c:v>40585</c:v>
                </c:pt>
                <c:pt idx="1051">
                  <c:v>40586</c:v>
                </c:pt>
                <c:pt idx="1052">
                  <c:v>40587</c:v>
                </c:pt>
                <c:pt idx="1053">
                  <c:v>40588</c:v>
                </c:pt>
                <c:pt idx="1054">
                  <c:v>40589</c:v>
                </c:pt>
                <c:pt idx="1055">
                  <c:v>40590</c:v>
                </c:pt>
                <c:pt idx="1056">
                  <c:v>40591</c:v>
                </c:pt>
                <c:pt idx="1057">
                  <c:v>40592</c:v>
                </c:pt>
                <c:pt idx="1058">
                  <c:v>40593</c:v>
                </c:pt>
                <c:pt idx="1059">
                  <c:v>40594</c:v>
                </c:pt>
                <c:pt idx="1060">
                  <c:v>40595</c:v>
                </c:pt>
                <c:pt idx="1061">
                  <c:v>40596</c:v>
                </c:pt>
                <c:pt idx="1062">
                  <c:v>40597</c:v>
                </c:pt>
                <c:pt idx="1063">
                  <c:v>40598</c:v>
                </c:pt>
                <c:pt idx="1064">
                  <c:v>40599</c:v>
                </c:pt>
                <c:pt idx="1065">
                  <c:v>40600</c:v>
                </c:pt>
                <c:pt idx="1066">
                  <c:v>40601</c:v>
                </c:pt>
                <c:pt idx="1067">
                  <c:v>40602</c:v>
                </c:pt>
                <c:pt idx="1068">
                  <c:v>40603</c:v>
                </c:pt>
                <c:pt idx="1069">
                  <c:v>40604</c:v>
                </c:pt>
                <c:pt idx="1070">
                  <c:v>40605</c:v>
                </c:pt>
                <c:pt idx="1071">
                  <c:v>40606</c:v>
                </c:pt>
                <c:pt idx="1072">
                  <c:v>40607</c:v>
                </c:pt>
                <c:pt idx="1073">
                  <c:v>40608</c:v>
                </c:pt>
                <c:pt idx="1074">
                  <c:v>40609</c:v>
                </c:pt>
                <c:pt idx="1075">
                  <c:v>40610</c:v>
                </c:pt>
                <c:pt idx="1076">
                  <c:v>40611</c:v>
                </c:pt>
                <c:pt idx="1077">
                  <c:v>40612</c:v>
                </c:pt>
                <c:pt idx="1078">
                  <c:v>40613</c:v>
                </c:pt>
                <c:pt idx="1079">
                  <c:v>40614</c:v>
                </c:pt>
                <c:pt idx="1080">
                  <c:v>40615</c:v>
                </c:pt>
                <c:pt idx="1081">
                  <c:v>40616</c:v>
                </c:pt>
                <c:pt idx="1082">
                  <c:v>40617</c:v>
                </c:pt>
                <c:pt idx="1083">
                  <c:v>40618</c:v>
                </c:pt>
                <c:pt idx="1084">
                  <c:v>40619</c:v>
                </c:pt>
                <c:pt idx="1085">
                  <c:v>40620</c:v>
                </c:pt>
                <c:pt idx="1086">
                  <c:v>40621</c:v>
                </c:pt>
                <c:pt idx="1087">
                  <c:v>40622</c:v>
                </c:pt>
                <c:pt idx="1088">
                  <c:v>40623</c:v>
                </c:pt>
                <c:pt idx="1089">
                  <c:v>40624</c:v>
                </c:pt>
                <c:pt idx="1090">
                  <c:v>40625</c:v>
                </c:pt>
                <c:pt idx="1091">
                  <c:v>40626</c:v>
                </c:pt>
                <c:pt idx="1092">
                  <c:v>40627</c:v>
                </c:pt>
                <c:pt idx="1093">
                  <c:v>40628</c:v>
                </c:pt>
                <c:pt idx="1094">
                  <c:v>40629</c:v>
                </c:pt>
                <c:pt idx="1095">
                  <c:v>40630</c:v>
                </c:pt>
                <c:pt idx="1096">
                  <c:v>40631</c:v>
                </c:pt>
                <c:pt idx="1097">
                  <c:v>40632</c:v>
                </c:pt>
                <c:pt idx="1098">
                  <c:v>40633</c:v>
                </c:pt>
                <c:pt idx="1099">
                  <c:v>40634</c:v>
                </c:pt>
                <c:pt idx="1100">
                  <c:v>40635</c:v>
                </c:pt>
                <c:pt idx="1101">
                  <c:v>40636</c:v>
                </c:pt>
                <c:pt idx="1102">
                  <c:v>40637</c:v>
                </c:pt>
                <c:pt idx="1103">
                  <c:v>40638</c:v>
                </c:pt>
                <c:pt idx="1104">
                  <c:v>40639</c:v>
                </c:pt>
                <c:pt idx="1105">
                  <c:v>40640</c:v>
                </c:pt>
                <c:pt idx="1106">
                  <c:v>40641</c:v>
                </c:pt>
                <c:pt idx="1107">
                  <c:v>40642</c:v>
                </c:pt>
                <c:pt idx="1108">
                  <c:v>40643</c:v>
                </c:pt>
                <c:pt idx="1109">
                  <c:v>40644</c:v>
                </c:pt>
                <c:pt idx="1110">
                  <c:v>40645</c:v>
                </c:pt>
                <c:pt idx="1111">
                  <c:v>40646</c:v>
                </c:pt>
                <c:pt idx="1112">
                  <c:v>40647</c:v>
                </c:pt>
                <c:pt idx="1113">
                  <c:v>40648</c:v>
                </c:pt>
                <c:pt idx="1114">
                  <c:v>40649</c:v>
                </c:pt>
                <c:pt idx="1115">
                  <c:v>40650</c:v>
                </c:pt>
                <c:pt idx="1116">
                  <c:v>40651</c:v>
                </c:pt>
                <c:pt idx="1117">
                  <c:v>40652</c:v>
                </c:pt>
                <c:pt idx="1118">
                  <c:v>40653</c:v>
                </c:pt>
                <c:pt idx="1119">
                  <c:v>40654</c:v>
                </c:pt>
                <c:pt idx="1120">
                  <c:v>40655</c:v>
                </c:pt>
                <c:pt idx="1121">
                  <c:v>40656</c:v>
                </c:pt>
                <c:pt idx="1122">
                  <c:v>40657</c:v>
                </c:pt>
                <c:pt idx="1123">
                  <c:v>40658</c:v>
                </c:pt>
                <c:pt idx="1124">
                  <c:v>40659</c:v>
                </c:pt>
                <c:pt idx="1125">
                  <c:v>40660</c:v>
                </c:pt>
                <c:pt idx="1126">
                  <c:v>40661</c:v>
                </c:pt>
                <c:pt idx="1127">
                  <c:v>40662</c:v>
                </c:pt>
                <c:pt idx="1128">
                  <c:v>40663</c:v>
                </c:pt>
                <c:pt idx="1129">
                  <c:v>40664</c:v>
                </c:pt>
                <c:pt idx="1130">
                  <c:v>40665</c:v>
                </c:pt>
                <c:pt idx="1131">
                  <c:v>40666</c:v>
                </c:pt>
                <c:pt idx="1132">
                  <c:v>40667</c:v>
                </c:pt>
                <c:pt idx="1133">
                  <c:v>40668</c:v>
                </c:pt>
                <c:pt idx="1134">
                  <c:v>40669</c:v>
                </c:pt>
                <c:pt idx="1135">
                  <c:v>40670</c:v>
                </c:pt>
                <c:pt idx="1136">
                  <c:v>40671</c:v>
                </c:pt>
                <c:pt idx="1137">
                  <c:v>40672</c:v>
                </c:pt>
                <c:pt idx="1138">
                  <c:v>40673</c:v>
                </c:pt>
                <c:pt idx="1139">
                  <c:v>40674</c:v>
                </c:pt>
                <c:pt idx="1140">
                  <c:v>40675</c:v>
                </c:pt>
                <c:pt idx="1141">
                  <c:v>40676</c:v>
                </c:pt>
                <c:pt idx="1142">
                  <c:v>40677</c:v>
                </c:pt>
                <c:pt idx="1143">
                  <c:v>40678</c:v>
                </c:pt>
                <c:pt idx="1144">
                  <c:v>40679</c:v>
                </c:pt>
                <c:pt idx="1145">
                  <c:v>40680</c:v>
                </c:pt>
                <c:pt idx="1146">
                  <c:v>40681</c:v>
                </c:pt>
                <c:pt idx="1147">
                  <c:v>40682</c:v>
                </c:pt>
                <c:pt idx="1148">
                  <c:v>40683</c:v>
                </c:pt>
                <c:pt idx="1149">
                  <c:v>40684</c:v>
                </c:pt>
                <c:pt idx="1150">
                  <c:v>40685</c:v>
                </c:pt>
                <c:pt idx="1151">
                  <c:v>40686</c:v>
                </c:pt>
                <c:pt idx="1152">
                  <c:v>40687</c:v>
                </c:pt>
                <c:pt idx="1153">
                  <c:v>40688</c:v>
                </c:pt>
                <c:pt idx="1154">
                  <c:v>40689</c:v>
                </c:pt>
                <c:pt idx="1155">
                  <c:v>40690</c:v>
                </c:pt>
                <c:pt idx="1156">
                  <c:v>40691</c:v>
                </c:pt>
                <c:pt idx="1157">
                  <c:v>40692</c:v>
                </c:pt>
                <c:pt idx="1158">
                  <c:v>40693</c:v>
                </c:pt>
                <c:pt idx="1159">
                  <c:v>40694</c:v>
                </c:pt>
                <c:pt idx="1160">
                  <c:v>40695</c:v>
                </c:pt>
                <c:pt idx="1161">
                  <c:v>40696</c:v>
                </c:pt>
                <c:pt idx="1162">
                  <c:v>40697</c:v>
                </c:pt>
                <c:pt idx="1163">
                  <c:v>40698</c:v>
                </c:pt>
                <c:pt idx="1164">
                  <c:v>40699</c:v>
                </c:pt>
                <c:pt idx="1165">
                  <c:v>40700</c:v>
                </c:pt>
                <c:pt idx="1166">
                  <c:v>40701</c:v>
                </c:pt>
                <c:pt idx="1167">
                  <c:v>40702</c:v>
                </c:pt>
                <c:pt idx="1168">
                  <c:v>40703</c:v>
                </c:pt>
                <c:pt idx="1169">
                  <c:v>40704</c:v>
                </c:pt>
                <c:pt idx="1170">
                  <c:v>40705</c:v>
                </c:pt>
                <c:pt idx="1171">
                  <c:v>40706</c:v>
                </c:pt>
                <c:pt idx="1172">
                  <c:v>40707</c:v>
                </c:pt>
                <c:pt idx="1173">
                  <c:v>40708</c:v>
                </c:pt>
                <c:pt idx="1174">
                  <c:v>40709</c:v>
                </c:pt>
                <c:pt idx="1175">
                  <c:v>40710</c:v>
                </c:pt>
                <c:pt idx="1176">
                  <c:v>40711</c:v>
                </c:pt>
                <c:pt idx="1177">
                  <c:v>40712</c:v>
                </c:pt>
                <c:pt idx="1178">
                  <c:v>40713</c:v>
                </c:pt>
                <c:pt idx="1179">
                  <c:v>40714</c:v>
                </c:pt>
                <c:pt idx="1180">
                  <c:v>40715</c:v>
                </c:pt>
                <c:pt idx="1181">
                  <c:v>40716</c:v>
                </c:pt>
                <c:pt idx="1182">
                  <c:v>40717</c:v>
                </c:pt>
                <c:pt idx="1183">
                  <c:v>40718</c:v>
                </c:pt>
                <c:pt idx="1184">
                  <c:v>40719</c:v>
                </c:pt>
                <c:pt idx="1185">
                  <c:v>40720</c:v>
                </c:pt>
                <c:pt idx="1186">
                  <c:v>40721</c:v>
                </c:pt>
                <c:pt idx="1187">
                  <c:v>40722</c:v>
                </c:pt>
                <c:pt idx="1188">
                  <c:v>40723</c:v>
                </c:pt>
                <c:pt idx="1189">
                  <c:v>40724</c:v>
                </c:pt>
                <c:pt idx="1190">
                  <c:v>40725</c:v>
                </c:pt>
                <c:pt idx="1191">
                  <c:v>40726</c:v>
                </c:pt>
                <c:pt idx="1192">
                  <c:v>40727</c:v>
                </c:pt>
                <c:pt idx="1193">
                  <c:v>40728</c:v>
                </c:pt>
                <c:pt idx="1194">
                  <c:v>40729</c:v>
                </c:pt>
                <c:pt idx="1195">
                  <c:v>40730</c:v>
                </c:pt>
                <c:pt idx="1196">
                  <c:v>40731</c:v>
                </c:pt>
                <c:pt idx="1197">
                  <c:v>40732</c:v>
                </c:pt>
                <c:pt idx="1198">
                  <c:v>40733</c:v>
                </c:pt>
                <c:pt idx="1199">
                  <c:v>40734</c:v>
                </c:pt>
                <c:pt idx="1200">
                  <c:v>40735</c:v>
                </c:pt>
                <c:pt idx="1201">
                  <c:v>40736</c:v>
                </c:pt>
                <c:pt idx="1202">
                  <c:v>40737</c:v>
                </c:pt>
                <c:pt idx="1203">
                  <c:v>40738</c:v>
                </c:pt>
                <c:pt idx="1204">
                  <c:v>40739</c:v>
                </c:pt>
                <c:pt idx="1205">
                  <c:v>40740</c:v>
                </c:pt>
                <c:pt idx="1206">
                  <c:v>40741</c:v>
                </c:pt>
                <c:pt idx="1207">
                  <c:v>40742</c:v>
                </c:pt>
                <c:pt idx="1208">
                  <c:v>40743</c:v>
                </c:pt>
                <c:pt idx="1209">
                  <c:v>40744</c:v>
                </c:pt>
                <c:pt idx="1210">
                  <c:v>40745</c:v>
                </c:pt>
                <c:pt idx="1211">
                  <c:v>40746</c:v>
                </c:pt>
                <c:pt idx="1212">
                  <c:v>40747</c:v>
                </c:pt>
                <c:pt idx="1213">
                  <c:v>40748</c:v>
                </c:pt>
                <c:pt idx="1214">
                  <c:v>40749</c:v>
                </c:pt>
                <c:pt idx="1215">
                  <c:v>40750</c:v>
                </c:pt>
                <c:pt idx="1216">
                  <c:v>40751</c:v>
                </c:pt>
                <c:pt idx="1217">
                  <c:v>40752</c:v>
                </c:pt>
                <c:pt idx="1218">
                  <c:v>40753</c:v>
                </c:pt>
                <c:pt idx="1219">
                  <c:v>40754</c:v>
                </c:pt>
                <c:pt idx="1220">
                  <c:v>40755</c:v>
                </c:pt>
                <c:pt idx="1221">
                  <c:v>40756</c:v>
                </c:pt>
                <c:pt idx="1222">
                  <c:v>40757</c:v>
                </c:pt>
                <c:pt idx="1223">
                  <c:v>40758</c:v>
                </c:pt>
                <c:pt idx="1224">
                  <c:v>40759</c:v>
                </c:pt>
                <c:pt idx="1225">
                  <c:v>40760</c:v>
                </c:pt>
                <c:pt idx="1226">
                  <c:v>40761</c:v>
                </c:pt>
                <c:pt idx="1227">
                  <c:v>40762</c:v>
                </c:pt>
                <c:pt idx="1228">
                  <c:v>40763</c:v>
                </c:pt>
                <c:pt idx="1229">
                  <c:v>40764</c:v>
                </c:pt>
                <c:pt idx="1230">
                  <c:v>40765</c:v>
                </c:pt>
                <c:pt idx="1231">
                  <c:v>40766</c:v>
                </c:pt>
                <c:pt idx="1232">
                  <c:v>40767</c:v>
                </c:pt>
                <c:pt idx="1233">
                  <c:v>40768</c:v>
                </c:pt>
                <c:pt idx="1234">
                  <c:v>40769</c:v>
                </c:pt>
                <c:pt idx="1235">
                  <c:v>40770</c:v>
                </c:pt>
                <c:pt idx="1236">
                  <c:v>40771</c:v>
                </c:pt>
                <c:pt idx="1237">
                  <c:v>40772</c:v>
                </c:pt>
                <c:pt idx="1238">
                  <c:v>40773</c:v>
                </c:pt>
                <c:pt idx="1239">
                  <c:v>40774</c:v>
                </c:pt>
                <c:pt idx="1240">
                  <c:v>40775</c:v>
                </c:pt>
                <c:pt idx="1241">
                  <c:v>40776</c:v>
                </c:pt>
                <c:pt idx="1242">
                  <c:v>40777</c:v>
                </c:pt>
                <c:pt idx="1243">
                  <c:v>40778</c:v>
                </c:pt>
                <c:pt idx="1244">
                  <c:v>40779</c:v>
                </c:pt>
                <c:pt idx="1245">
                  <c:v>40780</c:v>
                </c:pt>
                <c:pt idx="1246">
                  <c:v>40781</c:v>
                </c:pt>
                <c:pt idx="1247">
                  <c:v>40782</c:v>
                </c:pt>
                <c:pt idx="1248">
                  <c:v>40783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40789</c:v>
                </c:pt>
                <c:pt idx="1255">
                  <c:v>40790</c:v>
                </c:pt>
                <c:pt idx="1256">
                  <c:v>40791</c:v>
                </c:pt>
                <c:pt idx="1257">
                  <c:v>40792</c:v>
                </c:pt>
                <c:pt idx="1258">
                  <c:v>40793</c:v>
                </c:pt>
                <c:pt idx="1259">
                  <c:v>40794</c:v>
                </c:pt>
                <c:pt idx="1260">
                  <c:v>40795</c:v>
                </c:pt>
                <c:pt idx="1261">
                  <c:v>40796</c:v>
                </c:pt>
                <c:pt idx="1262">
                  <c:v>40797</c:v>
                </c:pt>
                <c:pt idx="1263">
                  <c:v>40798</c:v>
                </c:pt>
                <c:pt idx="1264">
                  <c:v>40799</c:v>
                </c:pt>
                <c:pt idx="1265">
                  <c:v>40800</c:v>
                </c:pt>
                <c:pt idx="1266">
                  <c:v>40801</c:v>
                </c:pt>
                <c:pt idx="1267">
                  <c:v>40802</c:v>
                </c:pt>
                <c:pt idx="1268">
                  <c:v>40803</c:v>
                </c:pt>
                <c:pt idx="1269">
                  <c:v>40804</c:v>
                </c:pt>
                <c:pt idx="1270">
                  <c:v>40805</c:v>
                </c:pt>
                <c:pt idx="1271">
                  <c:v>40806</c:v>
                </c:pt>
                <c:pt idx="1272">
                  <c:v>40807</c:v>
                </c:pt>
                <c:pt idx="1273">
                  <c:v>40808</c:v>
                </c:pt>
                <c:pt idx="1274">
                  <c:v>40809</c:v>
                </c:pt>
                <c:pt idx="1275">
                  <c:v>40810</c:v>
                </c:pt>
                <c:pt idx="1276">
                  <c:v>40811</c:v>
                </c:pt>
                <c:pt idx="1277">
                  <c:v>40812</c:v>
                </c:pt>
                <c:pt idx="1278">
                  <c:v>40813</c:v>
                </c:pt>
                <c:pt idx="1279">
                  <c:v>40814</c:v>
                </c:pt>
                <c:pt idx="1280">
                  <c:v>40815</c:v>
                </c:pt>
                <c:pt idx="1281">
                  <c:v>40816</c:v>
                </c:pt>
                <c:pt idx="1282">
                  <c:v>40817</c:v>
                </c:pt>
                <c:pt idx="1283">
                  <c:v>40818</c:v>
                </c:pt>
                <c:pt idx="1284">
                  <c:v>40819</c:v>
                </c:pt>
                <c:pt idx="1285">
                  <c:v>40820</c:v>
                </c:pt>
                <c:pt idx="1286">
                  <c:v>40821</c:v>
                </c:pt>
                <c:pt idx="1287">
                  <c:v>40822</c:v>
                </c:pt>
                <c:pt idx="1288">
                  <c:v>40823</c:v>
                </c:pt>
                <c:pt idx="1289">
                  <c:v>40824</c:v>
                </c:pt>
                <c:pt idx="1290">
                  <c:v>40825</c:v>
                </c:pt>
                <c:pt idx="1291">
                  <c:v>40826</c:v>
                </c:pt>
                <c:pt idx="1292">
                  <c:v>40827</c:v>
                </c:pt>
                <c:pt idx="1293">
                  <c:v>40828</c:v>
                </c:pt>
                <c:pt idx="1294">
                  <c:v>40829</c:v>
                </c:pt>
                <c:pt idx="1295">
                  <c:v>40830</c:v>
                </c:pt>
                <c:pt idx="1296">
                  <c:v>40831</c:v>
                </c:pt>
                <c:pt idx="1297">
                  <c:v>40832</c:v>
                </c:pt>
                <c:pt idx="1298">
                  <c:v>40833</c:v>
                </c:pt>
                <c:pt idx="1299">
                  <c:v>40834</c:v>
                </c:pt>
                <c:pt idx="1300">
                  <c:v>40835</c:v>
                </c:pt>
                <c:pt idx="1301">
                  <c:v>40836</c:v>
                </c:pt>
                <c:pt idx="1302">
                  <c:v>40837</c:v>
                </c:pt>
                <c:pt idx="1303">
                  <c:v>40838</c:v>
                </c:pt>
                <c:pt idx="1304">
                  <c:v>40839</c:v>
                </c:pt>
                <c:pt idx="1305">
                  <c:v>40840</c:v>
                </c:pt>
                <c:pt idx="1306">
                  <c:v>40841</c:v>
                </c:pt>
                <c:pt idx="1307">
                  <c:v>40842</c:v>
                </c:pt>
                <c:pt idx="1308">
                  <c:v>40843</c:v>
                </c:pt>
                <c:pt idx="1309">
                  <c:v>40844</c:v>
                </c:pt>
                <c:pt idx="1310">
                  <c:v>40845</c:v>
                </c:pt>
                <c:pt idx="1311">
                  <c:v>40846</c:v>
                </c:pt>
                <c:pt idx="1312">
                  <c:v>40847</c:v>
                </c:pt>
                <c:pt idx="1313">
                  <c:v>40848</c:v>
                </c:pt>
                <c:pt idx="1314">
                  <c:v>40849</c:v>
                </c:pt>
                <c:pt idx="1315">
                  <c:v>40850</c:v>
                </c:pt>
                <c:pt idx="1316">
                  <c:v>40851</c:v>
                </c:pt>
                <c:pt idx="1317">
                  <c:v>40852</c:v>
                </c:pt>
                <c:pt idx="1318">
                  <c:v>40853</c:v>
                </c:pt>
                <c:pt idx="1319">
                  <c:v>40854</c:v>
                </c:pt>
                <c:pt idx="1320">
                  <c:v>40855</c:v>
                </c:pt>
                <c:pt idx="1321">
                  <c:v>40856</c:v>
                </c:pt>
                <c:pt idx="1322">
                  <c:v>40857</c:v>
                </c:pt>
                <c:pt idx="1323">
                  <c:v>40858</c:v>
                </c:pt>
                <c:pt idx="1324">
                  <c:v>40859</c:v>
                </c:pt>
                <c:pt idx="1325">
                  <c:v>40860</c:v>
                </c:pt>
                <c:pt idx="1326">
                  <c:v>40861</c:v>
                </c:pt>
                <c:pt idx="1327">
                  <c:v>40862</c:v>
                </c:pt>
                <c:pt idx="1328">
                  <c:v>40863</c:v>
                </c:pt>
                <c:pt idx="1329">
                  <c:v>40864</c:v>
                </c:pt>
                <c:pt idx="1330">
                  <c:v>40865</c:v>
                </c:pt>
                <c:pt idx="1331">
                  <c:v>40866</c:v>
                </c:pt>
                <c:pt idx="1332">
                  <c:v>40867</c:v>
                </c:pt>
                <c:pt idx="1333">
                  <c:v>40868</c:v>
                </c:pt>
                <c:pt idx="1334">
                  <c:v>40869</c:v>
                </c:pt>
                <c:pt idx="1335">
                  <c:v>40870</c:v>
                </c:pt>
                <c:pt idx="1336">
                  <c:v>40871</c:v>
                </c:pt>
                <c:pt idx="1337">
                  <c:v>40872</c:v>
                </c:pt>
                <c:pt idx="1338">
                  <c:v>40873</c:v>
                </c:pt>
                <c:pt idx="1339">
                  <c:v>40874</c:v>
                </c:pt>
                <c:pt idx="1340">
                  <c:v>40875</c:v>
                </c:pt>
                <c:pt idx="1341">
                  <c:v>40876</c:v>
                </c:pt>
                <c:pt idx="1342">
                  <c:v>40877</c:v>
                </c:pt>
                <c:pt idx="1343">
                  <c:v>40878</c:v>
                </c:pt>
                <c:pt idx="1344">
                  <c:v>40879</c:v>
                </c:pt>
                <c:pt idx="1345">
                  <c:v>40880</c:v>
                </c:pt>
                <c:pt idx="1346">
                  <c:v>40881</c:v>
                </c:pt>
                <c:pt idx="1347">
                  <c:v>40882</c:v>
                </c:pt>
                <c:pt idx="1348">
                  <c:v>40883</c:v>
                </c:pt>
                <c:pt idx="1349">
                  <c:v>40884</c:v>
                </c:pt>
                <c:pt idx="1350">
                  <c:v>40885</c:v>
                </c:pt>
                <c:pt idx="1351">
                  <c:v>40886</c:v>
                </c:pt>
                <c:pt idx="1352">
                  <c:v>40887</c:v>
                </c:pt>
                <c:pt idx="1353">
                  <c:v>40888</c:v>
                </c:pt>
                <c:pt idx="1354">
                  <c:v>40889</c:v>
                </c:pt>
                <c:pt idx="1355">
                  <c:v>40890</c:v>
                </c:pt>
                <c:pt idx="1356">
                  <c:v>40891</c:v>
                </c:pt>
                <c:pt idx="1357">
                  <c:v>40892</c:v>
                </c:pt>
                <c:pt idx="1358">
                  <c:v>40893</c:v>
                </c:pt>
                <c:pt idx="1359">
                  <c:v>40894</c:v>
                </c:pt>
                <c:pt idx="1360">
                  <c:v>40895</c:v>
                </c:pt>
                <c:pt idx="1361">
                  <c:v>40896</c:v>
                </c:pt>
                <c:pt idx="1362">
                  <c:v>40897</c:v>
                </c:pt>
                <c:pt idx="1363">
                  <c:v>40898</c:v>
                </c:pt>
                <c:pt idx="1364">
                  <c:v>40899</c:v>
                </c:pt>
                <c:pt idx="1365">
                  <c:v>40900</c:v>
                </c:pt>
                <c:pt idx="1366">
                  <c:v>40901</c:v>
                </c:pt>
                <c:pt idx="1367">
                  <c:v>40902</c:v>
                </c:pt>
                <c:pt idx="1368">
                  <c:v>40903</c:v>
                </c:pt>
                <c:pt idx="1369">
                  <c:v>40904</c:v>
                </c:pt>
                <c:pt idx="1370">
                  <c:v>40905</c:v>
                </c:pt>
                <c:pt idx="1371">
                  <c:v>40906</c:v>
                </c:pt>
                <c:pt idx="1372">
                  <c:v>40907</c:v>
                </c:pt>
                <c:pt idx="1373">
                  <c:v>40908</c:v>
                </c:pt>
                <c:pt idx="1374">
                  <c:v>40909</c:v>
                </c:pt>
                <c:pt idx="1375">
                  <c:v>40910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40915</c:v>
                </c:pt>
                <c:pt idx="1381">
                  <c:v>40916</c:v>
                </c:pt>
                <c:pt idx="1382">
                  <c:v>40917</c:v>
                </c:pt>
                <c:pt idx="1383">
                  <c:v>40918</c:v>
                </c:pt>
                <c:pt idx="1384">
                  <c:v>40919</c:v>
                </c:pt>
                <c:pt idx="1385">
                  <c:v>40920</c:v>
                </c:pt>
                <c:pt idx="1386">
                  <c:v>40921</c:v>
                </c:pt>
                <c:pt idx="1387">
                  <c:v>40922</c:v>
                </c:pt>
                <c:pt idx="1388">
                  <c:v>40923</c:v>
                </c:pt>
                <c:pt idx="1389">
                  <c:v>40924</c:v>
                </c:pt>
                <c:pt idx="1390">
                  <c:v>40925</c:v>
                </c:pt>
                <c:pt idx="1391">
                  <c:v>40926</c:v>
                </c:pt>
                <c:pt idx="1392">
                  <c:v>40927</c:v>
                </c:pt>
                <c:pt idx="1393">
                  <c:v>40928</c:v>
                </c:pt>
                <c:pt idx="1394">
                  <c:v>40929</c:v>
                </c:pt>
                <c:pt idx="1395">
                  <c:v>40930</c:v>
                </c:pt>
                <c:pt idx="1396">
                  <c:v>40931</c:v>
                </c:pt>
                <c:pt idx="1397">
                  <c:v>40932</c:v>
                </c:pt>
                <c:pt idx="1398">
                  <c:v>40933</c:v>
                </c:pt>
                <c:pt idx="1399">
                  <c:v>40934</c:v>
                </c:pt>
                <c:pt idx="1400">
                  <c:v>40935</c:v>
                </c:pt>
                <c:pt idx="1401">
                  <c:v>40936</c:v>
                </c:pt>
                <c:pt idx="1402">
                  <c:v>40937</c:v>
                </c:pt>
                <c:pt idx="1403">
                  <c:v>40938</c:v>
                </c:pt>
                <c:pt idx="1404">
                  <c:v>40939</c:v>
                </c:pt>
                <c:pt idx="1405">
                  <c:v>40940</c:v>
                </c:pt>
                <c:pt idx="1406">
                  <c:v>40941</c:v>
                </c:pt>
                <c:pt idx="1407">
                  <c:v>40942</c:v>
                </c:pt>
                <c:pt idx="1408">
                  <c:v>40943</c:v>
                </c:pt>
                <c:pt idx="1409">
                  <c:v>40944</c:v>
                </c:pt>
                <c:pt idx="1410">
                  <c:v>40945</c:v>
                </c:pt>
                <c:pt idx="1411">
                  <c:v>40946</c:v>
                </c:pt>
                <c:pt idx="1412">
                  <c:v>40947</c:v>
                </c:pt>
                <c:pt idx="1413">
                  <c:v>40948</c:v>
                </c:pt>
                <c:pt idx="1414">
                  <c:v>40949</c:v>
                </c:pt>
                <c:pt idx="1415">
                  <c:v>40950</c:v>
                </c:pt>
                <c:pt idx="1416">
                  <c:v>40951</c:v>
                </c:pt>
                <c:pt idx="1417">
                  <c:v>40952</c:v>
                </c:pt>
                <c:pt idx="1418">
                  <c:v>40953</c:v>
                </c:pt>
                <c:pt idx="1419">
                  <c:v>40954</c:v>
                </c:pt>
                <c:pt idx="1420">
                  <c:v>40955</c:v>
                </c:pt>
                <c:pt idx="1421">
                  <c:v>40956</c:v>
                </c:pt>
                <c:pt idx="1422">
                  <c:v>40957</c:v>
                </c:pt>
                <c:pt idx="1423">
                  <c:v>40958</c:v>
                </c:pt>
                <c:pt idx="1424">
                  <c:v>40959</c:v>
                </c:pt>
                <c:pt idx="1425">
                  <c:v>40960</c:v>
                </c:pt>
                <c:pt idx="1426">
                  <c:v>40961</c:v>
                </c:pt>
                <c:pt idx="1427">
                  <c:v>40962</c:v>
                </c:pt>
                <c:pt idx="1428">
                  <c:v>40963</c:v>
                </c:pt>
                <c:pt idx="1429">
                  <c:v>40964</c:v>
                </c:pt>
                <c:pt idx="1430">
                  <c:v>40965</c:v>
                </c:pt>
                <c:pt idx="1431">
                  <c:v>40966</c:v>
                </c:pt>
                <c:pt idx="1432">
                  <c:v>40967</c:v>
                </c:pt>
                <c:pt idx="1433">
                  <c:v>40968</c:v>
                </c:pt>
                <c:pt idx="1434">
                  <c:v>40969</c:v>
                </c:pt>
                <c:pt idx="1435">
                  <c:v>40970</c:v>
                </c:pt>
                <c:pt idx="1436">
                  <c:v>40971</c:v>
                </c:pt>
                <c:pt idx="1437">
                  <c:v>40972</c:v>
                </c:pt>
                <c:pt idx="1438">
                  <c:v>40973</c:v>
                </c:pt>
                <c:pt idx="1439">
                  <c:v>40974</c:v>
                </c:pt>
                <c:pt idx="1440">
                  <c:v>40975</c:v>
                </c:pt>
                <c:pt idx="1441">
                  <c:v>40976</c:v>
                </c:pt>
                <c:pt idx="1442">
                  <c:v>40977</c:v>
                </c:pt>
                <c:pt idx="1443">
                  <c:v>40978</c:v>
                </c:pt>
                <c:pt idx="1444">
                  <c:v>40979</c:v>
                </c:pt>
                <c:pt idx="1445">
                  <c:v>40980</c:v>
                </c:pt>
                <c:pt idx="1446">
                  <c:v>40981</c:v>
                </c:pt>
                <c:pt idx="1447">
                  <c:v>40982</c:v>
                </c:pt>
                <c:pt idx="1448">
                  <c:v>40983</c:v>
                </c:pt>
                <c:pt idx="1449">
                  <c:v>40984</c:v>
                </c:pt>
                <c:pt idx="1450">
                  <c:v>40985</c:v>
                </c:pt>
                <c:pt idx="1451">
                  <c:v>40986</c:v>
                </c:pt>
                <c:pt idx="1452">
                  <c:v>40987</c:v>
                </c:pt>
                <c:pt idx="1453">
                  <c:v>40988</c:v>
                </c:pt>
                <c:pt idx="1454">
                  <c:v>40989</c:v>
                </c:pt>
                <c:pt idx="1455">
                  <c:v>40990</c:v>
                </c:pt>
                <c:pt idx="1456">
                  <c:v>40991</c:v>
                </c:pt>
                <c:pt idx="1457">
                  <c:v>40992</c:v>
                </c:pt>
                <c:pt idx="1458">
                  <c:v>40993</c:v>
                </c:pt>
                <c:pt idx="1459">
                  <c:v>40994</c:v>
                </c:pt>
                <c:pt idx="1460">
                  <c:v>40995</c:v>
                </c:pt>
                <c:pt idx="1461">
                  <c:v>40996</c:v>
                </c:pt>
                <c:pt idx="1462">
                  <c:v>40997</c:v>
                </c:pt>
                <c:pt idx="1463">
                  <c:v>40998</c:v>
                </c:pt>
                <c:pt idx="1464">
                  <c:v>40999</c:v>
                </c:pt>
                <c:pt idx="1465">
                  <c:v>41000</c:v>
                </c:pt>
                <c:pt idx="1466">
                  <c:v>41001</c:v>
                </c:pt>
                <c:pt idx="1467">
                  <c:v>41002</c:v>
                </c:pt>
                <c:pt idx="1468">
                  <c:v>41003</c:v>
                </c:pt>
                <c:pt idx="1469">
                  <c:v>41004</c:v>
                </c:pt>
                <c:pt idx="1470">
                  <c:v>41005</c:v>
                </c:pt>
                <c:pt idx="1471">
                  <c:v>41006</c:v>
                </c:pt>
                <c:pt idx="1472">
                  <c:v>41007</c:v>
                </c:pt>
                <c:pt idx="1473">
                  <c:v>41008</c:v>
                </c:pt>
                <c:pt idx="1474">
                  <c:v>41009</c:v>
                </c:pt>
                <c:pt idx="1475">
                  <c:v>41010</c:v>
                </c:pt>
                <c:pt idx="1476">
                  <c:v>41011</c:v>
                </c:pt>
                <c:pt idx="1477">
                  <c:v>41012</c:v>
                </c:pt>
                <c:pt idx="1478">
                  <c:v>41013</c:v>
                </c:pt>
                <c:pt idx="1479">
                  <c:v>41014</c:v>
                </c:pt>
                <c:pt idx="1480">
                  <c:v>41015</c:v>
                </c:pt>
                <c:pt idx="1481">
                  <c:v>41016</c:v>
                </c:pt>
                <c:pt idx="1482">
                  <c:v>41017</c:v>
                </c:pt>
                <c:pt idx="1483">
                  <c:v>41018</c:v>
                </c:pt>
                <c:pt idx="1484">
                  <c:v>41019</c:v>
                </c:pt>
                <c:pt idx="1485">
                  <c:v>41020</c:v>
                </c:pt>
                <c:pt idx="1486">
                  <c:v>41021</c:v>
                </c:pt>
                <c:pt idx="1487">
                  <c:v>41022</c:v>
                </c:pt>
                <c:pt idx="1488">
                  <c:v>41023</c:v>
                </c:pt>
                <c:pt idx="1489">
                  <c:v>41024</c:v>
                </c:pt>
                <c:pt idx="1490">
                  <c:v>41025</c:v>
                </c:pt>
                <c:pt idx="1491">
                  <c:v>41026</c:v>
                </c:pt>
                <c:pt idx="1492">
                  <c:v>41027</c:v>
                </c:pt>
                <c:pt idx="1493">
                  <c:v>41028</c:v>
                </c:pt>
                <c:pt idx="1494">
                  <c:v>41029</c:v>
                </c:pt>
                <c:pt idx="1495">
                  <c:v>41030</c:v>
                </c:pt>
                <c:pt idx="1496">
                  <c:v>41031</c:v>
                </c:pt>
                <c:pt idx="1497">
                  <c:v>41032</c:v>
                </c:pt>
                <c:pt idx="1498">
                  <c:v>41033</c:v>
                </c:pt>
                <c:pt idx="1499">
                  <c:v>41034</c:v>
                </c:pt>
                <c:pt idx="1500">
                  <c:v>41035</c:v>
                </c:pt>
                <c:pt idx="1501">
                  <c:v>41036</c:v>
                </c:pt>
                <c:pt idx="1502">
                  <c:v>41037</c:v>
                </c:pt>
                <c:pt idx="1503">
                  <c:v>41038</c:v>
                </c:pt>
                <c:pt idx="1504">
                  <c:v>41039</c:v>
                </c:pt>
                <c:pt idx="1505">
                  <c:v>41040</c:v>
                </c:pt>
                <c:pt idx="1506">
                  <c:v>41041</c:v>
                </c:pt>
                <c:pt idx="1507">
                  <c:v>41042</c:v>
                </c:pt>
                <c:pt idx="1508">
                  <c:v>41043</c:v>
                </c:pt>
                <c:pt idx="1509">
                  <c:v>41044</c:v>
                </c:pt>
                <c:pt idx="1510">
                  <c:v>41045</c:v>
                </c:pt>
                <c:pt idx="1511">
                  <c:v>41046</c:v>
                </c:pt>
                <c:pt idx="1512">
                  <c:v>41047</c:v>
                </c:pt>
                <c:pt idx="1513">
                  <c:v>41048</c:v>
                </c:pt>
                <c:pt idx="1514">
                  <c:v>41049</c:v>
                </c:pt>
                <c:pt idx="1515">
                  <c:v>41050</c:v>
                </c:pt>
                <c:pt idx="1516">
                  <c:v>41051</c:v>
                </c:pt>
                <c:pt idx="1517">
                  <c:v>41052</c:v>
                </c:pt>
                <c:pt idx="1518">
                  <c:v>41053</c:v>
                </c:pt>
                <c:pt idx="1519">
                  <c:v>41054</c:v>
                </c:pt>
                <c:pt idx="1520">
                  <c:v>41055</c:v>
                </c:pt>
                <c:pt idx="1521">
                  <c:v>41056</c:v>
                </c:pt>
                <c:pt idx="1522">
                  <c:v>41057</c:v>
                </c:pt>
                <c:pt idx="1523">
                  <c:v>41058</c:v>
                </c:pt>
                <c:pt idx="1524">
                  <c:v>41059</c:v>
                </c:pt>
                <c:pt idx="1525">
                  <c:v>41060</c:v>
                </c:pt>
                <c:pt idx="1526">
                  <c:v>41061</c:v>
                </c:pt>
                <c:pt idx="1527">
                  <c:v>41062</c:v>
                </c:pt>
                <c:pt idx="1528">
                  <c:v>41063</c:v>
                </c:pt>
                <c:pt idx="1529">
                  <c:v>41064</c:v>
                </c:pt>
                <c:pt idx="1530">
                  <c:v>41065</c:v>
                </c:pt>
                <c:pt idx="1531">
                  <c:v>41066</c:v>
                </c:pt>
                <c:pt idx="1532">
                  <c:v>41067</c:v>
                </c:pt>
                <c:pt idx="1533">
                  <c:v>41068</c:v>
                </c:pt>
                <c:pt idx="1534">
                  <c:v>41069</c:v>
                </c:pt>
                <c:pt idx="1535">
                  <c:v>41070</c:v>
                </c:pt>
                <c:pt idx="1536">
                  <c:v>41071</c:v>
                </c:pt>
                <c:pt idx="1537">
                  <c:v>41072</c:v>
                </c:pt>
                <c:pt idx="1538">
                  <c:v>41073</c:v>
                </c:pt>
                <c:pt idx="1539">
                  <c:v>41074</c:v>
                </c:pt>
                <c:pt idx="1540">
                  <c:v>41075</c:v>
                </c:pt>
                <c:pt idx="1541">
                  <c:v>41076</c:v>
                </c:pt>
                <c:pt idx="1542">
                  <c:v>41077</c:v>
                </c:pt>
                <c:pt idx="1543">
                  <c:v>41078</c:v>
                </c:pt>
                <c:pt idx="1544">
                  <c:v>41079</c:v>
                </c:pt>
                <c:pt idx="1545">
                  <c:v>41080</c:v>
                </c:pt>
                <c:pt idx="1546">
                  <c:v>41081</c:v>
                </c:pt>
                <c:pt idx="1547">
                  <c:v>41082</c:v>
                </c:pt>
                <c:pt idx="1548">
                  <c:v>41083</c:v>
                </c:pt>
                <c:pt idx="1549">
                  <c:v>41084</c:v>
                </c:pt>
                <c:pt idx="1550">
                  <c:v>41085</c:v>
                </c:pt>
                <c:pt idx="1551">
                  <c:v>41086</c:v>
                </c:pt>
                <c:pt idx="1552">
                  <c:v>41087</c:v>
                </c:pt>
                <c:pt idx="1553">
                  <c:v>41088</c:v>
                </c:pt>
                <c:pt idx="1554">
                  <c:v>41089</c:v>
                </c:pt>
                <c:pt idx="1555">
                  <c:v>41090</c:v>
                </c:pt>
                <c:pt idx="1556">
                  <c:v>41091</c:v>
                </c:pt>
                <c:pt idx="1557">
                  <c:v>41092</c:v>
                </c:pt>
                <c:pt idx="1558">
                  <c:v>41093</c:v>
                </c:pt>
                <c:pt idx="1559">
                  <c:v>41094</c:v>
                </c:pt>
                <c:pt idx="1560">
                  <c:v>41095</c:v>
                </c:pt>
                <c:pt idx="1561">
                  <c:v>41096</c:v>
                </c:pt>
                <c:pt idx="1562">
                  <c:v>41097</c:v>
                </c:pt>
                <c:pt idx="1563">
                  <c:v>41098</c:v>
                </c:pt>
                <c:pt idx="1564">
                  <c:v>41099</c:v>
                </c:pt>
                <c:pt idx="1565">
                  <c:v>41100</c:v>
                </c:pt>
                <c:pt idx="1566">
                  <c:v>41101</c:v>
                </c:pt>
                <c:pt idx="1567">
                  <c:v>41102</c:v>
                </c:pt>
                <c:pt idx="1568">
                  <c:v>41103</c:v>
                </c:pt>
                <c:pt idx="1569">
                  <c:v>41104</c:v>
                </c:pt>
                <c:pt idx="1570">
                  <c:v>41105</c:v>
                </c:pt>
                <c:pt idx="1571">
                  <c:v>41106</c:v>
                </c:pt>
                <c:pt idx="1572">
                  <c:v>41107</c:v>
                </c:pt>
                <c:pt idx="1573">
                  <c:v>41108</c:v>
                </c:pt>
                <c:pt idx="1574">
                  <c:v>41109</c:v>
                </c:pt>
                <c:pt idx="1575">
                  <c:v>41110</c:v>
                </c:pt>
                <c:pt idx="1576">
                  <c:v>41111</c:v>
                </c:pt>
                <c:pt idx="1577">
                  <c:v>41112</c:v>
                </c:pt>
                <c:pt idx="1578">
                  <c:v>41113</c:v>
                </c:pt>
                <c:pt idx="1579">
                  <c:v>41114</c:v>
                </c:pt>
                <c:pt idx="1580">
                  <c:v>41115</c:v>
                </c:pt>
                <c:pt idx="1581">
                  <c:v>41116</c:v>
                </c:pt>
                <c:pt idx="1582">
                  <c:v>41117</c:v>
                </c:pt>
                <c:pt idx="1583">
                  <c:v>41118</c:v>
                </c:pt>
                <c:pt idx="1584">
                  <c:v>41119</c:v>
                </c:pt>
                <c:pt idx="1585">
                  <c:v>41120</c:v>
                </c:pt>
                <c:pt idx="1586">
                  <c:v>41121</c:v>
                </c:pt>
                <c:pt idx="1587">
                  <c:v>41122</c:v>
                </c:pt>
                <c:pt idx="1588">
                  <c:v>41123</c:v>
                </c:pt>
                <c:pt idx="1589">
                  <c:v>41124</c:v>
                </c:pt>
                <c:pt idx="1590">
                  <c:v>41125</c:v>
                </c:pt>
                <c:pt idx="1591">
                  <c:v>41126</c:v>
                </c:pt>
                <c:pt idx="1592">
                  <c:v>41127</c:v>
                </c:pt>
                <c:pt idx="1593">
                  <c:v>41128</c:v>
                </c:pt>
                <c:pt idx="1594">
                  <c:v>41129</c:v>
                </c:pt>
                <c:pt idx="1595">
                  <c:v>41130</c:v>
                </c:pt>
                <c:pt idx="1596">
                  <c:v>41131</c:v>
                </c:pt>
                <c:pt idx="1597">
                  <c:v>41132</c:v>
                </c:pt>
                <c:pt idx="1598">
                  <c:v>41133</c:v>
                </c:pt>
                <c:pt idx="1599">
                  <c:v>41134</c:v>
                </c:pt>
                <c:pt idx="1600">
                  <c:v>41135</c:v>
                </c:pt>
                <c:pt idx="1601">
                  <c:v>41136</c:v>
                </c:pt>
                <c:pt idx="1602">
                  <c:v>41137</c:v>
                </c:pt>
                <c:pt idx="1603">
                  <c:v>41138</c:v>
                </c:pt>
                <c:pt idx="1604">
                  <c:v>41139</c:v>
                </c:pt>
                <c:pt idx="1605">
                  <c:v>41140</c:v>
                </c:pt>
                <c:pt idx="1606">
                  <c:v>41141</c:v>
                </c:pt>
                <c:pt idx="1607">
                  <c:v>41142</c:v>
                </c:pt>
                <c:pt idx="1608">
                  <c:v>41143</c:v>
                </c:pt>
                <c:pt idx="1609">
                  <c:v>41144</c:v>
                </c:pt>
                <c:pt idx="1610">
                  <c:v>41145</c:v>
                </c:pt>
                <c:pt idx="1611">
                  <c:v>41146</c:v>
                </c:pt>
                <c:pt idx="1612">
                  <c:v>41147</c:v>
                </c:pt>
                <c:pt idx="1613">
                  <c:v>41148</c:v>
                </c:pt>
                <c:pt idx="1614">
                  <c:v>41149</c:v>
                </c:pt>
                <c:pt idx="1615">
                  <c:v>41150</c:v>
                </c:pt>
                <c:pt idx="1616">
                  <c:v>41151</c:v>
                </c:pt>
                <c:pt idx="1617">
                  <c:v>41152</c:v>
                </c:pt>
                <c:pt idx="1618">
                  <c:v>41153</c:v>
                </c:pt>
                <c:pt idx="1619">
                  <c:v>41154</c:v>
                </c:pt>
                <c:pt idx="1620">
                  <c:v>41155</c:v>
                </c:pt>
                <c:pt idx="1621">
                  <c:v>41156</c:v>
                </c:pt>
                <c:pt idx="1622">
                  <c:v>41157</c:v>
                </c:pt>
                <c:pt idx="1623">
                  <c:v>41158</c:v>
                </c:pt>
                <c:pt idx="1624">
                  <c:v>41159</c:v>
                </c:pt>
                <c:pt idx="1625">
                  <c:v>41160</c:v>
                </c:pt>
                <c:pt idx="1626">
                  <c:v>41161</c:v>
                </c:pt>
                <c:pt idx="1627">
                  <c:v>41162</c:v>
                </c:pt>
                <c:pt idx="1628">
                  <c:v>41163</c:v>
                </c:pt>
                <c:pt idx="1629">
                  <c:v>41164</c:v>
                </c:pt>
                <c:pt idx="1630">
                  <c:v>41165</c:v>
                </c:pt>
                <c:pt idx="1631">
                  <c:v>41166</c:v>
                </c:pt>
                <c:pt idx="1632">
                  <c:v>41167</c:v>
                </c:pt>
                <c:pt idx="1633">
                  <c:v>41168</c:v>
                </c:pt>
                <c:pt idx="1634">
                  <c:v>41169</c:v>
                </c:pt>
                <c:pt idx="1635">
                  <c:v>41170</c:v>
                </c:pt>
                <c:pt idx="1636">
                  <c:v>41171</c:v>
                </c:pt>
                <c:pt idx="1637">
                  <c:v>41172</c:v>
                </c:pt>
                <c:pt idx="1638">
                  <c:v>41173</c:v>
                </c:pt>
                <c:pt idx="1639">
                  <c:v>41174</c:v>
                </c:pt>
                <c:pt idx="1640">
                  <c:v>41175</c:v>
                </c:pt>
                <c:pt idx="1641">
                  <c:v>41176</c:v>
                </c:pt>
                <c:pt idx="1642">
                  <c:v>41177</c:v>
                </c:pt>
                <c:pt idx="1643">
                  <c:v>41178</c:v>
                </c:pt>
                <c:pt idx="1644">
                  <c:v>41179</c:v>
                </c:pt>
                <c:pt idx="1645">
                  <c:v>41180</c:v>
                </c:pt>
                <c:pt idx="1646">
                  <c:v>41181</c:v>
                </c:pt>
                <c:pt idx="1647">
                  <c:v>41182</c:v>
                </c:pt>
                <c:pt idx="1648">
                  <c:v>41183</c:v>
                </c:pt>
                <c:pt idx="1649">
                  <c:v>41184</c:v>
                </c:pt>
                <c:pt idx="1650">
                  <c:v>41185</c:v>
                </c:pt>
                <c:pt idx="1651">
                  <c:v>41186</c:v>
                </c:pt>
                <c:pt idx="1652">
                  <c:v>41187</c:v>
                </c:pt>
                <c:pt idx="1653">
                  <c:v>41188</c:v>
                </c:pt>
                <c:pt idx="1654">
                  <c:v>41189</c:v>
                </c:pt>
                <c:pt idx="1655">
                  <c:v>41190</c:v>
                </c:pt>
                <c:pt idx="1656">
                  <c:v>41191</c:v>
                </c:pt>
                <c:pt idx="1657">
                  <c:v>41192</c:v>
                </c:pt>
                <c:pt idx="1658">
                  <c:v>41193</c:v>
                </c:pt>
                <c:pt idx="1659">
                  <c:v>41194</c:v>
                </c:pt>
                <c:pt idx="1660">
                  <c:v>41195</c:v>
                </c:pt>
                <c:pt idx="1661">
                  <c:v>41196</c:v>
                </c:pt>
                <c:pt idx="1662">
                  <c:v>41197</c:v>
                </c:pt>
                <c:pt idx="1663">
                  <c:v>41198</c:v>
                </c:pt>
                <c:pt idx="1664">
                  <c:v>41199</c:v>
                </c:pt>
                <c:pt idx="1665">
                  <c:v>41200</c:v>
                </c:pt>
                <c:pt idx="1666">
                  <c:v>41201</c:v>
                </c:pt>
                <c:pt idx="1667">
                  <c:v>41202</c:v>
                </c:pt>
                <c:pt idx="1668">
                  <c:v>41203</c:v>
                </c:pt>
                <c:pt idx="1669">
                  <c:v>41204</c:v>
                </c:pt>
                <c:pt idx="1670">
                  <c:v>41205</c:v>
                </c:pt>
                <c:pt idx="1671">
                  <c:v>41206</c:v>
                </c:pt>
                <c:pt idx="1672">
                  <c:v>41207</c:v>
                </c:pt>
                <c:pt idx="1673">
                  <c:v>41208</c:v>
                </c:pt>
                <c:pt idx="1674">
                  <c:v>41209</c:v>
                </c:pt>
                <c:pt idx="1675">
                  <c:v>41210</c:v>
                </c:pt>
                <c:pt idx="1676">
                  <c:v>41211</c:v>
                </c:pt>
                <c:pt idx="1677">
                  <c:v>41212</c:v>
                </c:pt>
                <c:pt idx="1678">
                  <c:v>41213</c:v>
                </c:pt>
                <c:pt idx="1679">
                  <c:v>41214</c:v>
                </c:pt>
                <c:pt idx="1680">
                  <c:v>41215</c:v>
                </c:pt>
                <c:pt idx="1681">
                  <c:v>41216</c:v>
                </c:pt>
                <c:pt idx="1682">
                  <c:v>41217</c:v>
                </c:pt>
                <c:pt idx="1683">
                  <c:v>41218</c:v>
                </c:pt>
                <c:pt idx="1684">
                  <c:v>41219</c:v>
                </c:pt>
                <c:pt idx="1685">
                  <c:v>41220</c:v>
                </c:pt>
                <c:pt idx="1686">
                  <c:v>41221</c:v>
                </c:pt>
                <c:pt idx="1687">
                  <c:v>41222</c:v>
                </c:pt>
                <c:pt idx="1688">
                  <c:v>41223</c:v>
                </c:pt>
                <c:pt idx="1689">
                  <c:v>41224</c:v>
                </c:pt>
                <c:pt idx="1690">
                  <c:v>41225</c:v>
                </c:pt>
                <c:pt idx="1691">
                  <c:v>41226</c:v>
                </c:pt>
                <c:pt idx="1692">
                  <c:v>41227</c:v>
                </c:pt>
                <c:pt idx="1693">
                  <c:v>41228</c:v>
                </c:pt>
                <c:pt idx="1694">
                  <c:v>41229</c:v>
                </c:pt>
                <c:pt idx="1695">
                  <c:v>41230</c:v>
                </c:pt>
                <c:pt idx="1696">
                  <c:v>41231</c:v>
                </c:pt>
                <c:pt idx="1697">
                  <c:v>41232</c:v>
                </c:pt>
                <c:pt idx="1698">
                  <c:v>41233</c:v>
                </c:pt>
                <c:pt idx="1699">
                  <c:v>41234</c:v>
                </c:pt>
                <c:pt idx="1700">
                  <c:v>41235</c:v>
                </c:pt>
                <c:pt idx="1701">
                  <c:v>41236</c:v>
                </c:pt>
                <c:pt idx="1702">
                  <c:v>41237</c:v>
                </c:pt>
                <c:pt idx="1703">
                  <c:v>41238</c:v>
                </c:pt>
                <c:pt idx="1704">
                  <c:v>41239</c:v>
                </c:pt>
                <c:pt idx="1705">
                  <c:v>41240</c:v>
                </c:pt>
                <c:pt idx="1706">
                  <c:v>41241</c:v>
                </c:pt>
                <c:pt idx="1707">
                  <c:v>41242</c:v>
                </c:pt>
                <c:pt idx="1708">
                  <c:v>41243</c:v>
                </c:pt>
                <c:pt idx="1709">
                  <c:v>41244</c:v>
                </c:pt>
                <c:pt idx="1710">
                  <c:v>41245</c:v>
                </c:pt>
                <c:pt idx="1711">
                  <c:v>41246</c:v>
                </c:pt>
                <c:pt idx="1712">
                  <c:v>41247</c:v>
                </c:pt>
                <c:pt idx="1713">
                  <c:v>41248</c:v>
                </c:pt>
                <c:pt idx="1714">
                  <c:v>41249</c:v>
                </c:pt>
                <c:pt idx="1715">
                  <c:v>41250</c:v>
                </c:pt>
                <c:pt idx="1716">
                  <c:v>41251</c:v>
                </c:pt>
                <c:pt idx="1717">
                  <c:v>41252</c:v>
                </c:pt>
                <c:pt idx="1718">
                  <c:v>41253</c:v>
                </c:pt>
                <c:pt idx="1719">
                  <c:v>41254</c:v>
                </c:pt>
                <c:pt idx="1720">
                  <c:v>41255</c:v>
                </c:pt>
                <c:pt idx="1721">
                  <c:v>41256</c:v>
                </c:pt>
                <c:pt idx="1722">
                  <c:v>41257</c:v>
                </c:pt>
                <c:pt idx="1723">
                  <c:v>41258</c:v>
                </c:pt>
                <c:pt idx="1724">
                  <c:v>41259</c:v>
                </c:pt>
                <c:pt idx="1725">
                  <c:v>41260</c:v>
                </c:pt>
                <c:pt idx="1726">
                  <c:v>41261</c:v>
                </c:pt>
                <c:pt idx="1727">
                  <c:v>41262</c:v>
                </c:pt>
                <c:pt idx="1728">
                  <c:v>41263</c:v>
                </c:pt>
                <c:pt idx="1729">
                  <c:v>41264</c:v>
                </c:pt>
                <c:pt idx="1730">
                  <c:v>41265</c:v>
                </c:pt>
                <c:pt idx="1731">
                  <c:v>41266</c:v>
                </c:pt>
                <c:pt idx="1732">
                  <c:v>41267</c:v>
                </c:pt>
                <c:pt idx="1733">
                  <c:v>41268</c:v>
                </c:pt>
                <c:pt idx="1734">
                  <c:v>41269</c:v>
                </c:pt>
                <c:pt idx="1735">
                  <c:v>41270</c:v>
                </c:pt>
                <c:pt idx="1736">
                  <c:v>41271</c:v>
                </c:pt>
                <c:pt idx="1737">
                  <c:v>41272</c:v>
                </c:pt>
                <c:pt idx="1738">
                  <c:v>41273</c:v>
                </c:pt>
                <c:pt idx="1739">
                  <c:v>41274</c:v>
                </c:pt>
                <c:pt idx="1740">
                  <c:v>41275</c:v>
                </c:pt>
                <c:pt idx="1741">
                  <c:v>41276</c:v>
                </c:pt>
                <c:pt idx="1742">
                  <c:v>41277</c:v>
                </c:pt>
                <c:pt idx="1743">
                  <c:v>41278</c:v>
                </c:pt>
                <c:pt idx="1744">
                  <c:v>41279</c:v>
                </c:pt>
                <c:pt idx="1745">
                  <c:v>41280</c:v>
                </c:pt>
                <c:pt idx="1746">
                  <c:v>41281</c:v>
                </c:pt>
                <c:pt idx="1747">
                  <c:v>41282</c:v>
                </c:pt>
                <c:pt idx="1748">
                  <c:v>41283</c:v>
                </c:pt>
                <c:pt idx="1749">
                  <c:v>41284</c:v>
                </c:pt>
                <c:pt idx="1750">
                  <c:v>41285</c:v>
                </c:pt>
                <c:pt idx="1751">
                  <c:v>41286</c:v>
                </c:pt>
                <c:pt idx="1752">
                  <c:v>41287</c:v>
                </c:pt>
                <c:pt idx="1753">
                  <c:v>41288</c:v>
                </c:pt>
                <c:pt idx="1754">
                  <c:v>41289</c:v>
                </c:pt>
                <c:pt idx="1755">
                  <c:v>41290</c:v>
                </c:pt>
                <c:pt idx="1756">
                  <c:v>41291</c:v>
                </c:pt>
                <c:pt idx="1757">
                  <c:v>41292</c:v>
                </c:pt>
                <c:pt idx="1758">
                  <c:v>41293</c:v>
                </c:pt>
                <c:pt idx="1759">
                  <c:v>41294</c:v>
                </c:pt>
                <c:pt idx="1760">
                  <c:v>41295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41300</c:v>
                </c:pt>
                <c:pt idx="1766">
                  <c:v>41301</c:v>
                </c:pt>
                <c:pt idx="1767">
                  <c:v>41302</c:v>
                </c:pt>
                <c:pt idx="1768">
                  <c:v>41303</c:v>
                </c:pt>
                <c:pt idx="1769">
                  <c:v>41304</c:v>
                </c:pt>
                <c:pt idx="1770">
                  <c:v>41305</c:v>
                </c:pt>
                <c:pt idx="1771">
                  <c:v>41306</c:v>
                </c:pt>
                <c:pt idx="1772">
                  <c:v>41307</c:v>
                </c:pt>
                <c:pt idx="1773">
                  <c:v>41308</c:v>
                </c:pt>
                <c:pt idx="1774">
                  <c:v>41309</c:v>
                </c:pt>
                <c:pt idx="1775">
                  <c:v>41310</c:v>
                </c:pt>
                <c:pt idx="1776">
                  <c:v>41311</c:v>
                </c:pt>
                <c:pt idx="1777">
                  <c:v>41312</c:v>
                </c:pt>
                <c:pt idx="1778">
                  <c:v>41313</c:v>
                </c:pt>
                <c:pt idx="1779">
                  <c:v>41314</c:v>
                </c:pt>
                <c:pt idx="1780">
                  <c:v>41315</c:v>
                </c:pt>
                <c:pt idx="1781">
                  <c:v>41316</c:v>
                </c:pt>
                <c:pt idx="1782">
                  <c:v>41317</c:v>
                </c:pt>
                <c:pt idx="1783">
                  <c:v>41318</c:v>
                </c:pt>
                <c:pt idx="1784">
                  <c:v>41319</c:v>
                </c:pt>
                <c:pt idx="1785">
                  <c:v>41320</c:v>
                </c:pt>
                <c:pt idx="1786">
                  <c:v>41321</c:v>
                </c:pt>
                <c:pt idx="1787">
                  <c:v>41322</c:v>
                </c:pt>
                <c:pt idx="1788">
                  <c:v>41323</c:v>
                </c:pt>
                <c:pt idx="1789">
                  <c:v>41324</c:v>
                </c:pt>
                <c:pt idx="1790">
                  <c:v>41325</c:v>
                </c:pt>
                <c:pt idx="1791">
                  <c:v>41326</c:v>
                </c:pt>
                <c:pt idx="1792">
                  <c:v>41327</c:v>
                </c:pt>
                <c:pt idx="1793">
                  <c:v>41328</c:v>
                </c:pt>
                <c:pt idx="1794">
                  <c:v>41329</c:v>
                </c:pt>
                <c:pt idx="1795">
                  <c:v>41330</c:v>
                </c:pt>
                <c:pt idx="1796">
                  <c:v>41331</c:v>
                </c:pt>
                <c:pt idx="1797">
                  <c:v>41332</c:v>
                </c:pt>
                <c:pt idx="1798">
                  <c:v>41333</c:v>
                </c:pt>
                <c:pt idx="1799">
                  <c:v>41334</c:v>
                </c:pt>
                <c:pt idx="1800">
                  <c:v>41335</c:v>
                </c:pt>
                <c:pt idx="1801">
                  <c:v>41336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41342</c:v>
                </c:pt>
                <c:pt idx="1808">
                  <c:v>41343</c:v>
                </c:pt>
                <c:pt idx="1809">
                  <c:v>41344</c:v>
                </c:pt>
                <c:pt idx="1810">
                  <c:v>41345</c:v>
                </c:pt>
                <c:pt idx="1811">
                  <c:v>41346</c:v>
                </c:pt>
                <c:pt idx="1812">
                  <c:v>41347</c:v>
                </c:pt>
                <c:pt idx="1813">
                  <c:v>41348</c:v>
                </c:pt>
                <c:pt idx="1814">
                  <c:v>41349</c:v>
                </c:pt>
                <c:pt idx="1815">
                  <c:v>41350</c:v>
                </c:pt>
                <c:pt idx="1816">
                  <c:v>41351</c:v>
                </c:pt>
                <c:pt idx="1817">
                  <c:v>41352</c:v>
                </c:pt>
                <c:pt idx="1818">
                  <c:v>41353</c:v>
                </c:pt>
                <c:pt idx="1819">
                  <c:v>41354</c:v>
                </c:pt>
                <c:pt idx="1820">
                  <c:v>41355</c:v>
                </c:pt>
                <c:pt idx="1821">
                  <c:v>41356</c:v>
                </c:pt>
                <c:pt idx="1822">
                  <c:v>41357</c:v>
                </c:pt>
                <c:pt idx="1823">
                  <c:v>41358</c:v>
                </c:pt>
                <c:pt idx="1824">
                  <c:v>41359</c:v>
                </c:pt>
                <c:pt idx="1825">
                  <c:v>41360</c:v>
                </c:pt>
                <c:pt idx="1826">
                  <c:v>41361</c:v>
                </c:pt>
                <c:pt idx="1827">
                  <c:v>41362</c:v>
                </c:pt>
                <c:pt idx="1828">
                  <c:v>41363</c:v>
                </c:pt>
                <c:pt idx="1829">
                  <c:v>41364</c:v>
                </c:pt>
                <c:pt idx="1830">
                  <c:v>41365</c:v>
                </c:pt>
                <c:pt idx="1831">
                  <c:v>41366</c:v>
                </c:pt>
                <c:pt idx="1832">
                  <c:v>41367</c:v>
                </c:pt>
                <c:pt idx="1833">
                  <c:v>41368</c:v>
                </c:pt>
                <c:pt idx="1834">
                  <c:v>41369</c:v>
                </c:pt>
                <c:pt idx="1835">
                  <c:v>41370</c:v>
                </c:pt>
                <c:pt idx="1836">
                  <c:v>41371</c:v>
                </c:pt>
                <c:pt idx="1837">
                  <c:v>41372</c:v>
                </c:pt>
                <c:pt idx="1838">
                  <c:v>41373</c:v>
                </c:pt>
                <c:pt idx="1839">
                  <c:v>41374</c:v>
                </c:pt>
                <c:pt idx="1840">
                  <c:v>41375</c:v>
                </c:pt>
                <c:pt idx="1841">
                  <c:v>41376</c:v>
                </c:pt>
                <c:pt idx="1842">
                  <c:v>41377</c:v>
                </c:pt>
                <c:pt idx="1843">
                  <c:v>41378</c:v>
                </c:pt>
                <c:pt idx="1844">
                  <c:v>41379</c:v>
                </c:pt>
                <c:pt idx="1845">
                  <c:v>41380</c:v>
                </c:pt>
                <c:pt idx="1846">
                  <c:v>41381</c:v>
                </c:pt>
                <c:pt idx="1847">
                  <c:v>41382</c:v>
                </c:pt>
                <c:pt idx="1848">
                  <c:v>41383</c:v>
                </c:pt>
                <c:pt idx="1849">
                  <c:v>41384</c:v>
                </c:pt>
                <c:pt idx="1850">
                  <c:v>41385</c:v>
                </c:pt>
                <c:pt idx="1851">
                  <c:v>41386</c:v>
                </c:pt>
                <c:pt idx="1852">
                  <c:v>41387</c:v>
                </c:pt>
                <c:pt idx="1853">
                  <c:v>41388</c:v>
                </c:pt>
                <c:pt idx="1854">
                  <c:v>41389</c:v>
                </c:pt>
                <c:pt idx="1855">
                  <c:v>41390</c:v>
                </c:pt>
                <c:pt idx="1856">
                  <c:v>41391</c:v>
                </c:pt>
                <c:pt idx="1857">
                  <c:v>41392</c:v>
                </c:pt>
                <c:pt idx="1858">
                  <c:v>41393</c:v>
                </c:pt>
                <c:pt idx="1859">
                  <c:v>41394</c:v>
                </c:pt>
                <c:pt idx="1860">
                  <c:v>41395</c:v>
                </c:pt>
                <c:pt idx="1861">
                  <c:v>41396</c:v>
                </c:pt>
                <c:pt idx="1862">
                  <c:v>41397</c:v>
                </c:pt>
                <c:pt idx="1863">
                  <c:v>41398</c:v>
                </c:pt>
                <c:pt idx="1864">
                  <c:v>41399</c:v>
                </c:pt>
                <c:pt idx="1865">
                  <c:v>41400</c:v>
                </c:pt>
                <c:pt idx="1866">
                  <c:v>41401</c:v>
                </c:pt>
                <c:pt idx="1867">
                  <c:v>41402</c:v>
                </c:pt>
                <c:pt idx="1868">
                  <c:v>41403</c:v>
                </c:pt>
                <c:pt idx="1869">
                  <c:v>41404</c:v>
                </c:pt>
                <c:pt idx="1870">
                  <c:v>41405</c:v>
                </c:pt>
                <c:pt idx="1871">
                  <c:v>41406</c:v>
                </c:pt>
                <c:pt idx="1872">
                  <c:v>41407</c:v>
                </c:pt>
                <c:pt idx="1873">
                  <c:v>41408</c:v>
                </c:pt>
                <c:pt idx="1874">
                  <c:v>41409</c:v>
                </c:pt>
                <c:pt idx="1875">
                  <c:v>41410</c:v>
                </c:pt>
                <c:pt idx="1876">
                  <c:v>41411</c:v>
                </c:pt>
                <c:pt idx="1877">
                  <c:v>41412</c:v>
                </c:pt>
                <c:pt idx="1878">
                  <c:v>41413</c:v>
                </c:pt>
                <c:pt idx="1879">
                  <c:v>41414</c:v>
                </c:pt>
                <c:pt idx="1880">
                  <c:v>41415</c:v>
                </c:pt>
                <c:pt idx="1881">
                  <c:v>41416</c:v>
                </c:pt>
                <c:pt idx="1882">
                  <c:v>41417</c:v>
                </c:pt>
                <c:pt idx="1883">
                  <c:v>41418</c:v>
                </c:pt>
                <c:pt idx="1884">
                  <c:v>41419</c:v>
                </c:pt>
                <c:pt idx="1885">
                  <c:v>41420</c:v>
                </c:pt>
                <c:pt idx="1886">
                  <c:v>41421</c:v>
                </c:pt>
                <c:pt idx="1887">
                  <c:v>41422</c:v>
                </c:pt>
                <c:pt idx="1888">
                  <c:v>41423</c:v>
                </c:pt>
                <c:pt idx="1889">
                  <c:v>41424</c:v>
                </c:pt>
                <c:pt idx="1890">
                  <c:v>41425</c:v>
                </c:pt>
                <c:pt idx="1891">
                  <c:v>41426</c:v>
                </c:pt>
                <c:pt idx="1892">
                  <c:v>41427</c:v>
                </c:pt>
                <c:pt idx="1893">
                  <c:v>41428</c:v>
                </c:pt>
                <c:pt idx="1894">
                  <c:v>41429</c:v>
                </c:pt>
                <c:pt idx="1895">
                  <c:v>41430</c:v>
                </c:pt>
                <c:pt idx="1896">
                  <c:v>41431</c:v>
                </c:pt>
                <c:pt idx="1897">
                  <c:v>41432</c:v>
                </c:pt>
                <c:pt idx="1898">
                  <c:v>41433</c:v>
                </c:pt>
                <c:pt idx="1899">
                  <c:v>41434</c:v>
                </c:pt>
                <c:pt idx="1900">
                  <c:v>41435</c:v>
                </c:pt>
                <c:pt idx="1901">
                  <c:v>41436</c:v>
                </c:pt>
                <c:pt idx="1902">
                  <c:v>41437</c:v>
                </c:pt>
                <c:pt idx="1903">
                  <c:v>41438</c:v>
                </c:pt>
                <c:pt idx="1904">
                  <c:v>41439</c:v>
                </c:pt>
                <c:pt idx="1905">
                  <c:v>41440</c:v>
                </c:pt>
                <c:pt idx="1906">
                  <c:v>41441</c:v>
                </c:pt>
                <c:pt idx="1907">
                  <c:v>41442</c:v>
                </c:pt>
                <c:pt idx="1908">
                  <c:v>41443</c:v>
                </c:pt>
                <c:pt idx="1909">
                  <c:v>41444</c:v>
                </c:pt>
                <c:pt idx="1910">
                  <c:v>41445</c:v>
                </c:pt>
                <c:pt idx="1911">
                  <c:v>41446</c:v>
                </c:pt>
                <c:pt idx="1912">
                  <c:v>41447</c:v>
                </c:pt>
                <c:pt idx="1913">
                  <c:v>41448</c:v>
                </c:pt>
                <c:pt idx="1914">
                  <c:v>41449</c:v>
                </c:pt>
                <c:pt idx="1915">
                  <c:v>41450</c:v>
                </c:pt>
                <c:pt idx="1916">
                  <c:v>41451</c:v>
                </c:pt>
                <c:pt idx="1917">
                  <c:v>41452</c:v>
                </c:pt>
                <c:pt idx="1918">
                  <c:v>41453</c:v>
                </c:pt>
                <c:pt idx="1919">
                  <c:v>41454</c:v>
                </c:pt>
                <c:pt idx="1920">
                  <c:v>41455</c:v>
                </c:pt>
                <c:pt idx="1921">
                  <c:v>41456</c:v>
                </c:pt>
                <c:pt idx="1922">
                  <c:v>41457</c:v>
                </c:pt>
                <c:pt idx="1923">
                  <c:v>41458</c:v>
                </c:pt>
                <c:pt idx="1924">
                  <c:v>41459</c:v>
                </c:pt>
                <c:pt idx="1925">
                  <c:v>41460</c:v>
                </c:pt>
                <c:pt idx="1926">
                  <c:v>41461</c:v>
                </c:pt>
                <c:pt idx="1927">
                  <c:v>41462</c:v>
                </c:pt>
                <c:pt idx="1928">
                  <c:v>41463</c:v>
                </c:pt>
                <c:pt idx="1929">
                  <c:v>41464</c:v>
                </c:pt>
                <c:pt idx="1930">
                  <c:v>41465</c:v>
                </c:pt>
                <c:pt idx="1931">
                  <c:v>41466</c:v>
                </c:pt>
                <c:pt idx="1932">
                  <c:v>41467</c:v>
                </c:pt>
                <c:pt idx="1933">
                  <c:v>41468</c:v>
                </c:pt>
                <c:pt idx="1934">
                  <c:v>41469</c:v>
                </c:pt>
                <c:pt idx="1935">
                  <c:v>41470</c:v>
                </c:pt>
                <c:pt idx="1936">
                  <c:v>41471</c:v>
                </c:pt>
                <c:pt idx="1937">
                  <c:v>41472</c:v>
                </c:pt>
                <c:pt idx="1938">
                  <c:v>41473</c:v>
                </c:pt>
                <c:pt idx="1939">
                  <c:v>41474</c:v>
                </c:pt>
                <c:pt idx="1940">
                  <c:v>41475</c:v>
                </c:pt>
                <c:pt idx="1941">
                  <c:v>41476</c:v>
                </c:pt>
                <c:pt idx="1942">
                  <c:v>41477</c:v>
                </c:pt>
                <c:pt idx="1943">
                  <c:v>41478</c:v>
                </c:pt>
                <c:pt idx="1944">
                  <c:v>41479</c:v>
                </c:pt>
                <c:pt idx="1945">
                  <c:v>41480</c:v>
                </c:pt>
                <c:pt idx="1946">
                  <c:v>41481</c:v>
                </c:pt>
                <c:pt idx="1947">
                  <c:v>41482</c:v>
                </c:pt>
                <c:pt idx="1948">
                  <c:v>41483</c:v>
                </c:pt>
                <c:pt idx="1949">
                  <c:v>41484</c:v>
                </c:pt>
                <c:pt idx="1950">
                  <c:v>41485</c:v>
                </c:pt>
                <c:pt idx="1951">
                  <c:v>41486</c:v>
                </c:pt>
                <c:pt idx="1952">
                  <c:v>41487</c:v>
                </c:pt>
                <c:pt idx="1953">
                  <c:v>41488</c:v>
                </c:pt>
                <c:pt idx="1954">
                  <c:v>41489</c:v>
                </c:pt>
                <c:pt idx="1955">
                  <c:v>41490</c:v>
                </c:pt>
                <c:pt idx="1956">
                  <c:v>41491</c:v>
                </c:pt>
                <c:pt idx="1957">
                  <c:v>41492</c:v>
                </c:pt>
                <c:pt idx="1958">
                  <c:v>41493</c:v>
                </c:pt>
                <c:pt idx="1959">
                  <c:v>41494</c:v>
                </c:pt>
                <c:pt idx="1960">
                  <c:v>41495</c:v>
                </c:pt>
                <c:pt idx="1961">
                  <c:v>41496</c:v>
                </c:pt>
                <c:pt idx="1962">
                  <c:v>41497</c:v>
                </c:pt>
                <c:pt idx="1963">
                  <c:v>41498</c:v>
                </c:pt>
                <c:pt idx="1964">
                  <c:v>41499</c:v>
                </c:pt>
                <c:pt idx="1965">
                  <c:v>41500</c:v>
                </c:pt>
                <c:pt idx="1966">
                  <c:v>41501</c:v>
                </c:pt>
                <c:pt idx="1967">
                  <c:v>41502</c:v>
                </c:pt>
                <c:pt idx="1968">
                  <c:v>41503</c:v>
                </c:pt>
                <c:pt idx="1969">
                  <c:v>41504</c:v>
                </c:pt>
                <c:pt idx="1970">
                  <c:v>41505</c:v>
                </c:pt>
                <c:pt idx="1971">
                  <c:v>41506</c:v>
                </c:pt>
                <c:pt idx="1972">
                  <c:v>41507</c:v>
                </c:pt>
                <c:pt idx="1973">
                  <c:v>41508</c:v>
                </c:pt>
                <c:pt idx="1974">
                  <c:v>41509</c:v>
                </c:pt>
                <c:pt idx="1975">
                  <c:v>41510</c:v>
                </c:pt>
                <c:pt idx="1976">
                  <c:v>41511</c:v>
                </c:pt>
                <c:pt idx="1977">
                  <c:v>41512</c:v>
                </c:pt>
                <c:pt idx="1978">
                  <c:v>41513</c:v>
                </c:pt>
                <c:pt idx="1979">
                  <c:v>41514</c:v>
                </c:pt>
                <c:pt idx="1980">
                  <c:v>41515</c:v>
                </c:pt>
                <c:pt idx="1981">
                  <c:v>41516</c:v>
                </c:pt>
                <c:pt idx="1982">
                  <c:v>41517</c:v>
                </c:pt>
                <c:pt idx="1983">
                  <c:v>41518</c:v>
                </c:pt>
                <c:pt idx="1984">
                  <c:v>41519</c:v>
                </c:pt>
                <c:pt idx="1985">
                  <c:v>41520</c:v>
                </c:pt>
                <c:pt idx="1986">
                  <c:v>41521</c:v>
                </c:pt>
                <c:pt idx="1987">
                  <c:v>41522</c:v>
                </c:pt>
                <c:pt idx="1988">
                  <c:v>41523</c:v>
                </c:pt>
                <c:pt idx="1989">
                  <c:v>41524</c:v>
                </c:pt>
                <c:pt idx="1990">
                  <c:v>41525</c:v>
                </c:pt>
                <c:pt idx="1991">
                  <c:v>41526</c:v>
                </c:pt>
                <c:pt idx="1992">
                  <c:v>41527</c:v>
                </c:pt>
                <c:pt idx="1993">
                  <c:v>41528</c:v>
                </c:pt>
                <c:pt idx="1994">
                  <c:v>41529</c:v>
                </c:pt>
                <c:pt idx="1995">
                  <c:v>41530</c:v>
                </c:pt>
                <c:pt idx="1996">
                  <c:v>41531</c:v>
                </c:pt>
                <c:pt idx="1997">
                  <c:v>41532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41538</c:v>
                </c:pt>
                <c:pt idx="2004">
                  <c:v>41539</c:v>
                </c:pt>
                <c:pt idx="2005">
                  <c:v>41540</c:v>
                </c:pt>
                <c:pt idx="2006">
                  <c:v>41541</c:v>
                </c:pt>
                <c:pt idx="2007">
                  <c:v>41542</c:v>
                </c:pt>
                <c:pt idx="2008">
                  <c:v>41543</c:v>
                </c:pt>
                <c:pt idx="2009">
                  <c:v>41544</c:v>
                </c:pt>
                <c:pt idx="2010">
                  <c:v>41545</c:v>
                </c:pt>
                <c:pt idx="2011">
                  <c:v>41546</c:v>
                </c:pt>
                <c:pt idx="2012">
                  <c:v>41547</c:v>
                </c:pt>
                <c:pt idx="2013">
                  <c:v>41548</c:v>
                </c:pt>
                <c:pt idx="2014">
                  <c:v>41549</c:v>
                </c:pt>
                <c:pt idx="2015">
                  <c:v>41550</c:v>
                </c:pt>
                <c:pt idx="2016">
                  <c:v>41551</c:v>
                </c:pt>
                <c:pt idx="2017">
                  <c:v>41552</c:v>
                </c:pt>
                <c:pt idx="2018">
                  <c:v>41553</c:v>
                </c:pt>
                <c:pt idx="2019">
                  <c:v>41554</c:v>
                </c:pt>
                <c:pt idx="2020">
                  <c:v>41555</c:v>
                </c:pt>
                <c:pt idx="2021">
                  <c:v>41556</c:v>
                </c:pt>
                <c:pt idx="2022">
                  <c:v>41557</c:v>
                </c:pt>
                <c:pt idx="2023">
                  <c:v>41558</c:v>
                </c:pt>
                <c:pt idx="2024">
                  <c:v>41559</c:v>
                </c:pt>
                <c:pt idx="2025">
                  <c:v>41560</c:v>
                </c:pt>
                <c:pt idx="2026">
                  <c:v>41561</c:v>
                </c:pt>
                <c:pt idx="2027">
                  <c:v>41562</c:v>
                </c:pt>
                <c:pt idx="2028">
                  <c:v>41563</c:v>
                </c:pt>
                <c:pt idx="2029">
                  <c:v>41564</c:v>
                </c:pt>
                <c:pt idx="2030">
                  <c:v>41565</c:v>
                </c:pt>
                <c:pt idx="2031">
                  <c:v>41566</c:v>
                </c:pt>
                <c:pt idx="2032">
                  <c:v>41567</c:v>
                </c:pt>
                <c:pt idx="2033">
                  <c:v>41568</c:v>
                </c:pt>
                <c:pt idx="2034">
                  <c:v>41569</c:v>
                </c:pt>
                <c:pt idx="2035">
                  <c:v>41570</c:v>
                </c:pt>
                <c:pt idx="2036">
                  <c:v>41571</c:v>
                </c:pt>
                <c:pt idx="2037">
                  <c:v>41572</c:v>
                </c:pt>
                <c:pt idx="2038">
                  <c:v>41573</c:v>
                </c:pt>
                <c:pt idx="2039">
                  <c:v>41574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41580</c:v>
                </c:pt>
                <c:pt idx="2046">
                  <c:v>41581</c:v>
                </c:pt>
                <c:pt idx="2047">
                  <c:v>41582</c:v>
                </c:pt>
                <c:pt idx="2048">
                  <c:v>41583</c:v>
                </c:pt>
                <c:pt idx="2049">
                  <c:v>41584</c:v>
                </c:pt>
                <c:pt idx="2050">
                  <c:v>41585</c:v>
                </c:pt>
                <c:pt idx="2051">
                  <c:v>41586</c:v>
                </c:pt>
                <c:pt idx="2052">
                  <c:v>41587</c:v>
                </c:pt>
                <c:pt idx="2053">
                  <c:v>41588</c:v>
                </c:pt>
                <c:pt idx="2054">
                  <c:v>41589</c:v>
                </c:pt>
                <c:pt idx="2055">
                  <c:v>41590</c:v>
                </c:pt>
                <c:pt idx="2056">
                  <c:v>41591</c:v>
                </c:pt>
                <c:pt idx="2057">
                  <c:v>41592</c:v>
                </c:pt>
                <c:pt idx="2058">
                  <c:v>41593</c:v>
                </c:pt>
                <c:pt idx="2059">
                  <c:v>41594</c:v>
                </c:pt>
                <c:pt idx="2060">
                  <c:v>41595</c:v>
                </c:pt>
                <c:pt idx="2061">
                  <c:v>41596</c:v>
                </c:pt>
                <c:pt idx="2062">
                  <c:v>41597</c:v>
                </c:pt>
                <c:pt idx="2063">
                  <c:v>41598</c:v>
                </c:pt>
                <c:pt idx="2064">
                  <c:v>41599</c:v>
                </c:pt>
                <c:pt idx="2065">
                  <c:v>41600</c:v>
                </c:pt>
                <c:pt idx="2066">
                  <c:v>41601</c:v>
                </c:pt>
                <c:pt idx="2067">
                  <c:v>41602</c:v>
                </c:pt>
                <c:pt idx="2068">
                  <c:v>41603</c:v>
                </c:pt>
                <c:pt idx="2069">
                  <c:v>41604</c:v>
                </c:pt>
                <c:pt idx="2070">
                  <c:v>41605</c:v>
                </c:pt>
                <c:pt idx="2071">
                  <c:v>41606</c:v>
                </c:pt>
                <c:pt idx="2072">
                  <c:v>41607</c:v>
                </c:pt>
                <c:pt idx="2073">
                  <c:v>41608</c:v>
                </c:pt>
                <c:pt idx="2074">
                  <c:v>41609</c:v>
                </c:pt>
                <c:pt idx="2075">
                  <c:v>41610</c:v>
                </c:pt>
                <c:pt idx="2076">
                  <c:v>41611</c:v>
                </c:pt>
                <c:pt idx="2077">
                  <c:v>41612</c:v>
                </c:pt>
                <c:pt idx="2078">
                  <c:v>41613</c:v>
                </c:pt>
                <c:pt idx="2079">
                  <c:v>41614</c:v>
                </c:pt>
                <c:pt idx="2080">
                  <c:v>41615</c:v>
                </c:pt>
                <c:pt idx="2081">
                  <c:v>41616</c:v>
                </c:pt>
                <c:pt idx="2082">
                  <c:v>41617</c:v>
                </c:pt>
                <c:pt idx="2083">
                  <c:v>41618</c:v>
                </c:pt>
                <c:pt idx="2084">
                  <c:v>41619</c:v>
                </c:pt>
                <c:pt idx="2085">
                  <c:v>41620</c:v>
                </c:pt>
                <c:pt idx="2086">
                  <c:v>41621</c:v>
                </c:pt>
                <c:pt idx="2087">
                  <c:v>41622</c:v>
                </c:pt>
                <c:pt idx="2088">
                  <c:v>41623</c:v>
                </c:pt>
                <c:pt idx="2089">
                  <c:v>41624</c:v>
                </c:pt>
                <c:pt idx="2090">
                  <c:v>41625</c:v>
                </c:pt>
                <c:pt idx="2091">
                  <c:v>41626</c:v>
                </c:pt>
                <c:pt idx="2092">
                  <c:v>41627</c:v>
                </c:pt>
                <c:pt idx="2093">
                  <c:v>41628</c:v>
                </c:pt>
                <c:pt idx="2094">
                  <c:v>41629</c:v>
                </c:pt>
                <c:pt idx="2095">
                  <c:v>41630</c:v>
                </c:pt>
                <c:pt idx="2096">
                  <c:v>41631</c:v>
                </c:pt>
                <c:pt idx="2097">
                  <c:v>41632</c:v>
                </c:pt>
                <c:pt idx="2098">
                  <c:v>41633</c:v>
                </c:pt>
                <c:pt idx="2099">
                  <c:v>41634</c:v>
                </c:pt>
                <c:pt idx="2100">
                  <c:v>41635</c:v>
                </c:pt>
                <c:pt idx="2101">
                  <c:v>41636</c:v>
                </c:pt>
                <c:pt idx="2102">
                  <c:v>41637</c:v>
                </c:pt>
                <c:pt idx="2103">
                  <c:v>41638</c:v>
                </c:pt>
                <c:pt idx="2104">
                  <c:v>41639</c:v>
                </c:pt>
                <c:pt idx="2105">
                  <c:v>41640</c:v>
                </c:pt>
                <c:pt idx="2106">
                  <c:v>41641</c:v>
                </c:pt>
                <c:pt idx="2107">
                  <c:v>41642</c:v>
                </c:pt>
                <c:pt idx="2108">
                  <c:v>41643</c:v>
                </c:pt>
                <c:pt idx="2109">
                  <c:v>41644</c:v>
                </c:pt>
                <c:pt idx="2110">
                  <c:v>41645</c:v>
                </c:pt>
                <c:pt idx="2111">
                  <c:v>41646</c:v>
                </c:pt>
                <c:pt idx="2112">
                  <c:v>41647</c:v>
                </c:pt>
                <c:pt idx="2113">
                  <c:v>41648</c:v>
                </c:pt>
                <c:pt idx="2114">
                  <c:v>41649</c:v>
                </c:pt>
                <c:pt idx="2115">
                  <c:v>41650</c:v>
                </c:pt>
                <c:pt idx="2116">
                  <c:v>41651</c:v>
                </c:pt>
                <c:pt idx="2117">
                  <c:v>41652</c:v>
                </c:pt>
                <c:pt idx="2118">
                  <c:v>41653</c:v>
                </c:pt>
                <c:pt idx="2119">
                  <c:v>41654</c:v>
                </c:pt>
                <c:pt idx="2120">
                  <c:v>41655</c:v>
                </c:pt>
                <c:pt idx="2121">
                  <c:v>41656</c:v>
                </c:pt>
                <c:pt idx="2122">
                  <c:v>41657</c:v>
                </c:pt>
                <c:pt idx="2123">
                  <c:v>41658</c:v>
                </c:pt>
                <c:pt idx="2124">
                  <c:v>41659</c:v>
                </c:pt>
                <c:pt idx="2125">
                  <c:v>41660</c:v>
                </c:pt>
                <c:pt idx="2126">
                  <c:v>41661</c:v>
                </c:pt>
                <c:pt idx="2127">
                  <c:v>41662</c:v>
                </c:pt>
                <c:pt idx="2128">
                  <c:v>41663</c:v>
                </c:pt>
                <c:pt idx="2129">
                  <c:v>41664</c:v>
                </c:pt>
                <c:pt idx="2130">
                  <c:v>41665</c:v>
                </c:pt>
                <c:pt idx="2131">
                  <c:v>41666</c:v>
                </c:pt>
                <c:pt idx="2132">
                  <c:v>41667</c:v>
                </c:pt>
                <c:pt idx="2133">
                  <c:v>41668</c:v>
                </c:pt>
                <c:pt idx="2134">
                  <c:v>41669</c:v>
                </c:pt>
                <c:pt idx="2135">
                  <c:v>41670</c:v>
                </c:pt>
                <c:pt idx="2136">
                  <c:v>41671</c:v>
                </c:pt>
                <c:pt idx="2137">
                  <c:v>41672</c:v>
                </c:pt>
                <c:pt idx="2138">
                  <c:v>41673</c:v>
                </c:pt>
                <c:pt idx="2139">
                  <c:v>41674</c:v>
                </c:pt>
                <c:pt idx="2140">
                  <c:v>41675</c:v>
                </c:pt>
                <c:pt idx="2141">
                  <c:v>41676</c:v>
                </c:pt>
                <c:pt idx="2142">
                  <c:v>41677</c:v>
                </c:pt>
                <c:pt idx="2143">
                  <c:v>41678</c:v>
                </c:pt>
                <c:pt idx="2144">
                  <c:v>41679</c:v>
                </c:pt>
                <c:pt idx="2145">
                  <c:v>41680</c:v>
                </c:pt>
                <c:pt idx="2146">
                  <c:v>41681</c:v>
                </c:pt>
                <c:pt idx="2147">
                  <c:v>41682</c:v>
                </c:pt>
                <c:pt idx="2148">
                  <c:v>41683</c:v>
                </c:pt>
                <c:pt idx="2149">
                  <c:v>41684</c:v>
                </c:pt>
                <c:pt idx="2150">
                  <c:v>41685</c:v>
                </c:pt>
                <c:pt idx="2151">
                  <c:v>41686</c:v>
                </c:pt>
                <c:pt idx="2152">
                  <c:v>41687</c:v>
                </c:pt>
                <c:pt idx="2153">
                  <c:v>41688</c:v>
                </c:pt>
                <c:pt idx="2154">
                  <c:v>41689</c:v>
                </c:pt>
                <c:pt idx="2155">
                  <c:v>41690</c:v>
                </c:pt>
                <c:pt idx="2156">
                  <c:v>41691</c:v>
                </c:pt>
                <c:pt idx="2157">
                  <c:v>41692</c:v>
                </c:pt>
                <c:pt idx="2158">
                  <c:v>41693</c:v>
                </c:pt>
                <c:pt idx="2159">
                  <c:v>41694</c:v>
                </c:pt>
                <c:pt idx="2160">
                  <c:v>41695</c:v>
                </c:pt>
                <c:pt idx="2161">
                  <c:v>41696</c:v>
                </c:pt>
                <c:pt idx="2162">
                  <c:v>41697</c:v>
                </c:pt>
                <c:pt idx="2163">
                  <c:v>41698</c:v>
                </c:pt>
                <c:pt idx="2164">
                  <c:v>41699</c:v>
                </c:pt>
                <c:pt idx="2165">
                  <c:v>41700</c:v>
                </c:pt>
                <c:pt idx="2166">
                  <c:v>41701</c:v>
                </c:pt>
                <c:pt idx="2167">
                  <c:v>41702</c:v>
                </c:pt>
                <c:pt idx="2168">
                  <c:v>41703</c:v>
                </c:pt>
                <c:pt idx="2169">
                  <c:v>41704</c:v>
                </c:pt>
                <c:pt idx="2170">
                  <c:v>41705</c:v>
                </c:pt>
                <c:pt idx="2171">
                  <c:v>41706</c:v>
                </c:pt>
                <c:pt idx="2172">
                  <c:v>41707</c:v>
                </c:pt>
                <c:pt idx="2173">
                  <c:v>41708</c:v>
                </c:pt>
                <c:pt idx="2174">
                  <c:v>41709</c:v>
                </c:pt>
                <c:pt idx="2175">
                  <c:v>41710</c:v>
                </c:pt>
                <c:pt idx="2176">
                  <c:v>41711</c:v>
                </c:pt>
                <c:pt idx="2177">
                  <c:v>41712</c:v>
                </c:pt>
                <c:pt idx="2178">
                  <c:v>41713</c:v>
                </c:pt>
                <c:pt idx="2179">
                  <c:v>41714</c:v>
                </c:pt>
                <c:pt idx="2180">
                  <c:v>41715</c:v>
                </c:pt>
                <c:pt idx="2181">
                  <c:v>41716</c:v>
                </c:pt>
                <c:pt idx="2182">
                  <c:v>41717</c:v>
                </c:pt>
                <c:pt idx="2183">
                  <c:v>41718</c:v>
                </c:pt>
                <c:pt idx="2184">
                  <c:v>41719</c:v>
                </c:pt>
                <c:pt idx="2185">
                  <c:v>41720</c:v>
                </c:pt>
                <c:pt idx="2186">
                  <c:v>41721</c:v>
                </c:pt>
                <c:pt idx="2187">
                  <c:v>41722</c:v>
                </c:pt>
                <c:pt idx="2188">
                  <c:v>41723</c:v>
                </c:pt>
                <c:pt idx="2189">
                  <c:v>41724</c:v>
                </c:pt>
                <c:pt idx="2190">
                  <c:v>41725</c:v>
                </c:pt>
                <c:pt idx="2191">
                  <c:v>41726</c:v>
                </c:pt>
                <c:pt idx="2192">
                  <c:v>41727</c:v>
                </c:pt>
                <c:pt idx="2193">
                  <c:v>41728</c:v>
                </c:pt>
                <c:pt idx="2194">
                  <c:v>41729</c:v>
                </c:pt>
                <c:pt idx="2195">
                  <c:v>41730</c:v>
                </c:pt>
                <c:pt idx="2196">
                  <c:v>41731</c:v>
                </c:pt>
                <c:pt idx="2197">
                  <c:v>41732</c:v>
                </c:pt>
                <c:pt idx="2198">
                  <c:v>41733</c:v>
                </c:pt>
                <c:pt idx="2199">
                  <c:v>41734</c:v>
                </c:pt>
                <c:pt idx="2200">
                  <c:v>41735</c:v>
                </c:pt>
                <c:pt idx="2201">
                  <c:v>41736</c:v>
                </c:pt>
                <c:pt idx="2202">
                  <c:v>41737</c:v>
                </c:pt>
                <c:pt idx="2203">
                  <c:v>41738</c:v>
                </c:pt>
                <c:pt idx="2204">
                  <c:v>41739</c:v>
                </c:pt>
                <c:pt idx="2205">
                  <c:v>41740</c:v>
                </c:pt>
                <c:pt idx="2206">
                  <c:v>41741</c:v>
                </c:pt>
                <c:pt idx="2207">
                  <c:v>41742</c:v>
                </c:pt>
                <c:pt idx="2208">
                  <c:v>41743</c:v>
                </c:pt>
                <c:pt idx="2209">
                  <c:v>41744</c:v>
                </c:pt>
                <c:pt idx="2210">
                  <c:v>41745</c:v>
                </c:pt>
                <c:pt idx="2211">
                  <c:v>41746</c:v>
                </c:pt>
                <c:pt idx="2212">
                  <c:v>41747</c:v>
                </c:pt>
                <c:pt idx="2213">
                  <c:v>41748</c:v>
                </c:pt>
                <c:pt idx="2214">
                  <c:v>41749</c:v>
                </c:pt>
                <c:pt idx="2215">
                  <c:v>41750</c:v>
                </c:pt>
                <c:pt idx="2216">
                  <c:v>41751</c:v>
                </c:pt>
                <c:pt idx="2217">
                  <c:v>41752</c:v>
                </c:pt>
                <c:pt idx="2218">
                  <c:v>41753</c:v>
                </c:pt>
                <c:pt idx="2219">
                  <c:v>41754</c:v>
                </c:pt>
                <c:pt idx="2220">
                  <c:v>41755</c:v>
                </c:pt>
                <c:pt idx="2221">
                  <c:v>41756</c:v>
                </c:pt>
                <c:pt idx="2222">
                  <c:v>41757</c:v>
                </c:pt>
                <c:pt idx="2223">
                  <c:v>41758</c:v>
                </c:pt>
                <c:pt idx="2224">
                  <c:v>41759</c:v>
                </c:pt>
                <c:pt idx="2225">
                  <c:v>41760</c:v>
                </c:pt>
                <c:pt idx="2226">
                  <c:v>41761</c:v>
                </c:pt>
                <c:pt idx="2227">
                  <c:v>41762</c:v>
                </c:pt>
                <c:pt idx="2228">
                  <c:v>41763</c:v>
                </c:pt>
                <c:pt idx="2229">
                  <c:v>41764</c:v>
                </c:pt>
                <c:pt idx="2230">
                  <c:v>41765</c:v>
                </c:pt>
                <c:pt idx="2231">
                  <c:v>41766</c:v>
                </c:pt>
                <c:pt idx="2232">
                  <c:v>41767</c:v>
                </c:pt>
                <c:pt idx="2233">
                  <c:v>41768</c:v>
                </c:pt>
                <c:pt idx="2234">
                  <c:v>41769</c:v>
                </c:pt>
                <c:pt idx="2235">
                  <c:v>41770</c:v>
                </c:pt>
                <c:pt idx="2236">
                  <c:v>41771</c:v>
                </c:pt>
                <c:pt idx="2237">
                  <c:v>41772</c:v>
                </c:pt>
                <c:pt idx="2238">
                  <c:v>41773</c:v>
                </c:pt>
                <c:pt idx="2239">
                  <c:v>41774</c:v>
                </c:pt>
                <c:pt idx="2240">
                  <c:v>41775</c:v>
                </c:pt>
                <c:pt idx="2241">
                  <c:v>41776</c:v>
                </c:pt>
                <c:pt idx="2242">
                  <c:v>41777</c:v>
                </c:pt>
                <c:pt idx="2243">
                  <c:v>41778</c:v>
                </c:pt>
                <c:pt idx="2244">
                  <c:v>41779</c:v>
                </c:pt>
                <c:pt idx="2245">
                  <c:v>41780</c:v>
                </c:pt>
                <c:pt idx="2246">
                  <c:v>41781</c:v>
                </c:pt>
                <c:pt idx="2247">
                  <c:v>41782</c:v>
                </c:pt>
                <c:pt idx="2248">
                  <c:v>41783</c:v>
                </c:pt>
                <c:pt idx="2249">
                  <c:v>41784</c:v>
                </c:pt>
                <c:pt idx="2250">
                  <c:v>41785</c:v>
                </c:pt>
                <c:pt idx="2251">
                  <c:v>41786</c:v>
                </c:pt>
                <c:pt idx="2252">
                  <c:v>41787</c:v>
                </c:pt>
                <c:pt idx="2253">
                  <c:v>41788</c:v>
                </c:pt>
                <c:pt idx="2254">
                  <c:v>41789</c:v>
                </c:pt>
                <c:pt idx="2255">
                  <c:v>41790</c:v>
                </c:pt>
                <c:pt idx="2256">
                  <c:v>41791</c:v>
                </c:pt>
                <c:pt idx="2257">
                  <c:v>41792</c:v>
                </c:pt>
                <c:pt idx="2258">
                  <c:v>41793</c:v>
                </c:pt>
                <c:pt idx="2259">
                  <c:v>41794</c:v>
                </c:pt>
                <c:pt idx="2260">
                  <c:v>41795</c:v>
                </c:pt>
                <c:pt idx="2261">
                  <c:v>41796</c:v>
                </c:pt>
                <c:pt idx="2262">
                  <c:v>41797</c:v>
                </c:pt>
                <c:pt idx="2263">
                  <c:v>41798</c:v>
                </c:pt>
                <c:pt idx="2264">
                  <c:v>41799</c:v>
                </c:pt>
                <c:pt idx="2265">
                  <c:v>41800</c:v>
                </c:pt>
                <c:pt idx="2266">
                  <c:v>41801</c:v>
                </c:pt>
                <c:pt idx="2267">
                  <c:v>41802</c:v>
                </c:pt>
                <c:pt idx="2268">
                  <c:v>41803</c:v>
                </c:pt>
                <c:pt idx="2269">
                  <c:v>41804</c:v>
                </c:pt>
                <c:pt idx="2270">
                  <c:v>41805</c:v>
                </c:pt>
                <c:pt idx="2271">
                  <c:v>41806</c:v>
                </c:pt>
                <c:pt idx="2272">
                  <c:v>41807</c:v>
                </c:pt>
                <c:pt idx="2273">
                  <c:v>41808</c:v>
                </c:pt>
                <c:pt idx="2274">
                  <c:v>41809</c:v>
                </c:pt>
                <c:pt idx="2275">
                  <c:v>41810</c:v>
                </c:pt>
                <c:pt idx="2276">
                  <c:v>41811</c:v>
                </c:pt>
                <c:pt idx="2277">
                  <c:v>41812</c:v>
                </c:pt>
                <c:pt idx="2278">
                  <c:v>41813</c:v>
                </c:pt>
                <c:pt idx="2279">
                  <c:v>41814</c:v>
                </c:pt>
                <c:pt idx="2280">
                  <c:v>41815</c:v>
                </c:pt>
                <c:pt idx="2281">
                  <c:v>41816</c:v>
                </c:pt>
                <c:pt idx="2282">
                  <c:v>41817</c:v>
                </c:pt>
                <c:pt idx="2283">
                  <c:v>41818</c:v>
                </c:pt>
                <c:pt idx="2284">
                  <c:v>41819</c:v>
                </c:pt>
                <c:pt idx="2285">
                  <c:v>41820</c:v>
                </c:pt>
                <c:pt idx="2286">
                  <c:v>41821</c:v>
                </c:pt>
                <c:pt idx="2287">
                  <c:v>41822</c:v>
                </c:pt>
                <c:pt idx="2288">
                  <c:v>41823</c:v>
                </c:pt>
                <c:pt idx="2289">
                  <c:v>41824</c:v>
                </c:pt>
                <c:pt idx="2290">
                  <c:v>41825</c:v>
                </c:pt>
                <c:pt idx="2291">
                  <c:v>41826</c:v>
                </c:pt>
                <c:pt idx="2292">
                  <c:v>41827</c:v>
                </c:pt>
                <c:pt idx="2293">
                  <c:v>41828</c:v>
                </c:pt>
                <c:pt idx="2294">
                  <c:v>41829</c:v>
                </c:pt>
                <c:pt idx="2295">
                  <c:v>41830</c:v>
                </c:pt>
                <c:pt idx="2296">
                  <c:v>41831</c:v>
                </c:pt>
                <c:pt idx="2297">
                  <c:v>41832</c:v>
                </c:pt>
                <c:pt idx="2298">
                  <c:v>41833</c:v>
                </c:pt>
                <c:pt idx="2299">
                  <c:v>41834</c:v>
                </c:pt>
                <c:pt idx="2300">
                  <c:v>41835</c:v>
                </c:pt>
                <c:pt idx="2301">
                  <c:v>41836</c:v>
                </c:pt>
                <c:pt idx="2302">
                  <c:v>41837</c:v>
                </c:pt>
                <c:pt idx="2303">
                  <c:v>41838</c:v>
                </c:pt>
                <c:pt idx="2304">
                  <c:v>41839</c:v>
                </c:pt>
                <c:pt idx="2305">
                  <c:v>41840</c:v>
                </c:pt>
                <c:pt idx="2306">
                  <c:v>41841</c:v>
                </c:pt>
                <c:pt idx="2307">
                  <c:v>41842</c:v>
                </c:pt>
                <c:pt idx="2308">
                  <c:v>41843</c:v>
                </c:pt>
                <c:pt idx="2309">
                  <c:v>41844</c:v>
                </c:pt>
                <c:pt idx="2310">
                  <c:v>41845</c:v>
                </c:pt>
                <c:pt idx="2311">
                  <c:v>41846</c:v>
                </c:pt>
                <c:pt idx="2312">
                  <c:v>41847</c:v>
                </c:pt>
                <c:pt idx="2313">
                  <c:v>41848</c:v>
                </c:pt>
                <c:pt idx="2314">
                  <c:v>41849</c:v>
                </c:pt>
                <c:pt idx="2315">
                  <c:v>41850</c:v>
                </c:pt>
                <c:pt idx="2316">
                  <c:v>41851</c:v>
                </c:pt>
                <c:pt idx="2317">
                  <c:v>41852</c:v>
                </c:pt>
                <c:pt idx="2318">
                  <c:v>41853</c:v>
                </c:pt>
                <c:pt idx="2319">
                  <c:v>41854</c:v>
                </c:pt>
                <c:pt idx="2320">
                  <c:v>41855</c:v>
                </c:pt>
                <c:pt idx="2321">
                  <c:v>41856</c:v>
                </c:pt>
                <c:pt idx="2322">
                  <c:v>41857</c:v>
                </c:pt>
                <c:pt idx="2323">
                  <c:v>41858</c:v>
                </c:pt>
                <c:pt idx="2324">
                  <c:v>41859</c:v>
                </c:pt>
                <c:pt idx="2325">
                  <c:v>41860</c:v>
                </c:pt>
                <c:pt idx="2326">
                  <c:v>41861</c:v>
                </c:pt>
                <c:pt idx="2327">
                  <c:v>41862</c:v>
                </c:pt>
                <c:pt idx="2328">
                  <c:v>41863</c:v>
                </c:pt>
                <c:pt idx="2329">
                  <c:v>41864</c:v>
                </c:pt>
                <c:pt idx="2330">
                  <c:v>41865</c:v>
                </c:pt>
                <c:pt idx="2331">
                  <c:v>41866</c:v>
                </c:pt>
                <c:pt idx="2332">
                  <c:v>41867</c:v>
                </c:pt>
                <c:pt idx="2333">
                  <c:v>41868</c:v>
                </c:pt>
                <c:pt idx="2334">
                  <c:v>41869</c:v>
                </c:pt>
                <c:pt idx="2335">
                  <c:v>41870</c:v>
                </c:pt>
                <c:pt idx="2336">
                  <c:v>41871</c:v>
                </c:pt>
                <c:pt idx="2337">
                  <c:v>41872</c:v>
                </c:pt>
                <c:pt idx="2338">
                  <c:v>41873</c:v>
                </c:pt>
                <c:pt idx="2339">
                  <c:v>41874</c:v>
                </c:pt>
                <c:pt idx="2340">
                  <c:v>41875</c:v>
                </c:pt>
                <c:pt idx="2341">
                  <c:v>41876</c:v>
                </c:pt>
                <c:pt idx="2342">
                  <c:v>41877</c:v>
                </c:pt>
                <c:pt idx="2343">
                  <c:v>41878</c:v>
                </c:pt>
                <c:pt idx="2344">
                  <c:v>41879</c:v>
                </c:pt>
                <c:pt idx="2345">
                  <c:v>41880</c:v>
                </c:pt>
                <c:pt idx="2346">
                  <c:v>41881</c:v>
                </c:pt>
                <c:pt idx="2347">
                  <c:v>41882</c:v>
                </c:pt>
                <c:pt idx="2348">
                  <c:v>41883</c:v>
                </c:pt>
                <c:pt idx="2349">
                  <c:v>41884</c:v>
                </c:pt>
                <c:pt idx="2350">
                  <c:v>41885</c:v>
                </c:pt>
                <c:pt idx="2351">
                  <c:v>41886</c:v>
                </c:pt>
                <c:pt idx="2352">
                  <c:v>41887</c:v>
                </c:pt>
                <c:pt idx="2353">
                  <c:v>41888</c:v>
                </c:pt>
                <c:pt idx="2354">
                  <c:v>41889</c:v>
                </c:pt>
                <c:pt idx="2355">
                  <c:v>41890</c:v>
                </c:pt>
                <c:pt idx="2356">
                  <c:v>41891</c:v>
                </c:pt>
                <c:pt idx="2357">
                  <c:v>41892</c:v>
                </c:pt>
                <c:pt idx="2358">
                  <c:v>41893</c:v>
                </c:pt>
                <c:pt idx="2359">
                  <c:v>41894</c:v>
                </c:pt>
                <c:pt idx="2360">
                  <c:v>41895</c:v>
                </c:pt>
                <c:pt idx="2361">
                  <c:v>41896</c:v>
                </c:pt>
                <c:pt idx="2362">
                  <c:v>41897</c:v>
                </c:pt>
                <c:pt idx="2363">
                  <c:v>41898</c:v>
                </c:pt>
                <c:pt idx="2364">
                  <c:v>41899</c:v>
                </c:pt>
                <c:pt idx="2365">
                  <c:v>41900</c:v>
                </c:pt>
                <c:pt idx="2366">
                  <c:v>41901</c:v>
                </c:pt>
                <c:pt idx="2367">
                  <c:v>41902</c:v>
                </c:pt>
                <c:pt idx="2368">
                  <c:v>41903</c:v>
                </c:pt>
                <c:pt idx="2369">
                  <c:v>41904</c:v>
                </c:pt>
                <c:pt idx="2370">
                  <c:v>41905</c:v>
                </c:pt>
                <c:pt idx="2371">
                  <c:v>41906</c:v>
                </c:pt>
                <c:pt idx="2372">
                  <c:v>41907</c:v>
                </c:pt>
                <c:pt idx="2373">
                  <c:v>41908</c:v>
                </c:pt>
                <c:pt idx="2374">
                  <c:v>41909</c:v>
                </c:pt>
                <c:pt idx="2375">
                  <c:v>41910</c:v>
                </c:pt>
                <c:pt idx="2376">
                  <c:v>41911</c:v>
                </c:pt>
                <c:pt idx="2377">
                  <c:v>41912</c:v>
                </c:pt>
                <c:pt idx="2378">
                  <c:v>41913</c:v>
                </c:pt>
                <c:pt idx="2379">
                  <c:v>41914</c:v>
                </c:pt>
                <c:pt idx="2380">
                  <c:v>41915</c:v>
                </c:pt>
                <c:pt idx="2381">
                  <c:v>41916</c:v>
                </c:pt>
                <c:pt idx="2382">
                  <c:v>41917</c:v>
                </c:pt>
                <c:pt idx="2383">
                  <c:v>41918</c:v>
                </c:pt>
                <c:pt idx="2384">
                  <c:v>41919</c:v>
                </c:pt>
                <c:pt idx="2385">
                  <c:v>41920</c:v>
                </c:pt>
                <c:pt idx="2386">
                  <c:v>41921</c:v>
                </c:pt>
                <c:pt idx="2387">
                  <c:v>41922</c:v>
                </c:pt>
                <c:pt idx="2388">
                  <c:v>41923</c:v>
                </c:pt>
                <c:pt idx="2389">
                  <c:v>41924</c:v>
                </c:pt>
                <c:pt idx="2390">
                  <c:v>41925</c:v>
                </c:pt>
                <c:pt idx="2391">
                  <c:v>41926</c:v>
                </c:pt>
                <c:pt idx="2392">
                  <c:v>41927</c:v>
                </c:pt>
                <c:pt idx="2393">
                  <c:v>41928</c:v>
                </c:pt>
                <c:pt idx="2394">
                  <c:v>41929</c:v>
                </c:pt>
                <c:pt idx="2395">
                  <c:v>41930</c:v>
                </c:pt>
                <c:pt idx="2396">
                  <c:v>41931</c:v>
                </c:pt>
                <c:pt idx="2397">
                  <c:v>41932</c:v>
                </c:pt>
                <c:pt idx="2398">
                  <c:v>41933</c:v>
                </c:pt>
                <c:pt idx="2399">
                  <c:v>41934</c:v>
                </c:pt>
                <c:pt idx="2400">
                  <c:v>41935</c:v>
                </c:pt>
                <c:pt idx="2401">
                  <c:v>41936</c:v>
                </c:pt>
                <c:pt idx="2402">
                  <c:v>41937</c:v>
                </c:pt>
                <c:pt idx="2403">
                  <c:v>41938</c:v>
                </c:pt>
                <c:pt idx="2404">
                  <c:v>41939</c:v>
                </c:pt>
                <c:pt idx="2405">
                  <c:v>41940</c:v>
                </c:pt>
                <c:pt idx="2406">
                  <c:v>41941</c:v>
                </c:pt>
                <c:pt idx="2407">
                  <c:v>41942</c:v>
                </c:pt>
                <c:pt idx="2408">
                  <c:v>41943</c:v>
                </c:pt>
                <c:pt idx="2409">
                  <c:v>41944</c:v>
                </c:pt>
                <c:pt idx="2410">
                  <c:v>41945</c:v>
                </c:pt>
                <c:pt idx="2411">
                  <c:v>41946</c:v>
                </c:pt>
                <c:pt idx="2412">
                  <c:v>41947</c:v>
                </c:pt>
                <c:pt idx="2413">
                  <c:v>41948</c:v>
                </c:pt>
                <c:pt idx="2414">
                  <c:v>41949</c:v>
                </c:pt>
                <c:pt idx="2415">
                  <c:v>41950</c:v>
                </c:pt>
                <c:pt idx="2416">
                  <c:v>41951</c:v>
                </c:pt>
                <c:pt idx="2417">
                  <c:v>41952</c:v>
                </c:pt>
                <c:pt idx="2418">
                  <c:v>41953</c:v>
                </c:pt>
                <c:pt idx="2419">
                  <c:v>41954</c:v>
                </c:pt>
                <c:pt idx="2420">
                  <c:v>41955</c:v>
                </c:pt>
                <c:pt idx="2421">
                  <c:v>41956</c:v>
                </c:pt>
                <c:pt idx="2422">
                  <c:v>41957</c:v>
                </c:pt>
                <c:pt idx="2423">
                  <c:v>41958</c:v>
                </c:pt>
                <c:pt idx="2424">
                  <c:v>41959</c:v>
                </c:pt>
                <c:pt idx="2425">
                  <c:v>41960</c:v>
                </c:pt>
                <c:pt idx="2426">
                  <c:v>41961</c:v>
                </c:pt>
                <c:pt idx="2427">
                  <c:v>41962</c:v>
                </c:pt>
                <c:pt idx="2428">
                  <c:v>41963</c:v>
                </c:pt>
                <c:pt idx="2429">
                  <c:v>41964</c:v>
                </c:pt>
                <c:pt idx="2430">
                  <c:v>41965</c:v>
                </c:pt>
                <c:pt idx="2431">
                  <c:v>41966</c:v>
                </c:pt>
                <c:pt idx="2432">
                  <c:v>41967</c:v>
                </c:pt>
                <c:pt idx="2433">
                  <c:v>41968</c:v>
                </c:pt>
                <c:pt idx="2434">
                  <c:v>41969</c:v>
                </c:pt>
                <c:pt idx="2435">
                  <c:v>41970</c:v>
                </c:pt>
                <c:pt idx="2436">
                  <c:v>41971</c:v>
                </c:pt>
                <c:pt idx="2437">
                  <c:v>41972</c:v>
                </c:pt>
                <c:pt idx="2438">
                  <c:v>41973</c:v>
                </c:pt>
                <c:pt idx="2439">
                  <c:v>41974</c:v>
                </c:pt>
                <c:pt idx="2440">
                  <c:v>41975</c:v>
                </c:pt>
                <c:pt idx="2441">
                  <c:v>41976</c:v>
                </c:pt>
                <c:pt idx="2442">
                  <c:v>41977</c:v>
                </c:pt>
                <c:pt idx="2443">
                  <c:v>41978</c:v>
                </c:pt>
                <c:pt idx="2444">
                  <c:v>41979</c:v>
                </c:pt>
                <c:pt idx="2445">
                  <c:v>41980</c:v>
                </c:pt>
                <c:pt idx="2446">
                  <c:v>41981</c:v>
                </c:pt>
                <c:pt idx="2447">
                  <c:v>41982</c:v>
                </c:pt>
                <c:pt idx="2448">
                  <c:v>41983</c:v>
                </c:pt>
                <c:pt idx="2449">
                  <c:v>41984</c:v>
                </c:pt>
                <c:pt idx="2450">
                  <c:v>41985</c:v>
                </c:pt>
                <c:pt idx="2451">
                  <c:v>41986</c:v>
                </c:pt>
                <c:pt idx="2452">
                  <c:v>41987</c:v>
                </c:pt>
                <c:pt idx="2453">
                  <c:v>41988</c:v>
                </c:pt>
                <c:pt idx="2454">
                  <c:v>41989</c:v>
                </c:pt>
                <c:pt idx="2455">
                  <c:v>41990</c:v>
                </c:pt>
                <c:pt idx="2456">
                  <c:v>41991</c:v>
                </c:pt>
                <c:pt idx="2457">
                  <c:v>41992</c:v>
                </c:pt>
                <c:pt idx="2458">
                  <c:v>41993</c:v>
                </c:pt>
                <c:pt idx="2459">
                  <c:v>41994</c:v>
                </c:pt>
                <c:pt idx="2460">
                  <c:v>41995</c:v>
                </c:pt>
                <c:pt idx="2461">
                  <c:v>41996</c:v>
                </c:pt>
                <c:pt idx="2462">
                  <c:v>41997</c:v>
                </c:pt>
                <c:pt idx="2463">
                  <c:v>41998</c:v>
                </c:pt>
                <c:pt idx="2464">
                  <c:v>41999</c:v>
                </c:pt>
                <c:pt idx="2465">
                  <c:v>42000</c:v>
                </c:pt>
                <c:pt idx="2466">
                  <c:v>42001</c:v>
                </c:pt>
                <c:pt idx="2467">
                  <c:v>42002</c:v>
                </c:pt>
                <c:pt idx="2468">
                  <c:v>42003</c:v>
                </c:pt>
                <c:pt idx="2469">
                  <c:v>42004</c:v>
                </c:pt>
                <c:pt idx="2470">
                  <c:v>42005</c:v>
                </c:pt>
                <c:pt idx="2471">
                  <c:v>42006</c:v>
                </c:pt>
                <c:pt idx="2472">
                  <c:v>42007</c:v>
                </c:pt>
                <c:pt idx="2473">
                  <c:v>42008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42014</c:v>
                </c:pt>
                <c:pt idx="2480">
                  <c:v>42015</c:v>
                </c:pt>
                <c:pt idx="2481">
                  <c:v>42016</c:v>
                </c:pt>
                <c:pt idx="2482">
                  <c:v>42017</c:v>
                </c:pt>
                <c:pt idx="2483">
                  <c:v>42018</c:v>
                </c:pt>
                <c:pt idx="2484">
                  <c:v>42019</c:v>
                </c:pt>
                <c:pt idx="2485">
                  <c:v>42020</c:v>
                </c:pt>
                <c:pt idx="2486">
                  <c:v>42021</c:v>
                </c:pt>
                <c:pt idx="2487">
                  <c:v>42022</c:v>
                </c:pt>
                <c:pt idx="2488">
                  <c:v>42023</c:v>
                </c:pt>
                <c:pt idx="2489">
                  <c:v>42024</c:v>
                </c:pt>
                <c:pt idx="2490">
                  <c:v>42025</c:v>
                </c:pt>
                <c:pt idx="2491">
                  <c:v>42026</c:v>
                </c:pt>
                <c:pt idx="2492">
                  <c:v>42027</c:v>
                </c:pt>
                <c:pt idx="2493">
                  <c:v>42028</c:v>
                </c:pt>
                <c:pt idx="2494">
                  <c:v>42029</c:v>
                </c:pt>
                <c:pt idx="2495">
                  <c:v>42030</c:v>
                </c:pt>
                <c:pt idx="2496">
                  <c:v>42031</c:v>
                </c:pt>
                <c:pt idx="2497">
                  <c:v>42032</c:v>
                </c:pt>
                <c:pt idx="2498">
                  <c:v>42033</c:v>
                </c:pt>
                <c:pt idx="2499">
                  <c:v>42034</c:v>
                </c:pt>
                <c:pt idx="2500">
                  <c:v>42035</c:v>
                </c:pt>
                <c:pt idx="2501">
                  <c:v>42036</c:v>
                </c:pt>
                <c:pt idx="2502">
                  <c:v>42037</c:v>
                </c:pt>
                <c:pt idx="2503">
                  <c:v>42038</c:v>
                </c:pt>
                <c:pt idx="2504">
                  <c:v>42039</c:v>
                </c:pt>
                <c:pt idx="2505">
                  <c:v>42040</c:v>
                </c:pt>
                <c:pt idx="2506">
                  <c:v>42041</c:v>
                </c:pt>
                <c:pt idx="2507">
                  <c:v>42042</c:v>
                </c:pt>
                <c:pt idx="2508">
                  <c:v>42043</c:v>
                </c:pt>
                <c:pt idx="2509">
                  <c:v>42044</c:v>
                </c:pt>
                <c:pt idx="2510">
                  <c:v>42045</c:v>
                </c:pt>
                <c:pt idx="2511">
                  <c:v>42046</c:v>
                </c:pt>
                <c:pt idx="2512">
                  <c:v>42047</c:v>
                </c:pt>
                <c:pt idx="2513">
                  <c:v>42048</c:v>
                </c:pt>
                <c:pt idx="2514">
                  <c:v>42049</c:v>
                </c:pt>
                <c:pt idx="2515">
                  <c:v>42050</c:v>
                </c:pt>
                <c:pt idx="2516">
                  <c:v>42051</c:v>
                </c:pt>
                <c:pt idx="2517">
                  <c:v>42052</c:v>
                </c:pt>
                <c:pt idx="2518">
                  <c:v>42053</c:v>
                </c:pt>
                <c:pt idx="2519">
                  <c:v>42054</c:v>
                </c:pt>
                <c:pt idx="2520">
                  <c:v>42055</c:v>
                </c:pt>
                <c:pt idx="2521">
                  <c:v>42056</c:v>
                </c:pt>
                <c:pt idx="2522">
                  <c:v>42057</c:v>
                </c:pt>
                <c:pt idx="2523">
                  <c:v>42058</c:v>
                </c:pt>
                <c:pt idx="2524">
                  <c:v>42059</c:v>
                </c:pt>
                <c:pt idx="2525">
                  <c:v>42060</c:v>
                </c:pt>
                <c:pt idx="2526">
                  <c:v>42061</c:v>
                </c:pt>
                <c:pt idx="2527">
                  <c:v>42062</c:v>
                </c:pt>
                <c:pt idx="2528">
                  <c:v>42063</c:v>
                </c:pt>
                <c:pt idx="2529">
                  <c:v>42064</c:v>
                </c:pt>
                <c:pt idx="2530">
                  <c:v>42065</c:v>
                </c:pt>
                <c:pt idx="2531">
                  <c:v>42066</c:v>
                </c:pt>
                <c:pt idx="2532">
                  <c:v>42067</c:v>
                </c:pt>
                <c:pt idx="2533">
                  <c:v>42068</c:v>
                </c:pt>
                <c:pt idx="2534">
                  <c:v>42069</c:v>
                </c:pt>
                <c:pt idx="2535">
                  <c:v>42070</c:v>
                </c:pt>
                <c:pt idx="2536">
                  <c:v>42071</c:v>
                </c:pt>
                <c:pt idx="2537">
                  <c:v>42072</c:v>
                </c:pt>
                <c:pt idx="2538">
                  <c:v>42073</c:v>
                </c:pt>
                <c:pt idx="2539">
                  <c:v>42074</c:v>
                </c:pt>
                <c:pt idx="2540">
                  <c:v>42075</c:v>
                </c:pt>
                <c:pt idx="2541">
                  <c:v>42076</c:v>
                </c:pt>
                <c:pt idx="2542">
                  <c:v>42077</c:v>
                </c:pt>
                <c:pt idx="2543">
                  <c:v>42078</c:v>
                </c:pt>
                <c:pt idx="2544">
                  <c:v>42079</c:v>
                </c:pt>
                <c:pt idx="2545">
                  <c:v>42080</c:v>
                </c:pt>
                <c:pt idx="2546">
                  <c:v>42081</c:v>
                </c:pt>
                <c:pt idx="2547">
                  <c:v>42082</c:v>
                </c:pt>
                <c:pt idx="2548">
                  <c:v>42083</c:v>
                </c:pt>
                <c:pt idx="2549">
                  <c:v>42084</c:v>
                </c:pt>
                <c:pt idx="2550">
                  <c:v>42085</c:v>
                </c:pt>
                <c:pt idx="2551">
                  <c:v>42086</c:v>
                </c:pt>
                <c:pt idx="2552">
                  <c:v>42087</c:v>
                </c:pt>
                <c:pt idx="2553">
                  <c:v>42088</c:v>
                </c:pt>
                <c:pt idx="2554">
                  <c:v>42089</c:v>
                </c:pt>
                <c:pt idx="2555">
                  <c:v>42090</c:v>
                </c:pt>
                <c:pt idx="2556">
                  <c:v>42091</c:v>
                </c:pt>
                <c:pt idx="2557">
                  <c:v>42092</c:v>
                </c:pt>
                <c:pt idx="2558">
                  <c:v>42093</c:v>
                </c:pt>
                <c:pt idx="2559">
                  <c:v>42094</c:v>
                </c:pt>
                <c:pt idx="2560">
                  <c:v>42095</c:v>
                </c:pt>
                <c:pt idx="2561">
                  <c:v>42096</c:v>
                </c:pt>
                <c:pt idx="2562">
                  <c:v>42097</c:v>
                </c:pt>
                <c:pt idx="2563">
                  <c:v>42098</c:v>
                </c:pt>
                <c:pt idx="2564">
                  <c:v>42099</c:v>
                </c:pt>
                <c:pt idx="2565">
                  <c:v>42100</c:v>
                </c:pt>
                <c:pt idx="2566">
                  <c:v>42101</c:v>
                </c:pt>
                <c:pt idx="2567">
                  <c:v>42102</c:v>
                </c:pt>
                <c:pt idx="2568">
                  <c:v>42103</c:v>
                </c:pt>
                <c:pt idx="2569">
                  <c:v>42104</c:v>
                </c:pt>
                <c:pt idx="2570">
                  <c:v>42105</c:v>
                </c:pt>
                <c:pt idx="2571">
                  <c:v>42106</c:v>
                </c:pt>
                <c:pt idx="2572">
                  <c:v>42107</c:v>
                </c:pt>
                <c:pt idx="2573">
                  <c:v>42108</c:v>
                </c:pt>
                <c:pt idx="2574">
                  <c:v>42109</c:v>
                </c:pt>
                <c:pt idx="2575">
                  <c:v>42110</c:v>
                </c:pt>
                <c:pt idx="2576">
                  <c:v>42111</c:v>
                </c:pt>
                <c:pt idx="2577">
                  <c:v>42112</c:v>
                </c:pt>
                <c:pt idx="2578">
                  <c:v>42113</c:v>
                </c:pt>
                <c:pt idx="2579">
                  <c:v>42114</c:v>
                </c:pt>
                <c:pt idx="2580">
                  <c:v>42115</c:v>
                </c:pt>
                <c:pt idx="2581">
                  <c:v>42116</c:v>
                </c:pt>
                <c:pt idx="2582">
                  <c:v>42117</c:v>
                </c:pt>
                <c:pt idx="2583">
                  <c:v>42118</c:v>
                </c:pt>
                <c:pt idx="2584">
                  <c:v>42119</c:v>
                </c:pt>
                <c:pt idx="2585">
                  <c:v>42120</c:v>
                </c:pt>
                <c:pt idx="2586">
                  <c:v>42121</c:v>
                </c:pt>
                <c:pt idx="2587">
                  <c:v>42122</c:v>
                </c:pt>
                <c:pt idx="2588">
                  <c:v>42123</c:v>
                </c:pt>
                <c:pt idx="2589">
                  <c:v>42124</c:v>
                </c:pt>
                <c:pt idx="2590">
                  <c:v>42125</c:v>
                </c:pt>
                <c:pt idx="2591">
                  <c:v>42126</c:v>
                </c:pt>
                <c:pt idx="2592">
                  <c:v>42127</c:v>
                </c:pt>
                <c:pt idx="2593">
                  <c:v>42128</c:v>
                </c:pt>
                <c:pt idx="2594">
                  <c:v>42129</c:v>
                </c:pt>
                <c:pt idx="2595">
                  <c:v>42130</c:v>
                </c:pt>
                <c:pt idx="2596">
                  <c:v>42131</c:v>
                </c:pt>
                <c:pt idx="2597">
                  <c:v>42132</c:v>
                </c:pt>
                <c:pt idx="2598">
                  <c:v>42133</c:v>
                </c:pt>
                <c:pt idx="2599">
                  <c:v>42134</c:v>
                </c:pt>
                <c:pt idx="2600">
                  <c:v>42135</c:v>
                </c:pt>
                <c:pt idx="2601">
                  <c:v>42136</c:v>
                </c:pt>
                <c:pt idx="2602">
                  <c:v>42137</c:v>
                </c:pt>
                <c:pt idx="2603">
                  <c:v>42138</c:v>
                </c:pt>
                <c:pt idx="2604">
                  <c:v>42139</c:v>
                </c:pt>
                <c:pt idx="2605">
                  <c:v>42140</c:v>
                </c:pt>
                <c:pt idx="2606">
                  <c:v>42141</c:v>
                </c:pt>
                <c:pt idx="2607">
                  <c:v>42142</c:v>
                </c:pt>
                <c:pt idx="2608">
                  <c:v>42143</c:v>
                </c:pt>
                <c:pt idx="2609">
                  <c:v>42144</c:v>
                </c:pt>
                <c:pt idx="2610">
                  <c:v>42145</c:v>
                </c:pt>
                <c:pt idx="2611">
                  <c:v>42146</c:v>
                </c:pt>
                <c:pt idx="2612">
                  <c:v>42147</c:v>
                </c:pt>
                <c:pt idx="2613">
                  <c:v>42148</c:v>
                </c:pt>
                <c:pt idx="2614">
                  <c:v>42149</c:v>
                </c:pt>
                <c:pt idx="2615">
                  <c:v>42150</c:v>
                </c:pt>
                <c:pt idx="2616">
                  <c:v>42151</c:v>
                </c:pt>
                <c:pt idx="2617">
                  <c:v>42152</c:v>
                </c:pt>
                <c:pt idx="2618">
                  <c:v>42153</c:v>
                </c:pt>
                <c:pt idx="2619">
                  <c:v>42154</c:v>
                </c:pt>
                <c:pt idx="2620">
                  <c:v>42155</c:v>
                </c:pt>
                <c:pt idx="2621">
                  <c:v>42156</c:v>
                </c:pt>
                <c:pt idx="2622">
                  <c:v>42157</c:v>
                </c:pt>
                <c:pt idx="2623">
                  <c:v>42158</c:v>
                </c:pt>
                <c:pt idx="2624">
                  <c:v>42159</c:v>
                </c:pt>
                <c:pt idx="2625">
                  <c:v>42160</c:v>
                </c:pt>
                <c:pt idx="2626">
                  <c:v>42161</c:v>
                </c:pt>
                <c:pt idx="2627">
                  <c:v>42162</c:v>
                </c:pt>
                <c:pt idx="2628">
                  <c:v>42163</c:v>
                </c:pt>
                <c:pt idx="2629">
                  <c:v>42164</c:v>
                </c:pt>
                <c:pt idx="2630">
                  <c:v>42165</c:v>
                </c:pt>
                <c:pt idx="2631">
                  <c:v>42166</c:v>
                </c:pt>
                <c:pt idx="2632">
                  <c:v>42167</c:v>
                </c:pt>
                <c:pt idx="2633">
                  <c:v>42168</c:v>
                </c:pt>
                <c:pt idx="2634">
                  <c:v>42169</c:v>
                </c:pt>
                <c:pt idx="2635">
                  <c:v>42170</c:v>
                </c:pt>
                <c:pt idx="2636">
                  <c:v>42171</c:v>
                </c:pt>
                <c:pt idx="2637">
                  <c:v>42172</c:v>
                </c:pt>
                <c:pt idx="2638">
                  <c:v>42173</c:v>
                </c:pt>
                <c:pt idx="2639">
                  <c:v>42174</c:v>
                </c:pt>
                <c:pt idx="2640">
                  <c:v>42175</c:v>
                </c:pt>
                <c:pt idx="2641">
                  <c:v>42176</c:v>
                </c:pt>
                <c:pt idx="2642">
                  <c:v>42177</c:v>
                </c:pt>
                <c:pt idx="2643">
                  <c:v>42178</c:v>
                </c:pt>
                <c:pt idx="2644">
                  <c:v>42179</c:v>
                </c:pt>
                <c:pt idx="2645">
                  <c:v>42180</c:v>
                </c:pt>
                <c:pt idx="2646">
                  <c:v>42181</c:v>
                </c:pt>
                <c:pt idx="2647">
                  <c:v>42182</c:v>
                </c:pt>
                <c:pt idx="2648">
                  <c:v>42183</c:v>
                </c:pt>
                <c:pt idx="2649">
                  <c:v>42184</c:v>
                </c:pt>
                <c:pt idx="2650">
                  <c:v>42185</c:v>
                </c:pt>
                <c:pt idx="2651">
                  <c:v>42186</c:v>
                </c:pt>
                <c:pt idx="2652">
                  <c:v>42187</c:v>
                </c:pt>
                <c:pt idx="2653">
                  <c:v>42188</c:v>
                </c:pt>
                <c:pt idx="2654">
                  <c:v>42189</c:v>
                </c:pt>
                <c:pt idx="2655">
                  <c:v>42190</c:v>
                </c:pt>
                <c:pt idx="2656">
                  <c:v>42191</c:v>
                </c:pt>
                <c:pt idx="2657">
                  <c:v>42192</c:v>
                </c:pt>
                <c:pt idx="2658">
                  <c:v>42193</c:v>
                </c:pt>
                <c:pt idx="2659">
                  <c:v>42194</c:v>
                </c:pt>
                <c:pt idx="2660">
                  <c:v>42195</c:v>
                </c:pt>
                <c:pt idx="2661">
                  <c:v>42196</c:v>
                </c:pt>
                <c:pt idx="2662">
                  <c:v>42197</c:v>
                </c:pt>
                <c:pt idx="2663">
                  <c:v>42198</c:v>
                </c:pt>
                <c:pt idx="2664">
                  <c:v>42199</c:v>
                </c:pt>
                <c:pt idx="2665">
                  <c:v>42200</c:v>
                </c:pt>
                <c:pt idx="2666">
                  <c:v>42201</c:v>
                </c:pt>
                <c:pt idx="2667">
                  <c:v>42202</c:v>
                </c:pt>
                <c:pt idx="2668">
                  <c:v>42203</c:v>
                </c:pt>
                <c:pt idx="2669">
                  <c:v>42204</c:v>
                </c:pt>
                <c:pt idx="2670">
                  <c:v>42205</c:v>
                </c:pt>
                <c:pt idx="2671">
                  <c:v>42206</c:v>
                </c:pt>
                <c:pt idx="2672">
                  <c:v>42207</c:v>
                </c:pt>
                <c:pt idx="2673">
                  <c:v>42208</c:v>
                </c:pt>
                <c:pt idx="2674">
                  <c:v>42209</c:v>
                </c:pt>
                <c:pt idx="2675">
                  <c:v>42210</c:v>
                </c:pt>
                <c:pt idx="2676">
                  <c:v>42211</c:v>
                </c:pt>
                <c:pt idx="2677">
                  <c:v>42212</c:v>
                </c:pt>
                <c:pt idx="2678">
                  <c:v>42213</c:v>
                </c:pt>
                <c:pt idx="2679">
                  <c:v>42214</c:v>
                </c:pt>
                <c:pt idx="2680">
                  <c:v>42215</c:v>
                </c:pt>
                <c:pt idx="2681">
                  <c:v>42216</c:v>
                </c:pt>
                <c:pt idx="2682">
                  <c:v>42217</c:v>
                </c:pt>
                <c:pt idx="2683">
                  <c:v>42218</c:v>
                </c:pt>
                <c:pt idx="2684">
                  <c:v>42219</c:v>
                </c:pt>
                <c:pt idx="2685">
                  <c:v>42220</c:v>
                </c:pt>
                <c:pt idx="2686">
                  <c:v>42221</c:v>
                </c:pt>
                <c:pt idx="2687">
                  <c:v>42222</c:v>
                </c:pt>
                <c:pt idx="2688">
                  <c:v>42223</c:v>
                </c:pt>
                <c:pt idx="2689">
                  <c:v>42224</c:v>
                </c:pt>
                <c:pt idx="2690">
                  <c:v>42225</c:v>
                </c:pt>
                <c:pt idx="2691">
                  <c:v>42226</c:v>
                </c:pt>
                <c:pt idx="2692">
                  <c:v>42227</c:v>
                </c:pt>
                <c:pt idx="2693">
                  <c:v>42228</c:v>
                </c:pt>
                <c:pt idx="2694">
                  <c:v>42229</c:v>
                </c:pt>
                <c:pt idx="2695">
                  <c:v>42230</c:v>
                </c:pt>
                <c:pt idx="2696">
                  <c:v>42231</c:v>
                </c:pt>
                <c:pt idx="2697">
                  <c:v>42232</c:v>
                </c:pt>
                <c:pt idx="2698">
                  <c:v>42233</c:v>
                </c:pt>
                <c:pt idx="2699">
                  <c:v>42234</c:v>
                </c:pt>
                <c:pt idx="2700">
                  <c:v>42235</c:v>
                </c:pt>
                <c:pt idx="2701">
                  <c:v>42236</c:v>
                </c:pt>
                <c:pt idx="2702">
                  <c:v>42237</c:v>
                </c:pt>
                <c:pt idx="2703">
                  <c:v>42238</c:v>
                </c:pt>
                <c:pt idx="2704">
                  <c:v>42239</c:v>
                </c:pt>
                <c:pt idx="2705">
                  <c:v>42240</c:v>
                </c:pt>
                <c:pt idx="2706">
                  <c:v>42241</c:v>
                </c:pt>
                <c:pt idx="2707">
                  <c:v>42242</c:v>
                </c:pt>
                <c:pt idx="2708">
                  <c:v>42243</c:v>
                </c:pt>
                <c:pt idx="2709">
                  <c:v>42244</c:v>
                </c:pt>
                <c:pt idx="2710">
                  <c:v>42245</c:v>
                </c:pt>
                <c:pt idx="2711">
                  <c:v>42246</c:v>
                </c:pt>
                <c:pt idx="2712">
                  <c:v>42247</c:v>
                </c:pt>
                <c:pt idx="2713">
                  <c:v>42248</c:v>
                </c:pt>
                <c:pt idx="2714">
                  <c:v>42249</c:v>
                </c:pt>
                <c:pt idx="2715">
                  <c:v>42250</c:v>
                </c:pt>
                <c:pt idx="2716">
                  <c:v>42251</c:v>
                </c:pt>
                <c:pt idx="2717">
                  <c:v>42252</c:v>
                </c:pt>
                <c:pt idx="2718">
                  <c:v>42253</c:v>
                </c:pt>
                <c:pt idx="2719">
                  <c:v>42254</c:v>
                </c:pt>
                <c:pt idx="2720">
                  <c:v>42255</c:v>
                </c:pt>
                <c:pt idx="2721">
                  <c:v>42256</c:v>
                </c:pt>
                <c:pt idx="2722">
                  <c:v>42257</c:v>
                </c:pt>
                <c:pt idx="2723">
                  <c:v>42258</c:v>
                </c:pt>
                <c:pt idx="2724">
                  <c:v>42259</c:v>
                </c:pt>
                <c:pt idx="2725">
                  <c:v>42260</c:v>
                </c:pt>
                <c:pt idx="2726">
                  <c:v>42261</c:v>
                </c:pt>
                <c:pt idx="2727">
                  <c:v>42262</c:v>
                </c:pt>
                <c:pt idx="2728">
                  <c:v>42263</c:v>
                </c:pt>
                <c:pt idx="2729">
                  <c:v>42264</c:v>
                </c:pt>
                <c:pt idx="2730">
                  <c:v>42265</c:v>
                </c:pt>
                <c:pt idx="2731">
                  <c:v>42266</c:v>
                </c:pt>
                <c:pt idx="2732">
                  <c:v>42267</c:v>
                </c:pt>
                <c:pt idx="2733">
                  <c:v>42268</c:v>
                </c:pt>
                <c:pt idx="2734">
                  <c:v>42269</c:v>
                </c:pt>
                <c:pt idx="2735">
                  <c:v>42270</c:v>
                </c:pt>
                <c:pt idx="2736">
                  <c:v>42271</c:v>
                </c:pt>
                <c:pt idx="2737">
                  <c:v>42272</c:v>
                </c:pt>
                <c:pt idx="2738">
                  <c:v>42273</c:v>
                </c:pt>
                <c:pt idx="2739">
                  <c:v>42274</c:v>
                </c:pt>
                <c:pt idx="2740">
                  <c:v>42275</c:v>
                </c:pt>
                <c:pt idx="2741">
                  <c:v>42276</c:v>
                </c:pt>
                <c:pt idx="2742">
                  <c:v>42277</c:v>
                </c:pt>
                <c:pt idx="2743">
                  <c:v>42278</c:v>
                </c:pt>
                <c:pt idx="2744">
                  <c:v>42279</c:v>
                </c:pt>
                <c:pt idx="2745">
                  <c:v>42280</c:v>
                </c:pt>
                <c:pt idx="2746">
                  <c:v>42281</c:v>
                </c:pt>
                <c:pt idx="2747">
                  <c:v>42282</c:v>
                </c:pt>
                <c:pt idx="2748">
                  <c:v>42283</c:v>
                </c:pt>
                <c:pt idx="2749">
                  <c:v>42284</c:v>
                </c:pt>
                <c:pt idx="2750">
                  <c:v>42285</c:v>
                </c:pt>
                <c:pt idx="2751">
                  <c:v>42286</c:v>
                </c:pt>
                <c:pt idx="2752">
                  <c:v>42287</c:v>
                </c:pt>
                <c:pt idx="2753">
                  <c:v>42288</c:v>
                </c:pt>
                <c:pt idx="2754">
                  <c:v>42289</c:v>
                </c:pt>
                <c:pt idx="2755">
                  <c:v>42290</c:v>
                </c:pt>
                <c:pt idx="2756">
                  <c:v>42291</c:v>
                </c:pt>
                <c:pt idx="2757">
                  <c:v>42292</c:v>
                </c:pt>
                <c:pt idx="2758">
                  <c:v>42293</c:v>
                </c:pt>
                <c:pt idx="2759">
                  <c:v>42294</c:v>
                </c:pt>
                <c:pt idx="2760">
                  <c:v>42295</c:v>
                </c:pt>
                <c:pt idx="2761">
                  <c:v>42296</c:v>
                </c:pt>
                <c:pt idx="2762">
                  <c:v>42297</c:v>
                </c:pt>
                <c:pt idx="2763">
                  <c:v>42298</c:v>
                </c:pt>
                <c:pt idx="2764">
                  <c:v>42299</c:v>
                </c:pt>
                <c:pt idx="2765">
                  <c:v>42300</c:v>
                </c:pt>
                <c:pt idx="2766">
                  <c:v>42301</c:v>
                </c:pt>
                <c:pt idx="2767">
                  <c:v>42302</c:v>
                </c:pt>
                <c:pt idx="2768">
                  <c:v>42303</c:v>
                </c:pt>
                <c:pt idx="2769">
                  <c:v>42304</c:v>
                </c:pt>
                <c:pt idx="2770">
                  <c:v>42305</c:v>
                </c:pt>
                <c:pt idx="2771">
                  <c:v>42306</c:v>
                </c:pt>
                <c:pt idx="2772">
                  <c:v>42307</c:v>
                </c:pt>
                <c:pt idx="2773">
                  <c:v>42308</c:v>
                </c:pt>
                <c:pt idx="2774">
                  <c:v>42309</c:v>
                </c:pt>
                <c:pt idx="2775">
                  <c:v>42310</c:v>
                </c:pt>
                <c:pt idx="2776">
                  <c:v>42311</c:v>
                </c:pt>
                <c:pt idx="2777">
                  <c:v>42312</c:v>
                </c:pt>
                <c:pt idx="2778">
                  <c:v>42313</c:v>
                </c:pt>
                <c:pt idx="2779">
                  <c:v>42314</c:v>
                </c:pt>
                <c:pt idx="2780">
                  <c:v>42315</c:v>
                </c:pt>
                <c:pt idx="2781">
                  <c:v>42316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42322</c:v>
                </c:pt>
                <c:pt idx="2788">
                  <c:v>42323</c:v>
                </c:pt>
                <c:pt idx="2789">
                  <c:v>42324</c:v>
                </c:pt>
                <c:pt idx="2790">
                  <c:v>42325</c:v>
                </c:pt>
                <c:pt idx="2791">
                  <c:v>42326</c:v>
                </c:pt>
                <c:pt idx="2792">
                  <c:v>42327</c:v>
                </c:pt>
                <c:pt idx="2793">
                  <c:v>42328</c:v>
                </c:pt>
                <c:pt idx="2794">
                  <c:v>42329</c:v>
                </c:pt>
                <c:pt idx="2795">
                  <c:v>42330</c:v>
                </c:pt>
                <c:pt idx="2796">
                  <c:v>42331</c:v>
                </c:pt>
                <c:pt idx="2797">
                  <c:v>42332</c:v>
                </c:pt>
                <c:pt idx="2798">
                  <c:v>42333</c:v>
                </c:pt>
                <c:pt idx="2799">
                  <c:v>42334</c:v>
                </c:pt>
                <c:pt idx="2800">
                  <c:v>42335</c:v>
                </c:pt>
                <c:pt idx="2801">
                  <c:v>42336</c:v>
                </c:pt>
                <c:pt idx="2802">
                  <c:v>42337</c:v>
                </c:pt>
                <c:pt idx="2803">
                  <c:v>42338</c:v>
                </c:pt>
                <c:pt idx="2804">
                  <c:v>42339</c:v>
                </c:pt>
                <c:pt idx="2805">
                  <c:v>42340</c:v>
                </c:pt>
                <c:pt idx="2806">
                  <c:v>42341</c:v>
                </c:pt>
                <c:pt idx="2807">
                  <c:v>42342</c:v>
                </c:pt>
                <c:pt idx="2808">
                  <c:v>42343</c:v>
                </c:pt>
                <c:pt idx="2809">
                  <c:v>42344</c:v>
                </c:pt>
                <c:pt idx="2810">
                  <c:v>42345</c:v>
                </c:pt>
                <c:pt idx="2811">
                  <c:v>42346</c:v>
                </c:pt>
                <c:pt idx="2812">
                  <c:v>42347</c:v>
                </c:pt>
                <c:pt idx="2813">
                  <c:v>42348</c:v>
                </c:pt>
                <c:pt idx="2814">
                  <c:v>42349</c:v>
                </c:pt>
                <c:pt idx="2815">
                  <c:v>42350</c:v>
                </c:pt>
                <c:pt idx="2816">
                  <c:v>42351</c:v>
                </c:pt>
                <c:pt idx="2817">
                  <c:v>42352</c:v>
                </c:pt>
                <c:pt idx="2818">
                  <c:v>42353</c:v>
                </c:pt>
                <c:pt idx="2819">
                  <c:v>42354</c:v>
                </c:pt>
                <c:pt idx="2820">
                  <c:v>42355</c:v>
                </c:pt>
                <c:pt idx="2821">
                  <c:v>42356</c:v>
                </c:pt>
                <c:pt idx="2822">
                  <c:v>42357</c:v>
                </c:pt>
                <c:pt idx="2823">
                  <c:v>42358</c:v>
                </c:pt>
                <c:pt idx="2824">
                  <c:v>42359</c:v>
                </c:pt>
                <c:pt idx="2825">
                  <c:v>42360</c:v>
                </c:pt>
                <c:pt idx="2826">
                  <c:v>42361</c:v>
                </c:pt>
                <c:pt idx="2827">
                  <c:v>42362</c:v>
                </c:pt>
                <c:pt idx="2828">
                  <c:v>42363</c:v>
                </c:pt>
                <c:pt idx="2829">
                  <c:v>42364</c:v>
                </c:pt>
                <c:pt idx="2830">
                  <c:v>42365</c:v>
                </c:pt>
                <c:pt idx="2831">
                  <c:v>42366</c:v>
                </c:pt>
                <c:pt idx="2832">
                  <c:v>42367</c:v>
                </c:pt>
                <c:pt idx="2833">
                  <c:v>42368</c:v>
                </c:pt>
                <c:pt idx="2834">
                  <c:v>42369</c:v>
                </c:pt>
                <c:pt idx="2835">
                  <c:v>42370</c:v>
                </c:pt>
                <c:pt idx="2836">
                  <c:v>42371</c:v>
                </c:pt>
                <c:pt idx="2837">
                  <c:v>42372</c:v>
                </c:pt>
                <c:pt idx="2838">
                  <c:v>42373</c:v>
                </c:pt>
                <c:pt idx="2839">
                  <c:v>42374</c:v>
                </c:pt>
                <c:pt idx="2840">
                  <c:v>42375</c:v>
                </c:pt>
                <c:pt idx="2841">
                  <c:v>42376</c:v>
                </c:pt>
                <c:pt idx="2842">
                  <c:v>42377</c:v>
                </c:pt>
                <c:pt idx="2843">
                  <c:v>42378</c:v>
                </c:pt>
                <c:pt idx="2844">
                  <c:v>42379</c:v>
                </c:pt>
                <c:pt idx="2845">
                  <c:v>42380</c:v>
                </c:pt>
                <c:pt idx="2846">
                  <c:v>42381</c:v>
                </c:pt>
                <c:pt idx="2847">
                  <c:v>42382</c:v>
                </c:pt>
                <c:pt idx="2848">
                  <c:v>42383</c:v>
                </c:pt>
                <c:pt idx="2849">
                  <c:v>42384</c:v>
                </c:pt>
                <c:pt idx="2850">
                  <c:v>42385</c:v>
                </c:pt>
                <c:pt idx="2851">
                  <c:v>42386</c:v>
                </c:pt>
                <c:pt idx="2852">
                  <c:v>42387</c:v>
                </c:pt>
                <c:pt idx="2853">
                  <c:v>42388</c:v>
                </c:pt>
                <c:pt idx="2854">
                  <c:v>42389</c:v>
                </c:pt>
                <c:pt idx="2855">
                  <c:v>42390</c:v>
                </c:pt>
                <c:pt idx="2856">
                  <c:v>42391</c:v>
                </c:pt>
                <c:pt idx="2857">
                  <c:v>42392</c:v>
                </c:pt>
                <c:pt idx="2858">
                  <c:v>42393</c:v>
                </c:pt>
                <c:pt idx="2859">
                  <c:v>42394</c:v>
                </c:pt>
                <c:pt idx="2860">
                  <c:v>42395</c:v>
                </c:pt>
                <c:pt idx="2861">
                  <c:v>42396</c:v>
                </c:pt>
                <c:pt idx="2862">
                  <c:v>42397</c:v>
                </c:pt>
                <c:pt idx="2863">
                  <c:v>42398</c:v>
                </c:pt>
                <c:pt idx="2864">
                  <c:v>42399</c:v>
                </c:pt>
                <c:pt idx="2865">
                  <c:v>42400</c:v>
                </c:pt>
                <c:pt idx="2866">
                  <c:v>42401</c:v>
                </c:pt>
                <c:pt idx="2867">
                  <c:v>42402</c:v>
                </c:pt>
                <c:pt idx="2868">
                  <c:v>42403</c:v>
                </c:pt>
                <c:pt idx="2869">
                  <c:v>42404</c:v>
                </c:pt>
                <c:pt idx="2870">
                  <c:v>42405</c:v>
                </c:pt>
                <c:pt idx="2871">
                  <c:v>42406</c:v>
                </c:pt>
                <c:pt idx="2872">
                  <c:v>42407</c:v>
                </c:pt>
                <c:pt idx="2873">
                  <c:v>42408</c:v>
                </c:pt>
                <c:pt idx="2874">
                  <c:v>42409</c:v>
                </c:pt>
                <c:pt idx="2875">
                  <c:v>42410</c:v>
                </c:pt>
                <c:pt idx="2876">
                  <c:v>42411</c:v>
                </c:pt>
                <c:pt idx="2877">
                  <c:v>42412</c:v>
                </c:pt>
                <c:pt idx="2878">
                  <c:v>42413</c:v>
                </c:pt>
                <c:pt idx="2879">
                  <c:v>42414</c:v>
                </c:pt>
                <c:pt idx="2880">
                  <c:v>42415</c:v>
                </c:pt>
                <c:pt idx="2881">
                  <c:v>42416</c:v>
                </c:pt>
                <c:pt idx="2882">
                  <c:v>42417</c:v>
                </c:pt>
                <c:pt idx="2883">
                  <c:v>42418</c:v>
                </c:pt>
                <c:pt idx="2884">
                  <c:v>42419</c:v>
                </c:pt>
                <c:pt idx="2885">
                  <c:v>42420</c:v>
                </c:pt>
                <c:pt idx="2886">
                  <c:v>42421</c:v>
                </c:pt>
                <c:pt idx="2887">
                  <c:v>42422</c:v>
                </c:pt>
                <c:pt idx="2888">
                  <c:v>42423</c:v>
                </c:pt>
                <c:pt idx="2889">
                  <c:v>42424</c:v>
                </c:pt>
                <c:pt idx="2890">
                  <c:v>42425</c:v>
                </c:pt>
                <c:pt idx="2891">
                  <c:v>42426</c:v>
                </c:pt>
                <c:pt idx="2892">
                  <c:v>42427</c:v>
                </c:pt>
                <c:pt idx="2893">
                  <c:v>42428</c:v>
                </c:pt>
                <c:pt idx="2894">
                  <c:v>42429</c:v>
                </c:pt>
                <c:pt idx="2895">
                  <c:v>42430</c:v>
                </c:pt>
                <c:pt idx="2896">
                  <c:v>42431</c:v>
                </c:pt>
                <c:pt idx="2897">
                  <c:v>42432</c:v>
                </c:pt>
                <c:pt idx="2898">
                  <c:v>42433</c:v>
                </c:pt>
                <c:pt idx="2899">
                  <c:v>42434</c:v>
                </c:pt>
                <c:pt idx="2900">
                  <c:v>42435</c:v>
                </c:pt>
                <c:pt idx="2901">
                  <c:v>42436</c:v>
                </c:pt>
                <c:pt idx="2902">
                  <c:v>42437</c:v>
                </c:pt>
                <c:pt idx="2903">
                  <c:v>42438</c:v>
                </c:pt>
                <c:pt idx="2904">
                  <c:v>42439</c:v>
                </c:pt>
                <c:pt idx="2905">
                  <c:v>42440</c:v>
                </c:pt>
                <c:pt idx="2906">
                  <c:v>42441</c:v>
                </c:pt>
                <c:pt idx="2907">
                  <c:v>42442</c:v>
                </c:pt>
                <c:pt idx="2908">
                  <c:v>42443</c:v>
                </c:pt>
                <c:pt idx="2909">
                  <c:v>42444</c:v>
                </c:pt>
                <c:pt idx="2910">
                  <c:v>42445</c:v>
                </c:pt>
                <c:pt idx="2911">
                  <c:v>42446</c:v>
                </c:pt>
                <c:pt idx="2912">
                  <c:v>42447</c:v>
                </c:pt>
                <c:pt idx="2913">
                  <c:v>42448</c:v>
                </c:pt>
                <c:pt idx="2914">
                  <c:v>42449</c:v>
                </c:pt>
                <c:pt idx="2915">
                  <c:v>42450</c:v>
                </c:pt>
                <c:pt idx="2916">
                  <c:v>42451</c:v>
                </c:pt>
                <c:pt idx="2917">
                  <c:v>42452</c:v>
                </c:pt>
                <c:pt idx="2918">
                  <c:v>42453</c:v>
                </c:pt>
                <c:pt idx="2919">
                  <c:v>42454</c:v>
                </c:pt>
                <c:pt idx="2920">
                  <c:v>42455</c:v>
                </c:pt>
                <c:pt idx="2921">
                  <c:v>42456</c:v>
                </c:pt>
                <c:pt idx="2922">
                  <c:v>42457</c:v>
                </c:pt>
                <c:pt idx="2923">
                  <c:v>42458</c:v>
                </c:pt>
                <c:pt idx="2924">
                  <c:v>42459</c:v>
                </c:pt>
                <c:pt idx="2925">
                  <c:v>42460</c:v>
                </c:pt>
                <c:pt idx="2926">
                  <c:v>42461</c:v>
                </c:pt>
                <c:pt idx="2927">
                  <c:v>42462</c:v>
                </c:pt>
                <c:pt idx="2928">
                  <c:v>42463</c:v>
                </c:pt>
                <c:pt idx="2929">
                  <c:v>42464</c:v>
                </c:pt>
                <c:pt idx="2930">
                  <c:v>42465</c:v>
                </c:pt>
                <c:pt idx="2931">
                  <c:v>42466</c:v>
                </c:pt>
                <c:pt idx="2932">
                  <c:v>42467</c:v>
                </c:pt>
                <c:pt idx="2933">
                  <c:v>42468</c:v>
                </c:pt>
                <c:pt idx="2934">
                  <c:v>42469</c:v>
                </c:pt>
                <c:pt idx="2935">
                  <c:v>42470</c:v>
                </c:pt>
                <c:pt idx="2936">
                  <c:v>42471</c:v>
                </c:pt>
                <c:pt idx="2937">
                  <c:v>42472</c:v>
                </c:pt>
                <c:pt idx="2938">
                  <c:v>42473</c:v>
                </c:pt>
                <c:pt idx="2939">
                  <c:v>42474</c:v>
                </c:pt>
                <c:pt idx="2940">
                  <c:v>42475</c:v>
                </c:pt>
                <c:pt idx="2941">
                  <c:v>42476</c:v>
                </c:pt>
                <c:pt idx="2942">
                  <c:v>42477</c:v>
                </c:pt>
                <c:pt idx="2943">
                  <c:v>42478</c:v>
                </c:pt>
                <c:pt idx="2944">
                  <c:v>42479</c:v>
                </c:pt>
                <c:pt idx="2945">
                  <c:v>42480</c:v>
                </c:pt>
                <c:pt idx="2946">
                  <c:v>42481</c:v>
                </c:pt>
                <c:pt idx="2947">
                  <c:v>42482</c:v>
                </c:pt>
                <c:pt idx="2948">
                  <c:v>42483</c:v>
                </c:pt>
                <c:pt idx="2949">
                  <c:v>42484</c:v>
                </c:pt>
                <c:pt idx="2950">
                  <c:v>42485</c:v>
                </c:pt>
                <c:pt idx="2951">
                  <c:v>42486</c:v>
                </c:pt>
                <c:pt idx="2952">
                  <c:v>42487</c:v>
                </c:pt>
                <c:pt idx="2953">
                  <c:v>42488</c:v>
                </c:pt>
                <c:pt idx="2954">
                  <c:v>42489</c:v>
                </c:pt>
                <c:pt idx="2955">
                  <c:v>42490</c:v>
                </c:pt>
                <c:pt idx="2956">
                  <c:v>42491</c:v>
                </c:pt>
                <c:pt idx="2957">
                  <c:v>42492</c:v>
                </c:pt>
                <c:pt idx="2958">
                  <c:v>42493</c:v>
                </c:pt>
                <c:pt idx="2959">
                  <c:v>42494</c:v>
                </c:pt>
                <c:pt idx="2960">
                  <c:v>42495</c:v>
                </c:pt>
                <c:pt idx="2961">
                  <c:v>42496</c:v>
                </c:pt>
                <c:pt idx="2962">
                  <c:v>42497</c:v>
                </c:pt>
                <c:pt idx="2963">
                  <c:v>42498</c:v>
                </c:pt>
                <c:pt idx="2964">
                  <c:v>42499</c:v>
                </c:pt>
                <c:pt idx="2965">
                  <c:v>42500</c:v>
                </c:pt>
                <c:pt idx="2966">
                  <c:v>42501</c:v>
                </c:pt>
                <c:pt idx="2967">
                  <c:v>42502</c:v>
                </c:pt>
                <c:pt idx="2968">
                  <c:v>42503</c:v>
                </c:pt>
                <c:pt idx="2969">
                  <c:v>42504</c:v>
                </c:pt>
                <c:pt idx="2970">
                  <c:v>42505</c:v>
                </c:pt>
                <c:pt idx="2971">
                  <c:v>42506</c:v>
                </c:pt>
                <c:pt idx="2972">
                  <c:v>42507</c:v>
                </c:pt>
                <c:pt idx="2973">
                  <c:v>42508</c:v>
                </c:pt>
                <c:pt idx="2974">
                  <c:v>42509</c:v>
                </c:pt>
                <c:pt idx="2975">
                  <c:v>42510</c:v>
                </c:pt>
                <c:pt idx="2976">
                  <c:v>42511</c:v>
                </c:pt>
                <c:pt idx="2977">
                  <c:v>42512</c:v>
                </c:pt>
                <c:pt idx="2978">
                  <c:v>42513</c:v>
                </c:pt>
                <c:pt idx="2979">
                  <c:v>42514</c:v>
                </c:pt>
                <c:pt idx="2980">
                  <c:v>42515</c:v>
                </c:pt>
                <c:pt idx="2981">
                  <c:v>42516</c:v>
                </c:pt>
                <c:pt idx="2982">
                  <c:v>42517</c:v>
                </c:pt>
                <c:pt idx="2983">
                  <c:v>42518</c:v>
                </c:pt>
                <c:pt idx="2984">
                  <c:v>42519</c:v>
                </c:pt>
                <c:pt idx="2985">
                  <c:v>42520</c:v>
                </c:pt>
                <c:pt idx="2986">
                  <c:v>42521</c:v>
                </c:pt>
                <c:pt idx="2987">
                  <c:v>42522</c:v>
                </c:pt>
                <c:pt idx="2988">
                  <c:v>42523</c:v>
                </c:pt>
                <c:pt idx="2989">
                  <c:v>42524</c:v>
                </c:pt>
                <c:pt idx="2990">
                  <c:v>42525</c:v>
                </c:pt>
                <c:pt idx="2991">
                  <c:v>42526</c:v>
                </c:pt>
                <c:pt idx="2992">
                  <c:v>42527</c:v>
                </c:pt>
                <c:pt idx="2993">
                  <c:v>42528</c:v>
                </c:pt>
                <c:pt idx="2994">
                  <c:v>42529</c:v>
                </c:pt>
                <c:pt idx="2995">
                  <c:v>42530</c:v>
                </c:pt>
                <c:pt idx="2996">
                  <c:v>42531</c:v>
                </c:pt>
                <c:pt idx="2997">
                  <c:v>42532</c:v>
                </c:pt>
                <c:pt idx="2998">
                  <c:v>42533</c:v>
                </c:pt>
                <c:pt idx="2999">
                  <c:v>42534</c:v>
                </c:pt>
                <c:pt idx="3000">
                  <c:v>42535</c:v>
                </c:pt>
                <c:pt idx="3001">
                  <c:v>42536</c:v>
                </c:pt>
                <c:pt idx="3002">
                  <c:v>42537</c:v>
                </c:pt>
                <c:pt idx="3003">
                  <c:v>42538</c:v>
                </c:pt>
                <c:pt idx="3004">
                  <c:v>42539</c:v>
                </c:pt>
                <c:pt idx="3005">
                  <c:v>42540</c:v>
                </c:pt>
                <c:pt idx="3006">
                  <c:v>42541</c:v>
                </c:pt>
                <c:pt idx="3007">
                  <c:v>42542</c:v>
                </c:pt>
                <c:pt idx="3008">
                  <c:v>42543</c:v>
                </c:pt>
                <c:pt idx="3009">
                  <c:v>42544</c:v>
                </c:pt>
                <c:pt idx="3010">
                  <c:v>42545</c:v>
                </c:pt>
                <c:pt idx="3011">
                  <c:v>42546</c:v>
                </c:pt>
                <c:pt idx="3012">
                  <c:v>42547</c:v>
                </c:pt>
                <c:pt idx="3013">
                  <c:v>42548</c:v>
                </c:pt>
                <c:pt idx="3014">
                  <c:v>42549</c:v>
                </c:pt>
                <c:pt idx="3015">
                  <c:v>42550</c:v>
                </c:pt>
                <c:pt idx="3016">
                  <c:v>42551</c:v>
                </c:pt>
                <c:pt idx="3017">
                  <c:v>42552</c:v>
                </c:pt>
                <c:pt idx="3018">
                  <c:v>42553</c:v>
                </c:pt>
                <c:pt idx="3019">
                  <c:v>42554</c:v>
                </c:pt>
                <c:pt idx="3020">
                  <c:v>42555</c:v>
                </c:pt>
                <c:pt idx="3021">
                  <c:v>42556</c:v>
                </c:pt>
                <c:pt idx="3022">
                  <c:v>42557</c:v>
                </c:pt>
                <c:pt idx="3023">
                  <c:v>42558</c:v>
                </c:pt>
                <c:pt idx="3024">
                  <c:v>42559</c:v>
                </c:pt>
                <c:pt idx="3025">
                  <c:v>42560</c:v>
                </c:pt>
                <c:pt idx="3026">
                  <c:v>42561</c:v>
                </c:pt>
                <c:pt idx="3027">
                  <c:v>42562</c:v>
                </c:pt>
                <c:pt idx="3028">
                  <c:v>42563</c:v>
                </c:pt>
                <c:pt idx="3029">
                  <c:v>42564</c:v>
                </c:pt>
                <c:pt idx="3030">
                  <c:v>42565</c:v>
                </c:pt>
                <c:pt idx="3031">
                  <c:v>42566</c:v>
                </c:pt>
                <c:pt idx="3032">
                  <c:v>42567</c:v>
                </c:pt>
                <c:pt idx="3033">
                  <c:v>42568</c:v>
                </c:pt>
                <c:pt idx="3034">
                  <c:v>42569</c:v>
                </c:pt>
                <c:pt idx="3035">
                  <c:v>42570</c:v>
                </c:pt>
                <c:pt idx="3036">
                  <c:v>42571</c:v>
                </c:pt>
                <c:pt idx="3037">
                  <c:v>42572</c:v>
                </c:pt>
                <c:pt idx="3038">
                  <c:v>42573</c:v>
                </c:pt>
                <c:pt idx="3039">
                  <c:v>42574</c:v>
                </c:pt>
                <c:pt idx="3040">
                  <c:v>42575</c:v>
                </c:pt>
                <c:pt idx="3041">
                  <c:v>42576</c:v>
                </c:pt>
                <c:pt idx="3042">
                  <c:v>42577</c:v>
                </c:pt>
                <c:pt idx="3043">
                  <c:v>42578</c:v>
                </c:pt>
                <c:pt idx="3044">
                  <c:v>42579</c:v>
                </c:pt>
                <c:pt idx="3045">
                  <c:v>42580</c:v>
                </c:pt>
                <c:pt idx="3046">
                  <c:v>42581</c:v>
                </c:pt>
                <c:pt idx="3047">
                  <c:v>42582</c:v>
                </c:pt>
                <c:pt idx="3048">
                  <c:v>42583</c:v>
                </c:pt>
                <c:pt idx="3049">
                  <c:v>42584</c:v>
                </c:pt>
                <c:pt idx="3050">
                  <c:v>42585</c:v>
                </c:pt>
                <c:pt idx="3051">
                  <c:v>42586</c:v>
                </c:pt>
                <c:pt idx="3052">
                  <c:v>42587</c:v>
                </c:pt>
                <c:pt idx="3053">
                  <c:v>42588</c:v>
                </c:pt>
                <c:pt idx="3054">
                  <c:v>42589</c:v>
                </c:pt>
                <c:pt idx="3055">
                  <c:v>42590</c:v>
                </c:pt>
                <c:pt idx="3056">
                  <c:v>42591</c:v>
                </c:pt>
                <c:pt idx="3057">
                  <c:v>42592</c:v>
                </c:pt>
                <c:pt idx="3058">
                  <c:v>42593</c:v>
                </c:pt>
                <c:pt idx="3059">
                  <c:v>42594</c:v>
                </c:pt>
                <c:pt idx="3060">
                  <c:v>42595</c:v>
                </c:pt>
                <c:pt idx="3061">
                  <c:v>42596</c:v>
                </c:pt>
                <c:pt idx="3062">
                  <c:v>42597</c:v>
                </c:pt>
                <c:pt idx="3063">
                  <c:v>42598</c:v>
                </c:pt>
                <c:pt idx="3064">
                  <c:v>42599</c:v>
                </c:pt>
                <c:pt idx="3065">
                  <c:v>42600</c:v>
                </c:pt>
                <c:pt idx="3066">
                  <c:v>42601</c:v>
                </c:pt>
                <c:pt idx="3067">
                  <c:v>42602</c:v>
                </c:pt>
                <c:pt idx="3068">
                  <c:v>42603</c:v>
                </c:pt>
                <c:pt idx="3069">
                  <c:v>42604</c:v>
                </c:pt>
                <c:pt idx="3070">
                  <c:v>42605</c:v>
                </c:pt>
                <c:pt idx="3071">
                  <c:v>42606</c:v>
                </c:pt>
                <c:pt idx="3072">
                  <c:v>42607</c:v>
                </c:pt>
                <c:pt idx="3073">
                  <c:v>42608</c:v>
                </c:pt>
                <c:pt idx="3074">
                  <c:v>42609</c:v>
                </c:pt>
                <c:pt idx="3075">
                  <c:v>42610</c:v>
                </c:pt>
                <c:pt idx="3076">
                  <c:v>42611</c:v>
                </c:pt>
                <c:pt idx="3077">
                  <c:v>42612</c:v>
                </c:pt>
                <c:pt idx="3078">
                  <c:v>42613</c:v>
                </c:pt>
                <c:pt idx="3079">
                  <c:v>42614</c:v>
                </c:pt>
                <c:pt idx="3080">
                  <c:v>42615</c:v>
                </c:pt>
                <c:pt idx="3081">
                  <c:v>42616</c:v>
                </c:pt>
                <c:pt idx="3082">
                  <c:v>42617</c:v>
                </c:pt>
                <c:pt idx="3083">
                  <c:v>42618</c:v>
                </c:pt>
                <c:pt idx="3084">
                  <c:v>42619</c:v>
                </c:pt>
                <c:pt idx="3085">
                  <c:v>42620</c:v>
                </c:pt>
                <c:pt idx="3086">
                  <c:v>42621</c:v>
                </c:pt>
                <c:pt idx="3087">
                  <c:v>42622</c:v>
                </c:pt>
                <c:pt idx="3088">
                  <c:v>42623</c:v>
                </c:pt>
                <c:pt idx="3089">
                  <c:v>42624</c:v>
                </c:pt>
                <c:pt idx="3090">
                  <c:v>42625</c:v>
                </c:pt>
                <c:pt idx="3091">
                  <c:v>42626</c:v>
                </c:pt>
                <c:pt idx="3092">
                  <c:v>42627</c:v>
                </c:pt>
                <c:pt idx="3093">
                  <c:v>42628</c:v>
                </c:pt>
                <c:pt idx="3094">
                  <c:v>42629</c:v>
                </c:pt>
                <c:pt idx="3095">
                  <c:v>42630</c:v>
                </c:pt>
                <c:pt idx="3096">
                  <c:v>42631</c:v>
                </c:pt>
                <c:pt idx="3097">
                  <c:v>42632</c:v>
                </c:pt>
                <c:pt idx="3098">
                  <c:v>42633</c:v>
                </c:pt>
                <c:pt idx="3099">
                  <c:v>42634</c:v>
                </c:pt>
                <c:pt idx="3100">
                  <c:v>42635</c:v>
                </c:pt>
                <c:pt idx="3101">
                  <c:v>42636</c:v>
                </c:pt>
                <c:pt idx="3102">
                  <c:v>42637</c:v>
                </c:pt>
                <c:pt idx="3103">
                  <c:v>42638</c:v>
                </c:pt>
                <c:pt idx="3104">
                  <c:v>42639</c:v>
                </c:pt>
                <c:pt idx="3105">
                  <c:v>42640</c:v>
                </c:pt>
                <c:pt idx="3106">
                  <c:v>42641</c:v>
                </c:pt>
                <c:pt idx="3107">
                  <c:v>42642</c:v>
                </c:pt>
                <c:pt idx="3108">
                  <c:v>42643</c:v>
                </c:pt>
                <c:pt idx="3109">
                  <c:v>42644</c:v>
                </c:pt>
                <c:pt idx="3110">
                  <c:v>42645</c:v>
                </c:pt>
                <c:pt idx="3111">
                  <c:v>42646</c:v>
                </c:pt>
                <c:pt idx="3112">
                  <c:v>42647</c:v>
                </c:pt>
                <c:pt idx="3113">
                  <c:v>42648</c:v>
                </c:pt>
                <c:pt idx="3114">
                  <c:v>42649</c:v>
                </c:pt>
                <c:pt idx="3115">
                  <c:v>42650</c:v>
                </c:pt>
                <c:pt idx="3116">
                  <c:v>42651</c:v>
                </c:pt>
                <c:pt idx="3117">
                  <c:v>42652</c:v>
                </c:pt>
                <c:pt idx="3118">
                  <c:v>42653</c:v>
                </c:pt>
                <c:pt idx="3119">
                  <c:v>42654</c:v>
                </c:pt>
                <c:pt idx="3120">
                  <c:v>42655</c:v>
                </c:pt>
                <c:pt idx="3121">
                  <c:v>42656</c:v>
                </c:pt>
                <c:pt idx="3122">
                  <c:v>42657</c:v>
                </c:pt>
                <c:pt idx="3123">
                  <c:v>42658</c:v>
                </c:pt>
                <c:pt idx="3124">
                  <c:v>42659</c:v>
                </c:pt>
                <c:pt idx="3125">
                  <c:v>42660</c:v>
                </c:pt>
                <c:pt idx="3126">
                  <c:v>42661</c:v>
                </c:pt>
                <c:pt idx="3127">
                  <c:v>42662</c:v>
                </c:pt>
                <c:pt idx="3128">
                  <c:v>42663</c:v>
                </c:pt>
                <c:pt idx="3129">
                  <c:v>42664</c:v>
                </c:pt>
                <c:pt idx="3130">
                  <c:v>42665</c:v>
                </c:pt>
                <c:pt idx="3131">
                  <c:v>42666</c:v>
                </c:pt>
                <c:pt idx="3132">
                  <c:v>42667</c:v>
                </c:pt>
                <c:pt idx="3133">
                  <c:v>42668</c:v>
                </c:pt>
                <c:pt idx="3134">
                  <c:v>42669</c:v>
                </c:pt>
                <c:pt idx="3135">
                  <c:v>42670</c:v>
                </c:pt>
                <c:pt idx="3136">
                  <c:v>42671</c:v>
                </c:pt>
                <c:pt idx="3137">
                  <c:v>42672</c:v>
                </c:pt>
                <c:pt idx="3138">
                  <c:v>42673</c:v>
                </c:pt>
                <c:pt idx="3139">
                  <c:v>42674</c:v>
                </c:pt>
                <c:pt idx="3140">
                  <c:v>42675</c:v>
                </c:pt>
                <c:pt idx="3141">
                  <c:v>42676</c:v>
                </c:pt>
                <c:pt idx="3142">
                  <c:v>42677</c:v>
                </c:pt>
                <c:pt idx="3143">
                  <c:v>42678</c:v>
                </c:pt>
                <c:pt idx="3144">
                  <c:v>42679</c:v>
                </c:pt>
                <c:pt idx="3145">
                  <c:v>42680</c:v>
                </c:pt>
                <c:pt idx="3146">
                  <c:v>42681</c:v>
                </c:pt>
                <c:pt idx="3147">
                  <c:v>42682</c:v>
                </c:pt>
                <c:pt idx="3148">
                  <c:v>42683</c:v>
                </c:pt>
                <c:pt idx="3149">
                  <c:v>42684</c:v>
                </c:pt>
                <c:pt idx="3150">
                  <c:v>42685</c:v>
                </c:pt>
                <c:pt idx="3151">
                  <c:v>42686</c:v>
                </c:pt>
                <c:pt idx="3152">
                  <c:v>42687</c:v>
                </c:pt>
                <c:pt idx="3153">
                  <c:v>42688</c:v>
                </c:pt>
                <c:pt idx="3154">
                  <c:v>42689</c:v>
                </c:pt>
                <c:pt idx="3155">
                  <c:v>42690</c:v>
                </c:pt>
                <c:pt idx="3156">
                  <c:v>42691</c:v>
                </c:pt>
                <c:pt idx="3157">
                  <c:v>42692</c:v>
                </c:pt>
                <c:pt idx="3158">
                  <c:v>42693</c:v>
                </c:pt>
                <c:pt idx="3159">
                  <c:v>42694</c:v>
                </c:pt>
                <c:pt idx="3160">
                  <c:v>42695</c:v>
                </c:pt>
                <c:pt idx="3161">
                  <c:v>42696</c:v>
                </c:pt>
                <c:pt idx="3162">
                  <c:v>42697</c:v>
                </c:pt>
                <c:pt idx="3163">
                  <c:v>42698</c:v>
                </c:pt>
                <c:pt idx="3164">
                  <c:v>42699</c:v>
                </c:pt>
                <c:pt idx="3165">
                  <c:v>42700</c:v>
                </c:pt>
                <c:pt idx="3166">
                  <c:v>42701</c:v>
                </c:pt>
                <c:pt idx="3167">
                  <c:v>42702</c:v>
                </c:pt>
                <c:pt idx="3168">
                  <c:v>42703</c:v>
                </c:pt>
                <c:pt idx="3169">
                  <c:v>42704</c:v>
                </c:pt>
                <c:pt idx="3170">
                  <c:v>42705</c:v>
                </c:pt>
                <c:pt idx="3171">
                  <c:v>42706</c:v>
                </c:pt>
                <c:pt idx="3172">
                  <c:v>42707</c:v>
                </c:pt>
                <c:pt idx="3173">
                  <c:v>42708</c:v>
                </c:pt>
                <c:pt idx="3174">
                  <c:v>42709</c:v>
                </c:pt>
                <c:pt idx="3175">
                  <c:v>42710</c:v>
                </c:pt>
                <c:pt idx="3176">
                  <c:v>42711</c:v>
                </c:pt>
                <c:pt idx="3177">
                  <c:v>42712</c:v>
                </c:pt>
                <c:pt idx="3178">
                  <c:v>42713</c:v>
                </c:pt>
                <c:pt idx="3179">
                  <c:v>42714</c:v>
                </c:pt>
                <c:pt idx="3180">
                  <c:v>42715</c:v>
                </c:pt>
                <c:pt idx="3181">
                  <c:v>42716</c:v>
                </c:pt>
                <c:pt idx="3182">
                  <c:v>42717</c:v>
                </c:pt>
                <c:pt idx="3183">
                  <c:v>42718</c:v>
                </c:pt>
                <c:pt idx="3184">
                  <c:v>42719</c:v>
                </c:pt>
                <c:pt idx="3185">
                  <c:v>42720</c:v>
                </c:pt>
                <c:pt idx="3186">
                  <c:v>42721</c:v>
                </c:pt>
                <c:pt idx="3187">
                  <c:v>42722</c:v>
                </c:pt>
                <c:pt idx="3188">
                  <c:v>42723</c:v>
                </c:pt>
                <c:pt idx="3189">
                  <c:v>42724</c:v>
                </c:pt>
                <c:pt idx="3190">
                  <c:v>42725</c:v>
                </c:pt>
                <c:pt idx="3191">
                  <c:v>42726</c:v>
                </c:pt>
                <c:pt idx="3192">
                  <c:v>42727</c:v>
                </c:pt>
                <c:pt idx="3193">
                  <c:v>42728</c:v>
                </c:pt>
                <c:pt idx="3194">
                  <c:v>42729</c:v>
                </c:pt>
                <c:pt idx="3195">
                  <c:v>42730</c:v>
                </c:pt>
                <c:pt idx="3196">
                  <c:v>42731</c:v>
                </c:pt>
                <c:pt idx="3197">
                  <c:v>42732</c:v>
                </c:pt>
                <c:pt idx="3198">
                  <c:v>42733</c:v>
                </c:pt>
                <c:pt idx="3199">
                  <c:v>42734</c:v>
                </c:pt>
                <c:pt idx="3200">
                  <c:v>42735</c:v>
                </c:pt>
                <c:pt idx="3201">
                  <c:v>42736</c:v>
                </c:pt>
                <c:pt idx="3202">
                  <c:v>42737</c:v>
                </c:pt>
                <c:pt idx="3203">
                  <c:v>42738</c:v>
                </c:pt>
                <c:pt idx="3204">
                  <c:v>42739</c:v>
                </c:pt>
                <c:pt idx="3205">
                  <c:v>42740</c:v>
                </c:pt>
                <c:pt idx="3206">
                  <c:v>42741</c:v>
                </c:pt>
                <c:pt idx="3207">
                  <c:v>42742</c:v>
                </c:pt>
                <c:pt idx="3208">
                  <c:v>42743</c:v>
                </c:pt>
                <c:pt idx="3209">
                  <c:v>42744</c:v>
                </c:pt>
                <c:pt idx="3210">
                  <c:v>42745</c:v>
                </c:pt>
                <c:pt idx="3211">
                  <c:v>42746</c:v>
                </c:pt>
                <c:pt idx="3212">
                  <c:v>42747</c:v>
                </c:pt>
                <c:pt idx="3213">
                  <c:v>42748</c:v>
                </c:pt>
                <c:pt idx="3214">
                  <c:v>42749</c:v>
                </c:pt>
                <c:pt idx="3215">
                  <c:v>42750</c:v>
                </c:pt>
                <c:pt idx="3216">
                  <c:v>42751</c:v>
                </c:pt>
                <c:pt idx="3217">
                  <c:v>42752</c:v>
                </c:pt>
                <c:pt idx="3218">
                  <c:v>42753</c:v>
                </c:pt>
                <c:pt idx="3219">
                  <c:v>42754</c:v>
                </c:pt>
                <c:pt idx="3220">
                  <c:v>42755</c:v>
                </c:pt>
                <c:pt idx="3221">
                  <c:v>42756</c:v>
                </c:pt>
                <c:pt idx="3222">
                  <c:v>42757</c:v>
                </c:pt>
                <c:pt idx="3223">
                  <c:v>42758</c:v>
                </c:pt>
                <c:pt idx="3224">
                  <c:v>42759</c:v>
                </c:pt>
                <c:pt idx="3225">
                  <c:v>42760</c:v>
                </c:pt>
                <c:pt idx="3226">
                  <c:v>42761</c:v>
                </c:pt>
                <c:pt idx="3227">
                  <c:v>42762</c:v>
                </c:pt>
                <c:pt idx="3228">
                  <c:v>42763</c:v>
                </c:pt>
                <c:pt idx="3229">
                  <c:v>42764</c:v>
                </c:pt>
                <c:pt idx="3230">
                  <c:v>42765</c:v>
                </c:pt>
                <c:pt idx="3231">
                  <c:v>42766</c:v>
                </c:pt>
                <c:pt idx="3232">
                  <c:v>42767</c:v>
                </c:pt>
                <c:pt idx="3233">
                  <c:v>42768</c:v>
                </c:pt>
                <c:pt idx="3234">
                  <c:v>42769</c:v>
                </c:pt>
                <c:pt idx="3235">
                  <c:v>42770</c:v>
                </c:pt>
                <c:pt idx="3236">
                  <c:v>42771</c:v>
                </c:pt>
                <c:pt idx="3237">
                  <c:v>42772</c:v>
                </c:pt>
                <c:pt idx="3238">
                  <c:v>42773</c:v>
                </c:pt>
                <c:pt idx="3239">
                  <c:v>42774</c:v>
                </c:pt>
                <c:pt idx="3240">
                  <c:v>42775</c:v>
                </c:pt>
                <c:pt idx="3241">
                  <c:v>42776</c:v>
                </c:pt>
                <c:pt idx="3242">
                  <c:v>42777</c:v>
                </c:pt>
                <c:pt idx="3243">
                  <c:v>42778</c:v>
                </c:pt>
                <c:pt idx="3244">
                  <c:v>42779</c:v>
                </c:pt>
                <c:pt idx="3245">
                  <c:v>42780</c:v>
                </c:pt>
                <c:pt idx="3246">
                  <c:v>42781</c:v>
                </c:pt>
                <c:pt idx="3247">
                  <c:v>42782</c:v>
                </c:pt>
                <c:pt idx="3248">
                  <c:v>42783</c:v>
                </c:pt>
                <c:pt idx="3249">
                  <c:v>42784</c:v>
                </c:pt>
                <c:pt idx="3250">
                  <c:v>42785</c:v>
                </c:pt>
                <c:pt idx="3251">
                  <c:v>42786</c:v>
                </c:pt>
                <c:pt idx="3252">
                  <c:v>42787</c:v>
                </c:pt>
                <c:pt idx="3253">
                  <c:v>42788</c:v>
                </c:pt>
                <c:pt idx="3254">
                  <c:v>42789</c:v>
                </c:pt>
                <c:pt idx="3255">
                  <c:v>42790</c:v>
                </c:pt>
                <c:pt idx="3256">
                  <c:v>42791</c:v>
                </c:pt>
                <c:pt idx="3257">
                  <c:v>42792</c:v>
                </c:pt>
                <c:pt idx="3258">
                  <c:v>42793</c:v>
                </c:pt>
                <c:pt idx="3259">
                  <c:v>42794</c:v>
                </c:pt>
                <c:pt idx="3260">
                  <c:v>42795</c:v>
                </c:pt>
                <c:pt idx="3261">
                  <c:v>42796</c:v>
                </c:pt>
                <c:pt idx="3262">
                  <c:v>42797</c:v>
                </c:pt>
                <c:pt idx="3263">
                  <c:v>42798</c:v>
                </c:pt>
                <c:pt idx="3264">
                  <c:v>42799</c:v>
                </c:pt>
                <c:pt idx="3265">
                  <c:v>42800</c:v>
                </c:pt>
                <c:pt idx="3266">
                  <c:v>42801</c:v>
                </c:pt>
                <c:pt idx="3267">
                  <c:v>42802</c:v>
                </c:pt>
                <c:pt idx="3268">
                  <c:v>42803</c:v>
                </c:pt>
                <c:pt idx="3269">
                  <c:v>42804</c:v>
                </c:pt>
                <c:pt idx="3270">
                  <c:v>42805</c:v>
                </c:pt>
                <c:pt idx="3271">
                  <c:v>42806</c:v>
                </c:pt>
                <c:pt idx="3272">
                  <c:v>42807</c:v>
                </c:pt>
                <c:pt idx="3273">
                  <c:v>42808</c:v>
                </c:pt>
                <c:pt idx="3274">
                  <c:v>42809</c:v>
                </c:pt>
                <c:pt idx="3275">
                  <c:v>42810</c:v>
                </c:pt>
                <c:pt idx="3276">
                  <c:v>42811</c:v>
                </c:pt>
                <c:pt idx="3277">
                  <c:v>42812</c:v>
                </c:pt>
                <c:pt idx="3278">
                  <c:v>42813</c:v>
                </c:pt>
                <c:pt idx="3279">
                  <c:v>42814</c:v>
                </c:pt>
                <c:pt idx="3280">
                  <c:v>42815</c:v>
                </c:pt>
                <c:pt idx="3281">
                  <c:v>42816</c:v>
                </c:pt>
                <c:pt idx="3282">
                  <c:v>42817</c:v>
                </c:pt>
                <c:pt idx="3283">
                  <c:v>42818</c:v>
                </c:pt>
                <c:pt idx="3284">
                  <c:v>42819</c:v>
                </c:pt>
                <c:pt idx="3285">
                  <c:v>42820</c:v>
                </c:pt>
                <c:pt idx="3286">
                  <c:v>42821</c:v>
                </c:pt>
                <c:pt idx="3287">
                  <c:v>42822</c:v>
                </c:pt>
                <c:pt idx="3288">
                  <c:v>42823</c:v>
                </c:pt>
                <c:pt idx="3289">
                  <c:v>42824</c:v>
                </c:pt>
                <c:pt idx="3290">
                  <c:v>42825</c:v>
                </c:pt>
                <c:pt idx="3291">
                  <c:v>42826</c:v>
                </c:pt>
                <c:pt idx="3292">
                  <c:v>42827</c:v>
                </c:pt>
                <c:pt idx="3293">
                  <c:v>42828</c:v>
                </c:pt>
                <c:pt idx="3294">
                  <c:v>42829</c:v>
                </c:pt>
                <c:pt idx="3295">
                  <c:v>42830</c:v>
                </c:pt>
                <c:pt idx="3296">
                  <c:v>42831</c:v>
                </c:pt>
                <c:pt idx="3297">
                  <c:v>42832</c:v>
                </c:pt>
                <c:pt idx="3298">
                  <c:v>42833</c:v>
                </c:pt>
                <c:pt idx="3299">
                  <c:v>42834</c:v>
                </c:pt>
                <c:pt idx="3300">
                  <c:v>42835</c:v>
                </c:pt>
                <c:pt idx="3301">
                  <c:v>42836</c:v>
                </c:pt>
                <c:pt idx="3302">
                  <c:v>42837</c:v>
                </c:pt>
                <c:pt idx="3303">
                  <c:v>42838</c:v>
                </c:pt>
                <c:pt idx="3304">
                  <c:v>42839</c:v>
                </c:pt>
                <c:pt idx="3305">
                  <c:v>42840</c:v>
                </c:pt>
                <c:pt idx="3306">
                  <c:v>42841</c:v>
                </c:pt>
                <c:pt idx="3307">
                  <c:v>42842</c:v>
                </c:pt>
                <c:pt idx="3308">
                  <c:v>42843</c:v>
                </c:pt>
                <c:pt idx="3309">
                  <c:v>42844</c:v>
                </c:pt>
                <c:pt idx="3310">
                  <c:v>42845</c:v>
                </c:pt>
                <c:pt idx="3311">
                  <c:v>42846</c:v>
                </c:pt>
                <c:pt idx="3312">
                  <c:v>42847</c:v>
                </c:pt>
                <c:pt idx="3313">
                  <c:v>42848</c:v>
                </c:pt>
                <c:pt idx="3314">
                  <c:v>42849</c:v>
                </c:pt>
                <c:pt idx="3315">
                  <c:v>42850</c:v>
                </c:pt>
                <c:pt idx="3316">
                  <c:v>42851</c:v>
                </c:pt>
                <c:pt idx="3317">
                  <c:v>42852</c:v>
                </c:pt>
                <c:pt idx="3318">
                  <c:v>42853</c:v>
                </c:pt>
                <c:pt idx="3319">
                  <c:v>42854</c:v>
                </c:pt>
                <c:pt idx="3320">
                  <c:v>42855</c:v>
                </c:pt>
                <c:pt idx="3321">
                  <c:v>42856</c:v>
                </c:pt>
                <c:pt idx="3322">
                  <c:v>42857</c:v>
                </c:pt>
                <c:pt idx="3323">
                  <c:v>42858</c:v>
                </c:pt>
                <c:pt idx="3324">
                  <c:v>42859</c:v>
                </c:pt>
                <c:pt idx="3325">
                  <c:v>42860</c:v>
                </c:pt>
                <c:pt idx="3326">
                  <c:v>42861</c:v>
                </c:pt>
                <c:pt idx="3327">
                  <c:v>42862</c:v>
                </c:pt>
                <c:pt idx="3328">
                  <c:v>42863</c:v>
                </c:pt>
                <c:pt idx="3329">
                  <c:v>42864</c:v>
                </c:pt>
                <c:pt idx="3330">
                  <c:v>42865</c:v>
                </c:pt>
                <c:pt idx="3331">
                  <c:v>42866</c:v>
                </c:pt>
                <c:pt idx="3332">
                  <c:v>42867</c:v>
                </c:pt>
                <c:pt idx="3333">
                  <c:v>42868</c:v>
                </c:pt>
                <c:pt idx="3334">
                  <c:v>42869</c:v>
                </c:pt>
                <c:pt idx="3335">
                  <c:v>42870</c:v>
                </c:pt>
                <c:pt idx="3336">
                  <c:v>42871</c:v>
                </c:pt>
                <c:pt idx="3337">
                  <c:v>42872</c:v>
                </c:pt>
                <c:pt idx="3338">
                  <c:v>42873</c:v>
                </c:pt>
                <c:pt idx="3339">
                  <c:v>42874</c:v>
                </c:pt>
                <c:pt idx="3340">
                  <c:v>42875</c:v>
                </c:pt>
                <c:pt idx="3341">
                  <c:v>42876</c:v>
                </c:pt>
                <c:pt idx="3342">
                  <c:v>42877</c:v>
                </c:pt>
                <c:pt idx="3343">
                  <c:v>42878</c:v>
                </c:pt>
                <c:pt idx="3344">
                  <c:v>42879</c:v>
                </c:pt>
                <c:pt idx="3345">
                  <c:v>42880</c:v>
                </c:pt>
                <c:pt idx="3346">
                  <c:v>42881</c:v>
                </c:pt>
                <c:pt idx="3347">
                  <c:v>42882</c:v>
                </c:pt>
                <c:pt idx="3348">
                  <c:v>42883</c:v>
                </c:pt>
                <c:pt idx="3349">
                  <c:v>42884</c:v>
                </c:pt>
                <c:pt idx="3350">
                  <c:v>42885</c:v>
                </c:pt>
                <c:pt idx="3351">
                  <c:v>42886</c:v>
                </c:pt>
                <c:pt idx="3352">
                  <c:v>42887</c:v>
                </c:pt>
                <c:pt idx="3353">
                  <c:v>42888</c:v>
                </c:pt>
                <c:pt idx="3354">
                  <c:v>42889</c:v>
                </c:pt>
                <c:pt idx="3355">
                  <c:v>42890</c:v>
                </c:pt>
                <c:pt idx="3356">
                  <c:v>42891</c:v>
                </c:pt>
                <c:pt idx="3357">
                  <c:v>42892</c:v>
                </c:pt>
                <c:pt idx="3358">
                  <c:v>42893</c:v>
                </c:pt>
                <c:pt idx="3359">
                  <c:v>42894</c:v>
                </c:pt>
                <c:pt idx="3360">
                  <c:v>42895</c:v>
                </c:pt>
                <c:pt idx="3361">
                  <c:v>42896</c:v>
                </c:pt>
                <c:pt idx="3362">
                  <c:v>42897</c:v>
                </c:pt>
                <c:pt idx="3363">
                  <c:v>42898</c:v>
                </c:pt>
                <c:pt idx="3364">
                  <c:v>42899</c:v>
                </c:pt>
                <c:pt idx="3365">
                  <c:v>42900</c:v>
                </c:pt>
                <c:pt idx="3366">
                  <c:v>42901</c:v>
                </c:pt>
                <c:pt idx="3367">
                  <c:v>42902</c:v>
                </c:pt>
                <c:pt idx="3368">
                  <c:v>42903</c:v>
                </c:pt>
                <c:pt idx="3369">
                  <c:v>42904</c:v>
                </c:pt>
                <c:pt idx="3370">
                  <c:v>42905</c:v>
                </c:pt>
                <c:pt idx="3371">
                  <c:v>42906</c:v>
                </c:pt>
                <c:pt idx="3372">
                  <c:v>42907</c:v>
                </c:pt>
                <c:pt idx="3373">
                  <c:v>42908</c:v>
                </c:pt>
                <c:pt idx="3374">
                  <c:v>42909</c:v>
                </c:pt>
                <c:pt idx="3375">
                  <c:v>42910</c:v>
                </c:pt>
                <c:pt idx="3376">
                  <c:v>42911</c:v>
                </c:pt>
                <c:pt idx="3377">
                  <c:v>42912</c:v>
                </c:pt>
                <c:pt idx="3378">
                  <c:v>42913</c:v>
                </c:pt>
                <c:pt idx="3379">
                  <c:v>42914</c:v>
                </c:pt>
                <c:pt idx="3380">
                  <c:v>42915</c:v>
                </c:pt>
                <c:pt idx="3381">
                  <c:v>42916</c:v>
                </c:pt>
                <c:pt idx="3382">
                  <c:v>42917</c:v>
                </c:pt>
                <c:pt idx="3383">
                  <c:v>42918</c:v>
                </c:pt>
                <c:pt idx="3384">
                  <c:v>42919</c:v>
                </c:pt>
                <c:pt idx="3385">
                  <c:v>42920</c:v>
                </c:pt>
                <c:pt idx="3386">
                  <c:v>42921</c:v>
                </c:pt>
                <c:pt idx="3387">
                  <c:v>42922</c:v>
                </c:pt>
                <c:pt idx="3388">
                  <c:v>42923</c:v>
                </c:pt>
                <c:pt idx="3389">
                  <c:v>42924</c:v>
                </c:pt>
                <c:pt idx="3390">
                  <c:v>42925</c:v>
                </c:pt>
                <c:pt idx="3391">
                  <c:v>42926</c:v>
                </c:pt>
                <c:pt idx="3392">
                  <c:v>42927</c:v>
                </c:pt>
                <c:pt idx="3393">
                  <c:v>42928</c:v>
                </c:pt>
                <c:pt idx="3394">
                  <c:v>42929</c:v>
                </c:pt>
                <c:pt idx="3395">
                  <c:v>42930</c:v>
                </c:pt>
                <c:pt idx="3396">
                  <c:v>42931</c:v>
                </c:pt>
                <c:pt idx="3397">
                  <c:v>42932</c:v>
                </c:pt>
                <c:pt idx="3398">
                  <c:v>42933</c:v>
                </c:pt>
                <c:pt idx="3399">
                  <c:v>42934</c:v>
                </c:pt>
                <c:pt idx="3400">
                  <c:v>42935</c:v>
                </c:pt>
                <c:pt idx="3401">
                  <c:v>42936</c:v>
                </c:pt>
                <c:pt idx="3402">
                  <c:v>42937</c:v>
                </c:pt>
                <c:pt idx="3403">
                  <c:v>42938</c:v>
                </c:pt>
                <c:pt idx="3404">
                  <c:v>42939</c:v>
                </c:pt>
                <c:pt idx="3405">
                  <c:v>42940</c:v>
                </c:pt>
                <c:pt idx="3406">
                  <c:v>42941</c:v>
                </c:pt>
                <c:pt idx="3407">
                  <c:v>42942</c:v>
                </c:pt>
                <c:pt idx="3408">
                  <c:v>42943</c:v>
                </c:pt>
                <c:pt idx="3409">
                  <c:v>42944</c:v>
                </c:pt>
                <c:pt idx="3410">
                  <c:v>42945</c:v>
                </c:pt>
                <c:pt idx="3411">
                  <c:v>42946</c:v>
                </c:pt>
                <c:pt idx="3412">
                  <c:v>42947</c:v>
                </c:pt>
                <c:pt idx="3413">
                  <c:v>42948</c:v>
                </c:pt>
                <c:pt idx="3414">
                  <c:v>42949</c:v>
                </c:pt>
                <c:pt idx="3415">
                  <c:v>42950</c:v>
                </c:pt>
                <c:pt idx="3416">
                  <c:v>42951</c:v>
                </c:pt>
                <c:pt idx="3417">
                  <c:v>42952</c:v>
                </c:pt>
                <c:pt idx="3418">
                  <c:v>42953</c:v>
                </c:pt>
                <c:pt idx="3419">
                  <c:v>42954</c:v>
                </c:pt>
                <c:pt idx="3420">
                  <c:v>42955</c:v>
                </c:pt>
                <c:pt idx="3421">
                  <c:v>42956</c:v>
                </c:pt>
                <c:pt idx="3422">
                  <c:v>42957</c:v>
                </c:pt>
                <c:pt idx="3423">
                  <c:v>42958</c:v>
                </c:pt>
                <c:pt idx="3424">
                  <c:v>42959</c:v>
                </c:pt>
                <c:pt idx="3425">
                  <c:v>42960</c:v>
                </c:pt>
                <c:pt idx="3426">
                  <c:v>42961</c:v>
                </c:pt>
                <c:pt idx="3427">
                  <c:v>42962</c:v>
                </c:pt>
                <c:pt idx="3428">
                  <c:v>42963</c:v>
                </c:pt>
                <c:pt idx="3429">
                  <c:v>42964</c:v>
                </c:pt>
                <c:pt idx="3430">
                  <c:v>42965</c:v>
                </c:pt>
                <c:pt idx="3431">
                  <c:v>42966</c:v>
                </c:pt>
                <c:pt idx="3432">
                  <c:v>42967</c:v>
                </c:pt>
                <c:pt idx="3433">
                  <c:v>42968</c:v>
                </c:pt>
                <c:pt idx="3434">
                  <c:v>42969</c:v>
                </c:pt>
                <c:pt idx="3435">
                  <c:v>42970</c:v>
                </c:pt>
                <c:pt idx="3436">
                  <c:v>42971</c:v>
                </c:pt>
                <c:pt idx="3437">
                  <c:v>42972</c:v>
                </c:pt>
                <c:pt idx="3438">
                  <c:v>42973</c:v>
                </c:pt>
                <c:pt idx="3439">
                  <c:v>42974</c:v>
                </c:pt>
                <c:pt idx="3440">
                  <c:v>42975</c:v>
                </c:pt>
                <c:pt idx="3441">
                  <c:v>42976</c:v>
                </c:pt>
                <c:pt idx="3442">
                  <c:v>42977</c:v>
                </c:pt>
                <c:pt idx="3443">
                  <c:v>42978</c:v>
                </c:pt>
                <c:pt idx="3444">
                  <c:v>42979</c:v>
                </c:pt>
                <c:pt idx="3445">
                  <c:v>42980</c:v>
                </c:pt>
                <c:pt idx="3446">
                  <c:v>42981</c:v>
                </c:pt>
                <c:pt idx="3447">
                  <c:v>42982</c:v>
                </c:pt>
                <c:pt idx="3448">
                  <c:v>42983</c:v>
                </c:pt>
                <c:pt idx="3449">
                  <c:v>42984</c:v>
                </c:pt>
                <c:pt idx="3450">
                  <c:v>42985</c:v>
                </c:pt>
                <c:pt idx="3451">
                  <c:v>42986</c:v>
                </c:pt>
                <c:pt idx="3452">
                  <c:v>42987</c:v>
                </c:pt>
                <c:pt idx="3453">
                  <c:v>42988</c:v>
                </c:pt>
                <c:pt idx="3454">
                  <c:v>42989</c:v>
                </c:pt>
                <c:pt idx="3455">
                  <c:v>42990</c:v>
                </c:pt>
                <c:pt idx="3456">
                  <c:v>42991</c:v>
                </c:pt>
                <c:pt idx="3457">
                  <c:v>42992</c:v>
                </c:pt>
                <c:pt idx="3458">
                  <c:v>42993</c:v>
                </c:pt>
                <c:pt idx="3459">
                  <c:v>42994</c:v>
                </c:pt>
                <c:pt idx="3460">
                  <c:v>42995</c:v>
                </c:pt>
                <c:pt idx="3461">
                  <c:v>42996</c:v>
                </c:pt>
                <c:pt idx="3462">
                  <c:v>42997</c:v>
                </c:pt>
                <c:pt idx="3463">
                  <c:v>42998</c:v>
                </c:pt>
                <c:pt idx="3464">
                  <c:v>42999</c:v>
                </c:pt>
                <c:pt idx="3465">
                  <c:v>43000</c:v>
                </c:pt>
                <c:pt idx="3466">
                  <c:v>43001</c:v>
                </c:pt>
                <c:pt idx="3467">
                  <c:v>43002</c:v>
                </c:pt>
                <c:pt idx="3468">
                  <c:v>43003</c:v>
                </c:pt>
                <c:pt idx="3469">
                  <c:v>43004</c:v>
                </c:pt>
                <c:pt idx="3470">
                  <c:v>43005</c:v>
                </c:pt>
                <c:pt idx="3471">
                  <c:v>43006</c:v>
                </c:pt>
                <c:pt idx="3472">
                  <c:v>43007</c:v>
                </c:pt>
                <c:pt idx="3473">
                  <c:v>43008</c:v>
                </c:pt>
                <c:pt idx="3474">
                  <c:v>43009</c:v>
                </c:pt>
                <c:pt idx="3475">
                  <c:v>43010</c:v>
                </c:pt>
                <c:pt idx="3476">
                  <c:v>43011</c:v>
                </c:pt>
                <c:pt idx="3477">
                  <c:v>43012</c:v>
                </c:pt>
                <c:pt idx="3478">
                  <c:v>43013</c:v>
                </c:pt>
                <c:pt idx="3479">
                  <c:v>43014</c:v>
                </c:pt>
                <c:pt idx="3480">
                  <c:v>43015</c:v>
                </c:pt>
                <c:pt idx="3481">
                  <c:v>43016</c:v>
                </c:pt>
                <c:pt idx="3482">
                  <c:v>43017</c:v>
                </c:pt>
                <c:pt idx="3483">
                  <c:v>43018</c:v>
                </c:pt>
                <c:pt idx="3484">
                  <c:v>43019</c:v>
                </c:pt>
                <c:pt idx="3485">
                  <c:v>43020</c:v>
                </c:pt>
                <c:pt idx="3486">
                  <c:v>43021</c:v>
                </c:pt>
                <c:pt idx="3487">
                  <c:v>43022</c:v>
                </c:pt>
                <c:pt idx="3488">
                  <c:v>43023</c:v>
                </c:pt>
                <c:pt idx="3489">
                  <c:v>43024</c:v>
                </c:pt>
                <c:pt idx="3490">
                  <c:v>43025</c:v>
                </c:pt>
                <c:pt idx="3491">
                  <c:v>43026</c:v>
                </c:pt>
                <c:pt idx="3492">
                  <c:v>43027</c:v>
                </c:pt>
                <c:pt idx="3493">
                  <c:v>43028</c:v>
                </c:pt>
                <c:pt idx="3494">
                  <c:v>43029</c:v>
                </c:pt>
                <c:pt idx="3495">
                  <c:v>43030</c:v>
                </c:pt>
                <c:pt idx="3496">
                  <c:v>43031</c:v>
                </c:pt>
                <c:pt idx="3497">
                  <c:v>43032</c:v>
                </c:pt>
                <c:pt idx="3498">
                  <c:v>43033</c:v>
                </c:pt>
                <c:pt idx="3499">
                  <c:v>43034</c:v>
                </c:pt>
                <c:pt idx="3500">
                  <c:v>43035</c:v>
                </c:pt>
                <c:pt idx="3501">
                  <c:v>43036</c:v>
                </c:pt>
                <c:pt idx="3502">
                  <c:v>43037</c:v>
                </c:pt>
                <c:pt idx="3503">
                  <c:v>43038</c:v>
                </c:pt>
                <c:pt idx="3504">
                  <c:v>43039</c:v>
                </c:pt>
                <c:pt idx="3505">
                  <c:v>43040</c:v>
                </c:pt>
                <c:pt idx="3506">
                  <c:v>43041</c:v>
                </c:pt>
                <c:pt idx="3507">
                  <c:v>43042</c:v>
                </c:pt>
                <c:pt idx="3508">
                  <c:v>43043</c:v>
                </c:pt>
                <c:pt idx="3509">
                  <c:v>43044</c:v>
                </c:pt>
                <c:pt idx="3510">
                  <c:v>43045</c:v>
                </c:pt>
                <c:pt idx="3511">
                  <c:v>43046</c:v>
                </c:pt>
                <c:pt idx="3512">
                  <c:v>43047</c:v>
                </c:pt>
                <c:pt idx="3513">
                  <c:v>43048</c:v>
                </c:pt>
                <c:pt idx="3514">
                  <c:v>43049</c:v>
                </c:pt>
                <c:pt idx="3515">
                  <c:v>43050</c:v>
                </c:pt>
                <c:pt idx="3516">
                  <c:v>43051</c:v>
                </c:pt>
                <c:pt idx="3517">
                  <c:v>43052</c:v>
                </c:pt>
                <c:pt idx="3518">
                  <c:v>43053</c:v>
                </c:pt>
                <c:pt idx="3519">
                  <c:v>43054</c:v>
                </c:pt>
                <c:pt idx="3520">
                  <c:v>43055</c:v>
                </c:pt>
                <c:pt idx="3521">
                  <c:v>43056</c:v>
                </c:pt>
                <c:pt idx="3522">
                  <c:v>43057</c:v>
                </c:pt>
                <c:pt idx="3523">
                  <c:v>43058</c:v>
                </c:pt>
                <c:pt idx="3524">
                  <c:v>43059</c:v>
                </c:pt>
                <c:pt idx="3525">
                  <c:v>43060</c:v>
                </c:pt>
                <c:pt idx="3526">
                  <c:v>43061</c:v>
                </c:pt>
                <c:pt idx="3527">
                  <c:v>43062</c:v>
                </c:pt>
                <c:pt idx="3528">
                  <c:v>43063</c:v>
                </c:pt>
                <c:pt idx="3529">
                  <c:v>43064</c:v>
                </c:pt>
                <c:pt idx="3530">
                  <c:v>43065</c:v>
                </c:pt>
                <c:pt idx="3531">
                  <c:v>43066</c:v>
                </c:pt>
                <c:pt idx="3532">
                  <c:v>43067</c:v>
                </c:pt>
                <c:pt idx="3533">
                  <c:v>43068</c:v>
                </c:pt>
                <c:pt idx="3534">
                  <c:v>43069</c:v>
                </c:pt>
                <c:pt idx="3535">
                  <c:v>43070</c:v>
                </c:pt>
                <c:pt idx="3536">
                  <c:v>43071</c:v>
                </c:pt>
                <c:pt idx="3537">
                  <c:v>43072</c:v>
                </c:pt>
                <c:pt idx="3538">
                  <c:v>43073</c:v>
                </c:pt>
                <c:pt idx="3539">
                  <c:v>43074</c:v>
                </c:pt>
                <c:pt idx="3540">
                  <c:v>43075</c:v>
                </c:pt>
                <c:pt idx="3541">
                  <c:v>43076</c:v>
                </c:pt>
                <c:pt idx="3542">
                  <c:v>43077</c:v>
                </c:pt>
                <c:pt idx="3543">
                  <c:v>43078</c:v>
                </c:pt>
                <c:pt idx="3544">
                  <c:v>43079</c:v>
                </c:pt>
                <c:pt idx="3545">
                  <c:v>43080</c:v>
                </c:pt>
                <c:pt idx="3546">
                  <c:v>43081</c:v>
                </c:pt>
                <c:pt idx="3547">
                  <c:v>43082</c:v>
                </c:pt>
                <c:pt idx="3548">
                  <c:v>43083</c:v>
                </c:pt>
                <c:pt idx="3549">
                  <c:v>43084</c:v>
                </c:pt>
                <c:pt idx="3550">
                  <c:v>43085</c:v>
                </c:pt>
                <c:pt idx="3551">
                  <c:v>43086</c:v>
                </c:pt>
                <c:pt idx="3552">
                  <c:v>43087</c:v>
                </c:pt>
                <c:pt idx="3553">
                  <c:v>43088</c:v>
                </c:pt>
                <c:pt idx="3554">
                  <c:v>43089</c:v>
                </c:pt>
                <c:pt idx="3555">
                  <c:v>43090</c:v>
                </c:pt>
                <c:pt idx="3556">
                  <c:v>43091</c:v>
                </c:pt>
                <c:pt idx="3557">
                  <c:v>43092</c:v>
                </c:pt>
                <c:pt idx="3558">
                  <c:v>43093</c:v>
                </c:pt>
                <c:pt idx="3559">
                  <c:v>43094</c:v>
                </c:pt>
                <c:pt idx="3560">
                  <c:v>43095</c:v>
                </c:pt>
                <c:pt idx="3561">
                  <c:v>43096</c:v>
                </c:pt>
                <c:pt idx="3562">
                  <c:v>43097</c:v>
                </c:pt>
                <c:pt idx="3563">
                  <c:v>43098</c:v>
                </c:pt>
                <c:pt idx="3564">
                  <c:v>43099</c:v>
                </c:pt>
                <c:pt idx="3565">
                  <c:v>43100</c:v>
                </c:pt>
                <c:pt idx="3566">
                  <c:v>43101</c:v>
                </c:pt>
                <c:pt idx="3567">
                  <c:v>43102</c:v>
                </c:pt>
                <c:pt idx="3568">
                  <c:v>43103</c:v>
                </c:pt>
                <c:pt idx="3569">
                  <c:v>43104</c:v>
                </c:pt>
                <c:pt idx="3570">
                  <c:v>43105</c:v>
                </c:pt>
                <c:pt idx="3571">
                  <c:v>43106</c:v>
                </c:pt>
                <c:pt idx="3572">
                  <c:v>43107</c:v>
                </c:pt>
                <c:pt idx="3573">
                  <c:v>43108</c:v>
                </c:pt>
                <c:pt idx="3574">
                  <c:v>43109</c:v>
                </c:pt>
                <c:pt idx="3575">
                  <c:v>43110</c:v>
                </c:pt>
                <c:pt idx="3576">
                  <c:v>43111</c:v>
                </c:pt>
                <c:pt idx="3577">
                  <c:v>43112</c:v>
                </c:pt>
                <c:pt idx="3578">
                  <c:v>43113</c:v>
                </c:pt>
                <c:pt idx="3579">
                  <c:v>43114</c:v>
                </c:pt>
                <c:pt idx="3580">
                  <c:v>43115</c:v>
                </c:pt>
                <c:pt idx="3581">
                  <c:v>43116</c:v>
                </c:pt>
                <c:pt idx="3582">
                  <c:v>43117</c:v>
                </c:pt>
                <c:pt idx="3583">
                  <c:v>43118</c:v>
                </c:pt>
                <c:pt idx="3584">
                  <c:v>43119</c:v>
                </c:pt>
                <c:pt idx="3585">
                  <c:v>43120</c:v>
                </c:pt>
                <c:pt idx="3586">
                  <c:v>43121</c:v>
                </c:pt>
                <c:pt idx="3587">
                  <c:v>43122</c:v>
                </c:pt>
                <c:pt idx="3588">
                  <c:v>43123</c:v>
                </c:pt>
                <c:pt idx="3589">
                  <c:v>43124</c:v>
                </c:pt>
                <c:pt idx="3590">
                  <c:v>43125</c:v>
                </c:pt>
                <c:pt idx="3591">
                  <c:v>43126</c:v>
                </c:pt>
                <c:pt idx="3592">
                  <c:v>43127</c:v>
                </c:pt>
                <c:pt idx="3593">
                  <c:v>43128</c:v>
                </c:pt>
                <c:pt idx="3594">
                  <c:v>43129</c:v>
                </c:pt>
                <c:pt idx="3595">
                  <c:v>43130</c:v>
                </c:pt>
                <c:pt idx="3596">
                  <c:v>43131</c:v>
                </c:pt>
                <c:pt idx="3597">
                  <c:v>43132</c:v>
                </c:pt>
                <c:pt idx="3598">
                  <c:v>43133</c:v>
                </c:pt>
                <c:pt idx="3599">
                  <c:v>43134</c:v>
                </c:pt>
                <c:pt idx="3600">
                  <c:v>43135</c:v>
                </c:pt>
                <c:pt idx="3601">
                  <c:v>43136</c:v>
                </c:pt>
                <c:pt idx="3602">
                  <c:v>43137</c:v>
                </c:pt>
                <c:pt idx="3603">
                  <c:v>43138</c:v>
                </c:pt>
                <c:pt idx="3604">
                  <c:v>43139</c:v>
                </c:pt>
                <c:pt idx="3605">
                  <c:v>43140</c:v>
                </c:pt>
                <c:pt idx="3606">
                  <c:v>43141</c:v>
                </c:pt>
                <c:pt idx="3607">
                  <c:v>43142</c:v>
                </c:pt>
                <c:pt idx="3608">
                  <c:v>43143</c:v>
                </c:pt>
                <c:pt idx="3609">
                  <c:v>43144</c:v>
                </c:pt>
                <c:pt idx="3610">
                  <c:v>43145</c:v>
                </c:pt>
                <c:pt idx="3611">
                  <c:v>43146</c:v>
                </c:pt>
                <c:pt idx="3612">
                  <c:v>43147</c:v>
                </c:pt>
                <c:pt idx="3613">
                  <c:v>43148</c:v>
                </c:pt>
                <c:pt idx="3614">
                  <c:v>43149</c:v>
                </c:pt>
                <c:pt idx="3615">
                  <c:v>43150</c:v>
                </c:pt>
                <c:pt idx="3616">
                  <c:v>43151</c:v>
                </c:pt>
                <c:pt idx="3617">
                  <c:v>43152</c:v>
                </c:pt>
                <c:pt idx="3618">
                  <c:v>43153</c:v>
                </c:pt>
                <c:pt idx="3619">
                  <c:v>43154</c:v>
                </c:pt>
                <c:pt idx="3620">
                  <c:v>43155</c:v>
                </c:pt>
                <c:pt idx="3621">
                  <c:v>43156</c:v>
                </c:pt>
                <c:pt idx="3622">
                  <c:v>43157</c:v>
                </c:pt>
                <c:pt idx="3623">
                  <c:v>43158</c:v>
                </c:pt>
                <c:pt idx="3624">
                  <c:v>43159</c:v>
                </c:pt>
                <c:pt idx="3625">
                  <c:v>43160</c:v>
                </c:pt>
                <c:pt idx="3626">
                  <c:v>43161</c:v>
                </c:pt>
                <c:pt idx="3627">
                  <c:v>43162</c:v>
                </c:pt>
                <c:pt idx="3628">
                  <c:v>43163</c:v>
                </c:pt>
                <c:pt idx="3629">
                  <c:v>43164</c:v>
                </c:pt>
                <c:pt idx="3630">
                  <c:v>43165</c:v>
                </c:pt>
                <c:pt idx="3631">
                  <c:v>43166</c:v>
                </c:pt>
                <c:pt idx="3632">
                  <c:v>43167</c:v>
                </c:pt>
                <c:pt idx="3633">
                  <c:v>43168</c:v>
                </c:pt>
                <c:pt idx="3634">
                  <c:v>43169</c:v>
                </c:pt>
                <c:pt idx="3635">
                  <c:v>43170</c:v>
                </c:pt>
                <c:pt idx="3636">
                  <c:v>43171</c:v>
                </c:pt>
                <c:pt idx="3637">
                  <c:v>43172</c:v>
                </c:pt>
                <c:pt idx="3638">
                  <c:v>43173</c:v>
                </c:pt>
                <c:pt idx="3639">
                  <c:v>43174</c:v>
                </c:pt>
                <c:pt idx="3640">
                  <c:v>43175</c:v>
                </c:pt>
                <c:pt idx="3641">
                  <c:v>43176</c:v>
                </c:pt>
                <c:pt idx="3642">
                  <c:v>43177</c:v>
                </c:pt>
                <c:pt idx="3643">
                  <c:v>43178</c:v>
                </c:pt>
                <c:pt idx="3644">
                  <c:v>43179</c:v>
                </c:pt>
                <c:pt idx="3645">
                  <c:v>43180</c:v>
                </c:pt>
                <c:pt idx="3646">
                  <c:v>43181</c:v>
                </c:pt>
                <c:pt idx="3647">
                  <c:v>43182</c:v>
                </c:pt>
                <c:pt idx="3648">
                  <c:v>43183</c:v>
                </c:pt>
                <c:pt idx="3649">
                  <c:v>43184</c:v>
                </c:pt>
                <c:pt idx="3650">
                  <c:v>43185</c:v>
                </c:pt>
                <c:pt idx="3651">
                  <c:v>43186</c:v>
                </c:pt>
                <c:pt idx="3652">
                  <c:v>43187</c:v>
                </c:pt>
                <c:pt idx="3653">
                  <c:v>43188</c:v>
                </c:pt>
                <c:pt idx="3654">
                  <c:v>43189</c:v>
                </c:pt>
                <c:pt idx="3655">
                  <c:v>43190</c:v>
                </c:pt>
                <c:pt idx="3656">
                  <c:v>43191</c:v>
                </c:pt>
                <c:pt idx="3657">
                  <c:v>43192</c:v>
                </c:pt>
                <c:pt idx="3658">
                  <c:v>43193</c:v>
                </c:pt>
                <c:pt idx="3659">
                  <c:v>43194</c:v>
                </c:pt>
                <c:pt idx="3660">
                  <c:v>43195</c:v>
                </c:pt>
                <c:pt idx="3661">
                  <c:v>43196</c:v>
                </c:pt>
                <c:pt idx="3662">
                  <c:v>43197</c:v>
                </c:pt>
                <c:pt idx="3663">
                  <c:v>43198</c:v>
                </c:pt>
                <c:pt idx="3664">
                  <c:v>43199</c:v>
                </c:pt>
                <c:pt idx="3665">
                  <c:v>43200</c:v>
                </c:pt>
                <c:pt idx="3666">
                  <c:v>43201</c:v>
                </c:pt>
                <c:pt idx="3667">
                  <c:v>43202</c:v>
                </c:pt>
                <c:pt idx="3668">
                  <c:v>43203</c:v>
                </c:pt>
                <c:pt idx="3669">
                  <c:v>43204</c:v>
                </c:pt>
                <c:pt idx="3670">
                  <c:v>43205</c:v>
                </c:pt>
                <c:pt idx="3671">
                  <c:v>43206</c:v>
                </c:pt>
                <c:pt idx="3672">
                  <c:v>43207</c:v>
                </c:pt>
                <c:pt idx="3673">
                  <c:v>43208</c:v>
                </c:pt>
                <c:pt idx="3674">
                  <c:v>43209</c:v>
                </c:pt>
                <c:pt idx="3675">
                  <c:v>43210</c:v>
                </c:pt>
                <c:pt idx="3676">
                  <c:v>43211</c:v>
                </c:pt>
                <c:pt idx="3677">
                  <c:v>43212</c:v>
                </c:pt>
                <c:pt idx="3678">
                  <c:v>43213</c:v>
                </c:pt>
                <c:pt idx="3679">
                  <c:v>43214</c:v>
                </c:pt>
                <c:pt idx="3680">
                  <c:v>43215</c:v>
                </c:pt>
                <c:pt idx="3681">
                  <c:v>43216</c:v>
                </c:pt>
                <c:pt idx="3682">
                  <c:v>43217</c:v>
                </c:pt>
                <c:pt idx="3683">
                  <c:v>43218</c:v>
                </c:pt>
                <c:pt idx="3684">
                  <c:v>43219</c:v>
                </c:pt>
                <c:pt idx="3685">
                  <c:v>43220</c:v>
                </c:pt>
                <c:pt idx="3686">
                  <c:v>43221</c:v>
                </c:pt>
                <c:pt idx="3687">
                  <c:v>43222</c:v>
                </c:pt>
                <c:pt idx="3688">
                  <c:v>43223</c:v>
                </c:pt>
                <c:pt idx="3689">
                  <c:v>43224</c:v>
                </c:pt>
                <c:pt idx="3690">
                  <c:v>43225</c:v>
                </c:pt>
                <c:pt idx="3691">
                  <c:v>43226</c:v>
                </c:pt>
                <c:pt idx="3692">
                  <c:v>43227</c:v>
                </c:pt>
                <c:pt idx="3693">
                  <c:v>43228</c:v>
                </c:pt>
                <c:pt idx="3694">
                  <c:v>43229</c:v>
                </c:pt>
                <c:pt idx="3695">
                  <c:v>43230</c:v>
                </c:pt>
                <c:pt idx="3696">
                  <c:v>43231</c:v>
                </c:pt>
                <c:pt idx="3697">
                  <c:v>43232</c:v>
                </c:pt>
                <c:pt idx="3698">
                  <c:v>43233</c:v>
                </c:pt>
                <c:pt idx="3699">
                  <c:v>43234</c:v>
                </c:pt>
                <c:pt idx="3700">
                  <c:v>43235</c:v>
                </c:pt>
                <c:pt idx="3701">
                  <c:v>43236</c:v>
                </c:pt>
                <c:pt idx="3702">
                  <c:v>43237</c:v>
                </c:pt>
                <c:pt idx="3703">
                  <c:v>43238</c:v>
                </c:pt>
                <c:pt idx="3704">
                  <c:v>43239</c:v>
                </c:pt>
                <c:pt idx="3705">
                  <c:v>43240</c:v>
                </c:pt>
                <c:pt idx="3706">
                  <c:v>43241</c:v>
                </c:pt>
                <c:pt idx="3707">
                  <c:v>43242</c:v>
                </c:pt>
                <c:pt idx="3708">
                  <c:v>43243</c:v>
                </c:pt>
                <c:pt idx="3709">
                  <c:v>43244</c:v>
                </c:pt>
                <c:pt idx="3710">
                  <c:v>43245</c:v>
                </c:pt>
                <c:pt idx="3711">
                  <c:v>43246</c:v>
                </c:pt>
                <c:pt idx="3712">
                  <c:v>43247</c:v>
                </c:pt>
                <c:pt idx="3713">
                  <c:v>43248</c:v>
                </c:pt>
                <c:pt idx="3714">
                  <c:v>43249</c:v>
                </c:pt>
                <c:pt idx="3715">
                  <c:v>43250</c:v>
                </c:pt>
                <c:pt idx="3716">
                  <c:v>43251</c:v>
                </c:pt>
                <c:pt idx="3717">
                  <c:v>43252</c:v>
                </c:pt>
                <c:pt idx="3718">
                  <c:v>43253</c:v>
                </c:pt>
                <c:pt idx="3719">
                  <c:v>43254</c:v>
                </c:pt>
                <c:pt idx="3720">
                  <c:v>43255</c:v>
                </c:pt>
                <c:pt idx="3721">
                  <c:v>43256</c:v>
                </c:pt>
                <c:pt idx="3722">
                  <c:v>43257</c:v>
                </c:pt>
                <c:pt idx="3723">
                  <c:v>43258</c:v>
                </c:pt>
                <c:pt idx="3724">
                  <c:v>43259</c:v>
                </c:pt>
                <c:pt idx="3725">
                  <c:v>43260</c:v>
                </c:pt>
                <c:pt idx="3726">
                  <c:v>43261</c:v>
                </c:pt>
                <c:pt idx="3727">
                  <c:v>43262</c:v>
                </c:pt>
                <c:pt idx="3728">
                  <c:v>43263</c:v>
                </c:pt>
                <c:pt idx="3729">
                  <c:v>43264</c:v>
                </c:pt>
                <c:pt idx="3730">
                  <c:v>43265</c:v>
                </c:pt>
                <c:pt idx="3731">
                  <c:v>43266</c:v>
                </c:pt>
                <c:pt idx="3732">
                  <c:v>43267</c:v>
                </c:pt>
                <c:pt idx="3733">
                  <c:v>43268</c:v>
                </c:pt>
                <c:pt idx="3734">
                  <c:v>43269</c:v>
                </c:pt>
                <c:pt idx="3735">
                  <c:v>43270</c:v>
                </c:pt>
                <c:pt idx="3736">
                  <c:v>43271</c:v>
                </c:pt>
                <c:pt idx="3737">
                  <c:v>43272</c:v>
                </c:pt>
                <c:pt idx="3738">
                  <c:v>43273</c:v>
                </c:pt>
                <c:pt idx="3739">
                  <c:v>43274</c:v>
                </c:pt>
                <c:pt idx="3740">
                  <c:v>43275</c:v>
                </c:pt>
                <c:pt idx="3741">
                  <c:v>43276</c:v>
                </c:pt>
                <c:pt idx="3742">
                  <c:v>43277</c:v>
                </c:pt>
                <c:pt idx="3743">
                  <c:v>43278</c:v>
                </c:pt>
                <c:pt idx="3744">
                  <c:v>43279</c:v>
                </c:pt>
                <c:pt idx="3745">
                  <c:v>43280</c:v>
                </c:pt>
                <c:pt idx="3746">
                  <c:v>43281</c:v>
                </c:pt>
                <c:pt idx="3747">
                  <c:v>43282</c:v>
                </c:pt>
                <c:pt idx="3748">
                  <c:v>43283</c:v>
                </c:pt>
                <c:pt idx="3749">
                  <c:v>43284</c:v>
                </c:pt>
                <c:pt idx="3750">
                  <c:v>43285</c:v>
                </c:pt>
                <c:pt idx="3751">
                  <c:v>43286</c:v>
                </c:pt>
                <c:pt idx="3752">
                  <c:v>43287</c:v>
                </c:pt>
                <c:pt idx="3753">
                  <c:v>43288</c:v>
                </c:pt>
                <c:pt idx="3754">
                  <c:v>43289</c:v>
                </c:pt>
                <c:pt idx="3755">
                  <c:v>43290</c:v>
                </c:pt>
                <c:pt idx="3756">
                  <c:v>43291</c:v>
                </c:pt>
                <c:pt idx="3757">
                  <c:v>43292</c:v>
                </c:pt>
                <c:pt idx="3758">
                  <c:v>43293</c:v>
                </c:pt>
                <c:pt idx="3759">
                  <c:v>43294</c:v>
                </c:pt>
                <c:pt idx="3760">
                  <c:v>43295</c:v>
                </c:pt>
                <c:pt idx="3761">
                  <c:v>43296</c:v>
                </c:pt>
                <c:pt idx="3762">
                  <c:v>43297</c:v>
                </c:pt>
                <c:pt idx="3763">
                  <c:v>43298</c:v>
                </c:pt>
                <c:pt idx="3764">
                  <c:v>43299</c:v>
                </c:pt>
                <c:pt idx="3765">
                  <c:v>43300</c:v>
                </c:pt>
                <c:pt idx="3766">
                  <c:v>43301</c:v>
                </c:pt>
                <c:pt idx="3767">
                  <c:v>43302</c:v>
                </c:pt>
                <c:pt idx="3768">
                  <c:v>43303</c:v>
                </c:pt>
                <c:pt idx="3769">
                  <c:v>43304</c:v>
                </c:pt>
                <c:pt idx="3770">
                  <c:v>43305</c:v>
                </c:pt>
                <c:pt idx="3771">
                  <c:v>43306</c:v>
                </c:pt>
                <c:pt idx="3772">
                  <c:v>43307</c:v>
                </c:pt>
                <c:pt idx="3773">
                  <c:v>43308</c:v>
                </c:pt>
                <c:pt idx="3774">
                  <c:v>43309</c:v>
                </c:pt>
                <c:pt idx="3775">
                  <c:v>43310</c:v>
                </c:pt>
                <c:pt idx="3776">
                  <c:v>43311</c:v>
                </c:pt>
                <c:pt idx="3777">
                  <c:v>43312</c:v>
                </c:pt>
                <c:pt idx="3778">
                  <c:v>43313</c:v>
                </c:pt>
                <c:pt idx="3779">
                  <c:v>43314</c:v>
                </c:pt>
                <c:pt idx="3780">
                  <c:v>43315</c:v>
                </c:pt>
                <c:pt idx="3781">
                  <c:v>43316</c:v>
                </c:pt>
                <c:pt idx="3782">
                  <c:v>43317</c:v>
                </c:pt>
                <c:pt idx="3783">
                  <c:v>43318</c:v>
                </c:pt>
                <c:pt idx="3784">
                  <c:v>43319</c:v>
                </c:pt>
                <c:pt idx="3785">
                  <c:v>43320</c:v>
                </c:pt>
                <c:pt idx="3786">
                  <c:v>43321</c:v>
                </c:pt>
                <c:pt idx="3787">
                  <c:v>43322</c:v>
                </c:pt>
                <c:pt idx="3788">
                  <c:v>43323</c:v>
                </c:pt>
                <c:pt idx="3789">
                  <c:v>43324</c:v>
                </c:pt>
                <c:pt idx="3790">
                  <c:v>43325</c:v>
                </c:pt>
                <c:pt idx="3791">
                  <c:v>43326</c:v>
                </c:pt>
                <c:pt idx="3792">
                  <c:v>43327</c:v>
                </c:pt>
                <c:pt idx="3793">
                  <c:v>43328</c:v>
                </c:pt>
                <c:pt idx="3794">
                  <c:v>43329</c:v>
                </c:pt>
                <c:pt idx="3795">
                  <c:v>43330</c:v>
                </c:pt>
                <c:pt idx="3796">
                  <c:v>43331</c:v>
                </c:pt>
                <c:pt idx="3797">
                  <c:v>43332</c:v>
                </c:pt>
                <c:pt idx="3798">
                  <c:v>43333</c:v>
                </c:pt>
                <c:pt idx="3799">
                  <c:v>43334</c:v>
                </c:pt>
                <c:pt idx="3800">
                  <c:v>43335</c:v>
                </c:pt>
                <c:pt idx="3801">
                  <c:v>43336</c:v>
                </c:pt>
                <c:pt idx="3802">
                  <c:v>43337</c:v>
                </c:pt>
                <c:pt idx="3803">
                  <c:v>43338</c:v>
                </c:pt>
                <c:pt idx="3804">
                  <c:v>43339</c:v>
                </c:pt>
                <c:pt idx="3805">
                  <c:v>43340</c:v>
                </c:pt>
                <c:pt idx="3806">
                  <c:v>43341</c:v>
                </c:pt>
                <c:pt idx="3807">
                  <c:v>43342</c:v>
                </c:pt>
                <c:pt idx="3808">
                  <c:v>43343</c:v>
                </c:pt>
                <c:pt idx="3809">
                  <c:v>43344</c:v>
                </c:pt>
                <c:pt idx="3810">
                  <c:v>43345</c:v>
                </c:pt>
                <c:pt idx="3811">
                  <c:v>43346</c:v>
                </c:pt>
                <c:pt idx="3812">
                  <c:v>43347</c:v>
                </c:pt>
                <c:pt idx="3813">
                  <c:v>43348</c:v>
                </c:pt>
                <c:pt idx="3814">
                  <c:v>43349</c:v>
                </c:pt>
                <c:pt idx="3815">
                  <c:v>43350</c:v>
                </c:pt>
                <c:pt idx="3816">
                  <c:v>43351</c:v>
                </c:pt>
                <c:pt idx="3817">
                  <c:v>43352</c:v>
                </c:pt>
                <c:pt idx="3818">
                  <c:v>43353</c:v>
                </c:pt>
                <c:pt idx="3819">
                  <c:v>43354</c:v>
                </c:pt>
                <c:pt idx="3820">
                  <c:v>43355</c:v>
                </c:pt>
                <c:pt idx="3821">
                  <c:v>43356</c:v>
                </c:pt>
                <c:pt idx="3822">
                  <c:v>43357</c:v>
                </c:pt>
                <c:pt idx="3823">
                  <c:v>43358</c:v>
                </c:pt>
                <c:pt idx="3824">
                  <c:v>43359</c:v>
                </c:pt>
                <c:pt idx="3825">
                  <c:v>43360</c:v>
                </c:pt>
                <c:pt idx="3826">
                  <c:v>43361</c:v>
                </c:pt>
                <c:pt idx="3827">
                  <c:v>43362</c:v>
                </c:pt>
                <c:pt idx="3828">
                  <c:v>43363</c:v>
                </c:pt>
                <c:pt idx="3829">
                  <c:v>43364</c:v>
                </c:pt>
                <c:pt idx="3830">
                  <c:v>43365</c:v>
                </c:pt>
                <c:pt idx="3831">
                  <c:v>43366</c:v>
                </c:pt>
                <c:pt idx="3832">
                  <c:v>43367</c:v>
                </c:pt>
                <c:pt idx="3833">
                  <c:v>43368</c:v>
                </c:pt>
                <c:pt idx="3834">
                  <c:v>43369</c:v>
                </c:pt>
                <c:pt idx="3835">
                  <c:v>43370</c:v>
                </c:pt>
                <c:pt idx="3836">
                  <c:v>43371</c:v>
                </c:pt>
                <c:pt idx="3837">
                  <c:v>43372</c:v>
                </c:pt>
                <c:pt idx="3838">
                  <c:v>43373</c:v>
                </c:pt>
                <c:pt idx="3839">
                  <c:v>43374</c:v>
                </c:pt>
                <c:pt idx="3840">
                  <c:v>43375</c:v>
                </c:pt>
                <c:pt idx="3841">
                  <c:v>43376</c:v>
                </c:pt>
                <c:pt idx="3842">
                  <c:v>43377</c:v>
                </c:pt>
                <c:pt idx="3843">
                  <c:v>43378</c:v>
                </c:pt>
                <c:pt idx="3844">
                  <c:v>43379</c:v>
                </c:pt>
                <c:pt idx="3845">
                  <c:v>43380</c:v>
                </c:pt>
                <c:pt idx="3846">
                  <c:v>43381</c:v>
                </c:pt>
                <c:pt idx="3847">
                  <c:v>43382</c:v>
                </c:pt>
                <c:pt idx="3848">
                  <c:v>43383</c:v>
                </c:pt>
                <c:pt idx="3849">
                  <c:v>43384</c:v>
                </c:pt>
                <c:pt idx="3850">
                  <c:v>43385</c:v>
                </c:pt>
                <c:pt idx="3851">
                  <c:v>43386</c:v>
                </c:pt>
                <c:pt idx="3852">
                  <c:v>43387</c:v>
                </c:pt>
                <c:pt idx="3853">
                  <c:v>43388</c:v>
                </c:pt>
                <c:pt idx="3854">
                  <c:v>43389</c:v>
                </c:pt>
                <c:pt idx="3855">
                  <c:v>43390</c:v>
                </c:pt>
                <c:pt idx="3856">
                  <c:v>43391</c:v>
                </c:pt>
                <c:pt idx="3857">
                  <c:v>43392</c:v>
                </c:pt>
                <c:pt idx="3858">
                  <c:v>43393</c:v>
                </c:pt>
                <c:pt idx="3859">
                  <c:v>43394</c:v>
                </c:pt>
                <c:pt idx="3860">
                  <c:v>43395</c:v>
                </c:pt>
                <c:pt idx="3861">
                  <c:v>43396</c:v>
                </c:pt>
                <c:pt idx="3862">
                  <c:v>43397</c:v>
                </c:pt>
                <c:pt idx="3863">
                  <c:v>43398</c:v>
                </c:pt>
                <c:pt idx="3864">
                  <c:v>43399</c:v>
                </c:pt>
                <c:pt idx="3865">
                  <c:v>43400</c:v>
                </c:pt>
                <c:pt idx="3866">
                  <c:v>43401</c:v>
                </c:pt>
                <c:pt idx="3867">
                  <c:v>43402</c:v>
                </c:pt>
                <c:pt idx="3868">
                  <c:v>43403</c:v>
                </c:pt>
                <c:pt idx="3869">
                  <c:v>43404</c:v>
                </c:pt>
                <c:pt idx="3870">
                  <c:v>43405</c:v>
                </c:pt>
                <c:pt idx="3871">
                  <c:v>43406</c:v>
                </c:pt>
                <c:pt idx="3872">
                  <c:v>43407</c:v>
                </c:pt>
                <c:pt idx="3873">
                  <c:v>43408</c:v>
                </c:pt>
                <c:pt idx="3874">
                  <c:v>43409</c:v>
                </c:pt>
                <c:pt idx="3875">
                  <c:v>43410</c:v>
                </c:pt>
                <c:pt idx="3876">
                  <c:v>43411</c:v>
                </c:pt>
                <c:pt idx="3877">
                  <c:v>43412</c:v>
                </c:pt>
                <c:pt idx="3878">
                  <c:v>43413</c:v>
                </c:pt>
                <c:pt idx="3879">
                  <c:v>43414</c:v>
                </c:pt>
                <c:pt idx="3880">
                  <c:v>43415</c:v>
                </c:pt>
                <c:pt idx="3881">
                  <c:v>43416</c:v>
                </c:pt>
                <c:pt idx="3882">
                  <c:v>43417</c:v>
                </c:pt>
                <c:pt idx="3883">
                  <c:v>43418</c:v>
                </c:pt>
                <c:pt idx="3884">
                  <c:v>43419</c:v>
                </c:pt>
                <c:pt idx="3885">
                  <c:v>43420</c:v>
                </c:pt>
                <c:pt idx="3886">
                  <c:v>43421</c:v>
                </c:pt>
                <c:pt idx="3887">
                  <c:v>43422</c:v>
                </c:pt>
                <c:pt idx="3888">
                  <c:v>43423</c:v>
                </c:pt>
                <c:pt idx="3889">
                  <c:v>43424</c:v>
                </c:pt>
                <c:pt idx="3890">
                  <c:v>43425</c:v>
                </c:pt>
                <c:pt idx="3891">
                  <c:v>43426</c:v>
                </c:pt>
                <c:pt idx="3892">
                  <c:v>43427</c:v>
                </c:pt>
                <c:pt idx="3893">
                  <c:v>43428</c:v>
                </c:pt>
                <c:pt idx="3894">
                  <c:v>43429</c:v>
                </c:pt>
                <c:pt idx="3895">
                  <c:v>43430</c:v>
                </c:pt>
                <c:pt idx="3896">
                  <c:v>43431</c:v>
                </c:pt>
                <c:pt idx="3897">
                  <c:v>43432</c:v>
                </c:pt>
                <c:pt idx="3898">
                  <c:v>43433</c:v>
                </c:pt>
                <c:pt idx="3899">
                  <c:v>43434</c:v>
                </c:pt>
                <c:pt idx="3900">
                  <c:v>43435</c:v>
                </c:pt>
                <c:pt idx="3901">
                  <c:v>43436</c:v>
                </c:pt>
                <c:pt idx="3902">
                  <c:v>43437</c:v>
                </c:pt>
                <c:pt idx="3903">
                  <c:v>43438</c:v>
                </c:pt>
                <c:pt idx="3904">
                  <c:v>43439</c:v>
                </c:pt>
                <c:pt idx="3905">
                  <c:v>43440</c:v>
                </c:pt>
                <c:pt idx="3906">
                  <c:v>43441</c:v>
                </c:pt>
                <c:pt idx="3907">
                  <c:v>43442</c:v>
                </c:pt>
                <c:pt idx="3908">
                  <c:v>43443</c:v>
                </c:pt>
                <c:pt idx="3909">
                  <c:v>43444</c:v>
                </c:pt>
                <c:pt idx="3910">
                  <c:v>43445</c:v>
                </c:pt>
                <c:pt idx="3911">
                  <c:v>43446</c:v>
                </c:pt>
                <c:pt idx="3912">
                  <c:v>43447</c:v>
                </c:pt>
                <c:pt idx="3913">
                  <c:v>43448</c:v>
                </c:pt>
                <c:pt idx="3914">
                  <c:v>43449</c:v>
                </c:pt>
                <c:pt idx="3915">
                  <c:v>43450</c:v>
                </c:pt>
                <c:pt idx="3916">
                  <c:v>43451</c:v>
                </c:pt>
                <c:pt idx="3917">
                  <c:v>43452</c:v>
                </c:pt>
                <c:pt idx="3918">
                  <c:v>43453</c:v>
                </c:pt>
                <c:pt idx="3919">
                  <c:v>43454</c:v>
                </c:pt>
                <c:pt idx="3920">
                  <c:v>43455</c:v>
                </c:pt>
                <c:pt idx="3921">
                  <c:v>43456</c:v>
                </c:pt>
                <c:pt idx="3922">
                  <c:v>43457</c:v>
                </c:pt>
                <c:pt idx="3923">
                  <c:v>43458</c:v>
                </c:pt>
                <c:pt idx="3924">
                  <c:v>43459</c:v>
                </c:pt>
                <c:pt idx="3925">
                  <c:v>43460</c:v>
                </c:pt>
                <c:pt idx="3926">
                  <c:v>43461</c:v>
                </c:pt>
                <c:pt idx="3927">
                  <c:v>43462</c:v>
                </c:pt>
                <c:pt idx="3928">
                  <c:v>43463</c:v>
                </c:pt>
                <c:pt idx="3929">
                  <c:v>43464</c:v>
                </c:pt>
                <c:pt idx="3930">
                  <c:v>43465</c:v>
                </c:pt>
                <c:pt idx="3931">
                  <c:v>43466</c:v>
                </c:pt>
                <c:pt idx="3932">
                  <c:v>43467</c:v>
                </c:pt>
                <c:pt idx="3933">
                  <c:v>43468</c:v>
                </c:pt>
                <c:pt idx="3934">
                  <c:v>43469</c:v>
                </c:pt>
                <c:pt idx="3935">
                  <c:v>43470</c:v>
                </c:pt>
                <c:pt idx="3936">
                  <c:v>43471</c:v>
                </c:pt>
                <c:pt idx="3937">
                  <c:v>43472</c:v>
                </c:pt>
                <c:pt idx="3938">
                  <c:v>43473</c:v>
                </c:pt>
                <c:pt idx="3939">
                  <c:v>43474</c:v>
                </c:pt>
                <c:pt idx="3940">
                  <c:v>43475</c:v>
                </c:pt>
                <c:pt idx="3941">
                  <c:v>43476</c:v>
                </c:pt>
                <c:pt idx="3942">
                  <c:v>43477</c:v>
                </c:pt>
                <c:pt idx="3943">
                  <c:v>43478</c:v>
                </c:pt>
                <c:pt idx="3944">
                  <c:v>43479</c:v>
                </c:pt>
                <c:pt idx="3945">
                  <c:v>43480</c:v>
                </c:pt>
                <c:pt idx="3946">
                  <c:v>43481</c:v>
                </c:pt>
                <c:pt idx="3947">
                  <c:v>43482</c:v>
                </c:pt>
                <c:pt idx="3948">
                  <c:v>43483</c:v>
                </c:pt>
                <c:pt idx="3949">
                  <c:v>43484</c:v>
                </c:pt>
                <c:pt idx="3950">
                  <c:v>43485</c:v>
                </c:pt>
                <c:pt idx="3951">
                  <c:v>43486</c:v>
                </c:pt>
                <c:pt idx="3952">
                  <c:v>43487</c:v>
                </c:pt>
                <c:pt idx="3953">
                  <c:v>43488</c:v>
                </c:pt>
                <c:pt idx="3954">
                  <c:v>43489</c:v>
                </c:pt>
                <c:pt idx="3955">
                  <c:v>43490</c:v>
                </c:pt>
                <c:pt idx="3956">
                  <c:v>43491</c:v>
                </c:pt>
                <c:pt idx="3957">
                  <c:v>43492</c:v>
                </c:pt>
                <c:pt idx="3958">
                  <c:v>43493</c:v>
                </c:pt>
                <c:pt idx="3959">
                  <c:v>43494</c:v>
                </c:pt>
                <c:pt idx="3960">
                  <c:v>43495</c:v>
                </c:pt>
                <c:pt idx="3961">
                  <c:v>43496</c:v>
                </c:pt>
                <c:pt idx="3962">
                  <c:v>43497</c:v>
                </c:pt>
                <c:pt idx="3963">
                  <c:v>43498</c:v>
                </c:pt>
                <c:pt idx="3964">
                  <c:v>43499</c:v>
                </c:pt>
                <c:pt idx="3965">
                  <c:v>43500</c:v>
                </c:pt>
                <c:pt idx="3966">
                  <c:v>43501</c:v>
                </c:pt>
                <c:pt idx="3967">
                  <c:v>43502</c:v>
                </c:pt>
                <c:pt idx="3968">
                  <c:v>43503</c:v>
                </c:pt>
                <c:pt idx="3969">
                  <c:v>43504</c:v>
                </c:pt>
                <c:pt idx="3970">
                  <c:v>43505</c:v>
                </c:pt>
                <c:pt idx="3971">
                  <c:v>43506</c:v>
                </c:pt>
                <c:pt idx="3972">
                  <c:v>43507</c:v>
                </c:pt>
                <c:pt idx="3973">
                  <c:v>43508</c:v>
                </c:pt>
                <c:pt idx="3974">
                  <c:v>43509</c:v>
                </c:pt>
                <c:pt idx="3975">
                  <c:v>43510</c:v>
                </c:pt>
                <c:pt idx="3976">
                  <c:v>43511</c:v>
                </c:pt>
                <c:pt idx="3977">
                  <c:v>43512</c:v>
                </c:pt>
                <c:pt idx="3978">
                  <c:v>43513</c:v>
                </c:pt>
                <c:pt idx="3979">
                  <c:v>43514</c:v>
                </c:pt>
                <c:pt idx="3980">
                  <c:v>43515</c:v>
                </c:pt>
                <c:pt idx="3981">
                  <c:v>43516</c:v>
                </c:pt>
                <c:pt idx="3982">
                  <c:v>43517</c:v>
                </c:pt>
                <c:pt idx="3983">
                  <c:v>43518</c:v>
                </c:pt>
                <c:pt idx="3984">
                  <c:v>43519</c:v>
                </c:pt>
                <c:pt idx="3985">
                  <c:v>43520</c:v>
                </c:pt>
                <c:pt idx="3986">
                  <c:v>43521</c:v>
                </c:pt>
                <c:pt idx="3987">
                  <c:v>43522</c:v>
                </c:pt>
                <c:pt idx="3988">
                  <c:v>43523</c:v>
                </c:pt>
                <c:pt idx="3989">
                  <c:v>43524</c:v>
                </c:pt>
                <c:pt idx="3990">
                  <c:v>43525</c:v>
                </c:pt>
                <c:pt idx="3991">
                  <c:v>43526</c:v>
                </c:pt>
                <c:pt idx="3992">
                  <c:v>43527</c:v>
                </c:pt>
                <c:pt idx="3993">
                  <c:v>43528</c:v>
                </c:pt>
                <c:pt idx="3994">
                  <c:v>43529</c:v>
                </c:pt>
                <c:pt idx="3995">
                  <c:v>43530</c:v>
                </c:pt>
                <c:pt idx="3996">
                  <c:v>43531</c:v>
                </c:pt>
                <c:pt idx="3997">
                  <c:v>43532</c:v>
                </c:pt>
                <c:pt idx="3998">
                  <c:v>43533</c:v>
                </c:pt>
                <c:pt idx="3999">
                  <c:v>43534</c:v>
                </c:pt>
                <c:pt idx="4000">
                  <c:v>43535</c:v>
                </c:pt>
                <c:pt idx="4001">
                  <c:v>43536</c:v>
                </c:pt>
                <c:pt idx="4002">
                  <c:v>43537</c:v>
                </c:pt>
                <c:pt idx="4003">
                  <c:v>43538</c:v>
                </c:pt>
                <c:pt idx="4004">
                  <c:v>43539</c:v>
                </c:pt>
                <c:pt idx="4005">
                  <c:v>43540</c:v>
                </c:pt>
                <c:pt idx="4006">
                  <c:v>43541</c:v>
                </c:pt>
                <c:pt idx="4007">
                  <c:v>43542</c:v>
                </c:pt>
                <c:pt idx="4008">
                  <c:v>43543</c:v>
                </c:pt>
                <c:pt idx="4009">
                  <c:v>43544</c:v>
                </c:pt>
                <c:pt idx="4010">
                  <c:v>43545</c:v>
                </c:pt>
                <c:pt idx="4011">
                  <c:v>43546</c:v>
                </c:pt>
                <c:pt idx="4012">
                  <c:v>43547</c:v>
                </c:pt>
                <c:pt idx="4013">
                  <c:v>43548</c:v>
                </c:pt>
                <c:pt idx="4014">
                  <c:v>43549</c:v>
                </c:pt>
                <c:pt idx="4015">
                  <c:v>43550</c:v>
                </c:pt>
                <c:pt idx="4016">
                  <c:v>43551</c:v>
                </c:pt>
                <c:pt idx="4017">
                  <c:v>43552</c:v>
                </c:pt>
                <c:pt idx="4018">
                  <c:v>43553</c:v>
                </c:pt>
                <c:pt idx="4019">
                  <c:v>43554</c:v>
                </c:pt>
                <c:pt idx="4020">
                  <c:v>43555</c:v>
                </c:pt>
                <c:pt idx="4021">
                  <c:v>43556</c:v>
                </c:pt>
                <c:pt idx="4022">
                  <c:v>43557</c:v>
                </c:pt>
                <c:pt idx="4023">
                  <c:v>43558</c:v>
                </c:pt>
                <c:pt idx="4024">
                  <c:v>43559</c:v>
                </c:pt>
                <c:pt idx="4025">
                  <c:v>43560</c:v>
                </c:pt>
                <c:pt idx="4026">
                  <c:v>43561</c:v>
                </c:pt>
                <c:pt idx="4027">
                  <c:v>43562</c:v>
                </c:pt>
                <c:pt idx="4028">
                  <c:v>43563</c:v>
                </c:pt>
                <c:pt idx="4029">
                  <c:v>43564</c:v>
                </c:pt>
                <c:pt idx="4030">
                  <c:v>43565</c:v>
                </c:pt>
                <c:pt idx="4031">
                  <c:v>43566</c:v>
                </c:pt>
                <c:pt idx="4032">
                  <c:v>43567</c:v>
                </c:pt>
                <c:pt idx="4033">
                  <c:v>43568</c:v>
                </c:pt>
                <c:pt idx="4034">
                  <c:v>43569</c:v>
                </c:pt>
                <c:pt idx="4035">
                  <c:v>43570</c:v>
                </c:pt>
                <c:pt idx="4036">
                  <c:v>43571</c:v>
                </c:pt>
                <c:pt idx="4037">
                  <c:v>43572</c:v>
                </c:pt>
                <c:pt idx="4038">
                  <c:v>43573</c:v>
                </c:pt>
                <c:pt idx="4039">
                  <c:v>43574</c:v>
                </c:pt>
                <c:pt idx="4040">
                  <c:v>43575</c:v>
                </c:pt>
                <c:pt idx="4041">
                  <c:v>43576</c:v>
                </c:pt>
                <c:pt idx="4042">
                  <c:v>43577</c:v>
                </c:pt>
                <c:pt idx="4043">
                  <c:v>43578</c:v>
                </c:pt>
                <c:pt idx="4044">
                  <c:v>43579</c:v>
                </c:pt>
                <c:pt idx="4045">
                  <c:v>43580</c:v>
                </c:pt>
                <c:pt idx="4046">
                  <c:v>43581</c:v>
                </c:pt>
                <c:pt idx="4047">
                  <c:v>43582</c:v>
                </c:pt>
                <c:pt idx="4048">
                  <c:v>43583</c:v>
                </c:pt>
                <c:pt idx="4049">
                  <c:v>43584</c:v>
                </c:pt>
                <c:pt idx="4050">
                  <c:v>43585</c:v>
                </c:pt>
                <c:pt idx="4051">
                  <c:v>43586</c:v>
                </c:pt>
                <c:pt idx="4052">
                  <c:v>43587</c:v>
                </c:pt>
                <c:pt idx="4053">
                  <c:v>43588</c:v>
                </c:pt>
                <c:pt idx="4054">
                  <c:v>43589</c:v>
                </c:pt>
                <c:pt idx="4055">
                  <c:v>43590</c:v>
                </c:pt>
                <c:pt idx="4056">
                  <c:v>43591</c:v>
                </c:pt>
                <c:pt idx="4057">
                  <c:v>43592</c:v>
                </c:pt>
                <c:pt idx="4058">
                  <c:v>43593</c:v>
                </c:pt>
                <c:pt idx="4059">
                  <c:v>43594</c:v>
                </c:pt>
                <c:pt idx="4060">
                  <c:v>43595</c:v>
                </c:pt>
                <c:pt idx="4061">
                  <c:v>43596</c:v>
                </c:pt>
                <c:pt idx="4062">
                  <c:v>43597</c:v>
                </c:pt>
                <c:pt idx="4063">
                  <c:v>43598</c:v>
                </c:pt>
                <c:pt idx="4064">
                  <c:v>43599</c:v>
                </c:pt>
                <c:pt idx="4065">
                  <c:v>43600</c:v>
                </c:pt>
                <c:pt idx="4066">
                  <c:v>43601</c:v>
                </c:pt>
                <c:pt idx="4067">
                  <c:v>43602</c:v>
                </c:pt>
                <c:pt idx="4068">
                  <c:v>43603</c:v>
                </c:pt>
                <c:pt idx="4069">
                  <c:v>43604</c:v>
                </c:pt>
                <c:pt idx="4070">
                  <c:v>43605</c:v>
                </c:pt>
                <c:pt idx="4071">
                  <c:v>43606</c:v>
                </c:pt>
                <c:pt idx="4072">
                  <c:v>43607</c:v>
                </c:pt>
                <c:pt idx="4073">
                  <c:v>43608</c:v>
                </c:pt>
                <c:pt idx="4074">
                  <c:v>43609</c:v>
                </c:pt>
                <c:pt idx="4075">
                  <c:v>43610</c:v>
                </c:pt>
                <c:pt idx="4076">
                  <c:v>43611</c:v>
                </c:pt>
                <c:pt idx="4077">
                  <c:v>43612</c:v>
                </c:pt>
                <c:pt idx="4078">
                  <c:v>43613</c:v>
                </c:pt>
                <c:pt idx="4079">
                  <c:v>43614</c:v>
                </c:pt>
                <c:pt idx="4080">
                  <c:v>43615</c:v>
                </c:pt>
                <c:pt idx="4081">
                  <c:v>43616</c:v>
                </c:pt>
                <c:pt idx="4082">
                  <c:v>43617</c:v>
                </c:pt>
                <c:pt idx="4083">
                  <c:v>43618</c:v>
                </c:pt>
                <c:pt idx="4084">
                  <c:v>43619</c:v>
                </c:pt>
                <c:pt idx="4085">
                  <c:v>43620</c:v>
                </c:pt>
                <c:pt idx="4086">
                  <c:v>43621</c:v>
                </c:pt>
                <c:pt idx="4087">
                  <c:v>43622</c:v>
                </c:pt>
                <c:pt idx="4088">
                  <c:v>43623</c:v>
                </c:pt>
                <c:pt idx="4089">
                  <c:v>43624</c:v>
                </c:pt>
                <c:pt idx="4090">
                  <c:v>43625</c:v>
                </c:pt>
                <c:pt idx="4091">
                  <c:v>43626</c:v>
                </c:pt>
                <c:pt idx="4092">
                  <c:v>43627</c:v>
                </c:pt>
                <c:pt idx="4093">
                  <c:v>43628</c:v>
                </c:pt>
                <c:pt idx="4094">
                  <c:v>43629</c:v>
                </c:pt>
                <c:pt idx="4095">
                  <c:v>43630</c:v>
                </c:pt>
                <c:pt idx="4096">
                  <c:v>43631</c:v>
                </c:pt>
                <c:pt idx="4097">
                  <c:v>43632</c:v>
                </c:pt>
                <c:pt idx="4098">
                  <c:v>43633</c:v>
                </c:pt>
                <c:pt idx="4099">
                  <c:v>43634</c:v>
                </c:pt>
                <c:pt idx="4100">
                  <c:v>43635</c:v>
                </c:pt>
                <c:pt idx="4101">
                  <c:v>43636</c:v>
                </c:pt>
                <c:pt idx="4102">
                  <c:v>43637</c:v>
                </c:pt>
                <c:pt idx="4103">
                  <c:v>43638</c:v>
                </c:pt>
                <c:pt idx="4104">
                  <c:v>43639</c:v>
                </c:pt>
                <c:pt idx="4105">
                  <c:v>43640</c:v>
                </c:pt>
                <c:pt idx="4106">
                  <c:v>43641</c:v>
                </c:pt>
                <c:pt idx="4107">
                  <c:v>43642</c:v>
                </c:pt>
                <c:pt idx="4108">
                  <c:v>43643</c:v>
                </c:pt>
                <c:pt idx="4109">
                  <c:v>43644</c:v>
                </c:pt>
                <c:pt idx="4110">
                  <c:v>43645</c:v>
                </c:pt>
                <c:pt idx="4111">
                  <c:v>43646</c:v>
                </c:pt>
                <c:pt idx="4112">
                  <c:v>43647</c:v>
                </c:pt>
                <c:pt idx="4113">
                  <c:v>43648</c:v>
                </c:pt>
                <c:pt idx="4114">
                  <c:v>43649</c:v>
                </c:pt>
                <c:pt idx="4115">
                  <c:v>43650</c:v>
                </c:pt>
                <c:pt idx="4116">
                  <c:v>43651</c:v>
                </c:pt>
                <c:pt idx="4117">
                  <c:v>43652</c:v>
                </c:pt>
                <c:pt idx="4118">
                  <c:v>43653</c:v>
                </c:pt>
                <c:pt idx="4119">
                  <c:v>43654</c:v>
                </c:pt>
                <c:pt idx="4120">
                  <c:v>43655</c:v>
                </c:pt>
                <c:pt idx="4121">
                  <c:v>43656</c:v>
                </c:pt>
                <c:pt idx="4122">
                  <c:v>43657</c:v>
                </c:pt>
                <c:pt idx="4123">
                  <c:v>43658</c:v>
                </c:pt>
                <c:pt idx="4124">
                  <c:v>43659</c:v>
                </c:pt>
                <c:pt idx="4125">
                  <c:v>43660</c:v>
                </c:pt>
                <c:pt idx="4126">
                  <c:v>43661</c:v>
                </c:pt>
                <c:pt idx="4127">
                  <c:v>43662</c:v>
                </c:pt>
                <c:pt idx="4128">
                  <c:v>43663</c:v>
                </c:pt>
                <c:pt idx="4129">
                  <c:v>43664</c:v>
                </c:pt>
                <c:pt idx="4130">
                  <c:v>43665</c:v>
                </c:pt>
                <c:pt idx="4131">
                  <c:v>43666</c:v>
                </c:pt>
                <c:pt idx="4132">
                  <c:v>43667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43673</c:v>
                </c:pt>
                <c:pt idx="4139">
                  <c:v>43674</c:v>
                </c:pt>
                <c:pt idx="4140">
                  <c:v>43675</c:v>
                </c:pt>
                <c:pt idx="4141">
                  <c:v>43676</c:v>
                </c:pt>
                <c:pt idx="4142">
                  <c:v>43677</c:v>
                </c:pt>
                <c:pt idx="4143">
                  <c:v>43678</c:v>
                </c:pt>
                <c:pt idx="4144">
                  <c:v>43679</c:v>
                </c:pt>
                <c:pt idx="4145">
                  <c:v>43680</c:v>
                </c:pt>
                <c:pt idx="4146">
                  <c:v>43681</c:v>
                </c:pt>
                <c:pt idx="4147">
                  <c:v>43682</c:v>
                </c:pt>
                <c:pt idx="4148">
                  <c:v>43683</c:v>
                </c:pt>
                <c:pt idx="4149">
                  <c:v>43684</c:v>
                </c:pt>
                <c:pt idx="4150">
                  <c:v>43685</c:v>
                </c:pt>
                <c:pt idx="4151">
                  <c:v>43686</c:v>
                </c:pt>
                <c:pt idx="4152">
                  <c:v>43687</c:v>
                </c:pt>
                <c:pt idx="4153">
                  <c:v>43688</c:v>
                </c:pt>
                <c:pt idx="4154">
                  <c:v>43689</c:v>
                </c:pt>
                <c:pt idx="4155">
                  <c:v>43690</c:v>
                </c:pt>
                <c:pt idx="4156">
                  <c:v>43691</c:v>
                </c:pt>
                <c:pt idx="4157">
                  <c:v>43692</c:v>
                </c:pt>
                <c:pt idx="4158">
                  <c:v>43693</c:v>
                </c:pt>
                <c:pt idx="4159">
                  <c:v>43694</c:v>
                </c:pt>
                <c:pt idx="4160">
                  <c:v>43695</c:v>
                </c:pt>
                <c:pt idx="4161">
                  <c:v>43696</c:v>
                </c:pt>
                <c:pt idx="4162">
                  <c:v>43697</c:v>
                </c:pt>
                <c:pt idx="4163">
                  <c:v>43698</c:v>
                </c:pt>
                <c:pt idx="4164">
                  <c:v>43699</c:v>
                </c:pt>
                <c:pt idx="4165">
                  <c:v>43700</c:v>
                </c:pt>
                <c:pt idx="4166">
                  <c:v>43701</c:v>
                </c:pt>
                <c:pt idx="4167">
                  <c:v>43702</c:v>
                </c:pt>
                <c:pt idx="4168">
                  <c:v>43703</c:v>
                </c:pt>
                <c:pt idx="4169">
                  <c:v>43704</c:v>
                </c:pt>
                <c:pt idx="4170">
                  <c:v>43705</c:v>
                </c:pt>
                <c:pt idx="4171">
                  <c:v>43706</c:v>
                </c:pt>
                <c:pt idx="4172">
                  <c:v>43707</c:v>
                </c:pt>
                <c:pt idx="4173">
                  <c:v>43708</c:v>
                </c:pt>
                <c:pt idx="4174">
                  <c:v>43709</c:v>
                </c:pt>
                <c:pt idx="4175">
                  <c:v>43710</c:v>
                </c:pt>
                <c:pt idx="4176">
                  <c:v>43711</c:v>
                </c:pt>
                <c:pt idx="4177">
                  <c:v>43712</c:v>
                </c:pt>
                <c:pt idx="4178">
                  <c:v>43713</c:v>
                </c:pt>
                <c:pt idx="4179">
                  <c:v>43714</c:v>
                </c:pt>
                <c:pt idx="4180">
                  <c:v>43715</c:v>
                </c:pt>
                <c:pt idx="4181">
                  <c:v>43716</c:v>
                </c:pt>
                <c:pt idx="4182">
                  <c:v>43717</c:v>
                </c:pt>
                <c:pt idx="4183">
                  <c:v>43718</c:v>
                </c:pt>
                <c:pt idx="4184">
                  <c:v>43719</c:v>
                </c:pt>
                <c:pt idx="4185">
                  <c:v>43720</c:v>
                </c:pt>
                <c:pt idx="4186">
                  <c:v>43721</c:v>
                </c:pt>
                <c:pt idx="4187">
                  <c:v>43722</c:v>
                </c:pt>
                <c:pt idx="4188">
                  <c:v>43723</c:v>
                </c:pt>
                <c:pt idx="4189">
                  <c:v>43724</c:v>
                </c:pt>
                <c:pt idx="4190">
                  <c:v>43725</c:v>
                </c:pt>
                <c:pt idx="4191">
                  <c:v>43726</c:v>
                </c:pt>
                <c:pt idx="4192">
                  <c:v>43727</c:v>
                </c:pt>
                <c:pt idx="4193">
                  <c:v>43728</c:v>
                </c:pt>
                <c:pt idx="4194">
                  <c:v>43729</c:v>
                </c:pt>
                <c:pt idx="4195">
                  <c:v>43730</c:v>
                </c:pt>
                <c:pt idx="4196">
                  <c:v>43731</c:v>
                </c:pt>
                <c:pt idx="4197">
                  <c:v>43732</c:v>
                </c:pt>
                <c:pt idx="4198">
                  <c:v>43733</c:v>
                </c:pt>
                <c:pt idx="4199">
                  <c:v>43734</c:v>
                </c:pt>
                <c:pt idx="4200">
                  <c:v>43735</c:v>
                </c:pt>
                <c:pt idx="4201">
                  <c:v>43736</c:v>
                </c:pt>
                <c:pt idx="4202">
                  <c:v>43737</c:v>
                </c:pt>
                <c:pt idx="4203">
                  <c:v>43738</c:v>
                </c:pt>
                <c:pt idx="4204">
                  <c:v>43739</c:v>
                </c:pt>
                <c:pt idx="4205">
                  <c:v>43740</c:v>
                </c:pt>
                <c:pt idx="4206">
                  <c:v>43741</c:v>
                </c:pt>
                <c:pt idx="4207">
                  <c:v>43742</c:v>
                </c:pt>
                <c:pt idx="4208">
                  <c:v>43743</c:v>
                </c:pt>
                <c:pt idx="4209">
                  <c:v>43744</c:v>
                </c:pt>
                <c:pt idx="4210">
                  <c:v>43745</c:v>
                </c:pt>
                <c:pt idx="4211">
                  <c:v>43746</c:v>
                </c:pt>
                <c:pt idx="4212">
                  <c:v>43747</c:v>
                </c:pt>
                <c:pt idx="4213">
                  <c:v>43748</c:v>
                </c:pt>
                <c:pt idx="4214">
                  <c:v>43749</c:v>
                </c:pt>
                <c:pt idx="4215">
                  <c:v>43750</c:v>
                </c:pt>
                <c:pt idx="4216">
                  <c:v>43751</c:v>
                </c:pt>
                <c:pt idx="4217">
                  <c:v>43752</c:v>
                </c:pt>
                <c:pt idx="4218">
                  <c:v>43753</c:v>
                </c:pt>
                <c:pt idx="4219">
                  <c:v>43754</c:v>
                </c:pt>
                <c:pt idx="4220">
                  <c:v>43755</c:v>
                </c:pt>
                <c:pt idx="4221">
                  <c:v>43756</c:v>
                </c:pt>
                <c:pt idx="4222">
                  <c:v>43757</c:v>
                </c:pt>
                <c:pt idx="4223">
                  <c:v>43758</c:v>
                </c:pt>
                <c:pt idx="4224">
                  <c:v>43759</c:v>
                </c:pt>
                <c:pt idx="4225">
                  <c:v>43760</c:v>
                </c:pt>
                <c:pt idx="4226">
                  <c:v>43761</c:v>
                </c:pt>
                <c:pt idx="4227">
                  <c:v>43762</c:v>
                </c:pt>
                <c:pt idx="4228">
                  <c:v>43763</c:v>
                </c:pt>
                <c:pt idx="4229">
                  <c:v>43764</c:v>
                </c:pt>
                <c:pt idx="4230">
                  <c:v>43765</c:v>
                </c:pt>
                <c:pt idx="4231">
                  <c:v>43766</c:v>
                </c:pt>
                <c:pt idx="4232">
                  <c:v>43767</c:v>
                </c:pt>
                <c:pt idx="4233">
                  <c:v>43768</c:v>
                </c:pt>
                <c:pt idx="4234">
                  <c:v>43769</c:v>
                </c:pt>
                <c:pt idx="4235">
                  <c:v>43770</c:v>
                </c:pt>
                <c:pt idx="4236">
                  <c:v>43771</c:v>
                </c:pt>
                <c:pt idx="4237">
                  <c:v>43772</c:v>
                </c:pt>
                <c:pt idx="4238">
                  <c:v>43773</c:v>
                </c:pt>
                <c:pt idx="4239">
                  <c:v>43774</c:v>
                </c:pt>
                <c:pt idx="4240">
                  <c:v>43775</c:v>
                </c:pt>
                <c:pt idx="4241">
                  <c:v>43776</c:v>
                </c:pt>
                <c:pt idx="4242">
                  <c:v>43777</c:v>
                </c:pt>
                <c:pt idx="4243">
                  <c:v>43778</c:v>
                </c:pt>
                <c:pt idx="4244">
                  <c:v>43779</c:v>
                </c:pt>
                <c:pt idx="4245">
                  <c:v>43780</c:v>
                </c:pt>
                <c:pt idx="4246">
                  <c:v>43781</c:v>
                </c:pt>
                <c:pt idx="4247">
                  <c:v>43782</c:v>
                </c:pt>
                <c:pt idx="4248">
                  <c:v>43783</c:v>
                </c:pt>
                <c:pt idx="4249">
                  <c:v>43784</c:v>
                </c:pt>
                <c:pt idx="4250">
                  <c:v>43785</c:v>
                </c:pt>
                <c:pt idx="4251">
                  <c:v>43786</c:v>
                </c:pt>
                <c:pt idx="4252">
                  <c:v>43787</c:v>
                </c:pt>
                <c:pt idx="4253">
                  <c:v>43788</c:v>
                </c:pt>
                <c:pt idx="4254">
                  <c:v>43789</c:v>
                </c:pt>
                <c:pt idx="4255">
                  <c:v>43790</c:v>
                </c:pt>
                <c:pt idx="4256">
                  <c:v>43791</c:v>
                </c:pt>
                <c:pt idx="4257">
                  <c:v>43792</c:v>
                </c:pt>
                <c:pt idx="4258">
                  <c:v>43793</c:v>
                </c:pt>
                <c:pt idx="4259">
                  <c:v>43794</c:v>
                </c:pt>
                <c:pt idx="4260">
                  <c:v>43795</c:v>
                </c:pt>
                <c:pt idx="4261">
                  <c:v>43796</c:v>
                </c:pt>
                <c:pt idx="4262">
                  <c:v>43797</c:v>
                </c:pt>
                <c:pt idx="4263">
                  <c:v>43798</c:v>
                </c:pt>
                <c:pt idx="4264">
                  <c:v>43799</c:v>
                </c:pt>
                <c:pt idx="4265">
                  <c:v>43800</c:v>
                </c:pt>
                <c:pt idx="4266">
                  <c:v>43801</c:v>
                </c:pt>
                <c:pt idx="4267">
                  <c:v>43802</c:v>
                </c:pt>
                <c:pt idx="4268">
                  <c:v>43803</c:v>
                </c:pt>
                <c:pt idx="4269">
                  <c:v>43804</c:v>
                </c:pt>
                <c:pt idx="4270">
                  <c:v>43805</c:v>
                </c:pt>
                <c:pt idx="4271">
                  <c:v>43806</c:v>
                </c:pt>
                <c:pt idx="4272">
                  <c:v>43807</c:v>
                </c:pt>
                <c:pt idx="4273">
                  <c:v>43808</c:v>
                </c:pt>
                <c:pt idx="4274">
                  <c:v>43809</c:v>
                </c:pt>
                <c:pt idx="4275">
                  <c:v>43810</c:v>
                </c:pt>
                <c:pt idx="4276">
                  <c:v>43811</c:v>
                </c:pt>
                <c:pt idx="4277">
                  <c:v>43812</c:v>
                </c:pt>
                <c:pt idx="4278">
                  <c:v>43813</c:v>
                </c:pt>
                <c:pt idx="4279">
                  <c:v>43814</c:v>
                </c:pt>
                <c:pt idx="4280">
                  <c:v>43815</c:v>
                </c:pt>
                <c:pt idx="4281">
                  <c:v>43816</c:v>
                </c:pt>
                <c:pt idx="4282">
                  <c:v>43817</c:v>
                </c:pt>
                <c:pt idx="4283">
                  <c:v>43818</c:v>
                </c:pt>
                <c:pt idx="4284">
                  <c:v>43819</c:v>
                </c:pt>
                <c:pt idx="4285">
                  <c:v>43820</c:v>
                </c:pt>
                <c:pt idx="4286">
                  <c:v>43821</c:v>
                </c:pt>
                <c:pt idx="4287">
                  <c:v>43822</c:v>
                </c:pt>
                <c:pt idx="4288">
                  <c:v>43823</c:v>
                </c:pt>
                <c:pt idx="4289">
                  <c:v>43824</c:v>
                </c:pt>
                <c:pt idx="4290">
                  <c:v>43825</c:v>
                </c:pt>
                <c:pt idx="4291">
                  <c:v>43826</c:v>
                </c:pt>
                <c:pt idx="4292">
                  <c:v>43827</c:v>
                </c:pt>
                <c:pt idx="4293">
                  <c:v>43828</c:v>
                </c:pt>
                <c:pt idx="4294">
                  <c:v>43829</c:v>
                </c:pt>
                <c:pt idx="4295">
                  <c:v>43830</c:v>
                </c:pt>
                <c:pt idx="4296">
                  <c:v>43831</c:v>
                </c:pt>
                <c:pt idx="4297">
                  <c:v>43832</c:v>
                </c:pt>
                <c:pt idx="4298">
                  <c:v>43833</c:v>
                </c:pt>
                <c:pt idx="4299">
                  <c:v>43834</c:v>
                </c:pt>
                <c:pt idx="4300">
                  <c:v>43835</c:v>
                </c:pt>
                <c:pt idx="4301">
                  <c:v>43836</c:v>
                </c:pt>
                <c:pt idx="4302">
                  <c:v>43837</c:v>
                </c:pt>
                <c:pt idx="4303">
                  <c:v>43838</c:v>
                </c:pt>
                <c:pt idx="4304">
                  <c:v>43839</c:v>
                </c:pt>
                <c:pt idx="4305">
                  <c:v>43840</c:v>
                </c:pt>
                <c:pt idx="4306">
                  <c:v>43841</c:v>
                </c:pt>
                <c:pt idx="4307">
                  <c:v>43842</c:v>
                </c:pt>
                <c:pt idx="4308">
                  <c:v>43843</c:v>
                </c:pt>
                <c:pt idx="4309">
                  <c:v>43844</c:v>
                </c:pt>
                <c:pt idx="4310">
                  <c:v>43845</c:v>
                </c:pt>
                <c:pt idx="4311">
                  <c:v>43846</c:v>
                </c:pt>
                <c:pt idx="4312">
                  <c:v>43847</c:v>
                </c:pt>
                <c:pt idx="4313">
                  <c:v>43848</c:v>
                </c:pt>
                <c:pt idx="4314">
                  <c:v>43849</c:v>
                </c:pt>
                <c:pt idx="4315">
                  <c:v>43850</c:v>
                </c:pt>
                <c:pt idx="4316">
                  <c:v>43851</c:v>
                </c:pt>
                <c:pt idx="4317">
                  <c:v>43852</c:v>
                </c:pt>
                <c:pt idx="4318">
                  <c:v>43853</c:v>
                </c:pt>
                <c:pt idx="4319">
                  <c:v>43854</c:v>
                </c:pt>
                <c:pt idx="4320">
                  <c:v>43855</c:v>
                </c:pt>
                <c:pt idx="4321">
                  <c:v>43856</c:v>
                </c:pt>
                <c:pt idx="4322">
                  <c:v>43857</c:v>
                </c:pt>
                <c:pt idx="4323">
                  <c:v>43858</c:v>
                </c:pt>
                <c:pt idx="4324">
                  <c:v>43859</c:v>
                </c:pt>
                <c:pt idx="4325">
                  <c:v>43860</c:v>
                </c:pt>
                <c:pt idx="4326">
                  <c:v>43861</c:v>
                </c:pt>
                <c:pt idx="4327">
                  <c:v>43862</c:v>
                </c:pt>
                <c:pt idx="4328">
                  <c:v>43863</c:v>
                </c:pt>
                <c:pt idx="4329">
                  <c:v>43864</c:v>
                </c:pt>
                <c:pt idx="4330">
                  <c:v>43865</c:v>
                </c:pt>
                <c:pt idx="4331">
                  <c:v>43866</c:v>
                </c:pt>
                <c:pt idx="4332">
                  <c:v>43867</c:v>
                </c:pt>
                <c:pt idx="4333">
                  <c:v>43868</c:v>
                </c:pt>
                <c:pt idx="4334">
                  <c:v>43869</c:v>
                </c:pt>
                <c:pt idx="4335">
                  <c:v>43870</c:v>
                </c:pt>
                <c:pt idx="4336">
                  <c:v>43871</c:v>
                </c:pt>
                <c:pt idx="4337">
                  <c:v>43872</c:v>
                </c:pt>
                <c:pt idx="4338">
                  <c:v>43873</c:v>
                </c:pt>
                <c:pt idx="4339">
                  <c:v>43874</c:v>
                </c:pt>
                <c:pt idx="4340">
                  <c:v>43875</c:v>
                </c:pt>
                <c:pt idx="4341">
                  <c:v>43876</c:v>
                </c:pt>
                <c:pt idx="4342">
                  <c:v>43877</c:v>
                </c:pt>
                <c:pt idx="4343">
                  <c:v>43878</c:v>
                </c:pt>
                <c:pt idx="4344">
                  <c:v>43879</c:v>
                </c:pt>
                <c:pt idx="4345">
                  <c:v>43880</c:v>
                </c:pt>
                <c:pt idx="4346">
                  <c:v>43881</c:v>
                </c:pt>
                <c:pt idx="4347">
                  <c:v>43882</c:v>
                </c:pt>
                <c:pt idx="4348">
                  <c:v>43883</c:v>
                </c:pt>
                <c:pt idx="4349">
                  <c:v>43884</c:v>
                </c:pt>
                <c:pt idx="4350">
                  <c:v>43885</c:v>
                </c:pt>
                <c:pt idx="4351">
                  <c:v>43886</c:v>
                </c:pt>
                <c:pt idx="4352">
                  <c:v>43887</c:v>
                </c:pt>
                <c:pt idx="4353">
                  <c:v>43888</c:v>
                </c:pt>
                <c:pt idx="4354">
                  <c:v>43889</c:v>
                </c:pt>
                <c:pt idx="4355">
                  <c:v>43890</c:v>
                </c:pt>
                <c:pt idx="4356">
                  <c:v>43891</c:v>
                </c:pt>
                <c:pt idx="4357">
                  <c:v>43892</c:v>
                </c:pt>
                <c:pt idx="4358">
                  <c:v>43893</c:v>
                </c:pt>
                <c:pt idx="4359">
                  <c:v>43894</c:v>
                </c:pt>
                <c:pt idx="4360">
                  <c:v>43895</c:v>
                </c:pt>
                <c:pt idx="4361">
                  <c:v>43896</c:v>
                </c:pt>
                <c:pt idx="4362">
                  <c:v>43897</c:v>
                </c:pt>
                <c:pt idx="4363">
                  <c:v>43898</c:v>
                </c:pt>
                <c:pt idx="4364">
                  <c:v>43899</c:v>
                </c:pt>
                <c:pt idx="4365">
                  <c:v>43900</c:v>
                </c:pt>
                <c:pt idx="4366">
                  <c:v>43901</c:v>
                </c:pt>
                <c:pt idx="4367">
                  <c:v>43902</c:v>
                </c:pt>
                <c:pt idx="4368">
                  <c:v>43903</c:v>
                </c:pt>
                <c:pt idx="4369">
                  <c:v>43904</c:v>
                </c:pt>
                <c:pt idx="4370">
                  <c:v>43905</c:v>
                </c:pt>
                <c:pt idx="4371">
                  <c:v>43906</c:v>
                </c:pt>
                <c:pt idx="4372">
                  <c:v>43907</c:v>
                </c:pt>
                <c:pt idx="4373">
                  <c:v>43908</c:v>
                </c:pt>
                <c:pt idx="4374">
                  <c:v>43909</c:v>
                </c:pt>
                <c:pt idx="4375">
                  <c:v>43910</c:v>
                </c:pt>
                <c:pt idx="4376">
                  <c:v>43911</c:v>
                </c:pt>
                <c:pt idx="4377">
                  <c:v>43912</c:v>
                </c:pt>
                <c:pt idx="4378">
                  <c:v>43913</c:v>
                </c:pt>
                <c:pt idx="4379">
                  <c:v>43914</c:v>
                </c:pt>
                <c:pt idx="4380">
                  <c:v>43915</c:v>
                </c:pt>
                <c:pt idx="4381">
                  <c:v>43916</c:v>
                </c:pt>
                <c:pt idx="4382">
                  <c:v>43917</c:v>
                </c:pt>
                <c:pt idx="4383">
                  <c:v>43918</c:v>
                </c:pt>
                <c:pt idx="4384">
                  <c:v>43919</c:v>
                </c:pt>
                <c:pt idx="4385">
                  <c:v>43920</c:v>
                </c:pt>
                <c:pt idx="4386">
                  <c:v>43921</c:v>
                </c:pt>
                <c:pt idx="4387">
                  <c:v>43922</c:v>
                </c:pt>
                <c:pt idx="4388">
                  <c:v>43923</c:v>
                </c:pt>
                <c:pt idx="4389">
                  <c:v>43924</c:v>
                </c:pt>
                <c:pt idx="4390">
                  <c:v>43925</c:v>
                </c:pt>
                <c:pt idx="4391">
                  <c:v>43926</c:v>
                </c:pt>
                <c:pt idx="4392">
                  <c:v>43927</c:v>
                </c:pt>
                <c:pt idx="4393">
                  <c:v>43928</c:v>
                </c:pt>
                <c:pt idx="4394">
                  <c:v>43929</c:v>
                </c:pt>
                <c:pt idx="4395">
                  <c:v>43930</c:v>
                </c:pt>
                <c:pt idx="4396">
                  <c:v>43931</c:v>
                </c:pt>
                <c:pt idx="4397">
                  <c:v>43932</c:v>
                </c:pt>
                <c:pt idx="4398">
                  <c:v>43933</c:v>
                </c:pt>
                <c:pt idx="4399">
                  <c:v>43934</c:v>
                </c:pt>
                <c:pt idx="4400">
                  <c:v>43935</c:v>
                </c:pt>
                <c:pt idx="4401">
                  <c:v>43936</c:v>
                </c:pt>
                <c:pt idx="4402">
                  <c:v>43937</c:v>
                </c:pt>
                <c:pt idx="4403">
                  <c:v>43938</c:v>
                </c:pt>
                <c:pt idx="4404">
                  <c:v>43939</c:v>
                </c:pt>
                <c:pt idx="4405">
                  <c:v>43940</c:v>
                </c:pt>
                <c:pt idx="4406">
                  <c:v>43941</c:v>
                </c:pt>
                <c:pt idx="4407">
                  <c:v>43942</c:v>
                </c:pt>
                <c:pt idx="4408">
                  <c:v>43943</c:v>
                </c:pt>
                <c:pt idx="4409">
                  <c:v>43944</c:v>
                </c:pt>
                <c:pt idx="4410">
                  <c:v>43945</c:v>
                </c:pt>
                <c:pt idx="4411">
                  <c:v>43946</c:v>
                </c:pt>
                <c:pt idx="4412">
                  <c:v>43947</c:v>
                </c:pt>
                <c:pt idx="4413">
                  <c:v>43948</c:v>
                </c:pt>
                <c:pt idx="4414">
                  <c:v>43949</c:v>
                </c:pt>
                <c:pt idx="4415">
                  <c:v>43950</c:v>
                </c:pt>
                <c:pt idx="4416">
                  <c:v>43951</c:v>
                </c:pt>
                <c:pt idx="4417">
                  <c:v>43952</c:v>
                </c:pt>
                <c:pt idx="4418">
                  <c:v>43953</c:v>
                </c:pt>
                <c:pt idx="4419">
                  <c:v>43954</c:v>
                </c:pt>
                <c:pt idx="4420">
                  <c:v>43955</c:v>
                </c:pt>
                <c:pt idx="4421">
                  <c:v>43956</c:v>
                </c:pt>
                <c:pt idx="4422">
                  <c:v>43957</c:v>
                </c:pt>
                <c:pt idx="4423">
                  <c:v>43958</c:v>
                </c:pt>
                <c:pt idx="4424">
                  <c:v>43959</c:v>
                </c:pt>
                <c:pt idx="4425">
                  <c:v>43960</c:v>
                </c:pt>
                <c:pt idx="4426">
                  <c:v>43961</c:v>
                </c:pt>
                <c:pt idx="4427">
                  <c:v>43962</c:v>
                </c:pt>
                <c:pt idx="4428">
                  <c:v>43963</c:v>
                </c:pt>
                <c:pt idx="4429">
                  <c:v>43964</c:v>
                </c:pt>
                <c:pt idx="4430">
                  <c:v>43965</c:v>
                </c:pt>
                <c:pt idx="4431">
                  <c:v>43966</c:v>
                </c:pt>
                <c:pt idx="4432">
                  <c:v>43967</c:v>
                </c:pt>
                <c:pt idx="4433">
                  <c:v>43968</c:v>
                </c:pt>
                <c:pt idx="4434">
                  <c:v>43969</c:v>
                </c:pt>
                <c:pt idx="4435">
                  <c:v>43970</c:v>
                </c:pt>
                <c:pt idx="4436">
                  <c:v>43971</c:v>
                </c:pt>
                <c:pt idx="4437">
                  <c:v>43972</c:v>
                </c:pt>
                <c:pt idx="4438">
                  <c:v>43973</c:v>
                </c:pt>
                <c:pt idx="4439">
                  <c:v>43974</c:v>
                </c:pt>
                <c:pt idx="4440">
                  <c:v>43975</c:v>
                </c:pt>
                <c:pt idx="4441">
                  <c:v>43976</c:v>
                </c:pt>
                <c:pt idx="4442">
                  <c:v>43977</c:v>
                </c:pt>
                <c:pt idx="4443">
                  <c:v>43978</c:v>
                </c:pt>
                <c:pt idx="4444">
                  <c:v>43979</c:v>
                </c:pt>
                <c:pt idx="4445">
                  <c:v>43980</c:v>
                </c:pt>
                <c:pt idx="4446">
                  <c:v>43981</c:v>
                </c:pt>
                <c:pt idx="4447">
                  <c:v>43982</c:v>
                </c:pt>
                <c:pt idx="4448">
                  <c:v>43983</c:v>
                </c:pt>
                <c:pt idx="4449">
                  <c:v>43984</c:v>
                </c:pt>
                <c:pt idx="4450">
                  <c:v>43985</c:v>
                </c:pt>
                <c:pt idx="4451">
                  <c:v>43986</c:v>
                </c:pt>
                <c:pt idx="4452">
                  <c:v>43987</c:v>
                </c:pt>
                <c:pt idx="4453">
                  <c:v>43988</c:v>
                </c:pt>
                <c:pt idx="4454">
                  <c:v>43989</c:v>
                </c:pt>
                <c:pt idx="4455">
                  <c:v>43990</c:v>
                </c:pt>
                <c:pt idx="4456">
                  <c:v>43991</c:v>
                </c:pt>
                <c:pt idx="4457">
                  <c:v>43992</c:v>
                </c:pt>
                <c:pt idx="4458">
                  <c:v>43993</c:v>
                </c:pt>
                <c:pt idx="4459">
                  <c:v>43994</c:v>
                </c:pt>
                <c:pt idx="4460">
                  <c:v>43995</c:v>
                </c:pt>
                <c:pt idx="4461">
                  <c:v>43996</c:v>
                </c:pt>
                <c:pt idx="4462">
                  <c:v>43997</c:v>
                </c:pt>
                <c:pt idx="4463">
                  <c:v>43998</c:v>
                </c:pt>
                <c:pt idx="4464">
                  <c:v>43999</c:v>
                </c:pt>
                <c:pt idx="4465">
                  <c:v>44000</c:v>
                </c:pt>
                <c:pt idx="4466">
                  <c:v>44001</c:v>
                </c:pt>
                <c:pt idx="4467">
                  <c:v>44002</c:v>
                </c:pt>
                <c:pt idx="4468">
                  <c:v>44003</c:v>
                </c:pt>
                <c:pt idx="4469">
                  <c:v>44004</c:v>
                </c:pt>
                <c:pt idx="4470">
                  <c:v>44005</c:v>
                </c:pt>
                <c:pt idx="4471">
                  <c:v>44006</c:v>
                </c:pt>
                <c:pt idx="4472">
                  <c:v>44007</c:v>
                </c:pt>
                <c:pt idx="4473">
                  <c:v>44008</c:v>
                </c:pt>
                <c:pt idx="4474">
                  <c:v>44009</c:v>
                </c:pt>
                <c:pt idx="4475">
                  <c:v>44010</c:v>
                </c:pt>
                <c:pt idx="4476">
                  <c:v>44011</c:v>
                </c:pt>
                <c:pt idx="4477">
                  <c:v>44012</c:v>
                </c:pt>
                <c:pt idx="4478">
                  <c:v>44013</c:v>
                </c:pt>
                <c:pt idx="4479">
                  <c:v>44014</c:v>
                </c:pt>
                <c:pt idx="4480">
                  <c:v>44015</c:v>
                </c:pt>
                <c:pt idx="4481">
                  <c:v>44016</c:v>
                </c:pt>
                <c:pt idx="4482">
                  <c:v>44017</c:v>
                </c:pt>
                <c:pt idx="4483">
                  <c:v>44018</c:v>
                </c:pt>
                <c:pt idx="4484">
                  <c:v>44019</c:v>
                </c:pt>
                <c:pt idx="4485">
                  <c:v>44020</c:v>
                </c:pt>
                <c:pt idx="4486">
                  <c:v>44021</c:v>
                </c:pt>
                <c:pt idx="4487">
                  <c:v>44022</c:v>
                </c:pt>
                <c:pt idx="4488">
                  <c:v>44023</c:v>
                </c:pt>
                <c:pt idx="4489">
                  <c:v>44024</c:v>
                </c:pt>
                <c:pt idx="4490">
                  <c:v>44025</c:v>
                </c:pt>
                <c:pt idx="4491">
                  <c:v>44026</c:v>
                </c:pt>
                <c:pt idx="4492">
                  <c:v>44027</c:v>
                </c:pt>
                <c:pt idx="4493">
                  <c:v>44028</c:v>
                </c:pt>
                <c:pt idx="4494">
                  <c:v>44029</c:v>
                </c:pt>
                <c:pt idx="4495">
                  <c:v>44030</c:v>
                </c:pt>
                <c:pt idx="4496">
                  <c:v>44031</c:v>
                </c:pt>
                <c:pt idx="4497">
                  <c:v>44032</c:v>
                </c:pt>
                <c:pt idx="4498">
                  <c:v>44033</c:v>
                </c:pt>
                <c:pt idx="4499">
                  <c:v>44034</c:v>
                </c:pt>
                <c:pt idx="4500">
                  <c:v>44035</c:v>
                </c:pt>
                <c:pt idx="4501">
                  <c:v>44036</c:v>
                </c:pt>
                <c:pt idx="4502">
                  <c:v>44037</c:v>
                </c:pt>
                <c:pt idx="4503">
                  <c:v>44038</c:v>
                </c:pt>
                <c:pt idx="4504">
                  <c:v>44039</c:v>
                </c:pt>
                <c:pt idx="4505">
                  <c:v>44040</c:v>
                </c:pt>
                <c:pt idx="4506">
                  <c:v>44041</c:v>
                </c:pt>
                <c:pt idx="4507">
                  <c:v>44042</c:v>
                </c:pt>
                <c:pt idx="4508">
                  <c:v>44043</c:v>
                </c:pt>
                <c:pt idx="4509">
                  <c:v>44044</c:v>
                </c:pt>
                <c:pt idx="4510">
                  <c:v>44045</c:v>
                </c:pt>
                <c:pt idx="4511">
                  <c:v>44046</c:v>
                </c:pt>
                <c:pt idx="4512">
                  <c:v>44047</c:v>
                </c:pt>
                <c:pt idx="4513">
                  <c:v>44048</c:v>
                </c:pt>
                <c:pt idx="4514">
                  <c:v>44049</c:v>
                </c:pt>
                <c:pt idx="4515">
                  <c:v>44050</c:v>
                </c:pt>
                <c:pt idx="4516">
                  <c:v>44051</c:v>
                </c:pt>
                <c:pt idx="4517">
                  <c:v>44052</c:v>
                </c:pt>
                <c:pt idx="4518">
                  <c:v>44053</c:v>
                </c:pt>
                <c:pt idx="4519">
                  <c:v>44054</c:v>
                </c:pt>
                <c:pt idx="4520">
                  <c:v>44055</c:v>
                </c:pt>
                <c:pt idx="4521">
                  <c:v>44056</c:v>
                </c:pt>
                <c:pt idx="4522">
                  <c:v>44057</c:v>
                </c:pt>
                <c:pt idx="4523">
                  <c:v>44058</c:v>
                </c:pt>
                <c:pt idx="4524">
                  <c:v>44059</c:v>
                </c:pt>
                <c:pt idx="4525">
                  <c:v>44060</c:v>
                </c:pt>
                <c:pt idx="4526">
                  <c:v>44061</c:v>
                </c:pt>
                <c:pt idx="4527">
                  <c:v>44062</c:v>
                </c:pt>
                <c:pt idx="4528">
                  <c:v>44063</c:v>
                </c:pt>
                <c:pt idx="4529">
                  <c:v>44064</c:v>
                </c:pt>
                <c:pt idx="4530">
                  <c:v>44065</c:v>
                </c:pt>
                <c:pt idx="4531">
                  <c:v>44066</c:v>
                </c:pt>
                <c:pt idx="4532">
                  <c:v>44067</c:v>
                </c:pt>
                <c:pt idx="4533">
                  <c:v>44068</c:v>
                </c:pt>
                <c:pt idx="4534">
                  <c:v>44069</c:v>
                </c:pt>
                <c:pt idx="4535">
                  <c:v>44070</c:v>
                </c:pt>
                <c:pt idx="4536">
                  <c:v>44071</c:v>
                </c:pt>
                <c:pt idx="4537">
                  <c:v>44072</c:v>
                </c:pt>
                <c:pt idx="4538">
                  <c:v>44073</c:v>
                </c:pt>
                <c:pt idx="4539">
                  <c:v>44074</c:v>
                </c:pt>
                <c:pt idx="4540">
                  <c:v>44075</c:v>
                </c:pt>
                <c:pt idx="4541">
                  <c:v>44076</c:v>
                </c:pt>
                <c:pt idx="4542">
                  <c:v>44077</c:v>
                </c:pt>
                <c:pt idx="4543">
                  <c:v>44078</c:v>
                </c:pt>
                <c:pt idx="4544">
                  <c:v>44079</c:v>
                </c:pt>
                <c:pt idx="4545">
                  <c:v>44080</c:v>
                </c:pt>
                <c:pt idx="4546">
                  <c:v>44081</c:v>
                </c:pt>
                <c:pt idx="4547">
                  <c:v>44082</c:v>
                </c:pt>
                <c:pt idx="4548">
                  <c:v>44083</c:v>
                </c:pt>
                <c:pt idx="4549">
                  <c:v>44084</c:v>
                </c:pt>
                <c:pt idx="4550">
                  <c:v>44085</c:v>
                </c:pt>
                <c:pt idx="4551">
                  <c:v>44086</c:v>
                </c:pt>
                <c:pt idx="4552">
                  <c:v>44087</c:v>
                </c:pt>
                <c:pt idx="4553">
                  <c:v>44088</c:v>
                </c:pt>
                <c:pt idx="4554">
                  <c:v>44089</c:v>
                </c:pt>
                <c:pt idx="4555">
                  <c:v>44090</c:v>
                </c:pt>
                <c:pt idx="4556">
                  <c:v>44091</c:v>
                </c:pt>
                <c:pt idx="4557">
                  <c:v>44092</c:v>
                </c:pt>
                <c:pt idx="4558">
                  <c:v>44093</c:v>
                </c:pt>
                <c:pt idx="4559">
                  <c:v>44094</c:v>
                </c:pt>
                <c:pt idx="4560">
                  <c:v>44095</c:v>
                </c:pt>
                <c:pt idx="4561">
                  <c:v>44096</c:v>
                </c:pt>
                <c:pt idx="4562">
                  <c:v>44097</c:v>
                </c:pt>
                <c:pt idx="4563">
                  <c:v>44098</c:v>
                </c:pt>
                <c:pt idx="4564">
                  <c:v>44099</c:v>
                </c:pt>
                <c:pt idx="4565">
                  <c:v>44100</c:v>
                </c:pt>
                <c:pt idx="4566">
                  <c:v>44101</c:v>
                </c:pt>
                <c:pt idx="4567">
                  <c:v>44102</c:v>
                </c:pt>
                <c:pt idx="4568">
                  <c:v>44103</c:v>
                </c:pt>
                <c:pt idx="4569">
                  <c:v>44104</c:v>
                </c:pt>
                <c:pt idx="4570">
                  <c:v>44105</c:v>
                </c:pt>
                <c:pt idx="4571">
                  <c:v>44106</c:v>
                </c:pt>
                <c:pt idx="4572">
                  <c:v>44107</c:v>
                </c:pt>
                <c:pt idx="4573">
                  <c:v>44108</c:v>
                </c:pt>
                <c:pt idx="4574">
                  <c:v>44109</c:v>
                </c:pt>
                <c:pt idx="4575">
                  <c:v>44110</c:v>
                </c:pt>
                <c:pt idx="4576">
                  <c:v>44111</c:v>
                </c:pt>
                <c:pt idx="4577">
                  <c:v>44112</c:v>
                </c:pt>
                <c:pt idx="4578">
                  <c:v>44113</c:v>
                </c:pt>
                <c:pt idx="4579">
                  <c:v>44114</c:v>
                </c:pt>
                <c:pt idx="4580">
                  <c:v>44115</c:v>
                </c:pt>
                <c:pt idx="4581">
                  <c:v>44116</c:v>
                </c:pt>
                <c:pt idx="4582">
                  <c:v>44117</c:v>
                </c:pt>
                <c:pt idx="4583">
                  <c:v>44118</c:v>
                </c:pt>
                <c:pt idx="4584">
                  <c:v>44119</c:v>
                </c:pt>
                <c:pt idx="4585">
                  <c:v>44120</c:v>
                </c:pt>
                <c:pt idx="4586">
                  <c:v>44121</c:v>
                </c:pt>
                <c:pt idx="4587">
                  <c:v>44122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44128</c:v>
                </c:pt>
                <c:pt idx="4594">
                  <c:v>44129</c:v>
                </c:pt>
                <c:pt idx="4595">
                  <c:v>44130</c:v>
                </c:pt>
                <c:pt idx="4596">
                  <c:v>44131</c:v>
                </c:pt>
                <c:pt idx="4597">
                  <c:v>44132</c:v>
                </c:pt>
                <c:pt idx="4598">
                  <c:v>44133</c:v>
                </c:pt>
                <c:pt idx="4599">
                  <c:v>44134</c:v>
                </c:pt>
                <c:pt idx="4600">
                  <c:v>44135</c:v>
                </c:pt>
                <c:pt idx="4601">
                  <c:v>44136</c:v>
                </c:pt>
                <c:pt idx="4602">
                  <c:v>44137</c:v>
                </c:pt>
                <c:pt idx="4603">
                  <c:v>44138</c:v>
                </c:pt>
                <c:pt idx="4604">
                  <c:v>44139</c:v>
                </c:pt>
                <c:pt idx="4605">
                  <c:v>44140</c:v>
                </c:pt>
                <c:pt idx="4606">
                  <c:v>44141</c:v>
                </c:pt>
                <c:pt idx="4607">
                  <c:v>44142</c:v>
                </c:pt>
                <c:pt idx="4608">
                  <c:v>44143</c:v>
                </c:pt>
                <c:pt idx="4609">
                  <c:v>44144</c:v>
                </c:pt>
                <c:pt idx="4610">
                  <c:v>44145</c:v>
                </c:pt>
                <c:pt idx="4611">
                  <c:v>44146</c:v>
                </c:pt>
                <c:pt idx="4612">
                  <c:v>44147</c:v>
                </c:pt>
                <c:pt idx="4613">
                  <c:v>44148</c:v>
                </c:pt>
                <c:pt idx="4614">
                  <c:v>44149</c:v>
                </c:pt>
                <c:pt idx="4615">
                  <c:v>44150</c:v>
                </c:pt>
                <c:pt idx="4616">
                  <c:v>44151</c:v>
                </c:pt>
                <c:pt idx="4617">
                  <c:v>44152</c:v>
                </c:pt>
                <c:pt idx="4618">
                  <c:v>44153</c:v>
                </c:pt>
                <c:pt idx="4619">
                  <c:v>44154</c:v>
                </c:pt>
                <c:pt idx="4620">
                  <c:v>44155</c:v>
                </c:pt>
                <c:pt idx="4621">
                  <c:v>44156</c:v>
                </c:pt>
                <c:pt idx="4622">
                  <c:v>44157</c:v>
                </c:pt>
                <c:pt idx="4623">
                  <c:v>44158</c:v>
                </c:pt>
                <c:pt idx="4624">
                  <c:v>44159</c:v>
                </c:pt>
                <c:pt idx="4625">
                  <c:v>44160</c:v>
                </c:pt>
                <c:pt idx="4626">
                  <c:v>44161</c:v>
                </c:pt>
                <c:pt idx="4627">
                  <c:v>44162</c:v>
                </c:pt>
                <c:pt idx="4628">
                  <c:v>44163</c:v>
                </c:pt>
                <c:pt idx="4629">
                  <c:v>44164</c:v>
                </c:pt>
                <c:pt idx="4630">
                  <c:v>44165</c:v>
                </c:pt>
                <c:pt idx="4631">
                  <c:v>44166</c:v>
                </c:pt>
                <c:pt idx="4632">
                  <c:v>44167</c:v>
                </c:pt>
                <c:pt idx="4633">
                  <c:v>44168</c:v>
                </c:pt>
                <c:pt idx="4634">
                  <c:v>44169</c:v>
                </c:pt>
                <c:pt idx="4635">
                  <c:v>44170</c:v>
                </c:pt>
                <c:pt idx="4636">
                  <c:v>44171</c:v>
                </c:pt>
                <c:pt idx="4637">
                  <c:v>44172</c:v>
                </c:pt>
                <c:pt idx="4638">
                  <c:v>44173</c:v>
                </c:pt>
                <c:pt idx="4639">
                  <c:v>44174</c:v>
                </c:pt>
                <c:pt idx="4640">
                  <c:v>44175</c:v>
                </c:pt>
                <c:pt idx="4641">
                  <c:v>44176</c:v>
                </c:pt>
                <c:pt idx="4642">
                  <c:v>44177</c:v>
                </c:pt>
                <c:pt idx="4643">
                  <c:v>44178</c:v>
                </c:pt>
                <c:pt idx="4644">
                  <c:v>44179</c:v>
                </c:pt>
                <c:pt idx="4645">
                  <c:v>44180</c:v>
                </c:pt>
                <c:pt idx="4646">
                  <c:v>44181</c:v>
                </c:pt>
                <c:pt idx="4647">
                  <c:v>44182</c:v>
                </c:pt>
                <c:pt idx="4648">
                  <c:v>44183</c:v>
                </c:pt>
                <c:pt idx="4649">
                  <c:v>44184</c:v>
                </c:pt>
                <c:pt idx="4650">
                  <c:v>44185</c:v>
                </c:pt>
                <c:pt idx="4651">
                  <c:v>44186</c:v>
                </c:pt>
                <c:pt idx="4652">
                  <c:v>44187</c:v>
                </c:pt>
                <c:pt idx="4653">
                  <c:v>44188</c:v>
                </c:pt>
                <c:pt idx="4654">
                  <c:v>44189</c:v>
                </c:pt>
                <c:pt idx="4655">
                  <c:v>44190</c:v>
                </c:pt>
                <c:pt idx="4656">
                  <c:v>44191</c:v>
                </c:pt>
                <c:pt idx="4657">
                  <c:v>44192</c:v>
                </c:pt>
                <c:pt idx="4658">
                  <c:v>44193</c:v>
                </c:pt>
                <c:pt idx="4659">
                  <c:v>44194</c:v>
                </c:pt>
                <c:pt idx="4660">
                  <c:v>44195</c:v>
                </c:pt>
                <c:pt idx="4661">
                  <c:v>44196</c:v>
                </c:pt>
                <c:pt idx="4662">
                  <c:v>44197</c:v>
                </c:pt>
                <c:pt idx="4663">
                  <c:v>44198</c:v>
                </c:pt>
                <c:pt idx="4664">
                  <c:v>44199</c:v>
                </c:pt>
                <c:pt idx="4665">
                  <c:v>44200</c:v>
                </c:pt>
                <c:pt idx="4666">
                  <c:v>44201</c:v>
                </c:pt>
                <c:pt idx="4667">
                  <c:v>44202</c:v>
                </c:pt>
                <c:pt idx="4668">
                  <c:v>44203</c:v>
                </c:pt>
                <c:pt idx="4669">
                  <c:v>44204</c:v>
                </c:pt>
                <c:pt idx="4670">
                  <c:v>44205</c:v>
                </c:pt>
                <c:pt idx="4671">
                  <c:v>44206</c:v>
                </c:pt>
                <c:pt idx="4672">
                  <c:v>44207</c:v>
                </c:pt>
                <c:pt idx="4673">
                  <c:v>44208</c:v>
                </c:pt>
                <c:pt idx="4674">
                  <c:v>44209</c:v>
                </c:pt>
                <c:pt idx="4675">
                  <c:v>44210</c:v>
                </c:pt>
                <c:pt idx="4676">
                  <c:v>44211</c:v>
                </c:pt>
                <c:pt idx="4677">
                  <c:v>44212</c:v>
                </c:pt>
                <c:pt idx="4678">
                  <c:v>44213</c:v>
                </c:pt>
                <c:pt idx="4679">
                  <c:v>44214</c:v>
                </c:pt>
                <c:pt idx="4680">
                  <c:v>44215</c:v>
                </c:pt>
                <c:pt idx="4681">
                  <c:v>44216</c:v>
                </c:pt>
                <c:pt idx="4682">
                  <c:v>44217</c:v>
                </c:pt>
                <c:pt idx="4683">
                  <c:v>44218</c:v>
                </c:pt>
                <c:pt idx="4684">
                  <c:v>44219</c:v>
                </c:pt>
                <c:pt idx="4685">
                  <c:v>44220</c:v>
                </c:pt>
                <c:pt idx="4686">
                  <c:v>44221</c:v>
                </c:pt>
                <c:pt idx="4687">
                  <c:v>44222</c:v>
                </c:pt>
                <c:pt idx="4688">
                  <c:v>44223</c:v>
                </c:pt>
                <c:pt idx="4689">
                  <c:v>44224</c:v>
                </c:pt>
                <c:pt idx="4690">
                  <c:v>44225</c:v>
                </c:pt>
                <c:pt idx="4691">
                  <c:v>44226</c:v>
                </c:pt>
                <c:pt idx="4692">
                  <c:v>44227</c:v>
                </c:pt>
                <c:pt idx="4693">
                  <c:v>44228</c:v>
                </c:pt>
                <c:pt idx="4694">
                  <c:v>44229</c:v>
                </c:pt>
                <c:pt idx="4695">
                  <c:v>44230</c:v>
                </c:pt>
                <c:pt idx="4696">
                  <c:v>44231</c:v>
                </c:pt>
                <c:pt idx="4697">
                  <c:v>44232</c:v>
                </c:pt>
                <c:pt idx="4698">
                  <c:v>44233</c:v>
                </c:pt>
                <c:pt idx="4699">
                  <c:v>44234</c:v>
                </c:pt>
                <c:pt idx="4700">
                  <c:v>44235</c:v>
                </c:pt>
                <c:pt idx="4701">
                  <c:v>44236</c:v>
                </c:pt>
                <c:pt idx="4702">
                  <c:v>44237</c:v>
                </c:pt>
                <c:pt idx="4703">
                  <c:v>44238</c:v>
                </c:pt>
                <c:pt idx="4704">
                  <c:v>44239</c:v>
                </c:pt>
                <c:pt idx="4705">
                  <c:v>44240</c:v>
                </c:pt>
                <c:pt idx="4706">
                  <c:v>44241</c:v>
                </c:pt>
                <c:pt idx="4707">
                  <c:v>44242</c:v>
                </c:pt>
                <c:pt idx="4708">
                  <c:v>44243</c:v>
                </c:pt>
                <c:pt idx="4709">
                  <c:v>44244</c:v>
                </c:pt>
                <c:pt idx="4710">
                  <c:v>44245</c:v>
                </c:pt>
                <c:pt idx="4711">
                  <c:v>44246</c:v>
                </c:pt>
                <c:pt idx="4712">
                  <c:v>44247</c:v>
                </c:pt>
                <c:pt idx="4713">
                  <c:v>44248</c:v>
                </c:pt>
                <c:pt idx="4714">
                  <c:v>44249</c:v>
                </c:pt>
                <c:pt idx="4715">
                  <c:v>44250</c:v>
                </c:pt>
                <c:pt idx="4716">
                  <c:v>44251</c:v>
                </c:pt>
                <c:pt idx="4717">
                  <c:v>44252</c:v>
                </c:pt>
                <c:pt idx="4718">
                  <c:v>44253</c:v>
                </c:pt>
                <c:pt idx="4719">
                  <c:v>44254</c:v>
                </c:pt>
                <c:pt idx="4720">
                  <c:v>44255</c:v>
                </c:pt>
                <c:pt idx="4721">
                  <c:v>44256</c:v>
                </c:pt>
                <c:pt idx="4722">
                  <c:v>44257</c:v>
                </c:pt>
                <c:pt idx="4723">
                  <c:v>44258</c:v>
                </c:pt>
                <c:pt idx="4724">
                  <c:v>44259</c:v>
                </c:pt>
                <c:pt idx="4725">
                  <c:v>44260</c:v>
                </c:pt>
                <c:pt idx="4726">
                  <c:v>44261</c:v>
                </c:pt>
                <c:pt idx="4727">
                  <c:v>44262</c:v>
                </c:pt>
                <c:pt idx="4728">
                  <c:v>44263</c:v>
                </c:pt>
                <c:pt idx="4729">
                  <c:v>44264</c:v>
                </c:pt>
                <c:pt idx="4730">
                  <c:v>44265</c:v>
                </c:pt>
                <c:pt idx="4731">
                  <c:v>44266</c:v>
                </c:pt>
                <c:pt idx="4732">
                  <c:v>44267</c:v>
                </c:pt>
                <c:pt idx="4733">
                  <c:v>44268</c:v>
                </c:pt>
                <c:pt idx="4734">
                  <c:v>44269</c:v>
                </c:pt>
                <c:pt idx="4735">
                  <c:v>44270</c:v>
                </c:pt>
                <c:pt idx="4736">
                  <c:v>44271</c:v>
                </c:pt>
                <c:pt idx="4737">
                  <c:v>44272</c:v>
                </c:pt>
                <c:pt idx="4738">
                  <c:v>44273</c:v>
                </c:pt>
                <c:pt idx="4739">
                  <c:v>44274</c:v>
                </c:pt>
                <c:pt idx="4740">
                  <c:v>44275</c:v>
                </c:pt>
                <c:pt idx="4741">
                  <c:v>44276</c:v>
                </c:pt>
                <c:pt idx="4742">
                  <c:v>44277</c:v>
                </c:pt>
                <c:pt idx="4743">
                  <c:v>44278</c:v>
                </c:pt>
                <c:pt idx="4744">
                  <c:v>44279</c:v>
                </c:pt>
                <c:pt idx="4745">
                  <c:v>44280</c:v>
                </c:pt>
                <c:pt idx="4746">
                  <c:v>44281</c:v>
                </c:pt>
                <c:pt idx="4747">
                  <c:v>44282</c:v>
                </c:pt>
                <c:pt idx="4748">
                  <c:v>44283</c:v>
                </c:pt>
                <c:pt idx="4749">
                  <c:v>44284</c:v>
                </c:pt>
                <c:pt idx="4750">
                  <c:v>44285</c:v>
                </c:pt>
                <c:pt idx="4751">
                  <c:v>44286</c:v>
                </c:pt>
                <c:pt idx="4752">
                  <c:v>44287</c:v>
                </c:pt>
                <c:pt idx="4753">
                  <c:v>44288</c:v>
                </c:pt>
                <c:pt idx="4754">
                  <c:v>44289</c:v>
                </c:pt>
                <c:pt idx="4755">
                  <c:v>44290</c:v>
                </c:pt>
                <c:pt idx="4756">
                  <c:v>44291</c:v>
                </c:pt>
                <c:pt idx="4757">
                  <c:v>44292</c:v>
                </c:pt>
                <c:pt idx="4758">
                  <c:v>44293</c:v>
                </c:pt>
                <c:pt idx="4759">
                  <c:v>44294</c:v>
                </c:pt>
                <c:pt idx="4760">
                  <c:v>44295</c:v>
                </c:pt>
                <c:pt idx="4761">
                  <c:v>44296</c:v>
                </c:pt>
                <c:pt idx="4762">
                  <c:v>44297</c:v>
                </c:pt>
                <c:pt idx="4763">
                  <c:v>44298</c:v>
                </c:pt>
                <c:pt idx="4764">
                  <c:v>44299</c:v>
                </c:pt>
                <c:pt idx="4765">
                  <c:v>44300</c:v>
                </c:pt>
                <c:pt idx="4766">
                  <c:v>44301</c:v>
                </c:pt>
                <c:pt idx="4767">
                  <c:v>44302</c:v>
                </c:pt>
                <c:pt idx="4768">
                  <c:v>44303</c:v>
                </c:pt>
                <c:pt idx="4769">
                  <c:v>44304</c:v>
                </c:pt>
                <c:pt idx="4770">
                  <c:v>44305</c:v>
                </c:pt>
                <c:pt idx="4771">
                  <c:v>44306</c:v>
                </c:pt>
                <c:pt idx="4772">
                  <c:v>44307</c:v>
                </c:pt>
                <c:pt idx="4773">
                  <c:v>44308</c:v>
                </c:pt>
                <c:pt idx="4774">
                  <c:v>44309</c:v>
                </c:pt>
                <c:pt idx="4775">
                  <c:v>44310</c:v>
                </c:pt>
                <c:pt idx="4776">
                  <c:v>44311</c:v>
                </c:pt>
                <c:pt idx="4777">
                  <c:v>44312</c:v>
                </c:pt>
                <c:pt idx="4778">
                  <c:v>44313</c:v>
                </c:pt>
                <c:pt idx="4779">
                  <c:v>44314</c:v>
                </c:pt>
                <c:pt idx="4780">
                  <c:v>44315</c:v>
                </c:pt>
                <c:pt idx="4781">
                  <c:v>44316</c:v>
                </c:pt>
                <c:pt idx="4782">
                  <c:v>44317</c:v>
                </c:pt>
                <c:pt idx="4783">
                  <c:v>44318</c:v>
                </c:pt>
                <c:pt idx="4784">
                  <c:v>44319</c:v>
                </c:pt>
                <c:pt idx="4785">
                  <c:v>44320</c:v>
                </c:pt>
                <c:pt idx="4786">
                  <c:v>44321</c:v>
                </c:pt>
                <c:pt idx="4787">
                  <c:v>44322</c:v>
                </c:pt>
                <c:pt idx="4788">
                  <c:v>44323</c:v>
                </c:pt>
                <c:pt idx="4789">
                  <c:v>44324</c:v>
                </c:pt>
                <c:pt idx="4790">
                  <c:v>44325</c:v>
                </c:pt>
                <c:pt idx="4791">
                  <c:v>44326</c:v>
                </c:pt>
                <c:pt idx="4792">
                  <c:v>44327</c:v>
                </c:pt>
                <c:pt idx="4793">
                  <c:v>44328</c:v>
                </c:pt>
                <c:pt idx="4794">
                  <c:v>44329</c:v>
                </c:pt>
                <c:pt idx="4795">
                  <c:v>44330</c:v>
                </c:pt>
                <c:pt idx="4796">
                  <c:v>44331</c:v>
                </c:pt>
                <c:pt idx="4797">
                  <c:v>44332</c:v>
                </c:pt>
                <c:pt idx="4798">
                  <c:v>44333</c:v>
                </c:pt>
                <c:pt idx="4799">
                  <c:v>44334</c:v>
                </c:pt>
                <c:pt idx="4800">
                  <c:v>44335</c:v>
                </c:pt>
                <c:pt idx="4801">
                  <c:v>44336</c:v>
                </c:pt>
                <c:pt idx="4802">
                  <c:v>44337</c:v>
                </c:pt>
                <c:pt idx="4803">
                  <c:v>44338</c:v>
                </c:pt>
                <c:pt idx="4804">
                  <c:v>44339</c:v>
                </c:pt>
                <c:pt idx="4805">
                  <c:v>44340</c:v>
                </c:pt>
                <c:pt idx="4806">
                  <c:v>44341</c:v>
                </c:pt>
                <c:pt idx="4807">
                  <c:v>44342</c:v>
                </c:pt>
                <c:pt idx="4808">
                  <c:v>44343</c:v>
                </c:pt>
                <c:pt idx="4809">
                  <c:v>44344</c:v>
                </c:pt>
                <c:pt idx="4810">
                  <c:v>44345</c:v>
                </c:pt>
                <c:pt idx="4811">
                  <c:v>44346</c:v>
                </c:pt>
                <c:pt idx="4812">
                  <c:v>44347</c:v>
                </c:pt>
                <c:pt idx="4813">
                  <c:v>44348</c:v>
                </c:pt>
                <c:pt idx="4814">
                  <c:v>44349</c:v>
                </c:pt>
                <c:pt idx="4815">
                  <c:v>44350</c:v>
                </c:pt>
                <c:pt idx="4816">
                  <c:v>44351</c:v>
                </c:pt>
                <c:pt idx="4817">
                  <c:v>44352</c:v>
                </c:pt>
                <c:pt idx="4818">
                  <c:v>44353</c:v>
                </c:pt>
                <c:pt idx="4819">
                  <c:v>44354</c:v>
                </c:pt>
                <c:pt idx="4820">
                  <c:v>44355</c:v>
                </c:pt>
                <c:pt idx="4821">
                  <c:v>44356</c:v>
                </c:pt>
                <c:pt idx="4822">
                  <c:v>44357</c:v>
                </c:pt>
                <c:pt idx="4823">
                  <c:v>44358</c:v>
                </c:pt>
                <c:pt idx="4824">
                  <c:v>44359</c:v>
                </c:pt>
                <c:pt idx="4825">
                  <c:v>44360</c:v>
                </c:pt>
                <c:pt idx="4826">
                  <c:v>44361</c:v>
                </c:pt>
                <c:pt idx="4827">
                  <c:v>44362</c:v>
                </c:pt>
                <c:pt idx="4828">
                  <c:v>44363</c:v>
                </c:pt>
                <c:pt idx="4829">
                  <c:v>44364</c:v>
                </c:pt>
                <c:pt idx="4830">
                  <c:v>44365</c:v>
                </c:pt>
                <c:pt idx="4831">
                  <c:v>44366</c:v>
                </c:pt>
                <c:pt idx="4832">
                  <c:v>44367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44373</c:v>
                </c:pt>
                <c:pt idx="4839">
                  <c:v>44374</c:v>
                </c:pt>
                <c:pt idx="4840">
                  <c:v>44375</c:v>
                </c:pt>
                <c:pt idx="4841">
                  <c:v>44376</c:v>
                </c:pt>
                <c:pt idx="4842">
                  <c:v>44377</c:v>
                </c:pt>
                <c:pt idx="4843">
                  <c:v>44378</c:v>
                </c:pt>
                <c:pt idx="4844">
                  <c:v>44379</c:v>
                </c:pt>
                <c:pt idx="4845">
                  <c:v>44380</c:v>
                </c:pt>
                <c:pt idx="4846">
                  <c:v>44381</c:v>
                </c:pt>
                <c:pt idx="4847">
                  <c:v>44382</c:v>
                </c:pt>
                <c:pt idx="4848">
                  <c:v>44383</c:v>
                </c:pt>
                <c:pt idx="4849">
                  <c:v>44384</c:v>
                </c:pt>
                <c:pt idx="4850">
                  <c:v>44385</c:v>
                </c:pt>
                <c:pt idx="4851">
                  <c:v>44386</c:v>
                </c:pt>
                <c:pt idx="4852">
                  <c:v>44387</c:v>
                </c:pt>
                <c:pt idx="4853">
                  <c:v>44388</c:v>
                </c:pt>
                <c:pt idx="4854">
                  <c:v>44389</c:v>
                </c:pt>
                <c:pt idx="4855">
                  <c:v>44390</c:v>
                </c:pt>
                <c:pt idx="4856">
                  <c:v>44391</c:v>
                </c:pt>
                <c:pt idx="4857">
                  <c:v>44392</c:v>
                </c:pt>
                <c:pt idx="4858">
                  <c:v>44393</c:v>
                </c:pt>
                <c:pt idx="4859">
                  <c:v>44394</c:v>
                </c:pt>
                <c:pt idx="4860">
                  <c:v>44395</c:v>
                </c:pt>
                <c:pt idx="4861">
                  <c:v>44396</c:v>
                </c:pt>
                <c:pt idx="4862">
                  <c:v>44397</c:v>
                </c:pt>
                <c:pt idx="4863">
                  <c:v>44398</c:v>
                </c:pt>
                <c:pt idx="4864">
                  <c:v>44399</c:v>
                </c:pt>
                <c:pt idx="4865">
                  <c:v>44400</c:v>
                </c:pt>
                <c:pt idx="4866">
                  <c:v>44401</c:v>
                </c:pt>
                <c:pt idx="4867">
                  <c:v>44402</c:v>
                </c:pt>
                <c:pt idx="4868">
                  <c:v>44403</c:v>
                </c:pt>
                <c:pt idx="4869">
                  <c:v>44404</c:v>
                </c:pt>
                <c:pt idx="4870">
                  <c:v>44405</c:v>
                </c:pt>
                <c:pt idx="4871">
                  <c:v>44406</c:v>
                </c:pt>
                <c:pt idx="4872">
                  <c:v>44407</c:v>
                </c:pt>
                <c:pt idx="4873">
                  <c:v>44408</c:v>
                </c:pt>
                <c:pt idx="4874">
                  <c:v>44409</c:v>
                </c:pt>
                <c:pt idx="4875">
                  <c:v>44410</c:v>
                </c:pt>
                <c:pt idx="4876">
                  <c:v>44411</c:v>
                </c:pt>
                <c:pt idx="4877">
                  <c:v>44412</c:v>
                </c:pt>
                <c:pt idx="4878">
                  <c:v>44413</c:v>
                </c:pt>
                <c:pt idx="4879">
                  <c:v>44414</c:v>
                </c:pt>
                <c:pt idx="4880">
                  <c:v>44415</c:v>
                </c:pt>
                <c:pt idx="4881">
                  <c:v>44416</c:v>
                </c:pt>
                <c:pt idx="4882">
                  <c:v>44417</c:v>
                </c:pt>
                <c:pt idx="4883">
                  <c:v>44418</c:v>
                </c:pt>
                <c:pt idx="4884">
                  <c:v>44419</c:v>
                </c:pt>
                <c:pt idx="4885">
                  <c:v>44420</c:v>
                </c:pt>
                <c:pt idx="4886">
                  <c:v>44421</c:v>
                </c:pt>
                <c:pt idx="4887">
                  <c:v>44422</c:v>
                </c:pt>
                <c:pt idx="4888">
                  <c:v>44423</c:v>
                </c:pt>
                <c:pt idx="4889">
                  <c:v>44424</c:v>
                </c:pt>
                <c:pt idx="4890">
                  <c:v>44425</c:v>
                </c:pt>
                <c:pt idx="4891">
                  <c:v>44426</c:v>
                </c:pt>
                <c:pt idx="4892">
                  <c:v>44427</c:v>
                </c:pt>
                <c:pt idx="4893">
                  <c:v>44428</c:v>
                </c:pt>
                <c:pt idx="4894">
                  <c:v>44429</c:v>
                </c:pt>
                <c:pt idx="4895">
                  <c:v>44430</c:v>
                </c:pt>
                <c:pt idx="4896">
                  <c:v>44431</c:v>
                </c:pt>
                <c:pt idx="4897">
                  <c:v>44432</c:v>
                </c:pt>
                <c:pt idx="4898">
                  <c:v>44433</c:v>
                </c:pt>
                <c:pt idx="4899">
                  <c:v>44434</c:v>
                </c:pt>
                <c:pt idx="4900">
                  <c:v>44435</c:v>
                </c:pt>
                <c:pt idx="4901">
                  <c:v>44436</c:v>
                </c:pt>
                <c:pt idx="4902">
                  <c:v>44437</c:v>
                </c:pt>
                <c:pt idx="4903">
                  <c:v>44438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44443</c:v>
                </c:pt>
                <c:pt idx="4909">
                  <c:v>44444</c:v>
                </c:pt>
                <c:pt idx="4910">
                  <c:v>44445</c:v>
                </c:pt>
                <c:pt idx="4911">
                  <c:v>44446</c:v>
                </c:pt>
                <c:pt idx="4912">
                  <c:v>44447</c:v>
                </c:pt>
                <c:pt idx="4913">
                  <c:v>44448</c:v>
                </c:pt>
                <c:pt idx="4914">
                  <c:v>44449</c:v>
                </c:pt>
                <c:pt idx="4915">
                  <c:v>44450</c:v>
                </c:pt>
                <c:pt idx="4916">
                  <c:v>44451</c:v>
                </c:pt>
                <c:pt idx="4917">
                  <c:v>44452</c:v>
                </c:pt>
                <c:pt idx="4918">
                  <c:v>44453</c:v>
                </c:pt>
                <c:pt idx="4919">
                  <c:v>44454</c:v>
                </c:pt>
                <c:pt idx="4920">
                  <c:v>44455</c:v>
                </c:pt>
                <c:pt idx="4921">
                  <c:v>44456</c:v>
                </c:pt>
                <c:pt idx="4922">
                  <c:v>44457</c:v>
                </c:pt>
                <c:pt idx="4923">
                  <c:v>44458</c:v>
                </c:pt>
                <c:pt idx="4924">
                  <c:v>44459</c:v>
                </c:pt>
                <c:pt idx="4925">
                  <c:v>44460</c:v>
                </c:pt>
                <c:pt idx="4926">
                  <c:v>44461</c:v>
                </c:pt>
                <c:pt idx="4927">
                  <c:v>44462</c:v>
                </c:pt>
                <c:pt idx="4928">
                  <c:v>44463</c:v>
                </c:pt>
                <c:pt idx="4929">
                  <c:v>44464</c:v>
                </c:pt>
                <c:pt idx="4930">
                  <c:v>44465</c:v>
                </c:pt>
                <c:pt idx="4931">
                  <c:v>44466</c:v>
                </c:pt>
                <c:pt idx="4932">
                  <c:v>44467</c:v>
                </c:pt>
                <c:pt idx="4933">
                  <c:v>44468</c:v>
                </c:pt>
                <c:pt idx="4934">
                  <c:v>44469</c:v>
                </c:pt>
                <c:pt idx="4935">
                  <c:v>44470</c:v>
                </c:pt>
                <c:pt idx="4936">
                  <c:v>44471</c:v>
                </c:pt>
                <c:pt idx="4937">
                  <c:v>44472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44478</c:v>
                </c:pt>
                <c:pt idx="4944">
                  <c:v>44479</c:v>
                </c:pt>
                <c:pt idx="4945">
                  <c:v>44480</c:v>
                </c:pt>
                <c:pt idx="4946">
                  <c:v>44481</c:v>
                </c:pt>
                <c:pt idx="4947">
                  <c:v>44482</c:v>
                </c:pt>
                <c:pt idx="4948">
                  <c:v>44483</c:v>
                </c:pt>
                <c:pt idx="4949">
                  <c:v>44484</c:v>
                </c:pt>
                <c:pt idx="4950">
                  <c:v>44485</c:v>
                </c:pt>
                <c:pt idx="4951">
                  <c:v>44486</c:v>
                </c:pt>
                <c:pt idx="4952">
                  <c:v>44487</c:v>
                </c:pt>
                <c:pt idx="4953">
                  <c:v>44488</c:v>
                </c:pt>
                <c:pt idx="4954">
                  <c:v>44489</c:v>
                </c:pt>
                <c:pt idx="4955">
                  <c:v>44490</c:v>
                </c:pt>
                <c:pt idx="4956">
                  <c:v>44491</c:v>
                </c:pt>
                <c:pt idx="4957">
                  <c:v>44492</c:v>
                </c:pt>
                <c:pt idx="4958">
                  <c:v>44493</c:v>
                </c:pt>
                <c:pt idx="4959">
                  <c:v>44494</c:v>
                </c:pt>
                <c:pt idx="4960">
                  <c:v>44495</c:v>
                </c:pt>
                <c:pt idx="4961">
                  <c:v>44496</c:v>
                </c:pt>
                <c:pt idx="4962">
                  <c:v>44497</c:v>
                </c:pt>
                <c:pt idx="4963">
                  <c:v>44498</c:v>
                </c:pt>
                <c:pt idx="4964">
                  <c:v>44499</c:v>
                </c:pt>
                <c:pt idx="4965">
                  <c:v>44500</c:v>
                </c:pt>
                <c:pt idx="4966">
                  <c:v>44501</c:v>
                </c:pt>
                <c:pt idx="4967">
                  <c:v>44502</c:v>
                </c:pt>
                <c:pt idx="4968">
                  <c:v>44503</c:v>
                </c:pt>
                <c:pt idx="4969">
                  <c:v>44504</c:v>
                </c:pt>
                <c:pt idx="4970">
                  <c:v>44505</c:v>
                </c:pt>
                <c:pt idx="4971">
                  <c:v>44506</c:v>
                </c:pt>
                <c:pt idx="4972">
                  <c:v>44507</c:v>
                </c:pt>
                <c:pt idx="4973">
                  <c:v>44508</c:v>
                </c:pt>
                <c:pt idx="4974">
                  <c:v>44509</c:v>
                </c:pt>
                <c:pt idx="4975">
                  <c:v>44510</c:v>
                </c:pt>
                <c:pt idx="4976">
                  <c:v>44511</c:v>
                </c:pt>
                <c:pt idx="4977">
                  <c:v>44512</c:v>
                </c:pt>
                <c:pt idx="4978">
                  <c:v>44513</c:v>
                </c:pt>
                <c:pt idx="4979">
                  <c:v>44514</c:v>
                </c:pt>
                <c:pt idx="4980">
                  <c:v>44515</c:v>
                </c:pt>
                <c:pt idx="4981">
                  <c:v>44516</c:v>
                </c:pt>
                <c:pt idx="4982">
                  <c:v>44517</c:v>
                </c:pt>
                <c:pt idx="4983">
                  <c:v>44518</c:v>
                </c:pt>
                <c:pt idx="4984">
                  <c:v>44519</c:v>
                </c:pt>
                <c:pt idx="4985">
                  <c:v>44520</c:v>
                </c:pt>
                <c:pt idx="4986">
                  <c:v>44521</c:v>
                </c:pt>
                <c:pt idx="4987">
                  <c:v>44522</c:v>
                </c:pt>
                <c:pt idx="4988">
                  <c:v>44523</c:v>
                </c:pt>
                <c:pt idx="4989">
                  <c:v>44524</c:v>
                </c:pt>
                <c:pt idx="4990">
                  <c:v>44525</c:v>
                </c:pt>
                <c:pt idx="4991">
                  <c:v>44526</c:v>
                </c:pt>
                <c:pt idx="4992">
                  <c:v>44527</c:v>
                </c:pt>
                <c:pt idx="4993">
                  <c:v>44528</c:v>
                </c:pt>
                <c:pt idx="4994">
                  <c:v>44529</c:v>
                </c:pt>
                <c:pt idx="4995">
                  <c:v>44530</c:v>
                </c:pt>
                <c:pt idx="4996">
                  <c:v>44531</c:v>
                </c:pt>
                <c:pt idx="4997">
                  <c:v>44532</c:v>
                </c:pt>
                <c:pt idx="4998">
                  <c:v>44533</c:v>
                </c:pt>
                <c:pt idx="4999">
                  <c:v>44534</c:v>
                </c:pt>
                <c:pt idx="5000">
                  <c:v>44535</c:v>
                </c:pt>
                <c:pt idx="5001">
                  <c:v>44536</c:v>
                </c:pt>
                <c:pt idx="5002">
                  <c:v>44537</c:v>
                </c:pt>
                <c:pt idx="5003">
                  <c:v>44538</c:v>
                </c:pt>
                <c:pt idx="5004">
                  <c:v>44539</c:v>
                </c:pt>
                <c:pt idx="5005">
                  <c:v>44540</c:v>
                </c:pt>
                <c:pt idx="5006">
                  <c:v>44541</c:v>
                </c:pt>
                <c:pt idx="5007">
                  <c:v>44542</c:v>
                </c:pt>
                <c:pt idx="5008">
                  <c:v>44543</c:v>
                </c:pt>
                <c:pt idx="5009">
                  <c:v>44544</c:v>
                </c:pt>
                <c:pt idx="5010">
                  <c:v>44545</c:v>
                </c:pt>
                <c:pt idx="5011">
                  <c:v>44546</c:v>
                </c:pt>
                <c:pt idx="5012">
                  <c:v>44547</c:v>
                </c:pt>
                <c:pt idx="5013">
                  <c:v>44548</c:v>
                </c:pt>
                <c:pt idx="5014">
                  <c:v>44549</c:v>
                </c:pt>
                <c:pt idx="5015">
                  <c:v>44550</c:v>
                </c:pt>
                <c:pt idx="5016">
                  <c:v>44551</c:v>
                </c:pt>
                <c:pt idx="5017">
                  <c:v>44552</c:v>
                </c:pt>
                <c:pt idx="5018">
                  <c:v>44553</c:v>
                </c:pt>
                <c:pt idx="5019">
                  <c:v>44554</c:v>
                </c:pt>
                <c:pt idx="5020">
                  <c:v>44555</c:v>
                </c:pt>
                <c:pt idx="5021">
                  <c:v>44556</c:v>
                </c:pt>
                <c:pt idx="5022">
                  <c:v>44557</c:v>
                </c:pt>
                <c:pt idx="5023">
                  <c:v>44558</c:v>
                </c:pt>
                <c:pt idx="5024">
                  <c:v>44559</c:v>
                </c:pt>
                <c:pt idx="5025">
                  <c:v>44560</c:v>
                </c:pt>
                <c:pt idx="5026">
                  <c:v>44561</c:v>
                </c:pt>
                <c:pt idx="5027">
                  <c:v>44562</c:v>
                </c:pt>
                <c:pt idx="5028">
                  <c:v>44563</c:v>
                </c:pt>
                <c:pt idx="5029">
                  <c:v>44564</c:v>
                </c:pt>
                <c:pt idx="5030">
                  <c:v>44565</c:v>
                </c:pt>
                <c:pt idx="5031">
                  <c:v>44566</c:v>
                </c:pt>
                <c:pt idx="5032">
                  <c:v>44567</c:v>
                </c:pt>
                <c:pt idx="5033">
                  <c:v>44568</c:v>
                </c:pt>
                <c:pt idx="5034">
                  <c:v>44569</c:v>
                </c:pt>
                <c:pt idx="5035">
                  <c:v>44570</c:v>
                </c:pt>
                <c:pt idx="5036">
                  <c:v>44571</c:v>
                </c:pt>
                <c:pt idx="5037">
                  <c:v>44572</c:v>
                </c:pt>
                <c:pt idx="5038">
                  <c:v>44573</c:v>
                </c:pt>
                <c:pt idx="5039">
                  <c:v>44574</c:v>
                </c:pt>
                <c:pt idx="5040">
                  <c:v>44575</c:v>
                </c:pt>
                <c:pt idx="5041">
                  <c:v>44576</c:v>
                </c:pt>
                <c:pt idx="5042">
                  <c:v>44577</c:v>
                </c:pt>
                <c:pt idx="5043">
                  <c:v>44578</c:v>
                </c:pt>
                <c:pt idx="5044">
                  <c:v>44579</c:v>
                </c:pt>
                <c:pt idx="5045">
                  <c:v>44580</c:v>
                </c:pt>
                <c:pt idx="5046">
                  <c:v>44581</c:v>
                </c:pt>
                <c:pt idx="5047">
                  <c:v>44582</c:v>
                </c:pt>
                <c:pt idx="5048">
                  <c:v>44583</c:v>
                </c:pt>
                <c:pt idx="5049">
                  <c:v>44584</c:v>
                </c:pt>
                <c:pt idx="5050">
                  <c:v>44585</c:v>
                </c:pt>
                <c:pt idx="5051">
                  <c:v>44586</c:v>
                </c:pt>
                <c:pt idx="5052">
                  <c:v>44587</c:v>
                </c:pt>
                <c:pt idx="5053">
                  <c:v>44588</c:v>
                </c:pt>
                <c:pt idx="5054">
                  <c:v>44589</c:v>
                </c:pt>
                <c:pt idx="5055">
                  <c:v>44590</c:v>
                </c:pt>
                <c:pt idx="5056">
                  <c:v>44591</c:v>
                </c:pt>
                <c:pt idx="5057">
                  <c:v>44592</c:v>
                </c:pt>
                <c:pt idx="5058">
                  <c:v>44593</c:v>
                </c:pt>
                <c:pt idx="5059">
                  <c:v>44594</c:v>
                </c:pt>
                <c:pt idx="5060">
                  <c:v>44595</c:v>
                </c:pt>
                <c:pt idx="5061">
                  <c:v>44596</c:v>
                </c:pt>
                <c:pt idx="5062">
                  <c:v>44597</c:v>
                </c:pt>
                <c:pt idx="5063">
                  <c:v>44598</c:v>
                </c:pt>
                <c:pt idx="5064">
                  <c:v>44599</c:v>
                </c:pt>
                <c:pt idx="5065">
                  <c:v>44600</c:v>
                </c:pt>
                <c:pt idx="5066">
                  <c:v>44601</c:v>
                </c:pt>
                <c:pt idx="5067">
                  <c:v>44602</c:v>
                </c:pt>
                <c:pt idx="5068">
                  <c:v>44603</c:v>
                </c:pt>
                <c:pt idx="5069">
                  <c:v>44604</c:v>
                </c:pt>
                <c:pt idx="5070">
                  <c:v>44605</c:v>
                </c:pt>
                <c:pt idx="5071">
                  <c:v>44606</c:v>
                </c:pt>
                <c:pt idx="5072">
                  <c:v>44607</c:v>
                </c:pt>
                <c:pt idx="5073">
                  <c:v>44608</c:v>
                </c:pt>
                <c:pt idx="5074">
                  <c:v>44609</c:v>
                </c:pt>
                <c:pt idx="5075">
                  <c:v>44610</c:v>
                </c:pt>
                <c:pt idx="5076">
                  <c:v>44611</c:v>
                </c:pt>
                <c:pt idx="5077">
                  <c:v>44612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44618</c:v>
                </c:pt>
                <c:pt idx="5084">
                  <c:v>44619</c:v>
                </c:pt>
                <c:pt idx="5085">
                  <c:v>44620</c:v>
                </c:pt>
                <c:pt idx="5086">
                  <c:v>44621</c:v>
                </c:pt>
                <c:pt idx="5087">
                  <c:v>44622</c:v>
                </c:pt>
                <c:pt idx="5088">
                  <c:v>44623</c:v>
                </c:pt>
                <c:pt idx="5089">
                  <c:v>44624</c:v>
                </c:pt>
                <c:pt idx="5090">
                  <c:v>44625</c:v>
                </c:pt>
                <c:pt idx="5091">
                  <c:v>44626</c:v>
                </c:pt>
                <c:pt idx="5092">
                  <c:v>44627</c:v>
                </c:pt>
                <c:pt idx="5093">
                  <c:v>44628</c:v>
                </c:pt>
                <c:pt idx="5094">
                  <c:v>44629</c:v>
                </c:pt>
                <c:pt idx="5095">
                  <c:v>44630</c:v>
                </c:pt>
                <c:pt idx="5096">
                  <c:v>44631</c:v>
                </c:pt>
                <c:pt idx="5097">
                  <c:v>44632</c:v>
                </c:pt>
                <c:pt idx="5098">
                  <c:v>44633</c:v>
                </c:pt>
                <c:pt idx="5099">
                  <c:v>44634</c:v>
                </c:pt>
                <c:pt idx="5100">
                  <c:v>44635</c:v>
                </c:pt>
                <c:pt idx="5101">
                  <c:v>44636</c:v>
                </c:pt>
                <c:pt idx="5102">
                  <c:v>44637</c:v>
                </c:pt>
                <c:pt idx="5103">
                  <c:v>44638</c:v>
                </c:pt>
                <c:pt idx="5104">
                  <c:v>44639</c:v>
                </c:pt>
                <c:pt idx="5105">
                  <c:v>44640</c:v>
                </c:pt>
                <c:pt idx="5106">
                  <c:v>44641</c:v>
                </c:pt>
                <c:pt idx="5107">
                  <c:v>44642</c:v>
                </c:pt>
                <c:pt idx="5108">
                  <c:v>44643</c:v>
                </c:pt>
                <c:pt idx="5109">
                  <c:v>44644</c:v>
                </c:pt>
                <c:pt idx="5110">
                  <c:v>44645</c:v>
                </c:pt>
                <c:pt idx="5111">
                  <c:v>44646</c:v>
                </c:pt>
                <c:pt idx="5112">
                  <c:v>44647</c:v>
                </c:pt>
                <c:pt idx="5113">
                  <c:v>44648</c:v>
                </c:pt>
                <c:pt idx="5114">
                  <c:v>44649</c:v>
                </c:pt>
                <c:pt idx="5115">
                  <c:v>44650</c:v>
                </c:pt>
                <c:pt idx="5116">
                  <c:v>44651</c:v>
                </c:pt>
                <c:pt idx="5117">
                  <c:v>44652</c:v>
                </c:pt>
                <c:pt idx="5118">
                  <c:v>44653</c:v>
                </c:pt>
                <c:pt idx="5119">
                  <c:v>44654</c:v>
                </c:pt>
                <c:pt idx="5120">
                  <c:v>44655</c:v>
                </c:pt>
                <c:pt idx="5121">
                  <c:v>44656</c:v>
                </c:pt>
                <c:pt idx="5122">
                  <c:v>44657</c:v>
                </c:pt>
                <c:pt idx="5123">
                  <c:v>44658</c:v>
                </c:pt>
                <c:pt idx="5124">
                  <c:v>44659</c:v>
                </c:pt>
                <c:pt idx="5125">
                  <c:v>44660</c:v>
                </c:pt>
                <c:pt idx="5126">
                  <c:v>44661</c:v>
                </c:pt>
                <c:pt idx="5127">
                  <c:v>44662</c:v>
                </c:pt>
                <c:pt idx="5128">
                  <c:v>44663</c:v>
                </c:pt>
                <c:pt idx="5129">
                  <c:v>44664</c:v>
                </c:pt>
                <c:pt idx="5130">
                  <c:v>44665</c:v>
                </c:pt>
                <c:pt idx="5131">
                  <c:v>44666</c:v>
                </c:pt>
                <c:pt idx="5132">
                  <c:v>44667</c:v>
                </c:pt>
                <c:pt idx="5133">
                  <c:v>44668</c:v>
                </c:pt>
                <c:pt idx="5134">
                  <c:v>44669</c:v>
                </c:pt>
                <c:pt idx="5135">
                  <c:v>44670</c:v>
                </c:pt>
                <c:pt idx="5136">
                  <c:v>44671</c:v>
                </c:pt>
                <c:pt idx="5137">
                  <c:v>44672</c:v>
                </c:pt>
                <c:pt idx="5138">
                  <c:v>44673</c:v>
                </c:pt>
                <c:pt idx="5139">
                  <c:v>44674</c:v>
                </c:pt>
                <c:pt idx="5140">
                  <c:v>44675</c:v>
                </c:pt>
                <c:pt idx="5141">
                  <c:v>44676</c:v>
                </c:pt>
                <c:pt idx="5142">
                  <c:v>44677</c:v>
                </c:pt>
                <c:pt idx="5143">
                  <c:v>44678</c:v>
                </c:pt>
                <c:pt idx="5144">
                  <c:v>44679</c:v>
                </c:pt>
                <c:pt idx="5145">
                  <c:v>44680</c:v>
                </c:pt>
                <c:pt idx="5146">
                  <c:v>44681</c:v>
                </c:pt>
                <c:pt idx="5147">
                  <c:v>44682</c:v>
                </c:pt>
                <c:pt idx="5148">
                  <c:v>44683</c:v>
                </c:pt>
                <c:pt idx="5149">
                  <c:v>44684</c:v>
                </c:pt>
                <c:pt idx="5150">
                  <c:v>44685</c:v>
                </c:pt>
                <c:pt idx="5151">
                  <c:v>44686</c:v>
                </c:pt>
                <c:pt idx="5152">
                  <c:v>44687</c:v>
                </c:pt>
                <c:pt idx="5153">
                  <c:v>44688</c:v>
                </c:pt>
                <c:pt idx="5154">
                  <c:v>44689</c:v>
                </c:pt>
                <c:pt idx="5155">
                  <c:v>44690</c:v>
                </c:pt>
                <c:pt idx="5156">
                  <c:v>44691</c:v>
                </c:pt>
                <c:pt idx="5157">
                  <c:v>44692</c:v>
                </c:pt>
                <c:pt idx="5158">
                  <c:v>44693</c:v>
                </c:pt>
                <c:pt idx="5159">
                  <c:v>44694</c:v>
                </c:pt>
                <c:pt idx="5160">
                  <c:v>44695</c:v>
                </c:pt>
                <c:pt idx="5161">
                  <c:v>44696</c:v>
                </c:pt>
                <c:pt idx="5162">
                  <c:v>44697</c:v>
                </c:pt>
                <c:pt idx="5163">
                  <c:v>44698</c:v>
                </c:pt>
                <c:pt idx="5164">
                  <c:v>44699</c:v>
                </c:pt>
                <c:pt idx="5165">
                  <c:v>44700</c:v>
                </c:pt>
                <c:pt idx="5166">
                  <c:v>44701</c:v>
                </c:pt>
                <c:pt idx="5167">
                  <c:v>44702</c:v>
                </c:pt>
                <c:pt idx="5168">
                  <c:v>44703</c:v>
                </c:pt>
                <c:pt idx="5169">
                  <c:v>44704</c:v>
                </c:pt>
                <c:pt idx="5170">
                  <c:v>44705</c:v>
                </c:pt>
                <c:pt idx="5171">
                  <c:v>44706</c:v>
                </c:pt>
                <c:pt idx="5172">
                  <c:v>44707</c:v>
                </c:pt>
                <c:pt idx="5173">
                  <c:v>44708</c:v>
                </c:pt>
                <c:pt idx="5174">
                  <c:v>44709</c:v>
                </c:pt>
                <c:pt idx="5175">
                  <c:v>44710</c:v>
                </c:pt>
                <c:pt idx="5176">
                  <c:v>44711</c:v>
                </c:pt>
                <c:pt idx="5177">
                  <c:v>44712</c:v>
                </c:pt>
                <c:pt idx="5178">
                  <c:v>44713</c:v>
                </c:pt>
                <c:pt idx="5179">
                  <c:v>44714</c:v>
                </c:pt>
                <c:pt idx="5180">
                  <c:v>44715</c:v>
                </c:pt>
                <c:pt idx="5181">
                  <c:v>44716</c:v>
                </c:pt>
                <c:pt idx="5182">
                  <c:v>44717</c:v>
                </c:pt>
                <c:pt idx="5183">
                  <c:v>44718</c:v>
                </c:pt>
                <c:pt idx="5184">
                  <c:v>44719</c:v>
                </c:pt>
                <c:pt idx="5185">
                  <c:v>44720</c:v>
                </c:pt>
                <c:pt idx="5186">
                  <c:v>44721</c:v>
                </c:pt>
                <c:pt idx="5187">
                  <c:v>44722</c:v>
                </c:pt>
                <c:pt idx="5188">
                  <c:v>44723</c:v>
                </c:pt>
                <c:pt idx="5189">
                  <c:v>44724</c:v>
                </c:pt>
                <c:pt idx="5190">
                  <c:v>44725</c:v>
                </c:pt>
                <c:pt idx="5191">
                  <c:v>44726</c:v>
                </c:pt>
                <c:pt idx="5192">
                  <c:v>44727</c:v>
                </c:pt>
                <c:pt idx="5193">
                  <c:v>44728</c:v>
                </c:pt>
                <c:pt idx="5194">
                  <c:v>44729</c:v>
                </c:pt>
                <c:pt idx="5195">
                  <c:v>44730</c:v>
                </c:pt>
                <c:pt idx="5196">
                  <c:v>44731</c:v>
                </c:pt>
                <c:pt idx="5197">
                  <c:v>44732</c:v>
                </c:pt>
                <c:pt idx="5198">
                  <c:v>44733</c:v>
                </c:pt>
                <c:pt idx="5199">
                  <c:v>44734</c:v>
                </c:pt>
                <c:pt idx="5200">
                  <c:v>44735</c:v>
                </c:pt>
                <c:pt idx="5201">
                  <c:v>44736</c:v>
                </c:pt>
                <c:pt idx="5202">
                  <c:v>44737</c:v>
                </c:pt>
                <c:pt idx="5203">
                  <c:v>44738</c:v>
                </c:pt>
                <c:pt idx="5204">
                  <c:v>44739</c:v>
                </c:pt>
                <c:pt idx="5205">
                  <c:v>44740</c:v>
                </c:pt>
                <c:pt idx="5206">
                  <c:v>44741</c:v>
                </c:pt>
                <c:pt idx="5207">
                  <c:v>44742</c:v>
                </c:pt>
                <c:pt idx="5208">
                  <c:v>44743</c:v>
                </c:pt>
                <c:pt idx="5209">
                  <c:v>44744</c:v>
                </c:pt>
                <c:pt idx="5210">
                  <c:v>44745</c:v>
                </c:pt>
                <c:pt idx="5211">
                  <c:v>44746</c:v>
                </c:pt>
                <c:pt idx="5212">
                  <c:v>44747</c:v>
                </c:pt>
                <c:pt idx="5213">
                  <c:v>44748</c:v>
                </c:pt>
                <c:pt idx="5214">
                  <c:v>44749</c:v>
                </c:pt>
                <c:pt idx="5215">
                  <c:v>44750</c:v>
                </c:pt>
                <c:pt idx="5216">
                  <c:v>44751</c:v>
                </c:pt>
                <c:pt idx="5217">
                  <c:v>44752</c:v>
                </c:pt>
                <c:pt idx="5218">
                  <c:v>44753</c:v>
                </c:pt>
                <c:pt idx="5219">
                  <c:v>44754</c:v>
                </c:pt>
                <c:pt idx="5220">
                  <c:v>44755</c:v>
                </c:pt>
                <c:pt idx="5221">
                  <c:v>44756</c:v>
                </c:pt>
                <c:pt idx="5222">
                  <c:v>44757</c:v>
                </c:pt>
                <c:pt idx="5223">
                  <c:v>44758</c:v>
                </c:pt>
                <c:pt idx="5224">
                  <c:v>44759</c:v>
                </c:pt>
                <c:pt idx="5225">
                  <c:v>44760</c:v>
                </c:pt>
                <c:pt idx="5226">
                  <c:v>44761</c:v>
                </c:pt>
                <c:pt idx="5227">
                  <c:v>44762</c:v>
                </c:pt>
                <c:pt idx="5228">
                  <c:v>44763</c:v>
                </c:pt>
                <c:pt idx="5229">
                  <c:v>44764</c:v>
                </c:pt>
                <c:pt idx="5230">
                  <c:v>44765</c:v>
                </c:pt>
                <c:pt idx="5231">
                  <c:v>44766</c:v>
                </c:pt>
                <c:pt idx="5232">
                  <c:v>44767</c:v>
                </c:pt>
                <c:pt idx="5233">
                  <c:v>44768</c:v>
                </c:pt>
                <c:pt idx="5234">
                  <c:v>44769</c:v>
                </c:pt>
                <c:pt idx="5235">
                  <c:v>44770</c:v>
                </c:pt>
                <c:pt idx="5236">
                  <c:v>44771</c:v>
                </c:pt>
                <c:pt idx="5237">
                  <c:v>44772</c:v>
                </c:pt>
                <c:pt idx="5238">
                  <c:v>44773</c:v>
                </c:pt>
                <c:pt idx="5239">
                  <c:v>44774</c:v>
                </c:pt>
                <c:pt idx="5240">
                  <c:v>44775</c:v>
                </c:pt>
                <c:pt idx="5241">
                  <c:v>44776</c:v>
                </c:pt>
                <c:pt idx="5242">
                  <c:v>44777</c:v>
                </c:pt>
                <c:pt idx="5243">
                  <c:v>44778</c:v>
                </c:pt>
                <c:pt idx="5244">
                  <c:v>44779</c:v>
                </c:pt>
                <c:pt idx="5245">
                  <c:v>44780</c:v>
                </c:pt>
                <c:pt idx="5246">
                  <c:v>44781</c:v>
                </c:pt>
                <c:pt idx="5247">
                  <c:v>44782</c:v>
                </c:pt>
                <c:pt idx="5248">
                  <c:v>44783</c:v>
                </c:pt>
                <c:pt idx="5249">
                  <c:v>44784</c:v>
                </c:pt>
                <c:pt idx="5250">
                  <c:v>44785</c:v>
                </c:pt>
                <c:pt idx="5251">
                  <c:v>44786</c:v>
                </c:pt>
                <c:pt idx="5252">
                  <c:v>44787</c:v>
                </c:pt>
                <c:pt idx="5253">
                  <c:v>44788</c:v>
                </c:pt>
                <c:pt idx="5254">
                  <c:v>44789</c:v>
                </c:pt>
                <c:pt idx="5255">
                  <c:v>44790</c:v>
                </c:pt>
                <c:pt idx="5256">
                  <c:v>44791</c:v>
                </c:pt>
                <c:pt idx="5257">
                  <c:v>44792</c:v>
                </c:pt>
                <c:pt idx="5258">
                  <c:v>44793</c:v>
                </c:pt>
                <c:pt idx="5259">
                  <c:v>44794</c:v>
                </c:pt>
                <c:pt idx="5260">
                  <c:v>44795</c:v>
                </c:pt>
                <c:pt idx="5261">
                  <c:v>44796</c:v>
                </c:pt>
                <c:pt idx="5262">
                  <c:v>44797</c:v>
                </c:pt>
                <c:pt idx="5263">
                  <c:v>44798</c:v>
                </c:pt>
                <c:pt idx="5264">
                  <c:v>44799</c:v>
                </c:pt>
                <c:pt idx="5265">
                  <c:v>44800</c:v>
                </c:pt>
                <c:pt idx="5266">
                  <c:v>44801</c:v>
                </c:pt>
                <c:pt idx="5267">
                  <c:v>44802</c:v>
                </c:pt>
                <c:pt idx="5268">
                  <c:v>44803</c:v>
                </c:pt>
                <c:pt idx="5269">
                  <c:v>44804</c:v>
                </c:pt>
                <c:pt idx="5270">
                  <c:v>44805</c:v>
                </c:pt>
                <c:pt idx="5271">
                  <c:v>44806</c:v>
                </c:pt>
                <c:pt idx="5272">
                  <c:v>44807</c:v>
                </c:pt>
                <c:pt idx="5273">
                  <c:v>44808</c:v>
                </c:pt>
                <c:pt idx="5274">
                  <c:v>44809</c:v>
                </c:pt>
                <c:pt idx="5275">
                  <c:v>44810</c:v>
                </c:pt>
                <c:pt idx="5276">
                  <c:v>44811</c:v>
                </c:pt>
                <c:pt idx="5277">
                  <c:v>44812</c:v>
                </c:pt>
                <c:pt idx="5278">
                  <c:v>44813</c:v>
                </c:pt>
                <c:pt idx="5279">
                  <c:v>44814</c:v>
                </c:pt>
                <c:pt idx="5280">
                  <c:v>44815</c:v>
                </c:pt>
                <c:pt idx="5281">
                  <c:v>44816</c:v>
                </c:pt>
                <c:pt idx="5282">
                  <c:v>44817</c:v>
                </c:pt>
                <c:pt idx="5283">
                  <c:v>44818</c:v>
                </c:pt>
                <c:pt idx="5284">
                  <c:v>44819</c:v>
                </c:pt>
                <c:pt idx="5285">
                  <c:v>44820</c:v>
                </c:pt>
                <c:pt idx="5286">
                  <c:v>44821</c:v>
                </c:pt>
                <c:pt idx="5287">
                  <c:v>44822</c:v>
                </c:pt>
                <c:pt idx="5288">
                  <c:v>44823</c:v>
                </c:pt>
                <c:pt idx="5289">
                  <c:v>44824</c:v>
                </c:pt>
                <c:pt idx="5290">
                  <c:v>44825</c:v>
                </c:pt>
                <c:pt idx="5291">
                  <c:v>44826</c:v>
                </c:pt>
                <c:pt idx="5292">
                  <c:v>44827</c:v>
                </c:pt>
                <c:pt idx="5293">
                  <c:v>44828</c:v>
                </c:pt>
                <c:pt idx="5294">
                  <c:v>44829</c:v>
                </c:pt>
                <c:pt idx="5295">
                  <c:v>44830</c:v>
                </c:pt>
                <c:pt idx="5296">
                  <c:v>44831</c:v>
                </c:pt>
                <c:pt idx="5297">
                  <c:v>44832</c:v>
                </c:pt>
                <c:pt idx="5298">
                  <c:v>44833</c:v>
                </c:pt>
                <c:pt idx="5299">
                  <c:v>44834</c:v>
                </c:pt>
                <c:pt idx="5300">
                  <c:v>44835</c:v>
                </c:pt>
                <c:pt idx="5301">
                  <c:v>44836</c:v>
                </c:pt>
                <c:pt idx="5302">
                  <c:v>44837</c:v>
                </c:pt>
                <c:pt idx="5303">
                  <c:v>44838</c:v>
                </c:pt>
                <c:pt idx="5304">
                  <c:v>44839</c:v>
                </c:pt>
                <c:pt idx="5305">
                  <c:v>44840</c:v>
                </c:pt>
                <c:pt idx="5306">
                  <c:v>44841</c:v>
                </c:pt>
                <c:pt idx="5307">
                  <c:v>44842</c:v>
                </c:pt>
                <c:pt idx="5308">
                  <c:v>44843</c:v>
                </c:pt>
                <c:pt idx="5309">
                  <c:v>44844</c:v>
                </c:pt>
                <c:pt idx="5310">
                  <c:v>44845</c:v>
                </c:pt>
                <c:pt idx="5311">
                  <c:v>44846</c:v>
                </c:pt>
                <c:pt idx="5312">
                  <c:v>44847</c:v>
                </c:pt>
                <c:pt idx="5313">
                  <c:v>44848</c:v>
                </c:pt>
                <c:pt idx="5314">
                  <c:v>44849</c:v>
                </c:pt>
                <c:pt idx="5315">
                  <c:v>44850</c:v>
                </c:pt>
                <c:pt idx="5316">
                  <c:v>44851</c:v>
                </c:pt>
                <c:pt idx="5317">
                  <c:v>44852</c:v>
                </c:pt>
                <c:pt idx="5318">
                  <c:v>44853</c:v>
                </c:pt>
                <c:pt idx="5319">
                  <c:v>44854</c:v>
                </c:pt>
                <c:pt idx="5320">
                  <c:v>44855</c:v>
                </c:pt>
                <c:pt idx="5321">
                  <c:v>44856</c:v>
                </c:pt>
                <c:pt idx="5322">
                  <c:v>44857</c:v>
                </c:pt>
                <c:pt idx="5323">
                  <c:v>44858</c:v>
                </c:pt>
                <c:pt idx="5324">
                  <c:v>44859</c:v>
                </c:pt>
                <c:pt idx="5325">
                  <c:v>44860</c:v>
                </c:pt>
                <c:pt idx="5326">
                  <c:v>44861</c:v>
                </c:pt>
                <c:pt idx="5327">
                  <c:v>44862</c:v>
                </c:pt>
                <c:pt idx="5328">
                  <c:v>44863</c:v>
                </c:pt>
                <c:pt idx="5329">
                  <c:v>44864</c:v>
                </c:pt>
                <c:pt idx="5330">
                  <c:v>44865</c:v>
                </c:pt>
                <c:pt idx="5331">
                  <c:v>44866</c:v>
                </c:pt>
                <c:pt idx="5332">
                  <c:v>44867</c:v>
                </c:pt>
                <c:pt idx="5333">
                  <c:v>44868</c:v>
                </c:pt>
                <c:pt idx="5334">
                  <c:v>44869</c:v>
                </c:pt>
                <c:pt idx="5335">
                  <c:v>44870</c:v>
                </c:pt>
                <c:pt idx="5336">
                  <c:v>44871</c:v>
                </c:pt>
                <c:pt idx="5337">
                  <c:v>44872</c:v>
                </c:pt>
                <c:pt idx="5338">
                  <c:v>44873</c:v>
                </c:pt>
                <c:pt idx="5339">
                  <c:v>44874</c:v>
                </c:pt>
                <c:pt idx="5340">
                  <c:v>44875</c:v>
                </c:pt>
                <c:pt idx="5341">
                  <c:v>44876</c:v>
                </c:pt>
                <c:pt idx="5342">
                  <c:v>44877</c:v>
                </c:pt>
                <c:pt idx="5343">
                  <c:v>44878</c:v>
                </c:pt>
                <c:pt idx="5344">
                  <c:v>44879</c:v>
                </c:pt>
                <c:pt idx="5345">
                  <c:v>44880</c:v>
                </c:pt>
                <c:pt idx="5346">
                  <c:v>44881</c:v>
                </c:pt>
                <c:pt idx="5347">
                  <c:v>44882</c:v>
                </c:pt>
                <c:pt idx="5348">
                  <c:v>44883</c:v>
                </c:pt>
                <c:pt idx="5349">
                  <c:v>44884</c:v>
                </c:pt>
                <c:pt idx="5350">
                  <c:v>44885</c:v>
                </c:pt>
                <c:pt idx="5351">
                  <c:v>44886</c:v>
                </c:pt>
                <c:pt idx="5352">
                  <c:v>44887</c:v>
                </c:pt>
                <c:pt idx="5353">
                  <c:v>44888</c:v>
                </c:pt>
                <c:pt idx="5354">
                  <c:v>44889</c:v>
                </c:pt>
                <c:pt idx="5355">
                  <c:v>44890</c:v>
                </c:pt>
                <c:pt idx="5356">
                  <c:v>44891</c:v>
                </c:pt>
                <c:pt idx="5357">
                  <c:v>44892</c:v>
                </c:pt>
                <c:pt idx="5358">
                  <c:v>44893</c:v>
                </c:pt>
                <c:pt idx="5359">
                  <c:v>44894</c:v>
                </c:pt>
                <c:pt idx="5360">
                  <c:v>44895</c:v>
                </c:pt>
                <c:pt idx="5361">
                  <c:v>44896</c:v>
                </c:pt>
                <c:pt idx="5362">
                  <c:v>44897</c:v>
                </c:pt>
                <c:pt idx="5363">
                  <c:v>44898</c:v>
                </c:pt>
                <c:pt idx="5364">
                  <c:v>44899</c:v>
                </c:pt>
                <c:pt idx="5365">
                  <c:v>44900</c:v>
                </c:pt>
                <c:pt idx="5366">
                  <c:v>44901</c:v>
                </c:pt>
                <c:pt idx="5367">
                  <c:v>44902</c:v>
                </c:pt>
                <c:pt idx="5368">
                  <c:v>44903</c:v>
                </c:pt>
                <c:pt idx="5369">
                  <c:v>44904</c:v>
                </c:pt>
                <c:pt idx="5370">
                  <c:v>44905</c:v>
                </c:pt>
                <c:pt idx="5371">
                  <c:v>44906</c:v>
                </c:pt>
                <c:pt idx="5372">
                  <c:v>44907</c:v>
                </c:pt>
                <c:pt idx="5373">
                  <c:v>44908</c:v>
                </c:pt>
                <c:pt idx="5374">
                  <c:v>44909</c:v>
                </c:pt>
                <c:pt idx="5375">
                  <c:v>44910</c:v>
                </c:pt>
                <c:pt idx="5376">
                  <c:v>44911</c:v>
                </c:pt>
                <c:pt idx="5377">
                  <c:v>44912</c:v>
                </c:pt>
                <c:pt idx="5378">
                  <c:v>44913</c:v>
                </c:pt>
                <c:pt idx="5379">
                  <c:v>44914</c:v>
                </c:pt>
                <c:pt idx="5380">
                  <c:v>44915</c:v>
                </c:pt>
                <c:pt idx="5381">
                  <c:v>44916</c:v>
                </c:pt>
                <c:pt idx="5382">
                  <c:v>44917</c:v>
                </c:pt>
                <c:pt idx="5383">
                  <c:v>44918</c:v>
                </c:pt>
                <c:pt idx="5384">
                  <c:v>44919</c:v>
                </c:pt>
                <c:pt idx="5385">
                  <c:v>44920</c:v>
                </c:pt>
                <c:pt idx="5386">
                  <c:v>44921</c:v>
                </c:pt>
                <c:pt idx="5387">
                  <c:v>44922</c:v>
                </c:pt>
                <c:pt idx="5388">
                  <c:v>44923</c:v>
                </c:pt>
                <c:pt idx="5389">
                  <c:v>44924</c:v>
                </c:pt>
                <c:pt idx="5390">
                  <c:v>44925</c:v>
                </c:pt>
                <c:pt idx="5391">
                  <c:v>44926</c:v>
                </c:pt>
                <c:pt idx="5392">
                  <c:v>44927</c:v>
                </c:pt>
                <c:pt idx="5393">
                  <c:v>44928</c:v>
                </c:pt>
                <c:pt idx="5394">
                  <c:v>44929</c:v>
                </c:pt>
                <c:pt idx="5395">
                  <c:v>44930</c:v>
                </c:pt>
                <c:pt idx="5396">
                  <c:v>44931</c:v>
                </c:pt>
                <c:pt idx="5397">
                  <c:v>44932</c:v>
                </c:pt>
                <c:pt idx="5398">
                  <c:v>44933</c:v>
                </c:pt>
                <c:pt idx="5399">
                  <c:v>44934</c:v>
                </c:pt>
                <c:pt idx="5400">
                  <c:v>44935</c:v>
                </c:pt>
                <c:pt idx="5401">
                  <c:v>44936</c:v>
                </c:pt>
                <c:pt idx="5402">
                  <c:v>44937</c:v>
                </c:pt>
                <c:pt idx="5403">
                  <c:v>44938</c:v>
                </c:pt>
                <c:pt idx="5404">
                  <c:v>44939</c:v>
                </c:pt>
                <c:pt idx="5405">
                  <c:v>44940</c:v>
                </c:pt>
                <c:pt idx="5406">
                  <c:v>44941</c:v>
                </c:pt>
                <c:pt idx="5407">
                  <c:v>44942</c:v>
                </c:pt>
                <c:pt idx="5408">
                  <c:v>44943</c:v>
                </c:pt>
                <c:pt idx="5409">
                  <c:v>44944</c:v>
                </c:pt>
                <c:pt idx="5410">
                  <c:v>44945</c:v>
                </c:pt>
                <c:pt idx="5411">
                  <c:v>44946</c:v>
                </c:pt>
                <c:pt idx="5412">
                  <c:v>44947</c:v>
                </c:pt>
                <c:pt idx="5413">
                  <c:v>44948</c:v>
                </c:pt>
                <c:pt idx="5414">
                  <c:v>44949</c:v>
                </c:pt>
                <c:pt idx="5415">
                  <c:v>44950</c:v>
                </c:pt>
                <c:pt idx="5416">
                  <c:v>44951</c:v>
                </c:pt>
                <c:pt idx="5417">
                  <c:v>44952</c:v>
                </c:pt>
                <c:pt idx="5418">
                  <c:v>44953</c:v>
                </c:pt>
                <c:pt idx="5419">
                  <c:v>44954</c:v>
                </c:pt>
                <c:pt idx="5420">
                  <c:v>44955</c:v>
                </c:pt>
                <c:pt idx="5421">
                  <c:v>44956</c:v>
                </c:pt>
                <c:pt idx="5422">
                  <c:v>44957</c:v>
                </c:pt>
                <c:pt idx="5423">
                  <c:v>44958</c:v>
                </c:pt>
                <c:pt idx="5424">
                  <c:v>44959</c:v>
                </c:pt>
                <c:pt idx="5425">
                  <c:v>44960</c:v>
                </c:pt>
                <c:pt idx="5426">
                  <c:v>44961</c:v>
                </c:pt>
                <c:pt idx="5427">
                  <c:v>44962</c:v>
                </c:pt>
                <c:pt idx="5428">
                  <c:v>44963</c:v>
                </c:pt>
                <c:pt idx="5429">
                  <c:v>44964</c:v>
                </c:pt>
                <c:pt idx="5430">
                  <c:v>44965</c:v>
                </c:pt>
                <c:pt idx="5431">
                  <c:v>44966</c:v>
                </c:pt>
                <c:pt idx="5432">
                  <c:v>44967</c:v>
                </c:pt>
                <c:pt idx="5433">
                  <c:v>44968</c:v>
                </c:pt>
                <c:pt idx="5434">
                  <c:v>44969</c:v>
                </c:pt>
                <c:pt idx="5435">
                  <c:v>44970</c:v>
                </c:pt>
                <c:pt idx="5436">
                  <c:v>44971</c:v>
                </c:pt>
                <c:pt idx="5437">
                  <c:v>44972</c:v>
                </c:pt>
                <c:pt idx="5438">
                  <c:v>44973</c:v>
                </c:pt>
                <c:pt idx="5439">
                  <c:v>44974</c:v>
                </c:pt>
                <c:pt idx="5440">
                  <c:v>44975</c:v>
                </c:pt>
                <c:pt idx="5441">
                  <c:v>44976</c:v>
                </c:pt>
                <c:pt idx="5442">
                  <c:v>44977</c:v>
                </c:pt>
                <c:pt idx="5443">
                  <c:v>44978</c:v>
                </c:pt>
                <c:pt idx="5444">
                  <c:v>44979</c:v>
                </c:pt>
                <c:pt idx="5445">
                  <c:v>44980</c:v>
                </c:pt>
              </c:numCache>
            </c:numRef>
          </c:cat>
          <c:val>
            <c:numRef>
              <c:f>data_preprocessing_allday!$S$2:$S$5447</c:f>
              <c:numCache>
                <c:formatCode>0.00%</c:formatCode>
                <c:ptCount val="54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0.99042573119531374</c:v>
                </c:pt>
                <c:pt idx="4">
                  <c:v>1.0037584232128867</c:v>
                </c:pt>
                <c:pt idx="5">
                  <c:v>0.98802482083805943</c:v>
                </c:pt>
                <c:pt idx="6">
                  <c:v>0.99715968301864599</c:v>
                </c:pt>
                <c:pt idx="7">
                  <c:v>0.9971440839384369</c:v>
                </c:pt>
                <c:pt idx="8">
                  <c:v>0.9971440839384369</c:v>
                </c:pt>
                <c:pt idx="9">
                  <c:v>0.9971440839384369</c:v>
                </c:pt>
                <c:pt idx="10">
                  <c:v>1.0023199900360922</c:v>
                </c:pt>
                <c:pt idx="11">
                  <c:v>1.0072373233526726</c:v>
                </c:pt>
                <c:pt idx="12">
                  <c:v>0.99617846381190212</c:v>
                </c:pt>
                <c:pt idx="13">
                  <c:v>0.99651220977935673</c:v>
                </c:pt>
                <c:pt idx="14">
                  <c:v>0.9854022909011646</c:v>
                </c:pt>
                <c:pt idx="15">
                  <c:v>0.9854022909011646</c:v>
                </c:pt>
                <c:pt idx="16">
                  <c:v>0.9854022909011646</c:v>
                </c:pt>
                <c:pt idx="17">
                  <c:v>0.99309516064526049</c:v>
                </c:pt>
                <c:pt idx="18">
                  <c:v>1.0004454627164696</c:v>
                </c:pt>
                <c:pt idx="19">
                  <c:v>1.0101027463557806</c:v>
                </c:pt>
                <c:pt idx="20">
                  <c:v>1.0209468485433537</c:v>
                </c:pt>
                <c:pt idx="21">
                  <c:v>1.0369313484300802</c:v>
                </c:pt>
                <c:pt idx="22">
                  <c:v>1.0369313484300802</c:v>
                </c:pt>
                <c:pt idx="23">
                  <c:v>1.0369313484300802</c:v>
                </c:pt>
                <c:pt idx="24">
                  <c:v>1.0345713068019817</c:v>
                </c:pt>
                <c:pt idx="25">
                  <c:v>1.0319305907730623</c:v>
                </c:pt>
                <c:pt idx="26">
                  <c:v>1.0266941899944166</c:v>
                </c:pt>
                <c:pt idx="27">
                  <c:v>1.0287100172143111</c:v>
                </c:pt>
                <c:pt idx="28">
                  <c:v>1.0312711173083251</c:v>
                </c:pt>
                <c:pt idx="29">
                  <c:v>1.0312711173083251</c:v>
                </c:pt>
                <c:pt idx="30">
                  <c:v>1.0312711173083251</c:v>
                </c:pt>
                <c:pt idx="31">
                  <c:v>1.0373229611493813</c:v>
                </c:pt>
                <c:pt idx="32">
                  <c:v>1.0401250477862356</c:v>
                </c:pt>
                <c:pt idx="33">
                  <c:v>1.0494129040230045</c:v>
                </c:pt>
                <c:pt idx="34">
                  <c:v>1.0468069414222103</c:v>
                </c:pt>
                <c:pt idx="35">
                  <c:v>1.0562988201653258</c:v>
                </c:pt>
                <c:pt idx="36">
                  <c:v>1.0562988201653258</c:v>
                </c:pt>
                <c:pt idx="37">
                  <c:v>1.0562988201653258</c:v>
                </c:pt>
                <c:pt idx="38">
                  <c:v>1.056250406572119</c:v>
                </c:pt>
                <c:pt idx="39">
                  <c:v>1.0685074834421284</c:v>
                </c:pt>
                <c:pt idx="40">
                  <c:v>1.0726907645686521</c:v>
                </c:pt>
                <c:pt idx="41">
                  <c:v>1.0884191689482758</c:v>
                </c:pt>
                <c:pt idx="42">
                  <c:v>1.0864970487603569</c:v>
                </c:pt>
                <c:pt idx="43">
                  <c:v>1.0864970487603569</c:v>
                </c:pt>
                <c:pt idx="44">
                  <c:v>1.0864970487603569</c:v>
                </c:pt>
                <c:pt idx="45">
                  <c:v>1.0889141546924612</c:v>
                </c:pt>
                <c:pt idx="46">
                  <c:v>1.098589299792762</c:v>
                </c:pt>
                <c:pt idx="47">
                  <c:v>1.0987208045489809</c:v>
                </c:pt>
                <c:pt idx="48">
                  <c:v>1.1072071670144048</c:v>
                </c:pt>
                <c:pt idx="49">
                  <c:v>1.1012317569368031</c:v>
                </c:pt>
                <c:pt idx="50">
                  <c:v>1.1012317569368031</c:v>
                </c:pt>
                <c:pt idx="51">
                  <c:v>1.1012317569368031</c:v>
                </c:pt>
                <c:pt idx="52">
                  <c:v>1.1056596737342965</c:v>
                </c:pt>
                <c:pt idx="53">
                  <c:v>1.1083168462505946</c:v>
                </c:pt>
                <c:pt idx="54">
                  <c:v>1.0941120159711897</c:v>
                </c:pt>
                <c:pt idx="55">
                  <c:v>1.0952083228857494</c:v>
                </c:pt>
                <c:pt idx="56">
                  <c:v>1.0901938337237211</c:v>
                </c:pt>
                <c:pt idx="57">
                  <c:v>1.0901938337237211</c:v>
                </c:pt>
                <c:pt idx="58">
                  <c:v>1.0901938337237211</c:v>
                </c:pt>
                <c:pt idx="59">
                  <c:v>1.0928019529431559</c:v>
                </c:pt>
                <c:pt idx="60">
                  <c:v>1.0919747679529999</c:v>
                </c:pt>
                <c:pt idx="61">
                  <c:v>1.0762590304946231</c:v>
                </c:pt>
                <c:pt idx="62">
                  <c:v>1.0789475684767222</c:v>
                </c:pt>
                <c:pt idx="63">
                  <c:v>1.0776747617954643</c:v>
                </c:pt>
                <c:pt idx="64">
                  <c:v>1.0776747617954643</c:v>
                </c:pt>
                <c:pt idx="65">
                  <c:v>1.0776747617954643</c:v>
                </c:pt>
                <c:pt idx="66">
                  <c:v>1.0666164407243968</c:v>
                </c:pt>
                <c:pt idx="67">
                  <c:v>1.0603292595780867</c:v>
                </c:pt>
                <c:pt idx="68">
                  <c:v>1.0556718463545516</c:v>
                </c:pt>
                <c:pt idx="69">
                  <c:v>1.0687683384495923</c:v>
                </c:pt>
                <c:pt idx="70">
                  <c:v>1.060101842738254</c:v>
                </c:pt>
                <c:pt idx="71">
                  <c:v>1.060101842738254</c:v>
                </c:pt>
                <c:pt idx="72">
                  <c:v>1.060101842738254</c:v>
                </c:pt>
                <c:pt idx="73">
                  <c:v>1.0645476052096761</c:v>
                </c:pt>
                <c:pt idx="74">
                  <c:v>1.0466660712614664</c:v>
                </c:pt>
                <c:pt idx="75">
                  <c:v>1.0424853839279249</c:v>
                </c:pt>
                <c:pt idx="76">
                  <c:v>1.0395634571412138</c:v>
                </c:pt>
                <c:pt idx="77">
                  <c:v>1.0567851670495132</c:v>
                </c:pt>
                <c:pt idx="78">
                  <c:v>1.0567851670495132</c:v>
                </c:pt>
                <c:pt idx="79">
                  <c:v>1.0567851670495132</c:v>
                </c:pt>
                <c:pt idx="80">
                  <c:v>1.0559641814642684</c:v>
                </c:pt>
                <c:pt idx="81">
                  <c:v>1.0398669236231155</c:v>
                </c:pt>
                <c:pt idx="82">
                  <c:v>1.0425313105406935</c:v>
                </c:pt>
                <c:pt idx="83">
                  <c:v>1.0331088508191133</c:v>
                </c:pt>
                <c:pt idx="84">
                  <c:v>1.0336501187627967</c:v>
                </c:pt>
                <c:pt idx="85">
                  <c:v>1.0336501187627967</c:v>
                </c:pt>
                <c:pt idx="86">
                  <c:v>1.0336501187627967</c:v>
                </c:pt>
                <c:pt idx="87">
                  <c:v>1.0385270179681365</c:v>
                </c:pt>
                <c:pt idx="88">
                  <c:v>1.0324743823371447</c:v>
                </c:pt>
                <c:pt idx="89">
                  <c:v>1.0327509201084979</c:v>
                </c:pt>
                <c:pt idx="90">
                  <c:v>1.0303871083714664</c:v>
                </c:pt>
                <c:pt idx="91">
                  <c:v>1.0341960228570528</c:v>
                </c:pt>
                <c:pt idx="92">
                  <c:v>1.0341960228570528</c:v>
                </c:pt>
                <c:pt idx="93">
                  <c:v>1.0341960228570528</c:v>
                </c:pt>
                <c:pt idx="94">
                  <c:v>1.0416766893425586</c:v>
                </c:pt>
                <c:pt idx="95">
                  <c:v>1.0354290681080178</c:v>
                </c:pt>
                <c:pt idx="96">
                  <c:v>1.0148851782315396</c:v>
                </c:pt>
                <c:pt idx="97">
                  <c:v>1.0196224577102611</c:v>
                </c:pt>
                <c:pt idx="98">
                  <c:v>1.0244134533339082</c:v>
                </c:pt>
                <c:pt idx="99">
                  <c:v>1.0244134533339082</c:v>
                </c:pt>
                <c:pt idx="100">
                  <c:v>1.0244134533339082</c:v>
                </c:pt>
                <c:pt idx="101">
                  <c:v>1.0200384811382679</c:v>
                </c:pt>
                <c:pt idx="102">
                  <c:v>1.0058229430755321</c:v>
                </c:pt>
                <c:pt idx="103">
                  <c:v>0.98069575082917826</c:v>
                </c:pt>
                <c:pt idx="104">
                  <c:v>0.97645896951672184</c:v>
                </c:pt>
                <c:pt idx="105">
                  <c:v>0.96985801606948119</c:v>
                </c:pt>
                <c:pt idx="106">
                  <c:v>0.96985801606948119</c:v>
                </c:pt>
                <c:pt idx="107">
                  <c:v>0.96985801606948119</c:v>
                </c:pt>
                <c:pt idx="108">
                  <c:v>0.97576680360654433</c:v>
                </c:pt>
                <c:pt idx="109">
                  <c:v>0.97392767474155562</c:v>
                </c:pt>
                <c:pt idx="110">
                  <c:v>0.97714913220362454</c:v>
                </c:pt>
                <c:pt idx="111">
                  <c:v>0.98626780512764978</c:v>
                </c:pt>
                <c:pt idx="112">
                  <c:v>0.9863141416263782</c:v>
                </c:pt>
                <c:pt idx="113">
                  <c:v>0.9863141416263782</c:v>
                </c:pt>
                <c:pt idx="114">
                  <c:v>0.9863141416263782</c:v>
                </c:pt>
                <c:pt idx="115">
                  <c:v>0.99322976904418681</c:v>
                </c:pt>
                <c:pt idx="116">
                  <c:v>0.9921133907669718</c:v>
                </c:pt>
                <c:pt idx="117">
                  <c:v>0.99511458335550951</c:v>
                </c:pt>
                <c:pt idx="118">
                  <c:v>0.97961516998300546</c:v>
                </c:pt>
                <c:pt idx="119">
                  <c:v>0.98080311573433165</c:v>
                </c:pt>
                <c:pt idx="120">
                  <c:v>0.98080311573433165</c:v>
                </c:pt>
                <c:pt idx="121">
                  <c:v>0.98080311573433165</c:v>
                </c:pt>
                <c:pt idx="122">
                  <c:v>0.97380889234604495</c:v>
                </c:pt>
                <c:pt idx="123">
                  <c:v>0.97990604438785589</c:v>
                </c:pt>
                <c:pt idx="124">
                  <c:v>0.98838683949959127</c:v>
                </c:pt>
                <c:pt idx="125">
                  <c:v>0.9892157837292348</c:v>
                </c:pt>
                <c:pt idx="126">
                  <c:v>0.98180415984579872</c:v>
                </c:pt>
                <c:pt idx="127">
                  <c:v>0.98180415984579872</c:v>
                </c:pt>
                <c:pt idx="128">
                  <c:v>0.98180415984579872</c:v>
                </c:pt>
                <c:pt idx="129">
                  <c:v>0.97468609913814497</c:v>
                </c:pt>
                <c:pt idx="130">
                  <c:v>0.98351343153936743</c:v>
                </c:pt>
                <c:pt idx="131">
                  <c:v>0.98977541459772855</c:v>
                </c:pt>
                <c:pt idx="132">
                  <c:v>0.98049453466931813</c:v>
                </c:pt>
                <c:pt idx="133">
                  <c:v>0.98651087349591748</c:v>
                </c:pt>
                <c:pt idx="134">
                  <c:v>0.98651087349591748</c:v>
                </c:pt>
                <c:pt idx="135">
                  <c:v>0.98651087349591748</c:v>
                </c:pt>
                <c:pt idx="136">
                  <c:v>0.98638978935085897</c:v>
                </c:pt>
                <c:pt idx="137">
                  <c:v>0.98347457255413295</c:v>
                </c:pt>
                <c:pt idx="138">
                  <c:v>0.97994345354666312</c:v>
                </c:pt>
                <c:pt idx="139">
                  <c:v>0.98138544156933782</c:v>
                </c:pt>
                <c:pt idx="140">
                  <c:v>0.98015629334981458</c:v>
                </c:pt>
                <c:pt idx="141">
                  <c:v>0.98015629334981458</c:v>
                </c:pt>
                <c:pt idx="142">
                  <c:v>0.98015629334981458</c:v>
                </c:pt>
                <c:pt idx="143">
                  <c:v>0.97544666813069314</c:v>
                </c:pt>
                <c:pt idx="144">
                  <c:v>0.96785457284765952</c:v>
                </c:pt>
                <c:pt idx="145">
                  <c:v>0.97187760995912098</c:v>
                </c:pt>
                <c:pt idx="146">
                  <c:v>0.9778729242049562</c:v>
                </c:pt>
                <c:pt idx="147">
                  <c:v>0.9794512792989396</c:v>
                </c:pt>
                <c:pt idx="148">
                  <c:v>0.9794512792989396</c:v>
                </c:pt>
                <c:pt idx="149">
                  <c:v>0.9794512792989396</c:v>
                </c:pt>
                <c:pt idx="150">
                  <c:v>0.9707711757995241</c:v>
                </c:pt>
                <c:pt idx="151">
                  <c:v>1.0486255159750826</c:v>
                </c:pt>
                <c:pt idx="152">
                  <c:v>1.0485245870792117</c:v>
                </c:pt>
                <c:pt idx="153">
                  <c:v>1.0515360433237104</c:v>
                </c:pt>
                <c:pt idx="154">
                  <c:v>1.0580014809188143</c:v>
                </c:pt>
                <c:pt idx="155">
                  <c:v>1.0580014809188143</c:v>
                </c:pt>
                <c:pt idx="156">
                  <c:v>1.0580014809188143</c:v>
                </c:pt>
                <c:pt idx="157">
                  <c:v>1.0848403312815964</c:v>
                </c:pt>
                <c:pt idx="158">
                  <c:v>1.0944723632233666</c:v>
                </c:pt>
                <c:pt idx="159">
                  <c:v>1.0991554756895288</c:v>
                </c:pt>
                <c:pt idx="160">
                  <c:v>1.0735275366484058</c:v>
                </c:pt>
                <c:pt idx="161">
                  <c:v>1.0500493025984465</c:v>
                </c:pt>
                <c:pt idx="162">
                  <c:v>1.0500493025984465</c:v>
                </c:pt>
                <c:pt idx="163">
                  <c:v>1.0500493025984465</c:v>
                </c:pt>
                <c:pt idx="164">
                  <c:v>1.0226747179934765</c:v>
                </c:pt>
                <c:pt idx="165">
                  <c:v>1.0289916238233459</c:v>
                </c:pt>
                <c:pt idx="166">
                  <c:v>1.0298121433275436</c:v>
                </c:pt>
                <c:pt idx="167">
                  <c:v>1.0400683216442248</c:v>
                </c:pt>
                <c:pt idx="168">
                  <c:v>1.041754778216708</c:v>
                </c:pt>
                <c:pt idx="169">
                  <c:v>1.041754778216708</c:v>
                </c:pt>
                <c:pt idx="170">
                  <c:v>1.041754778216708</c:v>
                </c:pt>
                <c:pt idx="171">
                  <c:v>1.012166742886768</c:v>
                </c:pt>
                <c:pt idx="172">
                  <c:v>1.0688721023367171</c:v>
                </c:pt>
                <c:pt idx="173">
                  <c:v>0.98802699294515284</c:v>
                </c:pt>
                <c:pt idx="174">
                  <c:v>1.0644241455519634</c:v>
                </c:pt>
                <c:pt idx="175">
                  <c:v>1.0810964203126139</c:v>
                </c:pt>
                <c:pt idx="176">
                  <c:v>1.0810964203126139</c:v>
                </c:pt>
                <c:pt idx="177">
                  <c:v>1.0810964203126139</c:v>
                </c:pt>
                <c:pt idx="178">
                  <c:v>1.0440955014328344</c:v>
                </c:pt>
                <c:pt idx="179">
                  <c:v>1.0558410186175486</c:v>
                </c:pt>
                <c:pt idx="180">
                  <c:v>1.0625950025988202</c:v>
                </c:pt>
                <c:pt idx="181">
                  <c:v>1.0797884698155791</c:v>
                </c:pt>
                <c:pt idx="182">
                  <c:v>1.0767439849572107</c:v>
                </c:pt>
                <c:pt idx="183">
                  <c:v>1.0767439849572107</c:v>
                </c:pt>
                <c:pt idx="184">
                  <c:v>1.0767439849572107</c:v>
                </c:pt>
                <c:pt idx="185">
                  <c:v>1.0350760755901065</c:v>
                </c:pt>
                <c:pt idx="186">
                  <c:v>1.0781127381380888</c:v>
                </c:pt>
                <c:pt idx="187">
                  <c:v>1.0643736440049851</c:v>
                </c:pt>
                <c:pt idx="188">
                  <c:v>1.0714587668767848</c:v>
                </c:pt>
                <c:pt idx="189">
                  <c:v>1.0657318151908945</c:v>
                </c:pt>
                <c:pt idx="190">
                  <c:v>1.0657318151908945</c:v>
                </c:pt>
                <c:pt idx="191">
                  <c:v>1.0657318151908945</c:v>
                </c:pt>
                <c:pt idx="192">
                  <c:v>1.0651563674248754</c:v>
                </c:pt>
                <c:pt idx="193">
                  <c:v>1.0808546435664328</c:v>
                </c:pt>
                <c:pt idx="194">
                  <c:v>1.1090987348056804</c:v>
                </c:pt>
                <c:pt idx="195">
                  <c:v>1.060355273114685</c:v>
                </c:pt>
                <c:pt idx="196">
                  <c:v>0.96419016096274246</c:v>
                </c:pt>
                <c:pt idx="197">
                  <c:v>0.96419016096274246</c:v>
                </c:pt>
                <c:pt idx="198">
                  <c:v>0.96419016096274246</c:v>
                </c:pt>
                <c:pt idx="199">
                  <c:v>0.98309125055887181</c:v>
                </c:pt>
                <c:pt idx="200">
                  <c:v>0.97204654340267771</c:v>
                </c:pt>
                <c:pt idx="201">
                  <c:v>0.95278637540215572</c:v>
                </c:pt>
                <c:pt idx="202">
                  <c:v>1.0567652514408696</c:v>
                </c:pt>
                <c:pt idx="203">
                  <c:v>1.0285915218131227</c:v>
                </c:pt>
                <c:pt idx="204">
                  <c:v>1.0285915218131227</c:v>
                </c:pt>
                <c:pt idx="205">
                  <c:v>1.0285915218131227</c:v>
                </c:pt>
                <c:pt idx="206">
                  <c:v>1.0490811658553556</c:v>
                </c:pt>
                <c:pt idx="207">
                  <c:v>1.0279289991877041</c:v>
                </c:pt>
                <c:pt idx="208">
                  <c:v>1.0695845905067711</c:v>
                </c:pt>
                <c:pt idx="209">
                  <c:v>1.0503313341503828</c:v>
                </c:pt>
                <c:pt idx="210">
                  <c:v>1.0401391080111593</c:v>
                </c:pt>
                <c:pt idx="211">
                  <c:v>1.0401391080111593</c:v>
                </c:pt>
                <c:pt idx="212">
                  <c:v>1.0401391080111593</c:v>
                </c:pt>
                <c:pt idx="213">
                  <c:v>1.0332524381414945</c:v>
                </c:pt>
                <c:pt idx="214">
                  <c:v>1.062237291081612</c:v>
                </c:pt>
                <c:pt idx="215">
                  <c:v>1.0530184565624106</c:v>
                </c:pt>
                <c:pt idx="216">
                  <c:v>0.97820948125783358</c:v>
                </c:pt>
                <c:pt idx="217">
                  <c:v>1.0195585633317976</c:v>
                </c:pt>
                <c:pt idx="218">
                  <c:v>1.0195585633317976</c:v>
                </c:pt>
                <c:pt idx="219">
                  <c:v>1.0195585633317976</c:v>
                </c:pt>
                <c:pt idx="220">
                  <c:v>0.99622972855776148</c:v>
                </c:pt>
                <c:pt idx="221">
                  <c:v>1.0240226837330164</c:v>
                </c:pt>
                <c:pt idx="222">
                  <c:v>1.0130947776791219</c:v>
                </c:pt>
                <c:pt idx="223">
                  <c:v>1.0164864412954426</c:v>
                </c:pt>
                <c:pt idx="224">
                  <c:v>1.0319230458160416</c:v>
                </c:pt>
                <c:pt idx="225">
                  <c:v>1.0319230458160416</c:v>
                </c:pt>
                <c:pt idx="226">
                  <c:v>1.0319230458160416</c:v>
                </c:pt>
                <c:pt idx="227">
                  <c:v>1.0340689257366118</c:v>
                </c:pt>
                <c:pt idx="228">
                  <c:v>1.0248337911200653</c:v>
                </c:pt>
                <c:pt idx="229">
                  <c:v>1.011636705096741</c:v>
                </c:pt>
                <c:pt idx="230">
                  <c:v>1.0531051173574062</c:v>
                </c:pt>
                <c:pt idx="231">
                  <c:v>1.0591217722567479</c:v>
                </c:pt>
                <c:pt idx="232">
                  <c:v>1.0591217722567479</c:v>
                </c:pt>
                <c:pt idx="233">
                  <c:v>1.0591217722567479</c:v>
                </c:pt>
                <c:pt idx="234">
                  <c:v>1.0570842193217418</c:v>
                </c:pt>
                <c:pt idx="235">
                  <c:v>1.0759479442910405</c:v>
                </c:pt>
                <c:pt idx="236">
                  <c:v>1.0448753652142868</c:v>
                </c:pt>
                <c:pt idx="237">
                  <c:v>1.0382328497032116</c:v>
                </c:pt>
                <c:pt idx="238">
                  <c:v>1.057032725761841</c:v>
                </c:pt>
                <c:pt idx="239">
                  <c:v>1.057032725761841</c:v>
                </c:pt>
                <c:pt idx="240">
                  <c:v>1.057032725761841</c:v>
                </c:pt>
                <c:pt idx="241">
                  <c:v>1.1195098235156593</c:v>
                </c:pt>
                <c:pt idx="242">
                  <c:v>1.126402396156656</c:v>
                </c:pt>
                <c:pt idx="243">
                  <c:v>1.1166097234210897</c:v>
                </c:pt>
                <c:pt idx="244">
                  <c:v>1.1215524931579217</c:v>
                </c:pt>
                <c:pt idx="245">
                  <c:v>1.117555884023911</c:v>
                </c:pt>
                <c:pt idx="246">
                  <c:v>1.117555884023911</c:v>
                </c:pt>
                <c:pt idx="247">
                  <c:v>1.117555884023911</c:v>
                </c:pt>
                <c:pt idx="248">
                  <c:v>1.0493362710402532</c:v>
                </c:pt>
                <c:pt idx="249">
                  <c:v>1.0965758940946535</c:v>
                </c:pt>
                <c:pt idx="250">
                  <c:v>1.1028499327109595</c:v>
                </c:pt>
                <c:pt idx="251">
                  <c:v>1.1101683480530835</c:v>
                </c:pt>
                <c:pt idx="252">
                  <c:v>1.103749483052306</c:v>
                </c:pt>
                <c:pt idx="253">
                  <c:v>1.103749483052306</c:v>
                </c:pt>
                <c:pt idx="254">
                  <c:v>1.103749483052306</c:v>
                </c:pt>
                <c:pt idx="255">
                  <c:v>1.1163844972906074</c:v>
                </c:pt>
                <c:pt idx="256">
                  <c:v>1.1052827934535152</c:v>
                </c:pt>
                <c:pt idx="257">
                  <c:v>1.0862928430197927</c:v>
                </c:pt>
                <c:pt idx="258">
                  <c:v>1.0493217264622818</c:v>
                </c:pt>
                <c:pt idx="259">
                  <c:v>1.0675476517081852</c:v>
                </c:pt>
                <c:pt idx="260">
                  <c:v>1.0675476517081852</c:v>
                </c:pt>
                <c:pt idx="261">
                  <c:v>1.0675476517081852</c:v>
                </c:pt>
                <c:pt idx="262">
                  <c:v>1.0563072319214428</c:v>
                </c:pt>
                <c:pt idx="263">
                  <c:v>1.0661426022429978</c:v>
                </c:pt>
                <c:pt idx="264">
                  <c:v>1.0607735894926864</c:v>
                </c:pt>
                <c:pt idx="265">
                  <c:v>1.012142131747136</c:v>
                </c:pt>
                <c:pt idx="266">
                  <c:v>1.0105804038589934</c:v>
                </c:pt>
                <c:pt idx="267">
                  <c:v>1.0105804038589934</c:v>
                </c:pt>
                <c:pt idx="268">
                  <c:v>1.0105804038589934</c:v>
                </c:pt>
                <c:pt idx="269">
                  <c:v>1.0239965779685081</c:v>
                </c:pt>
                <c:pt idx="270">
                  <c:v>1.0441936007340038</c:v>
                </c:pt>
                <c:pt idx="271">
                  <c:v>1.0345355407178789</c:v>
                </c:pt>
                <c:pt idx="272">
                  <c:v>1.0452097371803255</c:v>
                </c:pt>
                <c:pt idx="273">
                  <c:v>1.0475191007284801</c:v>
                </c:pt>
                <c:pt idx="274">
                  <c:v>1.0475191007284801</c:v>
                </c:pt>
                <c:pt idx="275">
                  <c:v>1.0475191007284801</c:v>
                </c:pt>
                <c:pt idx="276">
                  <c:v>1.0065518130486888</c:v>
                </c:pt>
                <c:pt idx="277">
                  <c:v>1.0037602394421465</c:v>
                </c:pt>
                <c:pt idx="278">
                  <c:v>1.0048086858145735</c:v>
                </c:pt>
                <c:pt idx="279">
                  <c:v>1.003110027151159</c:v>
                </c:pt>
                <c:pt idx="280">
                  <c:v>1.081150254147029</c:v>
                </c:pt>
                <c:pt idx="281">
                  <c:v>1.081150254147029</c:v>
                </c:pt>
                <c:pt idx="282">
                  <c:v>1.081150254147029</c:v>
                </c:pt>
                <c:pt idx="283">
                  <c:v>1.0730431023886071</c:v>
                </c:pt>
                <c:pt idx="284">
                  <c:v>1.0760302724470192</c:v>
                </c:pt>
                <c:pt idx="285">
                  <c:v>1.0515489026320224</c:v>
                </c:pt>
                <c:pt idx="286">
                  <c:v>1.0724305628976463</c:v>
                </c:pt>
                <c:pt idx="287">
                  <c:v>1.0712200617112877</c:v>
                </c:pt>
                <c:pt idx="288">
                  <c:v>1.0712200617112877</c:v>
                </c:pt>
                <c:pt idx="289">
                  <c:v>1.0712200617112877</c:v>
                </c:pt>
                <c:pt idx="290">
                  <c:v>1.0590494027551529</c:v>
                </c:pt>
                <c:pt idx="291">
                  <c:v>1.0533010055646586</c:v>
                </c:pt>
                <c:pt idx="292">
                  <c:v>1.0289539055894579</c:v>
                </c:pt>
                <c:pt idx="293">
                  <c:v>1.0595893647453647</c:v>
                </c:pt>
                <c:pt idx="294">
                  <c:v>1.0376225841808444</c:v>
                </c:pt>
                <c:pt idx="295">
                  <c:v>1.0376225841808444</c:v>
                </c:pt>
                <c:pt idx="296">
                  <c:v>1.0376225841808444</c:v>
                </c:pt>
                <c:pt idx="297">
                  <c:v>1.0516444728668177</c:v>
                </c:pt>
                <c:pt idx="298">
                  <c:v>1.0022040217221331</c:v>
                </c:pt>
                <c:pt idx="299">
                  <c:v>1.0236629163328186</c:v>
                </c:pt>
                <c:pt idx="300">
                  <c:v>1.0176521167716013</c:v>
                </c:pt>
                <c:pt idx="301">
                  <c:v>1.0270290719823196</c:v>
                </c:pt>
                <c:pt idx="302">
                  <c:v>1.0270290719823196</c:v>
                </c:pt>
                <c:pt idx="303">
                  <c:v>1.0270290719823196</c:v>
                </c:pt>
                <c:pt idx="304">
                  <c:v>1.0408992569229574</c:v>
                </c:pt>
                <c:pt idx="305">
                  <c:v>1.0507985743487254</c:v>
                </c:pt>
                <c:pt idx="306">
                  <c:v>1.0725504750822472</c:v>
                </c:pt>
                <c:pt idx="307">
                  <c:v>1.0396549614475732</c:v>
                </c:pt>
                <c:pt idx="308">
                  <c:v>1.0295578916524035</c:v>
                </c:pt>
                <c:pt idx="309">
                  <c:v>1.0295578916524035</c:v>
                </c:pt>
                <c:pt idx="310">
                  <c:v>1.0295578916524035</c:v>
                </c:pt>
                <c:pt idx="311">
                  <c:v>1.0382206879238784</c:v>
                </c:pt>
                <c:pt idx="312">
                  <c:v>1.0519162595421787</c:v>
                </c:pt>
                <c:pt idx="313">
                  <c:v>1.0397832660224675</c:v>
                </c:pt>
                <c:pt idx="314">
                  <c:v>1.0541219793940848</c:v>
                </c:pt>
                <c:pt idx="315">
                  <c:v>1.0556194416807236</c:v>
                </c:pt>
                <c:pt idx="316">
                  <c:v>1.0556194416807236</c:v>
                </c:pt>
                <c:pt idx="317">
                  <c:v>1.0556194416807236</c:v>
                </c:pt>
                <c:pt idx="318">
                  <c:v>1.0719150197306948</c:v>
                </c:pt>
                <c:pt idx="319">
                  <c:v>1.0497722110885512</c:v>
                </c:pt>
                <c:pt idx="320">
                  <c:v>1.0561459801608148</c:v>
                </c:pt>
                <c:pt idx="321">
                  <c:v>1.0558212731312995</c:v>
                </c:pt>
                <c:pt idx="322">
                  <c:v>1.0571559487986735</c:v>
                </c:pt>
                <c:pt idx="323">
                  <c:v>1.0571559487986735</c:v>
                </c:pt>
                <c:pt idx="324">
                  <c:v>1.0571559487986735</c:v>
                </c:pt>
                <c:pt idx="325">
                  <c:v>1.0706166029374928</c:v>
                </c:pt>
                <c:pt idx="326">
                  <c:v>1.0617749695311856</c:v>
                </c:pt>
                <c:pt idx="327">
                  <c:v>1.0626945908588097</c:v>
                </c:pt>
                <c:pt idx="328">
                  <c:v>1.0724559435233414</c:v>
                </c:pt>
                <c:pt idx="329">
                  <c:v>1.067010601945819</c:v>
                </c:pt>
                <c:pt idx="330">
                  <c:v>1.067010601945819</c:v>
                </c:pt>
                <c:pt idx="331">
                  <c:v>1.067010601945819</c:v>
                </c:pt>
                <c:pt idx="332">
                  <c:v>1.0587808728013504</c:v>
                </c:pt>
                <c:pt idx="333">
                  <c:v>1.0778794424369142</c:v>
                </c:pt>
                <c:pt idx="334">
                  <c:v>1.0777072790751814</c:v>
                </c:pt>
                <c:pt idx="335">
                  <c:v>1.0709277864989573</c:v>
                </c:pt>
                <c:pt idx="336">
                  <c:v>1.0728401154747595</c:v>
                </c:pt>
                <c:pt idx="337">
                  <c:v>1.0728401154747595</c:v>
                </c:pt>
                <c:pt idx="338">
                  <c:v>1.0728401154747595</c:v>
                </c:pt>
                <c:pt idx="339">
                  <c:v>1.0661849962861949</c:v>
                </c:pt>
                <c:pt idx="340">
                  <c:v>1.0505749111387772</c:v>
                </c:pt>
                <c:pt idx="341">
                  <c:v>1.0695129229010385</c:v>
                </c:pt>
                <c:pt idx="342">
                  <c:v>1.0599899015937324</c:v>
                </c:pt>
                <c:pt idx="343">
                  <c:v>1.0498919850352106</c:v>
                </c:pt>
                <c:pt idx="344">
                  <c:v>1.0498919850352106</c:v>
                </c:pt>
                <c:pt idx="345">
                  <c:v>1.0498919850352106</c:v>
                </c:pt>
                <c:pt idx="346">
                  <c:v>1.0332836914930403</c:v>
                </c:pt>
                <c:pt idx="347">
                  <c:v>1.0436030001396319</c:v>
                </c:pt>
                <c:pt idx="348">
                  <c:v>1.0164779521255818</c:v>
                </c:pt>
                <c:pt idx="349">
                  <c:v>1.0543046616279512</c:v>
                </c:pt>
                <c:pt idx="350">
                  <c:v>1.0549638073128036</c:v>
                </c:pt>
                <c:pt idx="351">
                  <c:v>1.0549638073128036</c:v>
                </c:pt>
                <c:pt idx="352">
                  <c:v>1.0549638073128036</c:v>
                </c:pt>
                <c:pt idx="353">
                  <c:v>1.028632986143774</c:v>
                </c:pt>
                <c:pt idx="354">
                  <c:v>1.0264264863039594</c:v>
                </c:pt>
                <c:pt idx="355">
                  <c:v>1.0234901258638411</c:v>
                </c:pt>
                <c:pt idx="356">
                  <c:v>1.0290565032978316</c:v>
                </c:pt>
                <c:pt idx="357">
                  <c:v>1.0214810135859096</c:v>
                </c:pt>
                <c:pt idx="358">
                  <c:v>1.0214810135859096</c:v>
                </c:pt>
                <c:pt idx="359">
                  <c:v>1.0214810135859096</c:v>
                </c:pt>
                <c:pt idx="360">
                  <c:v>1.0553238179657165</c:v>
                </c:pt>
                <c:pt idx="361">
                  <c:v>1.0421448302501783</c:v>
                </c:pt>
                <c:pt idx="362">
                  <c:v>1.0191285622660518</c:v>
                </c:pt>
                <c:pt idx="363">
                  <c:v>1.0186966269862192</c:v>
                </c:pt>
                <c:pt idx="364">
                  <c:v>1.0076891034287607</c:v>
                </c:pt>
                <c:pt idx="365">
                  <c:v>1.0076891034287607</c:v>
                </c:pt>
                <c:pt idx="366">
                  <c:v>1.0076891034287607</c:v>
                </c:pt>
                <c:pt idx="367">
                  <c:v>1.0223337403587689</c:v>
                </c:pt>
                <c:pt idx="368">
                  <c:v>1.0237020834644299</c:v>
                </c:pt>
                <c:pt idx="369">
                  <c:v>1.0393130703692657</c:v>
                </c:pt>
                <c:pt idx="370">
                  <c:v>1.0254968181758766</c:v>
                </c:pt>
                <c:pt idx="371">
                  <c:v>1.0321699493836691</c:v>
                </c:pt>
                <c:pt idx="372">
                  <c:v>1.0321699493836691</c:v>
                </c:pt>
                <c:pt idx="373">
                  <c:v>1.0321699493836691</c:v>
                </c:pt>
                <c:pt idx="374">
                  <c:v>1.0018227790783405</c:v>
                </c:pt>
                <c:pt idx="375">
                  <c:v>1.0002134489756587</c:v>
                </c:pt>
                <c:pt idx="376">
                  <c:v>1.0350324759592149</c:v>
                </c:pt>
                <c:pt idx="377">
                  <c:v>1.0298181968614812</c:v>
                </c:pt>
                <c:pt idx="378">
                  <c:v>1.028413754855148</c:v>
                </c:pt>
                <c:pt idx="379">
                  <c:v>1.028413754855148</c:v>
                </c:pt>
                <c:pt idx="380">
                  <c:v>1.028413754855148</c:v>
                </c:pt>
                <c:pt idx="381">
                  <c:v>1.0258712021417502</c:v>
                </c:pt>
                <c:pt idx="382">
                  <c:v>1.0340293746778373</c:v>
                </c:pt>
                <c:pt idx="383">
                  <c:v>1.0447349968040291</c:v>
                </c:pt>
                <c:pt idx="384">
                  <c:v>1.0567066011494042</c:v>
                </c:pt>
                <c:pt idx="385">
                  <c:v>1.0469880432684451</c:v>
                </c:pt>
                <c:pt idx="386">
                  <c:v>1.0469880432684451</c:v>
                </c:pt>
                <c:pt idx="387">
                  <c:v>1.0469880432684451</c:v>
                </c:pt>
                <c:pt idx="388">
                  <c:v>1.0250403182768724</c:v>
                </c:pt>
                <c:pt idx="389">
                  <c:v>1.0569443146472217</c:v>
                </c:pt>
                <c:pt idx="390">
                  <c:v>1.0475316287984626</c:v>
                </c:pt>
                <c:pt idx="391">
                  <c:v>1.0496155631720405</c:v>
                </c:pt>
                <c:pt idx="392">
                  <c:v>1.0682140424964186</c:v>
                </c:pt>
                <c:pt idx="393">
                  <c:v>1.0682140424964186</c:v>
                </c:pt>
                <c:pt idx="394">
                  <c:v>1.0682140424964186</c:v>
                </c:pt>
                <c:pt idx="395">
                  <c:v>1.0655848449801453</c:v>
                </c:pt>
                <c:pt idx="396">
                  <c:v>1.0594012225450065</c:v>
                </c:pt>
                <c:pt idx="397">
                  <c:v>1.0695510372883654</c:v>
                </c:pt>
                <c:pt idx="398">
                  <c:v>1.0259529462015744</c:v>
                </c:pt>
                <c:pt idx="399">
                  <c:v>1.0170605431172448</c:v>
                </c:pt>
                <c:pt idx="400">
                  <c:v>1.0170605431172448</c:v>
                </c:pt>
                <c:pt idx="401">
                  <c:v>1.0170605431172448</c:v>
                </c:pt>
                <c:pt idx="402">
                  <c:v>1.0433430158540278</c:v>
                </c:pt>
                <c:pt idx="403">
                  <c:v>1.0486146774998453</c:v>
                </c:pt>
                <c:pt idx="404">
                  <c:v>1.0618736088529315</c:v>
                </c:pt>
                <c:pt idx="405">
                  <c:v>1.0395918774258861</c:v>
                </c:pt>
                <c:pt idx="406">
                  <c:v>1.0351213985535748</c:v>
                </c:pt>
                <c:pt idx="407">
                  <c:v>1.0351213985535748</c:v>
                </c:pt>
                <c:pt idx="408">
                  <c:v>1.0351213985535748</c:v>
                </c:pt>
                <c:pt idx="409">
                  <c:v>1.0263492282337916</c:v>
                </c:pt>
                <c:pt idx="410">
                  <c:v>1.0326349369239176</c:v>
                </c:pt>
                <c:pt idx="411">
                  <c:v>1.0169129001954176</c:v>
                </c:pt>
                <c:pt idx="412">
                  <c:v>1.0403981270701594</c:v>
                </c:pt>
                <c:pt idx="413">
                  <c:v>1.0309943524298988</c:v>
                </c:pt>
                <c:pt idx="414">
                  <c:v>1.0309943524298988</c:v>
                </c:pt>
                <c:pt idx="415">
                  <c:v>1.0309943524298988</c:v>
                </c:pt>
                <c:pt idx="416">
                  <c:v>1.0520038750888556</c:v>
                </c:pt>
                <c:pt idx="417">
                  <c:v>1.0434582005974036</c:v>
                </c:pt>
                <c:pt idx="418">
                  <c:v>1.0492501738019346</c:v>
                </c:pt>
                <c:pt idx="419">
                  <c:v>1.0296751462742244</c:v>
                </c:pt>
                <c:pt idx="420">
                  <c:v>1.0390105439985531</c:v>
                </c:pt>
                <c:pt idx="421">
                  <c:v>1.0390105439985531</c:v>
                </c:pt>
                <c:pt idx="422">
                  <c:v>1.0390105439985531</c:v>
                </c:pt>
                <c:pt idx="423">
                  <c:v>1.0395952494329617</c:v>
                </c:pt>
                <c:pt idx="424">
                  <c:v>1.0693906572949481</c:v>
                </c:pt>
                <c:pt idx="425">
                  <c:v>1.063335834731753</c:v>
                </c:pt>
                <c:pt idx="426">
                  <c:v>1.0668554753844544</c:v>
                </c:pt>
                <c:pt idx="427">
                  <c:v>1.0693660051128195</c:v>
                </c:pt>
                <c:pt idx="428">
                  <c:v>1.0693660051128195</c:v>
                </c:pt>
                <c:pt idx="429">
                  <c:v>1.0693660051128195</c:v>
                </c:pt>
                <c:pt idx="430">
                  <c:v>1.0782641380073283</c:v>
                </c:pt>
                <c:pt idx="431">
                  <c:v>1.0658341553964616</c:v>
                </c:pt>
                <c:pt idx="432">
                  <c:v>1.0625944278138899</c:v>
                </c:pt>
                <c:pt idx="433">
                  <c:v>1.0706597701390066</c:v>
                </c:pt>
                <c:pt idx="434">
                  <c:v>1.0698027844810203</c:v>
                </c:pt>
                <c:pt idx="435">
                  <c:v>1.0698027844810203</c:v>
                </c:pt>
                <c:pt idx="436">
                  <c:v>1.0698027844810203</c:v>
                </c:pt>
                <c:pt idx="437">
                  <c:v>1.0612700639411303</c:v>
                </c:pt>
                <c:pt idx="438">
                  <c:v>1.0798610410249161</c:v>
                </c:pt>
                <c:pt idx="439">
                  <c:v>1.0776653658219733</c:v>
                </c:pt>
                <c:pt idx="440">
                  <c:v>1.0818585891209178</c:v>
                </c:pt>
                <c:pt idx="441">
                  <c:v>1.0830780429381879</c:v>
                </c:pt>
                <c:pt idx="442">
                  <c:v>1.0830780429381879</c:v>
                </c:pt>
                <c:pt idx="443">
                  <c:v>1.0830780429381879</c:v>
                </c:pt>
                <c:pt idx="444">
                  <c:v>1.0693517268818409</c:v>
                </c:pt>
                <c:pt idx="445">
                  <c:v>1.0674542364668491</c:v>
                </c:pt>
                <c:pt idx="446">
                  <c:v>1.0635140423893725</c:v>
                </c:pt>
                <c:pt idx="447">
                  <c:v>1.0695739430710447</c:v>
                </c:pt>
                <c:pt idx="448">
                  <c:v>1.0769555576293091</c:v>
                </c:pt>
                <c:pt idx="449">
                  <c:v>1.0769555576293091</c:v>
                </c:pt>
                <c:pt idx="450">
                  <c:v>1.0769555576293091</c:v>
                </c:pt>
                <c:pt idx="451">
                  <c:v>1.064996961263962</c:v>
                </c:pt>
                <c:pt idx="452">
                  <c:v>1.0697917392639646</c:v>
                </c:pt>
                <c:pt idx="453">
                  <c:v>1.0711289007177032</c:v>
                </c:pt>
                <c:pt idx="454">
                  <c:v>1.0938107578415379</c:v>
                </c:pt>
                <c:pt idx="455">
                  <c:v>1.090208093269335</c:v>
                </c:pt>
                <c:pt idx="456">
                  <c:v>1.090208093269335</c:v>
                </c:pt>
                <c:pt idx="457">
                  <c:v>1.090208093269335</c:v>
                </c:pt>
                <c:pt idx="458">
                  <c:v>1.0919146338192569</c:v>
                </c:pt>
                <c:pt idx="459">
                  <c:v>1.081202338601686</c:v>
                </c:pt>
                <c:pt idx="460">
                  <c:v>1.0807169064813762</c:v>
                </c:pt>
                <c:pt idx="461">
                  <c:v>1.0771414107320494</c:v>
                </c:pt>
                <c:pt idx="462">
                  <c:v>1.0669573852888692</c:v>
                </c:pt>
                <c:pt idx="463">
                  <c:v>1.0669573852888692</c:v>
                </c:pt>
                <c:pt idx="464">
                  <c:v>1.0669573852888692</c:v>
                </c:pt>
                <c:pt idx="465">
                  <c:v>1.0654678064422434</c:v>
                </c:pt>
                <c:pt idx="466">
                  <c:v>1.062497813342316</c:v>
                </c:pt>
                <c:pt idx="467">
                  <c:v>1.0610992593803164</c:v>
                </c:pt>
                <c:pt idx="468">
                  <c:v>1.0676531875476878</c:v>
                </c:pt>
                <c:pt idx="469">
                  <c:v>1.0718999604645731</c:v>
                </c:pt>
                <c:pt idx="470">
                  <c:v>1.0718999604645731</c:v>
                </c:pt>
                <c:pt idx="471">
                  <c:v>1.0718999604645731</c:v>
                </c:pt>
                <c:pt idx="472">
                  <c:v>1.0993897924970883</c:v>
                </c:pt>
                <c:pt idx="473">
                  <c:v>1.0928872563368301</c:v>
                </c:pt>
                <c:pt idx="474">
                  <c:v>1.0939739463268132</c:v>
                </c:pt>
                <c:pt idx="475">
                  <c:v>1.092977136719488</c:v>
                </c:pt>
                <c:pt idx="476">
                  <c:v>1.0898622767129382</c:v>
                </c:pt>
                <c:pt idx="477">
                  <c:v>1.0898622767129382</c:v>
                </c:pt>
                <c:pt idx="478">
                  <c:v>1.0898622767129382</c:v>
                </c:pt>
                <c:pt idx="479">
                  <c:v>1.0887427092793116</c:v>
                </c:pt>
                <c:pt idx="480">
                  <c:v>1.0978290166801823</c:v>
                </c:pt>
                <c:pt idx="481">
                  <c:v>1.0984518310740277</c:v>
                </c:pt>
                <c:pt idx="482">
                  <c:v>1.1168516589714468</c:v>
                </c:pt>
                <c:pt idx="483">
                  <c:v>1.1102924674703041</c:v>
                </c:pt>
                <c:pt idx="484">
                  <c:v>1.1102924674703041</c:v>
                </c:pt>
                <c:pt idx="485">
                  <c:v>1.1102924674703041</c:v>
                </c:pt>
                <c:pt idx="486">
                  <c:v>1.1053852620435485</c:v>
                </c:pt>
                <c:pt idx="487">
                  <c:v>1.1038990768219425</c:v>
                </c:pt>
                <c:pt idx="488">
                  <c:v>1.1031326418598868</c:v>
                </c:pt>
                <c:pt idx="489">
                  <c:v>1.1033595308996595</c:v>
                </c:pt>
                <c:pt idx="490">
                  <c:v>1.1031708338908961</c:v>
                </c:pt>
                <c:pt idx="491">
                  <c:v>1.1031708338908961</c:v>
                </c:pt>
                <c:pt idx="492">
                  <c:v>1.1031708338908961</c:v>
                </c:pt>
                <c:pt idx="493">
                  <c:v>1.1096182568088915</c:v>
                </c:pt>
                <c:pt idx="494">
                  <c:v>1.1100994777867381</c:v>
                </c:pt>
                <c:pt idx="495">
                  <c:v>1.1127208648166782</c:v>
                </c:pt>
                <c:pt idx="496">
                  <c:v>1.1086948947002999</c:v>
                </c:pt>
                <c:pt idx="497">
                  <c:v>1.110464657351393</c:v>
                </c:pt>
                <c:pt idx="498">
                  <c:v>1.110464657351393</c:v>
                </c:pt>
                <c:pt idx="499">
                  <c:v>1.110464657351393</c:v>
                </c:pt>
                <c:pt idx="500">
                  <c:v>1.1138847513589918</c:v>
                </c:pt>
                <c:pt idx="501">
                  <c:v>1.1215158270193597</c:v>
                </c:pt>
                <c:pt idx="502">
                  <c:v>1.1289436567689999</c:v>
                </c:pt>
                <c:pt idx="503">
                  <c:v>1.1325517785827144</c:v>
                </c:pt>
                <c:pt idx="504">
                  <c:v>1.1314890734033627</c:v>
                </c:pt>
                <c:pt idx="505">
                  <c:v>1.1314890734033627</c:v>
                </c:pt>
                <c:pt idx="506">
                  <c:v>1.1314890734033627</c:v>
                </c:pt>
                <c:pt idx="507">
                  <c:v>1.1264044895502276</c:v>
                </c:pt>
                <c:pt idx="508">
                  <c:v>1.1209371811519779</c:v>
                </c:pt>
                <c:pt idx="509">
                  <c:v>1.1364507912050863</c:v>
                </c:pt>
                <c:pt idx="510">
                  <c:v>1.1362497014202153</c:v>
                </c:pt>
                <c:pt idx="511">
                  <c:v>1.1453593042383008</c:v>
                </c:pt>
                <c:pt idx="512">
                  <c:v>1.1453593042383008</c:v>
                </c:pt>
                <c:pt idx="513">
                  <c:v>1.1453593042383008</c:v>
                </c:pt>
                <c:pt idx="514">
                  <c:v>1.1346520831163496</c:v>
                </c:pt>
                <c:pt idx="515">
                  <c:v>1.1616398703869815</c:v>
                </c:pt>
                <c:pt idx="516">
                  <c:v>1.15583917156898</c:v>
                </c:pt>
                <c:pt idx="517">
                  <c:v>1.1489683912728763</c:v>
                </c:pt>
                <c:pt idx="518">
                  <c:v>1.1332583214837257</c:v>
                </c:pt>
                <c:pt idx="519">
                  <c:v>1.1332583214837257</c:v>
                </c:pt>
                <c:pt idx="520">
                  <c:v>1.1332583214837257</c:v>
                </c:pt>
                <c:pt idx="521">
                  <c:v>1.1531042234877542</c:v>
                </c:pt>
                <c:pt idx="522">
                  <c:v>1.1363472215862394</c:v>
                </c:pt>
                <c:pt idx="523">
                  <c:v>1.1358309125583885</c:v>
                </c:pt>
                <c:pt idx="524">
                  <c:v>1.1426591157008108</c:v>
                </c:pt>
                <c:pt idx="525">
                  <c:v>1.1408946512915505</c:v>
                </c:pt>
                <c:pt idx="526">
                  <c:v>1.1408946512915505</c:v>
                </c:pt>
                <c:pt idx="527">
                  <c:v>1.1408946512915505</c:v>
                </c:pt>
                <c:pt idx="528">
                  <c:v>1.1386776849964364</c:v>
                </c:pt>
                <c:pt idx="529">
                  <c:v>1.1377182364015974</c:v>
                </c:pt>
                <c:pt idx="530">
                  <c:v>1.1474880978942852</c:v>
                </c:pt>
                <c:pt idx="531">
                  <c:v>1.1550374797569254</c:v>
                </c:pt>
                <c:pt idx="532">
                  <c:v>1.1547022243956317</c:v>
                </c:pt>
                <c:pt idx="533">
                  <c:v>1.1547022243956317</c:v>
                </c:pt>
                <c:pt idx="534">
                  <c:v>1.1547022243956317</c:v>
                </c:pt>
                <c:pt idx="535">
                  <c:v>1.1546369702800023</c:v>
                </c:pt>
                <c:pt idx="536">
                  <c:v>1.1314485559762395</c:v>
                </c:pt>
                <c:pt idx="537">
                  <c:v>1.1549157679021138</c:v>
                </c:pt>
                <c:pt idx="538">
                  <c:v>1.1356120340069626</c:v>
                </c:pt>
                <c:pt idx="539">
                  <c:v>1.1381850041474</c:v>
                </c:pt>
                <c:pt idx="540">
                  <c:v>1.1381850041474</c:v>
                </c:pt>
                <c:pt idx="541">
                  <c:v>1.1381850041474</c:v>
                </c:pt>
                <c:pt idx="542">
                  <c:v>1.1492049561273148</c:v>
                </c:pt>
                <c:pt idx="543">
                  <c:v>1.1550680451093782</c:v>
                </c:pt>
                <c:pt idx="544">
                  <c:v>1.1416940554909454</c:v>
                </c:pt>
                <c:pt idx="545">
                  <c:v>1.1328067349562589</c:v>
                </c:pt>
                <c:pt idx="546">
                  <c:v>1.0961613157567993</c:v>
                </c:pt>
                <c:pt idx="547">
                  <c:v>1.0961613157567993</c:v>
                </c:pt>
                <c:pt idx="548">
                  <c:v>1.0961613157567993</c:v>
                </c:pt>
                <c:pt idx="549">
                  <c:v>1.1219806225266054</c:v>
                </c:pt>
                <c:pt idx="550">
                  <c:v>1.1096649491145731</c:v>
                </c:pt>
                <c:pt idx="551">
                  <c:v>1.1200561030685789</c:v>
                </c:pt>
                <c:pt idx="552">
                  <c:v>1.0908238259309089</c:v>
                </c:pt>
                <c:pt idx="553">
                  <c:v>1.1047236750763934</c:v>
                </c:pt>
                <c:pt idx="554">
                  <c:v>1.1047236750763934</c:v>
                </c:pt>
                <c:pt idx="555">
                  <c:v>1.1047236750763934</c:v>
                </c:pt>
                <c:pt idx="556">
                  <c:v>1.0990073443185944</c:v>
                </c:pt>
                <c:pt idx="557">
                  <c:v>1.1133052059484239</c:v>
                </c:pt>
                <c:pt idx="558">
                  <c:v>1.113784983087998</c:v>
                </c:pt>
                <c:pt idx="559">
                  <c:v>1.1243836420290907</c:v>
                </c:pt>
                <c:pt idx="560">
                  <c:v>1.1182219051593321</c:v>
                </c:pt>
                <c:pt idx="561">
                  <c:v>1.1182219051593321</c:v>
                </c:pt>
                <c:pt idx="562">
                  <c:v>1.1182219051593321</c:v>
                </c:pt>
                <c:pt idx="563">
                  <c:v>1.1256365420141139</c:v>
                </c:pt>
                <c:pt idx="564">
                  <c:v>1.1234882157601211</c:v>
                </c:pt>
                <c:pt idx="565">
                  <c:v>1.1263060020936626</c:v>
                </c:pt>
                <c:pt idx="566">
                  <c:v>1.1293461175591388</c:v>
                </c:pt>
                <c:pt idx="567">
                  <c:v>1.1197707913706898</c:v>
                </c:pt>
                <c:pt idx="568">
                  <c:v>1.1197707913706898</c:v>
                </c:pt>
                <c:pt idx="569">
                  <c:v>1.1197707913706898</c:v>
                </c:pt>
                <c:pt idx="570">
                  <c:v>1.1411362953623427</c:v>
                </c:pt>
                <c:pt idx="571">
                  <c:v>1.1510481644405923</c:v>
                </c:pt>
                <c:pt idx="572">
                  <c:v>1.1471458433097677</c:v>
                </c:pt>
                <c:pt idx="573">
                  <c:v>1.1593541847221249</c:v>
                </c:pt>
                <c:pt idx="574">
                  <c:v>1.1509773541803803</c:v>
                </c:pt>
                <c:pt idx="575">
                  <c:v>1.1509773541803803</c:v>
                </c:pt>
                <c:pt idx="576">
                  <c:v>1.1509773541803803</c:v>
                </c:pt>
                <c:pt idx="577">
                  <c:v>1.136465699833866</c:v>
                </c:pt>
                <c:pt idx="578">
                  <c:v>1.1383078898266761</c:v>
                </c:pt>
                <c:pt idx="579">
                  <c:v>1.1170982516364449</c:v>
                </c:pt>
                <c:pt idx="580">
                  <c:v>1.1362017620794245</c:v>
                </c:pt>
                <c:pt idx="581">
                  <c:v>1.1147483729478465</c:v>
                </c:pt>
                <c:pt idx="582">
                  <c:v>1.1147483729478465</c:v>
                </c:pt>
                <c:pt idx="583">
                  <c:v>1.1147483729478465</c:v>
                </c:pt>
                <c:pt idx="584">
                  <c:v>1.1213675089496136</c:v>
                </c:pt>
                <c:pt idx="585">
                  <c:v>1.1163365191783847</c:v>
                </c:pt>
                <c:pt idx="586">
                  <c:v>1.1125782786895813</c:v>
                </c:pt>
                <c:pt idx="587">
                  <c:v>1.1282337772286322</c:v>
                </c:pt>
                <c:pt idx="588">
                  <c:v>1.1231970772477788</c:v>
                </c:pt>
                <c:pt idx="589">
                  <c:v>1.1231970772477788</c:v>
                </c:pt>
                <c:pt idx="590">
                  <c:v>1.1231970772477788</c:v>
                </c:pt>
                <c:pt idx="591">
                  <c:v>1.1296494997434605</c:v>
                </c:pt>
                <c:pt idx="592">
                  <c:v>1.1326508500760204</c:v>
                </c:pt>
                <c:pt idx="593">
                  <c:v>1.130950218519428</c:v>
                </c:pt>
                <c:pt idx="594">
                  <c:v>1.1292663128852751</c:v>
                </c:pt>
                <c:pt idx="595">
                  <c:v>1.1304641055985054</c:v>
                </c:pt>
                <c:pt idx="596">
                  <c:v>1.1304641055985054</c:v>
                </c:pt>
                <c:pt idx="597">
                  <c:v>1.1304641055985054</c:v>
                </c:pt>
                <c:pt idx="598">
                  <c:v>1.1397964308206003</c:v>
                </c:pt>
                <c:pt idx="599">
                  <c:v>1.1380803384272471</c:v>
                </c:pt>
                <c:pt idx="600">
                  <c:v>1.1419542300197709</c:v>
                </c:pt>
                <c:pt idx="601">
                  <c:v>1.1332006678178421</c:v>
                </c:pt>
                <c:pt idx="602">
                  <c:v>1.1291587996607628</c:v>
                </c:pt>
                <c:pt idx="603">
                  <c:v>1.1291587996607628</c:v>
                </c:pt>
                <c:pt idx="604">
                  <c:v>1.1291587996607628</c:v>
                </c:pt>
                <c:pt idx="605">
                  <c:v>1.1345721835385201</c:v>
                </c:pt>
                <c:pt idx="606">
                  <c:v>1.1317525280947427</c:v>
                </c:pt>
                <c:pt idx="607">
                  <c:v>1.1364447156517214</c:v>
                </c:pt>
                <c:pt idx="608">
                  <c:v>1.1464273764583124</c:v>
                </c:pt>
                <c:pt idx="609">
                  <c:v>1.1423040646888285</c:v>
                </c:pt>
                <c:pt idx="610">
                  <c:v>1.1423040646888285</c:v>
                </c:pt>
                <c:pt idx="611">
                  <c:v>1.1423040646888285</c:v>
                </c:pt>
                <c:pt idx="612">
                  <c:v>1.1325178741221096</c:v>
                </c:pt>
                <c:pt idx="613">
                  <c:v>1.1252124205012475</c:v>
                </c:pt>
                <c:pt idx="614">
                  <c:v>1.1390968181537127</c:v>
                </c:pt>
                <c:pt idx="615">
                  <c:v>1.1331687619372568</c:v>
                </c:pt>
                <c:pt idx="616">
                  <c:v>1.1371736348927173</c:v>
                </c:pt>
                <c:pt idx="617">
                  <c:v>1.1371736348927173</c:v>
                </c:pt>
                <c:pt idx="618">
                  <c:v>1.1371736348927173</c:v>
                </c:pt>
                <c:pt idx="619">
                  <c:v>1.1323101228904999</c:v>
                </c:pt>
                <c:pt idx="620">
                  <c:v>1.1318274552741954</c:v>
                </c:pt>
                <c:pt idx="621">
                  <c:v>1.1287281851588138</c:v>
                </c:pt>
                <c:pt idx="622">
                  <c:v>1.1382315326434618</c:v>
                </c:pt>
                <c:pt idx="623">
                  <c:v>1.1370058001483359</c:v>
                </c:pt>
                <c:pt idx="624">
                  <c:v>1.1370058001483359</c:v>
                </c:pt>
                <c:pt idx="625">
                  <c:v>1.1370058001483359</c:v>
                </c:pt>
                <c:pt idx="626">
                  <c:v>1.1352059614478833</c:v>
                </c:pt>
                <c:pt idx="627">
                  <c:v>1.1297693404054567</c:v>
                </c:pt>
                <c:pt idx="628">
                  <c:v>1.1465149352052064</c:v>
                </c:pt>
                <c:pt idx="629">
                  <c:v>1.1404181765648762</c:v>
                </c:pt>
                <c:pt idx="630">
                  <c:v>1.1378369344476194</c:v>
                </c:pt>
                <c:pt idx="631">
                  <c:v>1.1378369344476194</c:v>
                </c:pt>
                <c:pt idx="632">
                  <c:v>1.1378369344476194</c:v>
                </c:pt>
                <c:pt idx="633">
                  <c:v>1.1585779850379228</c:v>
                </c:pt>
                <c:pt idx="634">
                  <c:v>1.1531521275084313</c:v>
                </c:pt>
                <c:pt idx="635">
                  <c:v>1.160908891110402</c:v>
                </c:pt>
                <c:pt idx="636">
                  <c:v>1.137229149710689</c:v>
                </c:pt>
                <c:pt idx="637">
                  <c:v>1.1358519776601761</c:v>
                </c:pt>
                <c:pt idx="638">
                  <c:v>1.1358519776601761</c:v>
                </c:pt>
                <c:pt idx="639">
                  <c:v>1.1358519776601761</c:v>
                </c:pt>
                <c:pt idx="640">
                  <c:v>1.1483064970319268</c:v>
                </c:pt>
                <c:pt idx="641">
                  <c:v>1.1474531317285965</c:v>
                </c:pt>
                <c:pt idx="642">
                  <c:v>1.139470785352632</c:v>
                </c:pt>
                <c:pt idx="643">
                  <c:v>1.127482818378257</c:v>
                </c:pt>
                <c:pt idx="644">
                  <c:v>1.1224874791642521</c:v>
                </c:pt>
                <c:pt idx="645">
                  <c:v>1.1224874791642521</c:v>
                </c:pt>
                <c:pt idx="646">
                  <c:v>1.1224874791642521</c:v>
                </c:pt>
                <c:pt idx="647">
                  <c:v>1.1233734493372174</c:v>
                </c:pt>
                <c:pt idx="648">
                  <c:v>1.1399294498809713</c:v>
                </c:pt>
                <c:pt idx="649">
                  <c:v>1.1286256110856332</c:v>
                </c:pt>
                <c:pt idx="650">
                  <c:v>1.1293128323182102</c:v>
                </c:pt>
                <c:pt idx="651">
                  <c:v>1.1220111165686246</c:v>
                </c:pt>
                <c:pt idx="652">
                  <c:v>1.1220111165686246</c:v>
                </c:pt>
                <c:pt idx="653">
                  <c:v>1.1220111165686246</c:v>
                </c:pt>
                <c:pt idx="654">
                  <c:v>1.1241862679601433</c:v>
                </c:pt>
                <c:pt idx="655">
                  <c:v>1.1208857219065227</c:v>
                </c:pt>
                <c:pt idx="656">
                  <c:v>1.1204810210053713</c:v>
                </c:pt>
                <c:pt idx="657">
                  <c:v>1.1242364064995907</c:v>
                </c:pt>
                <c:pt idx="658">
                  <c:v>1.119568864344628</c:v>
                </c:pt>
                <c:pt idx="659">
                  <c:v>1.119568864344628</c:v>
                </c:pt>
                <c:pt idx="660">
                  <c:v>1.119568864344628</c:v>
                </c:pt>
                <c:pt idx="661">
                  <c:v>1.120067869878419</c:v>
                </c:pt>
                <c:pt idx="662">
                  <c:v>1.1329187441980058</c:v>
                </c:pt>
                <c:pt idx="663">
                  <c:v>1.1234254376159813</c:v>
                </c:pt>
                <c:pt idx="664">
                  <c:v>1.1205320211015275</c:v>
                </c:pt>
                <c:pt idx="665">
                  <c:v>1.1169942786782772</c:v>
                </c:pt>
                <c:pt idx="666">
                  <c:v>1.1169942786782772</c:v>
                </c:pt>
                <c:pt idx="667">
                  <c:v>1.1169942786782772</c:v>
                </c:pt>
                <c:pt idx="668">
                  <c:v>1.1013377921904468</c:v>
                </c:pt>
                <c:pt idx="669">
                  <c:v>1.125870648130405</c:v>
                </c:pt>
                <c:pt idx="670">
                  <c:v>1.1296028651797911</c:v>
                </c:pt>
                <c:pt idx="671">
                  <c:v>1.1074440188547496</c:v>
                </c:pt>
                <c:pt idx="672">
                  <c:v>1.1046480131347873</c:v>
                </c:pt>
                <c:pt idx="673">
                  <c:v>1.1046480131347873</c:v>
                </c:pt>
                <c:pt idx="674">
                  <c:v>1.1046480131347873</c:v>
                </c:pt>
                <c:pt idx="675">
                  <c:v>1.1211078439785582</c:v>
                </c:pt>
                <c:pt idx="676">
                  <c:v>1.1268618977688278</c:v>
                </c:pt>
                <c:pt idx="677">
                  <c:v>1.1116194256570018</c:v>
                </c:pt>
                <c:pt idx="678">
                  <c:v>1.0871803182863309</c:v>
                </c:pt>
                <c:pt idx="679">
                  <c:v>1.1004165496849081</c:v>
                </c:pt>
                <c:pt idx="680">
                  <c:v>1.1004165496849081</c:v>
                </c:pt>
                <c:pt idx="681">
                  <c:v>1.1004165496849081</c:v>
                </c:pt>
                <c:pt idx="682">
                  <c:v>1.1061421857165128</c:v>
                </c:pt>
                <c:pt idx="683">
                  <c:v>1.1046789977878699</c:v>
                </c:pt>
                <c:pt idx="684">
                  <c:v>1.1034016821605783</c:v>
                </c:pt>
                <c:pt idx="685">
                  <c:v>1.1035865526238509</c:v>
                </c:pt>
                <c:pt idx="686">
                  <c:v>1.0988363977286308</c:v>
                </c:pt>
                <c:pt idx="687">
                  <c:v>1.0988363977286308</c:v>
                </c:pt>
                <c:pt idx="688">
                  <c:v>1.0988363977286308</c:v>
                </c:pt>
                <c:pt idx="689">
                  <c:v>1.094635053644585</c:v>
                </c:pt>
                <c:pt idx="690">
                  <c:v>1.1082985024311971</c:v>
                </c:pt>
                <c:pt idx="691">
                  <c:v>1.110785813218742</c:v>
                </c:pt>
                <c:pt idx="692">
                  <c:v>1.1187756159809092</c:v>
                </c:pt>
                <c:pt idx="693">
                  <c:v>1.1106760424161539</c:v>
                </c:pt>
                <c:pt idx="694">
                  <c:v>1.1106760424161539</c:v>
                </c:pt>
                <c:pt idx="695">
                  <c:v>1.1106760424161539</c:v>
                </c:pt>
                <c:pt idx="696">
                  <c:v>1.1125260604010929</c:v>
                </c:pt>
                <c:pt idx="697">
                  <c:v>1.1146678026436188</c:v>
                </c:pt>
                <c:pt idx="698">
                  <c:v>1.1205760885955696</c:v>
                </c:pt>
                <c:pt idx="699">
                  <c:v>1.1194583064946233</c:v>
                </c:pt>
                <c:pt idx="700">
                  <c:v>1.1234642422373455</c:v>
                </c:pt>
                <c:pt idx="701">
                  <c:v>1.1234642422373455</c:v>
                </c:pt>
                <c:pt idx="702">
                  <c:v>1.1234642422373455</c:v>
                </c:pt>
                <c:pt idx="703">
                  <c:v>1.1204356396745729</c:v>
                </c:pt>
                <c:pt idx="704">
                  <c:v>1.1172660640800067</c:v>
                </c:pt>
                <c:pt idx="705">
                  <c:v>1.1225319551527118</c:v>
                </c:pt>
                <c:pt idx="706">
                  <c:v>1.1215536803014392</c:v>
                </c:pt>
                <c:pt idx="707">
                  <c:v>1.1285749131127105</c:v>
                </c:pt>
                <c:pt idx="708">
                  <c:v>1.1285749131127105</c:v>
                </c:pt>
                <c:pt idx="709">
                  <c:v>1.1285749131127105</c:v>
                </c:pt>
                <c:pt idx="710">
                  <c:v>1.1217965212013652</c:v>
                </c:pt>
                <c:pt idx="711">
                  <c:v>1.122057324107639</c:v>
                </c:pt>
                <c:pt idx="712">
                  <c:v>1.1221646433204793</c:v>
                </c:pt>
                <c:pt idx="713">
                  <c:v>1.1273291589356884</c:v>
                </c:pt>
                <c:pt idx="714">
                  <c:v>1.1251438443007562</c:v>
                </c:pt>
                <c:pt idx="715">
                  <c:v>1.1251438443007562</c:v>
                </c:pt>
                <c:pt idx="716">
                  <c:v>1.1251438443007562</c:v>
                </c:pt>
                <c:pt idx="717">
                  <c:v>1.1289080950631631</c:v>
                </c:pt>
                <c:pt idx="718">
                  <c:v>1.1368136774745405</c:v>
                </c:pt>
                <c:pt idx="719">
                  <c:v>1.1394708699479452</c:v>
                </c:pt>
                <c:pt idx="720">
                  <c:v>1.1351554411606555</c:v>
                </c:pt>
                <c:pt idx="721">
                  <c:v>1.1325585426469482</c:v>
                </c:pt>
                <c:pt idx="722">
                  <c:v>1.1325585426469482</c:v>
                </c:pt>
                <c:pt idx="723">
                  <c:v>1.1325585426469482</c:v>
                </c:pt>
                <c:pt idx="724">
                  <c:v>1.1367905883834939</c:v>
                </c:pt>
                <c:pt idx="725">
                  <c:v>1.1471309920535522</c:v>
                </c:pt>
                <c:pt idx="726">
                  <c:v>1.134930909668169</c:v>
                </c:pt>
                <c:pt idx="727">
                  <c:v>1.1395108201293382</c:v>
                </c:pt>
                <c:pt idx="728">
                  <c:v>1.1349237243925561</c:v>
                </c:pt>
                <c:pt idx="729">
                  <c:v>1.1349237243925561</c:v>
                </c:pt>
                <c:pt idx="730">
                  <c:v>1.1349237243925561</c:v>
                </c:pt>
                <c:pt idx="731">
                  <c:v>1.1390854786466587</c:v>
                </c:pt>
                <c:pt idx="732">
                  <c:v>1.1367244157651364</c:v>
                </c:pt>
                <c:pt idx="733">
                  <c:v>1.1358374893212608</c:v>
                </c:pt>
                <c:pt idx="734">
                  <c:v>1.1378881535432959</c:v>
                </c:pt>
                <c:pt idx="735">
                  <c:v>1.1171385465687345</c:v>
                </c:pt>
                <c:pt idx="736">
                  <c:v>1.1171385465687345</c:v>
                </c:pt>
                <c:pt idx="737">
                  <c:v>1.1171385465687345</c:v>
                </c:pt>
                <c:pt idx="738">
                  <c:v>1.1476786648906108</c:v>
                </c:pt>
                <c:pt idx="739">
                  <c:v>1.138941004042993</c:v>
                </c:pt>
                <c:pt idx="740">
                  <c:v>1.1357666440119911</c:v>
                </c:pt>
                <c:pt idx="741">
                  <c:v>1.1381443385842105</c:v>
                </c:pt>
                <c:pt idx="742">
                  <c:v>1.135455093581073</c:v>
                </c:pt>
                <c:pt idx="743">
                  <c:v>1.135455093581073</c:v>
                </c:pt>
                <c:pt idx="744">
                  <c:v>1.135455093581073</c:v>
                </c:pt>
                <c:pt idx="745">
                  <c:v>1.1370099666606877</c:v>
                </c:pt>
                <c:pt idx="746">
                  <c:v>1.1437319622789437</c:v>
                </c:pt>
                <c:pt idx="747">
                  <c:v>1.1440890486335826</c:v>
                </c:pt>
                <c:pt idx="748">
                  <c:v>1.1348473141850941</c:v>
                </c:pt>
                <c:pt idx="749">
                  <c:v>1.1274355700330099</c:v>
                </c:pt>
                <c:pt idx="750">
                  <c:v>1.1274355700330099</c:v>
                </c:pt>
                <c:pt idx="751">
                  <c:v>1.1274355700330099</c:v>
                </c:pt>
                <c:pt idx="752">
                  <c:v>1.132402302415183</c:v>
                </c:pt>
                <c:pt idx="753">
                  <c:v>1.1433743519036434</c:v>
                </c:pt>
                <c:pt idx="754">
                  <c:v>1.1283424900242394</c:v>
                </c:pt>
                <c:pt idx="755">
                  <c:v>1.131818869577587</c:v>
                </c:pt>
                <c:pt idx="756">
                  <c:v>1.1341268179591582</c:v>
                </c:pt>
                <c:pt idx="757">
                  <c:v>1.1341268179591582</c:v>
                </c:pt>
                <c:pt idx="758">
                  <c:v>1.1341268179591582</c:v>
                </c:pt>
                <c:pt idx="759">
                  <c:v>1.1212065310944164</c:v>
                </c:pt>
                <c:pt idx="760">
                  <c:v>1.1204455247548732</c:v>
                </c:pt>
                <c:pt idx="761">
                  <c:v>1.1176318676616555</c:v>
                </c:pt>
                <c:pt idx="762">
                  <c:v>1.1284266389773505</c:v>
                </c:pt>
                <c:pt idx="763">
                  <c:v>1.1152481160175645</c:v>
                </c:pt>
                <c:pt idx="764">
                  <c:v>1.1152481160175645</c:v>
                </c:pt>
                <c:pt idx="765">
                  <c:v>1.1152481160175645</c:v>
                </c:pt>
                <c:pt idx="766">
                  <c:v>1.1303214367538001</c:v>
                </c:pt>
                <c:pt idx="767">
                  <c:v>1.1144308755807146</c:v>
                </c:pt>
                <c:pt idx="768">
                  <c:v>1.1017727177114198</c:v>
                </c:pt>
                <c:pt idx="769">
                  <c:v>1.1038666910863755</c:v>
                </c:pt>
                <c:pt idx="770">
                  <c:v>1.098713874444194</c:v>
                </c:pt>
                <c:pt idx="771">
                  <c:v>1.098713874444194</c:v>
                </c:pt>
                <c:pt idx="772">
                  <c:v>1.098713874444194</c:v>
                </c:pt>
                <c:pt idx="773">
                  <c:v>1.1228290682623214</c:v>
                </c:pt>
                <c:pt idx="774">
                  <c:v>1.1227021328713844</c:v>
                </c:pt>
                <c:pt idx="775">
                  <c:v>1.134104065203505</c:v>
                </c:pt>
                <c:pt idx="776">
                  <c:v>1.094716635594329</c:v>
                </c:pt>
                <c:pt idx="777">
                  <c:v>1.1043289356530734</c:v>
                </c:pt>
                <c:pt idx="778">
                  <c:v>1.1043289356530734</c:v>
                </c:pt>
                <c:pt idx="779">
                  <c:v>1.1043289356530734</c:v>
                </c:pt>
                <c:pt idx="780">
                  <c:v>1.0944670792249951</c:v>
                </c:pt>
                <c:pt idx="781">
                  <c:v>1.1228825431452425</c:v>
                </c:pt>
                <c:pt idx="782">
                  <c:v>1.0812445539745035</c:v>
                </c:pt>
                <c:pt idx="783">
                  <c:v>1.1125000482043743</c:v>
                </c:pt>
                <c:pt idx="784">
                  <c:v>1.1384969352845904</c:v>
                </c:pt>
                <c:pt idx="785">
                  <c:v>1.1384969352845904</c:v>
                </c:pt>
                <c:pt idx="786">
                  <c:v>1.1384969352845904</c:v>
                </c:pt>
                <c:pt idx="787">
                  <c:v>1.1265872090364129</c:v>
                </c:pt>
                <c:pt idx="788">
                  <c:v>1.1728138510234378</c:v>
                </c:pt>
                <c:pt idx="789">
                  <c:v>1.1799343192336782</c:v>
                </c:pt>
                <c:pt idx="790">
                  <c:v>1.1790545799114227</c:v>
                </c:pt>
                <c:pt idx="791">
                  <c:v>1.1484293903478162</c:v>
                </c:pt>
                <c:pt idx="792">
                  <c:v>1.1484293903478162</c:v>
                </c:pt>
                <c:pt idx="793">
                  <c:v>1.1484293903478162</c:v>
                </c:pt>
                <c:pt idx="794">
                  <c:v>1.1452798242296343</c:v>
                </c:pt>
                <c:pt idx="795">
                  <c:v>1.1541260005666862</c:v>
                </c:pt>
                <c:pt idx="796">
                  <c:v>1.1692759213103174</c:v>
                </c:pt>
                <c:pt idx="797">
                  <c:v>1.1570982099705529</c:v>
                </c:pt>
                <c:pt idx="798">
                  <c:v>1.1342383376225691</c:v>
                </c:pt>
                <c:pt idx="799">
                  <c:v>1.1342383376225691</c:v>
                </c:pt>
                <c:pt idx="800">
                  <c:v>1.1342383376225691</c:v>
                </c:pt>
                <c:pt idx="801">
                  <c:v>1.1582805686748843</c:v>
                </c:pt>
                <c:pt idx="802">
                  <c:v>1.1660313843415442</c:v>
                </c:pt>
                <c:pt idx="803">
                  <c:v>1.1800441886032764</c:v>
                </c:pt>
                <c:pt idx="804">
                  <c:v>1.1994739141258184</c:v>
                </c:pt>
                <c:pt idx="805">
                  <c:v>1.1943043912826012</c:v>
                </c:pt>
                <c:pt idx="806">
                  <c:v>1.1943043912826012</c:v>
                </c:pt>
                <c:pt idx="807">
                  <c:v>1.1943043912826012</c:v>
                </c:pt>
                <c:pt idx="808">
                  <c:v>1.1805435971169451</c:v>
                </c:pt>
                <c:pt idx="809">
                  <c:v>1.2015155269197941</c:v>
                </c:pt>
                <c:pt idx="810">
                  <c:v>1.1851432752762501</c:v>
                </c:pt>
                <c:pt idx="811">
                  <c:v>1.1861533301084031</c:v>
                </c:pt>
                <c:pt idx="812">
                  <c:v>1.1765217252733575</c:v>
                </c:pt>
                <c:pt idx="813">
                  <c:v>1.1765217252733575</c:v>
                </c:pt>
                <c:pt idx="814">
                  <c:v>1.1765217252733575</c:v>
                </c:pt>
                <c:pt idx="815">
                  <c:v>1.1577196669484457</c:v>
                </c:pt>
                <c:pt idx="816">
                  <c:v>1.1542879784021089</c:v>
                </c:pt>
                <c:pt idx="817">
                  <c:v>1.1469054091559669</c:v>
                </c:pt>
                <c:pt idx="818">
                  <c:v>1.1470731119553041</c:v>
                </c:pt>
                <c:pt idx="819">
                  <c:v>1.1716356990718253</c:v>
                </c:pt>
                <c:pt idx="820">
                  <c:v>1.1716356990718253</c:v>
                </c:pt>
                <c:pt idx="821">
                  <c:v>1.1716356990718253</c:v>
                </c:pt>
                <c:pt idx="822">
                  <c:v>1.1634659243610239</c:v>
                </c:pt>
                <c:pt idx="823">
                  <c:v>1.151871389863715</c:v>
                </c:pt>
                <c:pt idx="824">
                  <c:v>1.1551575706304058</c:v>
                </c:pt>
                <c:pt idx="825">
                  <c:v>1.1552824923303233</c:v>
                </c:pt>
                <c:pt idx="826">
                  <c:v>1.1573480369451914</c:v>
                </c:pt>
                <c:pt idx="827">
                  <c:v>1.1573480369451914</c:v>
                </c:pt>
                <c:pt idx="828">
                  <c:v>1.1573480369451914</c:v>
                </c:pt>
                <c:pt idx="829">
                  <c:v>1.1504730292041274</c:v>
                </c:pt>
                <c:pt idx="830">
                  <c:v>1.1624943244867036</c:v>
                </c:pt>
                <c:pt idx="831">
                  <c:v>1.175457125586586</c:v>
                </c:pt>
                <c:pt idx="832">
                  <c:v>1.1710645228265848</c:v>
                </c:pt>
                <c:pt idx="833">
                  <c:v>1.1665264419023127</c:v>
                </c:pt>
                <c:pt idx="834">
                  <c:v>1.1665264419023127</c:v>
                </c:pt>
                <c:pt idx="835">
                  <c:v>1.1665264419023127</c:v>
                </c:pt>
                <c:pt idx="836">
                  <c:v>1.1681110821340159</c:v>
                </c:pt>
                <c:pt idx="837">
                  <c:v>1.1880744091591566</c:v>
                </c:pt>
                <c:pt idx="838">
                  <c:v>1.1575035509408143</c:v>
                </c:pt>
                <c:pt idx="839">
                  <c:v>1.1802136516081476</c:v>
                </c:pt>
                <c:pt idx="840">
                  <c:v>1.1653832775172226</c:v>
                </c:pt>
                <c:pt idx="841">
                  <c:v>1.1653832775172226</c:v>
                </c:pt>
                <c:pt idx="842">
                  <c:v>1.1653832775172226</c:v>
                </c:pt>
                <c:pt idx="843">
                  <c:v>1.1828184129803068</c:v>
                </c:pt>
                <c:pt idx="844">
                  <c:v>1.1822878874269358</c:v>
                </c:pt>
                <c:pt idx="845">
                  <c:v>1.1720360482516499</c:v>
                </c:pt>
                <c:pt idx="846">
                  <c:v>1.1872221971025312</c:v>
                </c:pt>
                <c:pt idx="847">
                  <c:v>1.1825232813007565</c:v>
                </c:pt>
                <c:pt idx="848">
                  <c:v>1.1825232813007565</c:v>
                </c:pt>
                <c:pt idx="849">
                  <c:v>1.1825232813007565</c:v>
                </c:pt>
                <c:pt idx="850">
                  <c:v>1.1841872472745767</c:v>
                </c:pt>
                <c:pt idx="851">
                  <c:v>1.1780559213312405</c:v>
                </c:pt>
                <c:pt idx="852">
                  <c:v>1.1781685230345265</c:v>
                </c:pt>
                <c:pt idx="853">
                  <c:v>1.1797541711657173</c:v>
                </c:pt>
                <c:pt idx="854">
                  <c:v>1.1805160783115289</c:v>
                </c:pt>
                <c:pt idx="855">
                  <c:v>1.1805160783115289</c:v>
                </c:pt>
                <c:pt idx="856">
                  <c:v>1.1805160783115289</c:v>
                </c:pt>
                <c:pt idx="857">
                  <c:v>1.1878024582580531</c:v>
                </c:pt>
                <c:pt idx="858">
                  <c:v>1.1860887368082917</c:v>
                </c:pt>
                <c:pt idx="859">
                  <c:v>1.1861612233996266</c:v>
                </c:pt>
                <c:pt idx="860">
                  <c:v>1.1805339793967964</c:v>
                </c:pt>
                <c:pt idx="861">
                  <c:v>1.1769753080409577</c:v>
                </c:pt>
                <c:pt idx="862">
                  <c:v>1.1769753080409577</c:v>
                </c:pt>
                <c:pt idx="863">
                  <c:v>1.1769753080409577</c:v>
                </c:pt>
                <c:pt idx="864">
                  <c:v>1.1765128589754779</c:v>
                </c:pt>
                <c:pt idx="865">
                  <c:v>1.1745318791671984</c:v>
                </c:pt>
                <c:pt idx="866">
                  <c:v>1.1467114676858661</c:v>
                </c:pt>
                <c:pt idx="867">
                  <c:v>1.1701856707555971</c:v>
                </c:pt>
                <c:pt idx="868">
                  <c:v>1.1727460694818592</c:v>
                </c:pt>
                <c:pt idx="869">
                  <c:v>1.1727460694818592</c:v>
                </c:pt>
                <c:pt idx="870">
                  <c:v>1.1727460694818592</c:v>
                </c:pt>
                <c:pt idx="871">
                  <c:v>1.1717343421178834</c:v>
                </c:pt>
                <c:pt idx="872">
                  <c:v>1.1850688500137911</c:v>
                </c:pt>
                <c:pt idx="873">
                  <c:v>1.173385902198925</c:v>
                </c:pt>
                <c:pt idx="874">
                  <c:v>1.16275673988224</c:v>
                </c:pt>
                <c:pt idx="875">
                  <c:v>1.1561139631830692</c:v>
                </c:pt>
                <c:pt idx="876">
                  <c:v>1.1561139631830692</c:v>
                </c:pt>
                <c:pt idx="877">
                  <c:v>1.1561139631830692</c:v>
                </c:pt>
                <c:pt idx="878">
                  <c:v>1.1590083279084169</c:v>
                </c:pt>
                <c:pt idx="879">
                  <c:v>1.1537419393401065</c:v>
                </c:pt>
                <c:pt idx="880">
                  <c:v>1.164075282432613</c:v>
                </c:pt>
                <c:pt idx="881">
                  <c:v>1.161892996044122</c:v>
                </c:pt>
                <c:pt idx="882">
                  <c:v>1.1691881429517561</c:v>
                </c:pt>
                <c:pt idx="883">
                  <c:v>1.1691881429517561</c:v>
                </c:pt>
                <c:pt idx="884">
                  <c:v>1.1691881429517561</c:v>
                </c:pt>
                <c:pt idx="885">
                  <c:v>1.1659498714236112</c:v>
                </c:pt>
                <c:pt idx="886">
                  <c:v>1.165275808881068</c:v>
                </c:pt>
                <c:pt idx="887">
                  <c:v>1.1922398675079557</c:v>
                </c:pt>
                <c:pt idx="888">
                  <c:v>1.1849093932446817</c:v>
                </c:pt>
                <c:pt idx="889">
                  <c:v>1.1837241189360905</c:v>
                </c:pt>
                <c:pt idx="890">
                  <c:v>1.1837241189360905</c:v>
                </c:pt>
                <c:pt idx="891">
                  <c:v>1.1837241189360905</c:v>
                </c:pt>
                <c:pt idx="892">
                  <c:v>1.1773950690852162</c:v>
                </c:pt>
                <c:pt idx="893">
                  <c:v>1.1706985437728037</c:v>
                </c:pt>
                <c:pt idx="894">
                  <c:v>1.1838732200957998</c:v>
                </c:pt>
                <c:pt idx="895">
                  <c:v>1.1761812420084679</c:v>
                </c:pt>
                <c:pt idx="896">
                  <c:v>1.1736940640293121</c:v>
                </c:pt>
                <c:pt idx="897">
                  <c:v>1.1736940640293121</c:v>
                </c:pt>
                <c:pt idx="898">
                  <c:v>1.1736940640293121</c:v>
                </c:pt>
                <c:pt idx="899">
                  <c:v>1.1850475890864629</c:v>
                </c:pt>
                <c:pt idx="900">
                  <c:v>1.1833066202271254</c:v>
                </c:pt>
                <c:pt idx="901">
                  <c:v>1.1846521266495904</c:v>
                </c:pt>
                <c:pt idx="902">
                  <c:v>1.1790980704051555</c:v>
                </c:pt>
                <c:pt idx="903">
                  <c:v>1.1809395246713852</c:v>
                </c:pt>
                <c:pt idx="904">
                  <c:v>1.1809395246713852</c:v>
                </c:pt>
                <c:pt idx="905">
                  <c:v>1.1809395246713852</c:v>
                </c:pt>
                <c:pt idx="906">
                  <c:v>1.191476784424905</c:v>
                </c:pt>
                <c:pt idx="907">
                  <c:v>1.1930017277996356</c:v>
                </c:pt>
                <c:pt idx="908">
                  <c:v>1.1776598480650413</c:v>
                </c:pt>
                <c:pt idx="909">
                  <c:v>1.1820574699373836</c:v>
                </c:pt>
                <c:pt idx="910">
                  <c:v>1.1908067799724849</c:v>
                </c:pt>
                <c:pt idx="911">
                  <c:v>1.1908067799724849</c:v>
                </c:pt>
                <c:pt idx="912">
                  <c:v>1.1908067799724849</c:v>
                </c:pt>
                <c:pt idx="913">
                  <c:v>1.1916141114079195</c:v>
                </c:pt>
                <c:pt idx="914">
                  <c:v>1.1883491980307959</c:v>
                </c:pt>
                <c:pt idx="915">
                  <c:v>1.1857608549400627</c:v>
                </c:pt>
                <c:pt idx="916">
                  <c:v>1.1773897139008369</c:v>
                </c:pt>
                <c:pt idx="917">
                  <c:v>1.1811450169313873</c:v>
                </c:pt>
                <c:pt idx="918">
                  <c:v>1.1811450169313873</c:v>
                </c:pt>
                <c:pt idx="919">
                  <c:v>1.1811450169313873</c:v>
                </c:pt>
                <c:pt idx="920">
                  <c:v>1.1658945683012867</c:v>
                </c:pt>
                <c:pt idx="921">
                  <c:v>1.1770353212341995</c:v>
                </c:pt>
                <c:pt idx="922">
                  <c:v>1.1871211165708324</c:v>
                </c:pt>
                <c:pt idx="923">
                  <c:v>1.1711271087388719</c:v>
                </c:pt>
                <c:pt idx="924">
                  <c:v>1.1755891655402935</c:v>
                </c:pt>
                <c:pt idx="925">
                  <c:v>1.1755891655402935</c:v>
                </c:pt>
                <c:pt idx="926">
                  <c:v>1.1755891655402935</c:v>
                </c:pt>
                <c:pt idx="927">
                  <c:v>1.1519769867581358</c:v>
                </c:pt>
                <c:pt idx="928">
                  <c:v>1.1587396451264713</c:v>
                </c:pt>
                <c:pt idx="929">
                  <c:v>1.1925390838457797</c:v>
                </c:pt>
                <c:pt idx="930">
                  <c:v>1.1856381200177908</c:v>
                </c:pt>
                <c:pt idx="931">
                  <c:v>1.1737403860626816</c:v>
                </c:pt>
                <c:pt idx="932">
                  <c:v>1.1737403860626816</c:v>
                </c:pt>
                <c:pt idx="933">
                  <c:v>1.1737403860626816</c:v>
                </c:pt>
                <c:pt idx="934">
                  <c:v>1.1791794947921144</c:v>
                </c:pt>
                <c:pt idx="935">
                  <c:v>1.1737403583640553</c:v>
                </c:pt>
                <c:pt idx="936">
                  <c:v>1.1994163911729421</c:v>
                </c:pt>
                <c:pt idx="937">
                  <c:v>1.1872459455732278</c:v>
                </c:pt>
                <c:pt idx="938">
                  <c:v>1.1987391409592236</c:v>
                </c:pt>
                <c:pt idx="939">
                  <c:v>1.1987391409592236</c:v>
                </c:pt>
                <c:pt idx="940">
                  <c:v>1.1987391409592236</c:v>
                </c:pt>
                <c:pt idx="941">
                  <c:v>1.19004993948468</c:v>
                </c:pt>
                <c:pt idx="942">
                  <c:v>1.1819771386981324</c:v>
                </c:pt>
                <c:pt idx="943">
                  <c:v>1.1817936580423298</c:v>
                </c:pt>
                <c:pt idx="944">
                  <c:v>1.196457478015214</c:v>
                </c:pt>
                <c:pt idx="945">
                  <c:v>1.1974737195660103</c:v>
                </c:pt>
                <c:pt idx="946">
                  <c:v>1.1974737195660103</c:v>
                </c:pt>
                <c:pt idx="947">
                  <c:v>1.1974737195660103</c:v>
                </c:pt>
                <c:pt idx="948">
                  <c:v>1.182156776256879</c:v>
                </c:pt>
                <c:pt idx="949">
                  <c:v>1.1864799966126318</c:v>
                </c:pt>
                <c:pt idx="950">
                  <c:v>1.187007181899727</c:v>
                </c:pt>
                <c:pt idx="951">
                  <c:v>1.1952924050221143</c:v>
                </c:pt>
                <c:pt idx="952">
                  <c:v>1.1960543895966558</c:v>
                </c:pt>
                <c:pt idx="953">
                  <c:v>1.1960543895966558</c:v>
                </c:pt>
                <c:pt idx="954">
                  <c:v>1.1960543895966558</c:v>
                </c:pt>
                <c:pt idx="955">
                  <c:v>1.1933809338460701</c:v>
                </c:pt>
                <c:pt idx="956">
                  <c:v>1.2007272430277025</c:v>
                </c:pt>
                <c:pt idx="957">
                  <c:v>1.2012424911030444</c:v>
                </c:pt>
                <c:pt idx="958">
                  <c:v>1.1836243842883107</c:v>
                </c:pt>
                <c:pt idx="959">
                  <c:v>1.1833815297301959</c:v>
                </c:pt>
                <c:pt idx="960">
                  <c:v>1.1833815297301959</c:v>
                </c:pt>
                <c:pt idx="961">
                  <c:v>1.1833815297301959</c:v>
                </c:pt>
                <c:pt idx="962">
                  <c:v>1.1935060843658987</c:v>
                </c:pt>
                <c:pt idx="963">
                  <c:v>1.1915445744744686</c:v>
                </c:pt>
                <c:pt idx="964">
                  <c:v>1.1867885952712596</c:v>
                </c:pt>
                <c:pt idx="965">
                  <c:v>1.2151972593526057</c:v>
                </c:pt>
                <c:pt idx="966">
                  <c:v>1.1981949317437979</c:v>
                </c:pt>
                <c:pt idx="967">
                  <c:v>1.1981949317437979</c:v>
                </c:pt>
                <c:pt idx="968">
                  <c:v>1.1981949317437979</c:v>
                </c:pt>
                <c:pt idx="969">
                  <c:v>1.1931738024857024</c:v>
                </c:pt>
                <c:pt idx="970">
                  <c:v>1.1813713363378422</c:v>
                </c:pt>
                <c:pt idx="971">
                  <c:v>1.2260029061433058</c:v>
                </c:pt>
                <c:pt idx="972">
                  <c:v>1.2089311024146936</c:v>
                </c:pt>
                <c:pt idx="973">
                  <c:v>1.1967915360958474</c:v>
                </c:pt>
                <c:pt idx="974">
                  <c:v>1.1967915360958474</c:v>
                </c:pt>
                <c:pt idx="975">
                  <c:v>1.1967915360958474</c:v>
                </c:pt>
                <c:pt idx="976">
                  <c:v>1.2075991658252336</c:v>
                </c:pt>
                <c:pt idx="977">
                  <c:v>1.2099743096822175</c:v>
                </c:pt>
                <c:pt idx="978">
                  <c:v>1.2241557924213005</c:v>
                </c:pt>
                <c:pt idx="979">
                  <c:v>1.2251186309045277</c:v>
                </c:pt>
                <c:pt idx="980">
                  <c:v>1.2290902939721153</c:v>
                </c:pt>
                <c:pt idx="981">
                  <c:v>1.2290902939721153</c:v>
                </c:pt>
                <c:pt idx="982">
                  <c:v>1.2290902939721153</c:v>
                </c:pt>
                <c:pt idx="983">
                  <c:v>1.2110631181694078</c:v>
                </c:pt>
                <c:pt idx="984">
                  <c:v>1.2083736964644545</c:v>
                </c:pt>
                <c:pt idx="985">
                  <c:v>1.2078945226945745</c:v>
                </c:pt>
                <c:pt idx="986">
                  <c:v>1.2171001640317181</c:v>
                </c:pt>
                <c:pt idx="987">
                  <c:v>1.2122210238420765</c:v>
                </c:pt>
                <c:pt idx="988">
                  <c:v>1.2122210238420765</c:v>
                </c:pt>
                <c:pt idx="989">
                  <c:v>1.2122210238420765</c:v>
                </c:pt>
                <c:pt idx="990">
                  <c:v>1.227925789452798</c:v>
                </c:pt>
                <c:pt idx="991">
                  <c:v>1.2244657226438695</c:v>
                </c:pt>
                <c:pt idx="992">
                  <c:v>1.2135949499304641</c:v>
                </c:pt>
                <c:pt idx="993">
                  <c:v>1.2400890133877149</c:v>
                </c:pt>
                <c:pt idx="994">
                  <c:v>1.232720584662311</c:v>
                </c:pt>
                <c:pt idx="995">
                  <c:v>1.232720584662311</c:v>
                </c:pt>
                <c:pt idx="996">
                  <c:v>1.232720584662311</c:v>
                </c:pt>
                <c:pt idx="997">
                  <c:v>1.2232636810222945</c:v>
                </c:pt>
                <c:pt idx="998">
                  <c:v>1.2430449900368594</c:v>
                </c:pt>
                <c:pt idx="999">
                  <c:v>1.2483465637116007</c:v>
                </c:pt>
                <c:pt idx="1000">
                  <c:v>1.2384668598681501</c:v>
                </c:pt>
                <c:pt idx="1001">
                  <c:v>1.2367448499403952</c:v>
                </c:pt>
                <c:pt idx="1002">
                  <c:v>1.2367448499403952</c:v>
                </c:pt>
                <c:pt idx="1003">
                  <c:v>1.2367448499403952</c:v>
                </c:pt>
                <c:pt idx="1004">
                  <c:v>1.2125685950727703</c:v>
                </c:pt>
                <c:pt idx="1005">
                  <c:v>1.2309989287701995</c:v>
                </c:pt>
                <c:pt idx="1006">
                  <c:v>1.2397791615614686</c:v>
                </c:pt>
                <c:pt idx="1007">
                  <c:v>1.2323037956800482</c:v>
                </c:pt>
                <c:pt idx="1008">
                  <c:v>1.2235583621822277</c:v>
                </c:pt>
                <c:pt idx="1009">
                  <c:v>1.2235583621822277</c:v>
                </c:pt>
                <c:pt idx="1010">
                  <c:v>1.2235583621822277</c:v>
                </c:pt>
                <c:pt idx="1011">
                  <c:v>1.2233688847591622</c:v>
                </c:pt>
                <c:pt idx="1012">
                  <c:v>1.2253448514475609</c:v>
                </c:pt>
                <c:pt idx="1013">
                  <c:v>1.2199341437651747</c:v>
                </c:pt>
                <c:pt idx="1014">
                  <c:v>1.2218650848271935</c:v>
                </c:pt>
                <c:pt idx="1015">
                  <c:v>1.2184016262014969</c:v>
                </c:pt>
                <c:pt idx="1016">
                  <c:v>1.2184016262014969</c:v>
                </c:pt>
                <c:pt idx="1017">
                  <c:v>1.2184016262014969</c:v>
                </c:pt>
                <c:pt idx="1018">
                  <c:v>1.2160233960487408</c:v>
                </c:pt>
                <c:pt idx="1019">
                  <c:v>1.2189265314536823</c:v>
                </c:pt>
                <c:pt idx="1020">
                  <c:v>1.2295845874282516</c:v>
                </c:pt>
                <c:pt idx="1021">
                  <c:v>1.2104151613304519</c:v>
                </c:pt>
                <c:pt idx="1022">
                  <c:v>1.2207488807008533</c:v>
                </c:pt>
                <c:pt idx="1023">
                  <c:v>1.2207488807008533</c:v>
                </c:pt>
                <c:pt idx="1024">
                  <c:v>1.2207488807008533</c:v>
                </c:pt>
                <c:pt idx="1025">
                  <c:v>1.1993206669547762</c:v>
                </c:pt>
                <c:pt idx="1026">
                  <c:v>1.2276788922100215</c:v>
                </c:pt>
                <c:pt idx="1027">
                  <c:v>1.2182494906746042</c:v>
                </c:pt>
                <c:pt idx="1028">
                  <c:v>1.2161071876367813</c:v>
                </c:pt>
                <c:pt idx="1029">
                  <c:v>1.2019158901363616</c:v>
                </c:pt>
                <c:pt idx="1030">
                  <c:v>1.2019158901363616</c:v>
                </c:pt>
                <c:pt idx="1031">
                  <c:v>1.2019158901363616</c:v>
                </c:pt>
                <c:pt idx="1032">
                  <c:v>1.2214518933376599</c:v>
                </c:pt>
                <c:pt idx="1033">
                  <c:v>1.2292563114273729</c:v>
                </c:pt>
                <c:pt idx="1034">
                  <c:v>1.2278070077802887</c:v>
                </c:pt>
                <c:pt idx="1035">
                  <c:v>1.2274089407466466</c:v>
                </c:pt>
                <c:pt idx="1036">
                  <c:v>1.2068840148322064</c:v>
                </c:pt>
                <c:pt idx="1037">
                  <c:v>1.2068840148322064</c:v>
                </c:pt>
                <c:pt idx="1038">
                  <c:v>1.2068840148322064</c:v>
                </c:pt>
                <c:pt idx="1039">
                  <c:v>1.2206041385244228</c:v>
                </c:pt>
                <c:pt idx="1040">
                  <c:v>1.235752088492196</c:v>
                </c:pt>
                <c:pt idx="1041">
                  <c:v>1.2240569176243725</c:v>
                </c:pt>
                <c:pt idx="1042">
                  <c:v>1.2236104406272237</c:v>
                </c:pt>
                <c:pt idx="1043">
                  <c:v>1.2274840197999906</c:v>
                </c:pt>
                <c:pt idx="1044">
                  <c:v>1.2274840197999906</c:v>
                </c:pt>
                <c:pt idx="1045">
                  <c:v>1.2274840197999906</c:v>
                </c:pt>
                <c:pt idx="1046">
                  <c:v>1.2286057681048279</c:v>
                </c:pt>
                <c:pt idx="1047">
                  <c:v>1.2162220522703713</c:v>
                </c:pt>
                <c:pt idx="1048">
                  <c:v>1.2186287868665109</c:v>
                </c:pt>
                <c:pt idx="1049">
                  <c:v>1.2133156918272099</c:v>
                </c:pt>
                <c:pt idx="1050">
                  <c:v>1.2391489551196249</c:v>
                </c:pt>
                <c:pt idx="1051">
                  <c:v>1.2391489551196249</c:v>
                </c:pt>
                <c:pt idx="1052">
                  <c:v>1.2391489551196249</c:v>
                </c:pt>
                <c:pt idx="1053">
                  <c:v>1.2433134922253284</c:v>
                </c:pt>
                <c:pt idx="1054">
                  <c:v>1.2426742241450806</c:v>
                </c:pt>
                <c:pt idx="1055">
                  <c:v>1.2444550363504625</c:v>
                </c:pt>
                <c:pt idx="1056">
                  <c:v>1.2407024515079199</c:v>
                </c:pt>
                <c:pt idx="1057">
                  <c:v>1.2423320364281742</c:v>
                </c:pt>
                <c:pt idx="1058">
                  <c:v>1.2423320364281742</c:v>
                </c:pt>
                <c:pt idx="1059">
                  <c:v>1.2423320364281742</c:v>
                </c:pt>
                <c:pt idx="1060">
                  <c:v>1.2357464215626688</c:v>
                </c:pt>
                <c:pt idx="1061">
                  <c:v>1.228993268069192</c:v>
                </c:pt>
                <c:pt idx="1062">
                  <c:v>1.2368971411361733</c:v>
                </c:pt>
                <c:pt idx="1063">
                  <c:v>1.2373283915702593</c:v>
                </c:pt>
                <c:pt idx="1064">
                  <c:v>1.2520185736849638</c:v>
                </c:pt>
                <c:pt idx="1065">
                  <c:v>1.2520185736849638</c:v>
                </c:pt>
                <c:pt idx="1066">
                  <c:v>1.2520185736849638</c:v>
                </c:pt>
                <c:pt idx="1067">
                  <c:v>1.2557467043820938</c:v>
                </c:pt>
                <c:pt idx="1068">
                  <c:v>1.2384755598733128</c:v>
                </c:pt>
                <c:pt idx="1069">
                  <c:v>1.2463867531611137</c:v>
                </c:pt>
                <c:pt idx="1070">
                  <c:v>1.2529491920770948</c:v>
                </c:pt>
                <c:pt idx="1071">
                  <c:v>1.2406761693454216</c:v>
                </c:pt>
                <c:pt idx="1072">
                  <c:v>1.2406761693454216</c:v>
                </c:pt>
                <c:pt idx="1073">
                  <c:v>1.2406761693454216</c:v>
                </c:pt>
                <c:pt idx="1074">
                  <c:v>1.2332289268146508</c:v>
                </c:pt>
                <c:pt idx="1075">
                  <c:v>1.2416583782346733</c:v>
                </c:pt>
                <c:pt idx="1076">
                  <c:v>1.2390904204507498</c:v>
                </c:pt>
                <c:pt idx="1077">
                  <c:v>1.225159934904217</c:v>
                </c:pt>
                <c:pt idx="1078">
                  <c:v>1.2373829465042623</c:v>
                </c:pt>
                <c:pt idx="1079">
                  <c:v>1.2373829465042623</c:v>
                </c:pt>
                <c:pt idx="1080">
                  <c:v>1.2373829465042623</c:v>
                </c:pt>
                <c:pt idx="1081">
                  <c:v>1.2248826040517409</c:v>
                </c:pt>
                <c:pt idx="1082">
                  <c:v>1.2207688443108893</c:v>
                </c:pt>
                <c:pt idx="1083">
                  <c:v>1.214989756765414</c:v>
                </c:pt>
                <c:pt idx="1084">
                  <c:v>1.2286746520451173</c:v>
                </c:pt>
                <c:pt idx="1085">
                  <c:v>1.2297451881353276</c:v>
                </c:pt>
                <c:pt idx="1086">
                  <c:v>1.2297451881353276</c:v>
                </c:pt>
                <c:pt idx="1087">
                  <c:v>1.2297451881353276</c:v>
                </c:pt>
                <c:pt idx="1088">
                  <c:v>1.2335149953616762</c:v>
                </c:pt>
                <c:pt idx="1089">
                  <c:v>1.2275830683853037</c:v>
                </c:pt>
                <c:pt idx="1090">
                  <c:v>1.2336814639045641</c:v>
                </c:pt>
                <c:pt idx="1091">
                  <c:v>1.2419759448414756</c:v>
                </c:pt>
                <c:pt idx="1092">
                  <c:v>1.2312901353492471</c:v>
                </c:pt>
                <c:pt idx="1093">
                  <c:v>1.2312901353492471</c:v>
                </c:pt>
                <c:pt idx="1094">
                  <c:v>1.2312901353492471</c:v>
                </c:pt>
                <c:pt idx="1095">
                  <c:v>1.2226322591616561</c:v>
                </c:pt>
                <c:pt idx="1096">
                  <c:v>1.2274828253258538</c:v>
                </c:pt>
                <c:pt idx="1097">
                  <c:v>1.2307980373782952</c:v>
                </c:pt>
                <c:pt idx="1098">
                  <c:v>1.2168025959035489</c:v>
                </c:pt>
                <c:pt idx="1099">
                  <c:v>1.2240545195214461</c:v>
                </c:pt>
                <c:pt idx="1100">
                  <c:v>1.2240545195214461</c:v>
                </c:pt>
                <c:pt idx="1101">
                  <c:v>1.2240545195214461</c:v>
                </c:pt>
                <c:pt idx="1102">
                  <c:v>1.2113304045015003</c:v>
                </c:pt>
                <c:pt idx="1103">
                  <c:v>1.2123619478697785</c:v>
                </c:pt>
                <c:pt idx="1104">
                  <c:v>1.2154297035281092</c:v>
                </c:pt>
                <c:pt idx="1105">
                  <c:v>1.2090024054066182</c:v>
                </c:pt>
                <c:pt idx="1106">
                  <c:v>1.2141759043353111</c:v>
                </c:pt>
                <c:pt idx="1107">
                  <c:v>1.2141759043353111</c:v>
                </c:pt>
                <c:pt idx="1108">
                  <c:v>1.2141759043353111</c:v>
                </c:pt>
                <c:pt idx="1109">
                  <c:v>1.2023516521462418</c:v>
                </c:pt>
                <c:pt idx="1110">
                  <c:v>1.2060479657407563</c:v>
                </c:pt>
                <c:pt idx="1111">
                  <c:v>1.2122814272034363</c:v>
                </c:pt>
                <c:pt idx="1112">
                  <c:v>1.2108276490089536</c:v>
                </c:pt>
                <c:pt idx="1113">
                  <c:v>1.2118325714962237</c:v>
                </c:pt>
                <c:pt idx="1114">
                  <c:v>1.2118325714962237</c:v>
                </c:pt>
                <c:pt idx="1115">
                  <c:v>1.2118325714962237</c:v>
                </c:pt>
                <c:pt idx="1116">
                  <c:v>1.2034349376567273</c:v>
                </c:pt>
                <c:pt idx="1117">
                  <c:v>1.2113131286776744</c:v>
                </c:pt>
                <c:pt idx="1118">
                  <c:v>1.2169128906485285</c:v>
                </c:pt>
                <c:pt idx="1119">
                  <c:v>1.2134953232557255</c:v>
                </c:pt>
                <c:pt idx="1120">
                  <c:v>1.2185679929767201</c:v>
                </c:pt>
                <c:pt idx="1121">
                  <c:v>1.2185679929767201</c:v>
                </c:pt>
                <c:pt idx="1122">
                  <c:v>1.2185679929767201</c:v>
                </c:pt>
                <c:pt idx="1123">
                  <c:v>1.2171416836524476</c:v>
                </c:pt>
                <c:pt idx="1124">
                  <c:v>1.2244819863743321</c:v>
                </c:pt>
                <c:pt idx="1125">
                  <c:v>1.230212753910825</c:v>
                </c:pt>
                <c:pt idx="1126">
                  <c:v>1.2245925208713211</c:v>
                </c:pt>
                <c:pt idx="1127">
                  <c:v>1.2258117260694115</c:v>
                </c:pt>
                <c:pt idx="1128">
                  <c:v>1.2258117260694115</c:v>
                </c:pt>
                <c:pt idx="1129">
                  <c:v>1.2258117260694115</c:v>
                </c:pt>
                <c:pt idx="1130">
                  <c:v>1.2259715156188986</c:v>
                </c:pt>
                <c:pt idx="1131">
                  <c:v>1.2183269681161375</c:v>
                </c:pt>
                <c:pt idx="1132">
                  <c:v>1.2194578622553107</c:v>
                </c:pt>
                <c:pt idx="1133">
                  <c:v>1.2147783007344517</c:v>
                </c:pt>
                <c:pt idx="1134">
                  <c:v>1.2240339342102391</c:v>
                </c:pt>
                <c:pt idx="1135">
                  <c:v>1.2240339342102391</c:v>
                </c:pt>
                <c:pt idx="1136">
                  <c:v>1.2240339342102391</c:v>
                </c:pt>
                <c:pt idx="1137">
                  <c:v>1.2428937188452145</c:v>
                </c:pt>
                <c:pt idx="1138">
                  <c:v>1.2244899907383173</c:v>
                </c:pt>
                <c:pt idx="1139">
                  <c:v>1.2177125124993839</c:v>
                </c:pt>
                <c:pt idx="1140">
                  <c:v>1.2219171914861346</c:v>
                </c:pt>
                <c:pt idx="1141">
                  <c:v>1.2192018648069807</c:v>
                </c:pt>
                <c:pt idx="1142">
                  <c:v>1.2192018648069807</c:v>
                </c:pt>
                <c:pt idx="1143">
                  <c:v>1.2192018648069807</c:v>
                </c:pt>
                <c:pt idx="1144">
                  <c:v>1.2221374495540562</c:v>
                </c:pt>
                <c:pt idx="1145">
                  <c:v>1.2296642829114506</c:v>
                </c:pt>
                <c:pt idx="1146">
                  <c:v>1.1978740298449249</c:v>
                </c:pt>
                <c:pt idx="1147">
                  <c:v>1.2289541671334339</c:v>
                </c:pt>
                <c:pt idx="1148">
                  <c:v>1.2134969692858806</c:v>
                </c:pt>
                <c:pt idx="1149">
                  <c:v>1.2134969692858806</c:v>
                </c:pt>
                <c:pt idx="1150">
                  <c:v>1.2134969692858806</c:v>
                </c:pt>
                <c:pt idx="1151">
                  <c:v>1.2074363884960779</c:v>
                </c:pt>
                <c:pt idx="1152">
                  <c:v>1.2188663576793355</c:v>
                </c:pt>
                <c:pt idx="1153">
                  <c:v>1.2193335648803374</c:v>
                </c:pt>
                <c:pt idx="1154">
                  <c:v>1.2380571732904697</c:v>
                </c:pt>
                <c:pt idx="1155">
                  <c:v>1.2228417405940011</c:v>
                </c:pt>
                <c:pt idx="1156">
                  <c:v>1.2228417405940011</c:v>
                </c:pt>
                <c:pt idx="1157">
                  <c:v>1.2228417405940011</c:v>
                </c:pt>
                <c:pt idx="1158">
                  <c:v>1.2177695793728369</c:v>
                </c:pt>
                <c:pt idx="1159">
                  <c:v>1.2251132057054468</c:v>
                </c:pt>
                <c:pt idx="1160">
                  <c:v>1.2082314696027479</c:v>
                </c:pt>
                <c:pt idx="1161">
                  <c:v>1.219423993517819</c:v>
                </c:pt>
                <c:pt idx="1162">
                  <c:v>1.2090447890343468</c:v>
                </c:pt>
                <c:pt idx="1163">
                  <c:v>1.2090447890343468</c:v>
                </c:pt>
                <c:pt idx="1164">
                  <c:v>1.2090447890343468</c:v>
                </c:pt>
                <c:pt idx="1165">
                  <c:v>1.1954694653569173</c:v>
                </c:pt>
                <c:pt idx="1166">
                  <c:v>1.2093330283312334</c:v>
                </c:pt>
                <c:pt idx="1167">
                  <c:v>1.2014594018157871</c:v>
                </c:pt>
                <c:pt idx="1168">
                  <c:v>1.2065642448841367</c:v>
                </c:pt>
                <c:pt idx="1169">
                  <c:v>1.1988031618266004</c:v>
                </c:pt>
                <c:pt idx="1170">
                  <c:v>1.1988031618266004</c:v>
                </c:pt>
                <c:pt idx="1171">
                  <c:v>1.1988031618266004</c:v>
                </c:pt>
                <c:pt idx="1172">
                  <c:v>1.1851807818246505</c:v>
                </c:pt>
                <c:pt idx="1173">
                  <c:v>1.203498218513217</c:v>
                </c:pt>
                <c:pt idx="1174">
                  <c:v>1.1911249313786916</c:v>
                </c:pt>
                <c:pt idx="1175">
                  <c:v>1.1908524402425997</c:v>
                </c:pt>
                <c:pt idx="1176">
                  <c:v>1.1965008354838829</c:v>
                </c:pt>
                <c:pt idx="1177">
                  <c:v>1.1965008354838829</c:v>
                </c:pt>
                <c:pt idx="1178">
                  <c:v>1.1965008354838829</c:v>
                </c:pt>
                <c:pt idx="1179">
                  <c:v>1.1987512771775832</c:v>
                </c:pt>
                <c:pt idx="1180">
                  <c:v>1.2047736195296621</c:v>
                </c:pt>
                <c:pt idx="1181">
                  <c:v>1.1963146733546683</c:v>
                </c:pt>
                <c:pt idx="1182">
                  <c:v>1.1940736493764341</c:v>
                </c:pt>
                <c:pt idx="1183">
                  <c:v>1.1817281177927079</c:v>
                </c:pt>
                <c:pt idx="1184">
                  <c:v>1.1817281177927079</c:v>
                </c:pt>
                <c:pt idx="1185">
                  <c:v>1.1817281177927079</c:v>
                </c:pt>
                <c:pt idx="1186">
                  <c:v>1.1914395438639773</c:v>
                </c:pt>
                <c:pt idx="1187">
                  <c:v>1.2014492369093874</c:v>
                </c:pt>
                <c:pt idx="1188">
                  <c:v>1.2079421653375291</c:v>
                </c:pt>
                <c:pt idx="1189">
                  <c:v>1.2033033534112421</c:v>
                </c:pt>
                <c:pt idx="1190">
                  <c:v>1.2120484885316565</c:v>
                </c:pt>
                <c:pt idx="1191">
                  <c:v>1.2120484885316565</c:v>
                </c:pt>
                <c:pt idx="1192">
                  <c:v>1.2120484885316565</c:v>
                </c:pt>
                <c:pt idx="1193">
                  <c:v>1.2060330226412015</c:v>
                </c:pt>
                <c:pt idx="1194">
                  <c:v>1.2029493491692322</c:v>
                </c:pt>
                <c:pt idx="1195">
                  <c:v>1.2095305802295924</c:v>
                </c:pt>
                <c:pt idx="1196">
                  <c:v>1.2126932680642637</c:v>
                </c:pt>
                <c:pt idx="1197">
                  <c:v>1.2045080914635247</c:v>
                </c:pt>
                <c:pt idx="1198">
                  <c:v>1.2045080914635247</c:v>
                </c:pt>
                <c:pt idx="1199">
                  <c:v>1.2045080914635247</c:v>
                </c:pt>
                <c:pt idx="1200">
                  <c:v>1.1849940878593386</c:v>
                </c:pt>
                <c:pt idx="1201">
                  <c:v>1.1771400947226129</c:v>
                </c:pt>
                <c:pt idx="1202">
                  <c:v>1.1997509982778098</c:v>
                </c:pt>
                <c:pt idx="1203">
                  <c:v>1.1721834610974475</c:v>
                </c:pt>
                <c:pt idx="1204">
                  <c:v>1.1857132504594463</c:v>
                </c:pt>
                <c:pt idx="1205">
                  <c:v>1.1857132504594463</c:v>
                </c:pt>
                <c:pt idx="1206">
                  <c:v>1.1857132504594463</c:v>
                </c:pt>
                <c:pt idx="1207">
                  <c:v>1.1779234386185071</c:v>
                </c:pt>
                <c:pt idx="1208">
                  <c:v>1.186813456110368</c:v>
                </c:pt>
                <c:pt idx="1209">
                  <c:v>1.1902157109582783</c:v>
                </c:pt>
                <c:pt idx="1210">
                  <c:v>1.1904931888922161</c:v>
                </c:pt>
                <c:pt idx="1211">
                  <c:v>1.1955659803774468</c:v>
                </c:pt>
                <c:pt idx="1212">
                  <c:v>1.1955659803774468</c:v>
                </c:pt>
                <c:pt idx="1213">
                  <c:v>1.1955659803774468</c:v>
                </c:pt>
                <c:pt idx="1214">
                  <c:v>1.1694171181531394</c:v>
                </c:pt>
                <c:pt idx="1215">
                  <c:v>1.1939910456936746</c:v>
                </c:pt>
                <c:pt idx="1216">
                  <c:v>1.1734414672939242</c:v>
                </c:pt>
                <c:pt idx="1217">
                  <c:v>1.1757153650327352</c:v>
                </c:pt>
                <c:pt idx="1218">
                  <c:v>1.1728855263146312</c:v>
                </c:pt>
                <c:pt idx="1219">
                  <c:v>1.1728855263146312</c:v>
                </c:pt>
                <c:pt idx="1220">
                  <c:v>1.1728855263146312</c:v>
                </c:pt>
                <c:pt idx="1221">
                  <c:v>1.1747607445739938</c:v>
                </c:pt>
                <c:pt idx="1222">
                  <c:v>1.1511228769830051</c:v>
                </c:pt>
                <c:pt idx="1223">
                  <c:v>1.1641348115506214</c:v>
                </c:pt>
                <c:pt idx="1224">
                  <c:v>1.1282475310019378</c:v>
                </c:pt>
                <c:pt idx="1225">
                  <c:v>1.1388254073566215</c:v>
                </c:pt>
                <c:pt idx="1226">
                  <c:v>1.1388254073566215</c:v>
                </c:pt>
                <c:pt idx="1227">
                  <c:v>1.1388254073566215</c:v>
                </c:pt>
                <c:pt idx="1228">
                  <c:v>1.080631727796137</c:v>
                </c:pt>
                <c:pt idx="1229">
                  <c:v>1.1500478098010944</c:v>
                </c:pt>
                <c:pt idx="1230">
                  <c:v>1.1102975528305596</c:v>
                </c:pt>
                <c:pt idx="1231">
                  <c:v>1.1431481667841346</c:v>
                </c:pt>
                <c:pt idx="1232">
                  <c:v>1.1438853260323254</c:v>
                </c:pt>
                <c:pt idx="1233">
                  <c:v>1.1438853260323254</c:v>
                </c:pt>
                <c:pt idx="1234">
                  <c:v>1.1438853260323254</c:v>
                </c:pt>
                <c:pt idx="1235">
                  <c:v>1.1365923402217455</c:v>
                </c:pt>
                <c:pt idx="1236">
                  <c:v>1.1190384581317914</c:v>
                </c:pt>
                <c:pt idx="1237">
                  <c:v>1.146940933100417</c:v>
                </c:pt>
                <c:pt idx="1238">
                  <c:v>1.1151090191288167</c:v>
                </c:pt>
                <c:pt idx="1239">
                  <c:v>1.1106857020982923</c:v>
                </c:pt>
                <c:pt idx="1240">
                  <c:v>1.1106857020982923</c:v>
                </c:pt>
                <c:pt idx="1241">
                  <c:v>1.1106857020982923</c:v>
                </c:pt>
                <c:pt idx="1242">
                  <c:v>1.1276068107246537</c:v>
                </c:pt>
                <c:pt idx="1243">
                  <c:v>1.1443097103316238</c:v>
                </c:pt>
                <c:pt idx="1244">
                  <c:v>1.1357311217750279</c:v>
                </c:pt>
                <c:pt idx="1245">
                  <c:v>1.1313634987500083</c:v>
                </c:pt>
                <c:pt idx="1246">
                  <c:v>1.1460472089493803</c:v>
                </c:pt>
                <c:pt idx="1247">
                  <c:v>1.1460472089493803</c:v>
                </c:pt>
                <c:pt idx="1248">
                  <c:v>1.1460472089493803</c:v>
                </c:pt>
                <c:pt idx="1249">
                  <c:v>1.1524700047182876</c:v>
                </c:pt>
                <c:pt idx="1250">
                  <c:v>1.14950725712284</c:v>
                </c:pt>
                <c:pt idx="1251">
                  <c:v>1.1550309150703286</c:v>
                </c:pt>
                <c:pt idx="1252">
                  <c:v>1.1453117665848964</c:v>
                </c:pt>
                <c:pt idx="1253">
                  <c:v>1.1268744651841487</c:v>
                </c:pt>
                <c:pt idx="1254">
                  <c:v>1.1268744651841487</c:v>
                </c:pt>
                <c:pt idx="1255">
                  <c:v>1.1268744651841487</c:v>
                </c:pt>
                <c:pt idx="1256">
                  <c:v>1.1324956319499253</c:v>
                </c:pt>
                <c:pt idx="1257">
                  <c:v>1.1260197831537444</c:v>
                </c:pt>
                <c:pt idx="1258">
                  <c:v>1.1486001646478097</c:v>
                </c:pt>
                <c:pt idx="1259">
                  <c:v>1.1300080410800375</c:v>
                </c:pt>
                <c:pt idx="1260">
                  <c:v>1.1213831103323069</c:v>
                </c:pt>
                <c:pt idx="1261">
                  <c:v>1.1213831103323069</c:v>
                </c:pt>
                <c:pt idx="1262">
                  <c:v>1.1213831103323069</c:v>
                </c:pt>
                <c:pt idx="1263">
                  <c:v>1.1231699639778288</c:v>
                </c:pt>
                <c:pt idx="1264">
                  <c:v>1.1215261739887077</c:v>
                </c:pt>
                <c:pt idx="1265">
                  <c:v>1.1311843232216854</c:v>
                </c:pt>
                <c:pt idx="1266">
                  <c:v>1.1713255112882766</c:v>
                </c:pt>
                <c:pt idx="1267">
                  <c:v>1.1817440299929718</c:v>
                </c:pt>
                <c:pt idx="1268">
                  <c:v>1.1817440299929718</c:v>
                </c:pt>
                <c:pt idx="1269">
                  <c:v>1.1817440299929718</c:v>
                </c:pt>
                <c:pt idx="1270">
                  <c:v>1.176996539936688</c:v>
                </c:pt>
                <c:pt idx="1271">
                  <c:v>1.2018923055991788</c:v>
                </c:pt>
                <c:pt idx="1272">
                  <c:v>1.1804808265200777</c:v>
                </c:pt>
                <c:pt idx="1273">
                  <c:v>1.1766063497632455</c:v>
                </c:pt>
                <c:pt idx="1274">
                  <c:v>1.1931861591006405</c:v>
                </c:pt>
                <c:pt idx="1275">
                  <c:v>1.1931861591006405</c:v>
                </c:pt>
                <c:pt idx="1276">
                  <c:v>1.1931861591006405</c:v>
                </c:pt>
                <c:pt idx="1277">
                  <c:v>1.1920134619670715</c:v>
                </c:pt>
                <c:pt idx="1278">
                  <c:v>1.2246540797960146</c:v>
                </c:pt>
                <c:pt idx="1279">
                  <c:v>1.1952108249358</c:v>
                </c:pt>
                <c:pt idx="1280">
                  <c:v>1.2185387205568174</c:v>
                </c:pt>
                <c:pt idx="1281">
                  <c:v>1.1923645404136798</c:v>
                </c:pt>
                <c:pt idx="1282">
                  <c:v>1.1923645404136798</c:v>
                </c:pt>
                <c:pt idx="1283">
                  <c:v>1.1923645404136798</c:v>
                </c:pt>
                <c:pt idx="1284">
                  <c:v>1.184402053406157</c:v>
                </c:pt>
                <c:pt idx="1285">
                  <c:v>1.1961914803868718</c:v>
                </c:pt>
                <c:pt idx="1286">
                  <c:v>1.1738780920799741</c:v>
                </c:pt>
                <c:pt idx="1287">
                  <c:v>1.2229437414173783</c:v>
                </c:pt>
                <c:pt idx="1288">
                  <c:v>1.2104265293513836</c:v>
                </c:pt>
                <c:pt idx="1289">
                  <c:v>1.2104265293513836</c:v>
                </c:pt>
                <c:pt idx="1290">
                  <c:v>1.2104265293513836</c:v>
                </c:pt>
                <c:pt idx="1291">
                  <c:v>1.2203475373238295</c:v>
                </c:pt>
                <c:pt idx="1292">
                  <c:v>1.2282561073673128</c:v>
                </c:pt>
                <c:pt idx="1293">
                  <c:v>1.2397841921489197</c:v>
                </c:pt>
                <c:pt idx="1294">
                  <c:v>1.2316022301251943</c:v>
                </c:pt>
                <c:pt idx="1295">
                  <c:v>1.2361651127917441</c:v>
                </c:pt>
                <c:pt idx="1296">
                  <c:v>1.2361651127917441</c:v>
                </c:pt>
                <c:pt idx="1297">
                  <c:v>1.2361651127917441</c:v>
                </c:pt>
                <c:pt idx="1298">
                  <c:v>1.2176015676506702</c:v>
                </c:pt>
                <c:pt idx="1299">
                  <c:v>1.2277156403262299</c:v>
                </c:pt>
                <c:pt idx="1300">
                  <c:v>1.2143460176006533</c:v>
                </c:pt>
                <c:pt idx="1301">
                  <c:v>1.1981775794689302</c:v>
                </c:pt>
                <c:pt idx="1302">
                  <c:v>1.2189819982955323</c:v>
                </c:pt>
                <c:pt idx="1303">
                  <c:v>1.2189819982955323</c:v>
                </c:pt>
                <c:pt idx="1304">
                  <c:v>1.2189819982955323</c:v>
                </c:pt>
                <c:pt idx="1305">
                  <c:v>1.2414390801523141</c:v>
                </c:pt>
                <c:pt idx="1306">
                  <c:v>1.2139717952512019</c:v>
                </c:pt>
                <c:pt idx="1307">
                  <c:v>1.2215006755811613</c:v>
                </c:pt>
                <c:pt idx="1308">
                  <c:v>1.2491399118536646</c:v>
                </c:pt>
                <c:pt idx="1309">
                  <c:v>1.2216849913140959</c:v>
                </c:pt>
                <c:pt idx="1310">
                  <c:v>1.2216849913140959</c:v>
                </c:pt>
                <c:pt idx="1311">
                  <c:v>1.2216849913140959</c:v>
                </c:pt>
                <c:pt idx="1312">
                  <c:v>1.1950700434657902</c:v>
                </c:pt>
                <c:pt idx="1313">
                  <c:v>1.1893691545990934</c:v>
                </c:pt>
                <c:pt idx="1314">
                  <c:v>1.2095313214152599</c:v>
                </c:pt>
                <c:pt idx="1315">
                  <c:v>1.2248692350120975</c:v>
                </c:pt>
                <c:pt idx="1316">
                  <c:v>1.2165023164296225</c:v>
                </c:pt>
                <c:pt idx="1317">
                  <c:v>1.2165023164296225</c:v>
                </c:pt>
                <c:pt idx="1318">
                  <c:v>1.2165023164296225</c:v>
                </c:pt>
                <c:pt idx="1319">
                  <c:v>1.2029718898974779</c:v>
                </c:pt>
                <c:pt idx="1320">
                  <c:v>1.2202395089083948</c:v>
                </c:pt>
                <c:pt idx="1321">
                  <c:v>1.1862256439853114</c:v>
                </c:pt>
                <c:pt idx="1322">
                  <c:v>1.2016543787666973</c:v>
                </c:pt>
                <c:pt idx="1323">
                  <c:v>1.2250424273587188</c:v>
                </c:pt>
                <c:pt idx="1324">
                  <c:v>1.2250424273587188</c:v>
                </c:pt>
                <c:pt idx="1325">
                  <c:v>1.2250424273587188</c:v>
                </c:pt>
                <c:pt idx="1326">
                  <c:v>1.2108607132915381</c:v>
                </c:pt>
                <c:pt idx="1327">
                  <c:v>1.2129149449109542</c:v>
                </c:pt>
                <c:pt idx="1328">
                  <c:v>1.2047011131829837</c:v>
                </c:pt>
                <c:pt idx="1329">
                  <c:v>1.2008315130462734</c:v>
                </c:pt>
                <c:pt idx="1330">
                  <c:v>1.1994604313613602</c:v>
                </c:pt>
                <c:pt idx="1331">
                  <c:v>1.1994604313613602</c:v>
                </c:pt>
                <c:pt idx="1332">
                  <c:v>1.1994604313613602</c:v>
                </c:pt>
                <c:pt idx="1333">
                  <c:v>1.1820518727848937</c:v>
                </c:pt>
                <c:pt idx="1334">
                  <c:v>1.1901393834839977</c:v>
                </c:pt>
                <c:pt idx="1335">
                  <c:v>1.1724269767870628</c:v>
                </c:pt>
                <c:pt idx="1336">
                  <c:v>1.1875840633045656</c:v>
                </c:pt>
                <c:pt idx="1337">
                  <c:v>1.1791307265947997</c:v>
                </c:pt>
                <c:pt idx="1338">
                  <c:v>1.1791307265947997</c:v>
                </c:pt>
                <c:pt idx="1339">
                  <c:v>1.1791307265947997</c:v>
                </c:pt>
                <c:pt idx="1340">
                  <c:v>1.2057631200200762</c:v>
                </c:pt>
                <c:pt idx="1341">
                  <c:v>1.1798980248104216</c:v>
                </c:pt>
                <c:pt idx="1342">
                  <c:v>1.2258655298758969</c:v>
                </c:pt>
                <c:pt idx="1343">
                  <c:v>1.2235369994635823</c:v>
                </c:pt>
                <c:pt idx="1344">
                  <c:v>1.2104931524539606</c:v>
                </c:pt>
                <c:pt idx="1345">
                  <c:v>1.2104931524539606</c:v>
                </c:pt>
                <c:pt idx="1346">
                  <c:v>1.2104931524539606</c:v>
                </c:pt>
                <c:pt idx="1347">
                  <c:v>1.2153283354902464</c:v>
                </c:pt>
                <c:pt idx="1348">
                  <c:v>1.2199029613746293</c:v>
                </c:pt>
                <c:pt idx="1349">
                  <c:v>1.221068834746454</c:v>
                </c:pt>
                <c:pt idx="1350">
                  <c:v>1.2019474681200619</c:v>
                </c:pt>
                <c:pt idx="1351">
                  <c:v>1.2199154641519492</c:v>
                </c:pt>
                <c:pt idx="1352">
                  <c:v>1.2199154641519492</c:v>
                </c:pt>
                <c:pt idx="1353">
                  <c:v>1.2199154641519492</c:v>
                </c:pt>
                <c:pt idx="1354">
                  <c:v>1.2190728002443785</c:v>
                </c:pt>
                <c:pt idx="1355">
                  <c:v>1.1986081906986115</c:v>
                </c:pt>
                <c:pt idx="1356">
                  <c:v>1.2222674355503083</c:v>
                </c:pt>
                <c:pt idx="1357">
                  <c:v>1.2189242436476508</c:v>
                </c:pt>
                <c:pt idx="1358">
                  <c:v>1.2177877083010209</c:v>
                </c:pt>
                <c:pt idx="1359">
                  <c:v>1.2177877083010209</c:v>
                </c:pt>
                <c:pt idx="1360">
                  <c:v>1.2177877083010209</c:v>
                </c:pt>
                <c:pt idx="1361">
                  <c:v>1.210937980821255</c:v>
                </c:pt>
                <c:pt idx="1362">
                  <c:v>1.2548191052198072</c:v>
                </c:pt>
                <c:pt idx="1363">
                  <c:v>1.2313670659500171</c:v>
                </c:pt>
                <c:pt idx="1364">
                  <c:v>1.2329676045719171</c:v>
                </c:pt>
                <c:pt idx="1365">
                  <c:v>1.2397436444078522</c:v>
                </c:pt>
                <c:pt idx="1366">
                  <c:v>1.2397436444078522</c:v>
                </c:pt>
                <c:pt idx="1367">
                  <c:v>1.2397436444078522</c:v>
                </c:pt>
                <c:pt idx="1368">
                  <c:v>1.2353317714952614</c:v>
                </c:pt>
                <c:pt idx="1369">
                  <c:v>1.234460617377362</c:v>
                </c:pt>
                <c:pt idx="1370">
                  <c:v>1.2333439414433083</c:v>
                </c:pt>
                <c:pt idx="1371">
                  <c:v>1.2435989744901337</c:v>
                </c:pt>
                <c:pt idx="1372">
                  <c:v>1.2422921724271656</c:v>
                </c:pt>
                <c:pt idx="1373">
                  <c:v>1.2422921724271656</c:v>
                </c:pt>
                <c:pt idx="1374">
                  <c:v>1.2422921724271656</c:v>
                </c:pt>
                <c:pt idx="1375">
                  <c:v>1.2465929934282978</c:v>
                </c:pt>
                <c:pt idx="1376">
                  <c:v>1.2525747486782823</c:v>
                </c:pt>
                <c:pt idx="1377">
                  <c:v>1.2432464667354521</c:v>
                </c:pt>
                <c:pt idx="1378">
                  <c:v>1.2435755290767296</c:v>
                </c:pt>
                <c:pt idx="1379">
                  <c:v>1.2449218233555559</c:v>
                </c:pt>
                <c:pt idx="1380">
                  <c:v>1.2449218233555559</c:v>
                </c:pt>
                <c:pt idx="1381">
                  <c:v>1.2449218233555559</c:v>
                </c:pt>
                <c:pt idx="1382">
                  <c:v>1.2581817197302856</c:v>
                </c:pt>
                <c:pt idx="1383">
                  <c:v>1.2567319367856151</c:v>
                </c:pt>
                <c:pt idx="1384">
                  <c:v>1.2610353141669191</c:v>
                </c:pt>
                <c:pt idx="1385">
                  <c:v>1.2606473296398906</c:v>
                </c:pt>
                <c:pt idx="1386">
                  <c:v>1.2500092571083463</c:v>
                </c:pt>
                <c:pt idx="1387">
                  <c:v>1.2500092571083463</c:v>
                </c:pt>
                <c:pt idx="1388">
                  <c:v>1.2500092571083463</c:v>
                </c:pt>
                <c:pt idx="1389">
                  <c:v>1.2531598371886052</c:v>
                </c:pt>
                <c:pt idx="1390">
                  <c:v>1.2575420892526459</c:v>
                </c:pt>
                <c:pt idx="1391">
                  <c:v>1.2584779573144429</c:v>
                </c:pt>
                <c:pt idx="1392">
                  <c:v>1.2559516051654933</c:v>
                </c:pt>
                <c:pt idx="1393">
                  <c:v>1.2508384300480218</c:v>
                </c:pt>
                <c:pt idx="1394">
                  <c:v>1.2508384300480218</c:v>
                </c:pt>
                <c:pt idx="1395">
                  <c:v>1.2508384300480218</c:v>
                </c:pt>
                <c:pt idx="1396">
                  <c:v>1.2617352576984564</c:v>
                </c:pt>
                <c:pt idx="1397">
                  <c:v>1.2466498542341897</c:v>
                </c:pt>
                <c:pt idx="1398">
                  <c:v>1.2557398892651697</c:v>
                </c:pt>
                <c:pt idx="1399">
                  <c:v>1.2452062871978324</c:v>
                </c:pt>
                <c:pt idx="1400">
                  <c:v>1.2552208051954648</c:v>
                </c:pt>
                <c:pt idx="1401">
                  <c:v>1.2552208051954648</c:v>
                </c:pt>
                <c:pt idx="1402">
                  <c:v>1.2552208051954648</c:v>
                </c:pt>
                <c:pt idx="1403">
                  <c:v>1.2431689730939612</c:v>
                </c:pt>
                <c:pt idx="1404">
                  <c:v>1.2535509340248565</c:v>
                </c:pt>
                <c:pt idx="1405">
                  <c:v>1.2592789608349517</c:v>
                </c:pt>
                <c:pt idx="1406">
                  <c:v>1.2656368046935318</c:v>
                </c:pt>
                <c:pt idx="1407">
                  <c:v>1.2673015121946742</c:v>
                </c:pt>
                <c:pt idx="1408">
                  <c:v>1.2673015121946742</c:v>
                </c:pt>
                <c:pt idx="1409">
                  <c:v>1.2673015121946742</c:v>
                </c:pt>
                <c:pt idx="1410">
                  <c:v>1.2606736373654444</c:v>
                </c:pt>
                <c:pt idx="1411">
                  <c:v>1.2686532402830146</c:v>
                </c:pt>
                <c:pt idx="1412">
                  <c:v>1.2669910012193861</c:v>
                </c:pt>
                <c:pt idx="1413">
                  <c:v>1.2666707903065921</c:v>
                </c:pt>
                <c:pt idx="1414">
                  <c:v>1.2598100516262487</c:v>
                </c:pt>
                <c:pt idx="1415">
                  <c:v>1.2598100516262487</c:v>
                </c:pt>
                <c:pt idx="1416">
                  <c:v>1.2598100516262487</c:v>
                </c:pt>
                <c:pt idx="1417">
                  <c:v>1.2692166322640712</c:v>
                </c:pt>
                <c:pt idx="1418">
                  <c:v>1.2664362214238774</c:v>
                </c:pt>
                <c:pt idx="1419">
                  <c:v>1.2712018236782081</c:v>
                </c:pt>
                <c:pt idx="1420">
                  <c:v>1.2784263870406738</c:v>
                </c:pt>
                <c:pt idx="1421">
                  <c:v>1.2821023109147733</c:v>
                </c:pt>
                <c:pt idx="1422">
                  <c:v>1.2821023109147733</c:v>
                </c:pt>
                <c:pt idx="1423">
                  <c:v>1.2821023109147733</c:v>
                </c:pt>
                <c:pt idx="1424">
                  <c:v>1.2745846810869146</c:v>
                </c:pt>
                <c:pt idx="1425">
                  <c:v>1.2772225059206654</c:v>
                </c:pt>
                <c:pt idx="1426">
                  <c:v>1.2799716777700918</c:v>
                </c:pt>
                <c:pt idx="1427">
                  <c:v>1.2880494958535693</c:v>
                </c:pt>
                <c:pt idx="1428">
                  <c:v>1.2910953997755481</c:v>
                </c:pt>
                <c:pt idx="1429">
                  <c:v>1.2910953997755481</c:v>
                </c:pt>
                <c:pt idx="1430">
                  <c:v>1.2910953997755481</c:v>
                </c:pt>
                <c:pt idx="1431">
                  <c:v>1.2843762988814693</c:v>
                </c:pt>
                <c:pt idx="1432">
                  <c:v>1.295092733913652</c:v>
                </c:pt>
                <c:pt idx="1433">
                  <c:v>1.2892580322397176</c:v>
                </c:pt>
                <c:pt idx="1434">
                  <c:v>1.2871130553345174</c:v>
                </c:pt>
                <c:pt idx="1435">
                  <c:v>1.2778494827735696</c:v>
                </c:pt>
                <c:pt idx="1436">
                  <c:v>1.2778494827735696</c:v>
                </c:pt>
                <c:pt idx="1437">
                  <c:v>1.2778494827735696</c:v>
                </c:pt>
                <c:pt idx="1438">
                  <c:v>1.2524337132079315</c:v>
                </c:pt>
                <c:pt idx="1439">
                  <c:v>1.2582585709234204</c:v>
                </c:pt>
                <c:pt idx="1440">
                  <c:v>1.272313826859927</c:v>
                </c:pt>
                <c:pt idx="1441">
                  <c:v>1.2827540597822606</c:v>
                </c:pt>
                <c:pt idx="1442">
                  <c:v>1.2752372353005268</c:v>
                </c:pt>
                <c:pt idx="1443">
                  <c:v>1.2752372353005268</c:v>
                </c:pt>
                <c:pt idx="1444">
                  <c:v>1.2752372353005268</c:v>
                </c:pt>
                <c:pt idx="1445">
                  <c:v>1.2755939905644813</c:v>
                </c:pt>
                <c:pt idx="1446">
                  <c:v>1.2945751047538459</c:v>
                </c:pt>
                <c:pt idx="1447">
                  <c:v>1.2876585988925433</c:v>
                </c:pt>
                <c:pt idx="1448">
                  <c:v>1.3038503386368132</c:v>
                </c:pt>
                <c:pt idx="1449">
                  <c:v>1.2955800403277025</c:v>
                </c:pt>
                <c:pt idx="1450">
                  <c:v>1.2955800403277025</c:v>
                </c:pt>
                <c:pt idx="1451">
                  <c:v>1.2955800403277025</c:v>
                </c:pt>
                <c:pt idx="1452">
                  <c:v>1.2985804119499442</c:v>
                </c:pt>
                <c:pt idx="1453">
                  <c:v>1.2874116753067448</c:v>
                </c:pt>
                <c:pt idx="1454">
                  <c:v>1.2936607589577047</c:v>
                </c:pt>
                <c:pt idx="1455">
                  <c:v>1.2903497298374358</c:v>
                </c:pt>
                <c:pt idx="1456">
                  <c:v>1.2987316306056926</c:v>
                </c:pt>
                <c:pt idx="1457">
                  <c:v>1.2987316306056926</c:v>
                </c:pt>
                <c:pt idx="1458">
                  <c:v>1.2987316306056926</c:v>
                </c:pt>
                <c:pt idx="1459">
                  <c:v>1.2804496687631175</c:v>
                </c:pt>
                <c:pt idx="1460">
                  <c:v>1.3065141233550774</c:v>
                </c:pt>
                <c:pt idx="1461">
                  <c:v>1.3056332848335508</c:v>
                </c:pt>
                <c:pt idx="1462">
                  <c:v>1.3037708992773442</c:v>
                </c:pt>
                <c:pt idx="1463">
                  <c:v>1.3107144896573266</c:v>
                </c:pt>
                <c:pt idx="1464">
                  <c:v>1.3107144896573266</c:v>
                </c:pt>
                <c:pt idx="1465">
                  <c:v>1.3107144896573266</c:v>
                </c:pt>
                <c:pt idx="1466">
                  <c:v>1.3092049840649711</c:v>
                </c:pt>
                <c:pt idx="1467">
                  <c:v>1.2934184087668414</c:v>
                </c:pt>
                <c:pt idx="1468">
                  <c:v>1.2821552529274904</c:v>
                </c:pt>
                <c:pt idx="1469">
                  <c:v>1.2875746003705355</c:v>
                </c:pt>
                <c:pt idx="1470">
                  <c:v>1.2868909602596517</c:v>
                </c:pt>
                <c:pt idx="1471">
                  <c:v>1.2868909602596517</c:v>
                </c:pt>
                <c:pt idx="1472">
                  <c:v>1.2868909602596517</c:v>
                </c:pt>
                <c:pt idx="1473">
                  <c:v>1.2810495256039469</c:v>
                </c:pt>
                <c:pt idx="1474">
                  <c:v>1.2635783784890273</c:v>
                </c:pt>
                <c:pt idx="1475">
                  <c:v>1.2864418213598856</c:v>
                </c:pt>
                <c:pt idx="1476">
                  <c:v>1.3044423846397897</c:v>
                </c:pt>
                <c:pt idx="1477">
                  <c:v>1.28376685902806</c:v>
                </c:pt>
                <c:pt idx="1478">
                  <c:v>1.28376685902806</c:v>
                </c:pt>
                <c:pt idx="1479">
                  <c:v>1.28376685902806</c:v>
                </c:pt>
                <c:pt idx="1480">
                  <c:v>1.2702889957831305</c:v>
                </c:pt>
                <c:pt idx="1481">
                  <c:v>1.2984176692478759</c:v>
                </c:pt>
                <c:pt idx="1482">
                  <c:v>1.2946176271510037</c:v>
                </c:pt>
                <c:pt idx="1483">
                  <c:v>1.2976163875973385</c:v>
                </c:pt>
                <c:pt idx="1484">
                  <c:v>1.3008135453048886</c:v>
                </c:pt>
                <c:pt idx="1485">
                  <c:v>1.3008135453048886</c:v>
                </c:pt>
                <c:pt idx="1486">
                  <c:v>1.3008135453048886</c:v>
                </c:pt>
                <c:pt idx="1487">
                  <c:v>1.2910234915988352</c:v>
                </c:pt>
                <c:pt idx="1488">
                  <c:v>1.2961091340961601</c:v>
                </c:pt>
                <c:pt idx="1489">
                  <c:v>1.302860905153185</c:v>
                </c:pt>
                <c:pt idx="1490">
                  <c:v>1.3057578913929291</c:v>
                </c:pt>
                <c:pt idx="1491">
                  <c:v>1.3025796178776974</c:v>
                </c:pt>
                <c:pt idx="1492">
                  <c:v>1.3025796178776974</c:v>
                </c:pt>
                <c:pt idx="1493">
                  <c:v>1.3025796178776974</c:v>
                </c:pt>
                <c:pt idx="1494">
                  <c:v>1.2995539730961594</c:v>
                </c:pt>
                <c:pt idx="1495">
                  <c:v>1.3001000898425388</c:v>
                </c:pt>
                <c:pt idx="1496">
                  <c:v>1.2972399864252866</c:v>
                </c:pt>
                <c:pt idx="1497">
                  <c:v>1.2914768522643485</c:v>
                </c:pt>
                <c:pt idx="1498">
                  <c:v>1.2797236437683315</c:v>
                </c:pt>
                <c:pt idx="1499">
                  <c:v>1.2797236437683315</c:v>
                </c:pt>
                <c:pt idx="1500">
                  <c:v>1.2797236437683315</c:v>
                </c:pt>
                <c:pt idx="1501">
                  <c:v>1.2713194427585479</c:v>
                </c:pt>
                <c:pt idx="1502">
                  <c:v>1.2825579076873277</c:v>
                </c:pt>
                <c:pt idx="1503">
                  <c:v>1.2746359683054909</c:v>
                </c:pt>
                <c:pt idx="1504">
                  <c:v>1.2830819873381927</c:v>
                </c:pt>
                <c:pt idx="1505">
                  <c:v>1.2787397790244139</c:v>
                </c:pt>
                <c:pt idx="1506">
                  <c:v>1.2787397790244139</c:v>
                </c:pt>
                <c:pt idx="1507">
                  <c:v>1.2787397790244139</c:v>
                </c:pt>
                <c:pt idx="1508">
                  <c:v>1.275389889710401</c:v>
                </c:pt>
                <c:pt idx="1509">
                  <c:v>1.2723474776405106</c:v>
                </c:pt>
                <c:pt idx="1510">
                  <c:v>1.26857645303262</c:v>
                </c:pt>
                <c:pt idx="1511">
                  <c:v>1.2682222113125006</c:v>
                </c:pt>
                <c:pt idx="1512">
                  <c:v>1.2636726824124727</c:v>
                </c:pt>
                <c:pt idx="1513">
                  <c:v>1.2636726824124727</c:v>
                </c:pt>
                <c:pt idx="1514">
                  <c:v>1.2636726824124727</c:v>
                </c:pt>
                <c:pt idx="1515">
                  <c:v>1.2814902611767045</c:v>
                </c:pt>
                <c:pt idx="1516">
                  <c:v>1.2751746722458961</c:v>
                </c:pt>
                <c:pt idx="1517">
                  <c:v>1.2725252646298071</c:v>
                </c:pt>
                <c:pt idx="1518">
                  <c:v>1.2862023181036482</c:v>
                </c:pt>
                <c:pt idx="1519">
                  <c:v>1.2796021564113984</c:v>
                </c:pt>
                <c:pt idx="1520">
                  <c:v>1.2796021564113984</c:v>
                </c:pt>
                <c:pt idx="1521">
                  <c:v>1.2796021564113984</c:v>
                </c:pt>
                <c:pt idx="1522">
                  <c:v>1.2650228685173959</c:v>
                </c:pt>
                <c:pt idx="1523">
                  <c:v>1.2983941413386904</c:v>
                </c:pt>
                <c:pt idx="1524">
                  <c:v>1.2762514445788284</c:v>
                </c:pt>
                <c:pt idx="1525">
                  <c:v>1.283677374666284</c:v>
                </c:pt>
                <c:pt idx="1526">
                  <c:v>1.2649217629611011</c:v>
                </c:pt>
                <c:pt idx="1527">
                  <c:v>1.2649217629611011</c:v>
                </c:pt>
                <c:pt idx="1528">
                  <c:v>1.2649217629611011</c:v>
                </c:pt>
                <c:pt idx="1529">
                  <c:v>1.2719624406848271</c:v>
                </c:pt>
                <c:pt idx="1530">
                  <c:v>1.2687925474907185</c:v>
                </c:pt>
                <c:pt idx="1531">
                  <c:v>1.2872622250729735</c:v>
                </c:pt>
                <c:pt idx="1532">
                  <c:v>1.2850062565329448</c:v>
                </c:pt>
                <c:pt idx="1533">
                  <c:v>1.2749762234988316</c:v>
                </c:pt>
                <c:pt idx="1534">
                  <c:v>1.2749762234988316</c:v>
                </c:pt>
                <c:pt idx="1535">
                  <c:v>1.2749762234988316</c:v>
                </c:pt>
                <c:pt idx="1536">
                  <c:v>1.2336116741387562</c:v>
                </c:pt>
                <c:pt idx="1537">
                  <c:v>1.2834619800247156</c:v>
                </c:pt>
                <c:pt idx="1538">
                  <c:v>1.2766661954281633</c:v>
                </c:pt>
                <c:pt idx="1539">
                  <c:v>1.2805144426673836</c:v>
                </c:pt>
                <c:pt idx="1540">
                  <c:v>1.2883081472844202</c:v>
                </c:pt>
                <c:pt idx="1541">
                  <c:v>1.2883081472844202</c:v>
                </c:pt>
                <c:pt idx="1542">
                  <c:v>1.2883081472844202</c:v>
                </c:pt>
                <c:pt idx="1543">
                  <c:v>1.2532002910421529</c:v>
                </c:pt>
                <c:pt idx="1544">
                  <c:v>1.2913260601344172</c:v>
                </c:pt>
                <c:pt idx="1545">
                  <c:v>1.2864992499582961</c:v>
                </c:pt>
                <c:pt idx="1546">
                  <c:v>1.2660379703075126</c:v>
                </c:pt>
                <c:pt idx="1547">
                  <c:v>1.2732383083819168</c:v>
                </c:pt>
                <c:pt idx="1548">
                  <c:v>1.2732383083819168</c:v>
                </c:pt>
                <c:pt idx="1549">
                  <c:v>1.2732383083819168</c:v>
                </c:pt>
                <c:pt idx="1550">
                  <c:v>1.2690189604634317</c:v>
                </c:pt>
                <c:pt idx="1551">
                  <c:v>1.2732573581404256</c:v>
                </c:pt>
                <c:pt idx="1552">
                  <c:v>1.2762722096090588</c:v>
                </c:pt>
                <c:pt idx="1553">
                  <c:v>1.2724151993533059</c:v>
                </c:pt>
                <c:pt idx="1554">
                  <c:v>1.297703332111644</c:v>
                </c:pt>
                <c:pt idx="1555">
                  <c:v>1.297703332111644</c:v>
                </c:pt>
                <c:pt idx="1556">
                  <c:v>1.297703332111644</c:v>
                </c:pt>
                <c:pt idx="1557">
                  <c:v>1.2555552289176002</c:v>
                </c:pt>
                <c:pt idx="1558">
                  <c:v>1.2941352458632411</c:v>
                </c:pt>
                <c:pt idx="1559">
                  <c:v>1.2824693098122131</c:v>
                </c:pt>
                <c:pt idx="1560">
                  <c:v>1.2815228303715156</c:v>
                </c:pt>
                <c:pt idx="1561">
                  <c:v>1.2689269880417418</c:v>
                </c:pt>
                <c:pt idx="1562">
                  <c:v>1.2689269880417418</c:v>
                </c:pt>
                <c:pt idx="1563">
                  <c:v>1.2689269880417418</c:v>
                </c:pt>
                <c:pt idx="1564">
                  <c:v>1.2611299537755805</c:v>
                </c:pt>
                <c:pt idx="1565">
                  <c:v>1.2738300781778304</c:v>
                </c:pt>
                <c:pt idx="1566">
                  <c:v>1.2713194776562617</c:v>
                </c:pt>
                <c:pt idx="1567">
                  <c:v>1.2669553985144262</c:v>
                </c:pt>
                <c:pt idx="1568">
                  <c:v>1.2934218465156084</c:v>
                </c:pt>
                <c:pt idx="1569">
                  <c:v>1.2934218465156084</c:v>
                </c:pt>
                <c:pt idx="1570">
                  <c:v>1.2934218465156084</c:v>
                </c:pt>
                <c:pt idx="1571">
                  <c:v>1.2552179690958649</c:v>
                </c:pt>
                <c:pt idx="1572">
                  <c:v>1.2875751293538824</c:v>
                </c:pt>
                <c:pt idx="1573">
                  <c:v>1.2932162982131823</c:v>
                </c:pt>
                <c:pt idx="1574">
                  <c:v>1.2935121177406865</c:v>
                </c:pt>
                <c:pt idx="1575">
                  <c:v>1.278946698684825</c:v>
                </c:pt>
                <c:pt idx="1576">
                  <c:v>1.278946698684825</c:v>
                </c:pt>
                <c:pt idx="1577">
                  <c:v>1.278946698684825</c:v>
                </c:pt>
                <c:pt idx="1578">
                  <c:v>1.2753078904459689</c:v>
                </c:pt>
                <c:pt idx="1579">
                  <c:v>1.274171445526312</c:v>
                </c:pt>
                <c:pt idx="1580">
                  <c:v>1.2747880567319929</c:v>
                </c:pt>
                <c:pt idx="1581">
                  <c:v>1.2914845760589795</c:v>
                </c:pt>
                <c:pt idx="1582">
                  <c:v>1.3028783879815635</c:v>
                </c:pt>
                <c:pt idx="1583">
                  <c:v>1.3028783879815635</c:v>
                </c:pt>
                <c:pt idx="1584">
                  <c:v>1.3028783879815635</c:v>
                </c:pt>
                <c:pt idx="1585">
                  <c:v>1.2687106098619307</c:v>
                </c:pt>
                <c:pt idx="1586">
                  <c:v>1.2883354199371804</c:v>
                </c:pt>
                <c:pt idx="1587">
                  <c:v>1.2787135626012049</c:v>
                </c:pt>
                <c:pt idx="1588">
                  <c:v>1.2676833272711694</c:v>
                </c:pt>
                <c:pt idx="1589">
                  <c:v>1.290479424332956</c:v>
                </c:pt>
                <c:pt idx="1590">
                  <c:v>1.290479424332956</c:v>
                </c:pt>
                <c:pt idx="1591">
                  <c:v>1.290479424332956</c:v>
                </c:pt>
                <c:pt idx="1592">
                  <c:v>1.2576615690676776</c:v>
                </c:pt>
                <c:pt idx="1593">
                  <c:v>1.2961499768606997</c:v>
                </c:pt>
                <c:pt idx="1594">
                  <c:v>1.2961909532213891</c:v>
                </c:pt>
                <c:pt idx="1595">
                  <c:v>1.2993158015538013</c:v>
                </c:pt>
                <c:pt idx="1596">
                  <c:v>1.2981796384865016</c:v>
                </c:pt>
                <c:pt idx="1597">
                  <c:v>1.2981796384865016</c:v>
                </c:pt>
                <c:pt idx="1598">
                  <c:v>1.2981796384865016</c:v>
                </c:pt>
                <c:pt idx="1599">
                  <c:v>1.2731704853685251</c:v>
                </c:pt>
                <c:pt idx="1600">
                  <c:v>1.2976331127706207</c:v>
                </c:pt>
                <c:pt idx="1601">
                  <c:v>1.2963108246299837</c:v>
                </c:pt>
                <c:pt idx="1602">
                  <c:v>1.3047864494545185</c:v>
                </c:pt>
                <c:pt idx="1603">
                  <c:v>1.3089193896188989</c:v>
                </c:pt>
                <c:pt idx="1604">
                  <c:v>1.3089193896188989</c:v>
                </c:pt>
                <c:pt idx="1605">
                  <c:v>1.3089193896188989</c:v>
                </c:pt>
                <c:pt idx="1606">
                  <c:v>1.310815683767466</c:v>
                </c:pt>
                <c:pt idx="1607">
                  <c:v>1.3118046999039259</c:v>
                </c:pt>
                <c:pt idx="1608">
                  <c:v>1.3083366970046746</c:v>
                </c:pt>
                <c:pt idx="1609">
                  <c:v>1.2997986145878706</c:v>
                </c:pt>
                <c:pt idx="1610">
                  <c:v>1.3063762249849624</c:v>
                </c:pt>
                <c:pt idx="1611">
                  <c:v>1.3063762249849624</c:v>
                </c:pt>
                <c:pt idx="1612">
                  <c:v>1.3063762249849624</c:v>
                </c:pt>
                <c:pt idx="1613">
                  <c:v>1.2838390734577232</c:v>
                </c:pt>
                <c:pt idx="1614">
                  <c:v>1.3096553574714676</c:v>
                </c:pt>
                <c:pt idx="1615">
                  <c:v>1.307704383264394</c:v>
                </c:pt>
                <c:pt idx="1616">
                  <c:v>1.2999518796035272</c:v>
                </c:pt>
                <c:pt idx="1617">
                  <c:v>1.3064710576696716</c:v>
                </c:pt>
                <c:pt idx="1618">
                  <c:v>1.3064710576696716</c:v>
                </c:pt>
                <c:pt idx="1619">
                  <c:v>1.3064710576696716</c:v>
                </c:pt>
                <c:pt idx="1620">
                  <c:v>1.3049728954230719</c:v>
                </c:pt>
                <c:pt idx="1621">
                  <c:v>1.3005647632806194</c:v>
                </c:pt>
                <c:pt idx="1622">
                  <c:v>1.3013708864516167</c:v>
                </c:pt>
                <c:pt idx="1623">
                  <c:v>1.3209668541814084</c:v>
                </c:pt>
                <c:pt idx="1624">
                  <c:v>1.326763259623837</c:v>
                </c:pt>
                <c:pt idx="1625">
                  <c:v>1.326763259623837</c:v>
                </c:pt>
                <c:pt idx="1626">
                  <c:v>1.326763259623837</c:v>
                </c:pt>
                <c:pt idx="1627">
                  <c:v>1.2796278144846265</c:v>
                </c:pt>
                <c:pt idx="1628">
                  <c:v>1.3199526123693948</c:v>
                </c:pt>
                <c:pt idx="1629">
                  <c:v>1.3218815429445665</c:v>
                </c:pt>
                <c:pt idx="1630">
                  <c:v>1.3351932217748503</c:v>
                </c:pt>
                <c:pt idx="1631">
                  <c:v>1.3407914118366084</c:v>
                </c:pt>
                <c:pt idx="1632">
                  <c:v>1.3407914118366084</c:v>
                </c:pt>
                <c:pt idx="1633">
                  <c:v>1.3407914118366084</c:v>
                </c:pt>
                <c:pt idx="1634">
                  <c:v>1.3245970223763994</c:v>
                </c:pt>
                <c:pt idx="1635">
                  <c:v>1.3219886696435197</c:v>
                </c:pt>
                <c:pt idx="1636">
                  <c:v>1.3264954637044877</c:v>
                </c:pt>
                <c:pt idx="1637">
                  <c:v>1.3188328850082307</c:v>
                </c:pt>
                <c:pt idx="1638">
                  <c:v>1.3227335993892131</c:v>
                </c:pt>
                <c:pt idx="1639">
                  <c:v>1.3227335993892131</c:v>
                </c:pt>
                <c:pt idx="1640">
                  <c:v>1.3227335993892131</c:v>
                </c:pt>
                <c:pt idx="1641">
                  <c:v>1.322785476170804</c:v>
                </c:pt>
                <c:pt idx="1642">
                  <c:v>1.3167914769620848</c:v>
                </c:pt>
                <c:pt idx="1643">
                  <c:v>1.3095673067506342</c:v>
                </c:pt>
                <c:pt idx="1644">
                  <c:v>1.3192395605819502</c:v>
                </c:pt>
                <c:pt idx="1645">
                  <c:v>1.307920622601044</c:v>
                </c:pt>
                <c:pt idx="1646">
                  <c:v>1.307920622601044</c:v>
                </c:pt>
                <c:pt idx="1647">
                  <c:v>1.307920622601044</c:v>
                </c:pt>
                <c:pt idx="1648">
                  <c:v>1.2934559831023376</c:v>
                </c:pt>
                <c:pt idx="1649">
                  <c:v>1.3095241882502493</c:v>
                </c:pt>
                <c:pt idx="1650">
                  <c:v>1.3099460203815994</c:v>
                </c:pt>
                <c:pt idx="1651">
                  <c:v>1.3162862959058135</c:v>
                </c:pt>
                <c:pt idx="1652">
                  <c:v>1.3150213053279423</c:v>
                </c:pt>
                <c:pt idx="1653">
                  <c:v>1.3150213053279423</c:v>
                </c:pt>
                <c:pt idx="1654">
                  <c:v>1.3150213053279423</c:v>
                </c:pt>
                <c:pt idx="1655">
                  <c:v>1.2779121400256506</c:v>
                </c:pt>
                <c:pt idx="1656">
                  <c:v>1.300160197755496</c:v>
                </c:pt>
                <c:pt idx="1657">
                  <c:v>1.2988408065962505</c:v>
                </c:pt>
                <c:pt idx="1658">
                  <c:v>1.3049676161072785</c:v>
                </c:pt>
                <c:pt idx="1659">
                  <c:v>1.303459121159714</c:v>
                </c:pt>
                <c:pt idx="1660">
                  <c:v>1.303459121159714</c:v>
                </c:pt>
                <c:pt idx="1661">
                  <c:v>1.303459121159714</c:v>
                </c:pt>
                <c:pt idx="1662">
                  <c:v>1.3084658101955107</c:v>
                </c:pt>
                <c:pt idx="1663">
                  <c:v>1.3145544404525098</c:v>
                </c:pt>
                <c:pt idx="1664">
                  <c:v>1.3145386946393387</c:v>
                </c:pt>
                <c:pt idx="1665">
                  <c:v>1.3098361144612596</c:v>
                </c:pt>
                <c:pt idx="1666">
                  <c:v>1.2987124415914653</c:v>
                </c:pt>
                <c:pt idx="1667">
                  <c:v>1.2987124415914653</c:v>
                </c:pt>
                <c:pt idx="1668">
                  <c:v>1.2987124415914653</c:v>
                </c:pt>
                <c:pt idx="1669">
                  <c:v>1.3023700099828319</c:v>
                </c:pt>
                <c:pt idx="1670">
                  <c:v>1.2895123290018558</c:v>
                </c:pt>
                <c:pt idx="1671">
                  <c:v>1.2877596267934526</c:v>
                </c:pt>
                <c:pt idx="1672">
                  <c:v>1.2910666895724301</c:v>
                </c:pt>
                <c:pt idx="1673">
                  <c:v>1.2827819561618048</c:v>
                </c:pt>
                <c:pt idx="1674">
                  <c:v>1.2827819561618048</c:v>
                </c:pt>
                <c:pt idx="1675">
                  <c:v>1.2827819561618048</c:v>
                </c:pt>
                <c:pt idx="1676">
                  <c:v>1.2510924760395903</c:v>
                </c:pt>
                <c:pt idx="1677">
                  <c:v>1.2826650492541469</c:v>
                </c:pt>
                <c:pt idx="1678">
                  <c:v>1.2745247624204543</c:v>
                </c:pt>
                <c:pt idx="1679">
                  <c:v>1.2827667062970745</c:v>
                </c:pt>
                <c:pt idx="1680">
                  <c:v>1.2774144873490492</c:v>
                </c:pt>
                <c:pt idx="1681">
                  <c:v>1.2774144873490492</c:v>
                </c:pt>
                <c:pt idx="1682">
                  <c:v>1.2774144873490492</c:v>
                </c:pt>
                <c:pt idx="1683">
                  <c:v>1.2809342168009519</c:v>
                </c:pt>
                <c:pt idx="1684">
                  <c:v>1.2799418020971594</c:v>
                </c:pt>
                <c:pt idx="1685">
                  <c:v>1.2701581500472516</c:v>
                </c:pt>
                <c:pt idx="1686">
                  <c:v>1.2589411599154443</c:v>
                </c:pt>
                <c:pt idx="1687">
                  <c:v>1.2610241927816677</c:v>
                </c:pt>
                <c:pt idx="1688">
                  <c:v>1.2610241927816677</c:v>
                </c:pt>
                <c:pt idx="1689">
                  <c:v>1.2610241927816677</c:v>
                </c:pt>
                <c:pt idx="1690">
                  <c:v>1.2255449236861193</c:v>
                </c:pt>
                <c:pt idx="1691">
                  <c:v>1.2595085621035937</c:v>
                </c:pt>
                <c:pt idx="1692">
                  <c:v>1.2495609464480226</c:v>
                </c:pt>
                <c:pt idx="1693">
                  <c:v>1.2463451830234102</c:v>
                </c:pt>
                <c:pt idx="1694">
                  <c:v>1.2517123647626811</c:v>
                </c:pt>
                <c:pt idx="1695">
                  <c:v>1.2517123647626811</c:v>
                </c:pt>
                <c:pt idx="1696">
                  <c:v>1.2517123647626811</c:v>
                </c:pt>
                <c:pt idx="1697">
                  <c:v>1.269493022796035</c:v>
                </c:pt>
                <c:pt idx="1698">
                  <c:v>1.2632381181116965</c:v>
                </c:pt>
                <c:pt idx="1699">
                  <c:v>1.2608870906611132</c:v>
                </c:pt>
                <c:pt idx="1700">
                  <c:v>1.2598381682659199</c:v>
                </c:pt>
                <c:pt idx="1701">
                  <c:v>1.2756933962205088</c:v>
                </c:pt>
                <c:pt idx="1702">
                  <c:v>1.2756933962205088</c:v>
                </c:pt>
                <c:pt idx="1703">
                  <c:v>1.2756933962205088</c:v>
                </c:pt>
                <c:pt idx="1704">
                  <c:v>1.2435704351837977</c:v>
                </c:pt>
                <c:pt idx="1705">
                  <c:v>1.271270029695277</c:v>
                </c:pt>
                <c:pt idx="1706">
                  <c:v>1.2777777082314206</c:v>
                </c:pt>
                <c:pt idx="1707">
                  <c:v>1.2819464281874651</c:v>
                </c:pt>
                <c:pt idx="1708">
                  <c:v>1.278629116792005</c:v>
                </c:pt>
                <c:pt idx="1709">
                  <c:v>1.278629116792005</c:v>
                </c:pt>
                <c:pt idx="1710">
                  <c:v>1.278629116792005</c:v>
                </c:pt>
                <c:pt idx="1711">
                  <c:v>1.2463954125107104</c:v>
                </c:pt>
                <c:pt idx="1712">
                  <c:v>1.2468671006994798</c:v>
                </c:pt>
                <c:pt idx="1713">
                  <c:v>1.2828399458912179</c:v>
                </c:pt>
                <c:pt idx="1714">
                  <c:v>1.2838384494663746</c:v>
                </c:pt>
                <c:pt idx="1715">
                  <c:v>1.285745604905556</c:v>
                </c:pt>
                <c:pt idx="1716">
                  <c:v>1.285745604905556</c:v>
                </c:pt>
                <c:pt idx="1717">
                  <c:v>1.285745604905556</c:v>
                </c:pt>
                <c:pt idx="1718">
                  <c:v>1.2878163531230242</c:v>
                </c:pt>
                <c:pt idx="1719">
                  <c:v>1.2841695360456049</c:v>
                </c:pt>
                <c:pt idx="1720">
                  <c:v>1.2813684010954633</c:v>
                </c:pt>
                <c:pt idx="1721">
                  <c:v>1.2743160090425394</c:v>
                </c:pt>
                <c:pt idx="1722">
                  <c:v>1.2761064525144767</c:v>
                </c:pt>
                <c:pt idx="1723">
                  <c:v>1.2761064525144767</c:v>
                </c:pt>
                <c:pt idx="1724">
                  <c:v>1.2761064525144767</c:v>
                </c:pt>
                <c:pt idx="1725">
                  <c:v>1.2477849701747248</c:v>
                </c:pt>
                <c:pt idx="1726">
                  <c:v>1.2849610036671453</c:v>
                </c:pt>
                <c:pt idx="1727">
                  <c:v>1.283437225988791</c:v>
                </c:pt>
                <c:pt idx="1728">
                  <c:v>1.2892666587931816</c:v>
                </c:pt>
                <c:pt idx="1729">
                  <c:v>1.2857630173959811</c:v>
                </c:pt>
                <c:pt idx="1730">
                  <c:v>1.2857630173959811</c:v>
                </c:pt>
                <c:pt idx="1731">
                  <c:v>1.2857630173959811</c:v>
                </c:pt>
                <c:pt idx="1732">
                  <c:v>1.2860300623914129</c:v>
                </c:pt>
                <c:pt idx="1733">
                  <c:v>1.2823229192765795</c:v>
                </c:pt>
                <c:pt idx="1734">
                  <c:v>1.2806844643292472</c:v>
                </c:pt>
                <c:pt idx="1735">
                  <c:v>1.2822877094420631</c:v>
                </c:pt>
                <c:pt idx="1736">
                  <c:v>1.2763151612686137</c:v>
                </c:pt>
                <c:pt idx="1737">
                  <c:v>1.2763151612686137</c:v>
                </c:pt>
                <c:pt idx="1738">
                  <c:v>1.2763151612686137</c:v>
                </c:pt>
                <c:pt idx="1739">
                  <c:v>1.2468049187120629</c:v>
                </c:pt>
                <c:pt idx="1740">
                  <c:v>1.2761104491731208</c:v>
                </c:pt>
                <c:pt idx="1741">
                  <c:v>1.2908007256528251</c:v>
                </c:pt>
                <c:pt idx="1742">
                  <c:v>1.2863021692522358</c:v>
                </c:pt>
                <c:pt idx="1743">
                  <c:v>1.2893292799058813</c:v>
                </c:pt>
                <c:pt idx="1744">
                  <c:v>1.2893292799058813</c:v>
                </c:pt>
                <c:pt idx="1745">
                  <c:v>1.2893292799058813</c:v>
                </c:pt>
                <c:pt idx="1746">
                  <c:v>1.251020162819545</c:v>
                </c:pt>
                <c:pt idx="1747">
                  <c:v>1.2829306046782689</c:v>
                </c:pt>
                <c:pt idx="1748">
                  <c:v>1.2860996723167921</c:v>
                </c:pt>
                <c:pt idx="1749">
                  <c:v>1.2901408069160891</c:v>
                </c:pt>
                <c:pt idx="1750">
                  <c:v>1.2880255255546316</c:v>
                </c:pt>
                <c:pt idx="1751">
                  <c:v>1.2880255255546316</c:v>
                </c:pt>
                <c:pt idx="1752">
                  <c:v>1.2880255255546316</c:v>
                </c:pt>
                <c:pt idx="1753">
                  <c:v>1.2467318927685023</c:v>
                </c:pt>
                <c:pt idx="1754">
                  <c:v>1.2853577583041402</c:v>
                </c:pt>
                <c:pt idx="1755">
                  <c:v>1.2859130816989179</c:v>
                </c:pt>
                <c:pt idx="1756">
                  <c:v>1.2919673618399043</c:v>
                </c:pt>
                <c:pt idx="1757">
                  <c:v>1.2928132557200198</c:v>
                </c:pt>
                <c:pt idx="1758">
                  <c:v>1.2928132557200198</c:v>
                </c:pt>
                <c:pt idx="1759">
                  <c:v>1.2928132557200198</c:v>
                </c:pt>
                <c:pt idx="1760">
                  <c:v>1.2701881059866054</c:v>
                </c:pt>
                <c:pt idx="1761">
                  <c:v>1.3022824444477008</c:v>
                </c:pt>
                <c:pt idx="1762">
                  <c:v>1.3011338182527725</c:v>
                </c:pt>
                <c:pt idx="1763">
                  <c:v>1.3060100676099606</c:v>
                </c:pt>
                <c:pt idx="1764">
                  <c:v>1.3120777326371558</c:v>
                </c:pt>
                <c:pt idx="1765">
                  <c:v>1.3120777326371558</c:v>
                </c:pt>
                <c:pt idx="1766">
                  <c:v>1.3120777326371558</c:v>
                </c:pt>
                <c:pt idx="1767">
                  <c:v>1.3157492286893817</c:v>
                </c:pt>
                <c:pt idx="1768">
                  <c:v>1.3411339011543171</c:v>
                </c:pt>
                <c:pt idx="1769">
                  <c:v>1.3288794259247245</c:v>
                </c:pt>
                <c:pt idx="1770">
                  <c:v>1.3296665033959072</c:v>
                </c:pt>
                <c:pt idx="1771">
                  <c:v>1.3380472388564879</c:v>
                </c:pt>
                <c:pt idx="1772">
                  <c:v>1.3380472388564879</c:v>
                </c:pt>
                <c:pt idx="1773">
                  <c:v>1.3380472388564879</c:v>
                </c:pt>
                <c:pt idx="1774">
                  <c:v>1.3058780511003805</c:v>
                </c:pt>
                <c:pt idx="1775">
                  <c:v>1.3338944773958346</c:v>
                </c:pt>
                <c:pt idx="1776">
                  <c:v>1.3319843529527744</c:v>
                </c:pt>
                <c:pt idx="1777">
                  <c:v>1.3322847805048275</c:v>
                </c:pt>
                <c:pt idx="1778">
                  <c:v>1.3377470439613426</c:v>
                </c:pt>
                <c:pt idx="1779">
                  <c:v>1.3377470439613426</c:v>
                </c:pt>
                <c:pt idx="1780">
                  <c:v>1.3377470439613426</c:v>
                </c:pt>
                <c:pt idx="1781">
                  <c:v>1.3210909100639863</c:v>
                </c:pt>
                <c:pt idx="1782">
                  <c:v>1.3457635358482194</c:v>
                </c:pt>
                <c:pt idx="1783">
                  <c:v>1.3439211731105702</c:v>
                </c:pt>
                <c:pt idx="1784">
                  <c:v>1.3351782680765283</c:v>
                </c:pt>
                <c:pt idx="1785">
                  <c:v>1.3319842075529367</c:v>
                </c:pt>
                <c:pt idx="1786">
                  <c:v>1.3319842075529367</c:v>
                </c:pt>
                <c:pt idx="1787">
                  <c:v>1.3319842075529367</c:v>
                </c:pt>
                <c:pt idx="1788">
                  <c:v>1.2936537850211562</c:v>
                </c:pt>
                <c:pt idx="1789">
                  <c:v>1.3355314146068673</c:v>
                </c:pt>
                <c:pt idx="1790">
                  <c:v>1.323165168635354</c:v>
                </c:pt>
                <c:pt idx="1791">
                  <c:v>1.3165064772393484</c:v>
                </c:pt>
                <c:pt idx="1792">
                  <c:v>1.3321847395114088</c:v>
                </c:pt>
                <c:pt idx="1793">
                  <c:v>1.3321847395114088</c:v>
                </c:pt>
                <c:pt idx="1794">
                  <c:v>1.3321847395114088</c:v>
                </c:pt>
                <c:pt idx="1795">
                  <c:v>1.2884746220084706</c:v>
                </c:pt>
                <c:pt idx="1796">
                  <c:v>1.3226543484926132</c:v>
                </c:pt>
                <c:pt idx="1797">
                  <c:v>1.3374492970199769</c:v>
                </c:pt>
                <c:pt idx="1798">
                  <c:v>1.3304241611615206</c:v>
                </c:pt>
                <c:pt idx="1799">
                  <c:v>1.3305525145757031</c:v>
                </c:pt>
                <c:pt idx="1800">
                  <c:v>1.3305525145757031</c:v>
                </c:pt>
                <c:pt idx="1801">
                  <c:v>1.3305525145757031</c:v>
                </c:pt>
                <c:pt idx="1802">
                  <c:v>1.3037700910505412</c:v>
                </c:pt>
                <c:pt idx="1803">
                  <c:v>1.3471280095062703</c:v>
                </c:pt>
                <c:pt idx="1804">
                  <c:v>1.3431807108952329</c:v>
                </c:pt>
                <c:pt idx="1805">
                  <c:v>1.341690419983542</c:v>
                </c:pt>
                <c:pt idx="1806">
                  <c:v>1.3467953034784153</c:v>
                </c:pt>
                <c:pt idx="1807">
                  <c:v>1.3467953034784153</c:v>
                </c:pt>
                <c:pt idx="1808">
                  <c:v>1.3467953034784153</c:v>
                </c:pt>
                <c:pt idx="1809">
                  <c:v>1.3360832949670316</c:v>
                </c:pt>
                <c:pt idx="1810">
                  <c:v>1.3540980801001699</c:v>
                </c:pt>
                <c:pt idx="1811">
                  <c:v>1.355032258113863</c:v>
                </c:pt>
                <c:pt idx="1812">
                  <c:v>1.3640861091296779</c:v>
                </c:pt>
                <c:pt idx="1813">
                  <c:v>1.3754462917443533</c:v>
                </c:pt>
                <c:pt idx="1814">
                  <c:v>1.3754462917443533</c:v>
                </c:pt>
                <c:pt idx="1815">
                  <c:v>1.3754462917443533</c:v>
                </c:pt>
                <c:pt idx="1816">
                  <c:v>1.3924511083338411</c:v>
                </c:pt>
                <c:pt idx="1817">
                  <c:v>1.3752585099710697</c:v>
                </c:pt>
                <c:pt idx="1818">
                  <c:v>1.3787797401920792</c:v>
                </c:pt>
                <c:pt idx="1819">
                  <c:v>1.3731167954207353</c:v>
                </c:pt>
                <c:pt idx="1820">
                  <c:v>1.3803754248139701</c:v>
                </c:pt>
                <c:pt idx="1821">
                  <c:v>1.3803754248139701</c:v>
                </c:pt>
                <c:pt idx="1822">
                  <c:v>1.3803754248139701</c:v>
                </c:pt>
                <c:pt idx="1823">
                  <c:v>1.3442250125925708</c:v>
                </c:pt>
                <c:pt idx="1824">
                  <c:v>1.3752957947349029</c:v>
                </c:pt>
                <c:pt idx="1825">
                  <c:v>1.3710034006333836</c:v>
                </c:pt>
                <c:pt idx="1826">
                  <c:v>1.3786097404543718</c:v>
                </c:pt>
                <c:pt idx="1827">
                  <c:v>1.3804718877850171</c:v>
                </c:pt>
                <c:pt idx="1828">
                  <c:v>1.3804718877850171</c:v>
                </c:pt>
                <c:pt idx="1829">
                  <c:v>1.3804718877850171</c:v>
                </c:pt>
                <c:pt idx="1830">
                  <c:v>1.3477313507300539</c:v>
                </c:pt>
                <c:pt idx="1831">
                  <c:v>1.3481359065856671</c:v>
                </c:pt>
                <c:pt idx="1832">
                  <c:v>1.3797834026087761</c:v>
                </c:pt>
                <c:pt idx="1833">
                  <c:v>1.3842510842834588</c:v>
                </c:pt>
                <c:pt idx="1834">
                  <c:v>1.3911425657064795</c:v>
                </c:pt>
                <c:pt idx="1835">
                  <c:v>1.3911425657064795</c:v>
                </c:pt>
                <c:pt idx="1836">
                  <c:v>1.3911425657064795</c:v>
                </c:pt>
                <c:pt idx="1837">
                  <c:v>1.4096774270237975</c:v>
                </c:pt>
                <c:pt idx="1838">
                  <c:v>1.4197030370271673</c:v>
                </c:pt>
                <c:pt idx="1839">
                  <c:v>1.42597433257176</c:v>
                </c:pt>
                <c:pt idx="1840">
                  <c:v>1.4250877267692625</c:v>
                </c:pt>
                <c:pt idx="1841">
                  <c:v>1.4168506838085944</c:v>
                </c:pt>
                <c:pt idx="1842">
                  <c:v>1.4168506838085944</c:v>
                </c:pt>
                <c:pt idx="1843">
                  <c:v>1.4168506838085944</c:v>
                </c:pt>
                <c:pt idx="1844">
                  <c:v>1.3666202509075394</c:v>
                </c:pt>
                <c:pt idx="1845">
                  <c:v>1.3970911062611979</c:v>
                </c:pt>
                <c:pt idx="1846">
                  <c:v>1.3752974370276105</c:v>
                </c:pt>
                <c:pt idx="1847">
                  <c:v>1.3806159281428867</c:v>
                </c:pt>
                <c:pt idx="1848">
                  <c:v>1.3659431532874737</c:v>
                </c:pt>
                <c:pt idx="1849">
                  <c:v>1.3659431532874737</c:v>
                </c:pt>
                <c:pt idx="1850">
                  <c:v>1.3659431532874737</c:v>
                </c:pt>
                <c:pt idx="1851">
                  <c:v>1.366612645429597</c:v>
                </c:pt>
                <c:pt idx="1852">
                  <c:v>1.3988563806485939</c:v>
                </c:pt>
                <c:pt idx="1853">
                  <c:v>1.4024485401796678</c:v>
                </c:pt>
                <c:pt idx="1854">
                  <c:v>1.4032660270398791</c:v>
                </c:pt>
                <c:pt idx="1855">
                  <c:v>1.3967071476929174</c:v>
                </c:pt>
                <c:pt idx="1856">
                  <c:v>1.3967071476929174</c:v>
                </c:pt>
                <c:pt idx="1857">
                  <c:v>1.3967071476929174</c:v>
                </c:pt>
                <c:pt idx="1858">
                  <c:v>1.4025890724976542</c:v>
                </c:pt>
                <c:pt idx="1859">
                  <c:v>1.3984642646726269</c:v>
                </c:pt>
                <c:pt idx="1860">
                  <c:v>1.388818391997438</c:v>
                </c:pt>
                <c:pt idx="1861">
                  <c:v>1.3923387248368975</c:v>
                </c:pt>
                <c:pt idx="1862">
                  <c:v>1.4019771424798808</c:v>
                </c:pt>
                <c:pt idx="1863">
                  <c:v>1.4019771424798808</c:v>
                </c:pt>
                <c:pt idx="1864">
                  <c:v>1.4019771424798808</c:v>
                </c:pt>
                <c:pt idx="1865">
                  <c:v>1.3656520059044601</c:v>
                </c:pt>
                <c:pt idx="1866">
                  <c:v>1.395252716664708</c:v>
                </c:pt>
                <c:pt idx="1867">
                  <c:v>1.3971034200294001</c:v>
                </c:pt>
                <c:pt idx="1868">
                  <c:v>1.3485866720928839</c:v>
                </c:pt>
                <c:pt idx="1869">
                  <c:v>1.3936170059833375</c:v>
                </c:pt>
                <c:pt idx="1870">
                  <c:v>1.3936170059833375</c:v>
                </c:pt>
                <c:pt idx="1871">
                  <c:v>1.3936170059833375</c:v>
                </c:pt>
                <c:pt idx="1872">
                  <c:v>1.3841175906342233</c:v>
                </c:pt>
                <c:pt idx="1873">
                  <c:v>1.4236887573325143</c:v>
                </c:pt>
                <c:pt idx="1874">
                  <c:v>1.4234772134046314</c:v>
                </c:pt>
                <c:pt idx="1875">
                  <c:v>1.4265244765177971</c:v>
                </c:pt>
                <c:pt idx="1876">
                  <c:v>1.435760841793885</c:v>
                </c:pt>
                <c:pt idx="1877">
                  <c:v>1.435760841793885</c:v>
                </c:pt>
                <c:pt idx="1878">
                  <c:v>1.435760841793885</c:v>
                </c:pt>
                <c:pt idx="1879">
                  <c:v>1.4078537935200111</c:v>
                </c:pt>
                <c:pt idx="1880">
                  <c:v>1.4397231859742796</c:v>
                </c:pt>
                <c:pt idx="1881">
                  <c:v>1.421508788451036</c:v>
                </c:pt>
                <c:pt idx="1882">
                  <c:v>1.4194841571624863</c:v>
                </c:pt>
                <c:pt idx="1883">
                  <c:v>1.4340458396176292</c:v>
                </c:pt>
                <c:pt idx="1884">
                  <c:v>1.4340458396176292</c:v>
                </c:pt>
                <c:pt idx="1885">
                  <c:v>1.4340458396176292</c:v>
                </c:pt>
                <c:pt idx="1886">
                  <c:v>1.4054335909801554</c:v>
                </c:pt>
                <c:pt idx="1887">
                  <c:v>1.425091202620508</c:v>
                </c:pt>
                <c:pt idx="1888">
                  <c:v>1.4273284171437026</c:v>
                </c:pt>
                <c:pt idx="1889">
                  <c:v>1.4352979185119208</c:v>
                </c:pt>
                <c:pt idx="1890">
                  <c:v>1.4148292943658713</c:v>
                </c:pt>
                <c:pt idx="1891">
                  <c:v>1.4148292943658713</c:v>
                </c:pt>
                <c:pt idx="1892">
                  <c:v>1.4148292943658713</c:v>
                </c:pt>
                <c:pt idx="1893">
                  <c:v>1.3929370866347626</c:v>
                </c:pt>
                <c:pt idx="1894">
                  <c:v>1.402835616702556</c:v>
                </c:pt>
                <c:pt idx="1895">
                  <c:v>1.3940452481221159</c:v>
                </c:pt>
                <c:pt idx="1896">
                  <c:v>1.3957837880722821</c:v>
                </c:pt>
                <c:pt idx="1897">
                  <c:v>1.4033143872900478</c:v>
                </c:pt>
                <c:pt idx="1898">
                  <c:v>1.4033143872900478</c:v>
                </c:pt>
                <c:pt idx="1899">
                  <c:v>1.4033143872900478</c:v>
                </c:pt>
                <c:pt idx="1900">
                  <c:v>1.3747676623004321</c:v>
                </c:pt>
                <c:pt idx="1901">
                  <c:v>1.3654666034567946</c:v>
                </c:pt>
                <c:pt idx="1902">
                  <c:v>1.3605785812226425</c:v>
                </c:pt>
                <c:pt idx="1903">
                  <c:v>1.4127681929721385</c:v>
                </c:pt>
                <c:pt idx="1904">
                  <c:v>1.4077470439252822</c:v>
                </c:pt>
                <c:pt idx="1905">
                  <c:v>1.4077470439252822</c:v>
                </c:pt>
                <c:pt idx="1906">
                  <c:v>1.4077470439252822</c:v>
                </c:pt>
                <c:pt idx="1907">
                  <c:v>1.4129722025432814</c:v>
                </c:pt>
                <c:pt idx="1908">
                  <c:v>1.4176379761226938</c:v>
                </c:pt>
                <c:pt idx="1909">
                  <c:v>1.4087287015729935</c:v>
                </c:pt>
                <c:pt idx="1910">
                  <c:v>1.3747693272464823</c:v>
                </c:pt>
                <c:pt idx="1911">
                  <c:v>1.3927828627790322</c:v>
                </c:pt>
                <c:pt idx="1912">
                  <c:v>1.3927828627790322</c:v>
                </c:pt>
                <c:pt idx="1913">
                  <c:v>1.3927828627790322</c:v>
                </c:pt>
                <c:pt idx="1914">
                  <c:v>1.3909439150166767</c:v>
                </c:pt>
                <c:pt idx="1915">
                  <c:v>1.4060573159707954</c:v>
                </c:pt>
                <c:pt idx="1916">
                  <c:v>1.4062676993059529</c:v>
                </c:pt>
                <c:pt idx="1917">
                  <c:v>1.4201181622600634</c:v>
                </c:pt>
                <c:pt idx="1918">
                  <c:v>1.4082636595084708</c:v>
                </c:pt>
                <c:pt idx="1919">
                  <c:v>1.4082636595084708</c:v>
                </c:pt>
                <c:pt idx="1920">
                  <c:v>1.4082636595084708</c:v>
                </c:pt>
                <c:pt idx="1921">
                  <c:v>1.3832569253181346</c:v>
                </c:pt>
                <c:pt idx="1922">
                  <c:v>1.3955440750746169</c:v>
                </c:pt>
                <c:pt idx="1923">
                  <c:v>1.3926634688392763</c:v>
                </c:pt>
                <c:pt idx="1924">
                  <c:v>1.4015135208909002</c:v>
                </c:pt>
                <c:pt idx="1925">
                  <c:v>1.3989895153602849</c:v>
                </c:pt>
                <c:pt idx="1926">
                  <c:v>1.3989895153602849</c:v>
                </c:pt>
                <c:pt idx="1927">
                  <c:v>1.3989895153602849</c:v>
                </c:pt>
                <c:pt idx="1928">
                  <c:v>1.4092260411581403</c:v>
                </c:pt>
                <c:pt idx="1929">
                  <c:v>1.4231784280627944</c:v>
                </c:pt>
                <c:pt idx="1930">
                  <c:v>1.4144596494020687</c:v>
                </c:pt>
                <c:pt idx="1931">
                  <c:v>1.4290810605546038</c:v>
                </c:pt>
                <c:pt idx="1932">
                  <c:v>1.4115745275789966</c:v>
                </c:pt>
                <c:pt idx="1933">
                  <c:v>1.4115745275789966</c:v>
                </c:pt>
                <c:pt idx="1934">
                  <c:v>1.4115745275789966</c:v>
                </c:pt>
                <c:pt idx="1935">
                  <c:v>1.4170380355118901</c:v>
                </c:pt>
                <c:pt idx="1936">
                  <c:v>1.4123322090592803</c:v>
                </c:pt>
                <c:pt idx="1937">
                  <c:v>1.4076583319507303</c:v>
                </c:pt>
                <c:pt idx="1938">
                  <c:v>1.4127488318138191</c:v>
                </c:pt>
                <c:pt idx="1939">
                  <c:v>1.4242153261859656</c:v>
                </c:pt>
                <c:pt idx="1940">
                  <c:v>1.4242153261859656</c:v>
                </c:pt>
                <c:pt idx="1941">
                  <c:v>1.4242153261859656</c:v>
                </c:pt>
                <c:pt idx="1942">
                  <c:v>1.4214362784129482</c:v>
                </c:pt>
                <c:pt idx="1943">
                  <c:v>1.421072162583743</c:v>
                </c:pt>
                <c:pt idx="1944">
                  <c:v>1.4141862378514818</c:v>
                </c:pt>
                <c:pt idx="1945">
                  <c:v>1.4150055793202367</c:v>
                </c:pt>
                <c:pt idx="1946">
                  <c:v>1.4139054188638667</c:v>
                </c:pt>
                <c:pt idx="1947">
                  <c:v>1.4139054188638667</c:v>
                </c:pt>
                <c:pt idx="1948">
                  <c:v>1.4139054188638667</c:v>
                </c:pt>
                <c:pt idx="1949">
                  <c:v>1.3733826088943382</c:v>
                </c:pt>
                <c:pt idx="1950">
                  <c:v>1.4025223639419402</c:v>
                </c:pt>
                <c:pt idx="1951">
                  <c:v>1.4055005403509306</c:v>
                </c:pt>
                <c:pt idx="1952">
                  <c:v>1.4257831468245969</c:v>
                </c:pt>
                <c:pt idx="1953">
                  <c:v>1.4301656196318155</c:v>
                </c:pt>
                <c:pt idx="1954">
                  <c:v>1.4301656196318155</c:v>
                </c:pt>
                <c:pt idx="1955">
                  <c:v>1.4301656196318155</c:v>
                </c:pt>
                <c:pt idx="1956">
                  <c:v>1.4306702498026853</c:v>
                </c:pt>
                <c:pt idx="1957">
                  <c:v>1.41149907308621</c:v>
                </c:pt>
                <c:pt idx="1958">
                  <c:v>1.4089630246592029</c:v>
                </c:pt>
                <c:pt idx="1959">
                  <c:v>1.4180684633049467</c:v>
                </c:pt>
                <c:pt idx="1960">
                  <c:v>1.4148087784424748</c:v>
                </c:pt>
                <c:pt idx="1961">
                  <c:v>1.4148087784424748</c:v>
                </c:pt>
                <c:pt idx="1962">
                  <c:v>1.4148087784424748</c:v>
                </c:pt>
                <c:pt idx="1963">
                  <c:v>1.4125265244168528</c:v>
                </c:pt>
                <c:pt idx="1964">
                  <c:v>1.4178914268166689</c:v>
                </c:pt>
                <c:pt idx="1965">
                  <c:v>1.4205016278064184</c:v>
                </c:pt>
                <c:pt idx="1966">
                  <c:v>1.409320189082736</c:v>
                </c:pt>
                <c:pt idx="1967">
                  <c:v>1.4062213205507708</c:v>
                </c:pt>
                <c:pt idx="1968">
                  <c:v>1.4062213205507708</c:v>
                </c:pt>
                <c:pt idx="1969">
                  <c:v>1.4062213205507708</c:v>
                </c:pt>
                <c:pt idx="1970">
                  <c:v>1.3915436889227109</c:v>
                </c:pt>
                <c:pt idx="1971">
                  <c:v>1.4004086101628452</c:v>
                </c:pt>
                <c:pt idx="1972">
                  <c:v>1.3927621457565316</c:v>
                </c:pt>
                <c:pt idx="1973">
                  <c:v>1.3987772498278408</c:v>
                </c:pt>
                <c:pt idx="1974">
                  <c:v>1.4088491779348264</c:v>
                </c:pt>
                <c:pt idx="1975">
                  <c:v>1.4088491779348264</c:v>
                </c:pt>
                <c:pt idx="1976">
                  <c:v>1.4088491779348264</c:v>
                </c:pt>
                <c:pt idx="1977">
                  <c:v>1.3966615824190443</c:v>
                </c:pt>
                <c:pt idx="1978">
                  <c:v>1.3819035242779263</c:v>
                </c:pt>
                <c:pt idx="1979">
                  <c:v>1.3883888614111288</c:v>
                </c:pt>
                <c:pt idx="1980">
                  <c:v>1.3878351623469649</c:v>
                </c:pt>
                <c:pt idx="1981">
                  <c:v>1.3796786052544849</c:v>
                </c:pt>
                <c:pt idx="1982">
                  <c:v>1.3796786052544849</c:v>
                </c:pt>
                <c:pt idx="1983">
                  <c:v>1.3796786052544849</c:v>
                </c:pt>
                <c:pt idx="1984">
                  <c:v>1.3776929506877791</c:v>
                </c:pt>
                <c:pt idx="1985">
                  <c:v>1.3689919147930856</c:v>
                </c:pt>
                <c:pt idx="1986">
                  <c:v>1.3801404323094268</c:v>
                </c:pt>
                <c:pt idx="1987">
                  <c:v>1.3677600214475538</c:v>
                </c:pt>
                <c:pt idx="1988">
                  <c:v>1.3768634655620688</c:v>
                </c:pt>
                <c:pt idx="1989">
                  <c:v>1.3768634655620688</c:v>
                </c:pt>
                <c:pt idx="1990">
                  <c:v>1.3768634655620688</c:v>
                </c:pt>
                <c:pt idx="1991">
                  <c:v>1.3825289796043414</c:v>
                </c:pt>
                <c:pt idx="1992">
                  <c:v>1.3809390961924313</c:v>
                </c:pt>
                <c:pt idx="1993">
                  <c:v>1.3850066284522708</c:v>
                </c:pt>
                <c:pt idx="1994">
                  <c:v>1.3800682262310924</c:v>
                </c:pt>
                <c:pt idx="1995">
                  <c:v>1.3798188376004328</c:v>
                </c:pt>
                <c:pt idx="1996">
                  <c:v>1.3798188376004328</c:v>
                </c:pt>
                <c:pt idx="1997">
                  <c:v>1.3798188376004328</c:v>
                </c:pt>
                <c:pt idx="1998">
                  <c:v>1.3846626479864921</c:v>
                </c:pt>
                <c:pt idx="1999">
                  <c:v>1.3877014808317263</c:v>
                </c:pt>
                <c:pt idx="2000">
                  <c:v>1.4103437521666322</c:v>
                </c:pt>
                <c:pt idx="2001">
                  <c:v>1.4065763128975397</c:v>
                </c:pt>
                <c:pt idx="2002">
                  <c:v>1.387596166539641</c:v>
                </c:pt>
                <c:pt idx="2003">
                  <c:v>1.387596166539641</c:v>
                </c:pt>
                <c:pt idx="2004">
                  <c:v>1.387596166539641</c:v>
                </c:pt>
                <c:pt idx="2005">
                  <c:v>1.3914705293363294</c:v>
                </c:pt>
                <c:pt idx="2006">
                  <c:v>1.3890179100643714</c:v>
                </c:pt>
                <c:pt idx="2007">
                  <c:v>1.389064875537384</c:v>
                </c:pt>
                <c:pt idx="2008">
                  <c:v>1.3945983190988245</c:v>
                </c:pt>
                <c:pt idx="2009">
                  <c:v>1.3900873093186337</c:v>
                </c:pt>
                <c:pt idx="2010">
                  <c:v>1.3900873093186337</c:v>
                </c:pt>
                <c:pt idx="2011">
                  <c:v>1.3900873093186337</c:v>
                </c:pt>
                <c:pt idx="2012">
                  <c:v>1.3853294479738176</c:v>
                </c:pt>
                <c:pt idx="2013">
                  <c:v>1.388469072818723</c:v>
                </c:pt>
                <c:pt idx="2014">
                  <c:v>1.3878543521475879</c:v>
                </c:pt>
                <c:pt idx="2015">
                  <c:v>1.3833481549837425</c:v>
                </c:pt>
                <c:pt idx="2016">
                  <c:v>1.3841125648107335</c:v>
                </c:pt>
                <c:pt idx="2017">
                  <c:v>1.3841125648107335</c:v>
                </c:pt>
                <c:pt idx="2018">
                  <c:v>1.3841125648107335</c:v>
                </c:pt>
                <c:pt idx="2019">
                  <c:v>1.3749096409124173</c:v>
                </c:pt>
                <c:pt idx="2020">
                  <c:v>1.3663708911301538</c:v>
                </c:pt>
                <c:pt idx="2021">
                  <c:v>1.3737429366666221</c:v>
                </c:pt>
                <c:pt idx="2022">
                  <c:v>1.391850695025131</c:v>
                </c:pt>
                <c:pt idx="2023">
                  <c:v>1.3920514547733776</c:v>
                </c:pt>
                <c:pt idx="2024">
                  <c:v>1.3920514547733776</c:v>
                </c:pt>
                <c:pt idx="2025">
                  <c:v>1.3920514547733776</c:v>
                </c:pt>
                <c:pt idx="2026">
                  <c:v>1.3916518062377827</c:v>
                </c:pt>
                <c:pt idx="2027">
                  <c:v>1.3882803370016246</c:v>
                </c:pt>
                <c:pt idx="2028">
                  <c:v>1.3902974863410953</c:v>
                </c:pt>
                <c:pt idx="2029">
                  <c:v>1.4031539656039691</c:v>
                </c:pt>
                <c:pt idx="2030">
                  <c:v>1.4030942359087484</c:v>
                </c:pt>
                <c:pt idx="2031">
                  <c:v>1.4030942359087484</c:v>
                </c:pt>
                <c:pt idx="2032">
                  <c:v>1.4030942359087484</c:v>
                </c:pt>
                <c:pt idx="2033">
                  <c:v>1.3746275985488743</c:v>
                </c:pt>
                <c:pt idx="2034">
                  <c:v>1.4105313992086101</c:v>
                </c:pt>
                <c:pt idx="2035">
                  <c:v>1.3986397539191062</c:v>
                </c:pt>
                <c:pt idx="2036">
                  <c:v>1.4015766001965879</c:v>
                </c:pt>
                <c:pt idx="2037">
                  <c:v>1.4095148499914001</c:v>
                </c:pt>
                <c:pt idx="2038">
                  <c:v>1.4095148499914001</c:v>
                </c:pt>
                <c:pt idx="2039">
                  <c:v>1.4095148499914001</c:v>
                </c:pt>
                <c:pt idx="2040">
                  <c:v>1.4084604397178708</c:v>
                </c:pt>
                <c:pt idx="2041">
                  <c:v>1.4113387095958512</c:v>
                </c:pt>
                <c:pt idx="2042">
                  <c:v>1.4087430387836783</c:v>
                </c:pt>
                <c:pt idx="2043">
                  <c:v>1.3995171738084258</c:v>
                </c:pt>
                <c:pt idx="2044">
                  <c:v>1.401054691726239</c:v>
                </c:pt>
                <c:pt idx="2045">
                  <c:v>1.401054691726239</c:v>
                </c:pt>
                <c:pt idx="2046">
                  <c:v>1.401054691726239</c:v>
                </c:pt>
                <c:pt idx="2047">
                  <c:v>1.3776962928174667</c:v>
                </c:pt>
                <c:pt idx="2048">
                  <c:v>1.3997818226606715</c:v>
                </c:pt>
                <c:pt idx="2049">
                  <c:v>1.4040004513516047</c:v>
                </c:pt>
                <c:pt idx="2050">
                  <c:v>1.3895708972041045</c:v>
                </c:pt>
                <c:pt idx="2051">
                  <c:v>1.398861622214665</c:v>
                </c:pt>
                <c:pt idx="2052">
                  <c:v>1.398861622214665</c:v>
                </c:pt>
                <c:pt idx="2053">
                  <c:v>1.398861622214665</c:v>
                </c:pt>
                <c:pt idx="2054">
                  <c:v>1.3784391703291252</c:v>
                </c:pt>
                <c:pt idx="2055">
                  <c:v>1.4080664141848764</c:v>
                </c:pt>
                <c:pt idx="2056">
                  <c:v>1.4160121713684093</c:v>
                </c:pt>
                <c:pt idx="2057">
                  <c:v>1.418283351265889</c:v>
                </c:pt>
                <c:pt idx="2058">
                  <c:v>1.421962264079204</c:v>
                </c:pt>
                <c:pt idx="2059">
                  <c:v>1.421962264079204</c:v>
                </c:pt>
                <c:pt idx="2060">
                  <c:v>1.421962264079204</c:v>
                </c:pt>
                <c:pt idx="2061">
                  <c:v>1.3783471490868262</c:v>
                </c:pt>
                <c:pt idx="2062">
                  <c:v>1.4003172191851039</c:v>
                </c:pt>
                <c:pt idx="2063">
                  <c:v>1.3938216951893898</c:v>
                </c:pt>
                <c:pt idx="2064">
                  <c:v>1.4021515828781181</c:v>
                </c:pt>
                <c:pt idx="2065">
                  <c:v>1.4135771621160291</c:v>
                </c:pt>
                <c:pt idx="2066">
                  <c:v>1.4135771621160291</c:v>
                </c:pt>
                <c:pt idx="2067">
                  <c:v>1.4135771621160291</c:v>
                </c:pt>
                <c:pt idx="2068">
                  <c:v>1.4109328390577547</c:v>
                </c:pt>
                <c:pt idx="2069">
                  <c:v>1.4079350797816106</c:v>
                </c:pt>
                <c:pt idx="2070">
                  <c:v>1.4111157988066587</c:v>
                </c:pt>
                <c:pt idx="2071">
                  <c:v>1.4117817964309212</c:v>
                </c:pt>
                <c:pt idx="2072">
                  <c:v>1.4137492112491246</c:v>
                </c:pt>
                <c:pt idx="2073">
                  <c:v>1.4137492112491246</c:v>
                </c:pt>
                <c:pt idx="2074">
                  <c:v>1.4137492112491246</c:v>
                </c:pt>
                <c:pt idx="2075">
                  <c:v>1.403633445187072</c:v>
                </c:pt>
                <c:pt idx="2076">
                  <c:v>1.3994877904557523</c:v>
                </c:pt>
                <c:pt idx="2077">
                  <c:v>1.3994644317831986</c:v>
                </c:pt>
                <c:pt idx="2078">
                  <c:v>1.3948952850067511</c:v>
                </c:pt>
                <c:pt idx="2079">
                  <c:v>1.4014810989784736</c:v>
                </c:pt>
                <c:pt idx="2080">
                  <c:v>1.4014810989784736</c:v>
                </c:pt>
                <c:pt idx="2081">
                  <c:v>1.4014810989784736</c:v>
                </c:pt>
                <c:pt idx="2082">
                  <c:v>1.3973971628663133</c:v>
                </c:pt>
                <c:pt idx="2083">
                  <c:v>1.3951995385004772</c:v>
                </c:pt>
                <c:pt idx="2084">
                  <c:v>1.3847528062050654</c:v>
                </c:pt>
                <c:pt idx="2085">
                  <c:v>1.3774031084824445</c:v>
                </c:pt>
                <c:pt idx="2086">
                  <c:v>1.3761844654386512</c:v>
                </c:pt>
                <c:pt idx="2087">
                  <c:v>1.3761844654386512</c:v>
                </c:pt>
                <c:pt idx="2088">
                  <c:v>1.3761844654386512</c:v>
                </c:pt>
                <c:pt idx="2089">
                  <c:v>1.3861760343531477</c:v>
                </c:pt>
                <c:pt idx="2090">
                  <c:v>1.3826554695281399</c:v>
                </c:pt>
                <c:pt idx="2091">
                  <c:v>1.3932301736593027</c:v>
                </c:pt>
                <c:pt idx="2092">
                  <c:v>1.3932369137795426</c:v>
                </c:pt>
                <c:pt idx="2093">
                  <c:v>1.4077459581854905</c:v>
                </c:pt>
                <c:pt idx="2094">
                  <c:v>1.4077459581854905</c:v>
                </c:pt>
                <c:pt idx="2095">
                  <c:v>1.4077459581854905</c:v>
                </c:pt>
                <c:pt idx="2096">
                  <c:v>1.4194395985761963</c:v>
                </c:pt>
                <c:pt idx="2097">
                  <c:v>1.4158669432667277</c:v>
                </c:pt>
                <c:pt idx="2098">
                  <c:v>1.4160005712481694</c:v>
                </c:pt>
                <c:pt idx="2099">
                  <c:v>1.4204571162556257</c:v>
                </c:pt>
                <c:pt idx="2100">
                  <c:v>1.4204047278636205</c:v>
                </c:pt>
                <c:pt idx="2101">
                  <c:v>1.4204047278636205</c:v>
                </c:pt>
                <c:pt idx="2102">
                  <c:v>1.4204047278636205</c:v>
                </c:pt>
                <c:pt idx="2103">
                  <c:v>1.416929830211485</c:v>
                </c:pt>
                <c:pt idx="2104">
                  <c:v>1.4203576998697953</c:v>
                </c:pt>
                <c:pt idx="2105">
                  <c:v>1.4210313020864738</c:v>
                </c:pt>
                <c:pt idx="2106">
                  <c:v>1.4038604533740504</c:v>
                </c:pt>
                <c:pt idx="2107">
                  <c:v>1.4020899207401194</c:v>
                </c:pt>
                <c:pt idx="2108">
                  <c:v>1.4020899207401194</c:v>
                </c:pt>
                <c:pt idx="2109">
                  <c:v>1.4020899207401194</c:v>
                </c:pt>
                <c:pt idx="2110">
                  <c:v>1.4057625502072133</c:v>
                </c:pt>
                <c:pt idx="2111">
                  <c:v>1.4260237806564133</c:v>
                </c:pt>
                <c:pt idx="2112">
                  <c:v>1.4281562924767282</c:v>
                </c:pt>
                <c:pt idx="2113">
                  <c:v>1.4231286143452255</c:v>
                </c:pt>
                <c:pt idx="2114">
                  <c:v>1.4279438076563589</c:v>
                </c:pt>
                <c:pt idx="2115">
                  <c:v>1.4279438076563589</c:v>
                </c:pt>
                <c:pt idx="2116">
                  <c:v>1.4279438076563589</c:v>
                </c:pt>
                <c:pt idx="2117">
                  <c:v>1.4180975917091547</c:v>
                </c:pt>
                <c:pt idx="2118">
                  <c:v>1.4222092399418673</c:v>
                </c:pt>
                <c:pt idx="2119">
                  <c:v>1.4250458613333934</c:v>
                </c:pt>
                <c:pt idx="2120">
                  <c:v>1.4319644144354575</c:v>
                </c:pt>
                <c:pt idx="2121">
                  <c:v>1.4284277765505646</c:v>
                </c:pt>
                <c:pt idx="2122">
                  <c:v>1.4284277765505646</c:v>
                </c:pt>
                <c:pt idx="2123">
                  <c:v>1.4284277765505646</c:v>
                </c:pt>
                <c:pt idx="2124">
                  <c:v>1.4004615050737774</c:v>
                </c:pt>
                <c:pt idx="2125">
                  <c:v>1.4310789410678475</c:v>
                </c:pt>
                <c:pt idx="2126">
                  <c:v>1.4333407741658852</c:v>
                </c:pt>
                <c:pt idx="2127">
                  <c:v>1.4302785209019078</c:v>
                </c:pt>
                <c:pt idx="2128">
                  <c:v>1.4193286615985305</c:v>
                </c:pt>
                <c:pt idx="2129">
                  <c:v>1.4193286615985305</c:v>
                </c:pt>
                <c:pt idx="2130">
                  <c:v>1.4193286615985305</c:v>
                </c:pt>
                <c:pt idx="2131">
                  <c:v>1.4211771871822376</c:v>
                </c:pt>
                <c:pt idx="2132">
                  <c:v>1.433893510725416</c:v>
                </c:pt>
                <c:pt idx="2133">
                  <c:v>1.4190948805202852</c:v>
                </c:pt>
                <c:pt idx="2134">
                  <c:v>1.4158330434786981</c:v>
                </c:pt>
                <c:pt idx="2135">
                  <c:v>1.4222087342468479</c:v>
                </c:pt>
                <c:pt idx="2136">
                  <c:v>1.4222087342468479</c:v>
                </c:pt>
                <c:pt idx="2137">
                  <c:v>1.4222087342468479</c:v>
                </c:pt>
                <c:pt idx="2138">
                  <c:v>1.407141593660769</c:v>
                </c:pt>
                <c:pt idx="2139">
                  <c:v>1.4182463954539928</c:v>
                </c:pt>
                <c:pt idx="2140">
                  <c:v>1.4154165978341879</c:v>
                </c:pt>
                <c:pt idx="2141">
                  <c:v>1.4211923443791932</c:v>
                </c:pt>
                <c:pt idx="2142">
                  <c:v>1.4330494255567137</c:v>
                </c:pt>
                <c:pt idx="2143">
                  <c:v>1.4330494255567137</c:v>
                </c:pt>
                <c:pt idx="2144">
                  <c:v>1.4330494255567137</c:v>
                </c:pt>
                <c:pt idx="2145">
                  <c:v>1.4293653004466593</c:v>
                </c:pt>
                <c:pt idx="2146">
                  <c:v>1.4353974708790218</c:v>
                </c:pt>
                <c:pt idx="2147">
                  <c:v>1.4331311567686349</c:v>
                </c:pt>
                <c:pt idx="2148">
                  <c:v>1.4265810781777131</c:v>
                </c:pt>
                <c:pt idx="2149">
                  <c:v>1.4353010302668792</c:v>
                </c:pt>
                <c:pt idx="2150">
                  <c:v>1.4353010302668792</c:v>
                </c:pt>
                <c:pt idx="2151">
                  <c:v>1.4353010302668792</c:v>
                </c:pt>
                <c:pt idx="2152">
                  <c:v>1.4264760125250318</c:v>
                </c:pt>
                <c:pt idx="2153">
                  <c:v>1.4310254792774804</c:v>
                </c:pt>
                <c:pt idx="2154">
                  <c:v>1.4320800537112468</c:v>
                </c:pt>
                <c:pt idx="2155">
                  <c:v>1.4369006843880485</c:v>
                </c:pt>
                <c:pt idx="2156">
                  <c:v>1.4457318380470605</c:v>
                </c:pt>
                <c:pt idx="2157">
                  <c:v>1.4457318380470605</c:v>
                </c:pt>
                <c:pt idx="2158">
                  <c:v>1.4457318380470605</c:v>
                </c:pt>
                <c:pt idx="2159">
                  <c:v>1.4527509628229853</c:v>
                </c:pt>
                <c:pt idx="2160">
                  <c:v>1.4533683162309203</c:v>
                </c:pt>
                <c:pt idx="2161">
                  <c:v>1.4532730135423608</c:v>
                </c:pt>
                <c:pt idx="2162">
                  <c:v>1.447852545334438</c:v>
                </c:pt>
                <c:pt idx="2163">
                  <c:v>1.4542376422997798</c:v>
                </c:pt>
                <c:pt idx="2164">
                  <c:v>1.4542376422997798</c:v>
                </c:pt>
                <c:pt idx="2165">
                  <c:v>1.4542376422997798</c:v>
                </c:pt>
                <c:pt idx="2166">
                  <c:v>1.4419297146335757</c:v>
                </c:pt>
                <c:pt idx="2167">
                  <c:v>1.4565308963339385</c:v>
                </c:pt>
                <c:pt idx="2168">
                  <c:v>1.4575987948628704</c:v>
                </c:pt>
                <c:pt idx="2169">
                  <c:v>1.462178033544832</c:v>
                </c:pt>
                <c:pt idx="2170">
                  <c:v>1.4485513786672819</c:v>
                </c:pt>
                <c:pt idx="2171">
                  <c:v>1.4485513786672819</c:v>
                </c:pt>
                <c:pt idx="2172">
                  <c:v>1.4485513786672819</c:v>
                </c:pt>
                <c:pt idx="2173">
                  <c:v>1.4463751524622019</c:v>
                </c:pt>
                <c:pt idx="2174">
                  <c:v>1.4440986594527929</c:v>
                </c:pt>
                <c:pt idx="2175">
                  <c:v>1.4423968434962806</c:v>
                </c:pt>
                <c:pt idx="2176">
                  <c:v>1.4347310128162958</c:v>
                </c:pt>
                <c:pt idx="2177">
                  <c:v>1.4328991391855728</c:v>
                </c:pt>
                <c:pt idx="2178">
                  <c:v>1.4328991391855728</c:v>
                </c:pt>
                <c:pt idx="2179">
                  <c:v>1.4328991391855728</c:v>
                </c:pt>
                <c:pt idx="2180">
                  <c:v>1.4476078677284214</c:v>
                </c:pt>
                <c:pt idx="2181">
                  <c:v>1.4472588004470521</c:v>
                </c:pt>
                <c:pt idx="2182">
                  <c:v>1.4385529041265697</c:v>
                </c:pt>
                <c:pt idx="2183">
                  <c:v>1.4417118723331952</c:v>
                </c:pt>
                <c:pt idx="2184">
                  <c:v>1.4491671898264753</c:v>
                </c:pt>
                <c:pt idx="2185">
                  <c:v>1.4491671898264753</c:v>
                </c:pt>
                <c:pt idx="2186">
                  <c:v>1.4491671898264753</c:v>
                </c:pt>
                <c:pt idx="2187">
                  <c:v>1.4535128048427897</c:v>
                </c:pt>
                <c:pt idx="2188">
                  <c:v>1.4561727977358425</c:v>
                </c:pt>
                <c:pt idx="2189">
                  <c:v>1.4571454209634702</c:v>
                </c:pt>
                <c:pt idx="2190">
                  <c:v>1.4574926265400954</c:v>
                </c:pt>
                <c:pt idx="2191">
                  <c:v>1.45152102276435</c:v>
                </c:pt>
                <c:pt idx="2192">
                  <c:v>1.45152102276435</c:v>
                </c:pt>
                <c:pt idx="2193">
                  <c:v>1.45152102276435</c:v>
                </c:pt>
                <c:pt idx="2194">
                  <c:v>1.4556874136261884</c:v>
                </c:pt>
                <c:pt idx="2195">
                  <c:v>1.4555563373607645</c:v>
                </c:pt>
                <c:pt idx="2196">
                  <c:v>1.4499519336484135</c:v>
                </c:pt>
                <c:pt idx="2197">
                  <c:v>1.44975604045558</c:v>
                </c:pt>
                <c:pt idx="2198">
                  <c:v>1.4428304029774832</c:v>
                </c:pt>
                <c:pt idx="2199">
                  <c:v>1.4428304029774832</c:v>
                </c:pt>
                <c:pt idx="2200">
                  <c:v>1.4428304029774832</c:v>
                </c:pt>
                <c:pt idx="2201">
                  <c:v>1.4304411314675027</c:v>
                </c:pt>
                <c:pt idx="2202">
                  <c:v>1.4380449150038048</c:v>
                </c:pt>
                <c:pt idx="2203">
                  <c:v>1.4365144940788226</c:v>
                </c:pt>
                <c:pt idx="2204">
                  <c:v>1.4065319282456727</c:v>
                </c:pt>
                <c:pt idx="2205">
                  <c:v>1.4048263567617492</c:v>
                </c:pt>
                <c:pt idx="2206">
                  <c:v>1.4048263567617492</c:v>
                </c:pt>
                <c:pt idx="2207">
                  <c:v>1.4048263567617492</c:v>
                </c:pt>
                <c:pt idx="2208">
                  <c:v>1.4117479207246186</c:v>
                </c:pt>
                <c:pt idx="2209">
                  <c:v>1.4143295310229029</c:v>
                </c:pt>
                <c:pt idx="2210">
                  <c:v>1.4240154228597997</c:v>
                </c:pt>
                <c:pt idx="2211">
                  <c:v>1.4196607279669018</c:v>
                </c:pt>
                <c:pt idx="2212">
                  <c:v>1.4235508003643982</c:v>
                </c:pt>
                <c:pt idx="2213">
                  <c:v>1.4235508003643982</c:v>
                </c:pt>
                <c:pt idx="2214">
                  <c:v>1.4235508003643982</c:v>
                </c:pt>
                <c:pt idx="2215">
                  <c:v>1.4231121992909714</c:v>
                </c:pt>
                <c:pt idx="2216">
                  <c:v>1.4273355317734058</c:v>
                </c:pt>
                <c:pt idx="2217">
                  <c:v>1.4269437736878012</c:v>
                </c:pt>
                <c:pt idx="2218">
                  <c:v>1.4268064975070116</c:v>
                </c:pt>
                <c:pt idx="2219">
                  <c:v>1.4207579551394502</c:v>
                </c:pt>
                <c:pt idx="2220">
                  <c:v>1.4207579551394502</c:v>
                </c:pt>
                <c:pt idx="2221">
                  <c:v>1.4207579551394502</c:v>
                </c:pt>
                <c:pt idx="2222">
                  <c:v>1.4242556051607427</c:v>
                </c:pt>
                <c:pt idx="2223">
                  <c:v>1.4214818500288469</c:v>
                </c:pt>
                <c:pt idx="2224">
                  <c:v>1.4198822799313409</c:v>
                </c:pt>
                <c:pt idx="2225">
                  <c:v>1.4243596636043052</c:v>
                </c:pt>
                <c:pt idx="2226">
                  <c:v>1.4222739192309708</c:v>
                </c:pt>
                <c:pt idx="2227">
                  <c:v>1.4222739192309708</c:v>
                </c:pt>
                <c:pt idx="2228">
                  <c:v>1.4222739192309708</c:v>
                </c:pt>
                <c:pt idx="2229">
                  <c:v>1.4197053588103175</c:v>
                </c:pt>
                <c:pt idx="2230">
                  <c:v>1.4163478701476546</c:v>
                </c:pt>
                <c:pt idx="2231">
                  <c:v>1.4147364039685979</c:v>
                </c:pt>
                <c:pt idx="2232">
                  <c:v>1.4109500630888578</c:v>
                </c:pt>
                <c:pt idx="2233">
                  <c:v>1.409903314180371</c:v>
                </c:pt>
                <c:pt idx="2234">
                  <c:v>1.409903314180371</c:v>
                </c:pt>
                <c:pt idx="2235">
                  <c:v>1.409903314180371</c:v>
                </c:pt>
                <c:pt idx="2236">
                  <c:v>1.4181409827284714</c:v>
                </c:pt>
                <c:pt idx="2237">
                  <c:v>1.4204104842531786</c:v>
                </c:pt>
                <c:pt idx="2238">
                  <c:v>1.4191445036506674</c:v>
                </c:pt>
                <c:pt idx="2239">
                  <c:v>1.4221304910274362</c:v>
                </c:pt>
                <c:pt idx="2240">
                  <c:v>1.4255359480536769</c:v>
                </c:pt>
                <c:pt idx="2241">
                  <c:v>1.4255359480536769</c:v>
                </c:pt>
                <c:pt idx="2242">
                  <c:v>1.4255359480536769</c:v>
                </c:pt>
                <c:pt idx="2243">
                  <c:v>1.3869319136778391</c:v>
                </c:pt>
                <c:pt idx="2244">
                  <c:v>1.4110550785829425</c:v>
                </c:pt>
                <c:pt idx="2245">
                  <c:v>1.4221611688296016</c:v>
                </c:pt>
                <c:pt idx="2246">
                  <c:v>1.4257238450530907</c:v>
                </c:pt>
                <c:pt idx="2247">
                  <c:v>1.4262954987453704</c:v>
                </c:pt>
                <c:pt idx="2248">
                  <c:v>1.4262954987453704</c:v>
                </c:pt>
                <c:pt idx="2249">
                  <c:v>1.4262954987453704</c:v>
                </c:pt>
                <c:pt idx="2250">
                  <c:v>1.4273401691925107</c:v>
                </c:pt>
                <c:pt idx="2251">
                  <c:v>1.4313434464612675</c:v>
                </c:pt>
                <c:pt idx="2252">
                  <c:v>1.4316835111395125</c:v>
                </c:pt>
                <c:pt idx="2253">
                  <c:v>1.4312413551945864</c:v>
                </c:pt>
                <c:pt idx="2254">
                  <c:v>1.4284540388487754</c:v>
                </c:pt>
                <c:pt idx="2255">
                  <c:v>1.4284540388487754</c:v>
                </c:pt>
                <c:pt idx="2256">
                  <c:v>1.4284540388487754</c:v>
                </c:pt>
                <c:pt idx="2257">
                  <c:v>1.4304712881402799</c:v>
                </c:pt>
                <c:pt idx="2258">
                  <c:v>1.4354381251915844</c:v>
                </c:pt>
                <c:pt idx="2259">
                  <c:v>1.4319710675308717</c:v>
                </c:pt>
                <c:pt idx="2260">
                  <c:v>1.4434724417980873</c:v>
                </c:pt>
                <c:pt idx="2261">
                  <c:v>1.4384348622922833</c:v>
                </c:pt>
                <c:pt idx="2262">
                  <c:v>1.4384348622922833</c:v>
                </c:pt>
                <c:pt idx="2263">
                  <c:v>1.4384348622922833</c:v>
                </c:pt>
                <c:pt idx="2264">
                  <c:v>1.4379093664290941</c:v>
                </c:pt>
                <c:pt idx="2265">
                  <c:v>1.434512200756022</c:v>
                </c:pt>
                <c:pt idx="2266">
                  <c:v>1.4295696996193408</c:v>
                </c:pt>
                <c:pt idx="2267">
                  <c:v>1.4295412651699904</c:v>
                </c:pt>
                <c:pt idx="2268">
                  <c:v>1.4310070257974494</c:v>
                </c:pt>
                <c:pt idx="2269">
                  <c:v>1.4310070257974494</c:v>
                </c:pt>
                <c:pt idx="2270">
                  <c:v>1.4310070257974494</c:v>
                </c:pt>
                <c:pt idx="2271">
                  <c:v>1.4303512925636321</c:v>
                </c:pt>
                <c:pt idx="2272">
                  <c:v>1.4329595866887972</c:v>
                </c:pt>
                <c:pt idx="2273">
                  <c:v>1.4476145118343904</c:v>
                </c:pt>
                <c:pt idx="2274">
                  <c:v>1.4404068306841824</c:v>
                </c:pt>
                <c:pt idx="2275">
                  <c:v>1.4436363087033122</c:v>
                </c:pt>
                <c:pt idx="2276">
                  <c:v>1.4436363087033122</c:v>
                </c:pt>
                <c:pt idx="2277">
                  <c:v>1.4436363087033122</c:v>
                </c:pt>
                <c:pt idx="2278">
                  <c:v>1.4441957913867158</c:v>
                </c:pt>
                <c:pt idx="2279">
                  <c:v>1.4358539455335746</c:v>
                </c:pt>
                <c:pt idx="2280">
                  <c:v>1.439394357364411</c:v>
                </c:pt>
                <c:pt idx="2281">
                  <c:v>1.44098266517997</c:v>
                </c:pt>
                <c:pt idx="2282">
                  <c:v>1.4389118516205222</c:v>
                </c:pt>
                <c:pt idx="2283">
                  <c:v>1.4389118516205222</c:v>
                </c:pt>
                <c:pt idx="2284">
                  <c:v>1.4389118516205222</c:v>
                </c:pt>
                <c:pt idx="2285">
                  <c:v>1.4362777579816117</c:v>
                </c:pt>
                <c:pt idx="2286">
                  <c:v>1.4388780852156271</c:v>
                </c:pt>
                <c:pt idx="2287">
                  <c:v>1.4379101060575104</c:v>
                </c:pt>
                <c:pt idx="2288">
                  <c:v>1.4393253941054773</c:v>
                </c:pt>
                <c:pt idx="2289">
                  <c:v>1.4392112281352525</c:v>
                </c:pt>
                <c:pt idx="2290">
                  <c:v>1.4392112281352525</c:v>
                </c:pt>
                <c:pt idx="2291">
                  <c:v>1.4392112281352525</c:v>
                </c:pt>
                <c:pt idx="2292">
                  <c:v>1.4355291734250903</c:v>
                </c:pt>
                <c:pt idx="2293">
                  <c:v>1.4321668747738709</c:v>
                </c:pt>
                <c:pt idx="2294">
                  <c:v>1.436483774069335</c:v>
                </c:pt>
                <c:pt idx="2295">
                  <c:v>1.4311999540229088</c:v>
                </c:pt>
                <c:pt idx="2296">
                  <c:v>1.4341162937360001</c:v>
                </c:pt>
                <c:pt idx="2297">
                  <c:v>1.4341162937360001</c:v>
                </c:pt>
                <c:pt idx="2298">
                  <c:v>1.4341162937360001</c:v>
                </c:pt>
                <c:pt idx="2299">
                  <c:v>1.4477413882569818</c:v>
                </c:pt>
                <c:pt idx="2300">
                  <c:v>1.444708668917112</c:v>
                </c:pt>
                <c:pt idx="2301">
                  <c:v>1.4607376462937014</c:v>
                </c:pt>
                <c:pt idx="2302">
                  <c:v>1.4587060989378908</c:v>
                </c:pt>
                <c:pt idx="2303">
                  <c:v>1.4624062611213351</c:v>
                </c:pt>
                <c:pt idx="2304">
                  <c:v>1.4624062611213351</c:v>
                </c:pt>
                <c:pt idx="2305">
                  <c:v>1.4624062611213351</c:v>
                </c:pt>
                <c:pt idx="2306">
                  <c:v>1.4603069476837616</c:v>
                </c:pt>
                <c:pt idx="2307">
                  <c:v>1.46276317685891</c:v>
                </c:pt>
                <c:pt idx="2308">
                  <c:v>1.4600380468398579</c:v>
                </c:pt>
                <c:pt idx="2309">
                  <c:v>1.4590836837705301</c:v>
                </c:pt>
                <c:pt idx="2310">
                  <c:v>1.464302015281804</c:v>
                </c:pt>
                <c:pt idx="2311">
                  <c:v>1.464302015281804</c:v>
                </c:pt>
                <c:pt idx="2312">
                  <c:v>1.464302015281804</c:v>
                </c:pt>
                <c:pt idx="2313">
                  <c:v>1.4610092449649454</c:v>
                </c:pt>
                <c:pt idx="2314">
                  <c:v>1.4584547746814278</c:v>
                </c:pt>
                <c:pt idx="2315">
                  <c:v>1.4542108377899745</c:v>
                </c:pt>
                <c:pt idx="2316">
                  <c:v>1.4370333922918301</c:v>
                </c:pt>
                <c:pt idx="2317">
                  <c:v>1.4478991756614252</c:v>
                </c:pt>
                <c:pt idx="2318">
                  <c:v>1.4478991756614252</c:v>
                </c:pt>
                <c:pt idx="2319">
                  <c:v>1.4478991756614252</c:v>
                </c:pt>
                <c:pt idx="2320">
                  <c:v>1.4600328941356446</c:v>
                </c:pt>
                <c:pt idx="2321">
                  <c:v>1.4434441549193271</c:v>
                </c:pt>
                <c:pt idx="2322">
                  <c:v>1.4343745685692519</c:v>
                </c:pt>
                <c:pt idx="2323">
                  <c:v>1.4388837380964543</c:v>
                </c:pt>
                <c:pt idx="2324">
                  <c:v>1.4539932881985729</c:v>
                </c:pt>
                <c:pt idx="2325">
                  <c:v>1.4539932881985729</c:v>
                </c:pt>
                <c:pt idx="2326">
                  <c:v>1.4539932881985729</c:v>
                </c:pt>
                <c:pt idx="2327">
                  <c:v>1.4552417543024916</c:v>
                </c:pt>
                <c:pt idx="2328">
                  <c:v>1.446255974985877</c:v>
                </c:pt>
                <c:pt idx="2329">
                  <c:v>1.4470469444440062</c:v>
                </c:pt>
                <c:pt idx="2330">
                  <c:v>1.4555498927299606</c:v>
                </c:pt>
                <c:pt idx="2331">
                  <c:v>1.444528301591258</c:v>
                </c:pt>
                <c:pt idx="2332">
                  <c:v>1.444528301591258</c:v>
                </c:pt>
                <c:pt idx="2333">
                  <c:v>1.444528301591258</c:v>
                </c:pt>
                <c:pt idx="2334">
                  <c:v>1.4502608908521302</c:v>
                </c:pt>
                <c:pt idx="2335">
                  <c:v>1.4473679957772543</c:v>
                </c:pt>
                <c:pt idx="2336">
                  <c:v>1.4470350607417717</c:v>
                </c:pt>
                <c:pt idx="2337">
                  <c:v>1.4573258016284063</c:v>
                </c:pt>
                <c:pt idx="2338">
                  <c:v>1.4556158501291516</c:v>
                </c:pt>
                <c:pt idx="2339">
                  <c:v>1.4556158501291516</c:v>
                </c:pt>
                <c:pt idx="2340">
                  <c:v>1.4556158501291516</c:v>
                </c:pt>
                <c:pt idx="2341">
                  <c:v>1.4577239284580463</c:v>
                </c:pt>
                <c:pt idx="2342">
                  <c:v>1.457211059118799</c:v>
                </c:pt>
                <c:pt idx="2343">
                  <c:v>1.4546646904287575</c:v>
                </c:pt>
                <c:pt idx="2344">
                  <c:v>1.4496781225472988</c:v>
                </c:pt>
                <c:pt idx="2345">
                  <c:v>1.452472441874703</c:v>
                </c:pt>
                <c:pt idx="2346">
                  <c:v>1.452472441874703</c:v>
                </c:pt>
                <c:pt idx="2347">
                  <c:v>1.452472441874703</c:v>
                </c:pt>
                <c:pt idx="2348">
                  <c:v>1.4516131077731713</c:v>
                </c:pt>
                <c:pt idx="2349">
                  <c:v>1.4466958175743989</c:v>
                </c:pt>
                <c:pt idx="2350">
                  <c:v>1.4584947018908496</c:v>
                </c:pt>
                <c:pt idx="2351">
                  <c:v>1.4571722862636238</c:v>
                </c:pt>
                <c:pt idx="2352">
                  <c:v>1.458866221447346</c:v>
                </c:pt>
                <c:pt idx="2353">
                  <c:v>1.458866221447346</c:v>
                </c:pt>
                <c:pt idx="2354">
                  <c:v>1.458866221447346</c:v>
                </c:pt>
                <c:pt idx="2355">
                  <c:v>1.4601132349659944</c:v>
                </c:pt>
                <c:pt idx="2356">
                  <c:v>1.4546940518803626</c:v>
                </c:pt>
                <c:pt idx="2357">
                  <c:v>1.470871958266631</c:v>
                </c:pt>
                <c:pt idx="2358">
                  <c:v>1.4675103017061217</c:v>
                </c:pt>
                <c:pt idx="2359">
                  <c:v>1.4640725613787853</c:v>
                </c:pt>
                <c:pt idx="2360">
                  <c:v>1.4640725613787853</c:v>
                </c:pt>
                <c:pt idx="2361">
                  <c:v>1.4640725613787853</c:v>
                </c:pt>
                <c:pt idx="2362">
                  <c:v>1.4266175193154156</c:v>
                </c:pt>
                <c:pt idx="2363">
                  <c:v>1.4721952789063917</c:v>
                </c:pt>
                <c:pt idx="2364">
                  <c:v>1.4653739062571818</c:v>
                </c:pt>
                <c:pt idx="2365">
                  <c:v>1.4691255419802789</c:v>
                </c:pt>
                <c:pt idx="2366">
                  <c:v>1.4802613732766807</c:v>
                </c:pt>
                <c:pt idx="2367">
                  <c:v>1.4802613732766807</c:v>
                </c:pt>
                <c:pt idx="2368">
                  <c:v>1.4802613732766807</c:v>
                </c:pt>
                <c:pt idx="2369">
                  <c:v>1.4458887633269437</c:v>
                </c:pt>
                <c:pt idx="2370">
                  <c:v>1.4648720738880396</c:v>
                </c:pt>
                <c:pt idx="2371">
                  <c:v>1.4685398944003019</c:v>
                </c:pt>
                <c:pt idx="2372">
                  <c:v>1.4552765028839507</c:v>
                </c:pt>
                <c:pt idx="2373">
                  <c:v>1.4667789649300287</c:v>
                </c:pt>
                <c:pt idx="2374">
                  <c:v>1.4667789649300287</c:v>
                </c:pt>
                <c:pt idx="2375">
                  <c:v>1.4667789649300287</c:v>
                </c:pt>
                <c:pt idx="2376">
                  <c:v>1.4391029256514187</c:v>
                </c:pt>
                <c:pt idx="2377">
                  <c:v>1.4732239185004419</c:v>
                </c:pt>
                <c:pt idx="2378">
                  <c:v>1.4673302812157965</c:v>
                </c:pt>
                <c:pt idx="2379">
                  <c:v>1.4738480379729482</c:v>
                </c:pt>
                <c:pt idx="2380">
                  <c:v>1.4763901211549286</c:v>
                </c:pt>
                <c:pt idx="2381">
                  <c:v>1.4763901211549286</c:v>
                </c:pt>
                <c:pt idx="2382">
                  <c:v>1.4763901211549286</c:v>
                </c:pt>
                <c:pt idx="2383">
                  <c:v>1.4813544926272904</c:v>
                </c:pt>
                <c:pt idx="2384">
                  <c:v>1.4809312487201616</c:v>
                </c:pt>
                <c:pt idx="2385">
                  <c:v>1.4983698373691119</c:v>
                </c:pt>
                <c:pt idx="2386">
                  <c:v>1.4843389994275067</c:v>
                </c:pt>
                <c:pt idx="2387">
                  <c:v>1.4553934977325915</c:v>
                </c:pt>
                <c:pt idx="2388">
                  <c:v>1.4553934977325915</c:v>
                </c:pt>
                <c:pt idx="2389">
                  <c:v>1.4553934977325915</c:v>
                </c:pt>
                <c:pt idx="2390">
                  <c:v>1.4365727895767024</c:v>
                </c:pt>
                <c:pt idx="2391">
                  <c:v>1.4577124276176257</c:v>
                </c:pt>
                <c:pt idx="2392">
                  <c:v>1.4507574738406086</c:v>
                </c:pt>
                <c:pt idx="2393">
                  <c:v>1.4416628934901963</c:v>
                </c:pt>
                <c:pt idx="2394">
                  <c:v>1.4534429511116438</c:v>
                </c:pt>
                <c:pt idx="2395">
                  <c:v>1.4534429511116438</c:v>
                </c:pt>
                <c:pt idx="2396">
                  <c:v>1.4534429511116438</c:v>
                </c:pt>
                <c:pt idx="2397">
                  <c:v>1.4644549756243277</c:v>
                </c:pt>
                <c:pt idx="2398">
                  <c:v>1.4656863388781969</c:v>
                </c:pt>
                <c:pt idx="2399">
                  <c:v>1.4575382288325822</c:v>
                </c:pt>
                <c:pt idx="2400">
                  <c:v>1.463324387523347</c:v>
                </c:pt>
                <c:pt idx="2401">
                  <c:v>1.477206948996697</c:v>
                </c:pt>
                <c:pt idx="2402">
                  <c:v>1.477206948996697</c:v>
                </c:pt>
                <c:pt idx="2403">
                  <c:v>1.477206948996697</c:v>
                </c:pt>
                <c:pt idx="2404">
                  <c:v>1.4710776821721783</c:v>
                </c:pt>
                <c:pt idx="2405">
                  <c:v>1.4727496051049025</c:v>
                </c:pt>
                <c:pt idx="2406">
                  <c:v>1.4620252019220232</c:v>
                </c:pt>
                <c:pt idx="2407">
                  <c:v>1.48019090006809</c:v>
                </c:pt>
                <c:pt idx="2408">
                  <c:v>1.4929577913706653</c:v>
                </c:pt>
                <c:pt idx="2409">
                  <c:v>1.4929577913706653</c:v>
                </c:pt>
                <c:pt idx="2410">
                  <c:v>1.4929577913706653</c:v>
                </c:pt>
                <c:pt idx="2411">
                  <c:v>1.4843993143276504</c:v>
                </c:pt>
                <c:pt idx="2412">
                  <c:v>1.5230601720839103</c:v>
                </c:pt>
                <c:pt idx="2413">
                  <c:v>1.5203590323235505</c:v>
                </c:pt>
                <c:pt idx="2414">
                  <c:v>1.534739055535367</c:v>
                </c:pt>
                <c:pt idx="2415">
                  <c:v>1.5409675100827391</c:v>
                </c:pt>
                <c:pt idx="2416">
                  <c:v>1.5409675100827391</c:v>
                </c:pt>
                <c:pt idx="2417">
                  <c:v>1.5409675100827391</c:v>
                </c:pt>
                <c:pt idx="2418">
                  <c:v>1.505466406883972</c:v>
                </c:pt>
                <c:pt idx="2419">
                  <c:v>1.5413776957828076</c:v>
                </c:pt>
                <c:pt idx="2420">
                  <c:v>1.5496694929332449</c:v>
                </c:pt>
                <c:pt idx="2421">
                  <c:v>1.5488077853393656</c:v>
                </c:pt>
                <c:pt idx="2422">
                  <c:v>1.5533132286479199</c:v>
                </c:pt>
                <c:pt idx="2423">
                  <c:v>1.5533132286479199</c:v>
                </c:pt>
                <c:pt idx="2424">
                  <c:v>1.5533132286479199</c:v>
                </c:pt>
                <c:pt idx="2425">
                  <c:v>1.5576870310469879</c:v>
                </c:pt>
                <c:pt idx="2426">
                  <c:v>1.5652947515036539</c:v>
                </c:pt>
                <c:pt idx="2427">
                  <c:v>1.5626747963321774</c:v>
                </c:pt>
                <c:pt idx="2428">
                  <c:v>1.5812315358319418</c:v>
                </c:pt>
                <c:pt idx="2429">
                  <c:v>1.5884994880738157</c:v>
                </c:pt>
                <c:pt idx="2430">
                  <c:v>1.5884994880738157</c:v>
                </c:pt>
                <c:pt idx="2431">
                  <c:v>1.5884994880738157</c:v>
                </c:pt>
                <c:pt idx="2432">
                  <c:v>1.5908100433773205</c:v>
                </c:pt>
                <c:pt idx="2433">
                  <c:v>1.5943037320143951</c:v>
                </c:pt>
                <c:pt idx="2434">
                  <c:v>1.5905758499302758</c:v>
                </c:pt>
                <c:pt idx="2435">
                  <c:v>1.5828232113954221</c:v>
                </c:pt>
                <c:pt idx="2436">
                  <c:v>1.5741263164141603</c:v>
                </c:pt>
                <c:pt idx="2437">
                  <c:v>1.5741263164141603</c:v>
                </c:pt>
                <c:pt idx="2438">
                  <c:v>1.5741263164141603</c:v>
                </c:pt>
                <c:pt idx="2439">
                  <c:v>1.5516618912355344</c:v>
                </c:pt>
                <c:pt idx="2440">
                  <c:v>1.5831566408751945</c:v>
                </c:pt>
                <c:pt idx="2441">
                  <c:v>1.5916916466533415</c:v>
                </c:pt>
                <c:pt idx="2442">
                  <c:v>1.5935247487269901</c:v>
                </c:pt>
                <c:pt idx="2443">
                  <c:v>1.5852427903547865</c:v>
                </c:pt>
                <c:pt idx="2444">
                  <c:v>1.5852427903547865</c:v>
                </c:pt>
                <c:pt idx="2445">
                  <c:v>1.5852427903547865</c:v>
                </c:pt>
                <c:pt idx="2446">
                  <c:v>1.5914312980491609</c:v>
                </c:pt>
                <c:pt idx="2447">
                  <c:v>1.5777430908064545</c:v>
                </c:pt>
                <c:pt idx="2448">
                  <c:v>1.5521591945768314</c:v>
                </c:pt>
                <c:pt idx="2449">
                  <c:v>1.5494703929491558</c:v>
                </c:pt>
                <c:pt idx="2450">
                  <c:v>1.5363387337831973</c:v>
                </c:pt>
                <c:pt idx="2451">
                  <c:v>1.5363387337831973</c:v>
                </c:pt>
                <c:pt idx="2452">
                  <c:v>1.5363387337831973</c:v>
                </c:pt>
                <c:pt idx="2453">
                  <c:v>1.5278078013032224</c:v>
                </c:pt>
                <c:pt idx="2454">
                  <c:v>1.5193816730301679</c:v>
                </c:pt>
                <c:pt idx="2455">
                  <c:v>1.5083590708071104</c:v>
                </c:pt>
                <c:pt idx="2456">
                  <c:v>1.5538942106055094</c:v>
                </c:pt>
                <c:pt idx="2457">
                  <c:v>1.5554669094095452</c:v>
                </c:pt>
                <c:pt idx="2458">
                  <c:v>1.5554669094095452</c:v>
                </c:pt>
                <c:pt idx="2459">
                  <c:v>1.5554669094095452</c:v>
                </c:pt>
                <c:pt idx="2460">
                  <c:v>1.5645367457535169</c:v>
                </c:pt>
                <c:pt idx="2461">
                  <c:v>1.5610458812958805</c:v>
                </c:pt>
                <c:pt idx="2462">
                  <c:v>1.5734217940288344</c:v>
                </c:pt>
                <c:pt idx="2463">
                  <c:v>1.5692965235134992</c:v>
                </c:pt>
                <c:pt idx="2464">
                  <c:v>1.5718237196001965</c:v>
                </c:pt>
                <c:pt idx="2465">
                  <c:v>1.5718237196001965</c:v>
                </c:pt>
                <c:pt idx="2466">
                  <c:v>1.5718237196001965</c:v>
                </c:pt>
                <c:pt idx="2467">
                  <c:v>1.5760720438173927</c:v>
                </c:pt>
                <c:pt idx="2468">
                  <c:v>1.5608937257713698</c:v>
                </c:pt>
                <c:pt idx="2469">
                  <c:v>1.5477097950872898</c:v>
                </c:pt>
                <c:pt idx="2470">
                  <c:v>1.544035736444576</c:v>
                </c:pt>
                <c:pt idx="2471">
                  <c:v>1.5448285274390239</c:v>
                </c:pt>
                <c:pt idx="2472">
                  <c:v>1.5448285274390239</c:v>
                </c:pt>
                <c:pt idx="2473">
                  <c:v>1.5448285274390239</c:v>
                </c:pt>
                <c:pt idx="2474">
                  <c:v>1.5522165761715578</c:v>
                </c:pt>
                <c:pt idx="2475">
                  <c:v>1.5407082134447772</c:v>
                </c:pt>
                <c:pt idx="2476">
                  <c:v>1.5369914530581703</c:v>
                </c:pt>
                <c:pt idx="2477">
                  <c:v>1.5512253047646245</c:v>
                </c:pt>
                <c:pt idx="2478">
                  <c:v>1.5420544203111124</c:v>
                </c:pt>
                <c:pt idx="2479">
                  <c:v>1.5420544203111124</c:v>
                </c:pt>
                <c:pt idx="2480">
                  <c:v>1.5420544203111124</c:v>
                </c:pt>
                <c:pt idx="2481">
                  <c:v>1.5197213300226939</c:v>
                </c:pt>
                <c:pt idx="2482">
                  <c:v>1.5199566497887154</c:v>
                </c:pt>
                <c:pt idx="2483">
                  <c:v>1.511126310781931</c:v>
                </c:pt>
                <c:pt idx="2484">
                  <c:v>1.5187150469254975</c:v>
                </c:pt>
                <c:pt idx="2485">
                  <c:v>1.5178796105168235</c:v>
                </c:pt>
                <c:pt idx="2486">
                  <c:v>1.5178796105168235</c:v>
                </c:pt>
                <c:pt idx="2487">
                  <c:v>1.5178796105168235</c:v>
                </c:pt>
                <c:pt idx="2488">
                  <c:v>1.5214079220243011</c:v>
                </c:pt>
                <c:pt idx="2489">
                  <c:v>1.526050559443064</c:v>
                </c:pt>
                <c:pt idx="2490">
                  <c:v>1.5425327197385363</c:v>
                </c:pt>
                <c:pt idx="2491">
                  <c:v>1.5461105621485527</c:v>
                </c:pt>
                <c:pt idx="2492">
                  <c:v>1.546006511815992</c:v>
                </c:pt>
                <c:pt idx="2493">
                  <c:v>1.546006511815992</c:v>
                </c:pt>
                <c:pt idx="2494">
                  <c:v>1.546006511815992</c:v>
                </c:pt>
                <c:pt idx="2495">
                  <c:v>1.5517576899850072</c:v>
                </c:pt>
                <c:pt idx="2496">
                  <c:v>1.537564090755692</c:v>
                </c:pt>
                <c:pt idx="2497">
                  <c:v>1.5242251253735379</c:v>
                </c:pt>
                <c:pt idx="2498">
                  <c:v>1.5433716351598319</c:v>
                </c:pt>
                <c:pt idx="2499">
                  <c:v>1.5534338331093231</c:v>
                </c:pt>
                <c:pt idx="2500">
                  <c:v>1.5534338331093231</c:v>
                </c:pt>
                <c:pt idx="2501">
                  <c:v>1.5534338331093231</c:v>
                </c:pt>
                <c:pt idx="2502">
                  <c:v>1.5658053430165373</c:v>
                </c:pt>
                <c:pt idx="2503">
                  <c:v>1.576731525602999</c:v>
                </c:pt>
                <c:pt idx="2504">
                  <c:v>1.5623809154071699</c:v>
                </c:pt>
                <c:pt idx="2505">
                  <c:v>1.565931330737071</c:v>
                </c:pt>
                <c:pt idx="2506">
                  <c:v>1.5504132402393251</c:v>
                </c:pt>
                <c:pt idx="2507">
                  <c:v>1.5504132402393251</c:v>
                </c:pt>
                <c:pt idx="2508">
                  <c:v>1.5504132402393251</c:v>
                </c:pt>
                <c:pt idx="2509">
                  <c:v>1.5639707064826509</c:v>
                </c:pt>
                <c:pt idx="2510">
                  <c:v>1.5675260134600657</c:v>
                </c:pt>
                <c:pt idx="2511">
                  <c:v>1.5698770204441372</c:v>
                </c:pt>
                <c:pt idx="2512">
                  <c:v>1.5934135116457926</c:v>
                </c:pt>
                <c:pt idx="2513">
                  <c:v>1.5922086821042076</c:v>
                </c:pt>
                <c:pt idx="2514">
                  <c:v>1.5922086821042076</c:v>
                </c:pt>
                <c:pt idx="2515">
                  <c:v>1.5922086821042076</c:v>
                </c:pt>
                <c:pt idx="2516">
                  <c:v>1.5838226539995692</c:v>
                </c:pt>
                <c:pt idx="2517">
                  <c:v>1.5889671430128032</c:v>
                </c:pt>
                <c:pt idx="2518">
                  <c:v>1.6029227563972372</c:v>
                </c:pt>
                <c:pt idx="2519">
                  <c:v>1.6026764743891395</c:v>
                </c:pt>
                <c:pt idx="2520">
                  <c:v>1.6136571063596783</c:v>
                </c:pt>
                <c:pt idx="2521">
                  <c:v>1.6136571063596783</c:v>
                </c:pt>
                <c:pt idx="2522">
                  <c:v>1.6136571063596783</c:v>
                </c:pt>
                <c:pt idx="2523">
                  <c:v>1.6101082895850323</c:v>
                </c:pt>
                <c:pt idx="2524">
                  <c:v>1.615361396349007</c:v>
                </c:pt>
                <c:pt idx="2525">
                  <c:v>1.6215549933789155</c:v>
                </c:pt>
                <c:pt idx="2526">
                  <c:v>1.5992633783889194</c:v>
                </c:pt>
                <c:pt idx="2527">
                  <c:v>1.6014164926234569</c:v>
                </c:pt>
                <c:pt idx="2528">
                  <c:v>1.6014164926234569</c:v>
                </c:pt>
                <c:pt idx="2529">
                  <c:v>1.6014164926234569</c:v>
                </c:pt>
                <c:pt idx="2530">
                  <c:v>1.5995318284037496</c:v>
                </c:pt>
                <c:pt idx="2531">
                  <c:v>1.5959897467185393</c:v>
                </c:pt>
                <c:pt idx="2532">
                  <c:v>1.5837857246258862</c:v>
                </c:pt>
                <c:pt idx="2533">
                  <c:v>1.591224672035878</c:v>
                </c:pt>
                <c:pt idx="2534">
                  <c:v>1.5750740749042753</c:v>
                </c:pt>
                <c:pt idx="2535">
                  <c:v>1.5750740749042753</c:v>
                </c:pt>
                <c:pt idx="2536">
                  <c:v>1.5750740749042753</c:v>
                </c:pt>
                <c:pt idx="2537">
                  <c:v>1.5907436269103759</c:v>
                </c:pt>
                <c:pt idx="2538">
                  <c:v>1.5815325530164615</c:v>
                </c:pt>
                <c:pt idx="2539">
                  <c:v>1.5994317214363665</c:v>
                </c:pt>
                <c:pt idx="2540">
                  <c:v>1.6171136771459704</c:v>
                </c:pt>
                <c:pt idx="2541">
                  <c:v>1.6011908958013221</c:v>
                </c:pt>
                <c:pt idx="2542">
                  <c:v>1.6011908958013221</c:v>
                </c:pt>
                <c:pt idx="2543">
                  <c:v>1.6011908958013221</c:v>
                </c:pt>
                <c:pt idx="2544">
                  <c:v>1.633093522008332</c:v>
                </c:pt>
                <c:pt idx="2545">
                  <c:v>1.6216228310652065</c:v>
                </c:pt>
                <c:pt idx="2546">
                  <c:v>1.6394888566704136</c:v>
                </c:pt>
                <c:pt idx="2547">
                  <c:v>1.6038154961489937</c:v>
                </c:pt>
                <c:pt idx="2548">
                  <c:v>1.6338986102786821</c:v>
                </c:pt>
                <c:pt idx="2549">
                  <c:v>1.6338986102786821</c:v>
                </c:pt>
                <c:pt idx="2550">
                  <c:v>1.6338986102786821</c:v>
                </c:pt>
                <c:pt idx="2551">
                  <c:v>1.6239938747473972</c:v>
                </c:pt>
                <c:pt idx="2552">
                  <c:v>1.6106891597489006</c:v>
                </c:pt>
                <c:pt idx="2553">
                  <c:v>1.5967867035122536</c:v>
                </c:pt>
                <c:pt idx="2554">
                  <c:v>1.5858501657305615</c:v>
                </c:pt>
                <c:pt idx="2555">
                  <c:v>1.5934501564548267</c:v>
                </c:pt>
                <c:pt idx="2556">
                  <c:v>1.5934501564548267</c:v>
                </c:pt>
                <c:pt idx="2557">
                  <c:v>1.5934501564548267</c:v>
                </c:pt>
                <c:pt idx="2558">
                  <c:v>1.6002343390948526</c:v>
                </c:pt>
                <c:pt idx="2559">
                  <c:v>1.596957113601539</c:v>
                </c:pt>
                <c:pt idx="2560">
                  <c:v>1.6042221701630768</c:v>
                </c:pt>
                <c:pt idx="2561">
                  <c:v>1.5957003865439983</c:v>
                </c:pt>
                <c:pt idx="2562">
                  <c:v>1.5829826891441621</c:v>
                </c:pt>
                <c:pt idx="2563">
                  <c:v>1.5829826891441621</c:v>
                </c:pt>
                <c:pt idx="2564">
                  <c:v>1.5829826891441621</c:v>
                </c:pt>
                <c:pt idx="2565">
                  <c:v>1.5912222918543135</c:v>
                </c:pt>
                <c:pt idx="2566">
                  <c:v>1.5897728717759703</c:v>
                </c:pt>
                <c:pt idx="2567">
                  <c:v>1.6006213490394365</c:v>
                </c:pt>
                <c:pt idx="2568">
                  <c:v>1.5995870346594496</c:v>
                </c:pt>
                <c:pt idx="2569">
                  <c:v>1.6091494859264084</c:v>
                </c:pt>
                <c:pt idx="2570">
                  <c:v>1.6091494859264084</c:v>
                </c:pt>
                <c:pt idx="2571">
                  <c:v>1.6091494859264084</c:v>
                </c:pt>
                <c:pt idx="2572">
                  <c:v>1.6019790054988587</c:v>
                </c:pt>
                <c:pt idx="2573">
                  <c:v>1.6179568319256803</c:v>
                </c:pt>
                <c:pt idx="2574">
                  <c:v>1.6100108390411283</c:v>
                </c:pt>
                <c:pt idx="2575">
                  <c:v>1.6159702531133127</c:v>
                </c:pt>
                <c:pt idx="2576">
                  <c:v>1.5883043821816678</c:v>
                </c:pt>
                <c:pt idx="2577">
                  <c:v>1.5883043821816678</c:v>
                </c:pt>
                <c:pt idx="2578">
                  <c:v>1.5883043821816678</c:v>
                </c:pt>
                <c:pt idx="2579">
                  <c:v>1.5919393091539566</c:v>
                </c:pt>
                <c:pt idx="2580">
                  <c:v>1.5929931384668703</c:v>
                </c:pt>
                <c:pt idx="2581">
                  <c:v>1.5954798452252443</c:v>
                </c:pt>
                <c:pt idx="2582">
                  <c:v>1.6024823118402629</c:v>
                </c:pt>
                <c:pt idx="2583">
                  <c:v>1.6025425163383842</c:v>
                </c:pt>
                <c:pt idx="2584">
                  <c:v>1.6025425163383842</c:v>
                </c:pt>
                <c:pt idx="2585">
                  <c:v>1.6025425163383842</c:v>
                </c:pt>
                <c:pt idx="2586">
                  <c:v>1.5940972306431682</c:v>
                </c:pt>
                <c:pt idx="2587">
                  <c:v>1.583727429780792</c:v>
                </c:pt>
                <c:pt idx="2588">
                  <c:v>1.5695258159102055</c:v>
                </c:pt>
                <c:pt idx="2589">
                  <c:v>1.5686959277107146</c:v>
                </c:pt>
                <c:pt idx="2590">
                  <c:v>1.5844279199177971</c:v>
                </c:pt>
                <c:pt idx="2591">
                  <c:v>1.5844279199177971</c:v>
                </c:pt>
                <c:pt idx="2592">
                  <c:v>1.5844279199177971</c:v>
                </c:pt>
                <c:pt idx="2593">
                  <c:v>1.585358059743754</c:v>
                </c:pt>
                <c:pt idx="2594">
                  <c:v>1.578145615966511</c:v>
                </c:pt>
                <c:pt idx="2595">
                  <c:v>1.5746226556091747</c:v>
                </c:pt>
                <c:pt idx="2596">
                  <c:v>1.5749980485730639</c:v>
                </c:pt>
                <c:pt idx="2597">
                  <c:v>1.6116347795829902</c:v>
                </c:pt>
                <c:pt idx="2598">
                  <c:v>1.6116347795829902</c:v>
                </c:pt>
                <c:pt idx="2599">
                  <c:v>1.6116347795829902</c:v>
                </c:pt>
                <c:pt idx="2600">
                  <c:v>1.5928821250340057</c:v>
                </c:pt>
                <c:pt idx="2601">
                  <c:v>1.605693939735479</c:v>
                </c:pt>
                <c:pt idx="2602">
                  <c:v>1.6028845850574298</c:v>
                </c:pt>
                <c:pt idx="2603">
                  <c:v>1.6126476650949571</c:v>
                </c:pt>
                <c:pt idx="2604">
                  <c:v>1.6125180175613896</c:v>
                </c:pt>
                <c:pt idx="2605">
                  <c:v>1.6125180175613896</c:v>
                </c:pt>
                <c:pt idx="2606">
                  <c:v>1.6125180175613896</c:v>
                </c:pt>
                <c:pt idx="2607">
                  <c:v>1.5998269112994303</c:v>
                </c:pt>
                <c:pt idx="2608">
                  <c:v>1.6053731727480205</c:v>
                </c:pt>
                <c:pt idx="2609">
                  <c:v>1.6139813848691664</c:v>
                </c:pt>
                <c:pt idx="2610">
                  <c:v>1.6226725412155272</c:v>
                </c:pt>
                <c:pt idx="2611">
                  <c:v>1.612294500019285</c:v>
                </c:pt>
                <c:pt idx="2612">
                  <c:v>1.612294500019285</c:v>
                </c:pt>
                <c:pt idx="2613">
                  <c:v>1.612294500019285</c:v>
                </c:pt>
                <c:pt idx="2614">
                  <c:v>1.6171248538503518</c:v>
                </c:pt>
                <c:pt idx="2615">
                  <c:v>1.6070370583762816</c:v>
                </c:pt>
                <c:pt idx="2616">
                  <c:v>1.6296027045144166</c:v>
                </c:pt>
                <c:pt idx="2617">
                  <c:v>1.6299225492273424</c:v>
                </c:pt>
                <c:pt idx="2618">
                  <c:v>1.6218434271476978</c:v>
                </c:pt>
                <c:pt idx="2619">
                  <c:v>1.6218434271476978</c:v>
                </c:pt>
                <c:pt idx="2620">
                  <c:v>1.6218434271476978</c:v>
                </c:pt>
                <c:pt idx="2621">
                  <c:v>1.6258856700423439</c:v>
                </c:pt>
                <c:pt idx="2622">
                  <c:v>1.6283957793140373</c:v>
                </c:pt>
                <c:pt idx="2623">
                  <c:v>1.6186750604154185</c:v>
                </c:pt>
                <c:pt idx="2624">
                  <c:v>1.6094255874851837</c:v>
                </c:pt>
                <c:pt idx="2625">
                  <c:v>1.6094751347913845</c:v>
                </c:pt>
                <c:pt idx="2626">
                  <c:v>1.6094751347913845</c:v>
                </c:pt>
                <c:pt idx="2627">
                  <c:v>1.6094751347913845</c:v>
                </c:pt>
                <c:pt idx="2628">
                  <c:v>1.6219471580557838</c:v>
                </c:pt>
                <c:pt idx="2629">
                  <c:v>1.6102155564924889</c:v>
                </c:pt>
                <c:pt idx="2630">
                  <c:v>1.6258075936648606</c:v>
                </c:pt>
                <c:pt idx="2631">
                  <c:v>1.6170384662649255</c:v>
                </c:pt>
                <c:pt idx="2632">
                  <c:v>1.6119462194138738</c:v>
                </c:pt>
                <c:pt idx="2633">
                  <c:v>1.6119462194138738</c:v>
                </c:pt>
                <c:pt idx="2634">
                  <c:v>1.6119462194138738</c:v>
                </c:pt>
                <c:pt idx="2635">
                  <c:v>1.6075978467794561</c:v>
                </c:pt>
                <c:pt idx="2636">
                  <c:v>1.6170995679020739</c:v>
                </c:pt>
                <c:pt idx="2637">
                  <c:v>1.6210451994773658</c:v>
                </c:pt>
                <c:pt idx="2638">
                  <c:v>1.623000868310067</c:v>
                </c:pt>
                <c:pt idx="2639">
                  <c:v>1.607049034842303</c:v>
                </c:pt>
                <c:pt idx="2640">
                  <c:v>1.607049034842303</c:v>
                </c:pt>
                <c:pt idx="2641">
                  <c:v>1.607049034842303</c:v>
                </c:pt>
                <c:pt idx="2642">
                  <c:v>1.612514871379898</c:v>
                </c:pt>
                <c:pt idx="2643">
                  <c:v>1.6096360203421667</c:v>
                </c:pt>
                <c:pt idx="2644">
                  <c:v>1.6113999421906815</c:v>
                </c:pt>
                <c:pt idx="2645">
                  <c:v>1.6135626743386786</c:v>
                </c:pt>
                <c:pt idx="2646">
                  <c:v>1.6140003206775282</c:v>
                </c:pt>
                <c:pt idx="2647">
                  <c:v>1.6140003206775282</c:v>
                </c:pt>
                <c:pt idx="2648">
                  <c:v>1.6140003206775282</c:v>
                </c:pt>
                <c:pt idx="2649">
                  <c:v>1.6089027140756835</c:v>
                </c:pt>
                <c:pt idx="2650">
                  <c:v>1.6062653517844372</c:v>
                </c:pt>
                <c:pt idx="2651">
                  <c:v>1.609529669320088</c:v>
                </c:pt>
                <c:pt idx="2652">
                  <c:v>1.6188086607715053</c:v>
                </c:pt>
                <c:pt idx="2653">
                  <c:v>1.6159541578317602</c:v>
                </c:pt>
                <c:pt idx="2654">
                  <c:v>1.6159541578317602</c:v>
                </c:pt>
                <c:pt idx="2655">
                  <c:v>1.6159541578317602</c:v>
                </c:pt>
                <c:pt idx="2656">
                  <c:v>1.6067764267746427</c:v>
                </c:pt>
                <c:pt idx="2657">
                  <c:v>1.6133475808439262</c:v>
                </c:pt>
                <c:pt idx="2658">
                  <c:v>1.6076105153641094</c:v>
                </c:pt>
                <c:pt idx="2659">
                  <c:v>1.6153889641807972</c:v>
                </c:pt>
                <c:pt idx="2660">
                  <c:v>1.6283003603481434</c:v>
                </c:pt>
                <c:pt idx="2661">
                  <c:v>1.6283003603481434</c:v>
                </c:pt>
                <c:pt idx="2662">
                  <c:v>1.6283003603481434</c:v>
                </c:pt>
                <c:pt idx="2663">
                  <c:v>1.6319875356841202</c:v>
                </c:pt>
                <c:pt idx="2664">
                  <c:v>1.6474849574438313</c:v>
                </c:pt>
                <c:pt idx="2665">
                  <c:v>1.6561399508454815</c:v>
                </c:pt>
                <c:pt idx="2666">
                  <c:v>1.6691038719929128</c:v>
                </c:pt>
                <c:pt idx="2667">
                  <c:v>1.66884197938775</c:v>
                </c:pt>
                <c:pt idx="2668">
                  <c:v>1.66884197938775</c:v>
                </c:pt>
                <c:pt idx="2669">
                  <c:v>1.66884197938775</c:v>
                </c:pt>
                <c:pt idx="2670">
                  <c:v>1.6721516712435234</c:v>
                </c:pt>
                <c:pt idx="2671">
                  <c:v>1.6801569543925843</c:v>
                </c:pt>
                <c:pt idx="2672">
                  <c:v>1.663823852950437</c:v>
                </c:pt>
                <c:pt idx="2673">
                  <c:v>1.6733096578337763</c:v>
                </c:pt>
                <c:pt idx="2674">
                  <c:v>1.6692867958437756</c:v>
                </c:pt>
                <c:pt idx="2675">
                  <c:v>1.6692867958437756</c:v>
                </c:pt>
                <c:pt idx="2676">
                  <c:v>1.6692867958437756</c:v>
                </c:pt>
                <c:pt idx="2677">
                  <c:v>1.6722324035747955</c:v>
                </c:pt>
                <c:pt idx="2678">
                  <c:v>1.6789293425846019</c:v>
                </c:pt>
                <c:pt idx="2679">
                  <c:v>1.6766691463911279</c:v>
                </c:pt>
                <c:pt idx="2680">
                  <c:v>1.6768534422275168</c:v>
                </c:pt>
                <c:pt idx="2681">
                  <c:v>1.6963460766860758</c:v>
                </c:pt>
                <c:pt idx="2682">
                  <c:v>1.6963460766860758</c:v>
                </c:pt>
                <c:pt idx="2683">
                  <c:v>1.6963460766860758</c:v>
                </c:pt>
                <c:pt idx="2684">
                  <c:v>1.6849525871091988</c:v>
                </c:pt>
                <c:pt idx="2685">
                  <c:v>1.6878293316805477</c:v>
                </c:pt>
                <c:pt idx="2686">
                  <c:v>1.688561598941865</c:v>
                </c:pt>
                <c:pt idx="2687">
                  <c:v>1.6895412783768844</c:v>
                </c:pt>
                <c:pt idx="2688">
                  <c:v>1.6740134608904755</c:v>
                </c:pt>
                <c:pt idx="2689">
                  <c:v>1.6740134608904755</c:v>
                </c:pt>
                <c:pt idx="2690">
                  <c:v>1.6740134608904755</c:v>
                </c:pt>
                <c:pt idx="2691">
                  <c:v>1.6863356093995949</c:v>
                </c:pt>
                <c:pt idx="2692">
                  <c:v>1.6686598445544865</c:v>
                </c:pt>
                <c:pt idx="2693">
                  <c:v>1.6938006343222747</c:v>
                </c:pt>
                <c:pt idx="2694">
                  <c:v>1.6851967678705375</c:v>
                </c:pt>
                <c:pt idx="2695">
                  <c:v>1.6922430549602263</c:v>
                </c:pt>
                <c:pt idx="2696">
                  <c:v>1.6922430549602263</c:v>
                </c:pt>
                <c:pt idx="2697">
                  <c:v>1.6922430549602263</c:v>
                </c:pt>
                <c:pt idx="2698">
                  <c:v>1.6948448104926148</c:v>
                </c:pt>
                <c:pt idx="2699">
                  <c:v>1.6950863430272447</c:v>
                </c:pt>
                <c:pt idx="2700">
                  <c:v>1.69182350860752</c:v>
                </c:pt>
                <c:pt idx="2701">
                  <c:v>1.6659141197180383</c:v>
                </c:pt>
                <c:pt idx="2702">
                  <c:v>1.6404118174100113</c:v>
                </c:pt>
                <c:pt idx="2703">
                  <c:v>1.6404118174100113</c:v>
                </c:pt>
                <c:pt idx="2704">
                  <c:v>1.6404118174100113</c:v>
                </c:pt>
                <c:pt idx="2705">
                  <c:v>1.6179367224533729</c:v>
                </c:pt>
                <c:pt idx="2706">
                  <c:v>1.6091896280645694</c:v>
                </c:pt>
                <c:pt idx="2707">
                  <c:v>1.6383625622757969</c:v>
                </c:pt>
                <c:pt idx="2708">
                  <c:v>1.6491205341767581</c:v>
                </c:pt>
                <c:pt idx="2709">
                  <c:v>1.6348463996752951</c:v>
                </c:pt>
                <c:pt idx="2710">
                  <c:v>1.6348463996752951</c:v>
                </c:pt>
                <c:pt idx="2711">
                  <c:v>1.6348463996752951</c:v>
                </c:pt>
                <c:pt idx="2712">
                  <c:v>1.6344868514376723</c:v>
                </c:pt>
                <c:pt idx="2713">
                  <c:v>1.6088594240560543</c:v>
                </c:pt>
                <c:pt idx="2714">
                  <c:v>1.6199561335697479</c:v>
                </c:pt>
                <c:pt idx="2715">
                  <c:v>1.6295804730974857</c:v>
                </c:pt>
                <c:pt idx="2716">
                  <c:v>1.6219904277695092</c:v>
                </c:pt>
                <c:pt idx="2717">
                  <c:v>1.6219904277695092</c:v>
                </c:pt>
                <c:pt idx="2718">
                  <c:v>1.6219904277695092</c:v>
                </c:pt>
                <c:pt idx="2719">
                  <c:v>1.6361626764688459</c:v>
                </c:pt>
                <c:pt idx="2720">
                  <c:v>1.662903896276251</c:v>
                </c:pt>
                <c:pt idx="2721">
                  <c:v>1.642163444329132</c:v>
                </c:pt>
                <c:pt idx="2722">
                  <c:v>1.6444012597059123</c:v>
                </c:pt>
                <c:pt idx="2723">
                  <c:v>1.6336704974043472</c:v>
                </c:pt>
                <c:pt idx="2724">
                  <c:v>1.6336704974043472</c:v>
                </c:pt>
                <c:pt idx="2725">
                  <c:v>1.6336704974043472</c:v>
                </c:pt>
                <c:pt idx="2726">
                  <c:v>1.6290062009777588</c:v>
                </c:pt>
                <c:pt idx="2727">
                  <c:v>1.6378362743509536</c:v>
                </c:pt>
                <c:pt idx="2728">
                  <c:v>1.6438051662443187</c:v>
                </c:pt>
                <c:pt idx="2729">
                  <c:v>1.6358809136204648</c:v>
                </c:pt>
                <c:pt idx="2730">
                  <c:v>1.6104480280747955</c:v>
                </c:pt>
                <c:pt idx="2731">
                  <c:v>1.6104480280747955</c:v>
                </c:pt>
                <c:pt idx="2732">
                  <c:v>1.6104480280747955</c:v>
                </c:pt>
                <c:pt idx="2733">
                  <c:v>1.6201417907918119</c:v>
                </c:pt>
                <c:pt idx="2734">
                  <c:v>1.6118522918806539</c:v>
                </c:pt>
                <c:pt idx="2735">
                  <c:v>1.6151564051501155</c:v>
                </c:pt>
                <c:pt idx="2736">
                  <c:v>1.6260459076925609</c:v>
                </c:pt>
                <c:pt idx="2737">
                  <c:v>1.6227089504831953</c:v>
                </c:pt>
                <c:pt idx="2738">
                  <c:v>1.6227089504831953</c:v>
                </c:pt>
                <c:pt idx="2739">
                  <c:v>1.6227089504831953</c:v>
                </c:pt>
                <c:pt idx="2740">
                  <c:v>1.6044380436387604</c:v>
                </c:pt>
                <c:pt idx="2741">
                  <c:v>1.6084262299983165</c:v>
                </c:pt>
                <c:pt idx="2742">
                  <c:v>1.6294153674039695</c:v>
                </c:pt>
                <c:pt idx="2743">
                  <c:v>1.6179918925433814</c:v>
                </c:pt>
                <c:pt idx="2744">
                  <c:v>1.6273254307985794</c:v>
                </c:pt>
                <c:pt idx="2745">
                  <c:v>1.6273254307985794</c:v>
                </c:pt>
                <c:pt idx="2746">
                  <c:v>1.6273254307985794</c:v>
                </c:pt>
                <c:pt idx="2747">
                  <c:v>1.6351471791424654</c:v>
                </c:pt>
                <c:pt idx="2748">
                  <c:v>1.6197942903831057</c:v>
                </c:pt>
                <c:pt idx="2749">
                  <c:v>1.6297321017961117</c:v>
                </c:pt>
                <c:pt idx="2750">
                  <c:v>1.6338461655978522</c:v>
                </c:pt>
                <c:pt idx="2751">
                  <c:v>1.6267562030988614</c:v>
                </c:pt>
                <c:pt idx="2752">
                  <c:v>1.6267562030988614</c:v>
                </c:pt>
                <c:pt idx="2753">
                  <c:v>1.6267562030988614</c:v>
                </c:pt>
                <c:pt idx="2754">
                  <c:v>1.6204846717109842</c:v>
                </c:pt>
                <c:pt idx="2755">
                  <c:v>1.6053355242363583</c:v>
                </c:pt>
                <c:pt idx="2756">
                  <c:v>1.6170125691279831</c:v>
                </c:pt>
                <c:pt idx="2757">
                  <c:v>1.614550012182572</c:v>
                </c:pt>
                <c:pt idx="2758">
                  <c:v>1.594661540244531</c:v>
                </c:pt>
                <c:pt idx="2759">
                  <c:v>1.594661540244531</c:v>
                </c:pt>
                <c:pt idx="2760">
                  <c:v>1.594661540244531</c:v>
                </c:pt>
                <c:pt idx="2761">
                  <c:v>1.6048103354311085</c:v>
                </c:pt>
                <c:pt idx="2762">
                  <c:v>1.6027716271198813</c:v>
                </c:pt>
                <c:pt idx="2763">
                  <c:v>1.5978241394214643</c:v>
                </c:pt>
                <c:pt idx="2764">
                  <c:v>1.624111231152483</c:v>
                </c:pt>
                <c:pt idx="2765">
                  <c:v>1.6198058684618588</c:v>
                </c:pt>
                <c:pt idx="2766">
                  <c:v>1.6198058684618588</c:v>
                </c:pt>
                <c:pt idx="2767">
                  <c:v>1.6198058684618588</c:v>
                </c:pt>
                <c:pt idx="2768">
                  <c:v>1.6239282205296486</c:v>
                </c:pt>
                <c:pt idx="2769">
                  <c:v>1.6119993479278543</c:v>
                </c:pt>
                <c:pt idx="2770">
                  <c:v>1.6263123009187961</c:v>
                </c:pt>
                <c:pt idx="2771">
                  <c:v>1.6340421196366577</c:v>
                </c:pt>
                <c:pt idx="2772">
                  <c:v>1.6265735299822484</c:v>
                </c:pt>
                <c:pt idx="2773">
                  <c:v>1.6265735299822484</c:v>
                </c:pt>
                <c:pt idx="2774">
                  <c:v>1.6265735299822484</c:v>
                </c:pt>
                <c:pt idx="2775">
                  <c:v>1.6353804603505573</c:v>
                </c:pt>
                <c:pt idx="2776">
                  <c:v>1.6335368561943853</c:v>
                </c:pt>
                <c:pt idx="2777">
                  <c:v>1.6172291518730029</c:v>
                </c:pt>
                <c:pt idx="2778">
                  <c:v>1.6226229647285633</c:v>
                </c:pt>
                <c:pt idx="2779">
                  <c:v>1.6209266331871759</c:v>
                </c:pt>
                <c:pt idx="2780">
                  <c:v>1.6209266331871759</c:v>
                </c:pt>
                <c:pt idx="2781">
                  <c:v>1.6209266331871759</c:v>
                </c:pt>
                <c:pt idx="2782">
                  <c:v>1.6304427578356304</c:v>
                </c:pt>
                <c:pt idx="2783">
                  <c:v>1.6414751040250455</c:v>
                </c:pt>
                <c:pt idx="2784">
                  <c:v>1.6388521756897405</c:v>
                </c:pt>
                <c:pt idx="2785">
                  <c:v>1.622745757907152</c:v>
                </c:pt>
                <c:pt idx="2786">
                  <c:v>1.6189623432107527</c:v>
                </c:pt>
                <c:pt idx="2787">
                  <c:v>1.6189623432107527</c:v>
                </c:pt>
                <c:pt idx="2788">
                  <c:v>1.6189623432107527</c:v>
                </c:pt>
                <c:pt idx="2789">
                  <c:v>1.6482170842363333</c:v>
                </c:pt>
                <c:pt idx="2790">
                  <c:v>1.6472846818103681</c:v>
                </c:pt>
                <c:pt idx="2791">
                  <c:v>1.6603821978611053</c:v>
                </c:pt>
                <c:pt idx="2792">
                  <c:v>1.6575197864935731</c:v>
                </c:pt>
                <c:pt idx="2793">
                  <c:v>1.643974852434948</c:v>
                </c:pt>
                <c:pt idx="2794">
                  <c:v>1.643974852434948</c:v>
                </c:pt>
                <c:pt idx="2795">
                  <c:v>1.643974852434948</c:v>
                </c:pt>
                <c:pt idx="2796">
                  <c:v>1.6387330794855672</c:v>
                </c:pt>
                <c:pt idx="2797">
                  <c:v>1.6465459935876001</c:v>
                </c:pt>
                <c:pt idx="2798">
                  <c:v>1.63048500689258</c:v>
                </c:pt>
                <c:pt idx="2799">
                  <c:v>1.6277082678970141</c:v>
                </c:pt>
                <c:pt idx="2800">
                  <c:v>1.6316019741664212</c:v>
                </c:pt>
                <c:pt idx="2801">
                  <c:v>1.6316019741664212</c:v>
                </c:pt>
                <c:pt idx="2802">
                  <c:v>1.6316019741664212</c:v>
                </c:pt>
                <c:pt idx="2803">
                  <c:v>1.6402896562389409</c:v>
                </c:pt>
                <c:pt idx="2804">
                  <c:v>1.6571800343905194</c:v>
                </c:pt>
                <c:pt idx="2805">
                  <c:v>1.6401619096695046</c:v>
                </c:pt>
                <c:pt idx="2806">
                  <c:v>1.6340827232606716</c:v>
                </c:pt>
                <c:pt idx="2807">
                  <c:v>1.6382125142422004</c:v>
                </c:pt>
                <c:pt idx="2808">
                  <c:v>1.6382125142422004</c:v>
                </c:pt>
                <c:pt idx="2809">
                  <c:v>1.6382125142422004</c:v>
                </c:pt>
                <c:pt idx="2810">
                  <c:v>1.6439562873769999</c:v>
                </c:pt>
                <c:pt idx="2811">
                  <c:v>1.6523746184541988</c:v>
                </c:pt>
                <c:pt idx="2812">
                  <c:v>1.653005259268431</c:v>
                </c:pt>
                <c:pt idx="2813">
                  <c:v>1.653765774242254</c:v>
                </c:pt>
                <c:pt idx="2814">
                  <c:v>1.6329033359530782</c:v>
                </c:pt>
                <c:pt idx="2815">
                  <c:v>1.6329033359530782</c:v>
                </c:pt>
                <c:pt idx="2816">
                  <c:v>1.6329033359530782</c:v>
                </c:pt>
                <c:pt idx="2817">
                  <c:v>1.6448761267961975</c:v>
                </c:pt>
                <c:pt idx="2818">
                  <c:v>1.6520021074570879</c:v>
                </c:pt>
                <c:pt idx="2819">
                  <c:v>1.6527599368707846</c:v>
                </c:pt>
                <c:pt idx="2820">
                  <c:v>1.6362087971274657</c:v>
                </c:pt>
                <c:pt idx="2821">
                  <c:v>1.6417189495433619</c:v>
                </c:pt>
                <c:pt idx="2822">
                  <c:v>1.6417189495433619</c:v>
                </c:pt>
                <c:pt idx="2823">
                  <c:v>1.6417189495433619</c:v>
                </c:pt>
                <c:pt idx="2824">
                  <c:v>1.645111688670406</c:v>
                </c:pt>
                <c:pt idx="2825">
                  <c:v>1.6427528394607005</c:v>
                </c:pt>
                <c:pt idx="2826">
                  <c:v>1.6504251488325217</c:v>
                </c:pt>
                <c:pt idx="2827">
                  <c:v>1.6538205037230567</c:v>
                </c:pt>
                <c:pt idx="2828">
                  <c:v>1.6477817376831849</c:v>
                </c:pt>
                <c:pt idx="2829">
                  <c:v>1.6477817376831849</c:v>
                </c:pt>
                <c:pt idx="2830">
                  <c:v>1.6477817376831849</c:v>
                </c:pt>
                <c:pt idx="2831">
                  <c:v>1.6448052277867984</c:v>
                </c:pt>
                <c:pt idx="2832">
                  <c:v>1.6494968081739829</c:v>
                </c:pt>
                <c:pt idx="2833">
                  <c:v>1.6473005162779981</c:v>
                </c:pt>
                <c:pt idx="2834">
                  <c:v>1.647653364408473</c:v>
                </c:pt>
                <c:pt idx="2835">
                  <c:v>1.6457891206552755</c:v>
                </c:pt>
                <c:pt idx="2836">
                  <c:v>1.6457891206552755</c:v>
                </c:pt>
                <c:pt idx="2837">
                  <c:v>1.6457891206552755</c:v>
                </c:pt>
                <c:pt idx="2838">
                  <c:v>1.6280320524521634</c:v>
                </c:pt>
                <c:pt idx="2839">
                  <c:v>1.647610553200179</c:v>
                </c:pt>
                <c:pt idx="2840">
                  <c:v>1.6370339088520216</c:v>
                </c:pt>
                <c:pt idx="2841">
                  <c:v>1.6276814980828831</c:v>
                </c:pt>
                <c:pt idx="2842">
                  <c:v>1.6133166763289652</c:v>
                </c:pt>
                <c:pt idx="2843">
                  <c:v>1.6133166763289652</c:v>
                </c:pt>
                <c:pt idx="2844">
                  <c:v>1.6133166763289652</c:v>
                </c:pt>
                <c:pt idx="2845">
                  <c:v>1.6268204686578709</c:v>
                </c:pt>
                <c:pt idx="2846">
                  <c:v>1.6302501813264039</c:v>
                </c:pt>
                <c:pt idx="2847">
                  <c:v>1.6195920383231772</c:v>
                </c:pt>
                <c:pt idx="2848">
                  <c:v>1.6359769131551949</c:v>
                </c:pt>
                <c:pt idx="2849">
                  <c:v>1.6037890717483061</c:v>
                </c:pt>
                <c:pt idx="2850">
                  <c:v>1.6037890717483061</c:v>
                </c:pt>
                <c:pt idx="2851">
                  <c:v>1.6037890717483061</c:v>
                </c:pt>
                <c:pt idx="2852">
                  <c:v>1.6122572299884586</c:v>
                </c:pt>
                <c:pt idx="2853">
                  <c:v>1.612026833699792</c:v>
                </c:pt>
                <c:pt idx="2854">
                  <c:v>1.5929509468291083</c:v>
                </c:pt>
                <c:pt idx="2855">
                  <c:v>1.599385110340257</c:v>
                </c:pt>
                <c:pt idx="2856">
                  <c:v>1.6171905622246718</c:v>
                </c:pt>
                <c:pt idx="2857">
                  <c:v>1.6171905622246718</c:v>
                </c:pt>
                <c:pt idx="2858">
                  <c:v>1.6171905622246718</c:v>
                </c:pt>
                <c:pt idx="2859">
                  <c:v>1.5937513443110805</c:v>
                </c:pt>
                <c:pt idx="2860">
                  <c:v>1.612905060264173</c:v>
                </c:pt>
                <c:pt idx="2861">
                  <c:v>1.6042280963070206</c:v>
                </c:pt>
                <c:pt idx="2862">
                  <c:v>1.6233126953689314</c:v>
                </c:pt>
                <c:pt idx="2863">
                  <c:v>1.6446775859783176</c:v>
                </c:pt>
                <c:pt idx="2864">
                  <c:v>1.6446775859783176</c:v>
                </c:pt>
                <c:pt idx="2865">
                  <c:v>1.6446775859783176</c:v>
                </c:pt>
                <c:pt idx="2866">
                  <c:v>1.6426683921644234</c:v>
                </c:pt>
                <c:pt idx="2867">
                  <c:v>1.6168022308199215</c:v>
                </c:pt>
                <c:pt idx="2868">
                  <c:v>1.6385123106122377</c:v>
                </c:pt>
                <c:pt idx="2869">
                  <c:v>1.6260123187304631</c:v>
                </c:pt>
                <c:pt idx="2870">
                  <c:v>1.5972842408297745</c:v>
                </c:pt>
                <c:pt idx="2871">
                  <c:v>1.5972842408297745</c:v>
                </c:pt>
                <c:pt idx="2872">
                  <c:v>1.5972842408297745</c:v>
                </c:pt>
                <c:pt idx="2873">
                  <c:v>1.602009843052455</c:v>
                </c:pt>
                <c:pt idx="2874">
                  <c:v>1.5943929008256696</c:v>
                </c:pt>
                <c:pt idx="2875">
                  <c:v>1.5884474857917124</c:v>
                </c:pt>
                <c:pt idx="2876">
                  <c:v>1.5640161268185189</c:v>
                </c:pt>
                <c:pt idx="2877">
                  <c:v>1.5914232500970202</c:v>
                </c:pt>
                <c:pt idx="2878">
                  <c:v>1.5914232500970202</c:v>
                </c:pt>
                <c:pt idx="2879">
                  <c:v>1.5914232500970202</c:v>
                </c:pt>
                <c:pt idx="2880">
                  <c:v>1.601457342321664</c:v>
                </c:pt>
                <c:pt idx="2881">
                  <c:v>1.6275393739102801</c:v>
                </c:pt>
                <c:pt idx="2882">
                  <c:v>1.6510978818389108</c:v>
                </c:pt>
                <c:pt idx="2883">
                  <c:v>1.6600455361947151</c:v>
                </c:pt>
                <c:pt idx="2884">
                  <c:v>1.6629849043949367</c:v>
                </c:pt>
                <c:pt idx="2885">
                  <c:v>1.6629849043949367</c:v>
                </c:pt>
                <c:pt idx="2886">
                  <c:v>1.6629849043949367</c:v>
                </c:pt>
                <c:pt idx="2887">
                  <c:v>1.6832767060363649</c:v>
                </c:pt>
                <c:pt idx="2888">
                  <c:v>1.6536748733150763</c:v>
                </c:pt>
                <c:pt idx="2889">
                  <c:v>1.6676460035550638</c:v>
                </c:pt>
                <c:pt idx="2890">
                  <c:v>1.682091912119988</c:v>
                </c:pt>
                <c:pt idx="2891">
                  <c:v>1.679671031493239</c:v>
                </c:pt>
                <c:pt idx="2892">
                  <c:v>1.679671031493239</c:v>
                </c:pt>
                <c:pt idx="2893">
                  <c:v>1.679671031493239</c:v>
                </c:pt>
                <c:pt idx="2894">
                  <c:v>1.6870227070822053</c:v>
                </c:pt>
                <c:pt idx="2895">
                  <c:v>1.7030308512284185</c:v>
                </c:pt>
                <c:pt idx="2896">
                  <c:v>1.6935069183775646</c:v>
                </c:pt>
                <c:pt idx="2897">
                  <c:v>1.7009604232399631</c:v>
                </c:pt>
                <c:pt idx="2898">
                  <c:v>1.6861408454099884</c:v>
                </c:pt>
                <c:pt idx="2899">
                  <c:v>1.6861408454099884</c:v>
                </c:pt>
                <c:pt idx="2900">
                  <c:v>1.6861408454099884</c:v>
                </c:pt>
                <c:pt idx="2901">
                  <c:v>1.6678376058740874</c:v>
                </c:pt>
                <c:pt idx="2902">
                  <c:v>1.661790310787979</c:v>
                </c:pt>
                <c:pt idx="2903">
                  <c:v>1.6799533988642668</c:v>
                </c:pt>
                <c:pt idx="2904">
                  <c:v>1.6796614587877321</c:v>
                </c:pt>
                <c:pt idx="2905">
                  <c:v>1.692771756010651</c:v>
                </c:pt>
                <c:pt idx="2906">
                  <c:v>1.692771756010651</c:v>
                </c:pt>
                <c:pt idx="2907">
                  <c:v>1.692771756010651</c:v>
                </c:pt>
                <c:pt idx="2908">
                  <c:v>1.6655901673734965</c:v>
                </c:pt>
                <c:pt idx="2909">
                  <c:v>1.6582590778841328</c:v>
                </c:pt>
                <c:pt idx="2910">
                  <c:v>1.6792995927789891</c:v>
                </c:pt>
                <c:pt idx="2911">
                  <c:v>1.6667675573712926</c:v>
                </c:pt>
                <c:pt idx="2912">
                  <c:v>1.6364876504775874</c:v>
                </c:pt>
                <c:pt idx="2913">
                  <c:v>1.6364876504775874</c:v>
                </c:pt>
                <c:pt idx="2914">
                  <c:v>1.6364876504775874</c:v>
                </c:pt>
                <c:pt idx="2915">
                  <c:v>1.6486070797560628</c:v>
                </c:pt>
                <c:pt idx="2916">
                  <c:v>1.6424166648536056</c:v>
                </c:pt>
                <c:pt idx="2917">
                  <c:v>1.6275720614380775</c:v>
                </c:pt>
                <c:pt idx="2918">
                  <c:v>1.6414906870158452</c:v>
                </c:pt>
                <c:pt idx="2919">
                  <c:v>1.6414906870158452</c:v>
                </c:pt>
                <c:pt idx="2920">
                  <c:v>1.6414906870158452</c:v>
                </c:pt>
                <c:pt idx="2921">
                  <c:v>1.6414906870158452</c:v>
                </c:pt>
                <c:pt idx="2922">
                  <c:v>1.6449995466655212</c:v>
                </c:pt>
                <c:pt idx="2923">
                  <c:v>1.6573031655549471</c:v>
                </c:pt>
                <c:pt idx="2924">
                  <c:v>1.6489173741018186</c:v>
                </c:pt>
                <c:pt idx="2925">
                  <c:v>1.6236941353162599</c:v>
                </c:pt>
                <c:pt idx="2926">
                  <c:v>1.623234440754066</c:v>
                </c:pt>
                <c:pt idx="2927">
                  <c:v>1.623234440754066</c:v>
                </c:pt>
                <c:pt idx="2928">
                  <c:v>1.623234440754066</c:v>
                </c:pt>
                <c:pt idx="2929">
                  <c:v>1.6275341365857185</c:v>
                </c:pt>
                <c:pt idx="2930">
                  <c:v>1.6183810499277793</c:v>
                </c:pt>
                <c:pt idx="2931">
                  <c:v>1.6439177000044458</c:v>
                </c:pt>
                <c:pt idx="2932">
                  <c:v>1.6252252596024077</c:v>
                </c:pt>
                <c:pt idx="2933">
                  <c:v>1.639122922301399</c:v>
                </c:pt>
                <c:pt idx="2934">
                  <c:v>1.639122922301399</c:v>
                </c:pt>
                <c:pt idx="2935">
                  <c:v>1.639122922301399</c:v>
                </c:pt>
                <c:pt idx="2936">
                  <c:v>1.6298131515476513</c:v>
                </c:pt>
                <c:pt idx="2937">
                  <c:v>1.6282340921376197</c:v>
                </c:pt>
                <c:pt idx="2938">
                  <c:v>1.6396949343476777</c:v>
                </c:pt>
                <c:pt idx="2939">
                  <c:v>1.6452760349394717</c:v>
                </c:pt>
                <c:pt idx="2940">
                  <c:v>1.6568551020484146</c:v>
                </c:pt>
                <c:pt idx="2941">
                  <c:v>1.6568551020484146</c:v>
                </c:pt>
                <c:pt idx="2942">
                  <c:v>1.6568551020484146</c:v>
                </c:pt>
                <c:pt idx="2943">
                  <c:v>1.6545665628964608</c:v>
                </c:pt>
                <c:pt idx="2944">
                  <c:v>1.658775403155909</c:v>
                </c:pt>
                <c:pt idx="2945">
                  <c:v>1.6334489816445512</c:v>
                </c:pt>
                <c:pt idx="2946">
                  <c:v>1.6339606633777739</c:v>
                </c:pt>
                <c:pt idx="2947">
                  <c:v>1.645632420584427</c:v>
                </c:pt>
                <c:pt idx="2948">
                  <c:v>1.645632420584427</c:v>
                </c:pt>
                <c:pt idx="2949">
                  <c:v>1.645632420584427</c:v>
                </c:pt>
                <c:pt idx="2950">
                  <c:v>1.6548665454449352</c:v>
                </c:pt>
                <c:pt idx="2951">
                  <c:v>1.6592895397248233</c:v>
                </c:pt>
                <c:pt idx="2952">
                  <c:v>1.6575624020959057</c:v>
                </c:pt>
                <c:pt idx="2953">
                  <c:v>1.6514856727693075</c:v>
                </c:pt>
                <c:pt idx="2954">
                  <c:v>1.6296956131135825</c:v>
                </c:pt>
                <c:pt idx="2955">
                  <c:v>1.6296956131135825</c:v>
                </c:pt>
                <c:pt idx="2956">
                  <c:v>1.6296956131135825</c:v>
                </c:pt>
                <c:pt idx="2957">
                  <c:v>1.6482562438184589</c:v>
                </c:pt>
                <c:pt idx="2958">
                  <c:v>1.6245312160204053</c:v>
                </c:pt>
                <c:pt idx="2959">
                  <c:v>1.6362580336631065</c:v>
                </c:pt>
                <c:pt idx="2960">
                  <c:v>1.6591262903224664</c:v>
                </c:pt>
                <c:pt idx="2961">
                  <c:v>1.6606083550155479</c:v>
                </c:pt>
                <c:pt idx="2962">
                  <c:v>1.6606083550155479</c:v>
                </c:pt>
                <c:pt idx="2963">
                  <c:v>1.6606083550155479</c:v>
                </c:pt>
                <c:pt idx="2964">
                  <c:v>1.6627582086604644</c:v>
                </c:pt>
                <c:pt idx="2965">
                  <c:v>1.6855531853913661</c:v>
                </c:pt>
                <c:pt idx="2966">
                  <c:v>1.672911619331763</c:v>
                </c:pt>
                <c:pt idx="2967">
                  <c:v>1.6629361066167923</c:v>
                </c:pt>
                <c:pt idx="2968">
                  <c:v>1.6594122433882066</c:v>
                </c:pt>
                <c:pt idx="2969">
                  <c:v>1.6594122433882066</c:v>
                </c:pt>
                <c:pt idx="2970">
                  <c:v>1.6594122433882066</c:v>
                </c:pt>
                <c:pt idx="2971">
                  <c:v>1.6810064851471087</c:v>
                </c:pt>
                <c:pt idx="2972">
                  <c:v>1.6745966920216395</c:v>
                </c:pt>
                <c:pt idx="2973">
                  <c:v>1.6661274877529024</c:v>
                </c:pt>
                <c:pt idx="2974">
                  <c:v>1.6810393819647667</c:v>
                </c:pt>
                <c:pt idx="2975">
                  <c:v>1.6863779822824443</c:v>
                </c:pt>
                <c:pt idx="2976">
                  <c:v>1.6863779822824443</c:v>
                </c:pt>
                <c:pt idx="2977">
                  <c:v>1.6863779822824443</c:v>
                </c:pt>
                <c:pt idx="2978">
                  <c:v>1.6881783588721797</c:v>
                </c:pt>
                <c:pt idx="2979">
                  <c:v>1.691362640310115</c:v>
                </c:pt>
                <c:pt idx="2980">
                  <c:v>1.7056821420273705</c:v>
                </c:pt>
                <c:pt idx="2981">
                  <c:v>1.6990512386784178</c:v>
                </c:pt>
                <c:pt idx="2982">
                  <c:v>1.6987022882171567</c:v>
                </c:pt>
                <c:pt idx="2983">
                  <c:v>1.6987022882171567</c:v>
                </c:pt>
                <c:pt idx="2984">
                  <c:v>1.6987022882171567</c:v>
                </c:pt>
                <c:pt idx="2985">
                  <c:v>1.7077874852151937</c:v>
                </c:pt>
                <c:pt idx="2986">
                  <c:v>1.7261615689471184</c:v>
                </c:pt>
                <c:pt idx="2987">
                  <c:v>1.71179230248874</c:v>
                </c:pt>
                <c:pt idx="2988">
                  <c:v>1.7188086630804067</c:v>
                </c:pt>
                <c:pt idx="2989">
                  <c:v>1.7169399109410663</c:v>
                </c:pt>
                <c:pt idx="2990">
                  <c:v>1.7169399109410663</c:v>
                </c:pt>
                <c:pt idx="2991">
                  <c:v>1.7169399109410663</c:v>
                </c:pt>
                <c:pt idx="2992">
                  <c:v>1.6892755414935519</c:v>
                </c:pt>
                <c:pt idx="2993">
                  <c:v>1.6885433201570077</c:v>
                </c:pt>
                <c:pt idx="2994">
                  <c:v>1.6876640397127074</c:v>
                </c:pt>
                <c:pt idx="2995">
                  <c:v>1.6746465943694697</c:v>
                </c:pt>
                <c:pt idx="2996">
                  <c:v>1.6665431782069426</c:v>
                </c:pt>
                <c:pt idx="2997">
                  <c:v>1.6665431782069426</c:v>
                </c:pt>
                <c:pt idx="2998">
                  <c:v>1.6665431782069426</c:v>
                </c:pt>
                <c:pt idx="2999">
                  <c:v>1.67552833692664</c:v>
                </c:pt>
                <c:pt idx="3000">
                  <c:v>1.6693754922079005</c:v>
                </c:pt>
                <c:pt idx="3001">
                  <c:v>1.6785023388881928</c:v>
                </c:pt>
                <c:pt idx="3002">
                  <c:v>1.6700667338797945</c:v>
                </c:pt>
                <c:pt idx="3003">
                  <c:v>1.6764037537080896</c:v>
                </c:pt>
                <c:pt idx="3004">
                  <c:v>1.6764037537080896</c:v>
                </c:pt>
                <c:pt idx="3005">
                  <c:v>1.6764037537080896</c:v>
                </c:pt>
                <c:pt idx="3006">
                  <c:v>1.6872385021570355</c:v>
                </c:pt>
                <c:pt idx="3007">
                  <c:v>1.6782278584027595</c:v>
                </c:pt>
                <c:pt idx="3008">
                  <c:v>1.6664352160518092</c:v>
                </c:pt>
                <c:pt idx="3009">
                  <c:v>1.6812667958203944</c:v>
                </c:pt>
                <c:pt idx="3010">
                  <c:v>1.6183274853877279</c:v>
                </c:pt>
                <c:pt idx="3011">
                  <c:v>1.6183274853877279</c:v>
                </c:pt>
                <c:pt idx="3012">
                  <c:v>1.6183274853877279</c:v>
                </c:pt>
                <c:pt idx="3013">
                  <c:v>1.6440914721226472</c:v>
                </c:pt>
                <c:pt idx="3014">
                  <c:v>1.67640565227216</c:v>
                </c:pt>
                <c:pt idx="3015">
                  <c:v>1.6772957098781118</c:v>
                </c:pt>
                <c:pt idx="3016">
                  <c:v>1.6730618891540068</c:v>
                </c:pt>
                <c:pt idx="3017">
                  <c:v>1.6753348851695424</c:v>
                </c:pt>
                <c:pt idx="3018">
                  <c:v>1.6753348851695424</c:v>
                </c:pt>
                <c:pt idx="3019">
                  <c:v>1.6753348851695424</c:v>
                </c:pt>
                <c:pt idx="3020">
                  <c:v>1.6706053838650463</c:v>
                </c:pt>
                <c:pt idx="3021">
                  <c:v>1.6648496265594672</c:v>
                </c:pt>
                <c:pt idx="3022">
                  <c:v>1.6728448471472133</c:v>
                </c:pt>
                <c:pt idx="3023">
                  <c:v>1.670464973213974</c:v>
                </c:pt>
                <c:pt idx="3024">
                  <c:v>1.6873735587564096</c:v>
                </c:pt>
                <c:pt idx="3025">
                  <c:v>1.6873735587564096</c:v>
                </c:pt>
                <c:pt idx="3026">
                  <c:v>1.6873735587564096</c:v>
                </c:pt>
                <c:pt idx="3027">
                  <c:v>1.6827304594382646</c:v>
                </c:pt>
                <c:pt idx="3028">
                  <c:v>1.6909854038028882</c:v>
                </c:pt>
                <c:pt idx="3029">
                  <c:v>1.6811765288245879</c:v>
                </c:pt>
                <c:pt idx="3030">
                  <c:v>1.6891612748219864</c:v>
                </c:pt>
                <c:pt idx="3031">
                  <c:v>1.6648441229174245</c:v>
                </c:pt>
                <c:pt idx="3032">
                  <c:v>1.6648441229174245</c:v>
                </c:pt>
                <c:pt idx="3033">
                  <c:v>1.6648441229174245</c:v>
                </c:pt>
                <c:pt idx="3034">
                  <c:v>1.6789354543304165</c:v>
                </c:pt>
                <c:pt idx="3035">
                  <c:v>1.6703791571867301</c:v>
                </c:pt>
                <c:pt idx="3036">
                  <c:v>1.6846197281968334</c:v>
                </c:pt>
                <c:pt idx="3037">
                  <c:v>1.6848381035736639</c:v>
                </c:pt>
                <c:pt idx="3038">
                  <c:v>1.680857758028653</c:v>
                </c:pt>
                <c:pt idx="3039">
                  <c:v>1.680857758028653</c:v>
                </c:pt>
                <c:pt idx="3040">
                  <c:v>1.680857758028653</c:v>
                </c:pt>
                <c:pt idx="3041">
                  <c:v>1.6744442333496881</c:v>
                </c:pt>
                <c:pt idx="3042">
                  <c:v>1.687312136519667</c:v>
                </c:pt>
                <c:pt idx="3043">
                  <c:v>1.6803539148501061</c:v>
                </c:pt>
                <c:pt idx="3044">
                  <c:v>1.672667833070149</c:v>
                </c:pt>
                <c:pt idx="3045">
                  <c:v>1.6716742609620674</c:v>
                </c:pt>
                <c:pt idx="3046">
                  <c:v>1.6716742609620674</c:v>
                </c:pt>
                <c:pt idx="3047">
                  <c:v>1.6716742609620674</c:v>
                </c:pt>
                <c:pt idx="3048">
                  <c:v>1.6469665443751449</c:v>
                </c:pt>
                <c:pt idx="3049">
                  <c:v>1.6322734777102865</c:v>
                </c:pt>
                <c:pt idx="3050">
                  <c:v>1.643433892368739</c:v>
                </c:pt>
                <c:pt idx="3051">
                  <c:v>1.6506280273916176</c:v>
                </c:pt>
                <c:pt idx="3052">
                  <c:v>1.6495077692632956</c:v>
                </c:pt>
                <c:pt idx="3053">
                  <c:v>1.6495077692632956</c:v>
                </c:pt>
                <c:pt idx="3054">
                  <c:v>1.6495077692632956</c:v>
                </c:pt>
                <c:pt idx="3055">
                  <c:v>1.656502168606949</c:v>
                </c:pt>
                <c:pt idx="3056">
                  <c:v>1.6508165871061808</c:v>
                </c:pt>
                <c:pt idx="3057">
                  <c:v>1.6439751244524483</c:v>
                </c:pt>
                <c:pt idx="3058">
                  <c:v>1.6402933306155458</c:v>
                </c:pt>
                <c:pt idx="3059">
                  <c:v>1.6427562683317845</c:v>
                </c:pt>
                <c:pt idx="3060">
                  <c:v>1.6427562683317845</c:v>
                </c:pt>
                <c:pt idx="3061">
                  <c:v>1.6427562683317845</c:v>
                </c:pt>
                <c:pt idx="3062">
                  <c:v>1.6555633790775672</c:v>
                </c:pt>
                <c:pt idx="3063">
                  <c:v>1.6433009841364321</c:v>
                </c:pt>
                <c:pt idx="3064">
                  <c:v>1.6405371010453598</c:v>
                </c:pt>
                <c:pt idx="3065">
                  <c:v>1.6607051306352782</c:v>
                </c:pt>
                <c:pt idx="3066">
                  <c:v>1.6592280749395949</c:v>
                </c:pt>
                <c:pt idx="3067">
                  <c:v>1.6592280749395949</c:v>
                </c:pt>
                <c:pt idx="3068">
                  <c:v>1.6592280749395949</c:v>
                </c:pt>
                <c:pt idx="3069">
                  <c:v>1.6746852904262077</c:v>
                </c:pt>
                <c:pt idx="3070">
                  <c:v>1.68467796190671</c:v>
                </c:pt>
                <c:pt idx="3071">
                  <c:v>1.6759225236344102</c:v>
                </c:pt>
                <c:pt idx="3072">
                  <c:v>1.6735902402531104</c:v>
                </c:pt>
                <c:pt idx="3073">
                  <c:v>1.6599931620723234</c:v>
                </c:pt>
                <c:pt idx="3074">
                  <c:v>1.6599931620723234</c:v>
                </c:pt>
                <c:pt idx="3075">
                  <c:v>1.6599931620723234</c:v>
                </c:pt>
                <c:pt idx="3076">
                  <c:v>1.6776378955405571</c:v>
                </c:pt>
                <c:pt idx="3077">
                  <c:v>1.6702922688280206</c:v>
                </c:pt>
                <c:pt idx="3078">
                  <c:v>1.6663269008313806</c:v>
                </c:pt>
                <c:pt idx="3079">
                  <c:v>1.6646087235962141</c:v>
                </c:pt>
                <c:pt idx="3080">
                  <c:v>1.674779353148774</c:v>
                </c:pt>
                <c:pt idx="3081">
                  <c:v>1.674779353148774</c:v>
                </c:pt>
                <c:pt idx="3082">
                  <c:v>1.674779353148774</c:v>
                </c:pt>
                <c:pt idx="3083">
                  <c:v>1.6721545421760957</c:v>
                </c:pt>
                <c:pt idx="3084">
                  <c:v>1.6633156879378956</c:v>
                </c:pt>
                <c:pt idx="3085">
                  <c:v>1.6501757709061933</c:v>
                </c:pt>
                <c:pt idx="3086">
                  <c:v>1.6365301391326048</c:v>
                </c:pt>
                <c:pt idx="3087">
                  <c:v>1.6235915347273537</c:v>
                </c:pt>
                <c:pt idx="3088">
                  <c:v>1.6235915347273537</c:v>
                </c:pt>
                <c:pt idx="3089">
                  <c:v>1.6235915347273537</c:v>
                </c:pt>
                <c:pt idx="3090">
                  <c:v>1.6442690583313584</c:v>
                </c:pt>
                <c:pt idx="3091">
                  <c:v>1.6306591596994255</c:v>
                </c:pt>
                <c:pt idx="3092">
                  <c:v>1.6587089679956533</c:v>
                </c:pt>
                <c:pt idx="3093">
                  <c:v>1.6685013026765305</c:v>
                </c:pt>
                <c:pt idx="3094">
                  <c:v>1.6585872623913611</c:v>
                </c:pt>
                <c:pt idx="3095">
                  <c:v>1.6585872623913611</c:v>
                </c:pt>
                <c:pt idx="3096">
                  <c:v>1.6585872623913611</c:v>
                </c:pt>
                <c:pt idx="3097">
                  <c:v>1.6625556906031389</c:v>
                </c:pt>
                <c:pt idx="3098">
                  <c:v>1.6568370831779498</c:v>
                </c:pt>
                <c:pt idx="3099">
                  <c:v>1.6707866466093617</c:v>
                </c:pt>
                <c:pt idx="3100">
                  <c:v>1.6617261304627864</c:v>
                </c:pt>
                <c:pt idx="3101">
                  <c:v>1.6511166590235822</c:v>
                </c:pt>
                <c:pt idx="3102">
                  <c:v>1.6511166590235822</c:v>
                </c:pt>
                <c:pt idx="3103">
                  <c:v>1.6511166590235822</c:v>
                </c:pt>
                <c:pt idx="3104">
                  <c:v>1.6427777533664194</c:v>
                </c:pt>
                <c:pt idx="3105">
                  <c:v>1.657619026863177</c:v>
                </c:pt>
                <c:pt idx="3106">
                  <c:v>1.6468377756119466</c:v>
                </c:pt>
                <c:pt idx="3107">
                  <c:v>1.6293108314786668</c:v>
                </c:pt>
                <c:pt idx="3108">
                  <c:v>1.6512439230157769</c:v>
                </c:pt>
                <c:pt idx="3109">
                  <c:v>1.6512439230157769</c:v>
                </c:pt>
                <c:pt idx="3110">
                  <c:v>1.6512439230157769</c:v>
                </c:pt>
                <c:pt idx="3111">
                  <c:v>1.6492774820876674</c:v>
                </c:pt>
                <c:pt idx="3112">
                  <c:v>1.6446390413471883</c:v>
                </c:pt>
                <c:pt idx="3113">
                  <c:v>1.6677582684309329</c:v>
                </c:pt>
                <c:pt idx="3114">
                  <c:v>1.6629775618875084</c:v>
                </c:pt>
                <c:pt idx="3115">
                  <c:v>1.6615862749680879</c:v>
                </c:pt>
                <c:pt idx="3116">
                  <c:v>1.6615862749680879</c:v>
                </c:pt>
                <c:pt idx="3117">
                  <c:v>1.6615862749680879</c:v>
                </c:pt>
                <c:pt idx="3118">
                  <c:v>1.6674737906379888</c:v>
                </c:pt>
                <c:pt idx="3119">
                  <c:v>1.638892114861727</c:v>
                </c:pt>
                <c:pt idx="3120">
                  <c:v>1.6643971552017844</c:v>
                </c:pt>
                <c:pt idx="3121">
                  <c:v>1.6612570093171197</c:v>
                </c:pt>
                <c:pt idx="3122">
                  <c:v>1.6671823531551599</c:v>
                </c:pt>
                <c:pt idx="3123">
                  <c:v>1.6671823531551599</c:v>
                </c:pt>
                <c:pt idx="3124">
                  <c:v>1.6671823531551599</c:v>
                </c:pt>
                <c:pt idx="3125">
                  <c:v>1.6770955656085229</c:v>
                </c:pt>
                <c:pt idx="3126">
                  <c:v>1.6864267086514029</c:v>
                </c:pt>
                <c:pt idx="3127">
                  <c:v>1.6738701710444293</c:v>
                </c:pt>
                <c:pt idx="3128">
                  <c:v>1.6646376415867552</c:v>
                </c:pt>
                <c:pt idx="3129">
                  <c:v>1.680503795768107</c:v>
                </c:pt>
                <c:pt idx="3130">
                  <c:v>1.680503795768107</c:v>
                </c:pt>
                <c:pt idx="3131">
                  <c:v>1.680503795768107</c:v>
                </c:pt>
                <c:pt idx="3132">
                  <c:v>1.6905817100781311</c:v>
                </c:pt>
                <c:pt idx="3133">
                  <c:v>1.6872098419034973</c:v>
                </c:pt>
                <c:pt idx="3134">
                  <c:v>1.673384892376357</c:v>
                </c:pt>
                <c:pt idx="3135">
                  <c:v>1.6818053215846109</c:v>
                </c:pt>
                <c:pt idx="3136">
                  <c:v>1.6920706318088397</c:v>
                </c:pt>
                <c:pt idx="3137">
                  <c:v>1.6920706318088397</c:v>
                </c:pt>
                <c:pt idx="3138">
                  <c:v>1.6920706318088397</c:v>
                </c:pt>
                <c:pt idx="3139">
                  <c:v>1.6935390981218275</c:v>
                </c:pt>
                <c:pt idx="3140">
                  <c:v>1.6819055261270524</c:v>
                </c:pt>
                <c:pt idx="3141">
                  <c:v>1.678471993287155</c:v>
                </c:pt>
                <c:pt idx="3142">
                  <c:v>1.6743100872029935</c:v>
                </c:pt>
                <c:pt idx="3143">
                  <c:v>1.6680362150397472</c:v>
                </c:pt>
                <c:pt idx="3144">
                  <c:v>1.6680362150397472</c:v>
                </c:pt>
                <c:pt idx="3145">
                  <c:v>1.6680362150397472</c:v>
                </c:pt>
                <c:pt idx="3146">
                  <c:v>1.6848096065136922</c:v>
                </c:pt>
                <c:pt idx="3147">
                  <c:v>1.6879730170883305</c:v>
                </c:pt>
                <c:pt idx="3148">
                  <c:v>1.6660888309469621</c:v>
                </c:pt>
                <c:pt idx="3149">
                  <c:v>1.7024660596881118</c:v>
                </c:pt>
                <c:pt idx="3150">
                  <c:v>1.7083229091711409</c:v>
                </c:pt>
                <c:pt idx="3151">
                  <c:v>1.7083229091711409</c:v>
                </c:pt>
                <c:pt idx="3152">
                  <c:v>1.7083229091711409</c:v>
                </c:pt>
                <c:pt idx="3153">
                  <c:v>1.7019355535291527</c:v>
                </c:pt>
                <c:pt idx="3154">
                  <c:v>1.7162140514603406</c:v>
                </c:pt>
                <c:pt idx="3155">
                  <c:v>1.7119149125206774</c:v>
                </c:pt>
                <c:pt idx="3156">
                  <c:v>1.7177961808828834</c:v>
                </c:pt>
                <c:pt idx="3157">
                  <c:v>1.7253837262284208</c:v>
                </c:pt>
                <c:pt idx="3158">
                  <c:v>1.7253837262284208</c:v>
                </c:pt>
                <c:pt idx="3159">
                  <c:v>1.7253837262284208</c:v>
                </c:pt>
                <c:pt idx="3160">
                  <c:v>1.7363387126415439</c:v>
                </c:pt>
                <c:pt idx="3161">
                  <c:v>1.7389404743459842</c:v>
                </c:pt>
                <c:pt idx="3162">
                  <c:v>1.7174739845373088</c:v>
                </c:pt>
                <c:pt idx="3163">
                  <c:v>1.7364878125864021</c:v>
                </c:pt>
                <c:pt idx="3164">
                  <c:v>1.7406173375029184</c:v>
                </c:pt>
                <c:pt idx="3165">
                  <c:v>1.7406173375029184</c:v>
                </c:pt>
                <c:pt idx="3166">
                  <c:v>1.7406173375029184</c:v>
                </c:pt>
                <c:pt idx="3167">
                  <c:v>1.7268590662526777</c:v>
                </c:pt>
                <c:pt idx="3168">
                  <c:v>1.7258645963002701</c:v>
                </c:pt>
                <c:pt idx="3169">
                  <c:v>1.7177666409179813</c:v>
                </c:pt>
                <c:pt idx="3170">
                  <c:v>1.7256182787197185</c:v>
                </c:pt>
                <c:pt idx="3171">
                  <c:v>1.7142616311479615</c:v>
                </c:pt>
                <c:pt idx="3172">
                  <c:v>1.7142616311479615</c:v>
                </c:pt>
                <c:pt idx="3173">
                  <c:v>1.7142616311479615</c:v>
                </c:pt>
                <c:pt idx="3174">
                  <c:v>1.7246809115383055</c:v>
                </c:pt>
                <c:pt idx="3175">
                  <c:v>1.7263245335219481</c:v>
                </c:pt>
                <c:pt idx="3176">
                  <c:v>1.7476225846591853</c:v>
                </c:pt>
                <c:pt idx="3177">
                  <c:v>1.7287666738319094</c:v>
                </c:pt>
                <c:pt idx="3178">
                  <c:v>1.7386007333438889</c:v>
                </c:pt>
                <c:pt idx="3179">
                  <c:v>1.7386007333438889</c:v>
                </c:pt>
                <c:pt idx="3180">
                  <c:v>1.7386007333438889</c:v>
                </c:pt>
                <c:pt idx="3181">
                  <c:v>1.7461619113643134</c:v>
                </c:pt>
                <c:pt idx="3182">
                  <c:v>1.7474819442537357</c:v>
                </c:pt>
                <c:pt idx="3183">
                  <c:v>1.729453435479047</c:v>
                </c:pt>
                <c:pt idx="3184">
                  <c:v>1.7533266809150521</c:v>
                </c:pt>
                <c:pt idx="3185">
                  <c:v>1.7595081622419588</c:v>
                </c:pt>
                <c:pt idx="3186">
                  <c:v>1.7595081622419588</c:v>
                </c:pt>
                <c:pt idx="3187">
                  <c:v>1.7595081622419588</c:v>
                </c:pt>
                <c:pt idx="3188">
                  <c:v>1.7649171383581646</c:v>
                </c:pt>
                <c:pt idx="3189">
                  <c:v>1.7693883994002562</c:v>
                </c:pt>
                <c:pt idx="3190">
                  <c:v>1.7750178924096174</c:v>
                </c:pt>
                <c:pt idx="3191">
                  <c:v>1.7760169428477637</c:v>
                </c:pt>
                <c:pt idx="3192">
                  <c:v>1.7944299853550392</c:v>
                </c:pt>
                <c:pt idx="3193">
                  <c:v>1.7944299853550392</c:v>
                </c:pt>
                <c:pt idx="3194">
                  <c:v>1.7944299853550392</c:v>
                </c:pt>
                <c:pt idx="3195">
                  <c:v>1.7861659780589669</c:v>
                </c:pt>
                <c:pt idx="3196">
                  <c:v>1.7870778842677109</c:v>
                </c:pt>
                <c:pt idx="3197">
                  <c:v>1.7932795773998764</c:v>
                </c:pt>
                <c:pt idx="3198">
                  <c:v>1.8032328040732324</c:v>
                </c:pt>
                <c:pt idx="3199">
                  <c:v>1.7955385057042201</c:v>
                </c:pt>
                <c:pt idx="3200">
                  <c:v>1.7955385057042201</c:v>
                </c:pt>
                <c:pt idx="3201">
                  <c:v>1.7955385057042201</c:v>
                </c:pt>
                <c:pt idx="3202">
                  <c:v>1.7957767291530138</c:v>
                </c:pt>
                <c:pt idx="3203">
                  <c:v>1.8011112974250949</c:v>
                </c:pt>
                <c:pt idx="3204">
                  <c:v>1.8151893774929249</c:v>
                </c:pt>
                <c:pt idx="3205">
                  <c:v>1.8049516246895565</c:v>
                </c:pt>
                <c:pt idx="3206">
                  <c:v>1.7818361096365765</c:v>
                </c:pt>
                <c:pt idx="3207">
                  <c:v>1.7818361096365765</c:v>
                </c:pt>
                <c:pt idx="3208">
                  <c:v>1.7818361096365765</c:v>
                </c:pt>
                <c:pt idx="3209">
                  <c:v>1.8114134206949015</c:v>
                </c:pt>
                <c:pt idx="3210">
                  <c:v>1.8133541702322145</c:v>
                </c:pt>
                <c:pt idx="3211">
                  <c:v>1.8172779798942196</c:v>
                </c:pt>
                <c:pt idx="3212">
                  <c:v>1.7966654738831815</c:v>
                </c:pt>
                <c:pt idx="3213">
                  <c:v>1.7794135542441154</c:v>
                </c:pt>
                <c:pt idx="3214">
                  <c:v>1.7794135542441154</c:v>
                </c:pt>
                <c:pt idx="3215">
                  <c:v>1.7794135542441154</c:v>
                </c:pt>
                <c:pt idx="3216">
                  <c:v>1.7783987863893167</c:v>
                </c:pt>
                <c:pt idx="3217">
                  <c:v>1.7897797943151792</c:v>
                </c:pt>
                <c:pt idx="3218">
                  <c:v>1.751483681797273</c:v>
                </c:pt>
                <c:pt idx="3219">
                  <c:v>1.7719522509933319</c:v>
                </c:pt>
                <c:pt idx="3220">
                  <c:v>1.7720370266051946</c:v>
                </c:pt>
                <c:pt idx="3221">
                  <c:v>1.7720370266051946</c:v>
                </c:pt>
                <c:pt idx="3222">
                  <c:v>1.7720370266051946</c:v>
                </c:pt>
                <c:pt idx="3223">
                  <c:v>1.7734999362620931</c:v>
                </c:pt>
                <c:pt idx="3224">
                  <c:v>1.7620512327860365</c:v>
                </c:pt>
                <c:pt idx="3225">
                  <c:v>1.7787830754547154</c:v>
                </c:pt>
                <c:pt idx="3226">
                  <c:v>1.7668591067133346</c:v>
                </c:pt>
                <c:pt idx="3227">
                  <c:v>1.779678783961272</c:v>
                </c:pt>
                <c:pt idx="3228">
                  <c:v>1.779678783961272</c:v>
                </c:pt>
                <c:pt idx="3229">
                  <c:v>1.779678783961272</c:v>
                </c:pt>
                <c:pt idx="3230">
                  <c:v>1.7830363081977172</c:v>
                </c:pt>
                <c:pt idx="3231">
                  <c:v>1.7736095365768769</c:v>
                </c:pt>
                <c:pt idx="3232">
                  <c:v>1.7428660712110899</c:v>
                </c:pt>
                <c:pt idx="3233">
                  <c:v>1.748725713624933</c:v>
                </c:pt>
                <c:pt idx="3234">
                  <c:v>1.740847952138308</c:v>
                </c:pt>
                <c:pt idx="3235">
                  <c:v>1.740847952138308</c:v>
                </c:pt>
                <c:pt idx="3236">
                  <c:v>1.740847952138308</c:v>
                </c:pt>
                <c:pt idx="3237">
                  <c:v>1.7314133103942893</c:v>
                </c:pt>
                <c:pt idx="3238">
                  <c:v>1.7235825201375632</c:v>
                </c:pt>
                <c:pt idx="3239">
                  <c:v>1.7425902314058204</c:v>
                </c:pt>
                <c:pt idx="3240">
                  <c:v>1.7490435517961087</c:v>
                </c:pt>
                <c:pt idx="3241">
                  <c:v>1.7612843909842615</c:v>
                </c:pt>
                <c:pt idx="3242">
                  <c:v>1.7612843909842615</c:v>
                </c:pt>
                <c:pt idx="3243">
                  <c:v>1.7612843909842615</c:v>
                </c:pt>
                <c:pt idx="3244">
                  <c:v>1.757948879968692</c:v>
                </c:pt>
                <c:pt idx="3245">
                  <c:v>1.7640068695422029</c:v>
                </c:pt>
                <c:pt idx="3246">
                  <c:v>1.7514750536223336</c:v>
                </c:pt>
                <c:pt idx="3247">
                  <c:v>1.7456494866598629</c:v>
                </c:pt>
                <c:pt idx="3248">
                  <c:v>1.7588288359236262</c:v>
                </c:pt>
                <c:pt idx="3249">
                  <c:v>1.7588288359236262</c:v>
                </c:pt>
                <c:pt idx="3250">
                  <c:v>1.7588288359236262</c:v>
                </c:pt>
                <c:pt idx="3251">
                  <c:v>1.7719613565280603</c:v>
                </c:pt>
                <c:pt idx="3252">
                  <c:v>1.767778928125856</c:v>
                </c:pt>
                <c:pt idx="3253">
                  <c:v>1.7642767812004732</c:v>
                </c:pt>
                <c:pt idx="3254">
                  <c:v>1.7609563133823938</c:v>
                </c:pt>
                <c:pt idx="3255">
                  <c:v>1.7513553836470566</c:v>
                </c:pt>
                <c:pt idx="3256">
                  <c:v>1.7513553836470566</c:v>
                </c:pt>
                <c:pt idx="3257">
                  <c:v>1.7513553836470566</c:v>
                </c:pt>
                <c:pt idx="3258">
                  <c:v>1.748805413627184</c:v>
                </c:pt>
                <c:pt idx="3259">
                  <c:v>1.7504817754465145</c:v>
                </c:pt>
                <c:pt idx="3260">
                  <c:v>1.7645722892342945</c:v>
                </c:pt>
                <c:pt idx="3261">
                  <c:v>1.7608589959526388</c:v>
                </c:pt>
                <c:pt idx="3262">
                  <c:v>1.779895387820311</c:v>
                </c:pt>
                <c:pt idx="3263">
                  <c:v>1.779895387820311</c:v>
                </c:pt>
                <c:pt idx="3264">
                  <c:v>1.779895387820311</c:v>
                </c:pt>
                <c:pt idx="3265">
                  <c:v>1.7797093622008422</c:v>
                </c:pt>
                <c:pt idx="3266">
                  <c:v>1.7797488821451564</c:v>
                </c:pt>
                <c:pt idx="3267">
                  <c:v>1.7670084944970403</c:v>
                </c:pt>
                <c:pt idx="3268">
                  <c:v>1.7719843116268463</c:v>
                </c:pt>
                <c:pt idx="3269">
                  <c:v>1.7875595339948871</c:v>
                </c:pt>
                <c:pt idx="3270">
                  <c:v>1.7875595339948871</c:v>
                </c:pt>
                <c:pt idx="3271">
                  <c:v>1.7875595339948871</c:v>
                </c:pt>
                <c:pt idx="3272">
                  <c:v>1.7698877171022303</c:v>
                </c:pt>
                <c:pt idx="3273">
                  <c:v>1.7665338189659858</c:v>
                </c:pt>
                <c:pt idx="3274">
                  <c:v>1.7843498658812174</c:v>
                </c:pt>
                <c:pt idx="3275">
                  <c:v>1.7533702180203226</c:v>
                </c:pt>
                <c:pt idx="3276">
                  <c:v>1.7537646768753268</c:v>
                </c:pt>
                <c:pt idx="3277">
                  <c:v>1.7537646768753268</c:v>
                </c:pt>
                <c:pt idx="3278">
                  <c:v>1.7537646768753268</c:v>
                </c:pt>
                <c:pt idx="3279">
                  <c:v>1.754410436753205</c:v>
                </c:pt>
                <c:pt idx="3280">
                  <c:v>1.7257417470175098</c:v>
                </c:pt>
                <c:pt idx="3281">
                  <c:v>1.7426888865531354</c:v>
                </c:pt>
                <c:pt idx="3282">
                  <c:v>1.7334889094988792</c:v>
                </c:pt>
                <c:pt idx="3283">
                  <c:v>1.7407261306770629</c:v>
                </c:pt>
                <c:pt idx="3284">
                  <c:v>1.7407261306770629</c:v>
                </c:pt>
                <c:pt idx="3285">
                  <c:v>1.7407261306770629</c:v>
                </c:pt>
                <c:pt idx="3286">
                  <c:v>1.7353110679757979</c:v>
                </c:pt>
                <c:pt idx="3287">
                  <c:v>1.7304816838352695</c:v>
                </c:pt>
                <c:pt idx="3288">
                  <c:v>1.7393667502680477</c:v>
                </c:pt>
                <c:pt idx="3289">
                  <c:v>1.7289470440409438</c:v>
                </c:pt>
                <c:pt idx="3290">
                  <c:v>1.7380040304569888</c:v>
                </c:pt>
                <c:pt idx="3291">
                  <c:v>1.7380040304569888</c:v>
                </c:pt>
                <c:pt idx="3292">
                  <c:v>1.7380040304569888</c:v>
                </c:pt>
                <c:pt idx="3293">
                  <c:v>1.7375221732350308</c:v>
                </c:pt>
                <c:pt idx="3294">
                  <c:v>1.7388791196203359</c:v>
                </c:pt>
                <c:pt idx="3295">
                  <c:v>1.7490903332882608</c:v>
                </c:pt>
                <c:pt idx="3296">
                  <c:v>1.7546941463702042</c:v>
                </c:pt>
                <c:pt idx="3297">
                  <c:v>1.7566524445203824</c:v>
                </c:pt>
                <c:pt idx="3298">
                  <c:v>1.7566524445203824</c:v>
                </c:pt>
                <c:pt idx="3299">
                  <c:v>1.7566524445203824</c:v>
                </c:pt>
                <c:pt idx="3300">
                  <c:v>1.7665560340804094</c:v>
                </c:pt>
                <c:pt idx="3301">
                  <c:v>1.7793128303873715</c:v>
                </c:pt>
                <c:pt idx="3302">
                  <c:v>1.7823320700556251</c:v>
                </c:pt>
                <c:pt idx="3303">
                  <c:v>1.7588010745924565</c:v>
                </c:pt>
                <c:pt idx="3304">
                  <c:v>1.7612372401160616</c:v>
                </c:pt>
                <c:pt idx="3305">
                  <c:v>1.7612372401160616</c:v>
                </c:pt>
                <c:pt idx="3306">
                  <c:v>1.7612372401160616</c:v>
                </c:pt>
                <c:pt idx="3307">
                  <c:v>1.7696845860473043</c:v>
                </c:pt>
                <c:pt idx="3308">
                  <c:v>1.7617769718652379</c:v>
                </c:pt>
                <c:pt idx="3309">
                  <c:v>1.7733360538838299</c:v>
                </c:pt>
                <c:pt idx="3310">
                  <c:v>1.7810593666586501</c:v>
                </c:pt>
                <c:pt idx="3311">
                  <c:v>1.7722804864333797</c:v>
                </c:pt>
                <c:pt idx="3312">
                  <c:v>1.7722804864333797</c:v>
                </c:pt>
                <c:pt idx="3313">
                  <c:v>1.7722804864333797</c:v>
                </c:pt>
                <c:pt idx="3314">
                  <c:v>1.7820973395063864</c:v>
                </c:pt>
                <c:pt idx="3315">
                  <c:v>1.7871383456352576</c:v>
                </c:pt>
                <c:pt idx="3316">
                  <c:v>1.7727103302353033</c:v>
                </c:pt>
                <c:pt idx="3317">
                  <c:v>1.7836681605652127</c:v>
                </c:pt>
                <c:pt idx="3318">
                  <c:v>1.7816448724760849</c:v>
                </c:pt>
                <c:pt idx="3319">
                  <c:v>1.7816448724760849</c:v>
                </c:pt>
                <c:pt idx="3320">
                  <c:v>1.7816448724760849</c:v>
                </c:pt>
                <c:pt idx="3321">
                  <c:v>1.7916275951480374</c:v>
                </c:pt>
                <c:pt idx="3322">
                  <c:v>1.7967653452727916</c:v>
                </c:pt>
                <c:pt idx="3323">
                  <c:v>1.779459092287669</c:v>
                </c:pt>
                <c:pt idx="3324">
                  <c:v>1.7893230897743126</c:v>
                </c:pt>
                <c:pt idx="3325">
                  <c:v>1.7998210039849909</c:v>
                </c:pt>
                <c:pt idx="3326">
                  <c:v>1.7998210039849909</c:v>
                </c:pt>
                <c:pt idx="3327">
                  <c:v>1.7998210039849909</c:v>
                </c:pt>
                <c:pt idx="3328">
                  <c:v>1.7943403492604006</c:v>
                </c:pt>
                <c:pt idx="3329">
                  <c:v>1.7923819513909964</c:v>
                </c:pt>
                <c:pt idx="3330">
                  <c:v>1.8033233999212948</c:v>
                </c:pt>
                <c:pt idx="3331">
                  <c:v>1.7893768063560422</c:v>
                </c:pt>
                <c:pt idx="3332">
                  <c:v>1.7824194958654298</c:v>
                </c:pt>
                <c:pt idx="3333">
                  <c:v>1.7824194958654298</c:v>
                </c:pt>
                <c:pt idx="3334">
                  <c:v>1.7824194958654298</c:v>
                </c:pt>
                <c:pt idx="3335">
                  <c:v>1.7879842767819392</c:v>
                </c:pt>
                <c:pt idx="3336">
                  <c:v>1.7818321377138941</c:v>
                </c:pt>
                <c:pt idx="3337">
                  <c:v>1.765484203743285</c:v>
                </c:pt>
                <c:pt idx="3338">
                  <c:v>1.7758372771691706</c:v>
                </c:pt>
                <c:pt idx="3339">
                  <c:v>1.7987837191157552</c:v>
                </c:pt>
                <c:pt idx="3340">
                  <c:v>1.7987837191157552</c:v>
                </c:pt>
                <c:pt idx="3341">
                  <c:v>1.7987837191157552</c:v>
                </c:pt>
                <c:pt idx="3342">
                  <c:v>1.7844127790436455</c:v>
                </c:pt>
                <c:pt idx="3343">
                  <c:v>1.7799733816191909</c:v>
                </c:pt>
                <c:pt idx="3344">
                  <c:v>1.7989905191447353</c:v>
                </c:pt>
                <c:pt idx="3345">
                  <c:v>1.792684963293913</c:v>
                </c:pt>
                <c:pt idx="3346">
                  <c:v>1.7936601901290004</c:v>
                </c:pt>
                <c:pt idx="3347">
                  <c:v>1.7936601901290004</c:v>
                </c:pt>
                <c:pt idx="3348">
                  <c:v>1.7936601901290004</c:v>
                </c:pt>
                <c:pt idx="3349">
                  <c:v>1.7923623858351367</c:v>
                </c:pt>
                <c:pt idx="3350">
                  <c:v>1.7998042348494643</c:v>
                </c:pt>
                <c:pt idx="3351">
                  <c:v>1.8005831250717714</c:v>
                </c:pt>
                <c:pt idx="3352">
                  <c:v>1.801278571750647</c:v>
                </c:pt>
                <c:pt idx="3353">
                  <c:v>1.8129517347698776</c:v>
                </c:pt>
                <c:pt idx="3354">
                  <c:v>1.8129517347698776</c:v>
                </c:pt>
                <c:pt idx="3355">
                  <c:v>1.8129517347698776</c:v>
                </c:pt>
                <c:pt idx="3356">
                  <c:v>1.8048874593971385</c:v>
                </c:pt>
                <c:pt idx="3357">
                  <c:v>1.8027624843124952</c:v>
                </c:pt>
                <c:pt idx="3358">
                  <c:v>1.8033838344681006</c:v>
                </c:pt>
                <c:pt idx="3359">
                  <c:v>1.8126428517897801</c:v>
                </c:pt>
                <c:pt idx="3360">
                  <c:v>1.8056595598548093</c:v>
                </c:pt>
                <c:pt idx="3361">
                  <c:v>1.8056595598548093</c:v>
                </c:pt>
                <c:pt idx="3362">
                  <c:v>1.8056595598548093</c:v>
                </c:pt>
                <c:pt idx="3363">
                  <c:v>1.8078618043048467</c:v>
                </c:pt>
                <c:pt idx="3364">
                  <c:v>1.8244433470966779</c:v>
                </c:pt>
                <c:pt idx="3365">
                  <c:v>1.8189309202866224</c:v>
                </c:pt>
                <c:pt idx="3366">
                  <c:v>1.8002409247884883</c:v>
                </c:pt>
                <c:pt idx="3367">
                  <c:v>1.8224317994603365</c:v>
                </c:pt>
                <c:pt idx="3368">
                  <c:v>1.8224317994603365</c:v>
                </c:pt>
                <c:pt idx="3369">
                  <c:v>1.8224317994603365</c:v>
                </c:pt>
                <c:pt idx="3370">
                  <c:v>1.8298134834498774</c:v>
                </c:pt>
                <c:pt idx="3371">
                  <c:v>1.8297151030670427</c:v>
                </c:pt>
                <c:pt idx="3372">
                  <c:v>1.8386034073059114</c:v>
                </c:pt>
                <c:pt idx="3373">
                  <c:v>1.8414285547290319</c:v>
                </c:pt>
                <c:pt idx="3374">
                  <c:v>1.8378535740119235</c:v>
                </c:pt>
                <c:pt idx="3375">
                  <c:v>1.8378535740119235</c:v>
                </c:pt>
                <c:pt idx="3376">
                  <c:v>1.8378535740119235</c:v>
                </c:pt>
                <c:pt idx="3377">
                  <c:v>1.8321608601696633</c:v>
                </c:pt>
                <c:pt idx="3378">
                  <c:v>1.824684515125983</c:v>
                </c:pt>
                <c:pt idx="3379">
                  <c:v>1.8446182259110402</c:v>
                </c:pt>
                <c:pt idx="3380">
                  <c:v>1.829501521900089</c:v>
                </c:pt>
                <c:pt idx="3381">
                  <c:v>1.8448405894175475</c:v>
                </c:pt>
                <c:pt idx="3382">
                  <c:v>1.8448405894175475</c:v>
                </c:pt>
                <c:pt idx="3383">
                  <c:v>1.8448405894175475</c:v>
                </c:pt>
                <c:pt idx="3384">
                  <c:v>1.842735255042856</c:v>
                </c:pt>
                <c:pt idx="3385">
                  <c:v>1.8504130860928314</c:v>
                </c:pt>
                <c:pt idx="3386">
                  <c:v>1.8503777118329139</c:v>
                </c:pt>
                <c:pt idx="3387">
                  <c:v>1.8465044238868877</c:v>
                </c:pt>
                <c:pt idx="3388">
                  <c:v>1.8561385979965115</c:v>
                </c:pt>
                <c:pt idx="3389">
                  <c:v>1.8561385979965115</c:v>
                </c:pt>
                <c:pt idx="3390">
                  <c:v>1.8561385979965115</c:v>
                </c:pt>
                <c:pt idx="3391">
                  <c:v>1.8550908876697378</c:v>
                </c:pt>
                <c:pt idx="3392">
                  <c:v>1.8574711699876805</c:v>
                </c:pt>
                <c:pt idx="3393">
                  <c:v>1.8601103169737481</c:v>
                </c:pt>
                <c:pt idx="3394">
                  <c:v>1.844226703500782</c:v>
                </c:pt>
                <c:pt idx="3395">
                  <c:v>1.8506778124905903</c:v>
                </c:pt>
                <c:pt idx="3396">
                  <c:v>1.8506778124905903</c:v>
                </c:pt>
                <c:pt idx="3397">
                  <c:v>1.8506778124905903</c:v>
                </c:pt>
                <c:pt idx="3398">
                  <c:v>1.8348433118577796</c:v>
                </c:pt>
                <c:pt idx="3399">
                  <c:v>1.8387472857846452</c:v>
                </c:pt>
                <c:pt idx="3400">
                  <c:v>1.8395160869368368</c:v>
                </c:pt>
                <c:pt idx="3401">
                  <c:v>1.839607416922</c:v>
                </c:pt>
                <c:pt idx="3402">
                  <c:v>1.8345902776092229</c:v>
                </c:pt>
                <c:pt idx="3403">
                  <c:v>1.8345902776092229</c:v>
                </c:pt>
                <c:pt idx="3404">
                  <c:v>1.8345902776092229</c:v>
                </c:pt>
                <c:pt idx="3405">
                  <c:v>1.8258224431982981</c:v>
                </c:pt>
                <c:pt idx="3406">
                  <c:v>1.8219012639904599</c:v>
                </c:pt>
                <c:pt idx="3407">
                  <c:v>1.8353097075668612</c:v>
                </c:pt>
                <c:pt idx="3408">
                  <c:v>1.820017477242599</c:v>
                </c:pt>
                <c:pt idx="3409">
                  <c:v>1.8263364612231929</c:v>
                </c:pt>
                <c:pt idx="3410">
                  <c:v>1.8263364612231929</c:v>
                </c:pt>
                <c:pt idx="3411">
                  <c:v>1.8263364612231929</c:v>
                </c:pt>
                <c:pt idx="3412">
                  <c:v>1.8412977218476532</c:v>
                </c:pt>
                <c:pt idx="3413">
                  <c:v>1.8381878300382835</c:v>
                </c:pt>
                <c:pt idx="3414">
                  <c:v>1.8410003431792241</c:v>
                </c:pt>
                <c:pt idx="3415">
                  <c:v>1.8430296304866807</c:v>
                </c:pt>
                <c:pt idx="3416">
                  <c:v>1.8524178694923865</c:v>
                </c:pt>
                <c:pt idx="3417">
                  <c:v>1.8524178694923865</c:v>
                </c:pt>
                <c:pt idx="3418">
                  <c:v>1.8524178694923865</c:v>
                </c:pt>
                <c:pt idx="3419">
                  <c:v>1.8532554785295197</c:v>
                </c:pt>
                <c:pt idx="3420">
                  <c:v>1.8464183088950985</c:v>
                </c:pt>
                <c:pt idx="3421">
                  <c:v>1.84695830226061</c:v>
                </c:pt>
                <c:pt idx="3422">
                  <c:v>1.8513457030152658</c:v>
                </c:pt>
                <c:pt idx="3423">
                  <c:v>1.8607280975051359</c:v>
                </c:pt>
                <c:pt idx="3424">
                  <c:v>1.8607280975051359</c:v>
                </c:pt>
                <c:pt idx="3425">
                  <c:v>1.8607280975051359</c:v>
                </c:pt>
                <c:pt idx="3426">
                  <c:v>1.8669479066256116</c:v>
                </c:pt>
                <c:pt idx="3427">
                  <c:v>1.8602051083504245</c:v>
                </c:pt>
                <c:pt idx="3428">
                  <c:v>1.8606082475099297</c:v>
                </c:pt>
                <c:pt idx="3429">
                  <c:v>1.846445679634614</c:v>
                </c:pt>
                <c:pt idx="3430">
                  <c:v>1.8562233376766009</c:v>
                </c:pt>
                <c:pt idx="3431">
                  <c:v>1.8562233376766009</c:v>
                </c:pt>
                <c:pt idx="3432">
                  <c:v>1.8562233376766009</c:v>
                </c:pt>
                <c:pt idx="3433">
                  <c:v>1.8554579463385454</c:v>
                </c:pt>
                <c:pt idx="3434">
                  <c:v>1.8619880168629157</c:v>
                </c:pt>
                <c:pt idx="3435">
                  <c:v>1.8507691328379021</c:v>
                </c:pt>
                <c:pt idx="3436">
                  <c:v>1.8398292888203218</c:v>
                </c:pt>
                <c:pt idx="3437">
                  <c:v>1.8476610794070019</c:v>
                </c:pt>
                <c:pt idx="3438">
                  <c:v>1.8476610794070019</c:v>
                </c:pt>
                <c:pt idx="3439">
                  <c:v>1.8476610794070019</c:v>
                </c:pt>
                <c:pt idx="3440">
                  <c:v>1.8363207132066752</c:v>
                </c:pt>
                <c:pt idx="3441">
                  <c:v>1.8319930929364647</c:v>
                </c:pt>
                <c:pt idx="3442">
                  <c:v>1.8452064907531649</c:v>
                </c:pt>
                <c:pt idx="3443">
                  <c:v>1.8516360457735335</c:v>
                </c:pt>
                <c:pt idx="3444">
                  <c:v>1.8529342789539476</c:v>
                </c:pt>
                <c:pt idx="3445">
                  <c:v>1.8529342789539476</c:v>
                </c:pt>
                <c:pt idx="3446">
                  <c:v>1.8529342789539476</c:v>
                </c:pt>
                <c:pt idx="3447">
                  <c:v>1.8453643384976586</c:v>
                </c:pt>
                <c:pt idx="3448">
                  <c:v>1.8615531606966358</c:v>
                </c:pt>
                <c:pt idx="3449">
                  <c:v>1.8651061906149338</c:v>
                </c:pt>
                <c:pt idx="3450">
                  <c:v>1.8710283136265691</c:v>
                </c:pt>
                <c:pt idx="3451">
                  <c:v>1.8615720486688421</c:v>
                </c:pt>
                <c:pt idx="3452">
                  <c:v>1.8615720486688421</c:v>
                </c:pt>
                <c:pt idx="3453">
                  <c:v>1.8615720486688421</c:v>
                </c:pt>
                <c:pt idx="3454">
                  <c:v>1.8794685382638046</c:v>
                </c:pt>
                <c:pt idx="3455">
                  <c:v>1.87728102384849</c:v>
                </c:pt>
                <c:pt idx="3456">
                  <c:v>1.8705384129242058</c:v>
                </c:pt>
                <c:pt idx="3457">
                  <c:v>1.8756380050960224</c:v>
                </c:pt>
                <c:pt idx="3458">
                  <c:v>1.8827064200290411</c:v>
                </c:pt>
                <c:pt idx="3459">
                  <c:v>1.8827064200290411</c:v>
                </c:pt>
                <c:pt idx="3460">
                  <c:v>1.8827064200290411</c:v>
                </c:pt>
                <c:pt idx="3461">
                  <c:v>1.8847048313612131</c:v>
                </c:pt>
                <c:pt idx="3462">
                  <c:v>1.8791399126861499</c:v>
                </c:pt>
                <c:pt idx="3463">
                  <c:v>1.8815786763190196</c:v>
                </c:pt>
                <c:pt idx="3464">
                  <c:v>1.8796894495557015</c:v>
                </c:pt>
                <c:pt idx="3465">
                  <c:v>1.87902225705901</c:v>
                </c:pt>
                <c:pt idx="3466">
                  <c:v>1.87902225705901</c:v>
                </c:pt>
                <c:pt idx="3467">
                  <c:v>1.87902225705901</c:v>
                </c:pt>
                <c:pt idx="3468">
                  <c:v>1.8789638506211792</c:v>
                </c:pt>
                <c:pt idx="3469">
                  <c:v>1.8792170381444928</c:v>
                </c:pt>
                <c:pt idx="3470">
                  <c:v>1.8834872886995973</c:v>
                </c:pt>
                <c:pt idx="3471">
                  <c:v>1.8990725900701071</c:v>
                </c:pt>
                <c:pt idx="3472">
                  <c:v>1.9058731500137198</c:v>
                </c:pt>
                <c:pt idx="3473">
                  <c:v>1.9058731500137198</c:v>
                </c:pt>
                <c:pt idx="3474">
                  <c:v>1.9058731500137198</c:v>
                </c:pt>
                <c:pt idx="3475">
                  <c:v>1.9055390501904816</c:v>
                </c:pt>
                <c:pt idx="3476">
                  <c:v>1.9067069287110061</c:v>
                </c:pt>
                <c:pt idx="3477">
                  <c:v>1.9067738466553907</c:v>
                </c:pt>
                <c:pt idx="3478">
                  <c:v>1.9114404437938575</c:v>
                </c:pt>
                <c:pt idx="3479">
                  <c:v>1.9083026133315322</c:v>
                </c:pt>
                <c:pt idx="3480">
                  <c:v>1.9083026133315322</c:v>
                </c:pt>
                <c:pt idx="3481">
                  <c:v>1.9083026133315322</c:v>
                </c:pt>
                <c:pt idx="3482">
                  <c:v>1.9100776963536228</c:v>
                </c:pt>
                <c:pt idx="3483">
                  <c:v>1.9151255031862435</c:v>
                </c:pt>
                <c:pt idx="3484">
                  <c:v>1.9031953915944764</c:v>
                </c:pt>
                <c:pt idx="3485">
                  <c:v>1.8999562386226596</c:v>
                </c:pt>
                <c:pt idx="3486">
                  <c:v>1.9055639462042335</c:v>
                </c:pt>
                <c:pt idx="3487">
                  <c:v>1.9055639462042335</c:v>
                </c:pt>
                <c:pt idx="3488">
                  <c:v>1.9055639462042335</c:v>
                </c:pt>
                <c:pt idx="3489">
                  <c:v>1.8962462435548089</c:v>
                </c:pt>
                <c:pt idx="3490">
                  <c:v>1.8961450819983641</c:v>
                </c:pt>
                <c:pt idx="3491">
                  <c:v>1.9015704316812205</c:v>
                </c:pt>
                <c:pt idx="3492">
                  <c:v>1.9036065441453844</c:v>
                </c:pt>
                <c:pt idx="3493">
                  <c:v>1.899873254843393</c:v>
                </c:pt>
                <c:pt idx="3494">
                  <c:v>1.899873254843393</c:v>
                </c:pt>
                <c:pt idx="3495">
                  <c:v>1.899873254843393</c:v>
                </c:pt>
                <c:pt idx="3496">
                  <c:v>1.9050596033339768</c:v>
                </c:pt>
                <c:pt idx="3497">
                  <c:v>1.8961504920360266</c:v>
                </c:pt>
                <c:pt idx="3498">
                  <c:v>1.8927917827425307</c:v>
                </c:pt>
                <c:pt idx="3499">
                  <c:v>1.886175225386344</c:v>
                </c:pt>
                <c:pt idx="3500">
                  <c:v>1.8983732640770314</c:v>
                </c:pt>
                <c:pt idx="3501">
                  <c:v>1.8983732640770314</c:v>
                </c:pt>
                <c:pt idx="3502">
                  <c:v>1.8983732640770314</c:v>
                </c:pt>
                <c:pt idx="3503">
                  <c:v>1.8935754421892297</c:v>
                </c:pt>
                <c:pt idx="3504">
                  <c:v>1.8932711412598198</c:v>
                </c:pt>
                <c:pt idx="3505">
                  <c:v>1.8858918105766453</c:v>
                </c:pt>
                <c:pt idx="3506">
                  <c:v>1.8747719272145489</c:v>
                </c:pt>
                <c:pt idx="3507">
                  <c:v>1.8795497235475094</c:v>
                </c:pt>
                <c:pt idx="3508">
                  <c:v>1.8795497235475094</c:v>
                </c:pt>
                <c:pt idx="3509">
                  <c:v>1.8795497235475094</c:v>
                </c:pt>
                <c:pt idx="3510">
                  <c:v>1.8886671185922244</c:v>
                </c:pt>
                <c:pt idx="3511">
                  <c:v>1.8856555465689167</c:v>
                </c:pt>
                <c:pt idx="3512">
                  <c:v>1.885329627224547</c:v>
                </c:pt>
                <c:pt idx="3513">
                  <c:v>1.8803458907355903</c:v>
                </c:pt>
                <c:pt idx="3514">
                  <c:v>1.8817028701213283</c:v>
                </c:pt>
                <c:pt idx="3515">
                  <c:v>1.8817028701213283</c:v>
                </c:pt>
                <c:pt idx="3516">
                  <c:v>1.8817028701213283</c:v>
                </c:pt>
                <c:pt idx="3517">
                  <c:v>1.8825567661447222</c:v>
                </c:pt>
                <c:pt idx="3518">
                  <c:v>1.8830003344301074</c:v>
                </c:pt>
                <c:pt idx="3519">
                  <c:v>1.8726198598135186</c:v>
                </c:pt>
                <c:pt idx="3520">
                  <c:v>1.8830671125575189</c:v>
                </c:pt>
                <c:pt idx="3521">
                  <c:v>1.8494403846866261</c:v>
                </c:pt>
                <c:pt idx="3522">
                  <c:v>1.8494403846866261</c:v>
                </c:pt>
                <c:pt idx="3523">
                  <c:v>1.8494403846866261</c:v>
                </c:pt>
                <c:pt idx="3524">
                  <c:v>1.8447752240044453</c:v>
                </c:pt>
                <c:pt idx="3525">
                  <c:v>1.8598309688229977</c:v>
                </c:pt>
                <c:pt idx="3526">
                  <c:v>1.8544824053151094</c:v>
                </c:pt>
                <c:pt idx="3527">
                  <c:v>1.8443710847664101</c:v>
                </c:pt>
                <c:pt idx="3528">
                  <c:v>1.8427165017329157</c:v>
                </c:pt>
                <c:pt idx="3529">
                  <c:v>1.8427165017329157</c:v>
                </c:pt>
                <c:pt idx="3530">
                  <c:v>1.8427165017329157</c:v>
                </c:pt>
                <c:pt idx="3531">
                  <c:v>1.842695688314542</c:v>
                </c:pt>
                <c:pt idx="3532">
                  <c:v>1.8601251125595886</c:v>
                </c:pt>
                <c:pt idx="3533">
                  <c:v>1.8428423900991981</c:v>
                </c:pt>
                <c:pt idx="3534">
                  <c:v>1.8421387740903563</c:v>
                </c:pt>
                <c:pt idx="3535">
                  <c:v>1.8526655482913765</c:v>
                </c:pt>
                <c:pt idx="3536">
                  <c:v>1.8526655482913765</c:v>
                </c:pt>
                <c:pt idx="3537">
                  <c:v>1.8526655482913765</c:v>
                </c:pt>
                <c:pt idx="3538">
                  <c:v>1.8417702443268746</c:v>
                </c:pt>
                <c:pt idx="3539">
                  <c:v>1.8438824219535979</c:v>
                </c:pt>
                <c:pt idx="3540">
                  <c:v>1.842447612557869</c:v>
                </c:pt>
                <c:pt idx="3541">
                  <c:v>1.8569372512937492</c:v>
                </c:pt>
                <c:pt idx="3542">
                  <c:v>1.8628593333332002</c:v>
                </c:pt>
                <c:pt idx="3543">
                  <c:v>1.8628593333332002</c:v>
                </c:pt>
                <c:pt idx="3544">
                  <c:v>1.8628593333332002</c:v>
                </c:pt>
                <c:pt idx="3545">
                  <c:v>1.865741108909726</c:v>
                </c:pt>
                <c:pt idx="3546">
                  <c:v>1.8585821105583775</c:v>
                </c:pt>
                <c:pt idx="3547">
                  <c:v>1.8692076308293626</c:v>
                </c:pt>
                <c:pt idx="3548">
                  <c:v>1.8515618062019572</c:v>
                </c:pt>
                <c:pt idx="3549">
                  <c:v>1.8624915640051432</c:v>
                </c:pt>
                <c:pt idx="3550">
                  <c:v>1.8624915640051432</c:v>
                </c:pt>
                <c:pt idx="3551">
                  <c:v>1.8624915640051432</c:v>
                </c:pt>
                <c:pt idx="3552">
                  <c:v>1.8738687169214747</c:v>
                </c:pt>
                <c:pt idx="3553">
                  <c:v>1.8618046092726614</c:v>
                </c:pt>
                <c:pt idx="3554">
                  <c:v>1.8572963875972175</c:v>
                </c:pt>
                <c:pt idx="3555">
                  <c:v>1.8544033115879082</c:v>
                </c:pt>
                <c:pt idx="3556">
                  <c:v>1.8564114392777233</c:v>
                </c:pt>
                <c:pt idx="3557">
                  <c:v>1.8564114392777233</c:v>
                </c:pt>
                <c:pt idx="3558">
                  <c:v>1.8564114392777233</c:v>
                </c:pt>
                <c:pt idx="3559">
                  <c:v>1.8510839285646892</c:v>
                </c:pt>
                <c:pt idx="3560">
                  <c:v>1.8491735851973503</c:v>
                </c:pt>
                <c:pt idx="3561">
                  <c:v>1.8504438185186298</c:v>
                </c:pt>
                <c:pt idx="3562">
                  <c:v>1.8498019823363303</c:v>
                </c:pt>
                <c:pt idx="3563">
                  <c:v>1.8424758468232354</c:v>
                </c:pt>
                <c:pt idx="3564">
                  <c:v>1.8424758468232354</c:v>
                </c:pt>
                <c:pt idx="3565">
                  <c:v>1.8424758468232354</c:v>
                </c:pt>
                <c:pt idx="3566">
                  <c:v>1.8365839278507849</c:v>
                </c:pt>
                <c:pt idx="3567">
                  <c:v>1.8444313330717843</c:v>
                </c:pt>
                <c:pt idx="3568">
                  <c:v>1.8454713592278171</c:v>
                </c:pt>
                <c:pt idx="3569">
                  <c:v>1.8551600762898703</c:v>
                </c:pt>
                <c:pt idx="3570">
                  <c:v>1.8569329862930719</c:v>
                </c:pt>
                <c:pt idx="3571">
                  <c:v>1.8569329862930719</c:v>
                </c:pt>
                <c:pt idx="3572">
                  <c:v>1.8569329862930719</c:v>
                </c:pt>
                <c:pt idx="3573">
                  <c:v>1.8567653907357098</c:v>
                </c:pt>
                <c:pt idx="3574">
                  <c:v>1.8686562820489971</c:v>
                </c:pt>
                <c:pt idx="3575">
                  <c:v>1.8731695983141057</c:v>
                </c:pt>
                <c:pt idx="3576">
                  <c:v>1.8776136375351564</c:v>
                </c:pt>
                <c:pt idx="3577">
                  <c:v>1.8780925381833622</c:v>
                </c:pt>
                <c:pt idx="3578">
                  <c:v>1.8780925381833622</c:v>
                </c:pt>
                <c:pt idx="3579">
                  <c:v>1.8780925381833622</c:v>
                </c:pt>
                <c:pt idx="3580">
                  <c:v>1.8616239801789933</c:v>
                </c:pt>
                <c:pt idx="3581">
                  <c:v>1.8705035601054938</c:v>
                </c:pt>
                <c:pt idx="3582">
                  <c:v>1.8796305524640342</c:v>
                </c:pt>
                <c:pt idx="3583">
                  <c:v>1.8837206148026104</c:v>
                </c:pt>
                <c:pt idx="3584">
                  <c:v>1.8930456740150092</c:v>
                </c:pt>
                <c:pt idx="3585">
                  <c:v>1.8930456740150092</c:v>
                </c:pt>
                <c:pt idx="3586">
                  <c:v>1.8930456740150092</c:v>
                </c:pt>
                <c:pt idx="3587">
                  <c:v>1.8950765743918623</c:v>
                </c:pt>
                <c:pt idx="3588">
                  <c:v>1.9048345471781578</c:v>
                </c:pt>
                <c:pt idx="3589">
                  <c:v>1.9121447039629906</c:v>
                </c:pt>
                <c:pt idx="3590">
                  <c:v>1.8981680368114542</c:v>
                </c:pt>
                <c:pt idx="3591">
                  <c:v>1.9099708779252986</c:v>
                </c:pt>
                <c:pt idx="3592">
                  <c:v>1.9099708779252986</c:v>
                </c:pt>
                <c:pt idx="3593">
                  <c:v>1.9099708779252986</c:v>
                </c:pt>
                <c:pt idx="3594">
                  <c:v>1.8955909989240929</c:v>
                </c:pt>
                <c:pt idx="3595">
                  <c:v>1.895100584887516</c:v>
                </c:pt>
                <c:pt idx="3596">
                  <c:v>1.9018034488597391</c:v>
                </c:pt>
                <c:pt idx="3597">
                  <c:v>1.8924395092619224</c:v>
                </c:pt>
                <c:pt idx="3598">
                  <c:v>1.8692040507076317</c:v>
                </c:pt>
                <c:pt idx="3599">
                  <c:v>1.8692040507076317</c:v>
                </c:pt>
                <c:pt idx="3600">
                  <c:v>1.8692040507076317</c:v>
                </c:pt>
                <c:pt idx="3601">
                  <c:v>1.8597647506903274</c:v>
                </c:pt>
                <c:pt idx="3602">
                  <c:v>1.887012565024885</c:v>
                </c:pt>
                <c:pt idx="3603">
                  <c:v>1.8481086957271033</c:v>
                </c:pt>
                <c:pt idx="3604">
                  <c:v>1.827510089644482</c:v>
                </c:pt>
                <c:pt idx="3605">
                  <c:v>1.8501443684238963</c:v>
                </c:pt>
                <c:pt idx="3606">
                  <c:v>1.8501443684238963</c:v>
                </c:pt>
                <c:pt idx="3607">
                  <c:v>1.8501443684238963</c:v>
                </c:pt>
                <c:pt idx="3608">
                  <c:v>1.8441476443055491</c:v>
                </c:pt>
                <c:pt idx="3609">
                  <c:v>1.8454088066755159</c:v>
                </c:pt>
                <c:pt idx="3610">
                  <c:v>1.8637429498435396</c:v>
                </c:pt>
                <c:pt idx="3611">
                  <c:v>1.8533854597600519</c:v>
                </c:pt>
                <c:pt idx="3612">
                  <c:v>1.8440137432130086</c:v>
                </c:pt>
                <c:pt idx="3613">
                  <c:v>1.8440137432130086</c:v>
                </c:pt>
                <c:pt idx="3614">
                  <c:v>1.8440137432130086</c:v>
                </c:pt>
                <c:pt idx="3615">
                  <c:v>1.8484544512273633</c:v>
                </c:pt>
                <c:pt idx="3616">
                  <c:v>1.8402468986973324</c:v>
                </c:pt>
                <c:pt idx="3617">
                  <c:v>1.8430961633329637</c:v>
                </c:pt>
                <c:pt idx="3618">
                  <c:v>1.8494319083174453</c:v>
                </c:pt>
                <c:pt idx="3619">
                  <c:v>1.8741853023931836</c:v>
                </c:pt>
                <c:pt idx="3620">
                  <c:v>1.8741853023931836</c:v>
                </c:pt>
                <c:pt idx="3621">
                  <c:v>1.8741853023931836</c:v>
                </c:pt>
                <c:pt idx="3622">
                  <c:v>1.8778801546220576</c:v>
                </c:pt>
                <c:pt idx="3623">
                  <c:v>1.8499187918283677</c:v>
                </c:pt>
                <c:pt idx="3624">
                  <c:v>1.8557823653491081</c:v>
                </c:pt>
                <c:pt idx="3625">
                  <c:v>1.8526972405730195</c:v>
                </c:pt>
                <c:pt idx="3626">
                  <c:v>1.8508033839478737</c:v>
                </c:pt>
                <c:pt idx="3627">
                  <c:v>1.8508033839478737</c:v>
                </c:pt>
                <c:pt idx="3628">
                  <c:v>1.8508033839478737</c:v>
                </c:pt>
                <c:pt idx="3629">
                  <c:v>1.8544439948546638</c:v>
                </c:pt>
                <c:pt idx="3630">
                  <c:v>1.8559968510290086</c:v>
                </c:pt>
                <c:pt idx="3631">
                  <c:v>1.8318359636583841</c:v>
                </c:pt>
                <c:pt idx="3632">
                  <c:v>1.842231713356453</c:v>
                </c:pt>
                <c:pt idx="3633">
                  <c:v>1.8678786070529136</c:v>
                </c:pt>
                <c:pt idx="3634">
                  <c:v>1.8678786070529136</c:v>
                </c:pt>
                <c:pt idx="3635">
                  <c:v>1.8678786070529136</c:v>
                </c:pt>
                <c:pt idx="3636">
                  <c:v>1.8523708863875321</c:v>
                </c:pt>
                <c:pt idx="3637">
                  <c:v>1.845542875367773</c:v>
                </c:pt>
                <c:pt idx="3638">
                  <c:v>1.848944520114552</c:v>
                </c:pt>
                <c:pt idx="3639">
                  <c:v>1.8418888320892999</c:v>
                </c:pt>
                <c:pt idx="3640">
                  <c:v>1.8517671610620423</c:v>
                </c:pt>
                <c:pt idx="3641">
                  <c:v>1.8517671610620423</c:v>
                </c:pt>
                <c:pt idx="3642">
                  <c:v>1.8517671610620423</c:v>
                </c:pt>
                <c:pt idx="3643">
                  <c:v>1.8417493119155426</c:v>
                </c:pt>
                <c:pt idx="3644">
                  <c:v>1.8454474243119465</c:v>
                </c:pt>
                <c:pt idx="3645">
                  <c:v>1.8436675140534033</c:v>
                </c:pt>
                <c:pt idx="3646">
                  <c:v>1.8076558512907304</c:v>
                </c:pt>
                <c:pt idx="3647">
                  <c:v>1.8159041076043134</c:v>
                </c:pt>
                <c:pt idx="3648">
                  <c:v>1.8159041076043134</c:v>
                </c:pt>
                <c:pt idx="3649">
                  <c:v>1.8159041076043134</c:v>
                </c:pt>
                <c:pt idx="3650">
                  <c:v>1.8456090732776325</c:v>
                </c:pt>
                <c:pt idx="3651">
                  <c:v>1.8179288215205034</c:v>
                </c:pt>
                <c:pt idx="3652">
                  <c:v>1.8188035075156104</c:v>
                </c:pt>
                <c:pt idx="3653">
                  <c:v>1.8172635340234997</c:v>
                </c:pt>
                <c:pt idx="3654">
                  <c:v>1.8148539237940495</c:v>
                </c:pt>
                <c:pt idx="3655">
                  <c:v>1.8148539237940495</c:v>
                </c:pt>
                <c:pt idx="3656">
                  <c:v>1.8148539237940495</c:v>
                </c:pt>
                <c:pt idx="3657">
                  <c:v>1.7905542043624658</c:v>
                </c:pt>
                <c:pt idx="3658">
                  <c:v>1.7930183615666668</c:v>
                </c:pt>
                <c:pt idx="3659">
                  <c:v>1.7967188383105819</c:v>
                </c:pt>
                <c:pt idx="3660">
                  <c:v>1.809730127854424</c:v>
                </c:pt>
                <c:pt idx="3661">
                  <c:v>1.8004065805362435</c:v>
                </c:pt>
                <c:pt idx="3662">
                  <c:v>1.8004065805362435</c:v>
                </c:pt>
                <c:pt idx="3663">
                  <c:v>1.8004065805362435</c:v>
                </c:pt>
                <c:pt idx="3664">
                  <c:v>1.8216656835891345</c:v>
                </c:pt>
                <c:pt idx="3665">
                  <c:v>1.8352614442844</c:v>
                </c:pt>
                <c:pt idx="3666">
                  <c:v>1.8217712486329904</c:v>
                </c:pt>
                <c:pt idx="3667">
                  <c:v>1.8302812727635369</c:v>
                </c:pt>
                <c:pt idx="3668">
                  <c:v>1.8353152665658974</c:v>
                </c:pt>
                <c:pt idx="3669">
                  <c:v>1.8353152665658974</c:v>
                </c:pt>
                <c:pt idx="3670">
                  <c:v>1.8353152665658974</c:v>
                </c:pt>
                <c:pt idx="3671">
                  <c:v>1.8419593219304764</c:v>
                </c:pt>
                <c:pt idx="3672">
                  <c:v>1.8482674186244181</c:v>
                </c:pt>
                <c:pt idx="3673">
                  <c:v>1.843900118962283</c:v>
                </c:pt>
                <c:pt idx="3674">
                  <c:v>1.8339421819641359</c:v>
                </c:pt>
                <c:pt idx="3675">
                  <c:v>1.8270708314494315</c:v>
                </c:pt>
                <c:pt idx="3676">
                  <c:v>1.8270708314494315</c:v>
                </c:pt>
                <c:pt idx="3677">
                  <c:v>1.8270708314494315</c:v>
                </c:pt>
                <c:pt idx="3678">
                  <c:v>1.8340637443648322</c:v>
                </c:pt>
                <c:pt idx="3679">
                  <c:v>1.8375197648417079</c:v>
                </c:pt>
                <c:pt idx="3680">
                  <c:v>1.8308685004868133</c:v>
                </c:pt>
                <c:pt idx="3681">
                  <c:v>1.8485622628172516</c:v>
                </c:pt>
                <c:pt idx="3682">
                  <c:v>1.8442710087463581</c:v>
                </c:pt>
                <c:pt idx="3683">
                  <c:v>1.8442710087463581</c:v>
                </c:pt>
                <c:pt idx="3684">
                  <c:v>1.8442710087463581</c:v>
                </c:pt>
                <c:pt idx="3685">
                  <c:v>1.8223048919376574</c:v>
                </c:pt>
                <c:pt idx="3686">
                  <c:v>1.8236241182770456</c:v>
                </c:pt>
                <c:pt idx="3687">
                  <c:v>1.8242811965657519</c:v>
                </c:pt>
                <c:pt idx="3688">
                  <c:v>1.8359677909233099</c:v>
                </c:pt>
                <c:pt idx="3689">
                  <c:v>1.8376583893387279</c:v>
                </c:pt>
                <c:pt idx="3690">
                  <c:v>1.8376583893387279</c:v>
                </c:pt>
                <c:pt idx="3691">
                  <c:v>1.8376583893387279</c:v>
                </c:pt>
                <c:pt idx="3692">
                  <c:v>1.8377904026853948</c:v>
                </c:pt>
                <c:pt idx="3693">
                  <c:v>1.8460763298651186</c:v>
                </c:pt>
                <c:pt idx="3694">
                  <c:v>1.8502410710428681</c:v>
                </c:pt>
                <c:pt idx="3695">
                  <c:v>1.8639356164537242</c:v>
                </c:pt>
                <c:pt idx="3696">
                  <c:v>1.8431530619961405</c:v>
                </c:pt>
                <c:pt idx="3697">
                  <c:v>1.8431530619961405</c:v>
                </c:pt>
                <c:pt idx="3698">
                  <c:v>1.8431530619961405</c:v>
                </c:pt>
                <c:pt idx="3699">
                  <c:v>1.8468449624381806</c:v>
                </c:pt>
                <c:pt idx="3700">
                  <c:v>1.8394750965847322</c:v>
                </c:pt>
                <c:pt idx="3701">
                  <c:v>1.8603409777200337</c:v>
                </c:pt>
                <c:pt idx="3702">
                  <c:v>1.8539020063461826</c:v>
                </c:pt>
                <c:pt idx="3703">
                  <c:v>1.8596241515509209</c:v>
                </c:pt>
                <c:pt idx="3704">
                  <c:v>1.8596241515509209</c:v>
                </c:pt>
                <c:pt idx="3705">
                  <c:v>1.8596241515509209</c:v>
                </c:pt>
                <c:pt idx="3706">
                  <c:v>1.8661726751798173</c:v>
                </c:pt>
                <c:pt idx="3707">
                  <c:v>1.8580521567229857</c:v>
                </c:pt>
                <c:pt idx="3708">
                  <c:v>1.8538380943948125</c:v>
                </c:pt>
                <c:pt idx="3709">
                  <c:v>1.8527995472215641</c:v>
                </c:pt>
                <c:pt idx="3710">
                  <c:v>1.8588643253640418</c:v>
                </c:pt>
                <c:pt idx="3711">
                  <c:v>1.8588643253640418</c:v>
                </c:pt>
                <c:pt idx="3712">
                  <c:v>1.8588643253640418</c:v>
                </c:pt>
                <c:pt idx="3713">
                  <c:v>1.8492534162576646</c:v>
                </c:pt>
                <c:pt idx="3714">
                  <c:v>1.8364188686960938</c:v>
                </c:pt>
                <c:pt idx="3715">
                  <c:v>1.8675259033261506</c:v>
                </c:pt>
                <c:pt idx="3716">
                  <c:v>1.8453027969154832</c:v>
                </c:pt>
                <c:pt idx="3717">
                  <c:v>1.8643663797799892</c:v>
                </c:pt>
                <c:pt idx="3718">
                  <c:v>1.8643663797799892</c:v>
                </c:pt>
                <c:pt idx="3719">
                  <c:v>1.8643663797799892</c:v>
                </c:pt>
                <c:pt idx="3720">
                  <c:v>1.8525923248188554</c:v>
                </c:pt>
                <c:pt idx="3721">
                  <c:v>1.8522370053656394</c:v>
                </c:pt>
                <c:pt idx="3722">
                  <c:v>1.8607349099719337</c:v>
                </c:pt>
                <c:pt idx="3723">
                  <c:v>1.8484650101412312</c:v>
                </c:pt>
                <c:pt idx="3724">
                  <c:v>1.860403850535294</c:v>
                </c:pt>
                <c:pt idx="3725">
                  <c:v>1.860403850535294</c:v>
                </c:pt>
                <c:pt idx="3726">
                  <c:v>1.860403850535294</c:v>
                </c:pt>
                <c:pt idx="3727">
                  <c:v>1.8655481738351192</c:v>
                </c:pt>
                <c:pt idx="3728">
                  <c:v>1.8707337182041002</c:v>
                </c:pt>
                <c:pt idx="3729">
                  <c:v>1.8727333227359704</c:v>
                </c:pt>
                <c:pt idx="3730">
                  <c:v>1.8838102867923801</c:v>
                </c:pt>
                <c:pt idx="3731">
                  <c:v>1.8901792533164052</c:v>
                </c:pt>
                <c:pt idx="3732">
                  <c:v>1.8901792533164052</c:v>
                </c:pt>
                <c:pt idx="3733">
                  <c:v>1.8901792533164052</c:v>
                </c:pt>
                <c:pt idx="3734">
                  <c:v>1.9079502594068236</c:v>
                </c:pt>
                <c:pt idx="3735">
                  <c:v>1.901465970981199</c:v>
                </c:pt>
                <c:pt idx="3736">
                  <c:v>1.9147180741328353</c:v>
                </c:pt>
                <c:pt idx="3737">
                  <c:v>1.9005073620743684</c:v>
                </c:pt>
                <c:pt idx="3738">
                  <c:v>1.9105626097333501</c:v>
                </c:pt>
                <c:pt idx="3739">
                  <c:v>1.9105626097333501</c:v>
                </c:pt>
                <c:pt idx="3740">
                  <c:v>1.9105626097333501</c:v>
                </c:pt>
                <c:pt idx="3741">
                  <c:v>1.8954304122215513</c:v>
                </c:pt>
                <c:pt idx="3742">
                  <c:v>1.9042323631497096</c:v>
                </c:pt>
                <c:pt idx="3743">
                  <c:v>1.9005800947903839</c:v>
                </c:pt>
                <c:pt idx="3744">
                  <c:v>1.9153373561198179</c:v>
                </c:pt>
                <c:pt idx="3745">
                  <c:v>1.9176739017400752</c:v>
                </c:pt>
                <c:pt idx="3746">
                  <c:v>1.9176739017400752</c:v>
                </c:pt>
                <c:pt idx="3747">
                  <c:v>1.9176739017400752</c:v>
                </c:pt>
                <c:pt idx="3748">
                  <c:v>1.9032484372086185</c:v>
                </c:pt>
                <c:pt idx="3749">
                  <c:v>1.9101146813566527</c:v>
                </c:pt>
                <c:pt idx="3750">
                  <c:v>1.9018636973595235</c:v>
                </c:pt>
                <c:pt idx="3751">
                  <c:v>1.912458939351807</c:v>
                </c:pt>
                <c:pt idx="3752">
                  <c:v>1.9275612869016785</c:v>
                </c:pt>
                <c:pt idx="3753">
                  <c:v>1.9275612869016785</c:v>
                </c:pt>
                <c:pt idx="3754">
                  <c:v>1.9275612869016785</c:v>
                </c:pt>
                <c:pt idx="3755">
                  <c:v>1.9309735384205557</c:v>
                </c:pt>
                <c:pt idx="3756">
                  <c:v>1.930755950656206</c:v>
                </c:pt>
                <c:pt idx="3757">
                  <c:v>1.9174867294013802</c:v>
                </c:pt>
                <c:pt idx="3758">
                  <c:v>1.9546456126229566</c:v>
                </c:pt>
                <c:pt idx="3759">
                  <c:v>1.9493106329563079</c:v>
                </c:pt>
                <c:pt idx="3760">
                  <c:v>1.9493106329563079</c:v>
                </c:pt>
                <c:pt idx="3761">
                  <c:v>1.9493106329563079</c:v>
                </c:pt>
                <c:pt idx="3762">
                  <c:v>1.9593078596219047</c:v>
                </c:pt>
                <c:pt idx="3763">
                  <c:v>1.9584226982658157</c:v>
                </c:pt>
                <c:pt idx="3764">
                  <c:v>1.9565004971985116</c:v>
                </c:pt>
                <c:pt idx="3765">
                  <c:v>1.961810271306591</c:v>
                </c:pt>
                <c:pt idx="3766">
                  <c:v>1.9702068800474166</c:v>
                </c:pt>
                <c:pt idx="3767">
                  <c:v>1.9702068800474166</c:v>
                </c:pt>
                <c:pt idx="3768">
                  <c:v>1.9702068800474166</c:v>
                </c:pt>
                <c:pt idx="3769">
                  <c:v>1.9547685578585166</c:v>
                </c:pt>
                <c:pt idx="3770">
                  <c:v>1.9710452954213002</c:v>
                </c:pt>
                <c:pt idx="3771">
                  <c:v>1.9749315303911876</c:v>
                </c:pt>
                <c:pt idx="3772">
                  <c:v>1.9481584749681542</c:v>
                </c:pt>
                <c:pt idx="3773">
                  <c:v>1.9581530426337648</c:v>
                </c:pt>
                <c:pt idx="3774">
                  <c:v>1.9581530426337648</c:v>
                </c:pt>
                <c:pt idx="3775">
                  <c:v>1.9581530426337648</c:v>
                </c:pt>
                <c:pt idx="3776">
                  <c:v>1.9386250442231197</c:v>
                </c:pt>
                <c:pt idx="3777">
                  <c:v>1.9459139327238903</c:v>
                </c:pt>
                <c:pt idx="3778">
                  <c:v>1.9347873462941678</c:v>
                </c:pt>
                <c:pt idx="3779">
                  <c:v>1.945577142252207</c:v>
                </c:pt>
                <c:pt idx="3780">
                  <c:v>1.968243246669547</c:v>
                </c:pt>
                <c:pt idx="3781">
                  <c:v>1.968243246669547</c:v>
                </c:pt>
                <c:pt idx="3782">
                  <c:v>1.968243246669547</c:v>
                </c:pt>
                <c:pt idx="3783">
                  <c:v>1.9594411773568121</c:v>
                </c:pt>
                <c:pt idx="3784">
                  <c:v>1.96785688226216</c:v>
                </c:pt>
                <c:pt idx="3785">
                  <c:v>1.9520163446687115</c:v>
                </c:pt>
                <c:pt idx="3786">
                  <c:v>1.9495796082633619</c:v>
                </c:pt>
                <c:pt idx="3787">
                  <c:v>1.947742159885222</c:v>
                </c:pt>
                <c:pt idx="3788">
                  <c:v>1.947742159885222</c:v>
                </c:pt>
                <c:pt idx="3789">
                  <c:v>1.947742159885222</c:v>
                </c:pt>
                <c:pt idx="3790">
                  <c:v>1.9568560221793434</c:v>
                </c:pt>
                <c:pt idx="3791">
                  <c:v>1.9702780341583166</c:v>
                </c:pt>
                <c:pt idx="3792">
                  <c:v>1.9414908599827601</c:v>
                </c:pt>
                <c:pt idx="3793">
                  <c:v>1.9673756671179108</c:v>
                </c:pt>
                <c:pt idx="3794">
                  <c:v>1.9556052864243074</c:v>
                </c:pt>
                <c:pt idx="3795">
                  <c:v>1.9556052864243074</c:v>
                </c:pt>
                <c:pt idx="3796">
                  <c:v>1.9556052864243074</c:v>
                </c:pt>
                <c:pt idx="3797">
                  <c:v>1.9480341250379332</c:v>
                </c:pt>
                <c:pt idx="3798">
                  <c:v>1.9500051103300728</c:v>
                </c:pt>
                <c:pt idx="3799">
                  <c:v>1.9510586541320336</c:v>
                </c:pt>
                <c:pt idx="3800">
                  <c:v>1.9474684123295418</c:v>
                </c:pt>
                <c:pt idx="3801">
                  <c:v>1.9724684575871265</c:v>
                </c:pt>
                <c:pt idx="3802">
                  <c:v>1.9724684575871265</c:v>
                </c:pt>
                <c:pt idx="3803">
                  <c:v>1.9724684575871265</c:v>
                </c:pt>
                <c:pt idx="3804">
                  <c:v>1.9564913603103773</c:v>
                </c:pt>
                <c:pt idx="3805">
                  <c:v>1.9504809934251459</c:v>
                </c:pt>
                <c:pt idx="3806">
                  <c:v>1.9548865827206918</c:v>
                </c:pt>
                <c:pt idx="3807">
                  <c:v>1.9479607979618399</c:v>
                </c:pt>
                <c:pt idx="3808">
                  <c:v>1.9565351578047414</c:v>
                </c:pt>
                <c:pt idx="3809">
                  <c:v>1.9565351578047414</c:v>
                </c:pt>
                <c:pt idx="3810">
                  <c:v>1.9565351578047414</c:v>
                </c:pt>
                <c:pt idx="3811">
                  <c:v>1.9554127656032851</c:v>
                </c:pt>
                <c:pt idx="3812">
                  <c:v>1.9457373371175799</c:v>
                </c:pt>
                <c:pt idx="3813">
                  <c:v>1.9525907780329514</c:v>
                </c:pt>
                <c:pt idx="3814">
                  <c:v>1.9441800077760274</c:v>
                </c:pt>
                <c:pt idx="3815">
                  <c:v>1.9480173289136764</c:v>
                </c:pt>
                <c:pt idx="3816">
                  <c:v>1.9480173289136764</c:v>
                </c:pt>
                <c:pt idx="3817">
                  <c:v>1.9480173289136764</c:v>
                </c:pt>
                <c:pt idx="3818">
                  <c:v>1.9544190736806772</c:v>
                </c:pt>
                <c:pt idx="3819">
                  <c:v>1.9738710434686666</c:v>
                </c:pt>
                <c:pt idx="3820">
                  <c:v>1.9567272676054501</c:v>
                </c:pt>
                <c:pt idx="3821">
                  <c:v>1.9660809812290694</c:v>
                </c:pt>
                <c:pt idx="3822">
                  <c:v>1.9564801598275676</c:v>
                </c:pt>
                <c:pt idx="3823">
                  <c:v>1.9564801598275676</c:v>
                </c:pt>
                <c:pt idx="3824">
                  <c:v>1.9564801598275676</c:v>
                </c:pt>
                <c:pt idx="3825">
                  <c:v>1.9532561228679701</c:v>
                </c:pt>
                <c:pt idx="3826">
                  <c:v>1.9681293553342638</c:v>
                </c:pt>
                <c:pt idx="3827">
                  <c:v>1.9612437905564755</c:v>
                </c:pt>
                <c:pt idx="3828">
                  <c:v>1.9759787514769376</c:v>
                </c:pt>
                <c:pt idx="3829">
                  <c:v>1.9669077512915289</c:v>
                </c:pt>
                <c:pt idx="3830">
                  <c:v>1.9669077512915289</c:v>
                </c:pt>
                <c:pt idx="3831">
                  <c:v>1.9669077512915289</c:v>
                </c:pt>
                <c:pt idx="3832">
                  <c:v>1.956592156078715</c:v>
                </c:pt>
                <c:pt idx="3833">
                  <c:v>1.9651816837186005</c:v>
                </c:pt>
                <c:pt idx="3834">
                  <c:v>1.9627034010588802</c:v>
                </c:pt>
                <c:pt idx="3835">
                  <c:v>1.9603037200392657</c:v>
                </c:pt>
                <c:pt idx="3836">
                  <c:v>1.9533764520901216</c:v>
                </c:pt>
                <c:pt idx="3837">
                  <c:v>1.9533764520901216</c:v>
                </c:pt>
                <c:pt idx="3838">
                  <c:v>1.9533764520901216</c:v>
                </c:pt>
                <c:pt idx="3839">
                  <c:v>1.9506787010587281</c:v>
                </c:pt>
                <c:pt idx="3840">
                  <c:v>1.9533293270844381</c:v>
                </c:pt>
                <c:pt idx="3841">
                  <c:v>1.9580306638191682</c:v>
                </c:pt>
                <c:pt idx="3842">
                  <c:v>1.9570486731212713</c:v>
                </c:pt>
                <c:pt idx="3843">
                  <c:v>1.9613964096814738</c:v>
                </c:pt>
                <c:pt idx="3844">
                  <c:v>1.9613964096814738</c:v>
                </c:pt>
                <c:pt idx="3845">
                  <c:v>1.9613964096814738</c:v>
                </c:pt>
                <c:pt idx="3846">
                  <c:v>1.9560465785472014</c:v>
                </c:pt>
                <c:pt idx="3847">
                  <c:v>1.9585458391651753</c:v>
                </c:pt>
                <c:pt idx="3848">
                  <c:v>1.9228512653993057</c:v>
                </c:pt>
                <c:pt idx="3849">
                  <c:v>1.9232688654100079</c:v>
                </c:pt>
                <c:pt idx="3850">
                  <c:v>1.9229640244808925</c:v>
                </c:pt>
                <c:pt idx="3851">
                  <c:v>1.9229640244808925</c:v>
                </c:pt>
                <c:pt idx="3852">
                  <c:v>1.9229640244808925</c:v>
                </c:pt>
                <c:pt idx="3853">
                  <c:v>1.9109532607666966</c:v>
                </c:pt>
                <c:pt idx="3854">
                  <c:v>1.9413426840885688</c:v>
                </c:pt>
                <c:pt idx="3855">
                  <c:v>1.9144674206355918</c:v>
                </c:pt>
                <c:pt idx="3856">
                  <c:v>1.903890133931597</c:v>
                </c:pt>
                <c:pt idx="3857">
                  <c:v>1.9215821505643556</c:v>
                </c:pt>
                <c:pt idx="3858">
                  <c:v>1.9215821505643556</c:v>
                </c:pt>
                <c:pt idx="3859">
                  <c:v>1.9215821505643556</c:v>
                </c:pt>
                <c:pt idx="3860">
                  <c:v>1.9100334808654873</c:v>
                </c:pt>
                <c:pt idx="3861">
                  <c:v>1.9015420708065476</c:v>
                </c:pt>
                <c:pt idx="3862">
                  <c:v>1.8808400390209419</c:v>
                </c:pt>
                <c:pt idx="3863">
                  <c:v>1.897794836599882</c:v>
                </c:pt>
                <c:pt idx="3864">
                  <c:v>1.8803587359248519</c:v>
                </c:pt>
                <c:pt idx="3865">
                  <c:v>1.8803587359248519</c:v>
                </c:pt>
                <c:pt idx="3866">
                  <c:v>1.8803587359248519</c:v>
                </c:pt>
                <c:pt idx="3867">
                  <c:v>1.8792545183013185</c:v>
                </c:pt>
                <c:pt idx="3868">
                  <c:v>1.8986159838641339</c:v>
                </c:pt>
                <c:pt idx="3869">
                  <c:v>1.903491056911357</c:v>
                </c:pt>
                <c:pt idx="3870">
                  <c:v>1.9268872933297556</c:v>
                </c:pt>
                <c:pt idx="3871">
                  <c:v>1.9023574916515806</c:v>
                </c:pt>
                <c:pt idx="3872">
                  <c:v>1.9023574916515806</c:v>
                </c:pt>
                <c:pt idx="3873">
                  <c:v>1.9023574916515806</c:v>
                </c:pt>
                <c:pt idx="3874">
                  <c:v>1.8844494688533522</c:v>
                </c:pt>
                <c:pt idx="3875">
                  <c:v>1.8986258038350847</c:v>
                </c:pt>
                <c:pt idx="3876">
                  <c:v>1.9173326723590047</c:v>
                </c:pt>
                <c:pt idx="3877">
                  <c:v>1.8987871704854815</c:v>
                </c:pt>
                <c:pt idx="3878">
                  <c:v>1.8971966283923141</c:v>
                </c:pt>
                <c:pt idx="3879">
                  <c:v>1.8971966283923141</c:v>
                </c:pt>
                <c:pt idx="3880">
                  <c:v>1.8971966283923141</c:v>
                </c:pt>
                <c:pt idx="3881">
                  <c:v>1.8965956075349786</c:v>
                </c:pt>
                <c:pt idx="3882">
                  <c:v>1.9094665270614786</c:v>
                </c:pt>
                <c:pt idx="3883">
                  <c:v>1.8947849087073967</c:v>
                </c:pt>
                <c:pt idx="3884">
                  <c:v>1.9067625224818905</c:v>
                </c:pt>
                <c:pt idx="3885">
                  <c:v>1.9038756783296928</c:v>
                </c:pt>
                <c:pt idx="3886">
                  <c:v>1.9038756783296928</c:v>
                </c:pt>
                <c:pt idx="3887">
                  <c:v>1.9038756783296928</c:v>
                </c:pt>
                <c:pt idx="3888">
                  <c:v>1.8755162757831727</c:v>
                </c:pt>
                <c:pt idx="3889">
                  <c:v>1.8642884243666618</c:v>
                </c:pt>
                <c:pt idx="3890">
                  <c:v>1.8787746756319859</c:v>
                </c:pt>
                <c:pt idx="3891">
                  <c:v>1.8936097928011031</c:v>
                </c:pt>
                <c:pt idx="3892">
                  <c:v>1.8828614047201377</c:v>
                </c:pt>
                <c:pt idx="3893">
                  <c:v>1.8828614047201377</c:v>
                </c:pt>
                <c:pt idx="3894">
                  <c:v>1.8828614047201377</c:v>
                </c:pt>
                <c:pt idx="3895">
                  <c:v>1.8959540071975249</c:v>
                </c:pt>
                <c:pt idx="3896">
                  <c:v>1.8900183127875405</c:v>
                </c:pt>
                <c:pt idx="3897">
                  <c:v>1.9167399153554514</c:v>
                </c:pt>
                <c:pt idx="3898">
                  <c:v>1.8966857679241933</c:v>
                </c:pt>
                <c:pt idx="3899">
                  <c:v>1.8929535970616271</c:v>
                </c:pt>
                <c:pt idx="3900">
                  <c:v>1.8929535970616271</c:v>
                </c:pt>
                <c:pt idx="3901">
                  <c:v>1.8929535970616271</c:v>
                </c:pt>
                <c:pt idx="3902">
                  <c:v>1.9090515449736054</c:v>
                </c:pt>
                <c:pt idx="3903">
                  <c:v>1.8641409350292946</c:v>
                </c:pt>
                <c:pt idx="3904">
                  <c:v>1.8680598795993679</c:v>
                </c:pt>
                <c:pt idx="3905">
                  <c:v>1.8667475119109949</c:v>
                </c:pt>
                <c:pt idx="3906">
                  <c:v>1.8594915784340453</c:v>
                </c:pt>
                <c:pt idx="3907">
                  <c:v>1.8594915784340453</c:v>
                </c:pt>
                <c:pt idx="3908">
                  <c:v>1.8594915784340453</c:v>
                </c:pt>
                <c:pt idx="3909">
                  <c:v>1.8618022847351767</c:v>
                </c:pt>
                <c:pt idx="3910">
                  <c:v>1.8781229956366714</c:v>
                </c:pt>
                <c:pt idx="3911">
                  <c:v>1.8830106190249738</c:v>
                </c:pt>
                <c:pt idx="3912">
                  <c:v>1.8759310486807521</c:v>
                </c:pt>
                <c:pt idx="3913">
                  <c:v>1.8632578144781315</c:v>
                </c:pt>
                <c:pt idx="3914">
                  <c:v>1.8632578144781315</c:v>
                </c:pt>
                <c:pt idx="3915">
                  <c:v>1.8632578144781315</c:v>
                </c:pt>
                <c:pt idx="3916">
                  <c:v>1.8551623211427395</c:v>
                </c:pt>
                <c:pt idx="3917">
                  <c:v>1.8510512805486814</c:v>
                </c:pt>
                <c:pt idx="3918">
                  <c:v>1.8313476909866018</c:v>
                </c:pt>
                <c:pt idx="3919">
                  <c:v>1.8260019962696352</c:v>
                </c:pt>
                <c:pt idx="3920">
                  <c:v>1.7919900961109474</c:v>
                </c:pt>
                <c:pt idx="3921">
                  <c:v>1.7919900961109474</c:v>
                </c:pt>
                <c:pt idx="3922">
                  <c:v>1.7919900961109474</c:v>
                </c:pt>
                <c:pt idx="3923">
                  <c:v>1.7851314067476771</c:v>
                </c:pt>
                <c:pt idx="3924">
                  <c:v>1.7783708338229229</c:v>
                </c:pt>
                <c:pt idx="3925">
                  <c:v>1.8154723747625732</c:v>
                </c:pt>
                <c:pt idx="3926">
                  <c:v>1.8232364229204532</c:v>
                </c:pt>
                <c:pt idx="3927">
                  <c:v>1.8221886218252905</c:v>
                </c:pt>
                <c:pt idx="3928">
                  <c:v>1.8221886218252905</c:v>
                </c:pt>
                <c:pt idx="3929">
                  <c:v>1.8221886218252905</c:v>
                </c:pt>
                <c:pt idx="3930">
                  <c:v>1.8239577856227873</c:v>
                </c:pt>
                <c:pt idx="3931">
                  <c:v>1.8177487662349689</c:v>
                </c:pt>
                <c:pt idx="3932">
                  <c:v>1.8200795899402715</c:v>
                </c:pt>
                <c:pt idx="3933">
                  <c:v>1.8181040759044906</c:v>
                </c:pt>
                <c:pt idx="3934">
                  <c:v>1.8539043895898475</c:v>
                </c:pt>
                <c:pt idx="3935">
                  <c:v>1.8539043895898475</c:v>
                </c:pt>
                <c:pt idx="3936">
                  <c:v>1.8539043895898475</c:v>
                </c:pt>
                <c:pt idx="3937">
                  <c:v>1.8434138075486659</c:v>
                </c:pt>
                <c:pt idx="3938">
                  <c:v>1.8542921405354407</c:v>
                </c:pt>
                <c:pt idx="3939">
                  <c:v>1.872980735425581</c:v>
                </c:pt>
                <c:pt idx="3940">
                  <c:v>1.8733859368133858</c:v>
                </c:pt>
                <c:pt idx="3941">
                  <c:v>1.8668630034363005</c:v>
                </c:pt>
                <c:pt idx="3942">
                  <c:v>1.8668630034363005</c:v>
                </c:pt>
                <c:pt idx="3943">
                  <c:v>1.8668630034363005</c:v>
                </c:pt>
                <c:pt idx="3944">
                  <c:v>1.8628360350157225</c:v>
                </c:pt>
                <c:pt idx="3945">
                  <c:v>1.8787935273964069</c:v>
                </c:pt>
                <c:pt idx="3946">
                  <c:v>1.8833046731764873</c:v>
                </c:pt>
                <c:pt idx="3947">
                  <c:v>1.884883522840946</c:v>
                </c:pt>
                <c:pt idx="3948">
                  <c:v>1.8992260923705995</c:v>
                </c:pt>
                <c:pt idx="3949">
                  <c:v>1.8992260923705995</c:v>
                </c:pt>
                <c:pt idx="3950">
                  <c:v>1.8992260923705995</c:v>
                </c:pt>
                <c:pt idx="3951">
                  <c:v>1.9081073790095224</c:v>
                </c:pt>
                <c:pt idx="3952">
                  <c:v>1.9047197453736553</c:v>
                </c:pt>
                <c:pt idx="3953">
                  <c:v>1.904651102136395</c:v>
                </c:pt>
                <c:pt idx="3954">
                  <c:v>1.899832671204714</c:v>
                </c:pt>
                <c:pt idx="3955">
                  <c:v>1.9145320047486527</c:v>
                </c:pt>
                <c:pt idx="3956">
                  <c:v>1.9145320047486527</c:v>
                </c:pt>
                <c:pt idx="3957">
                  <c:v>1.9145320047486527</c:v>
                </c:pt>
                <c:pt idx="3958">
                  <c:v>1.89141897328694</c:v>
                </c:pt>
                <c:pt idx="3959">
                  <c:v>1.8964353062611674</c:v>
                </c:pt>
                <c:pt idx="3960">
                  <c:v>1.9110950185850504</c:v>
                </c:pt>
                <c:pt idx="3961">
                  <c:v>1.9056288762716695</c:v>
                </c:pt>
                <c:pt idx="3962">
                  <c:v>1.9071058414600495</c:v>
                </c:pt>
                <c:pt idx="3963">
                  <c:v>1.9071058414600495</c:v>
                </c:pt>
                <c:pt idx="3964">
                  <c:v>1.9071058414600495</c:v>
                </c:pt>
                <c:pt idx="3965">
                  <c:v>1.9246917219303827</c:v>
                </c:pt>
                <c:pt idx="3966">
                  <c:v>1.9379876404457292</c:v>
                </c:pt>
                <c:pt idx="3967">
                  <c:v>1.9289329138712019</c:v>
                </c:pt>
                <c:pt idx="3968">
                  <c:v>1.9222074846617838</c:v>
                </c:pt>
                <c:pt idx="3969">
                  <c:v>1.9272319228995327</c:v>
                </c:pt>
                <c:pt idx="3970">
                  <c:v>1.9272319228995327</c:v>
                </c:pt>
                <c:pt idx="3971">
                  <c:v>1.9272319228995327</c:v>
                </c:pt>
                <c:pt idx="3972">
                  <c:v>1.9234441539270648</c:v>
                </c:pt>
                <c:pt idx="3973">
                  <c:v>1.94151015169744</c:v>
                </c:pt>
                <c:pt idx="3974">
                  <c:v>1.9326593329787094</c:v>
                </c:pt>
                <c:pt idx="3975">
                  <c:v>1.9390515643153006</c:v>
                </c:pt>
                <c:pt idx="3976">
                  <c:v>1.9595874630184309</c:v>
                </c:pt>
                <c:pt idx="3977">
                  <c:v>1.9595874630184309</c:v>
                </c:pt>
                <c:pt idx="3978">
                  <c:v>1.9595874630184309</c:v>
                </c:pt>
                <c:pt idx="3979">
                  <c:v>1.9543945647429195</c:v>
                </c:pt>
                <c:pt idx="3980">
                  <c:v>1.9570301856520036</c:v>
                </c:pt>
                <c:pt idx="3981">
                  <c:v>1.9552697280306184</c:v>
                </c:pt>
                <c:pt idx="3982">
                  <c:v>1.9512322640138047</c:v>
                </c:pt>
                <c:pt idx="3983">
                  <c:v>1.9645592804430487</c:v>
                </c:pt>
                <c:pt idx="3984">
                  <c:v>1.9645592804430487</c:v>
                </c:pt>
                <c:pt idx="3985">
                  <c:v>1.9645592804430487</c:v>
                </c:pt>
                <c:pt idx="3986">
                  <c:v>1.964099734177208</c:v>
                </c:pt>
                <c:pt idx="3987">
                  <c:v>1.9568524120223152</c:v>
                </c:pt>
                <c:pt idx="3988">
                  <c:v>1.9476435992886023</c:v>
                </c:pt>
                <c:pt idx="3989">
                  <c:v>1.9435593535107165</c:v>
                </c:pt>
                <c:pt idx="3990">
                  <c:v>1.9644748305203683</c:v>
                </c:pt>
                <c:pt idx="3991">
                  <c:v>1.9644748305203683</c:v>
                </c:pt>
                <c:pt idx="3992">
                  <c:v>1.9644748305203683</c:v>
                </c:pt>
                <c:pt idx="3993">
                  <c:v>1.9664869549711055</c:v>
                </c:pt>
                <c:pt idx="3994">
                  <c:v>1.9695078709753973</c:v>
                </c:pt>
                <c:pt idx="3995">
                  <c:v>1.9614827826157928</c:v>
                </c:pt>
                <c:pt idx="3996">
                  <c:v>1.9527788608845318</c:v>
                </c:pt>
                <c:pt idx="3997">
                  <c:v>1.9612971676416038</c:v>
                </c:pt>
                <c:pt idx="3998">
                  <c:v>1.9612971676416038</c:v>
                </c:pt>
                <c:pt idx="3999">
                  <c:v>1.9612971676416038</c:v>
                </c:pt>
                <c:pt idx="4000">
                  <c:v>1.9787454381324476</c:v>
                </c:pt>
                <c:pt idx="4001">
                  <c:v>1.9789842327444567</c:v>
                </c:pt>
                <c:pt idx="4002">
                  <c:v>1.9793141794372728</c:v>
                </c:pt>
                <c:pt idx="4003">
                  <c:v>1.9810432680620043</c:v>
                </c:pt>
                <c:pt idx="4004">
                  <c:v>2.0029645702417547</c:v>
                </c:pt>
                <c:pt idx="4005">
                  <c:v>2.0029645702417547</c:v>
                </c:pt>
                <c:pt idx="4006">
                  <c:v>2.0029645702417547</c:v>
                </c:pt>
                <c:pt idx="4007">
                  <c:v>2.0047258211545329</c:v>
                </c:pt>
                <c:pt idx="4008">
                  <c:v>2.0025663007924028</c:v>
                </c:pt>
                <c:pt idx="4009">
                  <c:v>2.0002382187446495</c:v>
                </c:pt>
                <c:pt idx="4010">
                  <c:v>2.0004546482131169</c:v>
                </c:pt>
                <c:pt idx="4011">
                  <c:v>1.9844484434725864</c:v>
                </c:pt>
                <c:pt idx="4012">
                  <c:v>1.9844484434725864</c:v>
                </c:pt>
                <c:pt idx="4013">
                  <c:v>1.9844484434725864</c:v>
                </c:pt>
                <c:pt idx="4014">
                  <c:v>1.99872009889312</c:v>
                </c:pt>
                <c:pt idx="4015">
                  <c:v>2.004823999114834</c:v>
                </c:pt>
                <c:pt idx="4016">
                  <c:v>2.0011325854388629</c:v>
                </c:pt>
                <c:pt idx="4017">
                  <c:v>2.0128126772020813</c:v>
                </c:pt>
                <c:pt idx="4018">
                  <c:v>2.0129009202557562</c:v>
                </c:pt>
                <c:pt idx="4019">
                  <c:v>2.0129009202557562</c:v>
                </c:pt>
                <c:pt idx="4020">
                  <c:v>2.0129009202557562</c:v>
                </c:pt>
                <c:pt idx="4021">
                  <c:v>2.0281926206649992</c:v>
                </c:pt>
                <c:pt idx="4022">
                  <c:v>2.0213997498131469</c:v>
                </c:pt>
                <c:pt idx="4023">
                  <c:v>2.0322094543917668</c:v>
                </c:pt>
                <c:pt idx="4024">
                  <c:v>2.0295184333218179</c:v>
                </c:pt>
                <c:pt idx="4025">
                  <c:v>2.0361430562462646</c:v>
                </c:pt>
                <c:pt idx="4026">
                  <c:v>2.0361430562462646</c:v>
                </c:pt>
                <c:pt idx="4027">
                  <c:v>2.0361430562462646</c:v>
                </c:pt>
                <c:pt idx="4028">
                  <c:v>2.041550326443224</c:v>
                </c:pt>
                <c:pt idx="4029">
                  <c:v>2.0434464514859099</c:v>
                </c:pt>
                <c:pt idx="4030">
                  <c:v>2.0483916919449761</c:v>
                </c:pt>
                <c:pt idx="4031">
                  <c:v>2.0360489717970465</c:v>
                </c:pt>
                <c:pt idx="4032">
                  <c:v>2.052269639454483</c:v>
                </c:pt>
                <c:pt idx="4033">
                  <c:v>2.052269639454483</c:v>
                </c:pt>
                <c:pt idx="4034">
                  <c:v>2.052269639454483</c:v>
                </c:pt>
                <c:pt idx="4035">
                  <c:v>2.0380251215841523</c:v>
                </c:pt>
                <c:pt idx="4036">
                  <c:v>2.0375022322569794</c:v>
                </c:pt>
                <c:pt idx="4037">
                  <c:v>2.0424182148295338</c:v>
                </c:pt>
                <c:pt idx="4038">
                  <c:v>2.0339094136369118</c:v>
                </c:pt>
                <c:pt idx="4039">
                  <c:v>2.0445451194166933</c:v>
                </c:pt>
                <c:pt idx="4040">
                  <c:v>2.0445451194166933</c:v>
                </c:pt>
                <c:pt idx="4041">
                  <c:v>2.0445451194166933</c:v>
                </c:pt>
                <c:pt idx="4042">
                  <c:v>2.0405012261748556</c:v>
                </c:pt>
                <c:pt idx="4043">
                  <c:v>2.0585470214209587</c:v>
                </c:pt>
                <c:pt idx="4044">
                  <c:v>2.05718419077653</c:v>
                </c:pt>
                <c:pt idx="4045">
                  <c:v>2.0806567520481929</c:v>
                </c:pt>
                <c:pt idx="4046">
                  <c:v>2.0938189099269011</c:v>
                </c:pt>
                <c:pt idx="4047">
                  <c:v>2.0938189099269011</c:v>
                </c:pt>
                <c:pt idx="4048">
                  <c:v>2.0938189099269011</c:v>
                </c:pt>
                <c:pt idx="4049">
                  <c:v>2.0930993723139264</c:v>
                </c:pt>
                <c:pt idx="4050">
                  <c:v>2.0967370616644825</c:v>
                </c:pt>
                <c:pt idx="4051">
                  <c:v>2.0967381726631458</c:v>
                </c:pt>
                <c:pt idx="4052">
                  <c:v>2.0945304236915221</c:v>
                </c:pt>
                <c:pt idx="4053">
                  <c:v>2.1117896754203302</c:v>
                </c:pt>
                <c:pt idx="4054">
                  <c:v>2.1117896754203302</c:v>
                </c:pt>
                <c:pt idx="4055">
                  <c:v>2.1117896754203302</c:v>
                </c:pt>
                <c:pt idx="4056">
                  <c:v>2.0973554225604216</c:v>
                </c:pt>
                <c:pt idx="4057">
                  <c:v>2.0853895463325847</c:v>
                </c:pt>
                <c:pt idx="4058">
                  <c:v>2.0903492741788949</c:v>
                </c:pt>
                <c:pt idx="4059">
                  <c:v>2.0860205951472919</c:v>
                </c:pt>
                <c:pt idx="4060">
                  <c:v>2.1064547476222786</c:v>
                </c:pt>
                <c:pt idx="4061">
                  <c:v>2.1064547476222786</c:v>
                </c:pt>
                <c:pt idx="4062">
                  <c:v>2.1064547476222786</c:v>
                </c:pt>
                <c:pt idx="4063">
                  <c:v>2.0677170146146118</c:v>
                </c:pt>
                <c:pt idx="4064">
                  <c:v>2.102523638062773</c:v>
                </c:pt>
                <c:pt idx="4065">
                  <c:v>2.1086477272832558</c:v>
                </c:pt>
                <c:pt idx="4066">
                  <c:v>2.1155446479298035</c:v>
                </c:pt>
                <c:pt idx="4067">
                  <c:v>2.1140554480722407</c:v>
                </c:pt>
                <c:pt idx="4068">
                  <c:v>2.1140554480722407</c:v>
                </c:pt>
                <c:pt idx="4069">
                  <c:v>2.1140554480722407</c:v>
                </c:pt>
                <c:pt idx="4070">
                  <c:v>2.1110456088097016</c:v>
                </c:pt>
                <c:pt idx="4071">
                  <c:v>2.1215859431119384</c:v>
                </c:pt>
                <c:pt idx="4072">
                  <c:v>2.1178762080840206</c:v>
                </c:pt>
                <c:pt idx="4073">
                  <c:v>2.0980533494605833</c:v>
                </c:pt>
                <c:pt idx="4074">
                  <c:v>2.1052652863859023</c:v>
                </c:pt>
                <c:pt idx="4075">
                  <c:v>2.1052652863859023</c:v>
                </c:pt>
                <c:pt idx="4076">
                  <c:v>2.1052652863859023</c:v>
                </c:pt>
                <c:pt idx="4077">
                  <c:v>2.0985357182871303</c:v>
                </c:pt>
                <c:pt idx="4078">
                  <c:v>2.0842774498381487</c:v>
                </c:pt>
                <c:pt idx="4079">
                  <c:v>2.0865311819604857</c:v>
                </c:pt>
                <c:pt idx="4080">
                  <c:v>2.1024118898014197</c:v>
                </c:pt>
                <c:pt idx="4081">
                  <c:v>2.0872903697903649</c:v>
                </c:pt>
                <c:pt idx="4082">
                  <c:v>2.0872903697903649</c:v>
                </c:pt>
                <c:pt idx="4083">
                  <c:v>2.0872903697903649</c:v>
                </c:pt>
                <c:pt idx="4084">
                  <c:v>2.0906864113516948</c:v>
                </c:pt>
                <c:pt idx="4085">
                  <c:v>2.0933813528603857</c:v>
                </c:pt>
                <c:pt idx="4086">
                  <c:v>2.0932327491882372</c:v>
                </c:pt>
                <c:pt idx="4087">
                  <c:v>2.1045477610966574</c:v>
                </c:pt>
                <c:pt idx="4088">
                  <c:v>2.1171166687767249</c:v>
                </c:pt>
                <c:pt idx="4089">
                  <c:v>2.1171166687767249</c:v>
                </c:pt>
                <c:pt idx="4090">
                  <c:v>2.1171166687767249</c:v>
                </c:pt>
                <c:pt idx="4091">
                  <c:v>2.1270811007042445</c:v>
                </c:pt>
                <c:pt idx="4092">
                  <c:v>2.1330124652129814</c:v>
                </c:pt>
                <c:pt idx="4093">
                  <c:v>2.1193479683390999</c:v>
                </c:pt>
                <c:pt idx="4094">
                  <c:v>2.1353896050959515</c:v>
                </c:pt>
                <c:pt idx="4095">
                  <c:v>2.1253203797032514</c:v>
                </c:pt>
                <c:pt idx="4096">
                  <c:v>2.1253203797032514</c:v>
                </c:pt>
                <c:pt idx="4097">
                  <c:v>2.1253203797032514</c:v>
                </c:pt>
                <c:pt idx="4098">
                  <c:v>2.1349199961154239</c:v>
                </c:pt>
                <c:pt idx="4099">
                  <c:v>2.1528164174816111</c:v>
                </c:pt>
                <c:pt idx="4100">
                  <c:v>2.1385747799727395</c:v>
                </c:pt>
                <c:pt idx="4101">
                  <c:v>2.1485817378226879</c:v>
                </c:pt>
                <c:pt idx="4102">
                  <c:v>2.1188888781733519</c:v>
                </c:pt>
                <c:pt idx="4103">
                  <c:v>2.1188888781733519</c:v>
                </c:pt>
                <c:pt idx="4104">
                  <c:v>2.1188888781733519</c:v>
                </c:pt>
                <c:pt idx="4105">
                  <c:v>2.1210494262857167</c:v>
                </c:pt>
                <c:pt idx="4106">
                  <c:v>2.1003649839818235</c:v>
                </c:pt>
                <c:pt idx="4107">
                  <c:v>2.1052429369086192</c:v>
                </c:pt>
                <c:pt idx="4108">
                  <c:v>2.1065627892621439</c:v>
                </c:pt>
                <c:pt idx="4109">
                  <c:v>2.1170375196312383</c:v>
                </c:pt>
                <c:pt idx="4110">
                  <c:v>2.1170375196312383</c:v>
                </c:pt>
                <c:pt idx="4111">
                  <c:v>2.1170375196312383</c:v>
                </c:pt>
                <c:pt idx="4112">
                  <c:v>2.1278230616704672</c:v>
                </c:pt>
                <c:pt idx="4113">
                  <c:v>2.1401056158864789</c:v>
                </c:pt>
                <c:pt idx="4114">
                  <c:v>2.1603987825685937</c:v>
                </c:pt>
                <c:pt idx="4115">
                  <c:v>2.1664968596231158</c:v>
                </c:pt>
                <c:pt idx="4116">
                  <c:v>2.153563977860073</c:v>
                </c:pt>
                <c:pt idx="4117">
                  <c:v>2.153563977860073</c:v>
                </c:pt>
                <c:pt idx="4118">
                  <c:v>2.153563977860073</c:v>
                </c:pt>
                <c:pt idx="4119">
                  <c:v>2.1590133651376764</c:v>
                </c:pt>
                <c:pt idx="4120">
                  <c:v>2.1687987850371351</c:v>
                </c:pt>
                <c:pt idx="4121">
                  <c:v>2.1790983826436339</c:v>
                </c:pt>
                <c:pt idx="4122">
                  <c:v>2.1664939396314127</c:v>
                </c:pt>
                <c:pt idx="4123">
                  <c:v>2.1685869546715035</c:v>
                </c:pt>
                <c:pt idx="4124">
                  <c:v>2.1685869546715035</c:v>
                </c:pt>
                <c:pt idx="4125">
                  <c:v>2.1685869546715035</c:v>
                </c:pt>
                <c:pt idx="4126">
                  <c:v>2.1751911211327886</c:v>
                </c:pt>
                <c:pt idx="4127">
                  <c:v>2.1730969229210864</c:v>
                </c:pt>
                <c:pt idx="4128">
                  <c:v>2.168593152848358</c:v>
                </c:pt>
                <c:pt idx="4129">
                  <c:v>2.1776238658928908</c:v>
                </c:pt>
                <c:pt idx="4130">
                  <c:v>2.1545056485231906</c:v>
                </c:pt>
                <c:pt idx="4131">
                  <c:v>2.1545056485231906</c:v>
                </c:pt>
                <c:pt idx="4132">
                  <c:v>2.1545056485231906</c:v>
                </c:pt>
                <c:pt idx="4133">
                  <c:v>2.1667281437188755</c:v>
                </c:pt>
                <c:pt idx="4134">
                  <c:v>2.1723886797787508</c:v>
                </c:pt>
                <c:pt idx="4135">
                  <c:v>2.1816024837736774</c:v>
                </c:pt>
                <c:pt idx="4136">
                  <c:v>2.1700423013091754</c:v>
                </c:pt>
                <c:pt idx="4137">
                  <c:v>2.1874700130925335</c:v>
                </c:pt>
                <c:pt idx="4138">
                  <c:v>2.1874700130925335</c:v>
                </c:pt>
                <c:pt idx="4139">
                  <c:v>2.1874700130925335</c:v>
                </c:pt>
                <c:pt idx="4140">
                  <c:v>2.1887621921940101</c:v>
                </c:pt>
                <c:pt idx="4141">
                  <c:v>2.1795974614988398</c:v>
                </c:pt>
                <c:pt idx="4142">
                  <c:v>2.1656684111911684</c:v>
                </c:pt>
                <c:pt idx="4143">
                  <c:v>2.1722495014585497</c:v>
                </c:pt>
                <c:pt idx="4144">
                  <c:v>2.1763544013646743</c:v>
                </c:pt>
                <c:pt idx="4145">
                  <c:v>2.1763544013646743</c:v>
                </c:pt>
                <c:pt idx="4146">
                  <c:v>2.1763544013646743</c:v>
                </c:pt>
                <c:pt idx="4147">
                  <c:v>2.1580991358903492</c:v>
                </c:pt>
                <c:pt idx="4148">
                  <c:v>2.1980859208682282</c:v>
                </c:pt>
                <c:pt idx="4149">
                  <c:v>2.1947932661835519</c:v>
                </c:pt>
                <c:pt idx="4150">
                  <c:v>2.2144625376826297</c:v>
                </c:pt>
                <c:pt idx="4151">
                  <c:v>2.1948454112184881</c:v>
                </c:pt>
                <c:pt idx="4152">
                  <c:v>2.1948454112184881</c:v>
                </c:pt>
                <c:pt idx="4153">
                  <c:v>2.1948454112184881</c:v>
                </c:pt>
                <c:pt idx="4154">
                  <c:v>2.1943814166401379</c:v>
                </c:pt>
                <c:pt idx="4155">
                  <c:v>2.2204575670931979</c:v>
                </c:pt>
                <c:pt idx="4156">
                  <c:v>2.1620533331579312</c:v>
                </c:pt>
                <c:pt idx="4157">
                  <c:v>2.1880661964055936</c:v>
                </c:pt>
                <c:pt idx="4158">
                  <c:v>2.197795821773564</c:v>
                </c:pt>
                <c:pt idx="4159">
                  <c:v>2.197795821773564</c:v>
                </c:pt>
                <c:pt idx="4160">
                  <c:v>2.197795821773564</c:v>
                </c:pt>
                <c:pt idx="4161">
                  <c:v>2.1992782799507058</c:v>
                </c:pt>
                <c:pt idx="4162">
                  <c:v>2.2002295161663912</c:v>
                </c:pt>
                <c:pt idx="4163">
                  <c:v>2.2010770732967129</c:v>
                </c:pt>
                <c:pt idx="4164">
                  <c:v>2.1895184160254577</c:v>
                </c:pt>
                <c:pt idx="4165">
                  <c:v>2.1787339062550481</c:v>
                </c:pt>
                <c:pt idx="4166">
                  <c:v>2.1787339062550481</c:v>
                </c:pt>
                <c:pt idx="4167">
                  <c:v>2.1787339062550481</c:v>
                </c:pt>
                <c:pt idx="4168">
                  <c:v>2.1978264656364321</c:v>
                </c:pt>
                <c:pt idx="4169">
                  <c:v>2.1936060635956989</c:v>
                </c:pt>
                <c:pt idx="4170">
                  <c:v>2.1991205312082416</c:v>
                </c:pt>
                <c:pt idx="4171">
                  <c:v>2.2145239620898387</c:v>
                </c:pt>
                <c:pt idx="4172">
                  <c:v>2.2101768035584182</c:v>
                </c:pt>
                <c:pt idx="4173">
                  <c:v>2.2101768035584182</c:v>
                </c:pt>
                <c:pt idx="4174">
                  <c:v>2.2101768035584182</c:v>
                </c:pt>
                <c:pt idx="4175">
                  <c:v>2.2138202560674496</c:v>
                </c:pt>
                <c:pt idx="4176">
                  <c:v>2.2130340304421545</c:v>
                </c:pt>
                <c:pt idx="4177">
                  <c:v>2.228142565756678</c:v>
                </c:pt>
                <c:pt idx="4178">
                  <c:v>2.2244325676869221</c:v>
                </c:pt>
                <c:pt idx="4179">
                  <c:v>2.2147998844633099</c:v>
                </c:pt>
                <c:pt idx="4180">
                  <c:v>2.2147998844633099</c:v>
                </c:pt>
                <c:pt idx="4181">
                  <c:v>2.2147998844633099</c:v>
                </c:pt>
                <c:pt idx="4182">
                  <c:v>2.2045809922720072</c:v>
                </c:pt>
                <c:pt idx="4183">
                  <c:v>2.1986051900097121</c:v>
                </c:pt>
                <c:pt idx="4184">
                  <c:v>2.2064422620360205</c:v>
                </c:pt>
                <c:pt idx="4185">
                  <c:v>2.2112936963723855</c:v>
                </c:pt>
                <c:pt idx="4186">
                  <c:v>2.1906546772340318</c:v>
                </c:pt>
                <c:pt idx="4187">
                  <c:v>2.1906546772340318</c:v>
                </c:pt>
                <c:pt idx="4188">
                  <c:v>2.1906546772340318</c:v>
                </c:pt>
                <c:pt idx="4189">
                  <c:v>2.1837885029835271</c:v>
                </c:pt>
                <c:pt idx="4190">
                  <c:v>2.1957088283599573</c:v>
                </c:pt>
                <c:pt idx="4191">
                  <c:v>2.2003985035526856</c:v>
                </c:pt>
                <c:pt idx="4192">
                  <c:v>2.2103174539706343</c:v>
                </c:pt>
                <c:pt idx="4193">
                  <c:v>2.2165580570514209</c:v>
                </c:pt>
                <c:pt idx="4194">
                  <c:v>2.2165580570514209</c:v>
                </c:pt>
                <c:pt idx="4195">
                  <c:v>2.2165580570514209</c:v>
                </c:pt>
                <c:pt idx="4196">
                  <c:v>2.2138039525148931</c:v>
                </c:pt>
                <c:pt idx="4197">
                  <c:v>2.2081284453510484</c:v>
                </c:pt>
                <c:pt idx="4198">
                  <c:v>2.2097804111559318</c:v>
                </c:pt>
                <c:pt idx="4199">
                  <c:v>2.2171448476531923</c:v>
                </c:pt>
                <c:pt idx="4200">
                  <c:v>2.2122198075896562</c:v>
                </c:pt>
                <c:pt idx="4201">
                  <c:v>2.2122198075896562</c:v>
                </c:pt>
                <c:pt idx="4202">
                  <c:v>2.2122198075896562</c:v>
                </c:pt>
                <c:pt idx="4203">
                  <c:v>2.2248555445242197</c:v>
                </c:pt>
                <c:pt idx="4204">
                  <c:v>2.2038926920467663</c:v>
                </c:pt>
                <c:pt idx="4205">
                  <c:v>2.1891085151700902</c:v>
                </c:pt>
                <c:pt idx="4206">
                  <c:v>2.2069533755364859</c:v>
                </c:pt>
                <c:pt idx="4207">
                  <c:v>2.215831024000634</c:v>
                </c:pt>
                <c:pt idx="4208">
                  <c:v>2.215831024000634</c:v>
                </c:pt>
                <c:pt idx="4209">
                  <c:v>2.215831024000634</c:v>
                </c:pt>
                <c:pt idx="4210">
                  <c:v>2.192038631547224</c:v>
                </c:pt>
                <c:pt idx="4211">
                  <c:v>2.1830794370055955</c:v>
                </c:pt>
                <c:pt idx="4212">
                  <c:v>2.1987195473562871</c:v>
                </c:pt>
                <c:pt idx="4213">
                  <c:v>2.2031552770220766</c:v>
                </c:pt>
                <c:pt idx="4214">
                  <c:v>2.2034319896938919</c:v>
                </c:pt>
                <c:pt idx="4215">
                  <c:v>2.2034319896938919</c:v>
                </c:pt>
                <c:pt idx="4216">
                  <c:v>2.2034319896938919</c:v>
                </c:pt>
                <c:pt idx="4217">
                  <c:v>2.1896396085040375</c:v>
                </c:pt>
                <c:pt idx="4218">
                  <c:v>2.1995951514254557</c:v>
                </c:pt>
                <c:pt idx="4219">
                  <c:v>2.2045482399604657</c:v>
                </c:pt>
                <c:pt idx="4220">
                  <c:v>2.2091857045837906</c:v>
                </c:pt>
                <c:pt idx="4221">
                  <c:v>2.1913058891585915</c:v>
                </c:pt>
                <c:pt idx="4222">
                  <c:v>2.1913058891585915</c:v>
                </c:pt>
                <c:pt idx="4223">
                  <c:v>2.1913058891585915</c:v>
                </c:pt>
                <c:pt idx="4224">
                  <c:v>2.199944570434428</c:v>
                </c:pt>
                <c:pt idx="4225">
                  <c:v>2.1845932789254299</c:v>
                </c:pt>
                <c:pt idx="4226">
                  <c:v>2.1897629953724524</c:v>
                </c:pt>
                <c:pt idx="4227">
                  <c:v>2.1900520549988824</c:v>
                </c:pt>
                <c:pt idx="4228">
                  <c:v>2.2010074736332808</c:v>
                </c:pt>
                <c:pt idx="4229">
                  <c:v>2.2010074736332808</c:v>
                </c:pt>
                <c:pt idx="4230">
                  <c:v>2.2010074736332808</c:v>
                </c:pt>
                <c:pt idx="4231">
                  <c:v>2.2005650525585843</c:v>
                </c:pt>
                <c:pt idx="4232">
                  <c:v>2.1914512437752096</c:v>
                </c:pt>
                <c:pt idx="4233">
                  <c:v>2.195168748959679</c:v>
                </c:pt>
                <c:pt idx="4234">
                  <c:v>2.1916139102601382</c:v>
                </c:pt>
                <c:pt idx="4235">
                  <c:v>2.2144089518392107</c:v>
                </c:pt>
                <c:pt idx="4236">
                  <c:v>2.2144089518392107</c:v>
                </c:pt>
                <c:pt idx="4237">
                  <c:v>2.2144089518392107</c:v>
                </c:pt>
                <c:pt idx="4238">
                  <c:v>2.2089259124872758</c:v>
                </c:pt>
                <c:pt idx="4239">
                  <c:v>2.2022045140787188</c:v>
                </c:pt>
                <c:pt idx="4240">
                  <c:v>2.1903179623964264</c:v>
                </c:pt>
                <c:pt idx="4241">
                  <c:v>2.2009174687349193</c:v>
                </c:pt>
                <c:pt idx="4242">
                  <c:v>2.1976377532177849</c:v>
                </c:pt>
                <c:pt idx="4243">
                  <c:v>2.1976377532177849</c:v>
                </c:pt>
                <c:pt idx="4244">
                  <c:v>2.1976377532177849</c:v>
                </c:pt>
                <c:pt idx="4245">
                  <c:v>2.1947198346570178</c:v>
                </c:pt>
                <c:pt idx="4246">
                  <c:v>2.2048467179988012</c:v>
                </c:pt>
                <c:pt idx="4247">
                  <c:v>2.2072083866713057</c:v>
                </c:pt>
                <c:pt idx="4248">
                  <c:v>2.2192137867338015</c:v>
                </c:pt>
                <c:pt idx="4249">
                  <c:v>2.2231177605666064</c:v>
                </c:pt>
                <c:pt idx="4250">
                  <c:v>2.2231177605666064</c:v>
                </c:pt>
                <c:pt idx="4251">
                  <c:v>2.2231177605666064</c:v>
                </c:pt>
                <c:pt idx="4252">
                  <c:v>2.216089924746925</c:v>
                </c:pt>
                <c:pt idx="4253">
                  <c:v>2.221578214299722</c:v>
                </c:pt>
                <c:pt idx="4254">
                  <c:v>2.2182693359578525</c:v>
                </c:pt>
                <c:pt idx="4255">
                  <c:v>2.2211332809899709</c:v>
                </c:pt>
                <c:pt idx="4256">
                  <c:v>2.2360789013194333</c:v>
                </c:pt>
                <c:pt idx="4257">
                  <c:v>2.2360789013194333</c:v>
                </c:pt>
                <c:pt idx="4258">
                  <c:v>2.2360789013194333</c:v>
                </c:pt>
                <c:pt idx="4259">
                  <c:v>2.2553657642618066</c:v>
                </c:pt>
                <c:pt idx="4260">
                  <c:v>2.2441369174472694</c:v>
                </c:pt>
                <c:pt idx="4261">
                  <c:v>2.2484138447267563</c:v>
                </c:pt>
                <c:pt idx="4262">
                  <c:v>2.2537060537475888</c:v>
                </c:pt>
                <c:pt idx="4263">
                  <c:v>2.2474205268752701</c:v>
                </c:pt>
                <c:pt idx="4264">
                  <c:v>2.2474205268752701</c:v>
                </c:pt>
                <c:pt idx="4265">
                  <c:v>2.2474205268752701</c:v>
                </c:pt>
                <c:pt idx="4266">
                  <c:v>2.24621479396321</c:v>
                </c:pt>
                <c:pt idx="4267">
                  <c:v>2.2478713688337635</c:v>
                </c:pt>
                <c:pt idx="4268">
                  <c:v>2.2630019819857652</c:v>
                </c:pt>
                <c:pt idx="4269">
                  <c:v>2.2668540050565196</c:v>
                </c:pt>
                <c:pt idx="4270">
                  <c:v>2.2734727899807967</c:v>
                </c:pt>
                <c:pt idx="4271">
                  <c:v>2.2734727899807967</c:v>
                </c:pt>
                <c:pt idx="4272">
                  <c:v>2.2734727899807967</c:v>
                </c:pt>
                <c:pt idx="4273">
                  <c:v>2.2660057662501925</c:v>
                </c:pt>
                <c:pt idx="4274">
                  <c:v>2.2697153553307148</c:v>
                </c:pt>
                <c:pt idx="4275">
                  <c:v>2.2793786608394644</c:v>
                </c:pt>
                <c:pt idx="4276">
                  <c:v>2.2854148694794598</c:v>
                </c:pt>
                <c:pt idx="4277">
                  <c:v>2.2580281188915334</c:v>
                </c:pt>
                <c:pt idx="4278">
                  <c:v>2.2580281188915334</c:v>
                </c:pt>
                <c:pt idx="4279">
                  <c:v>2.2580281188915334</c:v>
                </c:pt>
                <c:pt idx="4280">
                  <c:v>2.2718442734788167</c:v>
                </c:pt>
                <c:pt idx="4281">
                  <c:v>2.2619278249588075</c:v>
                </c:pt>
                <c:pt idx="4282">
                  <c:v>2.2519609093966193</c:v>
                </c:pt>
                <c:pt idx="4283">
                  <c:v>2.2590941074952009</c:v>
                </c:pt>
                <c:pt idx="4284">
                  <c:v>2.2552555906321823</c:v>
                </c:pt>
                <c:pt idx="4285">
                  <c:v>2.2552555906321823</c:v>
                </c:pt>
                <c:pt idx="4286">
                  <c:v>2.2552555906321823</c:v>
                </c:pt>
                <c:pt idx="4287">
                  <c:v>2.2542788123824051</c:v>
                </c:pt>
                <c:pt idx="4288">
                  <c:v>2.2601624267206928</c:v>
                </c:pt>
                <c:pt idx="4289">
                  <c:v>2.2614467096500612</c:v>
                </c:pt>
                <c:pt idx="4290">
                  <c:v>2.2647875200092926</c:v>
                </c:pt>
                <c:pt idx="4291">
                  <c:v>2.2696844380290226</c:v>
                </c:pt>
                <c:pt idx="4292">
                  <c:v>2.2696844380290226</c:v>
                </c:pt>
                <c:pt idx="4293">
                  <c:v>2.2696844380290226</c:v>
                </c:pt>
                <c:pt idx="4294">
                  <c:v>2.2604547663158452</c:v>
                </c:pt>
                <c:pt idx="4295">
                  <c:v>2.2530183979066138</c:v>
                </c:pt>
                <c:pt idx="4296">
                  <c:v>2.247952636715898</c:v>
                </c:pt>
                <c:pt idx="4297">
                  <c:v>2.2648207486783414</c:v>
                </c:pt>
                <c:pt idx="4298">
                  <c:v>2.2619799863554113</c:v>
                </c:pt>
                <c:pt idx="4299">
                  <c:v>2.2619799863554113</c:v>
                </c:pt>
                <c:pt idx="4300">
                  <c:v>2.2619799863554113</c:v>
                </c:pt>
                <c:pt idx="4301">
                  <c:v>2.2813614175044461</c:v>
                </c:pt>
                <c:pt idx="4302">
                  <c:v>2.2800169609680743</c:v>
                </c:pt>
                <c:pt idx="4303">
                  <c:v>2.2838088271323409</c:v>
                </c:pt>
                <c:pt idx="4304">
                  <c:v>2.2822941949261626</c:v>
                </c:pt>
                <c:pt idx="4305">
                  <c:v>2.2739825960435209</c:v>
                </c:pt>
                <c:pt idx="4306">
                  <c:v>2.2739825960435209</c:v>
                </c:pt>
                <c:pt idx="4307">
                  <c:v>2.2739825960435209</c:v>
                </c:pt>
                <c:pt idx="4308">
                  <c:v>2.2819139286053711</c:v>
                </c:pt>
                <c:pt idx="4309">
                  <c:v>2.2756368347557538</c:v>
                </c:pt>
                <c:pt idx="4310">
                  <c:v>2.2822932176193298</c:v>
                </c:pt>
                <c:pt idx="4311">
                  <c:v>2.2917945999404994</c:v>
                </c:pt>
                <c:pt idx="4312">
                  <c:v>2.2984195583621232</c:v>
                </c:pt>
                <c:pt idx="4313">
                  <c:v>2.2984195583621232</c:v>
                </c:pt>
                <c:pt idx="4314">
                  <c:v>2.2984195583621232</c:v>
                </c:pt>
                <c:pt idx="4315">
                  <c:v>2.3015732545028</c:v>
                </c:pt>
                <c:pt idx="4316">
                  <c:v>2.2911839061433787</c:v>
                </c:pt>
                <c:pt idx="4317">
                  <c:v>2.3148123956472491</c:v>
                </c:pt>
                <c:pt idx="4318">
                  <c:v>2.3062797319496773</c:v>
                </c:pt>
                <c:pt idx="4319">
                  <c:v>2.3041678471233142</c:v>
                </c:pt>
                <c:pt idx="4320">
                  <c:v>2.3041678471233142</c:v>
                </c:pt>
                <c:pt idx="4321">
                  <c:v>2.3041678471233142</c:v>
                </c:pt>
                <c:pt idx="4322">
                  <c:v>2.2843688301044303</c:v>
                </c:pt>
                <c:pt idx="4323">
                  <c:v>2.3113314090223351</c:v>
                </c:pt>
                <c:pt idx="4324">
                  <c:v>2.3084488445877773</c:v>
                </c:pt>
                <c:pt idx="4325">
                  <c:v>2.3159998832216151</c:v>
                </c:pt>
                <c:pt idx="4326">
                  <c:v>2.3118927660763275</c:v>
                </c:pt>
                <c:pt idx="4327">
                  <c:v>2.3118927660763275</c:v>
                </c:pt>
                <c:pt idx="4328">
                  <c:v>2.3118927660763275</c:v>
                </c:pt>
                <c:pt idx="4329">
                  <c:v>2.3361583636474901</c:v>
                </c:pt>
                <c:pt idx="4330">
                  <c:v>2.3462463713199107</c:v>
                </c:pt>
                <c:pt idx="4331">
                  <c:v>2.3445808078043369</c:v>
                </c:pt>
                <c:pt idx="4332">
                  <c:v>2.3498907156885389</c:v>
                </c:pt>
                <c:pt idx="4333">
                  <c:v>2.3449428742839027</c:v>
                </c:pt>
                <c:pt idx="4334">
                  <c:v>2.3449428742839027</c:v>
                </c:pt>
                <c:pt idx="4335">
                  <c:v>2.3449428742839027</c:v>
                </c:pt>
                <c:pt idx="4336">
                  <c:v>2.3666026078863864</c:v>
                </c:pt>
                <c:pt idx="4337">
                  <c:v>2.3617742375762969</c:v>
                </c:pt>
                <c:pt idx="4338">
                  <c:v>2.3603911753819169</c:v>
                </c:pt>
                <c:pt idx="4339">
                  <c:v>2.3491376590446769</c:v>
                </c:pt>
                <c:pt idx="4340">
                  <c:v>2.3625106803990916</c:v>
                </c:pt>
                <c:pt idx="4341">
                  <c:v>2.3625106803990916</c:v>
                </c:pt>
                <c:pt idx="4342">
                  <c:v>2.3625106803990916</c:v>
                </c:pt>
                <c:pt idx="4343">
                  <c:v>2.3599356740649076</c:v>
                </c:pt>
                <c:pt idx="4344">
                  <c:v>2.358858643076803</c:v>
                </c:pt>
                <c:pt idx="4345">
                  <c:v>2.3767674230924123</c:v>
                </c:pt>
                <c:pt idx="4346">
                  <c:v>2.3735684398445556</c:v>
                </c:pt>
                <c:pt idx="4347">
                  <c:v>2.3902544400980714</c:v>
                </c:pt>
                <c:pt idx="4348">
                  <c:v>2.3902544400980714</c:v>
                </c:pt>
                <c:pt idx="4349">
                  <c:v>2.3902544400980714</c:v>
                </c:pt>
                <c:pt idx="4350">
                  <c:v>2.3467429716617709</c:v>
                </c:pt>
                <c:pt idx="4351">
                  <c:v>2.3350453221612977</c:v>
                </c:pt>
                <c:pt idx="4352">
                  <c:v>2.3294262203773606</c:v>
                </c:pt>
                <c:pt idx="4353">
                  <c:v>2.274657399701745</c:v>
                </c:pt>
                <c:pt idx="4354">
                  <c:v>2.2668775900543325</c:v>
                </c:pt>
                <c:pt idx="4355">
                  <c:v>2.2668775900543325</c:v>
                </c:pt>
                <c:pt idx="4356">
                  <c:v>2.2668775900543325</c:v>
                </c:pt>
                <c:pt idx="4357">
                  <c:v>2.2901509781528722</c:v>
                </c:pt>
                <c:pt idx="4358">
                  <c:v>2.241333458554009</c:v>
                </c:pt>
                <c:pt idx="4359">
                  <c:v>2.2920739093411511</c:v>
                </c:pt>
                <c:pt idx="4360">
                  <c:v>2.247793640407743</c:v>
                </c:pt>
                <c:pt idx="4361">
                  <c:v>2.2375193357203766</c:v>
                </c:pt>
                <c:pt idx="4362">
                  <c:v>2.2375193357203766</c:v>
                </c:pt>
                <c:pt idx="4363">
                  <c:v>2.2375193357203766</c:v>
                </c:pt>
                <c:pt idx="4364">
                  <c:v>2.1356825618698907</c:v>
                </c:pt>
                <c:pt idx="4365">
                  <c:v>2.2074839198883982</c:v>
                </c:pt>
                <c:pt idx="4366">
                  <c:v>2.0994043785216636</c:v>
                </c:pt>
                <c:pt idx="4367">
                  <c:v>1.9497153627948698</c:v>
                </c:pt>
                <c:pt idx="4368">
                  <c:v>2.081175541913042</c:v>
                </c:pt>
                <c:pt idx="4369">
                  <c:v>2.081175541913042</c:v>
                </c:pt>
                <c:pt idx="4370">
                  <c:v>2.081175541913042</c:v>
                </c:pt>
                <c:pt idx="4371">
                  <c:v>1.9563880499176522</c:v>
                </c:pt>
                <c:pt idx="4372">
                  <c:v>2.0447216404191697</c:v>
                </c:pt>
                <c:pt idx="4373">
                  <c:v>1.9491923625192422</c:v>
                </c:pt>
                <c:pt idx="4374">
                  <c:v>2.0017035248498027</c:v>
                </c:pt>
                <c:pt idx="4375">
                  <c:v>1.9739858052573005</c:v>
                </c:pt>
                <c:pt idx="4376">
                  <c:v>1.9739858052573005</c:v>
                </c:pt>
                <c:pt idx="4377">
                  <c:v>1.9739858052573005</c:v>
                </c:pt>
                <c:pt idx="4378">
                  <c:v>1.9671337536789788</c:v>
                </c:pt>
                <c:pt idx="4379">
                  <c:v>2.0844735414237077</c:v>
                </c:pt>
                <c:pt idx="4380">
                  <c:v>2.0694386161025067</c:v>
                </c:pt>
                <c:pt idx="4381">
                  <c:v>2.141693948355365</c:v>
                </c:pt>
                <c:pt idx="4382">
                  <c:v>2.0753836238598811</c:v>
                </c:pt>
                <c:pt idx="4383">
                  <c:v>2.0753836238598811</c:v>
                </c:pt>
                <c:pt idx="4384">
                  <c:v>2.0753836238598811</c:v>
                </c:pt>
                <c:pt idx="4385">
                  <c:v>2.1026585984860273</c:v>
                </c:pt>
                <c:pt idx="4386">
                  <c:v>2.1101030591375594</c:v>
                </c:pt>
                <c:pt idx="4387">
                  <c:v>2.0390413944723784</c:v>
                </c:pt>
                <c:pt idx="4388">
                  <c:v>2.0955085467288121</c:v>
                </c:pt>
                <c:pt idx="4389">
                  <c:v>2.064047689769156</c:v>
                </c:pt>
                <c:pt idx="4390">
                  <c:v>2.064047689769156</c:v>
                </c:pt>
                <c:pt idx="4391">
                  <c:v>2.064047689769156</c:v>
                </c:pt>
                <c:pt idx="4392">
                  <c:v>2.1600953765171118</c:v>
                </c:pt>
                <c:pt idx="4393">
                  <c:v>2.1404905497122741</c:v>
                </c:pt>
                <c:pt idx="4394">
                  <c:v>2.1584887441154081</c:v>
                </c:pt>
                <c:pt idx="4395">
                  <c:v>2.1870571333400624</c:v>
                </c:pt>
                <c:pt idx="4396">
                  <c:v>2.1776229633291688</c:v>
                </c:pt>
                <c:pt idx="4397">
                  <c:v>2.1776229633291688</c:v>
                </c:pt>
                <c:pt idx="4398">
                  <c:v>2.1776229633291688</c:v>
                </c:pt>
                <c:pt idx="4399">
                  <c:v>2.1658208060878219</c:v>
                </c:pt>
                <c:pt idx="4400">
                  <c:v>2.2048777776389783</c:v>
                </c:pt>
                <c:pt idx="4401">
                  <c:v>2.1728090306348609</c:v>
                </c:pt>
                <c:pt idx="4402">
                  <c:v>2.1977569207993137</c:v>
                </c:pt>
                <c:pt idx="4403">
                  <c:v>2.2401354632939072</c:v>
                </c:pt>
                <c:pt idx="4404">
                  <c:v>2.2401354632939072</c:v>
                </c:pt>
                <c:pt idx="4405">
                  <c:v>2.2401354632939072</c:v>
                </c:pt>
                <c:pt idx="4406">
                  <c:v>2.1986249375307851</c:v>
                </c:pt>
                <c:pt idx="4407">
                  <c:v>2.1636484501307542</c:v>
                </c:pt>
                <c:pt idx="4408">
                  <c:v>2.217080206387013</c:v>
                </c:pt>
                <c:pt idx="4409">
                  <c:v>2.2187499292710848</c:v>
                </c:pt>
                <c:pt idx="4410">
                  <c:v>2.2339065061482519</c:v>
                </c:pt>
                <c:pt idx="4411">
                  <c:v>2.2339065061482519</c:v>
                </c:pt>
                <c:pt idx="4412">
                  <c:v>2.2339065061482519</c:v>
                </c:pt>
                <c:pt idx="4413">
                  <c:v>2.2462438143639236</c:v>
                </c:pt>
                <c:pt idx="4414">
                  <c:v>2.2341868259902053</c:v>
                </c:pt>
                <c:pt idx="4415">
                  <c:v>2.2694068767445228</c:v>
                </c:pt>
                <c:pt idx="4416">
                  <c:v>2.2286386327057057</c:v>
                </c:pt>
                <c:pt idx="4417">
                  <c:v>2.1973958681070664</c:v>
                </c:pt>
                <c:pt idx="4418">
                  <c:v>2.1973958681070664</c:v>
                </c:pt>
                <c:pt idx="4419">
                  <c:v>2.1973958681070664</c:v>
                </c:pt>
                <c:pt idx="4420">
                  <c:v>2.2221298021957816</c:v>
                </c:pt>
                <c:pt idx="4421">
                  <c:v>2.2283561350640904</c:v>
                </c:pt>
                <c:pt idx="4422">
                  <c:v>2.2154748313492512</c:v>
                </c:pt>
                <c:pt idx="4423">
                  <c:v>2.2491377991324519</c:v>
                </c:pt>
                <c:pt idx="4424">
                  <c:v>2.2508466587661347</c:v>
                </c:pt>
                <c:pt idx="4425">
                  <c:v>2.2508466587661347</c:v>
                </c:pt>
                <c:pt idx="4426">
                  <c:v>2.2508466587661347</c:v>
                </c:pt>
                <c:pt idx="4427">
                  <c:v>2.249634594153811</c:v>
                </c:pt>
                <c:pt idx="4428">
                  <c:v>2.2359490562413016</c:v>
                </c:pt>
                <c:pt idx="4429">
                  <c:v>2.2255957151192725</c:v>
                </c:pt>
                <c:pt idx="4430">
                  <c:v>2.2383253717310603</c:v>
                </c:pt>
                <c:pt idx="4431">
                  <c:v>2.2380610106169501</c:v>
                </c:pt>
                <c:pt idx="4432">
                  <c:v>2.2380610106169501</c:v>
                </c:pt>
                <c:pt idx="4433">
                  <c:v>2.2380610106169501</c:v>
                </c:pt>
                <c:pt idx="4434">
                  <c:v>2.2947026707553766</c:v>
                </c:pt>
                <c:pt idx="4435">
                  <c:v>2.2671546914355951</c:v>
                </c:pt>
                <c:pt idx="4436">
                  <c:v>2.2924649074907686</c:v>
                </c:pt>
                <c:pt idx="4437">
                  <c:v>2.2852249778803597</c:v>
                </c:pt>
                <c:pt idx="4438">
                  <c:v>2.2968605122045029</c:v>
                </c:pt>
                <c:pt idx="4439">
                  <c:v>2.2968605122045029</c:v>
                </c:pt>
                <c:pt idx="4440">
                  <c:v>2.2968605122045029</c:v>
                </c:pt>
                <c:pt idx="4441">
                  <c:v>2.3083319357551413</c:v>
                </c:pt>
                <c:pt idx="4442">
                  <c:v>2.3337196803843909</c:v>
                </c:pt>
                <c:pt idx="4443">
                  <c:v>2.3352407233469856</c:v>
                </c:pt>
                <c:pt idx="4444">
                  <c:v>2.3498719017215608</c:v>
                </c:pt>
                <c:pt idx="4445">
                  <c:v>2.3550730960649133</c:v>
                </c:pt>
                <c:pt idx="4446">
                  <c:v>2.3550730960649133</c:v>
                </c:pt>
                <c:pt idx="4447">
                  <c:v>2.3550730960649133</c:v>
                </c:pt>
                <c:pt idx="4448">
                  <c:v>2.3581514645976855</c:v>
                </c:pt>
                <c:pt idx="4449">
                  <c:v>2.3599968432408418</c:v>
                </c:pt>
                <c:pt idx="4450">
                  <c:v>2.3733437719829915</c:v>
                </c:pt>
                <c:pt idx="4451">
                  <c:v>2.3563048343347721</c:v>
                </c:pt>
                <c:pt idx="4452">
                  <c:v>2.3883515403406892</c:v>
                </c:pt>
                <c:pt idx="4453">
                  <c:v>2.3883515403406892</c:v>
                </c:pt>
                <c:pt idx="4454">
                  <c:v>2.3883515403406892</c:v>
                </c:pt>
                <c:pt idx="4455">
                  <c:v>2.3778458843622663</c:v>
                </c:pt>
                <c:pt idx="4456">
                  <c:v>2.3559210916602558</c:v>
                </c:pt>
                <c:pt idx="4457">
                  <c:v>2.3590021809829564</c:v>
                </c:pt>
                <c:pt idx="4458">
                  <c:v>2.263405050312294</c:v>
                </c:pt>
                <c:pt idx="4459">
                  <c:v>2.3127390789835585</c:v>
                </c:pt>
                <c:pt idx="4460">
                  <c:v>2.3127390789835585</c:v>
                </c:pt>
                <c:pt idx="4461">
                  <c:v>2.3127390789835585</c:v>
                </c:pt>
                <c:pt idx="4462">
                  <c:v>2.3211028898790649</c:v>
                </c:pt>
                <c:pt idx="4463">
                  <c:v>2.3507104649351094</c:v>
                </c:pt>
                <c:pt idx="4464">
                  <c:v>2.3574245867255601</c:v>
                </c:pt>
                <c:pt idx="4465">
                  <c:v>2.3628983773941021</c:v>
                </c:pt>
                <c:pt idx="4466">
                  <c:v>2.3493901720003572</c:v>
                </c:pt>
                <c:pt idx="4467">
                  <c:v>2.3493901720003572</c:v>
                </c:pt>
                <c:pt idx="4468">
                  <c:v>2.3493901720003572</c:v>
                </c:pt>
                <c:pt idx="4469">
                  <c:v>2.3623817728604934</c:v>
                </c:pt>
                <c:pt idx="4470">
                  <c:v>2.3632292879743098</c:v>
                </c:pt>
                <c:pt idx="4471">
                  <c:v>2.3296178288343352</c:v>
                </c:pt>
                <c:pt idx="4472">
                  <c:v>2.3404058918585067</c:v>
                </c:pt>
                <c:pt idx="4473">
                  <c:v>2.3071607580172508</c:v>
                </c:pt>
                <c:pt idx="4474">
                  <c:v>2.3071607580172508</c:v>
                </c:pt>
                <c:pt idx="4475">
                  <c:v>2.3071607580172508</c:v>
                </c:pt>
                <c:pt idx="4476">
                  <c:v>2.3259570762452095</c:v>
                </c:pt>
                <c:pt idx="4477">
                  <c:v>2.3278497251082761</c:v>
                </c:pt>
                <c:pt idx="4478">
                  <c:v>2.338572184601698</c:v>
                </c:pt>
                <c:pt idx="4479">
                  <c:v>2.3572520208642982</c:v>
                </c:pt>
                <c:pt idx="4480">
                  <c:v>2.3522852271898356</c:v>
                </c:pt>
                <c:pt idx="4481">
                  <c:v>2.3522852271898356</c:v>
                </c:pt>
                <c:pt idx="4482">
                  <c:v>2.3522852271898356</c:v>
                </c:pt>
                <c:pt idx="4483">
                  <c:v>2.3799740189174039</c:v>
                </c:pt>
                <c:pt idx="4484">
                  <c:v>2.3498524407971679</c:v>
                </c:pt>
                <c:pt idx="4485">
                  <c:v>2.3735675239924117</c:v>
                </c:pt>
                <c:pt idx="4486">
                  <c:v>2.3599958039320228</c:v>
                </c:pt>
                <c:pt idx="4487">
                  <c:v>2.3777306867429298</c:v>
                </c:pt>
                <c:pt idx="4488">
                  <c:v>2.3777306867429298</c:v>
                </c:pt>
                <c:pt idx="4489">
                  <c:v>2.3777306867429298</c:v>
                </c:pt>
                <c:pt idx="4490">
                  <c:v>2.3725612883751759</c:v>
                </c:pt>
                <c:pt idx="4491">
                  <c:v>2.4002399616201782</c:v>
                </c:pt>
                <c:pt idx="4492">
                  <c:v>2.4149919669358515</c:v>
                </c:pt>
                <c:pt idx="4493">
                  <c:v>2.399834478171627</c:v>
                </c:pt>
                <c:pt idx="4494">
                  <c:v>2.413389548236657</c:v>
                </c:pt>
                <c:pt idx="4495">
                  <c:v>2.413389548236657</c:v>
                </c:pt>
                <c:pt idx="4496">
                  <c:v>2.413389548236657</c:v>
                </c:pt>
                <c:pt idx="4497">
                  <c:v>2.4237635532102684</c:v>
                </c:pt>
                <c:pt idx="4498">
                  <c:v>2.4237624457717408</c:v>
                </c:pt>
                <c:pt idx="4499">
                  <c:v>2.4144699513135461</c:v>
                </c:pt>
                <c:pt idx="4500">
                  <c:v>2.4096799161403601</c:v>
                </c:pt>
                <c:pt idx="4501">
                  <c:v>2.4082284088708126</c:v>
                </c:pt>
                <c:pt idx="4502">
                  <c:v>2.4082284088708126</c:v>
                </c:pt>
                <c:pt idx="4503">
                  <c:v>2.4082284088708126</c:v>
                </c:pt>
                <c:pt idx="4504">
                  <c:v>2.4227784421263414</c:v>
                </c:pt>
                <c:pt idx="4505">
                  <c:v>2.4043664325437222</c:v>
                </c:pt>
                <c:pt idx="4506">
                  <c:v>2.4296114885868829</c:v>
                </c:pt>
                <c:pt idx="4507">
                  <c:v>2.4034229397823923</c:v>
                </c:pt>
                <c:pt idx="4508">
                  <c:v>2.3972097285583382</c:v>
                </c:pt>
                <c:pt idx="4509">
                  <c:v>2.3972097285583382</c:v>
                </c:pt>
                <c:pt idx="4510">
                  <c:v>2.3972097285583382</c:v>
                </c:pt>
                <c:pt idx="4511">
                  <c:v>2.4205403608361684</c:v>
                </c:pt>
                <c:pt idx="4512">
                  <c:v>2.4266728042534611</c:v>
                </c:pt>
                <c:pt idx="4513">
                  <c:v>2.4357727448201887</c:v>
                </c:pt>
                <c:pt idx="4514">
                  <c:v>2.4278283828213474</c:v>
                </c:pt>
                <c:pt idx="4515">
                  <c:v>2.4160089068907764</c:v>
                </c:pt>
                <c:pt idx="4516">
                  <c:v>2.4160089068907764</c:v>
                </c:pt>
                <c:pt idx="4517">
                  <c:v>2.4160089068907764</c:v>
                </c:pt>
                <c:pt idx="4518">
                  <c:v>2.4289525911326186</c:v>
                </c:pt>
                <c:pt idx="4519">
                  <c:v>2.4151046564330514</c:v>
                </c:pt>
                <c:pt idx="4520">
                  <c:v>2.4355720640518594</c:v>
                </c:pt>
                <c:pt idx="4521">
                  <c:v>2.4243065098013448</c:v>
                </c:pt>
                <c:pt idx="4522">
                  <c:v>2.4229501981036781</c:v>
                </c:pt>
                <c:pt idx="4523">
                  <c:v>2.4229501981036781</c:v>
                </c:pt>
                <c:pt idx="4524">
                  <c:v>2.4229501981036781</c:v>
                </c:pt>
                <c:pt idx="4525">
                  <c:v>2.438725939749061</c:v>
                </c:pt>
                <c:pt idx="4526">
                  <c:v>2.4357047921596244</c:v>
                </c:pt>
                <c:pt idx="4527">
                  <c:v>2.4273795713308113</c:v>
                </c:pt>
                <c:pt idx="4528">
                  <c:v>2.4255611106078785</c:v>
                </c:pt>
                <c:pt idx="4529">
                  <c:v>2.4352273555581521</c:v>
                </c:pt>
                <c:pt idx="4530">
                  <c:v>2.4352273555581521</c:v>
                </c:pt>
                <c:pt idx="4531">
                  <c:v>2.4352273555581521</c:v>
                </c:pt>
                <c:pt idx="4532">
                  <c:v>2.464700857984794</c:v>
                </c:pt>
                <c:pt idx="4533">
                  <c:v>2.462317878334618</c:v>
                </c:pt>
                <c:pt idx="4534">
                  <c:v>2.4705250996247017</c:v>
                </c:pt>
                <c:pt idx="4535">
                  <c:v>2.4571913873573501</c:v>
                </c:pt>
                <c:pt idx="4536">
                  <c:v>2.4755164406796211</c:v>
                </c:pt>
                <c:pt idx="4537">
                  <c:v>2.4755164406796211</c:v>
                </c:pt>
                <c:pt idx="4538">
                  <c:v>2.4755164406796211</c:v>
                </c:pt>
                <c:pt idx="4539">
                  <c:v>2.4541895276782362</c:v>
                </c:pt>
                <c:pt idx="4540">
                  <c:v>2.4845135635255664</c:v>
                </c:pt>
                <c:pt idx="4541">
                  <c:v>2.4991062091854372</c:v>
                </c:pt>
                <c:pt idx="4542">
                  <c:v>2.4613902710263953</c:v>
                </c:pt>
                <c:pt idx="4543">
                  <c:v>2.4536324396135369</c:v>
                </c:pt>
                <c:pt idx="4544">
                  <c:v>2.4536324396135369</c:v>
                </c:pt>
                <c:pt idx="4545">
                  <c:v>2.4536324396135369</c:v>
                </c:pt>
                <c:pt idx="4546">
                  <c:v>2.4446485792601313</c:v>
                </c:pt>
                <c:pt idx="4547">
                  <c:v>2.4121331339228851</c:v>
                </c:pt>
                <c:pt idx="4548">
                  <c:v>2.4453901643771663</c:v>
                </c:pt>
                <c:pt idx="4549">
                  <c:v>2.4139317826942843</c:v>
                </c:pt>
                <c:pt idx="4550">
                  <c:v>2.4261818458213154</c:v>
                </c:pt>
                <c:pt idx="4551">
                  <c:v>2.4261818458213154</c:v>
                </c:pt>
                <c:pt idx="4552">
                  <c:v>2.4261818458213154</c:v>
                </c:pt>
                <c:pt idx="4553">
                  <c:v>2.4436057237934601</c:v>
                </c:pt>
                <c:pt idx="4554">
                  <c:v>2.4408181860761959</c:v>
                </c:pt>
                <c:pt idx="4555">
                  <c:v>2.4330813151801491</c:v>
                </c:pt>
                <c:pt idx="4556">
                  <c:v>2.4106401378841835</c:v>
                </c:pt>
                <c:pt idx="4557">
                  <c:v>2.3888807069704363</c:v>
                </c:pt>
                <c:pt idx="4558">
                  <c:v>2.3888807069704363</c:v>
                </c:pt>
                <c:pt idx="4559">
                  <c:v>2.3888807069704363</c:v>
                </c:pt>
                <c:pt idx="4560">
                  <c:v>2.3598616861013553</c:v>
                </c:pt>
                <c:pt idx="4561">
                  <c:v>2.3669437584509416</c:v>
                </c:pt>
                <c:pt idx="4562">
                  <c:v>2.3358616189934933</c:v>
                </c:pt>
                <c:pt idx="4563">
                  <c:v>2.3511948498746014</c:v>
                </c:pt>
                <c:pt idx="4564">
                  <c:v>2.3644489416389551</c:v>
                </c:pt>
                <c:pt idx="4565">
                  <c:v>2.3644489416389551</c:v>
                </c:pt>
                <c:pt idx="4566">
                  <c:v>2.3644489416389551</c:v>
                </c:pt>
                <c:pt idx="4567">
                  <c:v>2.3979089543653962</c:v>
                </c:pt>
                <c:pt idx="4568">
                  <c:v>2.3786890323560383</c:v>
                </c:pt>
                <c:pt idx="4569">
                  <c:v>2.3865814815024882</c:v>
                </c:pt>
                <c:pt idx="4570">
                  <c:v>2.3902640153549246</c:v>
                </c:pt>
                <c:pt idx="4571">
                  <c:v>2.3747483344177454</c:v>
                </c:pt>
                <c:pt idx="4572">
                  <c:v>2.3747483344177454</c:v>
                </c:pt>
                <c:pt idx="4573">
                  <c:v>2.3747483344177454</c:v>
                </c:pt>
                <c:pt idx="4574">
                  <c:v>2.402190819732811</c:v>
                </c:pt>
                <c:pt idx="4575">
                  <c:v>2.3685790648983618</c:v>
                </c:pt>
                <c:pt idx="4576">
                  <c:v>2.4034954643067028</c:v>
                </c:pt>
                <c:pt idx="4577">
                  <c:v>2.4010635785725687</c:v>
                </c:pt>
                <c:pt idx="4578">
                  <c:v>2.4007743633054606</c:v>
                </c:pt>
                <c:pt idx="4579">
                  <c:v>2.4007743633054606</c:v>
                </c:pt>
                <c:pt idx="4580">
                  <c:v>2.4007743633054606</c:v>
                </c:pt>
                <c:pt idx="4581">
                  <c:v>2.4033054960791795</c:v>
                </c:pt>
                <c:pt idx="4582">
                  <c:v>2.4017691452796655</c:v>
                </c:pt>
                <c:pt idx="4583">
                  <c:v>2.3985269061833612</c:v>
                </c:pt>
                <c:pt idx="4584">
                  <c:v>2.3869532851074649</c:v>
                </c:pt>
                <c:pt idx="4585">
                  <c:v>2.3827964546204363</c:v>
                </c:pt>
                <c:pt idx="4586">
                  <c:v>2.3827964546204363</c:v>
                </c:pt>
                <c:pt idx="4587">
                  <c:v>2.3827964546204363</c:v>
                </c:pt>
                <c:pt idx="4588">
                  <c:v>2.3615143540602856</c:v>
                </c:pt>
                <c:pt idx="4589">
                  <c:v>2.3588090712559695</c:v>
                </c:pt>
                <c:pt idx="4590">
                  <c:v>2.3521653724710001</c:v>
                </c:pt>
                <c:pt idx="4591">
                  <c:v>2.3467378485374462</c:v>
                </c:pt>
                <c:pt idx="4592">
                  <c:v>2.3585100723594961</c:v>
                </c:pt>
                <c:pt idx="4593">
                  <c:v>2.3585100723594961</c:v>
                </c:pt>
                <c:pt idx="4594">
                  <c:v>2.3585100723594961</c:v>
                </c:pt>
                <c:pt idx="4595">
                  <c:v>2.3227742240705687</c:v>
                </c:pt>
                <c:pt idx="4596">
                  <c:v>2.3282470047977326</c:v>
                </c:pt>
                <c:pt idx="4597">
                  <c:v>2.275410530219407</c:v>
                </c:pt>
                <c:pt idx="4598">
                  <c:v>2.2966598189653373</c:v>
                </c:pt>
                <c:pt idx="4599">
                  <c:v>2.2728925251836394</c:v>
                </c:pt>
                <c:pt idx="4600">
                  <c:v>2.2728925251836394</c:v>
                </c:pt>
                <c:pt idx="4601">
                  <c:v>2.2728925251836394</c:v>
                </c:pt>
                <c:pt idx="4602">
                  <c:v>2.3018936366677112</c:v>
                </c:pt>
                <c:pt idx="4603">
                  <c:v>2.3197407649368134</c:v>
                </c:pt>
                <c:pt idx="4604">
                  <c:v>2.3515634060390287</c:v>
                </c:pt>
                <c:pt idx="4605">
                  <c:v>2.3798804473665687</c:v>
                </c:pt>
                <c:pt idx="4606">
                  <c:v>2.3646813002793636</c:v>
                </c:pt>
                <c:pt idx="4607">
                  <c:v>2.3646813002793636</c:v>
                </c:pt>
                <c:pt idx="4608">
                  <c:v>2.3646813002793636</c:v>
                </c:pt>
                <c:pt idx="4609">
                  <c:v>2.3777503626659526</c:v>
                </c:pt>
                <c:pt idx="4610">
                  <c:v>2.3698245765793446</c:v>
                </c:pt>
                <c:pt idx="4611">
                  <c:v>2.3766993934648006</c:v>
                </c:pt>
                <c:pt idx="4612">
                  <c:v>2.3554057661100107</c:v>
                </c:pt>
                <c:pt idx="4613">
                  <c:v>2.3819437192971811</c:v>
                </c:pt>
                <c:pt idx="4614">
                  <c:v>2.3819437192971811</c:v>
                </c:pt>
                <c:pt idx="4615">
                  <c:v>2.3819437192971811</c:v>
                </c:pt>
                <c:pt idx="4616">
                  <c:v>2.3840896573092474</c:v>
                </c:pt>
                <c:pt idx="4617">
                  <c:v>2.3789931759559657</c:v>
                </c:pt>
                <c:pt idx="4618">
                  <c:v>2.3652012986325821</c:v>
                </c:pt>
                <c:pt idx="4619">
                  <c:v>2.37625760881415</c:v>
                </c:pt>
                <c:pt idx="4620">
                  <c:v>2.3914506706653458</c:v>
                </c:pt>
                <c:pt idx="4621">
                  <c:v>2.3914506706653458</c:v>
                </c:pt>
                <c:pt idx="4622">
                  <c:v>2.3914506706653458</c:v>
                </c:pt>
                <c:pt idx="4623">
                  <c:v>2.3958583839967718</c:v>
                </c:pt>
                <c:pt idx="4624">
                  <c:v>2.4143310014893937</c:v>
                </c:pt>
                <c:pt idx="4625">
                  <c:v>2.4052176914491246</c:v>
                </c:pt>
                <c:pt idx="4626">
                  <c:v>2.3939037749069971</c:v>
                </c:pt>
                <c:pt idx="4627">
                  <c:v>2.4066825582986779</c:v>
                </c:pt>
                <c:pt idx="4628">
                  <c:v>2.4066825582986779</c:v>
                </c:pt>
                <c:pt idx="4629">
                  <c:v>2.4066825582986779</c:v>
                </c:pt>
                <c:pt idx="4630">
                  <c:v>2.3876853465680812</c:v>
                </c:pt>
                <c:pt idx="4631">
                  <c:v>2.4141086663494313</c:v>
                </c:pt>
                <c:pt idx="4632">
                  <c:v>2.4111267451826337</c:v>
                </c:pt>
                <c:pt idx="4633">
                  <c:v>2.4001469062322172</c:v>
                </c:pt>
                <c:pt idx="4634">
                  <c:v>2.3925060056400418</c:v>
                </c:pt>
                <c:pt idx="4635">
                  <c:v>2.3925060056400418</c:v>
                </c:pt>
                <c:pt idx="4636">
                  <c:v>2.3925060056400418</c:v>
                </c:pt>
                <c:pt idx="4637">
                  <c:v>2.3740930139489951</c:v>
                </c:pt>
                <c:pt idx="4638">
                  <c:v>2.3788895384624085</c:v>
                </c:pt>
                <c:pt idx="4639">
                  <c:v>2.3700783334781006</c:v>
                </c:pt>
                <c:pt idx="4640">
                  <c:v>2.3795296074268295</c:v>
                </c:pt>
                <c:pt idx="4641">
                  <c:v>2.376927830987031</c:v>
                </c:pt>
                <c:pt idx="4642">
                  <c:v>2.376927830987031</c:v>
                </c:pt>
                <c:pt idx="4643">
                  <c:v>2.376927830987031</c:v>
                </c:pt>
                <c:pt idx="4644">
                  <c:v>2.3834840429903661</c:v>
                </c:pt>
                <c:pt idx="4645">
                  <c:v>2.4032643593215384</c:v>
                </c:pt>
                <c:pt idx="4646">
                  <c:v>2.3979244993034707</c:v>
                </c:pt>
                <c:pt idx="4647">
                  <c:v>2.4157791696142534</c:v>
                </c:pt>
                <c:pt idx="4648">
                  <c:v>2.4098232365400967</c:v>
                </c:pt>
                <c:pt idx="4649">
                  <c:v>2.4098232365400967</c:v>
                </c:pt>
                <c:pt idx="4650">
                  <c:v>2.4098232365400967</c:v>
                </c:pt>
                <c:pt idx="4651">
                  <c:v>2.4156340249782819</c:v>
                </c:pt>
                <c:pt idx="4652">
                  <c:v>2.4209192729846349</c:v>
                </c:pt>
                <c:pt idx="4653">
                  <c:v>2.4405934614439695</c:v>
                </c:pt>
                <c:pt idx="4654">
                  <c:v>2.4362922466583399</c:v>
                </c:pt>
                <c:pt idx="4655">
                  <c:v>2.4255088431033918</c:v>
                </c:pt>
                <c:pt idx="4656">
                  <c:v>2.4255088431033918</c:v>
                </c:pt>
                <c:pt idx="4657">
                  <c:v>2.4255088431033918</c:v>
                </c:pt>
                <c:pt idx="4658">
                  <c:v>2.4334419218344436</c:v>
                </c:pt>
                <c:pt idx="4659">
                  <c:v>2.4274538720541585</c:v>
                </c:pt>
                <c:pt idx="4660">
                  <c:v>2.4275776565246008</c:v>
                </c:pt>
                <c:pt idx="4661">
                  <c:v>2.4154967444975206</c:v>
                </c:pt>
                <c:pt idx="4662">
                  <c:v>2.4115613638505424</c:v>
                </c:pt>
                <c:pt idx="4663">
                  <c:v>2.4115613638505424</c:v>
                </c:pt>
                <c:pt idx="4664">
                  <c:v>2.4115613638505424</c:v>
                </c:pt>
                <c:pt idx="4665">
                  <c:v>2.4025396226479994</c:v>
                </c:pt>
                <c:pt idx="4666">
                  <c:v>2.4206323987504605</c:v>
                </c:pt>
                <c:pt idx="4667">
                  <c:v>2.4236169012782729</c:v>
                </c:pt>
                <c:pt idx="4668">
                  <c:v>2.4389775993187572</c:v>
                </c:pt>
                <c:pt idx="4669">
                  <c:v>2.4645673361310103</c:v>
                </c:pt>
                <c:pt idx="4670">
                  <c:v>2.4645673361310103</c:v>
                </c:pt>
                <c:pt idx="4671">
                  <c:v>2.4645673361310103</c:v>
                </c:pt>
                <c:pt idx="4672">
                  <c:v>2.4494301108101668</c:v>
                </c:pt>
                <c:pt idx="4673">
                  <c:v>2.4636610756860904</c:v>
                </c:pt>
                <c:pt idx="4674">
                  <c:v>2.4611828015607391</c:v>
                </c:pt>
                <c:pt idx="4675">
                  <c:v>2.4695118384566328</c:v>
                </c:pt>
                <c:pt idx="4676">
                  <c:v>2.4499899449068776</c:v>
                </c:pt>
                <c:pt idx="4677">
                  <c:v>2.4499899449068776</c:v>
                </c:pt>
                <c:pt idx="4678">
                  <c:v>2.4499899449068776</c:v>
                </c:pt>
                <c:pt idx="4679">
                  <c:v>2.4680251654737808</c:v>
                </c:pt>
                <c:pt idx="4680">
                  <c:v>2.4835044606575427</c:v>
                </c:pt>
                <c:pt idx="4681">
                  <c:v>2.4973833442197648</c:v>
                </c:pt>
                <c:pt idx="4682">
                  <c:v>2.4855082874729679</c:v>
                </c:pt>
                <c:pt idx="4683">
                  <c:v>2.4867955839819058</c:v>
                </c:pt>
                <c:pt idx="4684">
                  <c:v>2.4867955839819058</c:v>
                </c:pt>
                <c:pt idx="4685">
                  <c:v>2.4867955839819058</c:v>
                </c:pt>
                <c:pt idx="4686">
                  <c:v>2.5050227779293479</c:v>
                </c:pt>
                <c:pt idx="4687">
                  <c:v>2.4934627013760724</c:v>
                </c:pt>
                <c:pt idx="4688">
                  <c:v>2.4550724483980639</c:v>
                </c:pt>
                <c:pt idx="4689">
                  <c:v>2.481365435675134</c:v>
                </c:pt>
                <c:pt idx="4690">
                  <c:v>2.4616566976660965</c:v>
                </c:pt>
                <c:pt idx="4691">
                  <c:v>2.4616566976660965</c:v>
                </c:pt>
                <c:pt idx="4692">
                  <c:v>2.4616566976660965</c:v>
                </c:pt>
                <c:pt idx="4693">
                  <c:v>2.499244508747378</c:v>
                </c:pt>
                <c:pt idx="4694">
                  <c:v>2.5155451660394741</c:v>
                </c:pt>
                <c:pt idx="4695">
                  <c:v>2.5095647636683269</c:v>
                </c:pt>
                <c:pt idx="4696">
                  <c:v>2.5184226394535982</c:v>
                </c:pt>
                <c:pt idx="4697">
                  <c:v>2.5393837221321367</c:v>
                </c:pt>
                <c:pt idx="4698">
                  <c:v>2.5393837221321367</c:v>
                </c:pt>
                <c:pt idx="4699">
                  <c:v>2.5393837221321367</c:v>
                </c:pt>
                <c:pt idx="4700">
                  <c:v>2.5466777097047233</c:v>
                </c:pt>
                <c:pt idx="4701">
                  <c:v>2.5489761055214792</c:v>
                </c:pt>
                <c:pt idx="4702">
                  <c:v>2.535795251364783</c:v>
                </c:pt>
                <c:pt idx="4703">
                  <c:v>2.5282896742069405</c:v>
                </c:pt>
                <c:pt idx="4704">
                  <c:v>2.5291922375685303</c:v>
                </c:pt>
                <c:pt idx="4705">
                  <c:v>2.5291922375685303</c:v>
                </c:pt>
                <c:pt idx="4706">
                  <c:v>2.5291922375685303</c:v>
                </c:pt>
                <c:pt idx="4707">
                  <c:v>2.5318311235426245</c:v>
                </c:pt>
                <c:pt idx="4708">
                  <c:v>2.5273005931343673</c:v>
                </c:pt>
                <c:pt idx="4709">
                  <c:v>2.5359916384854682</c:v>
                </c:pt>
                <c:pt idx="4710">
                  <c:v>2.5205267593841758</c:v>
                </c:pt>
                <c:pt idx="4711">
                  <c:v>2.5239006657694958</c:v>
                </c:pt>
                <c:pt idx="4712">
                  <c:v>2.5239006657694958</c:v>
                </c:pt>
                <c:pt idx="4713">
                  <c:v>2.5239006657694958</c:v>
                </c:pt>
                <c:pt idx="4714">
                  <c:v>2.4999554646489357</c:v>
                </c:pt>
                <c:pt idx="4715">
                  <c:v>2.5165717989211744</c:v>
                </c:pt>
                <c:pt idx="4716">
                  <c:v>2.5217223317947064</c:v>
                </c:pt>
                <c:pt idx="4717">
                  <c:v>2.4743229592400722</c:v>
                </c:pt>
                <c:pt idx="4718">
                  <c:v>2.4957493822823302</c:v>
                </c:pt>
                <c:pt idx="4719">
                  <c:v>2.4957493822823302</c:v>
                </c:pt>
                <c:pt idx="4720">
                  <c:v>2.4957493822823302</c:v>
                </c:pt>
                <c:pt idx="4721">
                  <c:v>2.5392912893650634</c:v>
                </c:pt>
                <c:pt idx="4722">
                  <c:v>2.4811427390160095</c:v>
                </c:pt>
                <c:pt idx="4723">
                  <c:v>2.51147426106392</c:v>
                </c:pt>
                <c:pt idx="4724">
                  <c:v>2.4984696643135775</c:v>
                </c:pt>
                <c:pt idx="4725">
                  <c:v>2.5274521212491781</c:v>
                </c:pt>
                <c:pt idx="4726">
                  <c:v>2.5274521212491781</c:v>
                </c:pt>
                <c:pt idx="4727">
                  <c:v>2.5274521212491781</c:v>
                </c:pt>
                <c:pt idx="4728">
                  <c:v>2.4971155623701504</c:v>
                </c:pt>
                <c:pt idx="4729">
                  <c:v>2.5549654669666091</c:v>
                </c:pt>
                <c:pt idx="4730">
                  <c:v>2.55157504973312</c:v>
                </c:pt>
                <c:pt idx="4731">
                  <c:v>2.5738203462215892</c:v>
                </c:pt>
                <c:pt idx="4732">
                  <c:v>2.5506741646236866</c:v>
                </c:pt>
                <c:pt idx="4733">
                  <c:v>2.5506741646236866</c:v>
                </c:pt>
                <c:pt idx="4734">
                  <c:v>2.5506741646236866</c:v>
                </c:pt>
                <c:pt idx="4735">
                  <c:v>2.5709648836528469</c:v>
                </c:pt>
                <c:pt idx="4736">
                  <c:v>2.5633960486927516</c:v>
                </c:pt>
                <c:pt idx="4737">
                  <c:v>2.5642893719664275</c:v>
                </c:pt>
                <c:pt idx="4738">
                  <c:v>2.520062508137177</c:v>
                </c:pt>
                <c:pt idx="4739">
                  <c:v>2.5331828743083129</c:v>
                </c:pt>
                <c:pt idx="4740">
                  <c:v>2.5331828743083129</c:v>
                </c:pt>
                <c:pt idx="4741">
                  <c:v>2.5331828743083129</c:v>
                </c:pt>
                <c:pt idx="4742">
                  <c:v>2.5459415526497859</c:v>
                </c:pt>
                <c:pt idx="4743">
                  <c:v>2.5259125846213859</c:v>
                </c:pt>
                <c:pt idx="4744">
                  <c:v>2.5326532534060697</c:v>
                </c:pt>
                <c:pt idx="4745">
                  <c:v>2.541825483015991</c:v>
                </c:pt>
                <c:pt idx="4746">
                  <c:v>2.5648939695005168</c:v>
                </c:pt>
                <c:pt idx="4747">
                  <c:v>2.5648939695005168</c:v>
                </c:pt>
                <c:pt idx="4748">
                  <c:v>2.5648939695005168</c:v>
                </c:pt>
                <c:pt idx="4749">
                  <c:v>2.5455265823715019</c:v>
                </c:pt>
                <c:pt idx="4750">
                  <c:v>2.5522456484868687</c:v>
                </c:pt>
                <c:pt idx="4751">
                  <c:v>2.5570017878503215</c:v>
                </c:pt>
                <c:pt idx="4752">
                  <c:v>2.5687655256596331</c:v>
                </c:pt>
                <c:pt idx="4753">
                  <c:v>2.5707256164947974</c:v>
                </c:pt>
                <c:pt idx="4754">
                  <c:v>2.5707256164947974</c:v>
                </c:pt>
                <c:pt idx="4755">
                  <c:v>2.5707256164947974</c:v>
                </c:pt>
                <c:pt idx="4756">
                  <c:v>2.587446855463948</c:v>
                </c:pt>
                <c:pt idx="4757">
                  <c:v>2.5785969674123304</c:v>
                </c:pt>
                <c:pt idx="4758">
                  <c:v>2.5592903678505863</c:v>
                </c:pt>
                <c:pt idx="4759">
                  <c:v>2.5721122854872194</c:v>
                </c:pt>
                <c:pt idx="4760">
                  <c:v>2.5732275885200182</c:v>
                </c:pt>
                <c:pt idx="4761">
                  <c:v>2.5732275885200182</c:v>
                </c:pt>
                <c:pt idx="4762">
                  <c:v>2.5732275885200182</c:v>
                </c:pt>
                <c:pt idx="4763">
                  <c:v>2.5830324392814963</c:v>
                </c:pt>
                <c:pt idx="4764">
                  <c:v>2.5988204589352653</c:v>
                </c:pt>
                <c:pt idx="4765">
                  <c:v>2.5883685122665328</c:v>
                </c:pt>
                <c:pt idx="4766">
                  <c:v>2.5964707962454243</c:v>
                </c:pt>
                <c:pt idx="4767">
                  <c:v>2.5988521260246</c:v>
                </c:pt>
                <c:pt idx="4768">
                  <c:v>2.5988521260246</c:v>
                </c:pt>
                <c:pt idx="4769">
                  <c:v>2.5988521260246</c:v>
                </c:pt>
                <c:pt idx="4770">
                  <c:v>2.5915751490063346</c:v>
                </c:pt>
                <c:pt idx="4771">
                  <c:v>2.5738764916880719</c:v>
                </c:pt>
                <c:pt idx="4772">
                  <c:v>2.5923540956218689</c:v>
                </c:pt>
                <c:pt idx="4773">
                  <c:v>2.5821647266449133</c:v>
                </c:pt>
                <c:pt idx="4774">
                  <c:v>2.6056431995539233</c:v>
                </c:pt>
                <c:pt idx="4775">
                  <c:v>2.6056431995539233</c:v>
                </c:pt>
                <c:pt idx="4776">
                  <c:v>2.6056431995539233</c:v>
                </c:pt>
                <c:pt idx="4777">
                  <c:v>2.5976342931456422</c:v>
                </c:pt>
                <c:pt idx="4778">
                  <c:v>2.5830607645602406</c:v>
                </c:pt>
                <c:pt idx="4779">
                  <c:v>2.5928973621025793</c:v>
                </c:pt>
                <c:pt idx="4780">
                  <c:v>2.5879451614853259</c:v>
                </c:pt>
                <c:pt idx="4781">
                  <c:v>2.5698937540989975</c:v>
                </c:pt>
                <c:pt idx="4782">
                  <c:v>2.5698937540989975</c:v>
                </c:pt>
                <c:pt idx="4783">
                  <c:v>2.5698937540989975</c:v>
                </c:pt>
                <c:pt idx="4784">
                  <c:v>2.6001988168838426</c:v>
                </c:pt>
                <c:pt idx="4785">
                  <c:v>2.5951759181235654</c:v>
                </c:pt>
                <c:pt idx="4786">
                  <c:v>2.6121477988312973</c:v>
                </c:pt>
                <c:pt idx="4787">
                  <c:v>2.6214242769038001</c:v>
                </c:pt>
                <c:pt idx="4788">
                  <c:v>2.6245612905477151</c:v>
                </c:pt>
                <c:pt idx="4789">
                  <c:v>2.6245612905477151</c:v>
                </c:pt>
                <c:pt idx="4790">
                  <c:v>2.6245612905477151</c:v>
                </c:pt>
                <c:pt idx="4791">
                  <c:v>2.5901335902822269</c:v>
                </c:pt>
                <c:pt idx="4792">
                  <c:v>2.5833456987773484</c:v>
                </c:pt>
                <c:pt idx="4793">
                  <c:v>2.5538646615272991</c:v>
                </c:pt>
                <c:pt idx="4794">
                  <c:v>2.5992618301358887</c:v>
                </c:pt>
                <c:pt idx="4795">
                  <c:v>2.6125621836604309</c:v>
                </c:pt>
                <c:pt idx="4796">
                  <c:v>2.6125621836604309</c:v>
                </c:pt>
                <c:pt idx="4797">
                  <c:v>2.6125621836604309</c:v>
                </c:pt>
                <c:pt idx="4798">
                  <c:v>2.608881255201339</c:v>
                </c:pt>
                <c:pt idx="4799">
                  <c:v>2.6264132359568273</c:v>
                </c:pt>
                <c:pt idx="4800">
                  <c:v>2.5982973753989498</c:v>
                </c:pt>
                <c:pt idx="4801">
                  <c:v>2.6273026330004523</c:v>
                </c:pt>
                <c:pt idx="4802">
                  <c:v>2.6183042688574698</c:v>
                </c:pt>
                <c:pt idx="4803">
                  <c:v>2.6183042688574698</c:v>
                </c:pt>
                <c:pt idx="4804">
                  <c:v>2.6183042688574698</c:v>
                </c:pt>
                <c:pt idx="4805">
                  <c:v>2.6310546254420855</c:v>
                </c:pt>
                <c:pt idx="4806">
                  <c:v>2.6228776913715262</c:v>
                </c:pt>
                <c:pt idx="4807">
                  <c:v>2.6243932603514324</c:v>
                </c:pt>
                <c:pt idx="4808">
                  <c:v>2.6111230031589541</c:v>
                </c:pt>
                <c:pt idx="4809">
                  <c:v>2.6199808062621113</c:v>
                </c:pt>
                <c:pt idx="4810">
                  <c:v>2.6199808062621113</c:v>
                </c:pt>
                <c:pt idx="4811">
                  <c:v>2.6199808062621113</c:v>
                </c:pt>
                <c:pt idx="4812">
                  <c:v>2.6095457342389543</c:v>
                </c:pt>
                <c:pt idx="4813">
                  <c:v>2.6004062927354181</c:v>
                </c:pt>
                <c:pt idx="4814">
                  <c:v>2.6040116653215657</c:v>
                </c:pt>
                <c:pt idx="4815">
                  <c:v>2.599617137488651</c:v>
                </c:pt>
                <c:pt idx="4816">
                  <c:v>2.6314380885914819</c:v>
                </c:pt>
                <c:pt idx="4817">
                  <c:v>2.6314380885914819</c:v>
                </c:pt>
                <c:pt idx="4818">
                  <c:v>2.6314380885914819</c:v>
                </c:pt>
                <c:pt idx="4819">
                  <c:v>2.6175836605826444</c:v>
                </c:pt>
                <c:pt idx="4820">
                  <c:v>2.6178791184300141</c:v>
                </c:pt>
                <c:pt idx="4821">
                  <c:v>2.6338037548454736</c:v>
                </c:pt>
                <c:pt idx="4822">
                  <c:v>2.6427911785662066</c:v>
                </c:pt>
                <c:pt idx="4823">
                  <c:v>2.6331131542929267</c:v>
                </c:pt>
                <c:pt idx="4824">
                  <c:v>2.6331131542929267</c:v>
                </c:pt>
                <c:pt idx="4825">
                  <c:v>2.6331131542929267</c:v>
                </c:pt>
                <c:pt idx="4826">
                  <c:v>2.6446929256538612</c:v>
                </c:pt>
                <c:pt idx="4827">
                  <c:v>2.6438476539523066</c:v>
                </c:pt>
                <c:pt idx="4828">
                  <c:v>2.6295774359898521</c:v>
                </c:pt>
                <c:pt idx="4829">
                  <c:v>2.6674158211251706</c:v>
                </c:pt>
                <c:pt idx="4830">
                  <c:v>2.6528126216125631</c:v>
                </c:pt>
                <c:pt idx="4831">
                  <c:v>2.6528126216125631</c:v>
                </c:pt>
                <c:pt idx="4832">
                  <c:v>2.6528126216125631</c:v>
                </c:pt>
                <c:pt idx="4833">
                  <c:v>2.6705203584868227</c:v>
                </c:pt>
                <c:pt idx="4834">
                  <c:v>2.6689563943394652</c:v>
                </c:pt>
                <c:pt idx="4835">
                  <c:v>2.6704941046918265</c:v>
                </c:pt>
                <c:pt idx="4836">
                  <c:v>2.682426371898293</c:v>
                </c:pt>
                <c:pt idx="4837">
                  <c:v>2.6825111501031818</c:v>
                </c:pt>
                <c:pt idx="4838">
                  <c:v>2.6825111501031818</c:v>
                </c:pt>
                <c:pt idx="4839">
                  <c:v>2.6825111501031818</c:v>
                </c:pt>
                <c:pt idx="4840">
                  <c:v>2.6721533243027551</c:v>
                </c:pt>
                <c:pt idx="4841">
                  <c:v>2.6821313890009284</c:v>
                </c:pt>
                <c:pt idx="4842">
                  <c:v>2.6800247492817659</c:v>
                </c:pt>
                <c:pt idx="4843">
                  <c:v>2.6839409582835754</c:v>
                </c:pt>
                <c:pt idx="4844">
                  <c:v>2.7004225013339616</c:v>
                </c:pt>
                <c:pt idx="4845">
                  <c:v>2.7004225013339616</c:v>
                </c:pt>
                <c:pt idx="4846">
                  <c:v>2.7004225013339616</c:v>
                </c:pt>
                <c:pt idx="4847">
                  <c:v>2.6941269416468416</c:v>
                </c:pt>
                <c:pt idx="4848">
                  <c:v>2.6899880186726537</c:v>
                </c:pt>
                <c:pt idx="4849">
                  <c:v>2.7097549365763003</c:v>
                </c:pt>
                <c:pt idx="4850">
                  <c:v>2.705048478522214</c:v>
                </c:pt>
                <c:pt idx="4851">
                  <c:v>2.7366833202259717</c:v>
                </c:pt>
                <c:pt idx="4852">
                  <c:v>2.7366833202259717</c:v>
                </c:pt>
                <c:pt idx="4853">
                  <c:v>2.7366833202259717</c:v>
                </c:pt>
                <c:pt idx="4854">
                  <c:v>2.7361361595237863</c:v>
                </c:pt>
                <c:pt idx="4855">
                  <c:v>2.7205039782344955</c:v>
                </c:pt>
                <c:pt idx="4856">
                  <c:v>2.7445812266711846</c:v>
                </c:pt>
                <c:pt idx="4857">
                  <c:v>2.7274035034887523</c:v>
                </c:pt>
                <c:pt idx="4858">
                  <c:v>2.7062684986033676</c:v>
                </c:pt>
                <c:pt idx="4859">
                  <c:v>2.7062684986033676</c:v>
                </c:pt>
                <c:pt idx="4860">
                  <c:v>2.7062684986033676</c:v>
                </c:pt>
                <c:pt idx="4861">
                  <c:v>2.690614118199083</c:v>
                </c:pt>
                <c:pt idx="4862">
                  <c:v>2.7277823721686532</c:v>
                </c:pt>
                <c:pt idx="4863">
                  <c:v>2.735302159434176</c:v>
                </c:pt>
                <c:pt idx="4864">
                  <c:v>2.7434841296842967</c:v>
                </c:pt>
                <c:pt idx="4865">
                  <c:v>2.7560054315732292</c:v>
                </c:pt>
                <c:pt idx="4866">
                  <c:v>2.7560054315732292</c:v>
                </c:pt>
                <c:pt idx="4867">
                  <c:v>2.7560054315732292</c:v>
                </c:pt>
                <c:pt idx="4868">
                  <c:v>2.7569854713470647</c:v>
                </c:pt>
                <c:pt idx="4869">
                  <c:v>2.749926279692581</c:v>
                </c:pt>
                <c:pt idx="4870">
                  <c:v>2.7629053433298618</c:v>
                </c:pt>
                <c:pt idx="4871">
                  <c:v>2.7602267353256971</c:v>
                </c:pt>
                <c:pt idx="4872">
                  <c:v>2.7349347367361108</c:v>
                </c:pt>
                <c:pt idx="4873">
                  <c:v>2.7349347367361108</c:v>
                </c:pt>
                <c:pt idx="4874">
                  <c:v>2.7349347367361108</c:v>
                </c:pt>
                <c:pt idx="4875">
                  <c:v>2.7591828295310643</c:v>
                </c:pt>
                <c:pt idx="4876">
                  <c:v>2.7680924243096459</c:v>
                </c:pt>
                <c:pt idx="4877">
                  <c:v>2.7622503739906521</c:v>
                </c:pt>
                <c:pt idx="4878">
                  <c:v>2.7559999729674414</c:v>
                </c:pt>
                <c:pt idx="4879">
                  <c:v>2.746086712552799</c:v>
                </c:pt>
                <c:pt idx="4880">
                  <c:v>2.746086712552799</c:v>
                </c:pt>
                <c:pt idx="4881">
                  <c:v>2.746086712552799</c:v>
                </c:pt>
                <c:pt idx="4882">
                  <c:v>2.7492171547765523</c:v>
                </c:pt>
                <c:pt idx="4883">
                  <c:v>2.7522014788861715</c:v>
                </c:pt>
                <c:pt idx="4884">
                  <c:v>2.7742379699002568</c:v>
                </c:pt>
                <c:pt idx="4885">
                  <c:v>2.7760292949492387</c:v>
                </c:pt>
                <c:pt idx="4886">
                  <c:v>2.806492914394997</c:v>
                </c:pt>
                <c:pt idx="4887">
                  <c:v>2.806492914394997</c:v>
                </c:pt>
                <c:pt idx="4888">
                  <c:v>2.806492914394997</c:v>
                </c:pt>
                <c:pt idx="4889">
                  <c:v>2.8031602812133807</c:v>
                </c:pt>
                <c:pt idx="4890">
                  <c:v>2.7941948214182886</c:v>
                </c:pt>
                <c:pt idx="4891">
                  <c:v>2.8114171339601435</c:v>
                </c:pt>
                <c:pt idx="4892">
                  <c:v>2.7882847985183479</c:v>
                </c:pt>
                <c:pt idx="4893">
                  <c:v>2.8119383602299695</c:v>
                </c:pt>
                <c:pt idx="4894">
                  <c:v>2.8119383602299695</c:v>
                </c:pt>
                <c:pt idx="4895">
                  <c:v>2.8119383602299695</c:v>
                </c:pt>
                <c:pt idx="4896">
                  <c:v>2.8262042644299568</c:v>
                </c:pt>
                <c:pt idx="4897">
                  <c:v>2.8162918002538384</c:v>
                </c:pt>
                <c:pt idx="4898">
                  <c:v>2.8062915468442591</c:v>
                </c:pt>
                <c:pt idx="4899">
                  <c:v>2.7953304795432565</c:v>
                </c:pt>
                <c:pt idx="4900">
                  <c:v>2.8306805292134642</c:v>
                </c:pt>
                <c:pt idx="4901">
                  <c:v>2.8306805292134642</c:v>
                </c:pt>
                <c:pt idx="4902">
                  <c:v>2.8306805292134642</c:v>
                </c:pt>
                <c:pt idx="4903">
                  <c:v>2.8155025574810999</c:v>
                </c:pt>
                <c:pt idx="4904">
                  <c:v>2.8251214778236027</c:v>
                </c:pt>
                <c:pt idx="4905">
                  <c:v>2.8152141642221009</c:v>
                </c:pt>
                <c:pt idx="4906">
                  <c:v>2.8134330588694234</c:v>
                </c:pt>
                <c:pt idx="4907">
                  <c:v>2.8198584741440458</c:v>
                </c:pt>
                <c:pt idx="4908">
                  <c:v>2.8198584741440458</c:v>
                </c:pt>
                <c:pt idx="4909">
                  <c:v>2.8198584741440458</c:v>
                </c:pt>
                <c:pt idx="4910">
                  <c:v>2.8140585407666583</c:v>
                </c:pt>
                <c:pt idx="4911">
                  <c:v>2.8104022239889117</c:v>
                </c:pt>
                <c:pt idx="4912">
                  <c:v>2.8165141706950987</c:v>
                </c:pt>
                <c:pt idx="4913">
                  <c:v>2.8289050231386703</c:v>
                </c:pt>
                <c:pt idx="4914">
                  <c:v>2.823110338649748</c:v>
                </c:pt>
                <c:pt idx="4915">
                  <c:v>2.823110338649748</c:v>
                </c:pt>
                <c:pt idx="4916">
                  <c:v>2.823110338649748</c:v>
                </c:pt>
                <c:pt idx="4917">
                  <c:v>2.8313857411242469</c:v>
                </c:pt>
                <c:pt idx="4918">
                  <c:v>2.8279796825917085</c:v>
                </c:pt>
                <c:pt idx="4919">
                  <c:v>2.8363287696824955</c:v>
                </c:pt>
                <c:pt idx="4920">
                  <c:v>2.8164722361474808</c:v>
                </c:pt>
                <c:pt idx="4921">
                  <c:v>2.8208282712280255</c:v>
                </c:pt>
                <c:pt idx="4922">
                  <c:v>2.8208282712280255</c:v>
                </c:pt>
                <c:pt idx="4923">
                  <c:v>2.8208282712280255</c:v>
                </c:pt>
                <c:pt idx="4924">
                  <c:v>2.8090698910857399</c:v>
                </c:pt>
                <c:pt idx="4925">
                  <c:v>2.8259718720547222</c:v>
                </c:pt>
                <c:pt idx="4926">
                  <c:v>2.8337999290753553</c:v>
                </c:pt>
                <c:pt idx="4927">
                  <c:v>2.8423379086329081</c:v>
                </c:pt>
                <c:pt idx="4928">
                  <c:v>2.8203824521141074</c:v>
                </c:pt>
                <c:pt idx="4929">
                  <c:v>2.8203824521141074</c:v>
                </c:pt>
                <c:pt idx="4930">
                  <c:v>2.8203824521141074</c:v>
                </c:pt>
                <c:pt idx="4931">
                  <c:v>2.827801512623374</c:v>
                </c:pt>
                <c:pt idx="4932">
                  <c:v>2.7843000329290781</c:v>
                </c:pt>
                <c:pt idx="4933">
                  <c:v>2.8057331636757898</c:v>
                </c:pt>
                <c:pt idx="4934">
                  <c:v>2.7947650383590399</c:v>
                </c:pt>
                <c:pt idx="4935">
                  <c:v>2.8034879024658879</c:v>
                </c:pt>
                <c:pt idx="4936">
                  <c:v>2.8034879024658879</c:v>
                </c:pt>
                <c:pt idx="4937">
                  <c:v>2.8034879024658879</c:v>
                </c:pt>
                <c:pt idx="4938">
                  <c:v>2.7732642788267237</c:v>
                </c:pt>
                <c:pt idx="4939">
                  <c:v>2.7939586924081037</c:v>
                </c:pt>
                <c:pt idx="4940">
                  <c:v>2.8037885467159054</c:v>
                </c:pt>
                <c:pt idx="4941">
                  <c:v>2.8290768199431482</c:v>
                </c:pt>
                <c:pt idx="4942">
                  <c:v>2.8242196890145674</c:v>
                </c:pt>
                <c:pt idx="4943">
                  <c:v>2.8242196890145674</c:v>
                </c:pt>
                <c:pt idx="4944">
                  <c:v>2.8242196890145674</c:v>
                </c:pt>
                <c:pt idx="4945">
                  <c:v>2.8228756307489351</c:v>
                </c:pt>
                <c:pt idx="4946">
                  <c:v>2.8253741435911088</c:v>
                </c:pt>
                <c:pt idx="4947">
                  <c:v>2.8433245225935253</c:v>
                </c:pt>
                <c:pt idx="4948">
                  <c:v>2.8431401837789938</c:v>
                </c:pt>
                <c:pt idx="4949">
                  <c:v>2.8432921578382482</c:v>
                </c:pt>
                <c:pt idx="4950">
                  <c:v>2.8432921578382482</c:v>
                </c:pt>
                <c:pt idx="4951">
                  <c:v>2.8432921578382482</c:v>
                </c:pt>
                <c:pt idx="4952">
                  <c:v>2.8426684398731012</c:v>
                </c:pt>
                <c:pt idx="4953">
                  <c:v>2.8632597445980781</c:v>
                </c:pt>
                <c:pt idx="4954">
                  <c:v>2.843292640534985</c:v>
                </c:pt>
                <c:pt idx="4955">
                  <c:v>2.8386632994734216</c:v>
                </c:pt>
                <c:pt idx="4956">
                  <c:v>2.8457610649632845</c:v>
                </c:pt>
                <c:pt idx="4957">
                  <c:v>2.8457610649632845</c:v>
                </c:pt>
                <c:pt idx="4958">
                  <c:v>2.8457610649632845</c:v>
                </c:pt>
                <c:pt idx="4959">
                  <c:v>2.8526934911016353</c:v>
                </c:pt>
                <c:pt idx="4960">
                  <c:v>2.8308221995511174</c:v>
                </c:pt>
                <c:pt idx="4961">
                  <c:v>2.8268430360879839</c:v>
                </c:pt>
                <c:pt idx="4962">
                  <c:v>2.852477621827366</c:v>
                </c:pt>
                <c:pt idx="4963">
                  <c:v>2.8358187903367238</c:v>
                </c:pt>
                <c:pt idx="4964">
                  <c:v>2.8358187903367238</c:v>
                </c:pt>
                <c:pt idx="4965">
                  <c:v>2.8358187903367238</c:v>
                </c:pt>
                <c:pt idx="4966">
                  <c:v>2.8607641491288529</c:v>
                </c:pt>
                <c:pt idx="4967">
                  <c:v>2.8693791483902418</c:v>
                </c:pt>
                <c:pt idx="4968">
                  <c:v>2.8817266458833162</c:v>
                </c:pt>
                <c:pt idx="4969">
                  <c:v>2.8924752732767591</c:v>
                </c:pt>
                <c:pt idx="4970">
                  <c:v>2.9163854031074292</c:v>
                </c:pt>
                <c:pt idx="4971">
                  <c:v>2.9163854031074292</c:v>
                </c:pt>
                <c:pt idx="4972">
                  <c:v>2.9163854031074292</c:v>
                </c:pt>
                <c:pt idx="4973">
                  <c:v>2.9044159167449042</c:v>
                </c:pt>
                <c:pt idx="4974">
                  <c:v>2.9508729379071714</c:v>
                </c:pt>
                <c:pt idx="4975">
                  <c:v>2.872288937605461</c:v>
                </c:pt>
                <c:pt idx="4976">
                  <c:v>2.8920914962808366</c:v>
                </c:pt>
                <c:pt idx="4977">
                  <c:v>2.9014394123855034</c:v>
                </c:pt>
                <c:pt idx="4978">
                  <c:v>2.9014394123855034</c:v>
                </c:pt>
                <c:pt idx="4979">
                  <c:v>2.9014394123855034</c:v>
                </c:pt>
                <c:pt idx="4980">
                  <c:v>2.8864083615912604</c:v>
                </c:pt>
                <c:pt idx="4981">
                  <c:v>2.9003461634156165</c:v>
                </c:pt>
                <c:pt idx="4982">
                  <c:v>2.899551090900454</c:v>
                </c:pt>
                <c:pt idx="4983">
                  <c:v>2.8941456459796142</c:v>
                </c:pt>
                <c:pt idx="4984">
                  <c:v>2.8942924479339971</c:v>
                </c:pt>
                <c:pt idx="4985">
                  <c:v>2.8942924479339971</c:v>
                </c:pt>
                <c:pt idx="4986">
                  <c:v>2.8942924479339971</c:v>
                </c:pt>
                <c:pt idx="4987">
                  <c:v>2.8995433111312181</c:v>
                </c:pt>
                <c:pt idx="4988">
                  <c:v>2.8892944233686952</c:v>
                </c:pt>
                <c:pt idx="4989">
                  <c:v>2.8936920044696501</c:v>
                </c:pt>
                <c:pt idx="4990">
                  <c:v>2.8886583582894594</c:v>
                </c:pt>
                <c:pt idx="4991">
                  <c:v>2.8603076151655258</c:v>
                </c:pt>
                <c:pt idx="4992">
                  <c:v>2.8603076151655258</c:v>
                </c:pt>
                <c:pt idx="4993">
                  <c:v>2.8603076151655258</c:v>
                </c:pt>
                <c:pt idx="4994">
                  <c:v>2.886956279167495</c:v>
                </c:pt>
                <c:pt idx="4995">
                  <c:v>2.8560058223742364</c:v>
                </c:pt>
                <c:pt idx="4996">
                  <c:v>2.818460818919355</c:v>
                </c:pt>
                <c:pt idx="4997">
                  <c:v>2.8288792792849891</c:v>
                </c:pt>
                <c:pt idx="4998">
                  <c:v>2.8181347838892172</c:v>
                </c:pt>
                <c:pt idx="4999">
                  <c:v>2.8181347838892172</c:v>
                </c:pt>
                <c:pt idx="5000">
                  <c:v>2.8181347838892172</c:v>
                </c:pt>
                <c:pt idx="5001">
                  <c:v>2.8465616380538035</c:v>
                </c:pt>
                <c:pt idx="5002">
                  <c:v>2.8755045821053469</c:v>
                </c:pt>
                <c:pt idx="5003">
                  <c:v>2.8683249760255851</c:v>
                </c:pt>
                <c:pt idx="5004">
                  <c:v>2.84439237548747</c:v>
                </c:pt>
                <c:pt idx="5005">
                  <c:v>2.8655600925785278</c:v>
                </c:pt>
                <c:pt idx="5006">
                  <c:v>2.8655600925785278</c:v>
                </c:pt>
                <c:pt idx="5007">
                  <c:v>2.8655600925785278</c:v>
                </c:pt>
                <c:pt idx="5008">
                  <c:v>2.8564053513433696</c:v>
                </c:pt>
                <c:pt idx="5009">
                  <c:v>2.8597380187178354</c:v>
                </c:pt>
                <c:pt idx="5010">
                  <c:v>2.8780447637916136</c:v>
                </c:pt>
                <c:pt idx="5011">
                  <c:v>2.8717609415010465</c:v>
                </c:pt>
                <c:pt idx="5012">
                  <c:v>2.8604539382604846</c:v>
                </c:pt>
                <c:pt idx="5013">
                  <c:v>2.8604539382604846</c:v>
                </c:pt>
                <c:pt idx="5014">
                  <c:v>2.8604539382604846</c:v>
                </c:pt>
                <c:pt idx="5015">
                  <c:v>2.8431310844621702</c:v>
                </c:pt>
                <c:pt idx="5016">
                  <c:v>2.8790762024652117</c:v>
                </c:pt>
                <c:pt idx="5017">
                  <c:v>2.8990787803195759</c:v>
                </c:pt>
                <c:pt idx="5018">
                  <c:v>2.9002727495734026</c:v>
                </c:pt>
                <c:pt idx="5019">
                  <c:v>2.8947298619106192</c:v>
                </c:pt>
                <c:pt idx="5020">
                  <c:v>2.8947298619106192</c:v>
                </c:pt>
                <c:pt idx="5021">
                  <c:v>2.8947298619106192</c:v>
                </c:pt>
                <c:pt idx="5022">
                  <c:v>2.9153750460443191</c:v>
                </c:pt>
                <c:pt idx="5023">
                  <c:v>2.9123905354805126</c:v>
                </c:pt>
                <c:pt idx="5024">
                  <c:v>2.9144850054259384</c:v>
                </c:pt>
                <c:pt idx="5025">
                  <c:v>2.9046604464023869</c:v>
                </c:pt>
                <c:pt idx="5026">
                  <c:v>2.9167036313923504</c:v>
                </c:pt>
                <c:pt idx="5027">
                  <c:v>2.9167036313923504</c:v>
                </c:pt>
                <c:pt idx="5028">
                  <c:v>2.9167036313923504</c:v>
                </c:pt>
                <c:pt idx="5029">
                  <c:v>2.9128170292289606</c:v>
                </c:pt>
                <c:pt idx="5030">
                  <c:v>2.9281467871567766</c:v>
                </c:pt>
                <c:pt idx="5031">
                  <c:v>2.9003334531034364</c:v>
                </c:pt>
                <c:pt idx="5032">
                  <c:v>2.9020929730546769</c:v>
                </c:pt>
                <c:pt idx="5033">
                  <c:v>2.9141452459419277</c:v>
                </c:pt>
                <c:pt idx="5034">
                  <c:v>2.9141452459419277</c:v>
                </c:pt>
                <c:pt idx="5035">
                  <c:v>2.9141452459419277</c:v>
                </c:pt>
                <c:pt idx="5036">
                  <c:v>2.8866142311792649</c:v>
                </c:pt>
                <c:pt idx="5037">
                  <c:v>2.9123670070512522</c:v>
                </c:pt>
                <c:pt idx="5038">
                  <c:v>2.9018680516635422</c:v>
                </c:pt>
                <c:pt idx="5039">
                  <c:v>2.8719768239365084</c:v>
                </c:pt>
                <c:pt idx="5040">
                  <c:v>2.8678199987604929</c:v>
                </c:pt>
                <c:pt idx="5041">
                  <c:v>2.8678199987604929</c:v>
                </c:pt>
                <c:pt idx="5042">
                  <c:v>2.8678199987604929</c:v>
                </c:pt>
                <c:pt idx="5043">
                  <c:v>2.8734994613178224</c:v>
                </c:pt>
                <c:pt idx="5044">
                  <c:v>2.8392851203796048</c:v>
                </c:pt>
                <c:pt idx="5045">
                  <c:v>2.8383886567300394</c:v>
                </c:pt>
                <c:pt idx="5046">
                  <c:v>2.8142299248108862</c:v>
                </c:pt>
                <c:pt idx="5047">
                  <c:v>2.800000510753236</c:v>
                </c:pt>
                <c:pt idx="5048">
                  <c:v>2.800000510753236</c:v>
                </c:pt>
                <c:pt idx="5049">
                  <c:v>2.800000510753236</c:v>
                </c:pt>
                <c:pt idx="5050">
                  <c:v>2.793821083670752</c:v>
                </c:pt>
                <c:pt idx="5051">
                  <c:v>2.7855453159699319</c:v>
                </c:pt>
                <c:pt idx="5052">
                  <c:v>2.7719712045229179</c:v>
                </c:pt>
                <c:pt idx="5053">
                  <c:v>2.7776382732121023</c:v>
                </c:pt>
                <c:pt idx="5054">
                  <c:v>2.811746573821492</c:v>
                </c:pt>
                <c:pt idx="5055">
                  <c:v>2.811746573821492</c:v>
                </c:pt>
                <c:pt idx="5056">
                  <c:v>2.811746573821492</c:v>
                </c:pt>
                <c:pt idx="5057">
                  <c:v>2.8564860197383952</c:v>
                </c:pt>
                <c:pt idx="5058">
                  <c:v>2.8631734263649151</c:v>
                </c:pt>
                <c:pt idx="5059">
                  <c:v>2.8691282807717151</c:v>
                </c:pt>
                <c:pt idx="5060">
                  <c:v>2.8255741442651972</c:v>
                </c:pt>
                <c:pt idx="5061">
                  <c:v>2.8269308567267868</c:v>
                </c:pt>
                <c:pt idx="5062">
                  <c:v>2.8269308567267868</c:v>
                </c:pt>
                <c:pt idx="5063">
                  <c:v>2.8269308567267868</c:v>
                </c:pt>
                <c:pt idx="5064">
                  <c:v>2.8169670112662022</c:v>
                </c:pt>
                <c:pt idx="5065">
                  <c:v>2.8260316131276695</c:v>
                </c:pt>
                <c:pt idx="5066">
                  <c:v>2.8523176038599498</c:v>
                </c:pt>
                <c:pt idx="5067">
                  <c:v>2.8115498286619309</c:v>
                </c:pt>
                <c:pt idx="5068">
                  <c:v>2.7993182777618557</c:v>
                </c:pt>
                <c:pt idx="5069">
                  <c:v>2.7993182777618557</c:v>
                </c:pt>
                <c:pt idx="5070">
                  <c:v>2.7993182777618557</c:v>
                </c:pt>
                <c:pt idx="5071">
                  <c:v>2.7863175110325153</c:v>
                </c:pt>
                <c:pt idx="5072">
                  <c:v>2.8093736755986387</c:v>
                </c:pt>
                <c:pt idx="5073">
                  <c:v>2.8133027687597476</c:v>
                </c:pt>
                <c:pt idx="5074">
                  <c:v>2.782806305185888</c:v>
                </c:pt>
                <c:pt idx="5075">
                  <c:v>2.7771227638442464</c:v>
                </c:pt>
                <c:pt idx="5076">
                  <c:v>2.7771227638442464</c:v>
                </c:pt>
                <c:pt idx="5077">
                  <c:v>2.7771227638442464</c:v>
                </c:pt>
                <c:pt idx="5078">
                  <c:v>2.7688050469596037</c:v>
                </c:pt>
                <c:pt idx="5079">
                  <c:v>2.747481436821269</c:v>
                </c:pt>
                <c:pt idx="5080">
                  <c:v>2.7146686175874888</c:v>
                </c:pt>
                <c:pt idx="5081">
                  <c:v>2.7228010883397653</c:v>
                </c:pt>
                <c:pt idx="5082">
                  <c:v>2.7916317332822929</c:v>
                </c:pt>
                <c:pt idx="5083">
                  <c:v>2.7916317332822929</c:v>
                </c:pt>
                <c:pt idx="5084">
                  <c:v>2.7916317332822929</c:v>
                </c:pt>
                <c:pt idx="5085">
                  <c:v>2.7685160962748219</c:v>
                </c:pt>
                <c:pt idx="5086">
                  <c:v>2.7542451269294781</c:v>
                </c:pt>
                <c:pt idx="5087">
                  <c:v>2.7749457983466841</c:v>
                </c:pt>
                <c:pt idx="5088">
                  <c:v>2.7567216958080052</c:v>
                </c:pt>
                <c:pt idx="5089">
                  <c:v>2.7431149296314827</c:v>
                </c:pt>
                <c:pt idx="5090">
                  <c:v>2.7431149296314827</c:v>
                </c:pt>
                <c:pt idx="5091">
                  <c:v>2.7431149296314827</c:v>
                </c:pt>
                <c:pt idx="5092">
                  <c:v>2.7094355553627198</c:v>
                </c:pt>
                <c:pt idx="5093">
                  <c:v>2.7382844969850009</c:v>
                </c:pt>
                <c:pt idx="5094">
                  <c:v>2.7875753360166593</c:v>
                </c:pt>
                <c:pt idx="5095">
                  <c:v>2.7459405831398307</c:v>
                </c:pt>
                <c:pt idx="5096">
                  <c:v>2.7349428554761679</c:v>
                </c:pt>
                <c:pt idx="5097">
                  <c:v>2.7349428554761679</c:v>
                </c:pt>
                <c:pt idx="5098">
                  <c:v>2.7349428554761679</c:v>
                </c:pt>
                <c:pt idx="5099">
                  <c:v>2.7320540544474823</c:v>
                </c:pt>
                <c:pt idx="5100">
                  <c:v>2.7715997948113666</c:v>
                </c:pt>
                <c:pt idx="5101">
                  <c:v>2.8278475285986273</c:v>
                </c:pt>
                <c:pt idx="5102">
                  <c:v>2.8042483090305392</c:v>
                </c:pt>
                <c:pt idx="5103">
                  <c:v>2.7960453301866619</c:v>
                </c:pt>
                <c:pt idx="5104">
                  <c:v>2.7960453301866619</c:v>
                </c:pt>
                <c:pt idx="5105">
                  <c:v>2.7960453301866619</c:v>
                </c:pt>
                <c:pt idx="5106">
                  <c:v>2.7792351933931965</c:v>
                </c:pt>
                <c:pt idx="5107">
                  <c:v>2.8180930056175066</c:v>
                </c:pt>
                <c:pt idx="5108">
                  <c:v>2.7926557934805398</c:v>
                </c:pt>
                <c:pt idx="5109">
                  <c:v>2.8165940166848511</c:v>
                </c:pt>
                <c:pt idx="5110">
                  <c:v>2.8097961367701019</c:v>
                </c:pt>
                <c:pt idx="5111">
                  <c:v>2.8097961367701019</c:v>
                </c:pt>
                <c:pt idx="5112">
                  <c:v>2.8097961367701019</c:v>
                </c:pt>
                <c:pt idx="5113">
                  <c:v>2.8349407018617048</c:v>
                </c:pt>
                <c:pt idx="5114">
                  <c:v>2.8658700125006629</c:v>
                </c:pt>
                <c:pt idx="5115">
                  <c:v>2.825417186529275</c:v>
                </c:pt>
                <c:pt idx="5116">
                  <c:v>2.8006721776045622</c:v>
                </c:pt>
                <c:pt idx="5117">
                  <c:v>2.819052565065733</c:v>
                </c:pt>
                <c:pt idx="5118">
                  <c:v>2.819052565065733</c:v>
                </c:pt>
                <c:pt idx="5119">
                  <c:v>2.819052565065733</c:v>
                </c:pt>
                <c:pt idx="5120">
                  <c:v>2.8463355419431946</c:v>
                </c:pt>
                <c:pt idx="5121">
                  <c:v>2.7991523354928578</c:v>
                </c:pt>
                <c:pt idx="5122">
                  <c:v>2.7880652175089931</c:v>
                </c:pt>
                <c:pt idx="5123">
                  <c:v>2.7865575443160804</c:v>
                </c:pt>
                <c:pt idx="5124">
                  <c:v>2.7909761064298824</c:v>
                </c:pt>
                <c:pt idx="5125">
                  <c:v>2.7909761064298824</c:v>
                </c:pt>
                <c:pt idx="5126">
                  <c:v>2.7909761064298824</c:v>
                </c:pt>
                <c:pt idx="5127">
                  <c:v>2.7749161166436833</c:v>
                </c:pt>
                <c:pt idx="5128">
                  <c:v>2.7845624540085749</c:v>
                </c:pt>
                <c:pt idx="5129">
                  <c:v>2.7922976433039279</c:v>
                </c:pt>
                <c:pt idx="5130">
                  <c:v>2.7533210751123547</c:v>
                </c:pt>
                <c:pt idx="5131">
                  <c:v>2.7690334560767758</c:v>
                </c:pt>
                <c:pt idx="5132">
                  <c:v>2.7690334560767758</c:v>
                </c:pt>
                <c:pt idx="5133">
                  <c:v>2.7690334560767758</c:v>
                </c:pt>
                <c:pt idx="5134">
                  <c:v>2.7583723046112043</c:v>
                </c:pt>
                <c:pt idx="5135">
                  <c:v>2.7856198302697033</c:v>
                </c:pt>
                <c:pt idx="5136">
                  <c:v>2.8031470146319624</c:v>
                </c:pt>
                <c:pt idx="5137">
                  <c:v>2.7585942515715085</c:v>
                </c:pt>
                <c:pt idx="5138">
                  <c:v>2.7388392617539226</c:v>
                </c:pt>
                <c:pt idx="5139">
                  <c:v>2.7388392617539226</c:v>
                </c:pt>
                <c:pt idx="5140">
                  <c:v>2.7388392617539226</c:v>
                </c:pt>
                <c:pt idx="5141">
                  <c:v>2.750276461623637</c:v>
                </c:pt>
                <c:pt idx="5142">
                  <c:v>2.7212912526876374</c:v>
                </c:pt>
                <c:pt idx="5143">
                  <c:v>2.7481786860978845</c:v>
                </c:pt>
                <c:pt idx="5144">
                  <c:v>2.7945366152641342</c:v>
                </c:pt>
                <c:pt idx="5145">
                  <c:v>2.7568977171895424</c:v>
                </c:pt>
                <c:pt idx="5146">
                  <c:v>2.7568977171895424</c:v>
                </c:pt>
                <c:pt idx="5147">
                  <c:v>2.7568977171895424</c:v>
                </c:pt>
                <c:pt idx="5148">
                  <c:v>2.7351603333857217</c:v>
                </c:pt>
                <c:pt idx="5149">
                  <c:v>2.7567942797190432</c:v>
                </c:pt>
                <c:pt idx="5150">
                  <c:v>2.790259027367616</c:v>
                </c:pt>
                <c:pt idx="5151">
                  <c:v>2.7015127668877672</c:v>
                </c:pt>
                <c:pt idx="5152">
                  <c:v>2.7176876738865174</c:v>
                </c:pt>
                <c:pt idx="5153">
                  <c:v>2.7176876738865174</c:v>
                </c:pt>
                <c:pt idx="5154">
                  <c:v>2.7176876738865174</c:v>
                </c:pt>
                <c:pt idx="5155">
                  <c:v>2.6744135523258765</c:v>
                </c:pt>
                <c:pt idx="5156">
                  <c:v>2.693323480603405</c:v>
                </c:pt>
                <c:pt idx="5157">
                  <c:v>2.6806873108978633</c:v>
                </c:pt>
                <c:pt idx="5158">
                  <c:v>2.6838099933362072</c:v>
                </c:pt>
                <c:pt idx="5159">
                  <c:v>2.7485112679764918</c:v>
                </c:pt>
                <c:pt idx="5160">
                  <c:v>2.7485112679764918</c:v>
                </c:pt>
                <c:pt idx="5161">
                  <c:v>2.7485112679764918</c:v>
                </c:pt>
                <c:pt idx="5162">
                  <c:v>2.7175769059786488</c:v>
                </c:pt>
                <c:pt idx="5163">
                  <c:v>2.7495832581226107</c:v>
                </c:pt>
                <c:pt idx="5164">
                  <c:v>2.6710390495000609</c:v>
                </c:pt>
                <c:pt idx="5165">
                  <c:v>2.6940489754115018</c:v>
                </c:pt>
                <c:pt idx="5166">
                  <c:v>2.6764234111718062</c:v>
                </c:pt>
                <c:pt idx="5167">
                  <c:v>2.6764234111718062</c:v>
                </c:pt>
                <c:pt idx="5168">
                  <c:v>2.6764234111718062</c:v>
                </c:pt>
                <c:pt idx="5169">
                  <c:v>2.7194551224109853</c:v>
                </c:pt>
                <c:pt idx="5170">
                  <c:v>2.6836248076124689</c:v>
                </c:pt>
                <c:pt idx="5171">
                  <c:v>2.7038149321499056</c:v>
                </c:pt>
                <c:pt idx="5172">
                  <c:v>2.7418505440376553</c:v>
                </c:pt>
                <c:pt idx="5173">
                  <c:v>2.7602902776778726</c:v>
                </c:pt>
                <c:pt idx="5174">
                  <c:v>2.7602902776778726</c:v>
                </c:pt>
                <c:pt idx="5175">
                  <c:v>2.7602902776778726</c:v>
                </c:pt>
                <c:pt idx="5176">
                  <c:v>2.744283912092027</c:v>
                </c:pt>
                <c:pt idx="5177">
                  <c:v>2.6962223746273284</c:v>
                </c:pt>
                <c:pt idx="5178">
                  <c:v>2.6919307505449268</c:v>
                </c:pt>
                <c:pt idx="5179">
                  <c:v>2.737222141548957</c:v>
                </c:pt>
                <c:pt idx="5180">
                  <c:v>2.6948610521360181</c:v>
                </c:pt>
                <c:pt idx="5181">
                  <c:v>2.6948610521360181</c:v>
                </c:pt>
                <c:pt idx="5182">
                  <c:v>2.6948610521360181</c:v>
                </c:pt>
                <c:pt idx="5183">
                  <c:v>2.7151105699373494</c:v>
                </c:pt>
                <c:pt idx="5184">
                  <c:v>2.7402679520763664</c:v>
                </c:pt>
                <c:pt idx="5185">
                  <c:v>2.7205795801954751</c:v>
                </c:pt>
                <c:pt idx="5186">
                  <c:v>2.6859686917546735</c:v>
                </c:pt>
                <c:pt idx="5187">
                  <c:v>2.6510631598809455</c:v>
                </c:pt>
                <c:pt idx="5188">
                  <c:v>2.6510631598809455</c:v>
                </c:pt>
                <c:pt idx="5189">
                  <c:v>2.6510631598809455</c:v>
                </c:pt>
                <c:pt idx="5190">
                  <c:v>2.6037861745678073</c:v>
                </c:pt>
                <c:pt idx="5191">
                  <c:v>2.6203594864080433</c:v>
                </c:pt>
                <c:pt idx="5192">
                  <c:v>2.6512419270692464</c:v>
                </c:pt>
                <c:pt idx="5193">
                  <c:v>2.5843642418628092</c:v>
                </c:pt>
                <c:pt idx="5194">
                  <c:v>2.6037574316292438</c:v>
                </c:pt>
                <c:pt idx="5195">
                  <c:v>2.6037574316292438</c:v>
                </c:pt>
                <c:pt idx="5196">
                  <c:v>2.6037574316292438</c:v>
                </c:pt>
                <c:pt idx="5197">
                  <c:v>2.6084466653848395</c:v>
                </c:pt>
                <c:pt idx="5198">
                  <c:v>2.6430898586455283</c:v>
                </c:pt>
                <c:pt idx="5199">
                  <c:v>2.6413984415011118</c:v>
                </c:pt>
                <c:pt idx="5200">
                  <c:v>2.6674336229733604</c:v>
                </c:pt>
                <c:pt idx="5201">
                  <c:v>2.7189269529985212</c:v>
                </c:pt>
                <c:pt idx="5202">
                  <c:v>2.7189269529985212</c:v>
                </c:pt>
                <c:pt idx="5203">
                  <c:v>2.7189269529985212</c:v>
                </c:pt>
                <c:pt idx="5204">
                  <c:v>2.6853459435663449</c:v>
                </c:pt>
                <c:pt idx="5205">
                  <c:v>2.6576775152989307</c:v>
                </c:pt>
                <c:pt idx="5206">
                  <c:v>2.6715334637773638</c:v>
                </c:pt>
                <c:pt idx="5207">
                  <c:v>2.6836871433821705</c:v>
                </c:pt>
                <c:pt idx="5208">
                  <c:v>2.6748370814756557</c:v>
                </c:pt>
                <c:pt idx="5209">
                  <c:v>2.6748370814756557</c:v>
                </c:pt>
                <c:pt idx="5210">
                  <c:v>2.6748370814756557</c:v>
                </c:pt>
                <c:pt idx="5211">
                  <c:v>2.6959831360868858</c:v>
                </c:pt>
                <c:pt idx="5212">
                  <c:v>2.6851719948359709</c:v>
                </c:pt>
                <c:pt idx="5213">
                  <c:v>2.7070941519025618</c:v>
                </c:pt>
                <c:pt idx="5214">
                  <c:v>2.722557662353835</c:v>
                </c:pt>
                <c:pt idx="5215">
                  <c:v>2.702344769646067</c:v>
                </c:pt>
                <c:pt idx="5216">
                  <c:v>2.702344769646067</c:v>
                </c:pt>
                <c:pt idx="5217">
                  <c:v>2.702344769646067</c:v>
                </c:pt>
                <c:pt idx="5218">
                  <c:v>2.6764186883641803</c:v>
                </c:pt>
                <c:pt idx="5219">
                  <c:v>2.7031805281035131</c:v>
                </c:pt>
                <c:pt idx="5220">
                  <c:v>2.6901596064619464</c:v>
                </c:pt>
                <c:pt idx="5221">
                  <c:v>2.6733276790673033</c:v>
                </c:pt>
                <c:pt idx="5222">
                  <c:v>2.7283246126484961</c:v>
                </c:pt>
                <c:pt idx="5223">
                  <c:v>2.7283246126484961</c:v>
                </c:pt>
                <c:pt idx="5224">
                  <c:v>2.7283246126484961</c:v>
                </c:pt>
                <c:pt idx="5225">
                  <c:v>2.724341372178023</c:v>
                </c:pt>
                <c:pt idx="5226">
                  <c:v>2.7659552026295398</c:v>
                </c:pt>
                <c:pt idx="5227">
                  <c:v>2.7422293022747755</c:v>
                </c:pt>
                <c:pt idx="5228">
                  <c:v>2.7837834157342813</c:v>
                </c:pt>
                <c:pt idx="5229">
                  <c:v>2.7655664854107003</c:v>
                </c:pt>
                <c:pt idx="5230">
                  <c:v>2.7655664854107003</c:v>
                </c:pt>
                <c:pt idx="5231">
                  <c:v>2.7655664854107003</c:v>
                </c:pt>
                <c:pt idx="5232">
                  <c:v>2.7719063613005734</c:v>
                </c:pt>
                <c:pt idx="5233">
                  <c:v>2.7538418487386096</c:v>
                </c:pt>
                <c:pt idx="5234">
                  <c:v>2.7992258099428735</c:v>
                </c:pt>
                <c:pt idx="5235">
                  <c:v>2.8126436311492515</c:v>
                </c:pt>
                <c:pt idx="5236">
                  <c:v>2.8108145537954727</c:v>
                </c:pt>
                <c:pt idx="5237">
                  <c:v>2.8108145537954727</c:v>
                </c:pt>
                <c:pt idx="5238">
                  <c:v>2.8108145537954727</c:v>
                </c:pt>
                <c:pt idx="5239">
                  <c:v>2.8247317390504509</c:v>
                </c:pt>
                <c:pt idx="5240">
                  <c:v>2.8094915456745988</c:v>
                </c:pt>
                <c:pt idx="5241">
                  <c:v>2.8532386505310336</c:v>
                </c:pt>
                <c:pt idx="5242">
                  <c:v>2.8428909019051667</c:v>
                </c:pt>
                <c:pt idx="5243">
                  <c:v>2.8134391575730624</c:v>
                </c:pt>
                <c:pt idx="5244">
                  <c:v>2.8134391575730624</c:v>
                </c:pt>
                <c:pt idx="5245">
                  <c:v>2.8134391575730624</c:v>
                </c:pt>
                <c:pt idx="5246">
                  <c:v>2.8207698429173549</c:v>
                </c:pt>
                <c:pt idx="5247">
                  <c:v>2.8021539318658295</c:v>
                </c:pt>
                <c:pt idx="5248">
                  <c:v>2.8587864069357316</c:v>
                </c:pt>
                <c:pt idx="5249">
                  <c:v>2.8304895346973198</c:v>
                </c:pt>
                <c:pt idx="5250">
                  <c:v>2.8813120707388116</c:v>
                </c:pt>
                <c:pt idx="5251">
                  <c:v>2.8813120707388116</c:v>
                </c:pt>
                <c:pt idx="5252">
                  <c:v>2.8813120707388116</c:v>
                </c:pt>
                <c:pt idx="5253">
                  <c:v>2.8703712211481411</c:v>
                </c:pt>
                <c:pt idx="5254">
                  <c:v>2.8960278672834101</c:v>
                </c:pt>
                <c:pt idx="5255">
                  <c:v>2.871839835536337</c:v>
                </c:pt>
                <c:pt idx="5256">
                  <c:v>2.882139169169752</c:v>
                </c:pt>
                <c:pt idx="5257">
                  <c:v>2.8771310410078987</c:v>
                </c:pt>
                <c:pt idx="5258">
                  <c:v>2.8771310410078987</c:v>
                </c:pt>
                <c:pt idx="5259">
                  <c:v>2.8771310410078987</c:v>
                </c:pt>
                <c:pt idx="5260">
                  <c:v>2.8566582602389601</c:v>
                </c:pt>
                <c:pt idx="5261">
                  <c:v>2.8742021357868288</c:v>
                </c:pt>
                <c:pt idx="5262">
                  <c:v>2.8664362661787597</c:v>
                </c:pt>
                <c:pt idx="5263">
                  <c:v>2.9001979213809466</c:v>
                </c:pt>
                <c:pt idx="5264">
                  <c:v>2.8343652937510151</c:v>
                </c:pt>
                <c:pt idx="5265">
                  <c:v>2.8343652937510151</c:v>
                </c:pt>
                <c:pt idx="5266">
                  <c:v>2.8343652937510151</c:v>
                </c:pt>
                <c:pt idx="5267">
                  <c:v>2.8326862282015046</c:v>
                </c:pt>
                <c:pt idx="5268">
                  <c:v>2.8261882378066234</c:v>
                </c:pt>
                <c:pt idx="5269">
                  <c:v>2.8184863009452381</c:v>
                </c:pt>
                <c:pt idx="5270">
                  <c:v>2.7929608222511249</c:v>
                </c:pt>
                <c:pt idx="5271">
                  <c:v>2.8083363846963101</c:v>
                </c:pt>
                <c:pt idx="5272">
                  <c:v>2.8083363846963101</c:v>
                </c:pt>
                <c:pt idx="5273">
                  <c:v>2.8083363846963101</c:v>
                </c:pt>
                <c:pt idx="5274">
                  <c:v>2.8216206681722849</c:v>
                </c:pt>
                <c:pt idx="5275">
                  <c:v>2.8023003446661781</c:v>
                </c:pt>
                <c:pt idx="5276">
                  <c:v>2.8690919324870516</c:v>
                </c:pt>
                <c:pt idx="5277">
                  <c:v>2.8655315175253411</c:v>
                </c:pt>
                <c:pt idx="5278">
                  <c:v>2.9154714908500856</c:v>
                </c:pt>
                <c:pt idx="5279">
                  <c:v>2.9154714908500856</c:v>
                </c:pt>
                <c:pt idx="5280">
                  <c:v>2.9154714908500856</c:v>
                </c:pt>
                <c:pt idx="5281">
                  <c:v>2.9268907921204685</c:v>
                </c:pt>
                <c:pt idx="5282">
                  <c:v>2.844184720593733</c:v>
                </c:pt>
                <c:pt idx="5283">
                  <c:v>2.8890940065758075</c:v>
                </c:pt>
                <c:pt idx="5284">
                  <c:v>2.8628721689895449</c:v>
                </c:pt>
                <c:pt idx="5285">
                  <c:v>2.8619019598953956</c:v>
                </c:pt>
                <c:pt idx="5286">
                  <c:v>2.8619019598953956</c:v>
                </c:pt>
                <c:pt idx="5287">
                  <c:v>2.8619019598953956</c:v>
                </c:pt>
                <c:pt idx="5288">
                  <c:v>2.8438987291131039</c:v>
                </c:pt>
                <c:pt idx="5289">
                  <c:v>2.8277621785287903</c:v>
                </c:pt>
                <c:pt idx="5290">
                  <c:v>2.8083341334228913</c:v>
                </c:pt>
                <c:pt idx="5291">
                  <c:v>2.793946724715493</c:v>
                </c:pt>
                <c:pt idx="5292">
                  <c:v>2.7673700112316819</c:v>
                </c:pt>
                <c:pt idx="5293">
                  <c:v>2.7673700112316819</c:v>
                </c:pt>
                <c:pt idx="5294">
                  <c:v>2.7673700112316819</c:v>
                </c:pt>
                <c:pt idx="5295">
                  <c:v>2.768714089023399</c:v>
                </c:pt>
                <c:pt idx="5296">
                  <c:v>2.7739481117054297</c:v>
                </c:pt>
                <c:pt idx="5297">
                  <c:v>2.8189877650603368</c:v>
                </c:pt>
                <c:pt idx="5298">
                  <c:v>2.7728178510170904</c:v>
                </c:pt>
                <c:pt idx="5299">
                  <c:v>2.7676925860038923</c:v>
                </c:pt>
                <c:pt idx="5300">
                  <c:v>2.7676925860038923</c:v>
                </c:pt>
                <c:pt idx="5301">
                  <c:v>2.7676925860038923</c:v>
                </c:pt>
                <c:pt idx="5302">
                  <c:v>2.8339994596871794</c:v>
                </c:pt>
                <c:pt idx="5303">
                  <c:v>2.8832384836347291</c:v>
                </c:pt>
                <c:pt idx="5304">
                  <c:v>2.8357654817543723</c:v>
                </c:pt>
                <c:pt idx="5305">
                  <c:v>2.8120578096593527</c:v>
                </c:pt>
                <c:pt idx="5306">
                  <c:v>2.7470239011381268</c:v>
                </c:pt>
                <c:pt idx="5307">
                  <c:v>2.7470239011381268</c:v>
                </c:pt>
                <c:pt idx="5308">
                  <c:v>2.7470239011381268</c:v>
                </c:pt>
                <c:pt idx="5309">
                  <c:v>2.7435396914435137</c:v>
                </c:pt>
                <c:pt idx="5310">
                  <c:v>2.7542235031247038</c:v>
                </c:pt>
                <c:pt idx="5311">
                  <c:v>2.7554009907670367</c:v>
                </c:pt>
                <c:pt idx="5312">
                  <c:v>2.7758083138779006</c:v>
                </c:pt>
                <c:pt idx="5313">
                  <c:v>2.7467355385450887</c:v>
                </c:pt>
                <c:pt idx="5314">
                  <c:v>2.7467355385450887</c:v>
                </c:pt>
                <c:pt idx="5315">
                  <c:v>2.7467355385450887</c:v>
                </c:pt>
                <c:pt idx="5316">
                  <c:v>2.8121665467995949</c:v>
                </c:pt>
                <c:pt idx="5317">
                  <c:v>2.8091214752016023</c:v>
                </c:pt>
                <c:pt idx="5318">
                  <c:v>2.7722438905070654</c:v>
                </c:pt>
                <c:pt idx="5319">
                  <c:v>2.7769183546360225</c:v>
                </c:pt>
                <c:pt idx="5320">
                  <c:v>2.8047276753805583</c:v>
                </c:pt>
                <c:pt idx="5321">
                  <c:v>2.8047276753805583</c:v>
                </c:pt>
                <c:pt idx="5322">
                  <c:v>2.8047276753805583</c:v>
                </c:pt>
                <c:pt idx="5323">
                  <c:v>2.8038496799105501</c:v>
                </c:pt>
                <c:pt idx="5324">
                  <c:v>2.8761132685742199</c:v>
                </c:pt>
                <c:pt idx="5325">
                  <c:v>2.8474491542309086</c:v>
                </c:pt>
                <c:pt idx="5326">
                  <c:v>2.814481746773807</c:v>
                </c:pt>
                <c:pt idx="5327">
                  <c:v>2.8546205983587614</c:v>
                </c:pt>
                <c:pt idx="5328">
                  <c:v>2.8546205983587614</c:v>
                </c:pt>
                <c:pt idx="5329">
                  <c:v>2.8546205983587614</c:v>
                </c:pt>
                <c:pt idx="5330">
                  <c:v>2.841475882587718</c:v>
                </c:pt>
                <c:pt idx="5331">
                  <c:v>2.8512804951953279</c:v>
                </c:pt>
                <c:pt idx="5332">
                  <c:v>2.7983122858425862</c:v>
                </c:pt>
                <c:pt idx="5333">
                  <c:v>2.7922390542760227</c:v>
                </c:pt>
                <c:pt idx="5334">
                  <c:v>2.8325784222774821</c:v>
                </c:pt>
                <c:pt idx="5335">
                  <c:v>2.8325784222774821</c:v>
                </c:pt>
                <c:pt idx="5336">
                  <c:v>2.8325784222774821</c:v>
                </c:pt>
                <c:pt idx="5337">
                  <c:v>2.7967446270967602</c:v>
                </c:pt>
                <c:pt idx="5338">
                  <c:v>2.7943697438575033</c:v>
                </c:pt>
                <c:pt idx="5339">
                  <c:v>2.7278991790681681</c:v>
                </c:pt>
                <c:pt idx="5340">
                  <c:v>2.8316317581820178</c:v>
                </c:pt>
                <c:pt idx="5341">
                  <c:v>2.8124614990016661</c:v>
                </c:pt>
                <c:pt idx="5342">
                  <c:v>2.8124614990016661</c:v>
                </c:pt>
                <c:pt idx="5343">
                  <c:v>2.8124614990016661</c:v>
                </c:pt>
                <c:pt idx="5344">
                  <c:v>2.7188466352046752</c:v>
                </c:pt>
                <c:pt idx="5345">
                  <c:v>2.7657376229596031</c:v>
                </c:pt>
                <c:pt idx="5346">
                  <c:v>2.7437865467146385</c:v>
                </c:pt>
                <c:pt idx="5347">
                  <c:v>2.7771122928427339</c:v>
                </c:pt>
                <c:pt idx="5348">
                  <c:v>2.791916810556315</c:v>
                </c:pt>
                <c:pt idx="5349">
                  <c:v>2.791916810556315</c:v>
                </c:pt>
                <c:pt idx="5350">
                  <c:v>2.791916810556315</c:v>
                </c:pt>
                <c:pt idx="5351">
                  <c:v>2.7742700860487663</c:v>
                </c:pt>
                <c:pt idx="5352">
                  <c:v>2.8441254734530439</c:v>
                </c:pt>
                <c:pt idx="5353">
                  <c:v>2.8492815873184121</c:v>
                </c:pt>
                <c:pt idx="5354">
                  <c:v>2.8158324898412825</c:v>
                </c:pt>
                <c:pt idx="5355">
                  <c:v>2.7775278816798936</c:v>
                </c:pt>
                <c:pt idx="5356">
                  <c:v>2.7775278816798936</c:v>
                </c:pt>
                <c:pt idx="5357">
                  <c:v>2.7775278816798936</c:v>
                </c:pt>
                <c:pt idx="5358">
                  <c:v>2.7863585359234033</c:v>
                </c:pt>
                <c:pt idx="5359">
                  <c:v>2.7974378139086404</c:v>
                </c:pt>
                <c:pt idx="5360">
                  <c:v>2.822487611023778</c:v>
                </c:pt>
                <c:pt idx="5361">
                  <c:v>2.7368848633601162</c:v>
                </c:pt>
                <c:pt idx="5362">
                  <c:v>2.7901659493450901</c:v>
                </c:pt>
                <c:pt idx="5363">
                  <c:v>2.7901659493450901</c:v>
                </c:pt>
                <c:pt idx="5364">
                  <c:v>2.7901659493450901</c:v>
                </c:pt>
                <c:pt idx="5365">
                  <c:v>2.7442317636707219</c:v>
                </c:pt>
                <c:pt idx="5366">
                  <c:v>2.7408395385253019</c:v>
                </c:pt>
                <c:pt idx="5367">
                  <c:v>2.7799015189712302</c:v>
                </c:pt>
                <c:pt idx="5368">
                  <c:v>2.7775292752139333</c:v>
                </c:pt>
                <c:pt idx="5369">
                  <c:v>2.768277455441583</c:v>
                </c:pt>
                <c:pt idx="5370">
                  <c:v>2.768277455441583</c:v>
                </c:pt>
                <c:pt idx="5371">
                  <c:v>2.768277455441583</c:v>
                </c:pt>
                <c:pt idx="5372">
                  <c:v>2.7548808636804099</c:v>
                </c:pt>
                <c:pt idx="5373">
                  <c:v>2.7833381942841386</c:v>
                </c:pt>
                <c:pt idx="5374">
                  <c:v>2.7433133109530639</c:v>
                </c:pt>
                <c:pt idx="5375">
                  <c:v>2.7185389089727194</c:v>
                </c:pt>
                <c:pt idx="5376">
                  <c:v>2.7445467497204006</c:v>
                </c:pt>
                <c:pt idx="5377">
                  <c:v>2.7445467497204006</c:v>
                </c:pt>
                <c:pt idx="5378">
                  <c:v>2.7445467497204006</c:v>
                </c:pt>
                <c:pt idx="5379">
                  <c:v>2.7106576804959648</c:v>
                </c:pt>
                <c:pt idx="5380">
                  <c:v>2.6913881177334456</c:v>
                </c:pt>
                <c:pt idx="5381">
                  <c:v>2.6786276937567401</c:v>
                </c:pt>
                <c:pt idx="5382">
                  <c:v>2.6530396661310056</c:v>
                </c:pt>
                <c:pt idx="5383">
                  <c:v>2.6762621775963513</c:v>
                </c:pt>
                <c:pt idx="5384">
                  <c:v>2.6762621775963513</c:v>
                </c:pt>
                <c:pt idx="5385">
                  <c:v>2.6762621775963513</c:v>
                </c:pt>
                <c:pt idx="5386">
                  <c:v>2.6535279270653982</c:v>
                </c:pt>
                <c:pt idx="5387">
                  <c:v>2.6367754772543188</c:v>
                </c:pt>
                <c:pt idx="5388">
                  <c:v>2.6086218678723418</c:v>
                </c:pt>
                <c:pt idx="5389">
                  <c:v>2.6439501840859183</c:v>
                </c:pt>
                <c:pt idx="5390">
                  <c:v>2.6004713641083819</c:v>
                </c:pt>
                <c:pt idx="5391">
                  <c:v>2.6004713641083819</c:v>
                </c:pt>
                <c:pt idx="5392">
                  <c:v>2.6004713641083819</c:v>
                </c:pt>
                <c:pt idx="5393">
                  <c:v>2.6018126507172057</c:v>
                </c:pt>
                <c:pt idx="5394">
                  <c:v>2.6273069992701759</c:v>
                </c:pt>
                <c:pt idx="5395">
                  <c:v>2.6719356460507258</c:v>
                </c:pt>
                <c:pt idx="5396">
                  <c:v>2.6380521133175123</c:v>
                </c:pt>
                <c:pt idx="5397">
                  <c:v>2.692763926460477</c:v>
                </c:pt>
                <c:pt idx="5398">
                  <c:v>2.692763926460477</c:v>
                </c:pt>
                <c:pt idx="5399">
                  <c:v>2.692763926460477</c:v>
                </c:pt>
                <c:pt idx="5400">
                  <c:v>2.6538886727738107</c:v>
                </c:pt>
                <c:pt idx="5401">
                  <c:v>2.6299086969507655</c:v>
                </c:pt>
                <c:pt idx="5402">
                  <c:v>2.6548206556864753</c:v>
                </c:pt>
                <c:pt idx="5403">
                  <c:v>2.676741790411922</c:v>
                </c:pt>
                <c:pt idx="5404">
                  <c:v>2.674654939684816</c:v>
                </c:pt>
                <c:pt idx="5405">
                  <c:v>2.674654939684816</c:v>
                </c:pt>
                <c:pt idx="5406">
                  <c:v>2.674654939684816</c:v>
                </c:pt>
                <c:pt idx="5407">
                  <c:v>2.6691722800778845</c:v>
                </c:pt>
                <c:pt idx="5408">
                  <c:v>2.67506051652312</c:v>
                </c:pt>
                <c:pt idx="5409">
                  <c:v>2.6601540870634026</c:v>
                </c:pt>
                <c:pt idx="5410">
                  <c:v>2.6533091774820421</c:v>
                </c:pt>
                <c:pt idx="5411">
                  <c:v>2.6613681133625922</c:v>
                </c:pt>
                <c:pt idx="5412">
                  <c:v>2.6613681133625922</c:v>
                </c:pt>
                <c:pt idx="5413">
                  <c:v>2.6613681133625922</c:v>
                </c:pt>
                <c:pt idx="5414">
                  <c:v>2.6681135532677831</c:v>
                </c:pt>
                <c:pt idx="5415">
                  <c:v>2.6690648666640997</c:v>
                </c:pt>
                <c:pt idx="5416">
                  <c:v>2.6814178120748124</c:v>
                </c:pt>
                <c:pt idx="5417">
                  <c:v>2.6931295438482383</c:v>
                </c:pt>
                <c:pt idx="5418">
                  <c:v>2.6907857460507274</c:v>
                </c:pt>
                <c:pt idx="5419">
                  <c:v>2.6907857460507274</c:v>
                </c:pt>
                <c:pt idx="5420">
                  <c:v>2.6907857460507274</c:v>
                </c:pt>
                <c:pt idx="5421">
                  <c:v>2.6621632849778352</c:v>
                </c:pt>
                <c:pt idx="5422">
                  <c:v>2.6894473685756006</c:v>
                </c:pt>
                <c:pt idx="5423">
                  <c:v>2.7149119466536225</c:v>
                </c:pt>
                <c:pt idx="5424">
                  <c:v>2.7067576576081671</c:v>
                </c:pt>
                <c:pt idx="5425">
                  <c:v>2.6841027590728808</c:v>
                </c:pt>
                <c:pt idx="5426">
                  <c:v>2.6841027590728808</c:v>
                </c:pt>
                <c:pt idx="5427">
                  <c:v>2.6841027590728808</c:v>
                </c:pt>
                <c:pt idx="5428">
                  <c:v>2.7123992045660135</c:v>
                </c:pt>
                <c:pt idx="5429">
                  <c:v>2.7595516143168064</c:v>
                </c:pt>
                <c:pt idx="5430">
                  <c:v>2.734097698993994</c:v>
                </c:pt>
                <c:pt idx="5431">
                  <c:v>2.7337154123882592</c:v>
                </c:pt>
                <c:pt idx="5432">
                  <c:v>2.7363437865222466</c:v>
                </c:pt>
                <c:pt idx="5433">
                  <c:v>2.7363437865222466</c:v>
                </c:pt>
                <c:pt idx="5434">
                  <c:v>2.7363437865222466</c:v>
                </c:pt>
                <c:pt idx="5435">
                  <c:v>2.7620965028339555</c:v>
                </c:pt>
                <c:pt idx="5436">
                  <c:v>2.7723019772852542</c:v>
                </c:pt>
                <c:pt idx="5437">
                  <c:v>2.7697452074958666</c:v>
                </c:pt>
                <c:pt idx="5438">
                  <c:v>2.7730729585466083</c:v>
                </c:pt>
                <c:pt idx="5439">
                  <c:v>2.7827870825060366</c:v>
                </c:pt>
                <c:pt idx="5440">
                  <c:v>2.7827870825060366</c:v>
                </c:pt>
                <c:pt idx="5441">
                  <c:v>2.7827870825060366</c:v>
                </c:pt>
                <c:pt idx="5442">
                  <c:v>2.7934956035932643</c:v>
                </c:pt>
                <c:pt idx="5443">
                  <c:v>2.7590273907017862</c:v>
                </c:pt>
                <c:pt idx="5444">
                  <c:v>2.7782065220348016</c:v>
                </c:pt>
                <c:pt idx="5445">
                  <c:v>2.7601257793495568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0-4A0C-8D07-2DAD193A8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872271"/>
        <c:axId val="582872687"/>
      </c:lineChart>
      <c:dateAx>
        <c:axId val="5828722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2872687"/>
        <c:crosses val="autoZero"/>
        <c:auto val="1"/>
        <c:lblOffset val="100"/>
        <c:baseTimeUnit val="days"/>
      </c:dateAx>
      <c:valAx>
        <c:axId val="5828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287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data_preprocessing_allday!$T$1</c:f>
              <c:strCache>
                <c:ptCount val="1"/>
                <c:pt idx="0">
                  <c:v>60/40 USD DrawDown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data_preprocessing_allday!$Q$2:$Q$5447</c:f>
              <c:numCache>
                <c:formatCode>m/d/yyyy</c:formatCode>
                <c:ptCount val="5446"/>
                <c:pt idx="0">
                  <c:v>39535</c:v>
                </c:pt>
                <c:pt idx="1">
                  <c:v>39536</c:v>
                </c:pt>
                <c:pt idx="2">
                  <c:v>39537</c:v>
                </c:pt>
                <c:pt idx="3">
                  <c:v>39538</c:v>
                </c:pt>
                <c:pt idx="4">
                  <c:v>39539</c:v>
                </c:pt>
                <c:pt idx="5">
                  <c:v>39540</c:v>
                </c:pt>
                <c:pt idx="6">
                  <c:v>39541</c:v>
                </c:pt>
                <c:pt idx="7">
                  <c:v>39542</c:v>
                </c:pt>
                <c:pt idx="8">
                  <c:v>39543</c:v>
                </c:pt>
                <c:pt idx="9">
                  <c:v>39544</c:v>
                </c:pt>
                <c:pt idx="10">
                  <c:v>39545</c:v>
                </c:pt>
                <c:pt idx="11">
                  <c:v>39546</c:v>
                </c:pt>
                <c:pt idx="12">
                  <c:v>39547</c:v>
                </c:pt>
                <c:pt idx="13">
                  <c:v>39548</c:v>
                </c:pt>
                <c:pt idx="14">
                  <c:v>39549</c:v>
                </c:pt>
                <c:pt idx="15">
                  <c:v>39550</c:v>
                </c:pt>
                <c:pt idx="16">
                  <c:v>39551</c:v>
                </c:pt>
                <c:pt idx="17">
                  <c:v>39552</c:v>
                </c:pt>
                <c:pt idx="18">
                  <c:v>39553</c:v>
                </c:pt>
                <c:pt idx="19">
                  <c:v>39554</c:v>
                </c:pt>
                <c:pt idx="20">
                  <c:v>39555</c:v>
                </c:pt>
                <c:pt idx="21">
                  <c:v>39556</c:v>
                </c:pt>
                <c:pt idx="22">
                  <c:v>39557</c:v>
                </c:pt>
                <c:pt idx="23">
                  <c:v>39558</c:v>
                </c:pt>
                <c:pt idx="24">
                  <c:v>39559</c:v>
                </c:pt>
                <c:pt idx="25">
                  <c:v>39560</c:v>
                </c:pt>
                <c:pt idx="26">
                  <c:v>39561</c:v>
                </c:pt>
                <c:pt idx="27">
                  <c:v>39562</c:v>
                </c:pt>
                <c:pt idx="28">
                  <c:v>39563</c:v>
                </c:pt>
                <c:pt idx="29">
                  <c:v>39564</c:v>
                </c:pt>
                <c:pt idx="30">
                  <c:v>39565</c:v>
                </c:pt>
                <c:pt idx="31">
                  <c:v>39566</c:v>
                </c:pt>
                <c:pt idx="32">
                  <c:v>39567</c:v>
                </c:pt>
                <c:pt idx="33">
                  <c:v>39568</c:v>
                </c:pt>
                <c:pt idx="34">
                  <c:v>39569</c:v>
                </c:pt>
                <c:pt idx="35">
                  <c:v>39570</c:v>
                </c:pt>
                <c:pt idx="36">
                  <c:v>39571</c:v>
                </c:pt>
                <c:pt idx="37">
                  <c:v>39572</c:v>
                </c:pt>
                <c:pt idx="38">
                  <c:v>39573</c:v>
                </c:pt>
                <c:pt idx="39">
                  <c:v>39574</c:v>
                </c:pt>
                <c:pt idx="40">
                  <c:v>39575</c:v>
                </c:pt>
                <c:pt idx="41">
                  <c:v>39576</c:v>
                </c:pt>
                <c:pt idx="42">
                  <c:v>39577</c:v>
                </c:pt>
                <c:pt idx="43">
                  <c:v>39578</c:v>
                </c:pt>
                <c:pt idx="44">
                  <c:v>39579</c:v>
                </c:pt>
                <c:pt idx="45">
                  <c:v>39580</c:v>
                </c:pt>
                <c:pt idx="46">
                  <c:v>39581</c:v>
                </c:pt>
                <c:pt idx="47">
                  <c:v>39582</c:v>
                </c:pt>
                <c:pt idx="48">
                  <c:v>39583</c:v>
                </c:pt>
                <c:pt idx="49">
                  <c:v>39584</c:v>
                </c:pt>
                <c:pt idx="50">
                  <c:v>39585</c:v>
                </c:pt>
                <c:pt idx="51">
                  <c:v>39586</c:v>
                </c:pt>
                <c:pt idx="52">
                  <c:v>39587</c:v>
                </c:pt>
                <c:pt idx="53">
                  <c:v>39588</c:v>
                </c:pt>
                <c:pt idx="54">
                  <c:v>39589</c:v>
                </c:pt>
                <c:pt idx="55">
                  <c:v>39590</c:v>
                </c:pt>
                <c:pt idx="56">
                  <c:v>39591</c:v>
                </c:pt>
                <c:pt idx="57">
                  <c:v>39592</c:v>
                </c:pt>
                <c:pt idx="58">
                  <c:v>39593</c:v>
                </c:pt>
                <c:pt idx="59">
                  <c:v>39594</c:v>
                </c:pt>
                <c:pt idx="60">
                  <c:v>39595</c:v>
                </c:pt>
                <c:pt idx="61">
                  <c:v>39596</c:v>
                </c:pt>
                <c:pt idx="62">
                  <c:v>39597</c:v>
                </c:pt>
                <c:pt idx="63">
                  <c:v>39598</c:v>
                </c:pt>
                <c:pt idx="64">
                  <c:v>39599</c:v>
                </c:pt>
                <c:pt idx="65">
                  <c:v>39600</c:v>
                </c:pt>
                <c:pt idx="66">
                  <c:v>39601</c:v>
                </c:pt>
                <c:pt idx="67">
                  <c:v>39602</c:v>
                </c:pt>
                <c:pt idx="68">
                  <c:v>39603</c:v>
                </c:pt>
                <c:pt idx="69">
                  <c:v>39604</c:v>
                </c:pt>
                <c:pt idx="70">
                  <c:v>39605</c:v>
                </c:pt>
                <c:pt idx="71">
                  <c:v>39606</c:v>
                </c:pt>
                <c:pt idx="72">
                  <c:v>39607</c:v>
                </c:pt>
                <c:pt idx="73">
                  <c:v>39608</c:v>
                </c:pt>
                <c:pt idx="74">
                  <c:v>39609</c:v>
                </c:pt>
                <c:pt idx="75">
                  <c:v>39610</c:v>
                </c:pt>
                <c:pt idx="76">
                  <c:v>39611</c:v>
                </c:pt>
                <c:pt idx="77">
                  <c:v>39612</c:v>
                </c:pt>
                <c:pt idx="78">
                  <c:v>39613</c:v>
                </c:pt>
                <c:pt idx="79">
                  <c:v>39614</c:v>
                </c:pt>
                <c:pt idx="80">
                  <c:v>39615</c:v>
                </c:pt>
                <c:pt idx="81">
                  <c:v>39616</c:v>
                </c:pt>
                <c:pt idx="82">
                  <c:v>39617</c:v>
                </c:pt>
                <c:pt idx="83">
                  <c:v>39618</c:v>
                </c:pt>
                <c:pt idx="84">
                  <c:v>39619</c:v>
                </c:pt>
                <c:pt idx="85">
                  <c:v>39620</c:v>
                </c:pt>
                <c:pt idx="86">
                  <c:v>39621</c:v>
                </c:pt>
                <c:pt idx="87">
                  <c:v>39622</c:v>
                </c:pt>
                <c:pt idx="88">
                  <c:v>39623</c:v>
                </c:pt>
                <c:pt idx="89">
                  <c:v>39624</c:v>
                </c:pt>
                <c:pt idx="90">
                  <c:v>39625</c:v>
                </c:pt>
                <c:pt idx="91">
                  <c:v>39626</c:v>
                </c:pt>
                <c:pt idx="92">
                  <c:v>39627</c:v>
                </c:pt>
                <c:pt idx="93">
                  <c:v>39628</c:v>
                </c:pt>
                <c:pt idx="94">
                  <c:v>39629</c:v>
                </c:pt>
                <c:pt idx="95">
                  <c:v>39630</c:v>
                </c:pt>
                <c:pt idx="96">
                  <c:v>39631</c:v>
                </c:pt>
                <c:pt idx="97">
                  <c:v>39632</c:v>
                </c:pt>
                <c:pt idx="98">
                  <c:v>39633</c:v>
                </c:pt>
                <c:pt idx="99">
                  <c:v>39634</c:v>
                </c:pt>
                <c:pt idx="100">
                  <c:v>39635</c:v>
                </c:pt>
                <c:pt idx="101">
                  <c:v>39636</c:v>
                </c:pt>
                <c:pt idx="102">
                  <c:v>39637</c:v>
                </c:pt>
                <c:pt idx="103">
                  <c:v>39638</c:v>
                </c:pt>
                <c:pt idx="104">
                  <c:v>39639</c:v>
                </c:pt>
                <c:pt idx="105">
                  <c:v>39640</c:v>
                </c:pt>
                <c:pt idx="106">
                  <c:v>39641</c:v>
                </c:pt>
                <c:pt idx="107">
                  <c:v>39642</c:v>
                </c:pt>
                <c:pt idx="108">
                  <c:v>39643</c:v>
                </c:pt>
                <c:pt idx="109">
                  <c:v>39644</c:v>
                </c:pt>
                <c:pt idx="110">
                  <c:v>39645</c:v>
                </c:pt>
                <c:pt idx="111">
                  <c:v>39646</c:v>
                </c:pt>
                <c:pt idx="112">
                  <c:v>39647</c:v>
                </c:pt>
                <c:pt idx="113">
                  <c:v>39648</c:v>
                </c:pt>
                <c:pt idx="114">
                  <c:v>39649</c:v>
                </c:pt>
                <c:pt idx="115">
                  <c:v>39650</c:v>
                </c:pt>
                <c:pt idx="116">
                  <c:v>39651</c:v>
                </c:pt>
                <c:pt idx="117">
                  <c:v>39652</c:v>
                </c:pt>
                <c:pt idx="118">
                  <c:v>39653</c:v>
                </c:pt>
                <c:pt idx="119">
                  <c:v>39654</c:v>
                </c:pt>
                <c:pt idx="120">
                  <c:v>39655</c:v>
                </c:pt>
                <c:pt idx="121">
                  <c:v>39656</c:v>
                </c:pt>
                <c:pt idx="122">
                  <c:v>39657</c:v>
                </c:pt>
                <c:pt idx="123">
                  <c:v>39658</c:v>
                </c:pt>
                <c:pt idx="124">
                  <c:v>39659</c:v>
                </c:pt>
                <c:pt idx="125">
                  <c:v>39660</c:v>
                </c:pt>
                <c:pt idx="126">
                  <c:v>39661</c:v>
                </c:pt>
                <c:pt idx="127">
                  <c:v>39662</c:v>
                </c:pt>
                <c:pt idx="128">
                  <c:v>39663</c:v>
                </c:pt>
                <c:pt idx="129">
                  <c:v>39664</c:v>
                </c:pt>
                <c:pt idx="130">
                  <c:v>39665</c:v>
                </c:pt>
                <c:pt idx="131">
                  <c:v>39666</c:v>
                </c:pt>
                <c:pt idx="132">
                  <c:v>39667</c:v>
                </c:pt>
                <c:pt idx="133">
                  <c:v>39668</c:v>
                </c:pt>
                <c:pt idx="134">
                  <c:v>39669</c:v>
                </c:pt>
                <c:pt idx="135">
                  <c:v>39670</c:v>
                </c:pt>
                <c:pt idx="136">
                  <c:v>39671</c:v>
                </c:pt>
                <c:pt idx="137">
                  <c:v>39672</c:v>
                </c:pt>
                <c:pt idx="138">
                  <c:v>39673</c:v>
                </c:pt>
                <c:pt idx="139">
                  <c:v>39674</c:v>
                </c:pt>
                <c:pt idx="140">
                  <c:v>39675</c:v>
                </c:pt>
                <c:pt idx="141">
                  <c:v>39676</c:v>
                </c:pt>
                <c:pt idx="142">
                  <c:v>39677</c:v>
                </c:pt>
                <c:pt idx="143">
                  <c:v>39678</c:v>
                </c:pt>
                <c:pt idx="144">
                  <c:v>39679</c:v>
                </c:pt>
                <c:pt idx="145">
                  <c:v>39680</c:v>
                </c:pt>
                <c:pt idx="146">
                  <c:v>39681</c:v>
                </c:pt>
                <c:pt idx="147">
                  <c:v>39682</c:v>
                </c:pt>
                <c:pt idx="148">
                  <c:v>39683</c:v>
                </c:pt>
                <c:pt idx="149">
                  <c:v>39684</c:v>
                </c:pt>
                <c:pt idx="150">
                  <c:v>39685</c:v>
                </c:pt>
                <c:pt idx="151">
                  <c:v>39686</c:v>
                </c:pt>
                <c:pt idx="152">
                  <c:v>39687</c:v>
                </c:pt>
                <c:pt idx="153">
                  <c:v>39688</c:v>
                </c:pt>
                <c:pt idx="154">
                  <c:v>39689</c:v>
                </c:pt>
                <c:pt idx="155">
                  <c:v>39690</c:v>
                </c:pt>
                <c:pt idx="156">
                  <c:v>39691</c:v>
                </c:pt>
                <c:pt idx="157">
                  <c:v>39692</c:v>
                </c:pt>
                <c:pt idx="158">
                  <c:v>39693</c:v>
                </c:pt>
                <c:pt idx="159">
                  <c:v>39694</c:v>
                </c:pt>
                <c:pt idx="160">
                  <c:v>39695</c:v>
                </c:pt>
                <c:pt idx="161">
                  <c:v>39696</c:v>
                </c:pt>
                <c:pt idx="162">
                  <c:v>39697</c:v>
                </c:pt>
                <c:pt idx="163">
                  <c:v>39698</c:v>
                </c:pt>
                <c:pt idx="164">
                  <c:v>39699</c:v>
                </c:pt>
                <c:pt idx="165">
                  <c:v>39700</c:v>
                </c:pt>
                <c:pt idx="166">
                  <c:v>39701</c:v>
                </c:pt>
                <c:pt idx="167">
                  <c:v>39702</c:v>
                </c:pt>
                <c:pt idx="168">
                  <c:v>39703</c:v>
                </c:pt>
                <c:pt idx="169">
                  <c:v>39704</c:v>
                </c:pt>
                <c:pt idx="170">
                  <c:v>39705</c:v>
                </c:pt>
                <c:pt idx="171">
                  <c:v>39706</c:v>
                </c:pt>
                <c:pt idx="172">
                  <c:v>39707</c:v>
                </c:pt>
                <c:pt idx="173">
                  <c:v>39708</c:v>
                </c:pt>
                <c:pt idx="174">
                  <c:v>39709</c:v>
                </c:pt>
                <c:pt idx="175">
                  <c:v>39710</c:v>
                </c:pt>
                <c:pt idx="176">
                  <c:v>39711</c:v>
                </c:pt>
                <c:pt idx="177">
                  <c:v>39712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39718</c:v>
                </c:pt>
                <c:pt idx="184">
                  <c:v>39719</c:v>
                </c:pt>
                <c:pt idx="185">
                  <c:v>39720</c:v>
                </c:pt>
                <c:pt idx="186">
                  <c:v>39721</c:v>
                </c:pt>
                <c:pt idx="187">
                  <c:v>39722</c:v>
                </c:pt>
                <c:pt idx="188">
                  <c:v>39723</c:v>
                </c:pt>
                <c:pt idx="189">
                  <c:v>39724</c:v>
                </c:pt>
                <c:pt idx="190">
                  <c:v>39725</c:v>
                </c:pt>
                <c:pt idx="191">
                  <c:v>39726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39732</c:v>
                </c:pt>
                <c:pt idx="198">
                  <c:v>39733</c:v>
                </c:pt>
                <c:pt idx="199">
                  <c:v>39734</c:v>
                </c:pt>
                <c:pt idx="200">
                  <c:v>39735</c:v>
                </c:pt>
                <c:pt idx="201">
                  <c:v>39736</c:v>
                </c:pt>
                <c:pt idx="202">
                  <c:v>39737</c:v>
                </c:pt>
                <c:pt idx="203">
                  <c:v>39738</c:v>
                </c:pt>
                <c:pt idx="204">
                  <c:v>39739</c:v>
                </c:pt>
                <c:pt idx="205">
                  <c:v>39740</c:v>
                </c:pt>
                <c:pt idx="206">
                  <c:v>39741</c:v>
                </c:pt>
                <c:pt idx="207">
                  <c:v>39742</c:v>
                </c:pt>
                <c:pt idx="208">
                  <c:v>39743</c:v>
                </c:pt>
                <c:pt idx="209">
                  <c:v>39744</c:v>
                </c:pt>
                <c:pt idx="210">
                  <c:v>39745</c:v>
                </c:pt>
                <c:pt idx="211">
                  <c:v>39746</c:v>
                </c:pt>
                <c:pt idx="212">
                  <c:v>39747</c:v>
                </c:pt>
                <c:pt idx="213">
                  <c:v>39748</c:v>
                </c:pt>
                <c:pt idx="214">
                  <c:v>39749</c:v>
                </c:pt>
                <c:pt idx="215">
                  <c:v>39750</c:v>
                </c:pt>
                <c:pt idx="216">
                  <c:v>39751</c:v>
                </c:pt>
                <c:pt idx="217">
                  <c:v>39752</c:v>
                </c:pt>
                <c:pt idx="218">
                  <c:v>39753</c:v>
                </c:pt>
                <c:pt idx="219">
                  <c:v>39754</c:v>
                </c:pt>
                <c:pt idx="220">
                  <c:v>39755</c:v>
                </c:pt>
                <c:pt idx="221">
                  <c:v>39756</c:v>
                </c:pt>
                <c:pt idx="222">
                  <c:v>39757</c:v>
                </c:pt>
                <c:pt idx="223">
                  <c:v>39758</c:v>
                </c:pt>
                <c:pt idx="224">
                  <c:v>39759</c:v>
                </c:pt>
                <c:pt idx="225">
                  <c:v>39760</c:v>
                </c:pt>
                <c:pt idx="226">
                  <c:v>39761</c:v>
                </c:pt>
                <c:pt idx="227">
                  <c:v>39762</c:v>
                </c:pt>
                <c:pt idx="228">
                  <c:v>39763</c:v>
                </c:pt>
                <c:pt idx="229">
                  <c:v>39764</c:v>
                </c:pt>
                <c:pt idx="230">
                  <c:v>39765</c:v>
                </c:pt>
                <c:pt idx="231">
                  <c:v>39766</c:v>
                </c:pt>
                <c:pt idx="232">
                  <c:v>39767</c:v>
                </c:pt>
                <c:pt idx="233">
                  <c:v>39768</c:v>
                </c:pt>
                <c:pt idx="234">
                  <c:v>39769</c:v>
                </c:pt>
                <c:pt idx="235">
                  <c:v>39770</c:v>
                </c:pt>
                <c:pt idx="236">
                  <c:v>39771</c:v>
                </c:pt>
                <c:pt idx="237">
                  <c:v>39772</c:v>
                </c:pt>
                <c:pt idx="238">
                  <c:v>39773</c:v>
                </c:pt>
                <c:pt idx="239">
                  <c:v>39774</c:v>
                </c:pt>
                <c:pt idx="240">
                  <c:v>39775</c:v>
                </c:pt>
                <c:pt idx="241">
                  <c:v>39776</c:v>
                </c:pt>
                <c:pt idx="242">
                  <c:v>39777</c:v>
                </c:pt>
                <c:pt idx="243">
                  <c:v>39778</c:v>
                </c:pt>
                <c:pt idx="244">
                  <c:v>39779</c:v>
                </c:pt>
                <c:pt idx="245">
                  <c:v>39780</c:v>
                </c:pt>
                <c:pt idx="246">
                  <c:v>39781</c:v>
                </c:pt>
                <c:pt idx="247">
                  <c:v>39782</c:v>
                </c:pt>
                <c:pt idx="248">
                  <c:v>39783</c:v>
                </c:pt>
                <c:pt idx="249">
                  <c:v>39784</c:v>
                </c:pt>
                <c:pt idx="250">
                  <c:v>39785</c:v>
                </c:pt>
                <c:pt idx="251">
                  <c:v>39786</c:v>
                </c:pt>
                <c:pt idx="252">
                  <c:v>39787</c:v>
                </c:pt>
                <c:pt idx="253">
                  <c:v>39788</c:v>
                </c:pt>
                <c:pt idx="254">
                  <c:v>39789</c:v>
                </c:pt>
                <c:pt idx="255">
                  <c:v>39790</c:v>
                </c:pt>
                <c:pt idx="256">
                  <c:v>39791</c:v>
                </c:pt>
                <c:pt idx="257">
                  <c:v>39792</c:v>
                </c:pt>
                <c:pt idx="258">
                  <c:v>39793</c:v>
                </c:pt>
                <c:pt idx="259">
                  <c:v>39794</c:v>
                </c:pt>
                <c:pt idx="260">
                  <c:v>39795</c:v>
                </c:pt>
                <c:pt idx="261">
                  <c:v>39796</c:v>
                </c:pt>
                <c:pt idx="262">
                  <c:v>39797</c:v>
                </c:pt>
                <c:pt idx="263">
                  <c:v>39798</c:v>
                </c:pt>
                <c:pt idx="264">
                  <c:v>39799</c:v>
                </c:pt>
                <c:pt idx="265">
                  <c:v>39800</c:v>
                </c:pt>
                <c:pt idx="266">
                  <c:v>39801</c:v>
                </c:pt>
                <c:pt idx="267">
                  <c:v>39802</c:v>
                </c:pt>
                <c:pt idx="268">
                  <c:v>39803</c:v>
                </c:pt>
                <c:pt idx="269">
                  <c:v>39804</c:v>
                </c:pt>
                <c:pt idx="270">
                  <c:v>39805</c:v>
                </c:pt>
                <c:pt idx="271">
                  <c:v>39806</c:v>
                </c:pt>
                <c:pt idx="272">
                  <c:v>39807</c:v>
                </c:pt>
                <c:pt idx="273">
                  <c:v>39808</c:v>
                </c:pt>
                <c:pt idx="274">
                  <c:v>39809</c:v>
                </c:pt>
                <c:pt idx="275">
                  <c:v>39810</c:v>
                </c:pt>
                <c:pt idx="276">
                  <c:v>39811</c:v>
                </c:pt>
                <c:pt idx="277">
                  <c:v>39812</c:v>
                </c:pt>
                <c:pt idx="278">
                  <c:v>39813</c:v>
                </c:pt>
                <c:pt idx="279">
                  <c:v>39814</c:v>
                </c:pt>
                <c:pt idx="280">
                  <c:v>39815</c:v>
                </c:pt>
                <c:pt idx="281">
                  <c:v>39816</c:v>
                </c:pt>
                <c:pt idx="282">
                  <c:v>39817</c:v>
                </c:pt>
                <c:pt idx="283">
                  <c:v>39818</c:v>
                </c:pt>
                <c:pt idx="284">
                  <c:v>39819</c:v>
                </c:pt>
                <c:pt idx="285">
                  <c:v>39820</c:v>
                </c:pt>
                <c:pt idx="286">
                  <c:v>39821</c:v>
                </c:pt>
                <c:pt idx="287">
                  <c:v>39822</c:v>
                </c:pt>
                <c:pt idx="288">
                  <c:v>39823</c:v>
                </c:pt>
                <c:pt idx="289">
                  <c:v>39824</c:v>
                </c:pt>
                <c:pt idx="290">
                  <c:v>39825</c:v>
                </c:pt>
                <c:pt idx="291">
                  <c:v>39826</c:v>
                </c:pt>
                <c:pt idx="292">
                  <c:v>39827</c:v>
                </c:pt>
                <c:pt idx="293">
                  <c:v>39828</c:v>
                </c:pt>
                <c:pt idx="294">
                  <c:v>39829</c:v>
                </c:pt>
                <c:pt idx="295">
                  <c:v>39830</c:v>
                </c:pt>
                <c:pt idx="296">
                  <c:v>39831</c:v>
                </c:pt>
                <c:pt idx="297">
                  <c:v>39832</c:v>
                </c:pt>
                <c:pt idx="298">
                  <c:v>39833</c:v>
                </c:pt>
                <c:pt idx="299">
                  <c:v>39834</c:v>
                </c:pt>
                <c:pt idx="300">
                  <c:v>39835</c:v>
                </c:pt>
                <c:pt idx="301">
                  <c:v>39836</c:v>
                </c:pt>
                <c:pt idx="302">
                  <c:v>39837</c:v>
                </c:pt>
                <c:pt idx="303">
                  <c:v>39838</c:v>
                </c:pt>
                <c:pt idx="304">
                  <c:v>39839</c:v>
                </c:pt>
                <c:pt idx="305">
                  <c:v>39840</c:v>
                </c:pt>
                <c:pt idx="306">
                  <c:v>39841</c:v>
                </c:pt>
                <c:pt idx="307">
                  <c:v>39842</c:v>
                </c:pt>
                <c:pt idx="308">
                  <c:v>39843</c:v>
                </c:pt>
                <c:pt idx="309">
                  <c:v>39844</c:v>
                </c:pt>
                <c:pt idx="310">
                  <c:v>39845</c:v>
                </c:pt>
                <c:pt idx="311">
                  <c:v>39846</c:v>
                </c:pt>
                <c:pt idx="312">
                  <c:v>39847</c:v>
                </c:pt>
                <c:pt idx="313">
                  <c:v>39848</c:v>
                </c:pt>
                <c:pt idx="314">
                  <c:v>39849</c:v>
                </c:pt>
                <c:pt idx="315">
                  <c:v>39850</c:v>
                </c:pt>
                <c:pt idx="316">
                  <c:v>39851</c:v>
                </c:pt>
                <c:pt idx="317">
                  <c:v>39852</c:v>
                </c:pt>
                <c:pt idx="318">
                  <c:v>39853</c:v>
                </c:pt>
                <c:pt idx="319">
                  <c:v>39854</c:v>
                </c:pt>
                <c:pt idx="320">
                  <c:v>39855</c:v>
                </c:pt>
                <c:pt idx="321">
                  <c:v>39856</c:v>
                </c:pt>
                <c:pt idx="322">
                  <c:v>39857</c:v>
                </c:pt>
                <c:pt idx="323">
                  <c:v>39858</c:v>
                </c:pt>
                <c:pt idx="324">
                  <c:v>39859</c:v>
                </c:pt>
                <c:pt idx="325">
                  <c:v>39860</c:v>
                </c:pt>
                <c:pt idx="326">
                  <c:v>39861</c:v>
                </c:pt>
                <c:pt idx="327">
                  <c:v>39862</c:v>
                </c:pt>
                <c:pt idx="328">
                  <c:v>39863</c:v>
                </c:pt>
                <c:pt idx="329">
                  <c:v>39864</c:v>
                </c:pt>
                <c:pt idx="330">
                  <c:v>39865</c:v>
                </c:pt>
                <c:pt idx="331">
                  <c:v>39866</c:v>
                </c:pt>
                <c:pt idx="332">
                  <c:v>39867</c:v>
                </c:pt>
                <c:pt idx="333">
                  <c:v>39868</c:v>
                </c:pt>
                <c:pt idx="334">
                  <c:v>39869</c:v>
                </c:pt>
                <c:pt idx="335">
                  <c:v>39870</c:v>
                </c:pt>
                <c:pt idx="336">
                  <c:v>39871</c:v>
                </c:pt>
                <c:pt idx="337">
                  <c:v>39872</c:v>
                </c:pt>
                <c:pt idx="338">
                  <c:v>39873</c:v>
                </c:pt>
                <c:pt idx="339">
                  <c:v>39874</c:v>
                </c:pt>
                <c:pt idx="340">
                  <c:v>39875</c:v>
                </c:pt>
                <c:pt idx="341">
                  <c:v>39876</c:v>
                </c:pt>
                <c:pt idx="342">
                  <c:v>39877</c:v>
                </c:pt>
                <c:pt idx="343">
                  <c:v>39878</c:v>
                </c:pt>
                <c:pt idx="344">
                  <c:v>39879</c:v>
                </c:pt>
                <c:pt idx="345">
                  <c:v>39880</c:v>
                </c:pt>
                <c:pt idx="346">
                  <c:v>39881</c:v>
                </c:pt>
                <c:pt idx="347">
                  <c:v>39882</c:v>
                </c:pt>
                <c:pt idx="348">
                  <c:v>39883</c:v>
                </c:pt>
                <c:pt idx="349">
                  <c:v>39884</c:v>
                </c:pt>
                <c:pt idx="350">
                  <c:v>39885</c:v>
                </c:pt>
                <c:pt idx="351">
                  <c:v>39886</c:v>
                </c:pt>
                <c:pt idx="352">
                  <c:v>39887</c:v>
                </c:pt>
                <c:pt idx="353">
                  <c:v>39888</c:v>
                </c:pt>
                <c:pt idx="354">
                  <c:v>39889</c:v>
                </c:pt>
                <c:pt idx="355">
                  <c:v>39890</c:v>
                </c:pt>
                <c:pt idx="356">
                  <c:v>39891</c:v>
                </c:pt>
                <c:pt idx="357">
                  <c:v>39892</c:v>
                </c:pt>
                <c:pt idx="358">
                  <c:v>39893</c:v>
                </c:pt>
                <c:pt idx="359">
                  <c:v>39894</c:v>
                </c:pt>
                <c:pt idx="360">
                  <c:v>39895</c:v>
                </c:pt>
                <c:pt idx="361">
                  <c:v>39896</c:v>
                </c:pt>
                <c:pt idx="362">
                  <c:v>39897</c:v>
                </c:pt>
                <c:pt idx="363">
                  <c:v>39898</c:v>
                </c:pt>
                <c:pt idx="364">
                  <c:v>39899</c:v>
                </c:pt>
                <c:pt idx="365">
                  <c:v>39900</c:v>
                </c:pt>
                <c:pt idx="366">
                  <c:v>39901</c:v>
                </c:pt>
                <c:pt idx="367">
                  <c:v>39902</c:v>
                </c:pt>
                <c:pt idx="368">
                  <c:v>39903</c:v>
                </c:pt>
                <c:pt idx="369">
                  <c:v>39904</c:v>
                </c:pt>
                <c:pt idx="370">
                  <c:v>39905</c:v>
                </c:pt>
                <c:pt idx="371">
                  <c:v>39906</c:v>
                </c:pt>
                <c:pt idx="372">
                  <c:v>39907</c:v>
                </c:pt>
                <c:pt idx="373">
                  <c:v>39908</c:v>
                </c:pt>
                <c:pt idx="374">
                  <c:v>39909</c:v>
                </c:pt>
                <c:pt idx="375">
                  <c:v>39910</c:v>
                </c:pt>
                <c:pt idx="376">
                  <c:v>39911</c:v>
                </c:pt>
                <c:pt idx="377">
                  <c:v>39912</c:v>
                </c:pt>
                <c:pt idx="378">
                  <c:v>39913</c:v>
                </c:pt>
                <c:pt idx="379">
                  <c:v>39914</c:v>
                </c:pt>
                <c:pt idx="380">
                  <c:v>39915</c:v>
                </c:pt>
                <c:pt idx="381">
                  <c:v>39916</c:v>
                </c:pt>
                <c:pt idx="382">
                  <c:v>39917</c:v>
                </c:pt>
                <c:pt idx="383">
                  <c:v>39918</c:v>
                </c:pt>
                <c:pt idx="384">
                  <c:v>39919</c:v>
                </c:pt>
                <c:pt idx="385">
                  <c:v>39920</c:v>
                </c:pt>
                <c:pt idx="386">
                  <c:v>39921</c:v>
                </c:pt>
                <c:pt idx="387">
                  <c:v>39922</c:v>
                </c:pt>
                <c:pt idx="388">
                  <c:v>39923</c:v>
                </c:pt>
                <c:pt idx="389">
                  <c:v>39924</c:v>
                </c:pt>
                <c:pt idx="390">
                  <c:v>39925</c:v>
                </c:pt>
                <c:pt idx="391">
                  <c:v>39926</c:v>
                </c:pt>
                <c:pt idx="392">
                  <c:v>39927</c:v>
                </c:pt>
                <c:pt idx="393">
                  <c:v>39928</c:v>
                </c:pt>
                <c:pt idx="394">
                  <c:v>39929</c:v>
                </c:pt>
                <c:pt idx="395">
                  <c:v>39930</c:v>
                </c:pt>
                <c:pt idx="396">
                  <c:v>39931</c:v>
                </c:pt>
                <c:pt idx="397">
                  <c:v>39932</c:v>
                </c:pt>
                <c:pt idx="398">
                  <c:v>39933</c:v>
                </c:pt>
                <c:pt idx="399">
                  <c:v>39934</c:v>
                </c:pt>
                <c:pt idx="400">
                  <c:v>39935</c:v>
                </c:pt>
                <c:pt idx="401">
                  <c:v>39936</c:v>
                </c:pt>
                <c:pt idx="402">
                  <c:v>39937</c:v>
                </c:pt>
                <c:pt idx="403">
                  <c:v>39938</c:v>
                </c:pt>
                <c:pt idx="404">
                  <c:v>39939</c:v>
                </c:pt>
                <c:pt idx="405">
                  <c:v>39940</c:v>
                </c:pt>
                <c:pt idx="406">
                  <c:v>39941</c:v>
                </c:pt>
                <c:pt idx="407">
                  <c:v>39942</c:v>
                </c:pt>
                <c:pt idx="408">
                  <c:v>39943</c:v>
                </c:pt>
                <c:pt idx="409">
                  <c:v>39944</c:v>
                </c:pt>
                <c:pt idx="410">
                  <c:v>39945</c:v>
                </c:pt>
                <c:pt idx="411">
                  <c:v>39946</c:v>
                </c:pt>
                <c:pt idx="412">
                  <c:v>39947</c:v>
                </c:pt>
                <c:pt idx="413">
                  <c:v>39948</c:v>
                </c:pt>
                <c:pt idx="414">
                  <c:v>39949</c:v>
                </c:pt>
                <c:pt idx="415">
                  <c:v>39950</c:v>
                </c:pt>
                <c:pt idx="416">
                  <c:v>39951</c:v>
                </c:pt>
                <c:pt idx="417">
                  <c:v>39952</c:v>
                </c:pt>
                <c:pt idx="418">
                  <c:v>39953</c:v>
                </c:pt>
                <c:pt idx="419">
                  <c:v>39954</c:v>
                </c:pt>
                <c:pt idx="420">
                  <c:v>39955</c:v>
                </c:pt>
                <c:pt idx="421">
                  <c:v>39956</c:v>
                </c:pt>
                <c:pt idx="422">
                  <c:v>39957</c:v>
                </c:pt>
                <c:pt idx="423">
                  <c:v>39958</c:v>
                </c:pt>
                <c:pt idx="424">
                  <c:v>39959</c:v>
                </c:pt>
                <c:pt idx="425">
                  <c:v>39960</c:v>
                </c:pt>
                <c:pt idx="426">
                  <c:v>39961</c:v>
                </c:pt>
                <c:pt idx="427">
                  <c:v>39962</c:v>
                </c:pt>
                <c:pt idx="428">
                  <c:v>39963</c:v>
                </c:pt>
                <c:pt idx="429">
                  <c:v>39964</c:v>
                </c:pt>
                <c:pt idx="430">
                  <c:v>39965</c:v>
                </c:pt>
                <c:pt idx="431">
                  <c:v>39966</c:v>
                </c:pt>
                <c:pt idx="432">
                  <c:v>39967</c:v>
                </c:pt>
                <c:pt idx="433">
                  <c:v>39968</c:v>
                </c:pt>
                <c:pt idx="434">
                  <c:v>39969</c:v>
                </c:pt>
                <c:pt idx="435">
                  <c:v>39970</c:v>
                </c:pt>
                <c:pt idx="436">
                  <c:v>39971</c:v>
                </c:pt>
                <c:pt idx="437">
                  <c:v>39972</c:v>
                </c:pt>
                <c:pt idx="438">
                  <c:v>39973</c:v>
                </c:pt>
                <c:pt idx="439">
                  <c:v>39974</c:v>
                </c:pt>
                <c:pt idx="440">
                  <c:v>39975</c:v>
                </c:pt>
                <c:pt idx="441">
                  <c:v>39976</c:v>
                </c:pt>
                <c:pt idx="442">
                  <c:v>39977</c:v>
                </c:pt>
                <c:pt idx="443">
                  <c:v>39978</c:v>
                </c:pt>
                <c:pt idx="444">
                  <c:v>39979</c:v>
                </c:pt>
                <c:pt idx="445">
                  <c:v>39980</c:v>
                </c:pt>
                <c:pt idx="446">
                  <c:v>39981</c:v>
                </c:pt>
                <c:pt idx="447">
                  <c:v>39982</c:v>
                </c:pt>
                <c:pt idx="448">
                  <c:v>39983</c:v>
                </c:pt>
                <c:pt idx="449">
                  <c:v>39984</c:v>
                </c:pt>
                <c:pt idx="450">
                  <c:v>39985</c:v>
                </c:pt>
                <c:pt idx="451">
                  <c:v>39986</c:v>
                </c:pt>
                <c:pt idx="452">
                  <c:v>39987</c:v>
                </c:pt>
                <c:pt idx="453">
                  <c:v>39988</c:v>
                </c:pt>
                <c:pt idx="454">
                  <c:v>39989</c:v>
                </c:pt>
                <c:pt idx="455">
                  <c:v>39990</c:v>
                </c:pt>
                <c:pt idx="456">
                  <c:v>39991</c:v>
                </c:pt>
                <c:pt idx="457">
                  <c:v>39992</c:v>
                </c:pt>
                <c:pt idx="458">
                  <c:v>39993</c:v>
                </c:pt>
                <c:pt idx="459">
                  <c:v>39994</c:v>
                </c:pt>
                <c:pt idx="460">
                  <c:v>39995</c:v>
                </c:pt>
                <c:pt idx="461">
                  <c:v>39996</c:v>
                </c:pt>
                <c:pt idx="462">
                  <c:v>39997</c:v>
                </c:pt>
                <c:pt idx="463">
                  <c:v>39998</c:v>
                </c:pt>
                <c:pt idx="464">
                  <c:v>39999</c:v>
                </c:pt>
                <c:pt idx="465">
                  <c:v>40000</c:v>
                </c:pt>
                <c:pt idx="466">
                  <c:v>40001</c:v>
                </c:pt>
                <c:pt idx="467">
                  <c:v>40002</c:v>
                </c:pt>
                <c:pt idx="468">
                  <c:v>40003</c:v>
                </c:pt>
                <c:pt idx="469">
                  <c:v>40004</c:v>
                </c:pt>
                <c:pt idx="470">
                  <c:v>40005</c:v>
                </c:pt>
                <c:pt idx="471">
                  <c:v>40006</c:v>
                </c:pt>
                <c:pt idx="472">
                  <c:v>40007</c:v>
                </c:pt>
                <c:pt idx="473">
                  <c:v>40008</c:v>
                </c:pt>
                <c:pt idx="474">
                  <c:v>40009</c:v>
                </c:pt>
                <c:pt idx="475">
                  <c:v>40010</c:v>
                </c:pt>
                <c:pt idx="476">
                  <c:v>40011</c:v>
                </c:pt>
                <c:pt idx="477">
                  <c:v>40012</c:v>
                </c:pt>
                <c:pt idx="478">
                  <c:v>40013</c:v>
                </c:pt>
                <c:pt idx="479">
                  <c:v>40014</c:v>
                </c:pt>
                <c:pt idx="480">
                  <c:v>40015</c:v>
                </c:pt>
                <c:pt idx="481">
                  <c:v>40016</c:v>
                </c:pt>
                <c:pt idx="482">
                  <c:v>40017</c:v>
                </c:pt>
                <c:pt idx="483">
                  <c:v>40018</c:v>
                </c:pt>
                <c:pt idx="484">
                  <c:v>40019</c:v>
                </c:pt>
                <c:pt idx="485">
                  <c:v>40020</c:v>
                </c:pt>
                <c:pt idx="486">
                  <c:v>40021</c:v>
                </c:pt>
                <c:pt idx="487">
                  <c:v>40022</c:v>
                </c:pt>
                <c:pt idx="488">
                  <c:v>40023</c:v>
                </c:pt>
                <c:pt idx="489">
                  <c:v>40024</c:v>
                </c:pt>
                <c:pt idx="490">
                  <c:v>40025</c:v>
                </c:pt>
                <c:pt idx="491">
                  <c:v>40026</c:v>
                </c:pt>
                <c:pt idx="492">
                  <c:v>40027</c:v>
                </c:pt>
                <c:pt idx="493">
                  <c:v>40028</c:v>
                </c:pt>
                <c:pt idx="494">
                  <c:v>40029</c:v>
                </c:pt>
                <c:pt idx="495">
                  <c:v>40030</c:v>
                </c:pt>
                <c:pt idx="496">
                  <c:v>40031</c:v>
                </c:pt>
                <c:pt idx="497">
                  <c:v>40032</c:v>
                </c:pt>
                <c:pt idx="498">
                  <c:v>40033</c:v>
                </c:pt>
                <c:pt idx="499">
                  <c:v>40034</c:v>
                </c:pt>
                <c:pt idx="500">
                  <c:v>40035</c:v>
                </c:pt>
                <c:pt idx="501">
                  <c:v>40036</c:v>
                </c:pt>
                <c:pt idx="502">
                  <c:v>40037</c:v>
                </c:pt>
                <c:pt idx="503">
                  <c:v>40038</c:v>
                </c:pt>
                <c:pt idx="504">
                  <c:v>40039</c:v>
                </c:pt>
                <c:pt idx="505">
                  <c:v>40040</c:v>
                </c:pt>
                <c:pt idx="506">
                  <c:v>40041</c:v>
                </c:pt>
                <c:pt idx="507">
                  <c:v>40042</c:v>
                </c:pt>
                <c:pt idx="508">
                  <c:v>40043</c:v>
                </c:pt>
                <c:pt idx="509">
                  <c:v>40044</c:v>
                </c:pt>
                <c:pt idx="510">
                  <c:v>40045</c:v>
                </c:pt>
                <c:pt idx="511">
                  <c:v>40046</c:v>
                </c:pt>
                <c:pt idx="512">
                  <c:v>40047</c:v>
                </c:pt>
                <c:pt idx="513">
                  <c:v>40048</c:v>
                </c:pt>
                <c:pt idx="514">
                  <c:v>40049</c:v>
                </c:pt>
                <c:pt idx="515">
                  <c:v>40050</c:v>
                </c:pt>
                <c:pt idx="516">
                  <c:v>40051</c:v>
                </c:pt>
                <c:pt idx="517">
                  <c:v>40052</c:v>
                </c:pt>
                <c:pt idx="518">
                  <c:v>40053</c:v>
                </c:pt>
                <c:pt idx="519">
                  <c:v>40054</c:v>
                </c:pt>
                <c:pt idx="520">
                  <c:v>40055</c:v>
                </c:pt>
                <c:pt idx="521">
                  <c:v>40056</c:v>
                </c:pt>
                <c:pt idx="522">
                  <c:v>40057</c:v>
                </c:pt>
                <c:pt idx="523">
                  <c:v>40058</c:v>
                </c:pt>
                <c:pt idx="524">
                  <c:v>40059</c:v>
                </c:pt>
                <c:pt idx="525">
                  <c:v>40060</c:v>
                </c:pt>
                <c:pt idx="526">
                  <c:v>40061</c:v>
                </c:pt>
                <c:pt idx="527">
                  <c:v>40062</c:v>
                </c:pt>
                <c:pt idx="528">
                  <c:v>40063</c:v>
                </c:pt>
                <c:pt idx="529">
                  <c:v>40064</c:v>
                </c:pt>
                <c:pt idx="530">
                  <c:v>40065</c:v>
                </c:pt>
                <c:pt idx="531">
                  <c:v>40066</c:v>
                </c:pt>
                <c:pt idx="532">
                  <c:v>40067</c:v>
                </c:pt>
                <c:pt idx="533">
                  <c:v>40068</c:v>
                </c:pt>
                <c:pt idx="534">
                  <c:v>40069</c:v>
                </c:pt>
                <c:pt idx="535">
                  <c:v>40070</c:v>
                </c:pt>
                <c:pt idx="536">
                  <c:v>40071</c:v>
                </c:pt>
                <c:pt idx="537">
                  <c:v>40072</c:v>
                </c:pt>
                <c:pt idx="538">
                  <c:v>40073</c:v>
                </c:pt>
                <c:pt idx="539">
                  <c:v>40074</c:v>
                </c:pt>
                <c:pt idx="540">
                  <c:v>40075</c:v>
                </c:pt>
                <c:pt idx="541">
                  <c:v>40076</c:v>
                </c:pt>
                <c:pt idx="542">
                  <c:v>40077</c:v>
                </c:pt>
                <c:pt idx="543">
                  <c:v>40078</c:v>
                </c:pt>
                <c:pt idx="544">
                  <c:v>40079</c:v>
                </c:pt>
                <c:pt idx="545">
                  <c:v>40080</c:v>
                </c:pt>
                <c:pt idx="546">
                  <c:v>40081</c:v>
                </c:pt>
                <c:pt idx="547">
                  <c:v>40082</c:v>
                </c:pt>
                <c:pt idx="548">
                  <c:v>40083</c:v>
                </c:pt>
                <c:pt idx="549">
                  <c:v>40084</c:v>
                </c:pt>
                <c:pt idx="550">
                  <c:v>40085</c:v>
                </c:pt>
                <c:pt idx="551">
                  <c:v>40086</c:v>
                </c:pt>
                <c:pt idx="552">
                  <c:v>40087</c:v>
                </c:pt>
                <c:pt idx="553">
                  <c:v>40088</c:v>
                </c:pt>
                <c:pt idx="554">
                  <c:v>40089</c:v>
                </c:pt>
                <c:pt idx="555">
                  <c:v>40090</c:v>
                </c:pt>
                <c:pt idx="556">
                  <c:v>40091</c:v>
                </c:pt>
                <c:pt idx="557">
                  <c:v>40092</c:v>
                </c:pt>
                <c:pt idx="558">
                  <c:v>40093</c:v>
                </c:pt>
                <c:pt idx="559">
                  <c:v>40094</c:v>
                </c:pt>
                <c:pt idx="560">
                  <c:v>40095</c:v>
                </c:pt>
                <c:pt idx="561">
                  <c:v>40096</c:v>
                </c:pt>
                <c:pt idx="562">
                  <c:v>40097</c:v>
                </c:pt>
                <c:pt idx="563">
                  <c:v>40098</c:v>
                </c:pt>
                <c:pt idx="564">
                  <c:v>40099</c:v>
                </c:pt>
                <c:pt idx="565">
                  <c:v>40100</c:v>
                </c:pt>
                <c:pt idx="566">
                  <c:v>40101</c:v>
                </c:pt>
                <c:pt idx="567">
                  <c:v>40102</c:v>
                </c:pt>
                <c:pt idx="568">
                  <c:v>40103</c:v>
                </c:pt>
                <c:pt idx="569">
                  <c:v>40104</c:v>
                </c:pt>
                <c:pt idx="570">
                  <c:v>40105</c:v>
                </c:pt>
                <c:pt idx="571">
                  <c:v>40106</c:v>
                </c:pt>
                <c:pt idx="572">
                  <c:v>40107</c:v>
                </c:pt>
                <c:pt idx="573">
                  <c:v>40108</c:v>
                </c:pt>
                <c:pt idx="574">
                  <c:v>40109</c:v>
                </c:pt>
                <c:pt idx="575">
                  <c:v>40110</c:v>
                </c:pt>
                <c:pt idx="576">
                  <c:v>40111</c:v>
                </c:pt>
                <c:pt idx="577">
                  <c:v>40112</c:v>
                </c:pt>
                <c:pt idx="578">
                  <c:v>40113</c:v>
                </c:pt>
                <c:pt idx="579">
                  <c:v>40114</c:v>
                </c:pt>
                <c:pt idx="580">
                  <c:v>40115</c:v>
                </c:pt>
                <c:pt idx="581">
                  <c:v>40116</c:v>
                </c:pt>
                <c:pt idx="582">
                  <c:v>40117</c:v>
                </c:pt>
                <c:pt idx="583">
                  <c:v>40118</c:v>
                </c:pt>
                <c:pt idx="584">
                  <c:v>40119</c:v>
                </c:pt>
                <c:pt idx="585">
                  <c:v>40120</c:v>
                </c:pt>
                <c:pt idx="586">
                  <c:v>40121</c:v>
                </c:pt>
                <c:pt idx="587">
                  <c:v>40122</c:v>
                </c:pt>
                <c:pt idx="588">
                  <c:v>40123</c:v>
                </c:pt>
                <c:pt idx="589">
                  <c:v>40124</c:v>
                </c:pt>
                <c:pt idx="590">
                  <c:v>40125</c:v>
                </c:pt>
                <c:pt idx="591">
                  <c:v>40126</c:v>
                </c:pt>
                <c:pt idx="592">
                  <c:v>40127</c:v>
                </c:pt>
                <c:pt idx="593">
                  <c:v>40128</c:v>
                </c:pt>
                <c:pt idx="594">
                  <c:v>40129</c:v>
                </c:pt>
                <c:pt idx="595">
                  <c:v>40130</c:v>
                </c:pt>
                <c:pt idx="596">
                  <c:v>40131</c:v>
                </c:pt>
                <c:pt idx="597">
                  <c:v>40132</c:v>
                </c:pt>
                <c:pt idx="598">
                  <c:v>40133</c:v>
                </c:pt>
                <c:pt idx="599">
                  <c:v>40134</c:v>
                </c:pt>
                <c:pt idx="600">
                  <c:v>40135</c:v>
                </c:pt>
                <c:pt idx="601">
                  <c:v>40136</c:v>
                </c:pt>
                <c:pt idx="602">
                  <c:v>40137</c:v>
                </c:pt>
                <c:pt idx="603">
                  <c:v>40138</c:v>
                </c:pt>
                <c:pt idx="604">
                  <c:v>40139</c:v>
                </c:pt>
                <c:pt idx="605">
                  <c:v>40140</c:v>
                </c:pt>
                <c:pt idx="606">
                  <c:v>40141</c:v>
                </c:pt>
                <c:pt idx="607">
                  <c:v>40142</c:v>
                </c:pt>
                <c:pt idx="608">
                  <c:v>40143</c:v>
                </c:pt>
                <c:pt idx="609">
                  <c:v>40144</c:v>
                </c:pt>
                <c:pt idx="610">
                  <c:v>40145</c:v>
                </c:pt>
                <c:pt idx="611">
                  <c:v>40146</c:v>
                </c:pt>
                <c:pt idx="612">
                  <c:v>40147</c:v>
                </c:pt>
                <c:pt idx="613">
                  <c:v>40148</c:v>
                </c:pt>
                <c:pt idx="614">
                  <c:v>40149</c:v>
                </c:pt>
                <c:pt idx="615">
                  <c:v>40150</c:v>
                </c:pt>
                <c:pt idx="616">
                  <c:v>40151</c:v>
                </c:pt>
                <c:pt idx="617">
                  <c:v>40152</c:v>
                </c:pt>
                <c:pt idx="618">
                  <c:v>40153</c:v>
                </c:pt>
                <c:pt idx="619">
                  <c:v>40154</c:v>
                </c:pt>
                <c:pt idx="620">
                  <c:v>40155</c:v>
                </c:pt>
                <c:pt idx="621">
                  <c:v>40156</c:v>
                </c:pt>
                <c:pt idx="622">
                  <c:v>40157</c:v>
                </c:pt>
                <c:pt idx="623">
                  <c:v>40158</c:v>
                </c:pt>
                <c:pt idx="624">
                  <c:v>40159</c:v>
                </c:pt>
                <c:pt idx="625">
                  <c:v>40160</c:v>
                </c:pt>
                <c:pt idx="626">
                  <c:v>40161</c:v>
                </c:pt>
                <c:pt idx="627">
                  <c:v>40162</c:v>
                </c:pt>
                <c:pt idx="628">
                  <c:v>40163</c:v>
                </c:pt>
                <c:pt idx="629">
                  <c:v>40164</c:v>
                </c:pt>
                <c:pt idx="630">
                  <c:v>40165</c:v>
                </c:pt>
                <c:pt idx="631">
                  <c:v>40166</c:v>
                </c:pt>
                <c:pt idx="632">
                  <c:v>40167</c:v>
                </c:pt>
                <c:pt idx="633">
                  <c:v>40168</c:v>
                </c:pt>
                <c:pt idx="634">
                  <c:v>40169</c:v>
                </c:pt>
                <c:pt idx="635">
                  <c:v>40170</c:v>
                </c:pt>
                <c:pt idx="636">
                  <c:v>40171</c:v>
                </c:pt>
                <c:pt idx="637">
                  <c:v>40172</c:v>
                </c:pt>
                <c:pt idx="638">
                  <c:v>40173</c:v>
                </c:pt>
                <c:pt idx="639">
                  <c:v>40174</c:v>
                </c:pt>
                <c:pt idx="640">
                  <c:v>40175</c:v>
                </c:pt>
                <c:pt idx="641">
                  <c:v>40176</c:v>
                </c:pt>
                <c:pt idx="642">
                  <c:v>40177</c:v>
                </c:pt>
                <c:pt idx="643">
                  <c:v>40178</c:v>
                </c:pt>
                <c:pt idx="644">
                  <c:v>40179</c:v>
                </c:pt>
                <c:pt idx="645">
                  <c:v>40180</c:v>
                </c:pt>
                <c:pt idx="646">
                  <c:v>40181</c:v>
                </c:pt>
                <c:pt idx="647">
                  <c:v>40182</c:v>
                </c:pt>
                <c:pt idx="648">
                  <c:v>40183</c:v>
                </c:pt>
                <c:pt idx="649">
                  <c:v>40184</c:v>
                </c:pt>
                <c:pt idx="650">
                  <c:v>40185</c:v>
                </c:pt>
                <c:pt idx="651">
                  <c:v>40186</c:v>
                </c:pt>
                <c:pt idx="652">
                  <c:v>40187</c:v>
                </c:pt>
                <c:pt idx="653">
                  <c:v>40188</c:v>
                </c:pt>
                <c:pt idx="654">
                  <c:v>40189</c:v>
                </c:pt>
                <c:pt idx="655">
                  <c:v>40190</c:v>
                </c:pt>
                <c:pt idx="656">
                  <c:v>40191</c:v>
                </c:pt>
                <c:pt idx="657">
                  <c:v>40192</c:v>
                </c:pt>
                <c:pt idx="658">
                  <c:v>40193</c:v>
                </c:pt>
                <c:pt idx="659">
                  <c:v>40194</c:v>
                </c:pt>
                <c:pt idx="660">
                  <c:v>40195</c:v>
                </c:pt>
                <c:pt idx="661">
                  <c:v>40196</c:v>
                </c:pt>
                <c:pt idx="662">
                  <c:v>40197</c:v>
                </c:pt>
                <c:pt idx="663">
                  <c:v>40198</c:v>
                </c:pt>
                <c:pt idx="664">
                  <c:v>40199</c:v>
                </c:pt>
                <c:pt idx="665">
                  <c:v>40200</c:v>
                </c:pt>
                <c:pt idx="666">
                  <c:v>40201</c:v>
                </c:pt>
                <c:pt idx="667">
                  <c:v>40202</c:v>
                </c:pt>
                <c:pt idx="668">
                  <c:v>40203</c:v>
                </c:pt>
                <c:pt idx="669">
                  <c:v>40204</c:v>
                </c:pt>
                <c:pt idx="670">
                  <c:v>40205</c:v>
                </c:pt>
                <c:pt idx="671">
                  <c:v>40206</c:v>
                </c:pt>
                <c:pt idx="672">
                  <c:v>40207</c:v>
                </c:pt>
                <c:pt idx="673">
                  <c:v>40208</c:v>
                </c:pt>
                <c:pt idx="674">
                  <c:v>40209</c:v>
                </c:pt>
                <c:pt idx="675">
                  <c:v>40210</c:v>
                </c:pt>
                <c:pt idx="676">
                  <c:v>40211</c:v>
                </c:pt>
                <c:pt idx="677">
                  <c:v>40212</c:v>
                </c:pt>
                <c:pt idx="678">
                  <c:v>40213</c:v>
                </c:pt>
                <c:pt idx="679">
                  <c:v>40214</c:v>
                </c:pt>
                <c:pt idx="680">
                  <c:v>40215</c:v>
                </c:pt>
                <c:pt idx="681">
                  <c:v>40216</c:v>
                </c:pt>
                <c:pt idx="682">
                  <c:v>40217</c:v>
                </c:pt>
                <c:pt idx="683">
                  <c:v>40218</c:v>
                </c:pt>
                <c:pt idx="684">
                  <c:v>40219</c:v>
                </c:pt>
                <c:pt idx="685">
                  <c:v>40220</c:v>
                </c:pt>
                <c:pt idx="686">
                  <c:v>40221</c:v>
                </c:pt>
                <c:pt idx="687">
                  <c:v>40222</c:v>
                </c:pt>
                <c:pt idx="688">
                  <c:v>40223</c:v>
                </c:pt>
                <c:pt idx="689">
                  <c:v>40224</c:v>
                </c:pt>
                <c:pt idx="690">
                  <c:v>40225</c:v>
                </c:pt>
                <c:pt idx="691">
                  <c:v>40226</c:v>
                </c:pt>
                <c:pt idx="692">
                  <c:v>40227</c:v>
                </c:pt>
                <c:pt idx="693">
                  <c:v>40228</c:v>
                </c:pt>
                <c:pt idx="694">
                  <c:v>40229</c:v>
                </c:pt>
                <c:pt idx="695">
                  <c:v>40230</c:v>
                </c:pt>
                <c:pt idx="696">
                  <c:v>40231</c:v>
                </c:pt>
                <c:pt idx="697">
                  <c:v>40232</c:v>
                </c:pt>
                <c:pt idx="698">
                  <c:v>40233</c:v>
                </c:pt>
                <c:pt idx="699">
                  <c:v>40234</c:v>
                </c:pt>
                <c:pt idx="700">
                  <c:v>40235</c:v>
                </c:pt>
                <c:pt idx="701">
                  <c:v>40236</c:v>
                </c:pt>
                <c:pt idx="702">
                  <c:v>40237</c:v>
                </c:pt>
                <c:pt idx="703">
                  <c:v>40238</c:v>
                </c:pt>
                <c:pt idx="704">
                  <c:v>40239</c:v>
                </c:pt>
                <c:pt idx="705">
                  <c:v>40240</c:v>
                </c:pt>
                <c:pt idx="706">
                  <c:v>40241</c:v>
                </c:pt>
                <c:pt idx="707">
                  <c:v>40242</c:v>
                </c:pt>
                <c:pt idx="708">
                  <c:v>40243</c:v>
                </c:pt>
                <c:pt idx="709">
                  <c:v>40244</c:v>
                </c:pt>
                <c:pt idx="710">
                  <c:v>40245</c:v>
                </c:pt>
                <c:pt idx="711">
                  <c:v>40246</c:v>
                </c:pt>
                <c:pt idx="712">
                  <c:v>40247</c:v>
                </c:pt>
                <c:pt idx="713">
                  <c:v>40248</c:v>
                </c:pt>
                <c:pt idx="714">
                  <c:v>40249</c:v>
                </c:pt>
                <c:pt idx="715">
                  <c:v>40250</c:v>
                </c:pt>
                <c:pt idx="716">
                  <c:v>40251</c:v>
                </c:pt>
                <c:pt idx="717">
                  <c:v>40252</c:v>
                </c:pt>
                <c:pt idx="718">
                  <c:v>40253</c:v>
                </c:pt>
                <c:pt idx="719">
                  <c:v>40254</c:v>
                </c:pt>
                <c:pt idx="720">
                  <c:v>40255</c:v>
                </c:pt>
                <c:pt idx="721">
                  <c:v>40256</c:v>
                </c:pt>
                <c:pt idx="722">
                  <c:v>40257</c:v>
                </c:pt>
                <c:pt idx="723">
                  <c:v>40258</c:v>
                </c:pt>
                <c:pt idx="724">
                  <c:v>40259</c:v>
                </c:pt>
                <c:pt idx="725">
                  <c:v>40260</c:v>
                </c:pt>
                <c:pt idx="726">
                  <c:v>40261</c:v>
                </c:pt>
                <c:pt idx="727">
                  <c:v>40262</c:v>
                </c:pt>
                <c:pt idx="728">
                  <c:v>40263</c:v>
                </c:pt>
                <c:pt idx="729">
                  <c:v>40264</c:v>
                </c:pt>
                <c:pt idx="730">
                  <c:v>40265</c:v>
                </c:pt>
                <c:pt idx="731">
                  <c:v>40266</c:v>
                </c:pt>
                <c:pt idx="732">
                  <c:v>40267</c:v>
                </c:pt>
                <c:pt idx="733">
                  <c:v>40268</c:v>
                </c:pt>
                <c:pt idx="734">
                  <c:v>40269</c:v>
                </c:pt>
                <c:pt idx="735">
                  <c:v>40270</c:v>
                </c:pt>
                <c:pt idx="736">
                  <c:v>40271</c:v>
                </c:pt>
                <c:pt idx="737">
                  <c:v>40272</c:v>
                </c:pt>
                <c:pt idx="738">
                  <c:v>40273</c:v>
                </c:pt>
                <c:pt idx="739">
                  <c:v>40274</c:v>
                </c:pt>
                <c:pt idx="740">
                  <c:v>40275</c:v>
                </c:pt>
                <c:pt idx="741">
                  <c:v>40276</c:v>
                </c:pt>
                <c:pt idx="742">
                  <c:v>40277</c:v>
                </c:pt>
                <c:pt idx="743">
                  <c:v>40278</c:v>
                </c:pt>
                <c:pt idx="744">
                  <c:v>40279</c:v>
                </c:pt>
                <c:pt idx="745">
                  <c:v>40280</c:v>
                </c:pt>
                <c:pt idx="746">
                  <c:v>40281</c:v>
                </c:pt>
                <c:pt idx="747">
                  <c:v>40282</c:v>
                </c:pt>
                <c:pt idx="748">
                  <c:v>40283</c:v>
                </c:pt>
                <c:pt idx="749">
                  <c:v>40284</c:v>
                </c:pt>
                <c:pt idx="750">
                  <c:v>40285</c:v>
                </c:pt>
                <c:pt idx="751">
                  <c:v>40286</c:v>
                </c:pt>
                <c:pt idx="752">
                  <c:v>40287</c:v>
                </c:pt>
                <c:pt idx="753">
                  <c:v>40288</c:v>
                </c:pt>
                <c:pt idx="754">
                  <c:v>40289</c:v>
                </c:pt>
                <c:pt idx="755">
                  <c:v>40290</c:v>
                </c:pt>
                <c:pt idx="756">
                  <c:v>40291</c:v>
                </c:pt>
                <c:pt idx="757">
                  <c:v>40292</c:v>
                </c:pt>
                <c:pt idx="758">
                  <c:v>40293</c:v>
                </c:pt>
                <c:pt idx="759">
                  <c:v>40294</c:v>
                </c:pt>
                <c:pt idx="760">
                  <c:v>40295</c:v>
                </c:pt>
                <c:pt idx="761">
                  <c:v>40296</c:v>
                </c:pt>
                <c:pt idx="762">
                  <c:v>40297</c:v>
                </c:pt>
                <c:pt idx="763">
                  <c:v>40298</c:v>
                </c:pt>
                <c:pt idx="764">
                  <c:v>40299</c:v>
                </c:pt>
                <c:pt idx="765">
                  <c:v>40300</c:v>
                </c:pt>
                <c:pt idx="766">
                  <c:v>40301</c:v>
                </c:pt>
                <c:pt idx="767">
                  <c:v>40302</c:v>
                </c:pt>
                <c:pt idx="768">
                  <c:v>40303</c:v>
                </c:pt>
                <c:pt idx="769">
                  <c:v>40304</c:v>
                </c:pt>
                <c:pt idx="770">
                  <c:v>40305</c:v>
                </c:pt>
                <c:pt idx="771">
                  <c:v>40306</c:v>
                </c:pt>
                <c:pt idx="772">
                  <c:v>40307</c:v>
                </c:pt>
                <c:pt idx="773">
                  <c:v>40308</c:v>
                </c:pt>
                <c:pt idx="774">
                  <c:v>40309</c:v>
                </c:pt>
                <c:pt idx="775">
                  <c:v>40310</c:v>
                </c:pt>
                <c:pt idx="776">
                  <c:v>40311</c:v>
                </c:pt>
                <c:pt idx="777">
                  <c:v>40312</c:v>
                </c:pt>
                <c:pt idx="778">
                  <c:v>40313</c:v>
                </c:pt>
                <c:pt idx="779">
                  <c:v>40314</c:v>
                </c:pt>
                <c:pt idx="780">
                  <c:v>40315</c:v>
                </c:pt>
                <c:pt idx="781">
                  <c:v>40316</c:v>
                </c:pt>
                <c:pt idx="782">
                  <c:v>40317</c:v>
                </c:pt>
                <c:pt idx="783">
                  <c:v>40318</c:v>
                </c:pt>
                <c:pt idx="784">
                  <c:v>40319</c:v>
                </c:pt>
                <c:pt idx="785">
                  <c:v>40320</c:v>
                </c:pt>
                <c:pt idx="786">
                  <c:v>40321</c:v>
                </c:pt>
                <c:pt idx="787">
                  <c:v>40322</c:v>
                </c:pt>
                <c:pt idx="788">
                  <c:v>40323</c:v>
                </c:pt>
                <c:pt idx="789">
                  <c:v>40324</c:v>
                </c:pt>
                <c:pt idx="790">
                  <c:v>40325</c:v>
                </c:pt>
                <c:pt idx="791">
                  <c:v>40326</c:v>
                </c:pt>
                <c:pt idx="792">
                  <c:v>40327</c:v>
                </c:pt>
                <c:pt idx="793">
                  <c:v>40328</c:v>
                </c:pt>
                <c:pt idx="794">
                  <c:v>40329</c:v>
                </c:pt>
                <c:pt idx="795">
                  <c:v>40330</c:v>
                </c:pt>
                <c:pt idx="796">
                  <c:v>40331</c:v>
                </c:pt>
                <c:pt idx="797">
                  <c:v>40332</c:v>
                </c:pt>
                <c:pt idx="798">
                  <c:v>40333</c:v>
                </c:pt>
                <c:pt idx="799">
                  <c:v>40334</c:v>
                </c:pt>
                <c:pt idx="800">
                  <c:v>40335</c:v>
                </c:pt>
                <c:pt idx="801">
                  <c:v>40336</c:v>
                </c:pt>
                <c:pt idx="802">
                  <c:v>40337</c:v>
                </c:pt>
                <c:pt idx="803">
                  <c:v>40338</c:v>
                </c:pt>
                <c:pt idx="804">
                  <c:v>40339</c:v>
                </c:pt>
                <c:pt idx="805">
                  <c:v>40340</c:v>
                </c:pt>
                <c:pt idx="806">
                  <c:v>40341</c:v>
                </c:pt>
                <c:pt idx="807">
                  <c:v>40342</c:v>
                </c:pt>
                <c:pt idx="808">
                  <c:v>40343</c:v>
                </c:pt>
                <c:pt idx="809">
                  <c:v>40344</c:v>
                </c:pt>
                <c:pt idx="810">
                  <c:v>40345</c:v>
                </c:pt>
                <c:pt idx="811">
                  <c:v>40346</c:v>
                </c:pt>
                <c:pt idx="812">
                  <c:v>40347</c:v>
                </c:pt>
                <c:pt idx="813">
                  <c:v>40348</c:v>
                </c:pt>
                <c:pt idx="814">
                  <c:v>40349</c:v>
                </c:pt>
                <c:pt idx="815">
                  <c:v>40350</c:v>
                </c:pt>
                <c:pt idx="816">
                  <c:v>40351</c:v>
                </c:pt>
                <c:pt idx="817">
                  <c:v>40352</c:v>
                </c:pt>
                <c:pt idx="818">
                  <c:v>40353</c:v>
                </c:pt>
                <c:pt idx="819">
                  <c:v>40354</c:v>
                </c:pt>
                <c:pt idx="820">
                  <c:v>40355</c:v>
                </c:pt>
                <c:pt idx="821">
                  <c:v>40356</c:v>
                </c:pt>
                <c:pt idx="822">
                  <c:v>40357</c:v>
                </c:pt>
                <c:pt idx="823">
                  <c:v>40358</c:v>
                </c:pt>
                <c:pt idx="824">
                  <c:v>40359</c:v>
                </c:pt>
                <c:pt idx="825">
                  <c:v>40360</c:v>
                </c:pt>
                <c:pt idx="826">
                  <c:v>40361</c:v>
                </c:pt>
                <c:pt idx="827">
                  <c:v>40362</c:v>
                </c:pt>
                <c:pt idx="828">
                  <c:v>40363</c:v>
                </c:pt>
                <c:pt idx="829">
                  <c:v>40364</c:v>
                </c:pt>
                <c:pt idx="830">
                  <c:v>40365</c:v>
                </c:pt>
                <c:pt idx="831">
                  <c:v>40366</c:v>
                </c:pt>
                <c:pt idx="832">
                  <c:v>40367</c:v>
                </c:pt>
                <c:pt idx="833">
                  <c:v>40368</c:v>
                </c:pt>
                <c:pt idx="834">
                  <c:v>40369</c:v>
                </c:pt>
                <c:pt idx="835">
                  <c:v>40370</c:v>
                </c:pt>
                <c:pt idx="836">
                  <c:v>40371</c:v>
                </c:pt>
                <c:pt idx="837">
                  <c:v>40372</c:v>
                </c:pt>
                <c:pt idx="838">
                  <c:v>40373</c:v>
                </c:pt>
                <c:pt idx="839">
                  <c:v>40374</c:v>
                </c:pt>
                <c:pt idx="840">
                  <c:v>40375</c:v>
                </c:pt>
                <c:pt idx="841">
                  <c:v>40376</c:v>
                </c:pt>
                <c:pt idx="842">
                  <c:v>40377</c:v>
                </c:pt>
                <c:pt idx="843">
                  <c:v>40378</c:v>
                </c:pt>
                <c:pt idx="844">
                  <c:v>40379</c:v>
                </c:pt>
                <c:pt idx="845">
                  <c:v>40380</c:v>
                </c:pt>
                <c:pt idx="846">
                  <c:v>40381</c:v>
                </c:pt>
                <c:pt idx="847">
                  <c:v>40382</c:v>
                </c:pt>
                <c:pt idx="848">
                  <c:v>40383</c:v>
                </c:pt>
                <c:pt idx="849">
                  <c:v>40384</c:v>
                </c:pt>
                <c:pt idx="850">
                  <c:v>40385</c:v>
                </c:pt>
                <c:pt idx="851">
                  <c:v>40386</c:v>
                </c:pt>
                <c:pt idx="852">
                  <c:v>40387</c:v>
                </c:pt>
                <c:pt idx="853">
                  <c:v>40388</c:v>
                </c:pt>
                <c:pt idx="854">
                  <c:v>40389</c:v>
                </c:pt>
                <c:pt idx="855">
                  <c:v>40390</c:v>
                </c:pt>
                <c:pt idx="856">
                  <c:v>40391</c:v>
                </c:pt>
                <c:pt idx="857">
                  <c:v>40392</c:v>
                </c:pt>
                <c:pt idx="858">
                  <c:v>40393</c:v>
                </c:pt>
                <c:pt idx="859">
                  <c:v>40394</c:v>
                </c:pt>
                <c:pt idx="860">
                  <c:v>40395</c:v>
                </c:pt>
                <c:pt idx="861">
                  <c:v>40396</c:v>
                </c:pt>
                <c:pt idx="862">
                  <c:v>40397</c:v>
                </c:pt>
                <c:pt idx="863">
                  <c:v>40398</c:v>
                </c:pt>
                <c:pt idx="864">
                  <c:v>40399</c:v>
                </c:pt>
                <c:pt idx="865">
                  <c:v>40400</c:v>
                </c:pt>
                <c:pt idx="866">
                  <c:v>40401</c:v>
                </c:pt>
                <c:pt idx="867">
                  <c:v>40402</c:v>
                </c:pt>
                <c:pt idx="868">
                  <c:v>40403</c:v>
                </c:pt>
                <c:pt idx="869">
                  <c:v>40404</c:v>
                </c:pt>
                <c:pt idx="870">
                  <c:v>40405</c:v>
                </c:pt>
                <c:pt idx="871">
                  <c:v>40406</c:v>
                </c:pt>
                <c:pt idx="872">
                  <c:v>40407</c:v>
                </c:pt>
                <c:pt idx="873">
                  <c:v>40408</c:v>
                </c:pt>
                <c:pt idx="874">
                  <c:v>40409</c:v>
                </c:pt>
                <c:pt idx="875">
                  <c:v>40410</c:v>
                </c:pt>
                <c:pt idx="876">
                  <c:v>40411</c:v>
                </c:pt>
                <c:pt idx="877">
                  <c:v>40412</c:v>
                </c:pt>
                <c:pt idx="878">
                  <c:v>40413</c:v>
                </c:pt>
                <c:pt idx="879">
                  <c:v>40414</c:v>
                </c:pt>
                <c:pt idx="880">
                  <c:v>40415</c:v>
                </c:pt>
                <c:pt idx="881">
                  <c:v>40416</c:v>
                </c:pt>
                <c:pt idx="882">
                  <c:v>40417</c:v>
                </c:pt>
                <c:pt idx="883">
                  <c:v>40418</c:v>
                </c:pt>
                <c:pt idx="884">
                  <c:v>40419</c:v>
                </c:pt>
                <c:pt idx="885">
                  <c:v>40420</c:v>
                </c:pt>
                <c:pt idx="886">
                  <c:v>40421</c:v>
                </c:pt>
                <c:pt idx="887">
                  <c:v>40422</c:v>
                </c:pt>
                <c:pt idx="888">
                  <c:v>40423</c:v>
                </c:pt>
                <c:pt idx="889">
                  <c:v>40424</c:v>
                </c:pt>
                <c:pt idx="890">
                  <c:v>40425</c:v>
                </c:pt>
                <c:pt idx="891">
                  <c:v>40426</c:v>
                </c:pt>
                <c:pt idx="892">
                  <c:v>40427</c:v>
                </c:pt>
                <c:pt idx="893">
                  <c:v>40428</c:v>
                </c:pt>
                <c:pt idx="894">
                  <c:v>40429</c:v>
                </c:pt>
                <c:pt idx="895">
                  <c:v>40430</c:v>
                </c:pt>
                <c:pt idx="896">
                  <c:v>40431</c:v>
                </c:pt>
                <c:pt idx="897">
                  <c:v>40432</c:v>
                </c:pt>
                <c:pt idx="898">
                  <c:v>40433</c:v>
                </c:pt>
                <c:pt idx="899">
                  <c:v>40434</c:v>
                </c:pt>
                <c:pt idx="900">
                  <c:v>40435</c:v>
                </c:pt>
                <c:pt idx="901">
                  <c:v>40436</c:v>
                </c:pt>
                <c:pt idx="902">
                  <c:v>40437</c:v>
                </c:pt>
                <c:pt idx="903">
                  <c:v>40438</c:v>
                </c:pt>
                <c:pt idx="904">
                  <c:v>40439</c:v>
                </c:pt>
                <c:pt idx="905">
                  <c:v>40440</c:v>
                </c:pt>
                <c:pt idx="906">
                  <c:v>40441</c:v>
                </c:pt>
                <c:pt idx="907">
                  <c:v>40442</c:v>
                </c:pt>
                <c:pt idx="908">
                  <c:v>40443</c:v>
                </c:pt>
                <c:pt idx="909">
                  <c:v>40444</c:v>
                </c:pt>
                <c:pt idx="910">
                  <c:v>40445</c:v>
                </c:pt>
                <c:pt idx="911">
                  <c:v>40446</c:v>
                </c:pt>
                <c:pt idx="912">
                  <c:v>40447</c:v>
                </c:pt>
                <c:pt idx="913">
                  <c:v>40448</c:v>
                </c:pt>
                <c:pt idx="914">
                  <c:v>40449</c:v>
                </c:pt>
                <c:pt idx="915">
                  <c:v>40450</c:v>
                </c:pt>
                <c:pt idx="916">
                  <c:v>40451</c:v>
                </c:pt>
                <c:pt idx="917">
                  <c:v>40452</c:v>
                </c:pt>
                <c:pt idx="918">
                  <c:v>40453</c:v>
                </c:pt>
                <c:pt idx="919">
                  <c:v>40454</c:v>
                </c:pt>
                <c:pt idx="920">
                  <c:v>40455</c:v>
                </c:pt>
                <c:pt idx="921">
                  <c:v>40456</c:v>
                </c:pt>
                <c:pt idx="922">
                  <c:v>40457</c:v>
                </c:pt>
                <c:pt idx="923">
                  <c:v>40458</c:v>
                </c:pt>
                <c:pt idx="924">
                  <c:v>40459</c:v>
                </c:pt>
                <c:pt idx="925">
                  <c:v>40460</c:v>
                </c:pt>
                <c:pt idx="926">
                  <c:v>40461</c:v>
                </c:pt>
                <c:pt idx="927">
                  <c:v>40462</c:v>
                </c:pt>
                <c:pt idx="928">
                  <c:v>40463</c:v>
                </c:pt>
                <c:pt idx="929">
                  <c:v>40464</c:v>
                </c:pt>
                <c:pt idx="930">
                  <c:v>40465</c:v>
                </c:pt>
                <c:pt idx="931">
                  <c:v>40466</c:v>
                </c:pt>
                <c:pt idx="932">
                  <c:v>40467</c:v>
                </c:pt>
                <c:pt idx="933">
                  <c:v>40468</c:v>
                </c:pt>
                <c:pt idx="934">
                  <c:v>40469</c:v>
                </c:pt>
                <c:pt idx="935">
                  <c:v>40470</c:v>
                </c:pt>
                <c:pt idx="936">
                  <c:v>40471</c:v>
                </c:pt>
                <c:pt idx="937">
                  <c:v>40472</c:v>
                </c:pt>
                <c:pt idx="938">
                  <c:v>40473</c:v>
                </c:pt>
                <c:pt idx="939">
                  <c:v>40474</c:v>
                </c:pt>
                <c:pt idx="940">
                  <c:v>40475</c:v>
                </c:pt>
                <c:pt idx="941">
                  <c:v>40476</c:v>
                </c:pt>
                <c:pt idx="942">
                  <c:v>40477</c:v>
                </c:pt>
                <c:pt idx="943">
                  <c:v>40478</c:v>
                </c:pt>
                <c:pt idx="944">
                  <c:v>40479</c:v>
                </c:pt>
                <c:pt idx="945">
                  <c:v>40480</c:v>
                </c:pt>
                <c:pt idx="946">
                  <c:v>40481</c:v>
                </c:pt>
                <c:pt idx="947">
                  <c:v>40482</c:v>
                </c:pt>
                <c:pt idx="948">
                  <c:v>40483</c:v>
                </c:pt>
                <c:pt idx="949">
                  <c:v>40484</c:v>
                </c:pt>
                <c:pt idx="950">
                  <c:v>40485</c:v>
                </c:pt>
                <c:pt idx="951">
                  <c:v>40486</c:v>
                </c:pt>
                <c:pt idx="952">
                  <c:v>40487</c:v>
                </c:pt>
                <c:pt idx="953">
                  <c:v>40488</c:v>
                </c:pt>
                <c:pt idx="954">
                  <c:v>40489</c:v>
                </c:pt>
                <c:pt idx="955">
                  <c:v>40490</c:v>
                </c:pt>
                <c:pt idx="956">
                  <c:v>40491</c:v>
                </c:pt>
                <c:pt idx="957">
                  <c:v>40492</c:v>
                </c:pt>
                <c:pt idx="958">
                  <c:v>40493</c:v>
                </c:pt>
                <c:pt idx="959">
                  <c:v>40494</c:v>
                </c:pt>
                <c:pt idx="960">
                  <c:v>40495</c:v>
                </c:pt>
                <c:pt idx="961">
                  <c:v>40496</c:v>
                </c:pt>
                <c:pt idx="962">
                  <c:v>40497</c:v>
                </c:pt>
                <c:pt idx="963">
                  <c:v>40498</c:v>
                </c:pt>
                <c:pt idx="964">
                  <c:v>40499</c:v>
                </c:pt>
                <c:pt idx="965">
                  <c:v>40500</c:v>
                </c:pt>
                <c:pt idx="966">
                  <c:v>40501</c:v>
                </c:pt>
                <c:pt idx="967">
                  <c:v>40502</c:v>
                </c:pt>
                <c:pt idx="968">
                  <c:v>40503</c:v>
                </c:pt>
                <c:pt idx="969">
                  <c:v>40504</c:v>
                </c:pt>
                <c:pt idx="970">
                  <c:v>40505</c:v>
                </c:pt>
                <c:pt idx="971">
                  <c:v>40506</c:v>
                </c:pt>
                <c:pt idx="972">
                  <c:v>40507</c:v>
                </c:pt>
                <c:pt idx="973">
                  <c:v>40508</c:v>
                </c:pt>
                <c:pt idx="974">
                  <c:v>40509</c:v>
                </c:pt>
                <c:pt idx="975">
                  <c:v>40510</c:v>
                </c:pt>
                <c:pt idx="976">
                  <c:v>40511</c:v>
                </c:pt>
                <c:pt idx="977">
                  <c:v>40512</c:v>
                </c:pt>
                <c:pt idx="978">
                  <c:v>40513</c:v>
                </c:pt>
                <c:pt idx="979">
                  <c:v>40514</c:v>
                </c:pt>
                <c:pt idx="980">
                  <c:v>40515</c:v>
                </c:pt>
                <c:pt idx="981">
                  <c:v>40516</c:v>
                </c:pt>
                <c:pt idx="982">
                  <c:v>40517</c:v>
                </c:pt>
                <c:pt idx="983">
                  <c:v>40518</c:v>
                </c:pt>
                <c:pt idx="984">
                  <c:v>40519</c:v>
                </c:pt>
                <c:pt idx="985">
                  <c:v>40520</c:v>
                </c:pt>
                <c:pt idx="986">
                  <c:v>40521</c:v>
                </c:pt>
                <c:pt idx="987">
                  <c:v>40522</c:v>
                </c:pt>
                <c:pt idx="988">
                  <c:v>40523</c:v>
                </c:pt>
                <c:pt idx="989">
                  <c:v>40524</c:v>
                </c:pt>
                <c:pt idx="990">
                  <c:v>40525</c:v>
                </c:pt>
                <c:pt idx="991">
                  <c:v>40526</c:v>
                </c:pt>
                <c:pt idx="992">
                  <c:v>40527</c:v>
                </c:pt>
                <c:pt idx="993">
                  <c:v>40528</c:v>
                </c:pt>
                <c:pt idx="994">
                  <c:v>40529</c:v>
                </c:pt>
                <c:pt idx="995">
                  <c:v>40530</c:v>
                </c:pt>
                <c:pt idx="996">
                  <c:v>40531</c:v>
                </c:pt>
                <c:pt idx="997">
                  <c:v>40532</c:v>
                </c:pt>
                <c:pt idx="998">
                  <c:v>40533</c:v>
                </c:pt>
                <c:pt idx="999">
                  <c:v>40534</c:v>
                </c:pt>
                <c:pt idx="1000">
                  <c:v>40535</c:v>
                </c:pt>
                <c:pt idx="1001">
                  <c:v>40536</c:v>
                </c:pt>
                <c:pt idx="1002">
                  <c:v>40537</c:v>
                </c:pt>
                <c:pt idx="1003">
                  <c:v>40538</c:v>
                </c:pt>
                <c:pt idx="1004">
                  <c:v>40539</c:v>
                </c:pt>
                <c:pt idx="1005">
                  <c:v>40540</c:v>
                </c:pt>
                <c:pt idx="1006">
                  <c:v>40541</c:v>
                </c:pt>
                <c:pt idx="1007">
                  <c:v>40542</c:v>
                </c:pt>
                <c:pt idx="1008">
                  <c:v>40543</c:v>
                </c:pt>
                <c:pt idx="1009">
                  <c:v>40544</c:v>
                </c:pt>
                <c:pt idx="1010">
                  <c:v>40545</c:v>
                </c:pt>
                <c:pt idx="1011">
                  <c:v>40546</c:v>
                </c:pt>
                <c:pt idx="1012">
                  <c:v>40547</c:v>
                </c:pt>
                <c:pt idx="1013">
                  <c:v>40548</c:v>
                </c:pt>
                <c:pt idx="1014">
                  <c:v>40549</c:v>
                </c:pt>
                <c:pt idx="1015">
                  <c:v>40550</c:v>
                </c:pt>
                <c:pt idx="1016">
                  <c:v>40551</c:v>
                </c:pt>
                <c:pt idx="1017">
                  <c:v>40552</c:v>
                </c:pt>
                <c:pt idx="1018">
                  <c:v>40553</c:v>
                </c:pt>
                <c:pt idx="1019">
                  <c:v>40554</c:v>
                </c:pt>
                <c:pt idx="1020">
                  <c:v>40555</c:v>
                </c:pt>
                <c:pt idx="1021">
                  <c:v>40556</c:v>
                </c:pt>
                <c:pt idx="1022">
                  <c:v>40557</c:v>
                </c:pt>
                <c:pt idx="1023">
                  <c:v>40558</c:v>
                </c:pt>
                <c:pt idx="1024">
                  <c:v>40559</c:v>
                </c:pt>
                <c:pt idx="1025">
                  <c:v>40560</c:v>
                </c:pt>
                <c:pt idx="1026">
                  <c:v>40561</c:v>
                </c:pt>
                <c:pt idx="1027">
                  <c:v>40562</c:v>
                </c:pt>
                <c:pt idx="1028">
                  <c:v>40563</c:v>
                </c:pt>
                <c:pt idx="1029">
                  <c:v>40564</c:v>
                </c:pt>
                <c:pt idx="1030">
                  <c:v>40565</c:v>
                </c:pt>
                <c:pt idx="1031">
                  <c:v>40566</c:v>
                </c:pt>
                <c:pt idx="1032">
                  <c:v>40567</c:v>
                </c:pt>
                <c:pt idx="1033">
                  <c:v>40568</c:v>
                </c:pt>
                <c:pt idx="1034">
                  <c:v>40569</c:v>
                </c:pt>
                <c:pt idx="1035">
                  <c:v>40570</c:v>
                </c:pt>
                <c:pt idx="1036">
                  <c:v>40571</c:v>
                </c:pt>
                <c:pt idx="1037">
                  <c:v>40572</c:v>
                </c:pt>
                <c:pt idx="1038">
                  <c:v>40573</c:v>
                </c:pt>
                <c:pt idx="1039">
                  <c:v>40574</c:v>
                </c:pt>
                <c:pt idx="1040">
                  <c:v>40575</c:v>
                </c:pt>
                <c:pt idx="1041">
                  <c:v>40576</c:v>
                </c:pt>
                <c:pt idx="1042">
                  <c:v>40577</c:v>
                </c:pt>
                <c:pt idx="1043">
                  <c:v>40578</c:v>
                </c:pt>
                <c:pt idx="1044">
                  <c:v>40579</c:v>
                </c:pt>
                <c:pt idx="1045">
                  <c:v>40580</c:v>
                </c:pt>
                <c:pt idx="1046">
                  <c:v>40581</c:v>
                </c:pt>
                <c:pt idx="1047">
                  <c:v>40582</c:v>
                </c:pt>
                <c:pt idx="1048">
                  <c:v>40583</c:v>
                </c:pt>
                <c:pt idx="1049">
                  <c:v>40584</c:v>
                </c:pt>
                <c:pt idx="1050">
                  <c:v>40585</c:v>
                </c:pt>
                <c:pt idx="1051">
                  <c:v>40586</c:v>
                </c:pt>
                <c:pt idx="1052">
                  <c:v>40587</c:v>
                </c:pt>
                <c:pt idx="1053">
                  <c:v>40588</c:v>
                </c:pt>
                <c:pt idx="1054">
                  <c:v>40589</c:v>
                </c:pt>
                <c:pt idx="1055">
                  <c:v>40590</c:v>
                </c:pt>
                <c:pt idx="1056">
                  <c:v>40591</c:v>
                </c:pt>
                <c:pt idx="1057">
                  <c:v>40592</c:v>
                </c:pt>
                <c:pt idx="1058">
                  <c:v>40593</c:v>
                </c:pt>
                <c:pt idx="1059">
                  <c:v>40594</c:v>
                </c:pt>
                <c:pt idx="1060">
                  <c:v>40595</c:v>
                </c:pt>
                <c:pt idx="1061">
                  <c:v>40596</c:v>
                </c:pt>
                <c:pt idx="1062">
                  <c:v>40597</c:v>
                </c:pt>
                <c:pt idx="1063">
                  <c:v>40598</c:v>
                </c:pt>
                <c:pt idx="1064">
                  <c:v>40599</c:v>
                </c:pt>
                <c:pt idx="1065">
                  <c:v>40600</c:v>
                </c:pt>
                <c:pt idx="1066">
                  <c:v>40601</c:v>
                </c:pt>
                <c:pt idx="1067">
                  <c:v>40602</c:v>
                </c:pt>
                <c:pt idx="1068">
                  <c:v>40603</c:v>
                </c:pt>
                <c:pt idx="1069">
                  <c:v>40604</c:v>
                </c:pt>
                <c:pt idx="1070">
                  <c:v>40605</c:v>
                </c:pt>
                <c:pt idx="1071">
                  <c:v>40606</c:v>
                </c:pt>
                <c:pt idx="1072">
                  <c:v>40607</c:v>
                </c:pt>
                <c:pt idx="1073">
                  <c:v>40608</c:v>
                </c:pt>
                <c:pt idx="1074">
                  <c:v>40609</c:v>
                </c:pt>
                <c:pt idx="1075">
                  <c:v>40610</c:v>
                </c:pt>
                <c:pt idx="1076">
                  <c:v>40611</c:v>
                </c:pt>
                <c:pt idx="1077">
                  <c:v>40612</c:v>
                </c:pt>
                <c:pt idx="1078">
                  <c:v>40613</c:v>
                </c:pt>
                <c:pt idx="1079">
                  <c:v>40614</c:v>
                </c:pt>
                <c:pt idx="1080">
                  <c:v>40615</c:v>
                </c:pt>
                <c:pt idx="1081">
                  <c:v>40616</c:v>
                </c:pt>
                <c:pt idx="1082">
                  <c:v>40617</c:v>
                </c:pt>
                <c:pt idx="1083">
                  <c:v>40618</c:v>
                </c:pt>
                <c:pt idx="1084">
                  <c:v>40619</c:v>
                </c:pt>
                <c:pt idx="1085">
                  <c:v>40620</c:v>
                </c:pt>
                <c:pt idx="1086">
                  <c:v>40621</c:v>
                </c:pt>
                <c:pt idx="1087">
                  <c:v>40622</c:v>
                </c:pt>
                <c:pt idx="1088">
                  <c:v>40623</c:v>
                </c:pt>
                <c:pt idx="1089">
                  <c:v>40624</c:v>
                </c:pt>
                <c:pt idx="1090">
                  <c:v>40625</c:v>
                </c:pt>
                <c:pt idx="1091">
                  <c:v>40626</c:v>
                </c:pt>
                <c:pt idx="1092">
                  <c:v>40627</c:v>
                </c:pt>
                <c:pt idx="1093">
                  <c:v>40628</c:v>
                </c:pt>
                <c:pt idx="1094">
                  <c:v>40629</c:v>
                </c:pt>
                <c:pt idx="1095">
                  <c:v>40630</c:v>
                </c:pt>
                <c:pt idx="1096">
                  <c:v>40631</c:v>
                </c:pt>
                <c:pt idx="1097">
                  <c:v>40632</c:v>
                </c:pt>
                <c:pt idx="1098">
                  <c:v>40633</c:v>
                </c:pt>
                <c:pt idx="1099">
                  <c:v>40634</c:v>
                </c:pt>
                <c:pt idx="1100">
                  <c:v>40635</c:v>
                </c:pt>
                <c:pt idx="1101">
                  <c:v>40636</c:v>
                </c:pt>
                <c:pt idx="1102">
                  <c:v>40637</c:v>
                </c:pt>
                <c:pt idx="1103">
                  <c:v>40638</c:v>
                </c:pt>
                <c:pt idx="1104">
                  <c:v>40639</c:v>
                </c:pt>
                <c:pt idx="1105">
                  <c:v>40640</c:v>
                </c:pt>
                <c:pt idx="1106">
                  <c:v>40641</c:v>
                </c:pt>
                <c:pt idx="1107">
                  <c:v>40642</c:v>
                </c:pt>
                <c:pt idx="1108">
                  <c:v>40643</c:v>
                </c:pt>
                <c:pt idx="1109">
                  <c:v>40644</c:v>
                </c:pt>
                <c:pt idx="1110">
                  <c:v>40645</c:v>
                </c:pt>
                <c:pt idx="1111">
                  <c:v>40646</c:v>
                </c:pt>
                <c:pt idx="1112">
                  <c:v>40647</c:v>
                </c:pt>
                <c:pt idx="1113">
                  <c:v>40648</c:v>
                </c:pt>
                <c:pt idx="1114">
                  <c:v>40649</c:v>
                </c:pt>
                <c:pt idx="1115">
                  <c:v>40650</c:v>
                </c:pt>
                <c:pt idx="1116">
                  <c:v>40651</c:v>
                </c:pt>
                <c:pt idx="1117">
                  <c:v>40652</c:v>
                </c:pt>
                <c:pt idx="1118">
                  <c:v>40653</c:v>
                </c:pt>
                <c:pt idx="1119">
                  <c:v>40654</c:v>
                </c:pt>
                <c:pt idx="1120">
                  <c:v>40655</c:v>
                </c:pt>
                <c:pt idx="1121">
                  <c:v>40656</c:v>
                </c:pt>
                <c:pt idx="1122">
                  <c:v>40657</c:v>
                </c:pt>
                <c:pt idx="1123">
                  <c:v>40658</c:v>
                </c:pt>
                <c:pt idx="1124">
                  <c:v>40659</c:v>
                </c:pt>
                <c:pt idx="1125">
                  <c:v>40660</c:v>
                </c:pt>
                <c:pt idx="1126">
                  <c:v>40661</c:v>
                </c:pt>
                <c:pt idx="1127">
                  <c:v>40662</c:v>
                </c:pt>
                <c:pt idx="1128">
                  <c:v>40663</c:v>
                </c:pt>
                <c:pt idx="1129">
                  <c:v>40664</c:v>
                </c:pt>
                <c:pt idx="1130">
                  <c:v>40665</c:v>
                </c:pt>
                <c:pt idx="1131">
                  <c:v>40666</c:v>
                </c:pt>
                <c:pt idx="1132">
                  <c:v>40667</c:v>
                </c:pt>
                <c:pt idx="1133">
                  <c:v>40668</c:v>
                </c:pt>
                <c:pt idx="1134">
                  <c:v>40669</c:v>
                </c:pt>
                <c:pt idx="1135">
                  <c:v>40670</c:v>
                </c:pt>
                <c:pt idx="1136">
                  <c:v>40671</c:v>
                </c:pt>
                <c:pt idx="1137">
                  <c:v>40672</c:v>
                </c:pt>
                <c:pt idx="1138">
                  <c:v>40673</c:v>
                </c:pt>
                <c:pt idx="1139">
                  <c:v>40674</c:v>
                </c:pt>
                <c:pt idx="1140">
                  <c:v>40675</c:v>
                </c:pt>
                <c:pt idx="1141">
                  <c:v>40676</c:v>
                </c:pt>
                <c:pt idx="1142">
                  <c:v>40677</c:v>
                </c:pt>
                <c:pt idx="1143">
                  <c:v>40678</c:v>
                </c:pt>
                <c:pt idx="1144">
                  <c:v>40679</c:v>
                </c:pt>
                <c:pt idx="1145">
                  <c:v>40680</c:v>
                </c:pt>
                <c:pt idx="1146">
                  <c:v>40681</c:v>
                </c:pt>
                <c:pt idx="1147">
                  <c:v>40682</c:v>
                </c:pt>
                <c:pt idx="1148">
                  <c:v>40683</c:v>
                </c:pt>
                <c:pt idx="1149">
                  <c:v>40684</c:v>
                </c:pt>
                <c:pt idx="1150">
                  <c:v>40685</c:v>
                </c:pt>
                <c:pt idx="1151">
                  <c:v>40686</c:v>
                </c:pt>
                <c:pt idx="1152">
                  <c:v>40687</c:v>
                </c:pt>
                <c:pt idx="1153">
                  <c:v>40688</c:v>
                </c:pt>
                <c:pt idx="1154">
                  <c:v>40689</c:v>
                </c:pt>
                <c:pt idx="1155">
                  <c:v>40690</c:v>
                </c:pt>
                <c:pt idx="1156">
                  <c:v>40691</c:v>
                </c:pt>
                <c:pt idx="1157">
                  <c:v>40692</c:v>
                </c:pt>
                <c:pt idx="1158">
                  <c:v>40693</c:v>
                </c:pt>
                <c:pt idx="1159">
                  <c:v>40694</c:v>
                </c:pt>
                <c:pt idx="1160">
                  <c:v>40695</c:v>
                </c:pt>
                <c:pt idx="1161">
                  <c:v>40696</c:v>
                </c:pt>
                <c:pt idx="1162">
                  <c:v>40697</c:v>
                </c:pt>
                <c:pt idx="1163">
                  <c:v>40698</c:v>
                </c:pt>
                <c:pt idx="1164">
                  <c:v>40699</c:v>
                </c:pt>
                <c:pt idx="1165">
                  <c:v>40700</c:v>
                </c:pt>
                <c:pt idx="1166">
                  <c:v>40701</c:v>
                </c:pt>
                <c:pt idx="1167">
                  <c:v>40702</c:v>
                </c:pt>
                <c:pt idx="1168">
                  <c:v>40703</c:v>
                </c:pt>
                <c:pt idx="1169">
                  <c:v>40704</c:v>
                </c:pt>
                <c:pt idx="1170">
                  <c:v>40705</c:v>
                </c:pt>
                <c:pt idx="1171">
                  <c:v>40706</c:v>
                </c:pt>
                <c:pt idx="1172">
                  <c:v>40707</c:v>
                </c:pt>
                <c:pt idx="1173">
                  <c:v>40708</c:v>
                </c:pt>
                <c:pt idx="1174">
                  <c:v>40709</c:v>
                </c:pt>
                <c:pt idx="1175">
                  <c:v>40710</c:v>
                </c:pt>
                <c:pt idx="1176">
                  <c:v>40711</c:v>
                </c:pt>
                <c:pt idx="1177">
                  <c:v>40712</c:v>
                </c:pt>
                <c:pt idx="1178">
                  <c:v>40713</c:v>
                </c:pt>
                <c:pt idx="1179">
                  <c:v>40714</c:v>
                </c:pt>
                <c:pt idx="1180">
                  <c:v>40715</c:v>
                </c:pt>
                <c:pt idx="1181">
                  <c:v>40716</c:v>
                </c:pt>
                <c:pt idx="1182">
                  <c:v>40717</c:v>
                </c:pt>
                <c:pt idx="1183">
                  <c:v>40718</c:v>
                </c:pt>
                <c:pt idx="1184">
                  <c:v>40719</c:v>
                </c:pt>
                <c:pt idx="1185">
                  <c:v>40720</c:v>
                </c:pt>
                <c:pt idx="1186">
                  <c:v>40721</c:v>
                </c:pt>
                <c:pt idx="1187">
                  <c:v>40722</c:v>
                </c:pt>
                <c:pt idx="1188">
                  <c:v>40723</c:v>
                </c:pt>
                <c:pt idx="1189">
                  <c:v>40724</c:v>
                </c:pt>
                <c:pt idx="1190">
                  <c:v>40725</c:v>
                </c:pt>
                <c:pt idx="1191">
                  <c:v>40726</c:v>
                </c:pt>
                <c:pt idx="1192">
                  <c:v>40727</c:v>
                </c:pt>
                <c:pt idx="1193">
                  <c:v>40728</c:v>
                </c:pt>
                <c:pt idx="1194">
                  <c:v>40729</c:v>
                </c:pt>
                <c:pt idx="1195">
                  <c:v>40730</c:v>
                </c:pt>
                <c:pt idx="1196">
                  <c:v>40731</c:v>
                </c:pt>
                <c:pt idx="1197">
                  <c:v>40732</c:v>
                </c:pt>
                <c:pt idx="1198">
                  <c:v>40733</c:v>
                </c:pt>
                <c:pt idx="1199">
                  <c:v>40734</c:v>
                </c:pt>
                <c:pt idx="1200">
                  <c:v>40735</c:v>
                </c:pt>
                <c:pt idx="1201">
                  <c:v>40736</c:v>
                </c:pt>
                <c:pt idx="1202">
                  <c:v>40737</c:v>
                </c:pt>
                <c:pt idx="1203">
                  <c:v>40738</c:v>
                </c:pt>
                <c:pt idx="1204">
                  <c:v>40739</c:v>
                </c:pt>
                <c:pt idx="1205">
                  <c:v>40740</c:v>
                </c:pt>
                <c:pt idx="1206">
                  <c:v>40741</c:v>
                </c:pt>
                <c:pt idx="1207">
                  <c:v>40742</c:v>
                </c:pt>
                <c:pt idx="1208">
                  <c:v>40743</c:v>
                </c:pt>
                <c:pt idx="1209">
                  <c:v>40744</c:v>
                </c:pt>
                <c:pt idx="1210">
                  <c:v>40745</c:v>
                </c:pt>
                <c:pt idx="1211">
                  <c:v>40746</c:v>
                </c:pt>
                <c:pt idx="1212">
                  <c:v>40747</c:v>
                </c:pt>
                <c:pt idx="1213">
                  <c:v>40748</c:v>
                </c:pt>
                <c:pt idx="1214">
                  <c:v>40749</c:v>
                </c:pt>
                <c:pt idx="1215">
                  <c:v>40750</c:v>
                </c:pt>
                <c:pt idx="1216">
                  <c:v>40751</c:v>
                </c:pt>
                <c:pt idx="1217">
                  <c:v>40752</c:v>
                </c:pt>
                <c:pt idx="1218">
                  <c:v>40753</c:v>
                </c:pt>
                <c:pt idx="1219">
                  <c:v>40754</c:v>
                </c:pt>
                <c:pt idx="1220">
                  <c:v>40755</c:v>
                </c:pt>
                <c:pt idx="1221">
                  <c:v>40756</c:v>
                </c:pt>
                <c:pt idx="1222">
                  <c:v>40757</c:v>
                </c:pt>
                <c:pt idx="1223">
                  <c:v>40758</c:v>
                </c:pt>
                <c:pt idx="1224">
                  <c:v>40759</c:v>
                </c:pt>
                <c:pt idx="1225">
                  <c:v>40760</c:v>
                </c:pt>
                <c:pt idx="1226">
                  <c:v>40761</c:v>
                </c:pt>
                <c:pt idx="1227">
                  <c:v>40762</c:v>
                </c:pt>
                <c:pt idx="1228">
                  <c:v>40763</c:v>
                </c:pt>
                <c:pt idx="1229">
                  <c:v>40764</c:v>
                </c:pt>
                <c:pt idx="1230">
                  <c:v>40765</c:v>
                </c:pt>
                <c:pt idx="1231">
                  <c:v>40766</c:v>
                </c:pt>
                <c:pt idx="1232">
                  <c:v>40767</c:v>
                </c:pt>
                <c:pt idx="1233">
                  <c:v>40768</c:v>
                </c:pt>
                <c:pt idx="1234">
                  <c:v>40769</c:v>
                </c:pt>
                <c:pt idx="1235">
                  <c:v>40770</c:v>
                </c:pt>
                <c:pt idx="1236">
                  <c:v>40771</c:v>
                </c:pt>
                <c:pt idx="1237">
                  <c:v>40772</c:v>
                </c:pt>
                <c:pt idx="1238">
                  <c:v>40773</c:v>
                </c:pt>
                <c:pt idx="1239">
                  <c:v>40774</c:v>
                </c:pt>
                <c:pt idx="1240">
                  <c:v>40775</c:v>
                </c:pt>
                <c:pt idx="1241">
                  <c:v>40776</c:v>
                </c:pt>
                <c:pt idx="1242">
                  <c:v>40777</c:v>
                </c:pt>
                <c:pt idx="1243">
                  <c:v>40778</c:v>
                </c:pt>
                <c:pt idx="1244">
                  <c:v>40779</c:v>
                </c:pt>
                <c:pt idx="1245">
                  <c:v>40780</c:v>
                </c:pt>
                <c:pt idx="1246">
                  <c:v>40781</c:v>
                </c:pt>
                <c:pt idx="1247">
                  <c:v>40782</c:v>
                </c:pt>
                <c:pt idx="1248">
                  <c:v>40783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40789</c:v>
                </c:pt>
                <c:pt idx="1255">
                  <c:v>40790</c:v>
                </c:pt>
                <c:pt idx="1256">
                  <c:v>40791</c:v>
                </c:pt>
                <c:pt idx="1257">
                  <c:v>40792</c:v>
                </c:pt>
                <c:pt idx="1258">
                  <c:v>40793</c:v>
                </c:pt>
                <c:pt idx="1259">
                  <c:v>40794</c:v>
                </c:pt>
                <c:pt idx="1260">
                  <c:v>40795</c:v>
                </c:pt>
                <c:pt idx="1261">
                  <c:v>40796</c:v>
                </c:pt>
                <c:pt idx="1262">
                  <c:v>40797</c:v>
                </c:pt>
                <c:pt idx="1263">
                  <c:v>40798</c:v>
                </c:pt>
                <c:pt idx="1264">
                  <c:v>40799</c:v>
                </c:pt>
                <c:pt idx="1265">
                  <c:v>40800</c:v>
                </c:pt>
                <c:pt idx="1266">
                  <c:v>40801</c:v>
                </c:pt>
                <c:pt idx="1267">
                  <c:v>40802</c:v>
                </c:pt>
                <c:pt idx="1268">
                  <c:v>40803</c:v>
                </c:pt>
                <c:pt idx="1269">
                  <c:v>40804</c:v>
                </c:pt>
                <c:pt idx="1270">
                  <c:v>40805</c:v>
                </c:pt>
                <c:pt idx="1271">
                  <c:v>40806</c:v>
                </c:pt>
                <c:pt idx="1272">
                  <c:v>40807</c:v>
                </c:pt>
                <c:pt idx="1273">
                  <c:v>40808</c:v>
                </c:pt>
                <c:pt idx="1274">
                  <c:v>40809</c:v>
                </c:pt>
                <c:pt idx="1275">
                  <c:v>40810</c:v>
                </c:pt>
                <c:pt idx="1276">
                  <c:v>40811</c:v>
                </c:pt>
                <c:pt idx="1277">
                  <c:v>40812</c:v>
                </c:pt>
                <c:pt idx="1278">
                  <c:v>40813</c:v>
                </c:pt>
                <c:pt idx="1279">
                  <c:v>40814</c:v>
                </c:pt>
                <c:pt idx="1280">
                  <c:v>40815</c:v>
                </c:pt>
                <c:pt idx="1281">
                  <c:v>40816</c:v>
                </c:pt>
                <c:pt idx="1282">
                  <c:v>40817</c:v>
                </c:pt>
                <c:pt idx="1283">
                  <c:v>40818</c:v>
                </c:pt>
                <c:pt idx="1284">
                  <c:v>40819</c:v>
                </c:pt>
                <c:pt idx="1285">
                  <c:v>40820</c:v>
                </c:pt>
                <c:pt idx="1286">
                  <c:v>40821</c:v>
                </c:pt>
                <c:pt idx="1287">
                  <c:v>40822</c:v>
                </c:pt>
                <c:pt idx="1288">
                  <c:v>40823</c:v>
                </c:pt>
                <c:pt idx="1289">
                  <c:v>40824</c:v>
                </c:pt>
                <c:pt idx="1290">
                  <c:v>40825</c:v>
                </c:pt>
                <c:pt idx="1291">
                  <c:v>40826</c:v>
                </c:pt>
                <c:pt idx="1292">
                  <c:v>40827</c:v>
                </c:pt>
                <c:pt idx="1293">
                  <c:v>40828</c:v>
                </c:pt>
                <c:pt idx="1294">
                  <c:v>40829</c:v>
                </c:pt>
                <c:pt idx="1295">
                  <c:v>40830</c:v>
                </c:pt>
                <c:pt idx="1296">
                  <c:v>40831</c:v>
                </c:pt>
                <c:pt idx="1297">
                  <c:v>40832</c:v>
                </c:pt>
                <c:pt idx="1298">
                  <c:v>40833</c:v>
                </c:pt>
                <c:pt idx="1299">
                  <c:v>40834</c:v>
                </c:pt>
                <c:pt idx="1300">
                  <c:v>40835</c:v>
                </c:pt>
                <c:pt idx="1301">
                  <c:v>40836</c:v>
                </c:pt>
                <c:pt idx="1302">
                  <c:v>40837</c:v>
                </c:pt>
                <c:pt idx="1303">
                  <c:v>40838</c:v>
                </c:pt>
                <c:pt idx="1304">
                  <c:v>40839</c:v>
                </c:pt>
                <c:pt idx="1305">
                  <c:v>40840</c:v>
                </c:pt>
                <c:pt idx="1306">
                  <c:v>40841</c:v>
                </c:pt>
                <c:pt idx="1307">
                  <c:v>40842</c:v>
                </c:pt>
                <c:pt idx="1308">
                  <c:v>40843</c:v>
                </c:pt>
                <c:pt idx="1309">
                  <c:v>40844</c:v>
                </c:pt>
                <c:pt idx="1310">
                  <c:v>40845</c:v>
                </c:pt>
                <c:pt idx="1311">
                  <c:v>40846</c:v>
                </c:pt>
                <c:pt idx="1312">
                  <c:v>40847</c:v>
                </c:pt>
                <c:pt idx="1313">
                  <c:v>40848</c:v>
                </c:pt>
                <c:pt idx="1314">
                  <c:v>40849</c:v>
                </c:pt>
                <c:pt idx="1315">
                  <c:v>40850</c:v>
                </c:pt>
                <c:pt idx="1316">
                  <c:v>40851</c:v>
                </c:pt>
                <c:pt idx="1317">
                  <c:v>40852</c:v>
                </c:pt>
                <c:pt idx="1318">
                  <c:v>40853</c:v>
                </c:pt>
                <c:pt idx="1319">
                  <c:v>40854</c:v>
                </c:pt>
                <c:pt idx="1320">
                  <c:v>40855</c:v>
                </c:pt>
                <c:pt idx="1321">
                  <c:v>40856</c:v>
                </c:pt>
                <c:pt idx="1322">
                  <c:v>40857</c:v>
                </c:pt>
                <c:pt idx="1323">
                  <c:v>40858</c:v>
                </c:pt>
                <c:pt idx="1324">
                  <c:v>40859</c:v>
                </c:pt>
                <c:pt idx="1325">
                  <c:v>40860</c:v>
                </c:pt>
                <c:pt idx="1326">
                  <c:v>40861</c:v>
                </c:pt>
                <c:pt idx="1327">
                  <c:v>40862</c:v>
                </c:pt>
                <c:pt idx="1328">
                  <c:v>40863</c:v>
                </c:pt>
                <c:pt idx="1329">
                  <c:v>40864</c:v>
                </c:pt>
                <c:pt idx="1330">
                  <c:v>40865</c:v>
                </c:pt>
                <c:pt idx="1331">
                  <c:v>40866</c:v>
                </c:pt>
                <c:pt idx="1332">
                  <c:v>40867</c:v>
                </c:pt>
                <c:pt idx="1333">
                  <c:v>40868</c:v>
                </c:pt>
                <c:pt idx="1334">
                  <c:v>40869</c:v>
                </c:pt>
                <c:pt idx="1335">
                  <c:v>40870</c:v>
                </c:pt>
                <c:pt idx="1336">
                  <c:v>40871</c:v>
                </c:pt>
                <c:pt idx="1337">
                  <c:v>40872</c:v>
                </c:pt>
                <c:pt idx="1338">
                  <c:v>40873</c:v>
                </c:pt>
                <c:pt idx="1339">
                  <c:v>40874</c:v>
                </c:pt>
                <c:pt idx="1340">
                  <c:v>40875</c:v>
                </c:pt>
                <c:pt idx="1341">
                  <c:v>40876</c:v>
                </c:pt>
                <c:pt idx="1342">
                  <c:v>40877</c:v>
                </c:pt>
                <c:pt idx="1343">
                  <c:v>40878</c:v>
                </c:pt>
                <c:pt idx="1344">
                  <c:v>40879</c:v>
                </c:pt>
                <c:pt idx="1345">
                  <c:v>40880</c:v>
                </c:pt>
                <c:pt idx="1346">
                  <c:v>40881</c:v>
                </c:pt>
                <c:pt idx="1347">
                  <c:v>40882</c:v>
                </c:pt>
                <c:pt idx="1348">
                  <c:v>40883</c:v>
                </c:pt>
                <c:pt idx="1349">
                  <c:v>40884</c:v>
                </c:pt>
                <c:pt idx="1350">
                  <c:v>40885</c:v>
                </c:pt>
                <c:pt idx="1351">
                  <c:v>40886</c:v>
                </c:pt>
                <c:pt idx="1352">
                  <c:v>40887</c:v>
                </c:pt>
                <c:pt idx="1353">
                  <c:v>40888</c:v>
                </c:pt>
                <c:pt idx="1354">
                  <c:v>40889</c:v>
                </c:pt>
                <c:pt idx="1355">
                  <c:v>40890</c:v>
                </c:pt>
                <c:pt idx="1356">
                  <c:v>40891</c:v>
                </c:pt>
                <c:pt idx="1357">
                  <c:v>40892</c:v>
                </c:pt>
                <c:pt idx="1358">
                  <c:v>40893</c:v>
                </c:pt>
                <c:pt idx="1359">
                  <c:v>40894</c:v>
                </c:pt>
                <c:pt idx="1360">
                  <c:v>40895</c:v>
                </c:pt>
                <c:pt idx="1361">
                  <c:v>40896</c:v>
                </c:pt>
                <c:pt idx="1362">
                  <c:v>40897</c:v>
                </c:pt>
                <c:pt idx="1363">
                  <c:v>40898</c:v>
                </c:pt>
                <c:pt idx="1364">
                  <c:v>40899</c:v>
                </c:pt>
                <c:pt idx="1365">
                  <c:v>40900</c:v>
                </c:pt>
                <c:pt idx="1366">
                  <c:v>40901</c:v>
                </c:pt>
                <c:pt idx="1367">
                  <c:v>40902</c:v>
                </c:pt>
                <c:pt idx="1368">
                  <c:v>40903</c:v>
                </c:pt>
                <c:pt idx="1369">
                  <c:v>40904</c:v>
                </c:pt>
                <c:pt idx="1370">
                  <c:v>40905</c:v>
                </c:pt>
                <c:pt idx="1371">
                  <c:v>40906</c:v>
                </c:pt>
                <c:pt idx="1372">
                  <c:v>40907</c:v>
                </c:pt>
                <c:pt idx="1373">
                  <c:v>40908</c:v>
                </c:pt>
                <c:pt idx="1374">
                  <c:v>40909</c:v>
                </c:pt>
                <c:pt idx="1375">
                  <c:v>40910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40915</c:v>
                </c:pt>
                <c:pt idx="1381">
                  <c:v>40916</c:v>
                </c:pt>
                <c:pt idx="1382">
                  <c:v>40917</c:v>
                </c:pt>
                <c:pt idx="1383">
                  <c:v>40918</c:v>
                </c:pt>
                <c:pt idx="1384">
                  <c:v>40919</c:v>
                </c:pt>
                <c:pt idx="1385">
                  <c:v>40920</c:v>
                </c:pt>
                <c:pt idx="1386">
                  <c:v>40921</c:v>
                </c:pt>
                <c:pt idx="1387">
                  <c:v>40922</c:v>
                </c:pt>
                <c:pt idx="1388">
                  <c:v>40923</c:v>
                </c:pt>
                <c:pt idx="1389">
                  <c:v>40924</c:v>
                </c:pt>
                <c:pt idx="1390">
                  <c:v>40925</c:v>
                </c:pt>
                <c:pt idx="1391">
                  <c:v>40926</c:v>
                </c:pt>
                <c:pt idx="1392">
                  <c:v>40927</c:v>
                </c:pt>
                <c:pt idx="1393">
                  <c:v>40928</c:v>
                </c:pt>
                <c:pt idx="1394">
                  <c:v>40929</c:v>
                </c:pt>
                <c:pt idx="1395">
                  <c:v>40930</c:v>
                </c:pt>
                <c:pt idx="1396">
                  <c:v>40931</c:v>
                </c:pt>
                <c:pt idx="1397">
                  <c:v>40932</c:v>
                </c:pt>
                <c:pt idx="1398">
                  <c:v>40933</c:v>
                </c:pt>
                <c:pt idx="1399">
                  <c:v>40934</c:v>
                </c:pt>
                <c:pt idx="1400">
                  <c:v>40935</c:v>
                </c:pt>
                <c:pt idx="1401">
                  <c:v>40936</c:v>
                </c:pt>
                <c:pt idx="1402">
                  <c:v>40937</c:v>
                </c:pt>
                <c:pt idx="1403">
                  <c:v>40938</c:v>
                </c:pt>
                <c:pt idx="1404">
                  <c:v>40939</c:v>
                </c:pt>
                <c:pt idx="1405">
                  <c:v>40940</c:v>
                </c:pt>
                <c:pt idx="1406">
                  <c:v>40941</c:v>
                </c:pt>
                <c:pt idx="1407">
                  <c:v>40942</c:v>
                </c:pt>
                <c:pt idx="1408">
                  <c:v>40943</c:v>
                </c:pt>
                <c:pt idx="1409">
                  <c:v>40944</c:v>
                </c:pt>
                <c:pt idx="1410">
                  <c:v>40945</c:v>
                </c:pt>
                <c:pt idx="1411">
                  <c:v>40946</c:v>
                </c:pt>
                <c:pt idx="1412">
                  <c:v>40947</c:v>
                </c:pt>
                <c:pt idx="1413">
                  <c:v>40948</c:v>
                </c:pt>
                <c:pt idx="1414">
                  <c:v>40949</c:v>
                </c:pt>
                <c:pt idx="1415">
                  <c:v>40950</c:v>
                </c:pt>
                <c:pt idx="1416">
                  <c:v>40951</c:v>
                </c:pt>
                <c:pt idx="1417">
                  <c:v>40952</c:v>
                </c:pt>
                <c:pt idx="1418">
                  <c:v>40953</c:v>
                </c:pt>
                <c:pt idx="1419">
                  <c:v>40954</c:v>
                </c:pt>
                <c:pt idx="1420">
                  <c:v>40955</c:v>
                </c:pt>
                <c:pt idx="1421">
                  <c:v>40956</c:v>
                </c:pt>
                <c:pt idx="1422">
                  <c:v>40957</c:v>
                </c:pt>
                <c:pt idx="1423">
                  <c:v>40958</c:v>
                </c:pt>
                <c:pt idx="1424">
                  <c:v>40959</c:v>
                </c:pt>
                <c:pt idx="1425">
                  <c:v>40960</c:v>
                </c:pt>
                <c:pt idx="1426">
                  <c:v>40961</c:v>
                </c:pt>
                <c:pt idx="1427">
                  <c:v>40962</c:v>
                </c:pt>
                <c:pt idx="1428">
                  <c:v>40963</c:v>
                </c:pt>
                <c:pt idx="1429">
                  <c:v>40964</c:v>
                </c:pt>
                <c:pt idx="1430">
                  <c:v>40965</c:v>
                </c:pt>
                <c:pt idx="1431">
                  <c:v>40966</c:v>
                </c:pt>
                <c:pt idx="1432">
                  <c:v>40967</c:v>
                </c:pt>
                <c:pt idx="1433">
                  <c:v>40968</c:v>
                </c:pt>
                <c:pt idx="1434">
                  <c:v>40969</c:v>
                </c:pt>
                <c:pt idx="1435">
                  <c:v>40970</c:v>
                </c:pt>
                <c:pt idx="1436">
                  <c:v>40971</c:v>
                </c:pt>
                <c:pt idx="1437">
                  <c:v>40972</c:v>
                </c:pt>
                <c:pt idx="1438">
                  <c:v>40973</c:v>
                </c:pt>
                <c:pt idx="1439">
                  <c:v>40974</c:v>
                </c:pt>
                <c:pt idx="1440">
                  <c:v>40975</c:v>
                </c:pt>
                <c:pt idx="1441">
                  <c:v>40976</c:v>
                </c:pt>
                <c:pt idx="1442">
                  <c:v>40977</c:v>
                </c:pt>
                <c:pt idx="1443">
                  <c:v>40978</c:v>
                </c:pt>
                <c:pt idx="1444">
                  <c:v>40979</c:v>
                </c:pt>
                <c:pt idx="1445">
                  <c:v>40980</c:v>
                </c:pt>
                <c:pt idx="1446">
                  <c:v>40981</c:v>
                </c:pt>
                <c:pt idx="1447">
                  <c:v>40982</c:v>
                </c:pt>
                <c:pt idx="1448">
                  <c:v>40983</c:v>
                </c:pt>
                <c:pt idx="1449">
                  <c:v>40984</c:v>
                </c:pt>
                <c:pt idx="1450">
                  <c:v>40985</c:v>
                </c:pt>
                <c:pt idx="1451">
                  <c:v>40986</c:v>
                </c:pt>
                <c:pt idx="1452">
                  <c:v>40987</c:v>
                </c:pt>
                <c:pt idx="1453">
                  <c:v>40988</c:v>
                </c:pt>
                <c:pt idx="1454">
                  <c:v>40989</c:v>
                </c:pt>
                <c:pt idx="1455">
                  <c:v>40990</c:v>
                </c:pt>
                <c:pt idx="1456">
                  <c:v>40991</c:v>
                </c:pt>
                <c:pt idx="1457">
                  <c:v>40992</c:v>
                </c:pt>
                <c:pt idx="1458">
                  <c:v>40993</c:v>
                </c:pt>
                <c:pt idx="1459">
                  <c:v>40994</c:v>
                </c:pt>
                <c:pt idx="1460">
                  <c:v>40995</c:v>
                </c:pt>
                <c:pt idx="1461">
                  <c:v>40996</c:v>
                </c:pt>
                <c:pt idx="1462">
                  <c:v>40997</c:v>
                </c:pt>
                <c:pt idx="1463">
                  <c:v>40998</c:v>
                </c:pt>
                <c:pt idx="1464">
                  <c:v>40999</c:v>
                </c:pt>
                <c:pt idx="1465">
                  <c:v>41000</c:v>
                </c:pt>
                <c:pt idx="1466">
                  <c:v>41001</c:v>
                </c:pt>
                <c:pt idx="1467">
                  <c:v>41002</c:v>
                </c:pt>
                <c:pt idx="1468">
                  <c:v>41003</c:v>
                </c:pt>
                <c:pt idx="1469">
                  <c:v>41004</c:v>
                </c:pt>
                <c:pt idx="1470">
                  <c:v>41005</c:v>
                </c:pt>
                <c:pt idx="1471">
                  <c:v>41006</c:v>
                </c:pt>
                <c:pt idx="1472">
                  <c:v>41007</c:v>
                </c:pt>
                <c:pt idx="1473">
                  <c:v>41008</c:v>
                </c:pt>
                <c:pt idx="1474">
                  <c:v>41009</c:v>
                </c:pt>
                <c:pt idx="1475">
                  <c:v>41010</c:v>
                </c:pt>
                <c:pt idx="1476">
                  <c:v>41011</c:v>
                </c:pt>
                <c:pt idx="1477">
                  <c:v>41012</c:v>
                </c:pt>
                <c:pt idx="1478">
                  <c:v>41013</c:v>
                </c:pt>
                <c:pt idx="1479">
                  <c:v>41014</c:v>
                </c:pt>
                <c:pt idx="1480">
                  <c:v>41015</c:v>
                </c:pt>
                <c:pt idx="1481">
                  <c:v>41016</c:v>
                </c:pt>
                <c:pt idx="1482">
                  <c:v>41017</c:v>
                </c:pt>
                <c:pt idx="1483">
                  <c:v>41018</c:v>
                </c:pt>
                <c:pt idx="1484">
                  <c:v>41019</c:v>
                </c:pt>
                <c:pt idx="1485">
                  <c:v>41020</c:v>
                </c:pt>
                <c:pt idx="1486">
                  <c:v>41021</c:v>
                </c:pt>
                <c:pt idx="1487">
                  <c:v>41022</c:v>
                </c:pt>
                <c:pt idx="1488">
                  <c:v>41023</c:v>
                </c:pt>
                <c:pt idx="1489">
                  <c:v>41024</c:v>
                </c:pt>
                <c:pt idx="1490">
                  <c:v>41025</c:v>
                </c:pt>
                <c:pt idx="1491">
                  <c:v>41026</c:v>
                </c:pt>
                <c:pt idx="1492">
                  <c:v>41027</c:v>
                </c:pt>
                <c:pt idx="1493">
                  <c:v>41028</c:v>
                </c:pt>
                <c:pt idx="1494">
                  <c:v>41029</c:v>
                </c:pt>
                <c:pt idx="1495">
                  <c:v>41030</c:v>
                </c:pt>
                <c:pt idx="1496">
                  <c:v>41031</c:v>
                </c:pt>
                <c:pt idx="1497">
                  <c:v>41032</c:v>
                </c:pt>
                <c:pt idx="1498">
                  <c:v>41033</c:v>
                </c:pt>
                <c:pt idx="1499">
                  <c:v>41034</c:v>
                </c:pt>
                <c:pt idx="1500">
                  <c:v>41035</c:v>
                </c:pt>
                <c:pt idx="1501">
                  <c:v>41036</c:v>
                </c:pt>
                <c:pt idx="1502">
                  <c:v>41037</c:v>
                </c:pt>
                <c:pt idx="1503">
                  <c:v>41038</c:v>
                </c:pt>
                <c:pt idx="1504">
                  <c:v>41039</c:v>
                </c:pt>
                <c:pt idx="1505">
                  <c:v>41040</c:v>
                </c:pt>
                <c:pt idx="1506">
                  <c:v>41041</c:v>
                </c:pt>
                <c:pt idx="1507">
                  <c:v>41042</c:v>
                </c:pt>
                <c:pt idx="1508">
                  <c:v>41043</c:v>
                </c:pt>
                <c:pt idx="1509">
                  <c:v>41044</c:v>
                </c:pt>
                <c:pt idx="1510">
                  <c:v>41045</c:v>
                </c:pt>
                <c:pt idx="1511">
                  <c:v>41046</c:v>
                </c:pt>
                <c:pt idx="1512">
                  <c:v>41047</c:v>
                </c:pt>
                <c:pt idx="1513">
                  <c:v>41048</c:v>
                </c:pt>
                <c:pt idx="1514">
                  <c:v>41049</c:v>
                </c:pt>
                <c:pt idx="1515">
                  <c:v>41050</c:v>
                </c:pt>
                <c:pt idx="1516">
                  <c:v>41051</c:v>
                </c:pt>
                <c:pt idx="1517">
                  <c:v>41052</c:v>
                </c:pt>
                <c:pt idx="1518">
                  <c:v>41053</c:v>
                </c:pt>
                <c:pt idx="1519">
                  <c:v>41054</c:v>
                </c:pt>
                <c:pt idx="1520">
                  <c:v>41055</c:v>
                </c:pt>
                <c:pt idx="1521">
                  <c:v>41056</c:v>
                </c:pt>
                <c:pt idx="1522">
                  <c:v>41057</c:v>
                </c:pt>
                <c:pt idx="1523">
                  <c:v>41058</c:v>
                </c:pt>
                <c:pt idx="1524">
                  <c:v>41059</c:v>
                </c:pt>
                <c:pt idx="1525">
                  <c:v>41060</c:v>
                </c:pt>
                <c:pt idx="1526">
                  <c:v>41061</c:v>
                </c:pt>
                <c:pt idx="1527">
                  <c:v>41062</c:v>
                </c:pt>
                <c:pt idx="1528">
                  <c:v>41063</c:v>
                </c:pt>
                <c:pt idx="1529">
                  <c:v>41064</c:v>
                </c:pt>
                <c:pt idx="1530">
                  <c:v>41065</c:v>
                </c:pt>
                <c:pt idx="1531">
                  <c:v>41066</c:v>
                </c:pt>
                <c:pt idx="1532">
                  <c:v>41067</c:v>
                </c:pt>
                <c:pt idx="1533">
                  <c:v>41068</c:v>
                </c:pt>
                <c:pt idx="1534">
                  <c:v>41069</c:v>
                </c:pt>
                <c:pt idx="1535">
                  <c:v>41070</c:v>
                </c:pt>
                <c:pt idx="1536">
                  <c:v>41071</c:v>
                </c:pt>
                <c:pt idx="1537">
                  <c:v>41072</c:v>
                </c:pt>
                <c:pt idx="1538">
                  <c:v>41073</c:v>
                </c:pt>
                <c:pt idx="1539">
                  <c:v>41074</c:v>
                </c:pt>
                <c:pt idx="1540">
                  <c:v>41075</c:v>
                </c:pt>
                <c:pt idx="1541">
                  <c:v>41076</c:v>
                </c:pt>
                <c:pt idx="1542">
                  <c:v>41077</c:v>
                </c:pt>
                <c:pt idx="1543">
                  <c:v>41078</c:v>
                </c:pt>
                <c:pt idx="1544">
                  <c:v>41079</c:v>
                </c:pt>
                <c:pt idx="1545">
                  <c:v>41080</c:v>
                </c:pt>
                <c:pt idx="1546">
                  <c:v>41081</c:v>
                </c:pt>
                <c:pt idx="1547">
                  <c:v>41082</c:v>
                </c:pt>
                <c:pt idx="1548">
                  <c:v>41083</c:v>
                </c:pt>
                <c:pt idx="1549">
                  <c:v>41084</c:v>
                </c:pt>
                <c:pt idx="1550">
                  <c:v>41085</c:v>
                </c:pt>
                <c:pt idx="1551">
                  <c:v>41086</c:v>
                </c:pt>
                <c:pt idx="1552">
                  <c:v>41087</c:v>
                </c:pt>
                <c:pt idx="1553">
                  <c:v>41088</c:v>
                </c:pt>
                <c:pt idx="1554">
                  <c:v>41089</c:v>
                </c:pt>
                <c:pt idx="1555">
                  <c:v>41090</c:v>
                </c:pt>
                <c:pt idx="1556">
                  <c:v>41091</c:v>
                </c:pt>
                <c:pt idx="1557">
                  <c:v>41092</c:v>
                </c:pt>
                <c:pt idx="1558">
                  <c:v>41093</c:v>
                </c:pt>
                <c:pt idx="1559">
                  <c:v>41094</c:v>
                </c:pt>
                <c:pt idx="1560">
                  <c:v>41095</c:v>
                </c:pt>
                <c:pt idx="1561">
                  <c:v>41096</c:v>
                </c:pt>
                <c:pt idx="1562">
                  <c:v>41097</c:v>
                </c:pt>
                <c:pt idx="1563">
                  <c:v>41098</c:v>
                </c:pt>
                <c:pt idx="1564">
                  <c:v>41099</c:v>
                </c:pt>
                <c:pt idx="1565">
                  <c:v>41100</c:v>
                </c:pt>
                <c:pt idx="1566">
                  <c:v>41101</c:v>
                </c:pt>
                <c:pt idx="1567">
                  <c:v>41102</c:v>
                </c:pt>
                <c:pt idx="1568">
                  <c:v>41103</c:v>
                </c:pt>
                <c:pt idx="1569">
                  <c:v>41104</c:v>
                </c:pt>
                <c:pt idx="1570">
                  <c:v>41105</c:v>
                </c:pt>
                <c:pt idx="1571">
                  <c:v>41106</c:v>
                </c:pt>
                <c:pt idx="1572">
                  <c:v>41107</c:v>
                </c:pt>
                <c:pt idx="1573">
                  <c:v>41108</c:v>
                </c:pt>
                <c:pt idx="1574">
                  <c:v>41109</c:v>
                </c:pt>
                <c:pt idx="1575">
                  <c:v>41110</c:v>
                </c:pt>
                <c:pt idx="1576">
                  <c:v>41111</c:v>
                </c:pt>
                <c:pt idx="1577">
                  <c:v>41112</c:v>
                </c:pt>
                <c:pt idx="1578">
                  <c:v>41113</c:v>
                </c:pt>
                <c:pt idx="1579">
                  <c:v>41114</c:v>
                </c:pt>
                <c:pt idx="1580">
                  <c:v>41115</c:v>
                </c:pt>
                <c:pt idx="1581">
                  <c:v>41116</c:v>
                </c:pt>
                <c:pt idx="1582">
                  <c:v>41117</c:v>
                </c:pt>
                <c:pt idx="1583">
                  <c:v>41118</c:v>
                </c:pt>
                <c:pt idx="1584">
                  <c:v>41119</c:v>
                </c:pt>
                <c:pt idx="1585">
                  <c:v>41120</c:v>
                </c:pt>
                <c:pt idx="1586">
                  <c:v>41121</c:v>
                </c:pt>
                <c:pt idx="1587">
                  <c:v>41122</c:v>
                </c:pt>
                <c:pt idx="1588">
                  <c:v>41123</c:v>
                </c:pt>
                <c:pt idx="1589">
                  <c:v>41124</c:v>
                </c:pt>
                <c:pt idx="1590">
                  <c:v>41125</c:v>
                </c:pt>
                <c:pt idx="1591">
                  <c:v>41126</c:v>
                </c:pt>
                <c:pt idx="1592">
                  <c:v>41127</c:v>
                </c:pt>
                <c:pt idx="1593">
                  <c:v>41128</c:v>
                </c:pt>
                <c:pt idx="1594">
                  <c:v>41129</c:v>
                </c:pt>
                <c:pt idx="1595">
                  <c:v>41130</c:v>
                </c:pt>
                <c:pt idx="1596">
                  <c:v>41131</c:v>
                </c:pt>
                <c:pt idx="1597">
                  <c:v>41132</c:v>
                </c:pt>
                <c:pt idx="1598">
                  <c:v>41133</c:v>
                </c:pt>
                <c:pt idx="1599">
                  <c:v>41134</c:v>
                </c:pt>
                <c:pt idx="1600">
                  <c:v>41135</c:v>
                </c:pt>
                <c:pt idx="1601">
                  <c:v>41136</c:v>
                </c:pt>
                <c:pt idx="1602">
                  <c:v>41137</c:v>
                </c:pt>
                <c:pt idx="1603">
                  <c:v>41138</c:v>
                </c:pt>
                <c:pt idx="1604">
                  <c:v>41139</c:v>
                </c:pt>
                <c:pt idx="1605">
                  <c:v>41140</c:v>
                </c:pt>
                <c:pt idx="1606">
                  <c:v>41141</c:v>
                </c:pt>
                <c:pt idx="1607">
                  <c:v>41142</c:v>
                </c:pt>
                <c:pt idx="1608">
                  <c:v>41143</c:v>
                </c:pt>
                <c:pt idx="1609">
                  <c:v>41144</c:v>
                </c:pt>
                <c:pt idx="1610">
                  <c:v>41145</c:v>
                </c:pt>
                <c:pt idx="1611">
                  <c:v>41146</c:v>
                </c:pt>
                <c:pt idx="1612">
                  <c:v>41147</c:v>
                </c:pt>
                <c:pt idx="1613">
                  <c:v>41148</c:v>
                </c:pt>
                <c:pt idx="1614">
                  <c:v>41149</c:v>
                </c:pt>
                <c:pt idx="1615">
                  <c:v>41150</c:v>
                </c:pt>
                <c:pt idx="1616">
                  <c:v>41151</c:v>
                </c:pt>
                <c:pt idx="1617">
                  <c:v>41152</c:v>
                </c:pt>
                <c:pt idx="1618">
                  <c:v>41153</c:v>
                </c:pt>
                <c:pt idx="1619">
                  <c:v>41154</c:v>
                </c:pt>
                <c:pt idx="1620">
                  <c:v>41155</c:v>
                </c:pt>
                <c:pt idx="1621">
                  <c:v>41156</c:v>
                </c:pt>
                <c:pt idx="1622">
                  <c:v>41157</c:v>
                </c:pt>
                <c:pt idx="1623">
                  <c:v>41158</c:v>
                </c:pt>
                <c:pt idx="1624">
                  <c:v>41159</c:v>
                </c:pt>
                <c:pt idx="1625">
                  <c:v>41160</c:v>
                </c:pt>
                <c:pt idx="1626">
                  <c:v>41161</c:v>
                </c:pt>
                <c:pt idx="1627">
                  <c:v>41162</c:v>
                </c:pt>
                <c:pt idx="1628">
                  <c:v>41163</c:v>
                </c:pt>
                <c:pt idx="1629">
                  <c:v>41164</c:v>
                </c:pt>
                <c:pt idx="1630">
                  <c:v>41165</c:v>
                </c:pt>
                <c:pt idx="1631">
                  <c:v>41166</c:v>
                </c:pt>
                <c:pt idx="1632">
                  <c:v>41167</c:v>
                </c:pt>
                <c:pt idx="1633">
                  <c:v>41168</c:v>
                </c:pt>
                <c:pt idx="1634">
                  <c:v>41169</c:v>
                </c:pt>
                <c:pt idx="1635">
                  <c:v>41170</c:v>
                </c:pt>
                <c:pt idx="1636">
                  <c:v>41171</c:v>
                </c:pt>
                <c:pt idx="1637">
                  <c:v>41172</c:v>
                </c:pt>
                <c:pt idx="1638">
                  <c:v>41173</c:v>
                </c:pt>
                <c:pt idx="1639">
                  <c:v>41174</c:v>
                </c:pt>
                <c:pt idx="1640">
                  <c:v>41175</c:v>
                </c:pt>
                <c:pt idx="1641">
                  <c:v>41176</c:v>
                </c:pt>
                <c:pt idx="1642">
                  <c:v>41177</c:v>
                </c:pt>
                <c:pt idx="1643">
                  <c:v>41178</c:v>
                </c:pt>
                <c:pt idx="1644">
                  <c:v>41179</c:v>
                </c:pt>
                <c:pt idx="1645">
                  <c:v>41180</c:v>
                </c:pt>
                <c:pt idx="1646">
                  <c:v>41181</c:v>
                </c:pt>
                <c:pt idx="1647">
                  <c:v>41182</c:v>
                </c:pt>
                <c:pt idx="1648">
                  <c:v>41183</c:v>
                </c:pt>
                <c:pt idx="1649">
                  <c:v>41184</c:v>
                </c:pt>
                <c:pt idx="1650">
                  <c:v>41185</c:v>
                </c:pt>
                <c:pt idx="1651">
                  <c:v>41186</c:v>
                </c:pt>
                <c:pt idx="1652">
                  <c:v>41187</c:v>
                </c:pt>
                <c:pt idx="1653">
                  <c:v>41188</c:v>
                </c:pt>
                <c:pt idx="1654">
                  <c:v>41189</c:v>
                </c:pt>
                <c:pt idx="1655">
                  <c:v>41190</c:v>
                </c:pt>
                <c:pt idx="1656">
                  <c:v>41191</c:v>
                </c:pt>
                <c:pt idx="1657">
                  <c:v>41192</c:v>
                </c:pt>
                <c:pt idx="1658">
                  <c:v>41193</c:v>
                </c:pt>
                <c:pt idx="1659">
                  <c:v>41194</c:v>
                </c:pt>
                <c:pt idx="1660">
                  <c:v>41195</c:v>
                </c:pt>
                <c:pt idx="1661">
                  <c:v>41196</c:v>
                </c:pt>
                <c:pt idx="1662">
                  <c:v>41197</c:v>
                </c:pt>
                <c:pt idx="1663">
                  <c:v>41198</c:v>
                </c:pt>
                <c:pt idx="1664">
                  <c:v>41199</c:v>
                </c:pt>
                <c:pt idx="1665">
                  <c:v>41200</c:v>
                </c:pt>
                <c:pt idx="1666">
                  <c:v>41201</c:v>
                </c:pt>
                <c:pt idx="1667">
                  <c:v>41202</c:v>
                </c:pt>
                <c:pt idx="1668">
                  <c:v>41203</c:v>
                </c:pt>
                <c:pt idx="1669">
                  <c:v>41204</c:v>
                </c:pt>
                <c:pt idx="1670">
                  <c:v>41205</c:v>
                </c:pt>
                <c:pt idx="1671">
                  <c:v>41206</c:v>
                </c:pt>
                <c:pt idx="1672">
                  <c:v>41207</c:v>
                </c:pt>
                <c:pt idx="1673">
                  <c:v>41208</c:v>
                </c:pt>
                <c:pt idx="1674">
                  <c:v>41209</c:v>
                </c:pt>
                <c:pt idx="1675">
                  <c:v>41210</c:v>
                </c:pt>
                <c:pt idx="1676">
                  <c:v>41211</c:v>
                </c:pt>
                <c:pt idx="1677">
                  <c:v>41212</c:v>
                </c:pt>
                <c:pt idx="1678">
                  <c:v>41213</c:v>
                </c:pt>
                <c:pt idx="1679">
                  <c:v>41214</c:v>
                </c:pt>
                <c:pt idx="1680">
                  <c:v>41215</c:v>
                </c:pt>
                <c:pt idx="1681">
                  <c:v>41216</c:v>
                </c:pt>
                <c:pt idx="1682">
                  <c:v>41217</c:v>
                </c:pt>
                <c:pt idx="1683">
                  <c:v>41218</c:v>
                </c:pt>
                <c:pt idx="1684">
                  <c:v>41219</c:v>
                </c:pt>
                <c:pt idx="1685">
                  <c:v>41220</c:v>
                </c:pt>
                <c:pt idx="1686">
                  <c:v>41221</c:v>
                </c:pt>
                <c:pt idx="1687">
                  <c:v>41222</c:v>
                </c:pt>
                <c:pt idx="1688">
                  <c:v>41223</c:v>
                </c:pt>
                <c:pt idx="1689">
                  <c:v>41224</c:v>
                </c:pt>
                <c:pt idx="1690">
                  <c:v>41225</c:v>
                </c:pt>
                <c:pt idx="1691">
                  <c:v>41226</c:v>
                </c:pt>
                <c:pt idx="1692">
                  <c:v>41227</c:v>
                </c:pt>
                <c:pt idx="1693">
                  <c:v>41228</c:v>
                </c:pt>
                <c:pt idx="1694">
                  <c:v>41229</c:v>
                </c:pt>
                <c:pt idx="1695">
                  <c:v>41230</c:v>
                </c:pt>
                <c:pt idx="1696">
                  <c:v>41231</c:v>
                </c:pt>
                <c:pt idx="1697">
                  <c:v>41232</c:v>
                </c:pt>
                <c:pt idx="1698">
                  <c:v>41233</c:v>
                </c:pt>
                <c:pt idx="1699">
                  <c:v>41234</c:v>
                </c:pt>
                <c:pt idx="1700">
                  <c:v>41235</c:v>
                </c:pt>
                <c:pt idx="1701">
                  <c:v>41236</c:v>
                </c:pt>
                <c:pt idx="1702">
                  <c:v>41237</c:v>
                </c:pt>
                <c:pt idx="1703">
                  <c:v>41238</c:v>
                </c:pt>
                <c:pt idx="1704">
                  <c:v>41239</c:v>
                </c:pt>
                <c:pt idx="1705">
                  <c:v>41240</c:v>
                </c:pt>
                <c:pt idx="1706">
                  <c:v>41241</c:v>
                </c:pt>
                <c:pt idx="1707">
                  <c:v>41242</c:v>
                </c:pt>
                <c:pt idx="1708">
                  <c:v>41243</c:v>
                </c:pt>
                <c:pt idx="1709">
                  <c:v>41244</c:v>
                </c:pt>
                <c:pt idx="1710">
                  <c:v>41245</c:v>
                </c:pt>
                <c:pt idx="1711">
                  <c:v>41246</c:v>
                </c:pt>
                <c:pt idx="1712">
                  <c:v>41247</c:v>
                </c:pt>
                <c:pt idx="1713">
                  <c:v>41248</c:v>
                </c:pt>
                <c:pt idx="1714">
                  <c:v>41249</c:v>
                </c:pt>
                <c:pt idx="1715">
                  <c:v>41250</c:v>
                </c:pt>
                <c:pt idx="1716">
                  <c:v>41251</c:v>
                </c:pt>
                <c:pt idx="1717">
                  <c:v>41252</c:v>
                </c:pt>
                <c:pt idx="1718">
                  <c:v>41253</c:v>
                </c:pt>
                <c:pt idx="1719">
                  <c:v>41254</c:v>
                </c:pt>
                <c:pt idx="1720">
                  <c:v>41255</c:v>
                </c:pt>
                <c:pt idx="1721">
                  <c:v>41256</c:v>
                </c:pt>
                <c:pt idx="1722">
                  <c:v>41257</c:v>
                </c:pt>
                <c:pt idx="1723">
                  <c:v>41258</c:v>
                </c:pt>
                <c:pt idx="1724">
                  <c:v>41259</c:v>
                </c:pt>
                <c:pt idx="1725">
                  <c:v>41260</c:v>
                </c:pt>
                <c:pt idx="1726">
                  <c:v>41261</c:v>
                </c:pt>
                <c:pt idx="1727">
                  <c:v>41262</c:v>
                </c:pt>
                <c:pt idx="1728">
                  <c:v>41263</c:v>
                </c:pt>
                <c:pt idx="1729">
                  <c:v>41264</c:v>
                </c:pt>
                <c:pt idx="1730">
                  <c:v>41265</c:v>
                </c:pt>
                <c:pt idx="1731">
                  <c:v>41266</c:v>
                </c:pt>
                <c:pt idx="1732">
                  <c:v>41267</c:v>
                </c:pt>
                <c:pt idx="1733">
                  <c:v>41268</c:v>
                </c:pt>
                <c:pt idx="1734">
                  <c:v>41269</c:v>
                </c:pt>
                <c:pt idx="1735">
                  <c:v>41270</c:v>
                </c:pt>
                <c:pt idx="1736">
                  <c:v>41271</c:v>
                </c:pt>
                <c:pt idx="1737">
                  <c:v>41272</c:v>
                </c:pt>
                <c:pt idx="1738">
                  <c:v>41273</c:v>
                </c:pt>
                <c:pt idx="1739">
                  <c:v>41274</c:v>
                </c:pt>
                <c:pt idx="1740">
                  <c:v>41275</c:v>
                </c:pt>
                <c:pt idx="1741">
                  <c:v>41276</c:v>
                </c:pt>
                <c:pt idx="1742">
                  <c:v>41277</c:v>
                </c:pt>
                <c:pt idx="1743">
                  <c:v>41278</c:v>
                </c:pt>
                <c:pt idx="1744">
                  <c:v>41279</c:v>
                </c:pt>
                <c:pt idx="1745">
                  <c:v>41280</c:v>
                </c:pt>
                <c:pt idx="1746">
                  <c:v>41281</c:v>
                </c:pt>
                <c:pt idx="1747">
                  <c:v>41282</c:v>
                </c:pt>
                <c:pt idx="1748">
                  <c:v>41283</c:v>
                </c:pt>
                <c:pt idx="1749">
                  <c:v>41284</c:v>
                </c:pt>
                <c:pt idx="1750">
                  <c:v>41285</c:v>
                </c:pt>
                <c:pt idx="1751">
                  <c:v>41286</c:v>
                </c:pt>
                <c:pt idx="1752">
                  <c:v>41287</c:v>
                </c:pt>
                <c:pt idx="1753">
                  <c:v>41288</c:v>
                </c:pt>
                <c:pt idx="1754">
                  <c:v>41289</c:v>
                </c:pt>
                <c:pt idx="1755">
                  <c:v>41290</c:v>
                </c:pt>
                <c:pt idx="1756">
                  <c:v>41291</c:v>
                </c:pt>
                <c:pt idx="1757">
                  <c:v>41292</c:v>
                </c:pt>
                <c:pt idx="1758">
                  <c:v>41293</c:v>
                </c:pt>
                <c:pt idx="1759">
                  <c:v>41294</c:v>
                </c:pt>
                <c:pt idx="1760">
                  <c:v>41295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41300</c:v>
                </c:pt>
                <c:pt idx="1766">
                  <c:v>41301</c:v>
                </c:pt>
                <c:pt idx="1767">
                  <c:v>41302</c:v>
                </c:pt>
                <c:pt idx="1768">
                  <c:v>41303</c:v>
                </c:pt>
                <c:pt idx="1769">
                  <c:v>41304</c:v>
                </c:pt>
                <c:pt idx="1770">
                  <c:v>41305</c:v>
                </c:pt>
                <c:pt idx="1771">
                  <c:v>41306</c:v>
                </c:pt>
                <c:pt idx="1772">
                  <c:v>41307</c:v>
                </c:pt>
                <c:pt idx="1773">
                  <c:v>41308</c:v>
                </c:pt>
                <c:pt idx="1774">
                  <c:v>41309</c:v>
                </c:pt>
                <c:pt idx="1775">
                  <c:v>41310</c:v>
                </c:pt>
                <c:pt idx="1776">
                  <c:v>41311</c:v>
                </c:pt>
                <c:pt idx="1777">
                  <c:v>41312</c:v>
                </c:pt>
                <c:pt idx="1778">
                  <c:v>41313</c:v>
                </c:pt>
                <c:pt idx="1779">
                  <c:v>41314</c:v>
                </c:pt>
                <c:pt idx="1780">
                  <c:v>41315</c:v>
                </c:pt>
                <c:pt idx="1781">
                  <c:v>41316</c:v>
                </c:pt>
                <c:pt idx="1782">
                  <c:v>41317</c:v>
                </c:pt>
                <c:pt idx="1783">
                  <c:v>41318</c:v>
                </c:pt>
                <c:pt idx="1784">
                  <c:v>41319</c:v>
                </c:pt>
                <c:pt idx="1785">
                  <c:v>41320</c:v>
                </c:pt>
                <c:pt idx="1786">
                  <c:v>41321</c:v>
                </c:pt>
                <c:pt idx="1787">
                  <c:v>41322</c:v>
                </c:pt>
                <c:pt idx="1788">
                  <c:v>41323</c:v>
                </c:pt>
                <c:pt idx="1789">
                  <c:v>41324</c:v>
                </c:pt>
                <c:pt idx="1790">
                  <c:v>41325</c:v>
                </c:pt>
                <c:pt idx="1791">
                  <c:v>41326</c:v>
                </c:pt>
                <c:pt idx="1792">
                  <c:v>41327</c:v>
                </c:pt>
                <c:pt idx="1793">
                  <c:v>41328</c:v>
                </c:pt>
                <c:pt idx="1794">
                  <c:v>41329</c:v>
                </c:pt>
                <c:pt idx="1795">
                  <c:v>41330</c:v>
                </c:pt>
                <c:pt idx="1796">
                  <c:v>41331</c:v>
                </c:pt>
                <c:pt idx="1797">
                  <c:v>41332</c:v>
                </c:pt>
                <c:pt idx="1798">
                  <c:v>41333</c:v>
                </c:pt>
                <c:pt idx="1799">
                  <c:v>41334</c:v>
                </c:pt>
                <c:pt idx="1800">
                  <c:v>41335</c:v>
                </c:pt>
                <c:pt idx="1801">
                  <c:v>41336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41342</c:v>
                </c:pt>
                <c:pt idx="1808">
                  <c:v>41343</c:v>
                </c:pt>
                <c:pt idx="1809">
                  <c:v>41344</c:v>
                </c:pt>
                <c:pt idx="1810">
                  <c:v>41345</c:v>
                </c:pt>
                <c:pt idx="1811">
                  <c:v>41346</c:v>
                </c:pt>
                <c:pt idx="1812">
                  <c:v>41347</c:v>
                </c:pt>
                <c:pt idx="1813">
                  <c:v>41348</c:v>
                </c:pt>
                <c:pt idx="1814">
                  <c:v>41349</c:v>
                </c:pt>
                <c:pt idx="1815">
                  <c:v>41350</c:v>
                </c:pt>
                <c:pt idx="1816">
                  <c:v>41351</c:v>
                </c:pt>
                <c:pt idx="1817">
                  <c:v>41352</c:v>
                </c:pt>
                <c:pt idx="1818">
                  <c:v>41353</c:v>
                </c:pt>
                <c:pt idx="1819">
                  <c:v>41354</c:v>
                </c:pt>
                <c:pt idx="1820">
                  <c:v>41355</c:v>
                </c:pt>
                <c:pt idx="1821">
                  <c:v>41356</c:v>
                </c:pt>
                <c:pt idx="1822">
                  <c:v>41357</c:v>
                </c:pt>
                <c:pt idx="1823">
                  <c:v>41358</c:v>
                </c:pt>
                <c:pt idx="1824">
                  <c:v>41359</c:v>
                </c:pt>
                <c:pt idx="1825">
                  <c:v>41360</c:v>
                </c:pt>
                <c:pt idx="1826">
                  <c:v>41361</c:v>
                </c:pt>
                <c:pt idx="1827">
                  <c:v>41362</c:v>
                </c:pt>
                <c:pt idx="1828">
                  <c:v>41363</c:v>
                </c:pt>
                <c:pt idx="1829">
                  <c:v>41364</c:v>
                </c:pt>
                <c:pt idx="1830">
                  <c:v>41365</c:v>
                </c:pt>
                <c:pt idx="1831">
                  <c:v>41366</c:v>
                </c:pt>
                <c:pt idx="1832">
                  <c:v>41367</c:v>
                </c:pt>
                <c:pt idx="1833">
                  <c:v>41368</c:v>
                </c:pt>
                <c:pt idx="1834">
                  <c:v>41369</c:v>
                </c:pt>
                <c:pt idx="1835">
                  <c:v>41370</c:v>
                </c:pt>
                <c:pt idx="1836">
                  <c:v>41371</c:v>
                </c:pt>
                <c:pt idx="1837">
                  <c:v>41372</c:v>
                </c:pt>
                <c:pt idx="1838">
                  <c:v>41373</c:v>
                </c:pt>
                <c:pt idx="1839">
                  <c:v>41374</c:v>
                </c:pt>
                <c:pt idx="1840">
                  <c:v>41375</c:v>
                </c:pt>
                <c:pt idx="1841">
                  <c:v>41376</c:v>
                </c:pt>
                <c:pt idx="1842">
                  <c:v>41377</c:v>
                </c:pt>
                <c:pt idx="1843">
                  <c:v>41378</c:v>
                </c:pt>
                <c:pt idx="1844">
                  <c:v>41379</c:v>
                </c:pt>
                <c:pt idx="1845">
                  <c:v>41380</c:v>
                </c:pt>
                <c:pt idx="1846">
                  <c:v>41381</c:v>
                </c:pt>
                <c:pt idx="1847">
                  <c:v>41382</c:v>
                </c:pt>
                <c:pt idx="1848">
                  <c:v>41383</c:v>
                </c:pt>
                <c:pt idx="1849">
                  <c:v>41384</c:v>
                </c:pt>
                <c:pt idx="1850">
                  <c:v>41385</c:v>
                </c:pt>
                <c:pt idx="1851">
                  <c:v>41386</c:v>
                </c:pt>
                <c:pt idx="1852">
                  <c:v>41387</c:v>
                </c:pt>
                <c:pt idx="1853">
                  <c:v>41388</c:v>
                </c:pt>
                <c:pt idx="1854">
                  <c:v>41389</c:v>
                </c:pt>
                <c:pt idx="1855">
                  <c:v>41390</c:v>
                </c:pt>
                <c:pt idx="1856">
                  <c:v>41391</c:v>
                </c:pt>
                <c:pt idx="1857">
                  <c:v>41392</c:v>
                </c:pt>
                <c:pt idx="1858">
                  <c:v>41393</c:v>
                </c:pt>
                <c:pt idx="1859">
                  <c:v>41394</c:v>
                </c:pt>
                <c:pt idx="1860">
                  <c:v>41395</c:v>
                </c:pt>
                <c:pt idx="1861">
                  <c:v>41396</c:v>
                </c:pt>
                <c:pt idx="1862">
                  <c:v>41397</c:v>
                </c:pt>
                <c:pt idx="1863">
                  <c:v>41398</c:v>
                </c:pt>
                <c:pt idx="1864">
                  <c:v>41399</c:v>
                </c:pt>
                <c:pt idx="1865">
                  <c:v>41400</c:v>
                </c:pt>
                <c:pt idx="1866">
                  <c:v>41401</c:v>
                </c:pt>
                <c:pt idx="1867">
                  <c:v>41402</c:v>
                </c:pt>
                <c:pt idx="1868">
                  <c:v>41403</c:v>
                </c:pt>
                <c:pt idx="1869">
                  <c:v>41404</c:v>
                </c:pt>
                <c:pt idx="1870">
                  <c:v>41405</c:v>
                </c:pt>
                <c:pt idx="1871">
                  <c:v>41406</c:v>
                </c:pt>
                <c:pt idx="1872">
                  <c:v>41407</c:v>
                </c:pt>
                <c:pt idx="1873">
                  <c:v>41408</c:v>
                </c:pt>
                <c:pt idx="1874">
                  <c:v>41409</c:v>
                </c:pt>
                <c:pt idx="1875">
                  <c:v>41410</c:v>
                </c:pt>
                <c:pt idx="1876">
                  <c:v>41411</c:v>
                </c:pt>
                <c:pt idx="1877">
                  <c:v>41412</c:v>
                </c:pt>
                <c:pt idx="1878">
                  <c:v>41413</c:v>
                </c:pt>
                <c:pt idx="1879">
                  <c:v>41414</c:v>
                </c:pt>
                <c:pt idx="1880">
                  <c:v>41415</c:v>
                </c:pt>
                <c:pt idx="1881">
                  <c:v>41416</c:v>
                </c:pt>
                <c:pt idx="1882">
                  <c:v>41417</c:v>
                </c:pt>
                <c:pt idx="1883">
                  <c:v>41418</c:v>
                </c:pt>
                <c:pt idx="1884">
                  <c:v>41419</c:v>
                </c:pt>
                <c:pt idx="1885">
                  <c:v>41420</c:v>
                </c:pt>
                <c:pt idx="1886">
                  <c:v>41421</c:v>
                </c:pt>
                <c:pt idx="1887">
                  <c:v>41422</c:v>
                </c:pt>
                <c:pt idx="1888">
                  <c:v>41423</c:v>
                </c:pt>
                <c:pt idx="1889">
                  <c:v>41424</c:v>
                </c:pt>
                <c:pt idx="1890">
                  <c:v>41425</c:v>
                </c:pt>
                <c:pt idx="1891">
                  <c:v>41426</c:v>
                </c:pt>
                <c:pt idx="1892">
                  <c:v>41427</c:v>
                </c:pt>
                <c:pt idx="1893">
                  <c:v>41428</c:v>
                </c:pt>
                <c:pt idx="1894">
                  <c:v>41429</c:v>
                </c:pt>
                <c:pt idx="1895">
                  <c:v>41430</c:v>
                </c:pt>
                <c:pt idx="1896">
                  <c:v>41431</c:v>
                </c:pt>
                <c:pt idx="1897">
                  <c:v>41432</c:v>
                </c:pt>
                <c:pt idx="1898">
                  <c:v>41433</c:v>
                </c:pt>
                <c:pt idx="1899">
                  <c:v>41434</c:v>
                </c:pt>
                <c:pt idx="1900">
                  <c:v>41435</c:v>
                </c:pt>
                <c:pt idx="1901">
                  <c:v>41436</c:v>
                </c:pt>
                <c:pt idx="1902">
                  <c:v>41437</c:v>
                </c:pt>
                <c:pt idx="1903">
                  <c:v>41438</c:v>
                </c:pt>
                <c:pt idx="1904">
                  <c:v>41439</c:v>
                </c:pt>
                <c:pt idx="1905">
                  <c:v>41440</c:v>
                </c:pt>
                <c:pt idx="1906">
                  <c:v>41441</c:v>
                </c:pt>
                <c:pt idx="1907">
                  <c:v>41442</c:v>
                </c:pt>
                <c:pt idx="1908">
                  <c:v>41443</c:v>
                </c:pt>
                <c:pt idx="1909">
                  <c:v>41444</c:v>
                </c:pt>
                <c:pt idx="1910">
                  <c:v>41445</c:v>
                </c:pt>
                <c:pt idx="1911">
                  <c:v>41446</c:v>
                </c:pt>
                <c:pt idx="1912">
                  <c:v>41447</c:v>
                </c:pt>
                <c:pt idx="1913">
                  <c:v>41448</c:v>
                </c:pt>
                <c:pt idx="1914">
                  <c:v>41449</c:v>
                </c:pt>
                <c:pt idx="1915">
                  <c:v>41450</c:v>
                </c:pt>
                <c:pt idx="1916">
                  <c:v>41451</c:v>
                </c:pt>
                <c:pt idx="1917">
                  <c:v>41452</c:v>
                </c:pt>
                <c:pt idx="1918">
                  <c:v>41453</c:v>
                </c:pt>
                <c:pt idx="1919">
                  <c:v>41454</c:v>
                </c:pt>
                <c:pt idx="1920">
                  <c:v>41455</c:v>
                </c:pt>
                <c:pt idx="1921">
                  <c:v>41456</c:v>
                </c:pt>
                <c:pt idx="1922">
                  <c:v>41457</c:v>
                </c:pt>
                <c:pt idx="1923">
                  <c:v>41458</c:v>
                </c:pt>
                <c:pt idx="1924">
                  <c:v>41459</c:v>
                </c:pt>
                <c:pt idx="1925">
                  <c:v>41460</c:v>
                </c:pt>
                <c:pt idx="1926">
                  <c:v>41461</c:v>
                </c:pt>
                <c:pt idx="1927">
                  <c:v>41462</c:v>
                </c:pt>
                <c:pt idx="1928">
                  <c:v>41463</c:v>
                </c:pt>
                <c:pt idx="1929">
                  <c:v>41464</c:v>
                </c:pt>
                <c:pt idx="1930">
                  <c:v>41465</c:v>
                </c:pt>
                <c:pt idx="1931">
                  <c:v>41466</c:v>
                </c:pt>
                <c:pt idx="1932">
                  <c:v>41467</c:v>
                </c:pt>
                <c:pt idx="1933">
                  <c:v>41468</c:v>
                </c:pt>
                <c:pt idx="1934">
                  <c:v>41469</c:v>
                </c:pt>
                <c:pt idx="1935">
                  <c:v>41470</c:v>
                </c:pt>
                <c:pt idx="1936">
                  <c:v>41471</c:v>
                </c:pt>
                <c:pt idx="1937">
                  <c:v>41472</c:v>
                </c:pt>
                <c:pt idx="1938">
                  <c:v>41473</c:v>
                </c:pt>
                <c:pt idx="1939">
                  <c:v>41474</c:v>
                </c:pt>
                <c:pt idx="1940">
                  <c:v>41475</c:v>
                </c:pt>
                <c:pt idx="1941">
                  <c:v>41476</c:v>
                </c:pt>
                <c:pt idx="1942">
                  <c:v>41477</c:v>
                </c:pt>
                <c:pt idx="1943">
                  <c:v>41478</c:v>
                </c:pt>
                <c:pt idx="1944">
                  <c:v>41479</c:v>
                </c:pt>
                <c:pt idx="1945">
                  <c:v>41480</c:v>
                </c:pt>
                <c:pt idx="1946">
                  <c:v>41481</c:v>
                </c:pt>
                <c:pt idx="1947">
                  <c:v>41482</c:v>
                </c:pt>
                <c:pt idx="1948">
                  <c:v>41483</c:v>
                </c:pt>
                <c:pt idx="1949">
                  <c:v>41484</c:v>
                </c:pt>
                <c:pt idx="1950">
                  <c:v>41485</c:v>
                </c:pt>
                <c:pt idx="1951">
                  <c:v>41486</c:v>
                </c:pt>
                <c:pt idx="1952">
                  <c:v>41487</c:v>
                </c:pt>
                <c:pt idx="1953">
                  <c:v>41488</c:v>
                </c:pt>
                <c:pt idx="1954">
                  <c:v>41489</c:v>
                </c:pt>
                <c:pt idx="1955">
                  <c:v>41490</c:v>
                </c:pt>
                <c:pt idx="1956">
                  <c:v>41491</c:v>
                </c:pt>
                <c:pt idx="1957">
                  <c:v>41492</c:v>
                </c:pt>
                <c:pt idx="1958">
                  <c:v>41493</c:v>
                </c:pt>
                <c:pt idx="1959">
                  <c:v>41494</c:v>
                </c:pt>
                <c:pt idx="1960">
                  <c:v>41495</c:v>
                </c:pt>
                <c:pt idx="1961">
                  <c:v>41496</c:v>
                </c:pt>
                <c:pt idx="1962">
                  <c:v>41497</c:v>
                </c:pt>
                <c:pt idx="1963">
                  <c:v>41498</c:v>
                </c:pt>
                <c:pt idx="1964">
                  <c:v>41499</c:v>
                </c:pt>
                <c:pt idx="1965">
                  <c:v>41500</c:v>
                </c:pt>
                <c:pt idx="1966">
                  <c:v>41501</c:v>
                </c:pt>
                <c:pt idx="1967">
                  <c:v>41502</c:v>
                </c:pt>
                <c:pt idx="1968">
                  <c:v>41503</c:v>
                </c:pt>
                <c:pt idx="1969">
                  <c:v>41504</c:v>
                </c:pt>
                <c:pt idx="1970">
                  <c:v>41505</c:v>
                </c:pt>
                <c:pt idx="1971">
                  <c:v>41506</c:v>
                </c:pt>
                <c:pt idx="1972">
                  <c:v>41507</c:v>
                </c:pt>
                <c:pt idx="1973">
                  <c:v>41508</c:v>
                </c:pt>
                <c:pt idx="1974">
                  <c:v>41509</c:v>
                </c:pt>
                <c:pt idx="1975">
                  <c:v>41510</c:v>
                </c:pt>
                <c:pt idx="1976">
                  <c:v>41511</c:v>
                </c:pt>
                <c:pt idx="1977">
                  <c:v>41512</c:v>
                </c:pt>
                <c:pt idx="1978">
                  <c:v>41513</c:v>
                </c:pt>
                <c:pt idx="1979">
                  <c:v>41514</c:v>
                </c:pt>
                <c:pt idx="1980">
                  <c:v>41515</c:v>
                </c:pt>
                <c:pt idx="1981">
                  <c:v>41516</c:v>
                </c:pt>
                <c:pt idx="1982">
                  <c:v>41517</c:v>
                </c:pt>
                <c:pt idx="1983">
                  <c:v>41518</c:v>
                </c:pt>
                <c:pt idx="1984">
                  <c:v>41519</c:v>
                </c:pt>
                <c:pt idx="1985">
                  <c:v>41520</c:v>
                </c:pt>
                <c:pt idx="1986">
                  <c:v>41521</c:v>
                </c:pt>
                <c:pt idx="1987">
                  <c:v>41522</c:v>
                </c:pt>
                <c:pt idx="1988">
                  <c:v>41523</c:v>
                </c:pt>
                <c:pt idx="1989">
                  <c:v>41524</c:v>
                </c:pt>
                <c:pt idx="1990">
                  <c:v>41525</c:v>
                </c:pt>
                <c:pt idx="1991">
                  <c:v>41526</c:v>
                </c:pt>
                <c:pt idx="1992">
                  <c:v>41527</c:v>
                </c:pt>
                <c:pt idx="1993">
                  <c:v>41528</c:v>
                </c:pt>
                <c:pt idx="1994">
                  <c:v>41529</c:v>
                </c:pt>
                <c:pt idx="1995">
                  <c:v>41530</c:v>
                </c:pt>
                <c:pt idx="1996">
                  <c:v>41531</c:v>
                </c:pt>
                <c:pt idx="1997">
                  <c:v>41532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41538</c:v>
                </c:pt>
                <c:pt idx="2004">
                  <c:v>41539</c:v>
                </c:pt>
                <c:pt idx="2005">
                  <c:v>41540</c:v>
                </c:pt>
                <c:pt idx="2006">
                  <c:v>41541</c:v>
                </c:pt>
                <c:pt idx="2007">
                  <c:v>41542</c:v>
                </c:pt>
                <c:pt idx="2008">
                  <c:v>41543</c:v>
                </c:pt>
                <c:pt idx="2009">
                  <c:v>41544</c:v>
                </c:pt>
                <c:pt idx="2010">
                  <c:v>41545</c:v>
                </c:pt>
                <c:pt idx="2011">
                  <c:v>41546</c:v>
                </c:pt>
                <c:pt idx="2012">
                  <c:v>41547</c:v>
                </c:pt>
                <c:pt idx="2013">
                  <c:v>41548</c:v>
                </c:pt>
                <c:pt idx="2014">
                  <c:v>41549</c:v>
                </c:pt>
                <c:pt idx="2015">
                  <c:v>41550</c:v>
                </c:pt>
                <c:pt idx="2016">
                  <c:v>41551</c:v>
                </c:pt>
                <c:pt idx="2017">
                  <c:v>41552</c:v>
                </c:pt>
                <c:pt idx="2018">
                  <c:v>41553</c:v>
                </c:pt>
                <c:pt idx="2019">
                  <c:v>41554</c:v>
                </c:pt>
                <c:pt idx="2020">
                  <c:v>41555</c:v>
                </c:pt>
                <c:pt idx="2021">
                  <c:v>41556</c:v>
                </c:pt>
                <c:pt idx="2022">
                  <c:v>41557</c:v>
                </c:pt>
                <c:pt idx="2023">
                  <c:v>41558</c:v>
                </c:pt>
                <c:pt idx="2024">
                  <c:v>41559</c:v>
                </c:pt>
                <c:pt idx="2025">
                  <c:v>41560</c:v>
                </c:pt>
                <c:pt idx="2026">
                  <c:v>41561</c:v>
                </c:pt>
                <c:pt idx="2027">
                  <c:v>41562</c:v>
                </c:pt>
                <c:pt idx="2028">
                  <c:v>41563</c:v>
                </c:pt>
                <c:pt idx="2029">
                  <c:v>41564</c:v>
                </c:pt>
                <c:pt idx="2030">
                  <c:v>41565</c:v>
                </c:pt>
                <c:pt idx="2031">
                  <c:v>41566</c:v>
                </c:pt>
                <c:pt idx="2032">
                  <c:v>41567</c:v>
                </c:pt>
                <c:pt idx="2033">
                  <c:v>41568</c:v>
                </c:pt>
                <c:pt idx="2034">
                  <c:v>41569</c:v>
                </c:pt>
                <c:pt idx="2035">
                  <c:v>41570</c:v>
                </c:pt>
                <c:pt idx="2036">
                  <c:v>41571</c:v>
                </c:pt>
                <c:pt idx="2037">
                  <c:v>41572</c:v>
                </c:pt>
                <c:pt idx="2038">
                  <c:v>41573</c:v>
                </c:pt>
                <c:pt idx="2039">
                  <c:v>41574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41580</c:v>
                </c:pt>
                <c:pt idx="2046">
                  <c:v>41581</c:v>
                </c:pt>
                <c:pt idx="2047">
                  <c:v>41582</c:v>
                </c:pt>
                <c:pt idx="2048">
                  <c:v>41583</c:v>
                </c:pt>
                <c:pt idx="2049">
                  <c:v>41584</c:v>
                </c:pt>
                <c:pt idx="2050">
                  <c:v>41585</c:v>
                </c:pt>
                <c:pt idx="2051">
                  <c:v>41586</c:v>
                </c:pt>
                <c:pt idx="2052">
                  <c:v>41587</c:v>
                </c:pt>
                <c:pt idx="2053">
                  <c:v>41588</c:v>
                </c:pt>
                <c:pt idx="2054">
                  <c:v>41589</c:v>
                </c:pt>
                <c:pt idx="2055">
                  <c:v>41590</c:v>
                </c:pt>
                <c:pt idx="2056">
                  <c:v>41591</c:v>
                </c:pt>
                <c:pt idx="2057">
                  <c:v>41592</c:v>
                </c:pt>
                <c:pt idx="2058">
                  <c:v>41593</c:v>
                </c:pt>
                <c:pt idx="2059">
                  <c:v>41594</c:v>
                </c:pt>
                <c:pt idx="2060">
                  <c:v>41595</c:v>
                </c:pt>
                <c:pt idx="2061">
                  <c:v>41596</c:v>
                </c:pt>
                <c:pt idx="2062">
                  <c:v>41597</c:v>
                </c:pt>
                <c:pt idx="2063">
                  <c:v>41598</c:v>
                </c:pt>
                <c:pt idx="2064">
                  <c:v>41599</c:v>
                </c:pt>
                <c:pt idx="2065">
                  <c:v>41600</c:v>
                </c:pt>
                <c:pt idx="2066">
                  <c:v>41601</c:v>
                </c:pt>
                <c:pt idx="2067">
                  <c:v>41602</c:v>
                </c:pt>
                <c:pt idx="2068">
                  <c:v>41603</c:v>
                </c:pt>
                <c:pt idx="2069">
                  <c:v>41604</c:v>
                </c:pt>
                <c:pt idx="2070">
                  <c:v>41605</c:v>
                </c:pt>
                <c:pt idx="2071">
                  <c:v>41606</c:v>
                </c:pt>
                <c:pt idx="2072">
                  <c:v>41607</c:v>
                </c:pt>
                <c:pt idx="2073">
                  <c:v>41608</c:v>
                </c:pt>
                <c:pt idx="2074">
                  <c:v>41609</c:v>
                </c:pt>
                <c:pt idx="2075">
                  <c:v>41610</c:v>
                </c:pt>
                <c:pt idx="2076">
                  <c:v>41611</c:v>
                </c:pt>
                <c:pt idx="2077">
                  <c:v>41612</c:v>
                </c:pt>
                <c:pt idx="2078">
                  <c:v>41613</c:v>
                </c:pt>
                <c:pt idx="2079">
                  <c:v>41614</c:v>
                </c:pt>
                <c:pt idx="2080">
                  <c:v>41615</c:v>
                </c:pt>
                <c:pt idx="2081">
                  <c:v>41616</c:v>
                </c:pt>
                <c:pt idx="2082">
                  <c:v>41617</c:v>
                </c:pt>
                <c:pt idx="2083">
                  <c:v>41618</c:v>
                </c:pt>
                <c:pt idx="2084">
                  <c:v>41619</c:v>
                </c:pt>
                <c:pt idx="2085">
                  <c:v>41620</c:v>
                </c:pt>
                <c:pt idx="2086">
                  <c:v>41621</c:v>
                </c:pt>
                <c:pt idx="2087">
                  <c:v>41622</c:v>
                </c:pt>
                <c:pt idx="2088">
                  <c:v>41623</c:v>
                </c:pt>
                <c:pt idx="2089">
                  <c:v>41624</c:v>
                </c:pt>
                <c:pt idx="2090">
                  <c:v>41625</c:v>
                </c:pt>
                <c:pt idx="2091">
                  <c:v>41626</c:v>
                </c:pt>
                <c:pt idx="2092">
                  <c:v>41627</c:v>
                </c:pt>
                <c:pt idx="2093">
                  <c:v>41628</c:v>
                </c:pt>
                <c:pt idx="2094">
                  <c:v>41629</c:v>
                </c:pt>
                <c:pt idx="2095">
                  <c:v>41630</c:v>
                </c:pt>
                <c:pt idx="2096">
                  <c:v>41631</c:v>
                </c:pt>
                <c:pt idx="2097">
                  <c:v>41632</c:v>
                </c:pt>
                <c:pt idx="2098">
                  <c:v>41633</c:v>
                </c:pt>
                <c:pt idx="2099">
                  <c:v>41634</c:v>
                </c:pt>
                <c:pt idx="2100">
                  <c:v>41635</c:v>
                </c:pt>
                <c:pt idx="2101">
                  <c:v>41636</c:v>
                </c:pt>
                <c:pt idx="2102">
                  <c:v>41637</c:v>
                </c:pt>
                <c:pt idx="2103">
                  <c:v>41638</c:v>
                </c:pt>
                <c:pt idx="2104">
                  <c:v>41639</c:v>
                </c:pt>
                <c:pt idx="2105">
                  <c:v>41640</c:v>
                </c:pt>
                <c:pt idx="2106">
                  <c:v>41641</c:v>
                </c:pt>
                <c:pt idx="2107">
                  <c:v>41642</c:v>
                </c:pt>
                <c:pt idx="2108">
                  <c:v>41643</c:v>
                </c:pt>
                <c:pt idx="2109">
                  <c:v>41644</c:v>
                </c:pt>
                <c:pt idx="2110">
                  <c:v>41645</c:v>
                </c:pt>
                <c:pt idx="2111">
                  <c:v>41646</c:v>
                </c:pt>
                <c:pt idx="2112">
                  <c:v>41647</c:v>
                </c:pt>
                <c:pt idx="2113">
                  <c:v>41648</c:v>
                </c:pt>
                <c:pt idx="2114">
                  <c:v>41649</c:v>
                </c:pt>
                <c:pt idx="2115">
                  <c:v>41650</c:v>
                </c:pt>
                <c:pt idx="2116">
                  <c:v>41651</c:v>
                </c:pt>
                <c:pt idx="2117">
                  <c:v>41652</c:v>
                </c:pt>
                <c:pt idx="2118">
                  <c:v>41653</c:v>
                </c:pt>
                <c:pt idx="2119">
                  <c:v>41654</c:v>
                </c:pt>
                <c:pt idx="2120">
                  <c:v>41655</c:v>
                </c:pt>
                <c:pt idx="2121">
                  <c:v>41656</c:v>
                </c:pt>
                <c:pt idx="2122">
                  <c:v>41657</c:v>
                </c:pt>
                <c:pt idx="2123">
                  <c:v>41658</c:v>
                </c:pt>
                <c:pt idx="2124">
                  <c:v>41659</c:v>
                </c:pt>
                <c:pt idx="2125">
                  <c:v>41660</c:v>
                </c:pt>
                <c:pt idx="2126">
                  <c:v>41661</c:v>
                </c:pt>
                <c:pt idx="2127">
                  <c:v>41662</c:v>
                </c:pt>
                <c:pt idx="2128">
                  <c:v>41663</c:v>
                </c:pt>
                <c:pt idx="2129">
                  <c:v>41664</c:v>
                </c:pt>
                <c:pt idx="2130">
                  <c:v>41665</c:v>
                </c:pt>
                <c:pt idx="2131">
                  <c:v>41666</c:v>
                </c:pt>
                <c:pt idx="2132">
                  <c:v>41667</c:v>
                </c:pt>
                <c:pt idx="2133">
                  <c:v>41668</c:v>
                </c:pt>
                <c:pt idx="2134">
                  <c:v>41669</c:v>
                </c:pt>
                <c:pt idx="2135">
                  <c:v>41670</c:v>
                </c:pt>
                <c:pt idx="2136">
                  <c:v>41671</c:v>
                </c:pt>
                <c:pt idx="2137">
                  <c:v>41672</c:v>
                </c:pt>
                <c:pt idx="2138">
                  <c:v>41673</c:v>
                </c:pt>
                <c:pt idx="2139">
                  <c:v>41674</c:v>
                </c:pt>
                <c:pt idx="2140">
                  <c:v>41675</c:v>
                </c:pt>
                <c:pt idx="2141">
                  <c:v>41676</c:v>
                </c:pt>
                <c:pt idx="2142">
                  <c:v>41677</c:v>
                </c:pt>
                <c:pt idx="2143">
                  <c:v>41678</c:v>
                </c:pt>
                <c:pt idx="2144">
                  <c:v>41679</c:v>
                </c:pt>
                <c:pt idx="2145">
                  <c:v>41680</c:v>
                </c:pt>
                <c:pt idx="2146">
                  <c:v>41681</c:v>
                </c:pt>
                <c:pt idx="2147">
                  <c:v>41682</c:v>
                </c:pt>
                <c:pt idx="2148">
                  <c:v>41683</c:v>
                </c:pt>
                <c:pt idx="2149">
                  <c:v>41684</c:v>
                </c:pt>
                <c:pt idx="2150">
                  <c:v>41685</c:v>
                </c:pt>
                <c:pt idx="2151">
                  <c:v>41686</c:v>
                </c:pt>
                <c:pt idx="2152">
                  <c:v>41687</c:v>
                </c:pt>
                <c:pt idx="2153">
                  <c:v>41688</c:v>
                </c:pt>
                <c:pt idx="2154">
                  <c:v>41689</c:v>
                </c:pt>
                <c:pt idx="2155">
                  <c:v>41690</c:v>
                </c:pt>
                <c:pt idx="2156">
                  <c:v>41691</c:v>
                </c:pt>
                <c:pt idx="2157">
                  <c:v>41692</c:v>
                </c:pt>
                <c:pt idx="2158">
                  <c:v>41693</c:v>
                </c:pt>
                <c:pt idx="2159">
                  <c:v>41694</c:v>
                </c:pt>
                <c:pt idx="2160">
                  <c:v>41695</c:v>
                </c:pt>
                <c:pt idx="2161">
                  <c:v>41696</c:v>
                </c:pt>
                <c:pt idx="2162">
                  <c:v>41697</c:v>
                </c:pt>
                <c:pt idx="2163">
                  <c:v>41698</c:v>
                </c:pt>
                <c:pt idx="2164">
                  <c:v>41699</c:v>
                </c:pt>
                <c:pt idx="2165">
                  <c:v>41700</c:v>
                </c:pt>
                <c:pt idx="2166">
                  <c:v>41701</c:v>
                </c:pt>
                <c:pt idx="2167">
                  <c:v>41702</c:v>
                </c:pt>
                <c:pt idx="2168">
                  <c:v>41703</c:v>
                </c:pt>
                <c:pt idx="2169">
                  <c:v>41704</c:v>
                </c:pt>
                <c:pt idx="2170">
                  <c:v>41705</c:v>
                </c:pt>
                <c:pt idx="2171">
                  <c:v>41706</c:v>
                </c:pt>
                <c:pt idx="2172">
                  <c:v>41707</c:v>
                </c:pt>
                <c:pt idx="2173">
                  <c:v>41708</c:v>
                </c:pt>
                <c:pt idx="2174">
                  <c:v>41709</c:v>
                </c:pt>
                <c:pt idx="2175">
                  <c:v>41710</c:v>
                </c:pt>
                <c:pt idx="2176">
                  <c:v>41711</c:v>
                </c:pt>
                <c:pt idx="2177">
                  <c:v>41712</c:v>
                </c:pt>
                <c:pt idx="2178">
                  <c:v>41713</c:v>
                </c:pt>
                <c:pt idx="2179">
                  <c:v>41714</c:v>
                </c:pt>
                <c:pt idx="2180">
                  <c:v>41715</c:v>
                </c:pt>
                <c:pt idx="2181">
                  <c:v>41716</c:v>
                </c:pt>
                <c:pt idx="2182">
                  <c:v>41717</c:v>
                </c:pt>
                <c:pt idx="2183">
                  <c:v>41718</c:v>
                </c:pt>
                <c:pt idx="2184">
                  <c:v>41719</c:v>
                </c:pt>
                <c:pt idx="2185">
                  <c:v>41720</c:v>
                </c:pt>
                <c:pt idx="2186">
                  <c:v>41721</c:v>
                </c:pt>
                <c:pt idx="2187">
                  <c:v>41722</c:v>
                </c:pt>
                <c:pt idx="2188">
                  <c:v>41723</c:v>
                </c:pt>
                <c:pt idx="2189">
                  <c:v>41724</c:v>
                </c:pt>
                <c:pt idx="2190">
                  <c:v>41725</c:v>
                </c:pt>
                <c:pt idx="2191">
                  <c:v>41726</c:v>
                </c:pt>
                <c:pt idx="2192">
                  <c:v>41727</c:v>
                </c:pt>
                <c:pt idx="2193">
                  <c:v>41728</c:v>
                </c:pt>
                <c:pt idx="2194">
                  <c:v>41729</c:v>
                </c:pt>
                <c:pt idx="2195">
                  <c:v>41730</c:v>
                </c:pt>
                <c:pt idx="2196">
                  <c:v>41731</c:v>
                </c:pt>
                <c:pt idx="2197">
                  <c:v>41732</c:v>
                </c:pt>
                <c:pt idx="2198">
                  <c:v>41733</c:v>
                </c:pt>
                <c:pt idx="2199">
                  <c:v>41734</c:v>
                </c:pt>
                <c:pt idx="2200">
                  <c:v>41735</c:v>
                </c:pt>
                <c:pt idx="2201">
                  <c:v>41736</c:v>
                </c:pt>
                <c:pt idx="2202">
                  <c:v>41737</c:v>
                </c:pt>
                <c:pt idx="2203">
                  <c:v>41738</c:v>
                </c:pt>
                <c:pt idx="2204">
                  <c:v>41739</c:v>
                </c:pt>
                <c:pt idx="2205">
                  <c:v>41740</c:v>
                </c:pt>
                <c:pt idx="2206">
                  <c:v>41741</c:v>
                </c:pt>
                <c:pt idx="2207">
                  <c:v>41742</c:v>
                </c:pt>
                <c:pt idx="2208">
                  <c:v>41743</c:v>
                </c:pt>
                <c:pt idx="2209">
                  <c:v>41744</c:v>
                </c:pt>
                <c:pt idx="2210">
                  <c:v>41745</c:v>
                </c:pt>
                <c:pt idx="2211">
                  <c:v>41746</c:v>
                </c:pt>
                <c:pt idx="2212">
                  <c:v>41747</c:v>
                </c:pt>
                <c:pt idx="2213">
                  <c:v>41748</c:v>
                </c:pt>
                <c:pt idx="2214">
                  <c:v>41749</c:v>
                </c:pt>
                <c:pt idx="2215">
                  <c:v>41750</c:v>
                </c:pt>
                <c:pt idx="2216">
                  <c:v>41751</c:v>
                </c:pt>
                <c:pt idx="2217">
                  <c:v>41752</c:v>
                </c:pt>
                <c:pt idx="2218">
                  <c:v>41753</c:v>
                </c:pt>
                <c:pt idx="2219">
                  <c:v>41754</c:v>
                </c:pt>
                <c:pt idx="2220">
                  <c:v>41755</c:v>
                </c:pt>
                <c:pt idx="2221">
                  <c:v>41756</c:v>
                </c:pt>
                <c:pt idx="2222">
                  <c:v>41757</c:v>
                </c:pt>
                <c:pt idx="2223">
                  <c:v>41758</c:v>
                </c:pt>
                <c:pt idx="2224">
                  <c:v>41759</c:v>
                </c:pt>
                <c:pt idx="2225">
                  <c:v>41760</c:v>
                </c:pt>
                <c:pt idx="2226">
                  <c:v>41761</c:v>
                </c:pt>
                <c:pt idx="2227">
                  <c:v>41762</c:v>
                </c:pt>
                <c:pt idx="2228">
                  <c:v>41763</c:v>
                </c:pt>
                <c:pt idx="2229">
                  <c:v>41764</c:v>
                </c:pt>
                <c:pt idx="2230">
                  <c:v>41765</c:v>
                </c:pt>
                <c:pt idx="2231">
                  <c:v>41766</c:v>
                </c:pt>
                <c:pt idx="2232">
                  <c:v>41767</c:v>
                </c:pt>
                <c:pt idx="2233">
                  <c:v>41768</c:v>
                </c:pt>
                <c:pt idx="2234">
                  <c:v>41769</c:v>
                </c:pt>
                <c:pt idx="2235">
                  <c:v>41770</c:v>
                </c:pt>
                <c:pt idx="2236">
                  <c:v>41771</c:v>
                </c:pt>
                <c:pt idx="2237">
                  <c:v>41772</c:v>
                </c:pt>
                <c:pt idx="2238">
                  <c:v>41773</c:v>
                </c:pt>
                <c:pt idx="2239">
                  <c:v>41774</c:v>
                </c:pt>
                <c:pt idx="2240">
                  <c:v>41775</c:v>
                </c:pt>
                <c:pt idx="2241">
                  <c:v>41776</c:v>
                </c:pt>
                <c:pt idx="2242">
                  <c:v>41777</c:v>
                </c:pt>
                <c:pt idx="2243">
                  <c:v>41778</c:v>
                </c:pt>
                <c:pt idx="2244">
                  <c:v>41779</c:v>
                </c:pt>
                <c:pt idx="2245">
                  <c:v>41780</c:v>
                </c:pt>
                <c:pt idx="2246">
                  <c:v>41781</c:v>
                </c:pt>
                <c:pt idx="2247">
                  <c:v>41782</c:v>
                </c:pt>
                <c:pt idx="2248">
                  <c:v>41783</c:v>
                </c:pt>
                <c:pt idx="2249">
                  <c:v>41784</c:v>
                </c:pt>
                <c:pt idx="2250">
                  <c:v>41785</c:v>
                </c:pt>
                <c:pt idx="2251">
                  <c:v>41786</c:v>
                </c:pt>
                <c:pt idx="2252">
                  <c:v>41787</c:v>
                </c:pt>
                <c:pt idx="2253">
                  <c:v>41788</c:v>
                </c:pt>
                <c:pt idx="2254">
                  <c:v>41789</c:v>
                </c:pt>
                <c:pt idx="2255">
                  <c:v>41790</c:v>
                </c:pt>
                <c:pt idx="2256">
                  <c:v>41791</c:v>
                </c:pt>
                <c:pt idx="2257">
                  <c:v>41792</c:v>
                </c:pt>
                <c:pt idx="2258">
                  <c:v>41793</c:v>
                </c:pt>
                <c:pt idx="2259">
                  <c:v>41794</c:v>
                </c:pt>
                <c:pt idx="2260">
                  <c:v>41795</c:v>
                </c:pt>
                <c:pt idx="2261">
                  <c:v>41796</c:v>
                </c:pt>
                <c:pt idx="2262">
                  <c:v>41797</c:v>
                </c:pt>
                <c:pt idx="2263">
                  <c:v>41798</c:v>
                </c:pt>
                <c:pt idx="2264">
                  <c:v>41799</c:v>
                </c:pt>
                <c:pt idx="2265">
                  <c:v>41800</c:v>
                </c:pt>
                <c:pt idx="2266">
                  <c:v>41801</c:v>
                </c:pt>
                <c:pt idx="2267">
                  <c:v>41802</c:v>
                </c:pt>
                <c:pt idx="2268">
                  <c:v>41803</c:v>
                </c:pt>
                <c:pt idx="2269">
                  <c:v>41804</c:v>
                </c:pt>
                <c:pt idx="2270">
                  <c:v>41805</c:v>
                </c:pt>
                <c:pt idx="2271">
                  <c:v>41806</c:v>
                </c:pt>
                <c:pt idx="2272">
                  <c:v>41807</c:v>
                </c:pt>
                <c:pt idx="2273">
                  <c:v>41808</c:v>
                </c:pt>
                <c:pt idx="2274">
                  <c:v>41809</c:v>
                </c:pt>
                <c:pt idx="2275">
                  <c:v>41810</c:v>
                </c:pt>
                <c:pt idx="2276">
                  <c:v>41811</c:v>
                </c:pt>
                <c:pt idx="2277">
                  <c:v>41812</c:v>
                </c:pt>
                <c:pt idx="2278">
                  <c:v>41813</c:v>
                </c:pt>
                <c:pt idx="2279">
                  <c:v>41814</c:v>
                </c:pt>
                <c:pt idx="2280">
                  <c:v>41815</c:v>
                </c:pt>
                <c:pt idx="2281">
                  <c:v>41816</c:v>
                </c:pt>
                <c:pt idx="2282">
                  <c:v>41817</c:v>
                </c:pt>
                <c:pt idx="2283">
                  <c:v>41818</c:v>
                </c:pt>
                <c:pt idx="2284">
                  <c:v>41819</c:v>
                </c:pt>
                <c:pt idx="2285">
                  <c:v>41820</c:v>
                </c:pt>
                <c:pt idx="2286">
                  <c:v>41821</c:v>
                </c:pt>
                <c:pt idx="2287">
                  <c:v>41822</c:v>
                </c:pt>
                <c:pt idx="2288">
                  <c:v>41823</c:v>
                </c:pt>
                <c:pt idx="2289">
                  <c:v>41824</c:v>
                </c:pt>
                <c:pt idx="2290">
                  <c:v>41825</c:v>
                </c:pt>
                <c:pt idx="2291">
                  <c:v>41826</c:v>
                </c:pt>
                <c:pt idx="2292">
                  <c:v>41827</c:v>
                </c:pt>
                <c:pt idx="2293">
                  <c:v>41828</c:v>
                </c:pt>
                <c:pt idx="2294">
                  <c:v>41829</c:v>
                </c:pt>
                <c:pt idx="2295">
                  <c:v>41830</c:v>
                </c:pt>
                <c:pt idx="2296">
                  <c:v>41831</c:v>
                </c:pt>
                <c:pt idx="2297">
                  <c:v>41832</c:v>
                </c:pt>
                <c:pt idx="2298">
                  <c:v>41833</c:v>
                </c:pt>
                <c:pt idx="2299">
                  <c:v>41834</c:v>
                </c:pt>
                <c:pt idx="2300">
                  <c:v>41835</c:v>
                </c:pt>
                <c:pt idx="2301">
                  <c:v>41836</c:v>
                </c:pt>
                <c:pt idx="2302">
                  <c:v>41837</c:v>
                </c:pt>
                <c:pt idx="2303">
                  <c:v>41838</c:v>
                </c:pt>
                <c:pt idx="2304">
                  <c:v>41839</c:v>
                </c:pt>
                <c:pt idx="2305">
                  <c:v>41840</c:v>
                </c:pt>
                <c:pt idx="2306">
                  <c:v>41841</c:v>
                </c:pt>
                <c:pt idx="2307">
                  <c:v>41842</c:v>
                </c:pt>
                <c:pt idx="2308">
                  <c:v>41843</c:v>
                </c:pt>
                <c:pt idx="2309">
                  <c:v>41844</c:v>
                </c:pt>
                <c:pt idx="2310">
                  <c:v>41845</c:v>
                </c:pt>
                <c:pt idx="2311">
                  <c:v>41846</c:v>
                </c:pt>
                <c:pt idx="2312">
                  <c:v>41847</c:v>
                </c:pt>
                <c:pt idx="2313">
                  <c:v>41848</c:v>
                </c:pt>
                <c:pt idx="2314">
                  <c:v>41849</c:v>
                </c:pt>
                <c:pt idx="2315">
                  <c:v>41850</c:v>
                </c:pt>
                <c:pt idx="2316">
                  <c:v>41851</c:v>
                </c:pt>
                <c:pt idx="2317">
                  <c:v>41852</c:v>
                </c:pt>
                <c:pt idx="2318">
                  <c:v>41853</c:v>
                </c:pt>
                <c:pt idx="2319">
                  <c:v>41854</c:v>
                </c:pt>
                <c:pt idx="2320">
                  <c:v>41855</c:v>
                </c:pt>
                <c:pt idx="2321">
                  <c:v>41856</c:v>
                </c:pt>
                <c:pt idx="2322">
                  <c:v>41857</c:v>
                </c:pt>
                <c:pt idx="2323">
                  <c:v>41858</c:v>
                </c:pt>
                <c:pt idx="2324">
                  <c:v>41859</c:v>
                </c:pt>
                <c:pt idx="2325">
                  <c:v>41860</c:v>
                </c:pt>
                <c:pt idx="2326">
                  <c:v>41861</c:v>
                </c:pt>
                <c:pt idx="2327">
                  <c:v>41862</c:v>
                </c:pt>
                <c:pt idx="2328">
                  <c:v>41863</c:v>
                </c:pt>
                <c:pt idx="2329">
                  <c:v>41864</c:v>
                </c:pt>
                <c:pt idx="2330">
                  <c:v>41865</c:v>
                </c:pt>
                <c:pt idx="2331">
                  <c:v>41866</c:v>
                </c:pt>
                <c:pt idx="2332">
                  <c:v>41867</c:v>
                </c:pt>
                <c:pt idx="2333">
                  <c:v>41868</c:v>
                </c:pt>
                <c:pt idx="2334">
                  <c:v>41869</c:v>
                </c:pt>
                <c:pt idx="2335">
                  <c:v>41870</c:v>
                </c:pt>
                <c:pt idx="2336">
                  <c:v>41871</c:v>
                </c:pt>
                <c:pt idx="2337">
                  <c:v>41872</c:v>
                </c:pt>
                <c:pt idx="2338">
                  <c:v>41873</c:v>
                </c:pt>
                <c:pt idx="2339">
                  <c:v>41874</c:v>
                </c:pt>
                <c:pt idx="2340">
                  <c:v>41875</c:v>
                </c:pt>
                <c:pt idx="2341">
                  <c:v>41876</c:v>
                </c:pt>
                <c:pt idx="2342">
                  <c:v>41877</c:v>
                </c:pt>
                <c:pt idx="2343">
                  <c:v>41878</c:v>
                </c:pt>
                <c:pt idx="2344">
                  <c:v>41879</c:v>
                </c:pt>
                <c:pt idx="2345">
                  <c:v>41880</c:v>
                </c:pt>
                <c:pt idx="2346">
                  <c:v>41881</c:v>
                </c:pt>
                <c:pt idx="2347">
                  <c:v>41882</c:v>
                </c:pt>
                <c:pt idx="2348">
                  <c:v>41883</c:v>
                </c:pt>
                <c:pt idx="2349">
                  <c:v>41884</c:v>
                </c:pt>
                <c:pt idx="2350">
                  <c:v>41885</c:v>
                </c:pt>
                <c:pt idx="2351">
                  <c:v>41886</c:v>
                </c:pt>
                <c:pt idx="2352">
                  <c:v>41887</c:v>
                </c:pt>
                <c:pt idx="2353">
                  <c:v>41888</c:v>
                </c:pt>
                <c:pt idx="2354">
                  <c:v>41889</c:v>
                </c:pt>
                <c:pt idx="2355">
                  <c:v>41890</c:v>
                </c:pt>
                <c:pt idx="2356">
                  <c:v>41891</c:v>
                </c:pt>
                <c:pt idx="2357">
                  <c:v>41892</c:v>
                </c:pt>
                <c:pt idx="2358">
                  <c:v>41893</c:v>
                </c:pt>
                <c:pt idx="2359">
                  <c:v>41894</c:v>
                </c:pt>
                <c:pt idx="2360">
                  <c:v>41895</c:v>
                </c:pt>
                <c:pt idx="2361">
                  <c:v>41896</c:v>
                </c:pt>
                <c:pt idx="2362">
                  <c:v>41897</c:v>
                </c:pt>
                <c:pt idx="2363">
                  <c:v>41898</c:v>
                </c:pt>
                <c:pt idx="2364">
                  <c:v>41899</c:v>
                </c:pt>
                <c:pt idx="2365">
                  <c:v>41900</c:v>
                </c:pt>
                <c:pt idx="2366">
                  <c:v>41901</c:v>
                </c:pt>
                <c:pt idx="2367">
                  <c:v>41902</c:v>
                </c:pt>
                <c:pt idx="2368">
                  <c:v>41903</c:v>
                </c:pt>
                <c:pt idx="2369">
                  <c:v>41904</c:v>
                </c:pt>
                <c:pt idx="2370">
                  <c:v>41905</c:v>
                </c:pt>
                <c:pt idx="2371">
                  <c:v>41906</c:v>
                </c:pt>
                <c:pt idx="2372">
                  <c:v>41907</c:v>
                </c:pt>
                <c:pt idx="2373">
                  <c:v>41908</c:v>
                </c:pt>
                <c:pt idx="2374">
                  <c:v>41909</c:v>
                </c:pt>
                <c:pt idx="2375">
                  <c:v>41910</c:v>
                </c:pt>
                <c:pt idx="2376">
                  <c:v>41911</c:v>
                </c:pt>
                <c:pt idx="2377">
                  <c:v>41912</c:v>
                </c:pt>
                <c:pt idx="2378">
                  <c:v>41913</c:v>
                </c:pt>
                <c:pt idx="2379">
                  <c:v>41914</c:v>
                </c:pt>
                <c:pt idx="2380">
                  <c:v>41915</c:v>
                </c:pt>
                <c:pt idx="2381">
                  <c:v>41916</c:v>
                </c:pt>
                <c:pt idx="2382">
                  <c:v>41917</c:v>
                </c:pt>
                <c:pt idx="2383">
                  <c:v>41918</c:v>
                </c:pt>
                <c:pt idx="2384">
                  <c:v>41919</c:v>
                </c:pt>
                <c:pt idx="2385">
                  <c:v>41920</c:v>
                </c:pt>
                <c:pt idx="2386">
                  <c:v>41921</c:v>
                </c:pt>
                <c:pt idx="2387">
                  <c:v>41922</c:v>
                </c:pt>
                <c:pt idx="2388">
                  <c:v>41923</c:v>
                </c:pt>
                <c:pt idx="2389">
                  <c:v>41924</c:v>
                </c:pt>
                <c:pt idx="2390">
                  <c:v>41925</c:v>
                </c:pt>
                <c:pt idx="2391">
                  <c:v>41926</c:v>
                </c:pt>
                <c:pt idx="2392">
                  <c:v>41927</c:v>
                </c:pt>
                <c:pt idx="2393">
                  <c:v>41928</c:v>
                </c:pt>
                <c:pt idx="2394">
                  <c:v>41929</c:v>
                </c:pt>
                <c:pt idx="2395">
                  <c:v>41930</c:v>
                </c:pt>
                <c:pt idx="2396">
                  <c:v>41931</c:v>
                </c:pt>
                <c:pt idx="2397">
                  <c:v>41932</c:v>
                </c:pt>
                <c:pt idx="2398">
                  <c:v>41933</c:v>
                </c:pt>
                <c:pt idx="2399">
                  <c:v>41934</c:v>
                </c:pt>
                <c:pt idx="2400">
                  <c:v>41935</c:v>
                </c:pt>
                <c:pt idx="2401">
                  <c:v>41936</c:v>
                </c:pt>
                <c:pt idx="2402">
                  <c:v>41937</c:v>
                </c:pt>
                <c:pt idx="2403">
                  <c:v>41938</c:v>
                </c:pt>
                <c:pt idx="2404">
                  <c:v>41939</c:v>
                </c:pt>
                <c:pt idx="2405">
                  <c:v>41940</c:v>
                </c:pt>
                <c:pt idx="2406">
                  <c:v>41941</c:v>
                </c:pt>
                <c:pt idx="2407">
                  <c:v>41942</c:v>
                </c:pt>
                <c:pt idx="2408">
                  <c:v>41943</c:v>
                </c:pt>
                <c:pt idx="2409">
                  <c:v>41944</c:v>
                </c:pt>
                <c:pt idx="2410">
                  <c:v>41945</c:v>
                </c:pt>
                <c:pt idx="2411">
                  <c:v>41946</c:v>
                </c:pt>
                <c:pt idx="2412">
                  <c:v>41947</c:v>
                </c:pt>
                <c:pt idx="2413">
                  <c:v>41948</c:v>
                </c:pt>
                <c:pt idx="2414">
                  <c:v>41949</c:v>
                </c:pt>
                <c:pt idx="2415">
                  <c:v>41950</c:v>
                </c:pt>
                <c:pt idx="2416">
                  <c:v>41951</c:v>
                </c:pt>
                <c:pt idx="2417">
                  <c:v>41952</c:v>
                </c:pt>
                <c:pt idx="2418">
                  <c:v>41953</c:v>
                </c:pt>
                <c:pt idx="2419">
                  <c:v>41954</c:v>
                </c:pt>
                <c:pt idx="2420">
                  <c:v>41955</c:v>
                </c:pt>
                <c:pt idx="2421">
                  <c:v>41956</c:v>
                </c:pt>
                <c:pt idx="2422">
                  <c:v>41957</c:v>
                </c:pt>
                <c:pt idx="2423">
                  <c:v>41958</c:v>
                </c:pt>
                <c:pt idx="2424">
                  <c:v>41959</c:v>
                </c:pt>
                <c:pt idx="2425">
                  <c:v>41960</c:v>
                </c:pt>
                <c:pt idx="2426">
                  <c:v>41961</c:v>
                </c:pt>
                <c:pt idx="2427">
                  <c:v>41962</c:v>
                </c:pt>
                <c:pt idx="2428">
                  <c:v>41963</c:v>
                </c:pt>
                <c:pt idx="2429">
                  <c:v>41964</c:v>
                </c:pt>
                <c:pt idx="2430">
                  <c:v>41965</c:v>
                </c:pt>
                <c:pt idx="2431">
                  <c:v>41966</c:v>
                </c:pt>
                <c:pt idx="2432">
                  <c:v>41967</c:v>
                </c:pt>
                <c:pt idx="2433">
                  <c:v>41968</c:v>
                </c:pt>
                <c:pt idx="2434">
                  <c:v>41969</c:v>
                </c:pt>
                <c:pt idx="2435">
                  <c:v>41970</c:v>
                </c:pt>
                <c:pt idx="2436">
                  <c:v>41971</c:v>
                </c:pt>
                <c:pt idx="2437">
                  <c:v>41972</c:v>
                </c:pt>
                <c:pt idx="2438">
                  <c:v>41973</c:v>
                </c:pt>
                <c:pt idx="2439">
                  <c:v>41974</c:v>
                </c:pt>
                <c:pt idx="2440">
                  <c:v>41975</c:v>
                </c:pt>
                <c:pt idx="2441">
                  <c:v>41976</c:v>
                </c:pt>
                <c:pt idx="2442">
                  <c:v>41977</c:v>
                </c:pt>
                <c:pt idx="2443">
                  <c:v>41978</c:v>
                </c:pt>
                <c:pt idx="2444">
                  <c:v>41979</c:v>
                </c:pt>
                <c:pt idx="2445">
                  <c:v>41980</c:v>
                </c:pt>
                <c:pt idx="2446">
                  <c:v>41981</c:v>
                </c:pt>
                <c:pt idx="2447">
                  <c:v>41982</c:v>
                </c:pt>
                <c:pt idx="2448">
                  <c:v>41983</c:v>
                </c:pt>
                <c:pt idx="2449">
                  <c:v>41984</c:v>
                </c:pt>
                <c:pt idx="2450">
                  <c:v>41985</c:v>
                </c:pt>
                <c:pt idx="2451">
                  <c:v>41986</c:v>
                </c:pt>
                <c:pt idx="2452">
                  <c:v>41987</c:v>
                </c:pt>
                <c:pt idx="2453">
                  <c:v>41988</c:v>
                </c:pt>
                <c:pt idx="2454">
                  <c:v>41989</c:v>
                </c:pt>
                <c:pt idx="2455">
                  <c:v>41990</c:v>
                </c:pt>
                <c:pt idx="2456">
                  <c:v>41991</c:v>
                </c:pt>
                <c:pt idx="2457">
                  <c:v>41992</c:v>
                </c:pt>
                <c:pt idx="2458">
                  <c:v>41993</c:v>
                </c:pt>
                <c:pt idx="2459">
                  <c:v>41994</c:v>
                </c:pt>
                <c:pt idx="2460">
                  <c:v>41995</c:v>
                </c:pt>
                <c:pt idx="2461">
                  <c:v>41996</c:v>
                </c:pt>
                <c:pt idx="2462">
                  <c:v>41997</c:v>
                </c:pt>
                <c:pt idx="2463">
                  <c:v>41998</c:v>
                </c:pt>
                <c:pt idx="2464">
                  <c:v>41999</c:v>
                </c:pt>
                <c:pt idx="2465">
                  <c:v>42000</c:v>
                </c:pt>
                <c:pt idx="2466">
                  <c:v>42001</c:v>
                </c:pt>
                <c:pt idx="2467">
                  <c:v>42002</c:v>
                </c:pt>
                <c:pt idx="2468">
                  <c:v>42003</c:v>
                </c:pt>
                <c:pt idx="2469">
                  <c:v>42004</c:v>
                </c:pt>
                <c:pt idx="2470">
                  <c:v>42005</c:v>
                </c:pt>
                <c:pt idx="2471">
                  <c:v>42006</c:v>
                </c:pt>
                <c:pt idx="2472">
                  <c:v>42007</c:v>
                </c:pt>
                <c:pt idx="2473">
                  <c:v>42008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42014</c:v>
                </c:pt>
                <c:pt idx="2480">
                  <c:v>42015</c:v>
                </c:pt>
                <c:pt idx="2481">
                  <c:v>42016</c:v>
                </c:pt>
                <c:pt idx="2482">
                  <c:v>42017</c:v>
                </c:pt>
                <c:pt idx="2483">
                  <c:v>42018</c:v>
                </c:pt>
                <c:pt idx="2484">
                  <c:v>42019</c:v>
                </c:pt>
                <c:pt idx="2485">
                  <c:v>42020</c:v>
                </c:pt>
                <c:pt idx="2486">
                  <c:v>42021</c:v>
                </c:pt>
                <c:pt idx="2487">
                  <c:v>42022</c:v>
                </c:pt>
                <c:pt idx="2488">
                  <c:v>42023</c:v>
                </c:pt>
                <c:pt idx="2489">
                  <c:v>42024</c:v>
                </c:pt>
                <c:pt idx="2490">
                  <c:v>42025</c:v>
                </c:pt>
                <c:pt idx="2491">
                  <c:v>42026</c:v>
                </c:pt>
                <c:pt idx="2492">
                  <c:v>42027</c:v>
                </c:pt>
                <c:pt idx="2493">
                  <c:v>42028</c:v>
                </c:pt>
                <c:pt idx="2494">
                  <c:v>42029</c:v>
                </c:pt>
                <c:pt idx="2495">
                  <c:v>42030</c:v>
                </c:pt>
                <c:pt idx="2496">
                  <c:v>42031</c:v>
                </c:pt>
                <c:pt idx="2497">
                  <c:v>42032</c:v>
                </c:pt>
                <c:pt idx="2498">
                  <c:v>42033</c:v>
                </c:pt>
                <c:pt idx="2499">
                  <c:v>42034</c:v>
                </c:pt>
                <c:pt idx="2500">
                  <c:v>42035</c:v>
                </c:pt>
                <c:pt idx="2501">
                  <c:v>42036</c:v>
                </c:pt>
                <c:pt idx="2502">
                  <c:v>42037</c:v>
                </c:pt>
                <c:pt idx="2503">
                  <c:v>42038</c:v>
                </c:pt>
                <c:pt idx="2504">
                  <c:v>42039</c:v>
                </c:pt>
                <c:pt idx="2505">
                  <c:v>42040</c:v>
                </c:pt>
                <c:pt idx="2506">
                  <c:v>42041</c:v>
                </c:pt>
                <c:pt idx="2507">
                  <c:v>42042</c:v>
                </c:pt>
                <c:pt idx="2508">
                  <c:v>42043</c:v>
                </c:pt>
                <c:pt idx="2509">
                  <c:v>42044</c:v>
                </c:pt>
                <c:pt idx="2510">
                  <c:v>42045</c:v>
                </c:pt>
                <c:pt idx="2511">
                  <c:v>42046</c:v>
                </c:pt>
                <c:pt idx="2512">
                  <c:v>42047</c:v>
                </c:pt>
                <c:pt idx="2513">
                  <c:v>42048</c:v>
                </c:pt>
                <c:pt idx="2514">
                  <c:v>42049</c:v>
                </c:pt>
                <c:pt idx="2515">
                  <c:v>42050</c:v>
                </c:pt>
                <c:pt idx="2516">
                  <c:v>42051</c:v>
                </c:pt>
                <c:pt idx="2517">
                  <c:v>42052</c:v>
                </c:pt>
                <c:pt idx="2518">
                  <c:v>42053</c:v>
                </c:pt>
                <c:pt idx="2519">
                  <c:v>42054</c:v>
                </c:pt>
                <c:pt idx="2520">
                  <c:v>42055</c:v>
                </c:pt>
                <c:pt idx="2521">
                  <c:v>42056</c:v>
                </c:pt>
                <c:pt idx="2522">
                  <c:v>42057</c:v>
                </c:pt>
                <c:pt idx="2523">
                  <c:v>42058</c:v>
                </c:pt>
                <c:pt idx="2524">
                  <c:v>42059</c:v>
                </c:pt>
                <c:pt idx="2525">
                  <c:v>42060</c:v>
                </c:pt>
                <c:pt idx="2526">
                  <c:v>42061</c:v>
                </c:pt>
                <c:pt idx="2527">
                  <c:v>42062</c:v>
                </c:pt>
                <c:pt idx="2528">
                  <c:v>42063</c:v>
                </c:pt>
                <c:pt idx="2529">
                  <c:v>42064</c:v>
                </c:pt>
                <c:pt idx="2530">
                  <c:v>42065</c:v>
                </c:pt>
                <c:pt idx="2531">
                  <c:v>42066</c:v>
                </c:pt>
                <c:pt idx="2532">
                  <c:v>42067</c:v>
                </c:pt>
                <c:pt idx="2533">
                  <c:v>42068</c:v>
                </c:pt>
                <c:pt idx="2534">
                  <c:v>42069</c:v>
                </c:pt>
                <c:pt idx="2535">
                  <c:v>42070</c:v>
                </c:pt>
                <c:pt idx="2536">
                  <c:v>42071</c:v>
                </c:pt>
                <c:pt idx="2537">
                  <c:v>42072</c:v>
                </c:pt>
                <c:pt idx="2538">
                  <c:v>42073</c:v>
                </c:pt>
                <c:pt idx="2539">
                  <c:v>42074</c:v>
                </c:pt>
                <c:pt idx="2540">
                  <c:v>42075</c:v>
                </c:pt>
                <c:pt idx="2541">
                  <c:v>42076</c:v>
                </c:pt>
                <c:pt idx="2542">
                  <c:v>42077</c:v>
                </c:pt>
                <c:pt idx="2543">
                  <c:v>42078</c:v>
                </c:pt>
                <c:pt idx="2544">
                  <c:v>42079</c:v>
                </c:pt>
                <c:pt idx="2545">
                  <c:v>42080</c:v>
                </c:pt>
                <c:pt idx="2546">
                  <c:v>42081</c:v>
                </c:pt>
                <c:pt idx="2547">
                  <c:v>42082</c:v>
                </c:pt>
                <c:pt idx="2548">
                  <c:v>42083</c:v>
                </c:pt>
                <c:pt idx="2549">
                  <c:v>42084</c:v>
                </c:pt>
                <c:pt idx="2550">
                  <c:v>42085</c:v>
                </c:pt>
                <c:pt idx="2551">
                  <c:v>42086</c:v>
                </c:pt>
                <c:pt idx="2552">
                  <c:v>42087</c:v>
                </c:pt>
                <c:pt idx="2553">
                  <c:v>42088</c:v>
                </c:pt>
                <c:pt idx="2554">
                  <c:v>42089</c:v>
                </c:pt>
                <c:pt idx="2555">
                  <c:v>42090</c:v>
                </c:pt>
                <c:pt idx="2556">
                  <c:v>42091</c:v>
                </c:pt>
                <c:pt idx="2557">
                  <c:v>42092</c:v>
                </c:pt>
                <c:pt idx="2558">
                  <c:v>42093</c:v>
                </c:pt>
                <c:pt idx="2559">
                  <c:v>42094</c:v>
                </c:pt>
                <c:pt idx="2560">
                  <c:v>42095</c:v>
                </c:pt>
                <c:pt idx="2561">
                  <c:v>42096</c:v>
                </c:pt>
                <c:pt idx="2562">
                  <c:v>42097</c:v>
                </c:pt>
                <c:pt idx="2563">
                  <c:v>42098</c:v>
                </c:pt>
                <c:pt idx="2564">
                  <c:v>42099</c:v>
                </c:pt>
                <c:pt idx="2565">
                  <c:v>42100</c:v>
                </c:pt>
                <c:pt idx="2566">
                  <c:v>42101</c:v>
                </c:pt>
                <c:pt idx="2567">
                  <c:v>42102</c:v>
                </c:pt>
                <c:pt idx="2568">
                  <c:v>42103</c:v>
                </c:pt>
                <c:pt idx="2569">
                  <c:v>42104</c:v>
                </c:pt>
                <c:pt idx="2570">
                  <c:v>42105</c:v>
                </c:pt>
                <c:pt idx="2571">
                  <c:v>42106</c:v>
                </c:pt>
                <c:pt idx="2572">
                  <c:v>42107</c:v>
                </c:pt>
                <c:pt idx="2573">
                  <c:v>42108</c:v>
                </c:pt>
                <c:pt idx="2574">
                  <c:v>42109</c:v>
                </c:pt>
                <c:pt idx="2575">
                  <c:v>42110</c:v>
                </c:pt>
                <c:pt idx="2576">
                  <c:v>42111</c:v>
                </c:pt>
                <c:pt idx="2577">
                  <c:v>42112</c:v>
                </c:pt>
                <c:pt idx="2578">
                  <c:v>42113</c:v>
                </c:pt>
                <c:pt idx="2579">
                  <c:v>42114</c:v>
                </c:pt>
                <c:pt idx="2580">
                  <c:v>42115</c:v>
                </c:pt>
                <c:pt idx="2581">
                  <c:v>42116</c:v>
                </c:pt>
                <c:pt idx="2582">
                  <c:v>42117</c:v>
                </c:pt>
                <c:pt idx="2583">
                  <c:v>42118</c:v>
                </c:pt>
                <c:pt idx="2584">
                  <c:v>42119</c:v>
                </c:pt>
                <c:pt idx="2585">
                  <c:v>42120</c:v>
                </c:pt>
                <c:pt idx="2586">
                  <c:v>42121</c:v>
                </c:pt>
                <c:pt idx="2587">
                  <c:v>42122</c:v>
                </c:pt>
                <c:pt idx="2588">
                  <c:v>42123</c:v>
                </c:pt>
                <c:pt idx="2589">
                  <c:v>42124</c:v>
                </c:pt>
                <c:pt idx="2590">
                  <c:v>42125</c:v>
                </c:pt>
                <c:pt idx="2591">
                  <c:v>42126</c:v>
                </c:pt>
                <c:pt idx="2592">
                  <c:v>42127</c:v>
                </c:pt>
                <c:pt idx="2593">
                  <c:v>42128</c:v>
                </c:pt>
                <c:pt idx="2594">
                  <c:v>42129</c:v>
                </c:pt>
                <c:pt idx="2595">
                  <c:v>42130</c:v>
                </c:pt>
                <c:pt idx="2596">
                  <c:v>42131</c:v>
                </c:pt>
                <c:pt idx="2597">
                  <c:v>42132</c:v>
                </c:pt>
                <c:pt idx="2598">
                  <c:v>42133</c:v>
                </c:pt>
                <c:pt idx="2599">
                  <c:v>42134</c:v>
                </c:pt>
                <c:pt idx="2600">
                  <c:v>42135</c:v>
                </c:pt>
                <c:pt idx="2601">
                  <c:v>42136</c:v>
                </c:pt>
                <c:pt idx="2602">
                  <c:v>42137</c:v>
                </c:pt>
                <c:pt idx="2603">
                  <c:v>42138</c:v>
                </c:pt>
                <c:pt idx="2604">
                  <c:v>42139</c:v>
                </c:pt>
                <c:pt idx="2605">
                  <c:v>42140</c:v>
                </c:pt>
                <c:pt idx="2606">
                  <c:v>42141</c:v>
                </c:pt>
                <c:pt idx="2607">
                  <c:v>42142</c:v>
                </c:pt>
                <c:pt idx="2608">
                  <c:v>42143</c:v>
                </c:pt>
                <c:pt idx="2609">
                  <c:v>42144</c:v>
                </c:pt>
                <c:pt idx="2610">
                  <c:v>42145</c:v>
                </c:pt>
                <c:pt idx="2611">
                  <c:v>42146</c:v>
                </c:pt>
                <c:pt idx="2612">
                  <c:v>42147</c:v>
                </c:pt>
                <c:pt idx="2613">
                  <c:v>42148</c:v>
                </c:pt>
                <c:pt idx="2614">
                  <c:v>42149</c:v>
                </c:pt>
                <c:pt idx="2615">
                  <c:v>42150</c:v>
                </c:pt>
                <c:pt idx="2616">
                  <c:v>42151</c:v>
                </c:pt>
                <c:pt idx="2617">
                  <c:v>42152</c:v>
                </c:pt>
                <c:pt idx="2618">
                  <c:v>42153</c:v>
                </c:pt>
                <c:pt idx="2619">
                  <c:v>42154</c:v>
                </c:pt>
                <c:pt idx="2620">
                  <c:v>42155</c:v>
                </c:pt>
                <c:pt idx="2621">
                  <c:v>42156</c:v>
                </c:pt>
                <c:pt idx="2622">
                  <c:v>42157</c:v>
                </c:pt>
                <c:pt idx="2623">
                  <c:v>42158</c:v>
                </c:pt>
                <c:pt idx="2624">
                  <c:v>42159</c:v>
                </c:pt>
                <c:pt idx="2625">
                  <c:v>42160</c:v>
                </c:pt>
                <c:pt idx="2626">
                  <c:v>42161</c:v>
                </c:pt>
                <c:pt idx="2627">
                  <c:v>42162</c:v>
                </c:pt>
                <c:pt idx="2628">
                  <c:v>42163</c:v>
                </c:pt>
                <c:pt idx="2629">
                  <c:v>42164</c:v>
                </c:pt>
                <c:pt idx="2630">
                  <c:v>42165</c:v>
                </c:pt>
                <c:pt idx="2631">
                  <c:v>42166</c:v>
                </c:pt>
                <c:pt idx="2632">
                  <c:v>42167</c:v>
                </c:pt>
                <c:pt idx="2633">
                  <c:v>42168</c:v>
                </c:pt>
                <c:pt idx="2634">
                  <c:v>42169</c:v>
                </c:pt>
                <c:pt idx="2635">
                  <c:v>42170</c:v>
                </c:pt>
                <c:pt idx="2636">
                  <c:v>42171</c:v>
                </c:pt>
                <c:pt idx="2637">
                  <c:v>42172</c:v>
                </c:pt>
                <c:pt idx="2638">
                  <c:v>42173</c:v>
                </c:pt>
                <c:pt idx="2639">
                  <c:v>42174</c:v>
                </c:pt>
                <c:pt idx="2640">
                  <c:v>42175</c:v>
                </c:pt>
                <c:pt idx="2641">
                  <c:v>42176</c:v>
                </c:pt>
                <c:pt idx="2642">
                  <c:v>42177</c:v>
                </c:pt>
                <c:pt idx="2643">
                  <c:v>42178</c:v>
                </c:pt>
                <c:pt idx="2644">
                  <c:v>42179</c:v>
                </c:pt>
                <c:pt idx="2645">
                  <c:v>42180</c:v>
                </c:pt>
                <c:pt idx="2646">
                  <c:v>42181</c:v>
                </c:pt>
                <c:pt idx="2647">
                  <c:v>42182</c:v>
                </c:pt>
                <c:pt idx="2648">
                  <c:v>42183</c:v>
                </c:pt>
                <c:pt idx="2649">
                  <c:v>42184</c:v>
                </c:pt>
                <c:pt idx="2650">
                  <c:v>42185</c:v>
                </c:pt>
                <c:pt idx="2651">
                  <c:v>42186</c:v>
                </c:pt>
                <c:pt idx="2652">
                  <c:v>42187</c:v>
                </c:pt>
                <c:pt idx="2653">
                  <c:v>42188</c:v>
                </c:pt>
                <c:pt idx="2654">
                  <c:v>42189</c:v>
                </c:pt>
                <c:pt idx="2655">
                  <c:v>42190</c:v>
                </c:pt>
                <c:pt idx="2656">
                  <c:v>42191</c:v>
                </c:pt>
                <c:pt idx="2657">
                  <c:v>42192</c:v>
                </c:pt>
                <c:pt idx="2658">
                  <c:v>42193</c:v>
                </c:pt>
                <c:pt idx="2659">
                  <c:v>42194</c:v>
                </c:pt>
                <c:pt idx="2660">
                  <c:v>42195</c:v>
                </c:pt>
                <c:pt idx="2661">
                  <c:v>42196</c:v>
                </c:pt>
                <c:pt idx="2662">
                  <c:v>42197</c:v>
                </c:pt>
                <c:pt idx="2663">
                  <c:v>42198</c:v>
                </c:pt>
                <c:pt idx="2664">
                  <c:v>42199</c:v>
                </c:pt>
                <c:pt idx="2665">
                  <c:v>42200</c:v>
                </c:pt>
                <c:pt idx="2666">
                  <c:v>42201</c:v>
                </c:pt>
                <c:pt idx="2667">
                  <c:v>42202</c:v>
                </c:pt>
                <c:pt idx="2668">
                  <c:v>42203</c:v>
                </c:pt>
                <c:pt idx="2669">
                  <c:v>42204</c:v>
                </c:pt>
                <c:pt idx="2670">
                  <c:v>42205</c:v>
                </c:pt>
                <c:pt idx="2671">
                  <c:v>42206</c:v>
                </c:pt>
                <c:pt idx="2672">
                  <c:v>42207</c:v>
                </c:pt>
                <c:pt idx="2673">
                  <c:v>42208</c:v>
                </c:pt>
                <c:pt idx="2674">
                  <c:v>42209</c:v>
                </c:pt>
                <c:pt idx="2675">
                  <c:v>42210</c:v>
                </c:pt>
                <c:pt idx="2676">
                  <c:v>42211</c:v>
                </c:pt>
                <c:pt idx="2677">
                  <c:v>42212</c:v>
                </c:pt>
                <c:pt idx="2678">
                  <c:v>42213</c:v>
                </c:pt>
                <c:pt idx="2679">
                  <c:v>42214</c:v>
                </c:pt>
                <c:pt idx="2680">
                  <c:v>42215</c:v>
                </c:pt>
                <c:pt idx="2681">
                  <c:v>42216</c:v>
                </c:pt>
                <c:pt idx="2682">
                  <c:v>42217</c:v>
                </c:pt>
                <c:pt idx="2683">
                  <c:v>42218</c:v>
                </c:pt>
                <c:pt idx="2684">
                  <c:v>42219</c:v>
                </c:pt>
                <c:pt idx="2685">
                  <c:v>42220</c:v>
                </c:pt>
                <c:pt idx="2686">
                  <c:v>42221</c:v>
                </c:pt>
                <c:pt idx="2687">
                  <c:v>42222</c:v>
                </c:pt>
                <c:pt idx="2688">
                  <c:v>42223</c:v>
                </c:pt>
                <c:pt idx="2689">
                  <c:v>42224</c:v>
                </c:pt>
                <c:pt idx="2690">
                  <c:v>42225</c:v>
                </c:pt>
                <c:pt idx="2691">
                  <c:v>42226</c:v>
                </c:pt>
                <c:pt idx="2692">
                  <c:v>42227</c:v>
                </c:pt>
                <c:pt idx="2693">
                  <c:v>42228</c:v>
                </c:pt>
                <c:pt idx="2694">
                  <c:v>42229</c:v>
                </c:pt>
                <c:pt idx="2695">
                  <c:v>42230</c:v>
                </c:pt>
                <c:pt idx="2696">
                  <c:v>42231</c:v>
                </c:pt>
                <c:pt idx="2697">
                  <c:v>42232</c:v>
                </c:pt>
                <c:pt idx="2698">
                  <c:v>42233</c:v>
                </c:pt>
                <c:pt idx="2699">
                  <c:v>42234</c:v>
                </c:pt>
                <c:pt idx="2700">
                  <c:v>42235</c:v>
                </c:pt>
                <c:pt idx="2701">
                  <c:v>42236</c:v>
                </c:pt>
                <c:pt idx="2702">
                  <c:v>42237</c:v>
                </c:pt>
                <c:pt idx="2703">
                  <c:v>42238</c:v>
                </c:pt>
                <c:pt idx="2704">
                  <c:v>42239</c:v>
                </c:pt>
                <c:pt idx="2705">
                  <c:v>42240</c:v>
                </c:pt>
                <c:pt idx="2706">
                  <c:v>42241</c:v>
                </c:pt>
                <c:pt idx="2707">
                  <c:v>42242</c:v>
                </c:pt>
                <c:pt idx="2708">
                  <c:v>42243</c:v>
                </c:pt>
                <c:pt idx="2709">
                  <c:v>42244</c:v>
                </c:pt>
                <c:pt idx="2710">
                  <c:v>42245</c:v>
                </c:pt>
                <c:pt idx="2711">
                  <c:v>42246</c:v>
                </c:pt>
                <c:pt idx="2712">
                  <c:v>42247</c:v>
                </c:pt>
                <c:pt idx="2713">
                  <c:v>42248</c:v>
                </c:pt>
                <c:pt idx="2714">
                  <c:v>42249</c:v>
                </c:pt>
                <c:pt idx="2715">
                  <c:v>42250</c:v>
                </c:pt>
                <c:pt idx="2716">
                  <c:v>42251</c:v>
                </c:pt>
                <c:pt idx="2717">
                  <c:v>42252</c:v>
                </c:pt>
                <c:pt idx="2718">
                  <c:v>42253</c:v>
                </c:pt>
                <c:pt idx="2719">
                  <c:v>42254</c:v>
                </c:pt>
                <c:pt idx="2720">
                  <c:v>42255</c:v>
                </c:pt>
                <c:pt idx="2721">
                  <c:v>42256</c:v>
                </c:pt>
                <c:pt idx="2722">
                  <c:v>42257</c:v>
                </c:pt>
                <c:pt idx="2723">
                  <c:v>42258</c:v>
                </c:pt>
                <c:pt idx="2724">
                  <c:v>42259</c:v>
                </c:pt>
                <c:pt idx="2725">
                  <c:v>42260</c:v>
                </c:pt>
                <c:pt idx="2726">
                  <c:v>42261</c:v>
                </c:pt>
                <c:pt idx="2727">
                  <c:v>42262</c:v>
                </c:pt>
                <c:pt idx="2728">
                  <c:v>42263</c:v>
                </c:pt>
                <c:pt idx="2729">
                  <c:v>42264</c:v>
                </c:pt>
                <c:pt idx="2730">
                  <c:v>42265</c:v>
                </c:pt>
                <c:pt idx="2731">
                  <c:v>42266</c:v>
                </c:pt>
                <c:pt idx="2732">
                  <c:v>42267</c:v>
                </c:pt>
                <c:pt idx="2733">
                  <c:v>42268</c:v>
                </c:pt>
                <c:pt idx="2734">
                  <c:v>42269</c:v>
                </c:pt>
                <c:pt idx="2735">
                  <c:v>42270</c:v>
                </c:pt>
                <c:pt idx="2736">
                  <c:v>42271</c:v>
                </c:pt>
                <c:pt idx="2737">
                  <c:v>42272</c:v>
                </c:pt>
                <c:pt idx="2738">
                  <c:v>42273</c:v>
                </c:pt>
                <c:pt idx="2739">
                  <c:v>42274</c:v>
                </c:pt>
                <c:pt idx="2740">
                  <c:v>42275</c:v>
                </c:pt>
                <c:pt idx="2741">
                  <c:v>42276</c:v>
                </c:pt>
                <c:pt idx="2742">
                  <c:v>42277</c:v>
                </c:pt>
                <c:pt idx="2743">
                  <c:v>42278</c:v>
                </c:pt>
                <c:pt idx="2744">
                  <c:v>42279</c:v>
                </c:pt>
                <c:pt idx="2745">
                  <c:v>42280</c:v>
                </c:pt>
                <c:pt idx="2746">
                  <c:v>42281</c:v>
                </c:pt>
                <c:pt idx="2747">
                  <c:v>42282</c:v>
                </c:pt>
                <c:pt idx="2748">
                  <c:v>42283</c:v>
                </c:pt>
                <c:pt idx="2749">
                  <c:v>42284</c:v>
                </c:pt>
                <c:pt idx="2750">
                  <c:v>42285</c:v>
                </c:pt>
                <c:pt idx="2751">
                  <c:v>42286</c:v>
                </c:pt>
                <c:pt idx="2752">
                  <c:v>42287</c:v>
                </c:pt>
                <c:pt idx="2753">
                  <c:v>42288</c:v>
                </c:pt>
                <c:pt idx="2754">
                  <c:v>42289</c:v>
                </c:pt>
                <c:pt idx="2755">
                  <c:v>42290</c:v>
                </c:pt>
                <c:pt idx="2756">
                  <c:v>42291</c:v>
                </c:pt>
                <c:pt idx="2757">
                  <c:v>42292</c:v>
                </c:pt>
                <c:pt idx="2758">
                  <c:v>42293</c:v>
                </c:pt>
                <c:pt idx="2759">
                  <c:v>42294</c:v>
                </c:pt>
                <c:pt idx="2760">
                  <c:v>42295</c:v>
                </c:pt>
                <c:pt idx="2761">
                  <c:v>42296</c:v>
                </c:pt>
                <c:pt idx="2762">
                  <c:v>42297</c:v>
                </c:pt>
                <c:pt idx="2763">
                  <c:v>42298</c:v>
                </c:pt>
                <c:pt idx="2764">
                  <c:v>42299</c:v>
                </c:pt>
                <c:pt idx="2765">
                  <c:v>42300</c:v>
                </c:pt>
                <c:pt idx="2766">
                  <c:v>42301</c:v>
                </c:pt>
                <c:pt idx="2767">
                  <c:v>42302</c:v>
                </c:pt>
                <c:pt idx="2768">
                  <c:v>42303</c:v>
                </c:pt>
                <c:pt idx="2769">
                  <c:v>42304</c:v>
                </c:pt>
                <c:pt idx="2770">
                  <c:v>42305</c:v>
                </c:pt>
                <c:pt idx="2771">
                  <c:v>42306</c:v>
                </c:pt>
                <c:pt idx="2772">
                  <c:v>42307</c:v>
                </c:pt>
                <c:pt idx="2773">
                  <c:v>42308</c:v>
                </c:pt>
                <c:pt idx="2774">
                  <c:v>42309</c:v>
                </c:pt>
                <c:pt idx="2775">
                  <c:v>42310</c:v>
                </c:pt>
                <c:pt idx="2776">
                  <c:v>42311</c:v>
                </c:pt>
                <c:pt idx="2777">
                  <c:v>42312</c:v>
                </c:pt>
                <c:pt idx="2778">
                  <c:v>42313</c:v>
                </c:pt>
                <c:pt idx="2779">
                  <c:v>42314</c:v>
                </c:pt>
                <c:pt idx="2780">
                  <c:v>42315</c:v>
                </c:pt>
                <c:pt idx="2781">
                  <c:v>42316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42322</c:v>
                </c:pt>
                <c:pt idx="2788">
                  <c:v>42323</c:v>
                </c:pt>
                <c:pt idx="2789">
                  <c:v>42324</c:v>
                </c:pt>
                <c:pt idx="2790">
                  <c:v>42325</c:v>
                </c:pt>
                <c:pt idx="2791">
                  <c:v>42326</c:v>
                </c:pt>
                <c:pt idx="2792">
                  <c:v>42327</c:v>
                </c:pt>
                <c:pt idx="2793">
                  <c:v>42328</c:v>
                </c:pt>
                <c:pt idx="2794">
                  <c:v>42329</c:v>
                </c:pt>
                <c:pt idx="2795">
                  <c:v>42330</c:v>
                </c:pt>
                <c:pt idx="2796">
                  <c:v>42331</c:v>
                </c:pt>
                <c:pt idx="2797">
                  <c:v>42332</c:v>
                </c:pt>
                <c:pt idx="2798">
                  <c:v>42333</c:v>
                </c:pt>
                <c:pt idx="2799">
                  <c:v>42334</c:v>
                </c:pt>
                <c:pt idx="2800">
                  <c:v>42335</c:v>
                </c:pt>
                <c:pt idx="2801">
                  <c:v>42336</c:v>
                </c:pt>
                <c:pt idx="2802">
                  <c:v>42337</c:v>
                </c:pt>
                <c:pt idx="2803">
                  <c:v>42338</c:v>
                </c:pt>
                <c:pt idx="2804">
                  <c:v>42339</c:v>
                </c:pt>
                <c:pt idx="2805">
                  <c:v>42340</c:v>
                </c:pt>
                <c:pt idx="2806">
                  <c:v>42341</c:v>
                </c:pt>
                <c:pt idx="2807">
                  <c:v>42342</c:v>
                </c:pt>
                <c:pt idx="2808">
                  <c:v>42343</c:v>
                </c:pt>
                <c:pt idx="2809">
                  <c:v>42344</c:v>
                </c:pt>
                <c:pt idx="2810">
                  <c:v>42345</c:v>
                </c:pt>
                <c:pt idx="2811">
                  <c:v>42346</c:v>
                </c:pt>
                <c:pt idx="2812">
                  <c:v>42347</c:v>
                </c:pt>
                <c:pt idx="2813">
                  <c:v>42348</c:v>
                </c:pt>
                <c:pt idx="2814">
                  <c:v>42349</c:v>
                </c:pt>
                <c:pt idx="2815">
                  <c:v>42350</c:v>
                </c:pt>
                <c:pt idx="2816">
                  <c:v>42351</c:v>
                </c:pt>
                <c:pt idx="2817">
                  <c:v>42352</c:v>
                </c:pt>
                <c:pt idx="2818">
                  <c:v>42353</c:v>
                </c:pt>
                <c:pt idx="2819">
                  <c:v>42354</c:v>
                </c:pt>
                <c:pt idx="2820">
                  <c:v>42355</c:v>
                </c:pt>
                <c:pt idx="2821">
                  <c:v>42356</c:v>
                </c:pt>
                <c:pt idx="2822">
                  <c:v>42357</c:v>
                </c:pt>
                <c:pt idx="2823">
                  <c:v>42358</c:v>
                </c:pt>
                <c:pt idx="2824">
                  <c:v>42359</c:v>
                </c:pt>
                <c:pt idx="2825">
                  <c:v>42360</c:v>
                </c:pt>
                <c:pt idx="2826">
                  <c:v>42361</c:v>
                </c:pt>
                <c:pt idx="2827">
                  <c:v>42362</c:v>
                </c:pt>
                <c:pt idx="2828">
                  <c:v>42363</c:v>
                </c:pt>
                <c:pt idx="2829">
                  <c:v>42364</c:v>
                </c:pt>
                <c:pt idx="2830">
                  <c:v>42365</c:v>
                </c:pt>
                <c:pt idx="2831">
                  <c:v>42366</c:v>
                </c:pt>
                <c:pt idx="2832">
                  <c:v>42367</c:v>
                </c:pt>
                <c:pt idx="2833">
                  <c:v>42368</c:v>
                </c:pt>
                <c:pt idx="2834">
                  <c:v>42369</c:v>
                </c:pt>
                <c:pt idx="2835">
                  <c:v>42370</c:v>
                </c:pt>
                <c:pt idx="2836">
                  <c:v>42371</c:v>
                </c:pt>
                <c:pt idx="2837">
                  <c:v>42372</c:v>
                </c:pt>
                <c:pt idx="2838">
                  <c:v>42373</c:v>
                </c:pt>
                <c:pt idx="2839">
                  <c:v>42374</c:v>
                </c:pt>
                <c:pt idx="2840">
                  <c:v>42375</c:v>
                </c:pt>
                <c:pt idx="2841">
                  <c:v>42376</c:v>
                </c:pt>
                <c:pt idx="2842">
                  <c:v>42377</c:v>
                </c:pt>
                <c:pt idx="2843">
                  <c:v>42378</c:v>
                </c:pt>
                <c:pt idx="2844">
                  <c:v>42379</c:v>
                </c:pt>
                <c:pt idx="2845">
                  <c:v>42380</c:v>
                </c:pt>
                <c:pt idx="2846">
                  <c:v>42381</c:v>
                </c:pt>
                <c:pt idx="2847">
                  <c:v>42382</c:v>
                </c:pt>
                <c:pt idx="2848">
                  <c:v>42383</c:v>
                </c:pt>
                <c:pt idx="2849">
                  <c:v>42384</c:v>
                </c:pt>
                <c:pt idx="2850">
                  <c:v>42385</c:v>
                </c:pt>
                <c:pt idx="2851">
                  <c:v>42386</c:v>
                </c:pt>
                <c:pt idx="2852">
                  <c:v>42387</c:v>
                </c:pt>
                <c:pt idx="2853">
                  <c:v>42388</c:v>
                </c:pt>
                <c:pt idx="2854">
                  <c:v>42389</c:v>
                </c:pt>
                <c:pt idx="2855">
                  <c:v>42390</c:v>
                </c:pt>
                <c:pt idx="2856">
                  <c:v>42391</c:v>
                </c:pt>
                <c:pt idx="2857">
                  <c:v>42392</c:v>
                </c:pt>
                <c:pt idx="2858">
                  <c:v>42393</c:v>
                </c:pt>
                <c:pt idx="2859">
                  <c:v>42394</c:v>
                </c:pt>
                <c:pt idx="2860">
                  <c:v>42395</c:v>
                </c:pt>
                <c:pt idx="2861">
                  <c:v>42396</c:v>
                </c:pt>
                <c:pt idx="2862">
                  <c:v>42397</c:v>
                </c:pt>
                <c:pt idx="2863">
                  <c:v>42398</c:v>
                </c:pt>
                <c:pt idx="2864">
                  <c:v>42399</c:v>
                </c:pt>
                <c:pt idx="2865">
                  <c:v>42400</c:v>
                </c:pt>
                <c:pt idx="2866">
                  <c:v>42401</c:v>
                </c:pt>
                <c:pt idx="2867">
                  <c:v>42402</c:v>
                </c:pt>
                <c:pt idx="2868">
                  <c:v>42403</c:v>
                </c:pt>
                <c:pt idx="2869">
                  <c:v>42404</c:v>
                </c:pt>
                <c:pt idx="2870">
                  <c:v>42405</c:v>
                </c:pt>
                <c:pt idx="2871">
                  <c:v>42406</c:v>
                </c:pt>
                <c:pt idx="2872">
                  <c:v>42407</c:v>
                </c:pt>
                <c:pt idx="2873">
                  <c:v>42408</c:v>
                </c:pt>
                <c:pt idx="2874">
                  <c:v>42409</c:v>
                </c:pt>
                <c:pt idx="2875">
                  <c:v>42410</c:v>
                </c:pt>
                <c:pt idx="2876">
                  <c:v>42411</c:v>
                </c:pt>
                <c:pt idx="2877">
                  <c:v>42412</c:v>
                </c:pt>
                <c:pt idx="2878">
                  <c:v>42413</c:v>
                </c:pt>
                <c:pt idx="2879">
                  <c:v>42414</c:v>
                </c:pt>
                <c:pt idx="2880">
                  <c:v>42415</c:v>
                </c:pt>
                <c:pt idx="2881">
                  <c:v>42416</c:v>
                </c:pt>
                <c:pt idx="2882">
                  <c:v>42417</c:v>
                </c:pt>
                <c:pt idx="2883">
                  <c:v>42418</c:v>
                </c:pt>
                <c:pt idx="2884">
                  <c:v>42419</c:v>
                </c:pt>
                <c:pt idx="2885">
                  <c:v>42420</c:v>
                </c:pt>
                <c:pt idx="2886">
                  <c:v>42421</c:v>
                </c:pt>
                <c:pt idx="2887">
                  <c:v>42422</c:v>
                </c:pt>
                <c:pt idx="2888">
                  <c:v>42423</c:v>
                </c:pt>
                <c:pt idx="2889">
                  <c:v>42424</c:v>
                </c:pt>
                <c:pt idx="2890">
                  <c:v>42425</c:v>
                </c:pt>
                <c:pt idx="2891">
                  <c:v>42426</c:v>
                </c:pt>
                <c:pt idx="2892">
                  <c:v>42427</c:v>
                </c:pt>
                <c:pt idx="2893">
                  <c:v>42428</c:v>
                </c:pt>
                <c:pt idx="2894">
                  <c:v>42429</c:v>
                </c:pt>
                <c:pt idx="2895">
                  <c:v>42430</c:v>
                </c:pt>
                <c:pt idx="2896">
                  <c:v>42431</c:v>
                </c:pt>
                <c:pt idx="2897">
                  <c:v>42432</c:v>
                </c:pt>
                <c:pt idx="2898">
                  <c:v>42433</c:v>
                </c:pt>
                <c:pt idx="2899">
                  <c:v>42434</c:v>
                </c:pt>
                <c:pt idx="2900">
                  <c:v>42435</c:v>
                </c:pt>
                <c:pt idx="2901">
                  <c:v>42436</c:v>
                </c:pt>
                <c:pt idx="2902">
                  <c:v>42437</c:v>
                </c:pt>
                <c:pt idx="2903">
                  <c:v>42438</c:v>
                </c:pt>
                <c:pt idx="2904">
                  <c:v>42439</c:v>
                </c:pt>
                <c:pt idx="2905">
                  <c:v>42440</c:v>
                </c:pt>
                <c:pt idx="2906">
                  <c:v>42441</c:v>
                </c:pt>
                <c:pt idx="2907">
                  <c:v>42442</c:v>
                </c:pt>
                <c:pt idx="2908">
                  <c:v>42443</c:v>
                </c:pt>
                <c:pt idx="2909">
                  <c:v>42444</c:v>
                </c:pt>
                <c:pt idx="2910">
                  <c:v>42445</c:v>
                </c:pt>
                <c:pt idx="2911">
                  <c:v>42446</c:v>
                </c:pt>
                <c:pt idx="2912">
                  <c:v>42447</c:v>
                </c:pt>
                <c:pt idx="2913">
                  <c:v>42448</c:v>
                </c:pt>
                <c:pt idx="2914">
                  <c:v>42449</c:v>
                </c:pt>
                <c:pt idx="2915">
                  <c:v>42450</c:v>
                </c:pt>
                <c:pt idx="2916">
                  <c:v>42451</c:v>
                </c:pt>
                <c:pt idx="2917">
                  <c:v>42452</c:v>
                </c:pt>
                <c:pt idx="2918">
                  <c:v>42453</c:v>
                </c:pt>
                <c:pt idx="2919">
                  <c:v>42454</c:v>
                </c:pt>
                <c:pt idx="2920">
                  <c:v>42455</c:v>
                </c:pt>
                <c:pt idx="2921">
                  <c:v>42456</c:v>
                </c:pt>
                <c:pt idx="2922">
                  <c:v>42457</c:v>
                </c:pt>
                <c:pt idx="2923">
                  <c:v>42458</c:v>
                </c:pt>
                <c:pt idx="2924">
                  <c:v>42459</c:v>
                </c:pt>
                <c:pt idx="2925">
                  <c:v>42460</c:v>
                </c:pt>
                <c:pt idx="2926">
                  <c:v>42461</c:v>
                </c:pt>
                <c:pt idx="2927">
                  <c:v>42462</c:v>
                </c:pt>
                <c:pt idx="2928">
                  <c:v>42463</c:v>
                </c:pt>
                <c:pt idx="2929">
                  <c:v>42464</c:v>
                </c:pt>
                <c:pt idx="2930">
                  <c:v>42465</c:v>
                </c:pt>
                <c:pt idx="2931">
                  <c:v>42466</c:v>
                </c:pt>
                <c:pt idx="2932">
                  <c:v>42467</c:v>
                </c:pt>
                <c:pt idx="2933">
                  <c:v>42468</c:v>
                </c:pt>
                <c:pt idx="2934">
                  <c:v>42469</c:v>
                </c:pt>
                <c:pt idx="2935">
                  <c:v>42470</c:v>
                </c:pt>
                <c:pt idx="2936">
                  <c:v>42471</c:v>
                </c:pt>
                <c:pt idx="2937">
                  <c:v>42472</c:v>
                </c:pt>
                <c:pt idx="2938">
                  <c:v>42473</c:v>
                </c:pt>
                <c:pt idx="2939">
                  <c:v>42474</c:v>
                </c:pt>
                <c:pt idx="2940">
                  <c:v>42475</c:v>
                </c:pt>
                <c:pt idx="2941">
                  <c:v>42476</c:v>
                </c:pt>
                <c:pt idx="2942">
                  <c:v>42477</c:v>
                </c:pt>
                <c:pt idx="2943">
                  <c:v>42478</c:v>
                </c:pt>
                <c:pt idx="2944">
                  <c:v>42479</c:v>
                </c:pt>
                <c:pt idx="2945">
                  <c:v>42480</c:v>
                </c:pt>
                <c:pt idx="2946">
                  <c:v>42481</c:v>
                </c:pt>
                <c:pt idx="2947">
                  <c:v>42482</c:v>
                </c:pt>
                <c:pt idx="2948">
                  <c:v>42483</c:v>
                </c:pt>
                <c:pt idx="2949">
                  <c:v>42484</c:v>
                </c:pt>
                <c:pt idx="2950">
                  <c:v>42485</c:v>
                </c:pt>
                <c:pt idx="2951">
                  <c:v>42486</c:v>
                </c:pt>
                <c:pt idx="2952">
                  <c:v>42487</c:v>
                </c:pt>
                <c:pt idx="2953">
                  <c:v>42488</c:v>
                </c:pt>
                <c:pt idx="2954">
                  <c:v>42489</c:v>
                </c:pt>
                <c:pt idx="2955">
                  <c:v>42490</c:v>
                </c:pt>
                <c:pt idx="2956">
                  <c:v>42491</c:v>
                </c:pt>
                <c:pt idx="2957">
                  <c:v>42492</c:v>
                </c:pt>
                <c:pt idx="2958">
                  <c:v>42493</c:v>
                </c:pt>
                <c:pt idx="2959">
                  <c:v>42494</c:v>
                </c:pt>
                <c:pt idx="2960">
                  <c:v>42495</c:v>
                </c:pt>
                <c:pt idx="2961">
                  <c:v>42496</c:v>
                </c:pt>
                <c:pt idx="2962">
                  <c:v>42497</c:v>
                </c:pt>
                <c:pt idx="2963">
                  <c:v>42498</c:v>
                </c:pt>
                <c:pt idx="2964">
                  <c:v>42499</c:v>
                </c:pt>
                <c:pt idx="2965">
                  <c:v>42500</c:v>
                </c:pt>
                <c:pt idx="2966">
                  <c:v>42501</c:v>
                </c:pt>
                <c:pt idx="2967">
                  <c:v>42502</c:v>
                </c:pt>
                <c:pt idx="2968">
                  <c:v>42503</c:v>
                </c:pt>
                <c:pt idx="2969">
                  <c:v>42504</c:v>
                </c:pt>
                <c:pt idx="2970">
                  <c:v>42505</c:v>
                </c:pt>
                <c:pt idx="2971">
                  <c:v>42506</c:v>
                </c:pt>
                <c:pt idx="2972">
                  <c:v>42507</c:v>
                </c:pt>
                <c:pt idx="2973">
                  <c:v>42508</c:v>
                </c:pt>
                <c:pt idx="2974">
                  <c:v>42509</c:v>
                </c:pt>
                <c:pt idx="2975">
                  <c:v>42510</c:v>
                </c:pt>
                <c:pt idx="2976">
                  <c:v>42511</c:v>
                </c:pt>
                <c:pt idx="2977">
                  <c:v>42512</c:v>
                </c:pt>
                <c:pt idx="2978">
                  <c:v>42513</c:v>
                </c:pt>
                <c:pt idx="2979">
                  <c:v>42514</c:v>
                </c:pt>
                <c:pt idx="2980">
                  <c:v>42515</c:v>
                </c:pt>
                <c:pt idx="2981">
                  <c:v>42516</c:v>
                </c:pt>
                <c:pt idx="2982">
                  <c:v>42517</c:v>
                </c:pt>
                <c:pt idx="2983">
                  <c:v>42518</c:v>
                </c:pt>
                <c:pt idx="2984">
                  <c:v>42519</c:v>
                </c:pt>
                <c:pt idx="2985">
                  <c:v>42520</c:v>
                </c:pt>
                <c:pt idx="2986">
                  <c:v>42521</c:v>
                </c:pt>
                <c:pt idx="2987">
                  <c:v>42522</c:v>
                </c:pt>
                <c:pt idx="2988">
                  <c:v>42523</c:v>
                </c:pt>
                <c:pt idx="2989">
                  <c:v>42524</c:v>
                </c:pt>
                <c:pt idx="2990">
                  <c:v>42525</c:v>
                </c:pt>
                <c:pt idx="2991">
                  <c:v>42526</c:v>
                </c:pt>
                <c:pt idx="2992">
                  <c:v>42527</c:v>
                </c:pt>
                <c:pt idx="2993">
                  <c:v>42528</c:v>
                </c:pt>
                <c:pt idx="2994">
                  <c:v>42529</c:v>
                </c:pt>
                <c:pt idx="2995">
                  <c:v>42530</c:v>
                </c:pt>
                <c:pt idx="2996">
                  <c:v>42531</c:v>
                </c:pt>
                <c:pt idx="2997">
                  <c:v>42532</c:v>
                </c:pt>
                <c:pt idx="2998">
                  <c:v>42533</c:v>
                </c:pt>
                <c:pt idx="2999">
                  <c:v>42534</c:v>
                </c:pt>
                <c:pt idx="3000">
                  <c:v>42535</c:v>
                </c:pt>
                <c:pt idx="3001">
                  <c:v>42536</c:v>
                </c:pt>
                <c:pt idx="3002">
                  <c:v>42537</c:v>
                </c:pt>
                <c:pt idx="3003">
                  <c:v>42538</c:v>
                </c:pt>
                <c:pt idx="3004">
                  <c:v>42539</c:v>
                </c:pt>
                <c:pt idx="3005">
                  <c:v>42540</c:v>
                </c:pt>
                <c:pt idx="3006">
                  <c:v>42541</c:v>
                </c:pt>
                <c:pt idx="3007">
                  <c:v>42542</c:v>
                </c:pt>
                <c:pt idx="3008">
                  <c:v>42543</c:v>
                </c:pt>
                <c:pt idx="3009">
                  <c:v>42544</c:v>
                </c:pt>
                <c:pt idx="3010">
                  <c:v>42545</c:v>
                </c:pt>
                <c:pt idx="3011">
                  <c:v>42546</c:v>
                </c:pt>
                <c:pt idx="3012">
                  <c:v>42547</c:v>
                </c:pt>
                <c:pt idx="3013">
                  <c:v>42548</c:v>
                </c:pt>
                <c:pt idx="3014">
                  <c:v>42549</c:v>
                </c:pt>
                <c:pt idx="3015">
                  <c:v>42550</c:v>
                </c:pt>
                <c:pt idx="3016">
                  <c:v>42551</c:v>
                </c:pt>
                <c:pt idx="3017">
                  <c:v>42552</c:v>
                </c:pt>
                <c:pt idx="3018">
                  <c:v>42553</c:v>
                </c:pt>
                <c:pt idx="3019">
                  <c:v>42554</c:v>
                </c:pt>
                <c:pt idx="3020">
                  <c:v>42555</c:v>
                </c:pt>
                <c:pt idx="3021">
                  <c:v>42556</c:v>
                </c:pt>
                <c:pt idx="3022">
                  <c:v>42557</c:v>
                </c:pt>
                <c:pt idx="3023">
                  <c:v>42558</c:v>
                </c:pt>
                <c:pt idx="3024">
                  <c:v>42559</c:v>
                </c:pt>
                <c:pt idx="3025">
                  <c:v>42560</c:v>
                </c:pt>
                <c:pt idx="3026">
                  <c:v>42561</c:v>
                </c:pt>
                <c:pt idx="3027">
                  <c:v>42562</c:v>
                </c:pt>
                <c:pt idx="3028">
                  <c:v>42563</c:v>
                </c:pt>
                <c:pt idx="3029">
                  <c:v>42564</c:v>
                </c:pt>
                <c:pt idx="3030">
                  <c:v>42565</c:v>
                </c:pt>
                <c:pt idx="3031">
                  <c:v>42566</c:v>
                </c:pt>
                <c:pt idx="3032">
                  <c:v>42567</c:v>
                </c:pt>
                <c:pt idx="3033">
                  <c:v>42568</c:v>
                </c:pt>
                <c:pt idx="3034">
                  <c:v>42569</c:v>
                </c:pt>
                <c:pt idx="3035">
                  <c:v>42570</c:v>
                </c:pt>
                <c:pt idx="3036">
                  <c:v>42571</c:v>
                </c:pt>
                <c:pt idx="3037">
                  <c:v>42572</c:v>
                </c:pt>
                <c:pt idx="3038">
                  <c:v>42573</c:v>
                </c:pt>
                <c:pt idx="3039">
                  <c:v>42574</c:v>
                </c:pt>
                <c:pt idx="3040">
                  <c:v>42575</c:v>
                </c:pt>
                <c:pt idx="3041">
                  <c:v>42576</c:v>
                </c:pt>
                <c:pt idx="3042">
                  <c:v>42577</c:v>
                </c:pt>
                <c:pt idx="3043">
                  <c:v>42578</c:v>
                </c:pt>
                <c:pt idx="3044">
                  <c:v>42579</c:v>
                </c:pt>
                <c:pt idx="3045">
                  <c:v>42580</c:v>
                </c:pt>
                <c:pt idx="3046">
                  <c:v>42581</c:v>
                </c:pt>
                <c:pt idx="3047">
                  <c:v>42582</c:v>
                </c:pt>
                <c:pt idx="3048">
                  <c:v>42583</c:v>
                </c:pt>
                <c:pt idx="3049">
                  <c:v>42584</c:v>
                </c:pt>
                <c:pt idx="3050">
                  <c:v>42585</c:v>
                </c:pt>
                <c:pt idx="3051">
                  <c:v>42586</c:v>
                </c:pt>
                <c:pt idx="3052">
                  <c:v>42587</c:v>
                </c:pt>
                <c:pt idx="3053">
                  <c:v>42588</c:v>
                </c:pt>
                <c:pt idx="3054">
                  <c:v>42589</c:v>
                </c:pt>
                <c:pt idx="3055">
                  <c:v>42590</c:v>
                </c:pt>
                <c:pt idx="3056">
                  <c:v>42591</c:v>
                </c:pt>
                <c:pt idx="3057">
                  <c:v>42592</c:v>
                </c:pt>
                <c:pt idx="3058">
                  <c:v>42593</c:v>
                </c:pt>
                <c:pt idx="3059">
                  <c:v>42594</c:v>
                </c:pt>
                <c:pt idx="3060">
                  <c:v>42595</c:v>
                </c:pt>
                <c:pt idx="3061">
                  <c:v>42596</c:v>
                </c:pt>
                <c:pt idx="3062">
                  <c:v>42597</c:v>
                </c:pt>
                <c:pt idx="3063">
                  <c:v>42598</c:v>
                </c:pt>
                <c:pt idx="3064">
                  <c:v>42599</c:v>
                </c:pt>
                <c:pt idx="3065">
                  <c:v>42600</c:v>
                </c:pt>
                <c:pt idx="3066">
                  <c:v>42601</c:v>
                </c:pt>
                <c:pt idx="3067">
                  <c:v>42602</c:v>
                </c:pt>
                <c:pt idx="3068">
                  <c:v>42603</c:v>
                </c:pt>
                <c:pt idx="3069">
                  <c:v>42604</c:v>
                </c:pt>
                <c:pt idx="3070">
                  <c:v>42605</c:v>
                </c:pt>
                <c:pt idx="3071">
                  <c:v>42606</c:v>
                </c:pt>
                <c:pt idx="3072">
                  <c:v>42607</c:v>
                </c:pt>
                <c:pt idx="3073">
                  <c:v>42608</c:v>
                </c:pt>
                <c:pt idx="3074">
                  <c:v>42609</c:v>
                </c:pt>
                <c:pt idx="3075">
                  <c:v>42610</c:v>
                </c:pt>
                <c:pt idx="3076">
                  <c:v>42611</c:v>
                </c:pt>
                <c:pt idx="3077">
                  <c:v>42612</c:v>
                </c:pt>
                <c:pt idx="3078">
                  <c:v>42613</c:v>
                </c:pt>
                <c:pt idx="3079">
                  <c:v>42614</c:v>
                </c:pt>
                <c:pt idx="3080">
                  <c:v>42615</c:v>
                </c:pt>
                <c:pt idx="3081">
                  <c:v>42616</c:v>
                </c:pt>
                <c:pt idx="3082">
                  <c:v>42617</c:v>
                </c:pt>
                <c:pt idx="3083">
                  <c:v>42618</c:v>
                </c:pt>
                <c:pt idx="3084">
                  <c:v>42619</c:v>
                </c:pt>
                <c:pt idx="3085">
                  <c:v>42620</c:v>
                </c:pt>
                <c:pt idx="3086">
                  <c:v>42621</c:v>
                </c:pt>
                <c:pt idx="3087">
                  <c:v>42622</c:v>
                </c:pt>
                <c:pt idx="3088">
                  <c:v>42623</c:v>
                </c:pt>
                <c:pt idx="3089">
                  <c:v>42624</c:v>
                </c:pt>
                <c:pt idx="3090">
                  <c:v>42625</c:v>
                </c:pt>
                <c:pt idx="3091">
                  <c:v>42626</c:v>
                </c:pt>
                <c:pt idx="3092">
                  <c:v>42627</c:v>
                </c:pt>
                <c:pt idx="3093">
                  <c:v>42628</c:v>
                </c:pt>
                <c:pt idx="3094">
                  <c:v>42629</c:v>
                </c:pt>
                <c:pt idx="3095">
                  <c:v>42630</c:v>
                </c:pt>
                <c:pt idx="3096">
                  <c:v>42631</c:v>
                </c:pt>
                <c:pt idx="3097">
                  <c:v>42632</c:v>
                </c:pt>
                <c:pt idx="3098">
                  <c:v>42633</c:v>
                </c:pt>
                <c:pt idx="3099">
                  <c:v>42634</c:v>
                </c:pt>
                <c:pt idx="3100">
                  <c:v>42635</c:v>
                </c:pt>
                <c:pt idx="3101">
                  <c:v>42636</c:v>
                </c:pt>
                <c:pt idx="3102">
                  <c:v>42637</c:v>
                </c:pt>
                <c:pt idx="3103">
                  <c:v>42638</c:v>
                </c:pt>
                <c:pt idx="3104">
                  <c:v>42639</c:v>
                </c:pt>
                <c:pt idx="3105">
                  <c:v>42640</c:v>
                </c:pt>
                <c:pt idx="3106">
                  <c:v>42641</c:v>
                </c:pt>
                <c:pt idx="3107">
                  <c:v>42642</c:v>
                </c:pt>
                <c:pt idx="3108">
                  <c:v>42643</c:v>
                </c:pt>
                <c:pt idx="3109">
                  <c:v>42644</c:v>
                </c:pt>
                <c:pt idx="3110">
                  <c:v>42645</c:v>
                </c:pt>
                <c:pt idx="3111">
                  <c:v>42646</c:v>
                </c:pt>
                <c:pt idx="3112">
                  <c:v>42647</c:v>
                </c:pt>
                <c:pt idx="3113">
                  <c:v>42648</c:v>
                </c:pt>
                <c:pt idx="3114">
                  <c:v>42649</c:v>
                </c:pt>
                <c:pt idx="3115">
                  <c:v>42650</c:v>
                </c:pt>
                <c:pt idx="3116">
                  <c:v>42651</c:v>
                </c:pt>
                <c:pt idx="3117">
                  <c:v>42652</c:v>
                </c:pt>
                <c:pt idx="3118">
                  <c:v>42653</c:v>
                </c:pt>
                <c:pt idx="3119">
                  <c:v>42654</c:v>
                </c:pt>
                <c:pt idx="3120">
                  <c:v>42655</c:v>
                </c:pt>
                <c:pt idx="3121">
                  <c:v>42656</c:v>
                </c:pt>
                <c:pt idx="3122">
                  <c:v>42657</c:v>
                </c:pt>
                <c:pt idx="3123">
                  <c:v>42658</c:v>
                </c:pt>
                <c:pt idx="3124">
                  <c:v>42659</c:v>
                </c:pt>
                <c:pt idx="3125">
                  <c:v>42660</c:v>
                </c:pt>
                <c:pt idx="3126">
                  <c:v>42661</c:v>
                </c:pt>
                <c:pt idx="3127">
                  <c:v>42662</c:v>
                </c:pt>
                <c:pt idx="3128">
                  <c:v>42663</c:v>
                </c:pt>
                <c:pt idx="3129">
                  <c:v>42664</c:v>
                </c:pt>
                <c:pt idx="3130">
                  <c:v>42665</c:v>
                </c:pt>
                <c:pt idx="3131">
                  <c:v>42666</c:v>
                </c:pt>
                <c:pt idx="3132">
                  <c:v>42667</c:v>
                </c:pt>
                <c:pt idx="3133">
                  <c:v>42668</c:v>
                </c:pt>
                <c:pt idx="3134">
                  <c:v>42669</c:v>
                </c:pt>
                <c:pt idx="3135">
                  <c:v>42670</c:v>
                </c:pt>
                <c:pt idx="3136">
                  <c:v>42671</c:v>
                </c:pt>
                <c:pt idx="3137">
                  <c:v>42672</c:v>
                </c:pt>
                <c:pt idx="3138">
                  <c:v>42673</c:v>
                </c:pt>
                <c:pt idx="3139">
                  <c:v>42674</c:v>
                </c:pt>
                <c:pt idx="3140">
                  <c:v>42675</c:v>
                </c:pt>
                <c:pt idx="3141">
                  <c:v>42676</c:v>
                </c:pt>
                <c:pt idx="3142">
                  <c:v>42677</c:v>
                </c:pt>
                <c:pt idx="3143">
                  <c:v>42678</c:v>
                </c:pt>
                <c:pt idx="3144">
                  <c:v>42679</c:v>
                </c:pt>
                <c:pt idx="3145">
                  <c:v>42680</c:v>
                </c:pt>
                <c:pt idx="3146">
                  <c:v>42681</c:v>
                </c:pt>
                <c:pt idx="3147">
                  <c:v>42682</c:v>
                </c:pt>
                <c:pt idx="3148">
                  <c:v>42683</c:v>
                </c:pt>
                <c:pt idx="3149">
                  <c:v>42684</c:v>
                </c:pt>
                <c:pt idx="3150">
                  <c:v>42685</c:v>
                </c:pt>
                <c:pt idx="3151">
                  <c:v>42686</c:v>
                </c:pt>
                <c:pt idx="3152">
                  <c:v>42687</c:v>
                </c:pt>
                <c:pt idx="3153">
                  <c:v>42688</c:v>
                </c:pt>
                <c:pt idx="3154">
                  <c:v>42689</c:v>
                </c:pt>
                <c:pt idx="3155">
                  <c:v>42690</c:v>
                </c:pt>
                <c:pt idx="3156">
                  <c:v>42691</c:v>
                </c:pt>
                <c:pt idx="3157">
                  <c:v>42692</c:v>
                </c:pt>
                <c:pt idx="3158">
                  <c:v>42693</c:v>
                </c:pt>
                <c:pt idx="3159">
                  <c:v>42694</c:v>
                </c:pt>
                <c:pt idx="3160">
                  <c:v>42695</c:v>
                </c:pt>
                <c:pt idx="3161">
                  <c:v>42696</c:v>
                </c:pt>
                <c:pt idx="3162">
                  <c:v>42697</c:v>
                </c:pt>
                <c:pt idx="3163">
                  <c:v>42698</c:v>
                </c:pt>
                <c:pt idx="3164">
                  <c:v>42699</c:v>
                </c:pt>
                <c:pt idx="3165">
                  <c:v>42700</c:v>
                </c:pt>
                <c:pt idx="3166">
                  <c:v>42701</c:v>
                </c:pt>
                <c:pt idx="3167">
                  <c:v>42702</c:v>
                </c:pt>
                <c:pt idx="3168">
                  <c:v>42703</c:v>
                </c:pt>
                <c:pt idx="3169">
                  <c:v>42704</c:v>
                </c:pt>
                <c:pt idx="3170">
                  <c:v>42705</c:v>
                </c:pt>
                <c:pt idx="3171">
                  <c:v>42706</c:v>
                </c:pt>
                <c:pt idx="3172">
                  <c:v>42707</c:v>
                </c:pt>
                <c:pt idx="3173">
                  <c:v>42708</c:v>
                </c:pt>
                <c:pt idx="3174">
                  <c:v>42709</c:v>
                </c:pt>
                <c:pt idx="3175">
                  <c:v>42710</c:v>
                </c:pt>
                <c:pt idx="3176">
                  <c:v>42711</c:v>
                </c:pt>
                <c:pt idx="3177">
                  <c:v>42712</c:v>
                </c:pt>
                <c:pt idx="3178">
                  <c:v>42713</c:v>
                </c:pt>
                <c:pt idx="3179">
                  <c:v>42714</c:v>
                </c:pt>
                <c:pt idx="3180">
                  <c:v>42715</c:v>
                </c:pt>
                <c:pt idx="3181">
                  <c:v>42716</c:v>
                </c:pt>
                <c:pt idx="3182">
                  <c:v>42717</c:v>
                </c:pt>
                <c:pt idx="3183">
                  <c:v>42718</c:v>
                </c:pt>
                <c:pt idx="3184">
                  <c:v>42719</c:v>
                </c:pt>
                <c:pt idx="3185">
                  <c:v>42720</c:v>
                </c:pt>
                <c:pt idx="3186">
                  <c:v>42721</c:v>
                </c:pt>
                <c:pt idx="3187">
                  <c:v>42722</c:v>
                </c:pt>
                <c:pt idx="3188">
                  <c:v>42723</c:v>
                </c:pt>
                <c:pt idx="3189">
                  <c:v>42724</c:v>
                </c:pt>
                <c:pt idx="3190">
                  <c:v>42725</c:v>
                </c:pt>
                <c:pt idx="3191">
                  <c:v>42726</c:v>
                </c:pt>
                <c:pt idx="3192">
                  <c:v>42727</c:v>
                </c:pt>
                <c:pt idx="3193">
                  <c:v>42728</c:v>
                </c:pt>
                <c:pt idx="3194">
                  <c:v>42729</c:v>
                </c:pt>
                <c:pt idx="3195">
                  <c:v>42730</c:v>
                </c:pt>
                <c:pt idx="3196">
                  <c:v>42731</c:v>
                </c:pt>
                <c:pt idx="3197">
                  <c:v>42732</c:v>
                </c:pt>
                <c:pt idx="3198">
                  <c:v>42733</c:v>
                </c:pt>
                <c:pt idx="3199">
                  <c:v>42734</c:v>
                </c:pt>
                <c:pt idx="3200">
                  <c:v>42735</c:v>
                </c:pt>
                <c:pt idx="3201">
                  <c:v>42736</c:v>
                </c:pt>
                <c:pt idx="3202">
                  <c:v>42737</c:v>
                </c:pt>
                <c:pt idx="3203">
                  <c:v>42738</c:v>
                </c:pt>
                <c:pt idx="3204">
                  <c:v>42739</c:v>
                </c:pt>
                <c:pt idx="3205">
                  <c:v>42740</c:v>
                </c:pt>
                <c:pt idx="3206">
                  <c:v>42741</c:v>
                </c:pt>
                <c:pt idx="3207">
                  <c:v>42742</c:v>
                </c:pt>
                <c:pt idx="3208">
                  <c:v>42743</c:v>
                </c:pt>
                <c:pt idx="3209">
                  <c:v>42744</c:v>
                </c:pt>
                <c:pt idx="3210">
                  <c:v>42745</c:v>
                </c:pt>
                <c:pt idx="3211">
                  <c:v>42746</c:v>
                </c:pt>
                <c:pt idx="3212">
                  <c:v>42747</c:v>
                </c:pt>
                <c:pt idx="3213">
                  <c:v>42748</c:v>
                </c:pt>
                <c:pt idx="3214">
                  <c:v>42749</c:v>
                </c:pt>
                <c:pt idx="3215">
                  <c:v>42750</c:v>
                </c:pt>
                <c:pt idx="3216">
                  <c:v>42751</c:v>
                </c:pt>
                <c:pt idx="3217">
                  <c:v>42752</c:v>
                </c:pt>
                <c:pt idx="3218">
                  <c:v>42753</c:v>
                </c:pt>
                <c:pt idx="3219">
                  <c:v>42754</c:v>
                </c:pt>
                <c:pt idx="3220">
                  <c:v>42755</c:v>
                </c:pt>
                <c:pt idx="3221">
                  <c:v>42756</c:v>
                </c:pt>
                <c:pt idx="3222">
                  <c:v>42757</c:v>
                </c:pt>
                <c:pt idx="3223">
                  <c:v>42758</c:v>
                </c:pt>
                <c:pt idx="3224">
                  <c:v>42759</c:v>
                </c:pt>
                <c:pt idx="3225">
                  <c:v>42760</c:v>
                </c:pt>
                <c:pt idx="3226">
                  <c:v>42761</c:v>
                </c:pt>
                <c:pt idx="3227">
                  <c:v>42762</c:v>
                </c:pt>
                <c:pt idx="3228">
                  <c:v>42763</c:v>
                </c:pt>
                <c:pt idx="3229">
                  <c:v>42764</c:v>
                </c:pt>
                <c:pt idx="3230">
                  <c:v>42765</c:v>
                </c:pt>
                <c:pt idx="3231">
                  <c:v>42766</c:v>
                </c:pt>
                <c:pt idx="3232">
                  <c:v>42767</c:v>
                </c:pt>
                <c:pt idx="3233">
                  <c:v>42768</c:v>
                </c:pt>
                <c:pt idx="3234">
                  <c:v>42769</c:v>
                </c:pt>
                <c:pt idx="3235">
                  <c:v>42770</c:v>
                </c:pt>
                <c:pt idx="3236">
                  <c:v>42771</c:v>
                </c:pt>
                <c:pt idx="3237">
                  <c:v>42772</c:v>
                </c:pt>
                <c:pt idx="3238">
                  <c:v>42773</c:v>
                </c:pt>
                <c:pt idx="3239">
                  <c:v>42774</c:v>
                </c:pt>
                <c:pt idx="3240">
                  <c:v>42775</c:v>
                </c:pt>
                <c:pt idx="3241">
                  <c:v>42776</c:v>
                </c:pt>
                <c:pt idx="3242">
                  <c:v>42777</c:v>
                </c:pt>
                <c:pt idx="3243">
                  <c:v>42778</c:v>
                </c:pt>
                <c:pt idx="3244">
                  <c:v>42779</c:v>
                </c:pt>
                <c:pt idx="3245">
                  <c:v>42780</c:v>
                </c:pt>
                <c:pt idx="3246">
                  <c:v>42781</c:v>
                </c:pt>
                <c:pt idx="3247">
                  <c:v>42782</c:v>
                </c:pt>
                <c:pt idx="3248">
                  <c:v>42783</c:v>
                </c:pt>
                <c:pt idx="3249">
                  <c:v>42784</c:v>
                </c:pt>
                <c:pt idx="3250">
                  <c:v>42785</c:v>
                </c:pt>
                <c:pt idx="3251">
                  <c:v>42786</c:v>
                </c:pt>
                <c:pt idx="3252">
                  <c:v>42787</c:v>
                </c:pt>
                <c:pt idx="3253">
                  <c:v>42788</c:v>
                </c:pt>
                <c:pt idx="3254">
                  <c:v>42789</c:v>
                </c:pt>
                <c:pt idx="3255">
                  <c:v>42790</c:v>
                </c:pt>
                <c:pt idx="3256">
                  <c:v>42791</c:v>
                </c:pt>
                <c:pt idx="3257">
                  <c:v>42792</c:v>
                </c:pt>
                <c:pt idx="3258">
                  <c:v>42793</c:v>
                </c:pt>
                <c:pt idx="3259">
                  <c:v>42794</c:v>
                </c:pt>
                <c:pt idx="3260">
                  <c:v>42795</c:v>
                </c:pt>
                <c:pt idx="3261">
                  <c:v>42796</c:v>
                </c:pt>
                <c:pt idx="3262">
                  <c:v>42797</c:v>
                </c:pt>
                <c:pt idx="3263">
                  <c:v>42798</c:v>
                </c:pt>
                <c:pt idx="3264">
                  <c:v>42799</c:v>
                </c:pt>
                <c:pt idx="3265">
                  <c:v>42800</c:v>
                </c:pt>
                <c:pt idx="3266">
                  <c:v>42801</c:v>
                </c:pt>
                <c:pt idx="3267">
                  <c:v>42802</c:v>
                </c:pt>
                <c:pt idx="3268">
                  <c:v>42803</c:v>
                </c:pt>
                <c:pt idx="3269">
                  <c:v>42804</c:v>
                </c:pt>
                <c:pt idx="3270">
                  <c:v>42805</c:v>
                </c:pt>
                <c:pt idx="3271">
                  <c:v>42806</c:v>
                </c:pt>
                <c:pt idx="3272">
                  <c:v>42807</c:v>
                </c:pt>
                <c:pt idx="3273">
                  <c:v>42808</c:v>
                </c:pt>
                <c:pt idx="3274">
                  <c:v>42809</c:v>
                </c:pt>
                <c:pt idx="3275">
                  <c:v>42810</c:v>
                </c:pt>
                <c:pt idx="3276">
                  <c:v>42811</c:v>
                </c:pt>
                <c:pt idx="3277">
                  <c:v>42812</c:v>
                </c:pt>
                <c:pt idx="3278">
                  <c:v>42813</c:v>
                </c:pt>
                <c:pt idx="3279">
                  <c:v>42814</c:v>
                </c:pt>
                <c:pt idx="3280">
                  <c:v>42815</c:v>
                </c:pt>
                <c:pt idx="3281">
                  <c:v>42816</c:v>
                </c:pt>
                <c:pt idx="3282">
                  <c:v>42817</c:v>
                </c:pt>
                <c:pt idx="3283">
                  <c:v>42818</c:v>
                </c:pt>
                <c:pt idx="3284">
                  <c:v>42819</c:v>
                </c:pt>
                <c:pt idx="3285">
                  <c:v>42820</c:v>
                </c:pt>
                <c:pt idx="3286">
                  <c:v>42821</c:v>
                </c:pt>
                <c:pt idx="3287">
                  <c:v>42822</c:v>
                </c:pt>
                <c:pt idx="3288">
                  <c:v>42823</c:v>
                </c:pt>
                <c:pt idx="3289">
                  <c:v>42824</c:v>
                </c:pt>
                <c:pt idx="3290">
                  <c:v>42825</c:v>
                </c:pt>
                <c:pt idx="3291">
                  <c:v>42826</c:v>
                </c:pt>
                <c:pt idx="3292">
                  <c:v>42827</c:v>
                </c:pt>
                <c:pt idx="3293">
                  <c:v>42828</c:v>
                </c:pt>
                <c:pt idx="3294">
                  <c:v>42829</c:v>
                </c:pt>
                <c:pt idx="3295">
                  <c:v>42830</c:v>
                </c:pt>
                <c:pt idx="3296">
                  <c:v>42831</c:v>
                </c:pt>
                <c:pt idx="3297">
                  <c:v>42832</c:v>
                </c:pt>
                <c:pt idx="3298">
                  <c:v>42833</c:v>
                </c:pt>
                <c:pt idx="3299">
                  <c:v>42834</c:v>
                </c:pt>
                <c:pt idx="3300">
                  <c:v>42835</c:v>
                </c:pt>
                <c:pt idx="3301">
                  <c:v>42836</c:v>
                </c:pt>
                <c:pt idx="3302">
                  <c:v>42837</c:v>
                </c:pt>
                <c:pt idx="3303">
                  <c:v>42838</c:v>
                </c:pt>
                <c:pt idx="3304">
                  <c:v>42839</c:v>
                </c:pt>
                <c:pt idx="3305">
                  <c:v>42840</c:v>
                </c:pt>
                <c:pt idx="3306">
                  <c:v>42841</c:v>
                </c:pt>
                <c:pt idx="3307">
                  <c:v>42842</c:v>
                </c:pt>
                <c:pt idx="3308">
                  <c:v>42843</c:v>
                </c:pt>
                <c:pt idx="3309">
                  <c:v>42844</c:v>
                </c:pt>
                <c:pt idx="3310">
                  <c:v>42845</c:v>
                </c:pt>
                <c:pt idx="3311">
                  <c:v>42846</c:v>
                </c:pt>
                <c:pt idx="3312">
                  <c:v>42847</c:v>
                </c:pt>
                <c:pt idx="3313">
                  <c:v>42848</c:v>
                </c:pt>
                <c:pt idx="3314">
                  <c:v>42849</c:v>
                </c:pt>
                <c:pt idx="3315">
                  <c:v>42850</c:v>
                </c:pt>
                <c:pt idx="3316">
                  <c:v>42851</c:v>
                </c:pt>
                <c:pt idx="3317">
                  <c:v>42852</c:v>
                </c:pt>
                <c:pt idx="3318">
                  <c:v>42853</c:v>
                </c:pt>
                <c:pt idx="3319">
                  <c:v>42854</c:v>
                </c:pt>
                <c:pt idx="3320">
                  <c:v>42855</c:v>
                </c:pt>
                <c:pt idx="3321">
                  <c:v>42856</c:v>
                </c:pt>
                <c:pt idx="3322">
                  <c:v>42857</c:v>
                </c:pt>
                <c:pt idx="3323">
                  <c:v>42858</c:v>
                </c:pt>
                <c:pt idx="3324">
                  <c:v>42859</c:v>
                </c:pt>
                <c:pt idx="3325">
                  <c:v>42860</c:v>
                </c:pt>
                <c:pt idx="3326">
                  <c:v>42861</c:v>
                </c:pt>
                <c:pt idx="3327">
                  <c:v>42862</c:v>
                </c:pt>
                <c:pt idx="3328">
                  <c:v>42863</c:v>
                </c:pt>
                <c:pt idx="3329">
                  <c:v>42864</c:v>
                </c:pt>
                <c:pt idx="3330">
                  <c:v>42865</c:v>
                </c:pt>
                <c:pt idx="3331">
                  <c:v>42866</c:v>
                </c:pt>
                <c:pt idx="3332">
                  <c:v>42867</c:v>
                </c:pt>
                <c:pt idx="3333">
                  <c:v>42868</c:v>
                </c:pt>
                <c:pt idx="3334">
                  <c:v>42869</c:v>
                </c:pt>
                <c:pt idx="3335">
                  <c:v>42870</c:v>
                </c:pt>
                <c:pt idx="3336">
                  <c:v>42871</c:v>
                </c:pt>
                <c:pt idx="3337">
                  <c:v>42872</c:v>
                </c:pt>
                <c:pt idx="3338">
                  <c:v>42873</c:v>
                </c:pt>
                <c:pt idx="3339">
                  <c:v>42874</c:v>
                </c:pt>
                <c:pt idx="3340">
                  <c:v>42875</c:v>
                </c:pt>
                <c:pt idx="3341">
                  <c:v>42876</c:v>
                </c:pt>
                <c:pt idx="3342">
                  <c:v>42877</c:v>
                </c:pt>
                <c:pt idx="3343">
                  <c:v>42878</c:v>
                </c:pt>
                <c:pt idx="3344">
                  <c:v>42879</c:v>
                </c:pt>
                <c:pt idx="3345">
                  <c:v>42880</c:v>
                </c:pt>
                <c:pt idx="3346">
                  <c:v>42881</c:v>
                </c:pt>
                <c:pt idx="3347">
                  <c:v>42882</c:v>
                </c:pt>
                <c:pt idx="3348">
                  <c:v>42883</c:v>
                </c:pt>
                <c:pt idx="3349">
                  <c:v>42884</c:v>
                </c:pt>
                <c:pt idx="3350">
                  <c:v>42885</c:v>
                </c:pt>
                <c:pt idx="3351">
                  <c:v>42886</c:v>
                </c:pt>
                <c:pt idx="3352">
                  <c:v>42887</c:v>
                </c:pt>
                <c:pt idx="3353">
                  <c:v>42888</c:v>
                </c:pt>
                <c:pt idx="3354">
                  <c:v>42889</c:v>
                </c:pt>
                <c:pt idx="3355">
                  <c:v>42890</c:v>
                </c:pt>
                <c:pt idx="3356">
                  <c:v>42891</c:v>
                </c:pt>
                <c:pt idx="3357">
                  <c:v>42892</c:v>
                </c:pt>
                <c:pt idx="3358">
                  <c:v>42893</c:v>
                </c:pt>
                <c:pt idx="3359">
                  <c:v>42894</c:v>
                </c:pt>
                <c:pt idx="3360">
                  <c:v>42895</c:v>
                </c:pt>
                <c:pt idx="3361">
                  <c:v>42896</c:v>
                </c:pt>
                <c:pt idx="3362">
                  <c:v>42897</c:v>
                </c:pt>
                <c:pt idx="3363">
                  <c:v>42898</c:v>
                </c:pt>
                <c:pt idx="3364">
                  <c:v>42899</c:v>
                </c:pt>
                <c:pt idx="3365">
                  <c:v>42900</c:v>
                </c:pt>
                <c:pt idx="3366">
                  <c:v>42901</c:v>
                </c:pt>
                <c:pt idx="3367">
                  <c:v>42902</c:v>
                </c:pt>
                <c:pt idx="3368">
                  <c:v>42903</c:v>
                </c:pt>
                <c:pt idx="3369">
                  <c:v>42904</c:v>
                </c:pt>
                <c:pt idx="3370">
                  <c:v>42905</c:v>
                </c:pt>
                <c:pt idx="3371">
                  <c:v>42906</c:v>
                </c:pt>
                <c:pt idx="3372">
                  <c:v>42907</c:v>
                </c:pt>
                <c:pt idx="3373">
                  <c:v>42908</c:v>
                </c:pt>
                <c:pt idx="3374">
                  <c:v>42909</c:v>
                </c:pt>
                <c:pt idx="3375">
                  <c:v>42910</c:v>
                </c:pt>
                <c:pt idx="3376">
                  <c:v>42911</c:v>
                </c:pt>
                <c:pt idx="3377">
                  <c:v>42912</c:v>
                </c:pt>
                <c:pt idx="3378">
                  <c:v>42913</c:v>
                </c:pt>
                <c:pt idx="3379">
                  <c:v>42914</c:v>
                </c:pt>
                <c:pt idx="3380">
                  <c:v>42915</c:v>
                </c:pt>
                <c:pt idx="3381">
                  <c:v>42916</c:v>
                </c:pt>
                <c:pt idx="3382">
                  <c:v>42917</c:v>
                </c:pt>
                <c:pt idx="3383">
                  <c:v>42918</c:v>
                </c:pt>
                <c:pt idx="3384">
                  <c:v>42919</c:v>
                </c:pt>
                <c:pt idx="3385">
                  <c:v>42920</c:v>
                </c:pt>
                <c:pt idx="3386">
                  <c:v>42921</c:v>
                </c:pt>
                <c:pt idx="3387">
                  <c:v>42922</c:v>
                </c:pt>
                <c:pt idx="3388">
                  <c:v>42923</c:v>
                </c:pt>
                <c:pt idx="3389">
                  <c:v>42924</c:v>
                </c:pt>
                <c:pt idx="3390">
                  <c:v>42925</c:v>
                </c:pt>
                <c:pt idx="3391">
                  <c:v>42926</c:v>
                </c:pt>
                <c:pt idx="3392">
                  <c:v>42927</c:v>
                </c:pt>
                <c:pt idx="3393">
                  <c:v>42928</c:v>
                </c:pt>
                <c:pt idx="3394">
                  <c:v>42929</c:v>
                </c:pt>
                <c:pt idx="3395">
                  <c:v>42930</c:v>
                </c:pt>
                <c:pt idx="3396">
                  <c:v>42931</c:v>
                </c:pt>
                <c:pt idx="3397">
                  <c:v>42932</c:v>
                </c:pt>
                <c:pt idx="3398">
                  <c:v>42933</c:v>
                </c:pt>
                <c:pt idx="3399">
                  <c:v>42934</c:v>
                </c:pt>
                <c:pt idx="3400">
                  <c:v>42935</c:v>
                </c:pt>
                <c:pt idx="3401">
                  <c:v>42936</c:v>
                </c:pt>
                <c:pt idx="3402">
                  <c:v>42937</c:v>
                </c:pt>
                <c:pt idx="3403">
                  <c:v>42938</c:v>
                </c:pt>
                <c:pt idx="3404">
                  <c:v>42939</c:v>
                </c:pt>
                <c:pt idx="3405">
                  <c:v>42940</c:v>
                </c:pt>
                <c:pt idx="3406">
                  <c:v>42941</c:v>
                </c:pt>
                <c:pt idx="3407">
                  <c:v>42942</c:v>
                </c:pt>
                <c:pt idx="3408">
                  <c:v>42943</c:v>
                </c:pt>
                <c:pt idx="3409">
                  <c:v>42944</c:v>
                </c:pt>
                <c:pt idx="3410">
                  <c:v>42945</c:v>
                </c:pt>
                <c:pt idx="3411">
                  <c:v>42946</c:v>
                </c:pt>
                <c:pt idx="3412">
                  <c:v>42947</c:v>
                </c:pt>
                <c:pt idx="3413">
                  <c:v>42948</c:v>
                </c:pt>
                <c:pt idx="3414">
                  <c:v>42949</c:v>
                </c:pt>
                <c:pt idx="3415">
                  <c:v>42950</c:v>
                </c:pt>
                <c:pt idx="3416">
                  <c:v>42951</c:v>
                </c:pt>
                <c:pt idx="3417">
                  <c:v>42952</c:v>
                </c:pt>
                <c:pt idx="3418">
                  <c:v>42953</c:v>
                </c:pt>
                <c:pt idx="3419">
                  <c:v>42954</c:v>
                </c:pt>
                <c:pt idx="3420">
                  <c:v>42955</c:v>
                </c:pt>
                <c:pt idx="3421">
                  <c:v>42956</c:v>
                </c:pt>
                <c:pt idx="3422">
                  <c:v>42957</c:v>
                </c:pt>
                <c:pt idx="3423">
                  <c:v>42958</c:v>
                </c:pt>
                <c:pt idx="3424">
                  <c:v>42959</c:v>
                </c:pt>
                <c:pt idx="3425">
                  <c:v>42960</c:v>
                </c:pt>
                <c:pt idx="3426">
                  <c:v>42961</c:v>
                </c:pt>
                <c:pt idx="3427">
                  <c:v>42962</c:v>
                </c:pt>
                <c:pt idx="3428">
                  <c:v>42963</c:v>
                </c:pt>
                <c:pt idx="3429">
                  <c:v>42964</c:v>
                </c:pt>
                <c:pt idx="3430">
                  <c:v>42965</c:v>
                </c:pt>
                <c:pt idx="3431">
                  <c:v>42966</c:v>
                </c:pt>
                <c:pt idx="3432">
                  <c:v>42967</c:v>
                </c:pt>
                <c:pt idx="3433">
                  <c:v>42968</c:v>
                </c:pt>
                <c:pt idx="3434">
                  <c:v>42969</c:v>
                </c:pt>
                <c:pt idx="3435">
                  <c:v>42970</c:v>
                </c:pt>
                <c:pt idx="3436">
                  <c:v>42971</c:v>
                </c:pt>
                <c:pt idx="3437">
                  <c:v>42972</c:v>
                </c:pt>
                <c:pt idx="3438">
                  <c:v>42973</c:v>
                </c:pt>
                <c:pt idx="3439">
                  <c:v>42974</c:v>
                </c:pt>
                <c:pt idx="3440">
                  <c:v>42975</c:v>
                </c:pt>
                <c:pt idx="3441">
                  <c:v>42976</c:v>
                </c:pt>
                <c:pt idx="3442">
                  <c:v>42977</c:v>
                </c:pt>
                <c:pt idx="3443">
                  <c:v>42978</c:v>
                </c:pt>
                <c:pt idx="3444">
                  <c:v>42979</c:v>
                </c:pt>
                <c:pt idx="3445">
                  <c:v>42980</c:v>
                </c:pt>
                <c:pt idx="3446">
                  <c:v>42981</c:v>
                </c:pt>
                <c:pt idx="3447">
                  <c:v>42982</c:v>
                </c:pt>
                <c:pt idx="3448">
                  <c:v>42983</c:v>
                </c:pt>
                <c:pt idx="3449">
                  <c:v>42984</c:v>
                </c:pt>
                <c:pt idx="3450">
                  <c:v>42985</c:v>
                </c:pt>
                <c:pt idx="3451">
                  <c:v>42986</c:v>
                </c:pt>
                <c:pt idx="3452">
                  <c:v>42987</c:v>
                </c:pt>
                <c:pt idx="3453">
                  <c:v>42988</c:v>
                </c:pt>
                <c:pt idx="3454">
                  <c:v>42989</c:v>
                </c:pt>
                <c:pt idx="3455">
                  <c:v>42990</c:v>
                </c:pt>
                <c:pt idx="3456">
                  <c:v>42991</c:v>
                </c:pt>
                <c:pt idx="3457">
                  <c:v>42992</c:v>
                </c:pt>
                <c:pt idx="3458">
                  <c:v>42993</c:v>
                </c:pt>
                <c:pt idx="3459">
                  <c:v>42994</c:v>
                </c:pt>
                <c:pt idx="3460">
                  <c:v>42995</c:v>
                </c:pt>
                <c:pt idx="3461">
                  <c:v>42996</c:v>
                </c:pt>
                <c:pt idx="3462">
                  <c:v>42997</c:v>
                </c:pt>
                <c:pt idx="3463">
                  <c:v>42998</c:v>
                </c:pt>
                <c:pt idx="3464">
                  <c:v>42999</c:v>
                </c:pt>
                <c:pt idx="3465">
                  <c:v>43000</c:v>
                </c:pt>
                <c:pt idx="3466">
                  <c:v>43001</c:v>
                </c:pt>
                <c:pt idx="3467">
                  <c:v>43002</c:v>
                </c:pt>
                <c:pt idx="3468">
                  <c:v>43003</c:v>
                </c:pt>
                <c:pt idx="3469">
                  <c:v>43004</c:v>
                </c:pt>
                <c:pt idx="3470">
                  <c:v>43005</c:v>
                </c:pt>
                <c:pt idx="3471">
                  <c:v>43006</c:v>
                </c:pt>
                <c:pt idx="3472">
                  <c:v>43007</c:v>
                </c:pt>
                <c:pt idx="3473">
                  <c:v>43008</c:v>
                </c:pt>
                <c:pt idx="3474">
                  <c:v>43009</c:v>
                </c:pt>
                <c:pt idx="3475">
                  <c:v>43010</c:v>
                </c:pt>
                <c:pt idx="3476">
                  <c:v>43011</c:v>
                </c:pt>
                <c:pt idx="3477">
                  <c:v>43012</c:v>
                </c:pt>
                <c:pt idx="3478">
                  <c:v>43013</c:v>
                </c:pt>
                <c:pt idx="3479">
                  <c:v>43014</c:v>
                </c:pt>
                <c:pt idx="3480">
                  <c:v>43015</c:v>
                </c:pt>
                <c:pt idx="3481">
                  <c:v>43016</c:v>
                </c:pt>
                <c:pt idx="3482">
                  <c:v>43017</c:v>
                </c:pt>
                <c:pt idx="3483">
                  <c:v>43018</c:v>
                </c:pt>
                <c:pt idx="3484">
                  <c:v>43019</c:v>
                </c:pt>
                <c:pt idx="3485">
                  <c:v>43020</c:v>
                </c:pt>
                <c:pt idx="3486">
                  <c:v>43021</c:v>
                </c:pt>
                <c:pt idx="3487">
                  <c:v>43022</c:v>
                </c:pt>
                <c:pt idx="3488">
                  <c:v>43023</c:v>
                </c:pt>
                <c:pt idx="3489">
                  <c:v>43024</c:v>
                </c:pt>
                <c:pt idx="3490">
                  <c:v>43025</c:v>
                </c:pt>
                <c:pt idx="3491">
                  <c:v>43026</c:v>
                </c:pt>
                <c:pt idx="3492">
                  <c:v>43027</c:v>
                </c:pt>
                <c:pt idx="3493">
                  <c:v>43028</c:v>
                </c:pt>
                <c:pt idx="3494">
                  <c:v>43029</c:v>
                </c:pt>
                <c:pt idx="3495">
                  <c:v>43030</c:v>
                </c:pt>
                <c:pt idx="3496">
                  <c:v>43031</c:v>
                </c:pt>
                <c:pt idx="3497">
                  <c:v>43032</c:v>
                </c:pt>
                <c:pt idx="3498">
                  <c:v>43033</c:v>
                </c:pt>
                <c:pt idx="3499">
                  <c:v>43034</c:v>
                </c:pt>
                <c:pt idx="3500">
                  <c:v>43035</c:v>
                </c:pt>
                <c:pt idx="3501">
                  <c:v>43036</c:v>
                </c:pt>
                <c:pt idx="3502">
                  <c:v>43037</c:v>
                </c:pt>
                <c:pt idx="3503">
                  <c:v>43038</c:v>
                </c:pt>
                <c:pt idx="3504">
                  <c:v>43039</c:v>
                </c:pt>
                <c:pt idx="3505">
                  <c:v>43040</c:v>
                </c:pt>
                <c:pt idx="3506">
                  <c:v>43041</c:v>
                </c:pt>
                <c:pt idx="3507">
                  <c:v>43042</c:v>
                </c:pt>
                <c:pt idx="3508">
                  <c:v>43043</c:v>
                </c:pt>
                <c:pt idx="3509">
                  <c:v>43044</c:v>
                </c:pt>
                <c:pt idx="3510">
                  <c:v>43045</c:v>
                </c:pt>
                <c:pt idx="3511">
                  <c:v>43046</c:v>
                </c:pt>
                <c:pt idx="3512">
                  <c:v>43047</c:v>
                </c:pt>
                <c:pt idx="3513">
                  <c:v>43048</c:v>
                </c:pt>
                <c:pt idx="3514">
                  <c:v>43049</c:v>
                </c:pt>
                <c:pt idx="3515">
                  <c:v>43050</c:v>
                </c:pt>
                <c:pt idx="3516">
                  <c:v>43051</c:v>
                </c:pt>
                <c:pt idx="3517">
                  <c:v>43052</c:v>
                </c:pt>
                <c:pt idx="3518">
                  <c:v>43053</c:v>
                </c:pt>
                <c:pt idx="3519">
                  <c:v>43054</c:v>
                </c:pt>
                <c:pt idx="3520">
                  <c:v>43055</c:v>
                </c:pt>
                <c:pt idx="3521">
                  <c:v>43056</c:v>
                </c:pt>
                <c:pt idx="3522">
                  <c:v>43057</c:v>
                </c:pt>
                <c:pt idx="3523">
                  <c:v>43058</c:v>
                </c:pt>
                <c:pt idx="3524">
                  <c:v>43059</c:v>
                </c:pt>
                <c:pt idx="3525">
                  <c:v>43060</c:v>
                </c:pt>
                <c:pt idx="3526">
                  <c:v>43061</c:v>
                </c:pt>
                <c:pt idx="3527">
                  <c:v>43062</c:v>
                </c:pt>
                <c:pt idx="3528">
                  <c:v>43063</c:v>
                </c:pt>
                <c:pt idx="3529">
                  <c:v>43064</c:v>
                </c:pt>
                <c:pt idx="3530">
                  <c:v>43065</c:v>
                </c:pt>
                <c:pt idx="3531">
                  <c:v>43066</c:v>
                </c:pt>
                <c:pt idx="3532">
                  <c:v>43067</c:v>
                </c:pt>
                <c:pt idx="3533">
                  <c:v>43068</c:v>
                </c:pt>
                <c:pt idx="3534">
                  <c:v>43069</c:v>
                </c:pt>
                <c:pt idx="3535">
                  <c:v>43070</c:v>
                </c:pt>
                <c:pt idx="3536">
                  <c:v>43071</c:v>
                </c:pt>
                <c:pt idx="3537">
                  <c:v>43072</c:v>
                </c:pt>
                <c:pt idx="3538">
                  <c:v>43073</c:v>
                </c:pt>
                <c:pt idx="3539">
                  <c:v>43074</c:v>
                </c:pt>
                <c:pt idx="3540">
                  <c:v>43075</c:v>
                </c:pt>
                <c:pt idx="3541">
                  <c:v>43076</c:v>
                </c:pt>
                <c:pt idx="3542">
                  <c:v>43077</c:v>
                </c:pt>
                <c:pt idx="3543">
                  <c:v>43078</c:v>
                </c:pt>
                <c:pt idx="3544">
                  <c:v>43079</c:v>
                </c:pt>
                <c:pt idx="3545">
                  <c:v>43080</c:v>
                </c:pt>
                <c:pt idx="3546">
                  <c:v>43081</c:v>
                </c:pt>
                <c:pt idx="3547">
                  <c:v>43082</c:v>
                </c:pt>
                <c:pt idx="3548">
                  <c:v>43083</c:v>
                </c:pt>
                <c:pt idx="3549">
                  <c:v>43084</c:v>
                </c:pt>
                <c:pt idx="3550">
                  <c:v>43085</c:v>
                </c:pt>
                <c:pt idx="3551">
                  <c:v>43086</c:v>
                </c:pt>
                <c:pt idx="3552">
                  <c:v>43087</c:v>
                </c:pt>
                <c:pt idx="3553">
                  <c:v>43088</c:v>
                </c:pt>
                <c:pt idx="3554">
                  <c:v>43089</c:v>
                </c:pt>
                <c:pt idx="3555">
                  <c:v>43090</c:v>
                </c:pt>
                <c:pt idx="3556">
                  <c:v>43091</c:v>
                </c:pt>
                <c:pt idx="3557">
                  <c:v>43092</c:v>
                </c:pt>
                <c:pt idx="3558">
                  <c:v>43093</c:v>
                </c:pt>
                <c:pt idx="3559">
                  <c:v>43094</c:v>
                </c:pt>
                <c:pt idx="3560">
                  <c:v>43095</c:v>
                </c:pt>
                <c:pt idx="3561">
                  <c:v>43096</c:v>
                </c:pt>
                <c:pt idx="3562">
                  <c:v>43097</c:v>
                </c:pt>
                <c:pt idx="3563">
                  <c:v>43098</c:v>
                </c:pt>
                <c:pt idx="3564">
                  <c:v>43099</c:v>
                </c:pt>
                <c:pt idx="3565">
                  <c:v>43100</c:v>
                </c:pt>
                <c:pt idx="3566">
                  <c:v>43101</c:v>
                </c:pt>
                <c:pt idx="3567">
                  <c:v>43102</c:v>
                </c:pt>
                <c:pt idx="3568">
                  <c:v>43103</c:v>
                </c:pt>
                <c:pt idx="3569">
                  <c:v>43104</c:v>
                </c:pt>
                <c:pt idx="3570">
                  <c:v>43105</c:v>
                </c:pt>
                <c:pt idx="3571">
                  <c:v>43106</c:v>
                </c:pt>
                <c:pt idx="3572">
                  <c:v>43107</c:v>
                </c:pt>
                <c:pt idx="3573">
                  <c:v>43108</c:v>
                </c:pt>
                <c:pt idx="3574">
                  <c:v>43109</c:v>
                </c:pt>
                <c:pt idx="3575">
                  <c:v>43110</c:v>
                </c:pt>
                <c:pt idx="3576">
                  <c:v>43111</c:v>
                </c:pt>
                <c:pt idx="3577">
                  <c:v>43112</c:v>
                </c:pt>
                <c:pt idx="3578">
                  <c:v>43113</c:v>
                </c:pt>
                <c:pt idx="3579">
                  <c:v>43114</c:v>
                </c:pt>
                <c:pt idx="3580">
                  <c:v>43115</c:v>
                </c:pt>
                <c:pt idx="3581">
                  <c:v>43116</c:v>
                </c:pt>
                <c:pt idx="3582">
                  <c:v>43117</c:v>
                </c:pt>
                <c:pt idx="3583">
                  <c:v>43118</c:v>
                </c:pt>
                <c:pt idx="3584">
                  <c:v>43119</c:v>
                </c:pt>
                <c:pt idx="3585">
                  <c:v>43120</c:v>
                </c:pt>
                <c:pt idx="3586">
                  <c:v>43121</c:v>
                </c:pt>
                <c:pt idx="3587">
                  <c:v>43122</c:v>
                </c:pt>
                <c:pt idx="3588">
                  <c:v>43123</c:v>
                </c:pt>
                <c:pt idx="3589">
                  <c:v>43124</c:v>
                </c:pt>
                <c:pt idx="3590">
                  <c:v>43125</c:v>
                </c:pt>
                <c:pt idx="3591">
                  <c:v>43126</c:v>
                </c:pt>
                <c:pt idx="3592">
                  <c:v>43127</c:v>
                </c:pt>
                <c:pt idx="3593">
                  <c:v>43128</c:v>
                </c:pt>
                <c:pt idx="3594">
                  <c:v>43129</c:v>
                </c:pt>
                <c:pt idx="3595">
                  <c:v>43130</c:v>
                </c:pt>
                <c:pt idx="3596">
                  <c:v>43131</c:v>
                </c:pt>
                <c:pt idx="3597">
                  <c:v>43132</c:v>
                </c:pt>
                <c:pt idx="3598">
                  <c:v>43133</c:v>
                </c:pt>
                <c:pt idx="3599">
                  <c:v>43134</c:v>
                </c:pt>
                <c:pt idx="3600">
                  <c:v>43135</c:v>
                </c:pt>
                <c:pt idx="3601">
                  <c:v>43136</c:v>
                </c:pt>
                <c:pt idx="3602">
                  <c:v>43137</c:v>
                </c:pt>
                <c:pt idx="3603">
                  <c:v>43138</c:v>
                </c:pt>
                <c:pt idx="3604">
                  <c:v>43139</c:v>
                </c:pt>
                <c:pt idx="3605">
                  <c:v>43140</c:v>
                </c:pt>
                <c:pt idx="3606">
                  <c:v>43141</c:v>
                </c:pt>
                <c:pt idx="3607">
                  <c:v>43142</c:v>
                </c:pt>
                <c:pt idx="3608">
                  <c:v>43143</c:v>
                </c:pt>
                <c:pt idx="3609">
                  <c:v>43144</c:v>
                </c:pt>
                <c:pt idx="3610">
                  <c:v>43145</c:v>
                </c:pt>
                <c:pt idx="3611">
                  <c:v>43146</c:v>
                </c:pt>
                <c:pt idx="3612">
                  <c:v>43147</c:v>
                </c:pt>
                <c:pt idx="3613">
                  <c:v>43148</c:v>
                </c:pt>
                <c:pt idx="3614">
                  <c:v>43149</c:v>
                </c:pt>
                <c:pt idx="3615">
                  <c:v>43150</c:v>
                </c:pt>
                <c:pt idx="3616">
                  <c:v>43151</c:v>
                </c:pt>
                <c:pt idx="3617">
                  <c:v>43152</c:v>
                </c:pt>
                <c:pt idx="3618">
                  <c:v>43153</c:v>
                </c:pt>
                <c:pt idx="3619">
                  <c:v>43154</c:v>
                </c:pt>
                <c:pt idx="3620">
                  <c:v>43155</c:v>
                </c:pt>
                <c:pt idx="3621">
                  <c:v>43156</c:v>
                </c:pt>
                <c:pt idx="3622">
                  <c:v>43157</c:v>
                </c:pt>
                <c:pt idx="3623">
                  <c:v>43158</c:v>
                </c:pt>
                <c:pt idx="3624">
                  <c:v>43159</c:v>
                </c:pt>
                <c:pt idx="3625">
                  <c:v>43160</c:v>
                </c:pt>
                <c:pt idx="3626">
                  <c:v>43161</c:v>
                </c:pt>
                <c:pt idx="3627">
                  <c:v>43162</c:v>
                </c:pt>
                <c:pt idx="3628">
                  <c:v>43163</c:v>
                </c:pt>
                <c:pt idx="3629">
                  <c:v>43164</c:v>
                </c:pt>
                <c:pt idx="3630">
                  <c:v>43165</c:v>
                </c:pt>
                <c:pt idx="3631">
                  <c:v>43166</c:v>
                </c:pt>
                <c:pt idx="3632">
                  <c:v>43167</c:v>
                </c:pt>
                <c:pt idx="3633">
                  <c:v>43168</c:v>
                </c:pt>
                <c:pt idx="3634">
                  <c:v>43169</c:v>
                </c:pt>
                <c:pt idx="3635">
                  <c:v>43170</c:v>
                </c:pt>
                <c:pt idx="3636">
                  <c:v>43171</c:v>
                </c:pt>
                <c:pt idx="3637">
                  <c:v>43172</c:v>
                </c:pt>
                <c:pt idx="3638">
                  <c:v>43173</c:v>
                </c:pt>
                <c:pt idx="3639">
                  <c:v>43174</c:v>
                </c:pt>
                <c:pt idx="3640">
                  <c:v>43175</c:v>
                </c:pt>
                <c:pt idx="3641">
                  <c:v>43176</c:v>
                </c:pt>
                <c:pt idx="3642">
                  <c:v>43177</c:v>
                </c:pt>
                <c:pt idx="3643">
                  <c:v>43178</c:v>
                </c:pt>
                <c:pt idx="3644">
                  <c:v>43179</c:v>
                </c:pt>
                <c:pt idx="3645">
                  <c:v>43180</c:v>
                </c:pt>
                <c:pt idx="3646">
                  <c:v>43181</c:v>
                </c:pt>
                <c:pt idx="3647">
                  <c:v>43182</c:v>
                </c:pt>
                <c:pt idx="3648">
                  <c:v>43183</c:v>
                </c:pt>
                <c:pt idx="3649">
                  <c:v>43184</c:v>
                </c:pt>
                <c:pt idx="3650">
                  <c:v>43185</c:v>
                </c:pt>
                <c:pt idx="3651">
                  <c:v>43186</c:v>
                </c:pt>
                <c:pt idx="3652">
                  <c:v>43187</c:v>
                </c:pt>
                <c:pt idx="3653">
                  <c:v>43188</c:v>
                </c:pt>
                <c:pt idx="3654">
                  <c:v>43189</c:v>
                </c:pt>
                <c:pt idx="3655">
                  <c:v>43190</c:v>
                </c:pt>
                <c:pt idx="3656">
                  <c:v>43191</c:v>
                </c:pt>
                <c:pt idx="3657">
                  <c:v>43192</c:v>
                </c:pt>
                <c:pt idx="3658">
                  <c:v>43193</c:v>
                </c:pt>
                <c:pt idx="3659">
                  <c:v>43194</c:v>
                </c:pt>
                <c:pt idx="3660">
                  <c:v>43195</c:v>
                </c:pt>
                <c:pt idx="3661">
                  <c:v>43196</c:v>
                </c:pt>
                <c:pt idx="3662">
                  <c:v>43197</c:v>
                </c:pt>
                <c:pt idx="3663">
                  <c:v>43198</c:v>
                </c:pt>
                <c:pt idx="3664">
                  <c:v>43199</c:v>
                </c:pt>
                <c:pt idx="3665">
                  <c:v>43200</c:v>
                </c:pt>
                <c:pt idx="3666">
                  <c:v>43201</c:v>
                </c:pt>
                <c:pt idx="3667">
                  <c:v>43202</c:v>
                </c:pt>
                <c:pt idx="3668">
                  <c:v>43203</c:v>
                </c:pt>
                <c:pt idx="3669">
                  <c:v>43204</c:v>
                </c:pt>
                <c:pt idx="3670">
                  <c:v>43205</c:v>
                </c:pt>
                <c:pt idx="3671">
                  <c:v>43206</c:v>
                </c:pt>
                <c:pt idx="3672">
                  <c:v>43207</c:v>
                </c:pt>
                <c:pt idx="3673">
                  <c:v>43208</c:v>
                </c:pt>
                <c:pt idx="3674">
                  <c:v>43209</c:v>
                </c:pt>
                <c:pt idx="3675">
                  <c:v>43210</c:v>
                </c:pt>
                <c:pt idx="3676">
                  <c:v>43211</c:v>
                </c:pt>
                <c:pt idx="3677">
                  <c:v>43212</c:v>
                </c:pt>
                <c:pt idx="3678">
                  <c:v>43213</c:v>
                </c:pt>
                <c:pt idx="3679">
                  <c:v>43214</c:v>
                </c:pt>
                <c:pt idx="3680">
                  <c:v>43215</c:v>
                </c:pt>
                <c:pt idx="3681">
                  <c:v>43216</c:v>
                </c:pt>
                <c:pt idx="3682">
                  <c:v>43217</c:v>
                </c:pt>
                <c:pt idx="3683">
                  <c:v>43218</c:v>
                </c:pt>
                <c:pt idx="3684">
                  <c:v>43219</c:v>
                </c:pt>
                <c:pt idx="3685">
                  <c:v>43220</c:v>
                </c:pt>
                <c:pt idx="3686">
                  <c:v>43221</c:v>
                </c:pt>
                <c:pt idx="3687">
                  <c:v>43222</c:v>
                </c:pt>
                <c:pt idx="3688">
                  <c:v>43223</c:v>
                </c:pt>
                <c:pt idx="3689">
                  <c:v>43224</c:v>
                </c:pt>
                <c:pt idx="3690">
                  <c:v>43225</c:v>
                </c:pt>
                <c:pt idx="3691">
                  <c:v>43226</c:v>
                </c:pt>
                <c:pt idx="3692">
                  <c:v>43227</c:v>
                </c:pt>
                <c:pt idx="3693">
                  <c:v>43228</c:v>
                </c:pt>
                <c:pt idx="3694">
                  <c:v>43229</c:v>
                </c:pt>
                <c:pt idx="3695">
                  <c:v>43230</c:v>
                </c:pt>
                <c:pt idx="3696">
                  <c:v>43231</c:v>
                </c:pt>
                <c:pt idx="3697">
                  <c:v>43232</c:v>
                </c:pt>
                <c:pt idx="3698">
                  <c:v>43233</c:v>
                </c:pt>
                <c:pt idx="3699">
                  <c:v>43234</c:v>
                </c:pt>
                <c:pt idx="3700">
                  <c:v>43235</c:v>
                </c:pt>
                <c:pt idx="3701">
                  <c:v>43236</c:v>
                </c:pt>
                <c:pt idx="3702">
                  <c:v>43237</c:v>
                </c:pt>
                <c:pt idx="3703">
                  <c:v>43238</c:v>
                </c:pt>
                <c:pt idx="3704">
                  <c:v>43239</c:v>
                </c:pt>
                <c:pt idx="3705">
                  <c:v>43240</c:v>
                </c:pt>
                <c:pt idx="3706">
                  <c:v>43241</c:v>
                </c:pt>
                <c:pt idx="3707">
                  <c:v>43242</c:v>
                </c:pt>
                <c:pt idx="3708">
                  <c:v>43243</c:v>
                </c:pt>
                <c:pt idx="3709">
                  <c:v>43244</c:v>
                </c:pt>
                <c:pt idx="3710">
                  <c:v>43245</c:v>
                </c:pt>
                <c:pt idx="3711">
                  <c:v>43246</c:v>
                </c:pt>
                <c:pt idx="3712">
                  <c:v>43247</c:v>
                </c:pt>
                <c:pt idx="3713">
                  <c:v>43248</c:v>
                </c:pt>
                <c:pt idx="3714">
                  <c:v>43249</c:v>
                </c:pt>
                <c:pt idx="3715">
                  <c:v>43250</c:v>
                </c:pt>
                <c:pt idx="3716">
                  <c:v>43251</c:v>
                </c:pt>
                <c:pt idx="3717">
                  <c:v>43252</c:v>
                </c:pt>
                <c:pt idx="3718">
                  <c:v>43253</c:v>
                </c:pt>
                <c:pt idx="3719">
                  <c:v>43254</c:v>
                </c:pt>
                <c:pt idx="3720">
                  <c:v>43255</c:v>
                </c:pt>
                <c:pt idx="3721">
                  <c:v>43256</c:v>
                </c:pt>
                <c:pt idx="3722">
                  <c:v>43257</c:v>
                </c:pt>
                <c:pt idx="3723">
                  <c:v>43258</c:v>
                </c:pt>
                <c:pt idx="3724">
                  <c:v>43259</c:v>
                </c:pt>
                <c:pt idx="3725">
                  <c:v>43260</c:v>
                </c:pt>
                <c:pt idx="3726">
                  <c:v>43261</c:v>
                </c:pt>
                <c:pt idx="3727">
                  <c:v>43262</c:v>
                </c:pt>
                <c:pt idx="3728">
                  <c:v>43263</c:v>
                </c:pt>
                <c:pt idx="3729">
                  <c:v>43264</c:v>
                </c:pt>
                <c:pt idx="3730">
                  <c:v>43265</c:v>
                </c:pt>
                <c:pt idx="3731">
                  <c:v>43266</c:v>
                </c:pt>
                <c:pt idx="3732">
                  <c:v>43267</c:v>
                </c:pt>
                <c:pt idx="3733">
                  <c:v>43268</c:v>
                </c:pt>
                <c:pt idx="3734">
                  <c:v>43269</c:v>
                </c:pt>
                <c:pt idx="3735">
                  <c:v>43270</c:v>
                </c:pt>
                <c:pt idx="3736">
                  <c:v>43271</c:v>
                </c:pt>
                <c:pt idx="3737">
                  <c:v>43272</c:v>
                </c:pt>
                <c:pt idx="3738">
                  <c:v>43273</c:v>
                </c:pt>
                <c:pt idx="3739">
                  <c:v>43274</c:v>
                </c:pt>
                <c:pt idx="3740">
                  <c:v>43275</c:v>
                </c:pt>
                <c:pt idx="3741">
                  <c:v>43276</c:v>
                </c:pt>
                <c:pt idx="3742">
                  <c:v>43277</c:v>
                </c:pt>
                <c:pt idx="3743">
                  <c:v>43278</c:v>
                </c:pt>
                <c:pt idx="3744">
                  <c:v>43279</c:v>
                </c:pt>
                <c:pt idx="3745">
                  <c:v>43280</c:v>
                </c:pt>
                <c:pt idx="3746">
                  <c:v>43281</c:v>
                </c:pt>
                <c:pt idx="3747">
                  <c:v>43282</c:v>
                </c:pt>
                <c:pt idx="3748">
                  <c:v>43283</c:v>
                </c:pt>
                <c:pt idx="3749">
                  <c:v>43284</c:v>
                </c:pt>
                <c:pt idx="3750">
                  <c:v>43285</c:v>
                </c:pt>
                <c:pt idx="3751">
                  <c:v>43286</c:v>
                </c:pt>
                <c:pt idx="3752">
                  <c:v>43287</c:v>
                </c:pt>
                <c:pt idx="3753">
                  <c:v>43288</c:v>
                </c:pt>
                <c:pt idx="3754">
                  <c:v>43289</c:v>
                </c:pt>
                <c:pt idx="3755">
                  <c:v>43290</c:v>
                </c:pt>
                <c:pt idx="3756">
                  <c:v>43291</c:v>
                </c:pt>
                <c:pt idx="3757">
                  <c:v>43292</c:v>
                </c:pt>
                <c:pt idx="3758">
                  <c:v>43293</c:v>
                </c:pt>
                <c:pt idx="3759">
                  <c:v>43294</c:v>
                </c:pt>
                <c:pt idx="3760">
                  <c:v>43295</c:v>
                </c:pt>
                <c:pt idx="3761">
                  <c:v>43296</c:v>
                </c:pt>
                <c:pt idx="3762">
                  <c:v>43297</c:v>
                </c:pt>
                <c:pt idx="3763">
                  <c:v>43298</c:v>
                </c:pt>
                <c:pt idx="3764">
                  <c:v>43299</c:v>
                </c:pt>
                <c:pt idx="3765">
                  <c:v>43300</c:v>
                </c:pt>
                <c:pt idx="3766">
                  <c:v>43301</c:v>
                </c:pt>
                <c:pt idx="3767">
                  <c:v>43302</c:v>
                </c:pt>
                <c:pt idx="3768">
                  <c:v>43303</c:v>
                </c:pt>
                <c:pt idx="3769">
                  <c:v>43304</c:v>
                </c:pt>
                <c:pt idx="3770">
                  <c:v>43305</c:v>
                </c:pt>
                <c:pt idx="3771">
                  <c:v>43306</c:v>
                </c:pt>
                <c:pt idx="3772">
                  <c:v>43307</c:v>
                </c:pt>
                <c:pt idx="3773">
                  <c:v>43308</c:v>
                </c:pt>
                <c:pt idx="3774">
                  <c:v>43309</c:v>
                </c:pt>
                <c:pt idx="3775">
                  <c:v>43310</c:v>
                </c:pt>
                <c:pt idx="3776">
                  <c:v>43311</c:v>
                </c:pt>
                <c:pt idx="3777">
                  <c:v>43312</c:v>
                </c:pt>
                <c:pt idx="3778">
                  <c:v>43313</c:v>
                </c:pt>
                <c:pt idx="3779">
                  <c:v>43314</c:v>
                </c:pt>
                <c:pt idx="3780">
                  <c:v>43315</c:v>
                </c:pt>
                <c:pt idx="3781">
                  <c:v>43316</c:v>
                </c:pt>
                <c:pt idx="3782">
                  <c:v>43317</c:v>
                </c:pt>
                <c:pt idx="3783">
                  <c:v>43318</c:v>
                </c:pt>
                <c:pt idx="3784">
                  <c:v>43319</c:v>
                </c:pt>
                <c:pt idx="3785">
                  <c:v>43320</c:v>
                </c:pt>
                <c:pt idx="3786">
                  <c:v>43321</c:v>
                </c:pt>
                <c:pt idx="3787">
                  <c:v>43322</c:v>
                </c:pt>
                <c:pt idx="3788">
                  <c:v>43323</c:v>
                </c:pt>
                <c:pt idx="3789">
                  <c:v>43324</c:v>
                </c:pt>
                <c:pt idx="3790">
                  <c:v>43325</c:v>
                </c:pt>
                <c:pt idx="3791">
                  <c:v>43326</c:v>
                </c:pt>
                <c:pt idx="3792">
                  <c:v>43327</c:v>
                </c:pt>
                <c:pt idx="3793">
                  <c:v>43328</c:v>
                </c:pt>
                <c:pt idx="3794">
                  <c:v>43329</c:v>
                </c:pt>
                <c:pt idx="3795">
                  <c:v>43330</c:v>
                </c:pt>
                <c:pt idx="3796">
                  <c:v>43331</c:v>
                </c:pt>
                <c:pt idx="3797">
                  <c:v>43332</c:v>
                </c:pt>
                <c:pt idx="3798">
                  <c:v>43333</c:v>
                </c:pt>
                <c:pt idx="3799">
                  <c:v>43334</c:v>
                </c:pt>
                <c:pt idx="3800">
                  <c:v>43335</c:v>
                </c:pt>
                <c:pt idx="3801">
                  <c:v>43336</c:v>
                </c:pt>
                <c:pt idx="3802">
                  <c:v>43337</c:v>
                </c:pt>
                <c:pt idx="3803">
                  <c:v>43338</c:v>
                </c:pt>
                <c:pt idx="3804">
                  <c:v>43339</c:v>
                </c:pt>
                <c:pt idx="3805">
                  <c:v>43340</c:v>
                </c:pt>
                <c:pt idx="3806">
                  <c:v>43341</c:v>
                </c:pt>
                <c:pt idx="3807">
                  <c:v>43342</c:v>
                </c:pt>
                <c:pt idx="3808">
                  <c:v>43343</c:v>
                </c:pt>
                <c:pt idx="3809">
                  <c:v>43344</c:v>
                </c:pt>
                <c:pt idx="3810">
                  <c:v>43345</c:v>
                </c:pt>
                <c:pt idx="3811">
                  <c:v>43346</c:v>
                </c:pt>
                <c:pt idx="3812">
                  <c:v>43347</c:v>
                </c:pt>
                <c:pt idx="3813">
                  <c:v>43348</c:v>
                </c:pt>
                <c:pt idx="3814">
                  <c:v>43349</c:v>
                </c:pt>
                <c:pt idx="3815">
                  <c:v>43350</c:v>
                </c:pt>
                <c:pt idx="3816">
                  <c:v>43351</c:v>
                </c:pt>
                <c:pt idx="3817">
                  <c:v>43352</c:v>
                </c:pt>
                <c:pt idx="3818">
                  <c:v>43353</c:v>
                </c:pt>
                <c:pt idx="3819">
                  <c:v>43354</c:v>
                </c:pt>
                <c:pt idx="3820">
                  <c:v>43355</c:v>
                </c:pt>
                <c:pt idx="3821">
                  <c:v>43356</c:v>
                </c:pt>
                <c:pt idx="3822">
                  <c:v>43357</c:v>
                </c:pt>
                <c:pt idx="3823">
                  <c:v>43358</c:v>
                </c:pt>
                <c:pt idx="3824">
                  <c:v>43359</c:v>
                </c:pt>
                <c:pt idx="3825">
                  <c:v>43360</c:v>
                </c:pt>
                <c:pt idx="3826">
                  <c:v>43361</c:v>
                </c:pt>
                <c:pt idx="3827">
                  <c:v>43362</c:v>
                </c:pt>
                <c:pt idx="3828">
                  <c:v>43363</c:v>
                </c:pt>
                <c:pt idx="3829">
                  <c:v>43364</c:v>
                </c:pt>
                <c:pt idx="3830">
                  <c:v>43365</c:v>
                </c:pt>
                <c:pt idx="3831">
                  <c:v>43366</c:v>
                </c:pt>
                <c:pt idx="3832">
                  <c:v>43367</c:v>
                </c:pt>
                <c:pt idx="3833">
                  <c:v>43368</c:v>
                </c:pt>
                <c:pt idx="3834">
                  <c:v>43369</c:v>
                </c:pt>
                <c:pt idx="3835">
                  <c:v>43370</c:v>
                </c:pt>
                <c:pt idx="3836">
                  <c:v>43371</c:v>
                </c:pt>
                <c:pt idx="3837">
                  <c:v>43372</c:v>
                </c:pt>
                <c:pt idx="3838">
                  <c:v>43373</c:v>
                </c:pt>
                <c:pt idx="3839">
                  <c:v>43374</c:v>
                </c:pt>
                <c:pt idx="3840">
                  <c:v>43375</c:v>
                </c:pt>
                <c:pt idx="3841">
                  <c:v>43376</c:v>
                </c:pt>
                <c:pt idx="3842">
                  <c:v>43377</c:v>
                </c:pt>
                <c:pt idx="3843">
                  <c:v>43378</c:v>
                </c:pt>
                <c:pt idx="3844">
                  <c:v>43379</c:v>
                </c:pt>
                <c:pt idx="3845">
                  <c:v>43380</c:v>
                </c:pt>
                <c:pt idx="3846">
                  <c:v>43381</c:v>
                </c:pt>
                <c:pt idx="3847">
                  <c:v>43382</c:v>
                </c:pt>
                <c:pt idx="3848">
                  <c:v>43383</c:v>
                </c:pt>
                <c:pt idx="3849">
                  <c:v>43384</c:v>
                </c:pt>
                <c:pt idx="3850">
                  <c:v>43385</c:v>
                </c:pt>
                <c:pt idx="3851">
                  <c:v>43386</c:v>
                </c:pt>
                <c:pt idx="3852">
                  <c:v>43387</c:v>
                </c:pt>
                <c:pt idx="3853">
                  <c:v>43388</c:v>
                </c:pt>
                <c:pt idx="3854">
                  <c:v>43389</c:v>
                </c:pt>
                <c:pt idx="3855">
                  <c:v>43390</c:v>
                </c:pt>
                <c:pt idx="3856">
                  <c:v>43391</c:v>
                </c:pt>
                <c:pt idx="3857">
                  <c:v>43392</c:v>
                </c:pt>
                <c:pt idx="3858">
                  <c:v>43393</c:v>
                </c:pt>
                <c:pt idx="3859">
                  <c:v>43394</c:v>
                </c:pt>
                <c:pt idx="3860">
                  <c:v>43395</c:v>
                </c:pt>
                <c:pt idx="3861">
                  <c:v>43396</c:v>
                </c:pt>
                <c:pt idx="3862">
                  <c:v>43397</c:v>
                </c:pt>
                <c:pt idx="3863">
                  <c:v>43398</c:v>
                </c:pt>
                <c:pt idx="3864">
                  <c:v>43399</c:v>
                </c:pt>
                <c:pt idx="3865">
                  <c:v>43400</c:v>
                </c:pt>
                <c:pt idx="3866">
                  <c:v>43401</c:v>
                </c:pt>
                <c:pt idx="3867">
                  <c:v>43402</c:v>
                </c:pt>
                <c:pt idx="3868">
                  <c:v>43403</c:v>
                </c:pt>
                <c:pt idx="3869">
                  <c:v>43404</c:v>
                </c:pt>
                <c:pt idx="3870">
                  <c:v>43405</c:v>
                </c:pt>
                <c:pt idx="3871">
                  <c:v>43406</c:v>
                </c:pt>
                <c:pt idx="3872">
                  <c:v>43407</c:v>
                </c:pt>
                <c:pt idx="3873">
                  <c:v>43408</c:v>
                </c:pt>
                <c:pt idx="3874">
                  <c:v>43409</c:v>
                </c:pt>
                <c:pt idx="3875">
                  <c:v>43410</c:v>
                </c:pt>
                <c:pt idx="3876">
                  <c:v>43411</c:v>
                </c:pt>
                <c:pt idx="3877">
                  <c:v>43412</c:v>
                </c:pt>
                <c:pt idx="3878">
                  <c:v>43413</c:v>
                </c:pt>
                <c:pt idx="3879">
                  <c:v>43414</c:v>
                </c:pt>
                <c:pt idx="3880">
                  <c:v>43415</c:v>
                </c:pt>
                <c:pt idx="3881">
                  <c:v>43416</c:v>
                </c:pt>
                <c:pt idx="3882">
                  <c:v>43417</c:v>
                </c:pt>
                <c:pt idx="3883">
                  <c:v>43418</c:v>
                </c:pt>
                <c:pt idx="3884">
                  <c:v>43419</c:v>
                </c:pt>
                <c:pt idx="3885">
                  <c:v>43420</c:v>
                </c:pt>
                <c:pt idx="3886">
                  <c:v>43421</c:v>
                </c:pt>
                <c:pt idx="3887">
                  <c:v>43422</c:v>
                </c:pt>
                <c:pt idx="3888">
                  <c:v>43423</c:v>
                </c:pt>
                <c:pt idx="3889">
                  <c:v>43424</c:v>
                </c:pt>
                <c:pt idx="3890">
                  <c:v>43425</c:v>
                </c:pt>
                <c:pt idx="3891">
                  <c:v>43426</c:v>
                </c:pt>
                <c:pt idx="3892">
                  <c:v>43427</c:v>
                </c:pt>
                <c:pt idx="3893">
                  <c:v>43428</c:v>
                </c:pt>
                <c:pt idx="3894">
                  <c:v>43429</c:v>
                </c:pt>
                <c:pt idx="3895">
                  <c:v>43430</c:v>
                </c:pt>
                <c:pt idx="3896">
                  <c:v>43431</c:v>
                </c:pt>
                <c:pt idx="3897">
                  <c:v>43432</c:v>
                </c:pt>
                <c:pt idx="3898">
                  <c:v>43433</c:v>
                </c:pt>
                <c:pt idx="3899">
                  <c:v>43434</c:v>
                </c:pt>
                <c:pt idx="3900">
                  <c:v>43435</c:v>
                </c:pt>
                <c:pt idx="3901">
                  <c:v>43436</c:v>
                </c:pt>
                <c:pt idx="3902">
                  <c:v>43437</c:v>
                </c:pt>
                <c:pt idx="3903">
                  <c:v>43438</c:v>
                </c:pt>
                <c:pt idx="3904">
                  <c:v>43439</c:v>
                </c:pt>
                <c:pt idx="3905">
                  <c:v>43440</c:v>
                </c:pt>
                <c:pt idx="3906">
                  <c:v>43441</c:v>
                </c:pt>
                <c:pt idx="3907">
                  <c:v>43442</c:v>
                </c:pt>
                <c:pt idx="3908">
                  <c:v>43443</c:v>
                </c:pt>
                <c:pt idx="3909">
                  <c:v>43444</c:v>
                </c:pt>
                <c:pt idx="3910">
                  <c:v>43445</c:v>
                </c:pt>
                <c:pt idx="3911">
                  <c:v>43446</c:v>
                </c:pt>
                <c:pt idx="3912">
                  <c:v>43447</c:v>
                </c:pt>
                <c:pt idx="3913">
                  <c:v>43448</c:v>
                </c:pt>
                <c:pt idx="3914">
                  <c:v>43449</c:v>
                </c:pt>
                <c:pt idx="3915">
                  <c:v>43450</c:v>
                </c:pt>
                <c:pt idx="3916">
                  <c:v>43451</c:v>
                </c:pt>
                <c:pt idx="3917">
                  <c:v>43452</c:v>
                </c:pt>
                <c:pt idx="3918">
                  <c:v>43453</c:v>
                </c:pt>
                <c:pt idx="3919">
                  <c:v>43454</c:v>
                </c:pt>
                <c:pt idx="3920">
                  <c:v>43455</c:v>
                </c:pt>
                <c:pt idx="3921">
                  <c:v>43456</c:v>
                </c:pt>
                <c:pt idx="3922">
                  <c:v>43457</c:v>
                </c:pt>
                <c:pt idx="3923">
                  <c:v>43458</c:v>
                </c:pt>
                <c:pt idx="3924">
                  <c:v>43459</c:v>
                </c:pt>
                <c:pt idx="3925">
                  <c:v>43460</c:v>
                </c:pt>
                <c:pt idx="3926">
                  <c:v>43461</c:v>
                </c:pt>
                <c:pt idx="3927">
                  <c:v>43462</c:v>
                </c:pt>
                <c:pt idx="3928">
                  <c:v>43463</c:v>
                </c:pt>
                <c:pt idx="3929">
                  <c:v>43464</c:v>
                </c:pt>
                <c:pt idx="3930">
                  <c:v>43465</c:v>
                </c:pt>
                <c:pt idx="3931">
                  <c:v>43466</c:v>
                </c:pt>
                <c:pt idx="3932">
                  <c:v>43467</c:v>
                </c:pt>
                <c:pt idx="3933">
                  <c:v>43468</c:v>
                </c:pt>
                <c:pt idx="3934">
                  <c:v>43469</c:v>
                </c:pt>
                <c:pt idx="3935">
                  <c:v>43470</c:v>
                </c:pt>
                <c:pt idx="3936">
                  <c:v>43471</c:v>
                </c:pt>
                <c:pt idx="3937">
                  <c:v>43472</c:v>
                </c:pt>
                <c:pt idx="3938">
                  <c:v>43473</c:v>
                </c:pt>
                <c:pt idx="3939">
                  <c:v>43474</c:v>
                </c:pt>
                <c:pt idx="3940">
                  <c:v>43475</c:v>
                </c:pt>
                <c:pt idx="3941">
                  <c:v>43476</c:v>
                </c:pt>
                <c:pt idx="3942">
                  <c:v>43477</c:v>
                </c:pt>
                <c:pt idx="3943">
                  <c:v>43478</c:v>
                </c:pt>
                <c:pt idx="3944">
                  <c:v>43479</c:v>
                </c:pt>
                <c:pt idx="3945">
                  <c:v>43480</c:v>
                </c:pt>
                <c:pt idx="3946">
                  <c:v>43481</c:v>
                </c:pt>
                <c:pt idx="3947">
                  <c:v>43482</c:v>
                </c:pt>
                <c:pt idx="3948">
                  <c:v>43483</c:v>
                </c:pt>
                <c:pt idx="3949">
                  <c:v>43484</c:v>
                </c:pt>
                <c:pt idx="3950">
                  <c:v>43485</c:v>
                </c:pt>
                <c:pt idx="3951">
                  <c:v>43486</c:v>
                </c:pt>
                <c:pt idx="3952">
                  <c:v>43487</c:v>
                </c:pt>
                <c:pt idx="3953">
                  <c:v>43488</c:v>
                </c:pt>
                <c:pt idx="3954">
                  <c:v>43489</c:v>
                </c:pt>
                <c:pt idx="3955">
                  <c:v>43490</c:v>
                </c:pt>
                <c:pt idx="3956">
                  <c:v>43491</c:v>
                </c:pt>
                <c:pt idx="3957">
                  <c:v>43492</c:v>
                </c:pt>
                <c:pt idx="3958">
                  <c:v>43493</c:v>
                </c:pt>
                <c:pt idx="3959">
                  <c:v>43494</c:v>
                </c:pt>
                <c:pt idx="3960">
                  <c:v>43495</c:v>
                </c:pt>
                <c:pt idx="3961">
                  <c:v>43496</c:v>
                </c:pt>
                <c:pt idx="3962">
                  <c:v>43497</c:v>
                </c:pt>
                <c:pt idx="3963">
                  <c:v>43498</c:v>
                </c:pt>
                <c:pt idx="3964">
                  <c:v>43499</c:v>
                </c:pt>
                <c:pt idx="3965">
                  <c:v>43500</c:v>
                </c:pt>
                <c:pt idx="3966">
                  <c:v>43501</c:v>
                </c:pt>
                <c:pt idx="3967">
                  <c:v>43502</c:v>
                </c:pt>
                <c:pt idx="3968">
                  <c:v>43503</c:v>
                </c:pt>
                <c:pt idx="3969">
                  <c:v>43504</c:v>
                </c:pt>
                <c:pt idx="3970">
                  <c:v>43505</c:v>
                </c:pt>
                <c:pt idx="3971">
                  <c:v>43506</c:v>
                </c:pt>
                <c:pt idx="3972">
                  <c:v>43507</c:v>
                </c:pt>
                <c:pt idx="3973">
                  <c:v>43508</c:v>
                </c:pt>
                <c:pt idx="3974">
                  <c:v>43509</c:v>
                </c:pt>
                <c:pt idx="3975">
                  <c:v>43510</c:v>
                </c:pt>
                <c:pt idx="3976">
                  <c:v>43511</c:v>
                </c:pt>
                <c:pt idx="3977">
                  <c:v>43512</c:v>
                </c:pt>
                <c:pt idx="3978">
                  <c:v>43513</c:v>
                </c:pt>
                <c:pt idx="3979">
                  <c:v>43514</c:v>
                </c:pt>
                <c:pt idx="3980">
                  <c:v>43515</c:v>
                </c:pt>
                <c:pt idx="3981">
                  <c:v>43516</c:v>
                </c:pt>
                <c:pt idx="3982">
                  <c:v>43517</c:v>
                </c:pt>
                <c:pt idx="3983">
                  <c:v>43518</c:v>
                </c:pt>
                <c:pt idx="3984">
                  <c:v>43519</c:v>
                </c:pt>
                <c:pt idx="3985">
                  <c:v>43520</c:v>
                </c:pt>
                <c:pt idx="3986">
                  <c:v>43521</c:v>
                </c:pt>
                <c:pt idx="3987">
                  <c:v>43522</c:v>
                </c:pt>
                <c:pt idx="3988">
                  <c:v>43523</c:v>
                </c:pt>
                <c:pt idx="3989">
                  <c:v>43524</c:v>
                </c:pt>
                <c:pt idx="3990">
                  <c:v>43525</c:v>
                </c:pt>
                <c:pt idx="3991">
                  <c:v>43526</c:v>
                </c:pt>
                <c:pt idx="3992">
                  <c:v>43527</c:v>
                </c:pt>
                <c:pt idx="3993">
                  <c:v>43528</c:v>
                </c:pt>
                <c:pt idx="3994">
                  <c:v>43529</c:v>
                </c:pt>
                <c:pt idx="3995">
                  <c:v>43530</c:v>
                </c:pt>
                <c:pt idx="3996">
                  <c:v>43531</c:v>
                </c:pt>
                <c:pt idx="3997">
                  <c:v>43532</c:v>
                </c:pt>
                <c:pt idx="3998">
                  <c:v>43533</c:v>
                </c:pt>
                <c:pt idx="3999">
                  <c:v>43534</c:v>
                </c:pt>
                <c:pt idx="4000">
                  <c:v>43535</c:v>
                </c:pt>
                <c:pt idx="4001">
                  <c:v>43536</c:v>
                </c:pt>
                <c:pt idx="4002">
                  <c:v>43537</c:v>
                </c:pt>
                <c:pt idx="4003">
                  <c:v>43538</c:v>
                </c:pt>
                <c:pt idx="4004">
                  <c:v>43539</c:v>
                </c:pt>
                <c:pt idx="4005">
                  <c:v>43540</c:v>
                </c:pt>
                <c:pt idx="4006">
                  <c:v>43541</c:v>
                </c:pt>
                <c:pt idx="4007">
                  <c:v>43542</c:v>
                </c:pt>
                <c:pt idx="4008">
                  <c:v>43543</c:v>
                </c:pt>
                <c:pt idx="4009">
                  <c:v>43544</c:v>
                </c:pt>
                <c:pt idx="4010">
                  <c:v>43545</c:v>
                </c:pt>
                <c:pt idx="4011">
                  <c:v>43546</c:v>
                </c:pt>
                <c:pt idx="4012">
                  <c:v>43547</c:v>
                </c:pt>
                <c:pt idx="4013">
                  <c:v>43548</c:v>
                </c:pt>
                <c:pt idx="4014">
                  <c:v>43549</c:v>
                </c:pt>
                <c:pt idx="4015">
                  <c:v>43550</c:v>
                </c:pt>
                <c:pt idx="4016">
                  <c:v>43551</c:v>
                </c:pt>
                <c:pt idx="4017">
                  <c:v>43552</c:v>
                </c:pt>
                <c:pt idx="4018">
                  <c:v>43553</c:v>
                </c:pt>
                <c:pt idx="4019">
                  <c:v>43554</c:v>
                </c:pt>
                <c:pt idx="4020">
                  <c:v>43555</c:v>
                </c:pt>
                <c:pt idx="4021">
                  <c:v>43556</c:v>
                </c:pt>
                <c:pt idx="4022">
                  <c:v>43557</c:v>
                </c:pt>
                <c:pt idx="4023">
                  <c:v>43558</c:v>
                </c:pt>
                <c:pt idx="4024">
                  <c:v>43559</c:v>
                </c:pt>
                <c:pt idx="4025">
                  <c:v>43560</c:v>
                </c:pt>
                <c:pt idx="4026">
                  <c:v>43561</c:v>
                </c:pt>
                <c:pt idx="4027">
                  <c:v>43562</c:v>
                </c:pt>
                <c:pt idx="4028">
                  <c:v>43563</c:v>
                </c:pt>
                <c:pt idx="4029">
                  <c:v>43564</c:v>
                </c:pt>
                <c:pt idx="4030">
                  <c:v>43565</c:v>
                </c:pt>
                <c:pt idx="4031">
                  <c:v>43566</c:v>
                </c:pt>
                <c:pt idx="4032">
                  <c:v>43567</c:v>
                </c:pt>
                <c:pt idx="4033">
                  <c:v>43568</c:v>
                </c:pt>
                <c:pt idx="4034">
                  <c:v>43569</c:v>
                </c:pt>
                <c:pt idx="4035">
                  <c:v>43570</c:v>
                </c:pt>
                <c:pt idx="4036">
                  <c:v>43571</c:v>
                </c:pt>
                <c:pt idx="4037">
                  <c:v>43572</c:v>
                </c:pt>
                <c:pt idx="4038">
                  <c:v>43573</c:v>
                </c:pt>
                <c:pt idx="4039">
                  <c:v>43574</c:v>
                </c:pt>
                <c:pt idx="4040">
                  <c:v>43575</c:v>
                </c:pt>
                <c:pt idx="4041">
                  <c:v>43576</c:v>
                </c:pt>
                <c:pt idx="4042">
                  <c:v>43577</c:v>
                </c:pt>
                <c:pt idx="4043">
                  <c:v>43578</c:v>
                </c:pt>
                <c:pt idx="4044">
                  <c:v>43579</c:v>
                </c:pt>
                <c:pt idx="4045">
                  <c:v>43580</c:v>
                </c:pt>
                <c:pt idx="4046">
                  <c:v>43581</c:v>
                </c:pt>
                <c:pt idx="4047">
                  <c:v>43582</c:v>
                </c:pt>
                <c:pt idx="4048">
                  <c:v>43583</c:v>
                </c:pt>
                <c:pt idx="4049">
                  <c:v>43584</c:v>
                </c:pt>
                <c:pt idx="4050">
                  <c:v>43585</c:v>
                </c:pt>
                <c:pt idx="4051">
                  <c:v>43586</c:v>
                </c:pt>
                <c:pt idx="4052">
                  <c:v>43587</c:v>
                </c:pt>
                <c:pt idx="4053">
                  <c:v>43588</c:v>
                </c:pt>
                <c:pt idx="4054">
                  <c:v>43589</c:v>
                </c:pt>
                <c:pt idx="4055">
                  <c:v>43590</c:v>
                </c:pt>
                <c:pt idx="4056">
                  <c:v>43591</c:v>
                </c:pt>
                <c:pt idx="4057">
                  <c:v>43592</c:v>
                </c:pt>
                <c:pt idx="4058">
                  <c:v>43593</c:v>
                </c:pt>
                <c:pt idx="4059">
                  <c:v>43594</c:v>
                </c:pt>
                <c:pt idx="4060">
                  <c:v>43595</c:v>
                </c:pt>
                <c:pt idx="4061">
                  <c:v>43596</c:v>
                </c:pt>
                <c:pt idx="4062">
                  <c:v>43597</c:v>
                </c:pt>
                <c:pt idx="4063">
                  <c:v>43598</c:v>
                </c:pt>
                <c:pt idx="4064">
                  <c:v>43599</c:v>
                </c:pt>
                <c:pt idx="4065">
                  <c:v>43600</c:v>
                </c:pt>
                <c:pt idx="4066">
                  <c:v>43601</c:v>
                </c:pt>
                <c:pt idx="4067">
                  <c:v>43602</c:v>
                </c:pt>
                <c:pt idx="4068">
                  <c:v>43603</c:v>
                </c:pt>
                <c:pt idx="4069">
                  <c:v>43604</c:v>
                </c:pt>
                <c:pt idx="4070">
                  <c:v>43605</c:v>
                </c:pt>
                <c:pt idx="4071">
                  <c:v>43606</c:v>
                </c:pt>
                <c:pt idx="4072">
                  <c:v>43607</c:v>
                </c:pt>
                <c:pt idx="4073">
                  <c:v>43608</c:v>
                </c:pt>
                <c:pt idx="4074">
                  <c:v>43609</c:v>
                </c:pt>
                <c:pt idx="4075">
                  <c:v>43610</c:v>
                </c:pt>
                <c:pt idx="4076">
                  <c:v>43611</c:v>
                </c:pt>
                <c:pt idx="4077">
                  <c:v>43612</c:v>
                </c:pt>
                <c:pt idx="4078">
                  <c:v>43613</c:v>
                </c:pt>
                <c:pt idx="4079">
                  <c:v>43614</c:v>
                </c:pt>
                <c:pt idx="4080">
                  <c:v>43615</c:v>
                </c:pt>
                <c:pt idx="4081">
                  <c:v>43616</c:v>
                </c:pt>
                <c:pt idx="4082">
                  <c:v>43617</c:v>
                </c:pt>
                <c:pt idx="4083">
                  <c:v>43618</c:v>
                </c:pt>
                <c:pt idx="4084">
                  <c:v>43619</c:v>
                </c:pt>
                <c:pt idx="4085">
                  <c:v>43620</c:v>
                </c:pt>
                <c:pt idx="4086">
                  <c:v>43621</c:v>
                </c:pt>
                <c:pt idx="4087">
                  <c:v>43622</c:v>
                </c:pt>
                <c:pt idx="4088">
                  <c:v>43623</c:v>
                </c:pt>
                <c:pt idx="4089">
                  <c:v>43624</c:v>
                </c:pt>
                <c:pt idx="4090">
                  <c:v>43625</c:v>
                </c:pt>
                <c:pt idx="4091">
                  <c:v>43626</c:v>
                </c:pt>
                <c:pt idx="4092">
                  <c:v>43627</c:v>
                </c:pt>
                <c:pt idx="4093">
                  <c:v>43628</c:v>
                </c:pt>
                <c:pt idx="4094">
                  <c:v>43629</c:v>
                </c:pt>
                <c:pt idx="4095">
                  <c:v>43630</c:v>
                </c:pt>
                <c:pt idx="4096">
                  <c:v>43631</c:v>
                </c:pt>
                <c:pt idx="4097">
                  <c:v>43632</c:v>
                </c:pt>
                <c:pt idx="4098">
                  <c:v>43633</c:v>
                </c:pt>
                <c:pt idx="4099">
                  <c:v>43634</c:v>
                </c:pt>
                <c:pt idx="4100">
                  <c:v>43635</c:v>
                </c:pt>
                <c:pt idx="4101">
                  <c:v>43636</c:v>
                </c:pt>
                <c:pt idx="4102">
                  <c:v>43637</c:v>
                </c:pt>
                <c:pt idx="4103">
                  <c:v>43638</c:v>
                </c:pt>
                <c:pt idx="4104">
                  <c:v>43639</c:v>
                </c:pt>
                <c:pt idx="4105">
                  <c:v>43640</c:v>
                </c:pt>
                <c:pt idx="4106">
                  <c:v>43641</c:v>
                </c:pt>
                <c:pt idx="4107">
                  <c:v>43642</c:v>
                </c:pt>
                <c:pt idx="4108">
                  <c:v>43643</c:v>
                </c:pt>
                <c:pt idx="4109">
                  <c:v>43644</c:v>
                </c:pt>
                <c:pt idx="4110">
                  <c:v>43645</c:v>
                </c:pt>
                <c:pt idx="4111">
                  <c:v>43646</c:v>
                </c:pt>
                <c:pt idx="4112">
                  <c:v>43647</c:v>
                </c:pt>
                <c:pt idx="4113">
                  <c:v>43648</c:v>
                </c:pt>
                <c:pt idx="4114">
                  <c:v>43649</c:v>
                </c:pt>
                <c:pt idx="4115">
                  <c:v>43650</c:v>
                </c:pt>
                <c:pt idx="4116">
                  <c:v>43651</c:v>
                </c:pt>
                <c:pt idx="4117">
                  <c:v>43652</c:v>
                </c:pt>
                <c:pt idx="4118">
                  <c:v>43653</c:v>
                </c:pt>
                <c:pt idx="4119">
                  <c:v>43654</c:v>
                </c:pt>
                <c:pt idx="4120">
                  <c:v>43655</c:v>
                </c:pt>
                <c:pt idx="4121">
                  <c:v>43656</c:v>
                </c:pt>
                <c:pt idx="4122">
                  <c:v>43657</c:v>
                </c:pt>
                <c:pt idx="4123">
                  <c:v>43658</c:v>
                </c:pt>
                <c:pt idx="4124">
                  <c:v>43659</c:v>
                </c:pt>
                <c:pt idx="4125">
                  <c:v>43660</c:v>
                </c:pt>
                <c:pt idx="4126">
                  <c:v>43661</c:v>
                </c:pt>
                <c:pt idx="4127">
                  <c:v>43662</c:v>
                </c:pt>
                <c:pt idx="4128">
                  <c:v>43663</c:v>
                </c:pt>
                <c:pt idx="4129">
                  <c:v>43664</c:v>
                </c:pt>
                <c:pt idx="4130">
                  <c:v>43665</c:v>
                </c:pt>
                <c:pt idx="4131">
                  <c:v>43666</c:v>
                </c:pt>
                <c:pt idx="4132">
                  <c:v>43667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43673</c:v>
                </c:pt>
                <c:pt idx="4139">
                  <c:v>43674</c:v>
                </c:pt>
                <c:pt idx="4140">
                  <c:v>43675</c:v>
                </c:pt>
                <c:pt idx="4141">
                  <c:v>43676</c:v>
                </c:pt>
                <c:pt idx="4142">
                  <c:v>43677</c:v>
                </c:pt>
                <c:pt idx="4143">
                  <c:v>43678</c:v>
                </c:pt>
                <c:pt idx="4144">
                  <c:v>43679</c:v>
                </c:pt>
                <c:pt idx="4145">
                  <c:v>43680</c:v>
                </c:pt>
                <c:pt idx="4146">
                  <c:v>43681</c:v>
                </c:pt>
                <c:pt idx="4147">
                  <c:v>43682</c:v>
                </c:pt>
                <c:pt idx="4148">
                  <c:v>43683</c:v>
                </c:pt>
                <c:pt idx="4149">
                  <c:v>43684</c:v>
                </c:pt>
                <c:pt idx="4150">
                  <c:v>43685</c:v>
                </c:pt>
                <c:pt idx="4151">
                  <c:v>43686</c:v>
                </c:pt>
                <c:pt idx="4152">
                  <c:v>43687</c:v>
                </c:pt>
                <c:pt idx="4153">
                  <c:v>43688</c:v>
                </c:pt>
                <c:pt idx="4154">
                  <c:v>43689</c:v>
                </c:pt>
                <c:pt idx="4155">
                  <c:v>43690</c:v>
                </c:pt>
                <c:pt idx="4156">
                  <c:v>43691</c:v>
                </c:pt>
                <c:pt idx="4157">
                  <c:v>43692</c:v>
                </c:pt>
                <c:pt idx="4158">
                  <c:v>43693</c:v>
                </c:pt>
                <c:pt idx="4159">
                  <c:v>43694</c:v>
                </c:pt>
                <c:pt idx="4160">
                  <c:v>43695</c:v>
                </c:pt>
                <c:pt idx="4161">
                  <c:v>43696</c:v>
                </c:pt>
                <c:pt idx="4162">
                  <c:v>43697</c:v>
                </c:pt>
                <c:pt idx="4163">
                  <c:v>43698</c:v>
                </c:pt>
                <c:pt idx="4164">
                  <c:v>43699</c:v>
                </c:pt>
                <c:pt idx="4165">
                  <c:v>43700</c:v>
                </c:pt>
                <c:pt idx="4166">
                  <c:v>43701</c:v>
                </c:pt>
                <c:pt idx="4167">
                  <c:v>43702</c:v>
                </c:pt>
                <c:pt idx="4168">
                  <c:v>43703</c:v>
                </c:pt>
                <c:pt idx="4169">
                  <c:v>43704</c:v>
                </c:pt>
                <c:pt idx="4170">
                  <c:v>43705</c:v>
                </c:pt>
                <c:pt idx="4171">
                  <c:v>43706</c:v>
                </c:pt>
                <c:pt idx="4172">
                  <c:v>43707</c:v>
                </c:pt>
                <c:pt idx="4173">
                  <c:v>43708</c:v>
                </c:pt>
                <c:pt idx="4174">
                  <c:v>43709</c:v>
                </c:pt>
                <c:pt idx="4175">
                  <c:v>43710</c:v>
                </c:pt>
                <c:pt idx="4176">
                  <c:v>43711</c:v>
                </c:pt>
                <c:pt idx="4177">
                  <c:v>43712</c:v>
                </c:pt>
                <c:pt idx="4178">
                  <c:v>43713</c:v>
                </c:pt>
                <c:pt idx="4179">
                  <c:v>43714</c:v>
                </c:pt>
                <c:pt idx="4180">
                  <c:v>43715</c:v>
                </c:pt>
                <c:pt idx="4181">
                  <c:v>43716</c:v>
                </c:pt>
                <c:pt idx="4182">
                  <c:v>43717</c:v>
                </c:pt>
                <c:pt idx="4183">
                  <c:v>43718</c:v>
                </c:pt>
                <c:pt idx="4184">
                  <c:v>43719</c:v>
                </c:pt>
                <c:pt idx="4185">
                  <c:v>43720</c:v>
                </c:pt>
                <c:pt idx="4186">
                  <c:v>43721</c:v>
                </c:pt>
                <c:pt idx="4187">
                  <c:v>43722</c:v>
                </c:pt>
                <c:pt idx="4188">
                  <c:v>43723</c:v>
                </c:pt>
                <c:pt idx="4189">
                  <c:v>43724</c:v>
                </c:pt>
                <c:pt idx="4190">
                  <c:v>43725</c:v>
                </c:pt>
                <c:pt idx="4191">
                  <c:v>43726</c:v>
                </c:pt>
                <c:pt idx="4192">
                  <c:v>43727</c:v>
                </c:pt>
                <c:pt idx="4193">
                  <c:v>43728</c:v>
                </c:pt>
                <c:pt idx="4194">
                  <c:v>43729</c:v>
                </c:pt>
                <c:pt idx="4195">
                  <c:v>43730</c:v>
                </c:pt>
                <c:pt idx="4196">
                  <c:v>43731</c:v>
                </c:pt>
                <c:pt idx="4197">
                  <c:v>43732</c:v>
                </c:pt>
                <c:pt idx="4198">
                  <c:v>43733</c:v>
                </c:pt>
                <c:pt idx="4199">
                  <c:v>43734</c:v>
                </c:pt>
                <c:pt idx="4200">
                  <c:v>43735</c:v>
                </c:pt>
                <c:pt idx="4201">
                  <c:v>43736</c:v>
                </c:pt>
                <c:pt idx="4202">
                  <c:v>43737</c:v>
                </c:pt>
                <c:pt idx="4203">
                  <c:v>43738</c:v>
                </c:pt>
                <c:pt idx="4204">
                  <c:v>43739</c:v>
                </c:pt>
                <c:pt idx="4205">
                  <c:v>43740</c:v>
                </c:pt>
                <c:pt idx="4206">
                  <c:v>43741</c:v>
                </c:pt>
                <c:pt idx="4207">
                  <c:v>43742</c:v>
                </c:pt>
                <c:pt idx="4208">
                  <c:v>43743</c:v>
                </c:pt>
                <c:pt idx="4209">
                  <c:v>43744</c:v>
                </c:pt>
                <c:pt idx="4210">
                  <c:v>43745</c:v>
                </c:pt>
                <c:pt idx="4211">
                  <c:v>43746</c:v>
                </c:pt>
                <c:pt idx="4212">
                  <c:v>43747</c:v>
                </c:pt>
                <c:pt idx="4213">
                  <c:v>43748</c:v>
                </c:pt>
                <c:pt idx="4214">
                  <c:v>43749</c:v>
                </c:pt>
                <c:pt idx="4215">
                  <c:v>43750</c:v>
                </c:pt>
                <c:pt idx="4216">
                  <c:v>43751</c:v>
                </c:pt>
                <c:pt idx="4217">
                  <c:v>43752</c:v>
                </c:pt>
                <c:pt idx="4218">
                  <c:v>43753</c:v>
                </c:pt>
                <c:pt idx="4219">
                  <c:v>43754</c:v>
                </c:pt>
                <c:pt idx="4220">
                  <c:v>43755</c:v>
                </c:pt>
                <c:pt idx="4221">
                  <c:v>43756</c:v>
                </c:pt>
                <c:pt idx="4222">
                  <c:v>43757</c:v>
                </c:pt>
                <c:pt idx="4223">
                  <c:v>43758</c:v>
                </c:pt>
                <c:pt idx="4224">
                  <c:v>43759</c:v>
                </c:pt>
                <c:pt idx="4225">
                  <c:v>43760</c:v>
                </c:pt>
                <c:pt idx="4226">
                  <c:v>43761</c:v>
                </c:pt>
                <c:pt idx="4227">
                  <c:v>43762</c:v>
                </c:pt>
                <c:pt idx="4228">
                  <c:v>43763</c:v>
                </c:pt>
                <c:pt idx="4229">
                  <c:v>43764</c:v>
                </c:pt>
                <c:pt idx="4230">
                  <c:v>43765</c:v>
                </c:pt>
                <c:pt idx="4231">
                  <c:v>43766</c:v>
                </c:pt>
                <c:pt idx="4232">
                  <c:v>43767</c:v>
                </c:pt>
                <c:pt idx="4233">
                  <c:v>43768</c:v>
                </c:pt>
                <c:pt idx="4234">
                  <c:v>43769</c:v>
                </c:pt>
                <c:pt idx="4235">
                  <c:v>43770</c:v>
                </c:pt>
                <c:pt idx="4236">
                  <c:v>43771</c:v>
                </c:pt>
                <c:pt idx="4237">
                  <c:v>43772</c:v>
                </c:pt>
                <c:pt idx="4238">
                  <c:v>43773</c:v>
                </c:pt>
                <c:pt idx="4239">
                  <c:v>43774</c:v>
                </c:pt>
                <c:pt idx="4240">
                  <c:v>43775</c:v>
                </c:pt>
                <c:pt idx="4241">
                  <c:v>43776</c:v>
                </c:pt>
                <c:pt idx="4242">
                  <c:v>43777</c:v>
                </c:pt>
                <c:pt idx="4243">
                  <c:v>43778</c:v>
                </c:pt>
                <c:pt idx="4244">
                  <c:v>43779</c:v>
                </c:pt>
                <c:pt idx="4245">
                  <c:v>43780</c:v>
                </c:pt>
                <c:pt idx="4246">
                  <c:v>43781</c:v>
                </c:pt>
                <c:pt idx="4247">
                  <c:v>43782</c:v>
                </c:pt>
                <c:pt idx="4248">
                  <c:v>43783</c:v>
                </c:pt>
                <c:pt idx="4249">
                  <c:v>43784</c:v>
                </c:pt>
                <c:pt idx="4250">
                  <c:v>43785</c:v>
                </c:pt>
                <c:pt idx="4251">
                  <c:v>43786</c:v>
                </c:pt>
                <c:pt idx="4252">
                  <c:v>43787</c:v>
                </c:pt>
                <c:pt idx="4253">
                  <c:v>43788</c:v>
                </c:pt>
                <c:pt idx="4254">
                  <c:v>43789</c:v>
                </c:pt>
                <c:pt idx="4255">
                  <c:v>43790</c:v>
                </c:pt>
                <c:pt idx="4256">
                  <c:v>43791</c:v>
                </c:pt>
                <c:pt idx="4257">
                  <c:v>43792</c:v>
                </c:pt>
                <c:pt idx="4258">
                  <c:v>43793</c:v>
                </c:pt>
                <c:pt idx="4259">
                  <c:v>43794</c:v>
                </c:pt>
                <c:pt idx="4260">
                  <c:v>43795</c:v>
                </c:pt>
                <c:pt idx="4261">
                  <c:v>43796</c:v>
                </c:pt>
                <c:pt idx="4262">
                  <c:v>43797</c:v>
                </c:pt>
                <c:pt idx="4263">
                  <c:v>43798</c:v>
                </c:pt>
                <c:pt idx="4264">
                  <c:v>43799</c:v>
                </c:pt>
                <c:pt idx="4265">
                  <c:v>43800</c:v>
                </c:pt>
                <c:pt idx="4266">
                  <c:v>43801</c:v>
                </c:pt>
                <c:pt idx="4267">
                  <c:v>43802</c:v>
                </c:pt>
                <c:pt idx="4268">
                  <c:v>43803</c:v>
                </c:pt>
                <c:pt idx="4269">
                  <c:v>43804</c:v>
                </c:pt>
                <c:pt idx="4270">
                  <c:v>43805</c:v>
                </c:pt>
                <c:pt idx="4271">
                  <c:v>43806</c:v>
                </c:pt>
                <c:pt idx="4272">
                  <c:v>43807</c:v>
                </c:pt>
                <c:pt idx="4273">
                  <c:v>43808</c:v>
                </c:pt>
                <c:pt idx="4274">
                  <c:v>43809</c:v>
                </c:pt>
                <c:pt idx="4275">
                  <c:v>43810</c:v>
                </c:pt>
                <c:pt idx="4276">
                  <c:v>43811</c:v>
                </c:pt>
                <c:pt idx="4277">
                  <c:v>43812</c:v>
                </c:pt>
                <c:pt idx="4278">
                  <c:v>43813</c:v>
                </c:pt>
                <c:pt idx="4279">
                  <c:v>43814</c:v>
                </c:pt>
                <c:pt idx="4280">
                  <c:v>43815</c:v>
                </c:pt>
                <c:pt idx="4281">
                  <c:v>43816</c:v>
                </c:pt>
                <c:pt idx="4282">
                  <c:v>43817</c:v>
                </c:pt>
                <c:pt idx="4283">
                  <c:v>43818</c:v>
                </c:pt>
                <c:pt idx="4284">
                  <c:v>43819</c:v>
                </c:pt>
                <c:pt idx="4285">
                  <c:v>43820</c:v>
                </c:pt>
                <c:pt idx="4286">
                  <c:v>43821</c:v>
                </c:pt>
                <c:pt idx="4287">
                  <c:v>43822</c:v>
                </c:pt>
                <c:pt idx="4288">
                  <c:v>43823</c:v>
                </c:pt>
                <c:pt idx="4289">
                  <c:v>43824</c:v>
                </c:pt>
                <c:pt idx="4290">
                  <c:v>43825</c:v>
                </c:pt>
                <c:pt idx="4291">
                  <c:v>43826</c:v>
                </c:pt>
                <c:pt idx="4292">
                  <c:v>43827</c:v>
                </c:pt>
                <c:pt idx="4293">
                  <c:v>43828</c:v>
                </c:pt>
                <c:pt idx="4294">
                  <c:v>43829</c:v>
                </c:pt>
                <c:pt idx="4295">
                  <c:v>43830</c:v>
                </c:pt>
                <c:pt idx="4296">
                  <c:v>43831</c:v>
                </c:pt>
                <c:pt idx="4297">
                  <c:v>43832</c:v>
                </c:pt>
                <c:pt idx="4298">
                  <c:v>43833</c:v>
                </c:pt>
                <c:pt idx="4299">
                  <c:v>43834</c:v>
                </c:pt>
                <c:pt idx="4300">
                  <c:v>43835</c:v>
                </c:pt>
                <c:pt idx="4301">
                  <c:v>43836</c:v>
                </c:pt>
                <c:pt idx="4302">
                  <c:v>43837</c:v>
                </c:pt>
                <c:pt idx="4303">
                  <c:v>43838</c:v>
                </c:pt>
                <c:pt idx="4304">
                  <c:v>43839</c:v>
                </c:pt>
                <c:pt idx="4305">
                  <c:v>43840</c:v>
                </c:pt>
                <c:pt idx="4306">
                  <c:v>43841</c:v>
                </c:pt>
                <c:pt idx="4307">
                  <c:v>43842</c:v>
                </c:pt>
                <c:pt idx="4308">
                  <c:v>43843</c:v>
                </c:pt>
                <c:pt idx="4309">
                  <c:v>43844</c:v>
                </c:pt>
                <c:pt idx="4310">
                  <c:v>43845</c:v>
                </c:pt>
                <c:pt idx="4311">
                  <c:v>43846</c:v>
                </c:pt>
                <c:pt idx="4312">
                  <c:v>43847</c:v>
                </c:pt>
                <c:pt idx="4313">
                  <c:v>43848</c:v>
                </c:pt>
                <c:pt idx="4314">
                  <c:v>43849</c:v>
                </c:pt>
                <c:pt idx="4315">
                  <c:v>43850</c:v>
                </c:pt>
                <c:pt idx="4316">
                  <c:v>43851</c:v>
                </c:pt>
                <c:pt idx="4317">
                  <c:v>43852</c:v>
                </c:pt>
                <c:pt idx="4318">
                  <c:v>43853</c:v>
                </c:pt>
                <c:pt idx="4319">
                  <c:v>43854</c:v>
                </c:pt>
                <c:pt idx="4320">
                  <c:v>43855</c:v>
                </c:pt>
                <c:pt idx="4321">
                  <c:v>43856</c:v>
                </c:pt>
                <c:pt idx="4322">
                  <c:v>43857</c:v>
                </c:pt>
                <c:pt idx="4323">
                  <c:v>43858</c:v>
                </c:pt>
                <c:pt idx="4324">
                  <c:v>43859</c:v>
                </c:pt>
                <c:pt idx="4325">
                  <c:v>43860</c:v>
                </c:pt>
                <c:pt idx="4326">
                  <c:v>43861</c:v>
                </c:pt>
                <c:pt idx="4327">
                  <c:v>43862</c:v>
                </c:pt>
                <c:pt idx="4328">
                  <c:v>43863</c:v>
                </c:pt>
                <c:pt idx="4329">
                  <c:v>43864</c:v>
                </c:pt>
                <c:pt idx="4330">
                  <c:v>43865</c:v>
                </c:pt>
                <c:pt idx="4331">
                  <c:v>43866</c:v>
                </c:pt>
                <c:pt idx="4332">
                  <c:v>43867</c:v>
                </c:pt>
                <c:pt idx="4333">
                  <c:v>43868</c:v>
                </c:pt>
                <c:pt idx="4334">
                  <c:v>43869</c:v>
                </c:pt>
                <c:pt idx="4335">
                  <c:v>43870</c:v>
                </c:pt>
                <c:pt idx="4336">
                  <c:v>43871</c:v>
                </c:pt>
                <c:pt idx="4337">
                  <c:v>43872</c:v>
                </c:pt>
                <c:pt idx="4338">
                  <c:v>43873</c:v>
                </c:pt>
                <c:pt idx="4339">
                  <c:v>43874</c:v>
                </c:pt>
                <c:pt idx="4340">
                  <c:v>43875</c:v>
                </c:pt>
                <c:pt idx="4341">
                  <c:v>43876</c:v>
                </c:pt>
                <c:pt idx="4342">
                  <c:v>43877</c:v>
                </c:pt>
                <c:pt idx="4343">
                  <c:v>43878</c:v>
                </c:pt>
                <c:pt idx="4344">
                  <c:v>43879</c:v>
                </c:pt>
                <c:pt idx="4345">
                  <c:v>43880</c:v>
                </c:pt>
                <c:pt idx="4346">
                  <c:v>43881</c:v>
                </c:pt>
                <c:pt idx="4347">
                  <c:v>43882</c:v>
                </c:pt>
                <c:pt idx="4348">
                  <c:v>43883</c:v>
                </c:pt>
                <c:pt idx="4349">
                  <c:v>43884</c:v>
                </c:pt>
                <c:pt idx="4350">
                  <c:v>43885</c:v>
                </c:pt>
                <c:pt idx="4351">
                  <c:v>43886</c:v>
                </c:pt>
                <c:pt idx="4352">
                  <c:v>43887</c:v>
                </c:pt>
                <c:pt idx="4353">
                  <c:v>43888</c:v>
                </c:pt>
                <c:pt idx="4354">
                  <c:v>43889</c:v>
                </c:pt>
                <c:pt idx="4355">
                  <c:v>43890</c:v>
                </c:pt>
                <c:pt idx="4356">
                  <c:v>43891</c:v>
                </c:pt>
                <c:pt idx="4357">
                  <c:v>43892</c:v>
                </c:pt>
                <c:pt idx="4358">
                  <c:v>43893</c:v>
                </c:pt>
                <c:pt idx="4359">
                  <c:v>43894</c:v>
                </c:pt>
                <c:pt idx="4360">
                  <c:v>43895</c:v>
                </c:pt>
                <c:pt idx="4361">
                  <c:v>43896</c:v>
                </c:pt>
                <c:pt idx="4362">
                  <c:v>43897</c:v>
                </c:pt>
                <c:pt idx="4363">
                  <c:v>43898</c:v>
                </c:pt>
                <c:pt idx="4364">
                  <c:v>43899</c:v>
                </c:pt>
                <c:pt idx="4365">
                  <c:v>43900</c:v>
                </c:pt>
                <c:pt idx="4366">
                  <c:v>43901</c:v>
                </c:pt>
                <c:pt idx="4367">
                  <c:v>43902</c:v>
                </c:pt>
                <c:pt idx="4368">
                  <c:v>43903</c:v>
                </c:pt>
                <c:pt idx="4369">
                  <c:v>43904</c:v>
                </c:pt>
                <c:pt idx="4370">
                  <c:v>43905</c:v>
                </c:pt>
                <c:pt idx="4371">
                  <c:v>43906</c:v>
                </c:pt>
                <c:pt idx="4372">
                  <c:v>43907</c:v>
                </c:pt>
                <c:pt idx="4373">
                  <c:v>43908</c:v>
                </c:pt>
                <c:pt idx="4374">
                  <c:v>43909</c:v>
                </c:pt>
                <c:pt idx="4375">
                  <c:v>43910</c:v>
                </c:pt>
                <c:pt idx="4376">
                  <c:v>43911</c:v>
                </c:pt>
                <c:pt idx="4377">
                  <c:v>43912</c:v>
                </c:pt>
                <c:pt idx="4378">
                  <c:v>43913</c:v>
                </c:pt>
                <c:pt idx="4379">
                  <c:v>43914</c:v>
                </c:pt>
                <c:pt idx="4380">
                  <c:v>43915</c:v>
                </c:pt>
                <c:pt idx="4381">
                  <c:v>43916</c:v>
                </c:pt>
                <c:pt idx="4382">
                  <c:v>43917</c:v>
                </c:pt>
                <c:pt idx="4383">
                  <c:v>43918</c:v>
                </c:pt>
                <c:pt idx="4384">
                  <c:v>43919</c:v>
                </c:pt>
                <c:pt idx="4385">
                  <c:v>43920</c:v>
                </c:pt>
                <c:pt idx="4386">
                  <c:v>43921</c:v>
                </c:pt>
                <c:pt idx="4387">
                  <c:v>43922</c:v>
                </c:pt>
                <c:pt idx="4388">
                  <c:v>43923</c:v>
                </c:pt>
                <c:pt idx="4389">
                  <c:v>43924</c:v>
                </c:pt>
                <c:pt idx="4390">
                  <c:v>43925</c:v>
                </c:pt>
                <c:pt idx="4391">
                  <c:v>43926</c:v>
                </c:pt>
                <c:pt idx="4392">
                  <c:v>43927</c:v>
                </c:pt>
                <c:pt idx="4393">
                  <c:v>43928</c:v>
                </c:pt>
                <c:pt idx="4394">
                  <c:v>43929</c:v>
                </c:pt>
                <c:pt idx="4395">
                  <c:v>43930</c:v>
                </c:pt>
                <c:pt idx="4396">
                  <c:v>43931</c:v>
                </c:pt>
                <c:pt idx="4397">
                  <c:v>43932</c:v>
                </c:pt>
                <c:pt idx="4398">
                  <c:v>43933</c:v>
                </c:pt>
                <c:pt idx="4399">
                  <c:v>43934</c:v>
                </c:pt>
                <c:pt idx="4400">
                  <c:v>43935</c:v>
                </c:pt>
                <c:pt idx="4401">
                  <c:v>43936</c:v>
                </c:pt>
                <c:pt idx="4402">
                  <c:v>43937</c:v>
                </c:pt>
                <c:pt idx="4403">
                  <c:v>43938</c:v>
                </c:pt>
                <c:pt idx="4404">
                  <c:v>43939</c:v>
                </c:pt>
                <c:pt idx="4405">
                  <c:v>43940</c:v>
                </c:pt>
                <c:pt idx="4406">
                  <c:v>43941</c:v>
                </c:pt>
                <c:pt idx="4407">
                  <c:v>43942</c:v>
                </c:pt>
                <c:pt idx="4408">
                  <c:v>43943</c:v>
                </c:pt>
                <c:pt idx="4409">
                  <c:v>43944</c:v>
                </c:pt>
                <c:pt idx="4410">
                  <c:v>43945</c:v>
                </c:pt>
                <c:pt idx="4411">
                  <c:v>43946</c:v>
                </c:pt>
                <c:pt idx="4412">
                  <c:v>43947</c:v>
                </c:pt>
                <c:pt idx="4413">
                  <c:v>43948</c:v>
                </c:pt>
                <c:pt idx="4414">
                  <c:v>43949</c:v>
                </c:pt>
                <c:pt idx="4415">
                  <c:v>43950</c:v>
                </c:pt>
                <c:pt idx="4416">
                  <c:v>43951</c:v>
                </c:pt>
                <c:pt idx="4417">
                  <c:v>43952</c:v>
                </c:pt>
                <c:pt idx="4418">
                  <c:v>43953</c:v>
                </c:pt>
                <c:pt idx="4419">
                  <c:v>43954</c:v>
                </c:pt>
                <c:pt idx="4420">
                  <c:v>43955</c:v>
                </c:pt>
                <c:pt idx="4421">
                  <c:v>43956</c:v>
                </c:pt>
                <c:pt idx="4422">
                  <c:v>43957</c:v>
                </c:pt>
                <c:pt idx="4423">
                  <c:v>43958</c:v>
                </c:pt>
                <c:pt idx="4424">
                  <c:v>43959</c:v>
                </c:pt>
                <c:pt idx="4425">
                  <c:v>43960</c:v>
                </c:pt>
                <c:pt idx="4426">
                  <c:v>43961</c:v>
                </c:pt>
                <c:pt idx="4427">
                  <c:v>43962</c:v>
                </c:pt>
                <c:pt idx="4428">
                  <c:v>43963</c:v>
                </c:pt>
                <c:pt idx="4429">
                  <c:v>43964</c:v>
                </c:pt>
                <c:pt idx="4430">
                  <c:v>43965</c:v>
                </c:pt>
                <c:pt idx="4431">
                  <c:v>43966</c:v>
                </c:pt>
                <c:pt idx="4432">
                  <c:v>43967</c:v>
                </c:pt>
                <c:pt idx="4433">
                  <c:v>43968</c:v>
                </c:pt>
                <c:pt idx="4434">
                  <c:v>43969</c:v>
                </c:pt>
                <c:pt idx="4435">
                  <c:v>43970</c:v>
                </c:pt>
                <c:pt idx="4436">
                  <c:v>43971</c:v>
                </c:pt>
                <c:pt idx="4437">
                  <c:v>43972</c:v>
                </c:pt>
                <c:pt idx="4438">
                  <c:v>43973</c:v>
                </c:pt>
                <c:pt idx="4439">
                  <c:v>43974</c:v>
                </c:pt>
                <c:pt idx="4440">
                  <c:v>43975</c:v>
                </c:pt>
                <c:pt idx="4441">
                  <c:v>43976</c:v>
                </c:pt>
                <c:pt idx="4442">
                  <c:v>43977</c:v>
                </c:pt>
                <c:pt idx="4443">
                  <c:v>43978</c:v>
                </c:pt>
                <c:pt idx="4444">
                  <c:v>43979</c:v>
                </c:pt>
                <c:pt idx="4445">
                  <c:v>43980</c:v>
                </c:pt>
                <c:pt idx="4446">
                  <c:v>43981</c:v>
                </c:pt>
                <c:pt idx="4447">
                  <c:v>43982</c:v>
                </c:pt>
                <c:pt idx="4448">
                  <c:v>43983</c:v>
                </c:pt>
                <c:pt idx="4449">
                  <c:v>43984</c:v>
                </c:pt>
                <c:pt idx="4450">
                  <c:v>43985</c:v>
                </c:pt>
                <c:pt idx="4451">
                  <c:v>43986</c:v>
                </c:pt>
                <c:pt idx="4452">
                  <c:v>43987</c:v>
                </c:pt>
                <c:pt idx="4453">
                  <c:v>43988</c:v>
                </c:pt>
                <c:pt idx="4454">
                  <c:v>43989</c:v>
                </c:pt>
                <c:pt idx="4455">
                  <c:v>43990</c:v>
                </c:pt>
                <c:pt idx="4456">
                  <c:v>43991</c:v>
                </c:pt>
                <c:pt idx="4457">
                  <c:v>43992</c:v>
                </c:pt>
                <c:pt idx="4458">
                  <c:v>43993</c:v>
                </c:pt>
                <c:pt idx="4459">
                  <c:v>43994</c:v>
                </c:pt>
                <c:pt idx="4460">
                  <c:v>43995</c:v>
                </c:pt>
                <c:pt idx="4461">
                  <c:v>43996</c:v>
                </c:pt>
                <c:pt idx="4462">
                  <c:v>43997</c:v>
                </c:pt>
                <c:pt idx="4463">
                  <c:v>43998</c:v>
                </c:pt>
                <c:pt idx="4464">
                  <c:v>43999</c:v>
                </c:pt>
                <c:pt idx="4465">
                  <c:v>44000</c:v>
                </c:pt>
                <c:pt idx="4466">
                  <c:v>44001</c:v>
                </c:pt>
                <c:pt idx="4467">
                  <c:v>44002</c:v>
                </c:pt>
                <c:pt idx="4468">
                  <c:v>44003</c:v>
                </c:pt>
                <c:pt idx="4469">
                  <c:v>44004</c:v>
                </c:pt>
                <c:pt idx="4470">
                  <c:v>44005</c:v>
                </c:pt>
                <c:pt idx="4471">
                  <c:v>44006</c:v>
                </c:pt>
                <c:pt idx="4472">
                  <c:v>44007</c:v>
                </c:pt>
                <c:pt idx="4473">
                  <c:v>44008</c:v>
                </c:pt>
                <c:pt idx="4474">
                  <c:v>44009</c:v>
                </c:pt>
                <c:pt idx="4475">
                  <c:v>44010</c:v>
                </c:pt>
                <c:pt idx="4476">
                  <c:v>44011</c:v>
                </c:pt>
                <c:pt idx="4477">
                  <c:v>44012</c:v>
                </c:pt>
                <c:pt idx="4478">
                  <c:v>44013</c:v>
                </c:pt>
                <c:pt idx="4479">
                  <c:v>44014</c:v>
                </c:pt>
                <c:pt idx="4480">
                  <c:v>44015</c:v>
                </c:pt>
                <c:pt idx="4481">
                  <c:v>44016</c:v>
                </c:pt>
                <c:pt idx="4482">
                  <c:v>44017</c:v>
                </c:pt>
                <c:pt idx="4483">
                  <c:v>44018</c:v>
                </c:pt>
                <c:pt idx="4484">
                  <c:v>44019</c:v>
                </c:pt>
                <c:pt idx="4485">
                  <c:v>44020</c:v>
                </c:pt>
                <c:pt idx="4486">
                  <c:v>44021</c:v>
                </c:pt>
                <c:pt idx="4487">
                  <c:v>44022</c:v>
                </c:pt>
                <c:pt idx="4488">
                  <c:v>44023</c:v>
                </c:pt>
                <c:pt idx="4489">
                  <c:v>44024</c:v>
                </c:pt>
                <c:pt idx="4490">
                  <c:v>44025</c:v>
                </c:pt>
                <c:pt idx="4491">
                  <c:v>44026</c:v>
                </c:pt>
                <c:pt idx="4492">
                  <c:v>44027</c:v>
                </c:pt>
                <c:pt idx="4493">
                  <c:v>44028</c:v>
                </c:pt>
                <c:pt idx="4494">
                  <c:v>44029</c:v>
                </c:pt>
                <c:pt idx="4495">
                  <c:v>44030</c:v>
                </c:pt>
                <c:pt idx="4496">
                  <c:v>44031</c:v>
                </c:pt>
                <c:pt idx="4497">
                  <c:v>44032</c:v>
                </c:pt>
                <c:pt idx="4498">
                  <c:v>44033</c:v>
                </c:pt>
                <c:pt idx="4499">
                  <c:v>44034</c:v>
                </c:pt>
                <c:pt idx="4500">
                  <c:v>44035</c:v>
                </c:pt>
                <c:pt idx="4501">
                  <c:v>44036</c:v>
                </c:pt>
                <c:pt idx="4502">
                  <c:v>44037</c:v>
                </c:pt>
                <c:pt idx="4503">
                  <c:v>44038</c:v>
                </c:pt>
                <c:pt idx="4504">
                  <c:v>44039</c:v>
                </c:pt>
                <c:pt idx="4505">
                  <c:v>44040</c:v>
                </c:pt>
                <c:pt idx="4506">
                  <c:v>44041</c:v>
                </c:pt>
                <c:pt idx="4507">
                  <c:v>44042</c:v>
                </c:pt>
                <c:pt idx="4508">
                  <c:v>44043</c:v>
                </c:pt>
                <c:pt idx="4509">
                  <c:v>44044</c:v>
                </c:pt>
                <c:pt idx="4510">
                  <c:v>44045</c:v>
                </c:pt>
                <c:pt idx="4511">
                  <c:v>44046</c:v>
                </c:pt>
                <c:pt idx="4512">
                  <c:v>44047</c:v>
                </c:pt>
                <c:pt idx="4513">
                  <c:v>44048</c:v>
                </c:pt>
                <c:pt idx="4514">
                  <c:v>44049</c:v>
                </c:pt>
                <c:pt idx="4515">
                  <c:v>44050</c:v>
                </c:pt>
                <c:pt idx="4516">
                  <c:v>44051</c:v>
                </c:pt>
                <c:pt idx="4517">
                  <c:v>44052</c:v>
                </c:pt>
                <c:pt idx="4518">
                  <c:v>44053</c:v>
                </c:pt>
                <c:pt idx="4519">
                  <c:v>44054</c:v>
                </c:pt>
                <c:pt idx="4520">
                  <c:v>44055</c:v>
                </c:pt>
                <c:pt idx="4521">
                  <c:v>44056</c:v>
                </c:pt>
                <c:pt idx="4522">
                  <c:v>44057</c:v>
                </c:pt>
                <c:pt idx="4523">
                  <c:v>44058</c:v>
                </c:pt>
                <c:pt idx="4524">
                  <c:v>44059</c:v>
                </c:pt>
                <c:pt idx="4525">
                  <c:v>44060</c:v>
                </c:pt>
                <c:pt idx="4526">
                  <c:v>44061</c:v>
                </c:pt>
                <c:pt idx="4527">
                  <c:v>44062</c:v>
                </c:pt>
                <c:pt idx="4528">
                  <c:v>44063</c:v>
                </c:pt>
                <c:pt idx="4529">
                  <c:v>44064</c:v>
                </c:pt>
                <c:pt idx="4530">
                  <c:v>44065</c:v>
                </c:pt>
                <c:pt idx="4531">
                  <c:v>44066</c:v>
                </c:pt>
                <c:pt idx="4532">
                  <c:v>44067</c:v>
                </c:pt>
                <c:pt idx="4533">
                  <c:v>44068</c:v>
                </c:pt>
                <c:pt idx="4534">
                  <c:v>44069</c:v>
                </c:pt>
                <c:pt idx="4535">
                  <c:v>44070</c:v>
                </c:pt>
                <c:pt idx="4536">
                  <c:v>44071</c:v>
                </c:pt>
                <c:pt idx="4537">
                  <c:v>44072</c:v>
                </c:pt>
                <c:pt idx="4538">
                  <c:v>44073</c:v>
                </c:pt>
                <c:pt idx="4539">
                  <c:v>44074</c:v>
                </c:pt>
                <c:pt idx="4540">
                  <c:v>44075</c:v>
                </c:pt>
                <c:pt idx="4541">
                  <c:v>44076</c:v>
                </c:pt>
                <c:pt idx="4542">
                  <c:v>44077</c:v>
                </c:pt>
                <c:pt idx="4543">
                  <c:v>44078</c:v>
                </c:pt>
                <c:pt idx="4544">
                  <c:v>44079</c:v>
                </c:pt>
                <c:pt idx="4545">
                  <c:v>44080</c:v>
                </c:pt>
                <c:pt idx="4546">
                  <c:v>44081</c:v>
                </c:pt>
                <c:pt idx="4547">
                  <c:v>44082</c:v>
                </c:pt>
                <c:pt idx="4548">
                  <c:v>44083</c:v>
                </c:pt>
                <c:pt idx="4549">
                  <c:v>44084</c:v>
                </c:pt>
                <c:pt idx="4550">
                  <c:v>44085</c:v>
                </c:pt>
                <c:pt idx="4551">
                  <c:v>44086</c:v>
                </c:pt>
                <c:pt idx="4552">
                  <c:v>44087</c:v>
                </c:pt>
                <c:pt idx="4553">
                  <c:v>44088</c:v>
                </c:pt>
                <c:pt idx="4554">
                  <c:v>44089</c:v>
                </c:pt>
                <c:pt idx="4555">
                  <c:v>44090</c:v>
                </c:pt>
                <c:pt idx="4556">
                  <c:v>44091</c:v>
                </c:pt>
                <c:pt idx="4557">
                  <c:v>44092</c:v>
                </c:pt>
                <c:pt idx="4558">
                  <c:v>44093</c:v>
                </c:pt>
                <c:pt idx="4559">
                  <c:v>44094</c:v>
                </c:pt>
                <c:pt idx="4560">
                  <c:v>44095</c:v>
                </c:pt>
                <c:pt idx="4561">
                  <c:v>44096</c:v>
                </c:pt>
                <c:pt idx="4562">
                  <c:v>44097</c:v>
                </c:pt>
                <c:pt idx="4563">
                  <c:v>44098</c:v>
                </c:pt>
                <c:pt idx="4564">
                  <c:v>44099</c:v>
                </c:pt>
                <c:pt idx="4565">
                  <c:v>44100</c:v>
                </c:pt>
                <c:pt idx="4566">
                  <c:v>44101</c:v>
                </c:pt>
                <c:pt idx="4567">
                  <c:v>44102</c:v>
                </c:pt>
                <c:pt idx="4568">
                  <c:v>44103</c:v>
                </c:pt>
                <c:pt idx="4569">
                  <c:v>44104</c:v>
                </c:pt>
                <c:pt idx="4570">
                  <c:v>44105</c:v>
                </c:pt>
                <c:pt idx="4571">
                  <c:v>44106</c:v>
                </c:pt>
                <c:pt idx="4572">
                  <c:v>44107</c:v>
                </c:pt>
                <c:pt idx="4573">
                  <c:v>44108</c:v>
                </c:pt>
                <c:pt idx="4574">
                  <c:v>44109</c:v>
                </c:pt>
                <c:pt idx="4575">
                  <c:v>44110</c:v>
                </c:pt>
                <c:pt idx="4576">
                  <c:v>44111</c:v>
                </c:pt>
                <c:pt idx="4577">
                  <c:v>44112</c:v>
                </c:pt>
                <c:pt idx="4578">
                  <c:v>44113</c:v>
                </c:pt>
                <c:pt idx="4579">
                  <c:v>44114</c:v>
                </c:pt>
                <c:pt idx="4580">
                  <c:v>44115</c:v>
                </c:pt>
                <c:pt idx="4581">
                  <c:v>44116</c:v>
                </c:pt>
                <c:pt idx="4582">
                  <c:v>44117</c:v>
                </c:pt>
                <c:pt idx="4583">
                  <c:v>44118</c:v>
                </c:pt>
                <c:pt idx="4584">
                  <c:v>44119</c:v>
                </c:pt>
                <c:pt idx="4585">
                  <c:v>44120</c:v>
                </c:pt>
                <c:pt idx="4586">
                  <c:v>44121</c:v>
                </c:pt>
                <c:pt idx="4587">
                  <c:v>44122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44128</c:v>
                </c:pt>
                <c:pt idx="4594">
                  <c:v>44129</c:v>
                </c:pt>
                <c:pt idx="4595">
                  <c:v>44130</c:v>
                </c:pt>
                <c:pt idx="4596">
                  <c:v>44131</c:v>
                </c:pt>
                <c:pt idx="4597">
                  <c:v>44132</c:v>
                </c:pt>
                <c:pt idx="4598">
                  <c:v>44133</c:v>
                </c:pt>
                <c:pt idx="4599">
                  <c:v>44134</c:v>
                </c:pt>
                <c:pt idx="4600">
                  <c:v>44135</c:v>
                </c:pt>
                <c:pt idx="4601">
                  <c:v>44136</c:v>
                </c:pt>
                <c:pt idx="4602">
                  <c:v>44137</c:v>
                </c:pt>
                <c:pt idx="4603">
                  <c:v>44138</c:v>
                </c:pt>
                <c:pt idx="4604">
                  <c:v>44139</c:v>
                </c:pt>
                <c:pt idx="4605">
                  <c:v>44140</c:v>
                </c:pt>
                <c:pt idx="4606">
                  <c:v>44141</c:v>
                </c:pt>
                <c:pt idx="4607">
                  <c:v>44142</c:v>
                </c:pt>
                <c:pt idx="4608">
                  <c:v>44143</c:v>
                </c:pt>
                <c:pt idx="4609">
                  <c:v>44144</c:v>
                </c:pt>
                <c:pt idx="4610">
                  <c:v>44145</c:v>
                </c:pt>
                <c:pt idx="4611">
                  <c:v>44146</c:v>
                </c:pt>
                <c:pt idx="4612">
                  <c:v>44147</c:v>
                </c:pt>
                <c:pt idx="4613">
                  <c:v>44148</c:v>
                </c:pt>
                <c:pt idx="4614">
                  <c:v>44149</c:v>
                </c:pt>
                <c:pt idx="4615">
                  <c:v>44150</c:v>
                </c:pt>
                <c:pt idx="4616">
                  <c:v>44151</c:v>
                </c:pt>
                <c:pt idx="4617">
                  <c:v>44152</c:v>
                </c:pt>
                <c:pt idx="4618">
                  <c:v>44153</c:v>
                </c:pt>
                <c:pt idx="4619">
                  <c:v>44154</c:v>
                </c:pt>
                <c:pt idx="4620">
                  <c:v>44155</c:v>
                </c:pt>
                <c:pt idx="4621">
                  <c:v>44156</c:v>
                </c:pt>
                <c:pt idx="4622">
                  <c:v>44157</c:v>
                </c:pt>
                <c:pt idx="4623">
                  <c:v>44158</c:v>
                </c:pt>
                <c:pt idx="4624">
                  <c:v>44159</c:v>
                </c:pt>
                <c:pt idx="4625">
                  <c:v>44160</c:v>
                </c:pt>
                <c:pt idx="4626">
                  <c:v>44161</c:v>
                </c:pt>
                <c:pt idx="4627">
                  <c:v>44162</c:v>
                </c:pt>
                <c:pt idx="4628">
                  <c:v>44163</c:v>
                </c:pt>
                <c:pt idx="4629">
                  <c:v>44164</c:v>
                </c:pt>
                <c:pt idx="4630">
                  <c:v>44165</c:v>
                </c:pt>
                <c:pt idx="4631">
                  <c:v>44166</c:v>
                </c:pt>
                <c:pt idx="4632">
                  <c:v>44167</c:v>
                </c:pt>
                <c:pt idx="4633">
                  <c:v>44168</c:v>
                </c:pt>
                <c:pt idx="4634">
                  <c:v>44169</c:v>
                </c:pt>
                <c:pt idx="4635">
                  <c:v>44170</c:v>
                </c:pt>
                <c:pt idx="4636">
                  <c:v>44171</c:v>
                </c:pt>
                <c:pt idx="4637">
                  <c:v>44172</c:v>
                </c:pt>
                <c:pt idx="4638">
                  <c:v>44173</c:v>
                </c:pt>
                <c:pt idx="4639">
                  <c:v>44174</c:v>
                </c:pt>
                <c:pt idx="4640">
                  <c:v>44175</c:v>
                </c:pt>
                <c:pt idx="4641">
                  <c:v>44176</c:v>
                </c:pt>
                <c:pt idx="4642">
                  <c:v>44177</c:v>
                </c:pt>
                <c:pt idx="4643">
                  <c:v>44178</c:v>
                </c:pt>
                <c:pt idx="4644">
                  <c:v>44179</c:v>
                </c:pt>
                <c:pt idx="4645">
                  <c:v>44180</c:v>
                </c:pt>
                <c:pt idx="4646">
                  <c:v>44181</c:v>
                </c:pt>
                <c:pt idx="4647">
                  <c:v>44182</c:v>
                </c:pt>
                <c:pt idx="4648">
                  <c:v>44183</c:v>
                </c:pt>
                <c:pt idx="4649">
                  <c:v>44184</c:v>
                </c:pt>
                <c:pt idx="4650">
                  <c:v>44185</c:v>
                </c:pt>
                <c:pt idx="4651">
                  <c:v>44186</c:v>
                </c:pt>
                <c:pt idx="4652">
                  <c:v>44187</c:v>
                </c:pt>
                <c:pt idx="4653">
                  <c:v>44188</c:v>
                </c:pt>
                <c:pt idx="4654">
                  <c:v>44189</c:v>
                </c:pt>
                <c:pt idx="4655">
                  <c:v>44190</c:v>
                </c:pt>
                <c:pt idx="4656">
                  <c:v>44191</c:v>
                </c:pt>
                <c:pt idx="4657">
                  <c:v>44192</c:v>
                </c:pt>
                <c:pt idx="4658">
                  <c:v>44193</c:v>
                </c:pt>
                <c:pt idx="4659">
                  <c:v>44194</c:v>
                </c:pt>
                <c:pt idx="4660">
                  <c:v>44195</c:v>
                </c:pt>
                <c:pt idx="4661">
                  <c:v>44196</c:v>
                </c:pt>
                <c:pt idx="4662">
                  <c:v>44197</c:v>
                </c:pt>
                <c:pt idx="4663">
                  <c:v>44198</c:v>
                </c:pt>
                <c:pt idx="4664">
                  <c:v>44199</c:v>
                </c:pt>
                <c:pt idx="4665">
                  <c:v>44200</c:v>
                </c:pt>
                <c:pt idx="4666">
                  <c:v>44201</c:v>
                </c:pt>
                <c:pt idx="4667">
                  <c:v>44202</c:v>
                </c:pt>
                <c:pt idx="4668">
                  <c:v>44203</c:v>
                </c:pt>
                <c:pt idx="4669">
                  <c:v>44204</c:v>
                </c:pt>
                <c:pt idx="4670">
                  <c:v>44205</c:v>
                </c:pt>
                <c:pt idx="4671">
                  <c:v>44206</c:v>
                </c:pt>
                <c:pt idx="4672">
                  <c:v>44207</c:v>
                </c:pt>
                <c:pt idx="4673">
                  <c:v>44208</c:v>
                </c:pt>
                <c:pt idx="4674">
                  <c:v>44209</c:v>
                </c:pt>
                <c:pt idx="4675">
                  <c:v>44210</c:v>
                </c:pt>
                <c:pt idx="4676">
                  <c:v>44211</c:v>
                </c:pt>
                <c:pt idx="4677">
                  <c:v>44212</c:v>
                </c:pt>
                <c:pt idx="4678">
                  <c:v>44213</c:v>
                </c:pt>
                <c:pt idx="4679">
                  <c:v>44214</c:v>
                </c:pt>
                <c:pt idx="4680">
                  <c:v>44215</c:v>
                </c:pt>
                <c:pt idx="4681">
                  <c:v>44216</c:v>
                </c:pt>
                <c:pt idx="4682">
                  <c:v>44217</c:v>
                </c:pt>
                <c:pt idx="4683">
                  <c:v>44218</c:v>
                </c:pt>
                <c:pt idx="4684">
                  <c:v>44219</c:v>
                </c:pt>
                <c:pt idx="4685">
                  <c:v>44220</c:v>
                </c:pt>
                <c:pt idx="4686">
                  <c:v>44221</c:v>
                </c:pt>
                <c:pt idx="4687">
                  <c:v>44222</c:v>
                </c:pt>
                <c:pt idx="4688">
                  <c:v>44223</c:v>
                </c:pt>
                <c:pt idx="4689">
                  <c:v>44224</c:v>
                </c:pt>
                <c:pt idx="4690">
                  <c:v>44225</c:v>
                </c:pt>
                <c:pt idx="4691">
                  <c:v>44226</c:v>
                </c:pt>
                <c:pt idx="4692">
                  <c:v>44227</c:v>
                </c:pt>
                <c:pt idx="4693">
                  <c:v>44228</c:v>
                </c:pt>
                <c:pt idx="4694">
                  <c:v>44229</c:v>
                </c:pt>
                <c:pt idx="4695">
                  <c:v>44230</c:v>
                </c:pt>
                <c:pt idx="4696">
                  <c:v>44231</c:v>
                </c:pt>
                <c:pt idx="4697">
                  <c:v>44232</c:v>
                </c:pt>
                <c:pt idx="4698">
                  <c:v>44233</c:v>
                </c:pt>
                <c:pt idx="4699">
                  <c:v>44234</c:v>
                </c:pt>
                <c:pt idx="4700">
                  <c:v>44235</c:v>
                </c:pt>
                <c:pt idx="4701">
                  <c:v>44236</c:v>
                </c:pt>
                <c:pt idx="4702">
                  <c:v>44237</c:v>
                </c:pt>
                <c:pt idx="4703">
                  <c:v>44238</c:v>
                </c:pt>
                <c:pt idx="4704">
                  <c:v>44239</c:v>
                </c:pt>
                <c:pt idx="4705">
                  <c:v>44240</c:v>
                </c:pt>
                <c:pt idx="4706">
                  <c:v>44241</c:v>
                </c:pt>
                <c:pt idx="4707">
                  <c:v>44242</c:v>
                </c:pt>
                <c:pt idx="4708">
                  <c:v>44243</c:v>
                </c:pt>
                <c:pt idx="4709">
                  <c:v>44244</c:v>
                </c:pt>
                <c:pt idx="4710">
                  <c:v>44245</c:v>
                </c:pt>
                <c:pt idx="4711">
                  <c:v>44246</c:v>
                </c:pt>
                <c:pt idx="4712">
                  <c:v>44247</c:v>
                </c:pt>
                <c:pt idx="4713">
                  <c:v>44248</c:v>
                </c:pt>
                <c:pt idx="4714">
                  <c:v>44249</c:v>
                </c:pt>
                <c:pt idx="4715">
                  <c:v>44250</c:v>
                </c:pt>
                <c:pt idx="4716">
                  <c:v>44251</c:v>
                </c:pt>
                <c:pt idx="4717">
                  <c:v>44252</c:v>
                </c:pt>
                <c:pt idx="4718">
                  <c:v>44253</c:v>
                </c:pt>
                <c:pt idx="4719">
                  <c:v>44254</c:v>
                </c:pt>
                <c:pt idx="4720">
                  <c:v>44255</c:v>
                </c:pt>
                <c:pt idx="4721">
                  <c:v>44256</c:v>
                </c:pt>
                <c:pt idx="4722">
                  <c:v>44257</c:v>
                </c:pt>
                <c:pt idx="4723">
                  <c:v>44258</c:v>
                </c:pt>
                <c:pt idx="4724">
                  <c:v>44259</c:v>
                </c:pt>
                <c:pt idx="4725">
                  <c:v>44260</c:v>
                </c:pt>
                <c:pt idx="4726">
                  <c:v>44261</c:v>
                </c:pt>
                <c:pt idx="4727">
                  <c:v>44262</c:v>
                </c:pt>
                <c:pt idx="4728">
                  <c:v>44263</c:v>
                </c:pt>
                <c:pt idx="4729">
                  <c:v>44264</c:v>
                </c:pt>
                <c:pt idx="4730">
                  <c:v>44265</c:v>
                </c:pt>
                <c:pt idx="4731">
                  <c:v>44266</c:v>
                </c:pt>
                <c:pt idx="4732">
                  <c:v>44267</c:v>
                </c:pt>
                <c:pt idx="4733">
                  <c:v>44268</c:v>
                </c:pt>
                <c:pt idx="4734">
                  <c:v>44269</c:v>
                </c:pt>
                <c:pt idx="4735">
                  <c:v>44270</c:v>
                </c:pt>
                <c:pt idx="4736">
                  <c:v>44271</c:v>
                </c:pt>
                <c:pt idx="4737">
                  <c:v>44272</c:v>
                </c:pt>
                <c:pt idx="4738">
                  <c:v>44273</c:v>
                </c:pt>
                <c:pt idx="4739">
                  <c:v>44274</c:v>
                </c:pt>
                <c:pt idx="4740">
                  <c:v>44275</c:v>
                </c:pt>
                <c:pt idx="4741">
                  <c:v>44276</c:v>
                </c:pt>
                <c:pt idx="4742">
                  <c:v>44277</c:v>
                </c:pt>
                <c:pt idx="4743">
                  <c:v>44278</c:v>
                </c:pt>
                <c:pt idx="4744">
                  <c:v>44279</c:v>
                </c:pt>
                <c:pt idx="4745">
                  <c:v>44280</c:v>
                </c:pt>
                <c:pt idx="4746">
                  <c:v>44281</c:v>
                </c:pt>
                <c:pt idx="4747">
                  <c:v>44282</c:v>
                </c:pt>
                <c:pt idx="4748">
                  <c:v>44283</c:v>
                </c:pt>
                <c:pt idx="4749">
                  <c:v>44284</c:v>
                </c:pt>
                <c:pt idx="4750">
                  <c:v>44285</c:v>
                </c:pt>
                <c:pt idx="4751">
                  <c:v>44286</c:v>
                </c:pt>
                <c:pt idx="4752">
                  <c:v>44287</c:v>
                </c:pt>
                <c:pt idx="4753">
                  <c:v>44288</c:v>
                </c:pt>
                <c:pt idx="4754">
                  <c:v>44289</c:v>
                </c:pt>
                <c:pt idx="4755">
                  <c:v>44290</c:v>
                </c:pt>
                <c:pt idx="4756">
                  <c:v>44291</c:v>
                </c:pt>
                <c:pt idx="4757">
                  <c:v>44292</c:v>
                </c:pt>
                <c:pt idx="4758">
                  <c:v>44293</c:v>
                </c:pt>
                <c:pt idx="4759">
                  <c:v>44294</c:v>
                </c:pt>
                <c:pt idx="4760">
                  <c:v>44295</c:v>
                </c:pt>
                <c:pt idx="4761">
                  <c:v>44296</c:v>
                </c:pt>
                <c:pt idx="4762">
                  <c:v>44297</c:v>
                </c:pt>
                <c:pt idx="4763">
                  <c:v>44298</c:v>
                </c:pt>
                <c:pt idx="4764">
                  <c:v>44299</c:v>
                </c:pt>
                <c:pt idx="4765">
                  <c:v>44300</c:v>
                </c:pt>
                <c:pt idx="4766">
                  <c:v>44301</c:v>
                </c:pt>
                <c:pt idx="4767">
                  <c:v>44302</c:v>
                </c:pt>
                <c:pt idx="4768">
                  <c:v>44303</c:v>
                </c:pt>
                <c:pt idx="4769">
                  <c:v>44304</c:v>
                </c:pt>
                <c:pt idx="4770">
                  <c:v>44305</c:v>
                </c:pt>
                <c:pt idx="4771">
                  <c:v>44306</c:v>
                </c:pt>
                <c:pt idx="4772">
                  <c:v>44307</c:v>
                </c:pt>
                <c:pt idx="4773">
                  <c:v>44308</c:v>
                </c:pt>
                <c:pt idx="4774">
                  <c:v>44309</c:v>
                </c:pt>
                <c:pt idx="4775">
                  <c:v>44310</c:v>
                </c:pt>
                <c:pt idx="4776">
                  <c:v>44311</c:v>
                </c:pt>
                <c:pt idx="4777">
                  <c:v>44312</c:v>
                </c:pt>
                <c:pt idx="4778">
                  <c:v>44313</c:v>
                </c:pt>
                <c:pt idx="4779">
                  <c:v>44314</c:v>
                </c:pt>
                <c:pt idx="4780">
                  <c:v>44315</c:v>
                </c:pt>
                <c:pt idx="4781">
                  <c:v>44316</c:v>
                </c:pt>
                <c:pt idx="4782">
                  <c:v>44317</c:v>
                </c:pt>
                <c:pt idx="4783">
                  <c:v>44318</c:v>
                </c:pt>
                <c:pt idx="4784">
                  <c:v>44319</c:v>
                </c:pt>
                <c:pt idx="4785">
                  <c:v>44320</c:v>
                </c:pt>
                <c:pt idx="4786">
                  <c:v>44321</c:v>
                </c:pt>
                <c:pt idx="4787">
                  <c:v>44322</c:v>
                </c:pt>
                <c:pt idx="4788">
                  <c:v>44323</c:v>
                </c:pt>
                <c:pt idx="4789">
                  <c:v>44324</c:v>
                </c:pt>
                <c:pt idx="4790">
                  <c:v>44325</c:v>
                </c:pt>
                <c:pt idx="4791">
                  <c:v>44326</c:v>
                </c:pt>
                <c:pt idx="4792">
                  <c:v>44327</c:v>
                </c:pt>
                <c:pt idx="4793">
                  <c:v>44328</c:v>
                </c:pt>
                <c:pt idx="4794">
                  <c:v>44329</c:v>
                </c:pt>
                <c:pt idx="4795">
                  <c:v>44330</c:v>
                </c:pt>
                <c:pt idx="4796">
                  <c:v>44331</c:v>
                </c:pt>
                <c:pt idx="4797">
                  <c:v>44332</c:v>
                </c:pt>
                <c:pt idx="4798">
                  <c:v>44333</c:v>
                </c:pt>
                <c:pt idx="4799">
                  <c:v>44334</c:v>
                </c:pt>
                <c:pt idx="4800">
                  <c:v>44335</c:v>
                </c:pt>
                <c:pt idx="4801">
                  <c:v>44336</c:v>
                </c:pt>
                <c:pt idx="4802">
                  <c:v>44337</c:v>
                </c:pt>
                <c:pt idx="4803">
                  <c:v>44338</c:v>
                </c:pt>
                <c:pt idx="4804">
                  <c:v>44339</c:v>
                </c:pt>
                <c:pt idx="4805">
                  <c:v>44340</c:v>
                </c:pt>
                <c:pt idx="4806">
                  <c:v>44341</c:v>
                </c:pt>
                <c:pt idx="4807">
                  <c:v>44342</c:v>
                </c:pt>
                <c:pt idx="4808">
                  <c:v>44343</c:v>
                </c:pt>
                <c:pt idx="4809">
                  <c:v>44344</c:v>
                </c:pt>
                <c:pt idx="4810">
                  <c:v>44345</c:v>
                </c:pt>
                <c:pt idx="4811">
                  <c:v>44346</c:v>
                </c:pt>
                <c:pt idx="4812">
                  <c:v>44347</c:v>
                </c:pt>
                <c:pt idx="4813">
                  <c:v>44348</c:v>
                </c:pt>
                <c:pt idx="4814">
                  <c:v>44349</c:v>
                </c:pt>
                <c:pt idx="4815">
                  <c:v>44350</c:v>
                </c:pt>
                <c:pt idx="4816">
                  <c:v>44351</c:v>
                </c:pt>
                <c:pt idx="4817">
                  <c:v>44352</c:v>
                </c:pt>
                <c:pt idx="4818">
                  <c:v>44353</c:v>
                </c:pt>
                <c:pt idx="4819">
                  <c:v>44354</c:v>
                </c:pt>
                <c:pt idx="4820">
                  <c:v>44355</c:v>
                </c:pt>
                <c:pt idx="4821">
                  <c:v>44356</c:v>
                </c:pt>
                <c:pt idx="4822">
                  <c:v>44357</c:v>
                </c:pt>
                <c:pt idx="4823">
                  <c:v>44358</c:v>
                </c:pt>
                <c:pt idx="4824">
                  <c:v>44359</c:v>
                </c:pt>
                <c:pt idx="4825">
                  <c:v>44360</c:v>
                </c:pt>
                <c:pt idx="4826">
                  <c:v>44361</c:v>
                </c:pt>
                <c:pt idx="4827">
                  <c:v>44362</c:v>
                </c:pt>
                <c:pt idx="4828">
                  <c:v>44363</c:v>
                </c:pt>
                <c:pt idx="4829">
                  <c:v>44364</c:v>
                </c:pt>
                <c:pt idx="4830">
                  <c:v>44365</c:v>
                </c:pt>
                <c:pt idx="4831">
                  <c:v>44366</c:v>
                </c:pt>
                <c:pt idx="4832">
                  <c:v>44367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44373</c:v>
                </c:pt>
                <c:pt idx="4839">
                  <c:v>44374</c:v>
                </c:pt>
                <c:pt idx="4840">
                  <c:v>44375</c:v>
                </c:pt>
                <c:pt idx="4841">
                  <c:v>44376</c:v>
                </c:pt>
                <c:pt idx="4842">
                  <c:v>44377</c:v>
                </c:pt>
                <c:pt idx="4843">
                  <c:v>44378</c:v>
                </c:pt>
                <c:pt idx="4844">
                  <c:v>44379</c:v>
                </c:pt>
                <c:pt idx="4845">
                  <c:v>44380</c:v>
                </c:pt>
                <c:pt idx="4846">
                  <c:v>44381</c:v>
                </c:pt>
                <c:pt idx="4847">
                  <c:v>44382</c:v>
                </c:pt>
                <c:pt idx="4848">
                  <c:v>44383</c:v>
                </c:pt>
                <c:pt idx="4849">
                  <c:v>44384</c:v>
                </c:pt>
                <c:pt idx="4850">
                  <c:v>44385</c:v>
                </c:pt>
                <c:pt idx="4851">
                  <c:v>44386</c:v>
                </c:pt>
                <c:pt idx="4852">
                  <c:v>44387</c:v>
                </c:pt>
                <c:pt idx="4853">
                  <c:v>44388</c:v>
                </c:pt>
                <c:pt idx="4854">
                  <c:v>44389</c:v>
                </c:pt>
                <c:pt idx="4855">
                  <c:v>44390</c:v>
                </c:pt>
                <c:pt idx="4856">
                  <c:v>44391</c:v>
                </c:pt>
                <c:pt idx="4857">
                  <c:v>44392</c:v>
                </c:pt>
                <c:pt idx="4858">
                  <c:v>44393</c:v>
                </c:pt>
                <c:pt idx="4859">
                  <c:v>44394</c:v>
                </c:pt>
                <c:pt idx="4860">
                  <c:v>44395</c:v>
                </c:pt>
                <c:pt idx="4861">
                  <c:v>44396</c:v>
                </c:pt>
                <c:pt idx="4862">
                  <c:v>44397</c:v>
                </c:pt>
                <c:pt idx="4863">
                  <c:v>44398</c:v>
                </c:pt>
                <c:pt idx="4864">
                  <c:v>44399</c:v>
                </c:pt>
                <c:pt idx="4865">
                  <c:v>44400</c:v>
                </c:pt>
                <c:pt idx="4866">
                  <c:v>44401</c:v>
                </c:pt>
                <c:pt idx="4867">
                  <c:v>44402</c:v>
                </c:pt>
                <c:pt idx="4868">
                  <c:v>44403</c:v>
                </c:pt>
                <c:pt idx="4869">
                  <c:v>44404</c:v>
                </c:pt>
                <c:pt idx="4870">
                  <c:v>44405</c:v>
                </c:pt>
                <c:pt idx="4871">
                  <c:v>44406</c:v>
                </c:pt>
                <c:pt idx="4872">
                  <c:v>44407</c:v>
                </c:pt>
                <c:pt idx="4873">
                  <c:v>44408</c:v>
                </c:pt>
                <c:pt idx="4874">
                  <c:v>44409</c:v>
                </c:pt>
                <c:pt idx="4875">
                  <c:v>44410</c:v>
                </c:pt>
                <c:pt idx="4876">
                  <c:v>44411</c:v>
                </c:pt>
                <c:pt idx="4877">
                  <c:v>44412</c:v>
                </c:pt>
                <c:pt idx="4878">
                  <c:v>44413</c:v>
                </c:pt>
                <c:pt idx="4879">
                  <c:v>44414</c:v>
                </c:pt>
                <c:pt idx="4880">
                  <c:v>44415</c:v>
                </c:pt>
                <c:pt idx="4881">
                  <c:v>44416</c:v>
                </c:pt>
                <c:pt idx="4882">
                  <c:v>44417</c:v>
                </c:pt>
                <c:pt idx="4883">
                  <c:v>44418</c:v>
                </c:pt>
                <c:pt idx="4884">
                  <c:v>44419</c:v>
                </c:pt>
                <c:pt idx="4885">
                  <c:v>44420</c:v>
                </c:pt>
                <c:pt idx="4886">
                  <c:v>44421</c:v>
                </c:pt>
                <c:pt idx="4887">
                  <c:v>44422</c:v>
                </c:pt>
                <c:pt idx="4888">
                  <c:v>44423</c:v>
                </c:pt>
                <c:pt idx="4889">
                  <c:v>44424</c:v>
                </c:pt>
                <c:pt idx="4890">
                  <c:v>44425</c:v>
                </c:pt>
                <c:pt idx="4891">
                  <c:v>44426</c:v>
                </c:pt>
                <c:pt idx="4892">
                  <c:v>44427</c:v>
                </c:pt>
                <c:pt idx="4893">
                  <c:v>44428</c:v>
                </c:pt>
                <c:pt idx="4894">
                  <c:v>44429</c:v>
                </c:pt>
                <c:pt idx="4895">
                  <c:v>44430</c:v>
                </c:pt>
                <c:pt idx="4896">
                  <c:v>44431</c:v>
                </c:pt>
                <c:pt idx="4897">
                  <c:v>44432</c:v>
                </c:pt>
                <c:pt idx="4898">
                  <c:v>44433</c:v>
                </c:pt>
                <c:pt idx="4899">
                  <c:v>44434</c:v>
                </c:pt>
                <c:pt idx="4900">
                  <c:v>44435</c:v>
                </c:pt>
                <c:pt idx="4901">
                  <c:v>44436</c:v>
                </c:pt>
                <c:pt idx="4902">
                  <c:v>44437</c:v>
                </c:pt>
                <c:pt idx="4903">
                  <c:v>44438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44443</c:v>
                </c:pt>
                <c:pt idx="4909">
                  <c:v>44444</c:v>
                </c:pt>
                <c:pt idx="4910">
                  <c:v>44445</c:v>
                </c:pt>
                <c:pt idx="4911">
                  <c:v>44446</c:v>
                </c:pt>
                <c:pt idx="4912">
                  <c:v>44447</c:v>
                </c:pt>
                <c:pt idx="4913">
                  <c:v>44448</c:v>
                </c:pt>
                <c:pt idx="4914">
                  <c:v>44449</c:v>
                </c:pt>
                <c:pt idx="4915">
                  <c:v>44450</c:v>
                </c:pt>
                <c:pt idx="4916">
                  <c:v>44451</c:v>
                </c:pt>
                <c:pt idx="4917">
                  <c:v>44452</c:v>
                </c:pt>
                <c:pt idx="4918">
                  <c:v>44453</c:v>
                </c:pt>
                <c:pt idx="4919">
                  <c:v>44454</c:v>
                </c:pt>
                <c:pt idx="4920">
                  <c:v>44455</c:v>
                </c:pt>
                <c:pt idx="4921">
                  <c:v>44456</c:v>
                </c:pt>
                <c:pt idx="4922">
                  <c:v>44457</c:v>
                </c:pt>
                <c:pt idx="4923">
                  <c:v>44458</c:v>
                </c:pt>
                <c:pt idx="4924">
                  <c:v>44459</c:v>
                </c:pt>
                <c:pt idx="4925">
                  <c:v>44460</c:v>
                </c:pt>
                <c:pt idx="4926">
                  <c:v>44461</c:v>
                </c:pt>
                <c:pt idx="4927">
                  <c:v>44462</c:v>
                </c:pt>
                <c:pt idx="4928">
                  <c:v>44463</c:v>
                </c:pt>
                <c:pt idx="4929">
                  <c:v>44464</c:v>
                </c:pt>
                <c:pt idx="4930">
                  <c:v>44465</c:v>
                </c:pt>
                <c:pt idx="4931">
                  <c:v>44466</c:v>
                </c:pt>
                <c:pt idx="4932">
                  <c:v>44467</c:v>
                </c:pt>
                <c:pt idx="4933">
                  <c:v>44468</c:v>
                </c:pt>
                <c:pt idx="4934">
                  <c:v>44469</c:v>
                </c:pt>
                <c:pt idx="4935">
                  <c:v>44470</c:v>
                </c:pt>
                <c:pt idx="4936">
                  <c:v>44471</c:v>
                </c:pt>
                <c:pt idx="4937">
                  <c:v>44472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44478</c:v>
                </c:pt>
                <c:pt idx="4944">
                  <c:v>44479</c:v>
                </c:pt>
                <c:pt idx="4945">
                  <c:v>44480</c:v>
                </c:pt>
                <c:pt idx="4946">
                  <c:v>44481</c:v>
                </c:pt>
                <c:pt idx="4947">
                  <c:v>44482</c:v>
                </c:pt>
                <c:pt idx="4948">
                  <c:v>44483</c:v>
                </c:pt>
                <c:pt idx="4949">
                  <c:v>44484</c:v>
                </c:pt>
                <c:pt idx="4950">
                  <c:v>44485</c:v>
                </c:pt>
                <c:pt idx="4951">
                  <c:v>44486</c:v>
                </c:pt>
                <c:pt idx="4952">
                  <c:v>44487</c:v>
                </c:pt>
                <c:pt idx="4953">
                  <c:v>44488</c:v>
                </c:pt>
                <c:pt idx="4954">
                  <c:v>44489</c:v>
                </c:pt>
                <c:pt idx="4955">
                  <c:v>44490</c:v>
                </c:pt>
                <c:pt idx="4956">
                  <c:v>44491</c:v>
                </c:pt>
                <c:pt idx="4957">
                  <c:v>44492</c:v>
                </c:pt>
                <c:pt idx="4958">
                  <c:v>44493</c:v>
                </c:pt>
                <c:pt idx="4959">
                  <c:v>44494</c:v>
                </c:pt>
                <c:pt idx="4960">
                  <c:v>44495</c:v>
                </c:pt>
                <c:pt idx="4961">
                  <c:v>44496</c:v>
                </c:pt>
                <c:pt idx="4962">
                  <c:v>44497</c:v>
                </c:pt>
                <c:pt idx="4963">
                  <c:v>44498</c:v>
                </c:pt>
                <c:pt idx="4964">
                  <c:v>44499</c:v>
                </c:pt>
                <c:pt idx="4965">
                  <c:v>44500</c:v>
                </c:pt>
                <c:pt idx="4966">
                  <c:v>44501</c:v>
                </c:pt>
                <c:pt idx="4967">
                  <c:v>44502</c:v>
                </c:pt>
                <c:pt idx="4968">
                  <c:v>44503</c:v>
                </c:pt>
                <c:pt idx="4969">
                  <c:v>44504</c:v>
                </c:pt>
                <c:pt idx="4970">
                  <c:v>44505</c:v>
                </c:pt>
                <c:pt idx="4971">
                  <c:v>44506</c:v>
                </c:pt>
                <c:pt idx="4972">
                  <c:v>44507</c:v>
                </c:pt>
                <c:pt idx="4973">
                  <c:v>44508</c:v>
                </c:pt>
                <c:pt idx="4974">
                  <c:v>44509</c:v>
                </c:pt>
                <c:pt idx="4975">
                  <c:v>44510</c:v>
                </c:pt>
                <c:pt idx="4976">
                  <c:v>44511</c:v>
                </c:pt>
                <c:pt idx="4977">
                  <c:v>44512</c:v>
                </c:pt>
                <c:pt idx="4978">
                  <c:v>44513</c:v>
                </c:pt>
                <c:pt idx="4979">
                  <c:v>44514</c:v>
                </c:pt>
                <c:pt idx="4980">
                  <c:v>44515</c:v>
                </c:pt>
                <c:pt idx="4981">
                  <c:v>44516</c:v>
                </c:pt>
                <c:pt idx="4982">
                  <c:v>44517</c:v>
                </c:pt>
                <c:pt idx="4983">
                  <c:v>44518</c:v>
                </c:pt>
                <c:pt idx="4984">
                  <c:v>44519</c:v>
                </c:pt>
                <c:pt idx="4985">
                  <c:v>44520</c:v>
                </c:pt>
                <c:pt idx="4986">
                  <c:v>44521</c:v>
                </c:pt>
                <c:pt idx="4987">
                  <c:v>44522</c:v>
                </c:pt>
                <c:pt idx="4988">
                  <c:v>44523</c:v>
                </c:pt>
                <c:pt idx="4989">
                  <c:v>44524</c:v>
                </c:pt>
                <c:pt idx="4990">
                  <c:v>44525</c:v>
                </c:pt>
                <c:pt idx="4991">
                  <c:v>44526</c:v>
                </c:pt>
                <c:pt idx="4992">
                  <c:v>44527</c:v>
                </c:pt>
                <c:pt idx="4993">
                  <c:v>44528</c:v>
                </c:pt>
                <c:pt idx="4994">
                  <c:v>44529</c:v>
                </c:pt>
                <c:pt idx="4995">
                  <c:v>44530</c:v>
                </c:pt>
                <c:pt idx="4996">
                  <c:v>44531</c:v>
                </c:pt>
                <c:pt idx="4997">
                  <c:v>44532</c:v>
                </c:pt>
                <c:pt idx="4998">
                  <c:v>44533</c:v>
                </c:pt>
                <c:pt idx="4999">
                  <c:v>44534</c:v>
                </c:pt>
                <c:pt idx="5000">
                  <c:v>44535</c:v>
                </c:pt>
                <c:pt idx="5001">
                  <c:v>44536</c:v>
                </c:pt>
                <c:pt idx="5002">
                  <c:v>44537</c:v>
                </c:pt>
                <c:pt idx="5003">
                  <c:v>44538</c:v>
                </c:pt>
                <c:pt idx="5004">
                  <c:v>44539</c:v>
                </c:pt>
                <c:pt idx="5005">
                  <c:v>44540</c:v>
                </c:pt>
                <c:pt idx="5006">
                  <c:v>44541</c:v>
                </c:pt>
                <c:pt idx="5007">
                  <c:v>44542</c:v>
                </c:pt>
                <c:pt idx="5008">
                  <c:v>44543</c:v>
                </c:pt>
                <c:pt idx="5009">
                  <c:v>44544</c:v>
                </c:pt>
                <c:pt idx="5010">
                  <c:v>44545</c:v>
                </c:pt>
                <c:pt idx="5011">
                  <c:v>44546</c:v>
                </c:pt>
                <c:pt idx="5012">
                  <c:v>44547</c:v>
                </c:pt>
                <c:pt idx="5013">
                  <c:v>44548</c:v>
                </c:pt>
                <c:pt idx="5014">
                  <c:v>44549</c:v>
                </c:pt>
                <c:pt idx="5015">
                  <c:v>44550</c:v>
                </c:pt>
                <c:pt idx="5016">
                  <c:v>44551</c:v>
                </c:pt>
                <c:pt idx="5017">
                  <c:v>44552</c:v>
                </c:pt>
                <c:pt idx="5018">
                  <c:v>44553</c:v>
                </c:pt>
                <c:pt idx="5019">
                  <c:v>44554</c:v>
                </c:pt>
                <c:pt idx="5020">
                  <c:v>44555</c:v>
                </c:pt>
                <c:pt idx="5021">
                  <c:v>44556</c:v>
                </c:pt>
                <c:pt idx="5022">
                  <c:v>44557</c:v>
                </c:pt>
                <c:pt idx="5023">
                  <c:v>44558</c:v>
                </c:pt>
                <c:pt idx="5024">
                  <c:v>44559</c:v>
                </c:pt>
                <c:pt idx="5025">
                  <c:v>44560</c:v>
                </c:pt>
                <c:pt idx="5026">
                  <c:v>44561</c:v>
                </c:pt>
                <c:pt idx="5027">
                  <c:v>44562</c:v>
                </c:pt>
                <c:pt idx="5028">
                  <c:v>44563</c:v>
                </c:pt>
                <c:pt idx="5029">
                  <c:v>44564</c:v>
                </c:pt>
                <c:pt idx="5030">
                  <c:v>44565</c:v>
                </c:pt>
                <c:pt idx="5031">
                  <c:v>44566</c:v>
                </c:pt>
                <c:pt idx="5032">
                  <c:v>44567</c:v>
                </c:pt>
                <c:pt idx="5033">
                  <c:v>44568</c:v>
                </c:pt>
                <c:pt idx="5034">
                  <c:v>44569</c:v>
                </c:pt>
                <c:pt idx="5035">
                  <c:v>44570</c:v>
                </c:pt>
                <c:pt idx="5036">
                  <c:v>44571</c:v>
                </c:pt>
                <c:pt idx="5037">
                  <c:v>44572</c:v>
                </c:pt>
                <c:pt idx="5038">
                  <c:v>44573</c:v>
                </c:pt>
                <c:pt idx="5039">
                  <c:v>44574</c:v>
                </c:pt>
                <c:pt idx="5040">
                  <c:v>44575</c:v>
                </c:pt>
                <c:pt idx="5041">
                  <c:v>44576</c:v>
                </c:pt>
                <c:pt idx="5042">
                  <c:v>44577</c:v>
                </c:pt>
                <c:pt idx="5043">
                  <c:v>44578</c:v>
                </c:pt>
                <c:pt idx="5044">
                  <c:v>44579</c:v>
                </c:pt>
                <c:pt idx="5045">
                  <c:v>44580</c:v>
                </c:pt>
                <c:pt idx="5046">
                  <c:v>44581</c:v>
                </c:pt>
                <c:pt idx="5047">
                  <c:v>44582</c:v>
                </c:pt>
                <c:pt idx="5048">
                  <c:v>44583</c:v>
                </c:pt>
                <c:pt idx="5049">
                  <c:v>44584</c:v>
                </c:pt>
                <c:pt idx="5050">
                  <c:v>44585</c:v>
                </c:pt>
                <c:pt idx="5051">
                  <c:v>44586</c:v>
                </c:pt>
                <c:pt idx="5052">
                  <c:v>44587</c:v>
                </c:pt>
                <c:pt idx="5053">
                  <c:v>44588</c:v>
                </c:pt>
                <c:pt idx="5054">
                  <c:v>44589</c:v>
                </c:pt>
                <c:pt idx="5055">
                  <c:v>44590</c:v>
                </c:pt>
                <c:pt idx="5056">
                  <c:v>44591</c:v>
                </c:pt>
                <c:pt idx="5057">
                  <c:v>44592</c:v>
                </c:pt>
                <c:pt idx="5058">
                  <c:v>44593</c:v>
                </c:pt>
                <c:pt idx="5059">
                  <c:v>44594</c:v>
                </c:pt>
                <c:pt idx="5060">
                  <c:v>44595</c:v>
                </c:pt>
                <c:pt idx="5061">
                  <c:v>44596</c:v>
                </c:pt>
                <c:pt idx="5062">
                  <c:v>44597</c:v>
                </c:pt>
                <c:pt idx="5063">
                  <c:v>44598</c:v>
                </c:pt>
                <c:pt idx="5064">
                  <c:v>44599</c:v>
                </c:pt>
                <c:pt idx="5065">
                  <c:v>44600</c:v>
                </c:pt>
                <c:pt idx="5066">
                  <c:v>44601</c:v>
                </c:pt>
                <c:pt idx="5067">
                  <c:v>44602</c:v>
                </c:pt>
                <c:pt idx="5068">
                  <c:v>44603</c:v>
                </c:pt>
                <c:pt idx="5069">
                  <c:v>44604</c:v>
                </c:pt>
                <c:pt idx="5070">
                  <c:v>44605</c:v>
                </c:pt>
                <c:pt idx="5071">
                  <c:v>44606</c:v>
                </c:pt>
                <c:pt idx="5072">
                  <c:v>44607</c:v>
                </c:pt>
                <c:pt idx="5073">
                  <c:v>44608</c:v>
                </c:pt>
                <c:pt idx="5074">
                  <c:v>44609</c:v>
                </c:pt>
                <c:pt idx="5075">
                  <c:v>44610</c:v>
                </c:pt>
                <c:pt idx="5076">
                  <c:v>44611</c:v>
                </c:pt>
                <c:pt idx="5077">
                  <c:v>44612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44618</c:v>
                </c:pt>
                <c:pt idx="5084">
                  <c:v>44619</c:v>
                </c:pt>
                <c:pt idx="5085">
                  <c:v>44620</c:v>
                </c:pt>
                <c:pt idx="5086">
                  <c:v>44621</c:v>
                </c:pt>
                <c:pt idx="5087">
                  <c:v>44622</c:v>
                </c:pt>
                <c:pt idx="5088">
                  <c:v>44623</c:v>
                </c:pt>
                <c:pt idx="5089">
                  <c:v>44624</c:v>
                </c:pt>
                <c:pt idx="5090">
                  <c:v>44625</c:v>
                </c:pt>
                <c:pt idx="5091">
                  <c:v>44626</c:v>
                </c:pt>
                <c:pt idx="5092">
                  <c:v>44627</c:v>
                </c:pt>
                <c:pt idx="5093">
                  <c:v>44628</c:v>
                </c:pt>
                <c:pt idx="5094">
                  <c:v>44629</c:v>
                </c:pt>
                <c:pt idx="5095">
                  <c:v>44630</c:v>
                </c:pt>
                <c:pt idx="5096">
                  <c:v>44631</c:v>
                </c:pt>
                <c:pt idx="5097">
                  <c:v>44632</c:v>
                </c:pt>
                <c:pt idx="5098">
                  <c:v>44633</c:v>
                </c:pt>
                <c:pt idx="5099">
                  <c:v>44634</c:v>
                </c:pt>
                <c:pt idx="5100">
                  <c:v>44635</c:v>
                </c:pt>
                <c:pt idx="5101">
                  <c:v>44636</c:v>
                </c:pt>
                <c:pt idx="5102">
                  <c:v>44637</c:v>
                </c:pt>
                <c:pt idx="5103">
                  <c:v>44638</c:v>
                </c:pt>
                <c:pt idx="5104">
                  <c:v>44639</c:v>
                </c:pt>
                <c:pt idx="5105">
                  <c:v>44640</c:v>
                </c:pt>
                <c:pt idx="5106">
                  <c:v>44641</c:v>
                </c:pt>
                <c:pt idx="5107">
                  <c:v>44642</c:v>
                </c:pt>
                <c:pt idx="5108">
                  <c:v>44643</c:v>
                </c:pt>
                <c:pt idx="5109">
                  <c:v>44644</c:v>
                </c:pt>
                <c:pt idx="5110">
                  <c:v>44645</c:v>
                </c:pt>
                <c:pt idx="5111">
                  <c:v>44646</c:v>
                </c:pt>
                <c:pt idx="5112">
                  <c:v>44647</c:v>
                </c:pt>
                <c:pt idx="5113">
                  <c:v>44648</c:v>
                </c:pt>
                <c:pt idx="5114">
                  <c:v>44649</c:v>
                </c:pt>
                <c:pt idx="5115">
                  <c:v>44650</c:v>
                </c:pt>
                <c:pt idx="5116">
                  <c:v>44651</c:v>
                </c:pt>
                <c:pt idx="5117">
                  <c:v>44652</c:v>
                </c:pt>
                <c:pt idx="5118">
                  <c:v>44653</c:v>
                </c:pt>
                <c:pt idx="5119">
                  <c:v>44654</c:v>
                </c:pt>
                <c:pt idx="5120">
                  <c:v>44655</c:v>
                </c:pt>
                <c:pt idx="5121">
                  <c:v>44656</c:v>
                </c:pt>
                <c:pt idx="5122">
                  <c:v>44657</c:v>
                </c:pt>
                <c:pt idx="5123">
                  <c:v>44658</c:v>
                </c:pt>
                <c:pt idx="5124">
                  <c:v>44659</c:v>
                </c:pt>
                <c:pt idx="5125">
                  <c:v>44660</c:v>
                </c:pt>
                <c:pt idx="5126">
                  <c:v>44661</c:v>
                </c:pt>
                <c:pt idx="5127">
                  <c:v>44662</c:v>
                </c:pt>
                <c:pt idx="5128">
                  <c:v>44663</c:v>
                </c:pt>
                <c:pt idx="5129">
                  <c:v>44664</c:v>
                </c:pt>
                <c:pt idx="5130">
                  <c:v>44665</c:v>
                </c:pt>
                <c:pt idx="5131">
                  <c:v>44666</c:v>
                </c:pt>
                <c:pt idx="5132">
                  <c:v>44667</c:v>
                </c:pt>
                <c:pt idx="5133">
                  <c:v>44668</c:v>
                </c:pt>
                <c:pt idx="5134">
                  <c:v>44669</c:v>
                </c:pt>
                <c:pt idx="5135">
                  <c:v>44670</c:v>
                </c:pt>
                <c:pt idx="5136">
                  <c:v>44671</c:v>
                </c:pt>
                <c:pt idx="5137">
                  <c:v>44672</c:v>
                </c:pt>
                <c:pt idx="5138">
                  <c:v>44673</c:v>
                </c:pt>
                <c:pt idx="5139">
                  <c:v>44674</c:v>
                </c:pt>
                <c:pt idx="5140">
                  <c:v>44675</c:v>
                </c:pt>
                <c:pt idx="5141">
                  <c:v>44676</c:v>
                </c:pt>
                <c:pt idx="5142">
                  <c:v>44677</c:v>
                </c:pt>
                <c:pt idx="5143">
                  <c:v>44678</c:v>
                </c:pt>
                <c:pt idx="5144">
                  <c:v>44679</c:v>
                </c:pt>
                <c:pt idx="5145">
                  <c:v>44680</c:v>
                </c:pt>
                <c:pt idx="5146">
                  <c:v>44681</c:v>
                </c:pt>
                <c:pt idx="5147">
                  <c:v>44682</c:v>
                </c:pt>
                <c:pt idx="5148">
                  <c:v>44683</c:v>
                </c:pt>
                <c:pt idx="5149">
                  <c:v>44684</c:v>
                </c:pt>
                <c:pt idx="5150">
                  <c:v>44685</c:v>
                </c:pt>
                <c:pt idx="5151">
                  <c:v>44686</c:v>
                </c:pt>
                <c:pt idx="5152">
                  <c:v>44687</c:v>
                </c:pt>
                <c:pt idx="5153">
                  <c:v>44688</c:v>
                </c:pt>
                <c:pt idx="5154">
                  <c:v>44689</c:v>
                </c:pt>
                <c:pt idx="5155">
                  <c:v>44690</c:v>
                </c:pt>
                <c:pt idx="5156">
                  <c:v>44691</c:v>
                </c:pt>
                <c:pt idx="5157">
                  <c:v>44692</c:v>
                </c:pt>
                <c:pt idx="5158">
                  <c:v>44693</c:v>
                </c:pt>
                <c:pt idx="5159">
                  <c:v>44694</c:v>
                </c:pt>
                <c:pt idx="5160">
                  <c:v>44695</c:v>
                </c:pt>
                <c:pt idx="5161">
                  <c:v>44696</c:v>
                </c:pt>
                <c:pt idx="5162">
                  <c:v>44697</c:v>
                </c:pt>
                <c:pt idx="5163">
                  <c:v>44698</c:v>
                </c:pt>
                <c:pt idx="5164">
                  <c:v>44699</c:v>
                </c:pt>
                <c:pt idx="5165">
                  <c:v>44700</c:v>
                </c:pt>
                <c:pt idx="5166">
                  <c:v>44701</c:v>
                </c:pt>
                <c:pt idx="5167">
                  <c:v>44702</c:v>
                </c:pt>
                <c:pt idx="5168">
                  <c:v>44703</c:v>
                </c:pt>
                <c:pt idx="5169">
                  <c:v>44704</c:v>
                </c:pt>
                <c:pt idx="5170">
                  <c:v>44705</c:v>
                </c:pt>
                <c:pt idx="5171">
                  <c:v>44706</c:v>
                </c:pt>
                <c:pt idx="5172">
                  <c:v>44707</c:v>
                </c:pt>
                <c:pt idx="5173">
                  <c:v>44708</c:v>
                </c:pt>
                <c:pt idx="5174">
                  <c:v>44709</c:v>
                </c:pt>
                <c:pt idx="5175">
                  <c:v>44710</c:v>
                </c:pt>
                <c:pt idx="5176">
                  <c:v>44711</c:v>
                </c:pt>
                <c:pt idx="5177">
                  <c:v>44712</c:v>
                </c:pt>
                <c:pt idx="5178">
                  <c:v>44713</c:v>
                </c:pt>
                <c:pt idx="5179">
                  <c:v>44714</c:v>
                </c:pt>
                <c:pt idx="5180">
                  <c:v>44715</c:v>
                </c:pt>
                <c:pt idx="5181">
                  <c:v>44716</c:v>
                </c:pt>
                <c:pt idx="5182">
                  <c:v>44717</c:v>
                </c:pt>
                <c:pt idx="5183">
                  <c:v>44718</c:v>
                </c:pt>
                <c:pt idx="5184">
                  <c:v>44719</c:v>
                </c:pt>
                <c:pt idx="5185">
                  <c:v>44720</c:v>
                </c:pt>
                <c:pt idx="5186">
                  <c:v>44721</c:v>
                </c:pt>
                <c:pt idx="5187">
                  <c:v>44722</c:v>
                </c:pt>
                <c:pt idx="5188">
                  <c:v>44723</c:v>
                </c:pt>
                <c:pt idx="5189">
                  <c:v>44724</c:v>
                </c:pt>
                <c:pt idx="5190">
                  <c:v>44725</c:v>
                </c:pt>
                <c:pt idx="5191">
                  <c:v>44726</c:v>
                </c:pt>
                <c:pt idx="5192">
                  <c:v>44727</c:v>
                </c:pt>
                <c:pt idx="5193">
                  <c:v>44728</c:v>
                </c:pt>
                <c:pt idx="5194">
                  <c:v>44729</c:v>
                </c:pt>
                <c:pt idx="5195">
                  <c:v>44730</c:v>
                </c:pt>
                <c:pt idx="5196">
                  <c:v>44731</c:v>
                </c:pt>
                <c:pt idx="5197">
                  <c:v>44732</c:v>
                </c:pt>
                <c:pt idx="5198">
                  <c:v>44733</c:v>
                </c:pt>
                <c:pt idx="5199">
                  <c:v>44734</c:v>
                </c:pt>
                <c:pt idx="5200">
                  <c:v>44735</c:v>
                </c:pt>
                <c:pt idx="5201">
                  <c:v>44736</c:v>
                </c:pt>
                <c:pt idx="5202">
                  <c:v>44737</c:v>
                </c:pt>
                <c:pt idx="5203">
                  <c:v>44738</c:v>
                </c:pt>
                <c:pt idx="5204">
                  <c:v>44739</c:v>
                </c:pt>
                <c:pt idx="5205">
                  <c:v>44740</c:v>
                </c:pt>
                <c:pt idx="5206">
                  <c:v>44741</c:v>
                </c:pt>
                <c:pt idx="5207">
                  <c:v>44742</c:v>
                </c:pt>
                <c:pt idx="5208">
                  <c:v>44743</c:v>
                </c:pt>
                <c:pt idx="5209">
                  <c:v>44744</c:v>
                </c:pt>
                <c:pt idx="5210">
                  <c:v>44745</c:v>
                </c:pt>
                <c:pt idx="5211">
                  <c:v>44746</c:v>
                </c:pt>
                <c:pt idx="5212">
                  <c:v>44747</c:v>
                </c:pt>
                <c:pt idx="5213">
                  <c:v>44748</c:v>
                </c:pt>
                <c:pt idx="5214">
                  <c:v>44749</c:v>
                </c:pt>
                <c:pt idx="5215">
                  <c:v>44750</c:v>
                </c:pt>
                <c:pt idx="5216">
                  <c:v>44751</c:v>
                </c:pt>
                <c:pt idx="5217">
                  <c:v>44752</c:v>
                </c:pt>
                <c:pt idx="5218">
                  <c:v>44753</c:v>
                </c:pt>
                <c:pt idx="5219">
                  <c:v>44754</c:v>
                </c:pt>
                <c:pt idx="5220">
                  <c:v>44755</c:v>
                </c:pt>
                <c:pt idx="5221">
                  <c:v>44756</c:v>
                </c:pt>
                <c:pt idx="5222">
                  <c:v>44757</c:v>
                </c:pt>
                <c:pt idx="5223">
                  <c:v>44758</c:v>
                </c:pt>
                <c:pt idx="5224">
                  <c:v>44759</c:v>
                </c:pt>
                <c:pt idx="5225">
                  <c:v>44760</c:v>
                </c:pt>
                <c:pt idx="5226">
                  <c:v>44761</c:v>
                </c:pt>
                <c:pt idx="5227">
                  <c:v>44762</c:v>
                </c:pt>
                <c:pt idx="5228">
                  <c:v>44763</c:v>
                </c:pt>
                <c:pt idx="5229">
                  <c:v>44764</c:v>
                </c:pt>
                <c:pt idx="5230">
                  <c:v>44765</c:v>
                </c:pt>
                <c:pt idx="5231">
                  <c:v>44766</c:v>
                </c:pt>
                <c:pt idx="5232">
                  <c:v>44767</c:v>
                </c:pt>
                <c:pt idx="5233">
                  <c:v>44768</c:v>
                </c:pt>
                <c:pt idx="5234">
                  <c:v>44769</c:v>
                </c:pt>
                <c:pt idx="5235">
                  <c:v>44770</c:v>
                </c:pt>
                <c:pt idx="5236">
                  <c:v>44771</c:v>
                </c:pt>
                <c:pt idx="5237">
                  <c:v>44772</c:v>
                </c:pt>
                <c:pt idx="5238">
                  <c:v>44773</c:v>
                </c:pt>
                <c:pt idx="5239">
                  <c:v>44774</c:v>
                </c:pt>
                <c:pt idx="5240">
                  <c:v>44775</c:v>
                </c:pt>
                <c:pt idx="5241">
                  <c:v>44776</c:v>
                </c:pt>
                <c:pt idx="5242">
                  <c:v>44777</c:v>
                </c:pt>
                <c:pt idx="5243">
                  <c:v>44778</c:v>
                </c:pt>
                <c:pt idx="5244">
                  <c:v>44779</c:v>
                </c:pt>
                <c:pt idx="5245">
                  <c:v>44780</c:v>
                </c:pt>
                <c:pt idx="5246">
                  <c:v>44781</c:v>
                </c:pt>
                <c:pt idx="5247">
                  <c:v>44782</c:v>
                </c:pt>
                <c:pt idx="5248">
                  <c:v>44783</c:v>
                </c:pt>
                <c:pt idx="5249">
                  <c:v>44784</c:v>
                </c:pt>
                <c:pt idx="5250">
                  <c:v>44785</c:v>
                </c:pt>
                <c:pt idx="5251">
                  <c:v>44786</c:v>
                </c:pt>
                <c:pt idx="5252">
                  <c:v>44787</c:v>
                </c:pt>
                <c:pt idx="5253">
                  <c:v>44788</c:v>
                </c:pt>
                <c:pt idx="5254">
                  <c:v>44789</c:v>
                </c:pt>
                <c:pt idx="5255">
                  <c:v>44790</c:v>
                </c:pt>
                <c:pt idx="5256">
                  <c:v>44791</c:v>
                </c:pt>
                <c:pt idx="5257">
                  <c:v>44792</c:v>
                </c:pt>
                <c:pt idx="5258">
                  <c:v>44793</c:v>
                </c:pt>
                <c:pt idx="5259">
                  <c:v>44794</c:v>
                </c:pt>
                <c:pt idx="5260">
                  <c:v>44795</c:v>
                </c:pt>
                <c:pt idx="5261">
                  <c:v>44796</c:v>
                </c:pt>
                <c:pt idx="5262">
                  <c:v>44797</c:v>
                </c:pt>
                <c:pt idx="5263">
                  <c:v>44798</c:v>
                </c:pt>
                <c:pt idx="5264">
                  <c:v>44799</c:v>
                </c:pt>
                <c:pt idx="5265">
                  <c:v>44800</c:v>
                </c:pt>
                <c:pt idx="5266">
                  <c:v>44801</c:v>
                </c:pt>
                <c:pt idx="5267">
                  <c:v>44802</c:v>
                </c:pt>
                <c:pt idx="5268">
                  <c:v>44803</c:v>
                </c:pt>
                <c:pt idx="5269">
                  <c:v>44804</c:v>
                </c:pt>
                <c:pt idx="5270">
                  <c:v>44805</c:v>
                </c:pt>
                <c:pt idx="5271">
                  <c:v>44806</c:v>
                </c:pt>
                <c:pt idx="5272">
                  <c:v>44807</c:v>
                </c:pt>
                <c:pt idx="5273">
                  <c:v>44808</c:v>
                </c:pt>
                <c:pt idx="5274">
                  <c:v>44809</c:v>
                </c:pt>
                <c:pt idx="5275">
                  <c:v>44810</c:v>
                </c:pt>
                <c:pt idx="5276">
                  <c:v>44811</c:v>
                </c:pt>
                <c:pt idx="5277">
                  <c:v>44812</c:v>
                </c:pt>
                <c:pt idx="5278">
                  <c:v>44813</c:v>
                </c:pt>
                <c:pt idx="5279">
                  <c:v>44814</c:v>
                </c:pt>
                <c:pt idx="5280">
                  <c:v>44815</c:v>
                </c:pt>
                <c:pt idx="5281">
                  <c:v>44816</c:v>
                </c:pt>
                <c:pt idx="5282">
                  <c:v>44817</c:v>
                </c:pt>
                <c:pt idx="5283">
                  <c:v>44818</c:v>
                </c:pt>
                <c:pt idx="5284">
                  <c:v>44819</c:v>
                </c:pt>
                <c:pt idx="5285">
                  <c:v>44820</c:v>
                </c:pt>
                <c:pt idx="5286">
                  <c:v>44821</c:v>
                </c:pt>
                <c:pt idx="5287">
                  <c:v>44822</c:v>
                </c:pt>
                <c:pt idx="5288">
                  <c:v>44823</c:v>
                </c:pt>
                <c:pt idx="5289">
                  <c:v>44824</c:v>
                </c:pt>
                <c:pt idx="5290">
                  <c:v>44825</c:v>
                </c:pt>
                <c:pt idx="5291">
                  <c:v>44826</c:v>
                </c:pt>
                <c:pt idx="5292">
                  <c:v>44827</c:v>
                </c:pt>
                <c:pt idx="5293">
                  <c:v>44828</c:v>
                </c:pt>
                <c:pt idx="5294">
                  <c:v>44829</c:v>
                </c:pt>
                <c:pt idx="5295">
                  <c:v>44830</c:v>
                </c:pt>
                <c:pt idx="5296">
                  <c:v>44831</c:v>
                </c:pt>
                <c:pt idx="5297">
                  <c:v>44832</c:v>
                </c:pt>
                <c:pt idx="5298">
                  <c:v>44833</c:v>
                </c:pt>
                <c:pt idx="5299">
                  <c:v>44834</c:v>
                </c:pt>
                <c:pt idx="5300">
                  <c:v>44835</c:v>
                </c:pt>
                <c:pt idx="5301">
                  <c:v>44836</c:v>
                </c:pt>
                <c:pt idx="5302">
                  <c:v>44837</c:v>
                </c:pt>
                <c:pt idx="5303">
                  <c:v>44838</c:v>
                </c:pt>
                <c:pt idx="5304">
                  <c:v>44839</c:v>
                </c:pt>
                <c:pt idx="5305">
                  <c:v>44840</c:v>
                </c:pt>
                <c:pt idx="5306">
                  <c:v>44841</c:v>
                </c:pt>
                <c:pt idx="5307">
                  <c:v>44842</c:v>
                </c:pt>
                <c:pt idx="5308">
                  <c:v>44843</c:v>
                </c:pt>
                <c:pt idx="5309">
                  <c:v>44844</c:v>
                </c:pt>
                <c:pt idx="5310">
                  <c:v>44845</c:v>
                </c:pt>
                <c:pt idx="5311">
                  <c:v>44846</c:v>
                </c:pt>
                <c:pt idx="5312">
                  <c:v>44847</c:v>
                </c:pt>
                <c:pt idx="5313">
                  <c:v>44848</c:v>
                </c:pt>
                <c:pt idx="5314">
                  <c:v>44849</c:v>
                </c:pt>
                <c:pt idx="5315">
                  <c:v>44850</c:v>
                </c:pt>
                <c:pt idx="5316">
                  <c:v>44851</c:v>
                </c:pt>
                <c:pt idx="5317">
                  <c:v>44852</c:v>
                </c:pt>
                <c:pt idx="5318">
                  <c:v>44853</c:v>
                </c:pt>
                <c:pt idx="5319">
                  <c:v>44854</c:v>
                </c:pt>
                <c:pt idx="5320">
                  <c:v>44855</c:v>
                </c:pt>
                <c:pt idx="5321">
                  <c:v>44856</c:v>
                </c:pt>
                <c:pt idx="5322">
                  <c:v>44857</c:v>
                </c:pt>
                <c:pt idx="5323">
                  <c:v>44858</c:v>
                </c:pt>
                <c:pt idx="5324">
                  <c:v>44859</c:v>
                </c:pt>
                <c:pt idx="5325">
                  <c:v>44860</c:v>
                </c:pt>
                <c:pt idx="5326">
                  <c:v>44861</c:v>
                </c:pt>
                <c:pt idx="5327">
                  <c:v>44862</c:v>
                </c:pt>
                <c:pt idx="5328">
                  <c:v>44863</c:v>
                </c:pt>
                <c:pt idx="5329">
                  <c:v>44864</c:v>
                </c:pt>
                <c:pt idx="5330">
                  <c:v>44865</c:v>
                </c:pt>
                <c:pt idx="5331">
                  <c:v>44866</c:v>
                </c:pt>
                <c:pt idx="5332">
                  <c:v>44867</c:v>
                </c:pt>
                <c:pt idx="5333">
                  <c:v>44868</c:v>
                </c:pt>
                <c:pt idx="5334">
                  <c:v>44869</c:v>
                </c:pt>
                <c:pt idx="5335">
                  <c:v>44870</c:v>
                </c:pt>
                <c:pt idx="5336">
                  <c:v>44871</c:v>
                </c:pt>
                <c:pt idx="5337">
                  <c:v>44872</c:v>
                </c:pt>
                <c:pt idx="5338">
                  <c:v>44873</c:v>
                </c:pt>
                <c:pt idx="5339">
                  <c:v>44874</c:v>
                </c:pt>
                <c:pt idx="5340">
                  <c:v>44875</c:v>
                </c:pt>
                <c:pt idx="5341">
                  <c:v>44876</c:v>
                </c:pt>
                <c:pt idx="5342">
                  <c:v>44877</c:v>
                </c:pt>
                <c:pt idx="5343">
                  <c:v>44878</c:v>
                </c:pt>
                <c:pt idx="5344">
                  <c:v>44879</c:v>
                </c:pt>
                <c:pt idx="5345">
                  <c:v>44880</c:v>
                </c:pt>
                <c:pt idx="5346">
                  <c:v>44881</c:v>
                </c:pt>
                <c:pt idx="5347">
                  <c:v>44882</c:v>
                </c:pt>
                <c:pt idx="5348">
                  <c:v>44883</c:v>
                </c:pt>
                <c:pt idx="5349">
                  <c:v>44884</c:v>
                </c:pt>
                <c:pt idx="5350">
                  <c:v>44885</c:v>
                </c:pt>
                <c:pt idx="5351">
                  <c:v>44886</c:v>
                </c:pt>
                <c:pt idx="5352">
                  <c:v>44887</c:v>
                </c:pt>
                <c:pt idx="5353">
                  <c:v>44888</c:v>
                </c:pt>
                <c:pt idx="5354">
                  <c:v>44889</c:v>
                </c:pt>
                <c:pt idx="5355">
                  <c:v>44890</c:v>
                </c:pt>
                <c:pt idx="5356">
                  <c:v>44891</c:v>
                </c:pt>
                <c:pt idx="5357">
                  <c:v>44892</c:v>
                </c:pt>
                <c:pt idx="5358">
                  <c:v>44893</c:v>
                </c:pt>
                <c:pt idx="5359">
                  <c:v>44894</c:v>
                </c:pt>
                <c:pt idx="5360">
                  <c:v>44895</c:v>
                </c:pt>
                <c:pt idx="5361">
                  <c:v>44896</c:v>
                </c:pt>
                <c:pt idx="5362">
                  <c:v>44897</c:v>
                </c:pt>
                <c:pt idx="5363">
                  <c:v>44898</c:v>
                </c:pt>
                <c:pt idx="5364">
                  <c:v>44899</c:v>
                </c:pt>
                <c:pt idx="5365">
                  <c:v>44900</c:v>
                </c:pt>
                <c:pt idx="5366">
                  <c:v>44901</c:v>
                </c:pt>
                <c:pt idx="5367">
                  <c:v>44902</c:v>
                </c:pt>
                <c:pt idx="5368">
                  <c:v>44903</c:v>
                </c:pt>
                <c:pt idx="5369">
                  <c:v>44904</c:v>
                </c:pt>
                <c:pt idx="5370">
                  <c:v>44905</c:v>
                </c:pt>
                <c:pt idx="5371">
                  <c:v>44906</c:v>
                </c:pt>
                <c:pt idx="5372">
                  <c:v>44907</c:v>
                </c:pt>
                <c:pt idx="5373">
                  <c:v>44908</c:v>
                </c:pt>
                <c:pt idx="5374">
                  <c:v>44909</c:v>
                </c:pt>
                <c:pt idx="5375">
                  <c:v>44910</c:v>
                </c:pt>
                <c:pt idx="5376">
                  <c:v>44911</c:v>
                </c:pt>
                <c:pt idx="5377">
                  <c:v>44912</c:v>
                </c:pt>
                <c:pt idx="5378">
                  <c:v>44913</c:v>
                </c:pt>
                <c:pt idx="5379">
                  <c:v>44914</c:v>
                </c:pt>
                <c:pt idx="5380">
                  <c:v>44915</c:v>
                </c:pt>
                <c:pt idx="5381">
                  <c:v>44916</c:v>
                </c:pt>
                <c:pt idx="5382">
                  <c:v>44917</c:v>
                </c:pt>
                <c:pt idx="5383">
                  <c:v>44918</c:v>
                </c:pt>
                <c:pt idx="5384">
                  <c:v>44919</c:v>
                </c:pt>
                <c:pt idx="5385">
                  <c:v>44920</c:v>
                </c:pt>
                <c:pt idx="5386">
                  <c:v>44921</c:v>
                </c:pt>
                <c:pt idx="5387">
                  <c:v>44922</c:v>
                </c:pt>
                <c:pt idx="5388">
                  <c:v>44923</c:v>
                </c:pt>
                <c:pt idx="5389">
                  <c:v>44924</c:v>
                </c:pt>
                <c:pt idx="5390">
                  <c:v>44925</c:v>
                </c:pt>
                <c:pt idx="5391">
                  <c:v>44926</c:v>
                </c:pt>
                <c:pt idx="5392">
                  <c:v>44927</c:v>
                </c:pt>
                <c:pt idx="5393">
                  <c:v>44928</c:v>
                </c:pt>
                <c:pt idx="5394">
                  <c:v>44929</c:v>
                </c:pt>
                <c:pt idx="5395">
                  <c:v>44930</c:v>
                </c:pt>
                <c:pt idx="5396">
                  <c:v>44931</c:v>
                </c:pt>
                <c:pt idx="5397">
                  <c:v>44932</c:v>
                </c:pt>
                <c:pt idx="5398">
                  <c:v>44933</c:v>
                </c:pt>
                <c:pt idx="5399">
                  <c:v>44934</c:v>
                </c:pt>
                <c:pt idx="5400">
                  <c:v>44935</c:v>
                </c:pt>
                <c:pt idx="5401">
                  <c:v>44936</c:v>
                </c:pt>
                <c:pt idx="5402">
                  <c:v>44937</c:v>
                </c:pt>
                <c:pt idx="5403">
                  <c:v>44938</c:v>
                </c:pt>
                <c:pt idx="5404">
                  <c:v>44939</c:v>
                </c:pt>
                <c:pt idx="5405">
                  <c:v>44940</c:v>
                </c:pt>
                <c:pt idx="5406">
                  <c:v>44941</c:v>
                </c:pt>
                <c:pt idx="5407">
                  <c:v>44942</c:v>
                </c:pt>
                <c:pt idx="5408">
                  <c:v>44943</c:v>
                </c:pt>
                <c:pt idx="5409">
                  <c:v>44944</c:v>
                </c:pt>
                <c:pt idx="5410">
                  <c:v>44945</c:v>
                </c:pt>
                <c:pt idx="5411">
                  <c:v>44946</c:v>
                </c:pt>
                <c:pt idx="5412">
                  <c:v>44947</c:v>
                </c:pt>
                <c:pt idx="5413">
                  <c:v>44948</c:v>
                </c:pt>
                <c:pt idx="5414">
                  <c:v>44949</c:v>
                </c:pt>
                <c:pt idx="5415">
                  <c:v>44950</c:v>
                </c:pt>
                <c:pt idx="5416">
                  <c:v>44951</c:v>
                </c:pt>
                <c:pt idx="5417">
                  <c:v>44952</c:v>
                </c:pt>
                <c:pt idx="5418">
                  <c:v>44953</c:v>
                </c:pt>
                <c:pt idx="5419">
                  <c:v>44954</c:v>
                </c:pt>
                <c:pt idx="5420">
                  <c:v>44955</c:v>
                </c:pt>
                <c:pt idx="5421">
                  <c:v>44956</c:v>
                </c:pt>
                <c:pt idx="5422">
                  <c:v>44957</c:v>
                </c:pt>
                <c:pt idx="5423">
                  <c:v>44958</c:v>
                </c:pt>
                <c:pt idx="5424">
                  <c:v>44959</c:v>
                </c:pt>
                <c:pt idx="5425">
                  <c:v>44960</c:v>
                </c:pt>
                <c:pt idx="5426">
                  <c:v>44961</c:v>
                </c:pt>
                <c:pt idx="5427">
                  <c:v>44962</c:v>
                </c:pt>
                <c:pt idx="5428">
                  <c:v>44963</c:v>
                </c:pt>
                <c:pt idx="5429">
                  <c:v>44964</c:v>
                </c:pt>
                <c:pt idx="5430">
                  <c:v>44965</c:v>
                </c:pt>
                <c:pt idx="5431">
                  <c:v>44966</c:v>
                </c:pt>
                <c:pt idx="5432">
                  <c:v>44967</c:v>
                </c:pt>
                <c:pt idx="5433">
                  <c:v>44968</c:v>
                </c:pt>
                <c:pt idx="5434">
                  <c:v>44969</c:v>
                </c:pt>
                <c:pt idx="5435">
                  <c:v>44970</c:v>
                </c:pt>
                <c:pt idx="5436">
                  <c:v>44971</c:v>
                </c:pt>
                <c:pt idx="5437">
                  <c:v>44972</c:v>
                </c:pt>
                <c:pt idx="5438">
                  <c:v>44973</c:v>
                </c:pt>
                <c:pt idx="5439">
                  <c:v>44974</c:v>
                </c:pt>
                <c:pt idx="5440">
                  <c:v>44975</c:v>
                </c:pt>
                <c:pt idx="5441">
                  <c:v>44976</c:v>
                </c:pt>
                <c:pt idx="5442">
                  <c:v>44977</c:v>
                </c:pt>
                <c:pt idx="5443">
                  <c:v>44978</c:v>
                </c:pt>
                <c:pt idx="5444">
                  <c:v>44979</c:v>
                </c:pt>
                <c:pt idx="5445">
                  <c:v>44980</c:v>
                </c:pt>
              </c:numCache>
            </c:numRef>
          </c:cat>
          <c:val>
            <c:numRef>
              <c:f>data_preprocessing_allday!$T$2:$T$5447</c:f>
              <c:numCache>
                <c:formatCode>0.00%</c:formatCode>
                <c:ptCount val="5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-9.9635546231560124E-3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-9.4160083028926866E-3</c:v>
                </c:pt>
                <c:pt idx="13">
                  <c:v>-1.0648050191007896E-2</c:v>
                </c:pt>
                <c:pt idx="14">
                  <c:v>-1.9205400521698723E-2</c:v>
                </c:pt>
                <c:pt idx="15">
                  <c:v>-1.9205400521698723E-2</c:v>
                </c:pt>
                <c:pt idx="16">
                  <c:v>-1.9205400521698723E-2</c:v>
                </c:pt>
                <c:pt idx="17">
                  <c:v>-1.7323697478987099E-2</c:v>
                </c:pt>
                <c:pt idx="18">
                  <c:v>-1.7795669104363809E-2</c:v>
                </c:pt>
                <c:pt idx="19">
                  <c:v>-1.11905103725638E-2</c:v>
                </c:pt>
                <c:pt idx="20">
                  <c:v>-3.2944040741791358E-3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-4.8624192589054038E-3</c:v>
                </c:pt>
                <c:pt idx="26">
                  <c:v>-3.7697990781204727E-3</c:v>
                </c:pt>
                <c:pt idx="27">
                  <c:v>-5.0255940455017356E-3</c:v>
                </c:pt>
                <c:pt idx="28">
                  <c:v>-3.0296459664150843E-3</c:v>
                </c:pt>
                <c:pt idx="29">
                  <c:v>-3.0296459664150843E-3</c:v>
                </c:pt>
                <c:pt idx="30">
                  <c:v>-3.0296459664150843E-3</c:v>
                </c:pt>
                <c:pt idx="31">
                  <c:v>0</c:v>
                </c:pt>
                <c:pt idx="32">
                  <c:v>-6.2970874507412011E-3</c:v>
                </c:pt>
                <c:pt idx="33">
                  <c:v>0</c:v>
                </c:pt>
                <c:pt idx="34">
                  <c:v>-2.483257629865232E-3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-8.8717684548746956E-3</c:v>
                </c:pt>
                <c:pt idx="41">
                  <c:v>-5.8419591151278594E-3</c:v>
                </c:pt>
                <c:pt idx="42">
                  <c:v>-8.2648274425085599E-3</c:v>
                </c:pt>
                <c:pt idx="43">
                  <c:v>-8.2648274425085599E-3</c:v>
                </c:pt>
                <c:pt idx="44">
                  <c:v>-8.2648274425085599E-3</c:v>
                </c:pt>
                <c:pt idx="45">
                  <c:v>-2.8980679779286866E-3</c:v>
                </c:pt>
                <c:pt idx="46">
                  <c:v>-4.4943750756820666E-3</c:v>
                </c:pt>
                <c:pt idx="47">
                  <c:v>-2.5681885823345407E-3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-5.0601673011724246E-3</c:v>
                </c:pt>
                <c:pt idx="54">
                  <c:v>-9.6821580259202067E-3</c:v>
                </c:pt>
                <c:pt idx="55">
                  <c:v>-1.116429882119796E-2</c:v>
                </c:pt>
                <c:pt idx="56">
                  <c:v>-1.8894310377278623E-2</c:v>
                </c:pt>
                <c:pt idx="57">
                  <c:v>-1.8894310377278623E-2</c:v>
                </c:pt>
                <c:pt idx="58">
                  <c:v>-1.8894310377278623E-2</c:v>
                </c:pt>
                <c:pt idx="59">
                  <c:v>-1.8894310377278623E-2</c:v>
                </c:pt>
                <c:pt idx="60">
                  <c:v>-1.6538646871176677E-2</c:v>
                </c:pt>
                <c:pt idx="61">
                  <c:v>-1.8472915446621774E-2</c:v>
                </c:pt>
                <c:pt idx="62">
                  <c:v>-1.5925614915630382E-2</c:v>
                </c:pt>
                <c:pt idx="63">
                  <c:v>-1.5176263058898853E-2</c:v>
                </c:pt>
                <c:pt idx="64">
                  <c:v>-1.5176263058898853E-2</c:v>
                </c:pt>
                <c:pt idx="65">
                  <c:v>-1.5176263058898853E-2</c:v>
                </c:pt>
                <c:pt idx="66">
                  <c:v>-1.8222130226639988E-2</c:v>
                </c:pt>
                <c:pt idx="67">
                  <c:v>-1.8919954642325987E-2</c:v>
                </c:pt>
                <c:pt idx="68">
                  <c:v>-2.6294806139284366E-2</c:v>
                </c:pt>
                <c:pt idx="69">
                  <c:v>-1.5181066476704586E-2</c:v>
                </c:pt>
                <c:pt idx="70">
                  <c:v>-2.8592162064786764E-2</c:v>
                </c:pt>
                <c:pt idx="71">
                  <c:v>-2.8592162064786764E-2</c:v>
                </c:pt>
                <c:pt idx="72">
                  <c:v>-2.8592162064786764E-2</c:v>
                </c:pt>
                <c:pt idx="73">
                  <c:v>-3.411784072558588E-2</c:v>
                </c:pt>
                <c:pt idx="74">
                  <c:v>-4.1837430934534292E-2</c:v>
                </c:pt>
                <c:pt idx="75">
                  <c:v>-4.8258599810587666E-2</c:v>
                </c:pt>
                <c:pt idx="76">
                  <c:v>-5.0280852579375312E-2</c:v>
                </c:pt>
                <c:pt idx="77">
                  <c:v>-4.7318977051126976E-2</c:v>
                </c:pt>
                <c:pt idx="78">
                  <c:v>-4.7318977051126976E-2</c:v>
                </c:pt>
                <c:pt idx="79">
                  <c:v>-4.7318977051126976E-2</c:v>
                </c:pt>
                <c:pt idx="80">
                  <c:v>-4.3105928822754547E-2</c:v>
                </c:pt>
                <c:pt idx="81">
                  <c:v>-4.1906248583829742E-2</c:v>
                </c:pt>
                <c:pt idx="82">
                  <c:v>-4.4413270904965052E-2</c:v>
                </c:pt>
                <c:pt idx="83">
                  <c:v>-5.3971974956036672E-2</c:v>
                </c:pt>
                <c:pt idx="84">
                  <c:v>-5.6874110219126806E-2</c:v>
                </c:pt>
                <c:pt idx="85">
                  <c:v>-5.6874110219126806E-2</c:v>
                </c:pt>
                <c:pt idx="86">
                  <c:v>-5.6874110219126806E-2</c:v>
                </c:pt>
                <c:pt idx="87">
                  <c:v>-5.5448538867514996E-2</c:v>
                </c:pt>
                <c:pt idx="88">
                  <c:v>-6.031737148175087E-2</c:v>
                </c:pt>
                <c:pt idx="89">
                  <c:v>-5.4023358655503895E-2</c:v>
                </c:pt>
                <c:pt idx="90">
                  <c:v>-6.7720666174549415E-2</c:v>
                </c:pt>
                <c:pt idx="91">
                  <c:v>-6.5802307008350436E-2</c:v>
                </c:pt>
                <c:pt idx="92">
                  <c:v>-6.5802307008350436E-2</c:v>
                </c:pt>
                <c:pt idx="93">
                  <c:v>-6.5802307008350436E-2</c:v>
                </c:pt>
                <c:pt idx="94">
                  <c:v>-6.3452897568864852E-2</c:v>
                </c:pt>
                <c:pt idx="95">
                  <c:v>-6.9069987424249191E-2</c:v>
                </c:pt>
                <c:pt idx="96">
                  <c:v>-7.8288151831409358E-2</c:v>
                </c:pt>
                <c:pt idx="97">
                  <c:v>-8.0468284432320791E-2</c:v>
                </c:pt>
                <c:pt idx="98">
                  <c:v>-8.0468284432320791E-2</c:v>
                </c:pt>
                <c:pt idx="99">
                  <c:v>-8.0468284432320791E-2</c:v>
                </c:pt>
                <c:pt idx="100">
                  <c:v>-8.0468284432320791E-2</c:v>
                </c:pt>
                <c:pt idx="101">
                  <c:v>-7.6995174215127693E-2</c:v>
                </c:pt>
                <c:pt idx="102">
                  <c:v>-7.7160796186686809E-2</c:v>
                </c:pt>
                <c:pt idx="103">
                  <c:v>-7.6991127530926629E-2</c:v>
                </c:pt>
                <c:pt idx="104">
                  <c:v>-7.850714462492836E-2</c:v>
                </c:pt>
                <c:pt idx="105">
                  <c:v>-8.4635438709920185E-2</c:v>
                </c:pt>
                <c:pt idx="106">
                  <c:v>-8.4635438709920185E-2</c:v>
                </c:pt>
                <c:pt idx="107">
                  <c:v>-8.4635438709920185E-2</c:v>
                </c:pt>
                <c:pt idx="108">
                  <c:v>-8.6284599323054434E-2</c:v>
                </c:pt>
                <c:pt idx="109">
                  <c:v>-9.0542340909936847E-2</c:v>
                </c:pt>
                <c:pt idx="110">
                  <c:v>-8.807746000779626E-2</c:v>
                </c:pt>
                <c:pt idx="111">
                  <c:v>-8.2390307920231165E-2</c:v>
                </c:pt>
                <c:pt idx="112">
                  <c:v>-8.4068894247914527E-2</c:v>
                </c:pt>
                <c:pt idx="113">
                  <c:v>-8.4068894247914527E-2</c:v>
                </c:pt>
                <c:pt idx="114">
                  <c:v>-8.4068894247914527E-2</c:v>
                </c:pt>
                <c:pt idx="115">
                  <c:v>-7.9736814037863923E-2</c:v>
                </c:pt>
                <c:pt idx="116">
                  <c:v>-8.1223777880224057E-2</c:v>
                </c:pt>
                <c:pt idx="117">
                  <c:v>-7.3334335321229127E-2</c:v>
                </c:pt>
                <c:pt idx="118">
                  <c:v>-8.2498234163655759E-2</c:v>
                </c:pt>
                <c:pt idx="119">
                  <c:v>-8.448567210161062E-2</c:v>
                </c:pt>
                <c:pt idx="120">
                  <c:v>-8.448567210161062E-2</c:v>
                </c:pt>
                <c:pt idx="121">
                  <c:v>-8.448567210161062E-2</c:v>
                </c:pt>
                <c:pt idx="122">
                  <c:v>-8.9387423549601386E-2</c:v>
                </c:pt>
                <c:pt idx="123">
                  <c:v>-8.368595237446419E-2</c:v>
                </c:pt>
                <c:pt idx="124">
                  <c:v>-8.0054775085080743E-2</c:v>
                </c:pt>
                <c:pt idx="125">
                  <c:v>-7.9556511437816169E-2</c:v>
                </c:pt>
                <c:pt idx="126">
                  <c:v>-8.645286414001685E-2</c:v>
                </c:pt>
                <c:pt idx="127">
                  <c:v>-8.645286414001685E-2</c:v>
                </c:pt>
                <c:pt idx="128">
                  <c:v>-8.645286414001685E-2</c:v>
                </c:pt>
                <c:pt idx="129">
                  <c:v>-9.3076062776062507E-2</c:v>
                </c:pt>
                <c:pt idx="130">
                  <c:v>-8.4862424494383748E-2</c:v>
                </c:pt>
                <c:pt idx="131">
                  <c:v>-7.9035787246617417E-2</c:v>
                </c:pt>
                <c:pt idx="132">
                  <c:v>-8.7671441508045067E-2</c:v>
                </c:pt>
                <c:pt idx="133">
                  <c:v>-8.2073370804956691E-2</c:v>
                </c:pt>
                <c:pt idx="134">
                  <c:v>-8.2073370804956691E-2</c:v>
                </c:pt>
                <c:pt idx="135">
                  <c:v>-8.2073370804956691E-2</c:v>
                </c:pt>
                <c:pt idx="136">
                  <c:v>-8.2186036933743156E-2</c:v>
                </c:pt>
                <c:pt idx="137">
                  <c:v>-8.4898581923854244E-2</c:v>
                </c:pt>
                <c:pt idx="138">
                  <c:v>-8.8184210349141701E-2</c:v>
                </c:pt>
                <c:pt idx="139">
                  <c:v>-8.6842472269456072E-2</c:v>
                </c:pt>
                <c:pt idx="140">
                  <c:v>-8.7986167602412624E-2</c:v>
                </c:pt>
                <c:pt idx="141">
                  <c:v>-8.7986167602412624E-2</c:v>
                </c:pt>
                <c:pt idx="142">
                  <c:v>-8.7986167602412624E-2</c:v>
                </c:pt>
                <c:pt idx="143">
                  <c:v>-9.2368370088270924E-2</c:v>
                </c:pt>
                <c:pt idx="144">
                  <c:v>-9.9432647450958811E-2</c:v>
                </c:pt>
                <c:pt idx="145">
                  <c:v>-9.5689300069734307E-2</c:v>
                </c:pt>
                <c:pt idx="146">
                  <c:v>-9.0110792275752694E-2</c:v>
                </c:pt>
                <c:pt idx="147">
                  <c:v>-8.8642167641176828E-2</c:v>
                </c:pt>
                <c:pt idx="148">
                  <c:v>-8.8642167641176828E-2</c:v>
                </c:pt>
                <c:pt idx="149">
                  <c:v>-8.8642167641176828E-2</c:v>
                </c:pt>
                <c:pt idx="150">
                  <c:v>-9.6718812674036148E-2</c:v>
                </c:pt>
                <c:pt idx="151">
                  <c:v>-9.4565397513306948E-2</c:v>
                </c:pt>
                <c:pt idx="152">
                  <c:v>-9.0267425779643418E-2</c:v>
                </c:pt>
                <c:pt idx="153">
                  <c:v>-8.3163022331394942E-2</c:v>
                </c:pt>
                <c:pt idx="154">
                  <c:v>-8.5831828986965508E-2</c:v>
                </c:pt>
                <c:pt idx="155">
                  <c:v>-8.5831828986965508E-2</c:v>
                </c:pt>
                <c:pt idx="156">
                  <c:v>-8.5831828986965508E-2</c:v>
                </c:pt>
                <c:pt idx="157">
                  <c:v>-8.5831828986965508E-2</c:v>
                </c:pt>
                <c:pt idx="158">
                  <c:v>-9.2074264225121549E-2</c:v>
                </c:pt>
                <c:pt idx="159">
                  <c:v>-9.9657432940125856E-2</c:v>
                </c:pt>
                <c:pt idx="160">
                  <c:v>-0.11261146605788597</c:v>
                </c:pt>
                <c:pt idx="161">
                  <c:v>-0.11569606586558323</c:v>
                </c:pt>
                <c:pt idx="162">
                  <c:v>-0.11569606586558323</c:v>
                </c:pt>
                <c:pt idx="163">
                  <c:v>-0.11569606586558323</c:v>
                </c:pt>
                <c:pt idx="164">
                  <c:v>-0.10774826446740637</c:v>
                </c:pt>
                <c:pt idx="165">
                  <c:v>-0.12155154089992282</c:v>
                </c:pt>
                <c:pt idx="166">
                  <c:v>-0.11393371856250223</c:v>
                </c:pt>
                <c:pt idx="167">
                  <c:v>-0.11474732218480399</c:v>
                </c:pt>
                <c:pt idx="168">
                  <c:v>-0.10992845458092404</c:v>
                </c:pt>
                <c:pt idx="169">
                  <c:v>-0.10992845458092404</c:v>
                </c:pt>
                <c:pt idx="170">
                  <c:v>-0.10992845458092404</c:v>
                </c:pt>
                <c:pt idx="171">
                  <c:v>-0.13371308044189689</c:v>
                </c:pt>
                <c:pt idx="172">
                  <c:v>-0.13344503223519499</c:v>
                </c:pt>
                <c:pt idx="173">
                  <c:v>-0.15498882650334111</c:v>
                </c:pt>
                <c:pt idx="174">
                  <c:v>-0.1359337484530766</c:v>
                </c:pt>
                <c:pt idx="175">
                  <c:v>-0.10549010223990063</c:v>
                </c:pt>
                <c:pt idx="176">
                  <c:v>-0.10549010223990063</c:v>
                </c:pt>
                <c:pt idx="177">
                  <c:v>-0.10549010223990063</c:v>
                </c:pt>
                <c:pt idx="178">
                  <c:v>-0.12251742404885302</c:v>
                </c:pt>
                <c:pt idx="179">
                  <c:v>-0.13438330713567548</c:v>
                </c:pt>
                <c:pt idx="180">
                  <c:v>-0.13420498500769151</c:v>
                </c:pt>
                <c:pt idx="181">
                  <c:v>-0.12255262777473852</c:v>
                </c:pt>
                <c:pt idx="182">
                  <c:v>-0.12706314709146505</c:v>
                </c:pt>
                <c:pt idx="183">
                  <c:v>-0.12706314709146505</c:v>
                </c:pt>
                <c:pt idx="184">
                  <c:v>-0.12706314709146505</c:v>
                </c:pt>
                <c:pt idx="185">
                  <c:v>-0.17764563055588745</c:v>
                </c:pt>
                <c:pt idx="186">
                  <c:v>-0.15845457301248822</c:v>
                </c:pt>
                <c:pt idx="187">
                  <c:v>-0.15877532691567509</c:v>
                </c:pt>
                <c:pt idx="188">
                  <c:v>-0.17864663350649768</c:v>
                </c:pt>
                <c:pt idx="189">
                  <c:v>-0.18509593493083987</c:v>
                </c:pt>
                <c:pt idx="190">
                  <c:v>-0.18509593493083987</c:v>
                </c:pt>
                <c:pt idx="191">
                  <c:v>-0.18509593493083987</c:v>
                </c:pt>
                <c:pt idx="192">
                  <c:v>-0.21007067414790737</c:v>
                </c:pt>
                <c:pt idx="193">
                  <c:v>-0.23774086774556635</c:v>
                </c:pt>
                <c:pt idx="194">
                  <c:v>-0.25369613815350933</c:v>
                </c:pt>
                <c:pt idx="195">
                  <c:v>-0.28083494617911064</c:v>
                </c:pt>
                <c:pt idx="196">
                  <c:v>-0.30982092962474816</c:v>
                </c:pt>
                <c:pt idx="197">
                  <c:v>-0.30982092962474816</c:v>
                </c:pt>
                <c:pt idx="198">
                  <c:v>-0.30982092962474816</c:v>
                </c:pt>
                <c:pt idx="199">
                  <c:v>-0.24773594357319673</c:v>
                </c:pt>
                <c:pt idx="200">
                  <c:v>-0.24432029170363556</c:v>
                </c:pt>
                <c:pt idx="201">
                  <c:v>-0.28271467924302141</c:v>
                </c:pt>
                <c:pt idx="202">
                  <c:v>-0.27059224417956285</c:v>
                </c:pt>
                <c:pt idx="203">
                  <c:v>-0.27649773258911281</c:v>
                </c:pt>
                <c:pt idx="204">
                  <c:v>-0.27649773258911281</c:v>
                </c:pt>
                <c:pt idx="205">
                  <c:v>-0.27649773258911281</c:v>
                </c:pt>
                <c:pt idx="206">
                  <c:v>-0.24630122897458717</c:v>
                </c:pt>
                <c:pt idx="207">
                  <c:v>-0.26296165701410812</c:v>
                </c:pt>
                <c:pt idx="208">
                  <c:v>-0.29178780807564786</c:v>
                </c:pt>
                <c:pt idx="209">
                  <c:v>-0.29414936764174737</c:v>
                </c:pt>
                <c:pt idx="210">
                  <c:v>-0.31499840669245394</c:v>
                </c:pt>
                <c:pt idx="211">
                  <c:v>-0.31499840669245394</c:v>
                </c:pt>
                <c:pt idx="212">
                  <c:v>-0.31499840669245394</c:v>
                </c:pt>
                <c:pt idx="213">
                  <c:v>-0.3374431799340778</c:v>
                </c:pt>
                <c:pt idx="214">
                  <c:v>-0.29406813853539215</c:v>
                </c:pt>
                <c:pt idx="215">
                  <c:v>-0.2817708017082925</c:v>
                </c:pt>
                <c:pt idx="216">
                  <c:v>-0.26174339049557982</c:v>
                </c:pt>
                <c:pt idx="217">
                  <c:v>-0.25626150654926183</c:v>
                </c:pt>
                <c:pt idx="218">
                  <c:v>-0.25626150654926183</c:v>
                </c:pt>
                <c:pt idx="219">
                  <c:v>-0.25626150654926183</c:v>
                </c:pt>
                <c:pt idx="220">
                  <c:v>-0.26351040332782338</c:v>
                </c:pt>
                <c:pt idx="221">
                  <c:v>-0.23490436338641363</c:v>
                </c:pt>
                <c:pt idx="222">
                  <c:v>-0.2544417819370105</c:v>
                </c:pt>
                <c:pt idx="223">
                  <c:v>-0.2849588722466514</c:v>
                </c:pt>
                <c:pt idx="224">
                  <c:v>-0.26223537155264498</c:v>
                </c:pt>
                <c:pt idx="225">
                  <c:v>-0.26223537155264498</c:v>
                </c:pt>
                <c:pt idx="226">
                  <c:v>-0.26223537155264498</c:v>
                </c:pt>
                <c:pt idx="227">
                  <c:v>-0.26870684825267033</c:v>
                </c:pt>
                <c:pt idx="228">
                  <c:v>-0.27784455933215635</c:v>
                </c:pt>
                <c:pt idx="229">
                  <c:v>-0.30403976305558589</c:v>
                </c:pt>
                <c:pt idx="230">
                  <c:v>-0.27375816682461263</c:v>
                </c:pt>
                <c:pt idx="231">
                  <c:v>-0.29549145182207792</c:v>
                </c:pt>
                <c:pt idx="232">
                  <c:v>-0.29549145182207792</c:v>
                </c:pt>
                <c:pt idx="233">
                  <c:v>-0.29549145182207792</c:v>
                </c:pt>
                <c:pt idx="234">
                  <c:v>-0.29947286824271191</c:v>
                </c:pt>
                <c:pt idx="235">
                  <c:v>-0.30379929228187008</c:v>
                </c:pt>
                <c:pt idx="236">
                  <c:v>-0.3253440350327752</c:v>
                </c:pt>
                <c:pt idx="237">
                  <c:v>-0.35205418466550698</c:v>
                </c:pt>
                <c:pt idx="238">
                  <c:v>-0.33104333157811816</c:v>
                </c:pt>
                <c:pt idx="239">
                  <c:v>-0.33104333157811816</c:v>
                </c:pt>
                <c:pt idx="240">
                  <c:v>-0.33104333157811816</c:v>
                </c:pt>
                <c:pt idx="241">
                  <c:v>-0.30179376299194915</c:v>
                </c:pt>
                <c:pt idx="242">
                  <c:v>-0.2942656814736333</c:v>
                </c:pt>
                <c:pt idx="243">
                  <c:v>-0.28486936027059295</c:v>
                </c:pt>
                <c:pt idx="244">
                  <c:v>-0.28486936027059295</c:v>
                </c:pt>
                <c:pt idx="245">
                  <c:v>-0.28401959735460502</c:v>
                </c:pt>
                <c:pt idx="246">
                  <c:v>-0.28401959735460502</c:v>
                </c:pt>
                <c:pt idx="247">
                  <c:v>-0.28401959735460502</c:v>
                </c:pt>
                <c:pt idx="248">
                  <c:v>-0.31631454607657339</c:v>
                </c:pt>
                <c:pt idx="249">
                  <c:v>-0.2962142097681042</c:v>
                </c:pt>
                <c:pt idx="250">
                  <c:v>-0.29146219566206399</c:v>
                </c:pt>
                <c:pt idx="251">
                  <c:v>-0.29821859640807491</c:v>
                </c:pt>
                <c:pt idx="252">
                  <c:v>-0.29272032048211172</c:v>
                </c:pt>
                <c:pt idx="253">
                  <c:v>-0.29272032048211172</c:v>
                </c:pt>
                <c:pt idx="254">
                  <c:v>-0.29272032048211172</c:v>
                </c:pt>
                <c:pt idx="255">
                  <c:v>-0.27599058259229359</c:v>
                </c:pt>
                <c:pt idx="256">
                  <c:v>-0.27846339346107929</c:v>
                </c:pt>
                <c:pt idx="257">
                  <c:v>-0.26710179846402238</c:v>
                </c:pt>
                <c:pt idx="258">
                  <c:v>-0.27005110966295542</c:v>
                </c:pt>
                <c:pt idx="259">
                  <c:v>-0.26729073138027259</c:v>
                </c:pt>
                <c:pt idx="260">
                  <c:v>-0.26729073138027259</c:v>
                </c:pt>
                <c:pt idx="261">
                  <c:v>-0.26729073138027259</c:v>
                </c:pt>
                <c:pt idx="262">
                  <c:v>-0.26897688403247566</c:v>
                </c:pt>
                <c:pt idx="263">
                  <c:v>-0.24289299199351733</c:v>
                </c:pt>
                <c:pt idx="264">
                  <c:v>-0.24362148260960148</c:v>
                </c:pt>
                <c:pt idx="265">
                  <c:v>-0.25793014688641869</c:v>
                </c:pt>
                <c:pt idx="266">
                  <c:v>-0.25832351794703456</c:v>
                </c:pt>
                <c:pt idx="267">
                  <c:v>-0.25832351794703456</c:v>
                </c:pt>
                <c:pt idx="268">
                  <c:v>-0.25832351794703456</c:v>
                </c:pt>
                <c:pt idx="269">
                  <c:v>-0.26347893713464676</c:v>
                </c:pt>
                <c:pt idx="270">
                  <c:v>-0.26656565799520338</c:v>
                </c:pt>
                <c:pt idx="271">
                  <c:v>-0.26188262836136578</c:v>
                </c:pt>
                <c:pt idx="272">
                  <c:v>-0.26188262836136578</c:v>
                </c:pt>
                <c:pt idx="273">
                  <c:v>-0.25958461332088656</c:v>
                </c:pt>
                <c:pt idx="274">
                  <c:v>-0.25958461332088656</c:v>
                </c:pt>
                <c:pt idx="275">
                  <c:v>-0.25958461332088656</c:v>
                </c:pt>
                <c:pt idx="276">
                  <c:v>-0.26000963554507928</c:v>
                </c:pt>
                <c:pt idx="277">
                  <c:v>-0.24657169071710416</c:v>
                </c:pt>
                <c:pt idx="278">
                  <c:v>-0.23928805429977595</c:v>
                </c:pt>
                <c:pt idx="279">
                  <c:v>-0.23928805429977595</c:v>
                </c:pt>
                <c:pt idx="280">
                  <c:v>-0.23119050651904227</c:v>
                </c:pt>
                <c:pt idx="281">
                  <c:v>-0.23119050651904227</c:v>
                </c:pt>
                <c:pt idx="282">
                  <c:v>-0.23119050651904227</c:v>
                </c:pt>
                <c:pt idx="283">
                  <c:v>-0.22837874631636812</c:v>
                </c:pt>
                <c:pt idx="284">
                  <c:v>-0.22421379112315809</c:v>
                </c:pt>
                <c:pt idx="285">
                  <c:v>-0.23988283238928343</c:v>
                </c:pt>
                <c:pt idx="286">
                  <c:v>-0.24191954170336982</c:v>
                </c:pt>
                <c:pt idx="287">
                  <c:v>-0.25470747944397498</c:v>
                </c:pt>
                <c:pt idx="288">
                  <c:v>-0.25470747944397498</c:v>
                </c:pt>
                <c:pt idx="289">
                  <c:v>-0.25470747944397498</c:v>
                </c:pt>
                <c:pt idx="290">
                  <c:v>-0.26344756912298872</c:v>
                </c:pt>
                <c:pt idx="291">
                  <c:v>-0.26739132440345958</c:v>
                </c:pt>
                <c:pt idx="292">
                  <c:v>-0.2825746629932836</c:v>
                </c:pt>
                <c:pt idx="293">
                  <c:v>-0.28042033174866243</c:v>
                </c:pt>
                <c:pt idx="294">
                  <c:v>-0.27545618126863891</c:v>
                </c:pt>
                <c:pt idx="295">
                  <c:v>-0.27545618126863891</c:v>
                </c:pt>
                <c:pt idx="296">
                  <c:v>-0.27545618126863891</c:v>
                </c:pt>
                <c:pt idx="297">
                  <c:v>-0.27545618126863891</c:v>
                </c:pt>
                <c:pt idx="298">
                  <c:v>-0.30611294042654125</c:v>
                </c:pt>
                <c:pt idx="299">
                  <c:v>-0.289109778739293</c:v>
                </c:pt>
                <c:pt idx="300">
                  <c:v>-0.30025972342409246</c:v>
                </c:pt>
                <c:pt idx="301">
                  <c:v>-0.29878529597468717</c:v>
                </c:pt>
                <c:pt idx="302">
                  <c:v>-0.29878529597468717</c:v>
                </c:pt>
                <c:pt idx="303">
                  <c:v>-0.29878529597468717</c:v>
                </c:pt>
                <c:pt idx="304">
                  <c:v>-0.2937759451447145</c:v>
                </c:pt>
                <c:pt idx="305">
                  <c:v>-0.28561644915533158</c:v>
                </c:pt>
                <c:pt idx="306">
                  <c:v>-0.27003691265804941</c:v>
                </c:pt>
                <c:pt idx="307">
                  <c:v>-0.29098842109474254</c:v>
                </c:pt>
                <c:pt idx="308">
                  <c:v>-0.29690555817739639</c:v>
                </c:pt>
                <c:pt idx="309">
                  <c:v>-0.29690555817739639</c:v>
                </c:pt>
                <c:pt idx="310">
                  <c:v>-0.29690555817739639</c:v>
                </c:pt>
                <c:pt idx="311">
                  <c:v>-0.29797376091743055</c:v>
                </c:pt>
                <c:pt idx="312">
                  <c:v>-0.29070198275138026</c:v>
                </c:pt>
                <c:pt idx="313">
                  <c:v>-0.29007723829363086</c:v>
                </c:pt>
                <c:pt idx="314">
                  <c:v>-0.28604087564703073</c:v>
                </c:pt>
                <c:pt idx="315">
                  <c:v>-0.27372851633966333</c:v>
                </c:pt>
                <c:pt idx="316">
                  <c:v>-0.27372851633966333</c:v>
                </c:pt>
                <c:pt idx="317">
                  <c:v>-0.27372851633966333</c:v>
                </c:pt>
                <c:pt idx="318">
                  <c:v>-0.27341400596957466</c:v>
                </c:pt>
                <c:pt idx="319">
                  <c:v>-0.29163980171126003</c:v>
                </c:pt>
                <c:pt idx="320">
                  <c:v>-0.28892064092059144</c:v>
                </c:pt>
                <c:pt idx="321">
                  <c:v>-0.2865342007902183</c:v>
                </c:pt>
                <c:pt idx="322">
                  <c:v>-0.29279736954899727</c:v>
                </c:pt>
                <c:pt idx="323">
                  <c:v>-0.29279736954899727</c:v>
                </c:pt>
                <c:pt idx="324">
                  <c:v>-0.29279736954899727</c:v>
                </c:pt>
                <c:pt idx="325">
                  <c:v>-0.29279736954899727</c:v>
                </c:pt>
                <c:pt idx="326">
                  <c:v>-0.31278088301620466</c:v>
                </c:pt>
                <c:pt idx="327">
                  <c:v>-0.31618595947752137</c:v>
                </c:pt>
                <c:pt idx="328">
                  <c:v>-0.31990955560938572</c:v>
                </c:pt>
                <c:pt idx="329">
                  <c:v>-0.32640586891867218</c:v>
                </c:pt>
                <c:pt idx="330">
                  <c:v>-0.32640586891867218</c:v>
                </c:pt>
                <c:pt idx="331">
                  <c:v>-0.32640586891867218</c:v>
                </c:pt>
                <c:pt idx="332">
                  <c:v>-0.33826433265364508</c:v>
                </c:pt>
                <c:pt idx="333">
                  <c:v>-0.32426199000548239</c:v>
                </c:pt>
                <c:pt idx="334">
                  <c:v>-0.33127957223075299</c:v>
                </c:pt>
                <c:pt idx="335">
                  <c:v>-0.33631828792680207</c:v>
                </c:pt>
                <c:pt idx="336">
                  <c:v>-0.3406943832986592</c:v>
                </c:pt>
                <c:pt idx="337">
                  <c:v>-0.3406943832986592</c:v>
                </c:pt>
                <c:pt idx="338">
                  <c:v>-0.3406943832986592</c:v>
                </c:pt>
                <c:pt idx="339">
                  <c:v>-0.36192140709149023</c:v>
                </c:pt>
                <c:pt idx="340">
                  <c:v>-0.36381425611192553</c:v>
                </c:pt>
                <c:pt idx="341">
                  <c:v>-0.3496660882008511</c:v>
                </c:pt>
                <c:pt idx="342">
                  <c:v>-0.36449658692349829</c:v>
                </c:pt>
                <c:pt idx="343">
                  <c:v>-0.36459605009535778</c:v>
                </c:pt>
                <c:pt idx="344">
                  <c:v>-0.36459605009535778</c:v>
                </c:pt>
                <c:pt idx="345">
                  <c:v>-0.36459605009535778</c:v>
                </c:pt>
                <c:pt idx="346">
                  <c:v>-0.37214237997848565</c:v>
                </c:pt>
                <c:pt idx="347">
                  <c:v>-0.34779385590246847</c:v>
                </c:pt>
                <c:pt idx="348">
                  <c:v>-0.34547722174202145</c:v>
                </c:pt>
                <c:pt idx="349">
                  <c:v>-0.3318705897813915</c:v>
                </c:pt>
                <c:pt idx="350">
                  <c:v>-0.32932880748398541</c:v>
                </c:pt>
                <c:pt idx="351">
                  <c:v>-0.32932880748398541</c:v>
                </c:pt>
                <c:pt idx="352">
                  <c:v>-0.32932880748398541</c:v>
                </c:pt>
                <c:pt idx="353">
                  <c:v>-0.32803449402346396</c:v>
                </c:pt>
                <c:pt idx="354">
                  <c:v>-0.31661135693448073</c:v>
                </c:pt>
                <c:pt idx="355">
                  <c:v>-0.3034771055304657</c:v>
                </c:pt>
                <c:pt idx="356">
                  <c:v>-0.30531919250042427</c:v>
                </c:pt>
                <c:pt idx="357">
                  <c:v>-0.31358659007065126</c:v>
                </c:pt>
                <c:pt idx="358">
                  <c:v>-0.31358659007065126</c:v>
                </c:pt>
                <c:pt idx="359">
                  <c:v>-0.31358659007065126</c:v>
                </c:pt>
                <c:pt idx="360">
                  <c:v>-0.28212477820815762</c:v>
                </c:pt>
                <c:pt idx="361">
                  <c:v>-0.2957253937873644</c:v>
                </c:pt>
                <c:pt idx="362">
                  <c:v>-0.29152631047675759</c:v>
                </c:pt>
                <c:pt idx="363">
                  <c:v>-0.28163088433032424</c:v>
                </c:pt>
                <c:pt idx="364">
                  <c:v>-0.2944194758783174</c:v>
                </c:pt>
                <c:pt idx="365">
                  <c:v>-0.2944194758783174</c:v>
                </c:pt>
                <c:pt idx="366">
                  <c:v>-0.2944194758783174</c:v>
                </c:pt>
                <c:pt idx="367">
                  <c:v>-0.30921291364224912</c:v>
                </c:pt>
                <c:pt idx="368">
                  <c:v>-0.29988775062310868</c:v>
                </c:pt>
                <c:pt idx="369">
                  <c:v>-0.29008904225616328</c:v>
                </c:pt>
                <c:pt idx="370">
                  <c:v>-0.27395006302898395</c:v>
                </c:pt>
                <c:pt idx="371">
                  <c:v>-0.27114598947681001</c:v>
                </c:pt>
                <c:pt idx="372">
                  <c:v>-0.27114598947681001</c:v>
                </c:pt>
                <c:pt idx="373">
                  <c:v>-0.27114598947681001</c:v>
                </c:pt>
                <c:pt idx="374">
                  <c:v>-0.27566054532998674</c:v>
                </c:pt>
                <c:pt idx="375">
                  <c:v>-0.28593730390601757</c:v>
                </c:pt>
                <c:pt idx="376">
                  <c:v>-0.28062978202606326</c:v>
                </c:pt>
                <c:pt idx="377">
                  <c:v>-0.26625038211451202</c:v>
                </c:pt>
                <c:pt idx="378">
                  <c:v>-0.26625038211451202</c:v>
                </c:pt>
                <c:pt idx="379">
                  <c:v>-0.26625038211451202</c:v>
                </c:pt>
                <c:pt idx="380">
                  <c:v>-0.26625038211451202</c:v>
                </c:pt>
                <c:pt idx="381">
                  <c:v>-0.257530989650816</c:v>
                </c:pt>
                <c:pt idx="382">
                  <c:v>-0.26358464692365635</c:v>
                </c:pt>
                <c:pt idx="383">
                  <c:v>-0.26032946652118294</c:v>
                </c:pt>
                <c:pt idx="384">
                  <c:v>-0.25454734920755262</c:v>
                </c:pt>
                <c:pt idx="385">
                  <c:v>-0.25733654308743847</c:v>
                </c:pt>
                <c:pt idx="386">
                  <c:v>-0.25733654308743847</c:v>
                </c:pt>
                <c:pt idx="387">
                  <c:v>-0.25733654308743847</c:v>
                </c:pt>
                <c:pt idx="388">
                  <c:v>-0.2738358880126035</c:v>
                </c:pt>
                <c:pt idx="389">
                  <c:v>-0.26605151841431562</c:v>
                </c:pt>
                <c:pt idx="390">
                  <c:v>-0.26842828482006975</c:v>
                </c:pt>
                <c:pt idx="391">
                  <c:v>-0.25982732843658707</c:v>
                </c:pt>
                <c:pt idx="392">
                  <c:v>-0.25047760642953099</c:v>
                </c:pt>
                <c:pt idx="393">
                  <c:v>-0.25047760642953099</c:v>
                </c:pt>
                <c:pt idx="394">
                  <c:v>-0.25047760642953099</c:v>
                </c:pt>
                <c:pt idx="395">
                  <c:v>-0.25796940856918793</c:v>
                </c:pt>
                <c:pt idx="396">
                  <c:v>-0.25920365357618169</c:v>
                </c:pt>
                <c:pt idx="397">
                  <c:v>-0.25009899383869272</c:v>
                </c:pt>
                <c:pt idx="398">
                  <c:v>-0.24509729793822654</c:v>
                </c:pt>
                <c:pt idx="399">
                  <c:v>-0.24371120186377815</c:v>
                </c:pt>
                <c:pt idx="400">
                  <c:v>-0.24371120186377815</c:v>
                </c:pt>
                <c:pt idx="401">
                  <c:v>-0.24371120186377815</c:v>
                </c:pt>
                <c:pt idx="402">
                  <c:v>-0.22256924302413728</c:v>
                </c:pt>
                <c:pt idx="403">
                  <c:v>-0.22539234260340668</c:v>
                </c:pt>
                <c:pt idx="404">
                  <c:v>-0.21479627109750654</c:v>
                </c:pt>
                <c:pt idx="405">
                  <c:v>-0.22351865626010081</c:v>
                </c:pt>
                <c:pt idx="406">
                  <c:v>-0.20779344764411911</c:v>
                </c:pt>
                <c:pt idx="407">
                  <c:v>-0.20779344764411911</c:v>
                </c:pt>
                <c:pt idx="408">
                  <c:v>-0.20779344764411911</c:v>
                </c:pt>
                <c:pt idx="409">
                  <c:v>-0.21882986299879004</c:v>
                </c:pt>
                <c:pt idx="410">
                  <c:v>-0.21474477619466936</c:v>
                </c:pt>
                <c:pt idx="411">
                  <c:v>-0.22944196563502173</c:v>
                </c:pt>
                <c:pt idx="412">
                  <c:v>-0.22476358091844795</c:v>
                </c:pt>
                <c:pt idx="413">
                  <c:v>-0.22742451366355576</c:v>
                </c:pt>
                <c:pt idx="414">
                  <c:v>-0.22742451366355576</c:v>
                </c:pt>
                <c:pt idx="415">
                  <c:v>-0.22742451366355576</c:v>
                </c:pt>
                <c:pt idx="416">
                  <c:v>-0.21230867303356715</c:v>
                </c:pt>
                <c:pt idx="417">
                  <c:v>-0.21009126258672084</c:v>
                </c:pt>
                <c:pt idx="418">
                  <c:v>-0.20774738490030953</c:v>
                </c:pt>
                <c:pt idx="419">
                  <c:v>-0.21496424084957455</c:v>
                </c:pt>
                <c:pt idx="420">
                  <c:v>-0.21440673997891357</c:v>
                </c:pt>
                <c:pt idx="421">
                  <c:v>-0.21440673997891357</c:v>
                </c:pt>
                <c:pt idx="422">
                  <c:v>-0.21440673997891357</c:v>
                </c:pt>
                <c:pt idx="423">
                  <c:v>-0.21440673997891357</c:v>
                </c:pt>
                <c:pt idx="424">
                  <c:v>-0.20486132942586199</c:v>
                </c:pt>
                <c:pt idx="425">
                  <c:v>-0.21457955845730015</c:v>
                </c:pt>
                <c:pt idx="426">
                  <c:v>-0.20824866119419283</c:v>
                </c:pt>
                <c:pt idx="427">
                  <c:v>-0.19552974541618318</c:v>
                </c:pt>
                <c:pt idx="428">
                  <c:v>-0.19552974541618318</c:v>
                </c:pt>
                <c:pt idx="429">
                  <c:v>-0.19552974541618318</c:v>
                </c:pt>
                <c:pt idx="430">
                  <c:v>-0.18844629601932794</c:v>
                </c:pt>
                <c:pt idx="431">
                  <c:v>-0.18581204319764077</c:v>
                </c:pt>
                <c:pt idx="432">
                  <c:v>-0.19437277989922841</c:v>
                </c:pt>
                <c:pt idx="433">
                  <c:v>-0.1928131099544137</c:v>
                </c:pt>
                <c:pt idx="434">
                  <c:v>-0.19719195098786901</c:v>
                </c:pt>
                <c:pt idx="435">
                  <c:v>-0.19719195098786901</c:v>
                </c:pt>
                <c:pt idx="436">
                  <c:v>-0.19719195098786901</c:v>
                </c:pt>
                <c:pt idx="437">
                  <c:v>-0.1987358974706277</c:v>
                </c:pt>
                <c:pt idx="438">
                  <c:v>-0.19241500186115734</c:v>
                </c:pt>
                <c:pt idx="439">
                  <c:v>-0.19399297942512217</c:v>
                </c:pt>
                <c:pt idx="440">
                  <c:v>-0.18665226826457337</c:v>
                </c:pt>
                <c:pt idx="441">
                  <c:v>-0.18573547562068571</c:v>
                </c:pt>
                <c:pt idx="442">
                  <c:v>-0.18573547562068571</c:v>
                </c:pt>
                <c:pt idx="443">
                  <c:v>-0.18573547562068571</c:v>
                </c:pt>
                <c:pt idx="444">
                  <c:v>-0.20002001637860922</c:v>
                </c:pt>
                <c:pt idx="445">
                  <c:v>-0.2057359491911831</c:v>
                </c:pt>
                <c:pt idx="446">
                  <c:v>-0.20703653241979192</c:v>
                </c:pt>
                <c:pt idx="447">
                  <c:v>-0.2078565452193839</c:v>
                </c:pt>
                <c:pt idx="448">
                  <c:v>-0.20408194929100321</c:v>
                </c:pt>
                <c:pt idx="449">
                  <c:v>-0.20408194929100321</c:v>
                </c:pt>
                <c:pt idx="450">
                  <c:v>-0.20408194929100321</c:v>
                </c:pt>
                <c:pt idx="451">
                  <c:v>-0.21789827664056105</c:v>
                </c:pt>
                <c:pt idx="452">
                  <c:v>-0.21511266796757222</c:v>
                </c:pt>
                <c:pt idx="453">
                  <c:v>-0.21370216849968937</c:v>
                </c:pt>
                <c:pt idx="454">
                  <c:v>-0.19980013660355156</c:v>
                </c:pt>
                <c:pt idx="455">
                  <c:v>-0.20038301757733101</c:v>
                </c:pt>
                <c:pt idx="456">
                  <c:v>-0.20038301757733101</c:v>
                </c:pt>
                <c:pt idx="457">
                  <c:v>-0.20038301757733101</c:v>
                </c:pt>
                <c:pt idx="458">
                  <c:v>-0.1971903961167536</c:v>
                </c:pt>
                <c:pt idx="459">
                  <c:v>-0.20100616326264087</c:v>
                </c:pt>
                <c:pt idx="460">
                  <c:v>-0.1945930735020005</c:v>
                </c:pt>
                <c:pt idx="461">
                  <c:v>-0.20848533874626818</c:v>
                </c:pt>
                <c:pt idx="462">
                  <c:v>-0.20848533874626818</c:v>
                </c:pt>
                <c:pt idx="463">
                  <c:v>-0.20848533874626818</c:v>
                </c:pt>
                <c:pt idx="464">
                  <c:v>-0.20848533874626818</c:v>
                </c:pt>
                <c:pt idx="465">
                  <c:v>-0.20915371215749345</c:v>
                </c:pt>
                <c:pt idx="466">
                  <c:v>-0.2176564342786006</c:v>
                </c:pt>
                <c:pt idx="467">
                  <c:v>-0.21721534523463082</c:v>
                </c:pt>
                <c:pt idx="468">
                  <c:v>-0.21398353342944154</c:v>
                </c:pt>
                <c:pt idx="469">
                  <c:v>-0.21686505449929006</c:v>
                </c:pt>
                <c:pt idx="470">
                  <c:v>-0.21686505449929006</c:v>
                </c:pt>
                <c:pt idx="471">
                  <c:v>-0.21686505449929006</c:v>
                </c:pt>
                <c:pt idx="472">
                  <c:v>-0.20907001423372495</c:v>
                </c:pt>
                <c:pt idx="473">
                  <c:v>-0.20621841725338241</c:v>
                </c:pt>
                <c:pt idx="474">
                  <c:v>-0.19131391927576724</c:v>
                </c:pt>
                <c:pt idx="475">
                  <c:v>-0.18629433311687837</c:v>
                </c:pt>
                <c:pt idx="476">
                  <c:v>-0.18629433311687837</c:v>
                </c:pt>
                <c:pt idx="477">
                  <c:v>-0.18629433311687837</c:v>
                </c:pt>
                <c:pt idx="478">
                  <c:v>-0.18629433311687837</c:v>
                </c:pt>
                <c:pt idx="479">
                  <c:v>-0.17640701498208211</c:v>
                </c:pt>
                <c:pt idx="480">
                  <c:v>-0.17193151142415908</c:v>
                </c:pt>
                <c:pt idx="481">
                  <c:v>-0.1748370255360977</c:v>
                </c:pt>
                <c:pt idx="482">
                  <c:v>-0.1634872621060367</c:v>
                </c:pt>
                <c:pt idx="483">
                  <c:v>-0.16131977029061328</c:v>
                </c:pt>
                <c:pt idx="484">
                  <c:v>-0.16131977029061328</c:v>
                </c:pt>
                <c:pt idx="485">
                  <c:v>-0.16131977029061328</c:v>
                </c:pt>
                <c:pt idx="486">
                  <c:v>-0.1609830647945768</c:v>
                </c:pt>
                <c:pt idx="487">
                  <c:v>-0.16332665810745484</c:v>
                </c:pt>
                <c:pt idx="488">
                  <c:v>-0.16652720928377129</c:v>
                </c:pt>
                <c:pt idx="489">
                  <c:v>-0.15618690957389814</c:v>
                </c:pt>
                <c:pt idx="490">
                  <c:v>-0.15177869372575925</c:v>
                </c:pt>
                <c:pt idx="491">
                  <c:v>-0.15177869372575925</c:v>
                </c:pt>
                <c:pt idx="492">
                  <c:v>-0.15177869372575925</c:v>
                </c:pt>
                <c:pt idx="493">
                  <c:v>-0.14035520692716885</c:v>
                </c:pt>
                <c:pt idx="494">
                  <c:v>-0.14259575160683269</c:v>
                </c:pt>
                <c:pt idx="495">
                  <c:v>-0.14436579424681506</c:v>
                </c:pt>
                <c:pt idx="496">
                  <c:v>-0.14767070017428263</c:v>
                </c:pt>
                <c:pt idx="497">
                  <c:v>-0.1458213315260527</c:v>
                </c:pt>
                <c:pt idx="498">
                  <c:v>-0.1458213315260527</c:v>
                </c:pt>
                <c:pt idx="499">
                  <c:v>-0.1458213315260527</c:v>
                </c:pt>
                <c:pt idx="500">
                  <c:v>-0.1470277558491585</c:v>
                </c:pt>
                <c:pt idx="501">
                  <c:v>-0.15038529469392747</c:v>
                </c:pt>
                <c:pt idx="502">
                  <c:v>-0.1447582734502092</c:v>
                </c:pt>
                <c:pt idx="503">
                  <c:v>-0.13785795699855152</c:v>
                </c:pt>
                <c:pt idx="504">
                  <c:v>-0.14193136219391855</c:v>
                </c:pt>
                <c:pt idx="505">
                  <c:v>-0.14193136219391855</c:v>
                </c:pt>
                <c:pt idx="506">
                  <c:v>-0.14193136219391855</c:v>
                </c:pt>
                <c:pt idx="507">
                  <c:v>-0.15686949998207855</c:v>
                </c:pt>
                <c:pt idx="508">
                  <c:v>-0.15212137359477851</c:v>
                </c:pt>
                <c:pt idx="509">
                  <c:v>-0.14574607448278409</c:v>
                </c:pt>
                <c:pt idx="510">
                  <c:v>-0.14019318338652031</c:v>
                </c:pt>
                <c:pt idx="511">
                  <c:v>-0.13183285476339113</c:v>
                </c:pt>
                <c:pt idx="512">
                  <c:v>-0.13183285476339113</c:v>
                </c:pt>
                <c:pt idx="513">
                  <c:v>-0.13183285476339113</c:v>
                </c:pt>
                <c:pt idx="514">
                  <c:v>-0.13041681999453714</c:v>
                </c:pt>
                <c:pt idx="515">
                  <c:v>-0.1275788398744393</c:v>
                </c:pt>
                <c:pt idx="516">
                  <c:v>-0.1288045189255197</c:v>
                </c:pt>
                <c:pt idx="517">
                  <c:v>-0.12733880972811973</c:v>
                </c:pt>
                <c:pt idx="518">
                  <c:v>-0.12757467313211868</c:v>
                </c:pt>
                <c:pt idx="519">
                  <c:v>-0.12757467313211868</c:v>
                </c:pt>
                <c:pt idx="520">
                  <c:v>-0.12757467313211868</c:v>
                </c:pt>
                <c:pt idx="521">
                  <c:v>-0.13211803058140437</c:v>
                </c:pt>
                <c:pt idx="522">
                  <c:v>-0.14370219153962405</c:v>
                </c:pt>
                <c:pt idx="523">
                  <c:v>-0.14147713207845602</c:v>
                </c:pt>
                <c:pt idx="524">
                  <c:v>-0.13790967881692151</c:v>
                </c:pt>
                <c:pt idx="525">
                  <c:v>-0.13129605369386377</c:v>
                </c:pt>
                <c:pt idx="526">
                  <c:v>-0.13129605369386377</c:v>
                </c:pt>
                <c:pt idx="527">
                  <c:v>-0.13129605369386377</c:v>
                </c:pt>
                <c:pt idx="528">
                  <c:v>-0.13129605369386377</c:v>
                </c:pt>
                <c:pt idx="529">
                  <c:v>-0.12349548879616323</c:v>
                </c:pt>
                <c:pt idx="530">
                  <c:v>-0.1176312961339433</c:v>
                </c:pt>
                <c:pt idx="531">
                  <c:v>-0.10986103628251209</c:v>
                </c:pt>
                <c:pt idx="532">
                  <c:v>-0.1105567093104981</c:v>
                </c:pt>
                <c:pt idx="533">
                  <c:v>-0.1105567093104981</c:v>
                </c:pt>
                <c:pt idx="534">
                  <c:v>-0.1105567093104981</c:v>
                </c:pt>
                <c:pt idx="535">
                  <c:v>-0.10987790278596044</c:v>
                </c:pt>
                <c:pt idx="536">
                  <c:v>-0.10831077743637785</c:v>
                </c:pt>
                <c:pt idx="537">
                  <c:v>-9.8279652211811896E-2</c:v>
                </c:pt>
                <c:pt idx="538">
                  <c:v>-9.8152074369031506E-2</c:v>
                </c:pt>
                <c:pt idx="539">
                  <c:v>-9.839283831504253E-2</c:v>
                </c:pt>
                <c:pt idx="540">
                  <c:v>-9.839283831504253E-2</c:v>
                </c:pt>
                <c:pt idx="541">
                  <c:v>-9.839283831504253E-2</c:v>
                </c:pt>
                <c:pt idx="542">
                  <c:v>-0.10325957465654367</c:v>
                </c:pt>
                <c:pt idx="543">
                  <c:v>-9.7186328398955024E-2</c:v>
                </c:pt>
                <c:pt idx="544">
                  <c:v>-0.10256771320232816</c:v>
                </c:pt>
                <c:pt idx="545">
                  <c:v>-0.10791315173640359</c:v>
                </c:pt>
                <c:pt idx="546">
                  <c:v>-0.1096325568193286</c:v>
                </c:pt>
                <c:pt idx="547">
                  <c:v>-0.1096325568193286</c:v>
                </c:pt>
                <c:pt idx="548">
                  <c:v>-0.1096325568193286</c:v>
                </c:pt>
                <c:pt idx="549">
                  <c:v>-0.10276460420980138</c:v>
                </c:pt>
                <c:pt idx="550">
                  <c:v>-0.10253981552010027</c:v>
                </c:pt>
                <c:pt idx="551">
                  <c:v>-0.1025483636657859</c:v>
                </c:pt>
                <c:pt idx="552">
                  <c:v>-0.11572456392344099</c:v>
                </c:pt>
                <c:pt idx="553">
                  <c:v>-0.12067727144961471</c:v>
                </c:pt>
                <c:pt idx="554">
                  <c:v>-0.12067727144961471</c:v>
                </c:pt>
                <c:pt idx="555">
                  <c:v>-0.12067727144961471</c:v>
                </c:pt>
                <c:pt idx="556">
                  <c:v>-0.11199935579540499</c:v>
                </c:pt>
                <c:pt idx="557">
                  <c:v>-0.10345082704258901</c:v>
                </c:pt>
                <c:pt idx="558">
                  <c:v>-0.10029083433677732</c:v>
                </c:pt>
                <c:pt idx="559">
                  <c:v>-9.3520182676626096E-2</c:v>
                </c:pt>
                <c:pt idx="560">
                  <c:v>-9.5385806878795387E-2</c:v>
                </c:pt>
                <c:pt idx="561">
                  <c:v>-9.5385806878795387E-2</c:v>
                </c:pt>
                <c:pt idx="562">
                  <c:v>-9.5385806878795387E-2</c:v>
                </c:pt>
                <c:pt idx="563">
                  <c:v>-9.4683201436974174E-2</c:v>
                </c:pt>
                <c:pt idx="564">
                  <c:v>-9.3387167165411178E-2</c:v>
                </c:pt>
                <c:pt idx="565">
                  <c:v>-8.308811927260884E-2</c:v>
                </c:pt>
                <c:pt idx="566">
                  <c:v>-8.1567307468876193E-2</c:v>
                </c:pt>
                <c:pt idx="567">
                  <c:v>-8.6669015700185925E-2</c:v>
                </c:pt>
                <c:pt idx="568">
                  <c:v>-8.6669015700185925E-2</c:v>
                </c:pt>
                <c:pt idx="569">
                  <c:v>-8.6669015700185925E-2</c:v>
                </c:pt>
                <c:pt idx="570">
                  <c:v>-7.9935313157277976E-2</c:v>
                </c:pt>
                <c:pt idx="571">
                  <c:v>-8.2562157494968202E-2</c:v>
                </c:pt>
                <c:pt idx="572">
                  <c:v>-8.5284861270453205E-2</c:v>
                </c:pt>
                <c:pt idx="573">
                  <c:v>-8.0229310833862311E-2</c:v>
                </c:pt>
                <c:pt idx="574">
                  <c:v>-9.0175351086409061E-2</c:v>
                </c:pt>
                <c:pt idx="575">
                  <c:v>-9.0175351086409061E-2</c:v>
                </c:pt>
                <c:pt idx="576">
                  <c:v>-9.0175351086409061E-2</c:v>
                </c:pt>
                <c:pt idx="577">
                  <c:v>-9.7169249993258267E-2</c:v>
                </c:pt>
                <c:pt idx="578">
                  <c:v>-9.8371515046157154E-2</c:v>
                </c:pt>
                <c:pt idx="579">
                  <c:v>-0.11352856377706622</c:v>
                </c:pt>
                <c:pt idx="580">
                  <c:v>-9.8369005238253648E-2</c:v>
                </c:pt>
                <c:pt idx="581">
                  <c:v>-0.11569179974701249</c:v>
                </c:pt>
                <c:pt idx="582">
                  <c:v>-0.11569179974701249</c:v>
                </c:pt>
                <c:pt idx="583">
                  <c:v>-0.11569179974701249</c:v>
                </c:pt>
                <c:pt idx="584">
                  <c:v>-0.11036594329255101</c:v>
                </c:pt>
                <c:pt idx="585">
                  <c:v>-0.1115090217109983</c:v>
                </c:pt>
                <c:pt idx="586">
                  <c:v>-0.10503245006303985</c:v>
                </c:pt>
                <c:pt idx="587">
                  <c:v>-9.5764885611544504E-2</c:v>
                </c:pt>
                <c:pt idx="588">
                  <c:v>-9.4399177959280767E-2</c:v>
                </c:pt>
                <c:pt idx="589">
                  <c:v>-9.4399177959280767E-2</c:v>
                </c:pt>
                <c:pt idx="590">
                  <c:v>-9.4399177959280767E-2</c:v>
                </c:pt>
                <c:pt idx="591">
                  <c:v>-7.9170543489296752E-2</c:v>
                </c:pt>
                <c:pt idx="592">
                  <c:v>-8.0628781609186628E-2</c:v>
                </c:pt>
                <c:pt idx="593">
                  <c:v>-7.8270112844327167E-2</c:v>
                </c:pt>
                <c:pt idx="594">
                  <c:v>-8.4955575245735382E-2</c:v>
                </c:pt>
                <c:pt idx="595">
                  <c:v>-7.9065350271960932E-2</c:v>
                </c:pt>
                <c:pt idx="596">
                  <c:v>-7.9065350271960932E-2</c:v>
                </c:pt>
                <c:pt idx="597">
                  <c:v>-7.9065350271960932E-2</c:v>
                </c:pt>
                <c:pt idx="598">
                  <c:v>-6.9043428715693467E-2</c:v>
                </c:pt>
                <c:pt idx="599">
                  <c:v>-7.0283536732411944E-2</c:v>
                </c:pt>
                <c:pt idx="600">
                  <c:v>-7.0670898650402547E-2</c:v>
                </c:pt>
                <c:pt idx="601">
                  <c:v>-8.1846658601477218E-2</c:v>
                </c:pt>
                <c:pt idx="602">
                  <c:v>-8.3542355504164667E-2</c:v>
                </c:pt>
                <c:pt idx="603">
                  <c:v>-8.3542355504164667E-2</c:v>
                </c:pt>
                <c:pt idx="604">
                  <c:v>-8.3542355504164667E-2</c:v>
                </c:pt>
                <c:pt idx="605">
                  <c:v>-7.5077686157238754E-2</c:v>
                </c:pt>
                <c:pt idx="606">
                  <c:v>-7.6335491220648533E-2</c:v>
                </c:pt>
                <c:pt idx="607">
                  <c:v>-7.0489383966760633E-2</c:v>
                </c:pt>
                <c:pt idx="608">
                  <c:v>-7.0489383966760633E-2</c:v>
                </c:pt>
                <c:pt idx="609">
                  <c:v>-8.347265109154034E-2</c:v>
                </c:pt>
                <c:pt idx="610">
                  <c:v>-8.347265109154034E-2</c:v>
                </c:pt>
                <c:pt idx="611">
                  <c:v>-8.347265109154034E-2</c:v>
                </c:pt>
                <c:pt idx="612">
                  <c:v>-8.2320835372985623E-2</c:v>
                </c:pt>
                <c:pt idx="613">
                  <c:v>-7.1357509051538037E-2</c:v>
                </c:pt>
                <c:pt idx="614">
                  <c:v>-6.9453157800131393E-2</c:v>
                </c:pt>
                <c:pt idx="615">
                  <c:v>-7.3974202349938789E-2</c:v>
                </c:pt>
                <c:pt idx="616">
                  <c:v>-7.2233107048411571E-2</c:v>
                </c:pt>
                <c:pt idx="617">
                  <c:v>-7.2233107048411571E-2</c:v>
                </c:pt>
                <c:pt idx="618">
                  <c:v>-7.2233107048411571E-2</c:v>
                </c:pt>
                <c:pt idx="619">
                  <c:v>-7.4354122807140821E-2</c:v>
                </c:pt>
                <c:pt idx="620">
                  <c:v>-8.1693430195276751E-2</c:v>
                </c:pt>
                <c:pt idx="621">
                  <c:v>-8.3654660739353237E-2</c:v>
                </c:pt>
                <c:pt idx="622">
                  <c:v>-7.9989913783901745E-2</c:v>
                </c:pt>
                <c:pt idx="623">
                  <c:v>-7.9556632837528674E-2</c:v>
                </c:pt>
                <c:pt idx="624">
                  <c:v>-7.9556632837528674E-2</c:v>
                </c:pt>
                <c:pt idx="625">
                  <c:v>-7.9556632837528674E-2</c:v>
                </c:pt>
                <c:pt idx="626">
                  <c:v>-7.5682783533177922E-2</c:v>
                </c:pt>
                <c:pt idx="627">
                  <c:v>-8.1143685555764788E-2</c:v>
                </c:pt>
                <c:pt idx="628">
                  <c:v>-7.694396712946594E-2</c:v>
                </c:pt>
                <c:pt idx="629">
                  <c:v>-8.5219969750297109E-2</c:v>
                </c:pt>
                <c:pt idx="630">
                  <c:v>-8.37737654349614E-2</c:v>
                </c:pt>
                <c:pt idx="631">
                  <c:v>-8.37737654349614E-2</c:v>
                </c:pt>
                <c:pt idx="632">
                  <c:v>-8.37737654349614E-2</c:v>
                </c:pt>
                <c:pt idx="633">
                  <c:v>-8.2161355271177183E-2</c:v>
                </c:pt>
                <c:pt idx="634">
                  <c:v>-7.9793320863288719E-2</c:v>
                </c:pt>
                <c:pt idx="635">
                  <c:v>-7.6502840997644928E-2</c:v>
                </c:pt>
                <c:pt idx="636">
                  <c:v>-7.4916458077559644E-2</c:v>
                </c:pt>
                <c:pt idx="637">
                  <c:v>-7.4916458077559644E-2</c:v>
                </c:pt>
                <c:pt idx="638">
                  <c:v>-7.4916458077559644E-2</c:v>
                </c:pt>
                <c:pt idx="639">
                  <c:v>-7.4916458077559644E-2</c:v>
                </c:pt>
                <c:pt idx="640">
                  <c:v>-7.7160638919196001E-2</c:v>
                </c:pt>
                <c:pt idx="641">
                  <c:v>-7.5159413527804197E-2</c:v>
                </c:pt>
                <c:pt idx="642">
                  <c:v>-7.7481755054788159E-2</c:v>
                </c:pt>
                <c:pt idx="643">
                  <c:v>-7.8860828350850398E-2</c:v>
                </c:pt>
                <c:pt idx="644">
                  <c:v>-7.8860828350850398E-2</c:v>
                </c:pt>
                <c:pt idx="645">
                  <c:v>-7.8860828350850398E-2</c:v>
                </c:pt>
                <c:pt idx="646">
                  <c:v>-7.8860828350850398E-2</c:v>
                </c:pt>
                <c:pt idx="647">
                  <c:v>-6.7062288514415758E-2</c:v>
                </c:pt>
                <c:pt idx="648">
                  <c:v>-6.0695287216635974E-2</c:v>
                </c:pt>
                <c:pt idx="649">
                  <c:v>-6.1042129960787395E-2</c:v>
                </c:pt>
                <c:pt idx="650">
                  <c:v>-6.4195732977685105E-2</c:v>
                </c:pt>
                <c:pt idx="651">
                  <c:v>-6.0477672492667889E-2</c:v>
                </c:pt>
                <c:pt idx="652">
                  <c:v>-6.0477672492667889E-2</c:v>
                </c:pt>
                <c:pt idx="653">
                  <c:v>-6.0477672492667889E-2</c:v>
                </c:pt>
                <c:pt idx="654">
                  <c:v>-5.7145238948523858E-2</c:v>
                </c:pt>
                <c:pt idx="655">
                  <c:v>-6.1837694477010152E-2</c:v>
                </c:pt>
                <c:pt idx="656">
                  <c:v>-5.8741805218686105E-2</c:v>
                </c:pt>
                <c:pt idx="657">
                  <c:v>-5.6598297795045216E-2</c:v>
                </c:pt>
                <c:pt idx="658">
                  <c:v>-6.1436370110145244E-2</c:v>
                </c:pt>
                <c:pt idx="659">
                  <c:v>-6.1436370110145244E-2</c:v>
                </c:pt>
                <c:pt idx="660">
                  <c:v>-6.1436370110145244E-2</c:v>
                </c:pt>
                <c:pt idx="661">
                  <c:v>-6.1436370110145244E-2</c:v>
                </c:pt>
                <c:pt idx="662">
                  <c:v>-5.5548771381388806E-2</c:v>
                </c:pt>
                <c:pt idx="663">
                  <c:v>-6.685424450057309E-2</c:v>
                </c:pt>
                <c:pt idx="664">
                  <c:v>-7.7325511064770369E-2</c:v>
                </c:pt>
                <c:pt idx="665">
                  <c:v>-8.9880833347282252E-2</c:v>
                </c:pt>
                <c:pt idx="666">
                  <c:v>-8.9880833347282252E-2</c:v>
                </c:pt>
                <c:pt idx="667">
                  <c:v>-8.9880833347282252E-2</c:v>
                </c:pt>
                <c:pt idx="668">
                  <c:v>-8.4068306182125907E-2</c:v>
                </c:pt>
                <c:pt idx="669">
                  <c:v>-8.692035147548427E-2</c:v>
                </c:pt>
                <c:pt idx="670">
                  <c:v>-8.7199692635969828E-2</c:v>
                </c:pt>
                <c:pt idx="671">
                  <c:v>-9.6801552460323514E-2</c:v>
                </c:pt>
                <c:pt idx="672">
                  <c:v>-0.10304896174275779</c:v>
                </c:pt>
                <c:pt idx="673">
                  <c:v>-0.10304896174275779</c:v>
                </c:pt>
                <c:pt idx="674">
                  <c:v>-0.10304896174275779</c:v>
                </c:pt>
                <c:pt idx="675">
                  <c:v>-9.3596905942345043E-2</c:v>
                </c:pt>
                <c:pt idx="676">
                  <c:v>-8.4379366913397424E-2</c:v>
                </c:pt>
                <c:pt idx="677">
                  <c:v>-8.9685840753964574E-2</c:v>
                </c:pt>
                <c:pt idx="678">
                  <c:v>-0.10861252571188318</c:v>
                </c:pt>
                <c:pt idx="679">
                  <c:v>-0.11009612648621248</c:v>
                </c:pt>
                <c:pt idx="680">
                  <c:v>-0.11009612648621248</c:v>
                </c:pt>
                <c:pt idx="681">
                  <c:v>-0.11009612648621248</c:v>
                </c:pt>
                <c:pt idx="682">
                  <c:v>-0.11347042960532128</c:v>
                </c:pt>
                <c:pt idx="683">
                  <c:v>-0.10325611762010056</c:v>
                </c:pt>
                <c:pt idx="684">
                  <c:v>-0.10421569862903834</c:v>
                </c:pt>
                <c:pt idx="685">
                  <c:v>-9.9557142940156385E-2</c:v>
                </c:pt>
                <c:pt idx="686">
                  <c:v>-0.10203061902802901</c:v>
                </c:pt>
                <c:pt idx="687">
                  <c:v>-0.10203061902802901</c:v>
                </c:pt>
                <c:pt idx="688">
                  <c:v>-0.10203061902802901</c:v>
                </c:pt>
                <c:pt idx="689">
                  <c:v>-0.10203061902802901</c:v>
                </c:pt>
                <c:pt idx="690">
                  <c:v>-8.9869247527379237E-2</c:v>
                </c:pt>
                <c:pt idx="691">
                  <c:v>-8.9655036908024122E-2</c:v>
                </c:pt>
                <c:pt idx="692">
                  <c:v>-8.7005635416551375E-2</c:v>
                </c:pt>
                <c:pt idx="693">
                  <c:v>-8.8712565486222639E-2</c:v>
                </c:pt>
                <c:pt idx="694">
                  <c:v>-8.8712565486222639E-2</c:v>
                </c:pt>
                <c:pt idx="695">
                  <c:v>-8.8712565486222639E-2</c:v>
                </c:pt>
                <c:pt idx="696">
                  <c:v>-8.8546553993713806E-2</c:v>
                </c:pt>
                <c:pt idx="697">
                  <c:v>-9.334747914777286E-2</c:v>
                </c:pt>
                <c:pt idx="698">
                  <c:v>-9.0429849761228365E-2</c:v>
                </c:pt>
                <c:pt idx="699">
                  <c:v>-9.3293621906729962E-2</c:v>
                </c:pt>
                <c:pt idx="700">
                  <c:v>-9.028409695918771E-2</c:v>
                </c:pt>
                <c:pt idx="701">
                  <c:v>-9.028409695918771E-2</c:v>
                </c:pt>
                <c:pt idx="702">
                  <c:v>-9.028409695918771E-2</c:v>
                </c:pt>
                <c:pt idx="703">
                  <c:v>-8.2146453913624184E-2</c:v>
                </c:pt>
                <c:pt idx="704">
                  <c:v>-8.0014782918648164E-2</c:v>
                </c:pt>
                <c:pt idx="705">
                  <c:v>-7.6568087355581183E-2</c:v>
                </c:pt>
                <c:pt idx="706">
                  <c:v>-7.7614941472342491E-2</c:v>
                </c:pt>
                <c:pt idx="707">
                  <c:v>-6.7190828294284244E-2</c:v>
                </c:pt>
                <c:pt idx="708">
                  <c:v>-6.7190828294284244E-2</c:v>
                </c:pt>
                <c:pt idx="709">
                  <c:v>-6.7190828294284244E-2</c:v>
                </c:pt>
                <c:pt idx="710">
                  <c:v>-6.7466061386749487E-2</c:v>
                </c:pt>
                <c:pt idx="711">
                  <c:v>-6.7826008630024637E-2</c:v>
                </c:pt>
                <c:pt idx="712">
                  <c:v>-6.583877977304009E-2</c:v>
                </c:pt>
                <c:pt idx="713">
                  <c:v>-6.2949665422154744E-2</c:v>
                </c:pt>
                <c:pt idx="714">
                  <c:v>-6.0948188509984513E-2</c:v>
                </c:pt>
                <c:pt idx="715">
                  <c:v>-6.0948188509984513E-2</c:v>
                </c:pt>
                <c:pt idx="716">
                  <c:v>-6.0948188509984513E-2</c:v>
                </c:pt>
                <c:pt idx="717">
                  <c:v>-6.2051741426585427E-2</c:v>
                </c:pt>
                <c:pt idx="718">
                  <c:v>-5.5733631792947547E-2</c:v>
                </c:pt>
                <c:pt idx="719">
                  <c:v>-5.1264054570829387E-2</c:v>
                </c:pt>
                <c:pt idx="720">
                  <c:v>-5.5108136058106161E-2</c:v>
                </c:pt>
                <c:pt idx="721">
                  <c:v>-6.0098210357737325E-2</c:v>
                </c:pt>
                <c:pt idx="722">
                  <c:v>-6.0098210357737325E-2</c:v>
                </c:pt>
                <c:pt idx="723">
                  <c:v>-6.0098210357737325E-2</c:v>
                </c:pt>
                <c:pt idx="724">
                  <c:v>-5.7584098024731967E-2</c:v>
                </c:pt>
                <c:pt idx="725">
                  <c:v>-5.3849204945896068E-2</c:v>
                </c:pt>
                <c:pt idx="726">
                  <c:v>-6.2678701399194403E-2</c:v>
                </c:pt>
                <c:pt idx="727">
                  <c:v>-6.3910923159283928E-2</c:v>
                </c:pt>
                <c:pt idx="728">
                  <c:v>-6.0291500451874147E-2</c:v>
                </c:pt>
                <c:pt idx="729">
                  <c:v>-6.0291500451874147E-2</c:v>
                </c:pt>
                <c:pt idx="730">
                  <c:v>-6.0291500451874147E-2</c:v>
                </c:pt>
                <c:pt idx="731">
                  <c:v>-5.4848427589868631E-2</c:v>
                </c:pt>
                <c:pt idx="732">
                  <c:v>-5.4053256953152773E-2</c:v>
                </c:pt>
                <c:pt idx="733">
                  <c:v>-5.6044257329689762E-2</c:v>
                </c:pt>
                <c:pt idx="734">
                  <c:v>-4.8115231827359772E-2</c:v>
                </c:pt>
                <c:pt idx="735">
                  <c:v>-4.8115231827359772E-2</c:v>
                </c:pt>
                <c:pt idx="736">
                  <c:v>-4.8115231827359772E-2</c:v>
                </c:pt>
                <c:pt idx="737">
                  <c:v>-4.8115231827359772E-2</c:v>
                </c:pt>
                <c:pt idx="738">
                  <c:v>-4.6708896771479824E-2</c:v>
                </c:pt>
                <c:pt idx="739">
                  <c:v>-4.4940752204867151E-2</c:v>
                </c:pt>
                <c:pt idx="740">
                  <c:v>-4.7432780251565498E-2</c:v>
                </c:pt>
                <c:pt idx="741">
                  <c:v>-4.6119099603599611E-2</c:v>
                </c:pt>
                <c:pt idx="742">
                  <c:v>-4.1195363036081845E-2</c:v>
                </c:pt>
                <c:pt idx="743">
                  <c:v>-4.1195363036081845E-2</c:v>
                </c:pt>
                <c:pt idx="744">
                  <c:v>-4.1195363036081845E-2</c:v>
                </c:pt>
                <c:pt idx="745">
                  <c:v>-3.9278586685208228E-2</c:v>
                </c:pt>
                <c:pt idx="746">
                  <c:v>-4.0067356671272258E-2</c:v>
                </c:pt>
                <c:pt idx="747">
                  <c:v>-3.2253736483638051E-2</c:v>
                </c:pt>
                <c:pt idx="748">
                  <c:v>-3.3726481750059767E-2</c:v>
                </c:pt>
                <c:pt idx="749">
                  <c:v>-4.3155972021946543E-2</c:v>
                </c:pt>
                <c:pt idx="750">
                  <c:v>-4.3155972021946543E-2</c:v>
                </c:pt>
                <c:pt idx="751">
                  <c:v>-4.3155972021946543E-2</c:v>
                </c:pt>
                <c:pt idx="752">
                  <c:v>-4.488813588446261E-2</c:v>
                </c:pt>
                <c:pt idx="753">
                  <c:v>-3.7791303926565822E-2</c:v>
                </c:pt>
                <c:pt idx="754">
                  <c:v>-4.0481310161231465E-2</c:v>
                </c:pt>
                <c:pt idx="755">
                  <c:v>-4.0734434229584449E-2</c:v>
                </c:pt>
                <c:pt idx="756">
                  <c:v>-3.6172469523211515E-2</c:v>
                </c:pt>
                <c:pt idx="757">
                  <c:v>-3.6172469523211515E-2</c:v>
                </c:pt>
                <c:pt idx="758">
                  <c:v>-3.6172469523211515E-2</c:v>
                </c:pt>
                <c:pt idx="759">
                  <c:v>-3.9427083555756859E-2</c:v>
                </c:pt>
                <c:pt idx="760">
                  <c:v>-5.4464156416650589E-2</c:v>
                </c:pt>
                <c:pt idx="761">
                  <c:v>-5.3867058216389818E-2</c:v>
                </c:pt>
                <c:pt idx="762">
                  <c:v>-4.5502039524895288E-2</c:v>
                </c:pt>
                <c:pt idx="763">
                  <c:v>-5.3328528110214934E-2</c:v>
                </c:pt>
                <c:pt idx="764">
                  <c:v>-5.3328528110214934E-2</c:v>
                </c:pt>
                <c:pt idx="765">
                  <c:v>-5.3328528110214934E-2</c:v>
                </c:pt>
                <c:pt idx="766">
                  <c:v>-4.7241321138191794E-2</c:v>
                </c:pt>
                <c:pt idx="767">
                  <c:v>-6.4576255609630762E-2</c:v>
                </c:pt>
                <c:pt idx="768">
                  <c:v>-7.5696143729800935E-2</c:v>
                </c:pt>
                <c:pt idx="769">
                  <c:v>-9.3271163693971038E-2</c:v>
                </c:pt>
                <c:pt idx="770">
                  <c:v>-0.10228672250631698</c:v>
                </c:pt>
                <c:pt idx="771">
                  <c:v>-0.10228672250631698</c:v>
                </c:pt>
                <c:pt idx="772">
                  <c:v>-0.10228672250631698</c:v>
                </c:pt>
                <c:pt idx="773">
                  <c:v>-7.2510555342616967E-2</c:v>
                </c:pt>
                <c:pt idx="774">
                  <c:v>-7.4971670063166074E-2</c:v>
                </c:pt>
                <c:pt idx="775">
                  <c:v>-6.6966890904780807E-2</c:v>
                </c:pt>
                <c:pt idx="776">
                  <c:v>-7.1594535079948396E-2</c:v>
                </c:pt>
                <c:pt idx="777">
                  <c:v>-8.2878351305756826E-2</c:v>
                </c:pt>
                <c:pt idx="778">
                  <c:v>-8.2878351305756826E-2</c:v>
                </c:pt>
                <c:pt idx="779">
                  <c:v>-8.2878351305756826E-2</c:v>
                </c:pt>
                <c:pt idx="780">
                  <c:v>-8.2888615683743727E-2</c:v>
                </c:pt>
                <c:pt idx="781">
                  <c:v>-9.1302775552643989E-2</c:v>
                </c:pt>
                <c:pt idx="782">
                  <c:v>-9.2755894359427327E-2</c:v>
                </c:pt>
                <c:pt idx="783">
                  <c:v>-0.11531118572196297</c:v>
                </c:pt>
                <c:pt idx="784">
                  <c:v>-0.10290630163079051</c:v>
                </c:pt>
                <c:pt idx="785">
                  <c:v>-0.10290630163079051</c:v>
                </c:pt>
                <c:pt idx="786">
                  <c:v>-0.10290630163079051</c:v>
                </c:pt>
                <c:pt idx="787">
                  <c:v>-0.11229072774158355</c:v>
                </c:pt>
                <c:pt idx="788">
                  <c:v>-0.11309573168859222</c:v>
                </c:pt>
                <c:pt idx="789">
                  <c:v>-0.11750402742673893</c:v>
                </c:pt>
                <c:pt idx="790">
                  <c:v>-9.520757192150453E-2</c:v>
                </c:pt>
                <c:pt idx="791">
                  <c:v>-0.10244984250460298</c:v>
                </c:pt>
                <c:pt idx="792">
                  <c:v>-0.10244984250460298</c:v>
                </c:pt>
                <c:pt idx="793">
                  <c:v>-0.10244984250460298</c:v>
                </c:pt>
                <c:pt idx="794">
                  <c:v>-0.10244984250460298</c:v>
                </c:pt>
                <c:pt idx="795">
                  <c:v>-0.10924954059444236</c:v>
                </c:pt>
                <c:pt idx="796">
                  <c:v>-9.3091186218714372E-2</c:v>
                </c:pt>
                <c:pt idx="797">
                  <c:v>-9.3263374745405359E-2</c:v>
                </c:pt>
                <c:pt idx="798">
                  <c:v>-0.11368807761710942</c:v>
                </c:pt>
                <c:pt idx="799">
                  <c:v>-0.11368807761710942</c:v>
                </c:pt>
                <c:pt idx="800">
                  <c:v>-0.11368807761710942</c:v>
                </c:pt>
                <c:pt idx="801">
                  <c:v>-0.11998183123838557</c:v>
                </c:pt>
                <c:pt idx="802">
                  <c:v>-0.11230015365154578</c:v>
                </c:pt>
                <c:pt idx="803">
                  <c:v>-0.11389830667025191</c:v>
                </c:pt>
                <c:pt idx="804">
                  <c:v>-9.7362404841746408E-2</c:v>
                </c:pt>
                <c:pt idx="805">
                  <c:v>-9.5243643469511863E-2</c:v>
                </c:pt>
                <c:pt idx="806">
                  <c:v>-9.5243643469511863E-2</c:v>
                </c:pt>
                <c:pt idx="807">
                  <c:v>-9.5243643469511863E-2</c:v>
                </c:pt>
                <c:pt idx="808">
                  <c:v>-9.4729761049287542E-2</c:v>
                </c:pt>
                <c:pt idx="809">
                  <c:v>-8.0522305788526483E-2</c:v>
                </c:pt>
                <c:pt idx="810">
                  <c:v>-8.0101386801107788E-2</c:v>
                </c:pt>
                <c:pt idx="811">
                  <c:v>-7.855687280179513E-2</c:v>
                </c:pt>
                <c:pt idx="812">
                  <c:v>-7.9959121714491932E-2</c:v>
                </c:pt>
                <c:pt idx="813">
                  <c:v>-7.9959121714491932E-2</c:v>
                </c:pt>
                <c:pt idx="814">
                  <c:v>-7.9959121714491932E-2</c:v>
                </c:pt>
                <c:pt idx="815">
                  <c:v>-7.7401013742377622E-2</c:v>
                </c:pt>
                <c:pt idx="816">
                  <c:v>-8.4325799861758033E-2</c:v>
                </c:pt>
                <c:pt idx="817">
                  <c:v>-8.446739086084265E-2</c:v>
                </c:pt>
                <c:pt idx="818">
                  <c:v>-9.3718714901794509E-2</c:v>
                </c:pt>
                <c:pt idx="819">
                  <c:v>-8.960909881164969E-2</c:v>
                </c:pt>
                <c:pt idx="820">
                  <c:v>-8.960909881164969E-2</c:v>
                </c:pt>
                <c:pt idx="821">
                  <c:v>-8.960909881164969E-2</c:v>
                </c:pt>
                <c:pt idx="822">
                  <c:v>-9.348548672956003E-2</c:v>
                </c:pt>
                <c:pt idx="823">
                  <c:v>-0.10960122985388088</c:v>
                </c:pt>
                <c:pt idx="824">
                  <c:v>-0.11477379264709264</c:v>
                </c:pt>
                <c:pt idx="825">
                  <c:v>-0.11171035830965315</c:v>
                </c:pt>
                <c:pt idx="826">
                  <c:v>-0.11432213686109394</c:v>
                </c:pt>
                <c:pt idx="827">
                  <c:v>-0.11432213686109394</c:v>
                </c:pt>
                <c:pt idx="828">
                  <c:v>-0.11432213686109394</c:v>
                </c:pt>
                <c:pt idx="829">
                  <c:v>-0.11432213686109394</c:v>
                </c:pt>
                <c:pt idx="830">
                  <c:v>-0.10645746475355511</c:v>
                </c:pt>
                <c:pt idx="831">
                  <c:v>-9.1891967809383468E-2</c:v>
                </c:pt>
                <c:pt idx="832">
                  <c:v>-8.6126445224432024E-2</c:v>
                </c:pt>
                <c:pt idx="833">
                  <c:v>-8.3354622503827525E-2</c:v>
                </c:pt>
                <c:pt idx="834">
                  <c:v>-8.3354622503827525E-2</c:v>
                </c:pt>
                <c:pt idx="835">
                  <c:v>-8.3354622503827525E-2</c:v>
                </c:pt>
                <c:pt idx="836">
                  <c:v>-8.5699973167412846E-2</c:v>
                </c:pt>
                <c:pt idx="837">
                  <c:v>-7.8054581227866127E-2</c:v>
                </c:pt>
                <c:pt idx="838">
                  <c:v>-7.475070267972006E-2</c:v>
                </c:pt>
                <c:pt idx="839">
                  <c:v>-7.3682860643815129E-2</c:v>
                </c:pt>
                <c:pt idx="840">
                  <c:v>-8.7910965333403701E-2</c:v>
                </c:pt>
                <c:pt idx="841">
                  <c:v>-8.7910965333403701E-2</c:v>
                </c:pt>
                <c:pt idx="842">
                  <c:v>-8.7910965333403701E-2</c:v>
                </c:pt>
                <c:pt idx="843">
                  <c:v>-8.4776423241785248E-2</c:v>
                </c:pt>
                <c:pt idx="844">
                  <c:v>-7.9506738349687356E-2</c:v>
                </c:pt>
                <c:pt idx="845">
                  <c:v>-8.7412974318982317E-2</c:v>
                </c:pt>
                <c:pt idx="846">
                  <c:v>-7.1745775753462859E-2</c:v>
                </c:pt>
                <c:pt idx="847">
                  <c:v>-6.8137101647988807E-2</c:v>
                </c:pt>
                <c:pt idx="848">
                  <c:v>-6.8137101647988807E-2</c:v>
                </c:pt>
                <c:pt idx="849">
                  <c:v>-6.8137101647988807E-2</c:v>
                </c:pt>
                <c:pt idx="850">
                  <c:v>-6.3136113640865799E-2</c:v>
                </c:pt>
                <c:pt idx="851">
                  <c:v>-6.1910289553443021E-2</c:v>
                </c:pt>
                <c:pt idx="852">
                  <c:v>-6.530300346046225E-2</c:v>
                </c:pt>
                <c:pt idx="853">
                  <c:v>-6.3175720399181734E-2</c:v>
                </c:pt>
                <c:pt idx="854">
                  <c:v>-6.241230772900519E-2</c:v>
                </c:pt>
                <c:pt idx="855">
                  <c:v>-6.241230772900519E-2</c:v>
                </c:pt>
                <c:pt idx="856">
                  <c:v>-6.241230772900519E-2</c:v>
                </c:pt>
                <c:pt idx="857">
                  <c:v>-4.7048310739553512E-2</c:v>
                </c:pt>
                <c:pt idx="858">
                  <c:v>-4.8017130637433514E-2</c:v>
                </c:pt>
                <c:pt idx="859">
                  <c:v>-4.787771111702277E-2</c:v>
                </c:pt>
                <c:pt idx="860">
                  <c:v>-4.8904007642977532E-2</c:v>
                </c:pt>
                <c:pt idx="861">
                  <c:v>-4.8837544981643388E-2</c:v>
                </c:pt>
                <c:pt idx="862">
                  <c:v>-4.8837544981643388E-2</c:v>
                </c:pt>
                <c:pt idx="863">
                  <c:v>-4.8837544981643388E-2</c:v>
                </c:pt>
                <c:pt idx="864">
                  <c:v>-4.6260819860280966E-2</c:v>
                </c:pt>
                <c:pt idx="865">
                  <c:v>-4.819489991155157E-2</c:v>
                </c:pt>
                <c:pt idx="866">
                  <c:v>-7.0098645589022568E-2</c:v>
                </c:pt>
                <c:pt idx="867">
                  <c:v>-7.2340511838994703E-2</c:v>
                </c:pt>
                <c:pt idx="868">
                  <c:v>-7.2031651369989347E-2</c:v>
                </c:pt>
                <c:pt idx="869">
                  <c:v>-7.2031651369989347E-2</c:v>
                </c:pt>
                <c:pt idx="870">
                  <c:v>-7.2031651369989347E-2</c:v>
                </c:pt>
                <c:pt idx="871">
                  <c:v>-6.789124940171587E-2</c:v>
                </c:pt>
                <c:pt idx="872">
                  <c:v>-6.2123117525381799E-2</c:v>
                </c:pt>
                <c:pt idx="873">
                  <c:v>-6.1576596704736364E-2</c:v>
                </c:pt>
                <c:pt idx="874">
                  <c:v>-6.9285851106351548E-2</c:v>
                </c:pt>
                <c:pt idx="875">
                  <c:v>-7.4366588457584371E-2</c:v>
                </c:pt>
                <c:pt idx="876">
                  <c:v>-7.4366588457584371E-2</c:v>
                </c:pt>
                <c:pt idx="877">
                  <c:v>-7.4366588457584371E-2</c:v>
                </c:pt>
                <c:pt idx="878">
                  <c:v>-7.6765234291875095E-2</c:v>
                </c:pt>
                <c:pt idx="879">
                  <c:v>-8.3367157832966887E-2</c:v>
                </c:pt>
                <c:pt idx="880">
                  <c:v>-8.4209422567648295E-2</c:v>
                </c:pt>
                <c:pt idx="881">
                  <c:v>-8.5696758070994195E-2</c:v>
                </c:pt>
                <c:pt idx="882">
                  <c:v>-7.6633908412121698E-2</c:v>
                </c:pt>
                <c:pt idx="883">
                  <c:v>-7.6633908412121698E-2</c:v>
                </c:pt>
                <c:pt idx="884">
                  <c:v>-7.6633908412121698E-2</c:v>
                </c:pt>
                <c:pt idx="885">
                  <c:v>-8.2888065906142505E-2</c:v>
                </c:pt>
                <c:pt idx="886">
                  <c:v>-8.1497680795458938E-2</c:v>
                </c:pt>
                <c:pt idx="887">
                  <c:v>-6.5335914164782793E-2</c:v>
                </c:pt>
                <c:pt idx="888">
                  <c:v>-5.9320268762734885E-2</c:v>
                </c:pt>
                <c:pt idx="889">
                  <c:v>-5.5236808825134931E-2</c:v>
                </c:pt>
                <c:pt idx="890">
                  <c:v>-5.5236808825134931E-2</c:v>
                </c:pt>
                <c:pt idx="891">
                  <c:v>-5.5236808825134931E-2</c:v>
                </c:pt>
                <c:pt idx="892">
                  <c:v>-5.5236808825134931E-2</c:v>
                </c:pt>
                <c:pt idx="893">
                  <c:v>-6.1411066180428908E-2</c:v>
                </c:pt>
                <c:pt idx="894">
                  <c:v>-5.7277955879962761E-2</c:v>
                </c:pt>
                <c:pt idx="895">
                  <c:v>-5.5243517625351735E-2</c:v>
                </c:pt>
                <c:pt idx="896">
                  <c:v>-5.4819436046679382E-2</c:v>
                </c:pt>
                <c:pt idx="897">
                  <c:v>-5.4819436046679382E-2</c:v>
                </c:pt>
                <c:pt idx="898">
                  <c:v>-5.4819436046679382E-2</c:v>
                </c:pt>
                <c:pt idx="899">
                  <c:v>-4.4285074975211391E-2</c:v>
                </c:pt>
                <c:pt idx="900">
                  <c:v>-4.1001498740972808E-2</c:v>
                </c:pt>
                <c:pt idx="901">
                  <c:v>-4.0489821886815824E-2</c:v>
                </c:pt>
                <c:pt idx="902">
                  <c:v>-4.234908267299875E-2</c:v>
                </c:pt>
                <c:pt idx="903">
                  <c:v>-4.4155466405291888E-2</c:v>
                </c:pt>
                <c:pt idx="904">
                  <c:v>-4.4155466405291888E-2</c:v>
                </c:pt>
                <c:pt idx="905">
                  <c:v>-4.4155466405291888E-2</c:v>
                </c:pt>
                <c:pt idx="906">
                  <c:v>-3.3963823071381904E-2</c:v>
                </c:pt>
                <c:pt idx="907">
                  <c:v>-3.4475478537964066E-2</c:v>
                </c:pt>
                <c:pt idx="908">
                  <c:v>-3.585660806726354E-2</c:v>
                </c:pt>
                <c:pt idx="909">
                  <c:v>-4.0442692483087628E-2</c:v>
                </c:pt>
                <c:pt idx="910">
                  <c:v>-2.8392058044472201E-2</c:v>
                </c:pt>
                <c:pt idx="911">
                  <c:v>-2.8392058044472201E-2</c:v>
                </c:pt>
                <c:pt idx="912">
                  <c:v>-2.8392058044472201E-2</c:v>
                </c:pt>
                <c:pt idx="913">
                  <c:v>-2.9081112815118493E-2</c:v>
                </c:pt>
                <c:pt idx="914">
                  <c:v>-2.6935919598825908E-2</c:v>
                </c:pt>
                <c:pt idx="915">
                  <c:v>-2.6682396973409905E-2</c:v>
                </c:pt>
                <c:pt idx="916">
                  <c:v>-2.8039438800902983E-2</c:v>
                </c:pt>
                <c:pt idx="917">
                  <c:v>-2.3224510604695214E-2</c:v>
                </c:pt>
                <c:pt idx="918">
                  <c:v>-2.3224510604695214E-2</c:v>
                </c:pt>
                <c:pt idx="919">
                  <c:v>-2.3224510604695214E-2</c:v>
                </c:pt>
                <c:pt idx="920">
                  <c:v>-2.8489260332084654E-2</c:v>
                </c:pt>
                <c:pt idx="921">
                  <c:v>-1.4578391526884005E-2</c:v>
                </c:pt>
                <c:pt idx="922">
                  <c:v>-1.1502441528612573E-2</c:v>
                </c:pt>
                <c:pt idx="923">
                  <c:v>-1.4259546816198565E-2</c:v>
                </c:pt>
                <c:pt idx="924">
                  <c:v>-8.6404454745777626E-3</c:v>
                </c:pt>
                <c:pt idx="925">
                  <c:v>-8.6404454745777626E-3</c:v>
                </c:pt>
                <c:pt idx="926">
                  <c:v>-8.6404454745777626E-3</c:v>
                </c:pt>
                <c:pt idx="927">
                  <c:v>-8.4583075706012867E-3</c:v>
                </c:pt>
                <c:pt idx="928">
                  <c:v>-9.527075285796438E-3</c:v>
                </c:pt>
                <c:pt idx="929">
                  <c:v>-2.220277763996692E-3</c:v>
                </c:pt>
                <c:pt idx="930">
                  <c:v>-2.7595648832149378E-3</c:v>
                </c:pt>
                <c:pt idx="931">
                  <c:v>-5.2937549562858122E-3</c:v>
                </c:pt>
                <c:pt idx="932">
                  <c:v>-5.2937549562858122E-3</c:v>
                </c:pt>
                <c:pt idx="933">
                  <c:v>-5.2937549562858122E-3</c:v>
                </c:pt>
                <c:pt idx="934">
                  <c:v>-2.3026587293630829E-3</c:v>
                </c:pt>
                <c:pt idx="935">
                  <c:v>-1.4177463925602818E-2</c:v>
                </c:pt>
                <c:pt idx="936">
                  <c:v>-5.1402244909128925E-3</c:v>
                </c:pt>
                <c:pt idx="937">
                  <c:v>-6.2953147201492143E-3</c:v>
                </c:pt>
                <c:pt idx="938">
                  <c:v>-4.6484397301297387E-3</c:v>
                </c:pt>
                <c:pt idx="939">
                  <c:v>-4.6484397301297387E-3</c:v>
                </c:pt>
                <c:pt idx="940">
                  <c:v>-4.6484397301297387E-3</c:v>
                </c:pt>
                <c:pt idx="941">
                  <c:v>-2.6169183388364825E-3</c:v>
                </c:pt>
                <c:pt idx="942">
                  <c:v>-5.6609980797678316E-3</c:v>
                </c:pt>
                <c:pt idx="943">
                  <c:v>-1.0418424700677109E-2</c:v>
                </c:pt>
                <c:pt idx="944">
                  <c:v>-6.3675600594912396E-3</c:v>
                </c:pt>
                <c:pt idx="945">
                  <c:v>-5.5235931068489119E-3</c:v>
                </c:pt>
                <c:pt idx="946">
                  <c:v>-5.5235931068489119E-3</c:v>
                </c:pt>
                <c:pt idx="947">
                  <c:v>-5.5235931068489119E-3</c:v>
                </c:pt>
                <c:pt idx="948">
                  <c:v>-4.886698535585321E-3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-2.2606142451344624E-3</c:v>
                </c:pt>
                <c:pt idx="953">
                  <c:v>-2.2606142451344624E-3</c:v>
                </c:pt>
                <c:pt idx="954">
                  <c:v>-2.2606142451344624E-3</c:v>
                </c:pt>
                <c:pt idx="955">
                  <c:v>-4.7609496223774972E-3</c:v>
                </c:pt>
                <c:pt idx="956">
                  <c:v>-1.1601960516013698E-2</c:v>
                </c:pt>
                <c:pt idx="957">
                  <c:v>-1.0382470573674363E-2</c:v>
                </c:pt>
                <c:pt idx="958">
                  <c:v>-1.3254729662577125E-2</c:v>
                </c:pt>
                <c:pt idx="959">
                  <c:v>-2.0896132887395447E-2</c:v>
                </c:pt>
                <c:pt idx="960">
                  <c:v>-2.0896132887395447E-2</c:v>
                </c:pt>
                <c:pt idx="961">
                  <c:v>-2.0896132887395447E-2</c:v>
                </c:pt>
                <c:pt idx="962">
                  <c:v>-2.3563354479164134E-2</c:v>
                </c:pt>
                <c:pt idx="963">
                  <c:v>-3.5018361625279493E-2</c:v>
                </c:pt>
                <c:pt idx="964">
                  <c:v>-3.3605465445915694E-2</c:v>
                </c:pt>
                <c:pt idx="965">
                  <c:v>-2.0938603338481299E-2</c:v>
                </c:pt>
                <c:pt idx="966">
                  <c:v>-1.9466252682959317E-2</c:v>
                </c:pt>
                <c:pt idx="967">
                  <c:v>-1.9466252682959317E-2</c:v>
                </c:pt>
                <c:pt idx="968">
                  <c:v>-1.9466252682959317E-2</c:v>
                </c:pt>
                <c:pt idx="969">
                  <c:v>-2.1228852806998599E-2</c:v>
                </c:pt>
                <c:pt idx="970">
                  <c:v>-3.4690678640148076E-2</c:v>
                </c:pt>
                <c:pt idx="971">
                  <c:v>-2.8703997640422863E-2</c:v>
                </c:pt>
                <c:pt idx="972">
                  <c:v>-2.8703997640422863E-2</c:v>
                </c:pt>
                <c:pt idx="973">
                  <c:v>-3.3232516253359212E-2</c:v>
                </c:pt>
                <c:pt idx="974">
                  <c:v>-3.3232516253359212E-2</c:v>
                </c:pt>
                <c:pt idx="975">
                  <c:v>-3.3232516253359212E-2</c:v>
                </c:pt>
                <c:pt idx="976">
                  <c:v>-3.6242914385524183E-2</c:v>
                </c:pt>
                <c:pt idx="977">
                  <c:v>-4.1072872145345274E-2</c:v>
                </c:pt>
                <c:pt idx="978">
                  <c:v>-2.8246203168473372E-2</c:v>
                </c:pt>
                <c:pt idx="979">
                  <c:v>-1.9033288938126836E-2</c:v>
                </c:pt>
                <c:pt idx="980">
                  <c:v>-1.516874954480496E-2</c:v>
                </c:pt>
                <c:pt idx="981">
                  <c:v>-1.516874954480496E-2</c:v>
                </c:pt>
                <c:pt idx="982">
                  <c:v>-1.516874954480496E-2</c:v>
                </c:pt>
                <c:pt idx="983">
                  <c:v>-1.4622391067060092E-2</c:v>
                </c:pt>
                <c:pt idx="984">
                  <c:v>-1.923477469698287E-2</c:v>
                </c:pt>
                <c:pt idx="985">
                  <c:v>-1.9968915607140869E-2</c:v>
                </c:pt>
                <c:pt idx="986">
                  <c:v>-1.6827218809531752E-2</c:v>
                </c:pt>
                <c:pt idx="987">
                  <c:v>-1.6804804520719197E-2</c:v>
                </c:pt>
                <c:pt idx="988">
                  <c:v>-1.6804804520719197E-2</c:v>
                </c:pt>
                <c:pt idx="989">
                  <c:v>-1.6804804520719197E-2</c:v>
                </c:pt>
                <c:pt idx="990">
                  <c:v>-1.232386020708498E-2</c:v>
                </c:pt>
                <c:pt idx="991">
                  <c:v>-1.3643575991757362E-2</c:v>
                </c:pt>
                <c:pt idx="992">
                  <c:v>-1.9916461272462493E-2</c:v>
                </c:pt>
                <c:pt idx="993">
                  <c:v>-1.6360632159130972E-2</c:v>
                </c:pt>
                <c:pt idx="994">
                  <c:v>-1.2946316307638428E-2</c:v>
                </c:pt>
                <c:pt idx="995">
                  <c:v>-1.2946316307638428E-2</c:v>
                </c:pt>
                <c:pt idx="996">
                  <c:v>-1.2946316307638428E-2</c:v>
                </c:pt>
                <c:pt idx="997">
                  <c:v>-1.3577382773228175E-2</c:v>
                </c:pt>
                <c:pt idx="998">
                  <c:v>-7.6966129248289272E-3</c:v>
                </c:pt>
                <c:pt idx="999">
                  <c:v>-6.9906181594748817E-3</c:v>
                </c:pt>
                <c:pt idx="1000">
                  <c:v>-8.0004724027555874E-3</c:v>
                </c:pt>
                <c:pt idx="1001">
                  <c:v>-8.0004724027555874E-3</c:v>
                </c:pt>
                <c:pt idx="1002">
                  <c:v>-8.0004724027555874E-3</c:v>
                </c:pt>
                <c:pt idx="1003">
                  <c:v>-8.0004724027555874E-3</c:v>
                </c:pt>
                <c:pt idx="1004">
                  <c:v>-6.9983116464088502E-3</c:v>
                </c:pt>
                <c:pt idx="1005">
                  <c:v>-8.2941642332188259E-3</c:v>
                </c:pt>
                <c:pt idx="1006">
                  <c:v>-3.3115086984389919E-3</c:v>
                </c:pt>
                <c:pt idx="1007">
                  <c:v>-2.9728179008039479E-3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-5.2199596123658765E-4</c:v>
                </c:pt>
                <c:pt idx="1013">
                  <c:v>-2.4520815863965373E-3</c:v>
                </c:pt>
                <c:pt idx="1014">
                  <c:v>-6.1876433638761164E-3</c:v>
                </c:pt>
                <c:pt idx="1015">
                  <c:v>-7.0681449793928985E-3</c:v>
                </c:pt>
                <c:pt idx="1016">
                  <c:v>-7.0681449793928985E-3</c:v>
                </c:pt>
                <c:pt idx="1017">
                  <c:v>-7.0681449793928985E-3</c:v>
                </c:pt>
                <c:pt idx="1018">
                  <c:v>-7.4192310828739005E-3</c:v>
                </c:pt>
                <c:pt idx="1019">
                  <c:v>-6.2872848649343505E-3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-4.5570860926041901E-3</c:v>
                </c:pt>
                <c:pt idx="1028">
                  <c:v>-9.9582220688093637E-3</c:v>
                </c:pt>
                <c:pt idx="1029">
                  <c:v>-7.459318736944498E-3</c:v>
                </c:pt>
                <c:pt idx="1030">
                  <c:v>-7.459318736944498E-3</c:v>
                </c:pt>
                <c:pt idx="1031">
                  <c:v>-7.459318736944498E-3</c:v>
                </c:pt>
                <c:pt idx="1032">
                  <c:v>-3.9111860483139749E-3</c:v>
                </c:pt>
                <c:pt idx="1033">
                  <c:v>-2.9165224718921134E-3</c:v>
                </c:pt>
                <c:pt idx="1034">
                  <c:v>-1.5963713696461879E-3</c:v>
                </c:pt>
                <c:pt idx="1035">
                  <c:v>0</c:v>
                </c:pt>
                <c:pt idx="1036">
                  <c:v>-1.3446968823312533E-2</c:v>
                </c:pt>
                <c:pt idx="1037">
                  <c:v>-1.3446968823312533E-2</c:v>
                </c:pt>
                <c:pt idx="1038">
                  <c:v>-1.3446968823312533E-2</c:v>
                </c:pt>
                <c:pt idx="1039">
                  <c:v>-8.1249820492858005E-3</c:v>
                </c:pt>
                <c:pt idx="1040">
                  <c:v>0</c:v>
                </c:pt>
                <c:pt idx="1041">
                  <c:v>-1.6996944011002935E-3</c:v>
                </c:pt>
                <c:pt idx="1042">
                  <c:v>-2.0638262615383374E-3</c:v>
                </c:pt>
                <c:pt idx="1043">
                  <c:v>-4.01957426004107E-3</c:v>
                </c:pt>
                <c:pt idx="1044">
                  <c:v>-4.01957426004107E-3</c:v>
                </c:pt>
                <c:pt idx="1045">
                  <c:v>-4.01957426004107E-3</c:v>
                </c:pt>
                <c:pt idx="1046">
                  <c:v>-1.1396458921894004E-3</c:v>
                </c:pt>
                <c:pt idx="1047">
                  <c:v>0</c:v>
                </c:pt>
                <c:pt idx="1048">
                  <c:v>-2.10381247456215E-3</c:v>
                </c:pt>
                <c:pt idx="1049">
                  <c:v>-6.0945340768301381E-3</c:v>
                </c:pt>
                <c:pt idx="1050">
                  <c:v>-1.9290154467507259E-3</c:v>
                </c:pt>
                <c:pt idx="1051">
                  <c:v>-1.9290154467507259E-3</c:v>
                </c:pt>
                <c:pt idx="1052">
                  <c:v>-1.9290154467507259E-3</c:v>
                </c:pt>
                <c:pt idx="1053">
                  <c:v>-1.2432639318235017E-3</c:v>
                </c:pt>
                <c:pt idx="1054">
                  <c:v>-8.6930449237665464E-4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-1.4632334017244286E-2</c:v>
                </c:pt>
                <c:pt idx="1062">
                  <c:v>-1.6306346765091351E-2</c:v>
                </c:pt>
                <c:pt idx="1063">
                  <c:v>-1.561381774618309E-2</c:v>
                </c:pt>
                <c:pt idx="1064">
                  <c:v>-7.2766586509880327E-3</c:v>
                </c:pt>
                <c:pt idx="1065">
                  <c:v>-7.2766586509880327E-3</c:v>
                </c:pt>
                <c:pt idx="1066">
                  <c:v>-7.2766586509880327E-3</c:v>
                </c:pt>
                <c:pt idx="1067">
                  <c:v>-1.8470690550368429E-3</c:v>
                </c:pt>
                <c:pt idx="1068">
                  <c:v>-1.0395070158067399E-2</c:v>
                </c:pt>
                <c:pt idx="1069">
                  <c:v>-8.3191798257939986E-3</c:v>
                </c:pt>
                <c:pt idx="1070">
                  <c:v>0</c:v>
                </c:pt>
                <c:pt idx="1071">
                  <c:v>-3.9387553438874345E-3</c:v>
                </c:pt>
                <c:pt idx="1072">
                  <c:v>-3.9387553438874345E-3</c:v>
                </c:pt>
                <c:pt idx="1073">
                  <c:v>-3.9387553438874345E-3</c:v>
                </c:pt>
                <c:pt idx="1074">
                  <c:v>-1.0006375656504862E-2</c:v>
                </c:pt>
                <c:pt idx="1075">
                  <c:v>-5.3784956883438095E-3</c:v>
                </c:pt>
                <c:pt idx="1076">
                  <c:v>-4.6767076662045381E-3</c:v>
                </c:pt>
                <c:pt idx="1077">
                  <c:v>-1.6307637990918167E-2</c:v>
                </c:pt>
                <c:pt idx="1078">
                  <c:v>-1.4618298626769999E-2</c:v>
                </c:pt>
                <c:pt idx="1079">
                  <c:v>-1.4618298626769999E-2</c:v>
                </c:pt>
                <c:pt idx="1080">
                  <c:v>-1.4618298626769999E-2</c:v>
                </c:pt>
                <c:pt idx="1081">
                  <c:v>-1.9605574213386046E-2</c:v>
                </c:pt>
                <c:pt idx="1082">
                  <c:v>-2.8798426939668387E-2</c:v>
                </c:pt>
                <c:pt idx="1083">
                  <c:v>-4.1988462238646496E-2</c:v>
                </c:pt>
                <c:pt idx="1084">
                  <c:v>-3.3240122909913072E-2</c:v>
                </c:pt>
                <c:pt idx="1085">
                  <c:v>-2.6584375750513534E-2</c:v>
                </c:pt>
                <c:pt idx="1086">
                  <c:v>-2.6584375750513534E-2</c:v>
                </c:pt>
                <c:pt idx="1087">
                  <c:v>-2.6584375750513534E-2</c:v>
                </c:pt>
                <c:pt idx="1088">
                  <c:v>-1.7349107552564358E-2</c:v>
                </c:pt>
                <c:pt idx="1089">
                  <c:v>-1.6565510506494241E-2</c:v>
                </c:pt>
                <c:pt idx="1090">
                  <c:v>-1.6254288793291827E-2</c:v>
                </c:pt>
                <c:pt idx="1091">
                  <c:v>-1.0872793915311152E-2</c:v>
                </c:pt>
                <c:pt idx="1092">
                  <c:v>-1.4300802301606907E-2</c:v>
                </c:pt>
                <c:pt idx="1093">
                  <c:v>-1.4300802301606907E-2</c:v>
                </c:pt>
                <c:pt idx="1094">
                  <c:v>-1.4300802301606907E-2</c:v>
                </c:pt>
                <c:pt idx="1095">
                  <c:v>-1.6221078222766638E-2</c:v>
                </c:pt>
                <c:pt idx="1096">
                  <c:v>-1.1874375852890973E-2</c:v>
                </c:pt>
                <c:pt idx="1097">
                  <c:v>-6.2589144589308976E-3</c:v>
                </c:pt>
                <c:pt idx="1098">
                  <c:v>-7.4508679892923979E-3</c:v>
                </c:pt>
                <c:pt idx="1099">
                  <c:v>-2.3528859247536893E-3</c:v>
                </c:pt>
                <c:pt idx="1100">
                  <c:v>-2.3528859247536893E-3</c:v>
                </c:pt>
                <c:pt idx="1101">
                  <c:v>-2.3528859247536893E-3</c:v>
                </c:pt>
                <c:pt idx="1102">
                  <c:v>0</c:v>
                </c:pt>
                <c:pt idx="1103">
                  <c:v>-3.4598756360448846E-4</c:v>
                </c:pt>
                <c:pt idx="1104">
                  <c:v>0</c:v>
                </c:pt>
                <c:pt idx="1105">
                  <c:v>-1.7071038462708188E-3</c:v>
                </c:pt>
                <c:pt idx="1106">
                  <c:v>-1.4907800602622645E-3</c:v>
                </c:pt>
                <c:pt idx="1107">
                  <c:v>-1.4907800602622645E-3</c:v>
                </c:pt>
                <c:pt idx="1108">
                  <c:v>-1.4907800602622645E-3</c:v>
                </c:pt>
                <c:pt idx="1109">
                  <c:v>-3.796147483580814E-3</c:v>
                </c:pt>
                <c:pt idx="1110">
                  <c:v>-7.5363371382152211E-3</c:v>
                </c:pt>
                <c:pt idx="1111">
                  <c:v>-5.1524559915530066E-3</c:v>
                </c:pt>
                <c:pt idx="1112">
                  <c:v>-4.7933730818190412E-3</c:v>
                </c:pt>
                <c:pt idx="1113">
                  <c:v>-3.9674045637653199E-3</c:v>
                </c:pt>
                <c:pt idx="1114">
                  <c:v>-3.9674045637653199E-3</c:v>
                </c:pt>
                <c:pt idx="1115">
                  <c:v>-3.9674045637653199E-3</c:v>
                </c:pt>
                <c:pt idx="1116">
                  <c:v>-1.1777651903616904E-2</c:v>
                </c:pt>
                <c:pt idx="1117">
                  <c:v>-6.0382481120201392E-3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-9.8569350080057738E-4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-6.1761811407634593E-4</c:v>
                </c:pt>
                <c:pt idx="1131">
                  <c:v>-5.3614251210485353E-3</c:v>
                </c:pt>
                <c:pt idx="1132">
                  <c:v>-9.7233057813954638E-3</c:v>
                </c:pt>
                <c:pt idx="1133">
                  <c:v>-1.718481951354045E-2</c:v>
                </c:pt>
                <c:pt idx="1134">
                  <c:v>-1.5179460439616932E-2</c:v>
                </c:pt>
                <c:pt idx="1135">
                  <c:v>-1.5179460439616932E-2</c:v>
                </c:pt>
                <c:pt idx="1136">
                  <c:v>-1.5179460439616932E-2</c:v>
                </c:pt>
                <c:pt idx="1137">
                  <c:v>-1.0776773492578107E-2</c:v>
                </c:pt>
                <c:pt idx="1138">
                  <c:v>-6.9317867413452028E-3</c:v>
                </c:pt>
                <c:pt idx="1139">
                  <c:v>-1.4810898392630167E-2</c:v>
                </c:pt>
                <c:pt idx="1140">
                  <c:v>-1.3240339659216116E-2</c:v>
                </c:pt>
                <c:pt idx="1141">
                  <c:v>-2.1955279157163443E-2</c:v>
                </c:pt>
                <c:pt idx="1142">
                  <c:v>-2.1955279157163443E-2</c:v>
                </c:pt>
                <c:pt idx="1143">
                  <c:v>-2.1955279157163443E-2</c:v>
                </c:pt>
                <c:pt idx="1144">
                  <c:v>-2.3284690414366982E-2</c:v>
                </c:pt>
                <c:pt idx="1145">
                  <c:v>-2.1395433041193401E-2</c:v>
                </c:pt>
                <c:pt idx="1146">
                  <c:v>-1.7181817955451928E-2</c:v>
                </c:pt>
                <c:pt idx="1147">
                  <c:v>-1.4947662211119095E-2</c:v>
                </c:pt>
                <c:pt idx="1148">
                  <c:v>-2.0946875672119281E-2</c:v>
                </c:pt>
                <c:pt idx="1149">
                  <c:v>-2.0946875672119281E-2</c:v>
                </c:pt>
                <c:pt idx="1150">
                  <c:v>-2.0946875672119281E-2</c:v>
                </c:pt>
                <c:pt idx="1151">
                  <c:v>-3.1482640231935699E-2</c:v>
                </c:pt>
                <c:pt idx="1152">
                  <c:v>-2.9634454322004289E-2</c:v>
                </c:pt>
                <c:pt idx="1153">
                  <c:v>-2.7397598031391523E-2</c:v>
                </c:pt>
                <c:pt idx="1154">
                  <c:v>-2.0615995302750711E-2</c:v>
                </c:pt>
                <c:pt idx="1155">
                  <c:v>-1.722697149200636E-2</c:v>
                </c:pt>
                <c:pt idx="1156">
                  <c:v>-1.722697149200636E-2</c:v>
                </c:pt>
                <c:pt idx="1157">
                  <c:v>-1.722697149200636E-2</c:v>
                </c:pt>
                <c:pt idx="1158">
                  <c:v>-1.722697149200636E-2</c:v>
                </c:pt>
                <c:pt idx="1159">
                  <c:v>-6.6112229321859672E-3</c:v>
                </c:pt>
                <c:pt idx="1160">
                  <c:v>-1.8565691329728295E-2</c:v>
                </c:pt>
                <c:pt idx="1161">
                  <c:v>-1.8073088546140204E-2</c:v>
                </c:pt>
                <c:pt idx="1162">
                  <c:v>-2.0824096388170288E-2</c:v>
                </c:pt>
                <c:pt idx="1163">
                  <c:v>-2.0824096388170288E-2</c:v>
                </c:pt>
                <c:pt idx="1164">
                  <c:v>-2.0824096388170288E-2</c:v>
                </c:pt>
                <c:pt idx="1165">
                  <c:v>-2.8389058716292381E-2</c:v>
                </c:pt>
                <c:pt idx="1166">
                  <c:v>-2.4667378541428975E-2</c:v>
                </c:pt>
                <c:pt idx="1167">
                  <c:v>-2.9940791267172306E-2</c:v>
                </c:pt>
                <c:pt idx="1168">
                  <c:v>-2.4283078128675029E-2</c:v>
                </c:pt>
                <c:pt idx="1169">
                  <c:v>-3.5390384813468456E-2</c:v>
                </c:pt>
                <c:pt idx="1170">
                  <c:v>-3.5390384813468456E-2</c:v>
                </c:pt>
                <c:pt idx="1171">
                  <c:v>-3.5390384813468456E-2</c:v>
                </c:pt>
                <c:pt idx="1172">
                  <c:v>-3.5402416953994598E-2</c:v>
                </c:pt>
                <c:pt idx="1173">
                  <c:v>-2.9462930553381228E-2</c:v>
                </c:pt>
                <c:pt idx="1174">
                  <c:v>-4.1391738784932963E-2</c:v>
                </c:pt>
                <c:pt idx="1175">
                  <c:v>-4.2494834088218081E-2</c:v>
                </c:pt>
                <c:pt idx="1176">
                  <c:v>-4.078378747733491E-2</c:v>
                </c:pt>
                <c:pt idx="1177">
                  <c:v>-4.078378747733491E-2</c:v>
                </c:pt>
                <c:pt idx="1178">
                  <c:v>-4.078378747733491E-2</c:v>
                </c:pt>
                <c:pt idx="1179">
                  <c:v>-3.9067975053348358E-2</c:v>
                </c:pt>
                <c:pt idx="1180">
                  <c:v>-2.8883500911524806E-2</c:v>
                </c:pt>
                <c:pt idx="1181">
                  <c:v>-3.3557708586246404E-2</c:v>
                </c:pt>
                <c:pt idx="1182">
                  <c:v>-3.6261048429101606E-2</c:v>
                </c:pt>
                <c:pt idx="1183">
                  <c:v>-4.1344462655408698E-2</c:v>
                </c:pt>
                <c:pt idx="1184">
                  <c:v>-4.1344462655408698E-2</c:v>
                </c:pt>
                <c:pt idx="1185">
                  <c:v>-4.1344462655408698E-2</c:v>
                </c:pt>
                <c:pt idx="1186">
                  <c:v>-3.740680593844059E-2</c:v>
                </c:pt>
                <c:pt idx="1187">
                  <c:v>-3.1742234356313292E-2</c:v>
                </c:pt>
                <c:pt idx="1188">
                  <c:v>-2.5248160106875694E-2</c:v>
                </c:pt>
                <c:pt idx="1189">
                  <c:v>-1.8453828331245314E-2</c:v>
                </c:pt>
                <c:pt idx="1190">
                  <c:v>-1.0394520430998422E-2</c:v>
                </c:pt>
                <c:pt idx="1191">
                  <c:v>-1.0394520430998422E-2</c:v>
                </c:pt>
                <c:pt idx="1192">
                  <c:v>-1.0394520430998422E-2</c:v>
                </c:pt>
                <c:pt idx="1193">
                  <c:v>-1.0394520430998422E-2</c:v>
                </c:pt>
                <c:pt idx="1194">
                  <c:v>-1.0690327681315948E-2</c:v>
                </c:pt>
                <c:pt idx="1195">
                  <c:v>-1.2172775149832171E-2</c:v>
                </c:pt>
                <c:pt idx="1196">
                  <c:v>-7.9171904556598616E-3</c:v>
                </c:pt>
                <c:pt idx="1197">
                  <c:v>-1.108742700716292E-2</c:v>
                </c:pt>
                <c:pt idx="1198">
                  <c:v>-1.108742700716292E-2</c:v>
                </c:pt>
                <c:pt idx="1199">
                  <c:v>-1.108742700716292E-2</c:v>
                </c:pt>
                <c:pt idx="1200">
                  <c:v>-2.4904982163514888E-2</c:v>
                </c:pt>
                <c:pt idx="1201">
                  <c:v>-2.815766561234645E-2</c:v>
                </c:pt>
                <c:pt idx="1202">
                  <c:v>-2.0343381081952439E-2</c:v>
                </c:pt>
                <c:pt idx="1203">
                  <c:v>-2.6256725732495712E-2</c:v>
                </c:pt>
                <c:pt idx="1204">
                  <c:v>-2.2005744463989729E-2</c:v>
                </c:pt>
                <c:pt idx="1205">
                  <c:v>-2.2005744463989729E-2</c:v>
                </c:pt>
                <c:pt idx="1206">
                  <c:v>-2.2005744463989729E-2</c:v>
                </c:pt>
                <c:pt idx="1207">
                  <c:v>-3.0357137490777175E-2</c:v>
                </c:pt>
                <c:pt idx="1208">
                  <c:v>-2.0356964488256413E-2</c:v>
                </c:pt>
                <c:pt idx="1209">
                  <c:v>-1.9127170757881728E-2</c:v>
                </c:pt>
                <c:pt idx="1210">
                  <c:v>-9.5368418892843865E-3</c:v>
                </c:pt>
                <c:pt idx="1211">
                  <c:v>-7.5891149710692885E-3</c:v>
                </c:pt>
                <c:pt idx="1212">
                  <c:v>-7.5891149710692885E-3</c:v>
                </c:pt>
                <c:pt idx="1213">
                  <c:v>-7.5891149710692885E-3</c:v>
                </c:pt>
                <c:pt idx="1214">
                  <c:v>-1.2274667397627947E-2</c:v>
                </c:pt>
                <c:pt idx="1215">
                  <c:v>-1.0497825825753093E-2</c:v>
                </c:pt>
                <c:pt idx="1216">
                  <c:v>-2.4002918975063237E-2</c:v>
                </c:pt>
                <c:pt idx="1217">
                  <c:v>-2.5828775986601382E-2</c:v>
                </c:pt>
                <c:pt idx="1218">
                  <c:v>-2.5116247816717507E-2</c:v>
                </c:pt>
                <c:pt idx="1219">
                  <c:v>-2.5116247816717507E-2</c:v>
                </c:pt>
                <c:pt idx="1220">
                  <c:v>-2.5116247816717507E-2</c:v>
                </c:pt>
                <c:pt idx="1221">
                  <c:v>-2.9386871889007571E-2</c:v>
                </c:pt>
                <c:pt idx="1222">
                  <c:v>-4.1194218159456009E-2</c:v>
                </c:pt>
                <c:pt idx="1223">
                  <c:v>-3.9167759662966373E-2</c:v>
                </c:pt>
                <c:pt idx="1224">
                  <c:v>-6.9228284527208639E-2</c:v>
                </c:pt>
                <c:pt idx="1225">
                  <c:v>-6.9743672245809463E-2</c:v>
                </c:pt>
                <c:pt idx="1226">
                  <c:v>-6.9743672245809463E-2</c:v>
                </c:pt>
                <c:pt idx="1227">
                  <c:v>-6.9743672245809463E-2</c:v>
                </c:pt>
                <c:pt idx="1228">
                  <c:v>-0.10817240425255792</c:v>
                </c:pt>
                <c:pt idx="1229">
                  <c:v>-7.8109202720028192E-2</c:v>
                </c:pt>
                <c:pt idx="1230">
                  <c:v>-0.10088057030827213</c:v>
                </c:pt>
                <c:pt idx="1231">
                  <c:v>-8.0851465631286201E-2</c:v>
                </c:pt>
                <c:pt idx="1232">
                  <c:v>-7.454071044850874E-2</c:v>
                </c:pt>
                <c:pt idx="1233">
                  <c:v>-7.454071044850874E-2</c:v>
                </c:pt>
                <c:pt idx="1234">
                  <c:v>-7.454071044850874E-2</c:v>
                </c:pt>
                <c:pt idx="1235">
                  <c:v>-6.0833363714073885E-2</c:v>
                </c:pt>
                <c:pt idx="1236">
                  <c:v>-6.8807881771582036E-2</c:v>
                </c:pt>
                <c:pt idx="1237">
                  <c:v>-6.4691640911304193E-2</c:v>
                </c:pt>
                <c:pt idx="1238">
                  <c:v>-8.9543028939746194E-2</c:v>
                </c:pt>
                <c:pt idx="1239">
                  <c:v>-9.9813874208202646E-2</c:v>
                </c:pt>
                <c:pt idx="1240">
                  <c:v>-9.9813874208202646E-2</c:v>
                </c:pt>
                <c:pt idx="1241">
                  <c:v>-9.9813874208202646E-2</c:v>
                </c:pt>
                <c:pt idx="1242">
                  <c:v>-9.7342966274297615E-2</c:v>
                </c:pt>
                <c:pt idx="1243">
                  <c:v>-8.0002344898756239E-2</c:v>
                </c:pt>
                <c:pt idx="1244">
                  <c:v>-7.9857157670633283E-2</c:v>
                </c:pt>
                <c:pt idx="1245">
                  <c:v>-8.889854695903221E-2</c:v>
                </c:pt>
                <c:pt idx="1246">
                  <c:v>-8.1822697643968656E-2</c:v>
                </c:pt>
                <c:pt idx="1247">
                  <c:v>-8.1822697643968656E-2</c:v>
                </c:pt>
                <c:pt idx="1248">
                  <c:v>-8.1822697643968656E-2</c:v>
                </c:pt>
                <c:pt idx="1249">
                  <c:v>-6.6642635169158138E-2</c:v>
                </c:pt>
                <c:pt idx="1250">
                  <c:v>-6.5221687724354438E-2</c:v>
                </c:pt>
                <c:pt idx="1251">
                  <c:v>-6.0379400097471891E-2</c:v>
                </c:pt>
                <c:pt idx="1252">
                  <c:v>-6.3040799252196522E-2</c:v>
                </c:pt>
                <c:pt idx="1253">
                  <c:v>-7.5260747164955899E-2</c:v>
                </c:pt>
                <c:pt idx="1254">
                  <c:v>-7.5260747164955899E-2</c:v>
                </c:pt>
                <c:pt idx="1255">
                  <c:v>-7.5260747164955899E-2</c:v>
                </c:pt>
                <c:pt idx="1256">
                  <c:v>-7.5260747164955899E-2</c:v>
                </c:pt>
                <c:pt idx="1257">
                  <c:v>-8.3980030019704222E-2</c:v>
                </c:pt>
                <c:pt idx="1258">
                  <c:v>-6.9258033555773202E-2</c:v>
                </c:pt>
                <c:pt idx="1259">
                  <c:v>-7.7378372242711935E-2</c:v>
                </c:pt>
                <c:pt idx="1260">
                  <c:v>-9.3419121446911335E-2</c:v>
                </c:pt>
                <c:pt idx="1261">
                  <c:v>-9.3419121446911335E-2</c:v>
                </c:pt>
                <c:pt idx="1262">
                  <c:v>-9.3419121446911335E-2</c:v>
                </c:pt>
                <c:pt idx="1263">
                  <c:v>-9.4409622078038824E-2</c:v>
                </c:pt>
                <c:pt idx="1264">
                  <c:v>-8.9758752672420061E-2</c:v>
                </c:pt>
                <c:pt idx="1265">
                  <c:v>-8.3200196460950893E-2</c:v>
                </c:pt>
                <c:pt idx="1266">
                  <c:v>-7.5167241746177726E-2</c:v>
                </c:pt>
                <c:pt idx="1267">
                  <c:v>-7.331876089319822E-2</c:v>
                </c:pt>
                <c:pt idx="1268">
                  <c:v>-7.331876089319822E-2</c:v>
                </c:pt>
                <c:pt idx="1269">
                  <c:v>-7.331876089319822E-2</c:v>
                </c:pt>
                <c:pt idx="1270">
                  <c:v>-8.1666668037112089E-2</c:v>
                </c:pt>
                <c:pt idx="1271">
                  <c:v>-8.2119241438867729E-2</c:v>
                </c:pt>
                <c:pt idx="1272">
                  <c:v>-9.7364337500294162E-2</c:v>
                </c:pt>
                <c:pt idx="1273">
                  <c:v>-0.11864494248819557</c:v>
                </c:pt>
                <c:pt idx="1274">
                  <c:v>-0.11542092972914153</c:v>
                </c:pt>
                <c:pt idx="1275">
                  <c:v>-0.11542092972914153</c:v>
                </c:pt>
                <c:pt idx="1276">
                  <c:v>-0.11542092972914153</c:v>
                </c:pt>
                <c:pt idx="1277">
                  <c:v>-0.10525916322355666</c:v>
                </c:pt>
                <c:pt idx="1278">
                  <c:v>-9.5552511314588529E-2</c:v>
                </c:pt>
                <c:pt idx="1279">
                  <c:v>-0.10662772949492638</c:v>
                </c:pt>
                <c:pt idx="1280">
                  <c:v>-9.9382324780293185E-2</c:v>
                </c:pt>
                <c:pt idx="1281">
                  <c:v>-0.11670599516309654</c:v>
                </c:pt>
                <c:pt idx="1282">
                  <c:v>-0.11670599516309654</c:v>
                </c:pt>
                <c:pt idx="1283">
                  <c:v>-0.11670599516309654</c:v>
                </c:pt>
                <c:pt idx="1284">
                  <c:v>-0.13043577270712692</c:v>
                </c:pt>
                <c:pt idx="1285">
                  <c:v>-0.12148429769861435</c:v>
                </c:pt>
                <c:pt idx="1286">
                  <c:v>-0.11191454566691406</c:v>
                </c:pt>
                <c:pt idx="1287">
                  <c:v>-0.10009334424740013</c:v>
                </c:pt>
                <c:pt idx="1288">
                  <c:v>-0.1057570296072059</c:v>
                </c:pt>
                <c:pt idx="1289">
                  <c:v>-0.1057570296072059</c:v>
                </c:pt>
                <c:pt idx="1290">
                  <c:v>-0.1057570296072059</c:v>
                </c:pt>
                <c:pt idx="1291">
                  <c:v>-8.5722880199253781E-2</c:v>
                </c:pt>
                <c:pt idx="1292">
                  <c:v>-8.5377647899578024E-2</c:v>
                </c:pt>
                <c:pt idx="1293">
                  <c:v>-7.7502333407642676E-2</c:v>
                </c:pt>
                <c:pt idx="1294">
                  <c:v>-7.8478662787594633E-2</c:v>
                </c:pt>
                <c:pt idx="1295">
                  <c:v>-6.8590272006205377E-2</c:v>
                </c:pt>
                <c:pt idx="1296">
                  <c:v>-6.8590272006205377E-2</c:v>
                </c:pt>
                <c:pt idx="1297">
                  <c:v>-6.8590272006205377E-2</c:v>
                </c:pt>
                <c:pt idx="1298">
                  <c:v>-7.9873923023267346E-2</c:v>
                </c:pt>
                <c:pt idx="1299">
                  <c:v>-6.9488810895509179E-2</c:v>
                </c:pt>
                <c:pt idx="1300">
                  <c:v>-7.7295896177840939E-2</c:v>
                </c:pt>
                <c:pt idx="1301">
                  <c:v>-7.8417850077221574E-2</c:v>
                </c:pt>
                <c:pt idx="1302">
                  <c:v>-6.546638436313168E-2</c:v>
                </c:pt>
                <c:pt idx="1303">
                  <c:v>-6.546638436313168E-2</c:v>
                </c:pt>
                <c:pt idx="1304">
                  <c:v>-6.546638436313168E-2</c:v>
                </c:pt>
                <c:pt idx="1305">
                  <c:v>-5.7448881415453901E-2</c:v>
                </c:pt>
                <c:pt idx="1306">
                  <c:v>-6.5610324395091291E-2</c:v>
                </c:pt>
                <c:pt idx="1307">
                  <c:v>-5.8402250173734238E-2</c:v>
                </c:pt>
                <c:pt idx="1308">
                  <c:v>-3.6755794821432541E-2</c:v>
                </c:pt>
                <c:pt idx="1309">
                  <c:v>-3.7149189243696035E-2</c:v>
                </c:pt>
                <c:pt idx="1310">
                  <c:v>-3.7149189243696035E-2</c:v>
                </c:pt>
                <c:pt idx="1311">
                  <c:v>-3.7149189243696035E-2</c:v>
                </c:pt>
                <c:pt idx="1312">
                  <c:v>-5.6163039420141003E-2</c:v>
                </c:pt>
                <c:pt idx="1313">
                  <c:v>-7.1514631608812107E-2</c:v>
                </c:pt>
                <c:pt idx="1314">
                  <c:v>-6.1488819784963344E-2</c:v>
                </c:pt>
                <c:pt idx="1315">
                  <c:v>-5.0517218055871393E-2</c:v>
                </c:pt>
                <c:pt idx="1316">
                  <c:v>-5.6331795259939255E-2</c:v>
                </c:pt>
                <c:pt idx="1317">
                  <c:v>-5.6331795259939255E-2</c:v>
                </c:pt>
                <c:pt idx="1318">
                  <c:v>-5.6331795259939255E-2</c:v>
                </c:pt>
                <c:pt idx="1319">
                  <c:v>-5.1983282109196116E-2</c:v>
                </c:pt>
                <c:pt idx="1320">
                  <c:v>-4.639095460307785E-2</c:v>
                </c:pt>
                <c:pt idx="1321">
                  <c:v>-7.1474599977638387E-2</c:v>
                </c:pt>
                <c:pt idx="1322">
                  <c:v>-6.7434832263446709E-2</c:v>
                </c:pt>
                <c:pt idx="1323">
                  <c:v>-5.5003767275419668E-2</c:v>
                </c:pt>
                <c:pt idx="1324">
                  <c:v>-5.5003767275419668E-2</c:v>
                </c:pt>
                <c:pt idx="1325">
                  <c:v>-5.5003767275419668E-2</c:v>
                </c:pt>
                <c:pt idx="1326">
                  <c:v>-6.1459634366517024E-2</c:v>
                </c:pt>
                <c:pt idx="1327">
                  <c:v>-6.0368556575877474E-2</c:v>
                </c:pt>
                <c:pt idx="1328">
                  <c:v>-7.0036785757566888E-2</c:v>
                </c:pt>
                <c:pt idx="1329">
                  <c:v>-8.075548780321895E-2</c:v>
                </c:pt>
                <c:pt idx="1330">
                  <c:v>-8.0028156411698692E-2</c:v>
                </c:pt>
                <c:pt idx="1331">
                  <c:v>-8.0028156411698692E-2</c:v>
                </c:pt>
                <c:pt idx="1332">
                  <c:v>-8.0028156411698692E-2</c:v>
                </c:pt>
                <c:pt idx="1333">
                  <c:v>-9.3858552740818557E-2</c:v>
                </c:pt>
                <c:pt idx="1334">
                  <c:v>-9.4663281541283228E-2</c:v>
                </c:pt>
                <c:pt idx="1335">
                  <c:v>-0.10704647312390414</c:v>
                </c:pt>
                <c:pt idx="1336">
                  <c:v>-0.10704647312390414</c:v>
                </c:pt>
                <c:pt idx="1337">
                  <c:v>-0.11010276279789966</c:v>
                </c:pt>
                <c:pt idx="1338">
                  <c:v>-0.11010276279789966</c:v>
                </c:pt>
                <c:pt idx="1339">
                  <c:v>-0.11010276279789966</c:v>
                </c:pt>
                <c:pt idx="1340">
                  <c:v>-9.0239313529294041E-2</c:v>
                </c:pt>
                <c:pt idx="1341">
                  <c:v>-8.7972217931808427E-2</c:v>
                </c:pt>
                <c:pt idx="1342">
                  <c:v>-6.2661654609886264E-2</c:v>
                </c:pt>
                <c:pt idx="1343">
                  <c:v>-6.4359995691279481E-2</c:v>
                </c:pt>
                <c:pt idx="1344">
                  <c:v>-6.3658937898393608E-2</c:v>
                </c:pt>
                <c:pt idx="1345">
                  <c:v>-6.3658937898393608E-2</c:v>
                </c:pt>
                <c:pt idx="1346">
                  <c:v>-6.3658937898393608E-2</c:v>
                </c:pt>
                <c:pt idx="1347">
                  <c:v>-5.7745441070444326E-2</c:v>
                </c:pt>
                <c:pt idx="1348">
                  <c:v>-5.9134785026960346E-2</c:v>
                </c:pt>
                <c:pt idx="1349">
                  <c:v>-5.5310856609696812E-2</c:v>
                </c:pt>
                <c:pt idx="1350">
                  <c:v>-7.0186729838027762E-2</c:v>
                </c:pt>
                <c:pt idx="1351">
                  <c:v>-5.9707326058784593E-2</c:v>
                </c:pt>
                <c:pt idx="1352">
                  <c:v>-5.9707326058784593E-2</c:v>
                </c:pt>
                <c:pt idx="1353">
                  <c:v>-5.9707326058784593E-2</c:v>
                </c:pt>
                <c:pt idx="1354">
                  <c:v>-7.2168016180732097E-2</c:v>
                </c:pt>
                <c:pt idx="1355">
                  <c:v>-7.8818018700043568E-2</c:v>
                </c:pt>
                <c:pt idx="1356">
                  <c:v>-8.3890918605610487E-2</c:v>
                </c:pt>
                <c:pt idx="1357">
                  <c:v>-8.118369967633321E-2</c:v>
                </c:pt>
                <c:pt idx="1358">
                  <c:v>-8.0609759824309291E-2</c:v>
                </c:pt>
                <c:pt idx="1359">
                  <c:v>-8.0609759824309291E-2</c:v>
                </c:pt>
                <c:pt idx="1360">
                  <c:v>-8.0609759824309291E-2</c:v>
                </c:pt>
                <c:pt idx="1361">
                  <c:v>-8.7045870551619497E-2</c:v>
                </c:pt>
                <c:pt idx="1362">
                  <c:v>-6.9491505686342658E-2</c:v>
                </c:pt>
                <c:pt idx="1363">
                  <c:v>-7.0840487438153965E-2</c:v>
                </c:pt>
                <c:pt idx="1364">
                  <c:v>-6.5183177634505318E-2</c:v>
                </c:pt>
                <c:pt idx="1365">
                  <c:v>-6.1758979604308317E-2</c:v>
                </c:pt>
                <c:pt idx="1366">
                  <c:v>-6.1758979604308317E-2</c:v>
                </c:pt>
                <c:pt idx="1367">
                  <c:v>-6.1758979604308317E-2</c:v>
                </c:pt>
                <c:pt idx="1368">
                  <c:v>-6.1758979604308317E-2</c:v>
                </c:pt>
                <c:pt idx="1369">
                  <c:v>-6.2012094451064592E-2</c:v>
                </c:pt>
                <c:pt idx="1370">
                  <c:v>-6.934878547491774E-2</c:v>
                </c:pt>
                <c:pt idx="1371">
                  <c:v>-6.1772941623814859E-2</c:v>
                </c:pt>
                <c:pt idx="1372">
                  <c:v>-6.2515556375329906E-2</c:v>
                </c:pt>
                <c:pt idx="1373">
                  <c:v>-6.2515556375329906E-2</c:v>
                </c:pt>
                <c:pt idx="1374">
                  <c:v>-6.2515556375329906E-2</c:v>
                </c:pt>
                <c:pt idx="1375">
                  <c:v>-6.2515556375329906E-2</c:v>
                </c:pt>
                <c:pt idx="1376">
                  <c:v>-5.245959169938208E-2</c:v>
                </c:pt>
                <c:pt idx="1377">
                  <c:v>-5.3108347702839676E-2</c:v>
                </c:pt>
                <c:pt idx="1378">
                  <c:v>-5.4839113175722431E-2</c:v>
                </c:pt>
                <c:pt idx="1379">
                  <c:v>-5.8902071718338278E-2</c:v>
                </c:pt>
                <c:pt idx="1380">
                  <c:v>-5.8902071718338278E-2</c:v>
                </c:pt>
                <c:pt idx="1381">
                  <c:v>-5.8902071718338278E-2</c:v>
                </c:pt>
                <c:pt idx="1382">
                  <c:v>-5.7215658069617814E-2</c:v>
                </c:pt>
                <c:pt idx="1383">
                  <c:v>-5.2274865707253149E-2</c:v>
                </c:pt>
                <c:pt idx="1384">
                  <c:v>-4.8947371398721184E-2</c:v>
                </c:pt>
                <c:pt idx="1385">
                  <c:v>-4.8993263647722607E-2</c:v>
                </c:pt>
                <c:pt idx="1386">
                  <c:v>-5.2756656079244513E-2</c:v>
                </c:pt>
                <c:pt idx="1387">
                  <c:v>-5.2756656079244513E-2</c:v>
                </c:pt>
                <c:pt idx="1388">
                  <c:v>-5.2756656079244513E-2</c:v>
                </c:pt>
                <c:pt idx="1389">
                  <c:v>-5.2756656079244513E-2</c:v>
                </c:pt>
                <c:pt idx="1390">
                  <c:v>-4.7875860576973239E-2</c:v>
                </c:pt>
                <c:pt idx="1391">
                  <c:v>-3.9493954017328137E-2</c:v>
                </c:pt>
                <c:pt idx="1392">
                  <c:v>-3.5257336813670825E-2</c:v>
                </c:pt>
                <c:pt idx="1393">
                  <c:v>-3.5190100199261609E-2</c:v>
                </c:pt>
                <c:pt idx="1394">
                  <c:v>-3.5190100199261609E-2</c:v>
                </c:pt>
                <c:pt idx="1395">
                  <c:v>-3.5190100199261609E-2</c:v>
                </c:pt>
                <c:pt idx="1396">
                  <c:v>-3.3284525548628374E-2</c:v>
                </c:pt>
                <c:pt idx="1397">
                  <c:v>-3.4663353064260716E-2</c:v>
                </c:pt>
                <c:pt idx="1398">
                  <c:v>-2.8745916477882383E-2</c:v>
                </c:pt>
                <c:pt idx="1399">
                  <c:v>-2.8620874701227539E-2</c:v>
                </c:pt>
                <c:pt idx="1400">
                  <c:v>-2.7335382507357675E-2</c:v>
                </c:pt>
                <c:pt idx="1401">
                  <c:v>-2.7335382507357675E-2</c:v>
                </c:pt>
                <c:pt idx="1402">
                  <c:v>-2.7335382507357675E-2</c:v>
                </c:pt>
                <c:pt idx="1403">
                  <c:v>-3.0903851459298748E-2</c:v>
                </c:pt>
                <c:pt idx="1404">
                  <c:v>-2.906080956136059E-2</c:v>
                </c:pt>
                <c:pt idx="1405">
                  <c:v>-2.2279131768306981E-2</c:v>
                </c:pt>
                <c:pt idx="1406">
                  <c:v>-1.9438429062985207E-2</c:v>
                </c:pt>
                <c:pt idx="1407">
                  <c:v>-1.1296064257143579E-2</c:v>
                </c:pt>
                <c:pt idx="1408">
                  <c:v>-1.1296064257143579E-2</c:v>
                </c:pt>
                <c:pt idx="1409">
                  <c:v>-1.1296064257143579E-2</c:v>
                </c:pt>
                <c:pt idx="1410">
                  <c:v>-1.3465608951617525E-2</c:v>
                </c:pt>
                <c:pt idx="1411">
                  <c:v>-1.16564235590082E-2</c:v>
                </c:pt>
                <c:pt idx="1412">
                  <c:v>-1.0298508776545257E-2</c:v>
                </c:pt>
                <c:pt idx="1413">
                  <c:v>-1.0814545081861526E-2</c:v>
                </c:pt>
                <c:pt idx="1414">
                  <c:v>-1.7755922795049672E-2</c:v>
                </c:pt>
                <c:pt idx="1415">
                  <c:v>-1.7755922795049672E-2</c:v>
                </c:pt>
                <c:pt idx="1416">
                  <c:v>-1.7755922795049672E-2</c:v>
                </c:pt>
                <c:pt idx="1417">
                  <c:v>-1.1129179779412635E-2</c:v>
                </c:pt>
                <c:pt idx="1418">
                  <c:v>-1.3648024140926696E-2</c:v>
                </c:pt>
                <c:pt idx="1419">
                  <c:v>-1.5214373045900786E-2</c:v>
                </c:pt>
                <c:pt idx="1420">
                  <c:v>-8.0310976025878E-3</c:v>
                </c:pt>
                <c:pt idx="1421">
                  <c:v>-6.8581078031269005E-3</c:v>
                </c:pt>
                <c:pt idx="1422">
                  <c:v>-6.8581078031269005E-3</c:v>
                </c:pt>
                <c:pt idx="1423">
                  <c:v>-6.8581078031269005E-3</c:v>
                </c:pt>
                <c:pt idx="1424">
                  <c:v>-6.8581078031269005E-3</c:v>
                </c:pt>
                <c:pt idx="1425">
                  <c:v>-6.3123251366447031E-3</c:v>
                </c:pt>
                <c:pt idx="1426">
                  <c:v>-6.4784863112379298E-3</c:v>
                </c:pt>
                <c:pt idx="1427">
                  <c:v>-3.5791533025180122E-3</c:v>
                </c:pt>
                <c:pt idx="1428">
                  <c:v>-5.1351895605822317E-4</c:v>
                </c:pt>
                <c:pt idx="1429">
                  <c:v>-5.1351895605822317E-4</c:v>
                </c:pt>
                <c:pt idx="1430">
                  <c:v>-5.1351895605822317E-4</c:v>
                </c:pt>
                <c:pt idx="1431">
                  <c:v>-1.8155068964109677E-3</c:v>
                </c:pt>
                <c:pt idx="1432">
                  <c:v>0</c:v>
                </c:pt>
                <c:pt idx="1433">
                  <c:v>-3.9741407395172956E-3</c:v>
                </c:pt>
                <c:pt idx="1434">
                  <c:v>-2.9761599359445778E-4</c:v>
                </c:pt>
                <c:pt idx="1435">
                  <c:v>-3.1258400682325771E-3</c:v>
                </c:pt>
                <c:pt idx="1436">
                  <c:v>-3.1258400682325771E-3</c:v>
                </c:pt>
                <c:pt idx="1437">
                  <c:v>-3.1258400682325771E-3</c:v>
                </c:pt>
                <c:pt idx="1438">
                  <c:v>-6.9023708764364144E-3</c:v>
                </c:pt>
                <c:pt idx="1439">
                  <c:v>-2.1746966178678773E-2</c:v>
                </c:pt>
                <c:pt idx="1440">
                  <c:v>-1.5488798218599831E-2</c:v>
                </c:pt>
                <c:pt idx="1441">
                  <c:v>-6.7024168433447162E-3</c:v>
                </c:pt>
                <c:pt idx="1442">
                  <c:v>-5.8778506328522884E-3</c:v>
                </c:pt>
                <c:pt idx="1443">
                  <c:v>-5.8778506328522884E-3</c:v>
                </c:pt>
                <c:pt idx="1444">
                  <c:v>-5.8778506328522884E-3</c:v>
                </c:pt>
                <c:pt idx="1445">
                  <c:v>-6.6692306292025494E-3</c:v>
                </c:pt>
                <c:pt idx="1446">
                  <c:v>0</c:v>
                </c:pt>
                <c:pt idx="1447">
                  <c:v>-4.7221217983827168E-3</c:v>
                </c:pt>
                <c:pt idx="1448">
                  <c:v>-8.4421426788516829E-4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-3.8169011568933708E-3</c:v>
                </c:pt>
                <c:pt idx="1454">
                  <c:v>-5.6454177247848847E-3</c:v>
                </c:pt>
                <c:pt idx="1455">
                  <c:v>-1.0474030005149682E-2</c:v>
                </c:pt>
                <c:pt idx="1456">
                  <c:v>-6.7730295567610677E-3</c:v>
                </c:pt>
                <c:pt idx="1457">
                  <c:v>-6.7730295567610677E-3</c:v>
                </c:pt>
                <c:pt idx="1458">
                  <c:v>-6.7730295567610677E-3</c:v>
                </c:pt>
                <c:pt idx="1459">
                  <c:v>0</c:v>
                </c:pt>
                <c:pt idx="1460">
                  <c:v>-1.4555835359311153E-3</c:v>
                </c:pt>
                <c:pt idx="1461">
                  <c:v>-4.9414942222417713E-3</c:v>
                </c:pt>
                <c:pt idx="1462">
                  <c:v>-7.1478588821405342E-3</c:v>
                </c:pt>
                <c:pt idx="1463">
                  <c:v>-3.4389747353935629E-3</c:v>
                </c:pt>
                <c:pt idx="1464">
                  <c:v>-3.4389747353935629E-3</c:v>
                </c:pt>
                <c:pt idx="1465">
                  <c:v>-3.4389747353935629E-3</c:v>
                </c:pt>
                <c:pt idx="1466">
                  <c:v>0</c:v>
                </c:pt>
                <c:pt idx="1467">
                  <c:v>-7.7539336332951292E-3</c:v>
                </c:pt>
                <c:pt idx="1468">
                  <c:v>-1.7006332495525189E-2</c:v>
                </c:pt>
                <c:pt idx="1469">
                  <c:v>-1.6869925184663015E-2</c:v>
                </c:pt>
                <c:pt idx="1470">
                  <c:v>-1.6869925184663015E-2</c:v>
                </c:pt>
                <c:pt idx="1471">
                  <c:v>-1.6869925184663015E-2</c:v>
                </c:pt>
                <c:pt idx="1472">
                  <c:v>-1.6869925184663015E-2</c:v>
                </c:pt>
                <c:pt idx="1473">
                  <c:v>-1.9857135229872647E-2</c:v>
                </c:pt>
                <c:pt idx="1474">
                  <c:v>-3.1076463521857112E-2</c:v>
                </c:pt>
                <c:pt idx="1475">
                  <c:v>-2.4982797342133267E-2</c:v>
                </c:pt>
                <c:pt idx="1476">
                  <c:v>-1.4973950920413315E-2</c:v>
                </c:pt>
                <c:pt idx="1477">
                  <c:v>-2.2804046576616499E-2</c:v>
                </c:pt>
                <c:pt idx="1478">
                  <c:v>-2.2804046576616499E-2</c:v>
                </c:pt>
                <c:pt idx="1479">
                  <c:v>-2.2804046576616499E-2</c:v>
                </c:pt>
                <c:pt idx="1480">
                  <c:v>-2.1320917518276916E-2</c:v>
                </c:pt>
                <c:pt idx="1481">
                  <c:v>-1.2784204667957821E-2</c:v>
                </c:pt>
                <c:pt idx="1482">
                  <c:v>-1.4196603571878352E-2</c:v>
                </c:pt>
                <c:pt idx="1483">
                  <c:v>-1.7548964584597093E-2</c:v>
                </c:pt>
                <c:pt idx="1484">
                  <c:v>-1.5301211341306686E-2</c:v>
                </c:pt>
                <c:pt idx="1485">
                  <c:v>-1.5301211341306686E-2</c:v>
                </c:pt>
                <c:pt idx="1486">
                  <c:v>-1.5301211341306686E-2</c:v>
                </c:pt>
                <c:pt idx="1487">
                  <c:v>-2.1939844402692477E-2</c:v>
                </c:pt>
                <c:pt idx="1488">
                  <c:v>-1.9550481356957472E-2</c:v>
                </c:pt>
                <c:pt idx="1489">
                  <c:v>-1.2451753257051057E-2</c:v>
                </c:pt>
                <c:pt idx="1490">
                  <c:v>-9.037072157102588E-3</c:v>
                </c:pt>
                <c:pt idx="1491">
                  <c:v>-6.9068061606046838E-3</c:v>
                </c:pt>
                <c:pt idx="1492">
                  <c:v>-6.9068061606046838E-3</c:v>
                </c:pt>
                <c:pt idx="1493">
                  <c:v>-6.9068061606046838E-3</c:v>
                </c:pt>
                <c:pt idx="1494">
                  <c:v>-9.2135728244471249E-3</c:v>
                </c:pt>
                <c:pt idx="1495">
                  <c:v>-6.4267951654253253E-3</c:v>
                </c:pt>
                <c:pt idx="1496">
                  <c:v>-8.7003488677228624E-3</c:v>
                </c:pt>
                <c:pt idx="1497">
                  <c:v>-1.3366498329630105E-2</c:v>
                </c:pt>
                <c:pt idx="1498">
                  <c:v>-2.2950981678470317E-2</c:v>
                </c:pt>
                <c:pt idx="1499">
                  <c:v>-2.2950981678470317E-2</c:v>
                </c:pt>
                <c:pt idx="1500">
                  <c:v>-2.2950981678470317E-2</c:v>
                </c:pt>
                <c:pt idx="1501">
                  <c:v>-2.0876761307481839E-2</c:v>
                </c:pt>
                <c:pt idx="1502">
                  <c:v>-2.7157350817431758E-2</c:v>
                </c:pt>
                <c:pt idx="1503">
                  <c:v>-3.2741111924667332E-2</c:v>
                </c:pt>
                <c:pt idx="1504">
                  <c:v>-3.1697149252947088E-2</c:v>
                </c:pt>
                <c:pt idx="1505">
                  <c:v>-3.3621593261381255E-2</c:v>
                </c:pt>
                <c:pt idx="1506">
                  <c:v>-3.3621593261381255E-2</c:v>
                </c:pt>
                <c:pt idx="1507">
                  <c:v>-3.3621593261381255E-2</c:v>
                </c:pt>
                <c:pt idx="1508">
                  <c:v>-4.1192039502160771E-2</c:v>
                </c:pt>
                <c:pt idx="1509">
                  <c:v>-4.7545689802893643E-2</c:v>
                </c:pt>
                <c:pt idx="1510">
                  <c:v>-5.2341884809515737E-2</c:v>
                </c:pt>
                <c:pt idx="1511">
                  <c:v>-6.1061047264383328E-2</c:v>
                </c:pt>
                <c:pt idx="1512">
                  <c:v>-6.3947427073822838E-2</c:v>
                </c:pt>
                <c:pt idx="1513">
                  <c:v>-6.3947427073822838E-2</c:v>
                </c:pt>
                <c:pt idx="1514">
                  <c:v>-6.3947427073822838E-2</c:v>
                </c:pt>
                <c:pt idx="1515">
                  <c:v>-5.3916848103482184E-2</c:v>
                </c:pt>
                <c:pt idx="1516">
                  <c:v>-5.6156641537928098E-2</c:v>
                </c:pt>
                <c:pt idx="1517">
                  <c:v>-5.7956060294187761E-2</c:v>
                </c:pt>
                <c:pt idx="1518">
                  <c:v>-5.9451701279459424E-2</c:v>
                </c:pt>
                <c:pt idx="1519">
                  <c:v>-6.1254762591617107E-2</c:v>
                </c:pt>
                <c:pt idx="1520">
                  <c:v>-6.1254762591617107E-2</c:v>
                </c:pt>
                <c:pt idx="1521">
                  <c:v>-6.1254762591617107E-2</c:v>
                </c:pt>
                <c:pt idx="1522">
                  <c:v>-6.1254762591617107E-2</c:v>
                </c:pt>
                <c:pt idx="1523">
                  <c:v>-5.3504346356454402E-2</c:v>
                </c:pt>
                <c:pt idx="1524">
                  <c:v>-6.2916148706738562E-2</c:v>
                </c:pt>
                <c:pt idx="1525">
                  <c:v>-6.1138890636278642E-2</c:v>
                </c:pt>
                <c:pt idx="1526">
                  <c:v>-7.4307204037286301E-2</c:v>
                </c:pt>
                <c:pt idx="1527">
                  <c:v>-7.4307204037286301E-2</c:v>
                </c:pt>
                <c:pt idx="1528">
                  <c:v>-7.4307204037286301E-2</c:v>
                </c:pt>
                <c:pt idx="1529">
                  <c:v>-7.3555105399350951E-2</c:v>
                </c:pt>
                <c:pt idx="1530">
                  <c:v>-7.029165834350537E-2</c:v>
                </c:pt>
                <c:pt idx="1531">
                  <c:v>-5.6677900603288811E-2</c:v>
                </c:pt>
                <c:pt idx="1532">
                  <c:v>-5.5040538487934443E-2</c:v>
                </c:pt>
                <c:pt idx="1533">
                  <c:v>-5.468163724611752E-2</c:v>
                </c:pt>
                <c:pt idx="1534">
                  <c:v>-5.468163724611752E-2</c:v>
                </c:pt>
                <c:pt idx="1535">
                  <c:v>-5.468163724611752E-2</c:v>
                </c:pt>
                <c:pt idx="1536">
                  <c:v>-6.1478655968753126E-2</c:v>
                </c:pt>
                <c:pt idx="1537">
                  <c:v>-5.3675777100873678E-2</c:v>
                </c:pt>
                <c:pt idx="1538">
                  <c:v>-5.6913473043671003E-2</c:v>
                </c:pt>
                <c:pt idx="1539">
                  <c:v>-5.1879054691535198E-2</c:v>
                </c:pt>
                <c:pt idx="1540">
                  <c:v>-4.4386222904557959E-2</c:v>
                </c:pt>
                <c:pt idx="1541">
                  <c:v>-4.4386222904557959E-2</c:v>
                </c:pt>
                <c:pt idx="1542">
                  <c:v>-4.4386222904557959E-2</c:v>
                </c:pt>
                <c:pt idx="1543">
                  <c:v>-4.3962546357034338E-2</c:v>
                </c:pt>
                <c:pt idx="1544">
                  <c:v>-3.6515243999907465E-2</c:v>
                </c:pt>
                <c:pt idx="1545">
                  <c:v>-3.64503841229048E-2</c:v>
                </c:pt>
                <c:pt idx="1546">
                  <c:v>-5.0712236363283703E-2</c:v>
                </c:pt>
                <c:pt idx="1547">
                  <c:v>-4.7374711976464368E-2</c:v>
                </c:pt>
                <c:pt idx="1548">
                  <c:v>-4.7374711976464368E-2</c:v>
                </c:pt>
                <c:pt idx="1549">
                  <c:v>-4.7374711976464368E-2</c:v>
                </c:pt>
                <c:pt idx="1550">
                  <c:v>-5.6585432065971331E-2</c:v>
                </c:pt>
                <c:pt idx="1551">
                  <c:v>-5.3760661476183746E-2</c:v>
                </c:pt>
                <c:pt idx="1552">
                  <c:v>-4.8487789969444028E-2</c:v>
                </c:pt>
                <c:pt idx="1553">
                  <c:v>-4.898022983181094E-2</c:v>
                </c:pt>
                <c:pt idx="1554">
                  <c:v>-3.2342739162630196E-2</c:v>
                </c:pt>
                <c:pt idx="1555">
                  <c:v>-3.2342739162630196E-2</c:v>
                </c:pt>
                <c:pt idx="1556">
                  <c:v>-3.2342739162630196E-2</c:v>
                </c:pt>
                <c:pt idx="1557">
                  <c:v>-2.8159791739883255E-2</c:v>
                </c:pt>
                <c:pt idx="1558">
                  <c:v>-2.2757200150835932E-2</c:v>
                </c:pt>
                <c:pt idx="1559">
                  <c:v>-2.2757200150835932E-2</c:v>
                </c:pt>
                <c:pt idx="1560">
                  <c:v>-2.7001574429680653E-2</c:v>
                </c:pt>
                <c:pt idx="1561">
                  <c:v>-3.3332515408851848E-2</c:v>
                </c:pt>
                <c:pt idx="1562">
                  <c:v>-3.3332515408851848E-2</c:v>
                </c:pt>
                <c:pt idx="1563">
                  <c:v>-3.3332515408851848E-2</c:v>
                </c:pt>
                <c:pt idx="1564">
                  <c:v>-3.3898486713814346E-2</c:v>
                </c:pt>
                <c:pt idx="1565">
                  <c:v>-3.758491881646242E-2</c:v>
                </c:pt>
                <c:pt idx="1566">
                  <c:v>-3.6951850547673692E-2</c:v>
                </c:pt>
                <c:pt idx="1567">
                  <c:v>-4.0931384282796524E-2</c:v>
                </c:pt>
                <c:pt idx="1568">
                  <c:v>-3.2357564136278216E-2</c:v>
                </c:pt>
                <c:pt idx="1569">
                  <c:v>-3.2357564136278216E-2</c:v>
                </c:pt>
                <c:pt idx="1570">
                  <c:v>-3.2357564136278216E-2</c:v>
                </c:pt>
                <c:pt idx="1571">
                  <c:v>-3.2845871512062752E-2</c:v>
                </c:pt>
                <c:pt idx="1572">
                  <c:v>-2.9918365069269259E-2</c:v>
                </c:pt>
                <c:pt idx="1573">
                  <c:v>-2.4901974106873892E-2</c:v>
                </c:pt>
                <c:pt idx="1574">
                  <c:v>-2.2029439598189926E-2</c:v>
                </c:pt>
                <c:pt idx="1575">
                  <c:v>-2.9811245634515871E-2</c:v>
                </c:pt>
                <c:pt idx="1576">
                  <c:v>-2.9811245634515871E-2</c:v>
                </c:pt>
                <c:pt idx="1577">
                  <c:v>-2.9811245634515871E-2</c:v>
                </c:pt>
                <c:pt idx="1578">
                  <c:v>-3.8657065499369092E-2</c:v>
                </c:pt>
                <c:pt idx="1579">
                  <c:v>-4.3275100088126184E-2</c:v>
                </c:pt>
                <c:pt idx="1580">
                  <c:v>-4.2061812844829571E-2</c:v>
                </c:pt>
                <c:pt idx="1581">
                  <c:v>-2.9515230398099446E-2</c:v>
                </c:pt>
                <c:pt idx="1582">
                  <c:v>-1.8817011590716914E-2</c:v>
                </c:pt>
                <c:pt idx="1583">
                  <c:v>-1.8817011590716914E-2</c:v>
                </c:pt>
                <c:pt idx="1584">
                  <c:v>-1.8817011590716914E-2</c:v>
                </c:pt>
                <c:pt idx="1585">
                  <c:v>-1.8417393003944627E-2</c:v>
                </c:pt>
                <c:pt idx="1586">
                  <c:v>-2.2001184276333685E-2</c:v>
                </c:pt>
                <c:pt idx="1587">
                  <c:v>-2.3117109926812041E-2</c:v>
                </c:pt>
                <c:pt idx="1588">
                  <c:v>-2.8619429914406913E-2</c:v>
                </c:pt>
                <c:pt idx="1589">
                  <c:v>-1.5436128420813211E-2</c:v>
                </c:pt>
                <c:pt idx="1590">
                  <c:v>-1.5436128420813211E-2</c:v>
                </c:pt>
                <c:pt idx="1591">
                  <c:v>-1.5436128420813211E-2</c:v>
                </c:pt>
                <c:pt idx="1592">
                  <c:v>-1.1543483753995831E-2</c:v>
                </c:pt>
                <c:pt idx="1593">
                  <c:v>-7.8637463025266197E-3</c:v>
                </c:pt>
                <c:pt idx="1594">
                  <c:v>-8.3603092139910018E-3</c:v>
                </c:pt>
                <c:pt idx="1595">
                  <c:v>-7.0261704247943646E-3</c:v>
                </c:pt>
                <c:pt idx="1596">
                  <c:v>-5.3395072975350732E-3</c:v>
                </c:pt>
                <c:pt idx="1597">
                  <c:v>-5.3395072975350732E-3</c:v>
                </c:pt>
                <c:pt idx="1598">
                  <c:v>-5.3395072975350732E-3</c:v>
                </c:pt>
                <c:pt idx="1599">
                  <c:v>-6.6833413881152159E-3</c:v>
                </c:pt>
                <c:pt idx="1600">
                  <c:v>-7.344992953804752E-3</c:v>
                </c:pt>
                <c:pt idx="1601">
                  <c:v>-9.4103776774786541E-3</c:v>
                </c:pt>
                <c:pt idx="1602">
                  <c:v>-3.3749753966973994E-3</c:v>
                </c:pt>
                <c:pt idx="1603">
                  <c:v>-2.7783127684360975E-3</c:v>
                </c:pt>
                <c:pt idx="1604">
                  <c:v>-2.7783127684360975E-3</c:v>
                </c:pt>
                <c:pt idx="1605">
                  <c:v>-2.7783127684360975E-3</c:v>
                </c:pt>
                <c:pt idx="1606">
                  <c:v>-3.181972795121002E-3</c:v>
                </c:pt>
                <c:pt idx="1607">
                  <c:v>-2.2540359418139477E-3</c:v>
                </c:pt>
                <c:pt idx="1608">
                  <c:v>-6.6321704459226805E-4</c:v>
                </c:pt>
                <c:pt idx="1609">
                  <c:v>-5.0709014694758636E-3</c:v>
                </c:pt>
                <c:pt idx="1610">
                  <c:v>-3.1313945186050018E-3</c:v>
                </c:pt>
                <c:pt idx="1611">
                  <c:v>-3.1313945186050018E-3</c:v>
                </c:pt>
                <c:pt idx="1612">
                  <c:v>-3.1313945186050018E-3</c:v>
                </c:pt>
                <c:pt idx="1613">
                  <c:v>-4.0334747035667418E-3</c:v>
                </c:pt>
                <c:pt idx="1614">
                  <c:v>-3.7130906622725446E-3</c:v>
                </c:pt>
                <c:pt idx="1615">
                  <c:v>-4.7585028874022051E-3</c:v>
                </c:pt>
                <c:pt idx="1616">
                  <c:v>-1.0920396441017055E-2</c:v>
                </c:pt>
                <c:pt idx="1617">
                  <c:v>-5.6094471085267328E-3</c:v>
                </c:pt>
                <c:pt idx="1618">
                  <c:v>-5.6094471085267328E-3</c:v>
                </c:pt>
                <c:pt idx="1619">
                  <c:v>-5.6094471085267328E-3</c:v>
                </c:pt>
                <c:pt idx="1620">
                  <c:v>-5.6094471085267328E-3</c:v>
                </c:pt>
                <c:pt idx="1621">
                  <c:v>-7.3904689435971838E-3</c:v>
                </c:pt>
                <c:pt idx="1622">
                  <c:v>-8.4417301710233428E-3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-4.4202465500956523E-3</c:v>
                </c:pt>
                <c:pt idx="1628">
                  <c:v>-6.3483517605988915E-4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-2.3484984139449105E-3</c:v>
                </c:pt>
                <c:pt idx="1635">
                  <c:v>-2.9740320278823784E-3</c:v>
                </c:pt>
                <c:pt idx="1636">
                  <c:v>-1.8123551515052405E-3</c:v>
                </c:pt>
                <c:pt idx="1637">
                  <c:v>-4.8187724126915743E-3</c:v>
                </c:pt>
                <c:pt idx="1638">
                  <c:v>-4.5541331905085691E-3</c:v>
                </c:pt>
                <c:pt idx="1639">
                  <c:v>-4.5541331905085691E-3</c:v>
                </c:pt>
                <c:pt idx="1640">
                  <c:v>-4.5541331905085691E-3</c:v>
                </c:pt>
                <c:pt idx="1641">
                  <c:v>-5.7602512168644093E-3</c:v>
                </c:pt>
                <c:pt idx="1642">
                  <c:v>-1.0530764954857053E-2</c:v>
                </c:pt>
                <c:pt idx="1643">
                  <c:v>-1.3933276803346661E-2</c:v>
                </c:pt>
                <c:pt idx="1644">
                  <c:v>-7.7162371711829714E-3</c:v>
                </c:pt>
                <c:pt idx="1645">
                  <c:v>-1.3583962764871282E-2</c:v>
                </c:pt>
                <c:pt idx="1646">
                  <c:v>-1.3583962764871282E-2</c:v>
                </c:pt>
                <c:pt idx="1647">
                  <c:v>-1.3583962764871282E-2</c:v>
                </c:pt>
                <c:pt idx="1648">
                  <c:v>-1.056598893016969E-2</c:v>
                </c:pt>
                <c:pt idx="1649">
                  <c:v>-8.7308787206384908E-3</c:v>
                </c:pt>
                <c:pt idx="1650">
                  <c:v>-9.1248084429684795E-3</c:v>
                </c:pt>
                <c:pt idx="1651">
                  <c:v>-4.5079638447750314E-3</c:v>
                </c:pt>
                <c:pt idx="1652">
                  <c:v>-4.5697318979477375E-3</c:v>
                </c:pt>
                <c:pt idx="1653">
                  <c:v>-4.5697318979477375E-3</c:v>
                </c:pt>
                <c:pt idx="1654">
                  <c:v>-4.5697318979477375E-3</c:v>
                </c:pt>
                <c:pt idx="1655">
                  <c:v>-7.1074198027897273E-3</c:v>
                </c:pt>
                <c:pt idx="1656">
                  <c:v>-1.4843903278884407E-2</c:v>
                </c:pt>
                <c:pt idx="1657">
                  <c:v>-1.6109542760818552E-2</c:v>
                </c:pt>
                <c:pt idx="1658">
                  <c:v>-1.3334199945064684E-2</c:v>
                </c:pt>
                <c:pt idx="1659">
                  <c:v>-1.4031657587198487E-2</c:v>
                </c:pt>
                <c:pt idx="1660">
                  <c:v>-1.4031657587198487E-2</c:v>
                </c:pt>
                <c:pt idx="1661">
                  <c:v>-1.4031657587198487E-2</c:v>
                </c:pt>
                <c:pt idx="1662">
                  <c:v>-9.8883306164492257E-3</c:v>
                </c:pt>
                <c:pt idx="1663">
                  <c:v>-3.308724957361453E-3</c:v>
                </c:pt>
                <c:pt idx="1664">
                  <c:v>0</c:v>
                </c:pt>
                <c:pt idx="1665">
                  <c:v>-1.771757338237645E-3</c:v>
                </c:pt>
                <c:pt idx="1666">
                  <c:v>-1.0428511206344915E-2</c:v>
                </c:pt>
                <c:pt idx="1667">
                  <c:v>-1.0428511206344915E-2</c:v>
                </c:pt>
                <c:pt idx="1668">
                  <c:v>-1.0428511206344915E-2</c:v>
                </c:pt>
                <c:pt idx="1669">
                  <c:v>-8.1806367068142372E-3</c:v>
                </c:pt>
                <c:pt idx="1670">
                  <c:v>-1.6993418699482121E-2</c:v>
                </c:pt>
                <c:pt idx="1671">
                  <c:v>-1.752813360026273E-2</c:v>
                </c:pt>
                <c:pt idx="1672">
                  <c:v>-1.5451579782245428E-2</c:v>
                </c:pt>
                <c:pt idx="1673">
                  <c:v>-1.641900003436858E-2</c:v>
                </c:pt>
                <c:pt idx="1674">
                  <c:v>-1.641900003436858E-2</c:v>
                </c:pt>
                <c:pt idx="1675">
                  <c:v>-1.641900003436858E-2</c:v>
                </c:pt>
                <c:pt idx="1676">
                  <c:v>-1.641900003436858E-2</c:v>
                </c:pt>
                <c:pt idx="1677">
                  <c:v>-1.641900003436858E-2</c:v>
                </c:pt>
                <c:pt idx="1678">
                  <c:v>-1.6745003303463735E-2</c:v>
                </c:pt>
                <c:pt idx="1679">
                  <c:v>-9.3870931050945572E-3</c:v>
                </c:pt>
                <c:pt idx="1680">
                  <c:v>-1.4063533185254551E-2</c:v>
                </c:pt>
                <c:pt idx="1681">
                  <c:v>-1.4063533185254551E-2</c:v>
                </c:pt>
                <c:pt idx="1682">
                  <c:v>-1.4063533185254551E-2</c:v>
                </c:pt>
                <c:pt idx="1683">
                  <c:v>-1.2886701680411505E-2</c:v>
                </c:pt>
                <c:pt idx="1684">
                  <c:v>-1.2112896334054102E-2</c:v>
                </c:pt>
                <c:pt idx="1685">
                  <c:v>-1.9033973477078359E-2</c:v>
                </c:pt>
                <c:pt idx="1686">
                  <c:v>-2.4652151585302096E-2</c:v>
                </c:pt>
                <c:pt idx="1687">
                  <c:v>-2.5372444689688467E-2</c:v>
                </c:pt>
                <c:pt idx="1688">
                  <c:v>-2.5372444689688467E-2</c:v>
                </c:pt>
                <c:pt idx="1689">
                  <c:v>-2.5372444689688467E-2</c:v>
                </c:pt>
                <c:pt idx="1690">
                  <c:v>-2.4837283383276731E-2</c:v>
                </c:pt>
                <c:pt idx="1691">
                  <c:v>-2.7080220846291025E-2</c:v>
                </c:pt>
                <c:pt idx="1692">
                  <c:v>-3.4409629730031033E-2</c:v>
                </c:pt>
                <c:pt idx="1693">
                  <c:v>-3.4143896784522232E-2</c:v>
                </c:pt>
                <c:pt idx="1694">
                  <c:v>-3.194670148559009E-2</c:v>
                </c:pt>
                <c:pt idx="1695">
                  <c:v>-3.194670148559009E-2</c:v>
                </c:pt>
                <c:pt idx="1696">
                  <c:v>-3.194670148559009E-2</c:v>
                </c:pt>
                <c:pt idx="1697">
                  <c:v>-2.0357232999650199E-2</c:v>
                </c:pt>
                <c:pt idx="1698">
                  <c:v>-2.0962525898816309E-2</c:v>
                </c:pt>
                <c:pt idx="1699">
                  <c:v>-1.971358611383689E-2</c:v>
                </c:pt>
                <c:pt idx="1700">
                  <c:v>-1.971358611383689E-2</c:v>
                </c:pt>
                <c:pt idx="1701">
                  <c:v>-1.0306222120713526E-2</c:v>
                </c:pt>
                <c:pt idx="1702">
                  <c:v>-1.0306222120713526E-2</c:v>
                </c:pt>
                <c:pt idx="1703">
                  <c:v>-1.0306222120713526E-2</c:v>
                </c:pt>
                <c:pt idx="1704">
                  <c:v>-1.1429605676578469E-2</c:v>
                </c:pt>
                <c:pt idx="1705">
                  <c:v>-1.4192531844830159E-2</c:v>
                </c:pt>
                <c:pt idx="1706">
                  <c:v>-1.0058787370583522E-2</c:v>
                </c:pt>
                <c:pt idx="1707">
                  <c:v>-5.6385616399988736E-3</c:v>
                </c:pt>
                <c:pt idx="1708">
                  <c:v>-6.103597569498298E-3</c:v>
                </c:pt>
                <c:pt idx="1709">
                  <c:v>-6.103597569498298E-3</c:v>
                </c:pt>
                <c:pt idx="1710">
                  <c:v>-6.103597569498298E-3</c:v>
                </c:pt>
                <c:pt idx="1711">
                  <c:v>-6.9313857099273513E-3</c:v>
                </c:pt>
                <c:pt idx="1712">
                  <c:v>-6.555566983946326E-3</c:v>
                </c:pt>
                <c:pt idx="1713">
                  <c:v>-3.2910047236415219E-3</c:v>
                </c:pt>
                <c:pt idx="1714">
                  <c:v>-1.6852588110941591E-3</c:v>
                </c:pt>
                <c:pt idx="1715">
                  <c:v>-1.0334382313661461E-3</c:v>
                </c:pt>
                <c:pt idx="1716">
                  <c:v>-1.0334382313661461E-3</c:v>
                </c:pt>
                <c:pt idx="1717">
                  <c:v>-1.0334382313661461E-3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-4.0201893231188723E-3</c:v>
                </c:pt>
                <c:pt idx="1722">
                  <c:v>-3.1784543605480886E-3</c:v>
                </c:pt>
                <c:pt idx="1723">
                  <c:v>-3.1784543605480886E-3</c:v>
                </c:pt>
                <c:pt idx="1724">
                  <c:v>-3.1784543605480886E-3</c:v>
                </c:pt>
                <c:pt idx="1725">
                  <c:v>0</c:v>
                </c:pt>
                <c:pt idx="1726">
                  <c:v>0</c:v>
                </c:pt>
                <c:pt idx="1727">
                  <c:v>-1.558560367151518E-3</c:v>
                </c:pt>
                <c:pt idx="1728">
                  <c:v>0</c:v>
                </c:pt>
                <c:pt idx="1729">
                  <c:v>-4.8539809926024802E-3</c:v>
                </c:pt>
                <c:pt idx="1730">
                  <c:v>-4.8539809926024802E-3</c:v>
                </c:pt>
                <c:pt idx="1731">
                  <c:v>-4.8539809926024802E-3</c:v>
                </c:pt>
                <c:pt idx="1732">
                  <c:v>-6.313357672589337E-3</c:v>
                </c:pt>
                <c:pt idx="1733">
                  <c:v>-6.313357672589337E-3</c:v>
                </c:pt>
                <c:pt idx="1734">
                  <c:v>-7.3978121263855723E-3</c:v>
                </c:pt>
                <c:pt idx="1735">
                  <c:v>-6.4332770815705986E-3</c:v>
                </c:pt>
                <c:pt idx="1736">
                  <c:v>-1.0322706542644333E-2</c:v>
                </c:pt>
                <c:pt idx="1737">
                  <c:v>-1.0322706542644333E-2</c:v>
                </c:pt>
                <c:pt idx="1738">
                  <c:v>-1.0322706542644333E-2</c:v>
                </c:pt>
                <c:pt idx="1739">
                  <c:v>-2.0065312522172807E-3</c:v>
                </c:pt>
                <c:pt idx="1740">
                  <c:v>-2.0065312522172807E-3</c:v>
                </c:pt>
                <c:pt idx="1741">
                  <c:v>0</c:v>
                </c:pt>
                <c:pt idx="1742">
                  <c:v>-3.5788476859164309E-3</c:v>
                </c:pt>
                <c:pt idx="1743">
                  <c:v>-5.7559015353003673E-4</c:v>
                </c:pt>
                <c:pt idx="1744">
                  <c:v>-5.7559015353003673E-4</c:v>
                </c:pt>
                <c:pt idx="1745">
                  <c:v>-5.7559015353003673E-4</c:v>
                </c:pt>
                <c:pt idx="1746">
                  <c:v>-3.2374880736728562E-3</c:v>
                </c:pt>
                <c:pt idx="1747">
                  <c:v>-5.8163280327250266E-3</c:v>
                </c:pt>
                <c:pt idx="1748">
                  <c:v>-4.0169479706595457E-3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-3.7862911606656446E-4</c:v>
                </c:pt>
                <c:pt idx="1755">
                  <c:v>-8.9350581004332685E-4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-4.1201382188793545E-4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-2.6166808884284798E-3</c:v>
                </c:pt>
                <c:pt idx="1768">
                  <c:v>0</c:v>
                </c:pt>
                <c:pt idx="1769">
                  <c:v>-2.0937180368797437E-3</c:v>
                </c:pt>
                <c:pt idx="1770">
                  <c:v>-3.5265956106130814E-3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-7.3346136232100845E-3</c:v>
                </c:pt>
                <c:pt idx="1775">
                  <c:v>-4.202566852513856E-3</c:v>
                </c:pt>
                <c:pt idx="1776">
                  <c:v>-3.1559347041929531E-3</c:v>
                </c:pt>
                <c:pt idx="1777">
                  <c:v>-5.40426013438422E-3</c:v>
                </c:pt>
                <c:pt idx="1778">
                  <c:v>-2.059982478131106E-3</c:v>
                </c:pt>
                <c:pt idx="1779">
                  <c:v>-2.059982478131106E-3</c:v>
                </c:pt>
                <c:pt idx="1780">
                  <c:v>-2.059982478131106E-3</c:v>
                </c:pt>
                <c:pt idx="1781">
                  <c:v>-3.4150125905860751E-3</c:v>
                </c:pt>
                <c:pt idx="1782">
                  <c:v>-1.2144452580633569E-3</c:v>
                </c:pt>
                <c:pt idx="1783">
                  <c:v>-2.9916151359121734E-4</c:v>
                </c:pt>
                <c:pt idx="1784">
                  <c:v>-7.6563985642341681E-4</c:v>
                </c:pt>
                <c:pt idx="1785">
                  <c:v>-1.6848686904161747E-3</c:v>
                </c:pt>
                <c:pt idx="1786">
                  <c:v>-1.6848686904161747E-3</c:v>
                </c:pt>
                <c:pt idx="1787">
                  <c:v>-1.6848686904161747E-3</c:v>
                </c:pt>
                <c:pt idx="1788">
                  <c:v>-1.6848686904161747E-3</c:v>
                </c:pt>
                <c:pt idx="1789">
                  <c:v>0</c:v>
                </c:pt>
                <c:pt idx="1790">
                  <c:v>-6.0466041636394463E-3</c:v>
                </c:pt>
                <c:pt idx="1791">
                  <c:v>-1.1323314903519455E-2</c:v>
                </c:pt>
                <c:pt idx="1792">
                  <c:v>-5.3534738746277011E-3</c:v>
                </c:pt>
                <c:pt idx="1793">
                  <c:v>-5.3534738746277011E-3</c:v>
                </c:pt>
                <c:pt idx="1794">
                  <c:v>-5.3534738746277011E-3</c:v>
                </c:pt>
                <c:pt idx="1795">
                  <c:v>-1.4947551519791213E-2</c:v>
                </c:pt>
                <c:pt idx="1796">
                  <c:v>-1.1558880791614268E-2</c:v>
                </c:pt>
                <c:pt idx="1797">
                  <c:v>-4.3567880951074223E-3</c:v>
                </c:pt>
                <c:pt idx="1798">
                  <c:v>-4.8350861324016892E-3</c:v>
                </c:pt>
                <c:pt idx="1799">
                  <c:v>-4.0958388835558024E-3</c:v>
                </c:pt>
                <c:pt idx="1800">
                  <c:v>-4.0958388835558024E-3</c:v>
                </c:pt>
                <c:pt idx="1801">
                  <c:v>-4.0958388835558024E-3</c:v>
                </c:pt>
                <c:pt idx="1802">
                  <c:v>-3.0660378309388392E-3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-2.0945503931125709E-3</c:v>
                </c:pt>
                <c:pt idx="1811">
                  <c:v>-2.7746676815397775E-3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-4.8124230364285925E-3</c:v>
                </c:pt>
                <c:pt idx="1817">
                  <c:v>-6.2426045880993319E-3</c:v>
                </c:pt>
                <c:pt idx="1818">
                  <c:v>-2.533599221019367E-3</c:v>
                </c:pt>
                <c:pt idx="1819">
                  <c:v>-8.9472881507933755E-3</c:v>
                </c:pt>
                <c:pt idx="1820">
                  <c:v>-4.0656051618688238E-3</c:v>
                </c:pt>
                <c:pt idx="1821">
                  <c:v>-4.0656051618688238E-3</c:v>
                </c:pt>
                <c:pt idx="1822">
                  <c:v>-4.0656051618688238E-3</c:v>
                </c:pt>
                <c:pt idx="1823">
                  <c:v>-7.6347136227814527E-3</c:v>
                </c:pt>
                <c:pt idx="1824">
                  <c:v>-3.2616571689287888E-3</c:v>
                </c:pt>
                <c:pt idx="1825">
                  <c:v>-3.1400921058429843E-3</c:v>
                </c:pt>
                <c:pt idx="1826">
                  <c:v>-1.1298527760711385E-3</c:v>
                </c:pt>
                <c:pt idx="1827">
                  <c:v>-1.1298527760711385E-3</c:v>
                </c:pt>
                <c:pt idx="1828">
                  <c:v>-1.1298527760711385E-3</c:v>
                </c:pt>
                <c:pt idx="1829">
                  <c:v>-1.1298527760711385E-3</c:v>
                </c:pt>
                <c:pt idx="1830">
                  <c:v>-5.13744040474029E-3</c:v>
                </c:pt>
                <c:pt idx="1831">
                  <c:v>-1.5411672587430925E-3</c:v>
                </c:pt>
                <c:pt idx="1832">
                  <c:v>-6.1859593035139548E-3</c:v>
                </c:pt>
                <c:pt idx="1833">
                  <c:v>-2.7002685262919046E-3</c:v>
                </c:pt>
                <c:pt idx="1834">
                  <c:v>-3.8008378703434653E-3</c:v>
                </c:pt>
                <c:pt idx="1835">
                  <c:v>-3.8008378703434653E-3</c:v>
                </c:pt>
                <c:pt idx="1836">
                  <c:v>-3.8008378703434653E-3</c:v>
                </c:pt>
                <c:pt idx="1837">
                  <c:v>-1.9861703031263112E-3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-1.0242345803496145E-3</c:v>
                </c:pt>
                <c:pt idx="1842">
                  <c:v>-1.0242345803496145E-3</c:v>
                </c:pt>
                <c:pt idx="1843">
                  <c:v>-1.0242345803496145E-3</c:v>
                </c:pt>
                <c:pt idx="1844">
                  <c:v>-1.4707607794518185E-2</c:v>
                </c:pt>
                <c:pt idx="1845">
                  <c:v>-5.885808981772267E-3</c:v>
                </c:pt>
                <c:pt idx="1846">
                  <c:v>-1.6292803539110001E-2</c:v>
                </c:pt>
                <c:pt idx="1847">
                  <c:v>-1.8836897541374409E-2</c:v>
                </c:pt>
                <c:pt idx="1848">
                  <c:v>-1.3139772505239344E-2</c:v>
                </c:pt>
                <c:pt idx="1849">
                  <c:v>-1.3139772505239344E-2</c:v>
                </c:pt>
                <c:pt idx="1850">
                  <c:v>-1.3139772505239344E-2</c:v>
                </c:pt>
                <c:pt idx="1851">
                  <c:v>-1.0410484237054374E-2</c:v>
                </c:pt>
                <c:pt idx="1852">
                  <c:v>-4.7186641876729718E-3</c:v>
                </c:pt>
                <c:pt idx="1853">
                  <c:v>-1.9844748623413233E-3</c:v>
                </c:pt>
                <c:pt idx="1854">
                  <c:v>0</c:v>
                </c:pt>
                <c:pt idx="1855">
                  <c:v>-1.0338291821354595E-4</c:v>
                </c:pt>
                <c:pt idx="1856">
                  <c:v>-1.0338291821354595E-4</c:v>
                </c:pt>
                <c:pt idx="1857">
                  <c:v>-1.0338291821354595E-4</c:v>
                </c:pt>
                <c:pt idx="1858">
                  <c:v>0</c:v>
                </c:pt>
                <c:pt idx="1859">
                  <c:v>0</c:v>
                </c:pt>
                <c:pt idx="1860">
                  <c:v>-4.6418593646788686E-3</c:v>
                </c:pt>
                <c:pt idx="1861">
                  <c:v>-1.0298087618351159E-3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-4.4761074889020369E-3</c:v>
                </c:pt>
                <c:pt idx="1869">
                  <c:v>-4.1409864070949265E-3</c:v>
                </c:pt>
                <c:pt idx="1870">
                  <c:v>-4.1409864070949265E-3</c:v>
                </c:pt>
                <c:pt idx="1871">
                  <c:v>-4.1409864070949265E-3</c:v>
                </c:pt>
                <c:pt idx="1872">
                  <c:v>-4.7264144827295906E-3</c:v>
                </c:pt>
                <c:pt idx="1873">
                  <c:v>-1.9526378640517539E-3</c:v>
                </c:pt>
                <c:pt idx="1874">
                  <c:v>0</c:v>
                </c:pt>
                <c:pt idx="1875">
                  <c:v>-2.2680752389978576E-3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-7.2273253568158058E-3</c:v>
                </c:pt>
                <c:pt idx="1882">
                  <c:v>-1.1045968701885234E-2</c:v>
                </c:pt>
                <c:pt idx="1883">
                  <c:v>-1.3835872063557519E-2</c:v>
                </c:pt>
                <c:pt idx="1884">
                  <c:v>-1.3835872063557519E-2</c:v>
                </c:pt>
                <c:pt idx="1885">
                  <c:v>-1.3835872063557519E-2</c:v>
                </c:pt>
                <c:pt idx="1886">
                  <c:v>-1.3835872063557519E-2</c:v>
                </c:pt>
                <c:pt idx="1887">
                  <c:v>-1.448820489992142E-2</c:v>
                </c:pt>
                <c:pt idx="1888">
                  <c:v>-1.7845694174984161E-2</c:v>
                </c:pt>
                <c:pt idx="1889">
                  <c:v>-1.5941786320560203E-2</c:v>
                </c:pt>
                <c:pt idx="1890">
                  <c:v>-2.696443509610702E-2</c:v>
                </c:pt>
                <c:pt idx="1891">
                  <c:v>-2.696443509610702E-2</c:v>
                </c:pt>
                <c:pt idx="1892">
                  <c:v>-2.696443509610702E-2</c:v>
                </c:pt>
                <c:pt idx="1893">
                  <c:v>-2.4634263483028773E-2</c:v>
                </c:pt>
                <c:pt idx="1894">
                  <c:v>-2.7624437673825386E-2</c:v>
                </c:pt>
                <c:pt idx="1895">
                  <c:v>-3.6816727719447218E-2</c:v>
                </c:pt>
                <c:pt idx="1896">
                  <c:v>-3.164688465353771E-2</c:v>
                </c:pt>
                <c:pt idx="1897">
                  <c:v>-2.6770560768493046E-2</c:v>
                </c:pt>
                <c:pt idx="1898">
                  <c:v>-2.6770560768493046E-2</c:v>
                </c:pt>
                <c:pt idx="1899">
                  <c:v>-2.6770560768493046E-2</c:v>
                </c:pt>
                <c:pt idx="1900">
                  <c:v>-2.8231468762866974E-2</c:v>
                </c:pt>
                <c:pt idx="1901">
                  <c:v>-3.4806016986024702E-2</c:v>
                </c:pt>
                <c:pt idx="1902">
                  <c:v>-3.8261165312097556E-2</c:v>
                </c:pt>
                <c:pt idx="1903">
                  <c:v>-2.803712722711027E-2</c:v>
                </c:pt>
                <c:pt idx="1904">
                  <c:v>-3.3206989512354013E-2</c:v>
                </c:pt>
                <c:pt idx="1905">
                  <c:v>-3.3206989512354013E-2</c:v>
                </c:pt>
                <c:pt idx="1906">
                  <c:v>-3.3206989512354013E-2</c:v>
                </c:pt>
                <c:pt idx="1907">
                  <c:v>-2.7292755084308395E-2</c:v>
                </c:pt>
                <c:pt idx="1908">
                  <c:v>-2.3621384106413235E-2</c:v>
                </c:pt>
                <c:pt idx="1909">
                  <c:v>-3.6203006522217418E-2</c:v>
                </c:pt>
                <c:pt idx="1910">
                  <c:v>-5.6189318256736454E-2</c:v>
                </c:pt>
                <c:pt idx="1911">
                  <c:v>-5.6600637495635042E-2</c:v>
                </c:pt>
                <c:pt idx="1912">
                  <c:v>-5.6600637495635042E-2</c:v>
                </c:pt>
                <c:pt idx="1913">
                  <c:v>-5.6600637495635042E-2</c:v>
                </c:pt>
                <c:pt idx="1914">
                  <c:v>-6.7618780171638582E-2</c:v>
                </c:pt>
                <c:pt idx="1915">
                  <c:v>-6.0492619851077012E-2</c:v>
                </c:pt>
                <c:pt idx="1916">
                  <c:v>-5.358383428849478E-2</c:v>
                </c:pt>
                <c:pt idx="1917">
                  <c:v>-4.6579170655248303E-2</c:v>
                </c:pt>
                <c:pt idx="1918">
                  <c:v>-4.802710931751164E-2</c:v>
                </c:pt>
                <c:pt idx="1919">
                  <c:v>-4.802710931751164E-2</c:v>
                </c:pt>
                <c:pt idx="1920">
                  <c:v>-4.802710931751164E-2</c:v>
                </c:pt>
                <c:pt idx="1921">
                  <c:v>-4.3844727168499964E-2</c:v>
                </c:pt>
                <c:pt idx="1922">
                  <c:v>-4.5896838148685948E-2</c:v>
                </c:pt>
                <c:pt idx="1923">
                  <c:v>-4.6773730268982128E-2</c:v>
                </c:pt>
                <c:pt idx="1924">
                  <c:v>-4.6773730268982128E-2</c:v>
                </c:pt>
                <c:pt idx="1925">
                  <c:v>-4.7404367369636269E-2</c:v>
                </c:pt>
                <c:pt idx="1926">
                  <c:v>-4.7404367369636269E-2</c:v>
                </c:pt>
                <c:pt idx="1927">
                  <c:v>-4.7404367369636269E-2</c:v>
                </c:pt>
                <c:pt idx="1928">
                  <c:v>-4.2703573506133297E-2</c:v>
                </c:pt>
                <c:pt idx="1929">
                  <c:v>-3.811262156638251E-2</c:v>
                </c:pt>
                <c:pt idx="1930">
                  <c:v>-3.8558859272146084E-2</c:v>
                </c:pt>
                <c:pt idx="1931">
                  <c:v>-2.3226604100460291E-2</c:v>
                </c:pt>
                <c:pt idx="1932">
                  <c:v>-2.5573441474052716E-2</c:v>
                </c:pt>
                <c:pt idx="1933">
                  <c:v>-2.5573441474052716E-2</c:v>
                </c:pt>
                <c:pt idx="1934">
                  <c:v>-2.5573441474052716E-2</c:v>
                </c:pt>
                <c:pt idx="1935">
                  <c:v>-2.2150113842369201E-2</c:v>
                </c:pt>
                <c:pt idx="1936">
                  <c:v>-2.287592562694396E-2</c:v>
                </c:pt>
                <c:pt idx="1937">
                  <c:v>-1.9901439601558657E-2</c:v>
                </c:pt>
                <c:pt idx="1938">
                  <c:v>-1.8384094445730859E-2</c:v>
                </c:pt>
                <c:pt idx="1939">
                  <c:v>-1.7022306735410941E-2</c:v>
                </c:pt>
                <c:pt idx="1940">
                  <c:v>-1.7022306735410941E-2</c:v>
                </c:pt>
                <c:pt idx="1941">
                  <c:v>-1.7022306735410941E-2</c:v>
                </c:pt>
                <c:pt idx="1942">
                  <c:v>-1.437898173074903E-2</c:v>
                </c:pt>
                <c:pt idx="1943">
                  <c:v>-1.3926069710051281E-2</c:v>
                </c:pt>
                <c:pt idx="1944">
                  <c:v>-1.7561459004463709E-2</c:v>
                </c:pt>
                <c:pt idx="1945">
                  <c:v>-1.5846109812316156E-2</c:v>
                </c:pt>
                <c:pt idx="1946">
                  <c:v>-1.6963965215251009E-2</c:v>
                </c:pt>
                <c:pt idx="1947">
                  <c:v>-1.6963965215251009E-2</c:v>
                </c:pt>
                <c:pt idx="1948">
                  <c:v>-1.6963965215251009E-2</c:v>
                </c:pt>
                <c:pt idx="1949">
                  <c:v>-2.0100189360588883E-2</c:v>
                </c:pt>
                <c:pt idx="1950">
                  <c:v>-2.1368655424309546E-2</c:v>
                </c:pt>
                <c:pt idx="1951">
                  <c:v>-2.096432477545751E-2</c:v>
                </c:pt>
                <c:pt idx="1952">
                  <c:v>-1.4975900887440718E-2</c:v>
                </c:pt>
                <c:pt idx="1953">
                  <c:v>-1.1860193723462698E-2</c:v>
                </c:pt>
                <c:pt idx="1954">
                  <c:v>-1.1860193723462698E-2</c:v>
                </c:pt>
                <c:pt idx="1955">
                  <c:v>-1.1860193723462698E-2</c:v>
                </c:pt>
                <c:pt idx="1956">
                  <c:v>-1.2567189724449701E-2</c:v>
                </c:pt>
                <c:pt idx="1957">
                  <c:v>-1.6432490839155434E-2</c:v>
                </c:pt>
                <c:pt idx="1958">
                  <c:v>-1.8376037410608115E-2</c:v>
                </c:pt>
                <c:pt idx="1959">
                  <c:v>-1.3007636921774091E-2</c:v>
                </c:pt>
                <c:pt idx="1960">
                  <c:v>-1.2973197818837212E-2</c:v>
                </c:pt>
                <c:pt idx="1961">
                  <c:v>-1.2973197818837212E-2</c:v>
                </c:pt>
                <c:pt idx="1962">
                  <c:v>-1.2973197818837212E-2</c:v>
                </c:pt>
                <c:pt idx="1963">
                  <c:v>-1.3678089554491679E-2</c:v>
                </c:pt>
                <c:pt idx="1964">
                  <c:v>-1.2244340785244612E-2</c:v>
                </c:pt>
                <c:pt idx="1965">
                  <c:v>-1.4321960562786229E-2</c:v>
                </c:pt>
                <c:pt idx="1966">
                  <c:v>-2.2080697605746269E-2</c:v>
                </c:pt>
                <c:pt idx="1967">
                  <c:v>-2.3969050612716813E-2</c:v>
                </c:pt>
                <c:pt idx="1968">
                  <c:v>-2.3969050612716813E-2</c:v>
                </c:pt>
                <c:pt idx="1969">
                  <c:v>-2.3969050612716813E-2</c:v>
                </c:pt>
                <c:pt idx="1970">
                  <c:v>-2.9989232875463401E-2</c:v>
                </c:pt>
                <c:pt idx="1971">
                  <c:v>-2.8177456801351752E-2</c:v>
                </c:pt>
                <c:pt idx="1972">
                  <c:v>-3.5210462537549336E-2</c:v>
                </c:pt>
                <c:pt idx="1973">
                  <c:v>-2.9570110269542149E-2</c:v>
                </c:pt>
                <c:pt idx="1974">
                  <c:v>-2.4589460857662337E-2</c:v>
                </c:pt>
                <c:pt idx="1975">
                  <c:v>-2.4589460857662337E-2</c:v>
                </c:pt>
                <c:pt idx="1976">
                  <c:v>-2.4589460857662337E-2</c:v>
                </c:pt>
                <c:pt idx="1977">
                  <c:v>-2.6684185516044456E-2</c:v>
                </c:pt>
                <c:pt idx="1978">
                  <c:v>-3.5408581064161115E-2</c:v>
                </c:pt>
                <c:pt idx="1979">
                  <c:v>-3.5569331936384674E-2</c:v>
                </c:pt>
                <c:pt idx="1980">
                  <c:v>-3.379028080738411E-2</c:v>
                </c:pt>
                <c:pt idx="1981">
                  <c:v>-3.7567961710185949E-2</c:v>
                </c:pt>
                <c:pt idx="1982">
                  <c:v>-3.7567961710185949E-2</c:v>
                </c:pt>
                <c:pt idx="1983">
                  <c:v>-3.7567961710185949E-2</c:v>
                </c:pt>
                <c:pt idx="1984">
                  <c:v>-3.7567961710185949E-2</c:v>
                </c:pt>
                <c:pt idx="1985">
                  <c:v>-3.2754933761686367E-2</c:v>
                </c:pt>
                <c:pt idx="1986">
                  <c:v>-2.8242444688916013E-2</c:v>
                </c:pt>
                <c:pt idx="1987">
                  <c:v>-2.9735748502812687E-2</c:v>
                </c:pt>
                <c:pt idx="1988">
                  <c:v>-2.639503318663694E-2</c:v>
                </c:pt>
                <c:pt idx="1989">
                  <c:v>-2.639503318663694E-2</c:v>
                </c:pt>
                <c:pt idx="1990">
                  <c:v>-2.639503318663694E-2</c:v>
                </c:pt>
                <c:pt idx="1991">
                  <c:v>-1.8360966252391586E-2</c:v>
                </c:pt>
                <c:pt idx="1992">
                  <c:v>-1.3619596397328348E-2</c:v>
                </c:pt>
                <c:pt idx="1993">
                  <c:v>-1.0167232143391547E-2</c:v>
                </c:pt>
                <c:pt idx="1994">
                  <c:v>-1.3605714656426793E-2</c:v>
                </c:pt>
                <c:pt idx="1995">
                  <c:v>-1.1049538227275724E-2</c:v>
                </c:pt>
                <c:pt idx="1996">
                  <c:v>-1.1049538227275724E-2</c:v>
                </c:pt>
                <c:pt idx="1997">
                  <c:v>-1.1049538227275724E-2</c:v>
                </c:pt>
                <c:pt idx="1998">
                  <c:v>-6.0161916843376462E-3</c:v>
                </c:pt>
                <c:pt idx="1999">
                  <c:v>-4.2033784579013078E-3</c:v>
                </c:pt>
                <c:pt idx="2000">
                  <c:v>0</c:v>
                </c:pt>
                <c:pt idx="2001">
                  <c:v>-2.1177038702561157E-3</c:v>
                </c:pt>
                <c:pt idx="2002">
                  <c:v>-5.9264328772015151E-3</c:v>
                </c:pt>
                <c:pt idx="2003">
                  <c:v>-5.9264328772015151E-3</c:v>
                </c:pt>
                <c:pt idx="2004">
                  <c:v>-5.9264328772015151E-3</c:v>
                </c:pt>
                <c:pt idx="2005">
                  <c:v>-7.0469112769278031E-3</c:v>
                </c:pt>
                <c:pt idx="2006">
                  <c:v>-7.3190938914067249E-3</c:v>
                </c:pt>
                <c:pt idx="2007">
                  <c:v>-7.7479021971653683E-3</c:v>
                </c:pt>
                <c:pt idx="2008">
                  <c:v>-5.7401583053812155E-3</c:v>
                </c:pt>
                <c:pt idx="2009">
                  <c:v>-8.0339768022102964E-3</c:v>
                </c:pt>
                <c:pt idx="2010">
                  <c:v>-8.0339768022102964E-3</c:v>
                </c:pt>
                <c:pt idx="2011">
                  <c:v>-8.0339768022102964E-3</c:v>
                </c:pt>
                <c:pt idx="2012">
                  <c:v>-1.2531953245259242E-2</c:v>
                </c:pt>
                <c:pt idx="2013">
                  <c:v>-7.9887295468494823E-3</c:v>
                </c:pt>
                <c:pt idx="2014">
                  <c:v>-7.6882460567325728E-3</c:v>
                </c:pt>
                <c:pt idx="2015">
                  <c:v>-1.1555257449602618E-2</c:v>
                </c:pt>
                <c:pt idx="2016">
                  <c:v>-8.699847260070448E-3</c:v>
                </c:pt>
                <c:pt idx="2017">
                  <c:v>-8.699847260070448E-3</c:v>
                </c:pt>
                <c:pt idx="2018">
                  <c:v>-8.699847260070448E-3</c:v>
                </c:pt>
                <c:pt idx="2019">
                  <c:v>-1.3817293731829494E-2</c:v>
                </c:pt>
                <c:pt idx="2020">
                  <c:v>-1.9941890663764061E-2</c:v>
                </c:pt>
                <c:pt idx="2021">
                  <c:v>-1.9240981030225202E-2</c:v>
                </c:pt>
                <c:pt idx="2022">
                  <c:v>-6.775625118174089E-3</c:v>
                </c:pt>
                <c:pt idx="2023">
                  <c:v>-3.0140215312712826E-3</c:v>
                </c:pt>
                <c:pt idx="2024">
                  <c:v>-3.0140215312712826E-3</c:v>
                </c:pt>
                <c:pt idx="2025">
                  <c:v>-3.0140215312712826E-3</c:v>
                </c:pt>
                <c:pt idx="2026">
                  <c:v>-1.9019612930096796E-3</c:v>
                </c:pt>
                <c:pt idx="2027">
                  <c:v>-5.25036022784231E-3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-4.6782224208931078E-3</c:v>
                </c:pt>
                <c:pt idx="2036">
                  <c:v>-2.5882581901547352E-3</c:v>
                </c:pt>
                <c:pt idx="2037">
                  <c:v>-1.8026375302442332E-3</c:v>
                </c:pt>
                <c:pt idx="2038">
                  <c:v>-1.8026375302442332E-3</c:v>
                </c:pt>
                <c:pt idx="2039">
                  <c:v>-1.8026375302442332E-3</c:v>
                </c:pt>
                <c:pt idx="2040">
                  <c:v>-1.5622927432903388E-3</c:v>
                </c:pt>
                <c:pt idx="2041">
                  <c:v>0</c:v>
                </c:pt>
                <c:pt idx="2042">
                  <c:v>-2.9672933223030551E-3</c:v>
                </c:pt>
                <c:pt idx="2043">
                  <c:v>-6.2207727959574521E-3</c:v>
                </c:pt>
                <c:pt idx="2044">
                  <c:v>-7.2867114036413438E-3</c:v>
                </c:pt>
                <c:pt idx="2045">
                  <c:v>-7.2867114036413438E-3</c:v>
                </c:pt>
                <c:pt idx="2046">
                  <c:v>-7.2867114036413438E-3</c:v>
                </c:pt>
                <c:pt idx="2047">
                  <c:v>-4.1167782043630696E-3</c:v>
                </c:pt>
                <c:pt idx="2048">
                  <c:v>-9.1229480749969172E-3</c:v>
                </c:pt>
                <c:pt idx="2049">
                  <c:v>-5.199501859017519E-3</c:v>
                </c:pt>
                <c:pt idx="2050">
                  <c:v>-1.4028936870039588E-2</c:v>
                </c:pt>
                <c:pt idx="2051">
                  <c:v>-1.0613220305749627E-2</c:v>
                </c:pt>
                <c:pt idx="2052">
                  <c:v>-1.0613220305749627E-2</c:v>
                </c:pt>
                <c:pt idx="2053">
                  <c:v>-1.0613220305749627E-2</c:v>
                </c:pt>
                <c:pt idx="2054">
                  <c:v>-1.0622988212186102E-2</c:v>
                </c:pt>
                <c:pt idx="2055">
                  <c:v>-1.2468614401726197E-2</c:v>
                </c:pt>
                <c:pt idx="2056">
                  <c:v>-7.8220053243740484E-3</c:v>
                </c:pt>
                <c:pt idx="2057">
                  <c:v>-3.629088491893917E-3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-2.6636809621837232E-3</c:v>
                </c:pt>
                <c:pt idx="2063">
                  <c:v>-7.4782224680062237E-3</c:v>
                </c:pt>
                <c:pt idx="2064">
                  <c:v>-3.1542010185527936E-3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-1.4942335654707373E-3</c:v>
                </c:pt>
                <c:pt idx="2069">
                  <c:v>-2.0162857872162432E-3</c:v>
                </c:pt>
                <c:pt idx="2070">
                  <c:v>-1.3938851800643359E-4</c:v>
                </c:pt>
                <c:pt idx="2071">
                  <c:v>-1.3938851800643359E-4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-4.9965788491915797E-3</c:v>
                </c:pt>
                <c:pt idx="2076">
                  <c:v>-7.4661879941382292E-3</c:v>
                </c:pt>
                <c:pt idx="2077">
                  <c:v>-1.0197528084505914E-2</c:v>
                </c:pt>
                <c:pt idx="2078">
                  <c:v>-1.3801262169739981E-2</c:v>
                </c:pt>
                <c:pt idx="2079">
                  <c:v>-6.1464855194324208E-3</c:v>
                </c:pt>
                <c:pt idx="2080">
                  <c:v>-6.1464855194324208E-3</c:v>
                </c:pt>
                <c:pt idx="2081">
                  <c:v>-6.1464855194324208E-3</c:v>
                </c:pt>
                <c:pt idx="2082">
                  <c:v>-4.7128210392599623E-3</c:v>
                </c:pt>
                <c:pt idx="2083">
                  <c:v>-5.2386133420805336E-3</c:v>
                </c:pt>
                <c:pt idx="2084">
                  <c:v>-1.273399704594369E-2</c:v>
                </c:pt>
                <c:pt idx="2085">
                  <c:v>-1.7460145479632705E-2</c:v>
                </c:pt>
                <c:pt idx="2086">
                  <c:v>-1.7488337118932051E-2</c:v>
                </c:pt>
                <c:pt idx="2087">
                  <c:v>-1.7488337118932051E-2</c:v>
                </c:pt>
                <c:pt idx="2088">
                  <c:v>-1.7488337118932051E-2</c:v>
                </c:pt>
                <c:pt idx="2089">
                  <c:v>-1.2517337571120501E-2</c:v>
                </c:pt>
                <c:pt idx="2090">
                  <c:v>-1.4182391705615749E-2</c:v>
                </c:pt>
                <c:pt idx="2091">
                  <c:v>-4.7500981562400568E-3</c:v>
                </c:pt>
                <c:pt idx="2092">
                  <c:v>-6.1654528385983731E-3</c:v>
                </c:pt>
                <c:pt idx="2093">
                  <c:v>-2.8353862922918527E-3</c:v>
                </c:pt>
                <c:pt idx="2094">
                  <c:v>-2.8353862922918527E-3</c:v>
                </c:pt>
                <c:pt idx="2095">
                  <c:v>-2.8353862922918527E-3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-8.2755095936226652E-3</c:v>
                </c:pt>
                <c:pt idx="2107">
                  <c:v>-8.4410200465296903E-3</c:v>
                </c:pt>
                <c:pt idx="2108">
                  <c:v>-8.4410200465296903E-3</c:v>
                </c:pt>
                <c:pt idx="2109">
                  <c:v>-8.4410200465296903E-3</c:v>
                </c:pt>
                <c:pt idx="2110">
                  <c:v>-9.8060881775861031E-3</c:v>
                </c:pt>
                <c:pt idx="2111">
                  <c:v>-6.470967906017866E-3</c:v>
                </c:pt>
                <c:pt idx="2112">
                  <c:v>-7.8719968911742377E-3</c:v>
                </c:pt>
                <c:pt idx="2113">
                  <c:v>-7.8361175055953192E-3</c:v>
                </c:pt>
                <c:pt idx="2114">
                  <c:v>-1.9481652092430135E-3</c:v>
                </c:pt>
                <c:pt idx="2115">
                  <c:v>-1.9481652092430135E-3</c:v>
                </c:pt>
                <c:pt idx="2116">
                  <c:v>-1.9481652092430135E-3</c:v>
                </c:pt>
                <c:pt idx="2117">
                  <c:v>-7.3345941303625262E-3</c:v>
                </c:pt>
                <c:pt idx="2118">
                  <c:v>-2.6694322174333207E-3</c:v>
                </c:pt>
                <c:pt idx="2119">
                  <c:v>-4.9143116337946324E-4</c:v>
                </c:pt>
                <c:pt idx="2120">
                  <c:v>-7.9533515784602216E-5</c:v>
                </c:pt>
                <c:pt idx="2121">
                  <c:v>-1.9858211890413369E-3</c:v>
                </c:pt>
                <c:pt idx="2122">
                  <c:v>-1.9858211890413369E-3</c:v>
                </c:pt>
                <c:pt idx="2123">
                  <c:v>-1.9858211890413369E-3</c:v>
                </c:pt>
                <c:pt idx="2124">
                  <c:v>-1.9858211890413369E-3</c:v>
                </c:pt>
                <c:pt idx="2125">
                  <c:v>-2.2758718875204309E-4</c:v>
                </c:pt>
                <c:pt idx="2126">
                  <c:v>-2.4699678651241008E-4</c:v>
                </c:pt>
                <c:pt idx="2127">
                  <c:v>-4.5344074465992756E-3</c:v>
                </c:pt>
                <c:pt idx="2128">
                  <c:v>-1.7864953410790307E-2</c:v>
                </c:pt>
                <c:pt idx="2129">
                  <c:v>-1.7864953410790307E-2</c:v>
                </c:pt>
                <c:pt idx="2130">
                  <c:v>-1.7864953410790307E-2</c:v>
                </c:pt>
                <c:pt idx="2131">
                  <c:v>-2.1783835107560212E-2</c:v>
                </c:pt>
                <c:pt idx="2132">
                  <c:v>-1.6769162767184986E-2</c:v>
                </c:pt>
                <c:pt idx="2133">
                  <c:v>-2.1856567809794059E-2</c:v>
                </c:pt>
                <c:pt idx="2134">
                  <c:v>-1.6984827757785426E-2</c:v>
                </c:pt>
                <c:pt idx="2135">
                  <c:v>-2.189012983195282E-2</c:v>
                </c:pt>
                <c:pt idx="2136">
                  <c:v>-2.189012983195282E-2</c:v>
                </c:pt>
                <c:pt idx="2137">
                  <c:v>-2.189012983195282E-2</c:v>
                </c:pt>
                <c:pt idx="2138">
                  <c:v>-3.3058625031547773E-2</c:v>
                </c:pt>
                <c:pt idx="2139">
                  <c:v>-2.8485697618653161E-2</c:v>
                </c:pt>
                <c:pt idx="2140">
                  <c:v>-2.9887000673789244E-2</c:v>
                </c:pt>
                <c:pt idx="2141">
                  <c:v>-2.0410843125694855E-2</c:v>
                </c:pt>
                <c:pt idx="2142">
                  <c:v>-1.2971250086754815E-2</c:v>
                </c:pt>
                <c:pt idx="2143">
                  <c:v>-1.2971250086754815E-2</c:v>
                </c:pt>
                <c:pt idx="2144">
                  <c:v>-1.2971250086754815E-2</c:v>
                </c:pt>
                <c:pt idx="2145">
                  <c:v>-1.3311501003492876E-2</c:v>
                </c:pt>
                <c:pt idx="2146">
                  <c:v>-6.0045588815552664E-3</c:v>
                </c:pt>
                <c:pt idx="2147">
                  <c:v>-5.7187787831267656E-3</c:v>
                </c:pt>
                <c:pt idx="2148">
                  <c:v>-2.3370074489718062E-3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-3.964007617710652E-3</c:v>
                </c:pt>
                <c:pt idx="2155">
                  <c:v>-1.4555160975188164E-3</c:v>
                </c:pt>
                <c:pt idx="2156">
                  <c:v>-6.6548672677102516E-4</c:v>
                </c:pt>
                <c:pt idx="2157">
                  <c:v>-6.6548672677102516E-4</c:v>
                </c:pt>
                <c:pt idx="2158">
                  <c:v>-6.6548672677102516E-4</c:v>
                </c:pt>
                <c:pt idx="2159">
                  <c:v>0</c:v>
                </c:pt>
                <c:pt idx="2160">
                  <c:v>-6.9363574188197052E-4</c:v>
                </c:pt>
                <c:pt idx="2161">
                  <c:v>-5.7286128797195968E-4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-7.16296268097949E-3</c:v>
                </c:pt>
                <c:pt idx="2167">
                  <c:v>0</c:v>
                </c:pt>
                <c:pt idx="2168">
                  <c:v>-2.9549271621953643E-4</c:v>
                </c:pt>
                <c:pt idx="2169">
                  <c:v>0</c:v>
                </c:pt>
                <c:pt idx="2170">
                  <c:v>-3.1719349428964705E-3</c:v>
                </c:pt>
                <c:pt idx="2171">
                  <c:v>-3.1719349428964705E-3</c:v>
                </c:pt>
                <c:pt idx="2172">
                  <c:v>-3.1719349428964705E-3</c:v>
                </c:pt>
                <c:pt idx="2173">
                  <c:v>-5.230664471078561E-3</c:v>
                </c:pt>
                <c:pt idx="2174">
                  <c:v>-8.5664687336304279E-3</c:v>
                </c:pt>
                <c:pt idx="2175">
                  <c:v>-8.5072613461452118E-3</c:v>
                </c:pt>
                <c:pt idx="2176">
                  <c:v>-1.5856302042830839E-2</c:v>
                </c:pt>
                <c:pt idx="2177">
                  <c:v>-1.7913599891765664E-2</c:v>
                </c:pt>
                <c:pt idx="2178">
                  <c:v>-1.7913599891765664E-2</c:v>
                </c:pt>
                <c:pt idx="2179">
                  <c:v>-1.7913599891765664E-2</c:v>
                </c:pt>
                <c:pt idx="2180">
                  <c:v>-1.1562624088339857E-2</c:v>
                </c:pt>
                <c:pt idx="2181">
                  <c:v>-7.1419858798943414E-3</c:v>
                </c:pt>
                <c:pt idx="2182">
                  <c:v>-1.4500018438786566E-2</c:v>
                </c:pt>
                <c:pt idx="2183">
                  <c:v>-1.344395467148729E-2</c:v>
                </c:pt>
                <c:pt idx="2184">
                  <c:v>-1.4240677268767987E-2</c:v>
                </c:pt>
                <c:pt idx="2185">
                  <c:v>-1.4240677268767987E-2</c:v>
                </c:pt>
                <c:pt idx="2186">
                  <c:v>-1.4240677268767987E-2</c:v>
                </c:pt>
                <c:pt idx="2187">
                  <c:v>-1.4380777177048776E-2</c:v>
                </c:pt>
                <c:pt idx="2188">
                  <c:v>-1.0211237044255639E-2</c:v>
                </c:pt>
                <c:pt idx="2189">
                  <c:v>-1.0927919770725825E-2</c:v>
                </c:pt>
                <c:pt idx="2190">
                  <c:v>-8.9736011621798228E-3</c:v>
                </c:pt>
                <c:pt idx="2191">
                  <c:v>-5.4112608027250264E-3</c:v>
                </c:pt>
                <c:pt idx="2192">
                  <c:v>-5.4112608027250264E-3</c:v>
                </c:pt>
                <c:pt idx="2193">
                  <c:v>-5.4112608027250264E-3</c:v>
                </c:pt>
                <c:pt idx="2194">
                  <c:v>-1.0320413479948387E-3</c:v>
                </c:pt>
                <c:pt idx="2195">
                  <c:v>0</c:v>
                </c:pt>
                <c:pt idx="2196">
                  <c:v>0</c:v>
                </c:pt>
                <c:pt idx="2197">
                  <c:v>-9.2858456771427456E-4</c:v>
                </c:pt>
                <c:pt idx="2198">
                  <c:v>-4.0640153178514993E-3</c:v>
                </c:pt>
                <c:pt idx="2199">
                  <c:v>-4.0640153178514993E-3</c:v>
                </c:pt>
                <c:pt idx="2200">
                  <c:v>-4.0640153178514993E-3</c:v>
                </c:pt>
                <c:pt idx="2201">
                  <c:v>-7.6857889830834747E-3</c:v>
                </c:pt>
                <c:pt idx="2202">
                  <c:v>-5.1454096008816119E-3</c:v>
                </c:pt>
                <c:pt idx="2203">
                  <c:v>0</c:v>
                </c:pt>
                <c:pt idx="2204">
                  <c:v>-1.0542289636316537E-2</c:v>
                </c:pt>
                <c:pt idx="2205">
                  <c:v>-1.4721436438278723E-2</c:v>
                </c:pt>
                <c:pt idx="2206">
                  <c:v>-1.4721436438278723E-2</c:v>
                </c:pt>
                <c:pt idx="2207">
                  <c:v>-1.4721436438278723E-2</c:v>
                </c:pt>
                <c:pt idx="2208">
                  <c:v>-1.0534048959164766E-2</c:v>
                </c:pt>
                <c:pt idx="2209">
                  <c:v>-1.0600800810552813E-2</c:v>
                </c:pt>
                <c:pt idx="2210">
                  <c:v>-3.1449713243059119E-3</c:v>
                </c:pt>
                <c:pt idx="2211">
                  <c:v>-2.5785335352325189E-3</c:v>
                </c:pt>
                <c:pt idx="2212">
                  <c:v>-2.5785335352325189E-3</c:v>
                </c:pt>
                <c:pt idx="2213">
                  <c:v>-2.5785335352325189E-3</c:v>
                </c:pt>
                <c:pt idx="2214">
                  <c:v>-2.5785335352325189E-3</c:v>
                </c:pt>
                <c:pt idx="2215">
                  <c:v>-1.2809616668890689E-3</c:v>
                </c:pt>
                <c:pt idx="2216">
                  <c:v>0</c:v>
                </c:pt>
                <c:pt idx="2217">
                  <c:v>-1.3323450590329022E-3</c:v>
                </c:pt>
                <c:pt idx="2218">
                  <c:v>-5.5345901651482343E-4</c:v>
                </c:pt>
                <c:pt idx="2219">
                  <c:v>-4.8861194054140578E-3</c:v>
                </c:pt>
                <c:pt idx="2220">
                  <c:v>-4.8861194054140578E-3</c:v>
                </c:pt>
                <c:pt idx="2221">
                  <c:v>-4.8861194054140578E-3</c:v>
                </c:pt>
                <c:pt idx="2222">
                  <c:v>-3.3958010356035517E-3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-1.4718486027387456E-4</c:v>
                </c:pt>
                <c:pt idx="2230">
                  <c:v>-2.6086606732750317E-3</c:v>
                </c:pt>
                <c:pt idx="2231">
                  <c:v>-2.5589493483746395E-4</c:v>
                </c:pt>
                <c:pt idx="2232">
                  <c:v>-4.0699702383772962E-4</c:v>
                </c:pt>
                <c:pt idx="2233">
                  <c:v>-1.613505766332457E-4</c:v>
                </c:pt>
                <c:pt idx="2234">
                  <c:v>-1.613505766332457E-4</c:v>
                </c:pt>
                <c:pt idx="2235">
                  <c:v>-1.613505766332457E-4</c:v>
                </c:pt>
                <c:pt idx="2236">
                  <c:v>0</c:v>
                </c:pt>
                <c:pt idx="2237">
                  <c:v>0</c:v>
                </c:pt>
                <c:pt idx="2238">
                  <c:v>-2.7574563370513783E-4</c:v>
                </c:pt>
                <c:pt idx="2239">
                  <c:v>-3.1826704845843157E-3</c:v>
                </c:pt>
                <c:pt idx="2240">
                  <c:v>-1.2815562295761529E-3</c:v>
                </c:pt>
                <c:pt idx="2241">
                  <c:v>-1.2815562295761529E-3</c:v>
                </c:pt>
                <c:pt idx="2242">
                  <c:v>-1.2815562295761529E-3</c:v>
                </c:pt>
                <c:pt idx="2243">
                  <c:v>-7.1732573629856855E-4</c:v>
                </c:pt>
                <c:pt idx="2244">
                  <c:v>-5.0987997901026372E-3</c:v>
                </c:pt>
                <c:pt idx="2245">
                  <c:v>-3.5990603114066655E-4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-6.5237775463966585E-6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-2.1727273828620053E-4</c:v>
                </c:pt>
                <c:pt idx="2258">
                  <c:v>0</c:v>
                </c:pt>
                <c:pt idx="2259">
                  <c:v>-1.3418886955702813E-3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-1.9417952218370171E-4</c:v>
                </c:pt>
                <c:pt idx="2266">
                  <c:v>-3.0506651063125778E-3</c:v>
                </c:pt>
                <c:pt idx="2267">
                  <c:v>-4.4518270561942908E-3</c:v>
                </c:pt>
                <c:pt idx="2268">
                  <c:v>-3.1764139789495216E-3</c:v>
                </c:pt>
                <c:pt idx="2269">
                  <c:v>-3.1764139789495216E-3</c:v>
                </c:pt>
                <c:pt idx="2270">
                  <c:v>-3.1764139789495216E-3</c:v>
                </c:pt>
                <c:pt idx="2271">
                  <c:v>-3.5939752890223886E-3</c:v>
                </c:pt>
                <c:pt idx="2272">
                  <c:v>-3.9310929743479051E-3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-8.5743845304186994E-4</c:v>
                </c:pt>
                <c:pt idx="2279">
                  <c:v>-4.2771437611387464E-3</c:v>
                </c:pt>
                <c:pt idx="2280">
                  <c:v>-2.2727326445812768E-3</c:v>
                </c:pt>
                <c:pt idx="2281">
                  <c:v>-9.0698328644467363E-4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-2.0797128297533884E-4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-2.6374999676472832E-3</c:v>
                </c:pt>
                <c:pt idx="2293">
                  <c:v>-6.7457736653931955E-3</c:v>
                </c:pt>
                <c:pt idx="2294">
                  <c:v>-3.948996602752719E-3</c:v>
                </c:pt>
                <c:pt idx="2295">
                  <c:v>-7.8091021734049137E-3</c:v>
                </c:pt>
                <c:pt idx="2296">
                  <c:v>-6.9660135183456928E-3</c:v>
                </c:pt>
                <c:pt idx="2297">
                  <c:v>-6.9660135183456928E-3</c:v>
                </c:pt>
                <c:pt idx="2298">
                  <c:v>-6.9660135183456928E-3</c:v>
                </c:pt>
                <c:pt idx="2299">
                  <c:v>-3.7323293562552262E-3</c:v>
                </c:pt>
                <c:pt idx="2300">
                  <c:v>-5.5263933716562796E-3</c:v>
                </c:pt>
                <c:pt idx="2301">
                  <c:v>-2.0397054935431536E-3</c:v>
                </c:pt>
                <c:pt idx="2302">
                  <c:v>-8.4534614650831896E-3</c:v>
                </c:pt>
                <c:pt idx="2303">
                  <c:v>-2.9406656056540914E-3</c:v>
                </c:pt>
                <c:pt idx="2304">
                  <c:v>-2.9406656056540914E-3</c:v>
                </c:pt>
                <c:pt idx="2305">
                  <c:v>-2.9406656056540914E-3</c:v>
                </c:pt>
                <c:pt idx="2306">
                  <c:v>-4.2751274738558331E-3</c:v>
                </c:pt>
                <c:pt idx="2307">
                  <c:v>-7.532629146421721E-4</c:v>
                </c:pt>
                <c:pt idx="2308">
                  <c:v>0</c:v>
                </c:pt>
                <c:pt idx="2309">
                  <c:v>-9.4679609216630212E-4</c:v>
                </c:pt>
                <c:pt idx="2310">
                  <c:v>-2.7358969592278237E-3</c:v>
                </c:pt>
                <c:pt idx="2311">
                  <c:v>-2.7358969592278237E-3</c:v>
                </c:pt>
                <c:pt idx="2312">
                  <c:v>-2.7358969592278237E-3</c:v>
                </c:pt>
                <c:pt idx="2313">
                  <c:v>-1.7752219058463359E-3</c:v>
                </c:pt>
                <c:pt idx="2314">
                  <c:v>-4.03551136737057E-3</c:v>
                </c:pt>
                <c:pt idx="2315">
                  <c:v>-5.1585728594126801E-3</c:v>
                </c:pt>
                <c:pt idx="2316">
                  <c:v>-1.6717753318453932E-2</c:v>
                </c:pt>
                <c:pt idx="2317">
                  <c:v>-1.771812536443218E-2</c:v>
                </c:pt>
                <c:pt idx="2318">
                  <c:v>-1.771812536443218E-2</c:v>
                </c:pt>
                <c:pt idx="2319">
                  <c:v>-1.771812536443218E-2</c:v>
                </c:pt>
                <c:pt idx="2320">
                  <c:v>-1.3604307096150348E-2</c:v>
                </c:pt>
                <c:pt idx="2321">
                  <c:v>-2.0560179417596913E-2</c:v>
                </c:pt>
                <c:pt idx="2322">
                  <c:v>-2.1023669071557949E-2</c:v>
                </c:pt>
                <c:pt idx="2323">
                  <c:v>-2.4165170417470572E-2</c:v>
                </c:pt>
                <c:pt idx="2324">
                  <c:v>-1.8309665690698029E-2</c:v>
                </c:pt>
                <c:pt idx="2325">
                  <c:v>-1.8309665690698029E-2</c:v>
                </c:pt>
                <c:pt idx="2326">
                  <c:v>-1.8309665690698029E-2</c:v>
                </c:pt>
                <c:pt idx="2327">
                  <c:v>-1.6176942710276032E-2</c:v>
                </c:pt>
                <c:pt idx="2328">
                  <c:v>-1.6556200774729413E-2</c:v>
                </c:pt>
                <c:pt idx="2329">
                  <c:v>-1.2374633938156854E-2</c:v>
                </c:pt>
                <c:pt idx="2330">
                  <c:v>-9.3707808379661639E-3</c:v>
                </c:pt>
                <c:pt idx="2331">
                  <c:v>-8.2953820040964077E-3</c:v>
                </c:pt>
                <c:pt idx="2332">
                  <c:v>-8.2953820040964077E-3</c:v>
                </c:pt>
                <c:pt idx="2333">
                  <c:v>-8.2953820040964077E-3</c:v>
                </c:pt>
                <c:pt idx="2334">
                  <c:v>-4.8475410480883774E-3</c:v>
                </c:pt>
                <c:pt idx="2335">
                  <c:v>-3.0134183634445977E-3</c:v>
                </c:pt>
                <c:pt idx="2336">
                  <c:v>-3.2525655606604476E-3</c:v>
                </c:pt>
                <c:pt idx="2337">
                  <c:v>-9.784411564984774E-4</c:v>
                </c:pt>
                <c:pt idx="2338">
                  <c:v>-3.1263428515139191E-3</c:v>
                </c:pt>
                <c:pt idx="2339">
                  <c:v>-3.1263428515139191E-3</c:v>
                </c:pt>
                <c:pt idx="2340">
                  <c:v>-3.1263428515139191E-3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-9.6901282656558507E-4</c:v>
                </c:pt>
                <c:pt idx="2345">
                  <c:v>-3.027805411959239E-5</c:v>
                </c:pt>
                <c:pt idx="2346">
                  <c:v>-3.027805411959239E-5</c:v>
                </c:pt>
                <c:pt idx="2347">
                  <c:v>-3.027805411959239E-5</c:v>
                </c:pt>
                <c:pt idx="2348">
                  <c:v>-3.027805411959239E-5</c:v>
                </c:pt>
                <c:pt idx="2349">
                  <c:v>-1.6447258960354816E-3</c:v>
                </c:pt>
                <c:pt idx="2350">
                  <c:v>0</c:v>
                </c:pt>
                <c:pt idx="2351">
                  <c:v>-2.475264288750334E-3</c:v>
                </c:pt>
                <c:pt idx="2352">
                  <c:v>-1.3836191011873389E-4</c:v>
                </c:pt>
                <c:pt idx="2353">
                  <c:v>-1.3836191011873389E-4</c:v>
                </c:pt>
                <c:pt idx="2354">
                  <c:v>-1.3836191011873389E-4</c:v>
                </c:pt>
                <c:pt idx="2355">
                  <c:v>-4.7590144552532854E-3</c:v>
                </c:pt>
                <c:pt idx="2356">
                  <c:v>-8.4528328426450861E-3</c:v>
                </c:pt>
                <c:pt idx="2357">
                  <c:v>-7.1264314237886595E-3</c:v>
                </c:pt>
                <c:pt idx="2358">
                  <c:v>-9.3956295866891582E-3</c:v>
                </c:pt>
                <c:pt idx="2359">
                  <c:v>-1.3148481484934305E-2</c:v>
                </c:pt>
                <c:pt idx="2360">
                  <c:v>-1.3148481484934305E-2</c:v>
                </c:pt>
                <c:pt idx="2361">
                  <c:v>-1.3148481484934305E-2</c:v>
                </c:pt>
                <c:pt idx="2362">
                  <c:v>-1.371388446996713E-2</c:v>
                </c:pt>
                <c:pt idx="2363">
                  <c:v>-9.9691473747278714E-3</c:v>
                </c:pt>
                <c:pt idx="2364">
                  <c:v>-1.2175897187460483E-2</c:v>
                </c:pt>
                <c:pt idx="2365">
                  <c:v>-8.4012262421953032E-3</c:v>
                </c:pt>
                <c:pt idx="2366">
                  <c:v>-9.5096283595285103E-3</c:v>
                </c:pt>
                <c:pt idx="2367">
                  <c:v>-9.5096283595285103E-3</c:v>
                </c:pt>
                <c:pt idx="2368">
                  <c:v>-9.5096283595285103E-3</c:v>
                </c:pt>
                <c:pt idx="2369">
                  <c:v>-1.3780170376426759E-2</c:v>
                </c:pt>
                <c:pt idx="2370">
                  <c:v>-1.7167682964196351E-2</c:v>
                </c:pt>
                <c:pt idx="2371">
                  <c:v>-1.3758326225298267E-2</c:v>
                </c:pt>
                <c:pt idx="2372">
                  <c:v>-2.2571567598996256E-2</c:v>
                </c:pt>
                <c:pt idx="2373">
                  <c:v>-1.8531140299898441E-2</c:v>
                </c:pt>
                <c:pt idx="2374">
                  <c:v>-1.8531140299898441E-2</c:v>
                </c:pt>
                <c:pt idx="2375">
                  <c:v>-1.8531140299898441E-2</c:v>
                </c:pt>
                <c:pt idx="2376">
                  <c:v>-2.1470197223027121E-2</c:v>
                </c:pt>
                <c:pt idx="2377">
                  <c:v>-2.321260643208467E-2</c:v>
                </c:pt>
                <c:pt idx="2378">
                  <c:v>-2.8689625071195213E-2</c:v>
                </c:pt>
                <c:pt idx="2379">
                  <c:v>-3.1634008827700955E-2</c:v>
                </c:pt>
                <c:pt idx="2380">
                  <c:v>-2.8499758855803692E-2</c:v>
                </c:pt>
                <c:pt idx="2381">
                  <c:v>-2.8499758855803692E-2</c:v>
                </c:pt>
                <c:pt idx="2382">
                  <c:v>-2.8499758855803692E-2</c:v>
                </c:pt>
                <c:pt idx="2383">
                  <c:v>-2.5141154896894391E-2</c:v>
                </c:pt>
                <c:pt idx="2384">
                  <c:v>-3.2538118151498985E-2</c:v>
                </c:pt>
                <c:pt idx="2385">
                  <c:v>-2.1878524142432521E-2</c:v>
                </c:pt>
                <c:pt idx="2386">
                  <c:v>-3.5882212223417476E-2</c:v>
                </c:pt>
                <c:pt idx="2387">
                  <c:v>-4.4389190630868547E-2</c:v>
                </c:pt>
                <c:pt idx="2388">
                  <c:v>-4.4389190630868547E-2</c:v>
                </c:pt>
                <c:pt idx="2389">
                  <c:v>-4.4389190630868547E-2</c:v>
                </c:pt>
                <c:pt idx="2390">
                  <c:v>-4.7241717255132376E-2</c:v>
                </c:pt>
                <c:pt idx="2391">
                  <c:v>-4.5561467431032066E-2</c:v>
                </c:pt>
                <c:pt idx="2392">
                  <c:v>-4.8954830695322027E-2</c:v>
                </c:pt>
                <c:pt idx="2393">
                  <c:v>-5.0903508062651537E-2</c:v>
                </c:pt>
                <c:pt idx="2394">
                  <c:v>-4.3419140296575454E-2</c:v>
                </c:pt>
                <c:pt idx="2395">
                  <c:v>-4.3419140296575454E-2</c:v>
                </c:pt>
                <c:pt idx="2396">
                  <c:v>-4.3419140296575454E-2</c:v>
                </c:pt>
                <c:pt idx="2397">
                  <c:v>-3.8891713993762456E-2</c:v>
                </c:pt>
                <c:pt idx="2398">
                  <c:v>-3.0697574142083295E-2</c:v>
                </c:pt>
                <c:pt idx="2399">
                  <c:v>-3.5354565534930105E-2</c:v>
                </c:pt>
                <c:pt idx="2400">
                  <c:v>-2.9776263822676174E-2</c:v>
                </c:pt>
                <c:pt idx="2401">
                  <c:v>-2.6309208379087679E-2</c:v>
                </c:pt>
                <c:pt idx="2402">
                  <c:v>-2.6309208379087679E-2</c:v>
                </c:pt>
                <c:pt idx="2403">
                  <c:v>-2.6309208379087679E-2</c:v>
                </c:pt>
                <c:pt idx="2404">
                  <c:v>-2.7777209656788315E-2</c:v>
                </c:pt>
                <c:pt idx="2405">
                  <c:v>-2.1024345037193748E-2</c:v>
                </c:pt>
                <c:pt idx="2406">
                  <c:v>-2.4481664744572029E-2</c:v>
                </c:pt>
                <c:pt idx="2407">
                  <c:v>-1.9432061052202743E-2</c:v>
                </c:pt>
                <c:pt idx="2408">
                  <c:v>-1.1631541842657467E-2</c:v>
                </c:pt>
                <c:pt idx="2409">
                  <c:v>-1.1631541842657467E-2</c:v>
                </c:pt>
                <c:pt idx="2410">
                  <c:v>-1.1631541842657467E-2</c:v>
                </c:pt>
                <c:pt idx="2411">
                  <c:v>-1.486675556775896E-2</c:v>
                </c:pt>
                <c:pt idx="2412">
                  <c:v>-1.7618998944840647E-2</c:v>
                </c:pt>
                <c:pt idx="2413">
                  <c:v>-1.5081411989364968E-2</c:v>
                </c:pt>
                <c:pt idx="2414">
                  <c:v>-1.6361149264117691E-2</c:v>
                </c:pt>
                <c:pt idx="2415">
                  <c:v>-1.3637888015225363E-2</c:v>
                </c:pt>
                <c:pt idx="2416">
                  <c:v>-1.3637888015225363E-2</c:v>
                </c:pt>
                <c:pt idx="2417">
                  <c:v>-1.3637888015225363E-2</c:v>
                </c:pt>
                <c:pt idx="2418">
                  <c:v>-1.3275855405451953E-2</c:v>
                </c:pt>
                <c:pt idx="2419">
                  <c:v>-1.110701991108809E-2</c:v>
                </c:pt>
                <c:pt idx="2420">
                  <c:v>-1.295821443137668E-2</c:v>
                </c:pt>
                <c:pt idx="2421">
                  <c:v>-1.1883167123684424E-2</c:v>
                </c:pt>
                <c:pt idx="2422">
                  <c:v>-1.0727682163365393E-2</c:v>
                </c:pt>
                <c:pt idx="2423">
                  <c:v>-1.0727682163365393E-2</c:v>
                </c:pt>
                <c:pt idx="2424">
                  <c:v>-1.0727682163365393E-2</c:v>
                </c:pt>
                <c:pt idx="2425">
                  <c:v>-1.2090683736817209E-2</c:v>
                </c:pt>
                <c:pt idx="2426">
                  <c:v>-7.3559675602664631E-3</c:v>
                </c:pt>
                <c:pt idx="2427">
                  <c:v>-9.2876465260861574E-3</c:v>
                </c:pt>
                <c:pt idx="2428">
                  <c:v>-8.9607475565500749E-3</c:v>
                </c:pt>
                <c:pt idx="2429">
                  <c:v>-3.3311121314830716E-3</c:v>
                </c:pt>
                <c:pt idx="2430">
                  <c:v>-3.3311121314830716E-3</c:v>
                </c:pt>
                <c:pt idx="2431">
                  <c:v>-3.3311121314830716E-3</c:v>
                </c:pt>
                <c:pt idx="2432">
                  <c:v>-1.7017733402747703E-3</c:v>
                </c:pt>
                <c:pt idx="2433">
                  <c:v>-1.1267026424286453E-3</c:v>
                </c:pt>
                <c:pt idx="2434">
                  <c:v>0</c:v>
                </c:pt>
                <c:pt idx="2435">
                  <c:v>0</c:v>
                </c:pt>
                <c:pt idx="2436">
                  <c:v>-2.4180808254996577E-3</c:v>
                </c:pt>
                <c:pt idx="2437">
                  <c:v>-2.4180808254996577E-3</c:v>
                </c:pt>
                <c:pt idx="2438">
                  <c:v>-2.4180808254996577E-3</c:v>
                </c:pt>
                <c:pt idx="2439">
                  <c:v>-7.0786515853492604E-3</c:v>
                </c:pt>
                <c:pt idx="2440">
                  <c:v>-5.2929178042854241E-3</c:v>
                </c:pt>
                <c:pt idx="2441">
                  <c:v>-4.0717738856033137E-3</c:v>
                </c:pt>
                <c:pt idx="2442">
                  <c:v>-4.2575584471443717E-3</c:v>
                </c:pt>
                <c:pt idx="2443">
                  <c:v>-5.3639005457176703E-3</c:v>
                </c:pt>
                <c:pt idx="2444">
                  <c:v>-5.3639005457176703E-3</c:v>
                </c:pt>
                <c:pt idx="2445">
                  <c:v>-5.3639005457176703E-3</c:v>
                </c:pt>
                <c:pt idx="2446">
                  <c:v>-9.9179147982775273E-3</c:v>
                </c:pt>
                <c:pt idx="2447">
                  <c:v>-1.1191769267578922E-2</c:v>
                </c:pt>
                <c:pt idx="2448">
                  <c:v>-1.9461905080477959E-2</c:v>
                </c:pt>
                <c:pt idx="2449">
                  <c:v>-1.920356493619535E-2</c:v>
                </c:pt>
                <c:pt idx="2450">
                  <c:v>-2.7869145086259151E-2</c:v>
                </c:pt>
                <c:pt idx="2451">
                  <c:v>-2.7869145086259151E-2</c:v>
                </c:pt>
                <c:pt idx="2452">
                  <c:v>-2.7869145086259151E-2</c:v>
                </c:pt>
                <c:pt idx="2453">
                  <c:v>-3.5282767951287597E-2</c:v>
                </c:pt>
                <c:pt idx="2454">
                  <c:v>-3.6059391115813577E-2</c:v>
                </c:pt>
                <c:pt idx="2455">
                  <c:v>-2.6741331686494285E-2</c:v>
                </c:pt>
                <c:pt idx="2456">
                  <c:v>-1.5060729921991034E-2</c:v>
                </c:pt>
                <c:pt idx="2457">
                  <c:v>-1.2806163208802457E-2</c:v>
                </c:pt>
                <c:pt idx="2458">
                  <c:v>-1.2806163208802457E-2</c:v>
                </c:pt>
                <c:pt idx="2459">
                  <c:v>-1.2806163208802457E-2</c:v>
                </c:pt>
                <c:pt idx="2460">
                  <c:v>-8.6757999486561932E-3</c:v>
                </c:pt>
                <c:pt idx="2461">
                  <c:v>-1.0707635121660508E-2</c:v>
                </c:pt>
                <c:pt idx="2462">
                  <c:v>-9.1749760104213873E-3</c:v>
                </c:pt>
                <c:pt idx="2463">
                  <c:v>-9.1749760104213873E-3</c:v>
                </c:pt>
                <c:pt idx="2464">
                  <c:v>-6.5888431067359088E-3</c:v>
                </c:pt>
                <c:pt idx="2465">
                  <c:v>-6.5888431067359088E-3</c:v>
                </c:pt>
                <c:pt idx="2466">
                  <c:v>-6.5888431067359088E-3</c:v>
                </c:pt>
                <c:pt idx="2467">
                  <c:v>-7.0571955402841668E-3</c:v>
                </c:pt>
                <c:pt idx="2468">
                  <c:v>-1.0534052301117369E-2</c:v>
                </c:pt>
                <c:pt idx="2469">
                  <c:v>-1.5756371916688328E-2</c:v>
                </c:pt>
                <c:pt idx="2470">
                  <c:v>-1.5756371916688328E-2</c:v>
                </c:pt>
                <c:pt idx="2471">
                  <c:v>-1.6061449186610455E-2</c:v>
                </c:pt>
                <c:pt idx="2472">
                  <c:v>-1.6061449186610455E-2</c:v>
                </c:pt>
                <c:pt idx="2473">
                  <c:v>-1.6061449186610455E-2</c:v>
                </c:pt>
                <c:pt idx="2474">
                  <c:v>-2.6839560659816408E-2</c:v>
                </c:pt>
                <c:pt idx="2475">
                  <c:v>-3.1876219391836935E-2</c:v>
                </c:pt>
                <c:pt idx="2476">
                  <c:v>-2.4354059843889608E-2</c:v>
                </c:pt>
                <c:pt idx="2477">
                  <c:v>-1.5767225667419282E-2</c:v>
                </c:pt>
                <c:pt idx="2478">
                  <c:v>-1.8456684565147818E-2</c:v>
                </c:pt>
                <c:pt idx="2479">
                  <c:v>-1.8456684565147818E-2</c:v>
                </c:pt>
                <c:pt idx="2480">
                  <c:v>-1.8456684565147818E-2</c:v>
                </c:pt>
                <c:pt idx="2481">
                  <c:v>-2.1494772601778012E-2</c:v>
                </c:pt>
                <c:pt idx="2482">
                  <c:v>-2.0981238622532428E-2</c:v>
                </c:pt>
                <c:pt idx="2483">
                  <c:v>-2.2783167584838226E-2</c:v>
                </c:pt>
                <c:pt idx="2484">
                  <c:v>-2.2323395429027171E-2</c:v>
                </c:pt>
                <c:pt idx="2485">
                  <c:v>-1.6955675406213233E-2</c:v>
                </c:pt>
                <c:pt idx="2486">
                  <c:v>-1.6955675406213233E-2</c:v>
                </c:pt>
                <c:pt idx="2487">
                  <c:v>-1.6955675406213233E-2</c:v>
                </c:pt>
                <c:pt idx="2488">
                  <c:v>-1.6955675406213233E-2</c:v>
                </c:pt>
                <c:pt idx="2489">
                  <c:v>-1.4960995674021094E-2</c:v>
                </c:pt>
                <c:pt idx="2490">
                  <c:v>-1.1285450387105045E-2</c:v>
                </c:pt>
                <c:pt idx="2491">
                  <c:v>-4.5954898218429907E-3</c:v>
                </c:pt>
                <c:pt idx="2492">
                  <c:v>-7.231734950740587E-3</c:v>
                </c:pt>
                <c:pt idx="2493">
                  <c:v>-7.231734950740587E-3</c:v>
                </c:pt>
                <c:pt idx="2494">
                  <c:v>-7.231734950740587E-3</c:v>
                </c:pt>
                <c:pt idx="2495">
                  <c:v>-3.3548958693468967E-3</c:v>
                </c:pt>
                <c:pt idx="2496">
                  <c:v>-7.7131895687200247E-3</c:v>
                </c:pt>
                <c:pt idx="2497">
                  <c:v>-1.3946200937778985E-2</c:v>
                </c:pt>
                <c:pt idx="2498">
                  <c:v>-8.6496063245177224E-3</c:v>
                </c:pt>
                <c:pt idx="2499">
                  <c:v>-1.5262951931319102E-2</c:v>
                </c:pt>
                <c:pt idx="2500">
                  <c:v>-1.5262951931319102E-2</c:v>
                </c:pt>
                <c:pt idx="2501">
                  <c:v>-1.5262951931319102E-2</c:v>
                </c:pt>
                <c:pt idx="2502">
                  <c:v>-7.6011187304232397E-3</c:v>
                </c:pt>
                <c:pt idx="2503">
                  <c:v>0</c:v>
                </c:pt>
                <c:pt idx="2504">
                  <c:v>-2.9271710985880883E-3</c:v>
                </c:pt>
                <c:pt idx="2505">
                  <c:v>0</c:v>
                </c:pt>
                <c:pt idx="2506">
                  <c:v>-7.3543399027429235E-3</c:v>
                </c:pt>
                <c:pt idx="2507">
                  <c:v>-7.3543399027429235E-3</c:v>
                </c:pt>
                <c:pt idx="2508">
                  <c:v>-7.3543399027429235E-3</c:v>
                </c:pt>
                <c:pt idx="2509">
                  <c:v>-9.5392591900874679E-3</c:v>
                </c:pt>
                <c:pt idx="2510">
                  <c:v>-4.9286456347227281E-3</c:v>
                </c:pt>
                <c:pt idx="2511">
                  <c:v>-6.6140358949823286E-3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-1.1288005488248043E-3</c:v>
                </c:pt>
                <c:pt idx="2518">
                  <c:v>0</c:v>
                </c:pt>
                <c:pt idx="2519">
                  <c:v>-4.2439376521197225E-4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-8.4976485820142944E-4</c:v>
                </c:pt>
                <c:pt idx="2524">
                  <c:v>0</c:v>
                </c:pt>
                <c:pt idx="2525">
                  <c:v>0</c:v>
                </c:pt>
                <c:pt idx="2526">
                  <c:v>-2.4184603582597664E-3</c:v>
                </c:pt>
                <c:pt idx="2527">
                  <c:v>-2.8814365772285022E-3</c:v>
                </c:pt>
                <c:pt idx="2528">
                  <c:v>-2.8814365772285022E-3</c:v>
                </c:pt>
                <c:pt idx="2529">
                  <c:v>-2.8814365772285022E-3</c:v>
                </c:pt>
                <c:pt idx="2530">
                  <c:v>-2.5505622117162341E-3</c:v>
                </c:pt>
                <c:pt idx="2531">
                  <c:v>-6.1880845690689412E-3</c:v>
                </c:pt>
                <c:pt idx="2532">
                  <c:v>-8.7165923282945812E-3</c:v>
                </c:pt>
                <c:pt idx="2533">
                  <c:v>-7.9474422618964757E-3</c:v>
                </c:pt>
                <c:pt idx="2534">
                  <c:v>-1.858797395766687E-2</c:v>
                </c:pt>
                <c:pt idx="2535">
                  <c:v>-1.858797395766687E-2</c:v>
                </c:pt>
                <c:pt idx="2536">
                  <c:v>-1.858797395766687E-2</c:v>
                </c:pt>
                <c:pt idx="2537">
                  <c:v>-1.6798151263140659E-2</c:v>
                </c:pt>
                <c:pt idx="2538">
                  <c:v>-2.6608463790434245E-2</c:v>
                </c:pt>
                <c:pt idx="2539">
                  <c:v>-2.5533555868849978E-2</c:v>
                </c:pt>
                <c:pt idx="2540">
                  <c:v>-1.8356125538110502E-2</c:v>
                </c:pt>
                <c:pt idx="2541">
                  <c:v>-2.2863434579011743E-2</c:v>
                </c:pt>
                <c:pt idx="2542">
                  <c:v>-2.2863434579011743E-2</c:v>
                </c:pt>
                <c:pt idx="2543">
                  <c:v>-2.2863434579011743E-2</c:v>
                </c:pt>
                <c:pt idx="2544">
                  <c:v>-1.4972649802602045E-2</c:v>
                </c:pt>
                <c:pt idx="2545">
                  <c:v>-1.5636368450094307E-2</c:v>
                </c:pt>
                <c:pt idx="2546">
                  <c:v>-3.166696219168097E-3</c:v>
                </c:pt>
                <c:pt idx="2547">
                  <c:v>-9.683277393753853E-3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-6.8729475959583564E-4</c:v>
                </c:pt>
                <c:pt idx="2553">
                  <c:v>-7.7300282712250423E-3</c:v>
                </c:pt>
                <c:pt idx="2554">
                  <c:v>-1.2113950672618556E-2</c:v>
                </c:pt>
                <c:pt idx="2555">
                  <c:v>-1.0952478145473399E-2</c:v>
                </c:pt>
                <c:pt idx="2556">
                  <c:v>-1.0952478145473399E-2</c:v>
                </c:pt>
                <c:pt idx="2557">
                  <c:v>-1.0952478145473399E-2</c:v>
                </c:pt>
                <c:pt idx="2558">
                  <c:v>-5.6417080529468366E-3</c:v>
                </c:pt>
                <c:pt idx="2559">
                  <c:v>-1.1062175071036462E-2</c:v>
                </c:pt>
                <c:pt idx="2560">
                  <c:v>-7.9988982341906434E-3</c:v>
                </c:pt>
                <c:pt idx="2561">
                  <c:v>-4.9728840807570229E-3</c:v>
                </c:pt>
                <c:pt idx="2562">
                  <c:v>-4.9728840807570229E-3</c:v>
                </c:pt>
                <c:pt idx="2563">
                  <c:v>-4.9728840807570229E-3</c:v>
                </c:pt>
                <c:pt idx="2564">
                  <c:v>-4.9728840807570229E-3</c:v>
                </c:pt>
                <c:pt idx="2565">
                  <c:v>0</c:v>
                </c:pt>
                <c:pt idx="2566">
                  <c:v>-9.1088472412870214E-4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-2.7692967625545517E-3</c:v>
                </c:pt>
                <c:pt idx="2573">
                  <c:v>-1.0304906874869513E-4</c:v>
                </c:pt>
                <c:pt idx="2574">
                  <c:v>0</c:v>
                </c:pt>
                <c:pt idx="2575">
                  <c:v>0</c:v>
                </c:pt>
                <c:pt idx="2576">
                  <c:v>-7.10615903075551E-3</c:v>
                </c:pt>
                <c:pt idx="2577">
                  <c:v>-7.10615903075551E-3</c:v>
                </c:pt>
                <c:pt idx="2578">
                  <c:v>-7.10615903075551E-3</c:v>
                </c:pt>
                <c:pt idx="2579">
                  <c:v>-4.1900203567730721E-3</c:v>
                </c:pt>
                <c:pt idx="2580">
                  <c:v>-2.8764805098735469E-3</c:v>
                </c:pt>
                <c:pt idx="2581">
                  <c:v>-1.4491441469917099E-3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-4.8041151427646867E-5</c:v>
                </c:pt>
                <c:pt idx="2587">
                  <c:v>-4.4044166277046326E-4</c:v>
                </c:pt>
                <c:pt idx="2588">
                  <c:v>-4.7808092353585074E-3</c:v>
                </c:pt>
                <c:pt idx="2589">
                  <c:v>-1.10017816914596E-2</c:v>
                </c:pt>
                <c:pt idx="2590">
                  <c:v>-6.7421522705197745E-3</c:v>
                </c:pt>
                <c:pt idx="2591">
                  <c:v>-6.7421522705197745E-3</c:v>
                </c:pt>
                <c:pt idx="2592">
                  <c:v>-6.7421522705197745E-3</c:v>
                </c:pt>
                <c:pt idx="2593">
                  <c:v>-6.1590593636077218E-3</c:v>
                </c:pt>
                <c:pt idx="2594">
                  <c:v>-1.4064487424980232E-2</c:v>
                </c:pt>
                <c:pt idx="2595">
                  <c:v>-1.70217047804192E-2</c:v>
                </c:pt>
                <c:pt idx="2596">
                  <c:v>-1.5957971914212776E-2</c:v>
                </c:pt>
                <c:pt idx="2597">
                  <c:v>-5.2590836748891423E-3</c:v>
                </c:pt>
                <c:pt idx="2598">
                  <c:v>-5.2590836748891423E-3</c:v>
                </c:pt>
                <c:pt idx="2599">
                  <c:v>-5.2590836748891423E-3</c:v>
                </c:pt>
                <c:pt idx="2600">
                  <c:v>-1.1319366390796004E-2</c:v>
                </c:pt>
                <c:pt idx="2601">
                  <c:v>-1.2597342053558447E-2</c:v>
                </c:pt>
                <c:pt idx="2602">
                  <c:v>-1.1103691909193025E-2</c:v>
                </c:pt>
                <c:pt idx="2603">
                  <c:v>-4.1870303848310364E-3</c:v>
                </c:pt>
                <c:pt idx="2604">
                  <c:v>-1.3756761011328722E-3</c:v>
                </c:pt>
                <c:pt idx="2605">
                  <c:v>-1.3756761011328722E-3</c:v>
                </c:pt>
                <c:pt idx="2606">
                  <c:v>-1.3756761011328722E-3</c:v>
                </c:pt>
                <c:pt idx="2607">
                  <c:v>-3.3739790800547675E-3</c:v>
                </c:pt>
                <c:pt idx="2608">
                  <c:v>-5.8004426732938263E-3</c:v>
                </c:pt>
                <c:pt idx="2609">
                  <c:v>-5.277413307298473E-3</c:v>
                </c:pt>
                <c:pt idx="2610">
                  <c:v>-1.6647228167573358E-3</c:v>
                </c:pt>
                <c:pt idx="2611">
                  <c:v>-4.4780425037229676E-3</c:v>
                </c:pt>
                <c:pt idx="2612">
                  <c:v>-4.4780425037229676E-3</c:v>
                </c:pt>
                <c:pt idx="2613">
                  <c:v>-4.4780425037229676E-3</c:v>
                </c:pt>
                <c:pt idx="2614">
                  <c:v>-4.4780425037229676E-3</c:v>
                </c:pt>
                <c:pt idx="2615">
                  <c:v>-1.1591076204497619E-2</c:v>
                </c:pt>
                <c:pt idx="2616">
                  <c:v>-6.8841635222669506E-3</c:v>
                </c:pt>
                <c:pt idx="2617">
                  <c:v>-8.0795738796707317E-3</c:v>
                </c:pt>
                <c:pt idx="2618">
                  <c:v>-1.2621765433194931E-2</c:v>
                </c:pt>
                <c:pt idx="2619">
                  <c:v>-1.2621765433194931E-2</c:v>
                </c:pt>
                <c:pt idx="2620">
                  <c:v>-1.2621765433194931E-2</c:v>
                </c:pt>
                <c:pt idx="2621">
                  <c:v>-1.4097372854012469E-2</c:v>
                </c:pt>
                <c:pt idx="2622">
                  <c:v>-1.468525762176065E-2</c:v>
                </c:pt>
                <c:pt idx="2623">
                  <c:v>-1.4132122280853698E-2</c:v>
                </c:pt>
                <c:pt idx="2624">
                  <c:v>-1.9020824294394223E-2</c:v>
                </c:pt>
                <c:pt idx="2625">
                  <c:v>-2.4294101881883745E-2</c:v>
                </c:pt>
                <c:pt idx="2626">
                  <c:v>-2.4294101881883745E-2</c:v>
                </c:pt>
                <c:pt idx="2627">
                  <c:v>-2.4294101881883745E-2</c:v>
                </c:pt>
                <c:pt idx="2628">
                  <c:v>-2.6020166908217846E-2</c:v>
                </c:pt>
                <c:pt idx="2629">
                  <c:v>-2.8572643258361841E-2</c:v>
                </c:pt>
                <c:pt idx="2630">
                  <c:v>-2.0892728581381359E-2</c:v>
                </c:pt>
                <c:pt idx="2631">
                  <c:v>-1.7074219297250282E-2</c:v>
                </c:pt>
                <c:pt idx="2632">
                  <c:v>-2.1652069469763613E-2</c:v>
                </c:pt>
                <c:pt idx="2633">
                  <c:v>-2.1652069469763613E-2</c:v>
                </c:pt>
                <c:pt idx="2634">
                  <c:v>-2.1652069469763613E-2</c:v>
                </c:pt>
                <c:pt idx="2635">
                  <c:v>-2.4247272762716654E-2</c:v>
                </c:pt>
                <c:pt idx="2636">
                  <c:v>-2.2161275990998708E-2</c:v>
                </c:pt>
                <c:pt idx="2637">
                  <c:v>-2.1741515487126328E-2</c:v>
                </c:pt>
                <c:pt idx="2638">
                  <c:v>-1.59970969399027E-2</c:v>
                </c:pt>
                <c:pt idx="2639">
                  <c:v>-1.8303059426933665E-2</c:v>
                </c:pt>
                <c:pt idx="2640">
                  <c:v>-1.8303059426933665E-2</c:v>
                </c:pt>
                <c:pt idx="2641">
                  <c:v>-1.8303059426933665E-2</c:v>
                </c:pt>
                <c:pt idx="2642">
                  <c:v>-1.3148296383384772E-2</c:v>
                </c:pt>
                <c:pt idx="2643">
                  <c:v>-1.2722658009272303E-2</c:v>
                </c:pt>
                <c:pt idx="2644">
                  <c:v>-1.6287185488323419E-2</c:v>
                </c:pt>
                <c:pt idx="2645">
                  <c:v>-1.8478844155801477E-2</c:v>
                </c:pt>
                <c:pt idx="2646">
                  <c:v>-1.9999308432165686E-2</c:v>
                </c:pt>
                <c:pt idx="2647">
                  <c:v>-1.9999308432165686E-2</c:v>
                </c:pt>
                <c:pt idx="2648">
                  <c:v>-1.9999308432165686E-2</c:v>
                </c:pt>
                <c:pt idx="2649">
                  <c:v>-3.264662542320973E-2</c:v>
                </c:pt>
                <c:pt idx="2650">
                  <c:v>-3.1917671425489624E-2</c:v>
                </c:pt>
                <c:pt idx="2651">
                  <c:v>-2.937748710628596E-2</c:v>
                </c:pt>
                <c:pt idx="2652">
                  <c:v>-2.8450216606281553E-2</c:v>
                </c:pt>
                <c:pt idx="2653">
                  <c:v>-2.8450216606281553E-2</c:v>
                </c:pt>
                <c:pt idx="2654">
                  <c:v>-2.8450216606281553E-2</c:v>
                </c:pt>
                <c:pt idx="2655">
                  <c:v>-2.8450216606281553E-2</c:v>
                </c:pt>
                <c:pt idx="2656">
                  <c:v>-3.3968085153092575E-2</c:v>
                </c:pt>
                <c:pt idx="2657">
                  <c:v>-3.2847352802989338E-2</c:v>
                </c:pt>
                <c:pt idx="2658">
                  <c:v>-4.3687162148409842E-2</c:v>
                </c:pt>
                <c:pt idx="2659">
                  <c:v>-4.0338994578950849E-2</c:v>
                </c:pt>
                <c:pt idx="2660">
                  <c:v>-2.9752285139172496E-2</c:v>
                </c:pt>
                <c:pt idx="2661">
                  <c:v>-2.9752285139172496E-2</c:v>
                </c:pt>
                <c:pt idx="2662">
                  <c:v>-2.9752285139172496E-2</c:v>
                </c:pt>
                <c:pt idx="2663">
                  <c:v>-2.5841242076312332E-2</c:v>
                </c:pt>
                <c:pt idx="2664">
                  <c:v>-2.1599327291987547E-2</c:v>
                </c:pt>
                <c:pt idx="2665">
                  <c:v>-2.2103644332293615E-2</c:v>
                </c:pt>
                <c:pt idx="2666">
                  <c:v>-1.7504768115160219E-2</c:v>
                </c:pt>
                <c:pt idx="2667">
                  <c:v>-1.7856211174061443E-2</c:v>
                </c:pt>
                <c:pt idx="2668">
                  <c:v>-1.7856211174061443E-2</c:v>
                </c:pt>
                <c:pt idx="2669">
                  <c:v>-1.7856211174061443E-2</c:v>
                </c:pt>
                <c:pt idx="2670">
                  <c:v>-1.8445499946833421E-2</c:v>
                </c:pt>
                <c:pt idx="2671">
                  <c:v>-1.9247700070440965E-2</c:v>
                </c:pt>
                <c:pt idx="2672">
                  <c:v>-2.2269436492246886E-2</c:v>
                </c:pt>
                <c:pt idx="2673">
                  <c:v>-2.4073014645293767E-2</c:v>
                </c:pt>
                <c:pt idx="2674">
                  <c:v>-3.0388227997140138E-2</c:v>
                </c:pt>
                <c:pt idx="2675">
                  <c:v>-3.0388227997140138E-2</c:v>
                </c:pt>
                <c:pt idx="2676">
                  <c:v>-3.0388227997140138E-2</c:v>
                </c:pt>
                <c:pt idx="2677">
                  <c:v>-3.5279080074123725E-2</c:v>
                </c:pt>
                <c:pt idx="2678">
                  <c:v>-2.8780161292859763E-2</c:v>
                </c:pt>
                <c:pt idx="2679">
                  <c:v>-2.547863086638269E-2</c:v>
                </c:pt>
                <c:pt idx="2680">
                  <c:v>-2.5833532528072745E-2</c:v>
                </c:pt>
                <c:pt idx="2681">
                  <c:v>-2.3516045682584252E-2</c:v>
                </c:pt>
                <c:pt idx="2682">
                  <c:v>-2.3516045682584252E-2</c:v>
                </c:pt>
                <c:pt idx="2683">
                  <c:v>-2.3516045682584252E-2</c:v>
                </c:pt>
                <c:pt idx="2684">
                  <c:v>-2.4969451734690895E-2</c:v>
                </c:pt>
                <c:pt idx="2685">
                  <c:v>-2.6697700614398689E-2</c:v>
                </c:pt>
                <c:pt idx="2686">
                  <c:v>-2.496564191281081E-2</c:v>
                </c:pt>
                <c:pt idx="2687">
                  <c:v>-2.8404049062886627E-2</c:v>
                </c:pt>
                <c:pt idx="2688">
                  <c:v>-2.8705903713472702E-2</c:v>
                </c:pt>
                <c:pt idx="2689">
                  <c:v>-2.8705903713472702E-2</c:v>
                </c:pt>
                <c:pt idx="2690">
                  <c:v>-2.8705903713472702E-2</c:v>
                </c:pt>
                <c:pt idx="2691">
                  <c:v>-2.1556361382966571E-2</c:v>
                </c:pt>
                <c:pt idx="2692">
                  <c:v>-2.8063447509773853E-2</c:v>
                </c:pt>
                <c:pt idx="2693">
                  <c:v>-3.0372867594808173E-2</c:v>
                </c:pt>
                <c:pt idx="2694">
                  <c:v>-3.1778213486743923E-2</c:v>
                </c:pt>
                <c:pt idx="2695">
                  <c:v>-3.0580994773082626E-2</c:v>
                </c:pt>
                <c:pt idx="2696">
                  <c:v>-3.0580994773082626E-2</c:v>
                </c:pt>
                <c:pt idx="2697">
                  <c:v>-3.0580994773082626E-2</c:v>
                </c:pt>
                <c:pt idx="2698">
                  <c:v>-2.9709123385864622E-2</c:v>
                </c:pt>
                <c:pt idx="2699">
                  <c:v>-3.3168135990780834E-2</c:v>
                </c:pt>
                <c:pt idx="2700">
                  <c:v>-3.7367353083548882E-2</c:v>
                </c:pt>
                <c:pt idx="2701">
                  <c:v>-4.9509558386751085E-2</c:v>
                </c:pt>
                <c:pt idx="2702">
                  <c:v>-6.5104742913402514E-2</c:v>
                </c:pt>
                <c:pt idx="2703">
                  <c:v>-6.5104742913402514E-2</c:v>
                </c:pt>
                <c:pt idx="2704">
                  <c:v>-6.5104742913402514E-2</c:v>
                </c:pt>
                <c:pt idx="2705">
                  <c:v>-8.6442467523415445E-2</c:v>
                </c:pt>
                <c:pt idx="2706">
                  <c:v>-8.8333845132107291E-2</c:v>
                </c:pt>
                <c:pt idx="2707">
                  <c:v>-7.1478517783167494E-2</c:v>
                </c:pt>
                <c:pt idx="2708">
                  <c:v>-5.905139875911003E-2</c:v>
                </c:pt>
                <c:pt idx="2709">
                  <c:v>-5.9897304100972604E-2</c:v>
                </c:pt>
                <c:pt idx="2710">
                  <c:v>-5.9897304100972604E-2</c:v>
                </c:pt>
                <c:pt idx="2711">
                  <c:v>-5.9897304100972604E-2</c:v>
                </c:pt>
                <c:pt idx="2712">
                  <c:v>-6.4581642561478136E-2</c:v>
                </c:pt>
                <c:pt idx="2713">
                  <c:v>-8.1860120185101026E-2</c:v>
                </c:pt>
                <c:pt idx="2714">
                  <c:v>-7.2645629841833204E-2</c:v>
                </c:pt>
                <c:pt idx="2715">
                  <c:v>-7.0987014611365584E-2</c:v>
                </c:pt>
                <c:pt idx="2716">
                  <c:v>-8.0726268178179073E-2</c:v>
                </c:pt>
                <c:pt idx="2717">
                  <c:v>-8.0726268178179073E-2</c:v>
                </c:pt>
                <c:pt idx="2718">
                  <c:v>-8.0726268178179073E-2</c:v>
                </c:pt>
                <c:pt idx="2719">
                  <c:v>-8.0726268178179073E-2</c:v>
                </c:pt>
                <c:pt idx="2720">
                  <c:v>-6.7008452147978237E-2</c:v>
                </c:pt>
                <c:pt idx="2721">
                  <c:v>-7.2320025190167003E-2</c:v>
                </c:pt>
                <c:pt idx="2722">
                  <c:v>-6.897995650098776E-2</c:v>
                </c:pt>
                <c:pt idx="2723">
                  <c:v>-6.7424629229832611E-2</c:v>
                </c:pt>
                <c:pt idx="2724">
                  <c:v>-6.7424629229832611E-2</c:v>
                </c:pt>
                <c:pt idx="2725">
                  <c:v>-6.7424629229832611E-2</c:v>
                </c:pt>
                <c:pt idx="2726">
                  <c:v>-7.004790030191177E-2</c:v>
                </c:pt>
                <c:pt idx="2727">
                  <c:v>-6.6154018427099115E-2</c:v>
                </c:pt>
                <c:pt idx="2728">
                  <c:v>-5.8617296391012319E-2</c:v>
                </c:pt>
                <c:pt idx="2729">
                  <c:v>-5.7057648494215796E-2</c:v>
                </c:pt>
                <c:pt idx="2730">
                  <c:v>-6.8282963305774436E-2</c:v>
                </c:pt>
                <c:pt idx="2731">
                  <c:v>-6.8282963305774436E-2</c:v>
                </c:pt>
                <c:pt idx="2732">
                  <c:v>-6.8282963305774436E-2</c:v>
                </c:pt>
                <c:pt idx="2733">
                  <c:v>-6.7652982345342894E-2</c:v>
                </c:pt>
                <c:pt idx="2734">
                  <c:v>-7.6657246777633414E-2</c:v>
                </c:pt>
                <c:pt idx="2735">
                  <c:v>-7.9505972225333732E-2</c:v>
                </c:pt>
                <c:pt idx="2736">
                  <c:v>-8.0970554935108852E-2</c:v>
                </c:pt>
                <c:pt idx="2737">
                  <c:v>-8.0179763724990138E-2</c:v>
                </c:pt>
                <c:pt idx="2738">
                  <c:v>-8.0179763724990138E-2</c:v>
                </c:pt>
                <c:pt idx="2739">
                  <c:v>-8.0179763724990138E-2</c:v>
                </c:pt>
                <c:pt idx="2740">
                  <c:v>-9.2353403848933091E-2</c:v>
                </c:pt>
                <c:pt idx="2741">
                  <c:v>-9.1995170463025189E-2</c:v>
                </c:pt>
                <c:pt idx="2742">
                  <c:v>-8.0415757068577731E-2</c:v>
                </c:pt>
                <c:pt idx="2743">
                  <c:v>-7.8902530857253295E-2</c:v>
                </c:pt>
                <c:pt idx="2744">
                  <c:v>-6.8284530999991766E-2</c:v>
                </c:pt>
                <c:pt idx="2745">
                  <c:v>-6.8284530999991766E-2</c:v>
                </c:pt>
                <c:pt idx="2746">
                  <c:v>-6.8284530999991766E-2</c:v>
                </c:pt>
                <c:pt idx="2747">
                  <c:v>-5.9001708378195405E-2</c:v>
                </c:pt>
                <c:pt idx="2748">
                  <c:v>-5.8576232757112323E-2</c:v>
                </c:pt>
                <c:pt idx="2749">
                  <c:v>-5.2596123305416964E-2</c:v>
                </c:pt>
                <c:pt idx="2750">
                  <c:v>-4.8094359142910936E-2</c:v>
                </c:pt>
                <c:pt idx="2751">
                  <c:v>-4.7407588542330736E-2</c:v>
                </c:pt>
                <c:pt idx="2752">
                  <c:v>-4.7407588542330736E-2</c:v>
                </c:pt>
                <c:pt idx="2753">
                  <c:v>-4.7407588542330736E-2</c:v>
                </c:pt>
                <c:pt idx="2754">
                  <c:v>-4.7031025395249615E-2</c:v>
                </c:pt>
                <c:pt idx="2755">
                  <c:v>-5.2799064393406314E-2</c:v>
                </c:pt>
                <c:pt idx="2756">
                  <c:v>-5.0779098303665116E-2</c:v>
                </c:pt>
                <c:pt idx="2757">
                  <c:v>-4.1943763915616161E-2</c:v>
                </c:pt>
                <c:pt idx="2758">
                  <c:v>-4.1328886854214653E-2</c:v>
                </c:pt>
                <c:pt idx="2759">
                  <c:v>-4.1328886854214653E-2</c:v>
                </c:pt>
                <c:pt idx="2760">
                  <c:v>-4.1328886854214653E-2</c:v>
                </c:pt>
                <c:pt idx="2761">
                  <c:v>-4.2640277999113518E-2</c:v>
                </c:pt>
                <c:pt idx="2762">
                  <c:v>-4.4406316978475746E-2</c:v>
                </c:pt>
                <c:pt idx="2763">
                  <c:v>-4.6596955106807614E-2</c:v>
                </c:pt>
                <c:pt idx="2764">
                  <c:v>-3.8209522084406533E-2</c:v>
                </c:pt>
                <c:pt idx="2765">
                  <c:v>-3.279570852280933E-2</c:v>
                </c:pt>
                <c:pt idx="2766">
                  <c:v>-3.279570852280933E-2</c:v>
                </c:pt>
                <c:pt idx="2767">
                  <c:v>-3.279570852280933E-2</c:v>
                </c:pt>
                <c:pt idx="2768">
                  <c:v>-3.4900287329285407E-2</c:v>
                </c:pt>
                <c:pt idx="2769">
                  <c:v>-3.7516716994522303E-2</c:v>
                </c:pt>
                <c:pt idx="2770">
                  <c:v>-3.3491960817279232E-2</c:v>
                </c:pt>
                <c:pt idx="2771">
                  <c:v>-3.7033110227396304E-2</c:v>
                </c:pt>
                <c:pt idx="2772">
                  <c:v>-3.8289322650302715E-2</c:v>
                </c:pt>
                <c:pt idx="2773">
                  <c:v>-3.8289322650302715E-2</c:v>
                </c:pt>
                <c:pt idx="2774">
                  <c:v>-3.8289322650302715E-2</c:v>
                </c:pt>
                <c:pt idx="2775">
                  <c:v>-3.2488112287345383E-2</c:v>
                </c:pt>
                <c:pt idx="2776">
                  <c:v>-3.1419121319490095E-2</c:v>
                </c:pt>
                <c:pt idx="2777">
                  <c:v>-3.3589371737741791E-2</c:v>
                </c:pt>
                <c:pt idx="2778">
                  <c:v>-3.4952667353589706E-2</c:v>
                </c:pt>
                <c:pt idx="2779">
                  <c:v>-3.8676252080166007E-2</c:v>
                </c:pt>
                <c:pt idx="2780">
                  <c:v>-3.8676252080166007E-2</c:v>
                </c:pt>
                <c:pt idx="2781">
                  <c:v>-3.8676252080166007E-2</c:v>
                </c:pt>
                <c:pt idx="2782">
                  <c:v>-4.5149269090084654E-2</c:v>
                </c:pt>
                <c:pt idx="2783">
                  <c:v>-4.3947141751820573E-2</c:v>
                </c:pt>
                <c:pt idx="2784">
                  <c:v>-4.5433640061168679E-2</c:v>
                </c:pt>
                <c:pt idx="2785">
                  <c:v>-5.2029374795995009E-2</c:v>
                </c:pt>
                <c:pt idx="2786">
                  <c:v>-5.7181606357826653E-2</c:v>
                </c:pt>
                <c:pt idx="2787">
                  <c:v>-5.7181606357826653E-2</c:v>
                </c:pt>
                <c:pt idx="2788">
                  <c:v>-5.7181606357826653E-2</c:v>
                </c:pt>
                <c:pt idx="2789">
                  <c:v>-4.9247614540181561E-2</c:v>
                </c:pt>
                <c:pt idx="2790">
                  <c:v>-4.8767740885746869E-2</c:v>
                </c:pt>
                <c:pt idx="2791">
                  <c:v>-4.236150166212671E-2</c:v>
                </c:pt>
                <c:pt idx="2792">
                  <c:v>-4.0695666000146069E-2</c:v>
                </c:pt>
                <c:pt idx="2793">
                  <c:v>-3.96527234861066E-2</c:v>
                </c:pt>
                <c:pt idx="2794">
                  <c:v>-3.96527234861066E-2</c:v>
                </c:pt>
                <c:pt idx="2795">
                  <c:v>-3.96527234861066E-2</c:v>
                </c:pt>
                <c:pt idx="2796">
                  <c:v>-4.1826144645928265E-2</c:v>
                </c:pt>
                <c:pt idx="2797">
                  <c:v>-4.0977084880772563E-2</c:v>
                </c:pt>
                <c:pt idx="2798">
                  <c:v>-4.030425721709685E-2</c:v>
                </c:pt>
                <c:pt idx="2799">
                  <c:v>-4.030425721709685E-2</c:v>
                </c:pt>
                <c:pt idx="2800">
                  <c:v>-4.1204322925631032E-2</c:v>
                </c:pt>
                <c:pt idx="2801">
                  <c:v>-4.1204322925631032E-2</c:v>
                </c:pt>
                <c:pt idx="2802">
                  <c:v>-4.1204322925631032E-2</c:v>
                </c:pt>
                <c:pt idx="2803">
                  <c:v>-4.275137610965507E-2</c:v>
                </c:pt>
                <c:pt idx="2804">
                  <c:v>-3.5741708413217776E-2</c:v>
                </c:pt>
                <c:pt idx="2805">
                  <c:v>-4.2054537525108127E-2</c:v>
                </c:pt>
                <c:pt idx="2806">
                  <c:v>-5.124550566960373E-2</c:v>
                </c:pt>
                <c:pt idx="2807">
                  <c:v>-4.1839590366735568E-2</c:v>
                </c:pt>
                <c:pt idx="2808">
                  <c:v>-4.1839590366735568E-2</c:v>
                </c:pt>
                <c:pt idx="2809">
                  <c:v>-4.1839590366735568E-2</c:v>
                </c:pt>
                <c:pt idx="2810">
                  <c:v>-4.623595310464701E-2</c:v>
                </c:pt>
                <c:pt idx="2811">
                  <c:v>-5.1775859997764795E-2</c:v>
                </c:pt>
                <c:pt idx="2812">
                  <c:v>-5.4778173887533255E-2</c:v>
                </c:pt>
                <c:pt idx="2813">
                  <c:v>-5.5249101427236158E-2</c:v>
                </c:pt>
                <c:pt idx="2814">
                  <c:v>-6.5241867801169029E-2</c:v>
                </c:pt>
                <c:pt idx="2815">
                  <c:v>-6.5241867801169029E-2</c:v>
                </c:pt>
                <c:pt idx="2816">
                  <c:v>-6.5241867801169029E-2</c:v>
                </c:pt>
                <c:pt idx="2817">
                  <c:v>-6.4972046998824862E-2</c:v>
                </c:pt>
                <c:pt idx="2818">
                  <c:v>-5.9390131322887951E-2</c:v>
                </c:pt>
                <c:pt idx="2819">
                  <c:v>-5.0204106584562092E-2</c:v>
                </c:pt>
                <c:pt idx="2820">
                  <c:v>-5.7553882615203111E-2</c:v>
                </c:pt>
                <c:pt idx="2821">
                  <c:v>-6.4778970097691957E-2</c:v>
                </c:pt>
                <c:pt idx="2822">
                  <c:v>-6.4778970097691957E-2</c:v>
                </c:pt>
                <c:pt idx="2823">
                  <c:v>-6.4778970097691957E-2</c:v>
                </c:pt>
                <c:pt idx="2824">
                  <c:v>-6.0758279677039728E-2</c:v>
                </c:pt>
                <c:pt idx="2825">
                  <c:v>-5.665473057743442E-2</c:v>
                </c:pt>
                <c:pt idx="2826">
                  <c:v>-4.8600961424554834E-2</c:v>
                </c:pt>
                <c:pt idx="2827">
                  <c:v>-4.9124390563060394E-2</c:v>
                </c:pt>
                <c:pt idx="2828">
                  <c:v>-4.9124390563060394E-2</c:v>
                </c:pt>
                <c:pt idx="2829">
                  <c:v>-4.9124390563060394E-2</c:v>
                </c:pt>
                <c:pt idx="2830">
                  <c:v>-4.9124390563060394E-2</c:v>
                </c:pt>
                <c:pt idx="2831">
                  <c:v>-5.0842027430247017E-2</c:v>
                </c:pt>
                <c:pt idx="2832">
                  <c:v>-4.6477255246522131E-2</c:v>
                </c:pt>
                <c:pt idx="2833">
                  <c:v>-5.0678231103157834E-2</c:v>
                </c:pt>
                <c:pt idx="2834">
                  <c:v>-5.5313626677190086E-2</c:v>
                </c:pt>
                <c:pt idx="2835">
                  <c:v>-5.5313626677190086E-2</c:v>
                </c:pt>
                <c:pt idx="2836">
                  <c:v>-5.5313626677190086E-2</c:v>
                </c:pt>
                <c:pt idx="2837">
                  <c:v>-5.5313626677190086E-2</c:v>
                </c:pt>
                <c:pt idx="2838">
                  <c:v>-6.5506220704646512E-2</c:v>
                </c:pt>
                <c:pt idx="2839">
                  <c:v>-6.4821741719599979E-2</c:v>
                </c:pt>
                <c:pt idx="2840">
                  <c:v>-7.1888056105852582E-2</c:v>
                </c:pt>
                <c:pt idx="2841">
                  <c:v>-8.4903954740760845E-2</c:v>
                </c:pt>
                <c:pt idx="2842">
                  <c:v>-9.043813273692336E-2</c:v>
                </c:pt>
                <c:pt idx="2843">
                  <c:v>-9.043813273692336E-2</c:v>
                </c:pt>
                <c:pt idx="2844">
                  <c:v>-9.043813273692336E-2</c:v>
                </c:pt>
                <c:pt idx="2845">
                  <c:v>-9.0848637489752915E-2</c:v>
                </c:pt>
                <c:pt idx="2846">
                  <c:v>-8.6492788397483422E-2</c:v>
                </c:pt>
                <c:pt idx="2847">
                  <c:v>-9.6805625861591138E-2</c:v>
                </c:pt>
                <c:pt idx="2848">
                  <c:v>-8.9047706453857622E-2</c:v>
                </c:pt>
                <c:pt idx="2849">
                  <c:v>-0.10409122912368407</c:v>
                </c:pt>
                <c:pt idx="2850">
                  <c:v>-0.10409122912368407</c:v>
                </c:pt>
                <c:pt idx="2851">
                  <c:v>-0.10409122912368407</c:v>
                </c:pt>
                <c:pt idx="2852">
                  <c:v>-0.10409122912368407</c:v>
                </c:pt>
                <c:pt idx="2853">
                  <c:v>-0.10127731876616886</c:v>
                </c:pt>
                <c:pt idx="2854">
                  <c:v>-0.10963644029281583</c:v>
                </c:pt>
                <c:pt idx="2855">
                  <c:v>-0.10715086984833933</c:v>
                </c:pt>
                <c:pt idx="2856">
                  <c:v>-9.3320692411753337E-2</c:v>
                </c:pt>
                <c:pt idx="2857">
                  <c:v>-9.3320692411753337E-2</c:v>
                </c:pt>
                <c:pt idx="2858">
                  <c:v>-9.3320692411753337E-2</c:v>
                </c:pt>
                <c:pt idx="2859">
                  <c:v>-0.10160397843179736</c:v>
                </c:pt>
                <c:pt idx="2860">
                  <c:v>-9.2166280857346794E-2</c:v>
                </c:pt>
                <c:pt idx="2861">
                  <c:v>-9.6612597574044612E-2</c:v>
                </c:pt>
                <c:pt idx="2862">
                  <c:v>-9.3365384442347321E-2</c:v>
                </c:pt>
                <c:pt idx="2863">
                  <c:v>-8.06328724157368E-2</c:v>
                </c:pt>
                <c:pt idx="2864">
                  <c:v>-8.06328724157368E-2</c:v>
                </c:pt>
                <c:pt idx="2865">
                  <c:v>-8.06328724157368E-2</c:v>
                </c:pt>
                <c:pt idx="2866">
                  <c:v>-8.2121424471622739E-2</c:v>
                </c:pt>
                <c:pt idx="2867">
                  <c:v>-9.2700615058976643E-2</c:v>
                </c:pt>
                <c:pt idx="2868">
                  <c:v>-8.8517078697061269E-2</c:v>
                </c:pt>
                <c:pt idx="2869">
                  <c:v>-8.6573860460949614E-2</c:v>
                </c:pt>
                <c:pt idx="2870">
                  <c:v>-9.6043774490086053E-2</c:v>
                </c:pt>
                <c:pt idx="2871">
                  <c:v>-9.6043774490086053E-2</c:v>
                </c:pt>
                <c:pt idx="2872">
                  <c:v>-9.6043774490086053E-2</c:v>
                </c:pt>
                <c:pt idx="2873">
                  <c:v>-0.10353215365380564</c:v>
                </c:pt>
                <c:pt idx="2874">
                  <c:v>-0.10654825048075978</c:v>
                </c:pt>
                <c:pt idx="2875">
                  <c:v>-0.1057755747541308</c:v>
                </c:pt>
                <c:pt idx="2876">
                  <c:v>-0.11271052871366338</c:v>
                </c:pt>
                <c:pt idx="2877">
                  <c:v>-0.10432475049738754</c:v>
                </c:pt>
                <c:pt idx="2878">
                  <c:v>-0.10432475049738754</c:v>
                </c:pt>
                <c:pt idx="2879">
                  <c:v>-0.10432475049738754</c:v>
                </c:pt>
                <c:pt idx="2880">
                  <c:v>-0.10432475049738754</c:v>
                </c:pt>
                <c:pt idx="2881">
                  <c:v>-9.4434310861056248E-2</c:v>
                </c:pt>
                <c:pt idx="2882">
                  <c:v>-8.4801972994459796E-2</c:v>
                </c:pt>
                <c:pt idx="2883">
                  <c:v>-8.6006576212407371E-2</c:v>
                </c:pt>
                <c:pt idx="2884">
                  <c:v>-8.6887212691215354E-2</c:v>
                </c:pt>
                <c:pt idx="2885">
                  <c:v>-8.6887212691215354E-2</c:v>
                </c:pt>
                <c:pt idx="2886">
                  <c:v>-8.6887212691215354E-2</c:v>
                </c:pt>
                <c:pt idx="2887">
                  <c:v>-7.9099133358608076E-2</c:v>
                </c:pt>
                <c:pt idx="2888">
                  <c:v>-8.7202354688865835E-2</c:v>
                </c:pt>
                <c:pt idx="2889">
                  <c:v>-8.6226260791426146E-2</c:v>
                </c:pt>
                <c:pt idx="2890">
                  <c:v>-7.9396100580581441E-2</c:v>
                </c:pt>
                <c:pt idx="2891">
                  <c:v>-8.1429663199335311E-2</c:v>
                </c:pt>
                <c:pt idx="2892">
                  <c:v>-8.1429663199335311E-2</c:v>
                </c:pt>
                <c:pt idx="2893">
                  <c:v>-8.1429663199335311E-2</c:v>
                </c:pt>
                <c:pt idx="2894">
                  <c:v>-8.3935826669076063E-2</c:v>
                </c:pt>
                <c:pt idx="2895">
                  <c:v>-7.1555305733001284E-2</c:v>
                </c:pt>
                <c:pt idx="2896">
                  <c:v>-6.8420447523600103E-2</c:v>
                </c:pt>
                <c:pt idx="2897">
                  <c:v>-6.3823651915530633E-2</c:v>
                </c:pt>
                <c:pt idx="2898">
                  <c:v>-6.0882473024608252E-2</c:v>
                </c:pt>
                <c:pt idx="2899">
                  <c:v>-6.0882473024608252E-2</c:v>
                </c:pt>
                <c:pt idx="2900">
                  <c:v>-6.0882473024608252E-2</c:v>
                </c:pt>
                <c:pt idx="2901">
                  <c:v>-6.0572423995461366E-2</c:v>
                </c:pt>
                <c:pt idx="2902">
                  <c:v>-6.5735498523837754E-2</c:v>
                </c:pt>
                <c:pt idx="2903">
                  <c:v>-6.2895941906926489E-2</c:v>
                </c:pt>
                <c:pt idx="2904">
                  <c:v>-6.3035502370589191E-2</c:v>
                </c:pt>
                <c:pt idx="2905">
                  <c:v>-5.2428006770654623E-2</c:v>
                </c:pt>
                <c:pt idx="2906">
                  <c:v>-5.2428006770654623E-2</c:v>
                </c:pt>
                <c:pt idx="2907">
                  <c:v>-5.2428006770654623E-2</c:v>
                </c:pt>
                <c:pt idx="2908">
                  <c:v>-5.3452711570375455E-2</c:v>
                </c:pt>
                <c:pt idx="2909">
                  <c:v>-5.749970356557188E-2</c:v>
                </c:pt>
                <c:pt idx="2910">
                  <c:v>-5.0521546719500821E-2</c:v>
                </c:pt>
                <c:pt idx="2911">
                  <c:v>-4.4687700093983151E-2</c:v>
                </c:pt>
                <c:pt idx="2912">
                  <c:v>-4.3246968962438181E-2</c:v>
                </c:pt>
                <c:pt idx="2913">
                  <c:v>-4.3246968962438181E-2</c:v>
                </c:pt>
                <c:pt idx="2914">
                  <c:v>-4.3246968962438181E-2</c:v>
                </c:pt>
                <c:pt idx="2915">
                  <c:v>-4.4080876667944024E-2</c:v>
                </c:pt>
                <c:pt idx="2916">
                  <c:v>-4.5041075748080361E-2</c:v>
                </c:pt>
                <c:pt idx="2917">
                  <c:v>-5.0148576312874837E-2</c:v>
                </c:pt>
                <c:pt idx="2918">
                  <c:v>-5.134949391781074E-2</c:v>
                </c:pt>
                <c:pt idx="2919">
                  <c:v>-5.134949391781074E-2</c:v>
                </c:pt>
                <c:pt idx="2920">
                  <c:v>-5.134949391781074E-2</c:v>
                </c:pt>
                <c:pt idx="2921">
                  <c:v>-5.134949391781074E-2</c:v>
                </c:pt>
                <c:pt idx="2922">
                  <c:v>-4.9321653303930679E-2</c:v>
                </c:pt>
                <c:pt idx="2923">
                  <c:v>-4.2211144314498128E-2</c:v>
                </c:pt>
                <c:pt idx="2924">
                  <c:v>-3.8756828052317061E-2</c:v>
                </c:pt>
                <c:pt idx="2925">
                  <c:v>-4.0303277778731994E-2</c:v>
                </c:pt>
                <c:pt idx="2926">
                  <c:v>-4.1054417307343938E-2</c:v>
                </c:pt>
                <c:pt idx="2927">
                  <c:v>-4.1054417307343938E-2</c:v>
                </c:pt>
                <c:pt idx="2928">
                  <c:v>-4.1054417307343938E-2</c:v>
                </c:pt>
                <c:pt idx="2929">
                  <c:v>-4.2726638795918093E-2</c:v>
                </c:pt>
                <c:pt idx="2930">
                  <c:v>-5.0438991590644799E-2</c:v>
                </c:pt>
                <c:pt idx="2931">
                  <c:v>-4.3673305332565748E-2</c:v>
                </c:pt>
                <c:pt idx="2932">
                  <c:v>-5.0161002514676478E-2</c:v>
                </c:pt>
                <c:pt idx="2933">
                  <c:v>-4.4524454065684949E-2</c:v>
                </c:pt>
                <c:pt idx="2934">
                  <c:v>-4.4524454065684949E-2</c:v>
                </c:pt>
                <c:pt idx="2935">
                  <c:v>-4.4524454065684949E-2</c:v>
                </c:pt>
                <c:pt idx="2936">
                  <c:v>-4.4455124627734377E-2</c:v>
                </c:pt>
                <c:pt idx="2937">
                  <c:v>-3.7847750580953798E-2</c:v>
                </c:pt>
                <c:pt idx="2938">
                  <c:v>-3.0692924761098528E-2</c:v>
                </c:pt>
                <c:pt idx="2939">
                  <c:v>-3.0539965769629251E-2</c:v>
                </c:pt>
                <c:pt idx="2940">
                  <c:v>-3.0372045423190164E-2</c:v>
                </c:pt>
                <c:pt idx="2941">
                  <c:v>-3.0372045423190164E-2</c:v>
                </c:pt>
                <c:pt idx="2942">
                  <c:v>-3.0372045423190164E-2</c:v>
                </c:pt>
                <c:pt idx="2943">
                  <c:v>-2.6214993517633012E-2</c:v>
                </c:pt>
                <c:pt idx="2944">
                  <c:v>-2.0744811256967921E-2</c:v>
                </c:pt>
                <c:pt idx="2945">
                  <c:v>-2.2206159651567692E-2</c:v>
                </c:pt>
                <c:pt idx="2946">
                  <c:v>-2.5578233196522304E-2</c:v>
                </c:pt>
                <c:pt idx="2947">
                  <c:v>-2.5644544474333175E-2</c:v>
                </c:pt>
                <c:pt idx="2948">
                  <c:v>-2.5644544474333175E-2</c:v>
                </c:pt>
                <c:pt idx="2949">
                  <c:v>-2.5644544474333175E-2</c:v>
                </c:pt>
                <c:pt idx="2950">
                  <c:v>-2.8202558155284163E-2</c:v>
                </c:pt>
                <c:pt idx="2951">
                  <c:v>-2.6343312653517525E-2</c:v>
                </c:pt>
                <c:pt idx="2952">
                  <c:v>-2.4264374468713434E-2</c:v>
                </c:pt>
                <c:pt idx="2953">
                  <c:v>-2.8876301432211093E-2</c:v>
                </c:pt>
                <c:pt idx="2954">
                  <c:v>-3.1464179714619345E-2</c:v>
                </c:pt>
                <c:pt idx="2955">
                  <c:v>-3.1464179714619345E-2</c:v>
                </c:pt>
                <c:pt idx="2956">
                  <c:v>-3.1464179714619345E-2</c:v>
                </c:pt>
                <c:pt idx="2957">
                  <c:v>-2.8146630969409836E-2</c:v>
                </c:pt>
                <c:pt idx="2958">
                  <c:v>-3.5808790560731385E-2</c:v>
                </c:pt>
                <c:pt idx="2959">
                  <c:v>-4.1076951824331909E-2</c:v>
                </c:pt>
                <c:pt idx="2960">
                  <c:v>-4.00049993480317E-2</c:v>
                </c:pt>
                <c:pt idx="2961">
                  <c:v>-3.8941174739760109E-2</c:v>
                </c:pt>
                <c:pt idx="2962">
                  <c:v>-3.8941174739760109E-2</c:v>
                </c:pt>
                <c:pt idx="2963">
                  <c:v>-3.8941174739760109E-2</c:v>
                </c:pt>
                <c:pt idx="2964">
                  <c:v>-4.0038111803262333E-2</c:v>
                </c:pt>
                <c:pt idx="2965">
                  <c:v>-3.1614753949787744E-2</c:v>
                </c:pt>
                <c:pt idx="2966">
                  <c:v>-3.5819892026417111E-2</c:v>
                </c:pt>
                <c:pt idx="2967">
                  <c:v>-3.6269888162515307E-2</c:v>
                </c:pt>
                <c:pt idx="2968">
                  <c:v>-4.2019128594087185E-2</c:v>
                </c:pt>
                <c:pt idx="2969">
                  <c:v>-4.2019128594087185E-2</c:v>
                </c:pt>
                <c:pt idx="2970">
                  <c:v>-4.2019128594087185E-2</c:v>
                </c:pt>
                <c:pt idx="2971">
                  <c:v>-3.5747615693965451E-2</c:v>
                </c:pt>
                <c:pt idx="2972">
                  <c:v>-4.068989701124015E-2</c:v>
                </c:pt>
                <c:pt idx="2973">
                  <c:v>-4.3003573544199369E-2</c:v>
                </c:pt>
                <c:pt idx="2974">
                  <c:v>-4.5437634326013998E-2</c:v>
                </c:pt>
                <c:pt idx="2975">
                  <c:v>-4.1275235658935649E-2</c:v>
                </c:pt>
                <c:pt idx="2976">
                  <c:v>-4.1275235658935649E-2</c:v>
                </c:pt>
                <c:pt idx="2977">
                  <c:v>-4.1275235658935649E-2</c:v>
                </c:pt>
                <c:pt idx="2978">
                  <c:v>-4.2682453682783228E-2</c:v>
                </c:pt>
                <c:pt idx="2979">
                  <c:v>-3.5267617767649306E-2</c:v>
                </c:pt>
                <c:pt idx="2980">
                  <c:v>-3.0382477788581275E-2</c:v>
                </c:pt>
                <c:pt idx="2981">
                  <c:v>-2.8662439578559074E-2</c:v>
                </c:pt>
                <c:pt idx="2982">
                  <c:v>-2.8119924766019433E-2</c:v>
                </c:pt>
                <c:pt idx="2983">
                  <c:v>-2.8119924766019433E-2</c:v>
                </c:pt>
                <c:pt idx="2984">
                  <c:v>-2.8119924766019433E-2</c:v>
                </c:pt>
                <c:pt idx="2985">
                  <c:v>-2.8119924766019433E-2</c:v>
                </c:pt>
                <c:pt idx="2986">
                  <c:v>-2.9302778312257138E-2</c:v>
                </c:pt>
                <c:pt idx="2987">
                  <c:v>-2.8703250355920473E-2</c:v>
                </c:pt>
                <c:pt idx="2988">
                  <c:v>-2.6696983365261939E-2</c:v>
                </c:pt>
                <c:pt idx="2989">
                  <c:v>-2.2952688041958158E-2</c:v>
                </c:pt>
                <c:pt idx="2990">
                  <c:v>-2.2952688041958158E-2</c:v>
                </c:pt>
                <c:pt idx="2991">
                  <c:v>-2.2952688041958158E-2</c:v>
                </c:pt>
                <c:pt idx="2992">
                  <c:v>-1.9901131914964454E-2</c:v>
                </c:pt>
                <c:pt idx="2993">
                  <c:v>-1.720397936937057E-2</c:v>
                </c:pt>
                <c:pt idx="2994">
                  <c:v>-1.4822908064875184E-2</c:v>
                </c:pt>
                <c:pt idx="2995">
                  <c:v>-1.8809862998083959E-2</c:v>
                </c:pt>
                <c:pt idx="2996">
                  <c:v>-2.8582621079731196E-2</c:v>
                </c:pt>
                <c:pt idx="2997">
                  <c:v>-2.8582621079731196E-2</c:v>
                </c:pt>
                <c:pt idx="2998">
                  <c:v>-2.8582621079731196E-2</c:v>
                </c:pt>
                <c:pt idx="2999">
                  <c:v>-3.4435632154041551E-2</c:v>
                </c:pt>
                <c:pt idx="3000">
                  <c:v>-3.8532225145095911E-2</c:v>
                </c:pt>
                <c:pt idx="3001">
                  <c:v>-3.5945007645183713E-2</c:v>
                </c:pt>
                <c:pt idx="3002">
                  <c:v>-3.5289754159222753E-2</c:v>
                </c:pt>
                <c:pt idx="3003">
                  <c:v>-3.4013731202204633E-2</c:v>
                </c:pt>
                <c:pt idx="3004">
                  <c:v>-3.4013731202204633E-2</c:v>
                </c:pt>
                <c:pt idx="3005">
                  <c:v>-3.4013731202204633E-2</c:v>
                </c:pt>
                <c:pt idx="3006">
                  <c:v>-2.6921931116566933E-2</c:v>
                </c:pt>
                <c:pt idx="3007">
                  <c:v>-2.44296014064318E-2</c:v>
                </c:pt>
                <c:pt idx="3008">
                  <c:v>-2.476555253540591E-2</c:v>
                </c:pt>
                <c:pt idx="3009">
                  <c:v>-1.4631220115246313E-2</c:v>
                </c:pt>
                <c:pt idx="3010">
                  <c:v>-4.4338575764579446E-2</c:v>
                </c:pt>
                <c:pt idx="3011">
                  <c:v>-4.4338575764579446E-2</c:v>
                </c:pt>
                <c:pt idx="3012">
                  <c:v>-4.4338575764579446E-2</c:v>
                </c:pt>
                <c:pt idx="3013">
                  <c:v>-5.3466481670553678E-2</c:v>
                </c:pt>
                <c:pt idx="3014">
                  <c:v>-4.0632247349264627E-2</c:v>
                </c:pt>
                <c:pt idx="3015">
                  <c:v>-3.0016561623380622E-2</c:v>
                </c:pt>
                <c:pt idx="3016">
                  <c:v>-2.1354916918126299E-2</c:v>
                </c:pt>
                <c:pt idx="3017">
                  <c:v>-1.9259220092155971E-2</c:v>
                </c:pt>
                <c:pt idx="3018">
                  <c:v>-1.9259220092155971E-2</c:v>
                </c:pt>
                <c:pt idx="3019">
                  <c:v>-1.9259220092155971E-2</c:v>
                </c:pt>
                <c:pt idx="3020">
                  <c:v>-1.9259220092155971E-2</c:v>
                </c:pt>
                <c:pt idx="3021">
                  <c:v>-2.5524277029743359E-2</c:v>
                </c:pt>
                <c:pt idx="3022">
                  <c:v>-2.3854079918580906E-2</c:v>
                </c:pt>
                <c:pt idx="3023">
                  <c:v>-2.5495964717966335E-2</c:v>
                </c:pt>
                <c:pt idx="3024">
                  <c:v>-1.5972689461996925E-2</c:v>
                </c:pt>
                <c:pt idx="3025">
                  <c:v>-1.5972689461996925E-2</c:v>
                </c:pt>
                <c:pt idx="3026">
                  <c:v>-1.5972689461996925E-2</c:v>
                </c:pt>
                <c:pt idx="3027">
                  <c:v>-1.1891465264770029E-2</c:v>
                </c:pt>
                <c:pt idx="3028">
                  <c:v>-7.3554650111811171E-3</c:v>
                </c:pt>
                <c:pt idx="3029">
                  <c:v>-6.9984668138012296E-3</c:v>
                </c:pt>
                <c:pt idx="3030">
                  <c:v>-3.7229446495307128E-3</c:v>
                </c:pt>
                <c:pt idx="3031">
                  <c:v>-6.4134052816446907E-3</c:v>
                </c:pt>
                <c:pt idx="3032">
                  <c:v>-6.4134052816446907E-3</c:v>
                </c:pt>
                <c:pt idx="3033">
                  <c:v>-6.4134052816446907E-3</c:v>
                </c:pt>
                <c:pt idx="3034">
                  <c:v>-4.4831775410241193E-3</c:v>
                </c:pt>
                <c:pt idx="3035">
                  <c:v>-6.4534634319546313E-3</c:v>
                </c:pt>
                <c:pt idx="3036">
                  <c:v>-3.3924567952440254E-3</c:v>
                </c:pt>
                <c:pt idx="3037">
                  <c:v>-4.7920720497490743E-3</c:v>
                </c:pt>
                <c:pt idx="3038">
                  <c:v>-2.8609059580764207E-3</c:v>
                </c:pt>
                <c:pt idx="3039">
                  <c:v>-2.8609059580764207E-3</c:v>
                </c:pt>
                <c:pt idx="3040">
                  <c:v>-2.8609059580764207E-3</c:v>
                </c:pt>
                <c:pt idx="3041">
                  <c:v>-4.8698628015295675E-3</c:v>
                </c:pt>
                <c:pt idx="3042">
                  <c:v>-3.8371648014282611E-3</c:v>
                </c:pt>
                <c:pt idx="3043">
                  <c:v>-1.8418695749315983E-3</c:v>
                </c:pt>
                <c:pt idx="3044">
                  <c:v>-1.5673913130062056E-3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-2.8860198038799245E-3</c:v>
                </c:pt>
                <c:pt idx="3049">
                  <c:v>-7.7587821732649775E-3</c:v>
                </c:pt>
                <c:pt idx="3050">
                  <c:v>-6.7161305565894835E-3</c:v>
                </c:pt>
                <c:pt idx="3051">
                  <c:v>-3.8105476437219066E-3</c:v>
                </c:pt>
                <c:pt idx="3052">
                  <c:v>-1.3474998676664685E-3</c:v>
                </c:pt>
                <c:pt idx="3053">
                  <c:v>-1.3474998676664685E-3</c:v>
                </c:pt>
                <c:pt idx="3054">
                  <c:v>-1.3474998676664685E-3</c:v>
                </c:pt>
                <c:pt idx="3055">
                  <c:v>-1.7560404850269773E-4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-5.1927487084157953E-5</c:v>
                </c:pt>
                <c:pt idx="3060">
                  <c:v>-5.1927487084157953E-5</c:v>
                </c:pt>
                <c:pt idx="3061">
                  <c:v>-5.1927487084157953E-5</c:v>
                </c:pt>
                <c:pt idx="3062">
                  <c:v>0</c:v>
                </c:pt>
                <c:pt idx="3063">
                  <c:v>-2.7755999882770332E-3</c:v>
                </c:pt>
                <c:pt idx="3064">
                  <c:v>-1.4226422852500198E-3</c:v>
                </c:pt>
                <c:pt idx="3065">
                  <c:v>0</c:v>
                </c:pt>
                <c:pt idx="3066">
                  <c:v>-3.109705579534161E-3</c:v>
                </c:pt>
                <c:pt idx="3067">
                  <c:v>-3.109705579534161E-3</c:v>
                </c:pt>
                <c:pt idx="3068">
                  <c:v>-3.109705579534161E-3</c:v>
                </c:pt>
                <c:pt idx="3069">
                  <c:v>-3.2147279046349508E-3</c:v>
                </c:pt>
                <c:pt idx="3070">
                  <c:v>-1.8939765845658041E-3</c:v>
                </c:pt>
                <c:pt idx="3071">
                  <c:v>-4.2605767903124425E-3</c:v>
                </c:pt>
                <c:pt idx="3072">
                  <c:v>-6.0015037133971383E-3</c:v>
                </c:pt>
                <c:pt idx="3073">
                  <c:v>-9.0685289259706536E-3</c:v>
                </c:pt>
                <c:pt idx="3074">
                  <c:v>-9.0685289259706536E-3</c:v>
                </c:pt>
                <c:pt idx="3075">
                  <c:v>-9.0685289259706536E-3</c:v>
                </c:pt>
                <c:pt idx="3076">
                  <c:v>-5.338421882272737E-3</c:v>
                </c:pt>
                <c:pt idx="3077">
                  <c:v>-6.665074429307527E-3</c:v>
                </c:pt>
                <c:pt idx="3078">
                  <c:v>-9.0676549137594931E-3</c:v>
                </c:pt>
                <c:pt idx="3079">
                  <c:v>-6.5896273844830988E-3</c:v>
                </c:pt>
                <c:pt idx="3080">
                  <c:v>-2.4534360760170015E-3</c:v>
                </c:pt>
                <c:pt idx="3081">
                  <c:v>-2.4534360760170015E-3</c:v>
                </c:pt>
                <c:pt idx="3082">
                  <c:v>-2.4534360760170015E-3</c:v>
                </c:pt>
                <c:pt idx="3083">
                  <c:v>-2.4534360760170015E-3</c:v>
                </c:pt>
                <c:pt idx="3084">
                  <c:v>0</c:v>
                </c:pt>
                <c:pt idx="3085">
                  <c:v>0</c:v>
                </c:pt>
                <c:pt idx="3086">
                  <c:v>-2.995467553129294E-3</c:v>
                </c:pt>
                <c:pt idx="3087">
                  <c:v>-1.8620389801494608E-2</c:v>
                </c:pt>
                <c:pt idx="3088">
                  <c:v>-1.8620389801494608E-2</c:v>
                </c:pt>
                <c:pt idx="3089">
                  <c:v>-1.8620389801494608E-2</c:v>
                </c:pt>
                <c:pt idx="3090">
                  <c:v>-1.1714420148897342E-2</c:v>
                </c:pt>
                <c:pt idx="3091">
                  <c:v>-2.3310728925137414E-2</c:v>
                </c:pt>
                <c:pt idx="3092">
                  <c:v>-2.3328137221333645E-2</c:v>
                </c:pt>
                <c:pt idx="3093">
                  <c:v>-1.6881540150486263E-2</c:v>
                </c:pt>
                <c:pt idx="3094">
                  <c:v>-2.0853082347611629E-2</c:v>
                </c:pt>
                <c:pt idx="3095">
                  <c:v>-2.0853082347611629E-2</c:v>
                </c:pt>
                <c:pt idx="3096">
                  <c:v>-2.0853082347611629E-2</c:v>
                </c:pt>
                <c:pt idx="3097">
                  <c:v>-1.9644630180364886E-2</c:v>
                </c:pt>
                <c:pt idx="3098">
                  <c:v>-1.7373675497928565E-2</c:v>
                </c:pt>
                <c:pt idx="3099">
                  <c:v>-7.0676075220444945E-3</c:v>
                </c:pt>
                <c:pt idx="3100">
                  <c:v>-1.9182675991521458E-3</c:v>
                </c:pt>
                <c:pt idx="3101">
                  <c:v>-6.148800992761938E-3</c:v>
                </c:pt>
                <c:pt idx="3102">
                  <c:v>-6.148800992761938E-3</c:v>
                </c:pt>
                <c:pt idx="3103">
                  <c:v>-6.148800992761938E-3</c:v>
                </c:pt>
                <c:pt idx="3104">
                  <c:v>-1.0997744349013794E-2</c:v>
                </c:pt>
                <c:pt idx="3105">
                  <c:v>-7.1630178281762991E-3</c:v>
                </c:pt>
                <c:pt idx="3106">
                  <c:v>-3.2158118397698221E-3</c:v>
                </c:pt>
                <c:pt idx="3107">
                  <c:v>-9.4677418459100382E-3</c:v>
                </c:pt>
                <c:pt idx="3108">
                  <c:v>-5.7383722720167896E-3</c:v>
                </c:pt>
                <c:pt idx="3109">
                  <c:v>-5.7383722720167896E-3</c:v>
                </c:pt>
                <c:pt idx="3110">
                  <c:v>-5.7383722720167896E-3</c:v>
                </c:pt>
                <c:pt idx="3111">
                  <c:v>-7.3999989417873335E-3</c:v>
                </c:pt>
                <c:pt idx="3112">
                  <c:v>-1.1169493900774929E-2</c:v>
                </c:pt>
                <c:pt idx="3113">
                  <c:v>-8.1652979200891318E-3</c:v>
                </c:pt>
                <c:pt idx="3114">
                  <c:v>-9.071703858814284E-3</c:v>
                </c:pt>
                <c:pt idx="3115">
                  <c:v>-1.1419301543398652E-2</c:v>
                </c:pt>
                <c:pt idx="3116">
                  <c:v>-1.1419301543398652E-2</c:v>
                </c:pt>
                <c:pt idx="3117">
                  <c:v>-1.1419301543398652E-2</c:v>
                </c:pt>
                <c:pt idx="3118">
                  <c:v>-8.7699386378609079E-3</c:v>
                </c:pt>
                <c:pt idx="3119">
                  <c:v>-1.7634483810900603E-2</c:v>
                </c:pt>
                <c:pt idx="3120">
                  <c:v>-1.7493234899671251E-2</c:v>
                </c:pt>
                <c:pt idx="3121">
                  <c:v>-1.9460331940907127E-2</c:v>
                </c:pt>
                <c:pt idx="3122">
                  <c:v>-1.9722432840935111E-2</c:v>
                </c:pt>
                <c:pt idx="3123">
                  <c:v>-1.9722432840935111E-2</c:v>
                </c:pt>
                <c:pt idx="3124">
                  <c:v>-1.9722432840935111E-2</c:v>
                </c:pt>
                <c:pt idx="3125">
                  <c:v>-2.0777007389989222E-2</c:v>
                </c:pt>
                <c:pt idx="3126">
                  <c:v>-1.4964529467960674E-2</c:v>
                </c:pt>
                <c:pt idx="3127">
                  <c:v>-1.2727077848906809E-2</c:v>
                </c:pt>
                <c:pt idx="3128">
                  <c:v>-1.3779094702152106E-2</c:v>
                </c:pt>
                <c:pt idx="3129">
                  <c:v>-1.3734296996939954E-2</c:v>
                </c:pt>
                <c:pt idx="3130">
                  <c:v>-1.3734296996939954E-2</c:v>
                </c:pt>
                <c:pt idx="3131">
                  <c:v>-1.3734296996939954E-2</c:v>
                </c:pt>
                <c:pt idx="3132">
                  <c:v>-1.2511496815949985E-2</c:v>
                </c:pt>
                <c:pt idx="3133">
                  <c:v>-1.3421166499848591E-2</c:v>
                </c:pt>
                <c:pt idx="3134">
                  <c:v>-1.6929413511563851E-2</c:v>
                </c:pt>
                <c:pt idx="3135">
                  <c:v>-1.9132148275116556E-2</c:v>
                </c:pt>
                <c:pt idx="3136">
                  <c:v>-2.1055430018524612E-2</c:v>
                </c:pt>
                <c:pt idx="3137">
                  <c:v>-2.1055430018524612E-2</c:v>
                </c:pt>
                <c:pt idx="3138">
                  <c:v>-2.1055430018524612E-2</c:v>
                </c:pt>
                <c:pt idx="3139">
                  <c:v>-2.0359593366331752E-2</c:v>
                </c:pt>
                <c:pt idx="3140">
                  <c:v>-2.4221440026271024E-2</c:v>
                </c:pt>
                <c:pt idx="3141">
                  <c:v>-2.8032715660313623E-2</c:v>
                </c:pt>
                <c:pt idx="3142">
                  <c:v>-3.0188853861734644E-2</c:v>
                </c:pt>
                <c:pt idx="3143">
                  <c:v>-3.2344140364544582E-2</c:v>
                </c:pt>
                <c:pt idx="3144">
                  <c:v>-3.2344140364544582E-2</c:v>
                </c:pt>
                <c:pt idx="3145">
                  <c:v>-3.2344140364544582E-2</c:v>
                </c:pt>
                <c:pt idx="3146">
                  <c:v>-2.0926687669031496E-2</c:v>
                </c:pt>
                <c:pt idx="3147">
                  <c:v>-1.8314426151211927E-2</c:v>
                </c:pt>
                <c:pt idx="3148">
                  <c:v>-2.0139568257479534E-2</c:v>
                </c:pt>
                <c:pt idx="3149">
                  <c:v>-2.3355082715144415E-2</c:v>
                </c:pt>
                <c:pt idx="3150">
                  <c:v>-2.7288716215379205E-2</c:v>
                </c:pt>
                <c:pt idx="3151">
                  <c:v>-2.7288716215379205E-2</c:v>
                </c:pt>
                <c:pt idx="3152">
                  <c:v>-2.7288716215379205E-2</c:v>
                </c:pt>
                <c:pt idx="3153">
                  <c:v>-3.0467969733288802E-2</c:v>
                </c:pt>
                <c:pt idx="3154">
                  <c:v>-2.5147047845153647E-2</c:v>
                </c:pt>
                <c:pt idx="3155">
                  <c:v>-2.6697188482176837E-2</c:v>
                </c:pt>
                <c:pt idx="3156">
                  <c:v>-2.534168276407367E-2</c:v>
                </c:pt>
                <c:pt idx="3157">
                  <c:v>-2.9405357935195608E-2</c:v>
                </c:pt>
                <c:pt idx="3158">
                  <c:v>-2.9405357935195608E-2</c:v>
                </c:pt>
                <c:pt idx="3159">
                  <c:v>-2.9405357935195608E-2</c:v>
                </c:pt>
                <c:pt idx="3160">
                  <c:v>-2.4566312292754633E-2</c:v>
                </c:pt>
                <c:pt idx="3161">
                  <c:v>-2.1804077833882163E-2</c:v>
                </c:pt>
                <c:pt idx="3162">
                  <c:v>-2.457341123739909E-2</c:v>
                </c:pt>
                <c:pt idx="3163">
                  <c:v>-2.457341123739909E-2</c:v>
                </c:pt>
                <c:pt idx="3164">
                  <c:v>-2.2411104971232776E-2</c:v>
                </c:pt>
                <c:pt idx="3165">
                  <c:v>-2.2411104971232776E-2</c:v>
                </c:pt>
                <c:pt idx="3166">
                  <c:v>-2.2411104971232776E-2</c:v>
                </c:pt>
                <c:pt idx="3167">
                  <c:v>-2.3232402158148924E-2</c:v>
                </c:pt>
                <c:pt idx="3168">
                  <c:v>-2.1299549883973201E-2</c:v>
                </c:pt>
                <c:pt idx="3169">
                  <c:v>-2.434866635875732E-2</c:v>
                </c:pt>
                <c:pt idx="3170">
                  <c:v>-2.8432962539096662E-2</c:v>
                </c:pt>
                <c:pt idx="3171">
                  <c:v>-2.6205989115997586E-2</c:v>
                </c:pt>
                <c:pt idx="3172">
                  <c:v>-2.6205989115997586E-2</c:v>
                </c:pt>
                <c:pt idx="3173">
                  <c:v>-2.6205989115997586E-2</c:v>
                </c:pt>
                <c:pt idx="3174">
                  <c:v>-2.187882122349738E-2</c:v>
                </c:pt>
                <c:pt idx="3175">
                  <c:v>-1.8757008092989746E-2</c:v>
                </c:pt>
                <c:pt idx="3176">
                  <c:v>-9.6723209131981402E-3</c:v>
                </c:pt>
                <c:pt idx="3177">
                  <c:v>-9.3126019813644101E-3</c:v>
                </c:pt>
                <c:pt idx="3178">
                  <c:v>-7.7489662373277923E-3</c:v>
                </c:pt>
                <c:pt idx="3179">
                  <c:v>-7.7489662373277923E-3</c:v>
                </c:pt>
                <c:pt idx="3180">
                  <c:v>-7.7489662373277923E-3</c:v>
                </c:pt>
                <c:pt idx="3181">
                  <c:v>-9.9925024690018516E-3</c:v>
                </c:pt>
                <c:pt idx="3182">
                  <c:v>-4.7355002678803881E-3</c:v>
                </c:pt>
                <c:pt idx="3183">
                  <c:v>-1.4106139005622187E-2</c:v>
                </c:pt>
                <c:pt idx="3184">
                  <c:v>-1.3694744957958749E-2</c:v>
                </c:pt>
                <c:pt idx="3185">
                  <c:v>-1.4621405921546926E-2</c:v>
                </c:pt>
                <c:pt idx="3186">
                  <c:v>-1.4621405921546926E-2</c:v>
                </c:pt>
                <c:pt idx="3187">
                  <c:v>-1.4621405921546926E-2</c:v>
                </c:pt>
                <c:pt idx="3188">
                  <c:v>-1.2900600352110492E-2</c:v>
                </c:pt>
                <c:pt idx="3189">
                  <c:v>-1.119187783598441E-2</c:v>
                </c:pt>
                <c:pt idx="3190">
                  <c:v>-1.1809008374859209E-2</c:v>
                </c:pt>
                <c:pt idx="3191">
                  <c:v>-1.2810488726997415E-2</c:v>
                </c:pt>
                <c:pt idx="3192">
                  <c:v>-1.2300812362429636E-2</c:v>
                </c:pt>
                <c:pt idx="3193">
                  <c:v>-1.2300812362429636E-2</c:v>
                </c:pt>
                <c:pt idx="3194">
                  <c:v>-1.2300812362429636E-2</c:v>
                </c:pt>
                <c:pt idx="3195">
                  <c:v>-1.2300812362429636E-2</c:v>
                </c:pt>
                <c:pt idx="3196">
                  <c:v>-1.1796554061329956E-2</c:v>
                </c:pt>
                <c:pt idx="3197">
                  <c:v>-1.4063058827831543E-2</c:v>
                </c:pt>
                <c:pt idx="3198">
                  <c:v>-1.1752597023744316E-2</c:v>
                </c:pt>
                <c:pt idx="3199">
                  <c:v>-1.1846502568980233E-2</c:v>
                </c:pt>
                <c:pt idx="3200">
                  <c:v>-1.1846502568980233E-2</c:v>
                </c:pt>
                <c:pt idx="3201">
                  <c:v>-1.1846502568980233E-2</c:v>
                </c:pt>
                <c:pt idx="3202">
                  <c:v>-1.1846502568980233E-2</c:v>
                </c:pt>
                <c:pt idx="3203">
                  <c:v>-6.8349423868219183E-3</c:v>
                </c:pt>
                <c:pt idx="3204">
                  <c:v>-1.6282460766352536E-3</c:v>
                </c:pt>
                <c:pt idx="3205">
                  <c:v>0</c:v>
                </c:pt>
                <c:pt idx="3206">
                  <c:v>-1.2259542452350836E-3</c:v>
                </c:pt>
                <c:pt idx="3207">
                  <c:v>-1.2259542452350836E-3</c:v>
                </c:pt>
                <c:pt idx="3208">
                  <c:v>-1.2259542452350836E-3</c:v>
                </c:pt>
                <c:pt idx="3209">
                  <c:v>-1.9513038439000763E-3</c:v>
                </c:pt>
                <c:pt idx="3210">
                  <c:v>-2.0618423389022755E-3</c:v>
                </c:pt>
                <c:pt idx="3211">
                  <c:v>0</c:v>
                </c:pt>
                <c:pt idx="3212">
                  <c:v>-1.4983993539807727E-4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-5.1309553888678749E-4</c:v>
                </c:pt>
                <c:pt idx="3218">
                  <c:v>-3.2314624715727991E-3</c:v>
                </c:pt>
                <c:pt idx="3219">
                  <c:v>-5.944829295314813E-3</c:v>
                </c:pt>
                <c:pt idx="3220">
                  <c:v>-3.3225220915076292E-3</c:v>
                </c:pt>
                <c:pt idx="3221">
                  <c:v>-3.3225220915076292E-3</c:v>
                </c:pt>
                <c:pt idx="3222">
                  <c:v>-3.3225220915076292E-3</c:v>
                </c:pt>
                <c:pt idx="3223">
                  <c:v>-2.1171791030818454E-3</c:v>
                </c:pt>
                <c:pt idx="3224">
                  <c:v>0</c:v>
                </c:pt>
                <c:pt idx="3225">
                  <c:v>0</c:v>
                </c:pt>
                <c:pt idx="3226">
                  <c:v>-9.1263087466264547E-4</c:v>
                </c:pt>
                <c:pt idx="3227">
                  <c:v>-1.7527155792497195E-3</c:v>
                </c:pt>
                <c:pt idx="3228">
                  <c:v>-1.7527155792497195E-3</c:v>
                </c:pt>
                <c:pt idx="3229">
                  <c:v>-1.7527155792497195E-3</c:v>
                </c:pt>
                <c:pt idx="3230">
                  <c:v>-5.7549931929142817E-3</c:v>
                </c:pt>
                <c:pt idx="3231">
                  <c:v>-3.9147058159544335E-3</c:v>
                </c:pt>
                <c:pt idx="3232">
                  <c:v>-4.1807374236134676E-3</c:v>
                </c:pt>
                <c:pt idx="3233">
                  <c:v>-3.1745783835065433E-3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-1.1012843541584605E-3</c:v>
                </c:pt>
                <c:pt idx="3238">
                  <c:v>-1.1857512750124144E-3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-5.6844483340645624E-5</c:v>
                </c:pt>
                <c:pt idx="3256">
                  <c:v>-5.6844483340645624E-5</c:v>
                </c:pt>
                <c:pt idx="3257">
                  <c:v>-5.6844483340645624E-5</c:v>
                </c:pt>
                <c:pt idx="3258">
                  <c:v>-3.1142404577211291E-4</c:v>
                </c:pt>
                <c:pt idx="3259">
                  <c:v>-2.4328938436267711E-3</c:v>
                </c:pt>
                <c:pt idx="3260">
                  <c:v>0</c:v>
                </c:pt>
                <c:pt idx="3261">
                  <c:v>-4.5386607485569108E-3</c:v>
                </c:pt>
                <c:pt idx="3262">
                  <c:v>-2.8162350345262155E-3</c:v>
                </c:pt>
                <c:pt idx="3263">
                  <c:v>-2.8162350345262155E-3</c:v>
                </c:pt>
                <c:pt idx="3264">
                  <c:v>-2.8162350345262155E-3</c:v>
                </c:pt>
                <c:pt idx="3265">
                  <c:v>-4.712083134304601E-3</c:v>
                </c:pt>
                <c:pt idx="3266">
                  <c:v>-6.6560516712547146E-3</c:v>
                </c:pt>
                <c:pt idx="3267">
                  <c:v>-9.614079204643855E-3</c:v>
                </c:pt>
                <c:pt idx="3268">
                  <c:v>-1.0449637194752226E-2</c:v>
                </c:pt>
                <c:pt idx="3269">
                  <c:v>-6.6255970316784207E-3</c:v>
                </c:pt>
                <c:pt idx="3270">
                  <c:v>-6.6255970316784207E-3</c:v>
                </c:pt>
                <c:pt idx="3271">
                  <c:v>-6.6255970316784207E-3</c:v>
                </c:pt>
                <c:pt idx="3272">
                  <c:v>-5.0137570949211341E-3</c:v>
                </c:pt>
                <c:pt idx="3273">
                  <c:v>-8.2753112895127545E-3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-4.9476806944289686E-3</c:v>
                </c:pt>
                <c:pt idx="3281">
                  <c:v>-3.2574218773426811E-3</c:v>
                </c:pt>
                <c:pt idx="3282">
                  <c:v>-2.8622357352363625E-3</c:v>
                </c:pt>
                <c:pt idx="3283">
                  <c:v>-3.0036344766679601E-3</c:v>
                </c:pt>
                <c:pt idx="3284">
                  <c:v>-3.0036344766679601E-3</c:v>
                </c:pt>
                <c:pt idx="3285">
                  <c:v>-3.0036344766679601E-3</c:v>
                </c:pt>
                <c:pt idx="3286">
                  <c:v>-1.5726096855637195E-3</c:v>
                </c:pt>
                <c:pt idx="3287">
                  <c:v>0</c:v>
                </c:pt>
                <c:pt idx="3288">
                  <c:v>0</c:v>
                </c:pt>
                <c:pt idx="3289">
                  <c:v>-1.0202018336131768E-3</c:v>
                </c:pt>
                <c:pt idx="3290">
                  <c:v>-2.1431722413994825E-3</c:v>
                </c:pt>
                <c:pt idx="3291">
                  <c:v>-2.1431722413994825E-3</c:v>
                </c:pt>
                <c:pt idx="3292">
                  <c:v>-2.1431722413994825E-3</c:v>
                </c:pt>
                <c:pt idx="3293">
                  <c:v>-7.5595266675687611E-4</c:v>
                </c:pt>
                <c:pt idx="3294">
                  <c:v>-9.3413578352352644E-4</c:v>
                </c:pt>
                <c:pt idx="3295">
                  <c:v>-2.1030115622145962E-3</c:v>
                </c:pt>
                <c:pt idx="3296">
                  <c:v>-1.5705153628018387E-3</c:v>
                </c:pt>
                <c:pt idx="3297">
                  <c:v>-3.0214566222972472E-3</c:v>
                </c:pt>
                <c:pt idx="3298">
                  <c:v>-3.0214566222972472E-3</c:v>
                </c:pt>
                <c:pt idx="3299">
                  <c:v>-3.0214566222972472E-3</c:v>
                </c:pt>
                <c:pt idx="3300">
                  <c:v>-2.696146905646235E-3</c:v>
                </c:pt>
                <c:pt idx="3301">
                  <c:v>-7.9822353855740769E-4</c:v>
                </c:pt>
                <c:pt idx="3302">
                  <c:v>-1.3412810402761988E-3</c:v>
                </c:pt>
                <c:pt idx="3303">
                  <c:v>-4.8228196620970776E-3</c:v>
                </c:pt>
                <c:pt idx="3304">
                  <c:v>-4.8228196620970776E-3</c:v>
                </c:pt>
                <c:pt idx="3305">
                  <c:v>-4.8228196620970776E-3</c:v>
                </c:pt>
                <c:pt idx="3306">
                  <c:v>-4.8228196620970776E-3</c:v>
                </c:pt>
                <c:pt idx="3307">
                  <c:v>-3.6674582370954667E-4</c:v>
                </c:pt>
                <c:pt idx="3308">
                  <c:v>-1.7033092466410826E-3</c:v>
                </c:pt>
                <c:pt idx="3309">
                  <c:v>-3.8493078412212833E-3</c:v>
                </c:pt>
                <c:pt idx="3310">
                  <c:v>0</c:v>
                </c:pt>
                <c:pt idx="3311">
                  <c:v>-7.4607676333926509E-4</c:v>
                </c:pt>
                <c:pt idx="3312">
                  <c:v>-7.4607676333926509E-4</c:v>
                </c:pt>
                <c:pt idx="3313">
                  <c:v>-7.4607676333926509E-4</c:v>
                </c:pt>
                <c:pt idx="3314">
                  <c:v>0</c:v>
                </c:pt>
                <c:pt idx="3315">
                  <c:v>0</c:v>
                </c:pt>
                <c:pt idx="3316">
                  <c:v>-6.9640140010263085E-4</c:v>
                </c:pt>
                <c:pt idx="3317">
                  <c:v>-1.4288971846976306E-4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-2.1674254446978347E-3</c:v>
                </c:pt>
                <c:pt idx="3324">
                  <c:v>-1.1973123439420474E-3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-1.9723101352848715E-3</c:v>
                </c:pt>
                <c:pt idx="3329">
                  <c:v>-2.1198403440101377E-3</c:v>
                </c:pt>
                <c:pt idx="3330">
                  <c:v>-6.2528428425967508E-4</c:v>
                </c:pt>
                <c:pt idx="3331">
                  <c:v>-1.4920276080535588E-3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-7.0153643949091293E-3</c:v>
                </c:pt>
                <c:pt idx="3338">
                  <c:v>-6.4939737728000324E-3</c:v>
                </c:pt>
                <c:pt idx="3339">
                  <c:v>-3.0949170476657351E-4</c:v>
                </c:pt>
                <c:pt idx="3340">
                  <c:v>-3.0949170476657351E-4</c:v>
                </c:pt>
                <c:pt idx="3341">
                  <c:v>-3.0949170476657351E-4</c:v>
                </c:pt>
                <c:pt idx="3342">
                  <c:v>0</c:v>
                </c:pt>
                <c:pt idx="3343">
                  <c:v>-4.9247539643881844E-4</c:v>
                </c:pt>
                <c:pt idx="3344">
                  <c:v>0</c:v>
                </c:pt>
                <c:pt idx="3345">
                  <c:v>0</c:v>
                </c:pt>
                <c:pt idx="3346">
                  <c:v>-5.1060334511454641E-4</c:v>
                </c:pt>
                <c:pt idx="3347">
                  <c:v>-5.1060334511454641E-4</c:v>
                </c:pt>
                <c:pt idx="3348">
                  <c:v>-5.1060334511454641E-4</c:v>
                </c:pt>
                <c:pt idx="3349">
                  <c:v>-5.1060334511454641E-4</c:v>
                </c:pt>
                <c:pt idx="3350">
                  <c:v>-1.6520433295696968E-5</c:v>
                </c:pt>
                <c:pt idx="3351">
                  <c:v>-5.2735284015137385E-4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-1.2496870377749492E-3</c:v>
                </c:pt>
                <c:pt idx="3357">
                  <c:v>-1.9789988119419677E-3</c:v>
                </c:pt>
                <c:pt idx="3358">
                  <c:v>-2.0906700443787951E-3</c:v>
                </c:pt>
                <c:pt idx="3359">
                  <c:v>-2.0397934131561879E-3</c:v>
                </c:pt>
                <c:pt idx="3360">
                  <c:v>-4.4396326235766059E-3</c:v>
                </c:pt>
                <c:pt idx="3361">
                  <c:v>-4.4396326235766059E-3</c:v>
                </c:pt>
                <c:pt idx="3362">
                  <c:v>-4.4396326235766059E-3</c:v>
                </c:pt>
                <c:pt idx="3363">
                  <c:v>-5.5220166410286931E-3</c:v>
                </c:pt>
                <c:pt idx="3364">
                  <c:v>-2.0735294031462015E-3</c:v>
                </c:pt>
                <c:pt idx="3365">
                  <c:v>-1.6091393401291842E-3</c:v>
                </c:pt>
                <c:pt idx="3366">
                  <c:v>-5.1119169994154889E-3</c:v>
                </c:pt>
                <c:pt idx="3367">
                  <c:v>-2.6885476441587119E-3</c:v>
                </c:pt>
                <c:pt idx="3368">
                  <c:v>-2.6885476441587119E-3</c:v>
                </c:pt>
                <c:pt idx="3369">
                  <c:v>-2.6885476441587119E-3</c:v>
                </c:pt>
                <c:pt idx="3370">
                  <c:v>0</c:v>
                </c:pt>
                <c:pt idx="3371">
                  <c:v>-4.0949714528112358E-3</c:v>
                </c:pt>
                <c:pt idx="3372">
                  <c:v>-3.748322354402811E-3</c:v>
                </c:pt>
                <c:pt idx="3373">
                  <c:v>-3.6585295338720236E-3</c:v>
                </c:pt>
                <c:pt idx="3374">
                  <c:v>-2.580986573626376E-3</c:v>
                </c:pt>
                <c:pt idx="3375">
                  <c:v>-2.580986573626376E-3</c:v>
                </c:pt>
                <c:pt idx="3376">
                  <c:v>-2.580986573626376E-3</c:v>
                </c:pt>
                <c:pt idx="3377">
                  <c:v>-7.5773372285592444E-4</c:v>
                </c:pt>
                <c:pt idx="3378">
                  <c:v>-4.5102973875785768E-3</c:v>
                </c:pt>
                <c:pt idx="3379">
                  <c:v>0</c:v>
                </c:pt>
                <c:pt idx="3380">
                  <c:v>-6.2248378704564677E-3</c:v>
                </c:pt>
                <c:pt idx="3381">
                  <c:v>-5.272161068209047E-3</c:v>
                </c:pt>
                <c:pt idx="3382">
                  <c:v>-5.272161068209047E-3</c:v>
                </c:pt>
                <c:pt idx="3383">
                  <c:v>-5.272161068209047E-3</c:v>
                </c:pt>
                <c:pt idx="3384">
                  <c:v>-5.2530629092143455E-3</c:v>
                </c:pt>
                <c:pt idx="3385">
                  <c:v>-5.2530629092143455E-3</c:v>
                </c:pt>
                <c:pt idx="3386">
                  <c:v>-4.9431536800069731E-3</c:v>
                </c:pt>
                <c:pt idx="3387">
                  <c:v>-1.0169891111775242E-2</c:v>
                </c:pt>
                <c:pt idx="3388">
                  <c:v>-8.0342211808396291E-3</c:v>
                </c:pt>
                <c:pt idx="3389">
                  <c:v>-8.0342211808396291E-3</c:v>
                </c:pt>
                <c:pt idx="3390">
                  <c:v>-8.0342211808396291E-3</c:v>
                </c:pt>
                <c:pt idx="3391">
                  <c:v>-6.3945297591683214E-3</c:v>
                </c:pt>
                <c:pt idx="3392">
                  <c:v>-5.1196264390424018E-3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-5.3664570227496267E-4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-1.1080772475513534E-4</c:v>
                </c:pt>
                <c:pt idx="3403">
                  <c:v>-1.1080772475513534E-4</c:v>
                </c:pt>
                <c:pt idx="3404">
                  <c:v>-1.1080772475513534E-4</c:v>
                </c:pt>
                <c:pt idx="3405">
                  <c:v>-9.2182366154947015E-4</c:v>
                </c:pt>
                <c:pt idx="3406">
                  <c:v>-1.0895682550052799E-3</c:v>
                </c:pt>
                <c:pt idx="3407">
                  <c:v>0</c:v>
                </c:pt>
                <c:pt idx="3408">
                  <c:v>-1.7410218335061067E-3</c:v>
                </c:pt>
                <c:pt idx="3409">
                  <c:v>-1.561831128507829E-3</c:v>
                </c:pt>
                <c:pt idx="3410">
                  <c:v>-1.561831128507829E-3</c:v>
                </c:pt>
                <c:pt idx="3411">
                  <c:v>-1.561831128507829E-3</c:v>
                </c:pt>
                <c:pt idx="3412">
                  <c:v>-1.0305103396726079E-3</c:v>
                </c:pt>
                <c:pt idx="3413">
                  <c:v>0</c:v>
                </c:pt>
                <c:pt idx="3414">
                  <c:v>0</c:v>
                </c:pt>
                <c:pt idx="3415">
                  <c:v>-4.4115984508830142E-4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-2.0514287872002157E-3</c:v>
                </c:pt>
                <c:pt idx="3421">
                  <c:v>-2.3978150939314435E-3</c:v>
                </c:pt>
                <c:pt idx="3422">
                  <c:v>-1.0711021908509588E-2</c:v>
                </c:pt>
                <c:pt idx="3423">
                  <c:v>-1.0297169978542908E-2</c:v>
                </c:pt>
                <c:pt idx="3424">
                  <c:v>-1.0297169978542908E-2</c:v>
                </c:pt>
                <c:pt idx="3425">
                  <c:v>-1.0297169978542908E-2</c:v>
                </c:pt>
                <c:pt idx="3426">
                  <c:v>-5.1967708137860003E-3</c:v>
                </c:pt>
                <c:pt idx="3427">
                  <c:v>-6.5791629307703214E-3</c:v>
                </c:pt>
                <c:pt idx="3428">
                  <c:v>-3.0902147917235556E-3</c:v>
                </c:pt>
                <c:pt idx="3429">
                  <c:v>-1.0347198141328784E-2</c:v>
                </c:pt>
                <c:pt idx="3430">
                  <c:v>-1.0061463189242614E-2</c:v>
                </c:pt>
                <c:pt idx="3431">
                  <c:v>-1.0061463189242614E-2</c:v>
                </c:pt>
                <c:pt idx="3432">
                  <c:v>-1.0061463189242614E-2</c:v>
                </c:pt>
                <c:pt idx="3433">
                  <c:v>-9.2361302954588886E-3</c:v>
                </c:pt>
                <c:pt idx="3434">
                  <c:v>-4.761924735633194E-3</c:v>
                </c:pt>
                <c:pt idx="3435">
                  <c:v>-4.8378172240625128E-3</c:v>
                </c:pt>
                <c:pt idx="3436">
                  <c:v>-5.7009826011160669E-3</c:v>
                </c:pt>
                <c:pt idx="3437">
                  <c:v>-3.0895096355741947E-3</c:v>
                </c:pt>
                <c:pt idx="3438">
                  <c:v>-3.0895096355741947E-3</c:v>
                </c:pt>
                <c:pt idx="3439">
                  <c:v>-3.0895096355741947E-3</c:v>
                </c:pt>
                <c:pt idx="3440">
                  <c:v>-3.4799057512144849E-3</c:v>
                </c:pt>
                <c:pt idx="3441">
                  <c:v>-3.3473893562631085E-3</c:v>
                </c:pt>
                <c:pt idx="3442">
                  <c:v>-1.6329592775088386E-3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-2.9712531378728313E-3</c:v>
                </c:pt>
                <c:pt idx="3449">
                  <c:v>-6.4459777870151669E-4</c:v>
                </c:pt>
                <c:pt idx="3450">
                  <c:v>0</c:v>
                </c:pt>
                <c:pt idx="3451">
                  <c:v>-1.0902682686861898E-3</c:v>
                </c:pt>
                <c:pt idx="3452">
                  <c:v>-1.0902682686861898E-3</c:v>
                </c:pt>
                <c:pt idx="3453">
                  <c:v>-1.0902682686861898E-3</c:v>
                </c:pt>
                <c:pt idx="3454">
                  <c:v>0</c:v>
                </c:pt>
                <c:pt idx="3455">
                  <c:v>0</c:v>
                </c:pt>
                <c:pt idx="3456">
                  <c:v>-1.9745337159940979E-3</c:v>
                </c:pt>
                <c:pt idx="3457">
                  <c:v>-1.4940244258274671E-3</c:v>
                </c:pt>
                <c:pt idx="3458">
                  <c:v>-4.2880620966589955E-4</c:v>
                </c:pt>
                <c:pt idx="3459">
                  <c:v>-4.2880620966589955E-4</c:v>
                </c:pt>
                <c:pt idx="3460">
                  <c:v>-4.2880620966589955E-4</c:v>
                </c:pt>
                <c:pt idx="3461">
                  <c:v>0</c:v>
                </c:pt>
                <c:pt idx="3462">
                  <c:v>0</c:v>
                </c:pt>
                <c:pt idx="3463">
                  <c:v>-6.6392134714265971E-5</c:v>
                </c:pt>
                <c:pt idx="3464">
                  <c:v>-1.7945813252078224E-3</c:v>
                </c:pt>
                <c:pt idx="3465">
                  <c:v>-1.4161156778940143E-3</c:v>
                </c:pt>
                <c:pt idx="3466">
                  <c:v>-1.4161156778940143E-3</c:v>
                </c:pt>
                <c:pt idx="3467">
                  <c:v>-1.4161156778940143E-3</c:v>
                </c:pt>
                <c:pt idx="3468">
                  <c:v>-2.9995331893625243E-3</c:v>
                </c:pt>
                <c:pt idx="3469">
                  <c:v>-4.3690093015836817E-3</c:v>
                </c:pt>
                <c:pt idx="3470">
                  <c:v>-4.6524281436329806E-3</c:v>
                </c:pt>
                <c:pt idx="3471">
                  <c:v>-3.9172124453857871E-3</c:v>
                </c:pt>
                <c:pt idx="3472">
                  <c:v>-9.2591796792618197E-4</c:v>
                </c:pt>
                <c:pt idx="3473">
                  <c:v>-9.2591796792618197E-4</c:v>
                </c:pt>
                <c:pt idx="3474">
                  <c:v>-9.2591796792618197E-4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-1.3617903131294407E-3</c:v>
                </c:pt>
                <c:pt idx="3480">
                  <c:v>-1.3617903131294407E-3</c:v>
                </c:pt>
                <c:pt idx="3481">
                  <c:v>-1.3617903131294407E-3</c:v>
                </c:pt>
                <c:pt idx="3482">
                  <c:v>-1.9360819070417534E-3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-7.4528292377573635E-4</c:v>
                </c:pt>
                <c:pt idx="3491">
                  <c:v>-4.2260829395435184E-4</c:v>
                </c:pt>
                <c:pt idx="3492">
                  <c:v>-6.4365350761586004E-4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-2.4617526771216758E-3</c:v>
                </c:pt>
                <c:pt idx="3497">
                  <c:v>-2.9583906869939947E-3</c:v>
                </c:pt>
                <c:pt idx="3498">
                  <c:v>-5.3499461068200471E-3</c:v>
                </c:pt>
                <c:pt idx="3499">
                  <c:v>-5.9584450254809296E-3</c:v>
                </c:pt>
                <c:pt idx="3500">
                  <c:v>-1.3207640349226502E-3</c:v>
                </c:pt>
                <c:pt idx="3501">
                  <c:v>-1.3207640349226502E-3</c:v>
                </c:pt>
                <c:pt idx="3502">
                  <c:v>-1.3207640349226502E-3</c:v>
                </c:pt>
                <c:pt idx="3503">
                  <c:v>-1.1628517353273748E-3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-6.5324743623829118E-4</c:v>
                </c:pt>
                <c:pt idx="3512">
                  <c:v>0</c:v>
                </c:pt>
                <c:pt idx="3513">
                  <c:v>-3.1720444713640994E-3</c:v>
                </c:pt>
                <c:pt idx="3514">
                  <c:v>-5.7931508864167425E-3</c:v>
                </c:pt>
                <c:pt idx="3515">
                  <c:v>-5.7931508864167425E-3</c:v>
                </c:pt>
                <c:pt idx="3516">
                  <c:v>-5.7931508864167425E-3</c:v>
                </c:pt>
                <c:pt idx="3517">
                  <c:v>-6.6406317446302543E-3</c:v>
                </c:pt>
                <c:pt idx="3518">
                  <c:v>-7.4271892887033397E-3</c:v>
                </c:pt>
                <c:pt idx="3519">
                  <c:v>-9.6345536864136383E-3</c:v>
                </c:pt>
                <c:pt idx="3520">
                  <c:v>-4.1093542860435317E-3</c:v>
                </c:pt>
                <c:pt idx="3521">
                  <c:v>-4.6041916895168677E-3</c:v>
                </c:pt>
                <c:pt idx="3522">
                  <c:v>-4.6041916895168677E-3</c:v>
                </c:pt>
                <c:pt idx="3523">
                  <c:v>-4.6041916895168677E-3</c:v>
                </c:pt>
                <c:pt idx="3524">
                  <c:v>-3.6345030872734219E-3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-2.1864724402820279E-3</c:v>
                </c:pt>
                <c:pt idx="3532">
                  <c:v>0</c:v>
                </c:pt>
                <c:pt idx="3533">
                  <c:v>-3.2468656316135824E-3</c:v>
                </c:pt>
                <c:pt idx="3534">
                  <c:v>-1.0551223129410259E-3</c:v>
                </c:pt>
                <c:pt idx="3535">
                  <c:v>-1.4176704179182931E-3</c:v>
                </c:pt>
                <c:pt idx="3536">
                  <c:v>-1.4176704179182931E-3</c:v>
                </c:pt>
                <c:pt idx="3537">
                  <c:v>-1.4176704179182931E-3</c:v>
                </c:pt>
                <c:pt idx="3538">
                  <c:v>-2.9617904790342209E-3</c:v>
                </c:pt>
                <c:pt idx="3539">
                  <c:v>-4.3201645478753159E-3</c:v>
                </c:pt>
                <c:pt idx="3540">
                  <c:v>-5.0949486480084127E-3</c:v>
                </c:pt>
                <c:pt idx="3541">
                  <c:v>-4.0070846202423516E-3</c:v>
                </c:pt>
                <c:pt idx="3542">
                  <c:v>-7.1179210898930645E-4</c:v>
                </c:pt>
                <c:pt idx="3543">
                  <c:v>-7.1179210898930645E-4</c:v>
                </c:pt>
                <c:pt idx="3544">
                  <c:v>-7.1179210898930645E-4</c:v>
                </c:pt>
                <c:pt idx="3545">
                  <c:v>0</c:v>
                </c:pt>
                <c:pt idx="3546">
                  <c:v>-1.8331037084595714E-4</c:v>
                </c:pt>
                <c:pt idx="3547">
                  <c:v>0</c:v>
                </c:pt>
                <c:pt idx="3548">
                  <c:v>-2.9716770862725506E-3</c:v>
                </c:pt>
                <c:pt idx="3549">
                  <c:v>-4.4201796678211558E-4</c:v>
                </c:pt>
                <c:pt idx="3550">
                  <c:v>-4.4201796678211558E-4</c:v>
                </c:pt>
                <c:pt idx="3551">
                  <c:v>-4.4201796678211558E-4</c:v>
                </c:pt>
                <c:pt idx="3552">
                  <c:v>0</c:v>
                </c:pt>
                <c:pt idx="3553">
                  <c:v>-3.0968257719267145E-3</c:v>
                </c:pt>
                <c:pt idx="3554">
                  <c:v>-4.4283411034552467E-3</c:v>
                </c:pt>
                <c:pt idx="3555">
                  <c:v>-2.0765365247807921E-3</c:v>
                </c:pt>
                <c:pt idx="3556">
                  <c:v>-1.2270942534845508E-3</c:v>
                </c:pt>
                <c:pt idx="3557">
                  <c:v>-1.2270942534845508E-3</c:v>
                </c:pt>
                <c:pt idx="3558">
                  <c:v>-1.2270942534845508E-3</c:v>
                </c:pt>
                <c:pt idx="3559">
                  <c:v>-1.2270942534845508E-3</c:v>
                </c:pt>
                <c:pt idx="3560">
                  <c:v>-1.5626215917102781E-3</c:v>
                </c:pt>
                <c:pt idx="3561">
                  <c:v>0</c:v>
                </c:pt>
                <c:pt idx="3562">
                  <c:v>0</c:v>
                </c:pt>
                <c:pt idx="3563">
                  <c:v>-1.7927548316665209E-4</c:v>
                </c:pt>
                <c:pt idx="3564">
                  <c:v>-1.7927548316665209E-4</c:v>
                </c:pt>
                <c:pt idx="3565">
                  <c:v>-1.7927548316665209E-4</c:v>
                </c:pt>
                <c:pt idx="3566">
                  <c:v>-1.7927548316665209E-4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-3.7314647385233712E-4</c:v>
                </c:pt>
                <c:pt idx="3575">
                  <c:v>-1.7454349604221209E-3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-9.2665339799713475E-4</c:v>
                </c:pt>
                <c:pt idx="3582">
                  <c:v>0</c:v>
                </c:pt>
                <c:pt idx="3583">
                  <c:v>-1.676598083150127E-3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-5.8858130888943538E-3</c:v>
                </c:pt>
                <c:pt idx="3595">
                  <c:v>-1.233031238241955E-2</c:v>
                </c:pt>
                <c:pt idx="3596">
                  <c:v>-1.1378329121779607E-2</c:v>
                </c:pt>
                <c:pt idx="3597">
                  <c:v>-1.3006761747619167E-2</c:v>
                </c:pt>
                <c:pt idx="3598">
                  <c:v>-2.7090944568640696E-2</c:v>
                </c:pt>
                <c:pt idx="3599">
                  <c:v>-2.7090944568640696E-2</c:v>
                </c:pt>
                <c:pt idx="3600">
                  <c:v>-2.7090944568640696E-2</c:v>
                </c:pt>
                <c:pt idx="3601">
                  <c:v>-4.8726200993249424E-2</c:v>
                </c:pt>
                <c:pt idx="3602">
                  <c:v>-3.7693467875539843E-2</c:v>
                </c:pt>
                <c:pt idx="3603">
                  <c:v>-4.5272494921726913E-2</c:v>
                </c:pt>
                <c:pt idx="3604">
                  <c:v>-6.4718312315910076E-2</c:v>
                </c:pt>
                <c:pt idx="3605">
                  <c:v>-5.8698917408336326E-2</c:v>
                </c:pt>
                <c:pt idx="3606">
                  <c:v>-5.8698917408336326E-2</c:v>
                </c:pt>
                <c:pt idx="3607">
                  <c:v>-5.8698917408336326E-2</c:v>
                </c:pt>
                <c:pt idx="3608">
                  <c:v>-5.0757757259891734E-2</c:v>
                </c:pt>
                <c:pt idx="3609">
                  <c:v>-4.9617196057392787E-2</c:v>
                </c:pt>
                <c:pt idx="3610">
                  <c:v>-4.120250654731894E-2</c:v>
                </c:pt>
                <c:pt idx="3611">
                  <c:v>-3.4269560615921013E-2</c:v>
                </c:pt>
                <c:pt idx="3612">
                  <c:v>-3.2880094280508421E-2</c:v>
                </c:pt>
                <c:pt idx="3613">
                  <c:v>-3.2880094280508421E-2</c:v>
                </c:pt>
                <c:pt idx="3614">
                  <c:v>-3.2880094280508421E-2</c:v>
                </c:pt>
                <c:pt idx="3615">
                  <c:v>-3.2880094280508421E-2</c:v>
                </c:pt>
                <c:pt idx="3616">
                  <c:v>-3.8149105434973407E-2</c:v>
                </c:pt>
                <c:pt idx="3617">
                  <c:v>-4.1896359123778204E-2</c:v>
                </c:pt>
                <c:pt idx="3618">
                  <c:v>-4.067787636021003E-2</c:v>
                </c:pt>
                <c:pt idx="3619">
                  <c:v>-3.2536407964626091E-2</c:v>
                </c:pt>
                <c:pt idx="3620">
                  <c:v>-3.2536407964626091E-2</c:v>
                </c:pt>
                <c:pt idx="3621">
                  <c:v>-3.2536407964626091E-2</c:v>
                </c:pt>
                <c:pt idx="3622">
                  <c:v>-2.6048305798357707E-2</c:v>
                </c:pt>
                <c:pt idx="3623">
                  <c:v>-3.5796513870692603E-2</c:v>
                </c:pt>
                <c:pt idx="3624">
                  <c:v>-4.1423767438094394E-2</c:v>
                </c:pt>
                <c:pt idx="3625">
                  <c:v>-4.8272401862783476E-2</c:v>
                </c:pt>
                <c:pt idx="3626">
                  <c:v>-4.6257529147444965E-2</c:v>
                </c:pt>
                <c:pt idx="3627">
                  <c:v>-4.6257529147444965E-2</c:v>
                </c:pt>
                <c:pt idx="3628">
                  <c:v>-4.6257529147444965E-2</c:v>
                </c:pt>
                <c:pt idx="3629">
                  <c:v>-4.1955270387329602E-2</c:v>
                </c:pt>
                <c:pt idx="3630">
                  <c:v>-3.8882130155572625E-2</c:v>
                </c:pt>
                <c:pt idx="3631">
                  <c:v>-3.9348317046533299E-2</c:v>
                </c:pt>
                <c:pt idx="3632">
                  <c:v>-3.6605988598864769E-2</c:v>
                </c:pt>
                <c:pt idx="3633">
                  <c:v>-2.9845712995774765E-2</c:v>
                </c:pt>
                <c:pt idx="3634">
                  <c:v>-2.9845712995774765E-2</c:v>
                </c:pt>
                <c:pt idx="3635">
                  <c:v>-2.9845712995774765E-2</c:v>
                </c:pt>
                <c:pt idx="3636">
                  <c:v>-2.9391925503319927E-2</c:v>
                </c:pt>
                <c:pt idx="3637">
                  <c:v>-3.2796912543083923E-2</c:v>
                </c:pt>
                <c:pt idx="3638">
                  <c:v>-3.332220507713457E-2</c:v>
                </c:pt>
                <c:pt idx="3639">
                  <c:v>-3.3521875966538439E-2</c:v>
                </c:pt>
                <c:pt idx="3640">
                  <c:v>-3.3975236014306298E-2</c:v>
                </c:pt>
                <c:pt idx="3641">
                  <c:v>-3.3975236014306298E-2</c:v>
                </c:pt>
                <c:pt idx="3642">
                  <c:v>-3.3975236014306298E-2</c:v>
                </c:pt>
                <c:pt idx="3643">
                  <c:v>-4.0512023872882552E-2</c:v>
                </c:pt>
                <c:pt idx="3644">
                  <c:v>-4.0334081080518946E-2</c:v>
                </c:pt>
                <c:pt idx="3645">
                  <c:v>-3.9817830218734862E-2</c:v>
                </c:pt>
                <c:pt idx="3646">
                  <c:v>-5.2741576921732536E-2</c:v>
                </c:pt>
                <c:pt idx="3647">
                  <c:v>-6.2465260021411617E-2</c:v>
                </c:pt>
                <c:pt idx="3648">
                  <c:v>-6.2465260021411617E-2</c:v>
                </c:pt>
                <c:pt idx="3649">
                  <c:v>-6.2465260021411617E-2</c:v>
                </c:pt>
                <c:pt idx="3650">
                  <c:v>-4.9443855822577154E-2</c:v>
                </c:pt>
                <c:pt idx="3651">
                  <c:v>-5.6527406996587204E-2</c:v>
                </c:pt>
                <c:pt idx="3652">
                  <c:v>-5.5915231079590955E-2</c:v>
                </c:pt>
                <c:pt idx="3653">
                  <c:v>-4.7214438377738865E-2</c:v>
                </c:pt>
                <c:pt idx="3654">
                  <c:v>-4.7214438377738865E-2</c:v>
                </c:pt>
                <c:pt idx="3655">
                  <c:v>-4.7214438377738865E-2</c:v>
                </c:pt>
                <c:pt idx="3656">
                  <c:v>-4.7214438377738865E-2</c:v>
                </c:pt>
                <c:pt idx="3657">
                  <c:v>-5.9076760065770562E-2</c:v>
                </c:pt>
                <c:pt idx="3658">
                  <c:v>-5.3472978276240979E-2</c:v>
                </c:pt>
                <c:pt idx="3659">
                  <c:v>-4.9332178654318271E-2</c:v>
                </c:pt>
                <c:pt idx="3660">
                  <c:v>-4.5798321412251153E-2</c:v>
                </c:pt>
                <c:pt idx="3661">
                  <c:v>-5.4478689446613715E-2</c:v>
                </c:pt>
                <c:pt idx="3662">
                  <c:v>-5.4478689446613715E-2</c:v>
                </c:pt>
                <c:pt idx="3663">
                  <c:v>-5.4478689446613715E-2</c:v>
                </c:pt>
                <c:pt idx="3664">
                  <c:v>-5.1196542268132861E-2</c:v>
                </c:pt>
                <c:pt idx="3665">
                  <c:v>-4.2603826311125248E-2</c:v>
                </c:pt>
                <c:pt idx="3666">
                  <c:v>-4.4824084861699309E-2</c:v>
                </c:pt>
                <c:pt idx="3667">
                  <c:v>-4.249620476367777E-2</c:v>
                </c:pt>
                <c:pt idx="3668">
                  <c:v>-4.3658428996163567E-2</c:v>
                </c:pt>
                <c:pt idx="3669">
                  <c:v>-4.3658428996163567E-2</c:v>
                </c:pt>
                <c:pt idx="3670">
                  <c:v>-4.3658428996163567E-2</c:v>
                </c:pt>
                <c:pt idx="3671">
                  <c:v>-4.080600173424298E-2</c:v>
                </c:pt>
                <c:pt idx="3672">
                  <c:v>-3.6495163808852205E-2</c:v>
                </c:pt>
                <c:pt idx="3673">
                  <c:v>-3.5679174520792167E-2</c:v>
                </c:pt>
                <c:pt idx="3674">
                  <c:v>-3.906619489294505E-2</c:v>
                </c:pt>
                <c:pt idx="3675">
                  <c:v>-4.4614982088285959E-2</c:v>
                </c:pt>
                <c:pt idx="3676">
                  <c:v>-4.4614982088285959E-2</c:v>
                </c:pt>
                <c:pt idx="3677">
                  <c:v>-4.4614982088285959E-2</c:v>
                </c:pt>
                <c:pt idx="3678">
                  <c:v>-4.5586165916220778E-2</c:v>
                </c:pt>
                <c:pt idx="3679">
                  <c:v>-5.1551235821580832E-2</c:v>
                </c:pt>
                <c:pt idx="3680">
                  <c:v>-5.1973926900842571E-2</c:v>
                </c:pt>
                <c:pt idx="3681">
                  <c:v>-4.6725253651285881E-2</c:v>
                </c:pt>
                <c:pt idx="3682">
                  <c:v>-4.506960000997895E-2</c:v>
                </c:pt>
                <c:pt idx="3683">
                  <c:v>-4.506960000997895E-2</c:v>
                </c:pt>
                <c:pt idx="3684">
                  <c:v>-4.506960000997895E-2</c:v>
                </c:pt>
                <c:pt idx="3685">
                  <c:v>-4.8320980346930664E-2</c:v>
                </c:pt>
                <c:pt idx="3686">
                  <c:v>-4.9279471342005832E-2</c:v>
                </c:pt>
                <c:pt idx="3687">
                  <c:v>-5.1659313087693781E-2</c:v>
                </c:pt>
                <c:pt idx="3688">
                  <c:v>-5.1148867775557494E-2</c:v>
                </c:pt>
                <c:pt idx="3689">
                  <c:v>-4.6128243823714277E-2</c:v>
                </c:pt>
                <c:pt idx="3690">
                  <c:v>-4.6128243823714277E-2</c:v>
                </c:pt>
                <c:pt idx="3691">
                  <c:v>-4.6128243823714277E-2</c:v>
                </c:pt>
                <c:pt idx="3692">
                  <c:v>-4.5357559096295463E-2</c:v>
                </c:pt>
                <c:pt idx="3693">
                  <c:v>-4.5553026225962134E-2</c:v>
                </c:pt>
                <c:pt idx="3694">
                  <c:v>-4.266300687650737E-2</c:v>
                </c:pt>
                <c:pt idx="3695">
                  <c:v>-3.595297049482582E-2</c:v>
                </c:pt>
                <c:pt idx="3696">
                  <c:v>-3.4512204824638237E-2</c:v>
                </c:pt>
                <c:pt idx="3697">
                  <c:v>-3.4512204824638237E-2</c:v>
                </c:pt>
                <c:pt idx="3698">
                  <c:v>-3.4512204824638237E-2</c:v>
                </c:pt>
                <c:pt idx="3699">
                  <c:v>-3.4012215813273627E-2</c:v>
                </c:pt>
                <c:pt idx="3700">
                  <c:v>-4.0755747622206351E-2</c:v>
                </c:pt>
                <c:pt idx="3701">
                  <c:v>-3.8596993020454939E-2</c:v>
                </c:pt>
                <c:pt idx="3702">
                  <c:v>-3.981528583749594E-2</c:v>
                </c:pt>
                <c:pt idx="3703">
                  <c:v>-4.0790130391679891E-2</c:v>
                </c:pt>
                <c:pt idx="3704">
                  <c:v>-4.0790130391679891E-2</c:v>
                </c:pt>
                <c:pt idx="3705">
                  <c:v>-4.0790130391679891E-2</c:v>
                </c:pt>
                <c:pt idx="3706">
                  <c:v>-3.7055979086240809E-2</c:v>
                </c:pt>
                <c:pt idx="3707">
                  <c:v>-3.7683709805825805E-2</c:v>
                </c:pt>
                <c:pt idx="3708">
                  <c:v>-3.7801483036087213E-2</c:v>
                </c:pt>
                <c:pt idx="3709">
                  <c:v>-3.8868496946217523E-2</c:v>
                </c:pt>
                <c:pt idx="3710">
                  <c:v>-3.9689448701692331E-2</c:v>
                </c:pt>
                <c:pt idx="3711">
                  <c:v>-3.9689448701692331E-2</c:v>
                </c:pt>
                <c:pt idx="3712">
                  <c:v>-3.9689448701692331E-2</c:v>
                </c:pt>
                <c:pt idx="3713">
                  <c:v>-3.9689448701692331E-2</c:v>
                </c:pt>
                <c:pt idx="3714">
                  <c:v>-4.5927859824643535E-2</c:v>
                </c:pt>
                <c:pt idx="3715">
                  <c:v>-3.9398223036179791E-2</c:v>
                </c:pt>
                <c:pt idx="3716">
                  <c:v>-4.2971098047633993E-2</c:v>
                </c:pt>
                <c:pt idx="3717">
                  <c:v>-3.7489130132297821E-2</c:v>
                </c:pt>
                <c:pt idx="3718">
                  <c:v>-3.7489130132297821E-2</c:v>
                </c:pt>
                <c:pt idx="3719">
                  <c:v>-3.7489130132297821E-2</c:v>
                </c:pt>
                <c:pt idx="3720">
                  <c:v>-3.4998463561432325E-2</c:v>
                </c:pt>
                <c:pt idx="3721">
                  <c:v>-3.5336799123293905E-2</c:v>
                </c:pt>
                <c:pt idx="3722">
                  <c:v>-3.0693709039893879E-2</c:v>
                </c:pt>
                <c:pt idx="3723">
                  <c:v>-3.2438761417938222E-2</c:v>
                </c:pt>
                <c:pt idx="3724">
                  <c:v>-3.180688411267063E-2</c:v>
                </c:pt>
                <c:pt idx="3725">
                  <c:v>-3.180688411267063E-2</c:v>
                </c:pt>
                <c:pt idx="3726">
                  <c:v>-3.180688411267063E-2</c:v>
                </c:pt>
                <c:pt idx="3727">
                  <c:v>-3.0324482634984329E-2</c:v>
                </c:pt>
                <c:pt idx="3728">
                  <c:v>-3.0998695421008526E-2</c:v>
                </c:pt>
                <c:pt idx="3729">
                  <c:v>-3.2542512352166209E-2</c:v>
                </c:pt>
                <c:pt idx="3730">
                  <c:v>-3.1709763529565449E-2</c:v>
                </c:pt>
                <c:pt idx="3731">
                  <c:v>-3.3842768757348596E-2</c:v>
                </c:pt>
                <c:pt idx="3732">
                  <c:v>-3.3842768757348596E-2</c:v>
                </c:pt>
                <c:pt idx="3733">
                  <c:v>-3.3842768757348596E-2</c:v>
                </c:pt>
                <c:pt idx="3734">
                  <c:v>-3.6288991294735173E-2</c:v>
                </c:pt>
                <c:pt idx="3735">
                  <c:v>-3.9860043462106587E-2</c:v>
                </c:pt>
                <c:pt idx="3736">
                  <c:v>-3.9224581349214804E-2</c:v>
                </c:pt>
                <c:pt idx="3737">
                  <c:v>-4.3428185815979292E-2</c:v>
                </c:pt>
                <c:pt idx="3738">
                  <c:v>-4.0022416826947182E-2</c:v>
                </c:pt>
                <c:pt idx="3739">
                  <c:v>-4.0022416826947182E-2</c:v>
                </c:pt>
                <c:pt idx="3740">
                  <c:v>-4.0022416826947182E-2</c:v>
                </c:pt>
                <c:pt idx="3741">
                  <c:v>-4.8397559194374273E-2</c:v>
                </c:pt>
                <c:pt idx="3742">
                  <c:v>-4.6982109436867425E-2</c:v>
                </c:pt>
                <c:pt idx="3743">
                  <c:v>-5.184835655438047E-2</c:v>
                </c:pt>
                <c:pt idx="3744">
                  <c:v>-4.8894684027529167E-2</c:v>
                </c:pt>
                <c:pt idx="3745">
                  <c:v>-4.5830812965406365E-2</c:v>
                </c:pt>
                <c:pt idx="3746">
                  <c:v>-4.5830812965406365E-2</c:v>
                </c:pt>
                <c:pt idx="3747">
                  <c:v>-4.5830812965406365E-2</c:v>
                </c:pt>
                <c:pt idx="3748">
                  <c:v>-4.7884757715855542E-2</c:v>
                </c:pt>
                <c:pt idx="3749">
                  <c:v>-4.7577605083025887E-2</c:v>
                </c:pt>
                <c:pt idx="3750">
                  <c:v>-4.7577605083025887E-2</c:v>
                </c:pt>
                <c:pt idx="3751">
                  <c:v>-4.3105456589406566E-2</c:v>
                </c:pt>
                <c:pt idx="3752">
                  <c:v>-3.8525795734529966E-2</c:v>
                </c:pt>
                <c:pt idx="3753">
                  <c:v>-3.8525795734529966E-2</c:v>
                </c:pt>
                <c:pt idx="3754">
                  <c:v>-3.8525795734529966E-2</c:v>
                </c:pt>
                <c:pt idx="3755">
                  <c:v>-3.3269099154699E-2</c:v>
                </c:pt>
                <c:pt idx="3756">
                  <c:v>-3.2361394548599987E-2</c:v>
                </c:pt>
                <c:pt idx="3757">
                  <c:v>-3.9080710013864595E-2</c:v>
                </c:pt>
                <c:pt idx="3758">
                  <c:v>-3.3155569063817447E-2</c:v>
                </c:pt>
                <c:pt idx="3759">
                  <c:v>-3.1912369877209024E-2</c:v>
                </c:pt>
                <c:pt idx="3760">
                  <c:v>-3.1912369877209024E-2</c:v>
                </c:pt>
                <c:pt idx="3761">
                  <c:v>-3.1912369877209024E-2</c:v>
                </c:pt>
                <c:pt idx="3762">
                  <c:v>-3.3148201667999588E-2</c:v>
                </c:pt>
                <c:pt idx="3763">
                  <c:v>-3.1055158422272022E-2</c:v>
                </c:pt>
                <c:pt idx="3764">
                  <c:v>-3.0845178408501095E-2</c:v>
                </c:pt>
                <c:pt idx="3765">
                  <c:v>-3.2974639719108634E-2</c:v>
                </c:pt>
                <c:pt idx="3766">
                  <c:v>-3.1737741358333293E-2</c:v>
                </c:pt>
                <c:pt idx="3767">
                  <c:v>-3.1737741358333293E-2</c:v>
                </c:pt>
                <c:pt idx="3768">
                  <c:v>-3.1737741358333293E-2</c:v>
                </c:pt>
                <c:pt idx="3769">
                  <c:v>-3.3086168905277269E-2</c:v>
                </c:pt>
                <c:pt idx="3770">
                  <c:v>-2.9589255249311441E-2</c:v>
                </c:pt>
                <c:pt idx="3771">
                  <c:v>-2.3822797485971825E-2</c:v>
                </c:pt>
                <c:pt idx="3772">
                  <c:v>-2.6501255208534191E-2</c:v>
                </c:pt>
                <c:pt idx="3773">
                  <c:v>-2.7953882017360043E-2</c:v>
                </c:pt>
                <c:pt idx="3774">
                  <c:v>-2.7953882017360043E-2</c:v>
                </c:pt>
                <c:pt idx="3775">
                  <c:v>-2.7953882017360043E-2</c:v>
                </c:pt>
                <c:pt idx="3776">
                  <c:v>-3.026560651038801E-2</c:v>
                </c:pt>
                <c:pt idx="3777">
                  <c:v>-2.8424016029073518E-2</c:v>
                </c:pt>
                <c:pt idx="3778">
                  <c:v>-3.0096836166366603E-2</c:v>
                </c:pt>
                <c:pt idx="3779">
                  <c:v>-3.0268151817373745E-2</c:v>
                </c:pt>
                <c:pt idx="3780">
                  <c:v>-2.7275348683156619E-2</c:v>
                </c:pt>
                <c:pt idx="3781">
                  <c:v>-2.7275348683156619E-2</c:v>
                </c:pt>
                <c:pt idx="3782">
                  <c:v>-2.7275348683156619E-2</c:v>
                </c:pt>
                <c:pt idx="3783">
                  <c:v>-2.7097882895463998E-2</c:v>
                </c:pt>
                <c:pt idx="3784">
                  <c:v>-2.5089834070845418E-2</c:v>
                </c:pt>
                <c:pt idx="3785">
                  <c:v>-2.501039106561731E-2</c:v>
                </c:pt>
                <c:pt idx="3786">
                  <c:v>-2.59656666262158E-2</c:v>
                </c:pt>
                <c:pt idx="3787">
                  <c:v>-3.2036031203471205E-2</c:v>
                </c:pt>
                <c:pt idx="3788">
                  <c:v>-3.2036031203471205E-2</c:v>
                </c:pt>
                <c:pt idx="3789">
                  <c:v>-3.2036031203471205E-2</c:v>
                </c:pt>
                <c:pt idx="3790">
                  <c:v>-3.5254705533800501E-2</c:v>
                </c:pt>
                <c:pt idx="3791">
                  <c:v>-3.2972835508834675E-2</c:v>
                </c:pt>
                <c:pt idx="3792">
                  <c:v>-3.9304419342155672E-2</c:v>
                </c:pt>
                <c:pt idx="3793">
                  <c:v>-3.4745752379300665E-2</c:v>
                </c:pt>
                <c:pt idx="3794">
                  <c:v>-3.1882060546867708E-2</c:v>
                </c:pt>
                <c:pt idx="3795">
                  <c:v>-3.1882060546867708E-2</c:v>
                </c:pt>
                <c:pt idx="3796">
                  <c:v>-3.1882060546867708E-2</c:v>
                </c:pt>
                <c:pt idx="3797">
                  <c:v>-2.8956733012846736E-2</c:v>
                </c:pt>
                <c:pt idx="3798">
                  <c:v>-2.6564360076143045E-2</c:v>
                </c:pt>
                <c:pt idx="3799">
                  <c:v>-2.5357744329707388E-2</c:v>
                </c:pt>
                <c:pt idx="3800">
                  <c:v>-2.837003559304585E-2</c:v>
                </c:pt>
                <c:pt idx="3801">
                  <c:v>-2.3455978229391383E-2</c:v>
                </c:pt>
                <c:pt idx="3802">
                  <c:v>-2.3455978229391383E-2</c:v>
                </c:pt>
                <c:pt idx="3803">
                  <c:v>-2.3455978229391383E-2</c:v>
                </c:pt>
                <c:pt idx="3804">
                  <c:v>-1.8307622218268982E-2</c:v>
                </c:pt>
                <c:pt idx="3805">
                  <c:v>-1.8727027326161716E-2</c:v>
                </c:pt>
                <c:pt idx="3806">
                  <c:v>-1.5311121369138259E-2</c:v>
                </c:pt>
                <c:pt idx="3807">
                  <c:v>-2.0189400511350653E-2</c:v>
                </c:pt>
                <c:pt idx="3808">
                  <c:v>-2.2052418953688591E-2</c:v>
                </c:pt>
                <c:pt idx="3809">
                  <c:v>-2.2052418953688591E-2</c:v>
                </c:pt>
                <c:pt idx="3810">
                  <c:v>-2.2052418953688591E-2</c:v>
                </c:pt>
                <c:pt idx="3811">
                  <c:v>-2.2052418953688591E-2</c:v>
                </c:pt>
                <c:pt idx="3812">
                  <c:v>-2.5746441711609003E-2</c:v>
                </c:pt>
                <c:pt idx="3813">
                  <c:v>-2.9115870325933879E-2</c:v>
                </c:pt>
                <c:pt idx="3814">
                  <c:v>-3.0531183734852529E-2</c:v>
                </c:pt>
                <c:pt idx="3815">
                  <c:v>-3.4317972149197074E-2</c:v>
                </c:pt>
                <c:pt idx="3816">
                  <c:v>-3.4317972149197074E-2</c:v>
                </c:pt>
                <c:pt idx="3817">
                  <c:v>-3.4317972149197074E-2</c:v>
                </c:pt>
                <c:pt idx="3818">
                  <c:v>-3.2993035259440973E-2</c:v>
                </c:pt>
                <c:pt idx="3819">
                  <c:v>-3.1891186128245597E-2</c:v>
                </c:pt>
                <c:pt idx="3820">
                  <c:v>-3.051751215231524E-2</c:v>
                </c:pt>
                <c:pt idx="3821">
                  <c:v>-2.627245466101058E-2</c:v>
                </c:pt>
                <c:pt idx="3822">
                  <c:v>-2.6530837283300523E-2</c:v>
                </c:pt>
                <c:pt idx="3823">
                  <c:v>-2.6530837283300523E-2</c:v>
                </c:pt>
                <c:pt idx="3824">
                  <c:v>-2.6530837283300523E-2</c:v>
                </c:pt>
                <c:pt idx="3825">
                  <c:v>-2.8438436667390099E-2</c:v>
                </c:pt>
                <c:pt idx="3826">
                  <c:v>-2.5145391315955279E-2</c:v>
                </c:pt>
                <c:pt idx="3827">
                  <c:v>-2.4378303931637646E-2</c:v>
                </c:pt>
                <c:pt idx="3828">
                  <c:v>-1.8318367449384865E-2</c:v>
                </c:pt>
                <c:pt idx="3829">
                  <c:v>-1.770447898227856E-2</c:v>
                </c:pt>
                <c:pt idx="3830">
                  <c:v>-1.770447898227856E-2</c:v>
                </c:pt>
                <c:pt idx="3831">
                  <c:v>-1.770447898227856E-2</c:v>
                </c:pt>
                <c:pt idx="3832">
                  <c:v>-2.0838897410903612E-2</c:v>
                </c:pt>
                <c:pt idx="3833">
                  <c:v>-1.9839503084625787E-2</c:v>
                </c:pt>
                <c:pt idx="3834">
                  <c:v>-1.9303404071252417E-2</c:v>
                </c:pt>
                <c:pt idx="3835">
                  <c:v>-1.9043169194309817E-2</c:v>
                </c:pt>
                <c:pt idx="3836">
                  <c:v>-2.0875105547155992E-2</c:v>
                </c:pt>
                <c:pt idx="3837">
                  <c:v>-2.0875105547155992E-2</c:v>
                </c:pt>
                <c:pt idx="3838">
                  <c:v>-2.0875105547155992E-2</c:v>
                </c:pt>
                <c:pt idx="3839">
                  <c:v>-1.9317816629173867E-2</c:v>
                </c:pt>
                <c:pt idx="3840">
                  <c:v>-2.0845857923960653E-2</c:v>
                </c:pt>
                <c:pt idx="3841">
                  <c:v>-2.3100322372563875E-2</c:v>
                </c:pt>
                <c:pt idx="3842">
                  <c:v>-3.0461653823450341E-2</c:v>
                </c:pt>
                <c:pt idx="3843">
                  <c:v>-3.4723353623903441E-2</c:v>
                </c:pt>
                <c:pt idx="3844">
                  <c:v>-3.4723353623903441E-2</c:v>
                </c:pt>
                <c:pt idx="3845">
                  <c:v>-3.4723353623903441E-2</c:v>
                </c:pt>
                <c:pt idx="3846">
                  <c:v>-3.5824240698470566E-2</c:v>
                </c:pt>
                <c:pt idx="3847">
                  <c:v>-3.6381336947293175E-2</c:v>
                </c:pt>
                <c:pt idx="3848">
                  <c:v>-5.3275030480600116E-2</c:v>
                </c:pt>
                <c:pt idx="3849">
                  <c:v>-6.1727933434056026E-2</c:v>
                </c:pt>
                <c:pt idx="3850">
                  <c:v>-5.4805430283123235E-2</c:v>
                </c:pt>
                <c:pt idx="3851">
                  <c:v>-5.4805430283123235E-2</c:v>
                </c:pt>
                <c:pt idx="3852">
                  <c:v>-5.4805430283123235E-2</c:v>
                </c:pt>
                <c:pt idx="3853">
                  <c:v>-5.8126583455481717E-2</c:v>
                </c:pt>
                <c:pt idx="3854">
                  <c:v>-4.6503088312682905E-2</c:v>
                </c:pt>
                <c:pt idx="3855">
                  <c:v>-4.8792937424031679E-2</c:v>
                </c:pt>
                <c:pt idx="3856">
                  <c:v>-5.8202675725261166E-2</c:v>
                </c:pt>
                <c:pt idx="3857">
                  <c:v>-5.7395903482920896E-2</c:v>
                </c:pt>
                <c:pt idx="3858">
                  <c:v>-5.7395903482920896E-2</c:v>
                </c:pt>
                <c:pt idx="3859">
                  <c:v>-5.7395903482920896E-2</c:v>
                </c:pt>
                <c:pt idx="3860">
                  <c:v>-5.8921048580520052E-2</c:v>
                </c:pt>
                <c:pt idx="3861">
                  <c:v>-6.2814942658052542E-2</c:v>
                </c:pt>
                <c:pt idx="3862">
                  <c:v>-7.7413852039118991E-2</c:v>
                </c:pt>
                <c:pt idx="3863">
                  <c:v>-6.9850118552460705E-2</c:v>
                </c:pt>
                <c:pt idx="3864">
                  <c:v>-7.6504317346260731E-2</c:v>
                </c:pt>
                <c:pt idx="3865">
                  <c:v>-7.6504317346260731E-2</c:v>
                </c:pt>
                <c:pt idx="3866">
                  <c:v>-7.6504317346260731E-2</c:v>
                </c:pt>
                <c:pt idx="3867">
                  <c:v>-8.0505188693798857E-2</c:v>
                </c:pt>
                <c:pt idx="3868">
                  <c:v>-7.3130412139730372E-2</c:v>
                </c:pt>
                <c:pt idx="3869">
                  <c:v>-6.7172994348579707E-2</c:v>
                </c:pt>
                <c:pt idx="3870">
                  <c:v>-5.841375018917716E-2</c:v>
                </c:pt>
                <c:pt idx="3871">
                  <c:v>-6.0586172395027837E-2</c:v>
                </c:pt>
                <c:pt idx="3872">
                  <c:v>-6.0586172395027837E-2</c:v>
                </c:pt>
                <c:pt idx="3873">
                  <c:v>-6.0586172395027837E-2</c:v>
                </c:pt>
                <c:pt idx="3874">
                  <c:v>-5.8632052332126317E-2</c:v>
                </c:pt>
                <c:pt idx="3875">
                  <c:v>-5.6167661185539175E-2</c:v>
                </c:pt>
                <c:pt idx="3876">
                  <c:v>-4.5497946495222319E-2</c:v>
                </c:pt>
                <c:pt idx="3877">
                  <c:v>-5.0848932076267284E-2</c:v>
                </c:pt>
                <c:pt idx="3878">
                  <c:v>-5.5201659688158156E-2</c:v>
                </c:pt>
                <c:pt idx="3879">
                  <c:v>-5.5201659688158156E-2</c:v>
                </c:pt>
                <c:pt idx="3880">
                  <c:v>-5.5201659688158156E-2</c:v>
                </c:pt>
                <c:pt idx="3881">
                  <c:v>-6.500483834335602E-2</c:v>
                </c:pt>
                <c:pt idx="3882">
                  <c:v>-6.4047215596673035E-2</c:v>
                </c:pt>
                <c:pt idx="3883">
                  <c:v>-6.6046178390060883E-2</c:v>
                </c:pt>
                <c:pt idx="3884">
                  <c:v>-6.0200436798204859E-2</c:v>
                </c:pt>
                <c:pt idx="3885">
                  <c:v>-5.8126280759584259E-2</c:v>
                </c:pt>
                <c:pt idx="3886">
                  <c:v>-5.8126280759584259E-2</c:v>
                </c:pt>
                <c:pt idx="3887">
                  <c:v>-5.8126280759584259E-2</c:v>
                </c:pt>
                <c:pt idx="3888">
                  <c:v>-6.6690391405970995E-2</c:v>
                </c:pt>
                <c:pt idx="3889">
                  <c:v>-7.7047249987899913E-2</c:v>
                </c:pt>
                <c:pt idx="3890">
                  <c:v>-7.1697286317700892E-2</c:v>
                </c:pt>
                <c:pt idx="3891">
                  <c:v>-7.1697286317700892E-2</c:v>
                </c:pt>
                <c:pt idx="3892">
                  <c:v>-7.5495085778125692E-2</c:v>
                </c:pt>
                <c:pt idx="3893">
                  <c:v>-7.5495085778125692E-2</c:v>
                </c:pt>
                <c:pt idx="3894">
                  <c:v>-7.5495085778125692E-2</c:v>
                </c:pt>
                <c:pt idx="3895">
                  <c:v>-6.7423896833090358E-2</c:v>
                </c:pt>
                <c:pt idx="3896">
                  <c:v>-6.666290226327598E-2</c:v>
                </c:pt>
                <c:pt idx="3897">
                  <c:v>-5.4589164975168858E-2</c:v>
                </c:pt>
                <c:pt idx="3898">
                  <c:v>-5.6761983302778152E-2</c:v>
                </c:pt>
                <c:pt idx="3899">
                  <c:v>-5.5162720275769628E-2</c:v>
                </c:pt>
                <c:pt idx="3900">
                  <c:v>-5.5162720275769628E-2</c:v>
                </c:pt>
                <c:pt idx="3901">
                  <c:v>-5.5162720275769628E-2</c:v>
                </c:pt>
                <c:pt idx="3902">
                  <c:v>-4.7238576593437998E-2</c:v>
                </c:pt>
                <c:pt idx="3903">
                  <c:v>-6.222338167715169E-2</c:v>
                </c:pt>
                <c:pt idx="3904">
                  <c:v>-6.222338167715169E-2</c:v>
                </c:pt>
                <c:pt idx="3905">
                  <c:v>-6.3750501617614974E-2</c:v>
                </c:pt>
                <c:pt idx="3906">
                  <c:v>-7.4003500894214591E-2</c:v>
                </c:pt>
                <c:pt idx="3907">
                  <c:v>-7.4003500894214591E-2</c:v>
                </c:pt>
                <c:pt idx="3908">
                  <c:v>-7.4003500894214591E-2</c:v>
                </c:pt>
                <c:pt idx="3909">
                  <c:v>-7.5412826224515506E-2</c:v>
                </c:pt>
                <c:pt idx="3910">
                  <c:v>-7.456167435892691E-2</c:v>
                </c:pt>
                <c:pt idx="3911">
                  <c:v>-6.8960706649792036E-2</c:v>
                </c:pt>
                <c:pt idx="3912">
                  <c:v>-6.9349660087700382E-2</c:v>
                </c:pt>
                <c:pt idx="3913">
                  <c:v>-7.8236875478115975E-2</c:v>
                </c:pt>
                <c:pt idx="3914">
                  <c:v>-7.8236875478115975E-2</c:v>
                </c:pt>
                <c:pt idx="3915">
                  <c:v>-7.8236875478115975E-2</c:v>
                </c:pt>
                <c:pt idx="3916">
                  <c:v>-8.5996650580697609E-2</c:v>
                </c:pt>
                <c:pt idx="3917">
                  <c:v>-8.5192740029448211E-2</c:v>
                </c:pt>
                <c:pt idx="3918">
                  <c:v>-9.2452654463148209E-2</c:v>
                </c:pt>
                <c:pt idx="3919">
                  <c:v>-9.7556321806193669E-2</c:v>
                </c:pt>
                <c:pt idx="3920">
                  <c:v>-0.10796078341848048</c:v>
                </c:pt>
                <c:pt idx="3921">
                  <c:v>-0.10796078341848048</c:v>
                </c:pt>
                <c:pt idx="3922">
                  <c:v>-0.10796078341848048</c:v>
                </c:pt>
                <c:pt idx="3923">
                  <c:v>-0.11726235140316654</c:v>
                </c:pt>
                <c:pt idx="3924">
                  <c:v>-0.11726235140316654</c:v>
                </c:pt>
                <c:pt idx="3925">
                  <c:v>-9.8364488064458855E-2</c:v>
                </c:pt>
                <c:pt idx="3926">
                  <c:v>-9.5225853900111512E-2</c:v>
                </c:pt>
                <c:pt idx="3927">
                  <c:v>-9.2579765302516881E-2</c:v>
                </c:pt>
                <c:pt idx="3928">
                  <c:v>-9.2579765302516881E-2</c:v>
                </c:pt>
                <c:pt idx="3929">
                  <c:v>-9.2579765302516881E-2</c:v>
                </c:pt>
                <c:pt idx="3930">
                  <c:v>-8.901369505589396E-2</c:v>
                </c:pt>
                <c:pt idx="3931">
                  <c:v>-8.901369505589396E-2</c:v>
                </c:pt>
                <c:pt idx="3932">
                  <c:v>-8.8910259353098264E-2</c:v>
                </c:pt>
                <c:pt idx="3933">
                  <c:v>-9.6695435679989172E-2</c:v>
                </c:pt>
                <c:pt idx="3934">
                  <c:v>-8.0498019053593328E-2</c:v>
                </c:pt>
                <c:pt idx="3935">
                  <c:v>-8.0498019053593328E-2</c:v>
                </c:pt>
                <c:pt idx="3936">
                  <c:v>-8.0498019053593328E-2</c:v>
                </c:pt>
                <c:pt idx="3937">
                  <c:v>-7.7726494923087586E-2</c:v>
                </c:pt>
                <c:pt idx="3938">
                  <c:v>-7.3945962585027503E-2</c:v>
                </c:pt>
                <c:pt idx="3939">
                  <c:v>-6.8492581812079956E-2</c:v>
                </c:pt>
                <c:pt idx="3940">
                  <c:v>-6.6308819738660096E-2</c:v>
                </c:pt>
                <c:pt idx="3941">
                  <c:v>-6.7793206490586844E-2</c:v>
                </c:pt>
                <c:pt idx="3942">
                  <c:v>-6.7793206490586844E-2</c:v>
                </c:pt>
                <c:pt idx="3943">
                  <c:v>-6.7793206490586844E-2</c:v>
                </c:pt>
                <c:pt idx="3944">
                  <c:v>-7.1508709746745613E-2</c:v>
                </c:pt>
                <c:pt idx="3945">
                  <c:v>-6.6392766984524565E-2</c:v>
                </c:pt>
                <c:pt idx="3946">
                  <c:v>-6.4484632679726261E-2</c:v>
                </c:pt>
                <c:pt idx="3947">
                  <c:v>-6.0662398325122324E-2</c:v>
                </c:pt>
                <c:pt idx="3948">
                  <c:v>-5.5018255788159443E-2</c:v>
                </c:pt>
                <c:pt idx="3949">
                  <c:v>-5.5018255788159443E-2</c:v>
                </c:pt>
                <c:pt idx="3950">
                  <c:v>-5.5018255788159443E-2</c:v>
                </c:pt>
                <c:pt idx="3951">
                  <c:v>-5.5018255788159443E-2</c:v>
                </c:pt>
                <c:pt idx="3952">
                  <c:v>-6.2177301194125567E-2</c:v>
                </c:pt>
                <c:pt idx="3953">
                  <c:v>-6.0368986061564267E-2</c:v>
                </c:pt>
                <c:pt idx="3954">
                  <c:v>-5.8731594744210525E-2</c:v>
                </c:pt>
                <c:pt idx="3955">
                  <c:v>-5.2644298306732673E-2</c:v>
                </c:pt>
                <c:pt idx="3956">
                  <c:v>-5.2644298306732673E-2</c:v>
                </c:pt>
                <c:pt idx="3957">
                  <c:v>-5.2644298306732673E-2</c:v>
                </c:pt>
                <c:pt idx="3958">
                  <c:v>-5.6764671690936241E-2</c:v>
                </c:pt>
                <c:pt idx="3959">
                  <c:v>-5.5690449449838808E-2</c:v>
                </c:pt>
                <c:pt idx="3960">
                  <c:v>-4.6833016771759661E-2</c:v>
                </c:pt>
                <c:pt idx="3961">
                  <c:v>-4.1957471580089556E-2</c:v>
                </c:pt>
                <c:pt idx="3962">
                  <c:v>-4.3414521855008825E-2</c:v>
                </c:pt>
                <c:pt idx="3963">
                  <c:v>-4.3414521855008825E-2</c:v>
                </c:pt>
                <c:pt idx="3964">
                  <c:v>-4.3414521855008825E-2</c:v>
                </c:pt>
                <c:pt idx="3965">
                  <c:v>-4.0420759588790434E-2</c:v>
                </c:pt>
                <c:pt idx="3966">
                  <c:v>-3.62049994492466E-2</c:v>
                </c:pt>
                <c:pt idx="3967">
                  <c:v>-3.8650037298081585E-2</c:v>
                </c:pt>
                <c:pt idx="3968">
                  <c:v>-4.4504481171109722E-2</c:v>
                </c:pt>
                <c:pt idx="3969">
                  <c:v>-4.3814210005059362E-2</c:v>
                </c:pt>
                <c:pt idx="3970">
                  <c:v>-4.3814210005059362E-2</c:v>
                </c:pt>
                <c:pt idx="3971">
                  <c:v>-4.3814210005059362E-2</c:v>
                </c:pt>
                <c:pt idx="3972">
                  <c:v>-4.4954105060579175E-2</c:v>
                </c:pt>
                <c:pt idx="3973">
                  <c:v>-3.7817565318657764E-2</c:v>
                </c:pt>
                <c:pt idx="3974">
                  <c:v>-3.8168574003673239E-2</c:v>
                </c:pt>
                <c:pt idx="3975">
                  <c:v>-3.792424928830973E-2</c:v>
                </c:pt>
                <c:pt idx="3976">
                  <c:v>-3.1681889349137626E-2</c:v>
                </c:pt>
                <c:pt idx="3977">
                  <c:v>-3.1681889349137626E-2</c:v>
                </c:pt>
                <c:pt idx="3978">
                  <c:v>-3.1681889349137626E-2</c:v>
                </c:pt>
                <c:pt idx="3979">
                  <c:v>-3.1681889349137626E-2</c:v>
                </c:pt>
                <c:pt idx="3980">
                  <c:v>-2.9487714646593832E-2</c:v>
                </c:pt>
                <c:pt idx="3981">
                  <c:v>-2.7887849444008572E-2</c:v>
                </c:pt>
                <c:pt idx="3982">
                  <c:v>-3.0154565251106158E-2</c:v>
                </c:pt>
                <c:pt idx="3983">
                  <c:v>-2.5641286789199746E-2</c:v>
                </c:pt>
                <c:pt idx="3984">
                  <c:v>-2.5641286789199746E-2</c:v>
                </c:pt>
                <c:pt idx="3985">
                  <c:v>-2.5641286789199746E-2</c:v>
                </c:pt>
                <c:pt idx="3986">
                  <c:v>-2.4272173035876254E-2</c:v>
                </c:pt>
                <c:pt idx="3987">
                  <c:v>-2.3425964971949376E-2</c:v>
                </c:pt>
                <c:pt idx="3988">
                  <c:v>-2.5492136925857611E-2</c:v>
                </c:pt>
                <c:pt idx="3989">
                  <c:v>-2.8233304307592744E-2</c:v>
                </c:pt>
                <c:pt idx="3990">
                  <c:v>-2.574379092860446E-2</c:v>
                </c:pt>
                <c:pt idx="3991">
                  <c:v>-2.574379092860446E-2</c:v>
                </c:pt>
                <c:pt idx="3992">
                  <c:v>-2.574379092860446E-2</c:v>
                </c:pt>
                <c:pt idx="3993">
                  <c:v>-2.6987624546960576E-2</c:v>
                </c:pt>
                <c:pt idx="3994">
                  <c:v>-2.6650359247001321E-2</c:v>
                </c:pt>
                <c:pt idx="3995">
                  <c:v>-2.8937897135379309E-2</c:v>
                </c:pt>
                <c:pt idx="3996">
                  <c:v>-3.3933197692297634E-2</c:v>
                </c:pt>
                <c:pt idx="3997">
                  <c:v>-3.4916945623543527E-2</c:v>
                </c:pt>
                <c:pt idx="3998">
                  <c:v>-3.4916945623543527E-2</c:v>
                </c:pt>
                <c:pt idx="3999">
                  <c:v>-3.4916945623543527E-2</c:v>
                </c:pt>
                <c:pt idx="4000">
                  <c:v>-2.7181365506062427E-2</c:v>
                </c:pt>
                <c:pt idx="4001">
                  <c:v>-2.4233153751988645E-2</c:v>
                </c:pt>
                <c:pt idx="4002">
                  <c:v>-2.1040357690092493E-2</c:v>
                </c:pt>
                <c:pt idx="4003">
                  <c:v>-2.2197497329350391E-2</c:v>
                </c:pt>
                <c:pt idx="4004">
                  <c:v>-1.6453901775180801E-2</c:v>
                </c:pt>
                <c:pt idx="4005">
                  <c:v>-1.6453901775180801E-2</c:v>
                </c:pt>
                <c:pt idx="4006">
                  <c:v>-1.6453901775180801E-2</c:v>
                </c:pt>
                <c:pt idx="4007">
                  <c:v>-1.3251219930055957E-2</c:v>
                </c:pt>
                <c:pt idx="4008">
                  <c:v>-1.2980949343571635E-2</c:v>
                </c:pt>
                <c:pt idx="4009">
                  <c:v>-1.2836874578859958E-2</c:v>
                </c:pt>
                <c:pt idx="4010">
                  <c:v>-8.5879415417281502E-3</c:v>
                </c:pt>
                <c:pt idx="4011">
                  <c:v>-1.8936124779885599E-2</c:v>
                </c:pt>
                <c:pt idx="4012">
                  <c:v>-1.8936124779885599E-2</c:v>
                </c:pt>
                <c:pt idx="4013">
                  <c:v>-1.8936124779885599E-2</c:v>
                </c:pt>
                <c:pt idx="4014">
                  <c:v>-1.8296010755089909E-2</c:v>
                </c:pt>
                <c:pt idx="4015">
                  <c:v>-1.4177634754608648E-2</c:v>
                </c:pt>
                <c:pt idx="4016">
                  <c:v>-1.6062286243273882E-2</c:v>
                </c:pt>
                <c:pt idx="4017">
                  <c:v>-1.4291881741115064E-2</c:v>
                </c:pt>
                <c:pt idx="4018">
                  <c:v>-1.0616100364301939E-2</c:v>
                </c:pt>
                <c:pt idx="4019">
                  <c:v>-1.0616100364301939E-2</c:v>
                </c:pt>
                <c:pt idx="4020">
                  <c:v>-1.0616100364301939E-2</c:v>
                </c:pt>
                <c:pt idx="4021">
                  <c:v>-5.1871963083358619E-3</c:v>
                </c:pt>
                <c:pt idx="4022">
                  <c:v>-4.9914739626565341E-3</c:v>
                </c:pt>
                <c:pt idx="4023">
                  <c:v>-2.9451099930050129E-3</c:v>
                </c:pt>
                <c:pt idx="4024">
                  <c:v>-1.7530783550213647E-3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-2.9482903660840165E-3</c:v>
                </c:pt>
                <c:pt idx="4030">
                  <c:v>0</c:v>
                </c:pt>
                <c:pt idx="4031">
                  <c:v>-2.3503802037539989E-3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-3.1719307249067352E-4</c:v>
                </c:pt>
                <c:pt idx="4036">
                  <c:v>-3.7073930424447177E-4</c:v>
                </c:pt>
                <c:pt idx="4037">
                  <c:v>-1.6466299002604323E-4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-5.6158626247682086E-4</c:v>
                </c:pt>
                <c:pt idx="4043">
                  <c:v>0</c:v>
                </c:pt>
                <c:pt idx="4044">
                  <c:v>-2.3771520170278171E-3</c:v>
                </c:pt>
                <c:pt idx="4045">
                  <c:v>-2.5755436058177983E-3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-3.8420960552171257E-3</c:v>
                </c:pt>
                <c:pt idx="4052">
                  <c:v>-6.0957463282067526E-3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-4.4616976764985106E-3</c:v>
                </c:pt>
                <c:pt idx="4057">
                  <c:v>-1.4141484203705534E-2</c:v>
                </c:pt>
                <c:pt idx="4058">
                  <c:v>-1.4538757365274435E-2</c:v>
                </c:pt>
                <c:pt idx="4059">
                  <c:v>-1.7326027188957704E-2</c:v>
                </c:pt>
                <c:pt idx="4060">
                  <c:v>-1.3590560270351659E-2</c:v>
                </c:pt>
                <c:pt idx="4061">
                  <c:v>-1.3590560270351659E-2</c:v>
                </c:pt>
                <c:pt idx="4062">
                  <c:v>-1.3590560270351659E-2</c:v>
                </c:pt>
                <c:pt idx="4063">
                  <c:v>-2.7798025890765854E-2</c:v>
                </c:pt>
                <c:pt idx="4064">
                  <c:v>-2.2057888482348575E-2</c:v>
                </c:pt>
                <c:pt idx="4065">
                  <c:v>-1.9002823196777818E-2</c:v>
                </c:pt>
                <c:pt idx="4066">
                  <c:v>-1.5055641758499605E-2</c:v>
                </c:pt>
                <c:pt idx="4067">
                  <c:v>-1.9428023054222088E-2</c:v>
                </c:pt>
                <c:pt idx="4068">
                  <c:v>-1.9428023054222088E-2</c:v>
                </c:pt>
                <c:pt idx="4069">
                  <c:v>-1.9428023054222088E-2</c:v>
                </c:pt>
                <c:pt idx="4070">
                  <c:v>-2.3563520918299274E-2</c:v>
                </c:pt>
                <c:pt idx="4071">
                  <c:v>-1.8277062113802311E-2</c:v>
                </c:pt>
                <c:pt idx="4072">
                  <c:v>-1.99936703814102E-2</c:v>
                </c:pt>
                <c:pt idx="4073">
                  <c:v>-2.5466966317103434E-2</c:v>
                </c:pt>
                <c:pt idx="4074">
                  <c:v>-2.2117065432853966E-2</c:v>
                </c:pt>
                <c:pt idx="4075">
                  <c:v>-2.2117065432853966E-2</c:v>
                </c:pt>
                <c:pt idx="4076">
                  <c:v>-2.2117065432853966E-2</c:v>
                </c:pt>
                <c:pt idx="4077">
                  <c:v>-2.2117065432853966E-2</c:v>
                </c:pt>
                <c:pt idx="4078">
                  <c:v>-2.6551461573105395E-2</c:v>
                </c:pt>
                <c:pt idx="4079">
                  <c:v>-2.9823228429153081E-2</c:v>
                </c:pt>
                <c:pt idx="4080">
                  <c:v>-2.623556236044422E-2</c:v>
                </c:pt>
                <c:pt idx="4081">
                  <c:v>-3.0123614295909373E-2</c:v>
                </c:pt>
                <c:pt idx="4082">
                  <c:v>-3.0123614295909373E-2</c:v>
                </c:pt>
                <c:pt idx="4083">
                  <c:v>-3.0123614295909373E-2</c:v>
                </c:pt>
                <c:pt idx="4084">
                  <c:v>-2.8128523936109984E-2</c:v>
                </c:pt>
                <c:pt idx="4085">
                  <c:v>-1.9013781723794199E-2</c:v>
                </c:pt>
                <c:pt idx="4086">
                  <c:v>-1.7165102806197097E-2</c:v>
                </c:pt>
                <c:pt idx="4087">
                  <c:v>-1.4107369383347557E-2</c:v>
                </c:pt>
                <c:pt idx="4088">
                  <c:v>-6.7531861145003758E-3</c:v>
                </c:pt>
                <c:pt idx="4089">
                  <c:v>-6.7531861145003758E-3</c:v>
                </c:pt>
                <c:pt idx="4090">
                  <c:v>-6.7531861145003758E-3</c:v>
                </c:pt>
                <c:pt idx="4091">
                  <c:v>-5.2561452965335098E-3</c:v>
                </c:pt>
                <c:pt idx="4092">
                  <c:v>-3.6130357332013752E-3</c:v>
                </c:pt>
                <c:pt idx="4093">
                  <c:v>-6.5335391564420586E-3</c:v>
                </c:pt>
                <c:pt idx="4094">
                  <c:v>-3.6237154371665525E-3</c:v>
                </c:pt>
                <c:pt idx="4095">
                  <c:v>-6.348804461472346E-3</c:v>
                </c:pt>
                <c:pt idx="4096">
                  <c:v>-6.348804461472346E-3</c:v>
                </c:pt>
                <c:pt idx="4097">
                  <c:v>-6.348804461472346E-3</c:v>
                </c:pt>
                <c:pt idx="4098">
                  <c:v>-5.9092227576987844E-3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-2.6643087911264463E-3</c:v>
                </c:pt>
                <c:pt idx="4103">
                  <c:v>-2.6643087911264463E-3</c:v>
                </c:pt>
                <c:pt idx="4104">
                  <c:v>-2.6643087911264463E-3</c:v>
                </c:pt>
                <c:pt idx="4105">
                  <c:v>-2.5955437005750204E-3</c:v>
                </c:pt>
                <c:pt idx="4106">
                  <c:v>-7.3172058954242836E-3</c:v>
                </c:pt>
                <c:pt idx="4107">
                  <c:v>-7.8011813135708818E-3</c:v>
                </c:pt>
                <c:pt idx="4108">
                  <c:v>-4.4139161425628126E-3</c:v>
                </c:pt>
                <c:pt idx="4109">
                  <c:v>-2.0697532167325283E-3</c:v>
                </c:pt>
                <c:pt idx="4110">
                  <c:v>-2.0697532167325283E-3</c:v>
                </c:pt>
                <c:pt idx="4111">
                  <c:v>-2.0697532167325283E-3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-4.4875615568891192E-3</c:v>
                </c:pt>
                <c:pt idx="4117">
                  <c:v>-4.4875615568891192E-3</c:v>
                </c:pt>
                <c:pt idx="4118">
                  <c:v>-4.4875615568891192E-3</c:v>
                </c:pt>
                <c:pt idx="4119">
                  <c:v>-7.8256969772492191E-3</c:v>
                </c:pt>
                <c:pt idx="4120">
                  <c:v>-8.2536289874688418E-3</c:v>
                </c:pt>
                <c:pt idx="4121">
                  <c:v>-4.9185787202354891E-3</c:v>
                </c:pt>
                <c:pt idx="4122">
                  <c:v>-5.6668986837941082E-3</c:v>
                </c:pt>
                <c:pt idx="4123">
                  <c:v>-3.4770300636549623E-3</c:v>
                </c:pt>
                <c:pt idx="4124">
                  <c:v>-3.4770300636549623E-3</c:v>
                </c:pt>
                <c:pt idx="4125">
                  <c:v>-3.4770300636549623E-3</c:v>
                </c:pt>
                <c:pt idx="4126">
                  <c:v>-2.422033603386553E-3</c:v>
                </c:pt>
                <c:pt idx="4127">
                  <c:v>-5.0908303987883263E-3</c:v>
                </c:pt>
                <c:pt idx="4128">
                  <c:v>-6.6891500448468255E-3</c:v>
                </c:pt>
                <c:pt idx="4129">
                  <c:v>-3.2380827785729593E-3</c:v>
                </c:pt>
                <c:pt idx="4130">
                  <c:v>-7.1487409097613641E-3</c:v>
                </c:pt>
                <c:pt idx="4131">
                  <c:v>-7.1487409097613641E-3</c:v>
                </c:pt>
                <c:pt idx="4132">
                  <c:v>-7.1487409097613641E-3</c:v>
                </c:pt>
                <c:pt idx="4133">
                  <c:v>-5.203944944262906E-3</c:v>
                </c:pt>
                <c:pt idx="4134">
                  <c:v>-2.3079228427168585E-3</c:v>
                </c:pt>
                <c:pt idx="4135">
                  <c:v>0</c:v>
                </c:pt>
                <c:pt idx="4136">
                  <c:v>-5.0875811251619441E-3</c:v>
                </c:pt>
                <c:pt idx="4137">
                  <c:v>-2.0508487263040109E-3</c:v>
                </c:pt>
                <c:pt idx="4138">
                  <c:v>-2.0508487263040109E-3</c:v>
                </c:pt>
                <c:pt idx="4139">
                  <c:v>-2.0508487263040109E-3</c:v>
                </c:pt>
                <c:pt idx="4140">
                  <c:v>-2.2713793684349115E-3</c:v>
                </c:pt>
                <c:pt idx="4141">
                  <c:v>-5.188032350972871E-3</c:v>
                </c:pt>
                <c:pt idx="4142">
                  <c:v>-1.0540916471027062E-2</c:v>
                </c:pt>
                <c:pt idx="4143">
                  <c:v>-1.2269301384891795E-2</c:v>
                </c:pt>
                <c:pt idx="4144">
                  <c:v>-1.7393489745994084E-2</c:v>
                </c:pt>
                <c:pt idx="4145">
                  <c:v>-1.7393489745994084E-2</c:v>
                </c:pt>
                <c:pt idx="4146">
                  <c:v>-1.7393489745994084E-2</c:v>
                </c:pt>
                <c:pt idx="4147">
                  <c:v>-3.3073135563386757E-2</c:v>
                </c:pt>
                <c:pt idx="4148">
                  <c:v>-2.5445673815289616E-2</c:v>
                </c:pt>
                <c:pt idx="4149">
                  <c:v>-2.3599092563427848E-2</c:v>
                </c:pt>
                <c:pt idx="4150">
                  <c:v>-1.4604952103596913E-2</c:v>
                </c:pt>
                <c:pt idx="4151">
                  <c:v>-1.9126682651906313E-2</c:v>
                </c:pt>
                <c:pt idx="4152">
                  <c:v>-1.9126682651906313E-2</c:v>
                </c:pt>
                <c:pt idx="4153">
                  <c:v>-1.9126682651906313E-2</c:v>
                </c:pt>
                <c:pt idx="4154">
                  <c:v>-2.4321374338591606E-2</c:v>
                </c:pt>
                <c:pt idx="4155">
                  <c:v>-1.631919899415879E-2</c:v>
                </c:pt>
                <c:pt idx="4156">
                  <c:v>-3.1936728911350465E-2</c:v>
                </c:pt>
                <c:pt idx="4157">
                  <c:v>-2.9082055062912948E-2</c:v>
                </c:pt>
                <c:pt idx="4158">
                  <c:v>-2.1432059853993435E-2</c:v>
                </c:pt>
                <c:pt idx="4159">
                  <c:v>-2.1432059853993435E-2</c:v>
                </c:pt>
                <c:pt idx="4160">
                  <c:v>-2.1432059853993435E-2</c:v>
                </c:pt>
                <c:pt idx="4161">
                  <c:v>-1.7520031887220511E-2</c:v>
                </c:pt>
                <c:pt idx="4162">
                  <c:v>-1.9563485222295451E-2</c:v>
                </c:pt>
                <c:pt idx="4163">
                  <c:v>-1.4913544255898303E-2</c:v>
                </c:pt>
                <c:pt idx="4164">
                  <c:v>-1.6856363047888734E-2</c:v>
                </c:pt>
                <c:pt idx="4165">
                  <c:v>-2.7559555408588232E-2</c:v>
                </c:pt>
                <c:pt idx="4166">
                  <c:v>-2.7559555408588232E-2</c:v>
                </c:pt>
                <c:pt idx="4167">
                  <c:v>-2.7559555408588232E-2</c:v>
                </c:pt>
                <c:pt idx="4168">
                  <c:v>-2.2346459793490814E-2</c:v>
                </c:pt>
                <c:pt idx="4169">
                  <c:v>-2.2676369506151262E-2</c:v>
                </c:pt>
                <c:pt idx="4170">
                  <c:v>-2.0243793398609267E-2</c:v>
                </c:pt>
                <c:pt idx="4171">
                  <c:v>-1.3878040536504543E-2</c:v>
                </c:pt>
                <c:pt idx="4172">
                  <c:v>-1.2381477902726368E-2</c:v>
                </c:pt>
                <c:pt idx="4173">
                  <c:v>-1.2381477902726368E-2</c:v>
                </c:pt>
                <c:pt idx="4174">
                  <c:v>-1.2381477902726368E-2</c:v>
                </c:pt>
                <c:pt idx="4175">
                  <c:v>-1.2381477902726368E-2</c:v>
                </c:pt>
                <c:pt idx="4176">
                  <c:v>-1.5679118843196393E-2</c:v>
                </c:pt>
                <c:pt idx="4177">
                  <c:v>-7.0841979757979567E-3</c:v>
                </c:pt>
                <c:pt idx="4178">
                  <c:v>-2.3168797631952787E-3</c:v>
                </c:pt>
                <c:pt idx="4179">
                  <c:v>-1.0807765287462745E-3</c:v>
                </c:pt>
                <c:pt idx="4180">
                  <c:v>-1.0807765287462745E-3</c:v>
                </c:pt>
                <c:pt idx="4181">
                  <c:v>-1.0807765287462745E-3</c:v>
                </c:pt>
                <c:pt idx="4182">
                  <c:v>-2.0349430647240707E-3</c:v>
                </c:pt>
                <c:pt idx="4183">
                  <c:v>-4.1048792445139703E-3</c:v>
                </c:pt>
                <c:pt idx="4184">
                  <c:v>0</c:v>
                </c:pt>
                <c:pt idx="4185">
                  <c:v>0</c:v>
                </c:pt>
                <c:pt idx="4186">
                  <c:v>-1.7403355428764478E-3</c:v>
                </c:pt>
                <c:pt idx="4187">
                  <c:v>-1.7403355428764478E-3</c:v>
                </c:pt>
                <c:pt idx="4188">
                  <c:v>-1.7403355428764478E-3</c:v>
                </c:pt>
                <c:pt idx="4189">
                  <c:v>-3.1553370481223197E-3</c:v>
                </c:pt>
                <c:pt idx="4190">
                  <c:v>-1.5850073775915963E-3</c:v>
                </c:pt>
                <c:pt idx="4191">
                  <c:v>-1.4441027638790738E-3</c:v>
                </c:pt>
                <c:pt idx="4192">
                  <c:v>-2.3140949277222767E-4</c:v>
                </c:pt>
                <c:pt idx="4193">
                  <c:v>-1.0281064734877221E-3</c:v>
                </c:pt>
                <c:pt idx="4194">
                  <c:v>-1.0281064734877221E-3</c:v>
                </c:pt>
                <c:pt idx="4195">
                  <c:v>-1.0281064734877221E-3</c:v>
                </c:pt>
                <c:pt idx="4196">
                  <c:v>-1.6589117965007949E-3</c:v>
                </c:pt>
                <c:pt idx="4197">
                  <c:v>-4.1181913799289704E-3</c:v>
                </c:pt>
                <c:pt idx="4198">
                  <c:v>-4.1493920580961685E-3</c:v>
                </c:pt>
                <c:pt idx="4199">
                  <c:v>-4.1253522081885485E-3</c:v>
                </c:pt>
                <c:pt idx="4200">
                  <c:v>-6.9509825689574312E-3</c:v>
                </c:pt>
                <c:pt idx="4201">
                  <c:v>-6.9509825689574312E-3</c:v>
                </c:pt>
                <c:pt idx="4202">
                  <c:v>-6.9509825689574312E-3</c:v>
                </c:pt>
                <c:pt idx="4203">
                  <c:v>-4.0044181107433685E-3</c:v>
                </c:pt>
                <c:pt idx="4204">
                  <c:v>-1.0168703381109312E-2</c:v>
                </c:pt>
                <c:pt idx="4205">
                  <c:v>-1.9827714036904087E-2</c:v>
                </c:pt>
                <c:pt idx="4206">
                  <c:v>-1.3381219418128087E-2</c:v>
                </c:pt>
                <c:pt idx="4207">
                  <c:v>-6.5317068303853976E-3</c:v>
                </c:pt>
                <c:pt idx="4208">
                  <c:v>-6.5317068303853976E-3</c:v>
                </c:pt>
                <c:pt idx="4209">
                  <c:v>-6.5317068303853976E-3</c:v>
                </c:pt>
                <c:pt idx="4210">
                  <c:v>-9.9806205111794277E-3</c:v>
                </c:pt>
                <c:pt idx="4211">
                  <c:v>-1.7679814472135069E-2</c:v>
                </c:pt>
                <c:pt idx="4212">
                  <c:v>-1.2797002474852603E-2</c:v>
                </c:pt>
                <c:pt idx="4213">
                  <c:v>-9.4912233803826629E-3</c:v>
                </c:pt>
                <c:pt idx="4214">
                  <c:v>-2.7254555337536956E-3</c:v>
                </c:pt>
                <c:pt idx="4215">
                  <c:v>-2.7254555337536956E-3</c:v>
                </c:pt>
                <c:pt idx="4216">
                  <c:v>-2.7254555337536956E-3</c:v>
                </c:pt>
                <c:pt idx="4217">
                  <c:v>-3.6711138178044944E-3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-1.7237862468774123E-3</c:v>
                </c:pt>
                <c:pt idx="4222">
                  <c:v>-1.7237862468774123E-3</c:v>
                </c:pt>
                <c:pt idx="4223">
                  <c:v>-1.7237862468774123E-3</c:v>
                </c:pt>
                <c:pt idx="4224">
                  <c:v>0</c:v>
                </c:pt>
                <c:pt idx="4225">
                  <c:v>-1.3153083393716569E-3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-6.7632074423185085E-4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-1.3352113594348181E-3</c:v>
                </c:pt>
                <c:pt idx="4240">
                  <c:v>-1.0420117600812295E-3</c:v>
                </c:pt>
                <c:pt idx="4241">
                  <c:v>-4.3036281144703814E-4</c:v>
                </c:pt>
                <c:pt idx="4242">
                  <c:v>-6.4494533761716433E-4</c:v>
                </c:pt>
                <c:pt idx="4243">
                  <c:v>-6.4494533761716433E-4</c:v>
                </c:pt>
                <c:pt idx="4244">
                  <c:v>-6.4494533761716433E-4</c:v>
                </c:pt>
                <c:pt idx="4245">
                  <c:v>-1.9718413005783697E-3</c:v>
                </c:pt>
                <c:pt idx="4246">
                  <c:v>-1.9324253054581186E-3</c:v>
                </c:pt>
                <c:pt idx="4247">
                  <c:v>-1.76385444468663E-3</c:v>
                </c:pt>
                <c:pt idx="4248">
                  <c:v>-5.4676818026144769E-4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-4.1297455857414178E-4</c:v>
                </c:pt>
                <c:pt idx="4254">
                  <c:v>-2.013087971917904E-3</c:v>
                </c:pt>
                <c:pt idx="4255">
                  <c:v>-2.8117322281335788E-3</c:v>
                </c:pt>
                <c:pt idx="4256">
                  <c:v>-2.0556736219822236E-3</c:v>
                </c:pt>
                <c:pt idx="4257">
                  <c:v>-2.0556736219822236E-3</c:v>
                </c:pt>
                <c:pt idx="4258">
                  <c:v>-2.0556736219822236E-3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-4.1869418611147902E-3</c:v>
                </c:pt>
                <c:pt idx="4264">
                  <c:v>-4.1869418611147902E-3</c:v>
                </c:pt>
                <c:pt idx="4265">
                  <c:v>-4.1869418611147902E-3</c:v>
                </c:pt>
                <c:pt idx="4266">
                  <c:v>-8.4782951317191602E-3</c:v>
                </c:pt>
                <c:pt idx="4267">
                  <c:v>-9.6917332126305045E-3</c:v>
                </c:pt>
                <c:pt idx="4268">
                  <c:v>-6.249401994374626E-3</c:v>
                </c:pt>
                <c:pt idx="4269">
                  <c:v>-6.0893298037798527E-3</c:v>
                </c:pt>
                <c:pt idx="4270">
                  <c:v>-1.9454735672800316E-3</c:v>
                </c:pt>
                <c:pt idx="4271">
                  <c:v>-1.9454735672800316E-3</c:v>
                </c:pt>
                <c:pt idx="4272">
                  <c:v>-1.9454735672800316E-3</c:v>
                </c:pt>
                <c:pt idx="4273">
                  <c:v>-3.6551539670852673E-3</c:v>
                </c:pt>
                <c:pt idx="4274">
                  <c:v>-4.1818201683919698E-3</c:v>
                </c:pt>
                <c:pt idx="4275">
                  <c:v>-2.7004367812133445E-4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-4.1069422725859006E-5</c:v>
                </c:pt>
                <c:pt idx="4282">
                  <c:v>-4.4039048890098798E-4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-3.6203965937070537E-3</c:v>
                </c:pt>
                <c:pt idx="4295">
                  <c:v>-3.1794754576531803E-3</c:v>
                </c:pt>
                <c:pt idx="4296">
                  <c:v>-3.1794754576531803E-3</c:v>
                </c:pt>
                <c:pt idx="4297">
                  <c:v>0</c:v>
                </c:pt>
                <c:pt idx="4298">
                  <c:v>-3.999029472580129E-3</c:v>
                </c:pt>
                <c:pt idx="4299">
                  <c:v>-3.999029472580129E-3</c:v>
                </c:pt>
                <c:pt idx="4300">
                  <c:v>-3.999029472580129E-3</c:v>
                </c:pt>
                <c:pt idx="4301">
                  <c:v>-2.9611136158700369E-3</c:v>
                </c:pt>
                <c:pt idx="4302">
                  <c:v>-4.8888223492534744E-3</c:v>
                </c:pt>
                <c:pt idx="4303">
                  <c:v>-2.4134536519676564E-3</c:v>
                </c:pt>
                <c:pt idx="4304">
                  <c:v>0</c:v>
                </c:pt>
                <c:pt idx="4305">
                  <c:v>-6.7290393438035334E-4</c:v>
                </c:pt>
                <c:pt idx="4306">
                  <c:v>-6.7290393438035334E-4</c:v>
                </c:pt>
                <c:pt idx="4307">
                  <c:v>-6.7290393438035334E-4</c:v>
                </c:pt>
                <c:pt idx="4308">
                  <c:v>0</c:v>
                </c:pt>
                <c:pt idx="4309">
                  <c:v>-1.6671008834423517E-4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-2.1146449575014659E-3</c:v>
                </c:pt>
                <c:pt idx="4317">
                  <c:v>-1.4591494459611498E-3</c:v>
                </c:pt>
                <c:pt idx="4318">
                  <c:v>-8.5688251644311375E-4</c:v>
                </c:pt>
                <c:pt idx="4319">
                  <c:v>-5.0804229878022023E-3</c:v>
                </c:pt>
                <c:pt idx="4320">
                  <c:v>-5.0804229878022023E-3</c:v>
                </c:pt>
                <c:pt idx="4321">
                  <c:v>-5.0804229878022023E-3</c:v>
                </c:pt>
                <c:pt idx="4322">
                  <c:v>-1.4937187214896785E-2</c:v>
                </c:pt>
                <c:pt idx="4323">
                  <c:v>-9.73063417755482E-3</c:v>
                </c:pt>
                <c:pt idx="4324">
                  <c:v>-8.9021781280095302E-3</c:v>
                </c:pt>
                <c:pt idx="4325">
                  <c:v>-8.8675212175474138E-3</c:v>
                </c:pt>
                <c:pt idx="4326">
                  <c:v>-1.8159352230510462E-2</c:v>
                </c:pt>
                <c:pt idx="4327">
                  <c:v>-1.8159352230510462E-2</c:v>
                </c:pt>
                <c:pt idx="4328">
                  <c:v>-1.8159352230510462E-2</c:v>
                </c:pt>
                <c:pt idx="4329">
                  <c:v>-1.4289085038787452E-2</c:v>
                </c:pt>
                <c:pt idx="4330">
                  <c:v>-5.44631107293303E-3</c:v>
                </c:pt>
                <c:pt idx="4331">
                  <c:v>-3.6984069550638488E-4</c:v>
                </c:pt>
                <c:pt idx="4332">
                  <c:v>0</c:v>
                </c:pt>
                <c:pt idx="4333">
                  <c:v>-2.7712795376564348E-3</c:v>
                </c:pt>
                <c:pt idx="4334">
                  <c:v>-2.7712795376564348E-3</c:v>
                </c:pt>
                <c:pt idx="4335">
                  <c:v>-2.7712795376564348E-3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-2.4357775919612301E-3</c:v>
                </c:pt>
                <c:pt idx="4340">
                  <c:v>-1.4278153779542224E-3</c:v>
                </c:pt>
                <c:pt idx="4341">
                  <c:v>-1.4278153779542224E-3</c:v>
                </c:pt>
                <c:pt idx="4342">
                  <c:v>-1.4278153779542224E-3</c:v>
                </c:pt>
                <c:pt idx="4343">
                  <c:v>-1.4278153779542224E-3</c:v>
                </c:pt>
                <c:pt idx="4344">
                  <c:v>-3.2578659740202243E-3</c:v>
                </c:pt>
                <c:pt idx="4345">
                  <c:v>-8.5578224748761311E-4</c:v>
                </c:pt>
                <c:pt idx="4346">
                  <c:v>-3.4065527473639001E-3</c:v>
                </c:pt>
                <c:pt idx="4347">
                  <c:v>-7.2582088771501185E-3</c:v>
                </c:pt>
                <c:pt idx="4348">
                  <c:v>-7.2582088771501185E-3</c:v>
                </c:pt>
                <c:pt idx="4349">
                  <c:v>-7.2582088771501185E-3</c:v>
                </c:pt>
                <c:pt idx="4350">
                  <c:v>-2.6437199671717537E-2</c:v>
                </c:pt>
                <c:pt idx="4351">
                  <c:v>-4.0741272241881732E-2</c:v>
                </c:pt>
                <c:pt idx="4352">
                  <c:v>-4.0607165451686633E-2</c:v>
                </c:pt>
                <c:pt idx="4353">
                  <c:v>-6.069702643233954E-2</c:v>
                </c:pt>
                <c:pt idx="4354">
                  <c:v>-6.3871058383906054E-2</c:v>
                </c:pt>
                <c:pt idx="4355">
                  <c:v>-6.3871058383906054E-2</c:v>
                </c:pt>
                <c:pt idx="4356">
                  <c:v>-6.3871058383906054E-2</c:v>
                </c:pt>
                <c:pt idx="4357">
                  <c:v>-4.5425972105826218E-2</c:v>
                </c:pt>
                <c:pt idx="4358">
                  <c:v>-5.6481103056629012E-2</c:v>
                </c:pt>
                <c:pt idx="4359">
                  <c:v>-3.3543340530314381E-2</c:v>
                </c:pt>
                <c:pt idx="4360">
                  <c:v>-5.0084366046606488E-2</c:v>
                </c:pt>
                <c:pt idx="4361">
                  <c:v>-5.7444161657954185E-2</c:v>
                </c:pt>
                <c:pt idx="4362">
                  <c:v>-5.7444161657954185E-2</c:v>
                </c:pt>
                <c:pt idx="4363">
                  <c:v>-5.7444161657954185E-2</c:v>
                </c:pt>
                <c:pt idx="4364">
                  <c:v>-0.10051714511781473</c:v>
                </c:pt>
                <c:pt idx="4365">
                  <c:v>-7.9775651585590968E-2</c:v>
                </c:pt>
                <c:pt idx="4366">
                  <c:v>-0.11355732683849151</c:v>
                </c:pt>
                <c:pt idx="4367">
                  <c:v>-0.18000755267914981</c:v>
                </c:pt>
                <c:pt idx="4368">
                  <c:v>-0.13960664412604629</c:v>
                </c:pt>
                <c:pt idx="4369">
                  <c:v>-0.13960664412604629</c:v>
                </c:pt>
                <c:pt idx="4370">
                  <c:v>-0.13960664412604629</c:v>
                </c:pt>
                <c:pt idx="4371">
                  <c:v>-0.19175040020929468</c:v>
                </c:pt>
                <c:pt idx="4372">
                  <c:v>-0.16981993941073448</c:v>
                </c:pt>
                <c:pt idx="4373">
                  <c:v>-0.21240945379636256</c:v>
                </c:pt>
                <c:pt idx="4374">
                  <c:v>-0.20237664468994176</c:v>
                </c:pt>
                <c:pt idx="4375">
                  <c:v>-0.2143789079053785</c:v>
                </c:pt>
                <c:pt idx="4376">
                  <c:v>-0.2143789079053785</c:v>
                </c:pt>
                <c:pt idx="4377">
                  <c:v>-0.2143789079053785</c:v>
                </c:pt>
                <c:pt idx="4378">
                  <c:v>-0.21527658012847928</c:v>
                </c:pt>
                <c:pt idx="4379">
                  <c:v>-0.17438036020049497</c:v>
                </c:pt>
                <c:pt idx="4380">
                  <c:v>-0.1574319763981834</c:v>
                </c:pt>
                <c:pt idx="4381">
                  <c:v>-0.12976995012947601</c:v>
                </c:pt>
                <c:pt idx="4382">
                  <c:v>-0.14357243664290742</c:v>
                </c:pt>
                <c:pt idx="4383">
                  <c:v>-0.14357243664290742</c:v>
                </c:pt>
                <c:pt idx="4384">
                  <c:v>-0.14357243664290742</c:v>
                </c:pt>
                <c:pt idx="4385">
                  <c:v>-0.13191616226897152</c:v>
                </c:pt>
                <c:pt idx="4386">
                  <c:v>-0.13672990031648014</c:v>
                </c:pt>
                <c:pt idx="4387">
                  <c:v>-0.16166089069263478</c:v>
                </c:pt>
                <c:pt idx="4388">
                  <c:v>-0.15105340697955494</c:v>
                </c:pt>
                <c:pt idx="4389">
                  <c:v>-0.15842815913811192</c:v>
                </c:pt>
                <c:pt idx="4390">
                  <c:v>-0.15842815913811192</c:v>
                </c:pt>
                <c:pt idx="4391">
                  <c:v>-0.15842815913811192</c:v>
                </c:pt>
                <c:pt idx="4392">
                  <c:v>-0.1256453058832353</c:v>
                </c:pt>
                <c:pt idx="4393">
                  <c:v>-0.12458439517889253</c:v>
                </c:pt>
                <c:pt idx="4394">
                  <c:v>-0.11156507516883063</c:v>
                </c:pt>
                <c:pt idx="4395">
                  <c:v>-9.939128059194946E-2</c:v>
                </c:pt>
                <c:pt idx="4396">
                  <c:v>-9.939128059194946E-2</c:v>
                </c:pt>
                <c:pt idx="4397">
                  <c:v>-9.939128059194946E-2</c:v>
                </c:pt>
                <c:pt idx="4398">
                  <c:v>-9.939128059194946E-2</c:v>
                </c:pt>
                <c:pt idx="4399">
                  <c:v>-0.10540401185707438</c:v>
                </c:pt>
                <c:pt idx="4400">
                  <c:v>-9.1417167072024741E-2</c:v>
                </c:pt>
                <c:pt idx="4401">
                  <c:v>-0.10350944355611214</c:v>
                </c:pt>
                <c:pt idx="4402">
                  <c:v>-0.10075934008396725</c:v>
                </c:pt>
                <c:pt idx="4403">
                  <c:v>-8.6475750550771058E-2</c:v>
                </c:pt>
                <c:pt idx="4404">
                  <c:v>-8.6475750550771058E-2</c:v>
                </c:pt>
                <c:pt idx="4405">
                  <c:v>-8.6475750550771058E-2</c:v>
                </c:pt>
                <c:pt idx="4406">
                  <c:v>-9.500773081106062E-2</c:v>
                </c:pt>
                <c:pt idx="4407">
                  <c:v>-0.11148105941189734</c:v>
                </c:pt>
                <c:pt idx="4408">
                  <c:v>-9.8970085445707179E-2</c:v>
                </c:pt>
                <c:pt idx="4409">
                  <c:v>-9.8679630725702183E-2</c:v>
                </c:pt>
                <c:pt idx="4410">
                  <c:v>-9.3310413725470442E-2</c:v>
                </c:pt>
                <c:pt idx="4411">
                  <c:v>-9.3310413725470442E-2</c:v>
                </c:pt>
                <c:pt idx="4412">
                  <c:v>-9.3310413725470442E-2</c:v>
                </c:pt>
                <c:pt idx="4413">
                  <c:v>-8.6115549989002838E-2</c:v>
                </c:pt>
                <c:pt idx="4414">
                  <c:v>-8.459560559396373E-2</c:v>
                </c:pt>
                <c:pt idx="4415">
                  <c:v>-6.9806960291432962E-2</c:v>
                </c:pt>
                <c:pt idx="4416">
                  <c:v>-7.9266930403089964E-2</c:v>
                </c:pt>
                <c:pt idx="4417">
                  <c:v>-9.3798524658924798E-2</c:v>
                </c:pt>
                <c:pt idx="4418">
                  <c:v>-9.3798524658924798E-2</c:v>
                </c:pt>
                <c:pt idx="4419">
                  <c:v>-9.3798524658924798E-2</c:v>
                </c:pt>
                <c:pt idx="4420">
                  <c:v>-9.1700680318018368E-2</c:v>
                </c:pt>
                <c:pt idx="4421">
                  <c:v>-8.816461839233547E-2</c:v>
                </c:pt>
                <c:pt idx="4422">
                  <c:v>-9.2544848177392947E-2</c:v>
                </c:pt>
                <c:pt idx="4423">
                  <c:v>-8.4215656297365382E-2</c:v>
                </c:pt>
                <c:pt idx="4424">
                  <c:v>-7.6074467604377416E-2</c:v>
                </c:pt>
                <c:pt idx="4425">
                  <c:v>-7.6074467604377416E-2</c:v>
                </c:pt>
                <c:pt idx="4426">
                  <c:v>-7.6074467604377416E-2</c:v>
                </c:pt>
                <c:pt idx="4427">
                  <c:v>-7.6624994203959296E-2</c:v>
                </c:pt>
                <c:pt idx="4428">
                  <c:v>-8.5020252935308238E-2</c:v>
                </c:pt>
                <c:pt idx="4429">
                  <c:v>-9.1671951763115378E-2</c:v>
                </c:pt>
                <c:pt idx="4430">
                  <c:v>-8.7146951821793772E-2</c:v>
                </c:pt>
                <c:pt idx="4431">
                  <c:v>-8.6442848224870583E-2</c:v>
                </c:pt>
                <c:pt idx="4432">
                  <c:v>-8.6442848224870583E-2</c:v>
                </c:pt>
                <c:pt idx="4433">
                  <c:v>-8.6442848224870583E-2</c:v>
                </c:pt>
                <c:pt idx="4434">
                  <c:v>-6.8362573418951689E-2</c:v>
                </c:pt>
                <c:pt idx="4435">
                  <c:v>-7.3614555950609839E-2</c:v>
                </c:pt>
                <c:pt idx="4436">
                  <c:v>-6.3364319288771509E-2</c:v>
                </c:pt>
                <c:pt idx="4437">
                  <c:v>-6.8019952247717175E-2</c:v>
                </c:pt>
                <c:pt idx="4438">
                  <c:v>-6.8469412321357725E-2</c:v>
                </c:pt>
                <c:pt idx="4439">
                  <c:v>-6.8469412321357725E-2</c:v>
                </c:pt>
                <c:pt idx="4440">
                  <c:v>-6.8469412321357725E-2</c:v>
                </c:pt>
                <c:pt idx="4441">
                  <c:v>-6.8469412321357725E-2</c:v>
                </c:pt>
                <c:pt idx="4442">
                  <c:v>-5.8581087809236099E-2</c:v>
                </c:pt>
                <c:pt idx="4443">
                  <c:v>-5.0964633217895572E-2</c:v>
                </c:pt>
                <c:pt idx="4444">
                  <c:v>-5.0748646880730219E-2</c:v>
                </c:pt>
                <c:pt idx="4445">
                  <c:v>-4.8401615398163123E-2</c:v>
                </c:pt>
                <c:pt idx="4446">
                  <c:v>-4.8401615398163123E-2</c:v>
                </c:pt>
                <c:pt idx="4447">
                  <c:v>-4.8401615398163123E-2</c:v>
                </c:pt>
                <c:pt idx="4448">
                  <c:v>-4.1342214093840313E-2</c:v>
                </c:pt>
                <c:pt idx="4449">
                  <c:v>-3.4724138010508221E-2</c:v>
                </c:pt>
                <c:pt idx="4450">
                  <c:v>-2.6199507620384366E-2</c:v>
                </c:pt>
                <c:pt idx="4451">
                  <c:v>-3.0550620625883429E-2</c:v>
                </c:pt>
                <c:pt idx="4452">
                  <c:v>-1.7010021524326291E-2</c:v>
                </c:pt>
                <c:pt idx="4453">
                  <c:v>-1.7010021524326291E-2</c:v>
                </c:pt>
                <c:pt idx="4454">
                  <c:v>-1.7010021524326291E-2</c:v>
                </c:pt>
                <c:pt idx="4455">
                  <c:v>-9.7066734714855718E-3</c:v>
                </c:pt>
                <c:pt idx="4456">
                  <c:v>-1.4423026083762558E-2</c:v>
                </c:pt>
                <c:pt idx="4457">
                  <c:v>-1.442819944717133E-2</c:v>
                </c:pt>
                <c:pt idx="4458">
                  <c:v>-4.8358993489826418E-2</c:v>
                </c:pt>
                <c:pt idx="4459">
                  <c:v>-3.9739593971602094E-2</c:v>
                </c:pt>
                <c:pt idx="4460">
                  <c:v>-3.9739593971602094E-2</c:v>
                </c:pt>
                <c:pt idx="4461">
                  <c:v>-3.9739593971602094E-2</c:v>
                </c:pt>
                <c:pt idx="4462">
                  <c:v>-3.4543938738715418E-2</c:v>
                </c:pt>
                <c:pt idx="4463">
                  <c:v>-2.57043325605395E-2</c:v>
                </c:pt>
                <c:pt idx="4464">
                  <c:v>-2.6350168394721818E-2</c:v>
                </c:pt>
                <c:pt idx="4465">
                  <c:v>-2.6661051203696773E-2</c:v>
                </c:pt>
                <c:pt idx="4466">
                  <c:v>-2.9836680055675524E-2</c:v>
                </c:pt>
                <c:pt idx="4467">
                  <c:v>-2.9836680055675524E-2</c:v>
                </c:pt>
                <c:pt idx="4468">
                  <c:v>-2.9836680055675524E-2</c:v>
                </c:pt>
                <c:pt idx="4469">
                  <c:v>-2.4093272405599886E-2</c:v>
                </c:pt>
                <c:pt idx="4470">
                  <c:v>-2.1407568284259271E-2</c:v>
                </c:pt>
                <c:pt idx="4471">
                  <c:v>-3.5285808231059423E-2</c:v>
                </c:pt>
                <c:pt idx="4472">
                  <c:v>-2.8647260714828815E-2</c:v>
                </c:pt>
                <c:pt idx="4473">
                  <c:v>-3.9472570057431877E-2</c:v>
                </c:pt>
                <c:pt idx="4474">
                  <c:v>-3.9472570057431877E-2</c:v>
                </c:pt>
                <c:pt idx="4475">
                  <c:v>-3.9472570057431877E-2</c:v>
                </c:pt>
                <c:pt idx="4476">
                  <c:v>-3.2540958937380737E-2</c:v>
                </c:pt>
                <c:pt idx="4477">
                  <c:v>-2.8409060011795551E-2</c:v>
                </c:pt>
                <c:pt idx="4478">
                  <c:v>-2.3852323767077577E-2</c:v>
                </c:pt>
                <c:pt idx="4479">
                  <c:v>-1.7948076952208347E-2</c:v>
                </c:pt>
                <c:pt idx="4480">
                  <c:v>-1.7948076952208347E-2</c:v>
                </c:pt>
                <c:pt idx="4481">
                  <c:v>-1.7948076952208347E-2</c:v>
                </c:pt>
                <c:pt idx="4482">
                  <c:v>-1.7948076952208347E-2</c:v>
                </c:pt>
                <c:pt idx="4483">
                  <c:v>-6.6618748577318421E-3</c:v>
                </c:pt>
                <c:pt idx="4484">
                  <c:v>-1.2999748835426539E-2</c:v>
                </c:pt>
                <c:pt idx="4485">
                  <c:v>-7.0158729253110286E-3</c:v>
                </c:pt>
                <c:pt idx="4486">
                  <c:v>-9.6456621534528608E-3</c:v>
                </c:pt>
                <c:pt idx="4487">
                  <c:v>-5.3324978119428934E-3</c:v>
                </c:pt>
                <c:pt idx="4488">
                  <c:v>-5.3324978119428934E-3</c:v>
                </c:pt>
                <c:pt idx="4489">
                  <c:v>-5.3324978119428934E-3</c:v>
                </c:pt>
                <c:pt idx="4490">
                  <c:v>-1.0597812808373908E-2</c:v>
                </c:pt>
                <c:pt idx="4491">
                  <c:v>-2.5974950716489698E-3</c:v>
                </c:pt>
                <c:pt idx="4492">
                  <c:v>0</c:v>
                </c:pt>
                <c:pt idx="4493">
                  <c:v>-3.3709020847699778E-3</c:v>
                </c:pt>
                <c:pt idx="4494">
                  <c:v>-8.7099341029472921E-4</c:v>
                </c:pt>
                <c:pt idx="4495">
                  <c:v>-8.7099341029472921E-4</c:v>
                </c:pt>
                <c:pt idx="4496">
                  <c:v>-8.7099341029472921E-4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-5.72676221104651E-3</c:v>
                </c:pt>
                <c:pt idx="4501">
                  <c:v>-9.3953507920979673E-3</c:v>
                </c:pt>
                <c:pt idx="4502">
                  <c:v>-9.3953507920979673E-3</c:v>
                </c:pt>
                <c:pt idx="4503">
                  <c:v>-9.3953507920979673E-3</c:v>
                </c:pt>
                <c:pt idx="4504">
                  <c:v>-3.036788034363247E-3</c:v>
                </c:pt>
                <c:pt idx="4505">
                  <c:v>-6.832528524458592E-3</c:v>
                </c:pt>
                <c:pt idx="4506">
                  <c:v>0</c:v>
                </c:pt>
                <c:pt idx="4507">
                  <c:v>-3.6010509240596011E-3</c:v>
                </c:pt>
                <c:pt idx="4508">
                  <c:v>-5.1994763651934672E-3</c:v>
                </c:pt>
                <c:pt idx="4509">
                  <c:v>-5.1994763651934672E-3</c:v>
                </c:pt>
                <c:pt idx="4510">
                  <c:v>-5.1994763651934672E-3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-3.1777688094623002E-3</c:v>
                </c:pt>
                <c:pt idx="4516">
                  <c:v>-3.1777688094623002E-3</c:v>
                </c:pt>
                <c:pt idx="4517">
                  <c:v>-3.1777688094623002E-3</c:v>
                </c:pt>
                <c:pt idx="4518">
                  <c:v>-2.0377661645056833E-3</c:v>
                </c:pt>
                <c:pt idx="4519">
                  <c:v>-5.2490839117376176E-3</c:v>
                </c:pt>
                <c:pt idx="4520">
                  <c:v>0</c:v>
                </c:pt>
                <c:pt idx="4521">
                  <c:v>-2.7487252148763464E-3</c:v>
                </c:pt>
                <c:pt idx="4522">
                  <c:v>-4.4597986960692726E-3</c:v>
                </c:pt>
                <c:pt idx="4523">
                  <c:v>-4.4597986960692726E-3</c:v>
                </c:pt>
                <c:pt idx="4524">
                  <c:v>-4.4597986960692726E-3</c:v>
                </c:pt>
                <c:pt idx="4525">
                  <c:v>0</c:v>
                </c:pt>
                <c:pt idx="4526">
                  <c:v>0</c:v>
                </c:pt>
                <c:pt idx="4527">
                  <c:v>-3.8726858723120428E-3</c:v>
                </c:pt>
                <c:pt idx="4528">
                  <c:v>-2.571174538722909E-3</c:v>
                </c:pt>
                <c:pt idx="4529">
                  <c:v>-1.2006938395254796E-3</c:v>
                </c:pt>
                <c:pt idx="4530">
                  <c:v>-1.2006938395254796E-3</c:v>
                </c:pt>
                <c:pt idx="4531">
                  <c:v>-1.2006938395254796E-3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-3.204356627130367E-3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-2.7404086229586566E-3</c:v>
                </c:pt>
                <c:pt idx="4540">
                  <c:v>0</c:v>
                </c:pt>
                <c:pt idx="4541">
                  <c:v>0</c:v>
                </c:pt>
                <c:pt idx="4542">
                  <c:v>-1.8182410100368696E-2</c:v>
                </c:pt>
                <c:pt idx="4543">
                  <c:v>-2.3027599924538289E-2</c:v>
                </c:pt>
                <c:pt idx="4544">
                  <c:v>-2.3027599924538289E-2</c:v>
                </c:pt>
                <c:pt idx="4545">
                  <c:v>-2.3027599924538289E-2</c:v>
                </c:pt>
                <c:pt idx="4546">
                  <c:v>-2.3027599924538289E-2</c:v>
                </c:pt>
                <c:pt idx="4547">
                  <c:v>-3.6338766572549197E-2</c:v>
                </c:pt>
                <c:pt idx="4548">
                  <c:v>-2.5048551438570987E-2</c:v>
                </c:pt>
                <c:pt idx="4549">
                  <c:v>-3.3641527993636289E-2</c:v>
                </c:pt>
                <c:pt idx="4550">
                  <c:v>-3.1069055376828913E-2</c:v>
                </c:pt>
                <c:pt idx="4551">
                  <c:v>-3.1069055376828913E-2</c:v>
                </c:pt>
                <c:pt idx="4552">
                  <c:v>-3.1069055376828913E-2</c:v>
                </c:pt>
                <c:pt idx="4553">
                  <c:v>-2.3896804878737909E-2</c:v>
                </c:pt>
                <c:pt idx="4554">
                  <c:v>-1.9948902334323559E-2</c:v>
                </c:pt>
                <c:pt idx="4555">
                  <c:v>-2.1738254130087897E-2</c:v>
                </c:pt>
                <c:pt idx="4556">
                  <c:v>-2.4823592590137111E-2</c:v>
                </c:pt>
                <c:pt idx="4557">
                  <c:v>-3.079795235817151E-2</c:v>
                </c:pt>
                <c:pt idx="4558">
                  <c:v>-3.079795235817151E-2</c:v>
                </c:pt>
                <c:pt idx="4559">
                  <c:v>-3.079795235817151E-2</c:v>
                </c:pt>
                <c:pt idx="4560">
                  <c:v>-3.8738306030851932E-2</c:v>
                </c:pt>
                <c:pt idx="4561">
                  <c:v>-3.5737518060862228E-2</c:v>
                </c:pt>
                <c:pt idx="4562">
                  <c:v>-4.7294918494785065E-2</c:v>
                </c:pt>
                <c:pt idx="4563">
                  <c:v>-4.6968329381384621E-2</c:v>
                </c:pt>
                <c:pt idx="4564">
                  <c:v>-4.0587094750929031E-2</c:v>
                </c:pt>
                <c:pt idx="4565">
                  <c:v>-4.0587094750929031E-2</c:v>
                </c:pt>
                <c:pt idx="4566">
                  <c:v>-4.0587094750929031E-2</c:v>
                </c:pt>
                <c:pt idx="4567">
                  <c:v>-3.1106248018365257E-2</c:v>
                </c:pt>
                <c:pt idx="4568">
                  <c:v>-3.3079527638861017E-2</c:v>
                </c:pt>
                <c:pt idx="4569">
                  <c:v>-3.1075761008249492E-2</c:v>
                </c:pt>
                <c:pt idx="4570">
                  <c:v>-2.6178619216003174E-2</c:v>
                </c:pt>
                <c:pt idx="4571">
                  <c:v>-3.1001112448891699E-2</c:v>
                </c:pt>
                <c:pt idx="4572">
                  <c:v>-3.1001112448891699E-2</c:v>
                </c:pt>
                <c:pt idx="4573">
                  <c:v>-3.1001112448891699E-2</c:v>
                </c:pt>
                <c:pt idx="4574">
                  <c:v>-2.2646362550788113E-2</c:v>
                </c:pt>
                <c:pt idx="4575">
                  <c:v>-2.8594435187081491E-2</c:v>
                </c:pt>
                <c:pt idx="4576">
                  <c:v>-2.0880506548156874E-2</c:v>
                </c:pt>
                <c:pt idx="4577">
                  <c:v>-1.5620965601162551E-2</c:v>
                </c:pt>
                <c:pt idx="4578">
                  <c:v>-1.0486073955236042E-2</c:v>
                </c:pt>
                <c:pt idx="4579">
                  <c:v>-1.0486073955236042E-2</c:v>
                </c:pt>
                <c:pt idx="4580">
                  <c:v>-1.0486073955236042E-2</c:v>
                </c:pt>
                <c:pt idx="4581">
                  <c:v>-2.7591071951591495E-3</c:v>
                </c:pt>
                <c:pt idx="4582">
                  <c:v>-6.6566079151252344E-3</c:v>
                </c:pt>
                <c:pt idx="4583">
                  <c:v>-9.2852039915793938E-3</c:v>
                </c:pt>
                <c:pt idx="4584">
                  <c:v>-1.2706793320146459E-2</c:v>
                </c:pt>
                <c:pt idx="4585">
                  <c:v>-1.2548207424641578E-2</c:v>
                </c:pt>
                <c:pt idx="4586">
                  <c:v>-1.2548207424641578E-2</c:v>
                </c:pt>
                <c:pt idx="4587">
                  <c:v>-1.2548207424641578E-2</c:v>
                </c:pt>
                <c:pt idx="4588">
                  <c:v>-1.883793180759985E-2</c:v>
                </c:pt>
                <c:pt idx="4589">
                  <c:v>-1.6358922098916318E-2</c:v>
                </c:pt>
                <c:pt idx="4590">
                  <c:v>-1.8265951897024513E-2</c:v>
                </c:pt>
                <c:pt idx="4591">
                  <c:v>-1.7096316299126668E-2</c:v>
                </c:pt>
                <c:pt idx="4592">
                  <c:v>-1.4012154562030643E-2</c:v>
                </c:pt>
                <c:pt idx="4593">
                  <c:v>-1.4012154562030643E-2</c:v>
                </c:pt>
                <c:pt idx="4594">
                  <c:v>-1.4012154562030643E-2</c:v>
                </c:pt>
                <c:pt idx="4595">
                  <c:v>-2.3449650087753238E-2</c:v>
                </c:pt>
                <c:pt idx="4596">
                  <c:v>-2.4504905625837292E-2</c:v>
                </c:pt>
                <c:pt idx="4597">
                  <c:v>-4.3760983097155481E-2</c:v>
                </c:pt>
                <c:pt idx="4598">
                  <c:v>-3.9894407356054318E-2</c:v>
                </c:pt>
                <c:pt idx="4599">
                  <c:v>-4.5910096286658764E-2</c:v>
                </c:pt>
                <c:pt idx="4600">
                  <c:v>-4.5910096286658764E-2</c:v>
                </c:pt>
                <c:pt idx="4601">
                  <c:v>-4.5910096286658764E-2</c:v>
                </c:pt>
                <c:pt idx="4602">
                  <c:v>-3.891813553367296E-2</c:v>
                </c:pt>
                <c:pt idx="4603">
                  <c:v>-2.8498117632798969E-2</c:v>
                </c:pt>
                <c:pt idx="4604">
                  <c:v>-1.3593811439112979E-2</c:v>
                </c:pt>
                <c:pt idx="4605">
                  <c:v>-1.1943938079209682E-3</c:v>
                </c:pt>
                <c:pt idx="4606">
                  <c:v>-1.2879177834761446E-3</c:v>
                </c:pt>
                <c:pt idx="4607">
                  <c:v>-1.2879177834761446E-3</c:v>
                </c:pt>
                <c:pt idx="4608">
                  <c:v>-1.2879177834761446E-3</c:v>
                </c:pt>
                <c:pt idx="4609">
                  <c:v>0</c:v>
                </c:pt>
                <c:pt idx="4610">
                  <c:v>-1.1415682266531224E-3</c:v>
                </c:pt>
                <c:pt idx="4611">
                  <c:v>0</c:v>
                </c:pt>
                <c:pt idx="4612">
                  <c:v>-4.8309152747905149E-3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-6.310703828440456E-4</c:v>
                </c:pt>
                <c:pt idx="4618">
                  <c:v>-5.3996652279175716E-3</c:v>
                </c:pt>
                <c:pt idx="4619">
                  <c:v>-1.6087821022128246E-3</c:v>
                </c:pt>
                <c:pt idx="4620">
                  <c:v>-2.6565174675001746E-3</c:v>
                </c:pt>
                <c:pt idx="4621">
                  <c:v>-2.6565174675001746E-3</c:v>
                </c:pt>
                <c:pt idx="4622">
                  <c:v>-2.6565174675001746E-3</c:v>
                </c:pt>
                <c:pt idx="4623">
                  <c:v>-5.4015715468391789E-4</c:v>
                </c:pt>
                <c:pt idx="4624">
                  <c:v>0</c:v>
                </c:pt>
                <c:pt idx="4625">
                  <c:v>-7.4931087144680664E-4</c:v>
                </c:pt>
                <c:pt idx="4626">
                  <c:v>-7.4931087144680664E-4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-6.7884282797923134E-3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-7.9259848282386969E-4</c:v>
                </c:pt>
                <c:pt idx="4638">
                  <c:v>0</c:v>
                </c:pt>
                <c:pt idx="4639">
                  <c:v>-4.7875215894540579E-3</c:v>
                </c:pt>
                <c:pt idx="4640">
                  <c:v>-2.1984926404174931E-3</c:v>
                </c:pt>
                <c:pt idx="4641">
                  <c:v>-3.2986719386112195E-3</c:v>
                </c:pt>
                <c:pt idx="4642">
                  <c:v>-3.2986719386112195E-3</c:v>
                </c:pt>
                <c:pt idx="4643">
                  <c:v>-3.2986719386112195E-3</c:v>
                </c:pt>
                <c:pt idx="4644">
                  <c:v>-5.3197389170772658E-3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-2.9312516195061367E-3</c:v>
                </c:pt>
                <c:pt idx="4649">
                  <c:v>-2.9312516195061367E-3</c:v>
                </c:pt>
                <c:pt idx="4650">
                  <c:v>-2.9312516195061367E-3</c:v>
                </c:pt>
                <c:pt idx="4651">
                  <c:v>-6.7294624186572394E-3</c:v>
                </c:pt>
                <c:pt idx="4652">
                  <c:v>-7.1581096302195668E-3</c:v>
                </c:pt>
                <c:pt idx="4653">
                  <c:v>-4.6181289543485438E-3</c:v>
                </c:pt>
                <c:pt idx="4654">
                  <c:v>-3.5124088727647163E-3</c:v>
                </c:pt>
                <c:pt idx="4655">
                  <c:v>-3.5124088727647163E-3</c:v>
                </c:pt>
                <c:pt idx="4656">
                  <c:v>-3.5124088727647163E-3</c:v>
                </c:pt>
                <c:pt idx="4657">
                  <c:v>-3.5124088727647163E-3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-3.8144721848197838E-3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-5.9145793606958375E-3</c:v>
                </c:pt>
                <c:pt idx="4673">
                  <c:v>-3.4492627873923265E-3</c:v>
                </c:pt>
                <c:pt idx="4674">
                  <c:v>-1.8025686607562319E-3</c:v>
                </c:pt>
                <c:pt idx="4675">
                  <c:v>-1.6835900012206473E-3</c:v>
                </c:pt>
                <c:pt idx="4676">
                  <c:v>-7.5763576752532202E-3</c:v>
                </c:pt>
                <c:pt idx="4677">
                  <c:v>-7.5763576752532202E-3</c:v>
                </c:pt>
                <c:pt idx="4678">
                  <c:v>-7.5763576752532202E-3</c:v>
                </c:pt>
                <c:pt idx="4679">
                  <c:v>-7.5763576752532202E-3</c:v>
                </c:pt>
                <c:pt idx="4680">
                  <c:v>-1.4786971275334571E-3</c:v>
                </c:pt>
                <c:pt idx="4681">
                  <c:v>0</c:v>
                </c:pt>
                <c:pt idx="4682">
                  <c:v>-4.5173701628620222E-4</c:v>
                </c:pt>
                <c:pt idx="4683">
                  <c:v>-3.2527746292198012E-3</c:v>
                </c:pt>
                <c:pt idx="4684">
                  <c:v>-3.2527746292198012E-3</c:v>
                </c:pt>
                <c:pt idx="4685">
                  <c:v>-3.2527746292198012E-3</c:v>
                </c:pt>
                <c:pt idx="4686">
                  <c:v>-2.5539844390087829E-4</c:v>
                </c:pt>
                <c:pt idx="4687">
                  <c:v>-2.2405079160420227E-3</c:v>
                </c:pt>
                <c:pt idx="4688">
                  <c:v>-1.695102846931873E-2</c:v>
                </c:pt>
                <c:pt idx="4689">
                  <c:v>-1.2254287746842008E-2</c:v>
                </c:pt>
                <c:pt idx="4690">
                  <c:v>-2.4319561696799719E-2</c:v>
                </c:pt>
                <c:pt idx="4691">
                  <c:v>-2.4319561696799719E-2</c:v>
                </c:pt>
                <c:pt idx="4692">
                  <c:v>-2.4319561696799719E-2</c:v>
                </c:pt>
                <c:pt idx="4693">
                  <c:v>-1.397810558579915E-2</c:v>
                </c:pt>
                <c:pt idx="4694">
                  <c:v>-7.0582700148812405E-3</c:v>
                </c:pt>
                <c:pt idx="4695">
                  <c:v>-6.5101121598041267E-3</c:v>
                </c:pt>
                <c:pt idx="4696">
                  <c:v>-2.5914787737200129E-3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-7.6607334381095793E-4</c:v>
                </c:pt>
                <c:pt idx="4709">
                  <c:v>-1.1539655783999736E-3</c:v>
                </c:pt>
                <c:pt idx="4710">
                  <c:v>-5.5284834307185449E-3</c:v>
                </c:pt>
                <c:pt idx="4711">
                  <c:v>-5.7005504865031975E-3</c:v>
                </c:pt>
                <c:pt idx="4712">
                  <c:v>-5.7005504865031975E-3</c:v>
                </c:pt>
                <c:pt idx="4713">
                  <c:v>-5.7005504865031975E-3</c:v>
                </c:pt>
                <c:pt idx="4714">
                  <c:v>-1.3099746286281189E-2</c:v>
                </c:pt>
                <c:pt idx="4715">
                  <c:v>-1.2560031189150722E-2</c:v>
                </c:pt>
                <c:pt idx="4716">
                  <c:v>-9.3260372253710644E-3</c:v>
                </c:pt>
                <c:pt idx="4717">
                  <c:v>-2.6103430443486175E-2</c:v>
                </c:pt>
                <c:pt idx="4718">
                  <c:v>-2.8132928118764555E-2</c:v>
                </c:pt>
                <c:pt idx="4719">
                  <c:v>-2.8132928118764555E-2</c:v>
                </c:pt>
                <c:pt idx="4720">
                  <c:v>-2.8132928118764555E-2</c:v>
                </c:pt>
                <c:pt idx="4721">
                  <c:v>-1.4909482828981413E-2</c:v>
                </c:pt>
                <c:pt idx="4722">
                  <c:v>-1.8650717009242035E-2</c:v>
                </c:pt>
                <c:pt idx="4723">
                  <c:v>-2.6532660893543003E-2</c:v>
                </c:pt>
                <c:pt idx="4724">
                  <c:v>-3.6006110977348627E-2</c:v>
                </c:pt>
                <c:pt idx="4725">
                  <c:v>-2.8136362889890854E-2</c:v>
                </c:pt>
                <c:pt idx="4726">
                  <c:v>-2.8136362889890854E-2</c:v>
                </c:pt>
                <c:pt idx="4727">
                  <c:v>-2.8136362889890854E-2</c:v>
                </c:pt>
                <c:pt idx="4728">
                  <c:v>-3.4810960164579297E-2</c:v>
                </c:pt>
                <c:pt idx="4729">
                  <c:v>-2.3484785787737383E-2</c:v>
                </c:pt>
                <c:pt idx="4730">
                  <c:v>-2.0209224520850166E-2</c:v>
                </c:pt>
                <c:pt idx="4731">
                  <c:v>-1.2624135872100095E-2</c:v>
                </c:pt>
                <c:pt idx="4732">
                  <c:v>-1.5985833488807999E-2</c:v>
                </c:pt>
                <c:pt idx="4733">
                  <c:v>-1.5985833488807999E-2</c:v>
                </c:pt>
                <c:pt idx="4734">
                  <c:v>-1.5985833488807999E-2</c:v>
                </c:pt>
                <c:pt idx="4735">
                  <c:v>-1.2406825272738953E-2</c:v>
                </c:pt>
                <c:pt idx="4736">
                  <c:v>-1.2607544707714968E-2</c:v>
                </c:pt>
                <c:pt idx="4737">
                  <c:v>-1.0908351768639135E-2</c:v>
                </c:pt>
                <c:pt idx="4738">
                  <c:v>-2.0415797386116763E-2</c:v>
                </c:pt>
                <c:pt idx="4739">
                  <c:v>-1.9670279645138455E-2</c:v>
                </c:pt>
                <c:pt idx="4740">
                  <c:v>-1.9670279645138455E-2</c:v>
                </c:pt>
                <c:pt idx="4741">
                  <c:v>-1.9670279645138455E-2</c:v>
                </c:pt>
                <c:pt idx="4742">
                  <c:v>-1.5929925011282764E-2</c:v>
                </c:pt>
                <c:pt idx="4743">
                  <c:v>-2.1623733177113635E-2</c:v>
                </c:pt>
                <c:pt idx="4744">
                  <c:v>-2.6007477746469387E-2</c:v>
                </c:pt>
                <c:pt idx="4745">
                  <c:v>-2.3583008851888576E-2</c:v>
                </c:pt>
                <c:pt idx="4746">
                  <c:v>-1.4486915427298075E-2</c:v>
                </c:pt>
                <c:pt idx="4747">
                  <c:v>-1.4486915427298075E-2</c:v>
                </c:pt>
                <c:pt idx="4748">
                  <c:v>-1.4486915427298075E-2</c:v>
                </c:pt>
                <c:pt idx="4749">
                  <c:v>-1.6509004195449317E-2</c:v>
                </c:pt>
                <c:pt idx="4750">
                  <c:v>-1.7128436445027484E-2</c:v>
                </c:pt>
                <c:pt idx="4751">
                  <c:v>-1.58794302737576E-2</c:v>
                </c:pt>
                <c:pt idx="4752">
                  <c:v>-6.8612253792458278E-3</c:v>
                </c:pt>
                <c:pt idx="4753">
                  <c:v>-6.8612253792458278E-3</c:v>
                </c:pt>
                <c:pt idx="4754">
                  <c:v>-6.8612253792458278E-3</c:v>
                </c:pt>
                <c:pt idx="4755">
                  <c:v>-6.8612253792458278E-3</c:v>
                </c:pt>
                <c:pt idx="4756">
                  <c:v>-1.0478052193049203E-3</c:v>
                </c:pt>
                <c:pt idx="4757">
                  <c:v>-3.1978416736666571E-4</c:v>
                </c:pt>
                <c:pt idx="4758">
                  <c:v>-1.9358281852852599E-3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-1.7542486401997959E-3</c:v>
                </c:pt>
                <c:pt idx="4764">
                  <c:v>0</c:v>
                </c:pt>
                <c:pt idx="4765">
                  <c:v>-6.8021277186214313E-4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-2.7821794890734441E-3</c:v>
                </c:pt>
                <c:pt idx="4771">
                  <c:v>-8.5437937177182954E-3</c:v>
                </c:pt>
                <c:pt idx="4772">
                  <c:v>-2.8935346517705574E-3</c:v>
                </c:pt>
                <c:pt idx="4773">
                  <c:v>-6.4121509197135884E-3</c:v>
                </c:pt>
                <c:pt idx="4774">
                  <c:v>-4.0755646231183107E-6</c:v>
                </c:pt>
                <c:pt idx="4775">
                  <c:v>-4.0755646231183107E-6</c:v>
                </c:pt>
                <c:pt idx="4776">
                  <c:v>-4.0755646231183107E-6</c:v>
                </c:pt>
                <c:pt idx="4777">
                  <c:v>0</c:v>
                </c:pt>
                <c:pt idx="4778">
                  <c:v>-1.2175907112993434E-3</c:v>
                </c:pt>
                <c:pt idx="4779">
                  <c:v>-4.6484508356092746E-5</c:v>
                </c:pt>
                <c:pt idx="4780">
                  <c:v>0</c:v>
                </c:pt>
                <c:pt idx="4781">
                  <c:v>-5.1535601602368253E-3</c:v>
                </c:pt>
                <c:pt idx="4782">
                  <c:v>-5.1535601602368253E-3</c:v>
                </c:pt>
                <c:pt idx="4783">
                  <c:v>-5.1535601602368253E-3</c:v>
                </c:pt>
                <c:pt idx="4784">
                  <c:v>-2.5525482631377772E-3</c:v>
                </c:pt>
                <c:pt idx="4785">
                  <c:v>-7.7136537779628478E-3</c:v>
                </c:pt>
                <c:pt idx="4786">
                  <c:v>-5.2286285633781349E-3</c:v>
                </c:pt>
                <c:pt idx="4787">
                  <c:v>-8.7874960876521691E-4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-6.5321566613532056E-3</c:v>
                </c:pt>
                <c:pt idx="4792">
                  <c:v>-1.2306778313115108E-2</c:v>
                </c:pt>
                <c:pt idx="4793">
                  <c:v>-2.5927110281631194E-2</c:v>
                </c:pt>
                <c:pt idx="4794">
                  <c:v>-2.0325488043164808E-2</c:v>
                </c:pt>
                <c:pt idx="4795">
                  <c:v>-1.0151570548431188E-2</c:v>
                </c:pt>
                <c:pt idx="4796">
                  <c:v>-1.0151570548431188E-2</c:v>
                </c:pt>
                <c:pt idx="4797">
                  <c:v>-1.0151570548431188E-2</c:v>
                </c:pt>
                <c:pt idx="4798">
                  <c:v>-1.1396974545300198E-2</c:v>
                </c:pt>
                <c:pt idx="4799">
                  <c:v>-1.3500656048117787E-2</c:v>
                </c:pt>
                <c:pt idx="4800">
                  <c:v>-1.6813976887457782E-2</c:v>
                </c:pt>
                <c:pt idx="4801">
                  <c:v>-8.6792666826740472E-3</c:v>
                </c:pt>
                <c:pt idx="4802">
                  <c:v>-9.1643568143749965E-3</c:v>
                </c:pt>
                <c:pt idx="4803">
                  <c:v>-9.1643568143749965E-3</c:v>
                </c:pt>
                <c:pt idx="4804">
                  <c:v>-9.1643568143749965E-3</c:v>
                </c:pt>
                <c:pt idx="4805">
                  <c:v>-4.1095330450203749E-3</c:v>
                </c:pt>
                <c:pt idx="4806">
                  <c:v>-3.1349338091393175E-3</c:v>
                </c:pt>
                <c:pt idx="4807">
                  <c:v>-1.8384990283333291E-3</c:v>
                </c:pt>
                <c:pt idx="4808">
                  <c:v>-1.6687368227943367E-3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-4.0892443302467107E-3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-1.017085514025684E-4</c:v>
                </c:pt>
                <c:pt idx="4820">
                  <c:v>0</c:v>
                </c:pt>
                <c:pt idx="4821">
                  <c:v>-7.3600996875422542E-4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-1.0090646543211568E-3</c:v>
                </c:pt>
                <c:pt idx="4828">
                  <c:v>-6.1430248112043229E-3</c:v>
                </c:pt>
                <c:pt idx="4829">
                  <c:v>-6.020783385040418E-3</c:v>
                </c:pt>
                <c:pt idx="4830">
                  <c:v>-1.284916717115403E-2</c:v>
                </c:pt>
                <c:pt idx="4831">
                  <c:v>-1.284916717115403E-2</c:v>
                </c:pt>
                <c:pt idx="4832">
                  <c:v>-1.284916717115403E-2</c:v>
                </c:pt>
                <c:pt idx="4833">
                  <c:v>-6.8818678647373233E-3</c:v>
                </c:pt>
                <c:pt idx="4834">
                  <c:v>-4.0301286729527153E-3</c:v>
                </c:pt>
                <c:pt idx="4835">
                  <c:v>-5.3658178505254783E-3</c:v>
                </c:pt>
                <c:pt idx="4836">
                  <c:v>-1.0097950071528139E-3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-2.0846858350582753E-3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-1.2444757468679235E-3</c:v>
                </c:pt>
                <c:pt idx="4849">
                  <c:v>0</c:v>
                </c:pt>
                <c:pt idx="4850">
                  <c:v>-6.1482532597757489E-3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-2.9161564893563918E-3</c:v>
                </c:pt>
                <c:pt idx="4856">
                  <c:v>-7.4691979983920742E-4</c:v>
                </c:pt>
                <c:pt idx="4857">
                  <c:v>-2.4069730931794986E-3</c:v>
                </c:pt>
                <c:pt idx="4858">
                  <c:v>-7.281009520366255E-3</c:v>
                </c:pt>
                <c:pt idx="4859">
                  <c:v>-7.281009520366255E-3</c:v>
                </c:pt>
                <c:pt idx="4860">
                  <c:v>-7.281009520366255E-3</c:v>
                </c:pt>
                <c:pt idx="4861">
                  <c:v>-1.4216577019749321E-2</c:v>
                </c:pt>
                <c:pt idx="4862">
                  <c:v>-8.0461353019527504E-3</c:v>
                </c:pt>
                <c:pt idx="4863">
                  <c:v>-3.0664747323854158E-3</c:v>
                </c:pt>
                <c:pt idx="4864">
                  <c:v>-1.137649166588206E-3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-6.9588849352519855E-4</c:v>
                </c:pt>
                <c:pt idx="4869">
                  <c:v>-3.8084569424412518E-3</c:v>
                </c:pt>
                <c:pt idx="4870">
                  <c:v>-6.6846925531438561E-4</c:v>
                </c:pt>
                <c:pt idx="4871">
                  <c:v>0</c:v>
                </c:pt>
                <c:pt idx="4872">
                  <c:v>-2.8386002989710946E-3</c:v>
                </c:pt>
                <c:pt idx="4873">
                  <c:v>-2.8386002989710946E-3</c:v>
                </c:pt>
                <c:pt idx="4874">
                  <c:v>-2.8386002989710946E-3</c:v>
                </c:pt>
                <c:pt idx="4875">
                  <c:v>-1.6983842075322109E-3</c:v>
                </c:pt>
                <c:pt idx="4876">
                  <c:v>0</c:v>
                </c:pt>
                <c:pt idx="4877">
                  <c:v>-1.2589809932648244E-3</c:v>
                </c:pt>
                <c:pt idx="4878">
                  <c:v>0</c:v>
                </c:pt>
                <c:pt idx="4879">
                  <c:v>-2.7775656902873092E-3</c:v>
                </c:pt>
                <c:pt idx="4880">
                  <c:v>-2.7775656902873092E-3</c:v>
                </c:pt>
                <c:pt idx="4881">
                  <c:v>-2.7775656902873092E-3</c:v>
                </c:pt>
                <c:pt idx="4882">
                  <c:v>-3.2103924174685661E-3</c:v>
                </c:pt>
                <c:pt idx="4883">
                  <c:v>-2.9730359767397019E-3</c:v>
                </c:pt>
                <c:pt idx="4884">
                  <c:v>-7.3670265937808566E-4</c:v>
                </c:pt>
                <c:pt idx="4885">
                  <c:v>-4.1238865571091576E-4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-6.0261125481675393E-4</c:v>
                </c:pt>
                <c:pt idx="4890">
                  <c:v>-6.4681026794465302E-3</c:v>
                </c:pt>
                <c:pt idx="4891">
                  <c:v>-1.049850347808301E-2</c:v>
                </c:pt>
                <c:pt idx="4892">
                  <c:v>-1.2960185908275523E-2</c:v>
                </c:pt>
                <c:pt idx="4893">
                  <c:v>-9.422581121469209E-3</c:v>
                </c:pt>
                <c:pt idx="4894">
                  <c:v>-9.422581121469209E-3</c:v>
                </c:pt>
                <c:pt idx="4895">
                  <c:v>-9.422581121469209E-3</c:v>
                </c:pt>
                <c:pt idx="4896">
                  <c:v>-3.4219791326790538E-3</c:v>
                </c:pt>
                <c:pt idx="4897">
                  <c:v>-1.2783271124917617E-3</c:v>
                </c:pt>
                <c:pt idx="4898">
                  <c:v>-1.283480152912686E-3</c:v>
                </c:pt>
                <c:pt idx="4899">
                  <c:v>-5.0646246434709052E-3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-1.8229840888728255E-4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-1.9821122377474687E-3</c:v>
                </c:pt>
                <c:pt idx="4912">
                  <c:v>-4.5153585860014944E-3</c:v>
                </c:pt>
                <c:pt idx="4913">
                  <c:v>-4.8416450668504751E-3</c:v>
                </c:pt>
                <c:pt idx="4914">
                  <c:v>-9.1226776406923005E-3</c:v>
                </c:pt>
                <c:pt idx="4915">
                  <c:v>-9.1226776406923005E-3</c:v>
                </c:pt>
                <c:pt idx="4916">
                  <c:v>-9.1226776406923005E-3</c:v>
                </c:pt>
                <c:pt idx="4917">
                  <c:v>-6.4305713696855005E-3</c:v>
                </c:pt>
                <c:pt idx="4918">
                  <c:v>-9.0917502241244508E-3</c:v>
                </c:pt>
                <c:pt idx="4919">
                  <c:v>-5.903187200779425E-3</c:v>
                </c:pt>
                <c:pt idx="4920">
                  <c:v>-8.1353822604190995E-3</c:v>
                </c:pt>
                <c:pt idx="4921">
                  <c:v>-1.438333971285588E-2</c:v>
                </c:pt>
                <c:pt idx="4922">
                  <c:v>-1.438333971285588E-2</c:v>
                </c:pt>
                <c:pt idx="4923">
                  <c:v>-1.438333971285588E-2</c:v>
                </c:pt>
                <c:pt idx="4924">
                  <c:v>-2.4051172211826954E-2</c:v>
                </c:pt>
                <c:pt idx="4925">
                  <c:v>-2.2490818194204842E-2</c:v>
                </c:pt>
                <c:pt idx="4926">
                  <c:v>-1.6965777014704142E-2</c:v>
                </c:pt>
                <c:pt idx="4927">
                  <c:v>-1.2426085279620525E-2</c:v>
                </c:pt>
                <c:pt idx="4928">
                  <c:v>-1.4773927342931925E-2</c:v>
                </c:pt>
                <c:pt idx="4929">
                  <c:v>-1.4773927342931925E-2</c:v>
                </c:pt>
                <c:pt idx="4930">
                  <c:v>-1.4773927342931925E-2</c:v>
                </c:pt>
                <c:pt idx="4931">
                  <c:v>-1.5951931975706102E-2</c:v>
                </c:pt>
                <c:pt idx="4932">
                  <c:v>-2.9246004255631175E-2</c:v>
                </c:pt>
                <c:pt idx="4933">
                  <c:v>-2.9957566318269513E-2</c:v>
                </c:pt>
                <c:pt idx="4934">
                  <c:v>-3.4189087337410884E-2</c:v>
                </c:pt>
                <c:pt idx="4935">
                  <c:v>-2.8138104452741231E-2</c:v>
                </c:pt>
                <c:pt idx="4936">
                  <c:v>-2.8138104452741231E-2</c:v>
                </c:pt>
                <c:pt idx="4937">
                  <c:v>-2.8138104452741231E-2</c:v>
                </c:pt>
                <c:pt idx="4938">
                  <c:v>-3.5584695772396424E-2</c:v>
                </c:pt>
                <c:pt idx="4939">
                  <c:v>-3.1490656073385415E-2</c:v>
                </c:pt>
                <c:pt idx="4940">
                  <c:v>-3.0858544758879503E-2</c:v>
                </c:pt>
                <c:pt idx="4941">
                  <c:v>-2.5573073365175891E-2</c:v>
                </c:pt>
                <c:pt idx="4942">
                  <c:v>-2.7058214900025912E-2</c:v>
                </c:pt>
                <c:pt idx="4943">
                  <c:v>-2.7058214900025912E-2</c:v>
                </c:pt>
                <c:pt idx="4944">
                  <c:v>-2.7058214900025912E-2</c:v>
                </c:pt>
                <c:pt idx="4945">
                  <c:v>-3.1124526314630696E-2</c:v>
                </c:pt>
                <c:pt idx="4946">
                  <c:v>-3.0445463613135493E-2</c:v>
                </c:pt>
                <c:pt idx="4947">
                  <c:v>-2.5174165903313672E-2</c:v>
                </c:pt>
                <c:pt idx="4948">
                  <c:v>-1.6875477790018634E-2</c:v>
                </c:pt>
                <c:pt idx="4949">
                  <c:v>-1.3013779243686407E-2</c:v>
                </c:pt>
                <c:pt idx="4950">
                  <c:v>-1.3013779243686407E-2</c:v>
                </c:pt>
                <c:pt idx="4951">
                  <c:v>-1.3013779243686407E-2</c:v>
                </c:pt>
                <c:pt idx="4952">
                  <c:v>-1.2946424915372345E-2</c:v>
                </c:pt>
                <c:pt idx="4953">
                  <c:v>-9.0583634605483354E-3</c:v>
                </c:pt>
                <c:pt idx="4954">
                  <c:v>-7.5735126886761206E-3</c:v>
                </c:pt>
                <c:pt idx="4955">
                  <c:v>-8.295144641779495E-3</c:v>
                </c:pt>
                <c:pt idx="4956">
                  <c:v>-7.4717653452893718E-3</c:v>
                </c:pt>
                <c:pt idx="4957">
                  <c:v>-7.4717653452893718E-3</c:v>
                </c:pt>
                <c:pt idx="4958">
                  <c:v>-7.4717653452893718E-3</c:v>
                </c:pt>
                <c:pt idx="4959">
                  <c:v>-5.0454486869155879E-3</c:v>
                </c:pt>
                <c:pt idx="4960">
                  <c:v>-4.6536463577876441E-3</c:v>
                </c:pt>
                <c:pt idx="4961">
                  <c:v>-6.2825711488158076E-3</c:v>
                </c:pt>
                <c:pt idx="4962">
                  <c:v>-1.4117058578011488E-3</c:v>
                </c:pt>
                <c:pt idx="4963">
                  <c:v>-3.1615240988479565E-3</c:v>
                </c:pt>
                <c:pt idx="4964">
                  <c:v>-3.1615240988479565E-3</c:v>
                </c:pt>
                <c:pt idx="4965">
                  <c:v>-3.1615240988479565E-3</c:v>
                </c:pt>
                <c:pt idx="4966">
                  <c:v>-3.9539212265671253E-4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-3.9798534534773999E-4</c:v>
                </c:pt>
                <c:pt idx="4975">
                  <c:v>-8.5418363800501274E-3</c:v>
                </c:pt>
                <c:pt idx="4976">
                  <c:v>-7.3042679736067262E-3</c:v>
                </c:pt>
                <c:pt idx="4977">
                  <c:v>-3.2285972987382561E-3</c:v>
                </c:pt>
                <c:pt idx="4978">
                  <c:v>-3.2285972987382561E-3</c:v>
                </c:pt>
                <c:pt idx="4979">
                  <c:v>-3.2285972987382561E-3</c:v>
                </c:pt>
                <c:pt idx="4980">
                  <c:v>-5.0285021341428537E-3</c:v>
                </c:pt>
                <c:pt idx="4981">
                  <c:v>-3.9409562901054906E-3</c:v>
                </c:pt>
                <c:pt idx="4982">
                  <c:v>-4.6681789763732828E-3</c:v>
                </c:pt>
                <c:pt idx="4983">
                  <c:v>-4.1518862838449966E-3</c:v>
                </c:pt>
                <c:pt idx="4984">
                  <c:v>-5.5074044322038773E-3</c:v>
                </c:pt>
                <c:pt idx="4985">
                  <c:v>-5.5074044322038773E-3</c:v>
                </c:pt>
                <c:pt idx="4986">
                  <c:v>-5.5074044322038773E-3</c:v>
                </c:pt>
                <c:pt idx="4987">
                  <c:v>-1.1002136261667905E-2</c:v>
                </c:pt>
                <c:pt idx="4988">
                  <c:v>-1.2733191901676433E-2</c:v>
                </c:pt>
                <c:pt idx="4989">
                  <c:v>-1.1604425764923376E-2</c:v>
                </c:pt>
                <c:pt idx="4990">
                  <c:v>-1.1604425764923376E-2</c:v>
                </c:pt>
                <c:pt idx="4991">
                  <c:v>-2.322914490455541E-2</c:v>
                </c:pt>
                <c:pt idx="4992">
                  <c:v>-2.322914490455541E-2</c:v>
                </c:pt>
                <c:pt idx="4993">
                  <c:v>-2.322914490455541E-2</c:v>
                </c:pt>
                <c:pt idx="4994">
                  <c:v>-1.7751781929238097E-2</c:v>
                </c:pt>
                <c:pt idx="4995">
                  <c:v>-2.512410421040312E-2</c:v>
                </c:pt>
                <c:pt idx="4996">
                  <c:v>-3.1530730418423358E-2</c:v>
                </c:pt>
                <c:pt idx="4997">
                  <c:v>-2.3202466978251346E-2</c:v>
                </c:pt>
                <c:pt idx="4998">
                  <c:v>-2.6631363762940841E-2</c:v>
                </c:pt>
                <c:pt idx="4999">
                  <c:v>-2.6631363762940841E-2</c:v>
                </c:pt>
                <c:pt idx="5000">
                  <c:v>-2.6631363762940841E-2</c:v>
                </c:pt>
                <c:pt idx="5001">
                  <c:v>-2.2106334752647117E-2</c:v>
                </c:pt>
                <c:pt idx="5002">
                  <c:v>-1.0004634640585985E-2</c:v>
                </c:pt>
                <c:pt idx="5003">
                  <c:v>-9.3548238225223956E-3</c:v>
                </c:pt>
                <c:pt idx="5004">
                  <c:v>-1.4034786474581562E-2</c:v>
                </c:pt>
                <c:pt idx="5005">
                  <c:v>-1.0721639874586519E-2</c:v>
                </c:pt>
                <c:pt idx="5006">
                  <c:v>-1.0721639874586519E-2</c:v>
                </c:pt>
                <c:pt idx="5007">
                  <c:v>-1.0721639874586519E-2</c:v>
                </c:pt>
                <c:pt idx="5008">
                  <c:v>-1.5253880885482629E-2</c:v>
                </c:pt>
                <c:pt idx="5009">
                  <c:v>-1.9204548160607127E-2</c:v>
                </c:pt>
                <c:pt idx="5010">
                  <c:v>-1.2200786327541957E-2</c:v>
                </c:pt>
                <c:pt idx="5011">
                  <c:v>-1.4499020974006238E-2</c:v>
                </c:pt>
                <c:pt idx="5012">
                  <c:v>-1.9827485870331341E-2</c:v>
                </c:pt>
                <c:pt idx="5013">
                  <c:v>-1.9827485870331341E-2</c:v>
                </c:pt>
                <c:pt idx="5014">
                  <c:v>-1.9827485870331341E-2</c:v>
                </c:pt>
                <c:pt idx="5015">
                  <c:v>-2.5960466227831103E-2</c:v>
                </c:pt>
                <c:pt idx="5016">
                  <c:v>-1.6737239423035621E-2</c:v>
                </c:pt>
                <c:pt idx="5017">
                  <c:v>-1.086176827754759E-2</c:v>
                </c:pt>
                <c:pt idx="5018">
                  <c:v>-7.5385048416426459E-3</c:v>
                </c:pt>
                <c:pt idx="5019">
                  <c:v>-7.5385048416426459E-3</c:v>
                </c:pt>
                <c:pt idx="5020">
                  <c:v>-7.5385048416426459E-3</c:v>
                </c:pt>
                <c:pt idx="5021">
                  <c:v>-7.5385048416426459E-3</c:v>
                </c:pt>
                <c:pt idx="5022">
                  <c:v>-8.1430892250489162E-4</c:v>
                </c:pt>
                <c:pt idx="5023">
                  <c:v>-1.6098681533851522E-3</c:v>
                </c:pt>
                <c:pt idx="5024">
                  <c:v>-2.7422604169171638E-3</c:v>
                </c:pt>
                <c:pt idx="5025">
                  <c:v>-2.5941814351477799E-3</c:v>
                </c:pt>
                <c:pt idx="5026">
                  <c:v>-3.6941837804780331E-3</c:v>
                </c:pt>
                <c:pt idx="5027">
                  <c:v>-3.6941837804780331E-3</c:v>
                </c:pt>
                <c:pt idx="5028">
                  <c:v>-3.6941837804780331E-3</c:v>
                </c:pt>
                <c:pt idx="5029">
                  <c:v>-3.2543034877305921E-3</c:v>
                </c:pt>
                <c:pt idx="5030">
                  <c:v>-3.7956942422577855E-3</c:v>
                </c:pt>
                <c:pt idx="5031">
                  <c:v>-1.4759145473308699E-2</c:v>
                </c:pt>
                <c:pt idx="5032">
                  <c:v>-1.6422064276317427E-2</c:v>
                </c:pt>
                <c:pt idx="5033">
                  <c:v>-1.7686097316240046E-2</c:v>
                </c:pt>
                <c:pt idx="5034">
                  <c:v>-1.7686097316240046E-2</c:v>
                </c:pt>
                <c:pt idx="5035">
                  <c:v>-1.7686097316240046E-2</c:v>
                </c:pt>
                <c:pt idx="5036">
                  <c:v>-1.9730884305791507E-2</c:v>
                </c:pt>
                <c:pt idx="5037">
                  <c:v>-1.1984279279959376E-2</c:v>
                </c:pt>
                <c:pt idx="5038">
                  <c:v>-8.378494871811859E-3</c:v>
                </c:pt>
                <c:pt idx="5039">
                  <c:v>-1.5654936216828563E-2</c:v>
                </c:pt>
                <c:pt idx="5040">
                  <c:v>-1.7684326251622418E-2</c:v>
                </c:pt>
                <c:pt idx="5041">
                  <c:v>-1.7684326251622418E-2</c:v>
                </c:pt>
                <c:pt idx="5042">
                  <c:v>-1.7684326251622418E-2</c:v>
                </c:pt>
                <c:pt idx="5043">
                  <c:v>-1.7684326251622418E-2</c:v>
                </c:pt>
                <c:pt idx="5044">
                  <c:v>-3.0277861940048667E-2</c:v>
                </c:pt>
                <c:pt idx="5045">
                  <c:v>-3.2956767397622877E-2</c:v>
                </c:pt>
                <c:pt idx="5046">
                  <c:v>-3.7298119785185935E-2</c:v>
                </c:pt>
                <c:pt idx="5047">
                  <c:v>-4.5595715004498216E-2</c:v>
                </c:pt>
                <c:pt idx="5048">
                  <c:v>-4.5595715004498216E-2</c:v>
                </c:pt>
                <c:pt idx="5049">
                  <c:v>-4.5595715004498216E-2</c:v>
                </c:pt>
                <c:pt idx="5050">
                  <c:v>-4.6958687065922655E-2</c:v>
                </c:pt>
                <c:pt idx="5051">
                  <c:v>-5.30878294962005E-2</c:v>
                </c:pt>
                <c:pt idx="5052">
                  <c:v>-5.8048772807521187E-2</c:v>
                </c:pt>
                <c:pt idx="5053">
                  <c:v>-5.968431938288854E-2</c:v>
                </c:pt>
                <c:pt idx="5054">
                  <c:v>-5.0375934507896791E-2</c:v>
                </c:pt>
                <c:pt idx="5055">
                  <c:v>-5.0375934507896791E-2</c:v>
                </c:pt>
                <c:pt idx="5056">
                  <c:v>-5.0375934507896791E-2</c:v>
                </c:pt>
                <c:pt idx="5057">
                  <c:v>-3.8660830474114283E-2</c:v>
                </c:pt>
                <c:pt idx="5058">
                  <c:v>-3.4339325244674201E-2</c:v>
                </c:pt>
                <c:pt idx="5059">
                  <c:v>-3.0222587502298004E-2</c:v>
                </c:pt>
                <c:pt idx="5060">
                  <c:v>-4.2922435020919858E-2</c:v>
                </c:pt>
                <c:pt idx="5061">
                  <c:v>-4.2758045368241793E-2</c:v>
                </c:pt>
                <c:pt idx="5062">
                  <c:v>-4.2758045368241793E-2</c:v>
                </c:pt>
                <c:pt idx="5063">
                  <c:v>-4.2758045368241793E-2</c:v>
                </c:pt>
                <c:pt idx="5064">
                  <c:v>-4.3550258941470354E-2</c:v>
                </c:pt>
                <c:pt idx="5065">
                  <c:v>-4.0280136057148863E-2</c:v>
                </c:pt>
                <c:pt idx="5066">
                  <c:v>-3.0956691781087509E-2</c:v>
                </c:pt>
                <c:pt idx="5067">
                  <c:v>-4.2943187655787529E-2</c:v>
                </c:pt>
                <c:pt idx="5068">
                  <c:v>-5.1333570396292827E-2</c:v>
                </c:pt>
                <c:pt idx="5069">
                  <c:v>-5.1333570396292827E-2</c:v>
                </c:pt>
                <c:pt idx="5070">
                  <c:v>-5.1333570396292827E-2</c:v>
                </c:pt>
                <c:pt idx="5071">
                  <c:v>-5.5652825043268406E-2</c:v>
                </c:pt>
                <c:pt idx="5072">
                  <c:v>-4.6343547365649607E-2</c:v>
                </c:pt>
                <c:pt idx="5073">
                  <c:v>-4.4586868425975812E-2</c:v>
                </c:pt>
                <c:pt idx="5074">
                  <c:v>-5.4880495446422928E-2</c:v>
                </c:pt>
                <c:pt idx="5075">
                  <c:v>-5.8313734324272004E-2</c:v>
                </c:pt>
                <c:pt idx="5076">
                  <c:v>-5.8313734324272004E-2</c:v>
                </c:pt>
                <c:pt idx="5077">
                  <c:v>-5.8313734324272004E-2</c:v>
                </c:pt>
                <c:pt idx="5078">
                  <c:v>-5.8313734324272004E-2</c:v>
                </c:pt>
                <c:pt idx="5079">
                  <c:v>-6.5261055437561888E-2</c:v>
                </c:pt>
                <c:pt idx="5080">
                  <c:v>-7.487578333933198E-2</c:v>
                </c:pt>
                <c:pt idx="5081">
                  <c:v>-7.1886429959607034E-2</c:v>
                </c:pt>
                <c:pt idx="5082">
                  <c:v>-5.9155171822543706E-2</c:v>
                </c:pt>
                <c:pt idx="5083">
                  <c:v>-5.9155171822543706E-2</c:v>
                </c:pt>
                <c:pt idx="5084">
                  <c:v>-5.9155171822543706E-2</c:v>
                </c:pt>
                <c:pt idx="5085">
                  <c:v>-6.039333742191777E-2</c:v>
                </c:pt>
                <c:pt idx="5086">
                  <c:v>-6.783657280318578E-2</c:v>
                </c:pt>
                <c:pt idx="5087">
                  <c:v>-6.4289912449361664E-2</c:v>
                </c:pt>
                <c:pt idx="5088">
                  <c:v>-6.8719899012066432E-2</c:v>
                </c:pt>
                <c:pt idx="5089">
                  <c:v>-7.549878983231384E-2</c:v>
                </c:pt>
                <c:pt idx="5090">
                  <c:v>-7.549878983231384E-2</c:v>
                </c:pt>
                <c:pt idx="5091">
                  <c:v>-7.549878983231384E-2</c:v>
                </c:pt>
                <c:pt idx="5092">
                  <c:v>-9.489503878564598E-2</c:v>
                </c:pt>
                <c:pt idx="5093">
                  <c:v>-9.6830453848880671E-2</c:v>
                </c:pt>
                <c:pt idx="5094">
                  <c:v>-8.1176737385687314E-2</c:v>
                </c:pt>
                <c:pt idx="5095">
                  <c:v>-8.758965177658562E-2</c:v>
                </c:pt>
                <c:pt idx="5096">
                  <c:v>-9.5215946974625543E-2</c:v>
                </c:pt>
                <c:pt idx="5097">
                  <c:v>-9.5215946974625543E-2</c:v>
                </c:pt>
                <c:pt idx="5098">
                  <c:v>-9.5215946974625543E-2</c:v>
                </c:pt>
                <c:pt idx="5099">
                  <c:v>-0.10222938258159953</c:v>
                </c:pt>
                <c:pt idx="5100">
                  <c:v>-9.3018126431853254E-2</c:v>
                </c:pt>
                <c:pt idx="5101">
                  <c:v>-7.4335799120223256E-2</c:v>
                </c:pt>
                <c:pt idx="5102">
                  <c:v>-6.8040171178044839E-2</c:v>
                </c:pt>
                <c:pt idx="5103">
                  <c:v>-6.1038881350001795E-2</c:v>
                </c:pt>
                <c:pt idx="5104">
                  <c:v>-6.1038881350001795E-2</c:v>
                </c:pt>
                <c:pt idx="5105">
                  <c:v>-6.1038881350001795E-2</c:v>
                </c:pt>
                <c:pt idx="5106">
                  <c:v>-6.6714894570917838E-2</c:v>
                </c:pt>
                <c:pt idx="5107">
                  <c:v>-6.0966714666291999E-2</c:v>
                </c:pt>
                <c:pt idx="5108">
                  <c:v>-6.5743332877313376E-2</c:v>
                </c:pt>
                <c:pt idx="5109">
                  <c:v>-6.0102318546662814E-2</c:v>
                </c:pt>
                <c:pt idx="5110">
                  <c:v>-6.2016558070083772E-2</c:v>
                </c:pt>
                <c:pt idx="5111">
                  <c:v>-6.2016558070083772E-2</c:v>
                </c:pt>
                <c:pt idx="5112">
                  <c:v>-6.2016558070083772E-2</c:v>
                </c:pt>
                <c:pt idx="5113">
                  <c:v>-5.8901819114856813E-2</c:v>
                </c:pt>
                <c:pt idx="5114">
                  <c:v>-4.8074642724106109E-2</c:v>
                </c:pt>
                <c:pt idx="5115">
                  <c:v>-5.023367432036363E-2</c:v>
                </c:pt>
                <c:pt idx="5116">
                  <c:v>-5.9570563638865148E-2</c:v>
                </c:pt>
                <c:pt idx="5117">
                  <c:v>-5.6563144271234433E-2</c:v>
                </c:pt>
                <c:pt idx="5118">
                  <c:v>-5.6563144271234433E-2</c:v>
                </c:pt>
                <c:pt idx="5119">
                  <c:v>-5.6563144271234433E-2</c:v>
                </c:pt>
                <c:pt idx="5120">
                  <c:v>-5.0777662219406161E-2</c:v>
                </c:pt>
                <c:pt idx="5121">
                  <c:v>-6.2760038669806395E-2</c:v>
                </c:pt>
                <c:pt idx="5122">
                  <c:v>-7.0187280196124191E-2</c:v>
                </c:pt>
                <c:pt idx="5123">
                  <c:v>-6.9812351245742144E-2</c:v>
                </c:pt>
                <c:pt idx="5124">
                  <c:v>-7.2193126869528723E-2</c:v>
                </c:pt>
                <c:pt idx="5125">
                  <c:v>-7.2193126869528723E-2</c:v>
                </c:pt>
                <c:pt idx="5126">
                  <c:v>-7.2193126869528723E-2</c:v>
                </c:pt>
                <c:pt idx="5127">
                  <c:v>-8.1722783413795796E-2</c:v>
                </c:pt>
                <c:pt idx="5128">
                  <c:v>-8.3611587296844037E-2</c:v>
                </c:pt>
                <c:pt idx="5129">
                  <c:v>-7.6241620952674727E-2</c:v>
                </c:pt>
                <c:pt idx="5130">
                  <c:v>-8.5055024650607547E-2</c:v>
                </c:pt>
                <c:pt idx="5131">
                  <c:v>-8.5055024650607547E-2</c:v>
                </c:pt>
                <c:pt idx="5132">
                  <c:v>-8.5055024650607547E-2</c:v>
                </c:pt>
                <c:pt idx="5133">
                  <c:v>-8.5055024650607547E-2</c:v>
                </c:pt>
                <c:pt idx="5134">
                  <c:v>-8.7085964809787586E-2</c:v>
                </c:pt>
                <c:pt idx="5135">
                  <c:v>-8.3486180542707844E-2</c:v>
                </c:pt>
                <c:pt idx="5136">
                  <c:v>-8.0881516680176624E-2</c:v>
                </c:pt>
                <c:pt idx="5137">
                  <c:v>-9.1451346594601857E-2</c:v>
                </c:pt>
                <c:pt idx="5138">
                  <c:v>-0.10405607389946547</c:v>
                </c:pt>
                <c:pt idx="5139">
                  <c:v>-0.10405607389946547</c:v>
                </c:pt>
                <c:pt idx="5140">
                  <c:v>-0.10405607389946547</c:v>
                </c:pt>
                <c:pt idx="5141">
                  <c:v>-0.10079959157545604</c:v>
                </c:pt>
                <c:pt idx="5142">
                  <c:v>-0.11458521354889606</c:v>
                </c:pt>
                <c:pt idx="5143">
                  <c:v>-0.11399338142013027</c:v>
                </c:pt>
                <c:pt idx="5144">
                  <c:v>-0.10301076702213008</c:v>
                </c:pt>
                <c:pt idx="5145">
                  <c:v>-0.11927218972389542</c:v>
                </c:pt>
                <c:pt idx="5146">
                  <c:v>-0.11927218972389542</c:v>
                </c:pt>
                <c:pt idx="5147">
                  <c:v>-0.11927218972389542</c:v>
                </c:pt>
                <c:pt idx="5148">
                  <c:v>-0.11946168917323519</c:v>
                </c:pt>
                <c:pt idx="5149">
                  <c:v>-0.11545357965315495</c:v>
                </c:pt>
                <c:pt idx="5150">
                  <c:v>-0.10067651523554844</c:v>
                </c:pt>
                <c:pt idx="5151">
                  <c:v>-0.12262884201606905</c:v>
                </c:pt>
                <c:pt idx="5152">
                  <c:v>-0.12934157916128797</c:v>
                </c:pt>
                <c:pt idx="5153">
                  <c:v>-0.12934157916128797</c:v>
                </c:pt>
                <c:pt idx="5154">
                  <c:v>-0.12934157916128797</c:v>
                </c:pt>
                <c:pt idx="5155">
                  <c:v>-0.14416987011263538</c:v>
                </c:pt>
                <c:pt idx="5156">
                  <c:v>-0.14131631633258135</c:v>
                </c:pt>
                <c:pt idx="5157">
                  <c:v>-0.14647647575596645</c:v>
                </c:pt>
                <c:pt idx="5158">
                  <c:v>-0.14655189910999378</c:v>
                </c:pt>
                <c:pt idx="5159">
                  <c:v>-0.1345089696517503</c:v>
                </c:pt>
                <c:pt idx="5160">
                  <c:v>-0.1345089696517503</c:v>
                </c:pt>
                <c:pt idx="5161">
                  <c:v>-0.1345089696517503</c:v>
                </c:pt>
                <c:pt idx="5162">
                  <c:v>-0.13542168270946608</c:v>
                </c:pt>
                <c:pt idx="5163">
                  <c:v>-0.12679745345867044</c:v>
                </c:pt>
                <c:pt idx="5164">
                  <c:v>-0.14290817511487142</c:v>
                </c:pt>
                <c:pt idx="5165">
                  <c:v>-0.14156980862961377</c:v>
                </c:pt>
                <c:pt idx="5166">
                  <c:v>-0.13906660421265049</c:v>
                </c:pt>
                <c:pt idx="5167">
                  <c:v>-0.13906660421265049</c:v>
                </c:pt>
                <c:pt idx="5168">
                  <c:v>-0.13906660421265049</c:v>
                </c:pt>
                <c:pt idx="5169">
                  <c:v>-0.13186142940948153</c:v>
                </c:pt>
                <c:pt idx="5170">
                  <c:v>-0.13350638790147684</c:v>
                </c:pt>
                <c:pt idx="5171">
                  <c:v>-0.12848973590755219</c:v>
                </c:pt>
                <c:pt idx="5172">
                  <c:v>-0.12014423076546521</c:v>
                </c:pt>
                <c:pt idx="5173">
                  <c:v>-0.10880210862632622</c:v>
                </c:pt>
                <c:pt idx="5174">
                  <c:v>-0.10880210862632622</c:v>
                </c:pt>
                <c:pt idx="5175">
                  <c:v>-0.10880210862632622</c:v>
                </c:pt>
                <c:pt idx="5176">
                  <c:v>-0.10880210862632622</c:v>
                </c:pt>
                <c:pt idx="5177">
                  <c:v>-0.11348788188501935</c:v>
                </c:pt>
                <c:pt idx="5178">
                  <c:v>-0.11886916602335129</c:v>
                </c:pt>
                <c:pt idx="5179">
                  <c:v>-0.10778770202087207</c:v>
                </c:pt>
                <c:pt idx="5180">
                  <c:v>-0.11727020036227276</c:v>
                </c:pt>
                <c:pt idx="5181">
                  <c:v>-0.11727020036227276</c:v>
                </c:pt>
                <c:pt idx="5182">
                  <c:v>-0.11727020036227276</c:v>
                </c:pt>
                <c:pt idx="5183">
                  <c:v>-0.1175287229270765</c:v>
                </c:pt>
                <c:pt idx="5184">
                  <c:v>-0.11215637667595402</c:v>
                </c:pt>
                <c:pt idx="5185">
                  <c:v>-0.11860562880974068</c:v>
                </c:pt>
                <c:pt idx="5186">
                  <c:v>-0.1313142554895157</c:v>
                </c:pt>
                <c:pt idx="5187">
                  <c:v>-0.14754138211199985</c:v>
                </c:pt>
                <c:pt idx="5188">
                  <c:v>-0.14754138211199985</c:v>
                </c:pt>
                <c:pt idx="5189">
                  <c:v>-0.14754138211199985</c:v>
                </c:pt>
                <c:pt idx="5190">
                  <c:v>-0.17208357993206325</c:v>
                </c:pt>
                <c:pt idx="5191">
                  <c:v>-0.17553397669939352</c:v>
                </c:pt>
                <c:pt idx="5192">
                  <c:v>-0.16431628634234208</c:v>
                </c:pt>
                <c:pt idx="5193">
                  <c:v>-0.17818195526768998</c:v>
                </c:pt>
                <c:pt idx="5194">
                  <c:v>-0.17845541849352664</c:v>
                </c:pt>
                <c:pt idx="5195">
                  <c:v>-0.17845541849352664</c:v>
                </c:pt>
                <c:pt idx="5196">
                  <c:v>-0.17845541849352664</c:v>
                </c:pt>
                <c:pt idx="5197">
                  <c:v>-0.17845541849352664</c:v>
                </c:pt>
                <c:pt idx="5198">
                  <c:v>-0.16875531494383389</c:v>
                </c:pt>
                <c:pt idx="5199">
                  <c:v>-0.16878557305748643</c:v>
                </c:pt>
                <c:pt idx="5200">
                  <c:v>-0.16452554595028279</c:v>
                </c:pt>
                <c:pt idx="5201">
                  <c:v>-0.14979269951149177</c:v>
                </c:pt>
                <c:pt idx="5202">
                  <c:v>-0.14979269951149177</c:v>
                </c:pt>
                <c:pt idx="5203">
                  <c:v>-0.14979269951149177</c:v>
                </c:pt>
                <c:pt idx="5204">
                  <c:v>-0.1527847263077019</c:v>
                </c:pt>
                <c:pt idx="5205">
                  <c:v>-0.16015145005185538</c:v>
                </c:pt>
                <c:pt idx="5206">
                  <c:v>-0.15958229275545754</c:v>
                </c:pt>
                <c:pt idx="5207">
                  <c:v>-0.16204989131024239</c:v>
                </c:pt>
                <c:pt idx="5208">
                  <c:v>-0.15572007402499477</c:v>
                </c:pt>
                <c:pt idx="5209">
                  <c:v>-0.15572007402499477</c:v>
                </c:pt>
                <c:pt idx="5210">
                  <c:v>-0.15572007402499477</c:v>
                </c:pt>
                <c:pt idx="5211">
                  <c:v>-0.15572007402499477</c:v>
                </c:pt>
                <c:pt idx="5212">
                  <c:v>-0.15767145334753518</c:v>
                </c:pt>
                <c:pt idx="5213">
                  <c:v>-0.15921742109642267</c:v>
                </c:pt>
                <c:pt idx="5214">
                  <c:v>-0.15194564603208305</c:v>
                </c:pt>
                <c:pt idx="5215">
                  <c:v>-0.15357133963981551</c:v>
                </c:pt>
                <c:pt idx="5216">
                  <c:v>-0.15357133963981551</c:v>
                </c:pt>
                <c:pt idx="5217">
                  <c:v>-0.15357133963981551</c:v>
                </c:pt>
                <c:pt idx="5218">
                  <c:v>-0.15919084097469205</c:v>
                </c:pt>
                <c:pt idx="5219">
                  <c:v>-0.16184193725703933</c:v>
                </c:pt>
                <c:pt idx="5220">
                  <c:v>-0.16266623651633205</c:v>
                </c:pt>
                <c:pt idx="5221">
                  <c:v>-0.16728038154538571</c:v>
                </c:pt>
                <c:pt idx="5222">
                  <c:v>-0.15746506172133479</c:v>
                </c:pt>
                <c:pt idx="5223">
                  <c:v>-0.15746506172133479</c:v>
                </c:pt>
                <c:pt idx="5224">
                  <c:v>-0.15746506172133479</c:v>
                </c:pt>
                <c:pt idx="5225">
                  <c:v>-0.15993331705533143</c:v>
                </c:pt>
                <c:pt idx="5226">
                  <c:v>-0.14761234168204307</c:v>
                </c:pt>
                <c:pt idx="5227">
                  <c:v>-0.14624339935907782</c:v>
                </c:pt>
                <c:pt idx="5228">
                  <c:v>-0.1381713970798939</c:v>
                </c:pt>
                <c:pt idx="5229">
                  <c:v>-0.13986711372226324</c:v>
                </c:pt>
                <c:pt idx="5230">
                  <c:v>-0.13986711372226324</c:v>
                </c:pt>
                <c:pt idx="5231">
                  <c:v>-0.13986711372226324</c:v>
                </c:pt>
                <c:pt idx="5232">
                  <c:v>-0.13952163677781038</c:v>
                </c:pt>
                <c:pt idx="5233">
                  <c:v>-0.14583398855648677</c:v>
                </c:pt>
                <c:pt idx="5234">
                  <c:v>-0.13208829472474848</c:v>
                </c:pt>
                <c:pt idx="5235">
                  <c:v>-0.12462254105986104</c:v>
                </c:pt>
                <c:pt idx="5236">
                  <c:v>-0.11789700062633279</c:v>
                </c:pt>
                <c:pt idx="5237">
                  <c:v>-0.11789700062633279</c:v>
                </c:pt>
                <c:pt idx="5238">
                  <c:v>-0.11789700062633279</c:v>
                </c:pt>
                <c:pt idx="5239">
                  <c:v>-0.11838288538977304</c:v>
                </c:pt>
                <c:pt idx="5240">
                  <c:v>-0.12613890609896861</c:v>
                </c:pt>
                <c:pt idx="5241">
                  <c:v>-0.11785141584653247</c:v>
                </c:pt>
                <c:pt idx="5242">
                  <c:v>-0.11617651316998889</c:v>
                </c:pt>
                <c:pt idx="5243">
                  <c:v>-0.12177244861295844</c:v>
                </c:pt>
                <c:pt idx="5244">
                  <c:v>-0.12177244861295844</c:v>
                </c:pt>
                <c:pt idx="5245">
                  <c:v>-0.12177244861295844</c:v>
                </c:pt>
                <c:pt idx="5246">
                  <c:v>-0.11993025657546308</c:v>
                </c:pt>
                <c:pt idx="5247">
                  <c:v>-0.12324150692766933</c:v>
                </c:pt>
                <c:pt idx="5248">
                  <c:v>-0.11135716043428412</c:v>
                </c:pt>
                <c:pt idx="5249">
                  <c:v>-0.11278425117327406</c:v>
                </c:pt>
                <c:pt idx="5250">
                  <c:v>-0.10385476307253416</c:v>
                </c:pt>
                <c:pt idx="5251">
                  <c:v>-0.10385476307253416</c:v>
                </c:pt>
                <c:pt idx="5252">
                  <c:v>-0.10385476307253416</c:v>
                </c:pt>
                <c:pt idx="5253">
                  <c:v>-0.10351893579768912</c:v>
                </c:pt>
                <c:pt idx="5254">
                  <c:v>-0.10363344802948249</c:v>
                </c:pt>
                <c:pt idx="5255">
                  <c:v>-0.1096419144903108</c:v>
                </c:pt>
                <c:pt idx="5256">
                  <c:v>-0.10905162344508712</c:v>
                </c:pt>
                <c:pt idx="5257">
                  <c:v>-0.1186967987889993</c:v>
                </c:pt>
                <c:pt idx="5258">
                  <c:v>-0.1186967987889993</c:v>
                </c:pt>
                <c:pt idx="5259">
                  <c:v>-0.1186967987889993</c:v>
                </c:pt>
                <c:pt idx="5260">
                  <c:v>-0.13017926166212124</c:v>
                </c:pt>
                <c:pt idx="5261">
                  <c:v>-0.13037486608117788</c:v>
                </c:pt>
                <c:pt idx="5262">
                  <c:v>-0.12995249925913865</c:v>
                </c:pt>
                <c:pt idx="5263">
                  <c:v>-0.12030925704063322</c:v>
                </c:pt>
                <c:pt idx="5264">
                  <c:v>-0.13669556425529295</c:v>
                </c:pt>
                <c:pt idx="5265">
                  <c:v>-0.13669556425529295</c:v>
                </c:pt>
                <c:pt idx="5266">
                  <c:v>-0.13669556425529295</c:v>
                </c:pt>
                <c:pt idx="5267">
                  <c:v>-0.14154295600686562</c:v>
                </c:pt>
                <c:pt idx="5268">
                  <c:v>-0.14640799230905466</c:v>
                </c:pt>
                <c:pt idx="5269">
                  <c:v>-0.15154611357250714</c:v>
                </c:pt>
                <c:pt idx="5270">
                  <c:v>-0.15426291269710768</c:v>
                </c:pt>
                <c:pt idx="5271">
                  <c:v>-0.15766475553061354</c:v>
                </c:pt>
                <c:pt idx="5272">
                  <c:v>-0.15766475553061354</c:v>
                </c:pt>
                <c:pt idx="5273">
                  <c:v>-0.15766475553061354</c:v>
                </c:pt>
                <c:pt idx="5274">
                  <c:v>-0.15766475553061354</c:v>
                </c:pt>
                <c:pt idx="5275">
                  <c:v>-0.16361675165735778</c:v>
                </c:pt>
                <c:pt idx="5276">
                  <c:v>-0.15381023491473189</c:v>
                </c:pt>
                <c:pt idx="5277">
                  <c:v>-0.15252353234450411</c:v>
                </c:pt>
                <c:pt idx="5278">
                  <c:v>-0.1431717001674232</c:v>
                </c:pt>
                <c:pt idx="5279">
                  <c:v>-0.1431717001674232</c:v>
                </c:pt>
                <c:pt idx="5280">
                  <c:v>-0.1431717001674232</c:v>
                </c:pt>
                <c:pt idx="5281">
                  <c:v>-0.13735815431043741</c:v>
                </c:pt>
                <c:pt idx="5282">
                  <c:v>-0.15975390644982634</c:v>
                </c:pt>
                <c:pt idx="5283">
                  <c:v>-0.15730339834695206</c:v>
                </c:pt>
                <c:pt idx="5284">
                  <c:v>-0.1635773252597752</c:v>
                </c:pt>
                <c:pt idx="5285">
                  <c:v>-0.16831456784671694</c:v>
                </c:pt>
                <c:pt idx="5286">
                  <c:v>-0.16831456784671694</c:v>
                </c:pt>
                <c:pt idx="5287">
                  <c:v>-0.16831456784671694</c:v>
                </c:pt>
                <c:pt idx="5288">
                  <c:v>-0.16555171181239436</c:v>
                </c:pt>
                <c:pt idx="5289">
                  <c:v>-0.1731991739950679</c:v>
                </c:pt>
                <c:pt idx="5290">
                  <c:v>-0.18029490188184849</c:v>
                </c:pt>
                <c:pt idx="5291">
                  <c:v>-0.18744115203695488</c:v>
                </c:pt>
                <c:pt idx="5292">
                  <c:v>-0.19866801276169266</c:v>
                </c:pt>
                <c:pt idx="5293">
                  <c:v>-0.19866801276169266</c:v>
                </c:pt>
                <c:pt idx="5294">
                  <c:v>-0.19866801276169266</c:v>
                </c:pt>
                <c:pt idx="5295">
                  <c:v>-0.20851313557496121</c:v>
                </c:pt>
                <c:pt idx="5296">
                  <c:v>-0.21143167189603973</c:v>
                </c:pt>
                <c:pt idx="5297">
                  <c:v>-0.19665578823505037</c:v>
                </c:pt>
                <c:pt idx="5298">
                  <c:v>-0.20741798371263054</c:v>
                </c:pt>
                <c:pt idx="5299">
                  <c:v>-0.21343003939180127</c:v>
                </c:pt>
                <c:pt idx="5300">
                  <c:v>-0.21343003939180127</c:v>
                </c:pt>
                <c:pt idx="5301">
                  <c:v>-0.21343003939180127</c:v>
                </c:pt>
                <c:pt idx="5302">
                  <c:v>-0.19965589724476174</c:v>
                </c:pt>
                <c:pt idx="5303">
                  <c:v>-0.18240441265913632</c:v>
                </c:pt>
                <c:pt idx="5304">
                  <c:v>-0.18632361947905374</c:v>
                </c:pt>
                <c:pt idx="5305">
                  <c:v>-0.19325712562005459</c:v>
                </c:pt>
                <c:pt idx="5306">
                  <c:v>-0.20726469111350143</c:v>
                </c:pt>
                <c:pt idx="5307">
                  <c:v>-0.20726469111350143</c:v>
                </c:pt>
                <c:pt idx="5308">
                  <c:v>-0.20726469111350143</c:v>
                </c:pt>
                <c:pt idx="5309">
                  <c:v>-0.21248049741976538</c:v>
                </c:pt>
                <c:pt idx="5310">
                  <c:v>-0.21626050699861232</c:v>
                </c:pt>
                <c:pt idx="5311">
                  <c:v>-0.21726807563025563</c:v>
                </c:pt>
                <c:pt idx="5312">
                  <c:v>-0.20764982526868414</c:v>
                </c:pt>
                <c:pt idx="5313">
                  <c:v>-0.21945692233093861</c:v>
                </c:pt>
                <c:pt idx="5314">
                  <c:v>-0.21945692233093861</c:v>
                </c:pt>
                <c:pt idx="5315">
                  <c:v>-0.21945692233093861</c:v>
                </c:pt>
                <c:pt idx="5316">
                  <c:v>-0.20666507186918071</c:v>
                </c:pt>
                <c:pt idx="5317">
                  <c:v>-0.20164489752743497</c:v>
                </c:pt>
                <c:pt idx="5318">
                  <c:v>-0.20928923268663657</c:v>
                </c:pt>
                <c:pt idx="5319">
                  <c:v>-0.21346987018406649</c:v>
                </c:pt>
                <c:pt idx="5320">
                  <c:v>-0.20298280622602638</c:v>
                </c:pt>
                <c:pt idx="5321">
                  <c:v>-0.20298280622602638</c:v>
                </c:pt>
                <c:pt idx="5322">
                  <c:v>-0.20298280622602638</c:v>
                </c:pt>
                <c:pt idx="5323">
                  <c:v>-0.20200484590672985</c:v>
                </c:pt>
                <c:pt idx="5324">
                  <c:v>-0.19042326739855397</c:v>
                </c:pt>
                <c:pt idx="5325">
                  <c:v>-0.18892600698139617</c:v>
                </c:pt>
                <c:pt idx="5326">
                  <c:v>-0.19023543778330232</c:v>
                </c:pt>
                <c:pt idx="5327">
                  <c:v>-0.18328886754650564</c:v>
                </c:pt>
                <c:pt idx="5328">
                  <c:v>-0.18328886754650564</c:v>
                </c:pt>
                <c:pt idx="5329">
                  <c:v>-0.18328886754650564</c:v>
                </c:pt>
                <c:pt idx="5330">
                  <c:v>-0.18762142579472163</c:v>
                </c:pt>
                <c:pt idx="5331">
                  <c:v>-0.18654630938546968</c:v>
                </c:pt>
                <c:pt idx="5332">
                  <c:v>-0.19710984517969188</c:v>
                </c:pt>
                <c:pt idx="5333">
                  <c:v>-0.20251160993510742</c:v>
                </c:pt>
                <c:pt idx="5334">
                  <c:v>-0.19130289965634306</c:v>
                </c:pt>
                <c:pt idx="5335">
                  <c:v>-0.19130289965634306</c:v>
                </c:pt>
                <c:pt idx="5336">
                  <c:v>-0.19130289965634306</c:v>
                </c:pt>
                <c:pt idx="5337">
                  <c:v>-0.18926688304479733</c:v>
                </c:pt>
                <c:pt idx="5338">
                  <c:v>-0.18448210875096793</c:v>
                </c:pt>
                <c:pt idx="5339">
                  <c:v>-0.19313412428243937</c:v>
                </c:pt>
                <c:pt idx="5340">
                  <c:v>-0.16025184489890776</c:v>
                </c:pt>
                <c:pt idx="5341">
                  <c:v>-0.15284530834722843</c:v>
                </c:pt>
                <c:pt idx="5342">
                  <c:v>-0.15284530834722843</c:v>
                </c:pt>
                <c:pt idx="5343">
                  <c:v>-0.15284530834722843</c:v>
                </c:pt>
                <c:pt idx="5344">
                  <c:v>-0.15837769796849488</c:v>
                </c:pt>
                <c:pt idx="5345">
                  <c:v>-0.15100731254335287</c:v>
                </c:pt>
                <c:pt idx="5346">
                  <c:v>-0.15274172583982659</c:v>
                </c:pt>
                <c:pt idx="5347">
                  <c:v>-0.15539355589316595</c:v>
                </c:pt>
                <c:pt idx="5348">
                  <c:v>-0.1548875572855537</c:v>
                </c:pt>
                <c:pt idx="5349">
                  <c:v>-0.1548875572855537</c:v>
                </c:pt>
                <c:pt idx="5350">
                  <c:v>-0.1548875572855537</c:v>
                </c:pt>
                <c:pt idx="5351">
                  <c:v>-0.15789624153867432</c:v>
                </c:pt>
                <c:pt idx="5352">
                  <c:v>-0.14984743798710964</c:v>
                </c:pt>
                <c:pt idx="5353">
                  <c:v>-0.14386097397820119</c:v>
                </c:pt>
                <c:pt idx="5354">
                  <c:v>-0.14386097397820119</c:v>
                </c:pt>
                <c:pt idx="5355">
                  <c:v>-0.14338348495047015</c:v>
                </c:pt>
                <c:pt idx="5356">
                  <c:v>-0.14338348495047015</c:v>
                </c:pt>
                <c:pt idx="5357">
                  <c:v>-0.14338348495047015</c:v>
                </c:pt>
                <c:pt idx="5358">
                  <c:v>-0.15139407616068989</c:v>
                </c:pt>
                <c:pt idx="5359">
                  <c:v>-0.15155452594056396</c:v>
                </c:pt>
                <c:pt idx="5360">
                  <c:v>-0.13443020430761621</c:v>
                </c:pt>
                <c:pt idx="5361">
                  <c:v>-0.13079625549220009</c:v>
                </c:pt>
                <c:pt idx="5362">
                  <c:v>-0.12981922514888877</c:v>
                </c:pt>
                <c:pt idx="5363">
                  <c:v>-0.12981922514888877</c:v>
                </c:pt>
                <c:pt idx="5364">
                  <c:v>-0.12981922514888877</c:v>
                </c:pt>
                <c:pt idx="5365">
                  <c:v>-0.1414571573034844</c:v>
                </c:pt>
                <c:pt idx="5366">
                  <c:v>-0.1459368302253925</c:v>
                </c:pt>
                <c:pt idx="5367">
                  <c:v>-0.14383375892364292</c:v>
                </c:pt>
                <c:pt idx="5368">
                  <c:v>-0.14091245799975816</c:v>
                </c:pt>
                <c:pt idx="5369">
                  <c:v>-0.14541935762543967</c:v>
                </c:pt>
                <c:pt idx="5370">
                  <c:v>-0.14541935762543967</c:v>
                </c:pt>
                <c:pt idx="5371">
                  <c:v>-0.14541935762543967</c:v>
                </c:pt>
                <c:pt idx="5372">
                  <c:v>-0.14077101823465987</c:v>
                </c:pt>
                <c:pt idx="5373">
                  <c:v>-0.13372341693421574</c:v>
                </c:pt>
                <c:pt idx="5374">
                  <c:v>-0.1349595382274692</c:v>
                </c:pt>
                <c:pt idx="5375">
                  <c:v>-0.1472043755047997</c:v>
                </c:pt>
                <c:pt idx="5376">
                  <c:v>-0.15304746074804443</c:v>
                </c:pt>
                <c:pt idx="5377">
                  <c:v>-0.15304746074804443</c:v>
                </c:pt>
                <c:pt idx="5378">
                  <c:v>-0.15304746074804443</c:v>
                </c:pt>
                <c:pt idx="5379">
                  <c:v>-0.15823925617886725</c:v>
                </c:pt>
                <c:pt idx="5380">
                  <c:v>-0.15938702943603822</c:v>
                </c:pt>
                <c:pt idx="5381">
                  <c:v>-0.15184292119934961</c:v>
                </c:pt>
                <c:pt idx="5382">
                  <c:v>-0.15806265492154592</c:v>
                </c:pt>
                <c:pt idx="5383">
                  <c:v>-0.1569005254559539</c:v>
                </c:pt>
                <c:pt idx="5384">
                  <c:v>-0.1569005254559539</c:v>
                </c:pt>
                <c:pt idx="5385">
                  <c:v>-0.1569005254559539</c:v>
                </c:pt>
                <c:pt idx="5386">
                  <c:v>-0.1569005254559539</c:v>
                </c:pt>
                <c:pt idx="5387">
                  <c:v>-0.1595229306942425</c:v>
                </c:pt>
                <c:pt idx="5388">
                  <c:v>-0.16663433436096697</c:v>
                </c:pt>
                <c:pt idx="5389">
                  <c:v>-0.15670025209838501</c:v>
                </c:pt>
                <c:pt idx="5390">
                  <c:v>-0.16131455999051036</c:v>
                </c:pt>
                <c:pt idx="5391">
                  <c:v>-0.16131455999051036</c:v>
                </c:pt>
                <c:pt idx="5392">
                  <c:v>-0.16131455999051036</c:v>
                </c:pt>
                <c:pt idx="5393">
                  <c:v>-0.16131455999051036</c:v>
                </c:pt>
                <c:pt idx="5394">
                  <c:v>-0.15922440229371526</c:v>
                </c:pt>
                <c:pt idx="5395">
                  <c:v>-0.15094566467257364</c:v>
                </c:pt>
                <c:pt idx="5396">
                  <c:v>-0.15643668742132821</c:v>
                </c:pt>
                <c:pt idx="5397">
                  <c:v>-0.14103659495853837</c:v>
                </c:pt>
                <c:pt idx="5398">
                  <c:v>-0.14103659495853837</c:v>
                </c:pt>
                <c:pt idx="5399">
                  <c:v>-0.14103659495853837</c:v>
                </c:pt>
                <c:pt idx="5400">
                  <c:v>-0.13904509251457198</c:v>
                </c:pt>
                <c:pt idx="5401">
                  <c:v>-0.13746167048000579</c:v>
                </c:pt>
                <c:pt idx="5402">
                  <c:v>-0.12990907345988978</c:v>
                </c:pt>
                <c:pt idx="5403">
                  <c:v>-0.12374205787971637</c:v>
                </c:pt>
                <c:pt idx="5404">
                  <c:v>-0.12267991681787527</c:v>
                </c:pt>
                <c:pt idx="5405">
                  <c:v>-0.12267991681787527</c:v>
                </c:pt>
                <c:pt idx="5406">
                  <c:v>-0.12267991681787527</c:v>
                </c:pt>
                <c:pt idx="5407">
                  <c:v>-0.12267991681787527</c:v>
                </c:pt>
                <c:pt idx="5408">
                  <c:v>-0.12366425682384885</c:v>
                </c:pt>
                <c:pt idx="5409">
                  <c:v>-0.12593389922620402</c:v>
                </c:pt>
                <c:pt idx="5410">
                  <c:v>-0.12880275265055074</c:v>
                </c:pt>
                <c:pt idx="5411">
                  <c:v>-0.12211433349234557</c:v>
                </c:pt>
                <c:pt idx="5412">
                  <c:v>-0.12211433349234557</c:v>
                </c:pt>
                <c:pt idx="5413">
                  <c:v>-0.12211433349234557</c:v>
                </c:pt>
                <c:pt idx="5414">
                  <c:v>-0.11835088064582311</c:v>
                </c:pt>
                <c:pt idx="5415">
                  <c:v>-0.11749843190036657</c:v>
                </c:pt>
                <c:pt idx="5416">
                  <c:v>-0.11584510037577622</c:v>
                </c:pt>
                <c:pt idx="5417">
                  <c:v>-0.11193286240231493</c:v>
                </c:pt>
                <c:pt idx="5418">
                  <c:v>-0.11217272580526216</c:v>
                </c:pt>
                <c:pt idx="5419">
                  <c:v>-0.11217272580526216</c:v>
                </c:pt>
                <c:pt idx="5420">
                  <c:v>-0.11217272580526216</c:v>
                </c:pt>
                <c:pt idx="5421">
                  <c:v>-0.11954396171956827</c:v>
                </c:pt>
                <c:pt idx="5422">
                  <c:v>-0.11236214174004922</c:v>
                </c:pt>
                <c:pt idx="5423">
                  <c:v>-0.1044304024159517</c:v>
                </c:pt>
                <c:pt idx="5424">
                  <c:v>-9.9667061431484738E-2</c:v>
                </c:pt>
                <c:pt idx="5425">
                  <c:v>-0.10935285827966745</c:v>
                </c:pt>
                <c:pt idx="5426">
                  <c:v>-0.10935285827966745</c:v>
                </c:pt>
                <c:pt idx="5427">
                  <c:v>-0.10935285827966745</c:v>
                </c:pt>
                <c:pt idx="5428">
                  <c:v>-0.11573707850343551</c:v>
                </c:pt>
                <c:pt idx="5429">
                  <c:v>-0.11069359741371421</c:v>
                </c:pt>
                <c:pt idx="5430">
                  <c:v>-0.11476944822274382</c:v>
                </c:pt>
                <c:pt idx="5431">
                  <c:v>-0.11848850272017108</c:v>
                </c:pt>
                <c:pt idx="5432">
                  <c:v>-0.1204878960824578</c:v>
                </c:pt>
                <c:pt idx="5433">
                  <c:v>-0.1204878960824578</c:v>
                </c:pt>
                <c:pt idx="5434">
                  <c:v>-0.1204878960824578</c:v>
                </c:pt>
                <c:pt idx="5435">
                  <c:v>-0.11383624905365164</c:v>
                </c:pt>
                <c:pt idx="5436">
                  <c:v>-0.11480326305916932</c:v>
                </c:pt>
                <c:pt idx="5437">
                  <c:v>-0.11514004068307337</c:v>
                </c:pt>
                <c:pt idx="5438">
                  <c:v>-0.12199258907627275</c:v>
                </c:pt>
                <c:pt idx="5439">
                  <c:v>-0.12249876777195656</c:v>
                </c:pt>
                <c:pt idx="5440">
                  <c:v>-0.12249876777195656</c:v>
                </c:pt>
                <c:pt idx="5441">
                  <c:v>-0.12249876777195656</c:v>
                </c:pt>
                <c:pt idx="5442">
                  <c:v>-0.12249876777195656</c:v>
                </c:pt>
                <c:pt idx="5443">
                  <c:v>-0.13479038143128919</c:v>
                </c:pt>
                <c:pt idx="5444">
                  <c:v>-0.1352609275515223</c:v>
                </c:pt>
                <c:pt idx="5445">
                  <c:v>-0.13417871283456972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D-4405-B611-A671D664A3DB}"/>
            </c:ext>
          </c:extLst>
        </c:ser>
        <c:ser>
          <c:idx val="3"/>
          <c:order val="1"/>
          <c:tx>
            <c:strRef>
              <c:f>data_preprocessing_allday!$U$1</c:f>
              <c:strCache>
                <c:ptCount val="1"/>
                <c:pt idx="0">
                  <c:v>60/40 KRW DrawDown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data_preprocessing_allday!$Q$2:$Q$5447</c:f>
              <c:numCache>
                <c:formatCode>m/d/yyyy</c:formatCode>
                <c:ptCount val="5446"/>
                <c:pt idx="0">
                  <c:v>39535</c:v>
                </c:pt>
                <c:pt idx="1">
                  <c:v>39536</c:v>
                </c:pt>
                <c:pt idx="2">
                  <c:v>39537</c:v>
                </c:pt>
                <c:pt idx="3">
                  <c:v>39538</c:v>
                </c:pt>
                <c:pt idx="4">
                  <c:v>39539</c:v>
                </c:pt>
                <c:pt idx="5">
                  <c:v>39540</c:v>
                </c:pt>
                <c:pt idx="6">
                  <c:v>39541</c:v>
                </c:pt>
                <c:pt idx="7">
                  <c:v>39542</c:v>
                </c:pt>
                <c:pt idx="8">
                  <c:v>39543</c:v>
                </c:pt>
                <c:pt idx="9">
                  <c:v>39544</c:v>
                </c:pt>
                <c:pt idx="10">
                  <c:v>39545</c:v>
                </c:pt>
                <c:pt idx="11">
                  <c:v>39546</c:v>
                </c:pt>
                <c:pt idx="12">
                  <c:v>39547</c:v>
                </c:pt>
                <c:pt idx="13">
                  <c:v>39548</c:v>
                </c:pt>
                <c:pt idx="14">
                  <c:v>39549</c:v>
                </c:pt>
                <c:pt idx="15">
                  <c:v>39550</c:v>
                </c:pt>
                <c:pt idx="16">
                  <c:v>39551</c:v>
                </c:pt>
                <c:pt idx="17">
                  <c:v>39552</c:v>
                </c:pt>
                <c:pt idx="18">
                  <c:v>39553</c:v>
                </c:pt>
                <c:pt idx="19">
                  <c:v>39554</c:v>
                </c:pt>
                <c:pt idx="20">
                  <c:v>39555</c:v>
                </c:pt>
                <c:pt idx="21">
                  <c:v>39556</c:v>
                </c:pt>
                <c:pt idx="22">
                  <c:v>39557</c:v>
                </c:pt>
                <c:pt idx="23">
                  <c:v>39558</c:v>
                </c:pt>
                <c:pt idx="24">
                  <c:v>39559</c:v>
                </c:pt>
                <c:pt idx="25">
                  <c:v>39560</c:v>
                </c:pt>
                <c:pt idx="26">
                  <c:v>39561</c:v>
                </c:pt>
                <c:pt idx="27">
                  <c:v>39562</c:v>
                </c:pt>
                <c:pt idx="28">
                  <c:v>39563</c:v>
                </c:pt>
                <c:pt idx="29">
                  <c:v>39564</c:v>
                </c:pt>
                <c:pt idx="30">
                  <c:v>39565</c:v>
                </c:pt>
                <c:pt idx="31">
                  <c:v>39566</c:v>
                </c:pt>
                <c:pt idx="32">
                  <c:v>39567</c:v>
                </c:pt>
                <c:pt idx="33">
                  <c:v>39568</c:v>
                </c:pt>
                <c:pt idx="34">
                  <c:v>39569</c:v>
                </c:pt>
                <c:pt idx="35">
                  <c:v>39570</c:v>
                </c:pt>
                <c:pt idx="36">
                  <c:v>39571</c:v>
                </c:pt>
                <c:pt idx="37">
                  <c:v>39572</c:v>
                </c:pt>
                <c:pt idx="38">
                  <c:v>39573</c:v>
                </c:pt>
                <c:pt idx="39">
                  <c:v>39574</c:v>
                </c:pt>
                <c:pt idx="40">
                  <c:v>39575</c:v>
                </c:pt>
                <c:pt idx="41">
                  <c:v>39576</c:v>
                </c:pt>
                <c:pt idx="42">
                  <c:v>39577</c:v>
                </c:pt>
                <c:pt idx="43">
                  <c:v>39578</c:v>
                </c:pt>
                <c:pt idx="44">
                  <c:v>39579</c:v>
                </c:pt>
                <c:pt idx="45">
                  <c:v>39580</c:v>
                </c:pt>
                <c:pt idx="46">
                  <c:v>39581</c:v>
                </c:pt>
                <c:pt idx="47">
                  <c:v>39582</c:v>
                </c:pt>
                <c:pt idx="48">
                  <c:v>39583</c:v>
                </c:pt>
                <c:pt idx="49">
                  <c:v>39584</c:v>
                </c:pt>
                <c:pt idx="50">
                  <c:v>39585</c:v>
                </c:pt>
                <c:pt idx="51">
                  <c:v>39586</c:v>
                </c:pt>
                <c:pt idx="52">
                  <c:v>39587</c:v>
                </c:pt>
                <c:pt idx="53">
                  <c:v>39588</c:v>
                </c:pt>
                <c:pt idx="54">
                  <c:v>39589</c:v>
                </c:pt>
                <c:pt idx="55">
                  <c:v>39590</c:v>
                </c:pt>
                <c:pt idx="56">
                  <c:v>39591</c:v>
                </c:pt>
                <c:pt idx="57">
                  <c:v>39592</c:v>
                </c:pt>
                <c:pt idx="58">
                  <c:v>39593</c:v>
                </c:pt>
                <c:pt idx="59">
                  <c:v>39594</c:v>
                </c:pt>
                <c:pt idx="60">
                  <c:v>39595</c:v>
                </c:pt>
                <c:pt idx="61">
                  <c:v>39596</c:v>
                </c:pt>
                <c:pt idx="62">
                  <c:v>39597</c:v>
                </c:pt>
                <c:pt idx="63">
                  <c:v>39598</c:v>
                </c:pt>
                <c:pt idx="64">
                  <c:v>39599</c:v>
                </c:pt>
                <c:pt idx="65">
                  <c:v>39600</c:v>
                </c:pt>
                <c:pt idx="66">
                  <c:v>39601</c:v>
                </c:pt>
                <c:pt idx="67">
                  <c:v>39602</c:v>
                </c:pt>
                <c:pt idx="68">
                  <c:v>39603</c:v>
                </c:pt>
                <c:pt idx="69">
                  <c:v>39604</c:v>
                </c:pt>
                <c:pt idx="70">
                  <c:v>39605</c:v>
                </c:pt>
                <c:pt idx="71">
                  <c:v>39606</c:v>
                </c:pt>
                <c:pt idx="72">
                  <c:v>39607</c:v>
                </c:pt>
                <c:pt idx="73">
                  <c:v>39608</c:v>
                </c:pt>
                <c:pt idx="74">
                  <c:v>39609</c:v>
                </c:pt>
                <c:pt idx="75">
                  <c:v>39610</c:v>
                </c:pt>
                <c:pt idx="76">
                  <c:v>39611</c:v>
                </c:pt>
                <c:pt idx="77">
                  <c:v>39612</c:v>
                </c:pt>
                <c:pt idx="78">
                  <c:v>39613</c:v>
                </c:pt>
                <c:pt idx="79">
                  <c:v>39614</c:v>
                </c:pt>
                <c:pt idx="80">
                  <c:v>39615</c:v>
                </c:pt>
                <c:pt idx="81">
                  <c:v>39616</c:v>
                </c:pt>
                <c:pt idx="82">
                  <c:v>39617</c:v>
                </c:pt>
                <c:pt idx="83">
                  <c:v>39618</c:v>
                </c:pt>
                <c:pt idx="84">
                  <c:v>39619</c:v>
                </c:pt>
                <c:pt idx="85">
                  <c:v>39620</c:v>
                </c:pt>
                <c:pt idx="86">
                  <c:v>39621</c:v>
                </c:pt>
                <c:pt idx="87">
                  <c:v>39622</c:v>
                </c:pt>
                <c:pt idx="88">
                  <c:v>39623</c:v>
                </c:pt>
                <c:pt idx="89">
                  <c:v>39624</c:v>
                </c:pt>
                <c:pt idx="90">
                  <c:v>39625</c:v>
                </c:pt>
                <c:pt idx="91">
                  <c:v>39626</c:v>
                </c:pt>
                <c:pt idx="92">
                  <c:v>39627</c:v>
                </c:pt>
                <c:pt idx="93">
                  <c:v>39628</c:v>
                </c:pt>
                <c:pt idx="94">
                  <c:v>39629</c:v>
                </c:pt>
                <c:pt idx="95">
                  <c:v>39630</c:v>
                </c:pt>
                <c:pt idx="96">
                  <c:v>39631</c:v>
                </c:pt>
                <c:pt idx="97">
                  <c:v>39632</c:v>
                </c:pt>
                <c:pt idx="98">
                  <c:v>39633</c:v>
                </c:pt>
                <c:pt idx="99">
                  <c:v>39634</c:v>
                </c:pt>
                <c:pt idx="100">
                  <c:v>39635</c:v>
                </c:pt>
                <c:pt idx="101">
                  <c:v>39636</c:v>
                </c:pt>
                <c:pt idx="102">
                  <c:v>39637</c:v>
                </c:pt>
                <c:pt idx="103">
                  <c:v>39638</c:v>
                </c:pt>
                <c:pt idx="104">
                  <c:v>39639</c:v>
                </c:pt>
                <c:pt idx="105">
                  <c:v>39640</c:v>
                </c:pt>
                <c:pt idx="106">
                  <c:v>39641</c:v>
                </c:pt>
                <c:pt idx="107">
                  <c:v>39642</c:v>
                </c:pt>
                <c:pt idx="108">
                  <c:v>39643</c:v>
                </c:pt>
                <c:pt idx="109">
                  <c:v>39644</c:v>
                </c:pt>
                <c:pt idx="110">
                  <c:v>39645</c:v>
                </c:pt>
                <c:pt idx="111">
                  <c:v>39646</c:v>
                </c:pt>
                <c:pt idx="112">
                  <c:v>39647</c:v>
                </c:pt>
                <c:pt idx="113">
                  <c:v>39648</c:v>
                </c:pt>
                <c:pt idx="114">
                  <c:v>39649</c:v>
                </c:pt>
                <c:pt idx="115">
                  <c:v>39650</c:v>
                </c:pt>
                <c:pt idx="116">
                  <c:v>39651</c:v>
                </c:pt>
                <c:pt idx="117">
                  <c:v>39652</c:v>
                </c:pt>
                <c:pt idx="118">
                  <c:v>39653</c:v>
                </c:pt>
                <c:pt idx="119">
                  <c:v>39654</c:v>
                </c:pt>
                <c:pt idx="120">
                  <c:v>39655</c:v>
                </c:pt>
                <c:pt idx="121">
                  <c:v>39656</c:v>
                </c:pt>
                <c:pt idx="122">
                  <c:v>39657</c:v>
                </c:pt>
                <c:pt idx="123">
                  <c:v>39658</c:v>
                </c:pt>
                <c:pt idx="124">
                  <c:v>39659</c:v>
                </c:pt>
                <c:pt idx="125">
                  <c:v>39660</c:v>
                </c:pt>
                <c:pt idx="126">
                  <c:v>39661</c:v>
                </c:pt>
                <c:pt idx="127">
                  <c:v>39662</c:v>
                </c:pt>
                <c:pt idx="128">
                  <c:v>39663</c:v>
                </c:pt>
                <c:pt idx="129">
                  <c:v>39664</c:v>
                </c:pt>
                <c:pt idx="130">
                  <c:v>39665</c:v>
                </c:pt>
                <c:pt idx="131">
                  <c:v>39666</c:v>
                </c:pt>
                <c:pt idx="132">
                  <c:v>39667</c:v>
                </c:pt>
                <c:pt idx="133">
                  <c:v>39668</c:v>
                </c:pt>
                <c:pt idx="134">
                  <c:v>39669</c:v>
                </c:pt>
                <c:pt idx="135">
                  <c:v>39670</c:v>
                </c:pt>
                <c:pt idx="136">
                  <c:v>39671</c:v>
                </c:pt>
                <c:pt idx="137">
                  <c:v>39672</c:v>
                </c:pt>
                <c:pt idx="138">
                  <c:v>39673</c:v>
                </c:pt>
                <c:pt idx="139">
                  <c:v>39674</c:v>
                </c:pt>
                <c:pt idx="140">
                  <c:v>39675</c:v>
                </c:pt>
                <c:pt idx="141">
                  <c:v>39676</c:v>
                </c:pt>
                <c:pt idx="142">
                  <c:v>39677</c:v>
                </c:pt>
                <c:pt idx="143">
                  <c:v>39678</c:v>
                </c:pt>
                <c:pt idx="144">
                  <c:v>39679</c:v>
                </c:pt>
                <c:pt idx="145">
                  <c:v>39680</c:v>
                </c:pt>
                <c:pt idx="146">
                  <c:v>39681</c:v>
                </c:pt>
                <c:pt idx="147">
                  <c:v>39682</c:v>
                </c:pt>
                <c:pt idx="148">
                  <c:v>39683</c:v>
                </c:pt>
                <c:pt idx="149">
                  <c:v>39684</c:v>
                </c:pt>
                <c:pt idx="150">
                  <c:v>39685</c:v>
                </c:pt>
                <c:pt idx="151">
                  <c:v>39686</c:v>
                </c:pt>
                <c:pt idx="152">
                  <c:v>39687</c:v>
                </c:pt>
                <c:pt idx="153">
                  <c:v>39688</c:v>
                </c:pt>
                <c:pt idx="154">
                  <c:v>39689</c:v>
                </c:pt>
                <c:pt idx="155">
                  <c:v>39690</c:v>
                </c:pt>
                <c:pt idx="156">
                  <c:v>39691</c:v>
                </c:pt>
                <c:pt idx="157">
                  <c:v>39692</c:v>
                </c:pt>
                <c:pt idx="158">
                  <c:v>39693</c:v>
                </c:pt>
                <c:pt idx="159">
                  <c:v>39694</c:v>
                </c:pt>
                <c:pt idx="160">
                  <c:v>39695</c:v>
                </c:pt>
                <c:pt idx="161">
                  <c:v>39696</c:v>
                </c:pt>
                <c:pt idx="162">
                  <c:v>39697</c:v>
                </c:pt>
                <c:pt idx="163">
                  <c:v>39698</c:v>
                </c:pt>
                <c:pt idx="164">
                  <c:v>39699</c:v>
                </c:pt>
                <c:pt idx="165">
                  <c:v>39700</c:v>
                </c:pt>
                <c:pt idx="166">
                  <c:v>39701</c:v>
                </c:pt>
                <c:pt idx="167">
                  <c:v>39702</c:v>
                </c:pt>
                <c:pt idx="168">
                  <c:v>39703</c:v>
                </c:pt>
                <c:pt idx="169">
                  <c:v>39704</c:v>
                </c:pt>
                <c:pt idx="170">
                  <c:v>39705</c:v>
                </c:pt>
                <c:pt idx="171">
                  <c:v>39706</c:v>
                </c:pt>
                <c:pt idx="172">
                  <c:v>39707</c:v>
                </c:pt>
                <c:pt idx="173">
                  <c:v>39708</c:v>
                </c:pt>
                <c:pt idx="174">
                  <c:v>39709</c:v>
                </c:pt>
                <c:pt idx="175">
                  <c:v>39710</c:v>
                </c:pt>
                <c:pt idx="176">
                  <c:v>39711</c:v>
                </c:pt>
                <c:pt idx="177">
                  <c:v>39712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39718</c:v>
                </c:pt>
                <c:pt idx="184">
                  <c:v>39719</c:v>
                </c:pt>
                <c:pt idx="185">
                  <c:v>39720</c:v>
                </c:pt>
                <c:pt idx="186">
                  <c:v>39721</c:v>
                </c:pt>
                <c:pt idx="187">
                  <c:v>39722</c:v>
                </c:pt>
                <c:pt idx="188">
                  <c:v>39723</c:v>
                </c:pt>
                <c:pt idx="189">
                  <c:v>39724</c:v>
                </c:pt>
                <c:pt idx="190">
                  <c:v>39725</c:v>
                </c:pt>
                <c:pt idx="191">
                  <c:v>39726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39732</c:v>
                </c:pt>
                <c:pt idx="198">
                  <c:v>39733</c:v>
                </c:pt>
                <c:pt idx="199">
                  <c:v>39734</c:v>
                </c:pt>
                <c:pt idx="200">
                  <c:v>39735</c:v>
                </c:pt>
                <c:pt idx="201">
                  <c:v>39736</c:v>
                </c:pt>
                <c:pt idx="202">
                  <c:v>39737</c:v>
                </c:pt>
                <c:pt idx="203">
                  <c:v>39738</c:v>
                </c:pt>
                <c:pt idx="204">
                  <c:v>39739</c:v>
                </c:pt>
                <c:pt idx="205">
                  <c:v>39740</c:v>
                </c:pt>
                <c:pt idx="206">
                  <c:v>39741</c:v>
                </c:pt>
                <c:pt idx="207">
                  <c:v>39742</c:v>
                </c:pt>
                <c:pt idx="208">
                  <c:v>39743</c:v>
                </c:pt>
                <c:pt idx="209">
                  <c:v>39744</c:v>
                </c:pt>
                <c:pt idx="210">
                  <c:v>39745</c:v>
                </c:pt>
                <c:pt idx="211">
                  <c:v>39746</c:v>
                </c:pt>
                <c:pt idx="212">
                  <c:v>39747</c:v>
                </c:pt>
                <c:pt idx="213">
                  <c:v>39748</c:v>
                </c:pt>
                <c:pt idx="214">
                  <c:v>39749</c:v>
                </c:pt>
                <c:pt idx="215">
                  <c:v>39750</c:v>
                </c:pt>
                <c:pt idx="216">
                  <c:v>39751</c:v>
                </c:pt>
                <c:pt idx="217">
                  <c:v>39752</c:v>
                </c:pt>
                <c:pt idx="218">
                  <c:v>39753</c:v>
                </c:pt>
                <c:pt idx="219">
                  <c:v>39754</c:v>
                </c:pt>
                <c:pt idx="220">
                  <c:v>39755</c:v>
                </c:pt>
                <c:pt idx="221">
                  <c:v>39756</c:v>
                </c:pt>
                <c:pt idx="222">
                  <c:v>39757</c:v>
                </c:pt>
                <c:pt idx="223">
                  <c:v>39758</c:v>
                </c:pt>
                <c:pt idx="224">
                  <c:v>39759</c:v>
                </c:pt>
                <c:pt idx="225">
                  <c:v>39760</c:v>
                </c:pt>
                <c:pt idx="226">
                  <c:v>39761</c:v>
                </c:pt>
                <c:pt idx="227">
                  <c:v>39762</c:v>
                </c:pt>
                <c:pt idx="228">
                  <c:v>39763</c:v>
                </c:pt>
                <c:pt idx="229">
                  <c:v>39764</c:v>
                </c:pt>
                <c:pt idx="230">
                  <c:v>39765</c:v>
                </c:pt>
                <c:pt idx="231">
                  <c:v>39766</c:v>
                </c:pt>
                <c:pt idx="232">
                  <c:v>39767</c:v>
                </c:pt>
                <c:pt idx="233">
                  <c:v>39768</c:v>
                </c:pt>
                <c:pt idx="234">
                  <c:v>39769</c:v>
                </c:pt>
                <c:pt idx="235">
                  <c:v>39770</c:v>
                </c:pt>
                <c:pt idx="236">
                  <c:v>39771</c:v>
                </c:pt>
                <c:pt idx="237">
                  <c:v>39772</c:v>
                </c:pt>
                <c:pt idx="238">
                  <c:v>39773</c:v>
                </c:pt>
                <c:pt idx="239">
                  <c:v>39774</c:v>
                </c:pt>
                <c:pt idx="240">
                  <c:v>39775</c:v>
                </c:pt>
                <c:pt idx="241">
                  <c:v>39776</c:v>
                </c:pt>
                <c:pt idx="242">
                  <c:v>39777</c:v>
                </c:pt>
                <c:pt idx="243">
                  <c:v>39778</c:v>
                </c:pt>
                <c:pt idx="244">
                  <c:v>39779</c:v>
                </c:pt>
                <c:pt idx="245">
                  <c:v>39780</c:v>
                </c:pt>
                <c:pt idx="246">
                  <c:v>39781</c:v>
                </c:pt>
                <c:pt idx="247">
                  <c:v>39782</c:v>
                </c:pt>
                <c:pt idx="248">
                  <c:v>39783</c:v>
                </c:pt>
                <c:pt idx="249">
                  <c:v>39784</c:v>
                </c:pt>
                <c:pt idx="250">
                  <c:v>39785</c:v>
                </c:pt>
                <c:pt idx="251">
                  <c:v>39786</c:v>
                </c:pt>
                <c:pt idx="252">
                  <c:v>39787</c:v>
                </c:pt>
                <c:pt idx="253">
                  <c:v>39788</c:v>
                </c:pt>
                <c:pt idx="254">
                  <c:v>39789</c:v>
                </c:pt>
                <c:pt idx="255">
                  <c:v>39790</c:v>
                </c:pt>
                <c:pt idx="256">
                  <c:v>39791</c:v>
                </c:pt>
                <c:pt idx="257">
                  <c:v>39792</c:v>
                </c:pt>
                <c:pt idx="258">
                  <c:v>39793</c:v>
                </c:pt>
                <c:pt idx="259">
                  <c:v>39794</c:v>
                </c:pt>
                <c:pt idx="260">
                  <c:v>39795</c:v>
                </c:pt>
                <c:pt idx="261">
                  <c:v>39796</c:v>
                </c:pt>
                <c:pt idx="262">
                  <c:v>39797</c:v>
                </c:pt>
                <c:pt idx="263">
                  <c:v>39798</c:v>
                </c:pt>
                <c:pt idx="264">
                  <c:v>39799</c:v>
                </c:pt>
                <c:pt idx="265">
                  <c:v>39800</c:v>
                </c:pt>
                <c:pt idx="266">
                  <c:v>39801</c:v>
                </c:pt>
                <c:pt idx="267">
                  <c:v>39802</c:v>
                </c:pt>
                <c:pt idx="268">
                  <c:v>39803</c:v>
                </c:pt>
                <c:pt idx="269">
                  <c:v>39804</c:v>
                </c:pt>
                <c:pt idx="270">
                  <c:v>39805</c:v>
                </c:pt>
                <c:pt idx="271">
                  <c:v>39806</c:v>
                </c:pt>
                <c:pt idx="272">
                  <c:v>39807</c:v>
                </c:pt>
                <c:pt idx="273">
                  <c:v>39808</c:v>
                </c:pt>
                <c:pt idx="274">
                  <c:v>39809</c:v>
                </c:pt>
                <c:pt idx="275">
                  <c:v>39810</c:v>
                </c:pt>
                <c:pt idx="276">
                  <c:v>39811</c:v>
                </c:pt>
                <c:pt idx="277">
                  <c:v>39812</c:v>
                </c:pt>
                <c:pt idx="278">
                  <c:v>39813</c:v>
                </c:pt>
                <c:pt idx="279">
                  <c:v>39814</c:v>
                </c:pt>
                <c:pt idx="280">
                  <c:v>39815</c:v>
                </c:pt>
                <c:pt idx="281">
                  <c:v>39816</c:v>
                </c:pt>
                <c:pt idx="282">
                  <c:v>39817</c:v>
                </c:pt>
                <c:pt idx="283">
                  <c:v>39818</c:v>
                </c:pt>
                <c:pt idx="284">
                  <c:v>39819</c:v>
                </c:pt>
                <c:pt idx="285">
                  <c:v>39820</c:v>
                </c:pt>
                <c:pt idx="286">
                  <c:v>39821</c:v>
                </c:pt>
                <c:pt idx="287">
                  <c:v>39822</c:v>
                </c:pt>
                <c:pt idx="288">
                  <c:v>39823</c:v>
                </c:pt>
                <c:pt idx="289">
                  <c:v>39824</c:v>
                </c:pt>
                <c:pt idx="290">
                  <c:v>39825</c:v>
                </c:pt>
                <c:pt idx="291">
                  <c:v>39826</c:v>
                </c:pt>
                <c:pt idx="292">
                  <c:v>39827</c:v>
                </c:pt>
                <c:pt idx="293">
                  <c:v>39828</c:v>
                </c:pt>
                <c:pt idx="294">
                  <c:v>39829</c:v>
                </c:pt>
                <c:pt idx="295">
                  <c:v>39830</c:v>
                </c:pt>
                <c:pt idx="296">
                  <c:v>39831</c:v>
                </c:pt>
                <c:pt idx="297">
                  <c:v>39832</c:v>
                </c:pt>
                <c:pt idx="298">
                  <c:v>39833</c:v>
                </c:pt>
                <c:pt idx="299">
                  <c:v>39834</c:v>
                </c:pt>
                <c:pt idx="300">
                  <c:v>39835</c:v>
                </c:pt>
                <c:pt idx="301">
                  <c:v>39836</c:v>
                </c:pt>
                <c:pt idx="302">
                  <c:v>39837</c:v>
                </c:pt>
                <c:pt idx="303">
                  <c:v>39838</c:v>
                </c:pt>
                <c:pt idx="304">
                  <c:v>39839</c:v>
                </c:pt>
                <c:pt idx="305">
                  <c:v>39840</c:v>
                </c:pt>
                <c:pt idx="306">
                  <c:v>39841</c:v>
                </c:pt>
                <c:pt idx="307">
                  <c:v>39842</c:v>
                </c:pt>
                <c:pt idx="308">
                  <c:v>39843</c:v>
                </c:pt>
                <c:pt idx="309">
                  <c:v>39844</c:v>
                </c:pt>
                <c:pt idx="310">
                  <c:v>39845</c:v>
                </c:pt>
                <c:pt idx="311">
                  <c:v>39846</c:v>
                </c:pt>
                <c:pt idx="312">
                  <c:v>39847</c:v>
                </c:pt>
                <c:pt idx="313">
                  <c:v>39848</c:v>
                </c:pt>
                <c:pt idx="314">
                  <c:v>39849</c:v>
                </c:pt>
                <c:pt idx="315">
                  <c:v>39850</c:v>
                </c:pt>
                <c:pt idx="316">
                  <c:v>39851</c:v>
                </c:pt>
                <c:pt idx="317">
                  <c:v>39852</c:v>
                </c:pt>
                <c:pt idx="318">
                  <c:v>39853</c:v>
                </c:pt>
                <c:pt idx="319">
                  <c:v>39854</c:v>
                </c:pt>
                <c:pt idx="320">
                  <c:v>39855</c:v>
                </c:pt>
                <c:pt idx="321">
                  <c:v>39856</c:v>
                </c:pt>
                <c:pt idx="322">
                  <c:v>39857</c:v>
                </c:pt>
                <c:pt idx="323">
                  <c:v>39858</c:v>
                </c:pt>
                <c:pt idx="324">
                  <c:v>39859</c:v>
                </c:pt>
                <c:pt idx="325">
                  <c:v>39860</c:v>
                </c:pt>
                <c:pt idx="326">
                  <c:v>39861</c:v>
                </c:pt>
                <c:pt idx="327">
                  <c:v>39862</c:v>
                </c:pt>
                <c:pt idx="328">
                  <c:v>39863</c:v>
                </c:pt>
                <c:pt idx="329">
                  <c:v>39864</c:v>
                </c:pt>
                <c:pt idx="330">
                  <c:v>39865</c:v>
                </c:pt>
                <c:pt idx="331">
                  <c:v>39866</c:v>
                </c:pt>
                <c:pt idx="332">
                  <c:v>39867</c:v>
                </c:pt>
                <c:pt idx="333">
                  <c:v>39868</c:v>
                </c:pt>
                <c:pt idx="334">
                  <c:v>39869</c:v>
                </c:pt>
                <c:pt idx="335">
                  <c:v>39870</c:v>
                </c:pt>
                <c:pt idx="336">
                  <c:v>39871</c:v>
                </c:pt>
                <c:pt idx="337">
                  <c:v>39872</c:v>
                </c:pt>
                <c:pt idx="338">
                  <c:v>39873</c:v>
                </c:pt>
                <c:pt idx="339">
                  <c:v>39874</c:v>
                </c:pt>
                <c:pt idx="340">
                  <c:v>39875</c:v>
                </c:pt>
                <c:pt idx="341">
                  <c:v>39876</c:v>
                </c:pt>
                <c:pt idx="342">
                  <c:v>39877</c:v>
                </c:pt>
                <c:pt idx="343">
                  <c:v>39878</c:v>
                </c:pt>
                <c:pt idx="344">
                  <c:v>39879</c:v>
                </c:pt>
                <c:pt idx="345">
                  <c:v>39880</c:v>
                </c:pt>
                <c:pt idx="346">
                  <c:v>39881</c:v>
                </c:pt>
                <c:pt idx="347">
                  <c:v>39882</c:v>
                </c:pt>
                <c:pt idx="348">
                  <c:v>39883</c:v>
                </c:pt>
                <c:pt idx="349">
                  <c:v>39884</c:v>
                </c:pt>
                <c:pt idx="350">
                  <c:v>39885</c:v>
                </c:pt>
                <c:pt idx="351">
                  <c:v>39886</c:v>
                </c:pt>
                <c:pt idx="352">
                  <c:v>39887</c:v>
                </c:pt>
                <c:pt idx="353">
                  <c:v>39888</c:v>
                </c:pt>
                <c:pt idx="354">
                  <c:v>39889</c:v>
                </c:pt>
                <c:pt idx="355">
                  <c:v>39890</c:v>
                </c:pt>
                <c:pt idx="356">
                  <c:v>39891</c:v>
                </c:pt>
                <c:pt idx="357">
                  <c:v>39892</c:v>
                </c:pt>
                <c:pt idx="358">
                  <c:v>39893</c:v>
                </c:pt>
                <c:pt idx="359">
                  <c:v>39894</c:v>
                </c:pt>
                <c:pt idx="360">
                  <c:v>39895</c:v>
                </c:pt>
                <c:pt idx="361">
                  <c:v>39896</c:v>
                </c:pt>
                <c:pt idx="362">
                  <c:v>39897</c:v>
                </c:pt>
                <c:pt idx="363">
                  <c:v>39898</c:v>
                </c:pt>
                <c:pt idx="364">
                  <c:v>39899</c:v>
                </c:pt>
                <c:pt idx="365">
                  <c:v>39900</c:v>
                </c:pt>
                <c:pt idx="366">
                  <c:v>39901</c:v>
                </c:pt>
                <c:pt idx="367">
                  <c:v>39902</c:v>
                </c:pt>
                <c:pt idx="368">
                  <c:v>39903</c:v>
                </c:pt>
                <c:pt idx="369">
                  <c:v>39904</c:v>
                </c:pt>
                <c:pt idx="370">
                  <c:v>39905</c:v>
                </c:pt>
                <c:pt idx="371">
                  <c:v>39906</c:v>
                </c:pt>
                <c:pt idx="372">
                  <c:v>39907</c:v>
                </c:pt>
                <c:pt idx="373">
                  <c:v>39908</c:v>
                </c:pt>
                <c:pt idx="374">
                  <c:v>39909</c:v>
                </c:pt>
                <c:pt idx="375">
                  <c:v>39910</c:v>
                </c:pt>
                <c:pt idx="376">
                  <c:v>39911</c:v>
                </c:pt>
                <c:pt idx="377">
                  <c:v>39912</c:v>
                </c:pt>
                <c:pt idx="378">
                  <c:v>39913</c:v>
                </c:pt>
                <c:pt idx="379">
                  <c:v>39914</c:v>
                </c:pt>
                <c:pt idx="380">
                  <c:v>39915</c:v>
                </c:pt>
                <c:pt idx="381">
                  <c:v>39916</c:v>
                </c:pt>
                <c:pt idx="382">
                  <c:v>39917</c:v>
                </c:pt>
                <c:pt idx="383">
                  <c:v>39918</c:v>
                </c:pt>
                <c:pt idx="384">
                  <c:v>39919</c:v>
                </c:pt>
                <c:pt idx="385">
                  <c:v>39920</c:v>
                </c:pt>
                <c:pt idx="386">
                  <c:v>39921</c:v>
                </c:pt>
                <c:pt idx="387">
                  <c:v>39922</c:v>
                </c:pt>
                <c:pt idx="388">
                  <c:v>39923</c:v>
                </c:pt>
                <c:pt idx="389">
                  <c:v>39924</c:v>
                </c:pt>
                <c:pt idx="390">
                  <c:v>39925</c:v>
                </c:pt>
                <c:pt idx="391">
                  <c:v>39926</c:v>
                </c:pt>
                <c:pt idx="392">
                  <c:v>39927</c:v>
                </c:pt>
                <c:pt idx="393">
                  <c:v>39928</c:v>
                </c:pt>
                <c:pt idx="394">
                  <c:v>39929</c:v>
                </c:pt>
                <c:pt idx="395">
                  <c:v>39930</c:v>
                </c:pt>
                <c:pt idx="396">
                  <c:v>39931</c:v>
                </c:pt>
                <c:pt idx="397">
                  <c:v>39932</c:v>
                </c:pt>
                <c:pt idx="398">
                  <c:v>39933</c:v>
                </c:pt>
                <c:pt idx="399">
                  <c:v>39934</c:v>
                </c:pt>
                <c:pt idx="400">
                  <c:v>39935</c:v>
                </c:pt>
                <c:pt idx="401">
                  <c:v>39936</c:v>
                </c:pt>
                <c:pt idx="402">
                  <c:v>39937</c:v>
                </c:pt>
                <c:pt idx="403">
                  <c:v>39938</c:v>
                </c:pt>
                <c:pt idx="404">
                  <c:v>39939</c:v>
                </c:pt>
                <c:pt idx="405">
                  <c:v>39940</c:v>
                </c:pt>
                <c:pt idx="406">
                  <c:v>39941</c:v>
                </c:pt>
                <c:pt idx="407">
                  <c:v>39942</c:v>
                </c:pt>
                <c:pt idx="408">
                  <c:v>39943</c:v>
                </c:pt>
                <c:pt idx="409">
                  <c:v>39944</c:v>
                </c:pt>
                <c:pt idx="410">
                  <c:v>39945</c:v>
                </c:pt>
                <c:pt idx="411">
                  <c:v>39946</c:v>
                </c:pt>
                <c:pt idx="412">
                  <c:v>39947</c:v>
                </c:pt>
                <c:pt idx="413">
                  <c:v>39948</c:v>
                </c:pt>
                <c:pt idx="414">
                  <c:v>39949</c:v>
                </c:pt>
                <c:pt idx="415">
                  <c:v>39950</c:v>
                </c:pt>
                <c:pt idx="416">
                  <c:v>39951</c:v>
                </c:pt>
                <c:pt idx="417">
                  <c:v>39952</c:v>
                </c:pt>
                <c:pt idx="418">
                  <c:v>39953</c:v>
                </c:pt>
                <c:pt idx="419">
                  <c:v>39954</c:v>
                </c:pt>
                <c:pt idx="420">
                  <c:v>39955</c:v>
                </c:pt>
                <c:pt idx="421">
                  <c:v>39956</c:v>
                </c:pt>
                <c:pt idx="422">
                  <c:v>39957</c:v>
                </c:pt>
                <c:pt idx="423">
                  <c:v>39958</c:v>
                </c:pt>
                <c:pt idx="424">
                  <c:v>39959</c:v>
                </c:pt>
                <c:pt idx="425">
                  <c:v>39960</c:v>
                </c:pt>
                <c:pt idx="426">
                  <c:v>39961</c:v>
                </c:pt>
                <c:pt idx="427">
                  <c:v>39962</c:v>
                </c:pt>
                <c:pt idx="428">
                  <c:v>39963</c:v>
                </c:pt>
                <c:pt idx="429">
                  <c:v>39964</c:v>
                </c:pt>
                <c:pt idx="430">
                  <c:v>39965</c:v>
                </c:pt>
                <c:pt idx="431">
                  <c:v>39966</c:v>
                </c:pt>
                <c:pt idx="432">
                  <c:v>39967</c:v>
                </c:pt>
                <c:pt idx="433">
                  <c:v>39968</c:v>
                </c:pt>
                <c:pt idx="434">
                  <c:v>39969</c:v>
                </c:pt>
                <c:pt idx="435">
                  <c:v>39970</c:v>
                </c:pt>
                <c:pt idx="436">
                  <c:v>39971</c:v>
                </c:pt>
                <c:pt idx="437">
                  <c:v>39972</c:v>
                </c:pt>
                <c:pt idx="438">
                  <c:v>39973</c:v>
                </c:pt>
                <c:pt idx="439">
                  <c:v>39974</c:v>
                </c:pt>
                <c:pt idx="440">
                  <c:v>39975</c:v>
                </c:pt>
                <c:pt idx="441">
                  <c:v>39976</c:v>
                </c:pt>
                <c:pt idx="442">
                  <c:v>39977</c:v>
                </c:pt>
                <c:pt idx="443">
                  <c:v>39978</c:v>
                </c:pt>
                <c:pt idx="444">
                  <c:v>39979</c:v>
                </c:pt>
                <c:pt idx="445">
                  <c:v>39980</c:v>
                </c:pt>
                <c:pt idx="446">
                  <c:v>39981</c:v>
                </c:pt>
                <c:pt idx="447">
                  <c:v>39982</c:v>
                </c:pt>
                <c:pt idx="448">
                  <c:v>39983</c:v>
                </c:pt>
                <c:pt idx="449">
                  <c:v>39984</c:v>
                </c:pt>
                <c:pt idx="450">
                  <c:v>39985</c:v>
                </c:pt>
                <c:pt idx="451">
                  <c:v>39986</c:v>
                </c:pt>
                <c:pt idx="452">
                  <c:v>39987</c:v>
                </c:pt>
                <c:pt idx="453">
                  <c:v>39988</c:v>
                </c:pt>
                <c:pt idx="454">
                  <c:v>39989</c:v>
                </c:pt>
                <c:pt idx="455">
                  <c:v>39990</c:v>
                </c:pt>
                <c:pt idx="456">
                  <c:v>39991</c:v>
                </c:pt>
                <c:pt idx="457">
                  <c:v>39992</c:v>
                </c:pt>
                <c:pt idx="458">
                  <c:v>39993</c:v>
                </c:pt>
                <c:pt idx="459">
                  <c:v>39994</c:v>
                </c:pt>
                <c:pt idx="460">
                  <c:v>39995</c:v>
                </c:pt>
                <c:pt idx="461">
                  <c:v>39996</c:v>
                </c:pt>
                <c:pt idx="462">
                  <c:v>39997</c:v>
                </c:pt>
                <c:pt idx="463">
                  <c:v>39998</c:v>
                </c:pt>
                <c:pt idx="464">
                  <c:v>39999</c:v>
                </c:pt>
                <c:pt idx="465">
                  <c:v>40000</c:v>
                </c:pt>
                <c:pt idx="466">
                  <c:v>40001</c:v>
                </c:pt>
                <c:pt idx="467">
                  <c:v>40002</c:v>
                </c:pt>
                <c:pt idx="468">
                  <c:v>40003</c:v>
                </c:pt>
                <c:pt idx="469">
                  <c:v>40004</c:v>
                </c:pt>
                <c:pt idx="470">
                  <c:v>40005</c:v>
                </c:pt>
                <c:pt idx="471">
                  <c:v>40006</c:v>
                </c:pt>
                <c:pt idx="472">
                  <c:v>40007</c:v>
                </c:pt>
                <c:pt idx="473">
                  <c:v>40008</c:v>
                </c:pt>
                <c:pt idx="474">
                  <c:v>40009</c:v>
                </c:pt>
                <c:pt idx="475">
                  <c:v>40010</c:v>
                </c:pt>
                <c:pt idx="476">
                  <c:v>40011</c:v>
                </c:pt>
                <c:pt idx="477">
                  <c:v>40012</c:v>
                </c:pt>
                <c:pt idx="478">
                  <c:v>40013</c:v>
                </c:pt>
                <c:pt idx="479">
                  <c:v>40014</c:v>
                </c:pt>
                <c:pt idx="480">
                  <c:v>40015</c:v>
                </c:pt>
                <c:pt idx="481">
                  <c:v>40016</c:v>
                </c:pt>
                <c:pt idx="482">
                  <c:v>40017</c:v>
                </c:pt>
                <c:pt idx="483">
                  <c:v>40018</c:v>
                </c:pt>
                <c:pt idx="484">
                  <c:v>40019</c:v>
                </c:pt>
                <c:pt idx="485">
                  <c:v>40020</c:v>
                </c:pt>
                <c:pt idx="486">
                  <c:v>40021</c:v>
                </c:pt>
                <c:pt idx="487">
                  <c:v>40022</c:v>
                </c:pt>
                <c:pt idx="488">
                  <c:v>40023</c:v>
                </c:pt>
                <c:pt idx="489">
                  <c:v>40024</c:v>
                </c:pt>
                <c:pt idx="490">
                  <c:v>40025</c:v>
                </c:pt>
                <c:pt idx="491">
                  <c:v>40026</c:v>
                </c:pt>
                <c:pt idx="492">
                  <c:v>40027</c:v>
                </c:pt>
                <c:pt idx="493">
                  <c:v>40028</c:v>
                </c:pt>
                <c:pt idx="494">
                  <c:v>40029</c:v>
                </c:pt>
                <c:pt idx="495">
                  <c:v>40030</c:v>
                </c:pt>
                <c:pt idx="496">
                  <c:v>40031</c:v>
                </c:pt>
                <c:pt idx="497">
                  <c:v>40032</c:v>
                </c:pt>
                <c:pt idx="498">
                  <c:v>40033</c:v>
                </c:pt>
                <c:pt idx="499">
                  <c:v>40034</c:v>
                </c:pt>
                <c:pt idx="500">
                  <c:v>40035</c:v>
                </c:pt>
                <c:pt idx="501">
                  <c:v>40036</c:v>
                </c:pt>
                <c:pt idx="502">
                  <c:v>40037</c:v>
                </c:pt>
                <c:pt idx="503">
                  <c:v>40038</c:v>
                </c:pt>
                <c:pt idx="504">
                  <c:v>40039</c:v>
                </c:pt>
                <c:pt idx="505">
                  <c:v>40040</c:v>
                </c:pt>
                <c:pt idx="506">
                  <c:v>40041</c:v>
                </c:pt>
                <c:pt idx="507">
                  <c:v>40042</c:v>
                </c:pt>
                <c:pt idx="508">
                  <c:v>40043</c:v>
                </c:pt>
                <c:pt idx="509">
                  <c:v>40044</c:v>
                </c:pt>
                <c:pt idx="510">
                  <c:v>40045</c:v>
                </c:pt>
                <c:pt idx="511">
                  <c:v>40046</c:v>
                </c:pt>
                <c:pt idx="512">
                  <c:v>40047</c:v>
                </c:pt>
                <c:pt idx="513">
                  <c:v>40048</c:v>
                </c:pt>
                <c:pt idx="514">
                  <c:v>40049</c:v>
                </c:pt>
                <c:pt idx="515">
                  <c:v>40050</c:v>
                </c:pt>
                <c:pt idx="516">
                  <c:v>40051</c:v>
                </c:pt>
                <c:pt idx="517">
                  <c:v>40052</c:v>
                </c:pt>
                <c:pt idx="518">
                  <c:v>40053</c:v>
                </c:pt>
                <c:pt idx="519">
                  <c:v>40054</c:v>
                </c:pt>
                <c:pt idx="520">
                  <c:v>40055</c:v>
                </c:pt>
                <c:pt idx="521">
                  <c:v>40056</c:v>
                </c:pt>
                <c:pt idx="522">
                  <c:v>40057</c:v>
                </c:pt>
                <c:pt idx="523">
                  <c:v>40058</c:v>
                </c:pt>
                <c:pt idx="524">
                  <c:v>40059</c:v>
                </c:pt>
                <c:pt idx="525">
                  <c:v>40060</c:v>
                </c:pt>
                <c:pt idx="526">
                  <c:v>40061</c:v>
                </c:pt>
                <c:pt idx="527">
                  <c:v>40062</c:v>
                </c:pt>
                <c:pt idx="528">
                  <c:v>40063</c:v>
                </c:pt>
                <c:pt idx="529">
                  <c:v>40064</c:v>
                </c:pt>
                <c:pt idx="530">
                  <c:v>40065</c:v>
                </c:pt>
                <c:pt idx="531">
                  <c:v>40066</c:v>
                </c:pt>
                <c:pt idx="532">
                  <c:v>40067</c:v>
                </c:pt>
                <c:pt idx="533">
                  <c:v>40068</c:v>
                </c:pt>
                <c:pt idx="534">
                  <c:v>40069</c:v>
                </c:pt>
                <c:pt idx="535">
                  <c:v>40070</c:v>
                </c:pt>
                <c:pt idx="536">
                  <c:v>40071</c:v>
                </c:pt>
                <c:pt idx="537">
                  <c:v>40072</c:v>
                </c:pt>
                <c:pt idx="538">
                  <c:v>40073</c:v>
                </c:pt>
                <c:pt idx="539">
                  <c:v>40074</c:v>
                </c:pt>
                <c:pt idx="540">
                  <c:v>40075</c:v>
                </c:pt>
                <c:pt idx="541">
                  <c:v>40076</c:v>
                </c:pt>
                <c:pt idx="542">
                  <c:v>40077</c:v>
                </c:pt>
                <c:pt idx="543">
                  <c:v>40078</c:v>
                </c:pt>
                <c:pt idx="544">
                  <c:v>40079</c:v>
                </c:pt>
                <c:pt idx="545">
                  <c:v>40080</c:v>
                </c:pt>
                <c:pt idx="546">
                  <c:v>40081</c:v>
                </c:pt>
                <c:pt idx="547">
                  <c:v>40082</c:v>
                </c:pt>
                <c:pt idx="548">
                  <c:v>40083</c:v>
                </c:pt>
                <c:pt idx="549">
                  <c:v>40084</c:v>
                </c:pt>
                <c:pt idx="550">
                  <c:v>40085</c:v>
                </c:pt>
                <c:pt idx="551">
                  <c:v>40086</c:v>
                </c:pt>
                <c:pt idx="552">
                  <c:v>40087</c:v>
                </c:pt>
                <c:pt idx="553">
                  <c:v>40088</c:v>
                </c:pt>
                <c:pt idx="554">
                  <c:v>40089</c:v>
                </c:pt>
                <c:pt idx="555">
                  <c:v>40090</c:v>
                </c:pt>
                <c:pt idx="556">
                  <c:v>40091</c:v>
                </c:pt>
                <c:pt idx="557">
                  <c:v>40092</c:v>
                </c:pt>
                <c:pt idx="558">
                  <c:v>40093</c:v>
                </c:pt>
                <c:pt idx="559">
                  <c:v>40094</c:v>
                </c:pt>
                <c:pt idx="560">
                  <c:v>40095</c:v>
                </c:pt>
                <c:pt idx="561">
                  <c:v>40096</c:v>
                </c:pt>
                <c:pt idx="562">
                  <c:v>40097</c:v>
                </c:pt>
                <c:pt idx="563">
                  <c:v>40098</c:v>
                </c:pt>
                <c:pt idx="564">
                  <c:v>40099</c:v>
                </c:pt>
                <c:pt idx="565">
                  <c:v>40100</c:v>
                </c:pt>
                <c:pt idx="566">
                  <c:v>40101</c:v>
                </c:pt>
                <c:pt idx="567">
                  <c:v>40102</c:v>
                </c:pt>
                <c:pt idx="568">
                  <c:v>40103</c:v>
                </c:pt>
                <c:pt idx="569">
                  <c:v>40104</c:v>
                </c:pt>
                <c:pt idx="570">
                  <c:v>40105</c:v>
                </c:pt>
                <c:pt idx="571">
                  <c:v>40106</c:v>
                </c:pt>
                <c:pt idx="572">
                  <c:v>40107</c:v>
                </c:pt>
                <c:pt idx="573">
                  <c:v>40108</c:v>
                </c:pt>
                <c:pt idx="574">
                  <c:v>40109</c:v>
                </c:pt>
                <c:pt idx="575">
                  <c:v>40110</c:v>
                </c:pt>
                <c:pt idx="576">
                  <c:v>40111</c:v>
                </c:pt>
                <c:pt idx="577">
                  <c:v>40112</c:v>
                </c:pt>
                <c:pt idx="578">
                  <c:v>40113</c:v>
                </c:pt>
                <c:pt idx="579">
                  <c:v>40114</c:v>
                </c:pt>
                <c:pt idx="580">
                  <c:v>40115</c:v>
                </c:pt>
                <c:pt idx="581">
                  <c:v>40116</c:v>
                </c:pt>
                <c:pt idx="582">
                  <c:v>40117</c:v>
                </c:pt>
                <c:pt idx="583">
                  <c:v>40118</c:v>
                </c:pt>
                <c:pt idx="584">
                  <c:v>40119</c:v>
                </c:pt>
                <c:pt idx="585">
                  <c:v>40120</c:v>
                </c:pt>
                <c:pt idx="586">
                  <c:v>40121</c:v>
                </c:pt>
                <c:pt idx="587">
                  <c:v>40122</c:v>
                </c:pt>
                <c:pt idx="588">
                  <c:v>40123</c:v>
                </c:pt>
                <c:pt idx="589">
                  <c:v>40124</c:v>
                </c:pt>
                <c:pt idx="590">
                  <c:v>40125</c:v>
                </c:pt>
                <c:pt idx="591">
                  <c:v>40126</c:v>
                </c:pt>
                <c:pt idx="592">
                  <c:v>40127</c:v>
                </c:pt>
                <c:pt idx="593">
                  <c:v>40128</c:v>
                </c:pt>
                <c:pt idx="594">
                  <c:v>40129</c:v>
                </c:pt>
                <c:pt idx="595">
                  <c:v>40130</c:v>
                </c:pt>
                <c:pt idx="596">
                  <c:v>40131</c:v>
                </c:pt>
                <c:pt idx="597">
                  <c:v>40132</c:v>
                </c:pt>
                <c:pt idx="598">
                  <c:v>40133</c:v>
                </c:pt>
                <c:pt idx="599">
                  <c:v>40134</c:v>
                </c:pt>
                <c:pt idx="600">
                  <c:v>40135</c:v>
                </c:pt>
                <c:pt idx="601">
                  <c:v>40136</c:v>
                </c:pt>
                <c:pt idx="602">
                  <c:v>40137</c:v>
                </c:pt>
                <c:pt idx="603">
                  <c:v>40138</c:v>
                </c:pt>
                <c:pt idx="604">
                  <c:v>40139</c:v>
                </c:pt>
                <c:pt idx="605">
                  <c:v>40140</c:v>
                </c:pt>
                <c:pt idx="606">
                  <c:v>40141</c:v>
                </c:pt>
                <c:pt idx="607">
                  <c:v>40142</c:v>
                </c:pt>
                <c:pt idx="608">
                  <c:v>40143</c:v>
                </c:pt>
                <c:pt idx="609">
                  <c:v>40144</c:v>
                </c:pt>
                <c:pt idx="610">
                  <c:v>40145</c:v>
                </c:pt>
                <c:pt idx="611">
                  <c:v>40146</c:v>
                </c:pt>
                <c:pt idx="612">
                  <c:v>40147</c:v>
                </c:pt>
                <c:pt idx="613">
                  <c:v>40148</c:v>
                </c:pt>
                <c:pt idx="614">
                  <c:v>40149</c:v>
                </c:pt>
                <c:pt idx="615">
                  <c:v>40150</c:v>
                </c:pt>
                <c:pt idx="616">
                  <c:v>40151</c:v>
                </c:pt>
                <c:pt idx="617">
                  <c:v>40152</c:v>
                </c:pt>
                <c:pt idx="618">
                  <c:v>40153</c:v>
                </c:pt>
                <c:pt idx="619">
                  <c:v>40154</c:v>
                </c:pt>
                <c:pt idx="620">
                  <c:v>40155</c:v>
                </c:pt>
                <c:pt idx="621">
                  <c:v>40156</c:v>
                </c:pt>
                <c:pt idx="622">
                  <c:v>40157</c:v>
                </c:pt>
                <c:pt idx="623">
                  <c:v>40158</c:v>
                </c:pt>
                <c:pt idx="624">
                  <c:v>40159</c:v>
                </c:pt>
                <c:pt idx="625">
                  <c:v>40160</c:v>
                </c:pt>
                <c:pt idx="626">
                  <c:v>40161</c:v>
                </c:pt>
                <c:pt idx="627">
                  <c:v>40162</c:v>
                </c:pt>
                <c:pt idx="628">
                  <c:v>40163</c:v>
                </c:pt>
                <c:pt idx="629">
                  <c:v>40164</c:v>
                </c:pt>
                <c:pt idx="630">
                  <c:v>40165</c:v>
                </c:pt>
                <c:pt idx="631">
                  <c:v>40166</c:v>
                </c:pt>
                <c:pt idx="632">
                  <c:v>40167</c:v>
                </c:pt>
                <c:pt idx="633">
                  <c:v>40168</c:v>
                </c:pt>
                <c:pt idx="634">
                  <c:v>40169</c:v>
                </c:pt>
                <c:pt idx="635">
                  <c:v>40170</c:v>
                </c:pt>
                <c:pt idx="636">
                  <c:v>40171</c:v>
                </c:pt>
                <c:pt idx="637">
                  <c:v>40172</c:v>
                </c:pt>
                <c:pt idx="638">
                  <c:v>40173</c:v>
                </c:pt>
                <c:pt idx="639">
                  <c:v>40174</c:v>
                </c:pt>
                <c:pt idx="640">
                  <c:v>40175</c:v>
                </c:pt>
                <c:pt idx="641">
                  <c:v>40176</c:v>
                </c:pt>
                <c:pt idx="642">
                  <c:v>40177</c:v>
                </c:pt>
                <c:pt idx="643">
                  <c:v>40178</c:v>
                </c:pt>
                <c:pt idx="644">
                  <c:v>40179</c:v>
                </c:pt>
                <c:pt idx="645">
                  <c:v>40180</c:v>
                </c:pt>
                <c:pt idx="646">
                  <c:v>40181</c:v>
                </c:pt>
                <c:pt idx="647">
                  <c:v>40182</c:v>
                </c:pt>
                <c:pt idx="648">
                  <c:v>40183</c:v>
                </c:pt>
                <c:pt idx="649">
                  <c:v>40184</c:v>
                </c:pt>
                <c:pt idx="650">
                  <c:v>40185</c:v>
                </c:pt>
                <c:pt idx="651">
                  <c:v>40186</c:v>
                </c:pt>
                <c:pt idx="652">
                  <c:v>40187</c:v>
                </c:pt>
                <c:pt idx="653">
                  <c:v>40188</c:v>
                </c:pt>
                <c:pt idx="654">
                  <c:v>40189</c:v>
                </c:pt>
                <c:pt idx="655">
                  <c:v>40190</c:v>
                </c:pt>
                <c:pt idx="656">
                  <c:v>40191</c:v>
                </c:pt>
                <c:pt idx="657">
                  <c:v>40192</c:v>
                </c:pt>
                <c:pt idx="658">
                  <c:v>40193</c:v>
                </c:pt>
                <c:pt idx="659">
                  <c:v>40194</c:v>
                </c:pt>
                <c:pt idx="660">
                  <c:v>40195</c:v>
                </c:pt>
                <c:pt idx="661">
                  <c:v>40196</c:v>
                </c:pt>
                <c:pt idx="662">
                  <c:v>40197</c:v>
                </c:pt>
                <c:pt idx="663">
                  <c:v>40198</c:v>
                </c:pt>
                <c:pt idx="664">
                  <c:v>40199</c:v>
                </c:pt>
                <c:pt idx="665">
                  <c:v>40200</c:v>
                </c:pt>
                <c:pt idx="666">
                  <c:v>40201</c:v>
                </c:pt>
                <c:pt idx="667">
                  <c:v>40202</c:v>
                </c:pt>
                <c:pt idx="668">
                  <c:v>40203</c:v>
                </c:pt>
                <c:pt idx="669">
                  <c:v>40204</c:v>
                </c:pt>
                <c:pt idx="670">
                  <c:v>40205</c:v>
                </c:pt>
                <c:pt idx="671">
                  <c:v>40206</c:v>
                </c:pt>
                <c:pt idx="672">
                  <c:v>40207</c:v>
                </c:pt>
                <c:pt idx="673">
                  <c:v>40208</c:v>
                </c:pt>
                <c:pt idx="674">
                  <c:v>40209</c:v>
                </c:pt>
                <c:pt idx="675">
                  <c:v>40210</c:v>
                </c:pt>
                <c:pt idx="676">
                  <c:v>40211</c:v>
                </c:pt>
                <c:pt idx="677">
                  <c:v>40212</c:v>
                </c:pt>
                <c:pt idx="678">
                  <c:v>40213</c:v>
                </c:pt>
                <c:pt idx="679">
                  <c:v>40214</c:v>
                </c:pt>
                <c:pt idx="680">
                  <c:v>40215</c:v>
                </c:pt>
                <c:pt idx="681">
                  <c:v>40216</c:v>
                </c:pt>
                <c:pt idx="682">
                  <c:v>40217</c:v>
                </c:pt>
                <c:pt idx="683">
                  <c:v>40218</c:v>
                </c:pt>
                <c:pt idx="684">
                  <c:v>40219</c:v>
                </c:pt>
                <c:pt idx="685">
                  <c:v>40220</c:v>
                </c:pt>
                <c:pt idx="686">
                  <c:v>40221</c:v>
                </c:pt>
                <c:pt idx="687">
                  <c:v>40222</c:v>
                </c:pt>
                <c:pt idx="688">
                  <c:v>40223</c:v>
                </c:pt>
                <c:pt idx="689">
                  <c:v>40224</c:v>
                </c:pt>
                <c:pt idx="690">
                  <c:v>40225</c:v>
                </c:pt>
                <c:pt idx="691">
                  <c:v>40226</c:v>
                </c:pt>
                <c:pt idx="692">
                  <c:v>40227</c:v>
                </c:pt>
                <c:pt idx="693">
                  <c:v>40228</c:v>
                </c:pt>
                <c:pt idx="694">
                  <c:v>40229</c:v>
                </c:pt>
                <c:pt idx="695">
                  <c:v>40230</c:v>
                </c:pt>
                <c:pt idx="696">
                  <c:v>40231</c:v>
                </c:pt>
                <c:pt idx="697">
                  <c:v>40232</c:v>
                </c:pt>
                <c:pt idx="698">
                  <c:v>40233</c:v>
                </c:pt>
                <c:pt idx="699">
                  <c:v>40234</c:v>
                </c:pt>
                <c:pt idx="700">
                  <c:v>40235</c:v>
                </c:pt>
                <c:pt idx="701">
                  <c:v>40236</c:v>
                </c:pt>
                <c:pt idx="702">
                  <c:v>40237</c:v>
                </c:pt>
                <c:pt idx="703">
                  <c:v>40238</c:v>
                </c:pt>
                <c:pt idx="704">
                  <c:v>40239</c:v>
                </c:pt>
                <c:pt idx="705">
                  <c:v>40240</c:v>
                </c:pt>
                <c:pt idx="706">
                  <c:v>40241</c:v>
                </c:pt>
                <c:pt idx="707">
                  <c:v>40242</c:v>
                </c:pt>
                <c:pt idx="708">
                  <c:v>40243</c:v>
                </c:pt>
                <c:pt idx="709">
                  <c:v>40244</c:v>
                </c:pt>
                <c:pt idx="710">
                  <c:v>40245</c:v>
                </c:pt>
                <c:pt idx="711">
                  <c:v>40246</c:v>
                </c:pt>
                <c:pt idx="712">
                  <c:v>40247</c:v>
                </c:pt>
                <c:pt idx="713">
                  <c:v>40248</c:v>
                </c:pt>
                <c:pt idx="714">
                  <c:v>40249</c:v>
                </c:pt>
                <c:pt idx="715">
                  <c:v>40250</c:v>
                </c:pt>
                <c:pt idx="716">
                  <c:v>40251</c:v>
                </c:pt>
                <c:pt idx="717">
                  <c:v>40252</c:v>
                </c:pt>
                <c:pt idx="718">
                  <c:v>40253</c:v>
                </c:pt>
                <c:pt idx="719">
                  <c:v>40254</c:v>
                </c:pt>
                <c:pt idx="720">
                  <c:v>40255</c:v>
                </c:pt>
                <c:pt idx="721">
                  <c:v>40256</c:v>
                </c:pt>
                <c:pt idx="722">
                  <c:v>40257</c:v>
                </c:pt>
                <c:pt idx="723">
                  <c:v>40258</c:v>
                </c:pt>
                <c:pt idx="724">
                  <c:v>40259</c:v>
                </c:pt>
                <c:pt idx="725">
                  <c:v>40260</c:v>
                </c:pt>
                <c:pt idx="726">
                  <c:v>40261</c:v>
                </c:pt>
                <c:pt idx="727">
                  <c:v>40262</c:v>
                </c:pt>
                <c:pt idx="728">
                  <c:v>40263</c:v>
                </c:pt>
                <c:pt idx="729">
                  <c:v>40264</c:v>
                </c:pt>
                <c:pt idx="730">
                  <c:v>40265</c:v>
                </c:pt>
                <c:pt idx="731">
                  <c:v>40266</c:v>
                </c:pt>
                <c:pt idx="732">
                  <c:v>40267</c:v>
                </c:pt>
                <c:pt idx="733">
                  <c:v>40268</c:v>
                </c:pt>
                <c:pt idx="734">
                  <c:v>40269</c:v>
                </c:pt>
                <c:pt idx="735">
                  <c:v>40270</c:v>
                </c:pt>
                <c:pt idx="736">
                  <c:v>40271</c:v>
                </c:pt>
                <c:pt idx="737">
                  <c:v>40272</c:v>
                </c:pt>
                <c:pt idx="738">
                  <c:v>40273</c:v>
                </c:pt>
                <c:pt idx="739">
                  <c:v>40274</c:v>
                </c:pt>
                <c:pt idx="740">
                  <c:v>40275</c:v>
                </c:pt>
                <c:pt idx="741">
                  <c:v>40276</c:v>
                </c:pt>
                <c:pt idx="742">
                  <c:v>40277</c:v>
                </c:pt>
                <c:pt idx="743">
                  <c:v>40278</c:v>
                </c:pt>
                <c:pt idx="744">
                  <c:v>40279</c:v>
                </c:pt>
                <c:pt idx="745">
                  <c:v>40280</c:v>
                </c:pt>
                <c:pt idx="746">
                  <c:v>40281</c:v>
                </c:pt>
                <c:pt idx="747">
                  <c:v>40282</c:v>
                </c:pt>
                <c:pt idx="748">
                  <c:v>40283</c:v>
                </c:pt>
                <c:pt idx="749">
                  <c:v>40284</c:v>
                </c:pt>
                <c:pt idx="750">
                  <c:v>40285</c:v>
                </c:pt>
                <c:pt idx="751">
                  <c:v>40286</c:v>
                </c:pt>
                <c:pt idx="752">
                  <c:v>40287</c:v>
                </c:pt>
                <c:pt idx="753">
                  <c:v>40288</c:v>
                </c:pt>
                <c:pt idx="754">
                  <c:v>40289</c:v>
                </c:pt>
                <c:pt idx="755">
                  <c:v>40290</c:v>
                </c:pt>
                <c:pt idx="756">
                  <c:v>40291</c:v>
                </c:pt>
                <c:pt idx="757">
                  <c:v>40292</c:v>
                </c:pt>
                <c:pt idx="758">
                  <c:v>40293</c:v>
                </c:pt>
                <c:pt idx="759">
                  <c:v>40294</c:v>
                </c:pt>
                <c:pt idx="760">
                  <c:v>40295</c:v>
                </c:pt>
                <c:pt idx="761">
                  <c:v>40296</c:v>
                </c:pt>
                <c:pt idx="762">
                  <c:v>40297</c:v>
                </c:pt>
                <c:pt idx="763">
                  <c:v>40298</c:v>
                </c:pt>
                <c:pt idx="764">
                  <c:v>40299</c:v>
                </c:pt>
                <c:pt idx="765">
                  <c:v>40300</c:v>
                </c:pt>
                <c:pt idx="766">
                  <c:v>40301</c:v>
                </c:pt>
                <c:pt idx="767">
                  <c:v>40302</c:v>
                </c:pt>
                <c:pt idx="768">
                  <c:v>40303</c:v>
                </c:pt>
                <c:pt idx="769">
                  <c:v>40304</c:v>
                </c:pt>
                <c:pt idx="770">
                  <c:v>40305</c:v>
                </c:pt>
                <c:pt idx="771">
                  <c:v>40306</c:v>
                </c:pt>
                <c:pt idx="772">
                  <c:v>40307</c:v>
                </c:pt>
                <c:pt idx="773">
                  <c:v>40308</c:v>
                </c:pt>
                <c:pt idx="774">
                  <c:v>40309</c:v>
                </c:pt>
                <c:pt idx="775">
                  <c:v>40310</c:v>
                </c:pt>
                <c:pt idx="776">
                  <c:v>40311</c:v>
                </c:pt>
                <c:pt idx="777">
                  <c:v>40312</c:v>
                </c:pt>
                <c:pt idx="778">
                  <c:v>40313</c:v>
                </c:pt>
                <c:pt idx="779">
                  <c:v>40314</c:v>
                </c:pt>
                <c:pt idx="780">
                  <c:v>40315</c:v>
                </c:pt>
                <c:pt idx="781">
                  <c:v>40316</c:v>
                </c:pt>
                <c:pt idx="782">
                  <c:v>40317</c:v>
                </c:pt>
                <c:pt idx="783">
                  <c:v>40318</c:v>
                </c:pt>
                <c:pt idx="784">
                  <c:v>40319</c:v>
                </c:pt>
                <c:pt idx="785">
                  <c:v>40320</c:v>
                </c:pt>
                <c:pt idx="786">
                  <c:v>40321</c:v>
                </c:pt>
                <c:pt idx="787">
                  <c:v>40322</c:v>
                </c:pt>
                <c:pt idx="788">
                  <c:v>40323</c:v>
                </c:pt>
                <c:pt idx="789">
                  <c:v>40324</c:v>
                </c:pt>
                <c:pt idx="790">
                  <c:v>40325</c:v>
                </c:pt>
                <c:pt idx="791">
                  <c:v>40326</c:v>
                </c:pt>
                <c:pt idx="792">
                  <c:v>40327</c:v>
                </c:pt>
                <c:pt idx="793">
                  <c:v>40328</c:v>
                </c:pt>
                <c:pt idx="794">
                  <c:v>40329</c:v>
                </c:pt>
                <c:pt idx="795">
                  <c:v>40330</c:v>
                </c:pt>
                <c:pt idx="796">
                  <c:v>40331</c:v>
                </c:pt>
                <c:pt idx="797">
                  <c:v>40332</c:v>
                </c:pt>
                <c:pt idx="798">
                  <c:v>40333</c:v>
                </c:pt>
                <c:pt idx="799">
                  <c:v>40334</c:v>
                </c:pt>
                <c:pt idx="800">
                  <c:v>40335</c:v>
                </c:pt>
                <c:pt idx="801">
                  <c:v>40336</c:v>
                </c:pt>
                <c:pt idx="802">
                  <c:v>40337</c:v>
                </c:pt>
                <c:pt idx="803">
                  <c:v>40338</c:v>
                </c:pt>
                <c:pt idx="804">
                  <c:v>40339</c:v>
                </c:pt>
                <c:pt idx="805">
                  <c:v>40340</c:v>
                </c:pt>
                <c:pt idx="806">
                  <c:v>40341</c:v>
                </c:pt>
                <c:pt idx="807">
                  <c:v>40342</c:v>
                </c:pt>
                <c:pt idx="808">
                  <c:v>40343</c:v>
                </c:pt>
                <c:pt idx="809">
                  <c:v>40344</c:v>
                </c:pt>
                <c:pt idx="810">
                  <c:v>40345</c:v>
                </c:pt>
                <c:pt idx="811">
                  <c:v>40346</c:v>
                </c:pt>
                <c:pt idx="812">
                  <c:v>40347</c:v>
                </c:pt>
                <c:pt idx="813">
                  <c:v>40348</c:v>
                </c:pt>
                <c:pt idx="814">
                  <c:v>40349</c:v>
                </c:pt>
                <c:pt idx="815">
                  <c:v>40350</c:v>
                </c:pt>
                <c:pt idx="816">
                  <c:v>40351</c:v>
                </c:pt>
                <c:pt idx="817">
                  <c:v>40352</c:v>
                </c:pt>
                <c:pt idx="818">
                  <c:v>40353</c:v>
                </c:pt>
                <c:pt idx="819">
                  <c:v>40354</c:v>
                </c:pt>
                <c:pt idx="820">
                  <c:v>40355</c:v>
                </c:pt>
                <c:pt idx="821">
                  <c:v>40356</c:v>
                </c:pt>
                <c:pt idx="822">
                  <c:v>40357</c:v>
                </c:pt>
                <c:pt idx="823">
                  <c:v>40358</c:v>
                </c:pt>
                <c:pt idx="824">
                  <c:v>40359</c:v>
                </c:pt>
                <c:pt idx="825">
                  <c:v>40360</c:v>
                </c:pt>
                <c:pt idx="826">
                  <c:v>40361</c:v>
                </c:pt>
                <c:pt idx="827">
                  <c:v>40362</c:v>
                </c:pt>
                <c:pt idx="828">
                  <c:v>40363</c:v>
                </c:pt>
                <c:pt idx="829">
                  <c:v>40364</c:v>
                </c:pt>
                <c:pt idx="830">
                  <c:v>40365</c:v>
                </c:pt>
                <c:pt idx="831">
                  <c:v>40366</c:v>
                </c:pt>
                <c:pt idx="832">
                  <c:v>40367</c:v>
                </c:pt>
                <c:pt idx="833">
                  <c:v>40368</c:v>
                </c:pt>
                <c:pt idx="834">
                  <c:v>40369</c:v>
                </c:pt>
                <c:pt idx="835">
                  <c:v>40370</c:v>
                </c:pt>
                <c:pt idx="836">
                  <c:v>40371</c:v>
                </c:pt>
                <c:pt idx="837">
                  <c:v>40372</c:v>
                </c:pt>
                <c:pt idx="838">
                  <c:v>40373</c:v>
                </c:pt>
                <c:pt idx="839">
                  <c:v>40374</c:v>
                </c:pt>
                <c:pt idx="840">
                  <c:v>40375</c:v>
                </c:pt>
                <c:pt idx="841">
                  <c:v>40376</c:v>
                </c:pt>
                <c:pt idx="842">
                  <c:v>40377</c:v>
                </c:pt>
                <c:pt idx="843">
                  <c:v>40378</c:v>
                </c:pt>
                <c:pt idx="844">
                  <c:v>40379</c:v>
                </c:pt>
                <c:pt idx="845">
                  <c:v>40380</c:v>
                </c:pt>
                <c:pt idx="846">
                  <c:v>40381</c:v>
                </c:pt>
                <c:pt idx="847">
                  <c:v>40382</c:v>
                </c:pt>
                <c:pt idx="848">
                  <c:v>40383</c:v>
                </c:pt>
                <c:pt idx="849">
                  <c:v>40384</c:v>
                </c:pt>
                <c:pt idx="850">
                  <c:v>40385</c:v>
                </c:pt>
                <c:pt idx="851">
                  <c:v>40386</c:v>
                </c:pt>
                <c:pt idx="852">
                  <c:v>40387</c:v>
                </c:pt>
                <c:pt idx="853">
                  <c:v>40388</c:v>
                </c:pt>
                <c:pt idx="854">
                  <c:v>40389</c:v>
                </c:pt>
                <c:pt idx="855">
                  <c:v>40390</c:v>
                </c:pt>
                <c:pt idx="856">
                  <c:v>40391</c:v>
                </c:pt>
                <c:pt idx="857">
                  <c:v>40392</c:v>
                </c:pt>
                <c:pt idx="858">
                  <c:v>40393</c:v>
                </c:pt>
                <c:pt idx="859">
                  <c:v>40394</c:v>
                </c:pt>
                <c:pt idx="860">
                  <c:v>40395</c:v>
                </c:pt>
                <c:pt idx="861">
                  <c:v>40396</c:v>
                </c:pt>
                <c:pt idx="862">
                  <c:v>40397</c:v>
                </c:pt>
                <c:pt idx="863">
                  <c:v>40398</c:v>
                </c:pt>
                <c:pt idx="864">
                  <c:v>40399</c:v>
                </c:pt>
                <c:pt idx="865">
                  <c:v>40400</c:v>
                </c:pt>
                <c:pt idx="866">
                  <c:v>40401</c:v>
                </c:pt>
                <c:pt idx="867">
                  <c:v>40402</c:v>
                </c:pt>
                <c:pt idx="868">
                  <c:v>40403</c:v>
                </c:pt>
                <c:pt idx="869">
                  <c:v>40404</c:v>
                </c:pt>
                <c:pt idx="870">
                  <c:v>40405</c:v>
                </c:pt>
                <c:pt idx="871">
                  <c:v>40406</c:v>
                </c:pt>
                <c:pt idx="872">
                  <c:v>40407</c:v>
                </c:pt>
                <c:pt idx="873">
                  <c:v>40408</c:v>
                </c:pt>
                <c:pt idx="874">
                  <c:v>40409</c:v>
                </c:pt>
                <c:pt idx="875">
                  <c:v>40410</c:v>
                </c:pt>
                <c:pt idx="876">
                  <c:v>40411</c:v>
                </c:pt>
                <c:pt idx="877">
                  <c:v>40412</c:v>
                </c:pt>
                <c:pt idx="878">
                  <c:v>40413</c:v>
                </c:pt>
                <c:pt idx="879">
                  <c:v>40414</c:v>
                </c:pt>
                <c:pt idx="880">
                  <c:v>40415</c:v>
                </c:pt>
                <c:pt idx="881">
                  <c:v>40416</c:v>
                </c:pt>
                <c:pt idx="882">
                  <c:v>40417</c:v>
                </c:pt>
                <c:pt idx="883">
                  <c:v>40418</c:v>
                </c:pt>
                <c:pt idx="884">
                  <c:v>40419</c:v>
                </c:pt>
                <c:pt idx="885">
                  <c:v>40420</c:v>
                </c:pt>
                <c:pt idx="886">
                  <c:v>40421</c:v>
                </c:pt>
                <c:pt idx="887">
                  <c:v>40422</c:v>
                </c:pt>
                <c:pt idx="888">
                  <c:v>40423</c:v>
                </c:pt>
                <c:pt idx="889">
                  <c:v>40424</c:v>
                </c:pt>
                <c:pt idx="890">
                  <c:v>40425</c:v>
                </c:pt>
                <c:pt idx="891">
                  <c:v>40426</c:v>
                </c:pt>
                <c:pt idx="892">
                  <c:v>40427</c:v>
                </c:pt>
                <c:pt idx="893">
                  <c:v>40428</c:v>
                </c:pt>
                <c:pt idx="894">
                  <c:v>40429</c:v>
                </c:pt>
                <c:pt idx="895">
                  <c:v>40430</c:v>
                </c:pt>
                <c:pt idx="896">
                  <c:v>40431</c:v>
                </c:pt>
                <c:pt idx="897">
                  <c:v>40432</c:v>
                </c:pt>
                <c:pt idx="898">
                  <c:v>40433</c:v>
                </c:pt>
                <c:pt idx="899">
                  <c:v>40434</c:v>
                </c:pt>
                <c:pt idx="900">
                  <c:v>40435</c:v>
                </c:pt>
                <c:pt idx="901">
                  <c:v>40436</c:v>
                </c:pt>
                <c:pt idx="902">
                  <c:v>40437</c:v>
                </c:pt>
                <c:pt idx="903">
                  <c:v>40438</c:v>
                </c:pt>
                <c:pt idx="904">
                  <c:v>40439</c:v>
                </c:pt>
                <c:pt idx="905">
                  <c:v>40440</c:v>
                </c:pt>
                <c:pt idx="906">
                  <c:v>40441</c:v>
                </c:pt>
                <c:pt idx="907">
                  <c:v>40442</c:v>
                </c:pt>
                <c:pt idx="908">
                  <c:v>40443</c:v>
                </c:pt>
                <c:pt idx="909">
                  <c:v>40444</c:v>
                </c:pt>
                <c:pt idx="910">
                  <c:v>40445</c:v>
                </c:pt>
                <c:pt idx="911">
                  <c:v>40446</c:v>
                </c:pt>
                <c:pt idx="912">
                  <c:v>40447</c:v>
                </c:pt>
                <c:pt idx="913">
                  <c:v>40448</c:v>
                </c:pt>
                <c:pt idx="914">
                  <c:v>40449</c:v>
                </c:pt>
                <c:pt idx="915">
                  <c:v>40450</c:v>
                </c:pt>
                <c:pt idx="916">
                  <c:v>40451</c:v>
                </c:pt>
                <c:pt idx="917">
                  <c:v>40452</c:v>
                </c:pt>
                <c:pt idx="918">
                  <c:v>40453</c:v>
                </c:pt>
                <c:pt idx="919">
                  <c:v>40454</c:v>
                </c:pt>
                <c:pt idx="920">
                  <c:v>40455</c:v>
                </c:pt>
                <c:pt idx="921">
                  <c:v>40456</c:v>
                </c:pt>
                <c:pt idx="922">
                  <c:v>40457</c:v>
                </c:pt>
                <c:pt idx="923">
                  <c:v>40458</c:v>
                </c:pt>
                <c:pt idx="924">
                  <c:v>40459</c:v>
                </c:pt>
                <c:pt idx="925">
                  <c:v>40460</c:v>
                </c:pt>
                <c:pt idx="926">
                  <c:v>40461</c:v>
                </c:pt>
                <c:pt idx="927">
                  <c:v>40462</c:v>
                </c:pt>
                <c:pt idx="928">
                  <c:v>40463</c:v>
                </c:pt>
                <c:pt idx="929">
                  <c:v>40464</c:v>
                </c:pt>
                <c:pt idx="930">
                  <c:v>40465</c:v>
                </c:pt>
                <c:pt idx="931">
                  <c:v>40466</c:v>
                </c:pt>
                <c:pt idx="932">
                  <c:v>40467</c:v>
                </c:pt>
                <c:pt idx="933">
                  <c:v>40468</c:v>
                </c:pt>
                <c:pt idx="934">
                  <c:v>40469</c:v>
                </c:pt>
                <c:pt idx="935">
                  <c:v>40470</c:v>
                </c:pt>
                <c:pt idx="936">
                  <c:v>40471</c:v>
                </c:pt>
                <c:pt idx="937">
                  <c:v>40472</c:v>
                </c:pt>
                <c:pt idx="938">
                  <c:v>40473</c:v>
                </c:pt>
                <c:pt idx="939">
                  <c:v>40474</c:v>
                </c:pt>
                <c:pt idx="940">
                  <c:v>40475</c:v>
                </c:pt>
                <c:pt idx="941">
                  <c:v>40476</c:v>
                </c:pt>
                <c:pt idx="942">
                  <c:v>40477</c:v>
                </c:pt>
                <c:pt idx="943">
                  <c:v>40478</c:v>
                </c:pt>
                <c:pt idx="944">
                  <c:v>40479</c:v>
                </c:pt>
                <c:pt idx="945">
                  <c:v>40480</c:v>
                </c:pt>
                <c:pt idx="946">
                  <c:v>40481</c:v>
                </c:pt>
                <c:pt idx="947">
                  <c:v>40482</c:v>
                </c:pt>
                <c:pt idx="948">
                  <c:v>40483</c:v>
                </c:pt>
                <c:pt idx="949">
                  <c:v>40484</c:v>
                </c:pt>
                <c:pt idx="950">
                  <c:v>40485</c:v>
                </c:pt>
                <c:pt idx="951">
                  <c:v>40486</c:v>
                </c:pt>
                <c:pt idx="952">
                  <c:v>40487</c:v>
                </c:pt>
                <c:pt idx="953">
                  <c:v>40488</c:v>
                </c:pt>
                <c:pt idx="954">
                  <c:v>40489</c:v>
                </c:pt>
                <c:pt idx="955">
                  <c:v>40490</c:v>
                </c:pt>
                <c:pt idx="956">
                  <c:v>40491</c:v>
                </c:pt>
                <c:pt idx="957">
                  <c:v>40492</c:v>
                </c:pt>
                <c:pt idx="958">
                  <c:v>40493</c:v>
                </c:pt>
                <c:pt idx="959">
                  <c:v>40494</c:v>
                </c:pt>
                <c:pt idx="960">
                  <c:v>40495</c:v>
                </c:pt>
                <c:pt idx="961">
                  <c:v>40496</c:v>
                </c:pt>
                <c:pt idx="962">
                  <c:v>40497</c:v>
                </c:pt>
                <c:pt idx="963">
                  <c:v>40498</c:v>
                </c:pt>
                <c:pt idx="964">
                  <c:v>40499</c:v>
                </c:pt>
                <c:pt idx="965">
                  <c:v>40500</c:v>
                </c:pt>
                <c:pt idx="966">
                  <c:v>40501</c:v>
                </c:pt>
                <c:pt idx="967">
                  <c:v>40502</c:v>
                </c:pt>
                <c:pt idx="968">
                  <c:v>40503</c:v>
                </c:pt>
                <c:pt idx="969">
                  <c:v>40504</c:v>
                </c:pt>
                <c:pt idx="970">
                  <c:v>40505</c:v>
                </c:pt>
                <c:pt idx="971">
                  <c:v>40506</c:v>
                </c:pt>
                <c:pt idx="972">
                  <c:v>40507</c:v>
                </c:pt>
                <c:pt idx="973">
                  <c:v>40508</c:v>
                </c:pt>
                <c:pt idx="974">
                  <c:v>40509</c:v>
                </c:pt>
                <c:pt idx="975">
                  <c:v>40510</c:v>
                </c:pt>
                <c:pt idx="976">
                  <c:v>40511</c:v>
                </c:pt>
                <c:pt idx="977">
                  <c:v>40512</c:v>
                </c:pt>
                <c:pt idx="978">
                  <c:v>40513</c:v>
                </c:pt>
                <c:pt idx="979">
                  <c:v>40514</c:v>
                </c:pt>
                <c:pt idx="980">
                  <c:v>40515</c:v>
                </c:pt>
                <c:pt idx="981">
                  <c:v>40516</c:v>
                </c:pt>
                <c:pt idx="982">
                  <c:v>40517</c:v>
                </c:pt>
                <c:pt idx="983">
                  <c:v>40518</c:v>
                </c:pt>
                <c:pt idx="984">
                  <c:v>40519</c:v>
                </c:pt>
                <c:pt idx="985">
                  <c:v>40520</c:v>
                </c:pt>
                <c:pt idx="986">
                  <c:v>40521</c:v>
                </c:pt>
                <c:pt idx="987">
                  <c:v>40522</c:v>
                </c:pt>
                <c:pt idx="988">
                  <c:v>40523</c:v>
                </c:pt>
                <c:pt idx="989">
                  <c:v>40524</c:v>
                </c:pt>
                <c:pt idx="990">
                  <c:v>40525</c:v>
                </c:pt>
                <c:pt idx="991">
                  <c:v>40526</c:v>
                </c:pt>
                <c:pt idx="992">
                  <c:v>40527</c:v>
                </c:pt>
                <c:pt idx="993">
                  <c:v>40528</c:v>
                </c:pt>
                <c:pt idx="994">
                  <c:v>40529</c:v>
                </c:pt>
                <c:pt idx="995">
                  <c:v>40530</c:v>
                </c:pt>
                <c:pt idx="996">
                  <c:v>40531</c:v>
                </c:pt>
                <c:pt idx="997">
                  <c:v>40532</c:v>
                </c:pt>
                <c:pt idx="998">
                  <c:v>40533</c:v>
                </c:pt>
                <c:pt idx="999">
                  <c:v>40534</c:v>
                </c:pt>
                <c:pt idx="1000">
                  <c:v>40535</c:v>
                </c:pt>
                <c:pt idx="1001">
                  <c:v>40536</c:v>
                </c:pt>
                <c:pt idx="1002">
                  <c:v>40537</c:v>
                </c:pt>
                <c:pt idx="1003">
                  <c:v>40538</c:v>
                </c:pt>
                <c:pt idx="1004">
                  <c:v>40539</c:v>
                </c:pt>
                <c:pt idx="1005">
                  <c:v>40540</c:v>
                </c:pt>
                <c:pt idx="1006">
                  <c:v>40541</c:v>
                </c:pt>
                <c:pt idx="1007">
                  <c:v>40542</c:v>
                </c:pt>
                <c:pt idx="1008">
                  <c:v>40543</c:v>
                </c:pt>
                <c:pt idx="1009">
                  <c:v>40544</c:v>
                </c:pt>
                <c:pt idx="1010">
                  <c:v>40545</c:v>
                </c:pt>
                <c:pt idx="1011">
                  <c:v>40546</c:v>
                </c:pt>
                <c:pt idx="1012">
                  <c:v>40547</c:v>
                </c:pt>
                <c:pt idx="1013">
                  <c:v>40548</c:v>
                </c:pt>
                <c:pt idx="1014">
                  <c:v>40549</c:v>
                </c:pt>
                <c:pt idx="1015">
                  <c:v>40550</c:v>
                </c:pt>
                <c:pt idx="1016">
                  <c:v>40551</c:v>
                </c:pt>
                <c:pt idx="1017">
                  <c:v>40552</c:v>
                </c:pt>
                <c:pt idx="1018">
                  <c:v>40553</c:v>
                </c:pt>
                <c:pt idx="1019">
                  <c:v>40554</c:v>
                </c:pt>
                <c:pt idx="1020">
                  <c:v>40555</c:v>
                </c:pt>
                <c:pt idx="1021">
                  <c:v>40556</c:v>
                </c:pt>
                <c:pt idx="1022">
                  <c:v>40557</c:v>
                </c:pt>
                <c:pt idx="1023">
                  <c:v>40558</c:v>
                </c:pt>
                <c:pt idx="1024">
                  <c:v>40559</c:v>
                </c:pt>
                <c:pt idx="1025">
                  <c:v>40560</c:v>
                </c:pt>
                <c:pt idx="1026">
                  <c:v>40561</c:v>
                </c:pt>
                <c:pt idx="1027">
                  <c:v>40562</c:v>
                </c:pt>
                <c:pt idx="1028">
                  <c:v>40563</c:v>
                </c:pt>
                <c:pt idx="1029">
                  <c:v>40564</c:v>
                </c:pt>
                <c:pt idx="1030">
                  <c:v>40565</c:v>
                </c:pt>
                <c:pt idx="1031">
                  <c:v>40566</c:v>
                </c:pt>
                <c:pt idx="1032">
                  <c:v>40567</c:v>
                </c:pt>
                <c:pt idx="1033">
                  <c:v>40568</c:v>
                </c:pt>
                <c:pt idx="1034">
                  <c:v>40569</c:v>
                </c:pt>
                <c:pt idx="1035">
                  <c:v>40570</c:v>
                </c:pt>
                <c:pt idx="1036">
                  <c:v>40571</c:v>
                </c:pt>
                <c:pt idx="1037">
                  <c:v>40572</c:v>
                </c:pt>
                <c:pt idx="1038">
                  <c:v>40573</c:v>
                </c:pt>
                <c:pt idx="1039">
                  <c:v>40574</c:v>
                </c:pt>
                <c:pt idx="1040">
                  <c:v>40575</c:v>
                </c:pt>
                <c:pt idx="1041">
                  <c:v>40576</c:v>
                </c:pt>
                <c:pt idx="1042">
                  <c:v>40577</c:v>
                </c:pt>
                <c:pt idx="1043">
                  <c:v>40578</c:v>
                </c:pt>
                <c:pt idx="1044">
                  <c:v>40579</c:v>
                </c:pt>
                <c:pt idx="1045">
                  <c:v>40580</c:v>
                </c:pt>
                <c:pt idx="1046">
                  <c:v>40581</c:v>
                </c:pt>
                <c:pt idx="1047">
                  <c:v>40582</c:v>
                </c:pt>
                <c:pt idx="1048">
                  <c:v>40583</c:v>
                </c:pt>
                <c:pt idx="1049">
                  <c:v>40584</c:v>
                </c:pt>
                <c:pt idx="1050">
                  <c:v>40585</c:v>
                </c:pt>
                <c:pt idx="1051">
                  <c:v>40586</c:v>
                </c:pt>
                <c:pt idx="1052">
                  <c:v>40587</c:v>
                </c:pt>
                <c:pt idx="1053">
                  <c:v>40588</c:v>
                </c:pt>
                <c:pt idx="1054">
                  <c:v>40589</c:v>
                </c:pt>
                <c:pt idx="1055">
                  <c:v>40590</c:v>
                </c:pt>
                <c:pt idx="1056">
                  <c:v>40591</c:v>
                </c:pt>
                <c:pt idx="1057">
                  <c:v>40592</c:v>
                </c:pt>
                <c:pt idx="1058">
                  <c:v>40593</c:v>
                </c:pt>
                <c:pt idx="1059">
                  <c:v>40594</c:v>
                </c:pt>
                <c:pt idx="1060">
                  <c:v>40595</c:v>
                </c:pt>
                <c:pt idx="1061">
                  <c:v>40596</c:v>
                </c:pt>
                <c:pt idx="1062">
                  <c:v>40597</c:v>
                </c:pt>
                <c:pt idx="1063">
                  <c:v>40598</c:v>
                </c:pt>
                <c:pt idx="1064">
                  <c:v>40599</c:v>
                </c:pt>
                <c:pt idx="1065">
                  <c:v>40600</c:v>
                </c:pt>
                <c:pt idx="1066">
                  <c:v>40601</c:v>
                </c:pt>
                <c:pt idx="1067">
                  <c:v>40602</c:v>
                </c:pt>
                <c:pt idx="1068">
                  <c:v>40603</c:v>
                </c:pt>
                <c:pt idx="1069">
                  <c:v>40604</c:v>
                </c:pt>
                <c:pt idx="1070">
                  <c:v>40605</c:v>
                </c:pt>
                <c:pt idx="1071">
                  <c:v>40606</c:v>
                </c:pt>
                <c:pt idx="1072">
                  <c:v>40607</c:v>
                </c:pt>
                <c:pt idx="1073">
                  <c:v>40608</c:v>
                </c:pt>
                <c:pt idx="1074">
                  <c:v>40609</c:v>
                </c:pt>
                <c:pt idx="1075">
                  <c:v>40610</c:v>
                </c:pt>
                <c:pt idx="1076">
                  <c:v>40611</c:v>
                </c:pt>
                <c:pt idx="1077">
                  <c:v>40612</c:v>
                </c:pt>
                <c:pt idx="1078">
                  <c:v>40613</c:v>
                </c:pt>
                <c:pt idx="1079">
                  <c:v>40614</c:v>
                </c:pt>
                <c:pt idx="1080">
                  <c:v>40615</c:v>
                </c:pt>
                <c:pt idx="1081">
                  <c:v>40616</c:v>
                </c:pt>
                <c:pt idx="1082">
                  <c:v>40617</c:v>
                </c:pt>
                <c:pt idx="1083">
                  <c:v>40618</c:v>
                </c:pt>
                <c:pt idx="1084">
                  <c:v>40619</c:v>
                </c:pt>
                <c:pt idx="1085">
                  <c:v>40620</c:v>
                </c:pt>
                <c:pt idx="1086">
                  <c:v>40621</c:v>
                </c:pt>
                <c:pt idx="1087">
                  <c:v>40622</c:v>
                </c:pt>
                <c:pt idx="1088">
                  <c:v>40623</c:v>
                </c:pt>
                <c:pt idx="1089">
                  <c:v>40624</c:v>
                </c:pt>
                <c:pt idx="1090">
                  <c:v>40625</c:v>
                </c:pt>
                <c:pt idx="1091">
                  <c:v>40626</c:v>
                </c:pt>
                <c:pt idx="1092">
                  <c:v>40627</c:v>
                </c:pt>
                <c:pt idx="1093">
                  <c:v>40628</c:v>
                </c:pt>
                <c:pt idx="1094">
                  <c:v>40629</c:v>
                </c:pt>
                <c:pt idx="1095">
                  <c:v>40630</c:v>
                </c:pt>
                <c:pt idx="1096">
                  <c:v>40631</c:v>
                </c:pt>
                <c:pt idx="1097">
                  <c:v>40632</c:v>
                </c:pt>
                <c:pt idx="1098">
                  <c:v>40633</c:v>
                </c:pt>
                <c:pt idx="1099">
                  <c:v>40634</c:v>
                </c:pt>
                <c:pt idx="1100">
                  <c:v>40635</c:v>
                </c:pt>
                <c:pt idx="1101">
                  <c:v>40636</c:v>
                </c:pt>
                <c:pt idx="1102">
                  <c:v>40637</c:v>
                </c:pt>
                <c:pt idx="1103">
                  <c:v>40638</c:v>
                </c:pt>
                <c:pt idx="1104">
                  <c:v>40639</c:v>
                </c:pt>
                <c:pt idx="1105">
                  <c:v>40640</c:v>
                </c:pt>
                <c:pt idx="1106">
                  <c:v>40641</c:v>
                </c:pt>
                <c:pt idx="1107">
                  <c:v>40642</c:v>
                </c:pt>
                <c:pt idx="1108">
                  <c:v>40643</c:v>
                </c:pt>
                <c:pt idx="1109">
                  <c:v>40644</c:v>
                </c:pt>
                <c:pt idx="1110">
                  <c:v>40645</c:v>
                </c:pt>
                <c:pt idx="1111">
                  <c:v>40646</c:v>
                </c:pt>
                <c:pt idx="1112">
                  <c:v>40647</c:v>
                </c:pt>
                <c:pt idx="1113">
                  <c:v>40648</c:v>
                </c:pt>
                <c:pt idx="1114">
                  <c:v>40649</c:v>
                </c:pt>
                <c:pt idx="1115">
                  <c:v>40650</c:v>
                </c:pt>
                <c:pt idx="1116">
                  <c:v>40651</c:v>
                </c:pt>
                <c:pt idx="1117">
                  <c:v>40652</c:v>
                </c:pt>
                <c:pt idx="1118">
                  <c:v>40653</c:v>
                </c:pt>
                <c:pt idx="1119">
                  <c:v>40654</c:v>
                </c:pt>
                <c:pt idx="1120">
                  <c:v>40655</c:v>
                </c:pt>
                <c:pt idx="1121">
                  <c:v>40656</c:v>
                </c:pt>
                <c:pt idx="1122">
                  <c:v>40657</c:v>
                </c:pt>
                <c:pt idx="1123">
                  <c:v>40658</c:v>
                </c:pt>
                <c:pt idx="1124">
                  <c:v>40659</c:v>
                </c:pt>
                <c:pt idx="1125">
                  <c:v>40660</c:v>
                </c:pt>
                <c:pt idx="1126">
                  <c:v>40661</c:v>
                </c:pt>
                <c:pt idx="1127">
                  <c:v>40662</c:v>
                </c:pt>
                <c:pt idx="1128">
                  <c:v>40663</c:v>
                </c:pt>
                <c:pt idx="1129">
                  <c:v>40664</c:v>
                </c:pt>
                <c:pt idx="1130">
                  <c:v>40665</c:v>
                </c:pt>
                <c:pt idx="1131">
                  <c:v>40666</c:v>
                </c:pt>
                <c:pt idx="1132">
                  <c:v>40667</c:v>
                </c:pt>
                <c:pt idx="1133">
                  <c:v>40668</c:v>
                </c:pt>
                <c:pt idx="1134">
                  <c:v>40669</c:v>
                </c:pt>
                <c:pt idx="1135">
                  <c:v>40670</c:v>
                </c:pt>
                <c:pt idx="1136">
                  <c:v>40671</c:v>
                </c:pt>
                <c:pt idx="1137">
                  <c:v>40672</c:v>
                </c:pt>
                <c:pt idx="1138">
                  <c:v>40673</c:v>
                </c:pt>
                <c:pt idx="1139">
                  <c:v>40674</c:v>
                </c:pt>
                <c:pt idx="1140">
                  <c:v>40675</c:v>
                </c:pt>
                <c:pt idx="1141">
                  <c:v>40676</c:v>
                </c:pt>
                <c:pt idx="1142">
                  <c:v>40677</c:v>
                </c:pt>
                <c:pt idx="1143">
                  <c:v>40678</c:v>
                </c:pt>
                <c:pt idx="1144">
                  <c:v>40679</c:v>
                </c:pt>
                <c:pt idx="1145">
                  <c:v>40680</c:v>
                </c:pt>
                <c:pt idx="1146">
                  <c:v>40681</c:v>
                </c:pt>
                <c:pt idx="1147">
                  <c:v>40682</c:v>
                </c:pt>
                <c:pt idx="1148">
                  <c:v>40683</c:v>
                </c:pt>
                <c:pt idx="1149">
                  <c:v>40684</c:v>
                </c:pt>
                <c:pt idx="1150">
                  <c:v>40685</c:v>
                </c:pt>
                <c:pt idx="1151">
                  <c:v>40686</c:v>
                </c:pt>
                <c:pt idx="1152">
                  <c:v>40687</c:v>
                </c:pt>
                <c:pt idx="1153">
                  <c:v>40688</c:v>
                </c:pt>
                <c:pt idx="1154">
                  <c:v>40689</c:v>
                </c:pt>
                <c:pt idx="1155">
                  <c:v>40690</c:v>
                </c:pt>
                <c:pt idx="1156">
                  <c:v>40691</c:v>
                </c:pt>
                <c:pt idx="1157">
                  <c:v>40692</c:v>
                </c:pt>
                <c:pt idx="1158">
                  <c:v>40693</c:v>
                </c:pt>
                <c:pt idx="1159">
                  <c:v>40694</c:v>
                </c:pt>
                <c:pt idx="1160">
                  <c:v>40695</c:v>
                </c:pt>
                <c:pt idx="1161">
                  <c:v>40696</c:v>
                </c:pt>
                <c:pt idx="1162">
                  <c:v>40697</c:v>
                </c:pt>
                <c:pt idx="1163">
                  <c:v>40698</c:v>
                </c:pt>
                <c:pt idx="1164">
                  <c:v>40699</c:v>
                </c:pt>
                <c:pt idx="1165">
                  <c:v>40700</c:v>
                </c:pt>
                <c:pt idx="1166">
                  <c:v>40701</c:v>
                </c:pt>
                <c:pt idx="1167">
                  <c:v>40702</c:v>
                </c:pt>
                <c:pt idx="1168">
                  <c:v>40703</c:v>
                </c:pt>
                <c:pt idx="1169">
                  <c:v>40704</c:v>
                </c:pt>
                <c:pt idx="1170">
                  <c:v>40705</c:v>
                </c:pt>
                <c:pt idx="1171">
                  <c:v>40706</c:v>
                </c:pt>
                <c:pt idx="1172">
                  <c:v>40707</c:v>
                </c:pt>
                <c:pt idx="1173">
                  <c:v>40708</c:v>
                </c:pt>
                <c:pt idx="1174">
                  <c:v>40709</c:v>
                </c:pt>
                <c:pt idx="1175">
                  <c:v>40710</c:v>
                </c:pt>
                <c:pt idx="1176">
                  <c:v>40711</c:v>
                </c:pt>
                <c:pt idx="1177">
                  <c:v>40712</c:v>
                </c:pt>
                <c:pt idx="1178">
                  <c:v>40713</c:v>
                </c:pt>
                <c:pt idx="1179">
                  <c:v>40714</c:v>
                </c:pt>
                <c:pt idx="1180">
                  <c:v>40715</c:v>
                </c:pt>
                <c:pt idx="1181">
                  <c:v>40716</c:v>
                </c:pt>
                <c:pt idx="1182">
                  <c:v>40717</c:v>
                </c:pt>
                <c:pt idx="1183">
                  <c:v>40718</c:v>
                </c:pt>
                <c:pt idx="1184">
                  <c:v>40719</c:v>
                </c:pt>
                <c:pt idx="1185">
                  <c:v>40720</c:v>
                </c:pt>
                <c:pt idx="1186">
                  <c:v>40721</c:v>
                </c:pt>
                <c:pt idx="1187">
                  <c:v>40722</c:v>
                </c:pt>
                <c:pt idx="1188">
                  <c:v>40723</c:v>
                </c:pt>
                <c:pt idx="1189">
                  <c:v>40724</c:v>
                </c:pt>
                <c:pt idx="1190">
                  <c:v>40725</c:v>
                </c:pt>
                <c:pt idx="1191">
                  <c:v>40726</c:v>
                </c:pt>
                <c:pt idx="1192">
                  <c:v>40727</c:v>
                </c:pt>
                <c:pt idx="1193">
                  <c:v>40728</c:v>
                </c:pt>
                <c:pt idx="1194">
                  <c:v>40729</c:v>
                </c:pt>
                <c:pt idx="1195">
                  <c:v>40730</c:v>
                </c:pt>
                <c:pt idx="1196">
                  <c:v>40731</c:v>
                </c:pt>
                <c:pt idx="1197">
                  <c:v>40732</c:v>
                </c:pt>
                <c:pt idx="1198">
                  <c:v>40733</c:v>
                </c:pt>
                <c:pt idx="1199">
                  <c:v>40734</c:v>
                </c:pt>
                <c:pt idx="1200">
                  <c:v>40735</c:v>
                </c:pt>
                <c:pt idx="1201">
                  <c:v>40736</c:v>
                </c:pt>
                <c:pt idx="1202">
                  <c:v>40737</c:v>
                </c:pt>
                <c:pt idx="1203">
                  <c:v>40738</c:v>
                </c:pt>
                <c:pt idx="1204">
                  <c:v>40739</c:v>
                </c:pt>
                <c:pt idx="1205">
                  <c:v>40740</c:v>
                </c:pt>
                <c:pt idx="1206">
                  <c:v>40741</c:v>
                </c:pt>
                <c:pt idx="1207">
                  <c:v>40742</c:v>
                </c:pt>
                <c:pt idx="1208">
                  <c:v>40743</c:v>
                </c:pt>
                <c:pt idx="1209">
                  <c:v>40744</c:v>
                </c:pt>
                <c:pt idx="1210">
                  <c:v>40745</c:v>
                </c:pt>
                <c:pt idx="1211">
                  <c:v>40746</c:v>
                </c:pt>
                <c:pt idx="1212">
                  <c:v>40747</c:v>
                </c:pt>
                <c:pt idx="1213">
                  <c:v>40748</c:v>
                </c:pt>
                <c:pt idx="1214">
                  <c:v>40749</c:v>
                </c:pt>
                <c:pt idx="1215">
                  <c:v>40750</c:v>
                </c:pt>
                <c:pt idx="1216">
                  <c:v>40751</c:v>
                </c:pt>
                <c:pt idx="1217">
                  <c:v>40752</c:v>
                </c:pt>
                <c:pt idx="1218">
                  <c:v>40753</c:v>
                </c:pt>
                <c:pt idx="1219">
                  <c:v>40754</c:v>
                </c:pt>
                <c:pt idx="1220">
                  <c:v>40755</c:v>
                </c:pt>
                <c:pt idx="1221">
                  <c:v>40756</c:v>
                </c:pt>
                <c:pt idx="1222">
                  <c:v>40757</c:v>
                </c:pt>
                <c:pt idx="1223">
                  <c:v>40758</c:v>
                </c:pt>
                <c:pt idx="1224">
                  <c:v>40759</c:v>
                </c:pt>
                <c:pt idx="1225">
                  <c:v>40760</c:v>
                </c:pt>
                <c:pt idx="1226">
                  <c:v>40761</c:v>
                </c:pt>
                <c:pt idx="1227">
                  <c:v>40762</c:v>
                </c:pt>
                <c:pt idx="1228">
                  <c:v>40763</c:v>
                </c:pt>
                <c:pt idx="1229">
                  <c:v>40764</c:v>
                </c:pt>
                <c:pt idx="1230">
                  <c:v>40765</c:v>
                </c:pt>
                <c:pt idx="1231">
                  <c:v>40766</c:v>
                </c:pt>
                <c:pt idx="1232">
                  <c:v>40767</c:v>
                </c:pt>
                <c:pt idx="1233">
                  <c:v>40768</c:v>
                </c:pt>
                <c:pt idx="1234">
                  <c:v>40769</c:v>
                </c:pt>
                <c:pt idx="1235">
                  <c:v>40770</c:v>
                </c:pt>
                <c:pt idx="1236">
                  <c:v>40771</c:v>
                </c:pt>
                <c:pt idx="1237">
                  <c:v>40772</c:v>
                </c:pt>
                <c:pt idx="1238">
                  <c:v>40773</c:v>
                </c:pt>
                <c:pt idx="1239">
                  <c:v>40774</c:v>
                </c:pt>
                <c:pt idx="1240">
                  <c:v>40775</c:v>
                </c:pt>
                <c:pt idx="1241">
                  <c:v>40776</c:v>
                </c:pt>
                <c:pt idx="1242">
                  <c:v>40777</c:v>
                </c:pt>
                <c:pt idx="1243">
                  <c:v>40778</c:v>
                </c:pt>
                <c:pt idx="1244">
                  <c:v>40779</c:v>
                </c:pt>
                <c:pt idx="1245">
                  <c:v>40780</c:v>
                </c:pt>
                <c:pt idx="1246">
                  <c:v>40781</c:v>
                </c:pt>
                <c:pt idx="1247">
                  <c:v>40782</c:v>
                </c:pt>
                <c:pt idx="1248">
                  <c:v>40783</c:v>
                </c:pt>
                <c:pt idx="1249">
                  <c:v>40784</c:v>
                </c:pt>
                <c:pt idx="1250">
                  <c:v>40785</c:v>
                </c:pt>
                <c:pt idx="1251">
                  <c:v>40786</c:v>
                </c:pt>
                <c:pt idx="1252">
                  <c:v>40787</c:v>
                </c:pt>
                <c:pt idx="1253">
                  <c:v>40788</c:v>
                </c:pt>
                <c:pt idx="1254">
                  <c:v>40789</c:v>
                </c:pt>
                <c:pt idx="1255">
                  <c:v>40790</c:v>
                </c:pt>
                <c:pt idx="1256">
                  <c:v>40791</c:v>
                </c:pt>
                <c:pt idx="1257">
                  <c:v>40792</c:v>
                </c:pt>
                <c:pt idx="1258">
                  <c:v>40793</c:v>
                </c:pt>
                <c:pt idx="1259">
                  <c:v>40794</c:v>
                </c:pt>
                <c:pt idx="1260">
                  <c:v>40795</c:v>
                </c:pt>
                <c:pt idx="1261">
                  <c:v>40796</c:v>
                </c:pt>
                <c:pt idx="1262">
                  <c:v>40797</c:v>
                </c:pt>
                <c:pt idx="1263">
                  <c:v>40798</c:v>
                </c:pt>
                <c:pt idx="1264">
                  <c:v>40799</c:v>
                </c:pt>
                <c:pt idx="1265">
                  <c:v>40800</c:v>
                </c:pt>
                <c:pt idx="1266">
                  <c:v>40801</c:v>
                </c:pt>
                <c:pt idx="1267">
                  <c:v>40802</c:v>
                </c:pt>
                <c:pt idx="1268">
                  <c:v>40803</c:v>
                </c:pt>
                <c:pt idx="1269">
                  <c:v>40804</c:v>
                </c:pt>
                <c:pt idx="1270">
                  <c:v>40805</c:v>
                </c:pt>
                <c:pt idx="1271">
                  <c:v>40806</c:v>
                </c:pt>
                <c:pt idx="1272">
                  <c:v>40807</c:v>
                </c:pt>
                <c:pt idx="1273">
                  <c:v>40808</c:v>
                </c:pt>
                <c:pt idx="1274">
                  <c:v>40809</c:v>
                </c:pt>
                <c:pt idx="1275">
                  <c:v>40810</c:v>
                </c:pt>
                <c:pt idx="1276">
                  <c:v>40811</c:v>
                </c:pt>
                <c:pt idx="1277">
                  <c:v>40812</c:v>
                </c:pt>
                <c:pt idx="1278">
                  <c:v>40813</c:v>
                </c:pt>
                <c:pt idx="1279">
                  <c:v>40814</c:v>
                </c:pt>
                <c:pt idx="1280">
                  <c:v>40815</c:v>
                </c:pt>
                <c:pt idx="1281">
                  <c:v>40816</c:v>
                </c:pt>
                <c:pt idx="1282">
                  <c:v>40817</c:v>
                </c:pt>
                <c:pt idx="1283">
                  <c:v>40818</c:v>
                </c:pt>
                <c:pt idx="1284">
                  <c:v>40819</c:v>
                </c:pt>
                <c:pt idx="1285">
                  <c:v>40820</c:v>
                </c:pt>
                <c:pt idx="1286">
                  <c:v>40821</c:v>
                </c:pt>
                <c:pt idx="1287">
                  <c:v>40822</c:v>
                </c:pt>
                <c:pt idx="1288">
                  <c:v>40823</c:v>
                </c:pt>
                <c:pt idx="1289">
                  <c:v>40824</c:v>
                </c:pt>
                <c:pt idx="1290">
                  <c:v>40825</c:v>
                </c:pt>
                <c:pt idx="1291">
                  <c:v>40826</c:v>
                </c:pt>
                <c:pt idx="1292">
                  <c:v>40827</c:v>
                </c:pt>
                <c:pt idx="1293">
                  <c:v>40828</c:v>
                </c:pt>
                <c:pt idx="1294">
                  <c:v>40829</c:v>
                </c:pt>
                <c:pt idx="1295">
                  <c:v>40830</c:v>
                </c:pt>
                <c:pt idx="1296">
                  <c:v>40831</c:v>
                </c:pt>
                <c:pt idx="1297">
                  <c:v>40832</c:v>
                </c:pt>
                <c:pt idx="1298">
                  <c:v>40833</c:v>
                </c:pt>
                <c:pt idx="1299">
                  <c:v>40834</c:v>
                </c:pt>
                <c:pt idx="1300">
                  <c:v>40835</c:v>
                </c:pt>
                <c:pt idx="1301">
                  <c:v>40836</c:v>
                </c:pt>
                <c:pt idx="1302">
                  <c:v>40837</c:v>
                </c:pt>
                <c:pt idx="1303">
                  <c:v>40838</c:v>
                </c:pt>
                <c:pt idx="1304">
                  <c:v>40839</c:v>
                </c:pt>
                <c:pt idx="1305">
                  <c:v>40840</c:v>
                </c:pt>
                <c:pt idx="1306">
                  <c:v>40841</c:v>
                </c:pt>
                <c:pt idx="1307">
                  <c:v>40842</c:v>
                </c:pt>
                <c:pt idx="1308">
                  <c:v>40843</c:v>
                </c:pt>
                <c:pt idx="1309">
                  <c:v>40844</c:v>
                </c:pt>
                <c:pt idx="1310">
                  <c:v>40845</c:v>
                </c:pt>
                <c:pt idx="1311">
                  <c:v>40846</c:v>
                </c:pt>
                <c:pt idx="1312">
                  <c:v>40847</c:v>
                </c:pt>
                <c:pt idx="1313">
                  <c:v>40848</c:v>
                </c:pt>
                <c:pt idx="1314">
                  <c:v>40849</c:v>
                </c:pt>
                <c:pt idx="1315">
                  <c:v>40850</c:v>
                </c:pt>
                <c:pt idx="1316">
                  <c:v>40851</c:v>
                </c:pt>
                <c:pt idx="1317">
                  <c:v>40852</c:v>
                </c:pt>
                <c:pt idx="1318">
                  <c:v>40853</c:v>
                </c:pt>
                <c:pt idx="1319">
                  <c:v>40854</c:v>
                </c:pt>
                <c:pt idx="1320">
                  <c:v>40855</c:v>
                </c:pt>
                <c:pt idx="1321">
                  <c:v>40856</c:v>
                </c:pt>
                <c:pt idx="1322">
                  <c:v>40857</c:v>
                </c:pt>
                <c:pt idx="1323">
                  <c:v>40858</c:v>
                </c:pt>
                <c:pt idx="1324">
                  <c:v>40859</c:v>
                </c:pt>
                <c:pt idx="1325">
                  <c:v>40860</c:v>
                </c:pt>
                <c:pt idx="1326">
                  <c:v>40861</c:v>
                </c:pt>
                <c:pt idx="1327">
                  <c:v>40862</c:v>
                </c:pt>
                <c:pt idx="1328">
                  <c:v>40863</c:v>
                </c:pt>
                <c:pt idx="1329">
                  <c:v>40864</c:v>
                </c:pt>
                <c:pt idx="1330">
                  <c:v>40865</c:v>
                </c:pt>
                <c:pt idx="1331">
                  <c:v>40866</c:v>
                </c:pt>
                <c:pt idx="1332">
                  <c:v>40867</c:v>
                </c:pt>
                <c:pt idx="1333">
                  <c:v>40868</c:v>
                </c:pt>
                <c:pt idx="1334">
                  <c:v>40869</c:v>
                </c:pt>
                <c:pt idx="1335">
                  <c:v>40870</c:v>
                </c:pt>
                <c:pt idx="1336">
                  <c:v>40871</c:v>
                </c:pt>
                <c:pt idx="1337">
                  <c:v>40872</c:v>
                </c:pt>
                <c:pt idx="1338">
                  <c:v>40873</c:v>
                </c:pt>
                <c:pt idx="1339">
                  <c:v>40874</c:v>
                </c:pt>
                <c:pt idx="1340">
                  <c:v>40875</c:v>
                </c:pt>
                <c:pt idx="1341">
                  <c:v>40876</c:v>
                </c:pt>
                <c:pt idx="1342">
                  <c:v>40877</c:v>
                </c:pt>
                <c:pt idx="1343">
                  <c:v>40878</c:v>
                </c:pt>
                <c:pt idx="1344">
                  <c:v>40879</c:v>
                </c:pt>
                <c:pt idx="1345">
                  <c:v>40880</c:v>
                </c:pt>
                <c:pt idx="1346">
                  <c:v>40881</c:v>
                </c:pt>
                <c:pt idx="1347">
                  <c:v>40882</c:v>
                </c:pt>
                <c:pt idx="1348">
                  <c:v>40883</c:v>
                </c:pt>
                <c:pt idx="1349">
                  <c:v>40884</c:v>
                </c:pt>
                <c:pt idx="1350">
                  <c:v>40885</c:v>
                </c:pt>
                <c:pt idx="1351">
                  <c:v>40886</c:v>
                </c:pt>
                <c:pt idx="1352">
                  <c:v>40887</c:v>
                </c:pt>
                <c:pt idx="1353">
                  <c:v>40888</c:v>
                </c:pt>
                <c:pt idx="1354">
                  <c:v>40889</c:v>
                </c:pt>
                <c:pt idx="1355">
                  <c:v>40890</c:v>
                </c:pt>
                <c:pt idx="1356">
                  <c:v>40891</c:v>
                </c:pt>
                <c:pt idx="1357">
                  <c:v>40892</c:v>
                </c:pt>
                <c:pt idx="1358">
                  <c:v>40893</c:v>
                </c:pt>
                <c:pt idx="1359">
                  <c:v>40894</c:v>
                </c:pt>
                <c:pt idx="1360">
                  <c:v>40895</c:v>
                </c:pt>
                <c:pt idx="1361">
                  <c:v>40896</c:v>
                </c:pt>
                <c:pt idx="1362">
                  <c:v>40897</c:v>
                </c:pt>
                <c:pt idx="1363">
                  <c:v>40898</c:v>
                </c:pt>
                <c:pt idx="1364">
                  <c:v>40899</c:v>
                </c:pt>
                <c:pt idx="1365">
                  <c:v>40900</c:v>
                </c:pt>
                <c:pt idx="1366">
                  <c:v>40901</c:v>
                </c:pt>
                <c:pt idx="1367">
                  <c:v>40902</c:v>
                </c:pt>
                <c:pt idx="1368">
                  <c:v>40903</c:v>
                </c:pt>
                <c:pt idx="1369">
                  <c:v>40904</c:v>
                </c:pt>
                <c:pt idx="1370">
                  <c:v>40905</c:v>
                </c:pt>
                <c:pt idx="1371">
                  <c:v>40906</c:v>
                </c:pt>
                <c:pt idx="1372">
                  <c:v>40907</c:v>
                </c:pt>
                <c:pt idx="1373">
                  <c:v>40908</c:v>
                </c:pt>
                <c:pt idx="1374">
                  <c:v>40909</c:v>
                </c:pt>
                <c:pt idx="1375">
                  <c:v>40910</c:v>
                </c:pt>
                <c:pt idx="1376">
                  <c:v>40911</c:v>
                </c:pt>
                <c:pt idx="1377">
                  <c:v>40912</c:v>
                </c:pt>
                <c:pt idx="1378">
                  <c:v>40913</c:v>
                </c:pt>
                <c:pt idx="1379">
                  <c:v>40914</c:v>
                </c:pt>
                <c:pt idx="1380">
                  <c:v>40915</c:v>
                </c:pt>
                <c:pt idx="1381">
                  <c:v>40916</c:v>
                </c:pt>
                <c:pt idx="1382">
                  <c:v>40917</c:v>
                </c:pt>
                <c:pt idx="1383">
                  <c:v>40918</c:v>
                </c:pt>
                <c:pt idx="1384">
                  <c:v>40919</c:v>
                </c:pt>
                <c:pt idx="1385">
                  <c:v>40920</c:v>
                </c:pt>
                <c:pt idx="1386">
                  <c:v>40921</c:v>
                </c:pt>
                <c:pt idx="1387">
                  <c:v>40922</c:v>
                </c:pt>
                <c:pt idx="1388">
                  <c:v>40923</c:v>
                </c:pt>
                <c:pt idx="1389">
                  <c:v>40924</c:v>
                </c:pt>
                <c:pt idx="1390">
                  <c:v>40925</c:v>
                </c:pt>
                <c:pt idx="1391">
                  <c:v>40926</c:v>
                </c:pt>
                <c:pt idx="1392">
                  <c:v>40927</c:v>
                </c:pt>
                <c:pt idx="1393">
                  <c:v>40928</c:v>
                </c:pt>
                <c:pt idx="1394">
                  <c:v>40929</c:v>
                </c:pt>
                <c:pt idx="1395">
                  <c:v>40930</c:v>
                </c:pt>
                <c:pt idx="1396">
                  <c:v>40931</c:v>
                </c:pt>
                <c:pt idx="1397">
                  <c:v>40932</c:v>
                </c:pt>
                <c:pt idx="1398">
                  <c:v>40933</c:v>
                </c:pt>
                <c:pt idx="1399">
                  <c:v>40934</c:v>
                </c:pt>
                <c:pt idx="1400">
                  <c:v>40935</c:v>
                </c:pt>
                <c:pt idx="1401">
                  <c:v>40936</c:v>
                </c:pt>
                <c:pt idx="1402">
                  <c:v>40937</c:v>
                </c:pt>
                <c:pt idx="1403">
                  <c:v>40938</c:v>
                </c:pt>
                <c:pt idx="1404">
                  <c:v>40939</c:v>
                </c:pt>
                <c:pt idx="1405">
                  <c:v>40940</c:v>
                </c:pt>
                <c:pt idx="1406">
                  <c:v>40941</c:v>
                </c:pt>
                <c:pt idx="1407">
                  <c:v>40942</c:v>
                </c:pt>
                <c:pt idx="1408">
                  <c:v>40943</c:v>
                </c:pt>
                <c:pt idx="1409">
                  <c:v>40944</c:v>
                </c:pt>
                <c:pt idx="1410">
                  <c:v>40945</c:v>
                </c:pt>
                <c:pt idx="1411">
                  <c:v>40946</c:v>
                </c:pt>
                <c:pt idx="1412">
                  <c:v>40947</c:v>
                </c:pt>
                <c:pt idx="1413">
                  <c:v>40948</c:v>
                </c:pt>
                <c:pt idx="1414">
                  <c:v>40949</c:v>
                </c:pt>
                <c:pt idx="1415">
                  <c:v>40950</c:v>
                </c:pt>
                <c:pt idx="1416">
                  <c:v>40951</c:v>
                </c:pt>
                <c:pt idx="1417">
                  <c:v>40952</c:v>
                </c:pt>
                <c:pt idx="1418">
                  <c:v>40953</c:v>
                </c:pt>
                <c:pt idx="1419">
                  <c:v>40954</c:v>
                </c:pt>
                <c:pt idx="1420">
                  <c:v>40955</c:v>
                </c:pt>
                <c:pt idx="1421">
                  <c:v>40956</c:v>
                </c:pt>
                <c:pt idx="1422">
                  <c:v>40957</c:v>
                </c:pt>
                <c:pt idx="1423">
                  <c:v>40958</c:v>
                </c:pt>
                <c:pt idx="1424">
                  <c:v>40959</c:v>
                </c:pt>
                <c:pt idx="1425">
                  <c:v>40960</c:v>
                </c:pt>
                <c:pt idx="1426">
                  <c:v>40961</c:v>
                </c:pt>
                <c:pt idx="1427">
                  <c:v>40962</c:v>
                </c:pt>
                <c:pt idx="1428">
                  <c:v>40963</c:v>
                </c:pt>
                <c:pt idx="1429">
                  <c:v>40964</c:v>
                </c:pt>
                <c:pt idx="1430">
                  <c:v>40965</c:v>
                </c:pt>
                <c:pt idx="1431">
                  <c:v>40966</c:v>
                </c:pt>
                <c:pt idx="1432">
                  <c:v>40967</c:v>
                </c:pt>
                <c:pt idx="1433">
                  <c:v>40968</c:v>
                </c:pt>
                <c:pt idx="1434">
                  <c:v>40969</c:v>
                </c:pt>
                <c:pt idx="1435">
                  <c:v>40970</c:v>
                </c:pt>
                <c:pt idx="1436">
                  <c:v>40971</c:v>
                </c:pt>
                <c:pt idx="1437">
                  <c:v>40972</c:v>
                </c:pt>
                <c:pt idx="1438">
                  <c:v>40973</c:v>
                </c:pt>
                <c:pt idx="1439">
                  <c:v>40974</c:v>
                </c:pt>
                <c:pt idx="1440">
                  <c:v>40975</c:v>
                </c:pt>
                <c:pt idx="1441">
                  <c:v>40976</c:v>
                </c:pt>
                <c:pt idx="1442">
                  <c:v>40977</c:v>
                </c:pt>
                <c:pt idx="1443">
                  <c:v>40978</c:v>
                </c:pt>
                <c:pt idx="1444">
                  <c:v>40979</c:v>
                </c:pt>
                <c:pt idx="1445">
                  <c:v>40980</c:v>
                </c:pt>
                <c:pt idx="1446">
                  <c:v>40981</c:v>
                </c:pt>
                <c:pt idx="1447">
                  <c:v>40982</c:v>
                </c:pt>
                <c:pt idx="1448">
                  <c:v>40983</c:v>
                </c:pt>
                <c:pt idx="1449">
                  <c:v>40984</c:v>
                </c:pt>
                <c:pt idx="1450">
                  <c:v>40985</c:v>
                </c:pt>
                <c:pt idx="1451">
                  <c:v>40986</c:v>
                </c:pt>
                <c:pt idx="1452">
                  <c:v>40987</c:v>
                </c:pt>
                <c:pt idx="1453">
                  <c:v>40988</c:v>
                </c:pt>
                <c:pt idx="1454">
                  <c:v>40989</c:v>
                </c:pt>
                <c:pt idx="1455">
                  <c:v>40990</c:v>
                </c:pt>
                <c:pt idx="1456">
                  <c:v>40991</c:v>
                </c:pt>
                <c:pt idx="1457">
                  <c:v>40992</c:v>
                </c:pt>
                <c:pt idx="1458">
                  <c:v>40993</c:v>
                </c:pt>
                <c:pt idx="1459">
                  <c:v>40994</c:v>
                </c:pt>
                <c:pt idx="1460">
                  <c:v>40995</c:v>
                </c:pt>
                <c:pt idx="1461">
                  <c:v>40996</c:v>
                </c:pt>
                <c:pt idx="1462">
                  <c:v>40997</c:v>
                </c:pt>
                <c:pt idx="1463">
                  <c:v>40998</c:v>
                </c:pt>
                <c:pt idx="1464">
                  <c:v>40999</c:v>
                </c:pt>
                <c:pt idx="1465">
                  <c:v>41000</c:v>
                </c:pt>
                <c:pt idx="1466">
                  <c:v>41001</c:v>
                </c:pt>
                <c:pt idx="1467">
                  <c:v>41002</c:v>
                </c:pt>
                <c:pt idx="1468">
                  <c:v>41003</c:v>
                </c:pt>
                <c:pt idx="1469">
                  <c:v>41004</c:v>
                </c:pt>
                <c:pt idx="1470">
                  <c:v>41005</c:v>
                </c:pt>
                <c:pt idx="1471">
                  <c:v>41006</c:v>
                </c:pt>
                <c:pt idx="1472">
                  <c:v>41007</c:v>
                </c:pt>
                <c:pt idx="1473">
                  <c:v>41008</c:v>
                </c:pt>
                <c:pt idx="1474">
                  <c:v>41009</c:v>
                </c:pt>
                <c:pt idx="1475">
                  <c:v>41010</c:v>
                </c:pt>
                <c:pt idx="1476">
                  <c:v>41011</c:v>
                </c:pt>
                <c:pt idx="1477">
                  <c:v>41012</c:v>
                </c:pt>
                <c:pt idx="1478">
                  <c:v>41013</c:v>
                </c:pt>
                <c:pt idx="1479">
                  <c:v>41014</c:v>
                </c:pt>
                <c:pt idx="1480">
                  <c:v>41015</c:v>
                </c:pt>
                <c:pt idx="1481">
                  <c:v>41016</c:v>
                </c:pt>
                <c:pt idx="1482">
                  <c:v>41017</c:v>
                </c:pt>
                <c:pt idx="1483">
                  <c:v>41018</c:v>
                </c:pt>
                <c:pt idx="1484">
                  <c:v>41019</c:v>
                </c:pt>
                <c:pt idx="1485">
                  <c:v>41020</c:v>
                </c:pt>
                <c:pt idx="1486">
                  <c:v>41021</c:v>
                </c:pt>
                <c:pt idx="1487">
                  <c:v>41022</c:v>
                </c:pt>
                <c:pt idx="1488">
                  <c:v>41023</c:v>
                </c:pt>
                <c:pt idx="1489">
                  <c:v>41024</c:v>
                </c:pt>
                <c:pt idx="1490">
                  <c:v>41025</c:v>
                </c:pt>
                <c:pt idx="1491">
                  <c:v>41026</c:v>
                </c:pt>
                <c:pt idx="1492">
                  <c:v>41027</c:v>
                </c:pt>
                <c:pt idx="1493">
                  <c:v>41028</c:v>
                </c:pt>
                <c:pt idx="1494">
                  <c:v>41029</c:v>
                </c:pt>
                <c:pt idx="1495">
                  <c:v>41030</c:v>
                </c:pt>
                <c:pt idx="1496">
                  <c:v>41031</c:v>
                </c:pt>
                <c:pt idx="1497">
                  <c:v>41032</c:v>
                </c:pt>
                <c:pt idx="1498">
                  <c:v>41033</c:v>
                </c:pt>
                <c:pt idx="1499">
                  <c:v>41034</c:v>
                </c:pt>
                <c:pt idx="1500">
                  <c:v>41035</c:v>
                </c:pt>
                <c:pt idx="1501">
                  <c:v>41036</c:v>
                </c:pt>
                <c:pt idx="1502">
                  <c:v>41037</c:v>
                </c:pt>
                <c:pt idx="1503">
                  <c:v>41038</c:v>
                </c:pt>
                <c:pt idx="1504">
                  <c:v>41039</c:v>
                </c:pt>
                <c:pt idx="1505">
                  <c:v>41040</c:v>
                </c:pt>
                <c:pt idx="1506">
                  <c:v>41041</c:v>
                </c:pt>
                <c:pt idx="1507">
                  <c:v>41042</c:v>
                </c:pt>
                <c:pt idx="1508">
                  <c:v>41043</c:v>
                </c:pt>
                <c:pt idx="1509">
                  <c:v>41044</c:v>
                </c:pt>
                <c:pt idx="1510">
                  <c:v>41045</c:v>
                </c:pt>
                <c:pt idx="1511">
                  <c:v>41046</c:v>
                </c:pt>
                <c:pt idx="1512">
                  <c:v>41047</c:v>
                </c:pt>
                <c:pt idx="1513">
                  <c:v>41048</c:v>
                </c:pt>
                <c:pt idx="1514">
                  <c:v>41049</c:v>
                </c:pt>
                <c:pt idx="1515">
                  <c:v>41050</c:v>
                </c:pt>
                <c:pt idx="1516">
                  <c:v>41051</c:v>
                </c:pt>
                <c:pt idx="1517">
                  <c:v>41052</c:v>
                </c:pt>
                <c:pt idx="1518">
                  <c:v>41053</c:v>
                </c:pt>
                <c:pt idx="1519">
                  <c:v>41054</c:v>
                </c:pt>
                <c:pt idx="1520">
                  <c:v>41055</c:v>
                </c:pt>
                <c:pt idx="1521">
                  <c:v>41056</c:v>
                </c:pt>
                <c:pt idx="1522">
                  <c:v>41057</c:v>
                </c:pt>
                <c:pt idx="1523">
                  <c:v>41058</c:v>
                </c:pt>
                <c:pt idx="1524">
                  <c:v>41059</c:v>
                </c:pt>
                <c:pt idx="1525">
                  <c:v>41060</c:v>
                </c:pt>
                <c:pt idx="1526">
                  <c:v>41061</c:v>
                </c:pt>
                <c:pt idx="1527">
                  <c:v>41062</c:v>
                </c:pt>
                <c:pt idx="1528">
                  <c:v>41063</c:v>
                </c:pt>
                <c:pt idx="1529">
                  <c:v>41064</c:v>
                </c:pt>
                <c:pt idx="1530">
                  <c:v>41065</c:v>
                </c:pt>
                <c:pt idx="1531">
                  <c:v>41066</c:v>
                </c:pt>
                <c:pt idx="1532">
                  <c:v>41067</c:v>
                </c:pt>
                <c:pt idx="1533">
                  <c:v>41068</c:v>
                </c:pt>
                <c:pt idx="1534">
                  <c:v>41069</c:v>
                </c:pt>
                <c:pt idx="1535">
                  <c:v>41070</c:v>
                </c:pt>
                <c:pt idx="1536">
                  <c:v>41071</c:v>
                </c:pt>
                <c:pt idx="1537">
                  <c:v>41072</c:v>
                </c:pt>
                <c:pt idx="1538">
                  <c:v>41073</c:v>
                </c:pt>
                <c:pt idx="1539">
                  <c:v>41074</c:v>
                </c:pt>
                <c:pt idx="1540">
                  <c:v>41075</c:v>
                </c:pt>
                <c:pt idx="1541">
                  <c:v>41076</c:v>
                </c:pt>
                <c:pt idx="1542">
                  <c:v>41077</c:v>
                </c:pt>
                <c:pt idx="1543">
                  <c:v>41078</c:v>
                </c:pt>
                <c:pt idx="1544">
                  <c:v>41079</c:v>
                </c:pt>
                <c:pt idx="1545">
                  <c:v>41080</c:v>
                </c:pt>
                <c:pt idx="1546">
                  <c:v>41081</c:v>
                </c:pt>
                <c:pt idx="1547">
                  <c:v>41082</c:v>
                </c:pt>
                <c:pt idx="1548">
                  <c:v>41083</c:v>
                </c:pt>
                <c:pt idx="1549">
                  <c:v>41084</c:v>
                </c:pt>
                <c:pt idx="1550">
                  <c:v>41085</c:v>
                </c:pt>
                <c:pt idx="1551">
                  <c:v>41086</c:v>
                </c:pt>
                <c:pt idx="1552">
                  <c:v>41087</c:v>
                </c:pt>
                <c:pt idx="1553">
                  <c:v>41088</c:v>
                </c:pt>
                <c:pt idx="1554">
                  <c:v>41089</c:v>
                </c:pt>
                <c:pt idx="1555">
                  <c:v>41090</c:v>
                </c:pt>
                <c:pt idx="1556">
                  <c:v>41091</c:v>
                </c:pt>
                <c:pt idx="1557">
                  <c:v>41092</c:v>
                </c:pt>
                <c:pt idx="1558">
                  <c:v>41093</c:v>
                </c:pt>
                <c:pt idx="1559">
                  <c:v>41094</c:v>
                </c:pt>
                <c:pt idx="1560">
                  <c:v>41095</c:v>
                </c:pt>
                <c:pt idx="1561">
                  <c:v>41096</c:v>
                </c:pt>
                <c:pt idx="1562">
                  <c:v>41097</c:v>
                </c:pt>
                <c:pt idx="1563">
                  <c:v>41098</c:v>
                </c:pt>
                <c:pt idx="1564">
                  <c:v>41099</c:v>
                </c:pt>
                <c:pt idx="1565">
                  <c:v>41100</c:v>
                </c:pt>
                <c:pt idx="1566">
                  <c:v>41101</c:v>
                </c:pt>
                <c:pt idx="1567">
                  <c:v>41102</c:v>
                </c:pt>
                <c:pt idx="1568">
                  <c:v>41103</c:v>
                </c:pt>
                <c:pt idx="1569">
                  <c:v>41104</c:v>
                </c:pt>
                <c:pt idx="1570">
                  <c:v>41105</c:v>
                </c:pt>
                <c:pt idx="1571">
                  <c:v>41106</c:v>
                </c:pt>
                <c:pt idx="1572">
                  <c:v>41107</c:v>
                </c:pt>
                <c:pt idx="1573">
                  <c:v>41108</c:v>
                </c:pt>
                <c:pt idx="1574">
                  <c:v>41109</c:v>
                </c:pt>
                <c:pt idx="1575">
                  <c:v>41110</c:v>
                </c:pt>
                <c:pt idx="1576">
                  <c:v>41111</c:v>
                </c:pt>
                <c:pt idx="1577">
                  <c:v>41112</c:v>
                </c:pt>
                <c:pt idx="1578">
                  <c:v>41113</c:v>
                </c:pt>
                <c:pt idx="1579">
                  <c:v>41114</c:v>
                </c:pt>
                <c:pt idx="1580">
                  <c:v>41115</c:v>
                </c:pt>
                <c:pt idx="1581">
                  <c:v>41116</c:v>
                </c:pt>
                <c:pt idx="1582">
                  <c:v>41117</c:v>
                </c:pt>
                <c:pt idx="1583">
                  <c:v>41118</c:v>
                </c:pt>
                <c:pt idx="1584">
                  <c:v>41119</c:v>
                </c:pt>
                <c:pt idx="1585">
                  <c:v>41120</c:v>
                </c:pt>
                <c:pt idx="1586">
                  <c:v>41121</c:v>
                </c:pt>
                <c:pt idx="1587">
                  <c:v>41122</c:v>
                </c:pt>
                <c:pt idx="1588">
                  <c:v>41123</c:v>
                </c:pt>
                <c:pt idx="1589">
                  <c:v>41124</c:v>
                </c:pt>
                <c:pt idx="1590">
                  <c:v>41125</c:v>
                </c:pt>
                <c:pt idx="1591">
                  <c:v>41126</c:v>
                </c:pt>
                <c:pt idx="1592">
                  <c:v>41127</c:v>
                </c:pt>
                <c:pt idx="1593">
                  <c:v>41128</c:v>
                </c:pt>
                <c:pt idx="1594">
                  <c:v>41129</c:v>
                </c:pt>
                <c:pt idx="1595">
                  <c:v>41130</c:v>
                </c:pt>
                <c:pt idx="1596">
                  <c:v>41131</c:v>
                </c:pt>
                <c:pt idx="1597">
                  <c:v>41132</c:v>
                </c:pt>
                <c:pt idx="1598">
                  <c:v>41133</c:v>
                </c:pt>
                <c:pt idx="1599">
                  <c:v>41134</c:v>
                </c:pt>
                <c:pt idx="1600">
                  <c:v>41135</c:v>
                </c:pt>
                <c:pt idx="1601">
                  <c:v>41136</c:v>
                </c:pt>
                <c:pt idx="1602">
                  <c:v>41137</c:v>
                </c:pt>
                <c:pt idx="1603">
                  <c:v>41138</c:v>
                </c:pt>
                <c:pt idx="1604">
                  <c:v>41139</c:v>
                </c:pt>
                <c:pt idx="1605">
                  <c:v>41140</c:v>
                </c:pt>
                <c:pt idx="1606">
                  <c:v>41141</c:v>
                </c:pt>
                <c:pt idx="1607">
                  <c:v>41142</c:v>
                </c:pt>
                <c:pt idx="1608">
                  <c:v>41143</c:v>
                </c:pt>
                <c:pt idx="1609">
                  <c:v>41144</c:v>
                </c:pt>
                <c:pt idx="1610">
                  <c:v>41145</c:v>
                </c:pt>
                <c:pt idx="1611">
                  <c:v>41146</c:v>
                </c:pt>
                <c:pt idx="1612">
                  <c:v>41147</c:v>
                </c:pt>
                <c:pt idx="1613">
                  <c:v>41148</c:v>
                </c:pt>
                <c:pt idx="1614">
                  <c:v>41149</c:v>
                </c:pt>
                <c:pt idx="1615">
                  <c:v>41150</c:v>
                </c:pt>
                <c:pt idx="1616">
                  <c:v>41151</c:v>
                </c:pt>
                <c:pt idx="1617">
                  <c:v>41152</c:v>
                </c:pt>
                <c:pt idx="1618">
                  <c:v>41153</c:v>
                </c:pt>
                <c:pt idx="1619">
                  <c:v>41154</c:v>
                </c:pt>
                <c:pt idx="1620">
                  <c:v>41155</c:v>
                </c:pt>
                <c:pt idx="1621">
                  <c:v>41156</c:v>
                </c:pt>
                <c:pt idx="1622">
                  <c:v>41157</c:v>
                </c:pt>
                <c:pt idx="1623">
                  <c:v>41158</c:v>
                </c:pt>
                <c:pt idx="1624">
                  <c:v>41159</c:v>
                </c:pt>
                <c:pt idx="1625">
                  <c:v>41160</c:v>
                </c:pt>
                <c:pt idx="1626">
                  <c:v>41161</c:v>
                </c:pt>
                <c:pt idx="1627">
                  <c:v>41162</c:v>
                </c:pt>
                <c:pt idx="1628">
                  <c:v>41163</c:v>
                </c:pt>
                <c:pt idx="1629">
                  <c:v>41164</c:v>
                </c:pt>
                <c:pt idx="1630">
                  <c:v>41165</c:v>
                </c:pt>
                <c:pt idx="1631">
                  <c:v>41166</c:v>
                </c:pt>
                <c:pt idx="1632">
                  <c:v>41167</c:v>
                </c:pt>
                <c:pt idx="1633">
                  <c:v>41168</c:v>
                </c:pt>
                <c:pt idx="1634">
                  <c:v>41169</c:v>
                </c:pt>
                <c:pt idx="1635">
                  <c:v>41170</c:v>
                </c:pt>
                <c:pt idx="1636">
                  <c:v>41171</c:v>
                </c:pt>
                <c:pt idx="1637">
                  <c:v>41172</c:v>
                </c:pt>
                <c:pt idx="1638">
                  <c:v>41173</c:v>
                </c:pt>
                <c:pt idx="1639">
                  <c:v>41174</c:v>
                </c:pt>
                <c:pt idx="1640">
                  <c:v>41175</c:v>
                </c:pt>
                <c:pt idx="1641">
                  <c:v>41176</c:v>
                </c:pt>
                <c:pt idx="1642">
                  <c:v>41177</c:v>
                </c:pt>
                <c:pt idx="1643">
                  <c:v>41178</c:v>
                </c:pt>
                <c:pt idx="1644">
                  <c:v>41179</c:v>
                </c:pt>
                <c:pt idx="1645">
                  <c:v>41180</c:v>
                </c:pt>
                <c:pt idx="1646">
                  <c:v>41181</c:v>
                </c:pt>
                <c:pt idx="1647">
                  <c:v>41182</c:v>
                </c:pt>
                <c:pt idx="1648">
                  <c:v>41183</c:v>
                </c:pt>
                <c:pt idx="1649">
                  <c:v>41184</c:v>
                </c:pt>
                <c:pt idx="1650">
                  <c:v>41185</c:v>
                </c:pt>
                <c:pt idx="1651">
                  <c:v>41186</c:v>
                </c:pt>
                <c:pt idx="1652">
                  <c:v>41187</c:v>
                </c:pt>
                <c:pt idx="1653">
                  <c:v>41188</c:v>
                </c:pt>
                <c:pt idx="1654">
                  <c:v>41189</c:v>
                </c:pt>
                <c:pt idx="1655">
                  <c:v>41190</c:v>
                </c:pt>
                <c:pt idx="1656">
                  <c:v>41191</c:v>
                </c:pt>
                <c:pt idx="1657">
                  <c:v>41192</c:v>
                </c:pt>
                <c:pt idx="1658">
                  <c:v>41193</c:v>
                </c:pt>
                <c:pt idx="1659">
                  <c:v>41194</c:v>
                </c:pt>
                <c:pt idx="1660">
                  <c:v>41195</c:v>
                </c:pt>
                <c:pt idx="1661">
                  <c:v>41196</c:v>
                </c:pt>
                <c:pt idx="1662">
                  <c:v>41197</c:v>
                </c:pt>
                <c:pt idx="1663">
                  <c:v>41198</c:v>
                </c:pt>
                <c:pt idx="1664">
                  <c:v>41199</c:v>
                </c:pt>
                <c:pt idx="1665">
                  <c:v>41200</c:v>
                </c:pt>
                <c:pt idx="1666">
                  <c:v>41201</c:v>
                </c:pt>
                <c:pt idx="1667">
                  <c:v>41202</c:v>
                </c:pt>
                <c:pt idx="1668">
                  <c:v>41203</c:v>
                </c:pt>
                <c:pt idx="1669">
                  <c:v>41204</c:v>
                </c:pt>
                <c:pt idx="1670">
                  <c:v>41205</c:v>
                </c:pt>
                <c:pt idx="1671">
                  <c:v>41206</c:v>
                </c:pt>
                <c:pt idx="1672">
                  <c:v>41207</c:v>
                </c:pt>
                <c:pt idx="1673">
                  <c:v>41208</c:v>
                </c:pt>
                <c:pt idx="1674">
                  <c:v>41209</c:v>
                </c:pt>
                <c:pt idx="1675">
                  <c:v>41210</c:v>
                </c:pt>
                <c:pt idx="1676">
                  <c:v>41211</c:v>
                </c:pt>
                <c:pt idx="1677">
                  <c:v>41212</c:v>
                </c:pt>
                <c:pt idx="1678">
                  <c:v>41213</c:v>
                </c:pt>
                <c:pt idx="1679">
                  <c:v>41214</c:v>
                </c:pt>
                <c:pt idx="1680">
                  <c:v>41215</c:v>
                </c:pt>
                <c:pt idx="1681">
                  <c:v>41216</c:v>
                </c:pt>
                <c:pt idx="1682">
                  <c:v>41217</c:v>
                </c:pt>
                <c:pt idx="1683">
                  <c:v>41218</c:v>
                </c:pt>
                <c:pt idx="1684">
                  <c:v>41219</c:v>
                </c:pt>
                <c:pt idx="1685">
                  <c:v>41220</c:v>
                </c:pt>
                <c:pt idx="1686">
                  <c:v>41221</c:v>
                </c:pt>
                <c:pt idx="1687">
                  <c:v>41222</c:v>
                </c:pt>
                <c:pt idx="1688">
                  <c:v>41223</c:v>
                </c:pt>
                <c:pt idx="1689">
                  <c:v>41224</c:v>
                </c:pt>
                <c:pt idx="1690">
                  <c:v>41225</c:v>
                </c:pt>
                <c:pt idx="1691">
                  <c:v>41226</c:v>
                </c:pt>
                <c:pt idx="1692">
                  <c:v>41227</c:v>
                </c:pt>
                <c:pt idx="1693">
                  <c:v>41228</c:v>
                </c:pt>
                <c:pt idx="1694">
                  <c:v>41229</c:v>
                </c:pt>
                <c:pt idx="1695">
                  <c:v>41230</c:v>
                </c:pt>
                <c:pt idx="1696">
                  <c:v>41231</c:v>
                </c:pt>
                <c:pt idx="1697">
                  <c:v>41232</c:v>
                </c:pt>
                <c:pt idx="1698">
                  <c:v>41233</c:v>
                </c:pt>
                <c:pt idx="1699">
                  <c:v>41234</c:v>
                </c:pt>
                <c:pt idx="1700">
                  <c:v>41235</c:v>
                </c:pt>
                <c:pt idx="1701">
                  <c:v>41236</c:v>
                </c:pt>
                <c:pt idx="1702">
                  <c:v>41237</c:v>
                </c:pt>
                <c:pt idx="1703">
                  <c:v>41238</c:v>
                </c:pt>
                <c:pt idx="1704">
                  <c:v>41239</c:v>
                </c:pt>
                <c:pt idx="1705">
                  <c:v>41240</c:v>
                </c:pt>
                <c:pt idx="1706">
                  <c:v>41241</c:v>
                </c:pt>
                <c:pt idx="1707">
                  <c:v>41242</c:v>
                </c:pt>
                <c:pt idx="1708">
                  <c:v>41243</c:v>
                </c:pt>
                <c:pt idx="1709">
                  <c:v>41244</c:v>
                </c:pt>
                <c:pt idx="1710">
                  <c:v>41245</c:v>
                </c:pt>
                <c:pt idx="1711">
                  <c:v>41246</c:v>
                </c:pt>
                <c:pt idx="1712">
                  <c:v>41247</c:v>
                </c:pt>
                <c:pt idx="1713">
                  <c:v>41248</c:v>
                </c:pt>
                <c:pt idx="1714">
                  <c:v>41249</c:v>
                </c:pt>
                <c:pt idx="1715">
                  <c:v>41250</c:v>
                </c:pt>
                <c:pt idx="1716">
                  <c:v>41251</c:v>
                </c:pt>
                <c:pt idx="1717">
                  <c:v>41252</c:v>
                </c:pt>
                <c:pt idx="1718">
                  <c:v>41253</c:v>
                </c:pt>
                <c:pt idx="1719">
                  <c:v>41254</c:v>
                </c:pt>
                <c:pt idx="1720">
                  <c:v>41255</c:v>
                </c:pt>
                <c:pt idx="1721">
                  <c:v>41256</c:v>
                </c:pt>
                <c:pt idx="1722">
                  <c:v>41257</c:v>
                </c:pt>
                <c:pt idx="1723">
                  <c:v>41258</c:v>
                </c:pt>
                <c:pt idx="1724">
                  <c:v>41259</c:v>
                </c:pt>
                <c:pt idx="1725">
                  <c:v>41260</c:v>
                </c:pt>
                <c:pt idx="1726">
                  <c:v>41261</c:v>
                </c:pt>
                <c:pt idx="1727">
                  <c:v>41262</c:v>
                </c:pt>
                <c:pt idx="1728">
                  <c:v>41263</c:v>
                </c:pt>
                <c:pt idx="1729">
                  <c:v>41264</c:v>
                </c:pt>
                <c:pt idx="1730">
                  <c:v>41265</c:v>
                </c:pt>
                <c:pt idx="1731">
                  <c:v>41266</c:v>
                </c:pt>
                <c:pt idx="1732">
                  <c:v>41267</c:v>
                </c:pt>
                <c:pt idx="1733">
                  <c:v>41268</c:v>
                </c:pt>
                <c:pt idx="1734">
                  <c:v>41269</c:v>
                </c:pt>
                <c:pt idx="1735">
                  <c:v>41270</c:v>
                </c:pt>
                <c:pt idx="1736">
                  <c:v>41271</c:v>
                </c:pt>
                <c:pt idx="1737">
                  <c:v>41272</c:v>
                </c:pt>
                <c:pt idx="1738">
                  <c:v>41273</c:v>
                </c:pt>
                <c:pt idx="1739">
                  <c:v>41274</c:v>
                </c:pt>
                <c:pt idx="1740">
                  <c:v>41275</c:v>
                </c:pt>
                <c:pt idx="1741">
                  <c:v>41276</c:v>
                </c:pt>
                <c:pt idx="1742">
                  <c:v>41277</c:v>
                </c:pt>
                <c:pt idx="1743">
                  <c:v>41278</c:v>
                </c:pt>
                <c:pt idx="1744">
                  <c:v>41279</c:v>
                </c:pt>
                <c:pt idx="1745">
                  <c:v>41280</c:v>
                </c:pt>
                <c:pt idx="1746">
                  <c:v>41281</c:v>
                </c:pt>
                <c:pt idx="1747">
                  <c:v>41282</c:v>
                </c:pt>
                <c:pt idx="1748">
                  <c:v>41283</c:v>
                </c:pt>
                <c:pt idx="1749">
                  <c:v>41284</c:v>
                </c:pt>
                <c:pt idx="1750">
                  <c:v>41285</c:v>
                </c:pt>
                <c:pt idx="1751">
                  <c:v>41286</c:v>
                </c:pt>
                <c:pt idx="1752">
                  <c:v>41287</c:v>
                </c:pt>
                <c:pt idx="1753">
                  <c:v>41288</c:v>
                </c:pt>
                <c:pt idx="1754">
                  <c:v>41289</c:v>
                </c:pt>
                <c:pt idx="1755">
                  <c:v>41290</c:v>
                </c:pt>
                <c:pt idx="1756">
                  <c:v>41291</c:v>
                </c:pt>
                <c:pt idx="1757">
                  <c:v>41292</c:v>
                </c:pt>
                <c:pt idx="1758">
                  <c:v>41293</c:v>
                </c:pt>
                <c:pt idx="1759">
                  <c:v>41294</c:v>
                </c:pt>
                <c:pt idx="1760">
                  <c:v>41295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41300</c:v>
                </c:pt>
                <c:pt idx="1766">
                  <c:v>41301</c:v>
                </c:pt>
                <c:pt idx="1767">
                  <c:v>41302</c:v>
                </c:pt>
                <c:pt idx="1768">
                  <c:v>41303</c:v>
                </c:pt>
                <c:pt idx="1769">
                  <c:v>41304</c:v>
                </c:pt>
                <c:pt idx="1770">
                  <c:v>41305</c:v>
                </c:pt>
                <c:pt idx="1771">
                  <c:v>41306</c:v>
                </c:pt>
                <c:pt idx="1772">
                  <c:v>41307</c:v>
                </c:pt>
                <c:pt idx="1773">
                  <c:v>41308</c:v>
                </c:pt>
                <c:pt idx="1774">
                  <c:v>41309</c:v>
                </c:pt>
                <c:pt idx="1775">
                  <c:v>41310</c:v>
                </c:pt>
                <c:pt idx="1776">
                  <c:v>41311</c:v>
                </c:pt>
                <c:pt idx="1777">
                  <c:v>41312</c:v>
                </c:pt>
                <c:pt idx="1778">
                  <c:v>41313</c:v>
                </c:pt>
                <c:pt idx="1779">
                  <c:v>41314</c:v>
                </c:pt>
                <c:pt idx="1780">
                  <c:v>41315</c:v>
                </c:pt>
                <c:pt idx="1781">
                  <c:v>41316</c:v>
                </c:pt>
                <c:pt idx="1782">
                  <c:v>41317</c:v>
                </c:pt>
                <c:pt idx="1783">
                  <c:v>41318</c:v>
                </c:pt>
                <c:pt idx="1784">
                  <c:v>41319</c:v>
                </c:pt>
                <c:pt idx="1785">
                  <c:v>41320</c:v>
                </c:pt>
                <c:pt idx="1786">
                  <c:v>41321</c:v>
                </c:pt>
                <c:pt idx="1787">
                  <c:v>41322</c:v>
                </c:pt>
                <c:pt idx="1788">
                  <c:v>41323</c:v>
                </c:pt>
                <c:pt idx="1789">
                  <c:v>41324</c:v>
                </c:pt>
                <c:pt idx="1790">
                  <c:v>41325</c:v>
                </c:pt>
                <c:pt idx="1791">
                  <c:v>41326</c:v>
                </c:pt>
                <c:pt idx="1792">
                  <c:v>41327</c:v>
                </c:pt>
                <c:pt idx="1793">
                  <c:v>41328</c:v>
                </c:pt>
                <c:pt idx="1794">
                  <c:v>41329</c:v>
                </c:pt>
                <c:pt idx="1795">
                  <c:v>41330</c:v>
                </c:pt>
                <c:pt idx="1796">
                  <c:v>41331</c:v>
                </c:pt>
                <c:pt idx="1797">
                  <c:v>41332</c:v>
                </c:pt>
                <c:pt idx="1798">
                  <c:v>41333</c:v>
                </c:pt>
                <c:pt idx="1799">
                  <c:v>41334</c:v>
                </c:pt>
                <c:pt idx="1800">
                  <c:v>41335</c:v>
                </c:pt>
                <c:pt idx="1801">
                  <c:v>41336</c:v>
                </c:pt>
                <c:pt idx="1802">
                  <c:v>41337</c:v>
                </c:pt>
                <c:pt idx="1803">
                  <c:v>41338</c:v>
                </c:pt>
                <c:pt idx="1804">
                  <c:v>41339</c:v>
                </c:pt>
                <c:pt idx="1805">
                  <c:v>41340</c:v>
                </c:pt>
                <c:pt idx="1806">
                  <c:v>41341</c:v>
                </c:pt>
                <c:pt idx="1807">
                  <c:v>41342</c:v>
                </c:pt>
                <c:pt idx="1808">
                  <c:v>41343</c:v>
                </c:pt>
                <c:pt idx="1809">
                  <c:v>41344</c:v>
                </c:pt>
                <c:pt idx="1810">
                  <c:v>41345</c:v>
                </c:pt>
                <c:pt idx="1811">
                  <c:v>41346</c:v>
                </c:pt>
                <c:pt idx="1812">
                  <c:v>41347</c:v>
                </c:pt>
                <c:pt idx="1813">
                  <c:v>41348</c:v>
                </c:pt>
                <c:pt idx="1814">
                  <c:v>41349</c:v>
                </c:pt>
                <c:pt idx="1815">
                  <c:v>41350</c:v>
                </c:pt>
                <c:pt idx="1816">
                  <c:v>41351</c:v>
                </c:pt>
                <c:pt idx="1817">
                  <c:v>41352</c:v>
                </c:pt>
                <c:pt idx="1818">
                  <c:v>41353</c:v>
                </c:pt>
                <c:pt idx="1819">
                  <c:v>41354</c:v>
                </c:pt>
                <c:pt idx="1820">
                  <c:v>41355</c:v>
                </c:pt>
                <c:pt idx="1821">
                  <c:v>41356</c:v>
                </c:pt>
                <c:pt idx="1822">
                  <c:v>41357</c:v>
                </c:pt>
                <c:pt idx="1823">
                  <c:v>41358</c:v>
                </c:pt>
                <c:pt idx="1824">
                  <c:v>41359</c:v>
                </c:pt>
                <c:pt idx="1825">
                  <c:v>41360</c:v>
                </c:pt>
                <c:pt idx="1826">
                  <c:v>41361</c:v>
                </c:pt>
                <c:pt idx="1827">
                  <c:v>41362</c:v>
                </c:pt>
                <c:pt idx="1828">
                  <c:v>41363</c:v>
                </c:pt>
                <c:pt idx="1829">
                  <c:v>41364</c:v>
                </c:pt>
                <c:pt idx="1830">
                  <c:v>41365</c:v>
                </c:pt>
                <c:pt idx="1831">
                  <c:v>41366</c:v>
                </c:pt>
                <c:pt idx="1832">
                  <c:v>41367</c:v>
                </c:pt>
                <c:pt idx="1833">
                  <c:v>41368</c:v>
                </c:pt>
                <c:pt idx="1834">
                  <c:v>41369</c:v>
                </c:pt>
                <c:pt idx="1835">
                  <c:v>41370</c:v>
                </c:pt>
                <c:pt idx="1836">
                  <c:v>41371</c:v>
                </c:pt>
                <c:pt idx="1837">
                  <c:v>41372</c:v>
                </c:pt>
                <c:pt idx="1838">
                  <c:v>41373</c:v>
                </c:pt>
                <c:pt idx="1839">
                  <c:v>41374</c:v>
                </c:pt>
                <c:pt idx="1840">
                  <c:v>41375</c:v>
                </c:pt>
                <c:pt idx="1841">
                  <c:v>41376</c:v>
                </c:pt>
                <c:pt idx="1842">
                  <c:v>41377</c:v>
                </c:pt>
                <c:pt idx="1843">
                  <c:v>41378</c:v>
                </c:pt>
                <c:pt idx="1844">
                  <c:v>41379</c:v>
                </c:pt>
                <c:pt idx="1845">
                  <c:v>41380</c:v>
                </c:pt>
                <c:pt idx="1846">
                  <c:v>41381</c:v>
                </c:pt>
                <c:pt idx="1847">
                  <c:v>41382</c:v>
                </c:pt>
                <c:pt idx="1848">
                  <c:v>41383</c:v>
                </c:pt>
                <c:pt idx="1849">
                  <c:v>41384</c:v>
                </c:pt>
                <c:pt idx="1850">
                  <c:v>41385</c:v>
                </c:pt>
                <c:pt idx="1851">
                  <c:v>41386</c:v>
                </c:pt>
                <c:pt idx="1852">
                  <c:v>41387</c:v>
                </c:pt>
                <c:pt idx="1853">
                  <c:v>41388</c:v>
                </c:pt>
                <c:pt idx="1854">
                  <c:v>41389</c:v>
                </c:pt>
                <c:pt idx="1855">
                  <c:v>41390</c:v>
                </c:pt>
                <c:pt idx="1856">
                  <c:v>41391</c:v>
                </c:pt>
                <c:pt idx="1857">
                  <c:v>41392</c:v>
                </c:pt>
                <c:pt idx="1858">
                  <c:v>41393</c:v>
                </c:pt>
                <c:pt idx="1859">
                  <c:v>41394</c:v>
                </c:pt>
                <c:pt idx="1860">
                  <c:v>41395</c:v>
                </c:pt>
                <c:pt idx="1861">
                  <c:v>41396</c:v>
                </c:pt>
                <c:pt idx="1862">
                  <c:v>41397</c:v>
                </c:pt>
                <c:pt idx="1863">
                  <c:v>41398</c:v>
                </c:pt>
                <c:pt idx="1864">
                  <c:v>41399</c:v>
                </c:pt>
                <c:pt idx="1865">
                  <c:v>41400</c:v>
                </c:pt>
                <c:pt idx="1866">
                  <c:v>41401</c:v>
                </c:pt>
                <c:pt idx="1867">
                  <c:v>41402</c:v>
                </c:pt>
                <c:pt idx="1868">
                  <c:v>41403</c:v>
                </c:pt>
                <c:pt idx="1869">
                  <c:v>41404</c:v>
                </c:pt>
                <c:pt idx="1870">
                  <c:v>41405</c:v>
                </c:pt>
                <c:pt idx="1871">
                  <c:v>41406</c:v>
                </c:pt>
                <c:pt idx="1872">
                  <c:v>41407</c:v>
                </c:pt>
                <c:pt idx="1873">
                  <c:v>41408</c:v>
                </c:pt>
                <c:pt idx="1874">
                  <c:v>41409</c:v>
                </c:pt>
                <c:pt idx="1875">
                  <c:v>41410</c:v>
                </c:pt>
                <c:pt idx="1876">
                  <c:v>41411</c:v>
                </c:pt>
                <c:pt idx="1877">
                  <c:v>41412</c:v>
                </c:pt>
                <c:pt idx="1878">
                  <c:v>41413</c:v>
                </c:pt>
                <c:pt idx="1879">
                  <c:v>41414</c:v>
                </c:pt>
                <c:pt idx="1880">
                  <c:v>41415</c:v>
                </c:pt>
                <c:pt idx="1881">
                  <c:v>41416</c:v>
                </c:pt>
                <c:pt idx="1882">
                  <c:v>41417</c:v>
                </c:pt>
                <c:pt idx="1883">
                  <c:v>41418</c:v>
                </c:pt>
                <c:pt idx="1884">
                  <c:v>41419</c:v>
                </c:pt>
                <c:pt idx="1885">
                  <c:v>41420</c:v>
                </c:pt>
                <c:pt idx="1886">
                  <c:v>41421</c:v>
                </c:pt>
                <c:pt idx="1887">
                  <c:v>41422</c:v>
                </c:pt>
                <c:pt idx="1888">
                  <c:v>41423</c:v>
                </c:pt>
                <c:pt idx="1889">
                  <c:v>41424</c:v>
                </c:pt>
                <c:pt idx="1890">
                  <c:v>41425</c:v>
                </c:pt>
                <c:pt idx="1891">
                  <c:v>41426</c:v>
                </c:pt>
                <c:pt idx="1892">
                  <c:v>41427</c:v>
                </c:pt>
                <c:pt idx="1893">
                  <c:v>41428</c:v>
                </c:pt>
                <c:pt idx="1894">
                  <c:v>41429</c:v>
                </c:pt>
                <c:pt idx="1895">
                  <c:v>41430</c:v>
                </c:pt>
                <c:pt idx="1896">
                  <c:v>41431</c:v>
                </c:pt>
                <c:pt idx="1897">
                  <c:v>41432</c:v>
                </c:pt>
                <c:pt idx="1898">
                  <c:v>41433</c:v>
                </c:pt>
                <c:pt idx="1899">
                  <c:v>41434</c:v>
                </c:pt>
                <c:pt idx="1900">
                  <c:v>41435</c:v>
                </c:pt>
                <c:pt idx="1901">
                  <c:v>41436</c:v>
                </c:pt>
                <c:pt idx="1902">
                  <c:v>41437</c:v>
                </c:pt>
                <c:pt idx="1903">
                  <c:v>41438</c:v>
                </c:pt>
                <c:pt idx="1904">
                  <c:v>41439</c:v>
                </c:pt>
                <c:pt idx="1905">
                  <c:v>41440</c:v>
                </c:pt>
                <c:pt idx="1906">
                  <c:v>41441</c:v>
                </c:pt>
                <c:pt idx="1907">
                  <c:v>41442</c:v>
                </c:pt>
                <c:pt idx="1908">
                  <c:v>41443</c:v>
                </c:pt>
                <c:pt idx="1909">
                  <c:v>41444</c:v>
                </c:pt>
                <c:pt idx="1910">
                  <c:v>41445</c:v>
                </c:pt>
                <c:pt idx="1911">
                  <c:v>41446</c:v>
                </c:pt>
                <c:pt idx="1912">
                  <c:v>41447</c:v>
                </c:pt>
                <c:pt idx="1913">
                  <c:v>41448</c:v>
                </c:pt>
                <c:pt idx="1914">
                  <c:v>41449</c:v>
                </c:pt>
                <c:pt idx="1915">
                  <c:v>41450</c:v>
                </c:pt>
                <c:pt idx="1916">
                  <c:v>41451</c:v>
                </c:pt>
                <c:pt idx="1917">
                  <c:v>41452</c:v>
                </c:pt>
                <c:pt idx="1918">
                  <c:v>41453</c:v>
                </c:pt>
                <c:pt idx="1919">
                  <c:v>41454</c:v>
                </c:pt>
                <c:pt idx="1920">
                  <c:v>41455</c:v>
                </c:pt>
                <c:pt idx="1921">
                  <c:v>41456</c:v>
                </c:pt>
                <c:pt idx="1922">
                  <c:v>41457</c:v>
                </c:pt>
                <c:pt idx="1923">
                  <c:v>41458</c:v>
                </c:pt>
                <c:pt idx="1924">
                  <c:v>41459</c:v>
                </c:pt>
                <c:pt idx="1925">
                  <c:v>41460</c:v>
                </c:pt>
                <c:pt idx="1926">
                  <c:v>41461</c:v>
                </c:pt>
                <c:pt idx="1927">
                  <c:v>41462</c:v>
                </c:pt>
                <c:pt idx="1928">
                  <c:v>41463</c:v>
                </c:pt>
                <c:pt idx="1929">
                  <c:v>41464</c:v>
                </c:pt>
                <c:pt idx="1930">
                  <c:v>41465</c:v>
                </c:pt>
                <c:pt idx="1931">
                  <c:v>41466</c:v>
                </c:pt>
                <c:pt idx="1932">
                  <c:v>41467</c:v>
                </c:pt>
                <c:pt idx="1933">
                  <c:v>41468</c:v>
                </c:pt>
                <c:pt idx="1934">
                  <c:v>41469</c:v>
                </c:pt>
                <c:pt idx="1935">
                  <c:v>41470</c:v>
                </c:pt>
                <c:pt idx="1936">
                  <c:v>41471</c:v>
                </c:pt>
                <c:pt idx="1937">
                  <c:v>41472</c:v>
                </c:pt>
                <c:pt idx="1938">
                  <c:v>41473</c:v>
                </c:pt>
                <c:pt idx="1939">
                  <c:v>41474</c:v>
                </c:pt>
                <c:pt idx="1940">
                  <c:v>41475</c:v>
                </c:pt>
                <c:pt idx="1941">
                  <c:v>41476</c:v>
                </c:pt>
                <c:pt idx="1942">
                  <c:v>41477</c:v>
                </c:pt>
                <c:pt idx="1943">
                  <c:v>41478</c:v>
                </c:pt>
                <c:pt idx="1944">
                  <c:v>41479</c:v>
                </c:pt>
                <c:pt idx="1945">
                  <c:v>41480</c:v>
                </c:pt>
                <c:pt idx="1946">
                  <c:v>41481</c:v>
                </c:pt>
                <c:pt idx="1947">
                  <c:v>41482</c:v>
                </c:pt>
                <c:pt idx="1948">
                  <c:v>41483</c:v>
                </c:pt>
                <c:pt idx="1949">
                  <c:v>41484</c:v>
                </c:pt>
                <c:pt idx="1950">
                  <c:v>41485</c:v>
                </c:pt>
                <c:pt idx="1951">
                  <c:v>41486</c:v>
                </c:pt>
                <c:pt idx="1952">
                  <c:v>41487</c:v>
                </c:pt>
                <c:pt idx="1953">
                  <c:v>41488</c:v>
                </c:pt>
                <c:pt idx="1954">
                  <c:v>41489</c:v>
                </c:pt>
                <c:pt idx="1955">
                  <c:v>41490</c:v>
                </c:pt>
                <c:pt idx="1956">
                  <c:v>41491</c:v>
                </c:pt>
                <c:pt idx="1957">
                  <c:v>41492</c:v>
                </c:pt>
                <c:pt idx="1958">
                  <c:v>41493</c:v>
                </c:pt>
                <c:pt idx="1959">
                  <c:v>41494</c:v>
                </c:pt>
                <c:pt idx="1960">
                  <c:v>41495</c:v>
                </c:pt>
                <c:pt idx="1961">
                  <c:v>41496</c:v>
                </c:pt>
                <c:pt idx="1962">
                  <c:v>41497</c:v>
                </c:pt>
                <c:pt idx="1963">
                  <c:v>41498</c:v>
                </c:pt>
                <c:pt idx="1964">
                  <c:v>41499</c:v>
                </c:pt>
                <c:pt idx="1965">
                  <c:v>41500</c:v>
                </c:pt>
                <c:pt idx="1966">
                  <c:v>41501</c:v>
                </c:pt>
                <c:pt idx="1967">
                  <c:v>41502</c:v>
                </c:pt>
                <c:pt idx="1968">
                  <c:v>41503</c:v>
                </c:pt>
                <c:pt idx="1969">
                  <c:v>41504</c:v>
                </c:pt>
                <c:pt idx="1970">
                  <c:v>41505</c:v>
                </c:pt>
                <c:pt idx="1971">
                  <c:v>41506</c:v>
                </c:pt>
                <c:pt idx="1972">
                  <c:v>41507</c:v>
                </c:pt>
                <c:pt idx="1973">
                  <c:v>41508</c:v>
                </c:pt>
                <c:pt idx="1974">
                  <c:v>41509</c:v>
                </c:pt>
                <c:pt idx="1975">
                  <c:v>41510</c:v>
                </c:pt>
                <c:pt idx="1976">
                  <c:v>41511</c:v>
                </c:pt>
                <c:pt idx="1977">
                  <c:v>41512</c:v>
                </c:pt>
                <c:pt idx="1978">
                  <c:v>41513</c:v>
                </c:pt>
                <c:pt idx="1979">
                  <c:v>41514</c:v>
                </c:pt>
                <c:pt idx="1980">
                  <c:v>41515</c:v>
                </c:pt>
                <c:pt idx="1981">
                  <c:v>41516</c:v>
                </c:pt>
                <c:pt idx="1982">
                  <c:v>41517</c:v>
                </c:pt>
                <c:pt idx="1983">
                  <c:v>41518</c:v>
                </c:pt>
                <c:pt idx="1984">
                  <c:v>41519</c:v>
                </c:pt>
                <c:pt idx="1985">
                  <c:v>41520</c:v>
                </c:pt>
                <c:pt idx="1986">
                  <c:v>41521</c:v>
                </c:pt>
                <c:pt idx="1987">
                  <c:v>41522</c:v>
                </c:pt>
                <c:pt idx="1988">
                  <c:v>41523</c:v>
                </c:pt>
                <c:pt idx="1989">
                  <c:v>41524</c:v>
                </c:pt>
                <c:pt idx="1990">
                  <c:v>41525</c:v>
                </c:pt>
                <c:pt idx="1991">
                  <c:v>41526</c:v>
                </c:pt>
                <c:pt idx="1992">
                  <c:v>41527</c:v>
                </c:pt>
                <c:pt idx="1993">
                  <c:v>41528</c:v>
                </c:pt>
                <c:pt idx="1994">
                  <c:v>41529</c:v>
                </c:pt>
                <c:pt idx="1995">
                  <c:v>41530</c:v>
                </c:pt>
                <c:pt idx="1996">
                  <c:v>41531</c:v>
                </c:pt>
                <c:pt idx="1997">
                  <c:v>41532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41538</c:v>
                </c:pt>
                <c:pt idx="2004">
                  <c:v>41539</c:v>
                </c:pt>
                <c:pt idx="2005">
                  <c:v>41540</c:v>
                </c:pt>
                <c:pt idx="2006">
                  <c:v>41541</c:v>
                </c:pt>
                <c:pt idx="2007">
                  <c:v>41542</c:v>
                </c:pt>
                <c:pt idx="2008">
                  <c:v>41543</c:v>
                </c:pt>
                <c:pt idx="2009">
                  <c:v>41544</c:v>
                </c:pt>
                <c:pt idx="2010">
                  <c:v>41545</c:v>
                </c:pt>
                <c:pt idx="2011">
                  <c:v>41546</c:v>
                </c:pt>
                <c:pt idx="2012">
                  <c:v>41547</c:v>
                </c:pt>
                <c:pt idx="2013">
                  <c:v>41548</c:v>
                </c:pt>
                <c:pt idx="2014">
                  <c:v>41549</c:v>
                </c:pt>
                <c:pt idx="2015">
                  <c:v>41550</c:v>
                </c:pt>
                <c:pt idx="2016">
                  <c:v>41551</c:v>
                </c:pt>
                <c:pt idx="2017">
                  <c:v>41552</c:v>
                </c:pt>
                <c:pt idx="2018">
                  <c:v>41553</c:v>
                </c:pt>
                <c:pt idx="2019">
                  <c:v>41554</c:v>
                </c:pt>
                <c:pt idx="2020">
                  <c:v>41555</c:v>
                </c:pt>
                <c:pt idx="2021">
                  <c:v>41556</c:v>
                </c:pt>
                <c:pt idx="2022">
                  <c:v>41557</c:v>
                </c:pt>
                <c:pt idx="2023">
                  <c:v>41558</c:v>
                </c:pt>
                <c:pt idx="2024">
                  <c:v>41559</c:v>
                </c:pt>
                <c:pt idx="2025">
                  <c:v>41560</c:v>
                </c:pt>
                <c:pt idx="2026">
                  <c:v>41561</c:v>
                </c:pt>
                <c:pt idx="2027">
                  <c:v>41562</c:v>
                </c:pt>
                <c:pt idx="2028">
                  <c:v>41563</c:v>
                </c:pt>
                <c:pt idx="2029">
                  <c:v>41564</c:v>
                </c:pt>
                <c:pt idx="2030">
                  <c:v>41565</c:v>
                </c:pt>
                <c:pt idx="2031">
                  <c:v>41566</c:v>
                </c:pt>
                <c:pt idx="2032">
                  <c:v>41567</c:v>
                </c:pt>
                <c:pt idx="2033">
                  <c:v>41568</c:v>
                </c:pt>
                <c:pt idx="2034">
                  <c:v>41569</c:v>
                </c:pt>
                <c:pt idx="2035">
                  <c:v>41570</c:v>
                </c:pt>
                <c:pt idx="2036">
                  <c:v>41571</c:v>
                </c:pt>
                <c:pt idx="2037">
                  <c:v>41572</c:v>
                </c:pt>
                <c:pt idx="2038">
                  <c:v>41573</c:v>
                </c:pt>
                <c:pt idx="2039">
                  <c:v>41574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41580</c:v>
                </c:pt>
                <c:pt idx="2046">
                  <c:v>41581</c:v>
                </c:pt>
                <c:pt idx="2047">
                  <c:v>41582</c:v>
                </c:pt>
                <c:pt idx="2048">
                  <c:v>41583</c:v>
                </c:pt>
                <c:pt idx="2049">
                  <c:v>41584</c:v>
                </c:pt>
                <c:pt idx="2050">
                  <c:v>41585</c:v>
                </c:pt>
                <c:pt idx="2051">
                  <c:v>41586</c:v>
                </c:pt>
                <c:pt idx="2052">
                  <c:v>41587</c:v>
                </c:pt>
                <c:pt idx="2053">
                  <c:v>41588</c:v>
                </c:pt>
                <c:pt idx="2054">
                  <c:v>41589</c:v>
                </c:pt>
                <c:pt idx="2055">
                  <c:v>41590</c:v>
                </c:pt>
                <c:pt idx="2056">
                  <c:v>41591</c:v>
                </c:pt>
                <c:pt idx="2057">
                  <c:v>41592</c:v>
                </c:pt>
                <c:pt idx="2058">
                  <c:v>41593</c:v>
                </c:pt>
                <c:pt idx="2059">
                  <c:v>41594</c:v>
                </c:pt>
                <c:pt idx="2060">
                  <c:v>41595</c:v>
                </c:pt>
                <c:pt idx="2061">
                  <c:v>41596</c:v>
                </c:pt>
                <c:pt idx="2062">
                  <c:v>41597</c:v>
                </c:pt>
                <c:pt idx="2063">
                  <c:v>41598</c:v>
                </c:pt>
                <c:pt idx="2064">
                  <c:v>41599</c:v>
                </c:pt>
                <c:pt idx="2065">
                  <c:v>41600</c:v>
                </c:pt>
                <c:pt idx="2066">
                  <c:v>41601</c:v>
                </c:pt>
                <c:pt idx="2067">
                  <c:v>41602</c:v>
                </c:pt>
                <c:pt idx="2068">
                  <c:v>41603</c:v>
                </c:pt>
                <c:pt idx="2069">
                  <c:v>41604</c:v>
                </c:pt>
                <c:pt idx="2070">
                  <c:v>41605</c:v>
                </c:pt>
                <c:pt idx="2071">
                  <c:v>41606</c:v>
                </c:pt>
                <c:pt idx="2072">
                  <c:v>41607</c:v>
                </c:pt>
                <c:pt idx="2073">
                  <c:v>41608</c:v>
                </c:pt>
                <c:pt idx="2074">
                  <c:v>41609</c:v>
                </c:pt>
                <c:pt idx="2075">
                  <c:v>41610</c:v>
                </c:pt>
                <c:pt idx="2076">
                  <c:v>41611</c:v>
                </c:pt>
                <c:pt idx="2077">
                  <c:v>41612</c:v>
                </c:pt>
                <c:pt idx="2078">
                  <c:v>41613</c:v>
                </c:pt>
                <c:pt idx="2079">
                  <c:v>41614</c:v>
                </c:pt>
                <c:pt idx="2080">
                  <c:v>41615</c:v>
                </c:pt>
                <c:pt idx="2081">
                  <c:v>41616</c:v>
                </c:pt>
                <c:pt idx="2082">
                  <c:v>41617</c:v>
                </c:pt>
                <c:pt idx="2083">
                  <c:v>41618</c:v>
                </c:pt>
                <c:pt idx="2084">
                  <c:v>41619</c:v>
                </c:pt>
                <c:pt idx="2085">
                  <c:v>41620</c:v>
                </c:pt>
                <c:pt idx="2086">
                  <c:v>41621</c:v>
                </c:pt>
                <c:pt idx="2087">
                  <c:v>41622</c:v>
                </c:pt>
                <c:pt idx="2088">
                  <c:v>41623</c:v>
                </c:pt>
                <c:pt idx="2089">
                  <c:v>41624</c:v>
                </c:pt>
                <c:pt idx="2090">
                  <c:v>41625</c:v>
                </c:pt>
                <c:pt idx="2091">
                  <c:v>41626</c:v>
                </c:pt>
                <c:pt idx="2092">
                  <c:v>41627</c:v>
                </c:pt>
                <c:pt idx="2093">
                  <c:v>41628</c:v>
                </c:pt>
                <c:pt idx="2094">
                  <c:v>41629</c:v>
                </c:pt>
                <c:pt idx="2095">
                  <c:v>41630</c:v>
                </c:pt>
                <c:pt idx="2096">
                  <c:v>41631</c:v>
                </c:pt>
                <c:pt idx="2097">
                  <c:v>41632</c:v>
                </c:pt>
                <c:pt idx="2098">
                  <c:v>41633</c:v>
                </c:pt>
                <c:pt idx="2099">
                  <c:v>41634</c:v>
                </c:pt>
                <c:pt idx="2100">
                  <c:v>41635</c:v>
                </c:pt>
                <c:pt idx="2101">
                  <c:v>41636</c:v>
                </c:pt>
                <c:pt idx="2102">
                  <c:v>41637</c:v>
                </c:pt>
                <c:pt idx="2103">
                  <c:v>41638</c:v>
                </c:pt>
                <c:pt idx="2104">
                  <c:v>41639</c:v>
                </c:pt>
                <c:pt idx="2105">
                  <c:v>41640</c:v>
                </c:pt>
                <c:pt idx="2106">
                  <c:v>41641</c:v>
                </c:pt>
                <c:pt idx="2107">
                  <c:v>41642</c:v>
                </c:pt>
                <c:pt idx="2108">
                  <c:v>41643</c:v>
                </c:pt>
                <c:pt idx="2109">
                  <c:v>41644</c:v>
                </c:pt>
                <c:pt idx="2110">
                  <c:v>41645</c:v>
                </c:pt>
                <c:pt idx="2111">
                  <c:v>41646</c:v>
                </c:pt>
                <c:pt idx="2112">
                  <c:v>41647</c:v>
                </c:pt>
                <c:pt idx="2113">
                  <c:v>41648</c:v>
                </c:pt>
                <c:pt idx="2114">
                  <c:v>41649</c:v>
                </c:pt>
                <c:pt idx="2115">
                  <c:v>41650</c:v>
                </c:pt>
                <c:pt idx="2116">
                  <c:v>41651</c:v>
                </c:pt>
                <c:pt idx="2117">
                  <c:v>41652</c:v>
                </c:pt>
                <c:pt idx="2118">
                  <c:v>41653</c:v>
                </c:pt>
                <c:pt idx="2119">
                  <c:v>41654</c:v>
                </c:pt>
                <c:pt idx="2120">
                  <c:v>41655</c:v>
                </c:pt>
                <c:pt idx="2121">
                  <c:v>41656</c:v>
                </c:pt>
                <c:pt idx="2122">
                  <c:v>41657</c:v>
                </c:pt>
                <c:pt idx="2123">
                  <c:v>41658</c:v>
                </c:pt>
                <c:pt idx="2124">
                  <c:v>41659</c:v>
                </c:pt>
                <c:pt idx="2125">
                  <c:v>41660</c:v>
                </c:pt>
                <c:pt idx="2126">
                  <c:v>41661</c:v>
                </c:pt>
                <c:pt idx="2127">
                  <c:v>41662</c:v>
                </c:pt>
                <c:pt idx="2128">
                  <c:v>41663</c:v>
                </c:pt>
                <c:pt idx="2129">
                  <c:v>41664</c:v>
                </c:pt>
                <c:pt idx="2130">
                  <c:v>41665</c:v>
                </c:pt>
                <c:pt idx="2131">
                  <c:v>41666</c:v>
                </c:pt>
                <c:pt idx="2132">
                  <c:v>41667</c:v>
                </c:pt>
                <c:pt idx="2133">
                  <c:v>41668</c:v>
                </c:pt>
                <c:pt idx="2134">
                  <c:v>41669</c:v>
                </c:pt>
                <c:pt idx="2135">
                  <c:v>41670</c:v>
                </c:pt>
                <c:pt idx="2136">
                  <c:v>41671</c:v>
                </c:pt>
                <c:pt idx="2137">
                  <c:v>41672</c:v>
                </c:pt>
                <c:pt idx="2138">
                  <c:v>41673</c:v>
                </c:pt>
                <c:pt idx="2139">
                  <c:v>41674</c:v>
                </c:pt>
                <c:pt idx="2140">
                  <c:v>41675</c:v>
                </c:pt>
                <c:pt idx="2141">
                  <c:v>41676</c:v>
                </c:pt>
                <c:pt idx="2142">
                  <c:v>41677</c:v>
                </c:pt>
                <c:pt idx="2143">
                  <c:v>41678</c:v>
                </c:pt>
                <c:pt idx="2144">
                  <c:v>41679</c:v>
                </c:pt>
                <c:pt idx="2145">
                  <c:v>41680</c:v>
                </c:pt>
                <c:pt idx="2146">
                  <c:v>41681</c:v>
                </c:pt>
                <c:pt idx="2147">
                  <c:v>41682</c:v>
                </c:pt>
                <c:pt idx="2148">
                  <c:v>41683</c:v>
                </c:pt>
                <c:pt idx="2149">
                  <c:v>41684</c:v>
                </c:pt>
                <c:pt idx="2150">
                  <c:v>41685</c:v>
                </c:pt>
                <c:pt idx="2151">
                  <c:v>41686</c:v>
                </c:pt>
                <c:pt idx="2152">
                  <c:v>41687</c:v>
                </c:pt>
                <c:pt idx="2153">
                  <c:v>41688</c:v>
                </c:pt>
                <c:pt idx="2154">
                  <c:v>41689</c:v>
                </c:pt>
                <c:pt idx="2155">
                  <c:v>41690</c:v>
                </c:pt>
                <c:pt idx="2156">
                  <c:v>41691</c:v>
                </c:pt>
                <c:pt idx="2157">
                  <c:v>41692</c:v>
                </c:pt>
                <c:pt idx="2158">
                  <c:v>41693</c:v>
                </c:pt>
                <c:pt idx="2159">
                  <c:v>41694</c:v>
                </c:pt>
                <c:pt idx="2160">
                  <c:v>41695</c:v>
                </c:pt>
                <c:pt idx="2161">
                  <c:v>41696</c:v>
                </c:pt>
                <c:pt idx="2162">
                  <c:v>41697</c:v>
                </c:pt>
                <c:pt idx="2163">
                  <c:v>41698</c:v>
                </c:pt>
                <c:pt idx="2164">
                  <c:v>41699</c:v>
                </c:pt>
                <c:pt idx="2165">
                  <c:v>41700</c:v>
                </c:pt>
                <c:pt idx="2166">
                  <c:v>41701</c:v>
                </c:pt>
                <c:pt idx="2167">
                  <c:v>41702</c:v>
                </c:pt>
                <c:pt idx="2168">
                  <c:v>41703</c:v>
                </c:pt>
                <c:pt idx="2169">
                  <c:v>41704</c:v>
                </c:pt>
                <c:pt idx="2170">
                  <c:v>41705</c:v>
                </c:pt>
                <c:pt idx="2171">
                  <c:v>41706</c:v>
                </c:pt>
                <c:pt idx="2172">
                  <c:v>41707</c:v>
                </c:pt>
                <c:pt idx="2173">
                  <c:v>41708</c:v>
                </c:pt>
                <c:pt idx="2174">
                  <c:v>41709</c:v>
                </c:pt>
                <c:pt idx="2175">
                  <c:v>41710</c:v>
                </c:pt>
                <c:pt idx="2176">
                  <c:v>41711</c:v>
                </c:pt>
                <c:pt idx="2177">
                  <c:v>41712</c:v>
                </c:pt>
                <c:pt idx="2178">
                  <c:v>41713</c:v>
                </c:pt>
                <c:pt idx="2179">
                  <c:v>41714</c:v>
                </c:pt>
                <c:pt idx="2180">
                  <c:v>41715</c:v>
                </c:pt>
                <c:pt idx="2181">
                  <c:v>41716</c:v>
                </c:pt>
                <c:pt idx="2182">
                  <c:v>41717</c:v>
                </c:pt>
                <c:pt idx="2183">
                  <c:v>41718</c:v>
                </c:pt>
                <c:pt idx="2184">
                  <c:v>41719</c:v>
                </c:pt>
                <c:pt idx="2185">
                  <c:v>41720</c:v>
                </c:pt>
                <c:pt idx="2186">
                  <c:v>41721</c:v>
                </c:pt>
                <c:pt idx="2187">
                  <c:v>41722</c:v>
                </c:pt>
                <c:pt idx="2188">
                  <c:v>41723</c:v>
                </c:pt>
                <c:pt idx="2189">
                  <c:v>41724</c:v>
                </c:pt>
                <c:pt idx="2190">
                  <c:v>41725</c:v>
                </c:pt>
                <c:pt idx="2191">
                  <c:v>41726</c:v>
                </c:pt>
                <c:pt idx="2192">
                  <c:v>41727</c:v>
                </c:pt>
                <c:pt idx="2193">
                  <c:v>41728</c:v>
                </c:pt>
                <c:pt idx="2194">
                  <c:v>41729</c:v>
                </c:pt>
                <c:pt idx="2195">
                  <c:v>41730</c:v>
                </c:pt>
                <c:pt idx="2196">
                  <c:v>41731</c:v>
                </c:pt>
                <c:pt idx="2197">
                  <c:v>41732</c:v>
                </c:pt>
                <c:pt idx="2198">
                  <c:v>41733</c:v>
                </c:pt>
                <c:pt idx="2199">
                  <c:v>41734</c:v>
                </c:pt>
                <c:pt idx="2200">
                  <c:v>41735</c:v>
                </c:pt>
                <c:pt idx="2201">
                  <c:v>41736</c:v>
                </c:pt>
                <c:pt idx="2202">
                  <c:v>41737</c:v>
                </c:pt>
                <c:pt idx="2203">
                  <c:v>41738</c:v>
                </c:pt>
                <c:pt idx="2204">
                  <c:v>41739</c:v>
                </c:pt>
                <c:pt idx="2205">
                  <c:v>41740</c:v>
                </c:pt>
                <c:pt idx="2206">
                  <c:v>41741</c:v>
                </c:pt>
                <c:pt idx="2207">
                  <c:v>41742</c:v>
                </c:pt>
                <c:pt idx="2208">
                  <c:v>41743</c:v>
                </c:pt>
                <c:pt idx="2209">
                  <c:v>41744</c:v>
                </c:pt>
                <c:pt idx="2210">
                  <c:v>41745</c:v>
                </c:pt>
                <c:pt idx="2211">
                  <c:v>41746</c:v>
                </c:pt>
                <c:pt idx="2212">
                  <c:v>41747</c:v>
                </c:pt>
                <c:pt idx="2213">
                  <c:v>41748</c:v>
                </c:pt>
                <c:pt idx="2214">
                  <c:v>41749</c:v>
                </c:pt>
                <c:pt idx="2215">
                  <c:v>41750</c:v>
                </c:pt>
                <c:pt idx="2216">
                  <c:v>41751</c:v>
                </c:pt>
                <c:pt idx="2217">
                  <c:v>41752</c:v>
                </c:pt>
                <c:pt idx="2218">
                  <c:v>41753</c:v>
                </c:pt>
                <c:pt idx="2219">
                  <c:v>41754</c:v>
                </c:pt>
                <c:pt idx="2220">
                  <c:v>41755</c:v>
                </c:pt>
                <c:pt idx="2221">
                  <c:v>41756</c:v>
                </c:pt>
                <c:pt idx="2222">
                  <c:v>41757</c:v>
                </c:pt>
                <c:pt idx="2223">
                  <c:v>41758</c:v>
                </c:pt>
                <c:pt idx="2224">
                  <c:v>41759</c:v>
                </c:pt>
                <c:pt idx="2225">
                  <c:v>41760</c:v>
                </c:pt>
                <c:pt idx="2226">
                  <c:v>41761</c:v>
                </c:pt>
                <c:pt idx="2227">
                  <c:v>41762</c:v>
                </c:pt>
                <c:pt idx="2228">
                  <c:v>41763</c:v>
                </c:pt>
                <c:pt idx="2229">
                  <c:v>41764</c:v>
                </c:pt>
                <c:pt idx="2230">
                  <c:v>41765</c:v>
                </c:pt>
                <c:pt idx="2231">
                  <c:v>41766</c:v>
                </c:pt>
                <c:pt idx="2232">
                  <c:v>41767</c:v>
                </c:pt>
                <c:pt idx="2233">
                  <c:v>41768</c:v>
                </c:pt>
                <c:pt idx="2234">
                  <c:v>41769</c:v>
                </c:pt>
                <c:pt idx="2235">
                  <c:v>41770</c:v>
                </c:pt>
                <c:pt idx="2236">
                  <c:v>41771</c:v>
                </c:pt>
                <c:pt idx="2237">
                  <c:v>41772</c:v>
                </c:pt>
                <c:pt idx="2238">
                  <c:v>41773</c:v>
                </c:pt>
                <c:pt idx="2239">
                  <c:v>41774</c:v>
                </c:pt>
                <c:pt idx="2240">
                  <c:v>41775</c:v>
                </c:pt>
                <c:pt idx="2241">
                  <c:v>41776</c:v>
                </c:pt>
                <c:pt idx="2242">
                  <c:v>41777</c:v>
                </c:pt>
                <c:pt idx="2243">
                  <c:v>41778</c:v>
                </c:pt>
                <c:pt idx="2244">
                  <c:v>41779</c:v>
                </c:pt>
                <c:pt idx="2245">
                  <c:v>41780</c:v>
                </c:pt>
                <c:pt idx="2246">
                  <c:v>41781</c:v>
                </c:pt>
                <c:pt idx="2247">
                  <c:v>41782</c:v>
                </c:pt>
                <c:pt idx="2248">
                  <c:v>41783</c:v>
                </c:pt>
                <c:pt idx="2249">
                  <c:v>41784</c:v>
                </c:pt>
                <c:pt idx="2250">
                  <c:v>41785</c:v>
                </c:pt>
                <c:pt idx="2251">
                  <c:v>41786</c:v>
                </c:pt>
                <c:pt idx="2252">
                  <c:v>41787</c:v>
                </c:pt>
                <c:pt idx="2253">
                  <c:v>41788</c:v>
                </c:pt>
                <c:pt idx="2254">
                  <c:v>41789</c:v>
                </c:pt>
                <c:pt idx="2255">
                  <c:v>41790</c:v>
                </c:pt>
                <c:pt idx="2256">
                  <c:v>41791</c:v>
                </c:pt>
                <c:pt idx="2257">
                  <c:v>41792</c:v>
                </c:pt>
                <c:pt idx="2258">
                  <c:v>41793</c:v>
                </c:pt>
                <c:pt idx="2259">
                  <c:v>41794</c:v>
                </c:pt>
                <c:pt idx="2260">
                  <c:v>41795</c:v>
                </c:pt>
                <c:pt idx="2261">
                  <c:v>41796</c:v>
                </c:pt>
                <c:pt idx="2262">
                  <c:v>41797</c:v>
                </c:pt>
                <c:pt idx="2263">
                  <c:v>41798</c:v>
                </c:pt>
                <c:pt idx="2264">
                  <c:v>41799</c:v>
                </c:pt>
                <c:pt idx="2265">
                  <c:v>41800</c:v>
                </c:pt>
                <c:pt idx="2266">
                  <c:v>41801</c:v>
                </c:pt>
                <c:pt idx="2267">
                  <c:v>41802</c:v>
                </c:pt>
                <c:pt idx="2268">
                  <c:v>41803</c:v>
                </c:pt>
                <c:pt idx="2269">
                  <c:v>41804</c:v>
                </c:pt>
                <c:pt idx="2270">
                  <c:v>41805</c:v>
                </c:pt>
                <c:pt idx="2271">
                  <c:v>41806</c:v>
                </c:pt>
                <c:pt idx="2272">
                  <c:v>41807</c:v>
                </c:pt>
                <c:pt idx="2273">
                  <c:v>41808</c:v>
                </c:pt>
                <c:pt idx="2274">
                  <c:v>41809</c:v>
                </c:pt>
                <c:pt idx="2275">
                  <c:v>41810</c:v>
                </c:pt>
                <c:pt idx="2276">
                  <c:v>41811</c:v>
                </c:pt>
                <c:pt idx="2277">
                  <c:v>41812</c:v>
                </c:pt>
                <c:pt idx="2278">
                  <c:v>41813</c:v>
                </c:pt>
                <c:pt idx="2279">
                  <c:v>41814</c:v>
                </c:pt>
                <c:pt idx="2280">
                  <c:v>41815</c:v>
                </c:pt>
                <c:pt idx="2281">
                  <c:v>41816</c:v>
                </c:pt>
                <c:pt idx="2282">
                  <c:v>41817</c:v>
                </c:pt>
                <c:pt idx="2283">
                  <c:v>41818</c:v>
                </c:pt>
                <c:pt idx="2284">
                  <c:v>41819</c:v>
                </c:pt>
                <c:pt idx="2285">
                  <c:v>41820</c:v>
                </c:pt>
                <c:pt idx="2286">
                  <c:v>41821</c:v>
                </c:pt>
                <c:pt idx="2287">
                  <c:v>41822</c:v>
                </c:pt>
                <c:pt idx="2288">
                  <c:v>41823</c:v>
                </c:pt>
                <c:pt idx="2289">
                  <c:v>41824</c:v>
                </c:pt>
                <c:pt idx="2290">
                  <c:v>41825</c:v>
                </c:pt>
                <c:pt idx="2291">
                  <c:v>41826</c:v>
                </c:pt>
                <c:pt idx="2292">
                  <c:v>41827</c:v>
                </c:pt>
                <c:pt idx="2293">
                  <c:v>41828</c:v>
                </c:pt>
                <c:pt idx="2294">
                  <c:v>41829</c:v>
                </c:pt>
                <c:pt idx="2295">
                  <c:v>41830</c:v>
                </c:pt>
                <c:pt idx="2296">
                  <c:v>41831</c:v>
                </c:pt>
                <c:pt idx="2297">
                  <c:v>41832</c:v>
                </c:pt>
                <c:pt idx="2298">
                  <c:v>41833</c:v>
                </c:pt>
                <c:pt idx="2299">
                  <c:v>41834</c:v>
                </c:pt>
                <c:pt idx="2300">
                  <c:v>41835</c:v>
                </c:pt>
                <c:pt idx="2301">
                  <c:v>41836</c:v>
                </c:pt>
                <c:pt idx="2302">
                  <c:v>41837</c:v>
                </c:pt>
                <c:pt idx="2303">
                  <c:v>41838</c:v>
                </c:pt>
                <c:pt idx="2304">
                  <c:v>41839</c:v>
                </c:pt>
                <c:pt idx="2305">
                  <c:v>41840</c:v>
                </c:pt>
                <c:pt idx="2306">
                  <c:v>41841</c:v>
                </c:pt>
                <c:pt idx="2307">
                  <c:v>41842</c:v>
                </c:pt>
                <c:pt idx="2308">
                  <c:v>41843</c:v>
                </c:pt>
                <c:pt idx="2309">
                  <c:v>41844</c:v>
                </c:pt>
                <c:pt idx="2310">
                  <c:v>41845</c:v>
                </c:pt>
                <c:pt idx="2311">
                  <c:v>41846</c:v>
                </c:pt>
                <c:pt idx="2312">
                  <c:v>41847</c:v>
                </c:pt>
                <c:pt idx="2313">
                  <c:v>41848</c:v>
                </c:pt>
                <c:pt idx="2314">
                  <c:v>41849</c:v>
                </c:pt>
                <c:pt idx="2315">
                  <c:v>41850</c:v>
                </c:pt>
                <c:pt idx="2316">
                  <c:v>41851</c:v>
                </c:pt>
                <c:pt idx="2317">
                  <c:v>41852</c:v>
                </c:pt>
                <c:pt idx="2318">
                  <c:v>41853</c:v>
                </c:pt>
                <c:pt idx="2319">
                  <c:v>41854</c:v>
                </c:pt>
                <c:pt idx="2320">
                  <c:v>41855</c:v>
                </c:pt>
                <c:pt idx="2321">
                  <c:v>41856</c:v>
                </c:pt>
                <c:pt idx="2322">
                  <c:v>41857</c:v>
                </c:pt>
                <c:pt idx="2323">
                  <c:v>41858</c:v>
                </c:pt>
                <c:pt idx="2324">
                  <c:v>41859</c:v>
                </c:pt>
                <c:pt idx="2325">
                  <c:v>41860</c:v>
                </c:pt>
                <c:pt idx="2326">
                  <c:v>41861</c:v>
                </c:pt>
                <c:pt idx="2327">
                  <c:v>41862</c:v>
                </c:pt>
                <c:pt idx="2328">
                  <c:v>41863</c:v>
                </c:pt>
                <c:pt idx="2329">
                  <c:v>41864</c:v>
                </c:pt>
                <c:pt idx="2330">
                  <c:v>41865</c:v>
                </c:pt>
                <c:pt idx="2331">
                  <c:v>41866</c:v>
                </c:pt>
                <c:pt idx="2332">
                  <c:v>41867</c:v>
                </c:pt>
                <c:pt idx="2333">
                  <c:v>41868</c:v>
                </c:pt>
                <c:pt idx="2334">
                  <c:v>41869</c:v>
                </c:pt>
                <c:pt idx="2335">
                  <c:v>41870</c:v>
                </c:pt>
                <c:pt idx="2336">
                  <c:v>41871</c:v>
                </c:pt>
                <c:pt idx="2337">
                  <c:v>41872</c:v>
                </c:pt>
                <c:pt idx="2338">
                  <c:v>41873</c:v>
                </c:pt>
                <c:pt idx="2339">
                  <c:v>41874</c:v>
                </c:pt>
                <c:pt idx="2340">
                  <c:v>41875</c:v>
                </c:pt>
                <c:pt idx="2341">
                  <c:v>41876</c:v>
                </c:pt>
                <c:pt idx="2342">
                  <c:v>41877</c:v>
                </c:pt>
                <c:pt idx="2343">
                  <c:v>41878</c:v>
                </c:pt>
                <c:pt idx="2344">
                  <c:v>41879</c:v>
                </c:pt>
                <c:pt idx="2345">
                  <c:v>41880</c:v>
                </c:pt>
                <c:pt idx="2346">
                  <c:v>41881</c:v>
                </c:pt>
                <c:pt idx="2347">
                  <c:v>41882</c:v>
                </c:pt>
                <c:pt idx="2348">
                  <c:v>41883</c:v>
                </c:pt>
                <c:pt idx="2349">
                  <c:v>41884</c:v>
                </c:pt>
                <c:pt idx="2350">
                  <c:v>41885</c:v>
                </c:pt>
                <c:pt idx="2351">
                  <c:v>41886</c:v>
                </c:pt>
                <c:pt idx="2352">
                  <c:v>41887</c:v>
                </c:pt>
                <c:pt idx="2353">
                  <c:v>41888</c:v>
                </c:pt>
                <c:pt idx="2354">
                  <c:v>41889</c:v>
                </c:pt>
                <c:pt idx="2355">
                  <c:v>41890</c:v>
                </c:pt>
                <c:pt idx="2356">
                  <c:v>41891</c:v>
                </c:pt>
                <c:pt idx="2357">
                  <c:v>41892</c:v>
                </c:pt>
                <c:pt idx="2358">
                  <c:v>41893</c:v>
                </c:pt>
                <c:pt idx="2359">
                  <c:v>41894</c:v>
                </c:pt>
                <c:pt idx="2360">
                  <c:v>41895</c:v>
                </c:pt>
                <c:pt idx="2361">
                  <c:v>41896</c:v>
                </c:pt>
                <c:pt idx="2362">
                  <c:v>41897</c:v>
                </c:pt>
                <c:pt idx="2363">
                  <c:v>41898</c:v>
                </c:pt>
                <c:pt idx="2364">
                  <c:v>41899</c:v>
                </c:pt>
                <c:pt idx="2365">
                  <c:v>41900</c:v>
                </c:pt>
                <c:pt idx="2366">
                  <c:v>41901</c:v>
                </c:pt>
                <c:pt idx="2367">
                  <c:v>41902</c:v>
                </c:pt>
                <c:pt idx="2368">
                  <c:v>41903</c:v>
                </c:pt>
                <c:pt idx="2369">
                  <c:v>41904</c:v>
                </c:pt>
                <c:pt idx="2370">
                  <c:v>41905</c:v>
                </c:pt>
                <c:pt idx="2371">
                  <c:v>41906</c:v>
                </c:pt>
                <c:pt idx="2372">
                  <c:v>41907</c:v>
                </c:pt>
                <c:pt idx="2373">
                  <c:v>41908</c:v>
                </c:pt>
                <c:pt idx="2374">
                  <c:v>41909</c:v>
                </c:pt>
                <c:pt idx="2375">
                  <c:v>41910</c:v>
                </c:pt>
                <c:pt idx="2376">
                  <c:v>41911</c:v>
                </c:pt>
                <c:pt idx="2377">
                  <c:v>41912</c:v>
                </c:pt>
                <c:pt idx="2378">
                  <c:v>41913</c:v>
                </c:pt>
                <c:pt idx="2379">
                  <c:v>41914</c:v>
                </c:pt>
                <c:pt idx="2380">
                  <c:v>41915</c:v>
                </c:pt>
                <c:pt idx="2381">
                  <c:v>41916</c:v>
                </c:pt>
                <c:pt idx="2382">
                  <c:v>41917</c:v>
                </c:pt>
                <c:pt idx="2383">
                  <c:v>41918</c:v>
                </c:pt>
                <c:pt idx="2384">
                  <c:v>41919</c:v>
                </c:pt>
                <c:pt idx="2385">
                  <c:v>41920</c:v>
                </c:pt>
                <c:pt idx="2386">
                  <c:v>41921</c:v>
                </c:pt>
                <c:pt idx="2387">
                  <c:v>41922</c:v>
                </c:pt>
                <c:pt idx="2388">
                  <c:v>41923</c:v>
                </c:pt>
                <c:pt idx="2389">
                  <c:v>41924</c:v>
                </c:pt>
                <c:pt idx="2390">
                  <c:v>41925</c:v>
                </c:pt>
                <c:pt idx="2391">
                  <c:v>41926</c:v>
                </c:pt>
                <c:pt idx="2392">
                  <c:v>41927</c:v>
                </c:pt>
                <c:pt idx="2393">
                  <c:v>41928</c:v>
                </c:pt>
                <c:pt idx="2394">
                  <c:v>41929</c:v>
                </c:pt>
                <c:pt idx="2395">
                  <c:v>41930</c:v>
                </c:pt>
                <c:pt idx="2396">
                  <c:v>41931</c:v>
                </c:pt>
                <c:pt idx="2397">
                  <c:v>41932</c:v>
                </c:pt>
                <c:pt idx="2398">
                  <c:v>41933</c:v>
                </c:pt>
                <c:pt idx="2399">
                  <c:v>41934</c:v>
                </c:pt>
                <c:pt idx="2400">
                  <c:v>41935</c:v>
                </c:pt>
                <c:pt idx="2401">
                  <c:v>41936</c:v>
                </c:pt>
                <c:pt idx="2402">
                  <c:v>41937</c:v>
                </c:pt>
                <c:pt idx="2403">
                  <c:v>41938</c:v>
                </c:pt>
                <c:pt idx="2404">
                  <c:v>41939</c:v>
                </c:pt>
                <c:pt idx="2405">
                  <c:v>41940</c:v>
                </c:pt>
                <c:pt idx="2406">
                  <c:v>41941</c:v>
                </c:pt>
                <c:pt idx="2407">
                  <c:v>41942</c:v>
                </c:pt>
                <c:pt idx="2408">
                  <c:v>41943</c:v>
                </c:pt>
                <c:pt idx="2409">
                  <c:v>41944</c:v>
                </c:pt>
                <c:pt idx="2410">
                  <c:v>41945</c:v>
                </c:pt>
                <c:pt idx="2411">
                  <c:v>41946</c:v>
                </c:pt>
                <c:pt idx="2412">
                  <c:v>41947</c:v>
                </c:pt>
                <c:pt idx="2413">
                  <c:v>41948</c:v>
                </c:pt>
                <c:pt idx="2414">
                  <c:v>41949</c:v>
                </c:pt>
                <c:pt idx="2415">
                  <c:v>41950</c:v>
                </c:pt>
                <c:pt idx="2416">
                  <c:v>41951</c:v>
                </c:pt>
                <c:pt idx="2417">
                  <c:v>41952</c:v>
                </c:pt>
                <c:pt idx="2418">
                  <c:v>41953</c:v>
                </c:pt>
                <c:pt idx="2419">
                  <c:v>41954</c:v>
                </c:pt>
                <c:pt idx="2420">
                  <c:v>41955</c:v>
                </c:pt>
                <c:pt idx="2421">
                  <c:v>41956</c:v>
                </c:pt>
                <c:pt idx="2422">
                  <c:v>41957</c:v>
                </c:pt>
                <c:pt idx="2423">
                  <c:v>41958</c:v>
                </c:pt>
                <c:pt idx="2424">
                  <c:v>41959</c:v>
                </c:pt>
                <c:pt idx="2425">
                  <c:v>41960</c:v>
                </c:pt>
                <c:pt idx="2426">
                  <c:v>41961</c:v>
                </c:pt>
                <c:pt idx="2427">
                  <c:v>41962</c:v>
                </c:pt>
                <c:pt idx="2428">
                  <c:v>41963</c:v>
                </c:pt>
                <c:pt idx="2429">
                  <c:v>41964</c:v>
                </c:pt>
                <c:pt idx="2430">
                  <c:v>41965</c:v>
                </c:pt>
                <c:pt idx="2431">
                  <c:v>41966</c:v>
                </c:pt>
                <c:pt idx="2432">
                  <c:v>41967</c:v>
                </c:pt>
                <c:pt idx="2433">
                  <c:v>41968</c:v>
                </c:pt>
                <c:pt idx="2434">
                  <c:v>41969</c:v>
                </c:pt>
                <c:pt idx="2435">
                  <c:v>41970</c:v>
                </c:pt>
                <c:pt idx="2436">
                  <c:v>41971</c:v>
                </c:pt>
                <c:pt idx="2437">
                  <c:v>41972</c:v>
                </c:pt>
                <c:pt idx="2438">
                  <c:v>41973</c:v>
                </c:pt>
                <c:pt idx="2439">
                  <c:v>41974</c:v>
                </c:pt>
                <c:pt idx="2440">
                  <c:v>41975</c:v>
                </c:pt>
                <c:pt idx="2441">
                  <c:v>41976</c:v>
                </c:pt>
                <c:pt idx="2442">
                  <c:v>41977</c:v>
                </c:pt>
                <c:pt idx="2443">
                  <c:v>41978</c:v>
                </c:pt>
                <c:pt idx="2444">
                  <c:v>41979</c:v>
                </c:pt>
                <c:pt idx="2445">
                  <c:v>41980</c:v>
                </c:pt>
                <c:pt idx="2446">
                  <c:v>41981</c:v>
                </c:pt>
                <c:pt idx="2447">
                  <c:v>41982</c:v>
                </c:pt>
                <c:pt idx="2448">
                  <c:v>41983</c:v>
                </c:pt>
                <c:pt idx="2449">
                  <c:v>41984</c:v>
                </c:pt>
                <c:pt idx="2450">
                  <c:v>41985</c:v>
                </c:pt>
                <c:pt idx="2451">
                  <c:v>41986</c:v>
                </c:pt>
                <c:pt idx="2452">
                  <c:v>41987</c:v>
                </c:pt>
                <c:pt idx="2453">
                  <c:v>41988</c:v>
                </c:pt>
                <c:pt idx="2454">
                  <c:v>41989</c:v>
                </c:pt>
                <c:pt idx="2455">
                  <c:v>41990</c:v>
                </c:pt>
                <c:pt idx="2456">
                  <c:v>41991</c:v>
                </c:pt>
                <c:pt idx="2457">
                  <c:v>41992</c:v>
                </c:pt>
                <c:pt idx="2458">
                  <c:v>41993</c:v>
                </c:pt>
                <c:pt idx="2459">
                  <c:v>41994</c:v>
                </c:pt>
                <c:pt idx="2460">
                  <c:v>41995</c:v>
                </c:pt>
                <c:pt idx="2461">
                  <c:v>41996</c:v>
                </c:pt>
                <c:pt idx="2462">
                  <c:v>41997</c:v>
                </c:pt>
                <c:pt idx="2463">
                  <c:v>41998</c:v>
                </c:pt>
                <c:pt idx="2464">
                  <c:v>41999</c:v>
                </c:pt>
                <c:pt idx="2465">
                  <c:v>42000</c:v>
                </c:pt>
                <c:pt idx="2466">
                  <c:v>42001</c:v>
                </c:pt>
                <c:pt idx="2467">
                  <c:v>42002</c:v>
                </c:pt>
                <c:pt idx="2468">
                  <c:v>42003</c:v>
                </c:pt>
                <c:pt idx="2469">
                  <c:v>42004</c:v>
                </c:pt>
                <c:pt idx="2470">
                  <c:v>42005</c:v>
                </c:pt>
                <c:pt idx="2471">
                  <c:v>42006</c:v>
                </c:pt>
                <c:pt idx="2472">
                  <c:v>42007</c:v>
                </c:pt>
                <c:pt idx="2473">
                  <c:v>42008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42014</c:v>
                </c:pt>
                <c:pt idx="2480">
                  <c:v>42015</c:v>
                </c:pt>
                <c:pt idx="2481">
                  <c:v>42016</c:v>
                </c:pt>
                <c:pt idx="2482">
                  <c:v>42017</c:v>
                </c:pt>
                <c:pt idx="2483">
                  <c:v>42018</c:v>
                </c:pt>
                <c:pt idx="2484">
                  <c:v>42019</c:v>
                </c:pt>
                <c:pt idx="2485">
                  <c:v>42020</c:v>
                </c:pt>
                <c:pt idx="2486">
                  <c:v>42021</c:v>
                </c:pt>
                <c:pt idx="2487">
                  <c:v>42022</c:v>
                </c:pt>
                <c:pt idx="2488">
                  <c:v>42023</c:v>
                </c:pt>
                <c:pt idx="2489">
                  <c:v>42024</c:v>
                </c:pt>
                <c:pt idx="2490">
                  <c:v>42025</c:v>
                </c:pt>
                <c:pt idx="2491">
                  <c:v>42026</c:v>
                </c:pt>
                <c:pt idx="2492">
                  <c:v>42027</c:v>
                </c:pt>
                <c:pt idx="2493">
                  <c:v>42028</c:v>
                </c:pt>
                <c:pt idx="2494">
                  <c:v>42029</c:v>
                </c:pt>
                <c:pt idx="2495">
                  <c:v>42030</c:v>
                </c:pt>
                <c:pt idx="2496">
                  <c:v>42031</c:v>
                </c:pt>
                <c:pt idx="2497">
                  <c:v>42032</c:v>
                </c:pt>
                <c:pt idx="2498">
                  <c:v>42033</c:v>
                </c:pt>
                <c:pt idx="2499">
                  <c:v>42034</c:v>
                </c:pt>
                <c:pt idx="2500">
                  <c:v>42035</c:v>
                </c:pt>
                <c:pt idx="2501">
                  <c:v>42036</c:v>
                </c:pt>
                <c:pt idx="2502">
                  <c:v>42037</c:v>
                </c:pt>
                <c:pt idx="2503">
                  <c:v>42038</c:v>
                </c:pt>
                <c:pt idx="2504">
                  <c:v>42039</c:v>
                </c:pt>
                <c:pt idx="2505">
                  <c:v>42040</c:v>
                </c:pt>
                <c:pt idx="2506">
                  <c:v>42041</c:v>
                </c:pt>
                <c:pt idx="2507">
                  <c:v>42042</c:v>
                </c:pt>
                <c:pt idx="2508">
                  <c:v>42043</c:v>
                </c:pt>
                <c:pt idx="2509">
                  <c:v>42044</c:v>
                </c:pt>
                <c:pt idx="2510">
                  <c:v>42045</c:v>
                </c:pt>
                <c:pt idx="2511">
                  <c:v>42046</c:v>
                </c:pt>
                <c:pt idx="2512">
                  <c:v>42047</c:v>
                </c:pt>
                <c:pt idx="2513">
                  <c:v>42048</c:v>
                </c:pt>
                <c:pt idx="2514">
                  <c:v>42049</c:v>
                </c:pt>
                <c:pt idx="2515">
                  <c:v>42050</c:v>
                </c:pt>
                <c:pt idx="2516">
                  <c:v>42051</c:v>
                </c:pt>
                <c:pt idx="2517">
                  <c:v>42052</c:v>
                </c:pt>
                <c:pt idx="2518">
                  <c:v>42053</c:v>
                </c:pt>
                <c:pt idx="2519">
                  <c:v>42054</c:v>
                </c:pt>
                <c:pt idx="2520">
                  <c:v>42055</c:v>
                </c:pt>
                <c:pt idx="2521">
                  <c:v>42056</c:v>
                </c:pt>
                <c:pt idx="2522">
                  <c:v>42057</c:v>
                </c:pt>
                <c:pt idx="2523">
                  <c:v>42058</c:v>
                </c:pt>
                <c:pt idx="2524">
                  <c:v>42059</c:v>
                </c:pt>
                <c:pt idx="2525">
                  <c:v>42060</c:v>
                </c:pt>
                <c:pt idx="2526">
                  <c:v>42061</c:v>
                </c:pt>
                <c:pt idx="2527">
                  <c:v>42062</c:v>
                </c:pt>
                <c:pt idx="2528">
                  <c:v>42063</c:v>
                </c:pt>
                <c:pt idx="2529">
                  <c:v>42064</c:v>
                </c:pt>
                <c:pt idx="2530">
                  <c:v>42065</c:v>
                </c:pt>
                <c:pt idx="2531">
                  <c:v>42066</c:v>
                </c:pt>
                <c:pt idx="2532">
                  <c:v>42067</c:v>
                </c:pt>
                <c:pt idx="2533">
                  <c:v>42068</c:v>
                </c:pt>
                <c:pt idx="2534">
                  <c:v>42069</c:v>
                </c:pt>
                <c:pt idx="2535">
                  <c:v>42070</c:v>
                </c:pt>
                <c:pt idx="2536">
                  <c:v>42071</c:v>
                </c:pt>
                <c:pt idx="2537">
                  <c:v>42072</c:v>
                </c:pt>
                <c:pt idx="2538">
                  <c:v>42073</c:v>
                </c:pt>
                <c:pt idx="2539">
                  <c:v>42074</c:v>
                </c:pt>
                <c:pt idx="2540">
                  <c:v>42075</c:v>
                </c:pt>
                <c:pt idx="2541">
                  <c:v>42076</c:v>
                </c:pt>
                <c:pt idx="2542">
                  <c:v>42077</c:v>
                </c:pt>
                <c:pt idx="2543">
                  <c:v>42078</c:v>
                </c:pt>
                <c:pt idx="2544">
                  <c:v>42079</c:v>
                </c:pt>
                <c:pt idx="2545">
                  <c:v>42080</c:v>
                </c:pt>
                <c:pt idx="2546">
                  <c:v>42081</c:v>
                </c:pt>
                <c:pt idx="2547">
                  <c:v>42082</c:v>
                </c:pt>
                <c:pt idx="2548">
                  <c:v>42083</c:v>
                </c:pt>
                <c:pt idx="2549">
                  <c:v>42084</c:v>
                </c:pt>
                <c:pt idx="2550">
                  <c:v>42085</c:v>
                </c:pt>
                <c:pt idx="2551">
                  <c:v>42086</c:v>
                </c:pt>
                <c:pt idx="2552">
                  <c:v>42087</c:v>
                </c:pt>
                <c:pt idx="2553">
                  <c:v>42088</c:v>
                </c:pt>
                <c:pt idx="2554">
                  <c:v>42089</c:v>
                </c:pt>
                <c:pt idx="2555">
                  <c:v>42090</c:v>
                </c:pt>
                <c:pt idx="2556">
                  <c:v>42091</c:v>
                </c:pt>
                <c:pt idx="2557">
                  <c:v>42092</c:v>
                </c:pt>
                <c:pt idx="2558">
                  <c:v>42093</c:v>
                </c:pt>
                <c:pt idx="2559">
                  <c:v>42094</c:v>
                </c:pt>
                <c:pt idx="2560">
                  <c:v>42095</c:v>
                </c:pt>
                <c:pt idx="2561">
                  <c:v>42096</c:v>
                </c:pt>
                <c:pt idx="2562">
                  <c:v>42097</c:v>
                </c:pt>
                <c:pt idx="2563">
                  <c:v>42098</c:v>
                </c:pt>
                <c:pt idx="2564">
                  <c:v>42099</c:v>
                </c:pt>
                <c:pt idx="2565">
                  <c:v>42100</c:v>
                </c:pt>
                <c:pt idx="2566">
                  <c:v>42101</c:v>
                </c:pt>
                <c:pt idx="2567">
                  <c:v>42102</c:v>
                </c:pt>
                <c:pt idx="2568">
                  <c:v>42103</c:v>
                </c:pt>
                <c:pt idx="2569">
                  <c:v>42104</c:v>
                </c:pt>
                <c:pt idx="2570">
                  <c:v>42105</c:v>
                </c:pt>
                <c:pt idx="2571">
                  <c:v>42106</c:v>
                </c:pt>
                <c:pt idx="2572">
                  <c:v>42107</c:v>
                </c:pt>
                <c:pt idx="2573">
                  <c:v>42108</c:v>
                </c:pt>
                <c:pt idx="2574">
                  <c:v>42109</c:v>
                </c:pt>
                <c:pt idx="2575">
                  <c:v>42110</c:v>
                </c:pt>
                <c:pt idx="2576">
                  <c:v>42111</c:v>
                </c:pt>
                <c:pt idx="2577">
                  <c:v>42112</c:v>
                </c:pt>
                <c:pt idx="2578">
                  <c:v>42113</c:v>
                </c:pt>
                <c:pt idx="2579">
                  <c:v>42114</c:v>
                </c:pt>
                <c:pt idx="2580">
                  <c:v>42115</c:v>
                </c:pt>
                <c:pt idx="2581">
                  <c:v>42116</c:v>
                </c:pt>
                <c:pt idx="2582">
                  <c:v>42117</c:v>
                </c:pt>
                <c:pt idx="2583">
                  <c:v>42118</c:v>
                </c:pt>
                <c:pt idx="2584">
                  <c:v>42119</c:v>
                </c:pt>
                <c:pt idx="2585">
                  <c:v>42120</c:v>
                </c:pt>
                <c:pt idx="2586">
                  <c:v>42121</c:v>
                </c:pt>
                <c:pt idx="2587">
                  <c:v>42122</c:v>
                </c:pt>
                <c:pt idx="2588">
                  <c:v>42123</c:v>
                </c:pt>
                <c:pt idx="2589">
                  <c:v>42124</c:v>
                </c:pt>
                <c:pt idx="2590">
                  <c:v>42125</c:v>
                </c:pt>
                <c:pt idx="2591">
                  <c:v>42126</c:v>
                </c:pt>
                <c:pt idx="2592">
                  <c:v>42127</c:v>
                </c:pt>
                <c:pt idx="2593">
                  <c:v>42128</c:v>
                </c:pt>
                <c:pt idx="2594">
                  <c:v>42129</c:v>
                </c:pt>
                <c:pt idx="2595">
                  <c:v>42130</c:v>
                </c:pt>
                <c:pt idx="2596">
                  <c:v>42131</c:v>
                </c:pt>
                <c:pt idx="2597">
                  <c:v>42132</c:v>
                </c:pt>
                <c:pt idx="2598">
                  <c:v>42133</c:v>
                </c:pt>
                <c:pt idx="2599">
                  <c:v>42134</c:v>
                </c:pt>
                <c:pt idx="2600">
                  <c:v>42135</c:v>
                </c:pt>
                <c:pt idx="2601">
                  <c:v>42136</c:v>
                </c:pt>
                <c:pt idx="2602">
                  <c:v>42137</c:v>
                </c:pt>
                <c:pt idx="2603">
                  <c:v>42138</c:v>
                </c:pt>
                <c:pt idx="2604">
                  <c:v>42139</c:v>
                </c:pt>
                <c:pt idx="2605">
                  <c:v>42140</c:v>
                </c:pt>
                <c:pt idx="2606">
                  <c:v>42141</c:v>
                </c:pt>
                <c:pt idx="2607">
                  <c:v>42142</c:v>
                </c:pt>
                <c:pt idx="2608">
                  <c:v>42143</c:v>
                </c:pt>
                <c:pt idx="2609">
                  <c:v>42144</c:v>
                </c:pt>
                <c:pt idx="2610">
                  <c:v>42145</c:v>
                </c:pt>
                <c:pt idx="2611">
                  <c:v>42146</c:v>
                </c:pt>
                <c:pt idx="2612">
                  <c:v>42147</c:v>
                </c:pt>
                <c:pt idx="2613">
                  <c:v>42148</c:v>
                </c:pt>
                <c:pt idx="2614">
                  <c:v>42149</c:v>
                </c:pt>
                <c:pt idx="2615">
                  <c:v>42150</c:v>
                </c:pt>
                <c:pt idx="2616">
                  <c:v>42151</c:v>
                </c:pt>
                <c:pt idx="2617">
                  <c:v>42152</c:v>
                </c:pt>
                <c:pt idx="2618">
                  <c:v>42153</c:v>
                </c:pt>
                <c:pt idx="2619">
                  <c:v>42154</c:v>
                </c:pt>
                <c:pt idx="2620">
                  <c:v>42155</c:v>
                </c:pt>
                <c:pt idx="2621">
                  <c:v>42156</c:v>
                </c:pt>
                <c:pt idx="2622">
                  <c:v>42157</c:v>
                </c:pt>
                <c:pt idx="2623">
                  <c:v>42158</c:v>
                </c:pt>
                <c:pt idx="2624">
                  <c:v>42159</c:v>
                </c:pt>
                <c:pt idx="2625">
                  <c:v>42160</c:v>
                </c:pt>
                <c:pt idx="2626">
                  <c:v>42161</c:v>
                </c:pt>
                <c:pt idx="2627">
                  <c:v>42162</c:v>
                </c:pt>
                <c:pt idx="2628">
                  <c:v>42163</c:v>
                </c:pt>
                <c:pt idx="2629">
                  <c:v>42164</c:v>
                </c:pt>
                <c:pt idx="2630">
                  <c:v>42165</c:v>
                </c:pt>
                <c:pt idx="2631">
                  <c:v>42166</c:v>
                </c:pt>
                <c:pt idx="2632">
                  <c:v>42167</c:v>
                </c:pt>
                <c:pt idx="2633">
                  <c:v>42168</c:v>
                </c:pt>
                <c:pt idx="2634">
                  <c:v>42169</c:v>
                </c:pt>
                <c:pt idx="2635">
                  <c:v>42170</c:v>
                </c:pt>
                <c:pt idx="2636">
                  <c:v>42171</c:v>
                </c:pt>
                <c:pt idx="2637">
                  <c:v>42172</c:v>
                </c:pt>
                <c:pt idx="2638">
                  <c:v>42173</c:v>
                </c:pt>
                <c:pt idx="2639">
                  <c:v>42174</c:v>
                </c:pt>
                <c:pt idx="2640">
                  <c:v>42175</c:v>
                </c:pt>
                <c:pt idx="2641">
                  <c:v>42176</c:v>
                </c:pt>
                <c:pt idx="2642">
                  <c:v>42177</c:v>
                </c:pt>
                <c:pt idx="2643">
                  <c:v>42178</c:v>
                </c:pt>
                <c:pt idx="2644">
                  <c:v>42179</c:v>
                </c:pt>
                <c:pt idx="2645">
                  <c:v>42180</c:v>
                </c:pt>
                <c:pt idx="2646">
                  <c:v>42181</c:v>
                </c:pt>
                <c:pt idx="2647">
                  <c:v>42182</c:v>
                </c:pt>
                <c:pt idx="2648">
                  <c:v>42183</c:v>
                </c:pt>
                <c:pt idx="2649">
                  <c:v>42184</c:v>
                </c:pt>
                <c:pt idx="2650">
                  <c:v>42185</c:v>
                </c:pt>
                <c:pt idx="2651">
                  <c:v>42186</c:v>
                </c:pt>
                <c:pt idx="2652">
                  <c:v>42187</c:v>
                </c:pt>
                <c:pt idx="2653">
                  <c:v>42188</c:v>
                </c:pt>
                <c:pt idx="2654">
                  <c:v>42189</c:v>
                </c:pt>
                <c:pt idx="2655">
                  <c:v>42190</c:v>
                </c:pt>
                <c:pt idx="2656">
                  <c:v>42191</c:v>
                </c:pt>
                <c:pt idx="2657">
                  <c:v>42192</c:v>
                </c:pt>
                <c:pt idx="2658">
                  <c:v>42193</c:v>
                </c:pt>
                <c:pt idx="2659">
                  <c:v>42194</c:v>
                </c:pt>
                <c:pt idx="2660">
                  <c:v>42195</c:v>
                </c:pt>
                <c:pt idx="2661">
                  <c:v>42196</c:v>
                </c:pt>
                <c:pt idx="2662">
                  <c:v>42197</c:v>
                </c:pt>
                <c:pt idx="2663">
                  <c:v>42198</c:v>
                </c:pt>
                <c:pt idx="2664">
                  <c:v>42199</c:v>
                </c:pt>
                <c:pt idx="2665">
                  <c:v>42200</c:v>
                </c:pt>
                <c:pt idx="2666">
                  <c:v>42201</c:v>
                </c:pt>
                <c:pt idx="2667">
                  <c:v>42202</c:v>
                </c:pt>
                <c:pt idx="2668">
                  <c:v>42203</c:v>
                </c:pt>
                <c:pt idx="2669">
                  <c:v>42204</c:v>
                </c:pt>
                <c:pt idx="2670">
                  <c:v>42205</c:v>
                </c:pt>
                <c:pt idx="2671">
                  <c:v>42206</c:v>
                </c:pt>
                <c:pt idx="2672">
                  <c:v>42207</c:v>
                </c:pt>
                <c:pt idx="2673">
                  <c:v>42208</c:v>
                </c:pt>
                <c:pt idx="2674">
                  <c:v>42209</c:v>
                </c:pt>
                <c:pt idx="2675">
                  <c:v>42210</c:v>
                </c:pt>
                <c:pt idx="2676">
                  <c:v>42211</c:v>
                </c:pt>
                <c:pt idx="2677">
                  <c:v>42212</c:v>
                </c:pt>
                <c:pt idx="2678">
                  <c:v>42213</c:v>
                </c:pt>
                <c:pt idx="2679">
                  <c:v>42214</c:v>
                </c:pt>
                <c:pt idx="2680">
                  <c:v>42215</c:v>
                </c:pt>
                <c:pt idx="2681">
                  <c:v>42216</c:v>
                </c:pt>
                <c:pt idx="2682">
                  <c:v>42217</c:v>
                </c:pt>
                <c:pt idx="2683">
                  <c:v>42218</c:v>
                </c:pt>
                <c:pt idx="2684">
                  <c:v>42219</c:v>
                </c:pt>
                <c:pt idx="2685">
                  <c:v>42220</c:v>
                </c:pt>
                <c:pt idx="2686">
                  <c:v>42221</c:v>
                </c:pt>
                <c:pt idx="2687">
                  <c:v>42222</c:v>
                </c:pt>
                <c:pt idx="2688">
                  <c:v>42223</c:v>
                </c:pt>
                <c:pt idx="2689">
                  <c:v>42224</c:v>
                </c:pt>
                <c:pt idx="2690">
                  <c:v>42225</c:v>
                </c:pt>
                <c:pt idx="2691">
                  <c:v>42226</c:v>
                </c:pt>
                <c:pt idx="2692">
                  <c:v>42227</c:v>
                </c:pt>
                <c:pt idx="2693">
                  <c:v>42228</c:v>
                </c:pt>
                <c:pt idx="2694">
                  <c:v>42229</c:v>
                </c:pt>
                <c:pt idx="2695">
                  <c:v>42230</c:v>
                </c:pt>
                <c:pt idx="2696">
                  <c:v>42231</c:v>
                </c:pt>
                <c:pt idx="2697">
                  <c:v>42232</c:v>
                </c:pt>
                <c:pt idx="2698">
                  <c:v>42233</c:v>
                </c:pt>
                <c:pt idx="2699">
                  <c:v>42234</c:v>
                </c:pt>
                <c:pt idx="2700">
                  <c:v>42235</c:v>
                </c:pt>
                <c:pt idx="2701">
                  <c:v>42236</c:v>
                </c:pt>
                <c:pt idx="2702">
                  <c:v>42237</c:v>
                </c:pt>
                <c:pt idx="2703">
                  <c:v>42238</c:v>
                </c:pt>
                <c:pt idx="2704">
                  <c:v>42239</c:v>
                </c:pt>
                <c:pt idx="2705">
                  <c:v>42240</c:v>
                </c:pt>
                <c:pt idx="2706">
                  <c:v>42241</c:v>
                </c:pt>
                <c:pt idx="2707">
                  <c:v>42242</c:v>
                </c:pt>
                <c:pt idx="2708">
                  <c:v>42243</c:v>
                </c:pt>
                <c:pt idx="2709">
                  <c:v>42244</c:v>
                </c:pt>
                <c:pt idx="2710">
                  <c:v>42245</c:v>
                </c:pt>
                <c:pt idx="2711">
                  <c:v>42246</c:v>
                </c:pt>
                <c:pt idx="2712">
                  <c:v>42247</c:v>
                </c:pt>
                <c:pt idx="2713">
                  <c:v>42248</c:v>
                </c:pt>
                <c:pt idx="2714">
                  <c:v>42249</c:v>
                </c:pt>
                <c:pt idx="2715">
                  <c:v>42250</c:v>
                </c:pt>
                <c:pt idx="2716">
                  <c:v>42251</c:v>
                </c:pt>
                <c:pt idx="2717">
                  <c:v>42252</c:v>
                </c:pt>
                <c:pt idx="2718">
                  <c:v>42253</c:v>
                </c:pt>
                <c:pt idx="2719">
                  <c:v>42254</c:v>
                </c:pt>
                <c:pt idx="2720">
                  <c:v>42255</c:v>
                </c:pt>
                <c:pt idx="2721">
                  <c:v>42256</c:v>
                </c:pt>
                <c:pt idx="2722">
                  <c:v>42257</c:v>
                </c:pt>
                <c:pt idx="2723">
                  <c:v>42258</c:v>
                </c:pt>
                <c:pt idx="2724">
                  <c:v>42259</c:v>
                </c:pt>
                <c:pt idx="2725">
                  <c:v>42260</c:v>
                </c:pt>
                <c:pt idx="2726">
                  <c:v>42261</c:v>
                </c:pt>
                <c:pt idx="2727">
                  <c:v>42262</c:v>
                </c:pt>
                <c:pt idx="2728">
                  <c:v>42263</c:v>
                </c:pt>
                <c:pt idx="2729">
                  <c:v>42264</c:v>
                </c:pt>
                <c:pt idx="2730">
                  <c:v>42265</c:v>
                </c:pt>
                <c:pt idx="2731">
                  <c:v>42266</c:v>
                </c:pt>
                <c:pt idx="2732">
                  <c:v>42267</c:v>
                </c:pt>
                <c:pt idx="2733">
                  <c:v>42268</c:v>
                </c:pt>
                <c:pt idx="2734">
                  <c:v>42269</c:v>
                </c:pt>
                <c:pt idx="2735">
                  <c:v>42270</c:v>
                </c:pt>
                <c:pt idx="2736">
                  <c:v>42271</c:v>
                </c:pt>
                <c:pt idx="2737">
                  <c:v>42272</c:v>
                </c:pt>
                <c:pt idx="2738">
                  <c:v>42273</c:v>
                </c:pt>
                <c:pt idx="2739">
                  <c:v>42274</c:v>
                </c:pt>
                <c:pt idx="2740">
                  <c:v>42275</c:v>
                </c:pt>
                <c:pt idx="2741">
                  <c:v>42276</c:v>
                </c:pt>
                <c:pt idx="2742">
                  <c:v>42277</c:v>
                </c:pt>
                <c:pt idx="2743">
                  <c:v>42278</c:v>
                </c:pt>
                <c:pt idx="2744">
                  <c:v>42279</c:v>
                </c:pt>
                <c:pt idx="2745">
                  <c:v>42280</c:v>
                </c:pt>
                <c:pt idx="2746">
                  <c:v>42281</c:v>
                </c:pt>
                <c:pt idx="2747">
                  <c:v>42282</c:v>
                </c:pt>
                <c:pt idx="2748">
                  <c:v>42283</c:v>
                </c:pt>
                <c:pt idx="2749">
                  <c:v>42284</c:v>
                </c:pt>
                <c:pt idx="2750">
                  <c:v>42285</c:v>
                </c:pt>
                <c:pt idx="2751">
                  <c:v>42286</c:v>
                </c:pt>
                <c:pt idx="2752">
                  <c:v>42287</c:v>
                </c:pt>
                <c:pt idx="2753">
                  <c:v>42288</c:v>
                </c:pt>
                <c:pt idx="2754">
                  <c:v>42289</c:v>
                </c:pt>
                <c:pt idx="2755">
                  <c:v>42290</c:v>
                </c:pt>
                <c:pt idx="2756">
                  <c:v>42291</c:v>
                </c:pt>
                <c:pt idx="2757">
                  <c:v>42292</c:v>
                </c:pt>
                <c:pt idx="2758">
                  <c:v>42293</c:v>
                </c:pt>
                <c:pt idx="2759">
                  <c:v>42294</c:v>
                </c:pt>
                <c:pt idx="2760">
                  <c:v>42295</c:v>
                </c:pt>
                <c:pt idx="2761">
                  <c:v>42296</c:v>
                </c:pt>
                <c:pt idx="2762">
                  <c:v>42297</c:v>
                </c:pt>
                <c:pt idx="2763">
                  <c:v>42298</c:v>
                </c:pt>
                <c:pt idx="2764">
                  <c:v>42299</c:v>
                </c:pt>
                <c:pt idx="2765">
                  <c:v>42300</c:v>
                </c:pt>
                <c:pt idx="2766">
                  <c:v>42301</c:v>
                </c:pt>
                <c:pt idx="2767">
                  <c:v>42302</c:v>
                </c:pt>
                <c:pt idx="2768">
                  <c:v>42303</c:v>
                </c:pt>
                <c:pt idx="2769">
                  <c:v>42304</c:v>
                </c:pt>
                <c:pt idx="2770">
                  <c:v>42305</c:v>
                </c:pt>
                <c:pt idx="2771">
                  <c:v>42306</c:v>
                </c:pt>
                <c:pt idx="2772">
                  <c:v>42307</c:v>
                </c:pt>
                <c:pt idx="2773">
                  <c:v>42308</c:v>
                </c:pt>
                <c:pt idx="2774">
                  <c:v>42309</c:v>
                </c:pt>
                <c:pt idx="2775">
                  <c:v>42310</c:v>
                </c:pt>
                <c:pt idx="2776">
                  <c:v>42311</c:v>
                </c:pt>
                <c:pt idx="2777">
                  <c:v>42312</c:v>
                </c:pt>
                <c:pt idx="2778">
                  <c:v>42313</c:v>
                </c:pt>
                <c:pt idx="2779">
                  <c:v>42314</c:v>
                </c:pt>
                <c:pt idx="2780">
                  <c:v>42315</c:v>
                </c:pt>
                <c:pt idx="2781">
                  <c:v>42316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42322</c:v>
                </c:pt>
                <c:pt idx="2788">
                  <c:v>42323</c:v>
                </c:pt>
                <c:pt idx="2789">
                  <c:v>42324</c:v>
                </c:pt>
                <c:pt idx="2790">
                  <c:v>42325</c:v>
                </c:pt>
                <c:pt idx="2791">
                  <c:v>42326</c:v>
                </c:pt>
                <c:pt idx="2792">
                  <c:v>42327</c:v>
                </c:pt>
                <c:pt idx="2793">
                  <c:v>42328</c:v>
                </c:pt>
                <c:pt idx="2794">
                  <c:v>42329</c:v>
                </c:pt>
                <c:pt idx="2795">
                  <c:v>42330</c:v>
                </c:pt>
                <c:pt idx="2796">
                  <c:v>42331</c:v>
                </c:pt>
                <c:pt idx="2797">
                  <c:v>42332</c:v>
                </c:pt>
                <c:pt idx="2798">
                  <c:v>42333</c:v>
                </c:pt>
                <c:pt idx="2799">
                  <c:v>42334</c:v>
                </c:pt>
                <c:pt idx="2800">
                  <c:v>42335</c:v>
                </c:pt>
                <c:pt idx="2801">
                  <c:v>42336</c:v>
                </c:pt>
                <c:pt idx="2802">
                  <c:v>42337</c:v>
                </c:pt>
                <c:pt idx="2803">
                  <c:v>42338</c:v>
                </c:pt>
                <c:pt idx="2804">
                  <c:v>42339</c:v>
                </c:pt>
                <c:pt idx="2805">
                  <c:v>42340</c:v>
                </c:pt>
                <c:pt idx="2806">
                  <c:v>42341</c:v>
                </c:pt>
                <c:pt idx="2807">
                  <c:v>42342</c:v>
                </c:pt>
                <c:pt idx="2808">
                  <c:v>42343</c:v>
                </c:pt>
                <c:pt idx="2809">
                  <c:v>42344</c:v>
                </c:pt>
                <c:pt idx="2810">
                  <c:v>42345</c:v>
                </c:pt>
                <c:pt idx="2811">
                  <c:v>42346</c:v>
                </c:pt>
                <c:pt idx="2812">
                  <c:v>42347</c:v>
                </c:pt>
                <c:pt idx="2813">
                  <c:v>42348</c:v>
                </c:pt>
                <c:pt idx="2814">
                  <c:v>42349</c:v>
                </c:pt>
                <c:pt idx="2815">
                  <c:v>42350</c:v>
                </c:pt>
                <c:pt idx="2816">
                  <c:v>42351</c:v>
                </c:pt>
                <c:pt idx="2817">
                  <c:v>42352</c:v>
                </c:pt>
                <c:pt idx="2818">
                  <c:v>42353</c:v>
                </c:pt>
                <c:pt idx="2819">
                  <c:v>42354</c:v>
                </c:pt>
                <c:pt idx="2820">
                  <c:v>42355</c:v>
                </c:pt>
                <c:pt idx="2821">
                  <c:v>42356</c:v>
                </c:pt>
                <c:pt idx="2822">
                  <c:v>42357</c:v>
                </c:pt>
                <c:pt idx="2823">
                  <c:v>42358</c:v>
                </c:pt>
                <c:pt idx="2824">
                  <c:v>42359</c:v>
                </c:pt>
                <c:pt idx="2825">
                  <c:v>42360</c:v>
                </c:pt>
                <c:pt idx="2826">
                  <c:v>42361</c:v>
                </c:pt>
                <c:pt idx="2827">
                  <c:v>42362</c:v>
                </c:pt>
                <c:pt idx="2828">
                  <c:v>42363</c:v>
                </c:pt>
                <c:pt idx="2829">
                  <c:v>42364</c:v>
                </c:pt>
                <c:pt idx="2830">
                  <c:v>42365</c:v>
                </c:pt>
                <c:pt idx="2831">
                  <c:v>42366</c:v>
                </c:pt>
                <c:pt idx="2832">
                  <c:v>42367</c:v>
                </c:pt>
                <c:pt idx="2833">
                  <c:v>42368</c:v>
                </c:pt>
                <c:pt idx="2834">
                  <c:v>42369</c:v>
                </c:pt>
                <c:pt idx="2835">
                  <c:v>42370</c:v>
                </c:pt>
                <c:pt idx="2836">
                  <c:v>42371</c:v>
                </c:pt>
                <c:pt idx="2837">
                  <c:v>42372</c:v>
                </c:pt>
                <c:pt idx="2838">
                  <c:v>42373</c:v>
                </c:pt>
                <c:pt idx="2839">
                  <c:v>42374</c:v>
                </c:pt>
                <c:pt idx="2840">
                  <c:v>42375</c:v>
                </c:pt>
                <c:pt idx="2841">
                  <c:v>42376</c:v>
                </c:pt>
                <c:pt idx="2842">
                  <c:v>42377</c:v>
                </c:pt>
                <c:pt idx="2843">
                  <c:v>42378</c:v>
                </c:pt>
                <c:pt idx="2844">
                  <c:v>42379</c:v>
                </c:pt>
                <c:pt idx="2845">
                  <c:v>42380</c:v>
                </c:pt>
                <c:pt idx="2846">
                  <c:v>42381</c:v>
                </c:pt>
                <c:pt idx="2847">
                  <c:v>42382</c:v>
                </c:pt>
                <c:pt idx="2848">
                  <c:v>42383</c:v>
                </c:pt>
                <c:pt idx="2849">
                  <c:v>42384</c:v>
                </c:pt>
                <c:pt idx="2850">
                  <c:v>42385</c:v>
                </c:pt>
                <c:pt idx="2851">
                  <c:v>42386</c:v>
                </c:pt>
                <c:pt idx="2852">
                  <c:v>42387</c:v>
                </c:pt>
                <c:pt idx="2853">
                  <c:v>42388</c:v>
                </c:pt>
                <c:pt idx="2854">
                  <c:v>42389</c:v>
                </c:pt>
                <c:pt idx="2855">
                  <c:v>42390</c:v>
                </c:pt>
                <c:pt idx="2856">
                  <c:v>42391</c:v>
                </c:pt>
                <c:pt idx="2857">
                  <c:v>42392</c:v>
                </c:pt>
                <c:pt idx="2858">
                  <c:v>42393</c:v>
                </c:pt>
                <c:pt idx="2859">
                  <c:v>42394</c:v>
                </c:pt>
                <c:pt idx="2860">
                  <c:v>42395</c:v>
                </c:pt>
                <c:pt idx="2861">
                  <c:v>42396</c:v>
                </c:pt>
                <c:pt idx="2862">
                  <c:v>42397</c:v>
                </c:pt>
                <c:pt idx="2863">
                  <c:v>42398</c:v>
                </c:pt>
                <c:pt idx="2864">
                  <c:v>42399</c:v>
                </c:pt>
                <c:pt idx="2865">
                  <c:v>42400</c:v>
                </c:pt>
                <c:pt idx="2866">
                  <c:v>42401</c:v>
                </c:pt>
                <c:pt idx="2867">
                  <c:v>42402</c:v>
                </c:pt>
                <c:pt idx="2868">
                  <c:v>42403</c:v>
                </c:pt>
                <c:pt idx="2869">
                  <c:v>42404</c:v>
                </c:pt>
                <c:pt idx="2870">
                  <c:v>42405</c:v>
                </c:pt>
                <c:pt idx="2871">
                  <c:v>42406</c:v>
                </c:pt>
                <c:pt idx="2872">
                  <c:v>42407</c:v>
                </c:pt>
                <c:pt idx="2873">
                  <c:v>42408</c:v>
                </c:pt>
                <c:pt idx="2874">
                  <c:v>42409</c:v>
                </c:pt>
                <c:pt idx="2875">
                  <c:v>42410</c:v>
                </c:pt>
                <c:pt idx="2876">
                  <c:v>42411</c:v>
                </c:pt>
                <c:pt idx="2877">
                  <c:v>42412</c:v>
                </c:pt>
                <c:pt idx="2878">
                  <c:v>42413</c:v>
                </c:pt>
                <c:pt idx="2879">
                  <c:v>42414</c:v>
                </c:pt>
                <c:pt idx="2880">
                  <c:v>42415</c:v>
                </c:pt>
                <c:pt idx="2881">
                  <c:v>42416</c:v>
                </c:pt>
                <c:pt idx="2882">
                  <c:v>42417</c:v>
                </c:pt>
                <c:pt idx="2883">
                  <c:v>42418</c:v>
                </c:pt>
                <c:pt idx="2884">
                  <c:v>42419</c:v>
                </c:pt>
                <c:pt idx="2885">
                  <c:v>42420</c:v>
                </c:pt>
                <c:pt idx="2886">
                  <c:v>42421</c:v>
                </c:pt>
                <c:pt idx="2887">
                  <c:v>42422</c:v>
                </c:pt>
                <c:pt idx="2888">
                  <c:v>42423</c:v>
                </c:pt>
                <c:pt idx="2889">
                  <c:v>42424</c:v>
                </c:pt>
                <c:pt idx="2890">
                  <c:v>42425</c:v>
                </c:pt>
                <c:pt idx="2891">
                  <c:v>42426</c:v>
                </c:pt>
                <c:pt idx="2892">
                  <c:v>42427</c:v>
                </c:pt>
                <c:pt idx="2893">
                  <c:v>42428</c:v>
                </c:pt>
                <c:pt idx="2894">
                  <c:v>42429</c:v>
                </c:pt>
                <c:pt idx="2895">
                  <c:v>42430</c:v>
                </c:pt>
                <c:pt idx="2896">
                  <c:v>42431</c:v>
                </c:pt>
                <c:pt idx="2897">
                  <c:v>42432</c:v>
                </c:pt>
                <c:pt idx="2898">
                  <c:v>42433</c:v>
                </c:pt>
                <c:pt idx="2899">
                  <c:v>42434</c:v>
                </c:pt>
                <c:pt idx="2900">
                  <c:v>42435</c:v>
                </c:pt>
                <c:pt idx="2901">
                  <c:v>42436</c:v>
                </c:pt>
                <c:pt idx="2902">
                  <c:v>42437</c:v>
                </c:pt>
                <c:pt idx="2903">
                  <c:v>42438</c:v>
                </c:pt>
                <c:pt idx="2904">
                  <c:v>42439</c:v>
                </c:pt>
                <c:pt idx="2905">
                  <c:v>42440</c:v>
                </c:pt>
                <c:pt idx="2906">
                  <c:v>42441</c:v>
                </c:pt>
                <c:pt idx="2907">
                  <c:v>42442</c:v>
                </c:pt>
                <c:pt idx="2908">
                  <c:v>42443</c:v>
                </c:pt>
                <c:pt idx="2909">
                  <c:v>42444</c:v>
                </c:pt>
                <c:pt idx="2910">
                  <c:v>42445</c:v>
                </c:pt>
                <c:pt idx="2911">
                  <c:v>42446</c:v>
                </c:pt>
                <c:pt idx="2912">
                  <c:v>42447</c:v>
                </c:pt>
                <c:pt idx="2913">
                  <c:v>42448</c:v>
                </c:pt>
                <c:pt idx="2914">
                  <c:v>42449</c:v>
                </c:pt>
                <c:pt idx="2915">
                  <c:v>42450</c:v>
                </c:pt>
                <c:pt idx="2916">
                  <c:v>42451</c:v>
                </c:pt>
                <c:pt idx="2917">
                  <c:v>42452</c:v>
                </c:pt>
                <c:pt idx="2918">
                  <c:v>42453</c:v>
                </c:pt>
                <c:pt idx="2919">
                  <c:v>42454</c:v>
                </c:pt>
                <c:pt idx="2920">
                  <c:v>42455</c:v>
                </c:pt>
                <c:pt idx="2921">
                  <c:v>42456</c:v>
                </c:pt>
                <c:pt idx="2922">
                  <c:v>42457</c:v>
                </c:pt>
                <c:pt idx="2923">
                  <c:v>42458</c:v>
                </c:pt>
                <c:pt idx="2924">
                  <c:v>42459</c:v>
                </c:pt>
                <c:pt idx="2925">
                  <c:v>42460</c:v>
                </c:pt>
                <c:pt idx="2926">
                  <c:v>42461</c:v>
                </c:pt>
                <c:pt idx="2927">
                  <c:v>42462</c:v>
                </c:pt>
                <c:pt idx="2928">
                  <c:v>42463</c:v>
                </c:pt>
                <c:pt idx="2929">
                  <c:v>42464</c:v>
                </c:pt>
                <c:pt idx="2930">
                  <c:v>42465</c:v>
                </c:pt>
                <c:pt idx="2931">
                  <c:v>42466</c:v>
                </c:pt>
                <c:pt idx="2932">
                  <c:v>42467</c:v>
                </c:pt>
                <c:pt idx="2933">
                  <c:v>42468</c:v>
                </c:pt>
                <c:pt idx="2934">
                  <c:v>42469</c:v>
                </c:pt>
                <c:pt idx="2935">
                  <c:v>42470</c:v>
                </c:pt>
                <c:pt idx="2936">
                  <c:v>42471</c:v>
                </c:pt>
                <c:pt idx="2937">
                  <c:v>42472</c:v>
                </c:pt>
                <c:pt idx="2938">
                  <c:v>42473</c:v>
                </c:pt>
                <c:pt idx="2939">
                  <c:v>42474</c:v>
                </c:pt>
                <c:pt idx="2940">
                  <c:v>42475</c:v>
                </c:pt>
                <c:pt idx="2941">
                  <c:v>42476</c:v>
                </c:pt>
                <c:pt idx="2942">
                  <c:v>42477</c:v>
                </c:pt>
                <c:pt idx="2943">
                  <c:v>42478</c:v>
                </c:pt>
                <c:pt idx="2944">
                  <c:v>42479</c:v>
                </c:pt>
                <c:pt idx="2945">
                  <c:v>42480</c:v>
                </c:pt>
                <c:pt idx="2946">
                  <c:v>42481</c:v>
                </c:pt>
                <c:pt idx="2947">
                  <c:v>42482</c:v>
                </c:pt>
                <c:pt idx="2948">
                  <c:v>42483</c:v>
                </c:pt>
                <c:pt idx="2949">
                  <c:v>42484</c:v>
                </c:pt>
                <c:pt idx="2950">
                  <c:v>42485</c:v>
                </c:pt>
                <c:pt idx="2951">
                  <c:v>42486</c:v>
                </c:pt>
                <c:pt idx="2952">
                  <c:v>42487</c:v>
                </c:pt>
                <c:pt idx="2953">
                  <c:v>42488</c:v>
                </c:pt>
                <c:pt idx="2954">
                  <c:v>42489</c:v>
                </c:pt>
                <c:pt idx="2955">
                  <c:v>42490</c:v>
                </c:pt>
                <c:pt idx="2956">
                  <c:v>42491</c:v>
                </c:pt>
                <c:pt idx="2957">
                  <c:v>42492</c:v>
                </c:pt>
                <c:pt idx="2958">
                  <c:v>42493</c:v>
                </c:pt>
                <c:pt idx="2959">
                  <c:v>42494</c:v>
                </c:pt>
                <c:pt idx="2960">
                  <c:v>42495</c:v>
                </c:pt>
                <c:pt idx="2961">
                  <c:v>42496</c:v>
                </c:pt>
                <c:pt idx="2962">
                  <c:v>42497</c:v>
                </c:pt>
                <c:pt idx="2963">
                  <c:v>42498</c:v>
                </c:pt>
                <c:pt idx="2964">
                  <c:v>42499</c:v>
                </c:pt>
                <c:pt idx="2965">
                  <c:v>42500</c:v>
                </c:pt>
                <c:pt idx="2966">
                  <c:v>42501</c:v>
                </c:pt>
                <c:pt idx="2967">
                  <c:v>42502</c:v>
                </c:pt>
                <c:pt idx="2968">
                  <c:v>42503</c:v>
                </c:pt>
                <c:pt idx="2969">
                  <c:v>42504</c:v>
                </c:pt>
                <c:pt idx="2970">
                  <c:v>42505</c:v>
                </c:pt>
                <c:pt idx="2971">
                  <c:v>42506</c:v>
                </c:pt>
                <c:pt idx="2972">
                  <c:v>42507</c:v>
                </c:pt>
                <c:pt idx="2973">
                  <c:v>42508</c:v>
                </c:pt>
                <c:pt idx="2974">
                  <c:v>42509</c:v>
                </c:pt>
                <c:pt idx="2975">
                  <c:v>42510</c:v>
                </c:pt>
                <c:pt idx="2976">
                  <c:v>42511</c:v>
                </c:pt>
                <c:pt idx="2977">
                  <c:v>42512</c:v>
                </c:pt>
                <c:pt idx="2978">
                  <c:v>42513</c:v>
                </c:pt>
                <c:pt idx="2979">
                  <c:v>42514</c:v>
                </c:pt>
                <c:pt idx="2980">
                  <c:v>42515</c:v>
                </c:pt>
                <c:pt idx="2981">
                  <c:v>42516</c:v>
                </c:pt>
                <c:pt idx="2982">
                  <c:v>42517</c:v>
                </c:pt>
                <c:pt idx="2983">
                  <c:v>42518</c:v>
                </c:pt>
                <c:pt idx="2984">
                  <c:v>42519</c:v>
                </c:pt>
                <c:pt idx="2985">
                  <c:v>42520</c:v>
                </c:pt>
                <c:pt idx="2986">
                  <c:v>42521</c:v>
                </c:pt>
                <c:pt idx="2987">
                  <c:v>42522</c:v>
                </c:pt>
                <c:pt idx="2988">
                  <c:v>42523</c:v>
                </c:pt>
                <c:pt idx="2989">
                  <c:v>42524</c:v>
                </c:pt>
                <c:pt idx="2990">
                  <c:v>42525</c:v>
                </c:pt>
                <c:pt idx="2991">
                  <c:v>42526</c:v>
                </c:pt>
                <c:pt idx="2992">
                  <c:v>42527</c:v>
                </c:pt>
                <c:pt idx="2993">
                  <c:v>42528</c:v>
                </c:pt>
                <c:pt idx="2994">
                  <c:v>42529</c:v>
                </c:pt>
                <c:pt idx="2995">
                  <c:v>42530</c:v>
                </c:pt>
                <c:pt idx="2996">
                  <c:v>42531</c:v>
                </c:pt>
                <c:pt idx="2997">
                  <c:v>42532</c:v>
                </c:pt>
                <c:pt idx="2998">
                  <c:v>42533</c:v>
                </c:pt>
                <c:pt idx="2999">
                  <c:v>42534</c:v>
                </c:pt>
                <c:pt idx="3000">
                  <c:v>42535</c:v>
                </c:pt>
                <c:pt idx="3001">
                  <c:v>42536</c:v>
                </c:pt>
                <c:pt idx="3002">
                  <c:v>42537</c:v>
                </c:pt>
                <c:pt idx="3003">
                  <c:v>42538</c:v>
                </c:pt>
                <c:pt idx="3004">
                  <c:v>42539</c:v>
                </c:pt>
                <c:pt idx="3005">
                  <c:v>42540</c:v>
                </c:pt>
                <c:pt idx="3006">
                  <c:v>42541</c:v>
                </c:pt>
                <c:pt idx="3007">
                  <c:v>42542</c:v>
                </c:pt>
                <c:pt idx="3008">
                  <c:v>42543</c:v>
                </c:pt>
                <c:pt idx="3009">
                  <c:v>42544</c:v>
                </c:pt>
                <c:pt idx="3010">
                  <c:v>42545</c:v>
                </c:pt>
                <c:pt idx="3011">
                  <c:v>42546</c:v>
                </c:pt>
                <c:pt idx="3012">
                  <c:v>42547</c:v>
                </c:pt>
                <c:pt idx="3013">
                  <c:v>42548</c:v>
                </c:pt>
                <c:pt idx="3014">
                  <c:v>42549</c:v>
                </c:pt>
                <c:pt idx="3015">
                  <c:v>42550</c:v>
                </c:pt>
                <c:pt idx="3016">
                  <c:v>42551</c:v>
                </c:pt>
                <c:pt idx="3017">
                  <c:v>42552</c:v>
                </c:pt>
                <c:pt idx="3018">
                  <c:v>42553</c:v>
                </c:pt>
                <c:pt idx="3019">
                  <c:v>42554</c:v>
                </c:pt>
                <c:pt idx="3020">
                  <c:v>42555</c:v>
                </c:pt>
                <c:pt idx="3021">
                  <c:v>42556</c:v>
                </c:pt>
                <c:pt idx="3022">
                  <c:v>42557</c:v>
                </c:pt>
                <c:pt idx="3023">
                  <c:v>42558</c:v>
                </c:pt>
                <c:pt idx="3024">
                  <c:v>42559</c:v>
                </c:pt>
                <c:pt idx="3025">
                  <c:v>42560</c:v>
                </c:pt>
                <c:pt idx="3026">
                  <c:v>42561</c:v>
                </c:pt>
                <c:pt idx="3027">
                  <c:v>42562</c:v>
                </c:pt>
                <c:pt idx="3028">
                  <c:v>42563</c:v>
                </c:pt>
                <c:pt idx="3029">
                  <c:v>42564</c:v>
                </c:pt>
                <c:pt idx="3030">
                  <c:v>42565</c:v>
                </c:pt>
                <c:pt idx="3031">
                  <c:v>42566</c:v>
                </c:pt>
                <c:pt idx="3032">
                  <c:v>42567</c:v>
                </c:pt>
                <c:pt idx="3033">
                  <c:v>42568</c:v>
                </c:pt>
                <c:pt idx="3034">
                  <c:v>42569</c:v>
                </c:pt>
                <c:pt idx="3035">
                  <c:v>42570</c:v>
                </c:pt>
                <c:pt idx="3036">
                  <c:v>42571</c:v>
                </c:pt>
                <c:pt idx="3037">
                  <c:v>42572</c:v>
                </c:pt>
                <c:pt idx="3038">
                  <c:v>42573</c:v>
                </c:pt>
                <c:pt idx="3039">
                  <c:v>42574</c:v>
                </c:pt>
                <c:pt idx="3040">
                  <c:v>42575</c:v>
                </c:pt>
                <c:pt idx="3041">
                  <c:v>42576</c:v>
                </c:pt>
                <c:pt idx="3042">
                  <c:v>42577</c:v>
                </c:pt>
                <c:pt idx="3043">
                  <c:v>42578</c:v>
                </c:pt>
                <c:pt idx="3044">
                  <c:v>42579</c:v>
                </c:pt>
                <c:pt idx="3045">
                  <c:v>42580</c:v>
                </c:pt>
                <c:pt idx="3046">
                  <c:v>42581</c:v>
                </c:pt>
                <c:pt idx="3047">
                  <c:v>42582</c:v>
                </c:pt>
                <c:pt idx="3048">
                  <c:v>42583</c:v>
                </c:pt>
                <c:pt idx="3049">
                  <c:v>42584</c:v>
                </c:pt>
                <c:pt idx="3050">
                  <c:v>42585</c:v>
                </c:pt>
                <c:pt idx="3051">
                  <c:v>42586</c:v>
                </c:pt>
                <c:pt idx="3052">
                  <c:v>42587</c:v>
                </c:pt>
                <c:pt idx="3053">
                  <c:v>42588</c:v>
                </c:pt>
                <c:pt idx="3054">
                  <c:v>42589</c:v>
                </c:pt>
                <c:pt idx="3055">
                  <c:v>42590</c:v>
                </c:pt>
                <c:pt idx="3056">
                  <c:v>42591</c:v>
                </c:pt>
                <c:pt idx="3057">
                  <c:v>42592</c:v>
                </c:pt>
                <c:pt idx="3058">
                  <c:v>42593</c:v>
                </c:pt>
                <c:pt idx="3059">
                  <c:v>42594</c:v>
                </c:pt>
                <c:pt idx="3060">
                  <c:v>42595</c:v>
                </c:pt>
                <c:pt idx="3061">
                  <c:v>42596</c:v>
                </c:pt>
                <c:pt idx="3062">
                  <c:v>42597</c:v>
                </c:pt>
                <c:pt idx="3063">
                  <c:v>42598</c:v>
                </c:pt>
                <c:pt idx="3064">
                  <c:v>42599</c:v>
                </c:pt>
                <c:pt idx="3065">
                  <c:v>42600</c:v>
                </c:pt>
                <c:pt idx="3066">
                  <c:v>42601</c:v>
                </c:pt>
                <c:pt idx="3067">
                  <c:v>42602</c:v>
                </c:pt>
                <c:pt idx="3068">
                  <c:v>42603</c:v>
                </c:pt>
                <c:pt idx="3069">
                  <c:v>42604</c:v>
                </c:pt>
                <c:pt idx="3070">
                  <c:v>42605</c:v>
                </c:pt>
                <c:pt idx="3071">
                  <c:v>42606</c:v>
                </c:pt>
                <c:pt idx="3072">
                  <c:v>42607</c:v>
                </c:pt>
                <c:pt idx="3073">
                  <c:v>42608</c:v>
                </c:pt>
                <c:pt idx="3074">
                  <c:v>42609</c:v>
                </c:pt>
                <c:pt idx="3075">
                  <c:v>42610</c:v>
                </c:pt>
                <c:pt idx="3076">
                  <c:v>42611</c:v>
                </c:pt>
                <c:pt idx="3077">
                  <c:v>42612</c:v>
                </c:pt>
                <c:pt idx="3078">
                  <c:v>42613</c:v>
                </c:pt>
                <c:pt idx="3079">
                  <c:v>42614</c:v>
                </c:pt>
                <c:pt idx="3080">
                  <c:v>42615</c:v>
                </c:pt>
                <c:pt idx="3081">
                  <c:v>42616</c:v>
                </c:pt>
                <c:pt idx="3082">
                  <c:v>42617</c:v>
                </c:pt>
                <c:pt idx="3083">
                  <c:v>42618</c:v>
                </c:pt>
                <c:pt idx="3084">
                  <c:v>42619</c:v>
                </c:pt>
                <c:pt idx="3085">
                  <c:v>42620</c:v>
                </c:pt>
                <c:pt idx="3086">
                  <c:v>42621</c:v>
                </c:pt>
                <c:pt idx="3087">
                  <c:v>42622</c:v>
                </c:pt>
                <c:pt idx="3088">
                  <c:v>42623</c:v>
                </c:pt>
                <c:pt idx="3089">
                  <c:v>42624</c:v>
                </c:pt>
                <c:pt idx="3090">
                  <c:v>42625</c:v>
                </c:pt>
                <c:pt idx="3091">
                  <c:v>42626</c:v>
                </c:pt>
                <c:pt idx="3092">
                  <c:v>42627</c:v>
                </c:pt>
                <c:pt idx="3093">
                  <c:v>42628</c:v>
                </c:pt>
                <c:pt idx="3094">
                  <c:v>42629</c:v>
                </c:pt>
                <c:pt idx="3095">
                  <c:v>42630</c:v>
                </c:pt>
                <c:pt idx="3096">
                  <c:v>42631</c:v>
                </c:pt>
                <c:pt idx="3097">
                  <c:v>42632</c:v>
                </c:pt>
                <c:pt idx="3098">
                  <c:v>42633</c:v>
                </c:pt>
                <c:pt idx="3099">
                  <c:v>42634</c:v>
                </c:pt>
                <c:pt idx="3100">
                  <c:v>42635</c:v>
                </c:pt>
                <c:pt idx="3101">
                  <c:v>42636</c:v>
                </c:pt>
                <c:pt idx="3102">
                  <c:v>42637</c:v>
                </c:pt>
                <c:pt idx="3103">
                  <c:v>42638</c:v>
                </c:pt>
                <c:pt idx="3104">
                  <c:v>42639</c:v>
                </c:pt>
                <c:pt idx="3105">
                  <c:v>42640</c:v>
                </c:pt>
                <c:pt idx="3106">
                  <c:v>42641</c:v>
                </c:pt>
                <c:pt idx="3107">
                  <c:v>42642</c:v>
                </c:pt>
                <c:pt idx="3108">
                  <c:v>42643</c:v>
                </c:pt>
                <c:pt idx="3109">
                  <c:v>42644</c:v>
                </c:pt>
                <c:pt idx="3110">
                  <c:v>42645</c:v>
                </c:pt>
                <c:pt idx="3111">
                  <c:v>42646</c:v>
                </c:pt>
                <c:pt idx="3112">
                  <c:v>42647</c:v>
                </c:pt>
                <c:pt idx="3113">
                  <c:v>42648</c:v>
                </c:pt>
                <c:pt idx="3114">
                  <c:v>42649</c:v>
                </c:pt>
                <c:pt idx="3115">
                  <c:v>42650</c:v>
                </c:pt>
                <c:pt idx="3116">
                  <c:v>42651</c:v>
                </c:pt>
                <c:pt idx="3117">
                  <c:v>42652</c:v>
                </c:pt>
                <c:pt idx="3118">
                  <c:v>42653</c:v>
                </c:pt>
                <c:pt idx="3119">
                  <c:v>42654</c:v>
                </c:pt>
                <c:pt idx="3120">
                  <c:v>42655</c:v>
                </c:pt>
                <c:pt idx="3121">
                  <c:v>42656</c:v>
                </c:pt>
                <c:pt idx="3122">
                  <c:v>42657</c:v>
                </c:pt>
                <c:pt idx="3123">
                  <c:v>42658</c:v>
                </c:pt>
                <c:pt idx="3124">
                  <c:v>42659</c:v>
                </c:pt>
                <c:pt idx="3125">
                  <c:v>42660</c:v>
                </c:pt>
                <c:pt idx="3126">
                  <c:v>42661</c:v>
                </c:pt>
                <c:pt idx="3127">
                  <c:v>42662</c:v>
                </c:pt>
                <c:pt idx="3128">
                  <c:v>42663</c:v>
                </c:pt>
                <c:pt idx="3129">
                  <c:v>42664</c:v>
                </c:pt>
                <c:pt idx="3130">
                  <c:v>42665</c:v>
                </c:pt>
                <c:pt idx="3131">
                  <c:v>42666</c:v>
                </c:pt>
                <c:pt idx="3132">
                  <c:v>42667</c:v>
                </c:pt>
                <c:pt idx="3133">
                  <c:v>42668</c:v>
                </c:pt>
                <c:pt idx="3134">
                  <c:v>42669</c:v>
                </c:pt>
                <c:pt idx="3135">
                  <c:v>42670</c:v>
                </c:pt>
                <c:pt idx="3136">
                  <c:v>42671</c:v>
                </c:pt>
                <c:pt idx="3137">
                  <c:v>42672</c:v>
                </c:pt>
                <c:pt idx="3138">
                  <c:v>42673</c:v>
                </c:pt>
                <c:pt idx="3139">
                  <c:v>42674</c:v>
                </c:pt>
                <c:pt idx="3140">
                  <c:v>42675</c:v>
                </c:pt>
                <c:pt idx="3141">
                  <c:v>42676</c:v>
                </c:pt>
                <c:pt idx="3142">
                  <c:v>42677</c:v>
                </c:pt>
                <c:pt idx="3143">
                  <c:v>42678</c:v>
                </c:pt>
                <c:pt idx="3144">
                  <c:v>42679</c:v>
                </c:pt>
                <c:pt idx="3145">
                  <c:v>42680</c:v>
                </c:pt>
                <c:pt idx="3146">
                  <c:v>42681</c:v>
                </c:pt>
                <c:pt idx="3147">
                  <c:v>42682</c:v>
                </c:pt>
                <c:pt idx="3148">
                  <c:v>42683</c:v>
                </c:pt>
                <c:pt idx="3149">
                  <c:v>42684</c:v>
                </c:pt>
                <c:pt idx="3150">
                  <c:v>42685</c:v>
                </c:pt>
                <c:pt idx="3151">
                  <c:v>42686</c:v>
                </c:pt>
                <c:pt idx="3152">
                  <c:v>42687</c:v>
                </c:pt>
                <c:pt idx="3153">
                  <c:v>42688</c:v>
                </c:pt>
                <c:pt idx="3154">
                  <c:v>42689</c:v>
                </c:pt>
                <c:pt idx="3155">
                  <c:v>42690</c:v>
                </c:pt>
                <c:pt idx="3156">
                  <c:v>42691</c:v>
                </c:pt>
                <c:pt idx="3157">
                  <c:v>42692</c:v>
                </c:pt>
                <c:pt idx="3158">
                  <c:v>42693</c:v>
                </c:pt>
                <c:pt idx="3159">
                  <c:v>42694</c:v>
                </c:pt>
                <c:pt idx="3160">
                  <c:v>42695</c:v>
                </c:pt>
                <c:pt idx="3161">
                  <c:v>42696</c:v>
                </c:pt>
                <c:pt idx="3162">
                  <c:v>42697</c:v>
                </c:pt>
                <c:pt idx="3163">
                  <c:v>42698</c:v>
                </c:pt>
                <c:pt idx="3164">
                  <c:v>42699</c:v>
                </c:pt>
                <c:pt idx="3165">
                  <c:v>42700</c:v>
                </c:pt>
                <c:pt idx="3166">
                  <c:v>42701</c:v>
                </c:pt>
                <c:pt idx="3167">
                  <c:v>42702</c:v>
                </c:pt>
                <c:pt idx="3168">
                  <c:v>42703</c:v>
                </c:pt>
                <c:pt idx="3169">
                  <c:v>42704</c:v>
                </c:pt>
                <c:pt idx="3170">
                  <c:v>42705</c:v>
                </c:pt>
                <c:pt idx="3171">
                  <c:v>42706</c:v>
                </c:pt>
                <c:pt idx="3172">
                  <c:v>42707</c:v>
                </c:pt>
                <c:pt idx="3173">
                  <c:v>42708</c:v>
                </c:pt>
                <c:pt idx="3174">
                  <c:v>42709</c:v>
                </c:pt>
                <c:pt idx="3175">
                  <c:v>42710</c:v>
                </c:pt>
                <c:pt idx="3176">
                  <c:v>42711</c:v>
                </c:pt>
                <c:pt idx="3177">
                  <c:v>42712</c:v>
                </c:pt>
                <c:pt idx="3178">
                  <c:v>42713</c:v>
                </c:pt>
                <c:pt idx="3179">
                  <c:v>42714</c:v>
                </c:pt>
                <c:pt idx="3180">
                  <c:v>42715</c:v>
                </c:pt>
                <c:pt idx="3181">
                  <c:v>42716</c:v>
                </c:pt>
                <c:pt idx="3182">
                  <c:v>42717</c:v>
                </c:pt>
                <c:pt idx="3183">
                  <c:v>42718</c:v>
                </c:pt>
                <c:pt idx="3184">
                  <c:v>42719</c:v>
                </c:pt>
                <c:pt idx="3185">
                  <c:v>42720</c:v>
                </c:pt>
                <c:pt idx="3186">
                  <c:v>42721</c:v>
                </c:pt>
                <c:pt idx="3187">
                  <c:v>42722</c:v>
                </c:pt>
                <c:pt idx="3188">
                  <c:v>42723</c:v>
                </c:pt>
                <c:pt idx="3189">
                  <c:v>42724</c:v>
                </c:pt>
                <c:pt idx="3190">
                  <c:v>42725</c:v>
                </c:pt>
                <c:pt idx="3191">
                  <c:v>42726</c:v>
                </c:pt>
                <c:pt idx="3192">
                  <c:v>42727</c:v>
                </c:pt>
                <c:pt idx="3193">
                  <c:v>42728</c:v>
                </c:pt>
                <c:pt idx="3194">
                  <c:v>42729</c:v>
                </c:pt>
                <c:pt idx="3195">
                  <c:v>42730</c:v>
                </c:pt>
                <c:pt idx="3196">
                  <c:v>42731</c:v>
                </c:pt>
                <c:pt idx="3197">
                  <c:v>42732</c:v>
                </c:pt>
                <c:pt idx="3198">
                  <c:v>42733</c:v>
                </c:pt>
                <c:pt idx="3199">
                  <c:v>42734</c:v>
                </c:pt>
                <c:pt idx="3200">
                  <c:v>42735</c:v>
                </c:pt>
                <c:pt idx="3201">
                  <c:v>42736</c:v>
                </c:pt>
                <c:pt idx="3202">
                  <c:v>42737</c:v>
                </c:pt>
                <c:pt idx="3203">
                  <c:v>42738</c:v>
                </c:pt>
                <c:pt idx="3204">
                  <c:v>42739</c:v>
                </c:pt>
                <c:pt idx="3205">
                  <c:v>42740</c:v>
                </c:pt>
                <c:pt idx="3206">
                  <c:v>42741</c:v>
                </c:pt>
                <c:pt idx="3207">
                  <c:v>42742</c:v>
                </c:pt>
                <c:pt idx="3208">
                  <c:v>42743</c:v>
                </c:pt>
                <c:pt idx="3209">
                  <c:v>42744</c:v>
                </c:pt>
                <c:pt idx="3210">
                  <c:v>42745</c:v>
                </c:pt>
                <c:pt idx="3211">
                  <c:v>42746</c:v>
                </c:pt>
                <c:pt idx="3212">
                  <c:v>42747</c:v>
                </c:pt>
                <c:pt idx="3213">
                  <c:v>42748</c:v>
                </c:pt>
                <c:pt idx="3214">
                  <c:v>42749</c:v>
                </c:pt>
                <c:pt idx="3215">
                  <c:v>42750</c:v>
                </c:pt>
                <c:pt idx="3216">
                  <c:v>42751</c:v>
                </c:pt>
                <c:pt idx="3217">
                  <c:v>42752</c:v>
                </c:pt>
                <c:pt idx="3218">
                  <c:v>42753</c:v>
                </c:pt>
                <c:pt idx="3219">
                  <c:v>42754</c:v>
                </c:pt>
                <c:pt idx="3220">
                  <c:v>42755</c:v>
                </c:pt>
                <c:pt idx="3221">
                  <c:v>42756</c:v>
                </c:pt>
                <c:pt idx="3222">
                  <c:v>42757</c:v>
                </c:pt>
                <c:pt idx="3223">
                  <c:v>42758</c:v>
                </c:pt>
                <c:pt idx="3224">
                  <c:v>42759</c:v>
                </c:pt>
                <c:pt idx="3225">
                  <c:v>42760</c:v>
                </c:pt>
                <c:pt idx="3226">
                  <c:v>42761</c:v>
                </c:pt>
                <c:pt idx="3227">
                  <c:v>42762</c:v>
                </c:pt>
                <c:pt idx="3228">
                  <c:v>42763</c:v>
                </c:pt>
                <c:pt idx="3229">
                  <c:v>42764</c:v>
                </c:pt>
                <c:pt idx="3230">
                  <c:v>42765</c:v>
                </c:pt>
                <c:pt idx="3231">
                  <c:v>42766</c:v>
                </c:pt>
                <c:pt idx="3232">
                  <c:v>42767</c:v>
                </c:pt>
                <c:pt idx="3233">
                  <c:v>42768</c:v>
                </c:pt>
                <c:pt idx="3234">
                  <c:v>42769</c:v>
                </c:pt>
                <c:pt idx="3235">
                  <c:v>42770</c:v>
                </c:pt>
                <c:pt idx="3236">
                  <c:v>42771</c:v>
                </c:pt>
                <c:pt idx="3237">
                  <c:v>42772</c:v>
                </c:pt>
                <c:pt idx="3238">
                  <c:v>42773</c:v>
                </c:pt>
                <c:pt idx="3239">
                  <c:v>42774</c:v>
                </c:pt>
                <c:pt idx="3240">
                  <c:v>42775</c:v>
                </c:pt>
                <c:pt idx="3241">
                  <c:v>42776</c:v>
                </c:pt>
                <c:pt idx="3242">
                  <c:v>42777</c:v>
                </c:pt>
                <c:pt idx="3243">
                  <c:v>42778</c:v>
                </c:pt>
                <c:pt idx="3244">
                  <c:v>42779</c:v>
                </c:pt>
                <c:pt idx="3245">
                  <c:v>42780</c:v>
                </c:pt>
                <c:pt idx="3246">
                  <c:v>42781</c:v>
                </c:pt>
                <c:pt idx="3247">
                  <c:v>42782</c:v>
                </c:pt>
                <c:pt idx="3248">
                  <c:v>42783</c:v>
                </c:pt>
                <c:pt idx="3249">
                  <c:v>42784</c:v>
                </c:pt>
                <c:pt idx="3250">
                  <c:v>42785</c:v>
                </c:pt>
                <c:pt idx="3251">
                  <c:v>42786</c:v>
                </c:pt>
                <c:pt idx="3252">
                  <c:v>42787</c:v>
                </c:pt>
                <c:pt idx="3253">
                  <c:v>42788</c:v>
                </c:pt>
                <c:pt idx="3254">
                  <c:v>42789</c:v>
                </c:pt>
                <c:pt idx="3255">
                  <c:v>42790</c:v>
                </c:pt>
                <c:pt idx="3256">
                  <c:v>42791</c:v>
                </c:pt>
                <c:pt idx="3257">
                  <c:v>42792</c:v>
                </c:pt>
                <c:pt idx="3258">
                  <c:v>42793</c:v>
                </c:pt>
                <c:pt idx="3259">
                  <c:v>42794</c:v>
                </c:pt>
                <c:pt idx="3260">
                  <c:v>42795</c:v>
                </c:pt>
                <c:pt idx="3261">
                  <c:v>42796</c:v>
                </c:pt>
                <c:pt idx="3262">
                  <c:v>42797</c:v>
                </c:pt>
                <c:pt idx="3263">
                  <c:v>42798</c:v>
                </c:pt>
                <c:pt idx="3264">
                  <c:v>42799</c:v>
                </c:pt>
                <c:pt idx="3265">
                  <c:v>42800</c:v>
                </c:pt>
                <c:pt idx="3266">
                  <c:v>42801</c:v>
                </c:pt>
                <c:pt idx="3267">
                  <c:v>42802</c:v>
                </c:pt>
                <c:pt idx="3268">
                  <c:v>42803</c:v>
                </c:pt>
                <c:pt idx="3269">
                  <c:v>42804</c:v>
                </c:pt>
                <c:pt idx="3270">
                  <c:v>42805</c:v>
                </c:pt>
                <c:pt idx="3271">
                  <c:v>42806</c:v>
                </c:pt>
                <c:pt idx="3272">
                  <c:v>42807</c:v>
                </c:pt>
                <c:pt idx="3273">
                  <c:v>42808</c:v>
                </c:pt>
                <c:pt idx="3274">
                  <c:v>42809</c:v>
                </c:pt>
                <c:pt idx="3275">
                  <c:v>42810</c:v>
                </c:pt>
                <c:pt idx="3276">
                  <c:v>42811</c:v>
                </c:pt>
                <c:pt idx="3277">
                  <c:v>42812</c:v>
                </c:pt>
                <c:pt idx="3278">
                  <c:v>42813</c:v>
                </c:pt>
                <c:pt idx="3279">
                  <c:v>42814</c:v>
                </c:pt>
                <c:pt idx="3280">
                  <c:v>42815</c:v>
                </c:pt>
                <c:pt idx="3281">
                  <c:v>42816</c:v>
                </c:pt>
                <c:pt idx="3282">
                  <c:v>42817</c:v>
                </c:pt>
                <c:pt idx="3283">
                  <c:v>42818</c:v>
                </c:pt>
                <c:pt idx="3284">
                  <c:v>42819</c:v>
                </c:pt>
                <c:pt idx="3285">
                  <c:v>42820</c:v>
                </c:pt>
                <c:pt idx="3286">
                  <c:v>42821</c:v>
                </c:pt>
                <c:pt idx="3287">
                  <c:v>42822</c:v>
                </c:pt>
                <c:pt idx="3288">
                  <c:v>42823</c:v>
                </c:pt>
                <c:pt idx="3289">
                  <c:v>42824</c:v>
                </c:pt>
                <c:pt idx="3290">
                  <c:v>42825</c:v>
                </c:pt>
                <c:pt idx="3291">
                  <c:v>42826</c:v>
                </c:pt>
                <c:pt idx="3292">
                  <c:v>42827</c:v>
                </c:pt>
                <c:pt idx="3293">
                  <c:v>42828</c:v>
                </c:pt>
                <c:pt idx="3294">
                  <c:v>42829</c:v>
                </c:pt>
                <c:pt idx="3295">
                  <c:v>42830</c:v>
                </c:pt>
                <c:pt idx="3296">
                  <c:v>42831</c:v>
                </c:pt>
                <c:pt idx="3297">
                  <c:v>42832</c:v>
                </c:pt>
                <c:pt idx="3298">
                  <c:v>42833</c:v>
                </c:pt>
                <c:pt idx="3299">
                  <c:v>42834</c:v>
                </c:pt>
                <c:pt idx="3300">
                  <c:v>42835</c:v>
                </c:pt>
                <c:pt idx="3301">
                  <c:v>42836</c:v>
                </c:pt>
                <c:pt idx="3302">
                  <c:v>42837</c:v>
                </c:pt>
                <c:pt idx="3303">
                  <c:v>42838</c:v>
                </c:pt>
                <c:pt idx="3304">
                  <c:v>42839</c:v>
                </c:pt>
                <c:pt idx="3305">
                  <c:v>42840</c:v>
                </c:pt>
                <c:pt idx="3306">
                  <c:v>42841</c:v>
                </c:pt>
                <c:pt idx="3307">
                  <c:v>42842</c:v>
                </c:pt>
                <c:pt idx="3308">
                  <c:v>42843</c:v>
                </c:pt>
                <c:pt idx="3309">
                  <c:v>42844</c:v>
                </c:pt>
                <c:pt idx="3310">
                  <c:v>42845</c:v>
                </c:pt>
                <c:pt idx="3311">
                  <c:v>42846</c:v>
                </c:pt>
                <c:pt idx="3312">
                  <c:v>42847</c:v>
                </c:pt>
                <c:pt idx="3313">
                  <c:v>42848</c:v>
                </c:pt>
                <c:pt idx="3314">
                  <c:v>42849</c:v>
                </c:pt>
                <c:pt idx="3315">
                  <c:v>42850</c:v>
                </c:pt>
                <c:pt idx="3316">
                  <c:v>42851</c:v>
                </c:pt>
                <c:pt idx="3317">
                  <c:v>42852</c:v>
                </c:pt>
                <c:pt idx="3318">
                  <c:v>42853</c:v>
                </c:pt>
                <c:pt idx="3319">
                  <c:v>42854</c:v>
                </c:pt>
                <c:pt idx="3320">
                  <c:v>42855</c:v>
                </c:pt>
                <c:pt idx="3321">
                  <c:v>42856</c:v>
                </c:pt>
                <c:pt idx="3322">
                  <c:v>42857</c:v>
                </c:pt>
                <c:pt idx="3323">
                  <c:v>42858</c:v>
                </c:pt>
                <c:pt idx="3324">
                  <c:v>42859</c:v>
                </c:pt>
                <c:pt idx="3325">
                  <c:v>42860</c:v>
                </c:pt>
                <c:pt idx="3326">
                  <c:v>42861</c:v>
                </c:pt>
                <c:pt idx="3327">
                  <c:v>42862</c:v>
                </c:pt>
                <c:pt idx="3328">
                  <c:v>42863</c:v>
                </c:pt>
                <c:pt idx="3329">
                  <c:v>42864</c:v>
                </c:pt>
                <c:pt idx="3330">
                  <c:v>42865</c:v>
                </c:pt>
                <c:pt idx="3331">
                  <c:v>42866</c:v>
                </c:pt>
                <c:pt idx="3332">
                  <c:v>42867</c:v>
                </c:pt>
                <c:pt idx="3333">
                  <c:v>42868</c:v>
                </c:pt>
                <c:pt idx="3334">
                  <c:v>42869</c:v>
                </c:pt>
                <c:pt idx="3335">
                  <c:v>42870</c:v>
                </c:pt>
                <c:pt idx="3336">
                  <c:v>42871</c:v>
                </c:pt>
                <c:pt idx="3337">
                  <c:v>42872</c:v>
                </c:pt>
                <c:pt idx="3338">
                  <c:v>42873</c:v>
                </c:pt>
                <c:pt idx="3339">
                  <c:v>42874</c:v>
                </c:pt>
                <c:pt idx="3340">
                  <c:v>42875</c:v>
                </c:pt>
                <c:pt idx="3341">
                  <c:v>42876</c:v>
                </c:pt>
                <c:pt idx="3342">
                  <c:v>42877</c:v>
                </c:pt>
                <c:pt idx="3343">
                  <c:v>42878</c:v>
                </c:pt>
                <c:pt idx="3344">
                  <c:v>42879</c:v>
                </c:pt>
                <c:pt idx="3345">
                  <c:v>42880</c:v>
                </c:pt>
                <c:pt idx="3346">
                  <c:v>42881</c:v>
                </c:pt>
                <c:pt idx="3347">
                  <c:v>42882</c:v>
                </c:pt>
                <c:pt idx="3348">
                  <c:v>42883</c:v>
                </c:pt>
                <c:pt idx="3349">
                  <c:v>42884</c:v>
                </c:pt>
                <c:pt idx="3350">
                  <c:v>42885</c:v>
                </c:pt>
                <c:pt idx="3351">
                  <c:v>42886</c:v>
                </c:pt>
                <c:pt idx="3352">
                  <c:v>42887</c:v>
                </c:pt>
                <c:pt idx="3353">
                  <c:v>42888</c:v>
                </c:pt>
                <c:pt idx="3354">
                  <c:v>42889</c:v>
                </c:pt>
                <c:pt idx="3355">
                  <c:v>42890</c:v>
                </c:pt>
                <c:pt idx="3356">
                  <c:v>42891</c:v>
                </c:pt>
                <c:pt idx="3357">
                  <c:v>42892</c:v>
                </c:pt>
                <c:pt idx="3358">
                  <c:v>42893</c:v>
                </c:pt>
                <c:pt idx="3359">
                  <c:v>42894</c:v>
                </c:pt>
                <c:pt idx="3360">
                  <c:v>42895</c:v>
                </c:pt>
                <c:pt idx="3361">
                  <c:v>42896</c:v>
                </c:pt>
                <c:pt idx="3362">
                  <c:v>42897</c:v>
                </c:pt>
                <c:pt idx="3363">
                  <c:v>42898</c:v>
                </c:pt>
                <c:pt idx="3364">
                  <c:v>42899</c:v>
                </c:pt>
                <c:pt idx="3365">
                  <c:v>42900</c:v>
                </c:pt>
                <c:pt idx="3366">
                  <c:v>42901</c:v>
                </c:pt>
                <c:pt idx="3367">
                  <c:v>42902</c:v>
                </c:pt>
                <c:pt idx="3368">
                  <c:v>42903</c:v>
                </c:pt>
                <c:pt idx="3369">
                  <c:v>42904</c:v>
                </c:pt>
                <c:pt idx="3370">
                  <c:v>42905</c:v>
                </c:pt>
                <c:pt idx="3371">
                  <c:v>42906</c:v>
                </c:pt>
                <c:pt idx="3372">
                  <c:v>42907</c:v>
                </c:pt>
                <c:pt idx="3373">
                  <c:v>42908</c:v>
                </c:pt>
                <c:pt idx="3374">
                  <c:v>42909</c:v>
                </c:pt>
                <c:pt idx="3375">
                  <c:v>42910</c:v>
                </c:pt>
                <c:pt idx="3376">
                  <c:v>42911</c:v>
                </c:pt>
                <c:pt idx="3377">
                  <c:v>42912</c:v>
                </c:pt>
                <c:pt idx="3378">
                  <c:v>42913</c:v>
                </c:pt>
                <c:pt idx="3379">
                  <c:v>42914</c:v>
                </c:pt>
                <c:pt idx="3380">
                  <c:v>42915</c:v>
                </c:pt>
                <c:pt idx="3381">
                  <c:v>42916</c:v>
                </c:pt>
                <c:pt idx="3382">
                  <c:v>42917</c:v>
                </c:pt>
                <c:pt idx="3383">
                  <c:v>42918</c:v>
                </c:pt>
                <c:pt idx="3384">
                  <c:v>42919</c:v>
                </c:pt>
                <c:pt idx="3385">
                  <c:v>42920</c:v>
                </c:pt>
                <c:pt idx="3386">
                  <c:v>42921</c:v>
                </c:pt>
                <c:pt idx="3387">
                  <c:v>42922</c:v>
                </c:pt>
                <c:pt idx="3388">
                  <c:v>42923</c:v>
                </c:pt>
                <c:pt idx="3389">
                  <c:v>42924</c:v>
                </c:pt>
                <c:pt idx="3390">
                  <c:v>42925</c:v>
                </c:pt>
                <c:pt idx="3391">
                  <c:v>42926</c:v>
                </c:pt>
                <c:pt idx="3392">
                  <c:v>42927</c:v>
                </c:pt>
                <c:pt idx="3393">
                  <c:v>42928</c:v>
                </c:pt>
                <c:pt idx="3394">
                  <c:v>42929</c:v>
                </c:pt>
                <c:pt idx="3395">
                  <c:v>42930</c:v>
                </c:pt>
                <c:pt idx="3396">
                  <c:v>42931</c:v>
                </c:pt>
                <c:pt idx="3397">
                  <c:v>42932</c:v>
                </c:pt>
                <c:pt idx="3398">
                  <c:v>42933</c:v>
                </c:pt>
                <c:pt idx="3399">
                  <c:v>42934</c:v>
                </c:pt>
                <c:pt idx="3400">
                  <c:v>42935</c:v>
                </c:pt>
                <c:pt idx="3401">
                  <c:v>42936</c:v>
                </c:pt>
                <c:pt idx="3402">
                  <c:v>42937</c:v>
                </c:pt>
                <c:pt idx="3403">
                  <c:v>42938</c:v>
                </c:pt>
                <c:pt idx="3404">
                  <c:v>42939</c:v>
                </c:pt>
                <c:pt idx="3405">
                  <c:v>42940</c:v>
                </c:pt>
                <c:pt idx="3406">
                  <c:v>42941</c:v>
                </c:pt>
                <c:pt idx="3407">
                  <c:v>42942</c:v>
                </c:pt>
                <c:pt idx="3408">
                  <c:v>42943</c:v>
                </c:pt>
                <c:pt idx="3409">
                  <c:v>42944</c:v>
                </c:pt>
                <c:pt idx="3410">
                  <c:v>42945</c:v>
                </c:pt>
                <c:pt idx="3411">
                  <c:v>42946</c:v>
                </c:pt>
                <c:pt idx="3412">
                  <c:v>42947</c:v>
                </c:pt>
                <c:pt idx="3413">
                  <c:v>42948</c:v>
                </c:pt>
                <c:pt idx="3414">
                  <c:v>42949</c:v>
                </c:pt>
                <c:pt idx="3415">
                  <c:v>42950</c:v>
                </c:pt>
                <c:pt idx="3416">
                  <c:v>42951</c:v>
                </c:pt>
                <c:pt idx="3417">
                  <c:v>42952</c:v>
                </c:pt>
                <c:pt idx="3418">
                  <c:v>42953</c:v>
                </c:pt>
                <c:pt idx="3419">
                  <c:v>42954</c:v>
                </c:pt>
                <c:pt idx="3420">
                  <c:v>42955</c:v>
                </c:pt>
                <c:pt idx="3421">
                  <c:v>42956</c:v>
                </c:pt>
                <c:pt idx="3422">
                  <c:v>42957</c:v>
                </c:pt>
                <c:pt idx="3423">
                  <c:v>42958</c:v>
                </c:pt>
                <c:pt idx="3424">
                  <c:v>42959</c:v>
                </c:pt>
                <c:pt idx="3425">
                  <c:v>42960</c:v>
                </c:pt>
                <c:pt idx="3426">
                  <c:v>42961</c:v>
                </c:pt>
                <c:pt idx="3427">
                  <c:v>42962</c:v>
                </c:pt>
                <c:pt idx="3428">
                  <c:v>42963</c:v>
                </c:pt>
                <c:pt idx="3429">
                  <c:v>42964</c:v>
                </c:pt>
                <c:pt idx="3430">
                  <c:v>42965</c:v>
                </c:pt>
                <c:pt idx="3431">
                  <c:v>42966</c:v>
                </c:pt>
                <c:pt idx="3432">
                  <c:v>42967</c:v>
                </c:pt>
                <c:pt idx="3433">
                  <c:v>42968</c:v>
                </c:pt>
                <c:pt idx="3434">
                  <c:v>42969</c:v>
                </c:pt>
                <c:pt idx="3435">
                  <c:v>42970</c:v>
                </c:pt>
                <c:pt idx="3436">
                  <c:v>42971</c:v>
                </c:pt>
                <c:pt idx="3437">
                  <c:v>42972</c:v>
                </c:pt>
                <c:pt idx="3438">
                  <c:v>42973</c:v>
                </c:pt>
                <c:pt idx="3439">
                  <c:v>42974</c:v>
                </c:pt>
                <c:pt idx="3440">
                  <c:v>42975</c:v>
                </c:pt>
                <c:pt idx="3441">
                  <c:v>42976</c:v>
                </c:pt>
                <c:pt idx="3442">
                  <c:v>42977</c:v>
                </c:pt>
                <c:pt idx="3443">
                  <c:v>42978</c:v>
                </c:pt>
                <c:pt idx="3444">
                  <c:v>42979</c:v>
                </c:pt>
                <c:pt idx="3445">
                  <c:v>42980</c:v>
                </c:pt>
                <c:pt idx="3446">
                  <c:v>42981</c:v>
                </c:pt>
                <c:pt idx="3447">
                  <c:v>42982</c:v>
                </c:pt>
                <c:pt idx="3448">
                  <c:v>42983</c:v>
                </c:pt>
                <c:pt idx="3449">
                  <c:v>42984</c:v>
                </c:pt>
                <c:pt idx="3450">
                  <c:v>42985</c:v>
                </c:pt>
                <c:pt idx="3451">
                  <c:v>42986</c:v>
                </c:pt>
                <c:pt idx="3452">
                  <c:v>42987</c:v>
                </c:pt>
                <c:pt idx="3453">
                  <c:v>42988</c:v>
                </c:pt>
                <c:pt idx="3454">
                  <c:v>42989</c:v>
                </c:pt>
                <c:pt idx="3455">
                  <c:v>42990</c:v>
                </c:pt>
                <c:pt idx="3456">
                  <c:v>42991</c:v>
                </c:pt>
                <c:pt idx="3457">
                  <c:v>42992</c:v>
                </c:pt>
                <c:pt idx="3458">
                  <c:v>42993</c:v>
                </c:pt>
                <c:pt idx="3459">
                  <c:v>42994</c:v>
                </c:pt>
                <c:pt idx="3460">
                  <c:v>42995</c:v>
                </c:pt>
                <c:pt idx="3461">
                  <c:v>42996</c:v>
                </c:pt>
                <c:pt idx="3462">
                  <c:v>42997</c:v>
                </c:pt>
                <c:pt idx="3463">
                  <c:v>42998</c:v>
                </c:pt>
                <c:pt idx="3464">
                  <c:v>42999</c:v>
                </c:pt>
                <c:pt idx="3465">
                  <c:v>43000</c:v>
                </c:pt>
                <c:pt idx="3466">
                  <c:v>43001</c:v>
                </c:pt>
                <c:pt idx="3467">
                  <c:v>43002</c:v>
                </c:pt>
                <c:pt idx="3468">
                  <c:v>43003</c:v>
                </c:pt>
                <c:pt idx="3469">
                  <c:v>43004</c:v>
                </c:pt>
                <c:pt idx="3470">
                  <c:v>43005</c:v>
                </c:pt>
                <c:pt idx="3471">
                  <c:v>43006</c:v>
                </c:pt>
                <c:pt idx="3472">
                  <c:v>43007</c:v>
                </c:pt>
                <c:pt idx="3473">
                  <c:v>43008</c:v>
                </c:pt>
                <c:pt idx="3474">
                  <c:v>43009</c:v>
                </c:pt>
                <c:pt idx="3475">
                  <c:v>43010</c:v>
                </c:pt>
                <c:pt idx="3476">
                  <c:v>43011</c:v>
                </c:pt>
                <c:pt idx="3477">
                  <c:v>43012</c:v>
                </c:pt>
                <c:pt idx="3478">
                  <c:v>43013</c:v>
                </c:pt>
                <c:pt idx="3479">
                  <c:v>43014</c:v>
                </c:pt>
                <c:pt idx="3480">
                  <c:v>43015</c:v>
                </c:pt>
                <c:pt idx="3481">
                  <c:v>43016</c:v>
                </c:pt>
                <c:pt idx="3482">
                  <c:v>43017</c:v>
                </c:pt>
                <c:pt idx="3483">
                  <c:v>43018</c:v>
                </c:pt>
                <c:pt idx="3484">
                  <c:v>43019</c:v>
                </c:pt>
                <c:pt idx="3485">
                  <c:v>43020</c:v>
                </c:pt>
                <c:pt idx="3486">
                  <c:v>43021</c:v>
                </c:pt>
                <c:pt idx="3487">
                  <c:v>43022</c:v>
                </c:pt>
                <c:pt idx="3488">
                  <c:v>43023</c:v>
                </c:pt>
                <c:pt idx="3489">
                  <c:v>43024</c:v>
                </c:pt>
                <c:pt idx="3490">
                  <c:v>43025</c:v>
                </c:pt>
                <c:pt idx="3491">
                  <c:v>43026</c:v>
                </c:pt>
                <c:pt idx="3492">
                  <c:v>43027</c:v>
                </c:pt>
                <c:pt idx="3493">
                  <c:v>43028</c:v>
                </c:pt>
                <c:pt idx="3494">
                  <c:v>43029</c:v>
                </c:pt>
                <c:pt idx="3495">
                  <c:v>43030</c:v>
                </c:pt>
                <c:pt idx="3496">
                  <c:v>43031</c:v>
                </c:pt>
                <c:pt idx="3497">
                  <c:v>43032</c:v>
                </c:pt>
                <c:pt idx="3498">
                  <c:v>43033</c:v>
                </c:pt>
                <c:pt idx="3499">
                  <c:v>43034</c:v>
                </c:pt>
                <c:pt idx="3500">
                  <c:v>43035</c:v>
                </c:pt>
                <c:pt idx="3501">
                  <c:v>43036</c:v>
                </c:pt>
                <c:pt idx="3502">
                  <c:v>43037</c:v>
                </c:pt>
                <c:pt idx="3503">
                  <c:v>43038</c:v>
                </c:pt>
                <c:pt idx="3504">
                  <c:v>43039</c:v>
                </c:pt>
                <c:pt idx="3505">
                  <c:v>43040</c:v>
                </c:pt>
                <c:pt idx="3506">
                  <c:v>43041</c:v>
                </c:pt>
                <c:pt idx="3507">
                  <c:v>43042</c:v>
                </c:pt>
                <c:pt idx="3508">
                  <c:v>43043</c:v>
                </c:pt>
                <c:pt idx="3509">
                  <c:v>43044</c:v>
                </c:pt>
                <c:pt idx="3510">
                  <c:v>43045</c:v>
                </c:pt>
                <c:pt idx="3511">
                  <c:v>43046</c:v>
                </c:pt>
                <c:pt idx="3512">
                  <c:v>43047</c:v>
                </c:pt>
                <c:pt idx="3513">
                  <c:v>43048</c:v>
                </c:pt>
                <c:pt idx="3514">
                  <c:v>43049</c:v>
                </c:pt>
                <c:pt idx="3515">
                  <c:v>43050</c:v>
                </c:pt>
                <c:pt idx="3516">
                  <c:v>43051</c:v>
                </c:pt>
                <c:pt idx="3517">
                  <c:v>43052</c:v>
                </c:pt>
                <c:pt idx="3518">
                  <c:v>43053</c:v>
                </c:pt>
                <c:pt idx="3519">
                  <c:v>43054</c:v>
                </c:pt>
                <c:pt idx="3520">
                  <c:v>43055</c:v>
                </c:pt>
                <c:pt idx="3521">
                  <c:v>43056</c:v>
                </c:pt>
                <c:pt idx="3522">
                  <c:v>43057</c:v>
                </c:pt>
                <c:pt idx="3523">
                  <c:v>43058</c:v>
                </c:pt>
                <c:pt idx="3524">
                  <c:v>43059</c:v>
                </c:pt>
                <c:pt idx="3525">
                  <c:v>43060</c:v>
                </c:pt>
                <c:pt idx="3526">
                  <c:v>43061</c:v>
                </c:pt>
                <c:pt idx="3527">
                  <c:v>43062</c:v>
                </c:pt>
                <c:pt idx="3528">
                  <c:v>43063</c:v>
                </c:pt>
                <c:pt idx="3529">
                  <c:v>43064</c:v>
                </c:pt>
                <c:pt idx="3530">
                  <c:v>43065</c:v>
                </c:pt>
                <c:pt idx="3531">
                  <c:v>43066</c:v>
                </c:pt>
                <c:pt idx="3532">
                  <c:v>43067</c:v>
                </c:pt>
                <c:pt idx="3533">
                  <c:v>43068</c:v>
                </c:pt>
                <c:pt idx="3534">
                  <c:v>43069</c:v>
                </c:pt>
                <c:pt idx="3535">
                  <c:v>43070</c:v>
                </c:pt>
                <c:pt idx="3536">
                  <c:v>43071</c:v>
                </c:pt>
                <c:pt idx="3537">
                  <c:v>43072</c:v>
                </c:pt>
                <c:pt idx="3538">
                  <c:v>43073</c:v>
                </c:pt>
                <c:pt idx="3539">
                  <c:v>43074</c:v>
                </c:pt>
                <c:pt idx="3540">
                  <c:v>43075</c:v>
                </c:pt>
                <c:pt idx="3541">
                  <c:v>43076</c:v>
                </c:pt>
                <c:pt idx="3542">
                  <c:v>43077</c:v>
                </c:pt>
                <c:pt idx="3543">
                  <c:v>43078</c:v>
                </c:pt>
                <c:pt idx="3544">
                  <c:v>43079</c:v>
                </c:pt>
                <c:pt idx="3545">
                  <c:v>43080</c:v>
                </c:pt>
                <c:pt idx="3546">
                  <c:v>43081</c:v>
                </c:pt>
                <c:pt idx="3547">
                  <c:v>43082</c:v>
                </c:pt>
                <c:pt idx="3548">
                  <c:v>43083</c:v>
                </c:pt>
                <c:pt idx="3549">
                  <c:v>43084</c:v>
                </c:pt>
                <c:pt idx="3550">
                  <c:v>43085</c:v>
                </c:pt>
                <c:pt idx="3551">
                  <c:v>43086</c:v>
                </c:pt>
                <c:pt idx="3552">
                  <c:v>43087</c:v>
                </c:pt>
                <c:pt idx="3553">
                  <c:v>43088</c:v>
                </c:pt>
                <c:pt idx="3554">
                  <c:v>43089</c:v>
                </c:pt>
                <c:pt idx="3555">
                  <c:v>43090</c:v>
                </c:pt>
                <c:pt idx="3556">
                  <c:v>43091</c:v>
                </c:pt>
                <c:pt idx="3557">
                  <c:v>43092</c:v>
                </c:pt>
                <c:pt idx="3558">
                  <c:v>43093</c:v>
                </c:pt>
                <c:pt idx="3559">
                  <c:v>43094</c:v>
                </c:pt>
                <c:pt idx="3560">
                  <c:v>43095</c:v>
                </c:pt>
                <c:pt idx="3561">
                  <c:v>43096</c:v>
                </c:pt>
                <c:pt idx="3562">
                  <c:v>43097</c:v>
                </c:pt>
                <c:pt idx="3563">
                  <c:v>43098</c:v>
                </c:pt>
                <c:pt idx="3564">
                  <c:v>43099</c:v>
                </c:pt>
                <c:pt idx="3565">
                  <c:v>43100</c:v>
                </c:pt>
                <c:pt idx="3566">
                  <c:v>43101</c:v>
                </c:pt>
                <c:pt idx="3567">
                  <c:v>43102</c:v>
                </c:pt>
                <c:pt idx="3568">
                  <c:v>43103</c:v>
                </c:pt>
                <c:pt idx="3569">
                  <c:v>43104</c:v>
                </c:pt>
                <c:pt idx="3570">
                  <c:v>43105</c:v>
                </c:pt>
                <c:pt idx="3571">
                  <c:v>43106</c:v>
                </c:pt>
                <c:pt idx="3572">
                  <c:v>43107</c:v>
                </c:pt>
                <c:pt idx="3573">
                  <c:v>43108</c:v>
                </c:pt>
                <c:pt idx="3574">
                  <c:v>43109</c:v>
                </c:pt>
                <c:pt idx="3575">
                  <c:v>43110</c:v>
                </c:pt>
                <c:pt idx="3576">
                  <c:v>43111</c:v>
                </c:pt>
                <c:pt idx="3577">
                  <c:v>43112</c:v>
                </c:pt>
                <c:pt idx="3578">
                  <c:v>43113</c:v>
                </c:pt>
                <c:pt idx="3579">
                  <c:v>43114</c:v>
                </c:pt>
                <c:pt idx="3580">
                  <c:v>43115</c:v>
                </c:pt>
                <c:pt idx="3581">
                  <c:v>43116</c:v>
                </c:pt>
                <c:pt idx="3582">
                  <c:v>43117</c:v>
                </c:pt>
                <c:pt idx="3583">
                  <c:v>43118</c:v>
                </c:pt>
                <c:pt idx="3584">
                  <c:v>43119</c:v>
                </c:pt>
                <c:pt idx="3585">
                  <c:v>43120</c:v>
                </c:pt>
                <c:pt idx="3586">
                  <c:v>43121</c:v>
                </c:pt>
                <c:pt idx="3587">
                  <c:v>43122</c:v>
                </c:pt>
                <c:pt idx="3588">
                  <c:v>43123</c:v>
                </c:pt>
                <c:pt idx="3589">
                  <c:v>43124</c:v>
                </c:pt>
                <c:pt idx="3590">
                  <c:v>43125</c:v>
                </c:pt>
                <c:pt idx="3591">
                  <c:v>43126</c:v>
                </c:pt>
                <c:pt idx="3592">
                  <c:v>43127</c:v>
                </c:pt>
                <c:pt idx="3593">
                  <c:v>43128</c:v>
                </c:pt>
                <c:pt idx="3594">
                  <c:v>43129</c:v>
                </c:pt>
                <c:pt idx="3595">
                  <c:v>43130</c:v>
                </c:pt>
                <c:pt idx="3596">
                  <c:v>43131</c:v>
                </c:pt>
                <c:pt idx="3597">
                  <c:v>43132</c:v>
                </c:pt>
                <c:pt idx="3598">
                  <c:v>43133</c:v>
                </c:pt>
                <c:pt idx="3599">
                  <c:v>43134</c:v>
                </c:pt>
                <c:pt idx="3600">
                  <c:v>43135</c:v>
                </c:pt>
                <c:pt idx="3601">
                  <c:v>43136</c:v>
                </c:pt>
                <c:pt idx="3602">
                  <c:v>43137</c:v>
                </c:pt>
                <c:pt idx="3603">
                  <c:v>43138</c:v>
                </c:pt>
                <c:pt idx="3604">
                  <c:v>43139</c:v>
                </c:pt>
                <c:pt idx="3605">
                  <c:v>43140</c:v>
                </c:pt>
                <c:pt idx="3606">
                  <c:v>43141</c:v>
                </c:pt>
                <c:pt idx="3607">
                  <c:v>43142</c:v>
                </c:pt>
                <c:pt idx="3608">
                  <c:v>43143</c:v>
                </c:pt>
                <c:pt idx="3609">
                  <c:v>43144</c:v>
                </c:pt>
                <c:pt idx="3610">
                  <c:v>43145</c:v>
                </c:pt>
                <c:pt idx="3611">
                  <c:v>43146</c:v>
                </c:pt>
                <c:pt idx="3612">
                  <c:v>43147</c:v>
                </c:pt>
                <c:pt idx="3613">
                  <c:v>43148</c:v>
                </c:pt>
                <c:pt idx="3614">
                  <c:v>43149</c:v>
                </c:pt>
                <c:pt idx="3615">
                  <c:v>43150</c:v>
                </c:pt>
                <c:pt idx="3616">
                  <c:v>43151</c:v>
                </c:pt>
                <c:pt idx="3617">
                  <c:v>43152</c:v>
                </c:pt>
                <c:pt idx="3618">
                  <c:v>43153</c:v>
                </c:pt>
                <c:pt idx="3619">
                  <c:v>43154</c:v>
                </c:pt>
                <c:pt idx="3620">
                  <c:v>43155</c:v>
                </c:pt>
                <c:pt idx="3621">
                  <c:v>43156</c:v>
                </c:pt>
                <c:pt idx="3622">
                  <c:v>43157</c:v>
                </c:pt>
                <c:pt idx="3623">
                  <c:v>43158</c:v>
                </c:pt>
                <c:pt idx="3624">
                  <c:v>43159</c:v>
                </c:pt>
                <c:pt idx="3625">
                  <c:v>43160</c:v>
                </c:pt>
                <c:pt idx="3626">
                  <c:v>43161</c:v>
                </c:pt>
                <c:pt idx="3627">
                  <c:v>43162</c:v>
                </c:pt>
                <c:pt idx="3628">
                  <c:v>43163</c:v>
                </c:pt>
                <c:pt idx="3629">
                  <c:v>43164</c:v>
                </c:pt>
                <c:pt idx="3630">
                  <c:v>43165</c:v>
                </c:pt>
                <c:pt idx="3631">
                  <c:v>43166</c:v>
                </c:pt>
                <c:pt idx="3632">
                  <c:v>43167</c:v>
                </c:pt>
                <c:pt idx="3633">
                  <c:v>43168</c:v>
                </c:pt>
                <c:pt idx="3634">
                  <c:v>43169</c:v>
                </c:pt>
                <c:pt idx="3635">
                  <c:v>43170</c:v>
                </c:pt>
                <c:pt idx="3636">
                  <c:v>43171</c:v>
                </c:pt>
                <c:pt idx="3637">
                  <c:v>43172</c:v>
                </c:pt>
                <c:pt idx="3638">
                  <c:v>43173</c:v>
                </c:pt>
                <c:pt idx="3639">
                  <c:v>43174</c:v>
                </c:pt>
                <c:pt idx="3640">
                  <c:v>43175</c:v>
                </c:pt>
                <c:pt idx="3641">
                  <c:v>43176</c:v>
                </c:pt>
                <c:pt idx="3642">
                  <c:v>43177</c:v>
                </c:pt>
                <c:pt idx="3643">
                  <c:v>43178</c:v>
                </c:pt>
                <c:pt idx="3644">
                  <c:v>43179</c:v>
                </c:pt>
                <c:pt idx="3645">
                  <c:v>43180</c:v>
                </c:pt>
                <c:pt idx="3646">
                  <c:v>43181</c:v>
                </c:pt>
                <c:pt idx="3647">
                  <c:v>43182</c:v>
                </c:pt>
                <c:pt idx="3648">
                  <c:v>43183</c:v>
                </c:pt>
                <c:pt idx="3649">
                  <c:v>43184</c:v>
                </c:pt>
                <c:pt idx="3650">
                  <c:v>43185</c:v>
                </c:pt>
                <c:pt idx="3651">
                  <c:v>43186</c:v>
                </c:pt>
                <c:pt idx="3652">
                  <c:v>43187</c:v>
                </c:pt>
                <c:pt idx="3653">
                  <c:v>43188</c:v>
                </c:pt>
                <c:pt idx="3654">
                  <c:v>43189</c:v>
                </c:pt>
                <c:pt idx="3655">
                  <c:v>43190</c:v>
                </c:pt>
                <c:pt idx="3656">
                  <c:v>43191</c:v>
                </c:pt>
                <c:pt idx="3657">
                  <c:v>43192</c:v>
                </c:pt>
                <c:pt idx="3658">
                  <c:v>43193</c:v>
                </c:pt>
                <c:pt idx="3659">
                  <c:v>43194</c:v>
                </c:pt>
                <c:pt idx="3660">
                  <c:v>43195</c:v>
                </c:pt>
                <c:pt idx="3661">
                  <c:v>43196</c:v>
                </c:pt>
                <c:pt idx="3662">
                  <c:v>43197</c:v>
                </c:pt>
                <c:pt idx="3663">
                  <c:v>43198</c:v>
                </c:pt>
                <c:pt idx="3664">
                  <c:v>43199</c:v>
                </c:pt>
                <c:pt idx="3665">
                  <c:v>43200</c:v>
                </c:pt>
                <c:pt idx="3666">
                  <c:v>43201</c:v>
                </c:pt>
                <c:pt idx="3667">
                  <c:v>43202</c:v>
                </c:pt>
                <c:pt idx="3668">
                  <c:v>43203</c:v>
                </c:pt>
                <c:pt idx="3669">
                  <c:v>43204</c:v>
                </c:pt>
                <c:pt idx="3670">
                  <c:v>43205</c:v>
                </c:pt>
                <c:pt idx="3671">
                  <c:v>43206</c:v>
                </c:pt>
                <c:pt idx="3672">
                  <c:v>43207</c:v>
                </c:pt>
                <c:pt idx="3673">
                  <c:v>43208</c:v>
                </c:pt>
                <c:pt idx="3674">
                  <c:v>43209</c:v>
                </c:pt>
                <c:pt idx="3675">
                  <c:v>43210</c:v>
                </c:pt>
                <c:pt idx="3676">
                  <c:v>43211</c:v>
                </c:pt>
                <c:pt idx="3677">
                  <c:v>43212</c:v>
                </c:pt>
                <c:pt idx="3678">
                  <c:v>43213</c:v>
                </c:pt>
                <c:pt idx="3679">
                  <c:v>43214</c:v>
                </c:pt>
                <c:pt idx="3680">
                  <c:v>43215</c:v>
                </c:pt>
                <c:pt idx="3681">
                  <c:v>43216</c:v>
                </c:pt>
                <c:pt idx="3682">
                  <c:v>43217</c:v>
                </c:pt>
                <c:pt idx="3683">
                  <c:v>43218</c:v>
                </c:pt>
                <c:pt idx="3684">
                  <c:v>43219</c:v>
                </c:pt>
                <c:pt idx="3685">
                  <c:v>43220</c:v>
                </c:pt>
                <c:pt idx="3686">
                  <c:v>43221</c:v>
                </c:pt>
                <c:pt idx="3687">
                  <c:v>43222</c:v>
                </c:pt>
                <c:pt idx="3688">
                  <c:v>43223</c:v>
                </c:pt>
                <c:pt idx="3689">
                  <c:v>43224</c:v>
                </c:pt>
                <c:pt idx="3690">
                  <c:v>43225</c:v>
                </c:pt>
                <c:pt idx="3691">
                  <c:v>43226</c:v>
                </c:pt>
                <c:pt idx="3692">
                  <c:v>43227</c:v>
                </c:pt>
                <c:pt idx="3693">
                  <c:v>43228</c:v>
                </c:pt>
                <c:pt idx="3694">
                  <c:v>43229</c:v>
                </c:pt>
                <c:pt idx="3695">
                  <c:v>43230</c:v>
                </c:pt>
                <c:pt idx="3696">
                  <c:v>43231</c:v>
                </c:pt>
                <c:pt idx="3697">
                  <c:v>43232</c:v>
                </c:pt>
                <c:pt idx="3698">
                  <c:v>43233</c:v>
                </c:pt>
                <c:pt idx="3699">
                  <c:v>43234</c:v>
                </c:pt>
                <c:pt idx="3700">
                  <c:v>43235</c:v>
                </c:pt>
                <c:pt idx="3701">
                  <c:v>43236</c:v>
                </c:pt>
                <c:pt idx="3702">
                  <c:v>43237</c:v>
                </c:pt>
                <c:pt idx="3703">
                  <c:v>43238</c:v>
                </c:pt>
                <c:pt idx="3704">
                  <c:v>43239</c:v>
                </c:pt>
                <c:pt idx="3705">
                  <c:v>43240</c:v>
                </c:pt>
                <c:pt idx="3706">
                  <c:v>43241</c:v>
                </c:pt>
                <c:pt idx="3707">
                  <c:v>43242</c:v>
                </c:pt>
                <c:pt idx="3708">
                  <c:v>43243</c:v>
                </c:pt>
                <c:pt idx="3709">
                  <c:v>43244</c:v>
                </c:pt>
                <c:pt idx="3710">
                  <c:v>43245</c:v>
                </c:pt>
                <c:pt idx="3711">
                  <c:v>43246</c:v>
                </c:pt>
                <c:pt idx="3712">
                  <c:v>43247</c:v>
                </c:pt>
                <c:pt idx="3713">
                  <c:v>43248</c:v>
                </c:pt>
                <c:pt idx="3714">
                  <c:v>43249</c:v>
                </c:pt>
                <c:pt idx="3715">
                  <c:v>43250</c:v>
                </c:pt>
                <c:pt idx="3716">
                  <c:v>43251</c:v>
                </c:pt>
                <c:pt idx="3717">
                  <c:v>43252</c:v>
                </c:pt>
                <c:pt idx="3718">
                  <c:v>43253</c:v>
                </c:pt>
                <c:pt idx="3719">
                  <c:v>43254</c:v>
                </c:pt>
                <c:pt idx="3720">
                  <c:v>43255</c:v>
                </c:pt>
                <c:pt idx="3721">
                  <c:v>43256</c:v>
                </c:pt>
                <c:pt idx="3722">
                  <c:v>43257</c:v>
                </c:pt>
                <c:pt idx="3723">
                  <c:v>43258</c:v>
                </c:pt>
                <c:pt idx="3724">
                  <c:v>43259</c:v>
                </c:pt>
                <c:pt idx="3725">
                  <c:v>43260</c:v>
                </c:pt>
                <c:pt idx="3726">
                  <c:v>43261</c:v>
                </c:pt>
                <c:pt idx="3727">
                  <c:v>43262</c:v>
                </c:pt>
                <c:pt idx="3728">
                  <c:v>43263</c:v>
                </c:pt>
                <c:pt idx="3729">
                  <c:v>43264</c:v>
                </c:pt>
                <c:pt idx="3730">
                  <c:v>43265</c:v>
                </c:pt>
                <c:pt idx="3731">
                  <c:v>43266</c:v>
                </c:pt>
                <c:pt idx="3732">
                  <c:v>43267</c:v>
                </c:pt>
                <c:pt idx="3733">
                  <c:v>43268</c:v>
                </c:pt>
                <c:pt idx="3734">
                  <c:v>43269</c:v>
                </c:pt>
                <c:pt idx="3735">
                  <c:v>43270</c:v>
                </c:pt>
                <c:pt idx="3736">
                  <c:v>43271</c:v>
                </c:pt>
                <c:pt idx="3737">
                  <c:v>43272</c:v>
                </c:pt>
                <c:pt idx="3738">
                  <c:v>43273</c:v>
                </c:pt>
                <c:pt idx="3739">
                  <c:v>43274</c:v>
                </c:pt>
                <c:pt idx="3740">
                  <c:v>43275</c:v>
                </c:pt>
                <c:pt idx="3741">
                  <c:v>43276</c:v>
                </c:pt>
                <c:pt idx="3742">
                  <c:v>43277</c:v>
                </c:pt>
                <c:pt idx="3743">
                  <c:v>43278</c:v>
                </c:pt>
                <c:pt idx="3744">
                  <c:v>43279</c:v>
                </c:pt>
                <c:pt idx="3745">
                  <c:v>43280</c:v>
                </c:pt>
                <c:pt idx="3746">
                  <c:v>43281</c:v>
                </c:pt>
                <c:pt idx="3747">
                  <c:v>43282</c:v>
                </c:pt>
                <c:pt idx="3748">
                  <c:v>43283</c:v>
                </c:pt>
                <c:pt idx="3749">
                  <c:v>43284</c:v>
                </c:pt>
                <c:pt idx="3750">
                  <c:v>43285</c:v>
                </c:pt>
                <c:pt idx="3751">
                  <c:v>43286</c:v>
                </c:pt>
                <c:pt idx="3752">
                  <c:v>43287</c:v>
                </c:pt>
                <c:pt idx="3753">
                  <c:v>43288</c:v>
                </c:pt>
                <c:pt idx="3754">
                  <c:v>43289</c:v>
                </c:pt>
                <c:pt idx="3755">
                  <c:v>43290</c:v>
                </c:pt>
                <c:pt idx="3756">
                  <c:v>43291</c:v>
                </c:pt>
                <c:pt idx="3757">
                  <c:v>43292</c:v>
                </c:pt>
                <c:pt idx="3758">
                  <c:v>43293</c:v>
                </c:pt>
                <c:pt idx="3759">
                  <c:v>43294</c:v>
                </c:pt>
                <c:pt idx="3760">
                  <c:v>43295</c:v>
                </c:pt>
                <c:pt idx="3761">
                  <c:v>43296</c:v>
                </c:pt>
                <c:pt idx="3762">
                  <c:v>43297</c:v>
                </c:pt>
                <c:pt idx="3763">
                  <c:v>43298</c:v>
                </c:pt>
                <c:pt idx="3764">
                  <c:v>43299</c:v>
                </c:pt>
                <c:pt idx="3765">
                  <c:v>43300</c:v>
                </c:pt>
                <c:pt idx="3766">
                  <c:v>43301</c:v>
                </c:pt>
                <c:pt idx="3767">
                  <c:v>43302</c:v>
                </c:pt>
                <c:pt idx="3768">
                  <c:v>43303</c:v>
                </c:pt>
                <c:pt idx="3769">
                  <c:v>43304</c:v>
                </c:pt>
                <c:pt idx="3770">
                  <c:v>43305</c:v>
                </c:pt>
                <c:pt idx="3771">
                  <c:v>43306</c:v>
                </c:pt>
                <c:pt idx="3772">
                  <c:v>43307</c:v>
                </c:pt>
                <c:pt idx="3773">
                  <c:v>43308</c:v>
                </c:pt>
                <c:pt idx="3774">
                  <c:v>43309</c:v>
                </c:pt>
                <c:pt idx="3775">
                  <c:v>43310</c:v>
                </c:pt>
                <c:pt idx="3776">
                  <c:v>43311</c:v>
                </c:pt>
                <c:pt idx="3777">
                  <c:v>43312</c:v>
                </c:pt>
                <c:pt idx="3778">
                  <c:v>43313</c:v>
                </c:pt>
                <c:pt idx="3779">
                  <c:v>43314</c:v>
                </c:pt>
                <c:pt idx="3780">
                  <c:v>43315</c:v>
                </c:pt>
                <c:pt idx="3781">
                  <c:v>43316</c:v>
                </c:pt>
                <c:pt idx="3782">
                  <c:v>43317</c:v>
                </c:pt>
                <c:pt idx="3783">
                  <c:v>43318</c:v>
                </c:pt>
                <c:pt idx="3784">
                  <c:v>43319</c:v>
                </c:pt>
                <c:pt idx="3785">
                  <c:v>43320</c:v>
                </c:pt>
                <c:pt idx="3786">
                  <c:v>43321</c:v>
                </c:pt>
                <c:pt idx="3787">
                  <c:v>43322</c:v>
                </c:pt>
                <c:pt idx="3788">
                  <c:v>43323</c:v>
                </c:pt>
                <c:pt idx="3789">
                  <c:v>43324</c:v>
                </c:pt>
                <c:pt idx="3790">
                  <c:v>43325</c:v>
                </c:pt>
                <c:pt idx="3791">
                  <c:v>43326</c:v>
                </c:pt>
                <c:pt idx="3792">
                  <c:v>43327</c:v>
                </c:pt>
                <c:pt idx="3793">
                  <c:v>43328</c:v>
                </c:pt>
                <c:pt idx="3794">
                  <c:v>43329</c:v>
                </c:pt>
                <c:pt idx="3795">
                  <c:v>43330</c:v>
                </c:pt>
                <c:pt idx="3796">
                  <c:v>43331</c:v>
                </c:pt>
                <c:pt idx="3797">
                  <c:v>43332</c:v>
                </c:pt>
                <c:pt idx="3798">
                  <c:v>43333</c:v>
                </c:pt>
                <c:pt idx="3799">
                  <c:v>43334</c:v>
                </c:pt>
                <c:pt idx="3800">
                  <c:v>43335</c:v>
                </c:pt>
                <c:pt idx="3801">
                  <c:v>43336</c:v>
                </c:pt>
                <c:pt idx="3802">
                  <c:v>43337</c:v>
                </c:pt>
                <c:pt idx="3803">
                  <c:v>43338</c:v>
                </c:pt>
                <c:pt idx="3804">
                  <c:v>43339</c:v>
                </c:pt>
                <c:pt idx="3805">
                  <c:v>43340</c:v>
                </c:pt>
                <c:pt idx="3806">
                  <c:v>43341</c:v>
                </c:pt>
                <c:pt idx="3807">
                  <c:v>43342</c:v>
                </c:pt>
                <c:pt idx="3808">
                  <c:v>43343</c:v>
                </c:pt>
                <c:pt idx="3809">
                  <c:v>43344</c:v>
                </c:pt>
                <c:pt idx="3810">
                  <c:v>43345</c:v>
                </c:pt>
                <c:pt idx="3811">
                  <c:v>43346</c:v>
                </c:pt>
                <c:pt idx="3812">
                  <c:v>43347</c:v>
                </c:pt>
                <c:pt idx="3813">
                  <c:v>43348</c:v>
                </c:pt>
                <c:pt idx="3814">
                  <c:v>43349</c:v>
                </c:pt>
                <c:pt idx="3815">
                  <c:v>43350</c:v>
                </c:pt>
                <c:pt idx="3816">
                  <c:v>43351</c:v>
                </c:pt>
                <c:pt idx="3817">
                  <c:v>43352</c:v>
                </c:pt>
                <c:pt idx="3818">
                  <c:v>43353</c:v>
                </c:pt>
                <c:pt idx="3819">
                  <c:v>43354</c:v>
                </c:pt>
                <c:pt idx="3820">
                  <c:v>43355</c:v>
                </c:pt>
                <c:pt idx="3821">
                  <c:v>43356</c:v>
                </c:pt>
                <c:pt idx="3822">
                  <c:v>43357</c:v>
                </c:pt>
                <c:pt idx="3823">
                  <c:v>43358</c:v>
                </c:pt>
                <c:pt idx="3824">
                  <c:v>43359</c:v>
                </c:pt>
                <c:pt idx="3825">
                  <c:v>43360</c:v>
                </c:pt>
                <c:pt idx="3826">
                  <c:v>43361</c:v>
                </c:pt>
                <c:pt idx="3827">
                  <c:v>43362</c:v>
                </c:pt>
                <c:pt idx="3828">
                  <c:v>43363</c:v>
                </c:pt>
                <c:pt idx="3829">
                  <c:v>43364</c:v>
                </c:pt>
                <c:pt idx="3830">
                  <c:v>43365</c:v>
                </c:pt>
                <c:pt idx="3831">
                  <c:v>43366</c:v>
                </c:pt>
                <c:pt idx="3832">
                  <c:v>43367</c:v>
                </c:pt>
                <c:pt idx="3833">
                  <c:v>43368</c:v>
                </c:pt>
                <c:pt idx="3834">
                  <c:v>43369</c:v>
                </c:pt>
                <c:pt idx="3835">
                  <c:v>43370</c:v>
                </c:pt>
                <c:pt idx="3836">
                  <c:v>43371</c:v>
                </c:pt>
                <c:pt idx="3837">
                  <c:v>43372</c:v>
                </c:pt>
                <c:pt idx="3838">
                  <c:v>43373</c:v>
                </c:pt>
                <c:pt idx="3839">
                  <c:v>43374</c:v>
                </c:pt>
                <c:pt idx="3840">
                  <c:v>43375</c:v>
                </c:pt>
                <c:pt idx="3841">
                  <c:v>43376</c:v>
                </c:pt>
                <c:pt idx="3842">
                  <c:v>43377</c:v>
                </c:pt>
                <c:pt idx="3843">
                  <c:v>43378</c:v>
                </c:pt>
                <c:pt idx="3844">
                  <c:v>43379</c:v>
                </c:pt>
                <c:pt idx="3845">
                  <c:v>43380</c:v>
                </c:pt>
                <c:pt idx="3846">
                  <c:v>43381</c:v>
                </c:pt>
                <c:pt idx="3847">
                  <c:v>43382</c:v>
                </c:pt>
                <c:pt idx="3848">
                  <c:v>43383</c:v>
                </c:pt>
                <c:pt idx="3849">
                  <c:v>43384</c:v>
                </c:pt>
                <c:pt idx="3850">
                  <c:v>43385</c:v>
                </c:pt>
                <c:pt idx="3851">
                  <c:v>43386</c:v>
                </c:pt>
                <c:pt idx="3852">
                  <c:v>43387</c:v>
                </c:pt>
                <c:pt idx="3853">
                  <c:v>43388</c:v>
                </c:pt>
                <c:pt idx="3854">
                  <c:v>43389</c:v>
                </c:pt>
                <c:pt idx="3855">
                  <c:v>43390</c:v>
                </c:pt>
                <c:pt idx="3856">
                  <c:v>43391</c:v>
                </c:pt>
                <c:pt idx="3857">
                  <c:v>43392</c:v>
                </c:pt>
                <c:pt idx="3858">
                  <c:v>43393</c:v>
                </c:pt>
                <c:pt idx="3859">
                  <c:v>43394</c:v>
                </c:pt>
                <c:pt idx="3860">
                  <c:v>43395</c:v>
                </c:pt>
                <c:pt idx="3861">
                  <c:v>43396</c:v>
                </c:pt>
                <c:pt idx="3862">
                  <c:v>43397</c:v>
                </c:pt>
                <c:pt idx="3863">
                  <c:v>43398</c:v>
                </c:pt>
                <c:pt idx="3864">
                  <c:v>43399</c:v>
                </c:pt>
                <c:pt idx="3865">
                  <c:v>43400</c:v>
                </c:pt>
                <c:pt idx="3866">
                  <c:v>43401</c:v>
                </c:pt>
                <c:pt idx="3867">
                  <c:v>43402</c:v>
                </c:pt>
                <c:pt idx="3868">
                  <c:v>43403</c:v>
                </c:pt>
                <c:pt idx="3869">
                  <c:v>43404</c:v>
                </c:pt>
                <c:pt idx="3870">
                  <c:v>43405</c:v>
                </c:pt>
                <c:pt idx="3871">
                  <c:v>43406</c:v>
                </c:pt>
                <c:pt idx="3872">
                  <c:v>43407</c:v>
                </c:pt>
                <c:pt idx="3873">
                  <c:v>43408</c:v>
                </c:pt>
                <c:pt idx="3874">
                  <c:v>43409</c:v>
                </c:pt>
                <c:pt idx="3875">
                  <c:v>43410</c:v>
                </c:pt>
                <c:pt idx="3876">
                  <c:v>43411</c:v>
                </c:pt>
                <c:pt idx="3877">
                  <c:v>43412</c:v>
                </c:pt>
                <c:pt idx="3878">
                  <c:v>43413</c:v>
                </c:pt>
                <c:pt idx="3879">
                  <c:v>43414</c:v>
                </c:pt>
                <c:pt idx="3880">
                  <c:v>43415</c:v>
                </c:pt>
                <c:pt idx="3881">
                  <c:v>43416</c:v>
                </c:pt>
                <c:pt idx="3882">
                  <c:v>43417</c:v>
                </c:pt>
                <c:pt idx="3883">
                  <c:v>43418</c:v>
                </c:pt>
                <c:pt idx="3884">
                  <c:v>43419</c:v>
                </c:pt>
                <c:pt idx="3885">
                  <c:v>43420</c:v>
                </c:pt>
                <c:pt idx="3886">
                  <c:v>43421</c:v>
                </c:pt>
                <c:pt idx="3887">
                  <c:v>43422</c:v>
                </c:pt>
                <c:pt idx="3888">
                  <c:v>43423</c:v>
                </c:pt>
                <c:pt idx="3889">
                  <c:v>43424</c:v>
                </c:pt>
                <c:pt idx="3890">
                  <c:v>43425</c:v>
                </c:pt>
                <c:pt idx="3891">
                  <c:v>43426</c:v>
                </c:pt>
                <c:pt idx="3892">
                  <c:v>43427</c:v>
                </c:pt>
                <c:pt idx="3893">
                  <c:v>43428</c:v>
                </c:pt>
                <c:pt idx="3894">
                  <c:v>43429</c:v>
                </c:pt>
                <c:pt idx="3895">
                  <c:v>43430</c:v>
                </c:pt>
                <c:pt idx="3896">
                  <c:v>43431</c:v>
                </c:pt>
                <c:pt idx="3897">
                  <c:v>43432</c:v>
                </c:pt>
                <c:pt idx="3898">
                  <c:v>43433</c:v>
                </c:pt>
                <c:pt idx="3899">
                  <c:v>43434</c:v>
                </c:pt>
                <c:pt idx="3900">
                  <c:v>43435</c:v>
                </c:pt>
                <c:pt idx="3901">
                  <c:v>43436</c:v>
                </c:pt>
                <c:pt idx="3902">
                  <c:v>43437</c:v>
                </c:pt>
                <c:pt idx="3903">
                  <c:v>43438</c:v>
                </c:pt>
                <c:pt idx="3904">
                  <c:v>43439</c:v>
                </c:pt>
                <c:pt idx="3905">
                  <c:v>43440</c:v>
                </c:pt>
                <c:pt idx="3906">
                  <c:v>43441</c:v>
                </c:pt>
                <c:pt idx="3907">
                  <c:v>43442</c:v>
                </c:pt>
                <c:pt idx="3908">
                  <c:v>43443</c:v>
                </c:pt>
                <c:pt idx="3909">
                  <c:v>43444</c:v>
                </c:pt>
                <c:pt idx="3910">
                  <c:v>43445</c:v>
                </c:pt>
                <c:pt idx="3911">
                  <c:v>43446</c:v>
                </c:pt>
                <c:pt idx="3912">
                  <c:v>43447</c:v>
                </c:pt>
                <c:pt idx="3913">
                  <c:v>43448</c:v>
                </c:pt>
                <c:pt idx="3914">
                  <c:v>43449</c:v>
                </c:pt>
                <c:pt idx="3915">
                  <c:v>43450</c:v>
                </c:pt>
                <c:pt idx="3916">
                  <c:v>43451</c:v>
                </c:pt>
                <c:pt idx="3917">
                  <c:v>43452</c:v>
                </c:pt>
                <c:pt idx="3918">
                  <c:v>43453</c:v>
                </c:pt>
                <c:pt idx="3919">
                  <c:v>43454</c:v>
                </c:pt>
                <c:pt idx="3920">
                  <c:v>43455</c:v>
                </c:pt>
                <c:pt idx="3921">
                  <c:v>43456</c:v>
                </c:pt>
                <c:pt idx="3922">
                  <c:v>43457</c:v>
                </c:pt>
                <c:pt idx="3923">
                  <c:v>43458</c:v>
                </c:pt>
                <c:pt idx="3924">
                  <c:v>43459</c:v>
                </c:pt>
                <c:pt idx="3925">
                  <c:v>43460</c:v>
                </c:pt>
                <c:pt idx="3926">
                  <c:v>43461</c:v>
                </c:pt>
                <c:pt idx="3927">
                  <c:v>43462</c:v>
                </c:pt>
                <c:pt idx="3928">
                  <c:v>43463</c:v>
                </c:pt>
                <c:pt idx="3929">
                  <c:v>43464</c:v>
                </c:pt>
                <c:pt idx="3930">
                  <c:v>43465</c:v>
                </c:pt>
                <c:pt idx="3931">
                  <c:v>43466</c:v>
                </c:pt>
                <c:pt idx="3932">
                  <c:v>43467</c:v>
                </c:pt>
                <c:pt idx="3933">
                  <c:v>43468</c:v>
                </c:pt>
                <c:pt idx="3934">
                  <c:v>43469</c:v>
                </c:pt>
                <c:pt idx="3935">
                  <c:v>43470</c:v>
                </c:pt>
                <c:pt idx="3936">
                  <c:v>43471</c:v>
                </c:pt>
                <c:pt idx="3937">
                  <c:v>43472</c:v>
                </c:pt>
                <c:pt idx="3938">
                  <c:v>43473</c:v>
                </c:pt>
                <c:pt idx="3939">
                  <c:v>43474</c:v>
                </c:pt>
                <c:pt idx="3940">
                  <c:v>43475</c:v>
                </c:pt>
                <c:pt idx="3941">
                  <c:v>43476</c:v>
                </c:pt>
                <c:pt idx="3942">
                  <c:v>43477</c:v>
                </c:pt>
                <c:pt idx="3943">
                  <c:v>43478</c:v>
                </c:pt>
                <c:pt idx="3944">
                  <c:v>43479</c:v>
                </c:pt>
                <c:pt idx="3945">
                  <c:v>43480</c:v>
                </c:pt>
                <c:pt idx="3946">
                  <c:v>43481</c:v>
                </c:pt>
                <c:pt idx="3947">
                  <c:v>43482</c:v>
                </c:pt>
                <c:pt idx="3948">
                  <c:v>43483</c:v>
                </c:pt>
                <c:pt idx="3949">
                  <c:v>43484</c:v>
                </c:pt>
                <c:pt idx="3950">
                  <c:v>43485</c:v>
                </c:pt>
                <c:pt idx="3951">
                  <c:v>43486</c:v>
                </c:pt>
                <c:pt idx="3952">
                  <c:v>43487</c:v>
                </c:pt>
                <c:pt idx="3953">
                  <c:v>43488</c:v>
                </c:pt>
                <c:pt idx="3954">
                  <c:v>43489</c:v>
                </c:pt>
                <c:pt idx="3955">
                  <c:v>43490</c:v>
                </c:pt>
                <c:pt idx="3956">
                  <c:v>43491</c:v>
                </c:pt>
                <c:pt idx="3957">
                  <c:v>43492</c:v>
                </c:pt>
                <c:pt idx="3958">
                  <c:v>43493</c:v>
                </c:pt>
                <c:pt idx="3959">
                  <c:v>43494</c:v>
                </c:pt>
                <c:pt idx="3960">
                  <c:v>43495</c:v>
                </c:pt>
                <c:pt idx="3961">
                  <c:v>43496</c:v>
                </c:pt>
                <c:pt idx="3962">
                  <c:v>43497</c:v>
                </c:pt>
                <c:pt idx="3963">
                  <c:v>43498</c:v>
                </c:pt>
                <c:pt idx="3964">
                  <c:v>43499</c:v>
                </c:pt>
                <c:pt idx="3965">
                  <c:v>43500</c:v>
                </c:pt>
                <c:pt idx="3966">
                  <c:v>43501</c:v>
                </c:pt>
                <c:pt idx="3967">
                  <c:v>43502</c:v>
                </c:pt>
                <c:pt idx="3968">
                  <c:v>43503</c:v>
                </c:pt>
                <c:pt idx="3969">
                  <c:v>43504</c:v>
                </c:pt>
                <c:pt idx="3970">
                  <c:v>43505</c:v>
                </c:pt>
                <c:pt idx="3971">
                  <c:v>43506</c:v>
                </c:pt>
                <c:pt idx="3972">
                  <c:v>43507</c:v>
                </c:pt>
                <c:pt idx="3973">
                  <c:v>43508</c:v>
                </c:pt>
                <c:pt idx="3974">
                  <c:v>43509</c:v>
                </c:pt>
                <c:pt idx="3975">
                  <c:v>43510</c:v>
                </c:pt>
                <c:pt idx="3976">
                  <c:v>43511</c:v>
                </c:pt>
                <c:pt idx="3977">
                  <c:v>43512</c:v>
                </c:pt>
                <c:pt idx="3978">
                  <c:v>43513</c:v>
                </c:pt>
                <c:pt idx="3979">
                  <c:v>43514</c:v>
                </c:pt>
                <c:pt idx="3980">
                  <c:v>43515</c:v>
                </c:pt>
                <c:pt idx="3981">
                  <c:v>43516</c:v>
                </c:pt>
                <c:pt idx="3982">
                  <c:v>43517</c:v>
                </c:pt>
                <c:pt idx="3983">
                  <c:v>43518</c:v>
                </c:pt>
                <c:pt idx="3984">
                  <c:v>43519</c:v>
                </c:pt>
                <c:pt idx="3985">
                  <c:v>43520</c:v>
                </c:pt>
                <c:pt idx="3986">
                  <c:v>43521</c:v>
                </c:pt>
                <c:pt idx="3987">
                  <c:v>43522</c:v>
                </c:pt>
                <c:pt idx="3988">
                  <c:v>43523</c:v>
                </c:pt>
                <c:pt idx="3989">
                  <c:v>43524</c:v>
                </c:pt>
                <c:pt idx="3990">
                  <c:v>43525</c:v>
                </c:pt>
                <c:pt idx="3991">
                  <c:v>43526</c:v>
                </c:pt>
                <c:pt idx="3992">
                  <c:v>43527</c:v>
                </c:pt>
                <c:pt idx="3993">
                  <c:v>43528</c:v>
                </c:pt>
                <c:pt idx="3994">
                  <c:v>43529</c:v>
                </c:pt>
                <c:pt idx="3995">
                  <c:v>43530</c:v>
                </c:pt>
                <c:pt idx="3996">
                  <c:v>43531</c:v>
                </c:pt>
                <c:pt idx="3997">
                  <c:v>43532</c:v>
                </c:pt>
                <c:pt idx="3998">
                  <c:v>43533</c:v>
                </c:pt>
                <c:pt idx="3999">
                  <c:v>43534</c:v>
                </c:pt>
                <c:pt idx="4000">
                  <c:v>43535</c:v>
                </c:pt>
                <c:pt idx="4001">
                  <c:v>43536</c:v>
                </c:pt>
                <c:pt idx="4002">
                  <c:v>43537</c:v>
                </c:pt>
                <c:pt idx="4003">
                  <c:v>43538</c:v>
                </c:pt>
                <c:pt idx="4004">
                  <c:v>43539</c:v>
                </c:pt>
                <c:pt idx="4005">
                  <c:v>43540</c:v>
                </c:pt>
                <c:pt idx="4006">
                  <c:v>43541</c:v>
                </c:pt>
                <c:pt idx="4007">
                  <c:v>43542</c:v>
                </c:pt>
                <c:pt idx="4008">
                  <c:v>43543</c:v>
                </c:pt>
                <c:pt idx="4009">
                  <c:v>43544</c:v>
                </c:pt>
                <c:pt idx="4010">
                  <c:v>43545</c:v>
                </c:pt>
                <c:pt idx="4011">
                  <c:v>43546</c:v>
                </c:pt>
                <c:pt idx="4012">
                  <c:v>43547</c:v>
                </c:pt>
                <c:pt idx="4013">
                  <c:v>43548</c:v>
                </c:pt>
                <c:pt idx="4014">
                  <c:v>43549</c:v>
                </c:pt>
                <c:pt idx="4015">
                  <c:v>43550</c:v>
                </c:pt>
                <c:pt idx="4016">
                  <c:v>43551</c:v>
                </c:pt>
                <c:pt idx="4017">
                  <c:v>43552</c:v>
                </c:pt>
                <c:pt idx="4018">
                  <c:v>43553</c:v>
                </c:pt>
                <c:pt idx="4019">
                  <c:v>43554</c:v>
                </c:pt>
                <c:pt idx="4020">
                  <c:v>43555</c:v>
                </c:pt>
                <c:pt idx="4021">
                  <c:v>43556</c:v>
                </c:pt>
                <c:pt idx="4022">
                  <c:v>43557</c:v>
                </c:pt>
                <c:pt idx="4023">
                  <c:v>43558</c:v>
                </c:pt>
                <c:pt idx="4024">
                  <c:v>43559</c:v>
                </c:pt>
                <c:pt idx="4025">
                  <c:v>43560</c:v>
                </c:pt>
                <c:pt idx="4026">
                  <c:v>43561</c:v>
                </c:pt>
                <c:pt idx="4027">
                  <c:v>43562</c:v>
                </c:pt>
                <c:pt idx="4028">
                  <c:v>43563</c:v>
                </c:pt>
                <c:pt idx="4029">
                  <c:v>43564</c:v>
                </c:pt>
                <c:pt idx="4030">
                  <c:v>43565</c:v>
                </c:pt>
                <c:pt idx="4031">
                  <c:v>43566</c:v>
                </c:pt>
                <c:pt idx="4032">
                  <c:v>43567</c:v>
                </c:pt>
                <c:pt idx="4033">
                  <c:v>43568</c:v>
                </c:pt>
                <c:pt idx="4034">
                  <c:v>43569</c:v>
                </c:pt>
                <c:pt idx="4035">
                  <c:v>43570</c:v>
                </c:pt>
                <c:pt idx="4036">
                  <c:v>43571</c:v>
                </c:pt>
                <c:pt idx="4037">
                  <c:v>43572</c:v>
                </c:pt>
                <c:pt idx="4038">
                  <c:v>43573</c:v>
                </c:pt>
                <c:pt idx="4039">
                  <c:v>43574</c:v>
                </c:pt>
                <c:pt idx="4040">
                  <c:v>43575</c:v>
                </c:pt>
                <c:pt idx="4041">
                  <c:v>43576</c:v>
                </c:pt>
                <c:pt idx="4042">
                  <c:v>43577</c:v>
                </c:pt>
                <c:pt idx="4043">
                  <c:v>43578</c:v>
                </c:pt>
                <c:pt idx="4044">
                  <c:v>43579</c:v>
                </c:pt>
                <c:pt idx="4045">
                  <c:v>43580</c:v>
                </c:pt>
                <c:pt idx="4046">
                  <c:v>43581</c:v>
                </c:pt>
                <c:pt idx="4047">
                  <c:v>43582</c:v>
                </c:pt>
                <c:pt idx="4048">
                  <c:v>43583</c:v>
                </c:pt>
                <c:pt idx="4049">
                  <c:v>43584</c:v>
                </c:pt>
                <c:pt idx="4050">
                  <c:v>43585</c:v>
                </c:pt>
                <c:pt idx="4051">
                  <c:v>43586</c:v>
                </c:pt>
                <c:pt idx="4052">
                  <c:v>43587</c:v>
                </c:pt>
                <c:pt idx="4053">
                  <c:v>43588</c:v>
                </c:pt>
                <c:pt idx="4054">
                  <c:v>43589</c:v>
                </c:pt>
                <c:pt idx="4055">
                  <c:v>43590</c:v>
                </c:pt>
                <c:pt idx="4056">
                  <c:v>43591</c:v>
                </c:pt>
                <c:pt idx="4057">
                  <c:v>43592</c:v>
                </c:pt>
                <c:pt idx="4058">
                  <c:v>43593</c:v>
                </c:pt>
                <c:pt idx="4059">
                  <c:v>43594</c:v>
                </c:pt>
                <c:pt idx="4060">
                  <c:v>43595</c:v>
                </c:pt>
                <c:pt idx="4061">
                  <c:v>43596</c:v>
                </c:pt>
                <c:pt idx="4062">
                  <c:v>43597</c:v>
                </c:pt>
                <c:pt idx="4063">
                  <c:v>43598</c:v>
                </c:pt>
                <c:pt idx="4064">
                  <c:v>43599</c:v>
                </c:pt>
                <c:pt idx="4065">
                  <c:v>43600</c:v>
                </c:pt>
                <c:pt idx="4066">
                  <c:v>43601</c:v>
                </c:pt>
                <c:pt idx="4067">
                  <c:v>43602</c:v>
                </c:pt>
                <c:pt idx="4068">
                  <c:v>43603</c:v>
                </c:pt>
                <c:pt idx="4069">
                  <c:v>43604</c:v>
                </c:pt>
                <c:pt idx="4070">
                  <c:v>43605</c:v>
                </c:pt>
                <c:pt idx="4071">
                  <c:v>43606</c:v>
                </c:pt>
                <c:pt idx="4072">
                  <c:v>43607</c:v>
                </c:pt>
                <c:pt idx="4073">
                  <c:v>43608</c:v>
                </c:pt>
                <c:pt idx="4074">
                  <c:v>43609</c:v>
                </c:pt>
                <c:pt idx="4075">
                  <c:v>43610</c:v>
                </c:pt>
                <c:pt idx="4076">
                  <c:v>43611</c:v>
                </c:pt>
                <c:pt idx="4077">
                  <c:v>43612</c:v>
                </c:pt>
                <c:pt idx="4078">
                  <c:v>43613</c:v>
                </c:pt>
                <c:pt idx="4079">
                  <c:v>43614</c:v>
                </c:pt>
                <c:pt idx="4080">
                  <c:v>43615</c:v>
                </c:pt>
                <c:pt idx="4081">
                  <c:v>43616</c:v>
                </c:pt>
                <c:pt idx="4082">
                  <c:v>43617</c:v>
                </c:pt>
                <c:pt idx="4083">
                  <c:v>43618</c:v>
                </c:pt>
                <c:pt idx="4084">
                  <c:v>43619</c:v>
                </c:pt>
                <c:pt idx="4085">
                  <c:v>43620</c:v>
                </c:pt>
                <c:pt idx="4086">
                  <c:v>43621</c:v>
                </c:pt>
                <c:pt idx="4087">
                  <c:v>43622</c:v>
                </c:pt>
                <c:pt idx="4088">
                  <c:v>43623</c:v>
                </c:pt>
                <c:pt idx="4089">
                  <c:v>43624</c:v>
                </c:pt>
                <c:pt idx="4090">
                  <c:v>43625</c:v>
                </c:pt>
                <c:pt idx="4091">
                  <c:v>43626</c:v>
                </c:pt>
                <c:pt idx="4092">
                  <c:v>43627</c:v>
                </c:pt>
                <c:pt idx="4093">
                  <c:v>43628</c:v>
                </c:pt>
                <c:pt idx="4094">
                  <c:v>43629</c:v>
                </c:pt>
                <c:pt idx="4095">
                  <c:v>43630</c:v>
                </c:pt>
                <c:pt idx="4096">
                  <c:v>43631</c:v>
                </c:pt>
                <c:pt idx="4097">
                  <c:v>43632</c:v>
                </c:pt>
                <c:pt idx="4098">
                  <c:v>43633</c:v>
                </c:pt>
                <c:pt idx="4099">
                  <c:v>43634</c:v>
                </c:pt>
                <c:pt idx="4100">
                  <c:v>43635</c:v>
                </c:pt>
                <c:pt idx="4101">
                  <c:v>43636</c:v>
                </c:pt>
                <c:pt idx="4102">
                  <c:v>43637</c:v>
                </c:pt>
                <c:pt idx="4103">
                  <c:v>43638</c:v>
                </c:pt>
                <c:pt idx="4104">
                  <c:v>43639</c:v>
                </c:pt>
                <c:pt idx="4105">
                  <c:v>43640</c:v>
                </c:pt>
                <c:pt idx="4106">
                  <c:v>43641</c:v>
                </c:pt>
                <c:pt idx="4107">
                  <c:v>43642</c:v>
                </c:pt>
                <c:pt idx="4108">
                  <c:v>43643</c:v>
                </c:pt>
                <c:pt idx="4109">
                  <c:v>43644</c:v>
                </c:pt>
                <c:pt idx="4110">
                  <c:v>43645</c:v>
                </c:pt>
                <c:pt idx="4111">
                  <c:v>43646</c:v>
                </c:pt>
                <c:pt idx="4112">
                  <c:v>43647</c:v>
                </c:pt>
                <c:pt idx="4113">
                  <c:v>43648</c:v>
                </c:pt>
                <c:pt idx="4114">
                  <c:v>43649</c:v>
                </c:pt>
                <c:pt idx="4115">
                  <c:v>43650</c:v>
                </c:pt>
                <c:pt idx="4116">
                  <c:v>43651</c:v>
                </c:pt>
                <c:pt idx="4117">
                  <c:v>43652</c:v>
                </c:pt>
                <c:pt idx="4118">
                  <c:v>43653</c:v>
                </c:pt>
                <c:pt idx="4119">
                  <c:v>43654</c:v>
                </c:pt>
                <c:pt idx="4120">
                  <c:v>43655</c:v>
                </c:pt>
                <c:pt idx="4121">
                  <c:v>43656</c:v>
                </c:pt>
                <c:pt idx="4122">
                  <c:v>43657</c:v>
                </c:pt>
                <c:pt idx="4123">
                  <c:v>43658</c:v>
                </c:pt>
                <c:pt idx="4124">
                  <c:v>43659</c:v>
                </c:pt>
                <c:pt idx="4125">
                  <c:v>43660</c:v>
                </c:pt>
                <c:pt idx="4126">
                  <c:v>43661</c:v>
                </c:pt>
                <c:pt idx="4127">
                  <c:v>43662</c:v>
                </c:pt>
                <c:pt idx="4128">
                  <c:v>43663</c:v>
                </c:pt>
                <c:pt idx="4129">
                  <c:v>43664</c:v>
                </c:pt>
                <c:pt idx="4130">
                  <c:v>43665</c:v>
                </c:pt>
                <c:pt idx="4131">
                  <c:v>43666</c:v>
                </c:pt>
                <c:pt idx="4132">
                  <c:v>43667</c:v>
                </c:pt>
                <c:pt idx="4133">
                  <c:v>43668</c:v>
                </c:pt>
                <c:pt idx="4134">
                  <c:v>43669</c:v>
                </c:pt>
                <c:pt idx="4135">
                  <c:v>43670</c:v>
                </c:pt>
                <c:pt idx="4136">
                  <c:v>43671</c:v>
                </c:pt>
                <c:pt idx="4137">
                  <c:v>43672</c:v>
                </c:pt>
                <c:pt idx="4138">
                  <c:v>43673</c:v>
                </c:pt>
                <c:pt idx="4139">
                  <c:v>43674</c:v>
                </c:pt>
                <c:pt idx="4140">
                  <c:v>43675</c:v>
                </c:pt>
                <c:pt idx="4141">
                  <c:v>43676</c:v>
                </c:pt>
                <c:pt idx="4142">
                  <c:v>43677</c:v>
                </c:pt>
                <c:pt idx="4143">
                  <c:v>43678</c:v>
                </c:pt>
                <c:pt idx="4144">
                  <c:v>43679</c:v>
                </c:pt>
                <c:pt idx="4145">
                  <c:v>43680</c:v>
                </c:pt>
                <c:pt idx="4146">
                  <c:v>43681</c:v>
                </c:pt>
                <c:pt idx="4147">
                  <c:v>43682</c:v>
                </c:pt>
                <c:pt idx="4148">
                  <c:v>43683</c:v>
                </c:pt>
                <c:pt idx="4149">
                  <c:v>43684</c:v>
                </c:pt>
                <c:pt idx="4150">
                  <c:v>43685</c:v>
                </c:pt>
                <c:pt idx="4151">
                  <c:v>43686</c:v>
                </c:pt>
                <c:pt idx="4152">
                  <c:v>43687</c:v>
                </c:pt>
                <c:pt idx="4153">
                  <c:v>43688</c:v>
                </c:pt>
                <c:pt idx="4154">
                  <c:v>43689</c:v>
                </c:pt>
                <c:pt idx="4155">
                  <c:v>43690</c:v>
                </c:pt>
                <c:pt idx="4156">
                  <c:v>43691</c:v>
                </c:pt>
                <c:pt idx="4157">
                  <c:v>43692</c:v>
                </c:pt>
                <c:pt idx="4158">
                  <c:v>43693</c:v>
                </c:pt>
                <c:pt idx="4159">
                  <c:v>43694</c:v>
                </c:pt>
                <c:pt idx="4160">
                  <c:v>43695</c:v>
                </c:pt>
                <c:pt idx="4161">
                  <c:v>43696</c:v>
                </c:pt>
                <c:pt idx="4162">
                  <c:v>43697</c:v>
                </c:pt>
                <c:pt idx="4163">
                  <c:v>43698</c:v>
                </c:pt>
                <c:pt idx="4164">
                  <c:v>43699</c:v>
                </c:pt>
                <c:pt idx="4165">
                  <c:v>43700</c:v>
                </c:pt>
                <c:pt idx="4166">
                  <c:v>43701</c:v>
                </c:pt>
                <c:pt idx="4167">
                  <c:v>43702</c:v>
                </c:pt>
                <c:pt idx="4168">
                  <c:v>43703</c:v>
                </c:pt>
                <c:pt idx="4169">
                  <c:v>43704</c:v>
                </c:pt>
                <c:pt idx="4170">
                  <c:v>43705</c:v>
                </c:pt>
                <c:pt idx="4171">
                  <c:v>43706</c:v>
                </c:pt>
                <c:pt idx="4172">
                  <c:v>43707</c:v>
                </c:pt>
                <c:pt idx="4173">
                  <c:v>43708</c:v>
                </c:pt>
                <c:pt idx="4174">
                  <c:v>43709</c:v>
                </c:pt>
                <c:pt idx="4175">
                  <c:v>43710</c:v>
                </c:pt>
                <c:pt idx="4176">
                  <c:v>43711</c:v>
                </c:pt>
                <c:pt idx="4177">
                  <c:v>43712</c:v>
                </c:pt>
                <c:pt idx="4178">
                  <c:v>43713</c:v>
                </c:pt>
                <c:pt idx="4179">
                  <c:v>43714</c:v>
                </c:pt>
                <c:pt idx="4180">
                  <c:v>43715</c:v>
                </c:pt>
                <c:pt idx="4181">
                  <c:v>43716</c:v>
                </c:pt>
                <c:pt idx="4182">
                  <c:v>43717</c:v>
                </c:pt>
                <c:pt idx="4183">
                  <c:v>43718</c:v>
                </c:pt>
                <c:pt idx="4184">
                  <c:v>43719</c:v>
                </c:pt>
                <c:pt idx="4185">
                  <c:v>43720</c:v>
                </c:pt>
                <c:pt idx="4186">
                  <c:v>43721</c:v>
                </c:pt>
                <c:pt idx="4187">
                  <c:v>43722</c:v>
                </c:pt>
                <c:pt idx="4188">
                  <c:v>43723</c:v>
                </c:pt>
                <c:pt idx="4189">
                  <c:v>43724</c:v>
                </c:pt>
                <c:pt idx="4190">
                  <c:v>43725</c:v>
                </c:pt>
                <c:pt idx="4191">
                  <c:v>43726</c:v>
                </c:pt>
                <c:pt idx="4192">
                  <c:v>43727</c:v>
                </c:pt>
                <c:pt idx="4193">
                  <c:v>43728</c:v>
                </c:pt>
                <c:pt idx="4194">
                  <c:v>43729</c:v>
                </c:pt>
                <c:pt idx="4195">
                  <c:v>43730</c:v>
                </c:pt>
                <c:pt idx="4196">
                  <c:v>43731</c:v>
                </c:pt>
                <c:pt idx="4197">
                  <c:v>43732</c:v>
                </c:pt>
                <c:pt idx="4198">
                  <c:v>43733</c:v>
                </c:pt>
                <c:pt idx="4199">
                  <c:v>43734</c:v>
                </c:pt>
                <c:pt idx="4200">
                  <c:v>43735</c:v>
                </c:pt>
                <c:pt idx="4201">
                  <c:v>43736</c:v>
                </c:pt>
                <c:pt idx="4202">
                  <c:v>43737</c:v>
                </c:pt>
                <c:pt idx="4203">
                  <c:v>43738</c:v>
                </c:pt>
                <c:pt idx="4204">
                  <c:v>43739</c:v>
                </c:pt>
                <c:pt idx="4205">
                  <c:v>43740</c:v>
                </c:pt>
                <c:pt idx="4206">
                  <c:v>43741</c:v>
                </c:pt>
                <c:pt idx="4207">
                  <c:v>43742</c:v>
                </c:pt>
                <c:pt idx="4208">
                  <c:v>43743</c:v>
                </c:pt>
                <c:pt idx="4209">
                  <c:v>43744</c:v>
                </c:pt>
                <c:pt idx="4210">
                  <c:v>43745</c:v>
                </c:pt>
                <c:pt idx="4211">
                  <c:v>43746</c:v>
                </c:pt>
                <c:pt idx="4212">
                  <c:v>43747</c:v>
                </c:pt>
                <c:pt idx="4213">
                  <c:v>43748</c:v>
                </c:pt>
                <c:pt idx="4214">
                  <c:v>43749</c:v>
                </c:pt>
                <c:pt idx="4215">
                  <c:v>43750</c:v>
                </c:pt>
                <c:pt idx="4216">
                  <c:v>43751</c:v>
                </c:pt>
                <c:pt idx="4217">
                  <c:v>43752</c:v>
                </c:pt>
                <c:pt idx="4218">
                  <c:v>43753</c:v>
                </c:pt>
                <c:pt idx="4219">
                  <c:v>43754</c:v>
                </c:pt>
                <c:pt idx="4220">
                  <c:v>43755</c:v>
                </c:pt>
                <c:pt idx="4221">
                  <c:v>43756</c:v>
                </c:pt>
                <c:pt idx="4222">
                  <c:v>43757</c:v>
                </c:pt>
                <c:pt idx="4223">
                  <c:v>43758</c:v>
                </c:pt>
                <c:pt idx="4224">
                  <c:v>43759</c:v>
                </c:pt>
                <c:pt idx="4225">
                  <c:v>43760</c:v>
                </c:pt>
                <c:pt idx="4226">
                  <c:v>43761</c:v>
                </c:pt>
                <c:pt idx="4227">
                  <c:v>43762</c:v>
                </c:pt>
                <c:pt idx="4228">
                  <c:v>43763</c:v>
                </c:pt>
                <c:pt idx="4229">
                  <c:v>43764</c:v>
                </c:pt>
                <c:pt idx="4230">
                  <c:v>43765</c:v>
                </c:pt>
                <c:pt idx="4231">
                  <c:v>43766</c:v>
                </c:pt>
                <c:pt idx="4232">
                  <c:v>43767</c:v>
                </c:pt>
                <c:pt idx="4233">
                  <c:v>43768</c:v>
                </c:pt>
                <c:pt idx="4234">
                  <c:v>43769</c:v>
                </c:pt>
                <c:pt idx="4235">
                  <c:v>43770</c:v>
                </c:pt>
                <c:pt idx="4236">
                  <c:v>43771</c:v>
                </c:pt>
                <c:pt idx="4237">
                  <c:v>43772</c:v>
                </c:pt>
                <c:pt idx="4238">
                  <c:v>43773</c:v>
                </c:pt>
                <c:pt idx="4239">
                  <c:v>43774</c:v>
                </c:pt>
                <c:pt idx="4240">
                  <c:v>43775</c:v>
                </c:pt>
                <c:pt idx="4241">
                  <c:v>43776</c:v>
                </c:pt>
                <c:pt idx="4242">
                  <c:v>43777</c:v>
                </c:pt>
                <c:pt idx="4243">
                  <c:v>43778</c:v>
                </c:pt>
                <c:pt idx="4244">
                  <c:v>43779</c:v>
                </c:pt>
                <c:pt idx="4245">
                  <c:v>43780</c:v>
                </c:pt>
                <c:pt idx="4246">
                  <c:v>43781</c:v>
                </c:pt>
                <c:pt idx="4247">
                  <c:v>43782</c:v>
                </c:pt>
                <c:pt idx="4248">
                  <c:v>43783</c:v>
                </c:pt>
                <c:pt idx="4249">
                  <c:v>43784</c:v>
                </c:pt>
                <c:pt idx="4250">
                  <c:v>43785</c:v>
                </c:pt>
                <c:pt idx="4251">
                  <c:v>43786</c:v>
                </c:pt>
                <c:pt idx="4252">
                  <c:v>43787</c:v>
                </c:pt>
                <c:pt idx="4253">
                  <c:v>43788</c:v>
                </c:pt>
                <c:pt idx="4254">
                  <c:v>43789</c:v>
                </c:pt>
                <c:pt idx="4255">
                  <c:v>43790</c:v>
                </c:pt>
                <c:pt idx="4256">
                  <c:v>43791</c:v>
                </c:pt>
                <c:pt idx="4257">
                  <c:v>43792</c:v>
                </c:pt>
                <c:pt idx="4258">
                  <c:v>43793</c:v>
                </c:pt>
                <c:pt idx="4259">
                  <c:v>43794</c:v>
                </c:pt>
                <c:pt idx="4260">
                  <c:v>43795</c:v>
                </c:pt>
                <c:pt idx="4261">
                  <c:v>43796</c:v>
                </c:pt>
                <c:pt idx="4262">
                  <c:v>43797</c:v>
                </c:pt>
                <c:pt idx="4263">
                  <c:v>43798</c:v>
                </c:pt>
                <c:pt idx="4264">
                  <c:v>43799</c:v>
                </c:pt>
                <c:pt idx="4265">
                  <c:v>43800</c:v>
                </c:pt>
                <c:pt idx="4266">
                  <c:v>43801</c:v>
                </c:pt>
                <c:pt idx="4267">
                  <c:v>43802</c:v>
                </c:pt>
                <c:pt idx="4268">
                  <c:v>43803</c:v>
                </c:pt>
                <c:pt idx="4269">
                  <c:v>43804</c:v>
                </c:pt>
                <c:pt idx="4270">
                  <c:v>43805</c:v>
                </c:pt>
                <c:pt idx="4271">
                  <c:v>43806</c:v>
                </c:pt>
                <c:pt idx="4272">
                  <c:v>43807</c:v>
                </c:pt>
                <c:pt idx="4273">
                  <c:v>43808</c:v>
                </c:pt>
                <c:pt idx="4274">
                  <c:v>43809</c:v>
                </c:pt>
                <c:pt idx="4275">
                  <c:v>43810</c:v>
                </c:pt>
                <c:pt idx="4276">
                  <c:v>43811</c:v>
                </c:pt>
                <c:pt idx="4277">
                  <c:v>43812</c:v>
                </c:pt>
                <c:pt idx="4278">
                  <c:v>43813</c:v>
                </c:pt>
                <c:pt idx="4279">
                  <c:v>43814</c:v>
                </c:pt>
                <c:pt idx="4280">
                  <c:v>43815</c:v>
                </c:pt>
                <c:pt idx="4281">
                  <c:v>43816</c:v>
                </c:pt>
                <c:pt idx="4282">
                  <c:v>43817</c:v>
                </c:pt>
                <c:pt idx="4283">
                  <c:v>43818</c:v>
                </c:pt>
                <c:pt idx="4284">
                  <c:v>43819</c:v>
                </c:pt>
                <c:pt idx="4285">
                  <c:v>43820</c:v>
                </c:pt>
                <c:pt idx="4286">
                  <c:v>43821</c:v>
                </c:pt>
                <c:pt idx="4287">
                  <c:v>43822</c:v>
                </c:pt>
                <c:pt idx="4288">
                  <c:v>43823</c:v>
                </c:pt>
                <c:pt idx="4289">
                  <c:v>43824</c:v>
                </c:pt>
                <c:pt idx="4290">
                  <c:v>43825</c:v>
                </c:pt>
                <c:pt idx="4291">
                  <c:v>43826</c:v>
                </c:pt>
                <c:pt idx="4292">
                  <c:v>43827</c:v>
                </c:pt>
                <c:pt idx="4293">
                  <c:v>43828</c:v>
                </c:pt>
                <c:pt idx="4294">
                  <c:v>43829</c:v>
                </c:pt>
                <c:pt idx="4295">
                  <c:v>43830</c:v>
                </c:pt>
                <c:pt idx="4296">
                  <c:v>43831</c:v>
                </c:pt>
                <c:pt idx="4297">
                  <c:v>43832</c:v>
                </c:pt>
                <c:pt idx="4298">
                  <c:v>43833</c:v>
                </c:pt>
                <c:pt idx="4299">
                  <c:v>43834</c:v>
                </c:pt>
                <c:pt idx="4300">
                  <c:v>43835</c:v>
                </c:pt>
                <c:pt idx="4301">
                  <c:v>43836</c:v>
                </c:pt>
                <c:pt idx="4302">
                  <c:v>43837</c:v>
                </c:pt>
                <c:pt idx="4303">
                  <c:v>43838</c:v>
                </c:pt>
                <c:pt idx="4304">
                  <c:v>43839</c:v>
                </c:pt>
                <c:pt idx="4305">
                  <c:v>43840</c:v>
                </c:pt>
                <c:pt idx="4306">
                  <c:v>43841</c:v>
                </c:pt>
                <c:pt idx="4307">
                  <c:v>43842</c:v>
                </c:pt>
                <c:pt idx="4308">
                  <c:v>43843</c:v>
                </c:pt>
                <c:pt idx="4309">
                  <c:v>43844</c:v>
                </c:pt>
                <c:pt idx="4310">
                  <c:v>43845</c:v>
                </c:pt>
                <c:pt idx="4311">
                  <c:v>43846</c:v>
                </c:pt>
                <c:pt idx="4312">
                  <c:v>43847</c:v>
                </c:pt>
                <c:pt idx="4313">
                  <c:v>43848</c:v>
                </c:pt>
                <c:pt idx="4314">
                  <c:v>43849</c:v>
                </c:pt>
                <c:pt idx="4315">
                  <c:v>43850</c:v>
                </c:pt>
                <c:pt idx="4316">
                  <c:v>43851</c:v>
                </c:pt>
                <c:pt idx="4317">
                  <c:v>43852</c:v>
                </c:pt>
                <c:pt idx="4318">
                  <c:v>43853</c:v>
                </c:pt>
                <c:pt idx="4319">
                  <c:v>43854</c:v>
                </c:pt>
                <c:pt idx="4320">
                  <c:v>43855</c:v>
                </c:pt>
                <c:pt idx="4321">
                  <c:v>43856</c:v>
                </c:pt>
                <c:pt idx="4322">
                  <c:v>43857</c:v>
                </c:pt>
                <c:pt idx="4323">
                  <c:v>43858</c:v>
                </c:pt>
                <c:pt idx="4324">
                  <c:v>43859</c:v>
                </c:pt>
                <c:pt idx="4325">
                  <c:v>43860</c:v>
                </c:pt>
                <c:pt idx="4326">
                  <c:v>43861</c:v>
                </c:pt>
                <c:pt idx="4327">
                  <c:v>43862</c:v>
                </c:pt>
                <c:pt idx="4328">
                  <c:v>43863</c:v>
                </c:pt>
                <c:pt idx="4329">
                  <c:v>43864</c:v>
                </c:pt>
                <c:pt idx="4330">
                  <c:v>43865</c:v>
                </c:pt>
                <c:pt idx="4331">
                  <c:v>43866</c:v>
                </c:pt>
                <c:pt idx="4332">
                  <c:v>43867</c:v>
                </c:pt>
                <c:pt idx="4333">
                  <c:v>43868</c:v>
                </c:pt>
                <c:pt idx="4334">
                  <c:v>43869</c:v>
                </c:pt>
                <c:pt idx="4335">
                  <c:v>43870</c:v>
                </c:pt>
                <c:pt idx="4336">
                  <c:v>43871</c:v>
                </c:pt>
                <c:pt idx="4337">
                  <c:v>43872</c:v>
                </c:pt>
                <c:pt idx="4338">
                  <c:v>43873</c:v>
                </c:pt>
                <c:pt idx="4339">
                  <c:v>43874</c:v>
                </c:pt>
                <c:pt idx="4340">
                  <c:v>43875</c:v>
                </c:pt>
                <c:pt idx="4341">
                  <c:v>43876</c:v>
                </c:pt>
                <c:pt idx="4342">
                  <c:v>43877</c:v>
                </c:pt>
                <c:pt idx="4343">
                  <c:v>43878</c:v>
                </c:pt>
                <c:pt idx="4344">
                  <c:v>43879</c:v>
                </c:pt>
                <c:pt idx="4345">
                  <c:v>43880</c:v>
                </c:pt>
                <c:pt idx="4346">
                  <c:v>43881</c:v>
                </c:pt>
                <c:pt idx="4347">
                  <c:v>43882</c:v>
                </c:pt>
                <c:pt idx="4348">
                  <c:v>43883</c:v>
                </c:pt>
                <c:pt idx="4349">
                  <c:v>43884</c:v>
                </c:pt>
                <c:pt idx="4350">
                  <c:v>43885</c:v>
                </c:pt>
                <c:pt idx="4351">
                  <c:v>43886</c:v>
                </c:pt>
                <c:pt idx="4352">
                  <c:v>43887</c:v>
                </c:pt>
                <c:pt idx="4353">
                  <c:v>43888</c:v>
                </c:pt>
                <c:pt idx="4354">
                  <c:v>43889</c:v>
                </c:pt>
                <c:pt idx="4355">
                  <c:v>43890</c:v>
                </c:pt>
                <c:pt idx="4356">
                  <c:v>43891</c:v>
                </c:pt>
                <c:pt idx="4357">
                  <c:v>43892</c:v>
                </c:pt>
                <c:pt idx="4358">
                  <c:v>43893</c:v>
                </c:pt>
                <c:pt idx="4359">
                  <c:v>43894</c:v>
                </c:pt>
                <c:pt idx="4360">
                  <c:v>43895</c:v>
                </c:pt>
                <c:pt idx="4361">
                  <c:v>43896</c:v>
                </c:pt>
                <c:pt idx="4362">
                  <c:v>43897</c:v>
                </c:pt>
                <c:pt idx="4363">
                  <c:v>43898</c:v>
                </c:pt>
                <c:pt idx="4364">
                  <c:v>43899</c:v>
                </c:pt>
                <c:pt idx="4365">
                  <c:v>43900</c:v>
                </c:pt>
                <c:pt idx="4366">
                  <c:v>43901</c:v>
                </c:pt>
                <c:pt idx="4367">
                  <c:v>43902</c:v>
                </c:pt>
                <c:pt idx="4368">
                  <c:v>43903</c:v>
                </c:pt>
                <c:pt idx="4369">
                  <c:v>43904</c:v>
                </c:pt>
                <c:pt idx="4370">
                  <c:v>43905</c:v>
                </c:pt>
                <c:pt idx="4371">
                  <c:v>43906</c:v>
                </c:pt>
                <c:pt idx="4372">
                  <c:v>43907</c:v>
                </c:pt>
                <c:pt idx="4373">
                  <c:v>43908</c:v>
                </c:pt>
                <c:pt idx="4374">
                  <c:v>43909</c:v>
                </c:pt>
                <c:pt idx="4375">
                  <c:v>43910</c:v>
                </c:pt>
                <c:pt idx="4376">
                  <c:v>43911</c:v>
                </c:pt>
                <c:pt idx="4377">
                  <c:v>43912</c:v>
                </c:pt>
                <c:pt idx="4378">
                  <c:v>43913</c:v>
                </c:pt>
                <c:pt idx="4379">
                  <c:v>43914</c:v>
                </c:pt>
                <c:pt idx="4380">
                  <c:v>43915</c:v>
                </c:pt>
                <c:pt idx="4381">
                  <c:v>43916</c:v>
                </c:pt>
                <c:pt idx="4382">
                  <c:v>43917</c:v>
                </c:pt>
                <c:pt idx="4383">
                  <c:v>43918</c:v>
                </c:pt>
                <c:pt idx="4384">
                  <c:v>43919</c:v>
                </c:pt>
                <c:pt idx="4385">
                  <c:v>43920</c:v>
                </c:pt>
                <c:pt idx="4386">
                  <c:v>43921</c:v>
                </c:pt>
                <c:pt idx="4387">
                  <c:v>43922</c:v>
                </c:pt>
                <c:pt idx="4388">
                  <c:v>43923</c:v>
                </c:pt>
                <c:pt idx="4389">
                  <c:v>43924</c:v>
                </c:pt>
                <c:pt idx="4390">
                  <c:v>43925</c:v>
                </c:pt>
                <c:pt idx="4391">
                  <c:v>43926</c:v>
                </c:pt>
                <c:pt idx="4392">
                  <c:v>43927</c:v>
                </c:pt>
                <c:pt idx="4393">
                  <c:v>43928</c:v>
                </c:pt>
                <c:pt idx="4394">
                  <c:v>43929</c:v>
                </c:pt>
                <c:pt idx="4395">
                  <c:v>43930</c:v>
                </c:pt>
                <c:pt idx="4396">
                  <c:v>43931</c:v>
                </c:pt>
                <c:pt idx="4397">
                  <c:v>43932</c:v>
                </c:pt>
                <c:pt idx="4398">
                  <c:v>43933</c:v>
                </c:pt>
                <c:pt idx="4399">
                  <c:v>43934</c:v>
                </c:pt>
                <c:pt idx="4400">
                  <c:v>43935</c:v>
                </c:pt>
                <c:pt idx="4401">
                  <c:v>43936</c:v>
                </c:pt>
                <c:pt idx="4402">
                  <c:v>43937</c:v>
                </c:pt>
                <c:pt idx="4403">
                  <c:v>43938</c:v>
                </c:pt>
                <c:pt idx="4404">
                  <c:v>43939</c:v>
                </c:pt>
                <c:pt idx="4405">
                  <c:v>43940</c:v>
                </c:pt>
                <c:pt idx="4406">
                  <c:v>43941</c:v>
                </c:pt>
                <c:pt idx="4407">
                  <c:v>43942</c:v>
                </c:pt>
                <c:pt idx="4408">
                  <c:v>43943</c:v>
                </c:pt>
                <c:pt idx="4409">
                  <c:v>43944</c:v>
                </c:pt>
                <c:pt idx="4410">
                  <c:v>43945</c:v>
                </c:pt>
                <c:pt idx="4411">
                  <c:v>43946</c:v>
                </c:pt>
                <c:pt idx="4412">
                  <c:v>43947</c:v>
                </c:pt>
                <c:pt idx="4413">
                  <c:v>43948</c:v>
                </c:pt>
                <c:pt idx="4414">
                  <c:v>43949</c:v>
                </c:pt>
                <c:pt idx="4415">
                  <c:v>43950</c:v>
                </c:pt>
                <c:pt idx="4416">
                  <c:v>43951</c:v>
                </c:pt>
                <c:pt idx="4417">
                  <c:v>43952</c:v>
                </c:pt>
                <c:pt idx="4418">
                  <c:v>43953</c:v>
                </c:pt>
                <c:pt idx="4419">
                  <c:v>43954</c:v>
                </c:pt>
                <c:pt idx="4420">
                  <c:v>43955</c:v>
                </c:pt>
                <c:pt idx="4421">
                  <c:v>43956</c:v>
                </c:pt>
                <c:pt idx="4422">
                  <c:v>43957</c:v>
                </c:pt>
                <c:pt idx="4423">
                  <c:v>43958</c:v>
                </c:pt>
                <c:pt idx="4424">
                  <c:v>43959</c:v>
                </c:pt>
                <c:pt idx="4425">
                  <c:v>43960</c:v>
                </c:pt>
                <c:pt idx="4426">
                  <c:v>43961</c:v>
                </c:pt>
                <c:pt idx="4427">
                  <c:v>43962</c:v>
                </c:pt>
                <c:pt idx="4428">
                  <c:v>43963</c:v>
                </c:pt>
                <c:pt idx="4429">
                  <c:v>43964</c:v>
                </c:pt>
                <c:pt idx="4430">
                  <c:v>43965</c:v>
                </c:pt>
                <c:pt idx="4431">
                  <c:v>43966</c:v>
                </c:pt>
                <c:pt idx="4432">
                  <c:v>43967</c:v>
                </c:pt>
                <c:pt idx="4433">
                  <c:v>43968</c:v>
                </c:pt>
                <c:pt idx="4434">
                  <c:v>43969</c:v>
                </c:pt>
                <c:pt idx="4435">
                  <c:v>43970</c:v>
                </c:pt>
                <c:pt idx="4436">
                  <c:v>43971</c:v>
                </c:pt>
                <c:pt idx="4437">
                  <c:v>43972</c:v>
                </c:pt>
                <c:pt idx="4438">
                  <c:v>43973</c:v>
                </c:pt>
                <c:pt idx="4439">
                  <c:v>43974</c:v>
                </c:pt>
                <c:pt idx="4440">
                  <c:v>43975</c:v>
                </c:pt>
                <c:pt idx="4441">
                  <c:v>43976</c:v>
                </c:pt>
                <c:pt idx="4442">
                  <c:v>43977</c:v>
                </c:pt>
                <c:pt idx="4443">
                  <c:v>43978</c:v>
                </c:pt>
                <c:pt idx="4444">
                  <c:v>43979</c:v>
                </c:pt>
                <c:pt idx="4445">
                  <c:v>43980</c:v>
                </c:pt>
                <c:pt idx="4446">
                  <c:v>43981</c:v>
                </c:pt>
                <c:pt idx="4447">
                  <c:v>43982</c:v>
                </c:pt>
                <c:pt idx="4448">
                  <c:v>43983</c:v>
                </c:pt>
                <c:pt idx="4449">
                  <c:v>43984</c:v>
                </c:pt>
                <c:pt idx="4450">
                  <c:v>43985</c:v>
                </c:pt>
                <c:pt idx="4451">
                  <c:v>43986</c:v>
                </c:pt>
                <c:pt idx="4452">
                  <c:v>43987</c:v>
                </c:pt>
                <c:pt idx="4453">
                  <c:v>43988</c:v>
                </c:pt>
                <c:pt idx="4454">
                  <c:v>43989</c:v>
                </c:pt>
                <c:pt idx="4455">
                  <c:v>43990</c:v>
                </c:pt>
                <c:pt idx="4456">
                  <c:v>43991</c:v>
                </c:pt>
                <c:pt idx="4457">
                  <c:v>43992</c:v>
                </c:pt>
                <c:pt idx="4458">
                  <c:v>43993</c:v>
                </c:pt>
                <c:pt idx="4459">
                  <c:v>43994</c:v>
                </c:pt>
                <c:pt idx="4460">
                  <c:v>43995</c:v>
                </c:pt>
                <c:pt idx="4461">
                  <c:v>43996</c:v>
                </c:pt>
                <c:pt idx="4462">
                  <c:v>43997</c:v>
                </c:pt>
                <c:pt idx="4463">
                  <c:v>43998</c:v>
                </c:pt>
                <c:pt idx="4464">
                  <c:v>43999</c:v>
                </c:pt>
                <c:pt idx="4465">
                  <c:v>44000</c:v>
                </c:pt>
                <c:pt idx="4466">
                  <c:v>44001</c:v>
                </c:pt>
                <c:pt idx="4467">
                  <c:v>44002</c:v>
                </c:pt>
                <c:pt idx="4468">
                  <c:v>44003</c:v>
                </c:pt>
                <c:pt idx="4469">
                  <c:v>44004</c:v>
                </c:pt>
                <c:pt idx="4470">
                  <c:v>44005</c:v>
                </c:pt>
                <c:pt idx="4471">
                  <c:v>44006</c:v>
                </c:pt>
                <c:pt idx="4472">
                  <c:v>44007</c:v>
                </c:pt>
                <c:pt idx="4473">
                  <c:v>44008</c:v>
                </c:pt>
                <c:pt idx="4474">
                  <c:v>44009</c:v>
                </c:pt>
                <c:pt idx="4475">
                  <c:v>44010</c:v>
                </c:pt>
                <c:pt idx="4476">
                  <c:v>44011</c:v>
                </c:pt>
                <c:pt idx="4477">
                  <c:v>44012</c:v>
                </c:pt>
                <c:pt idx="4478">
                  <c:v>44013</c:v>
                </c:pt>
                <c:pt idx="4479">
                  <c:v>44014</c:v>
                </c:pt>
                <c:pt idx="4480">
                  <c:v>44015</c:v>
                </c:pt>
                <c:pt idx="4481">
                  <c:v>44016</c:v>
                </c:pt>
                <c:pt idx="4482">
                  <c:v>44017</c:v>
                </c:pt>
                <c:pt idx="4483">
                  <c:v>44018</c:v>
                </c:pt>
                <c:pt idx="4484">
                  <c:v>44019</c:v>
                </c:pt>
                <c:pt idx="4485">
                  <c:v>44020</c:v>
                </c:pt>
                <c:pt idx="4486">
                  <c:v>44021</c:v>
                </c:pt>
                <c:pt idx="4487">
                  <c:v>44022</c:v>
                </c:pt>
                <c:pt idx="4488">
                  <c:v>44023</c:v>
                </c:pt>
                <c:pt idx="4489">
                  <c:v>44024</c:v>
                </c:pt>
                <c:pt idx="4490">
                  <c:v>44025</c:v>
                </c:pt>
                <c:pt idx="4491">
                  <c:v>44026</c:v>
                </c:pt>
                <c:pt idx="4492">
                  <c:v>44027</c:v>
                </c:pt>
                <c:pt idx="4493">
                  <c:v>44028</c:v>
                </c:pt>
                <c:pt idx="4494">
                  <c:v>44029</c:v>
                </c:pt>
                <c:pt idx="4495">
                  <c:v>44030</c:v>
                </c:pt>
                <c:pt idx="4496">
                  <c:v>44031</c:v>
                </c:pt>
                <c:pt idx="4497">
                  <c:v>44032</c:v>
                </c:pt>
                <c:pt idx="4498">
                  <c:v>44033</c:v>
                </c:pt>
                <c:pt idx="4499">
                  <c:v>44034</c:v>
                </c:pt>
                <c:pt idx="4500">
                  <c:v>44035</c:v>
                </c:pt>
                <c:pt idx="4501">
                  <c:v>44036</c:v>
                </c:pt>
                <c:pt idx="4502">
                  <c:v>44037</c:v>
                </c:pt>
                <c:pt idx="4503">
                  <c:v>44038</c:v>
                </c:pt>
                <c:pt idx="4504">
                  <c:v>44039</c:v>
                </c:pt>
                <c:pt idx="4505">
                  <c:v>44040</c:v>
                </c:pt>
                <c:pt idx="4506">
                  <c:v>44041</c:v>
                </c:pt>
                <c:pt idx="4507">
                  <c:v>44042</c:v>
                </c:pt>
                <c:pt idx="4508">
                  <c:v>44043</c:v>
                </c:pt>
                <c:pt idx="4509">
                  <c:v>44044</c:v>
                </c:pt>
                <c:pt idx="4510">
                  <c:v>44045</c:v>
                </c:pt>
                <c:pt idx="4511">
                  <c:v>44046</c:v>
                </c:pt>
                <c:pt idx="4512">
                  <c:v>44047</c:v>
                </c:pt>
                <c:pt idx="4513">
                  <c:v>44048</c:v>
                </c:pt>
                <c:pt idx="4514">
                  <c:v>44049</c:v>
                </c:pt>
                <c:pt idx="4515">
                  <c:v>44050</c:v>
                </c:pt>
                <c:pt idx="4516">
                  <c:v>44051</c:v>
                </c:pt>
                <c:pt idx="4517">
                  <c:v>44052</c:v>
                </c:pt>
                <c:pt idx="4518">
                  <c:v>44053</c:v>
                </c:pt>
                <c:pt idx="4519">
                  <c:v>44054</c:v>
                </c:pt>
                <c:pt idx="4520">
                  <c:v>44055</c:v>
                </c:pt>
                <c:pt idx="4521">
                  <c:v>44056</c:v>
                </c:pt>
                <c:pt idx="4522">
                  <c:v>44057</c:v>
                </c:pt>
                <c:pt idx="4523">
                  <c:v>44058</c:v>
                </c:pt>
                <c:pt idx="4524">
                  <c:v>44059</c:v>
                </c:pt>
                <c:pt idx="4525">
                  <c:v>44060</c:v>
                </c:pt>
                <c:pt idx="4526">
                  <c:v>44061</c:v>
                </c:pt>
                <c:pt idx="4527">
                  <c:v>44062</c:v>
                </c:pt>
                <c:pt idx="4528">
                  <c:v>44063</c:v>
                </c:pt>
                <c:pt idx="4529">
                  <c:v>44064</c:v>
                </c:pt>
                <c:pt idx="4530">
                  <c:v>44065</c:v>
                </c:pt>
                <c:pt idx="4531">
                  <c:v>44066</c:v>
                </c:pt>
                <c:pt idx="4532">
                  <c:v>44067</c:v>
                </c:pt>
                <c:pt idx="4533">
                  <c:v>44068</c:v>
                </c:pt>
                <c:pt idx="4534">
                  <c:v>44069</c:v>
                </c:pt>
                <c:pt idx="4535">
                  <c:v>44070</c:v>
                </c:pt>
                <c:pt idx="4536">
                  <c:v>44071</c:v>
                </c:pt>
                <c:pt idx="4537">
                  <c:v>44072</c:v>
                </c:pt>
                <c:pt idx="4538">
                  <c:v>44073</c:v>
                </c:pt>
                <c:pt idx="4539">
                  <c:v>44074</c:v>
                </c:pt>
                <c:pt idx="4540">
                  <c:v>44075</c:v>
                </c:pt>
                <c:pt idx="4541">
                  <c:v>44076</c:v>
                </c:pt>
                <c:pt idx="4542">
                  <c:v>44077</c:v>
                </c:pt>
                <c:pt idx="4543">
                  <c:v>44078</c:v>
                </c:pt>
                <c:pt idx="4544">
                  <c:v>44079</c:v>
                </c:pt>
                <c:pt idx="4545">
                  <c:v>44080</c:v>
                </c:pt>
                <c:pt idx="4546">
                  <c:v>44081</c:v>
                </c:pt>
                <c:pt idx="4547">
                  <c:v>44082</c:v>
                </c:pt>
                <c:pt idx="4548">
                  <c:v>44083</c:v>
                </c:pt>
                <c:pt idx="4549">
                  <c:v>44084</c:v>
                </c:pt>
                <c:pt idx="4550">
                  <c:v>44085</c:v>
                </c:pt>
                <c:pt idx="4551">
                  <c:v>44086</c:v>
                </c:pt>
                <c:pt idx="4552">
                  <c:v>44087</c:v>
                </c:pt>
                <c:pt idx="4553">
                  <c:v>44088</c:v>
                </c:pt>
                <c:pt idx="4554">
                  <c:v>44089</c:v>
                </c:pt>
                <c:pt idx="4555">
                  <c:v>44090</c:v>
                </c:pt>
                <c:pt idx="4556">
                  <c:v>44091</c:v>
                </c:pt>
                <c:pt idx="4557">
                  <c:v>44092</c:v>
                </c:pt>
                <c:pt idx="4558">
                  <c:v>44093</c:v>
                </c:pt>
                <c:pt idx="4559">
                  <c:v>44094</c:v>
                </c:pt>
                <c:pt idx="4560">
                  <c:v>44095</c:v>
                </c:pt>
                <c:pt idx="4561">
                  <c:v>44096</c:v>
                </c:pt>
                <c:pt idx="4562">
                  <c:v>44097</c:v>
                </c:pt>
                <c:pt idx="4563">
                  <c:v>44098</c:v>
                </c:pt>
                <c:pt idx="4564">
                  <c:v>44099</c:v>
                </c:pt>
                <c:pt idx="4565">
                  <c:v>44100</c:v>
                </c:pt>
                <c:pt idx="4566">
                  <c:v>44101</c:v>
                </c:pt>
                <c:pt idx="4567">
                  <c:v>44102</c:v>
                </c:pt>
                <c:pt idx="4568">
                  <c:v>44103</c:v>
                </c:pt>
                <c:pt idx="4569">
                  <c:v>44104</c:v>
                </c:pt>
                <c:pt idx="4570">
                  <c:v>44105</c:v>
                </c:pt>
                <c:pt idx="4571">
                  <c:v>44106</c:v>
                </c:pt>
                <c:pt idx="4572">
                  <c:v>44107</c:v>
                </c:pt>
                <c:pt idx="4573">
                  <c:v>44108</c:v>
                </c:pt>
                <c:pt idx="4574">
                  <c:v>44109</c:v>
                </c:pt>
                <c:pt idx="4575">
                  <c:v>44110</c:v>
                </c:pt>
                <c:pt idx="4576">
                  <c:v>44111</c:v>
                </c:pt>
                <c:pt idx="4577">
                  <c:v>44112</c:v>
                </c:pt>
                <c:pt idx="4578">
                  <c:v>44113</c:v>
                </c:pt>
                <c:pt idx="4579">
                  <c:v>44114</c:v>
                </c:pt>
                <c:pt idx="4580">
                  <c:v>44115</c:v>
                </c:pt>
                <c:pt idx="4581">
                  <c:v>44116</c:v>
                </c:pt>
                <c:pt idx="4582">
                  <c:v>44117</c:v>
                </c:pt>
                <c:pt idx="4583">
                  <c:v>44118</c:v>
                </c:pt>
                <c:pt idx="4584">
                  <c:v>44119</c:v>
                </c:pt>
                <c:pt idx="4585">
                  <c:v>44120</c:v>
                </c:pt>
                <c:pt idx="4586">
                  <c:v>44121</c:v>
                </c:pt>
                <c:pt idx="4587">
                  <c:v>44122</c:v>
                </c:pt>
                <c:pt idx="4588">
                  <c:v>44123</c:v>
                </c:pt>
                <c:pt idx="4589">
                  <c:v>44124</c:v>
                </c:pt>
                <c:pt idx="4590">
                  <c:v>44125</c:v>
                </c:pt>
                <c:pt idx="4591">
                  <c:v>44126</c:v>
                </c:pt>
                <c:pt idx="4592">
                  <c:v>44127</c:v>
                </c:pt>
                <c:pt idx="4593">
                  <c:v>44128</c:v>
                </c:pt>
                <c:pt idx="4594">
                  <c:v>44129</c:v>
                </c:pt>
                <c:pt idx="4595">
                  <c:v>44130</c:v>
                </c:pt>
                <c:pt idx="4596">
                  <c:v>44131</c:v>
                </c:pt>
                <c:pt idx="4597">
                  <c:v>44132</c:v>
                </c:pt>
                <c:pt idx="4598">
                  <c:v>44133</c:v>
                </c:pt>
                <c:pt idx="4599">
                  <c:v>44134</c:v>
                </c:pt>
                <c:pt idx="4600">
                  <c:v>44135</c:v>
                </c:pt>
                <c:pt idx="4601">
                  <c:v>44136</c:v>
                </c:pt>
                <c:pt idx="4602">
                  <c:v>44137</c:v>
                </c:pt>
                <c:pt idx="4603">
                  <c:v>44138</c:v>
                </c:pt>
                <c:pt idx="4604">
                  <c:v>44139</c:v>
                </c:pt>
                <c:pt idx="4605">
                  <c:v>44140</c:v>
                </c:pt>
                <c:pt idx="4606">
                  <c:v>44141</c:v>
                </c:pt>
                <c:pt idx="4607">
                  <c:v>44142</c:v>
                </c:pt>
                <c:pt idx="4608">
                  <c:v>44143</c:v>
                </c:pt>
                <c:pt idx="4609">
                  <c:v>44144</c:v>
                </c:pt>
                <c:pt idx="4610">
                  <c:v>44145</c:v>
                </c:pt>
                <c:pt idx="4611">
                  <c:v>44146</c:v>
                </c:pt>
                <c:pt idx="4612">
                  <c:v>44147</c:v>
                </c:pt>
                <c:pt idx="4613">
                  <c:v>44148</c:v>
                </c:pt>
                <c:pt idx="4614">
                  <c:v>44149</c:v>
                </c:pt>
                <c:pt idx="4615">
                  <c:v>44150</c:v>
                </c:pt>
                <c:pt idx="4616">
                  <c:v>44151</c:v>
                </c:pt>
                <c:pt idx="4617">
                  <c:v>44152</c:v>
                </c:pt>
                <c:pt idx="4618">
                  <c:v>44153</c:v>
                </c:pt>
                <c:pt idx="4619">
                  <c:v>44154</c:v>
                </c:pt>
                <c:pt idx="4620">
                  <c:v>44155</c:v>
                </c:pt>
                <c:pt idx="4621">
                  <c:v>44156</c:v>
                </c:pt>
                <c:pt idx="4622">
                  <c:v>44157</c:v>
                </c:pt>
                <c:pt idx="4623">
                  <c:v>44158</c:v>
                </c:pt>
                <c:pt idx="4624">
                  <c:v>44159</c:v>
                </c:pt>
                <c:pt idx="4625">
                  <c:v>44160</c:v>
                </c:pt>
                <c:pt idx="4626">
                  <c:v>44161</c:v>
                </c:pt>
                <c:pt idx="4627">
                  <c:v>44162</c:v>
                </c:pt>
                <c:pt idx="4628">
                  <c:v>44163</c:v>
                </c:pt>
                <c:pt idx="4629">
                  <c:v>44164</c:v>
                </c:pt>
                <c:pt idx="4630">
                  <c:v>44165</c:v>
                </c:pt>
                <c:pt idx="4631">
                  <c:v>44166</c:v>
                </c:pt>
                <c:pt idx="4632">
                  <c:v>44167</c:v>
                </c:pt>
                <c:pt idx="4633">
                  <c:v>44168</c:v>
                </c:pt>
                <c:pt idx="4634">
                  <c:v>44169</c:v>
                </c:pt>
                <c:pt idx="4635">
                  <c:v>44170</c:v>
                </c:pt>
                <c:pt idx="4636">
                  <c:v>44171</c:v>
                </c:pt>
                <c:pt idx="4637">
                  <c:v>44172</c:v>
                </c:pt>
                <c:pt idx="4638">
                  <c:v>44173</c:v>
                </c:pt>
                <c:pt idx="4639">
                  <c:v>44174</c:v>
                </c:pt>
                <c:pt idx="4640">
                  <c:v>44175</c:v>
                </c:pt>
                <c:pt idx="4641">
                  <c:v>44176</c:v>
                </c:pt>
                <c:pt idx="4642">
                  <c:v>44177</c:v>
                </c:pt>
                <c:pt idx="4643">
                  <c:v>44178</c:v>
                </c:pt>
                <c:pt idx="4644">
                  <c:v>44179</c:v>
                </c:pt>
                <c:pt idx="4645">
                  <c:v>44180</c:v>
                </c:pt>
                <c:pt idx="4646">
                  <c:v>44181</c:v>
                </c:pt>
                <c:pt idx="4647">
                  <c:v>44182</c:v>
                </c:pt>
                <c:pt idx="4648">
                  <c:v>44183</c:v>
                </c:pt>
                <c:pt idx="4649">
                  <c:v>44184</c:v>
                </c:pt>
                <c:pt idx="4650">
                  <c:v>44185</c:v>
                </c:pt>
                <c:pt idx="4651">
                  <c:v>44186</c:v>
                </c:pt>
                <c:pt idx="4652">
                  <c:v>44187</c:v>
                </c:pt>
                <c:pt idx="4653">
                  <c:v>44188</c:v>
                </c:pt>
                <c:pt idx="4654">
                  <c:v>44189</c:v>
                </c:pt>
                <c:pt idx="4655">
                  <c:v>44190</c:v>
                </c:pt>
                <c:pt idx="4656">
                  <c:v>44191</c:v>
                </c:pt>
                <c:pt idx="4657">
                  <c:v>44192</c:v>
                </c:pt>
                <c:pt idx="4658">
                  <c:v>44193</c:v>
                </c:pt>
                <c:pt idx="4659">
                  <c:v>44194</c:v>
                </c:pt>
                <c:pt idx="4660">
                  <c:v>44195</c:v>
                </c:pt>
                <c:pt idx="4661">
                  <c:v>44196</c:v>
                </c:pt>
                <c:pt idx="4662">
                  <c:v>44197</c:v>
                </c:pt>
                <c:pt idx="4663">
                  <c:v>44198</c:v>
                </c:pt>
                <c:pt idx="4664">
                  <c:v>44199</c:v>
                </c:pt>
                <c:pt idx="4665">
                  <c:v>44200</c:v>
                </c:pt>
                <c:pt idx="4666">
                  <c:v>44201</c:v>
                </c:pt>
                <c:pt idx="4667">
                  <c:v>44202</c:v>
                </c:pt>
                <c:pt idx="4668">
                  <c:v>44203</c:v>
                </c:pt>
                <c:pt idx="4669">
                  <c:v>44204</c:v>
                </c:pt>
                <c:pt idx="4670">
                  <c:v>44205</c:v>
                </c:pt>
                <c:pt idx="4671">
                  <c:v>44206</c:v>
                </c:pt>
                <c:pt idx="4672">
                  <c:v>44207</c:v>
                </c:pt>
                <c:pt idx="4673">
                  <c:v>44208</c:v>
                </c:pt>
                <c:pt idx="4674">
                  <c:v>44209</c:v>
                </c:pt>
                <c:pt idx="4675">
                  <c:v>44210</c:v>
                </c:pt>
                <c:pt idx="4676">
                  <c:v>44211</c:v>
                </c:pt>
                <c:pt idx="4677">
                  <c:v>44212</c:v>
                </c:pt>
                <c:pt idx="4678">
                  <c:v>44213</c:v>
                </c:pt>
                <c:pt idx="4679">
                  <c:v>44214</c:v>
                </c:pt>
                <c:pt idx="4680">
                  <c:v>44215</c:v>
                </c:pt>
                <c:pt idx="4681">
                  <c:v>44216</c:v>
                </c:pt>
                <c:pt idx="4682">
                  <c:v>44217</c:v>
                </c:pt>
                <c:pt idx="4683">
                  <c:v>44218</c:v>
                </c:pt>
                <c:pt idx="4684">
                  <c:v>44219</c:v>
                </c:pt>
                <c:pt idx="4685">
                  <c:v>44220</c:v>
                </c:pt>
                <c:pt idx="4686">
                  <c:v>44221</c:v>
                </c:pt>
                <c:pt idx="4687">
                  <c:v>44222</c:v>
                </c:pt>
                <c:pt idx="4688">
                  <c:v>44223</c:v>
                </c:pt>
                <c:pt idx="4689">
                  <c:v>44224</c:v>
                </c:pt>
                <c:pt idx="4690">
                  <c:v>44225</c:v>
                </c:pt>
                <c:pt idx="4691">
                  <c:v>44226</c:v>
                </c:pt>
                <c:pt idx="4692">
                  <c:v>44227</c:v>
                </c:pt>
                <c:pt idx="4693">
                  <c:v>44228</c:v>
                </c:pt>
                <c:pt idx="4694">
                  <c:v>44229</c:v>
                </c:pt>
                <c:pt idx="4695">
                  <c:v>44230</c:v>
                </c:pt>
                <c:pt idx="4696">
                  <c:v>44231</c:v>
                </c:pt>
                <c:pt idx="4697">
                  <c:v>44232</c:v>
                </c:pt>
                <c:pt idx="4698">
                  <c:v>44233</c:v>
                </c:pt>
                <c:pt idx="4699">
                  <c:v>44234</c:v>
                </c:pt>
                <c:pt idx="4700">
                  <c:v>44235</c:v>
                </c:pt>
                <c:pt idx="4701">
                  <c:v>44236</c:v>
                </c:pt>
                <c:pt idx="4702">
                  <c:v>44237</c:v>
                </c:pt>
                <c:pt idx="4703">
                  <c:v>44238</c:v>
                </c:pt>
                <c:pt idx="4704">
                  <c:v>44239</c:v>
                </c:pt>
                <c:pt idx="4705">
                  <c:v>44240</c:v>
                </c:pt>
                <c:pt idx="4706">
                  <c:v>44241</c:v>
                </c:pt>
                <c:pt idx="4707">
                  <c:v>44242</c:v>
                </c:pt>
                <c:pt idx="4708">
                  <c:v>44243</c:v>
                </c:pt>
                <c:pt idx="4709">
                  <c:v>44244</c:v>
                </c:pt>
                <c:pt idx="4710">
                  <c:v>44245</c:v>
                </c:pt>
                <c:pt idx="4711">
                  <c:v>44246</c:v>
                </c:pt>
                <c:pt idx="4712">
                  <c:v>44247</c:v>
                </c:pt>
                <c:pt idx="4713">
                  <c:v>44248</c:v>
                </c:pt>
                <c:pt idx="4714">
                  <c:v>44249</c:v>
                </c:pt>
                <c:pt idx="4715">
                  <c:v>44250</c:v>
                </c:pt>
                <c:pt idx="4716">
                  <c:v>44251</c:v>
                </c:pt>
                <c:pt idx="4717">
                  <c:v>44252</c:v>
                </c:pt>
                <c:pt idx="4718">
                  <c:v>44253</c:v>
                </c:pt>
                <c:pt idx="4719">
                  <c:v>44254</c:v>
                </c:pt>
                <c:pt idx="4720">
                  <c:v>44255</c:v>
                </c:pt>
                <c:pt idx="4721">
                  <c:v>44256</c:v>
                </c:pt>
                <c:pt idx="4722">
                  <c:v>44257</c:v>
                </c:pt>
                <c:pt idx="4723">
                  <c:v>44258</c:v>
                </c:pt>
                <c:pt idx="4724">
                  <c:v>44259</c:v>
                </c:pt>
                <c:pt idx="4725">
                  <c:v>44260</c:v>
                </c:pt>
                <c:pt idx="4726">
                  <c:v>44261</c:v>
                </c:pt>
                <c:pt idx="4727">
                  <c:v>44262</c:v>
                </c:pt>
                <c:pt idx="4728">
                  <c:v>44263</c:v>
                </c:pt>
                <c:pt idx="4729">
                  <c:v>44264</c:v>
                </c:pt>
                <c:pt idx="4730">
                  <c:v>44265</c:v>
                </c:pt>
                <c:pt idx="4731">
                  <c:v>44266</c:v>
                </c:pt>
                <c:pt idx="4732">
                  <c:v>44267</c:v>
                </c:pt>
                <c:pt idx="4733">
                  <c:v>44268</c:v>
                </c:pt>
                <c:pt idx="4734">
                  <c:v>44269</c:v>
                </c:pt>
                <c:pt idx="4735">
                  <c:v>44270</c:v>
                </c:pt>
                <c:pt idx="4736">
                  <c:v>44271</c:v>
                </c:pt>
                <c:pt idx="4737">
                  <c:v>44272</c:v>
                </c:pt>
                <c:pt idx="4738">
                  <c:v>44273</c:v>
                </c:pt>
                <c:pt idx="4739">
                  <c:v>44274</c:v>
                </c:pt>
                <c:pt idx="4740">
                  <c:v>44275</c:v>
                </c:pt>
                <c:pt idx="4741">
                  <c:v>44276</c:v>
                </c:pt>
                <c:pt idx="4742">
                  <c:v>44277</c:v>
                </c:pt>
                <c:pt idx="4743">
                  <c:v>44278</c:v>
                </c:pt>
                <c:pt idx="4744">
                  <c:v>44279</c:v>
                </c:pt>
                <c:pt idx="4745">
                  <c:v>44280</c:v>
                </c:pt>
                <c:pt idx="4746">
                  <c:v>44281</c:v>
                </c:pt>
                <c:pt idx="4747">
                  <c:v>44282</c:v>
                </c:pt>
                <c:pt idx="4748">
                  <c:v>44283</c:v>
                </c:pt>
                <c:pt idx="4749">
                  <c:v>44284</c:v>
                </c:pt>
                <c:pt idx="4750">
                  <c:v>44285</c:v>
                </c:pt>
                <c:pt idx="4751">
                  <c:v>44286</c:v>
                </c:pt>
                <c:pt idx="4752">
                  <c:v>44287</c:v>
                </c:pt>
                <c:pt idx="4753">
                  <c:v>44288</c:v>
                </c:pt>
                <c:pt idx="4754">
                  <c:v>44289</c:v>
                </c:pt>
                <c:pt idx="4755">
                  <c:v>44290</c:v>
                </c:pt>
                <c:pt idx="4756">
                  <c:v>44291</c:v>
                </c:pt>
                <c:pt idx="4757">
                  <c:v>44292</c:v>
                </c:pt>
                <c:pt idx="4758">
                  <c:v>44293</c:v>
                </c:pt>
                <c:pt idx="4759">
                  <c:v>44294</c:v>
                </c:pt>
                <c:pt idx="4760">
                  <c:v>44295</c:v>
                </c:pt>
                <c:pt idx="4761">
                  <c:v>44296</c:v>
                </c:pt>
                <c:pt idx="4762">
                  <c:v>44297</c:v>
                </c:pt>
                <c:pt idx="4763">
                  <c:v>44298</c:v>
                </c:pt>
                <c:pt idx="4764">
                  <c:v>44299</c:v>
                </c:pt>
                <c:pt idx="4765">
                  <c:v>44300</c:v>
                </c:pt>
                <c:pt idx="4766">
                  <c:v>44301</c:v>
                </c:pt>
                <c:pt idx="4767">
                  <c:v>44302</c:v>
                </c:pt>
                <c:pt idx="4768">
                  <c:v>44303</c:v>
                </c:pt>
                <c:pt idx="4769">
                  <c:v>44304</c:v>
                </c:pt>
                <c:pt idx="4770">
                  <c:v>44305</c:v>
                </c:pt>
                <c:pt idx="4771">
                  <c:v>44306</c:v>
                </c:pt>
                <c:pt idx="4772">
                  <c:v>44307</c:v>
                </c:pt>
                <c:pt idx="4773">
                  <c:v>44308</c:v>
                </c:pt>
                <c:pt idx="4774">
                  <c:v>44309</c:v>
                </c:pt>
                <c:pt idx="4775">
                  <c:v>44310</c:v>
                </c:pt>
                <c:pt idx="4776">
                  <c:v>44311</c:v>
                </c:pt>
                <c:pt idx="4777">
                  <c:v>44312</c:v>
                </c:pt>
                <c:pt idx="4778">
                  <c:v>44313</c:v>
                </c:pt>
                <c:pt idx="4779">
                  <c:v>44314</c:v>
                </c:pt>
                <c:pt idx="4780">
                  <c:v>44315</c:v>
                </c:pt>
                <c:pt idx="4781">
                  <c:v>44316</c:v>
                </c:pt>
                <c:pt idx="4782">
                  <c:v>44317</c:v>
                </c:pt>
                <c:pt idx="4783">
                  <c:v>44318</c:v>
                </c:pt>
                <c:pt idx="4784">
                  <c:v>44319</c:v>
                </c:pt>
                <c:pt idx="4785">
                  <c:v>44320</c:v>
                </c:pt>
                <c:pt idx="4786">
                  <c:v>44321</c:v>
                </c:pt>
                <c:pt idx="4787">
                  <c:v>44322</c:v>
                </c:pt>
                <c:pt idx="4788">
                  <c:v>44323</c:v>
                </c:pt>
                <c:pt idx="4789">
                  <c:v>44324</c:v>
                </c:pt>
                <c:pt idx="4790">
                  <c:v>44325</c:v>
                </c:pt>
                <c:pt idx="4791">
                  <c:v>44326</c:v>
                </c:pt>
                <c:pt idx="4792">
                  <c:v>44327</c:v>
                </c:pt>
                <c:pt idx="4793">
                  <c:v>44328</c:v>
                </c:pt>
                <c:pt idx="4794">
                  <c:v>44329</c:v>
                </c:pt>
                <c:pt idx="4795">
                  <c:v>44330</c:v>
                </c:pt>
                <c:pt idx="4796">
                  <c:v>44331</c:v>
                </c:pt>
                <c:pt idx="4797">
                  <c:v>44332</c:v>
                </c:pt>
                <c:pt idx="4798">
                  <c:v>44333</c:v>
                </c:pt>
                <c:pt idx="4799">
                  <c:v>44334</c:v>
                </c:pt>
                <c:pt idx="4800">
                  <c:v>44335</c:v>
                </c:pt>
                <c:pt idx="4801">
                  <c:v>44336</c:v>
                </c:pt>
                <c:pt idx="4802">
                  <c:v>44337</c:v>
                </c:pt>
                <c:pt idx="4803">
                  <c:v>44338</c:v>
                </c:pt>
                <c:pt idx="4804">
                  <c:v>44339</c:v>
                </c:pt>
                <c:pt idx="4805">
                  <c:v>44340</c:v>
                </c:pt>
                <c:pt idx="4806">
                  <c:v>44341</c:v>
                </c:pt>
                <c:pt idx="4807">
                  <c:v>44342</c:v>
                </c:pt>
                <c:pt idx="4808">
                  <c:v>44343</c:v>
                </c:pt>
                <c:pt idx="4809">
                  <c:v>44344</c:v>
                </c:pt>
                <c:pt idx="4810">
                  <c:v>44345</c:v>
                </c:pt>
                <c:pt idx="4811">
                  <c:v>44346</c:v>
                </c:pt>
                <c:pt idx="4812">
                  <c:v>44347</c:v>
                </c:pt>
                <c:pt idx="4813">
                  <c:v>44348</c:v>
                </c:pt>
                <c:pt idx="4814">
                  <c:v>44349</c:v>
                </c:pt>
                <c:pt idx="4815">
                  <c:v>44350</c:v>
                </c:pt>
                <c:pt idx="4816">
                  <c:v>44351</c:v>
                </c:pt>
                <c:pt idx="4817">
                  <c:v>44352</c:v>
                </c:pt>
                <c:pt idx="4818">
                  <c:v>44353</c:v>
                </c:pt>
                <c:pt idx="4819">
                  <c:v>44354</c:v>
                </c:pt>
                <c:pt idx="4820">
                  <c:v>44355</c:v>
                </c:pt>
                <c:pt idx="4821">
                  <c:v>44356</c:v>
                </c:pt>
                <c:pt idx="4822">
                  <c:v>44357</c:v>
                </c:pt>
                <c:pt idx="4823">
                  <c:v>44358</c:v>
                </c:pt>
                <c:pt idx="4824">
                  <c:v>44359</c:v>
                </c:pt>
                <c:pt idx="4825">
                  <c:v>44360</c:v>
                </c:pt>
                <c:pt idx="4826">
                  <c:v>44361</c:v>
                </c:pt>
                <c:pt idx="4827">
                  <c:v>44362</c:v>
                </c:pt>
                <c:pt idx="4828">
                  <c:v>44363</c:v>
                </c:pt>
                <c:pt idx="4829">
                  <c:v>44364</c:v>
                </c:pt>
                <c:pt idx="4830">
                  <c:v>44365</c:v>
                </c:pt>
                <c:pt idx="4831">
                  <c:v>44366</c:v>
                </c:pt>
                <c:pt idx="4832">
                  <c:v>44367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44373</c:v>
                </c:pt>
                <c:pt idx="4839">
                  <c:v>44374</c:v>
                </c:pt>
                <c:pt idx="4840">
                  <c:v>44375</c:v>
                </c:pt>
                <c:pt idx="4841">
                  <c:v>44376</c:v>
                </c:pt>
                <c:pt idx="4842">
                  <c:v>44377</c:v>
                </c:pt>
                <c:pt idx="4843">
                  <c:v>44378</c:v>
                </c:pt>
                <c:pt idx="4844">
                  <c:v>44379</c:v>
                </c:pt>
                <c:pt idx="4845">
                  <c:v>44380</c:v>
                </c:pt>
                <c:pt idx="4846">
                  <c:v>44381</c:v>
                </c:pt>
                <c:pt idx="4847">
                  <c:v>44382</c:v>
                </c:pt>
                <c:pt idx="4848">
                  <c:v>44383</c:v>
                </c:pt>
                <c:pt idx="4849">
                  <c:v>44384</c:v>
                </c:pt>
                <c:pt idx="4850">
                  <c:v>44385</c:v>
                </c:pt>
                <c:pt idx="4851">
                  <c:v>44386</c:v>
                </c:pt>
                <c:pt idx="4852">
                  <c:v>44387</c:v>
                </c:pt>
                <c:pt idx="4853">
                  <c:v>44388</c:v>
                </c:pt>
                <c:pt idx="4854">
                  <c:v>44389</c:v>
                </c:pt>
                <c:pt idx="4855">
                  <c:v>44390</c:v>
                </c:pt>
                <c:pt idx="4856">
                  <c:v>44391</c:v>
                </c:pt>
                <c:pt idx="4857">
                  <c:v>44392</c:v>
                </c:pt>
                <c:pt idx="4858">
                  <c:v>44393</c:v>
                </c:pt>
                <c:pt idx="4859">
                  <c:v>44394</c:v>
                </c:pt>
                <c:pt idx="4860">
                  <c:v>44395</c:v>
                </c:pt>
                <c:pt idx="4861">
                  <c:v>44396</c:v>
                </c:pt>
                <c:pt idx="4862">
                  <c:v>44397</c:v>
                </c:pt>
                <c:pt idx="4863">
                  <c:v>44398</c:v>
                </c:pt>
                <c:pt idx="4864">
                  <c:v>44399</c:v>
                </c:pt>
                <c:pt idx="4865">
                  <c:v>44400</c:v>
                </c:pt>
                <c:pt idx="4866">
                  <c:v>44401</c:v>
                </c:pt>
                <c:pt idx="4867">
                  <c:v>44402</c:v>
                </c:pt>
                <c:pt idx="4868">
                  <c:v>44403</c:v>
                </c:pt>
                <c:pt idx="4869">
                  <c:v>44404</c:v>
                </c:pt>
                <c:pt idx="4870">
                  <c:v>44405</c:v>
                </c:pt>
                <c:pt idx="4871">
                  <c:v>44406</c:v>
                </c:pt>
                <c:pt idx="4872">
                  <c:v>44407</c:v>
                </c:pt>
                <c:pt idx="4873">
                  <c:v>44408</c:v>
                </c:pt>
                <c:pt idx="4874">
                  <c:v>44409</c:v>
                </c:pt>
                <c:pt idx="4875">
                  <c:v>44410</c:v>
                </c:pt>
                <c:pt idx="4876">
                  <c:v>44411</c:v>
                </c:pt>
                <c:pt idx="4877">
                  <c:v>44412</c:v>
                </c:pt>
                <c:pt idx="4878">
                  <c:v>44413</c:v>
                </c:pt>
                <c:pt idx="4879">
                  <c:v>44414</c:v>
                </c:pt>
                <c:pt idx="4880">
                  <c:v>44415</c:v>
                </c:pt>
                <c:pt idx="4881">
                  <c:v>44416</c:v>
                </c:pt>
                <c:pt idx="4882">
                  <c:v>44417</c:v>
                </c:pt>
                <c:pt idx="4883">
                  <c:v>44418</c:v>
                </c:pt>
                <c:pt idx="4884">
                  <c:v>44419</c:v>
                </c:pt>
                <c:pt idx="4885">
                  <c:v>44420</c:v>
                </c:pt>
                <c:pt idx="4886">
                  <c:v>44421</c:v>
                </c:pt>
                <c:pt idx="4887">
                  <c:v>44422</c:v>
                </c:pt>
                <c:pt idx="4888">
                  <c:v>44423</c:v>
                </c:pt>
                <c:pt idx="4889">
                  <c:v>44424</c:v>
                </c:pt>
                <c:pt idx="4890">
                  <c:v>44425</c:v>
                </c:pt>
                <c:pt idx="4891">
                  <c:v>44426</c:v>
                </c:pt>
                <c:pt idx="4892">
                  <c:v>44427</c:v>
                </c:pt>
                <c:pt idx="4893">
                  <c:v>44428</c:v>
                </c:pt>
                <c:pt idx="4894">
                  <c:v>44429</c:v>
                </c:pt>
                <c:pt idx="4895">
                  <c:v>44430</c:v>
                </c:pt>
                <c:pt idx="4896">
                  <c:v>44431</c:v>
                </c:pt>
                <c:pt idx="4897">
                  <c:v>44432</c:v>
                </c:pt>
                <c:pt idx="4898">
                  <c:v>44433</c:v>
                </c:pt>
                <c:pt idx="4899">
                  <c:v>44434</c:v>
                </c:pt>
                <c:pt idx="4900">
                  <c:v>44435</c:v>
                </c:pt>
                <c:pt idx="4901">
                  <c:v>44436</c:v>
                </c:pt>
                <c:pt idx="4902">
                  <c:v>44437</c:v>
                </c:pt>
                <c:pt idx="4903">
                  <c:v>44438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44443</c:v>
                </c:pt>
                <c:pt idx="4909">
                  <c:v>44444</c:v>
                </c:pt>
                <c:pt idx="4910">
                  <c:v>44445</c:v>
                </c:pt>
                <c:pt idx="4911">
                  <c:v>44446</c:v>
                </c:pt>
                <c:pt idx="4912">
                  <c:v>44447</c:v>
                </c:pt>
                <c:pt idx="4913">
                  <c:v>44448</c:v>
                </c:pt>
                <c:pt idx="4914">
                  <c:v>44449</c:v>
                </c:pt>
                <c:pt idx="4915">
                  <c:v>44450</c:v>
                </c:pt>
                <c:pt idx="4916">
                  <c:v>44451</c:v>
                </c:pt>
                <c:pt idx="4917">
                  <c:v>44452</c:v>
                </c:pt>
                <c:pt idx="4918">
                  <c:v>44453</c:v>
                </c:pt>
                <c:pt idx="4919">
                  <c:v>44454</c:v>
                </c:pt>
                <c:pt idx="4920">
                  <c:v>44455</c:v>
                </c:pt>
                <c:pt idx="4921">
                  <c:v>44456</c:v>
                </c:pt>
                <c:pt idx="4922">
                  <c:v>44457</c:v>
                </c:pt>
                <c:pt idx="4923">
                  <c:v>44458</c:v>
                </c:pt>
                <c:pt idx="4924">
                  <c:v>44459</c:v>
                </c:pt>
                <c:pt idx="4925">
                  <c:v>44460</c:v>
                </c:pt>
                <c:pt idx="4926">
                  <c:v>44461</c:v>
                </c:pt>
                <c:pt idx="4927">
                  <c:v>44462</c:v>
                </c:pt>
                <c:pt idx="4928">
                  <c:v>44463</c:v>
                </c:pt>
                <c:pt idx="4929">
                  <c:v>44464</c:v>
                </c:pt>
                <c:pt idx="4930">
                  <c:v>44465</c:v>
                </c:pt>
                <c:pt idx="4931">
                  <c:v>44466</c:v>
                </c:pt>
                <c:pt idx="4932">
                  <c:v>44467</c:v>
                </c:pt>
                <c:pt idx="4933">
                  <c:v>44468</c:v>
                </c:pt>
                <c:pt idx="4934">
                  <c:v>44469</c:v>
                </c:pt>
                <c:pt idx="4935">
                  <c:v>44470</c:v>
                </c:pt>
                <c:pt idx="4936">
                  <c:v>44471</c:v>
                </c:pt>
                <c:pt idx="4937">
                  <c:v>44472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44478</c:v>
                </c:pt>
                <c:pt idx="4944">
                  <c:v>44479</c:v>
                </c:pt>
                <c:pt idx="4945">
                  <c:v>44480</c:v>
                </c:pt>
                <c:pt idx="4946">
                  <c:v>44481</c:v>
                </c:pt>
                <c:pt idx="4947">
                  <c:v>44482</c:v>
                </c:pt>
                <c:pt idx="4948">
                  <c:v>44483</c:v>
                </c:pt>
                <c:pt idx="4949">
                  <c:v>44484</c:v>
                </c:pt>
                <c:pt idx="4950">
                  <c:v>44485</c:v>
                </c:pt>
                <c:pt idx="4951">
                  <c:v>44486</c:v>
                </c:pt>
                <c:pt idx="4952">
                  <c:v>44487</c:v>
                </c:pt>
                <c:pt idx="4953">
                  <c:v>44488</c:v>
                </c:pt>
                <c:pt idx="4954">
                  <c:v>44489</c:v>
                </c:pt>
                <c:pt idx="4955">
                  <c:v>44490</c:v>
                </c:pt>
                <c:pt idx="4956">
                  <c:v>44491</c:v>
                </c:pt>
                <c:pt idx="4957">
                  <c:v>44492</c:v>
                </c:pt>
                <c:pt idx="4958">
                  <c:v>44493</c:v>
                </c:pt>
                <c:pt idx="4959">
                  <c:v>44494</c:v>
                </c:pt>
                <c:pt idx="4960">
                  <c:v>44495</c:v>
                </c:pt>
                <c:pt idx="4961">
                  <c:v>44496</c:v>
                </c:pt>
                <c:pt idx="4962">
                  <c:v>44497</c:v>
                </c:pt>
                <c:pt idx="4963">
                  <c:v>44498</c:v>
                </c:pt>
                <c:pt idx="4964">
                  <c:v>44499</c:v>
                </c:pt>
                <c:pt idx="4965">
                  <c:v>44500</c:v>
                </c:pt>
                <c:pt idx="4966">
                  <c:v>44501</c:v>
                </c:pt>
                <c:pt idx="4967">
                  <c:v>44502</c:v>
                </c:pt>
                <c:pt idx="4968">
                  <c:v>44503</c:v>
                </c:pt>
                <c:pt idx="4969">
                  <c:v>44504</c:v>
                </c:pt>
                <c:pt idx="4970">
                  <c:v>44505</c:v>
                </c:pt>
                <c:pt idx="4971">
                  <c:v>44506</c:v>
                </c:pt>
                <c:pt idx="4972">
                  <c:v>44507</c:v>
                </c:pt>
                <c:pt idx="4973">
                  <c:v>44508</c:v>
                </c:pt>
                <c:pt idx="4974">
                  <c:v>44509</c:v>
                </c:pt>
                <c:pt idx="4975">
                  <c:v>44510</c:v>
                </c:pt>
                <c:pt idx="4976">
                  <c:v>44511</c:v>
                </c:pt>
                <c:pt idx="4977">
                  <c:v>44512</c:v>
                </c:pt>
                <c:pt idx="4978">
                  <c:v>44513</c:v>
                </c:pt>
                <c:pt idx="4979">
                  <c:v>44514</c:v>
                </c:pt>
                <c:pt idx="4980">
                  <c:v>44515</c:v>
                </c:pt>
                <c:pt idx="4981">
                  <c:v>44516</c:v>
                </c:pt>
                <c:pt idx="4982">
                  <c:v>44517</c:v>
                </c:pt>
                <c:pt idx="4983">
                  <c:v>44518</c:v>
                </c:pt>
                <c:pt idx="4984">
                  <c:v>44519</c:v>
                </c:pt>
                <c:pt idx="4985">
                  <c:v>44520</c:v>
                </c:pt>
                <c:pt idx="4986">
                  <c:v>44521</c:v>
                </c:pt>
                <c:pt idx="4987">
                  <c:v>44522</c:v>
                </c:pt>
                <c:pt idx="4988">
                  <c:v>44523</c:v>
                </c:pt>
                <c:pt idx="4989">
                  <c:v>44524</c:v>
                </c:pt>
                <c:pt idx="4990">
                  <c:v>44525</c:v>
                </c:pt>
                <c:pt idx="4991">
                  <c:v>44526</c:v>
                </c:pt>
                <c:pt idx="4992">
                  <c:v>44527</c:v>
                </c:pt>
                <c:pt idx="4993">
                  <c:v>44528</c:v>
                </c:pt>
                <c:pt idx="4994">
                  <c:v>44529</c:v>
                </c:pt>
                <c:pt idx="4995">
                  <c:v>44530</c:v>
                </c:pt>
                <c:pt idx="4996">
                  <c:v>44531</c:v>
                </c:pt>
                <c:pt idx="4997">
                  <c:v>44532</c:v>
                </c:pt>
                <c:pt idx="4998">
                  <c:v>44533</c:v>
                </c:pt>
                <c:pt idx="4999">
                  <c:v>44534</c:v>
                </c:pt>
                <c:pt idx="5000">
                  <c:v>44535</c:v>
                </c:pt>
                <c:pt idx="5001">
                  <c:v>44536</c:v>
                </c:pt>
                <c:pt idx="5002">
                  <c:v>44537</c:v>
                </c:pt>
                <c:pt idx="5003">
                  <c:v>44538</c:v>
                </c:pt>
                <c:pt idx="5004">
                  <c:v>44539</c:v>
                </c:pt>
                <c:pt idx="5005">
                  <c:v>44540</c:v>
                </c:pt>
                <c:pt idx="5006">
                  <c:v>44541</c:v>
                </c:pt>
                <c:pt idx="5007">
                  <c:v>44542</c:v>
                </c:pt>
                <c:pt idx="5008">
                  <c:v>44543</c:v>
                </c:pt>
                <c:pt idx="5009">
                  <c:v>44544</c:v>
                </c:pt>
                <c:pt idx="5010">
                  <c:v>44545</c:v>
                </c:pt>
                <c:pt idx="5011">
                  <c:v>44546</c:v>
                </c:pt>
                <c:pt idx="5012">
                  <c:v>44547</c:v>
                </c:pt>
                <c:pt idx="5013">
                  <c:v>44548</c:v>
                </c:pt>
                <c:pt idx="5014">
                  <c:v>44549</c:v>
                </c:pt>
                <c:pt idx="5015">
                  <c:v>44550</c:v>
                </c:pt>
                <c:pt idx="5016">
                  <c:v>44551</c:v>
                </c:pt>
                <c:pt idx="5017">
                  <c:v>44552</c:v>
                </c:pt>
                <c:pt idx="5018">
                  <c:v>44553</c:v>
                </c:pt>
                <c:pt idx="5019">
                  <c:v>44554</c:v>
                </c:pt>
                <c:pt idx="5020">
                  <c:v>44555</c:v>
                </c:pt>
                <c:pt idx="5021">
                  <c:v>44556</c:v>
                </c:pt>
                <c:pt idx="5022">
                  <c:v>44557</c:v>
                </c:pt>
                <c:pt idx="5023">
                  <c:v>44558</c:v>
                </c:pt>
                <c:pt idx="5024">
                  <c:v>44559</c:v>
                </c:pt>
                <c:pt idx="5025">
                  <c:v>44560</c:v>
                </c:pt>
                <c:pt idx="5026">
                  <c:v>44561</c:v>
                </c:pt>
                <c:pt idx="5027">
                  <c:v>44562</c:v>
                </c:pt>
                <c:pt idx="5028">
                  <c:v>44563</c:v>
                </c:pt>
                <c:pt idx="5029">
                  <c:v>44564</c:v>
                </c:pt>
                <c:pt idx="5030">
                  <c:v>44565</c:v>
                </c:pt>
                <c:pt idx="5031">
                  <c:v>44566</c:v>
                </c:pt>
                <c:pt idx="5032">
                  <c:v>44567</c:v>
                </c:pt>
                <c:pt idx="5033">
                  <c:v>44568</c:v>
                </c:pt>
                <c:pt idx="5034">
                  <c:v>44569</c:v>
                </c:pt>
                <c:pt idx="5035">
                  <c:v>44570</c:v>
                </c:pt>
                <c:pt idx="5036">
                  <c:v>44571</c:v>
                </c:pt>
                <c:pt idx="5037">
                  <c:v>44572</c:v>
                </c:pt>
                <c:pt idx="5038">
                  <c:v>44573</c:v>
                </c:pt>
                <c:pt idx="5039">
                  <c:v>44574</c:v>
                </c:pt>
                <c:pt idx="5040">
                  <c:v>44575</c:v>
                </c:pt>
                <c:pt idx="5041">
                  <c:v>44576</c:v>
                </c:pt>
                <c:pt idx="5042">
                  <c:v>44577</c:v>
                </c:pt>
                <c:pt idx="5043">
                  <c:v>44578</c:v>
                </c:pt>
                <c:pt idx="5044">
                  <c:v>44579</c:v>
                </c:pt>
                <c:pt idx="5045">
                  <c:v>44580</c:v>
                </c:pt>
                <c:pt idx="5046">
                  <c:v>44581</c:v>
                </c:pt>
                <c:pt idx="5047">
                  <c:v>44582</c:v>
                </c:pt>
                <c:pt idx="5048">
                  <c:v>44583</c:v>
                </c:pt>
                <c:pt idx="5049">
                  <c:v>44584</c:v>
                </c:pt>
                <c:pt idx="5050">
                  <c:v>44585</c:v>
                </c:pt>
                <c:pt idx="5051">
                  <c:v>44586</c:v>
                </c:pt>
                <c:pt idx="5052">
                  <c:v>44587</c:v>
                </c:pt>
                <c:pt idx="5053">
                  <c:v>44588</c:v>
                </c:pt>
                <c:pt idx="5054">
                  <c:v>44589</c:v>
                </c:pt>
                <c:pt idx="5055">
                  <c:v>44590</c:v>
                </c:pt>
                <c:pt idx="5056">
                  <c:v>44591</c:v>
                </c:pt>
                <c:pt idx="5057">
                  <c:v>44592</c:v>
                </c:pt>
                <c:pt idx="5058">
                  <c:v>44593</c:v>
                </c:pt>
                <c:pt idx="5059">
                  <c:v>44594</c:v>
                </c:pt>
                <c:pt idx="5060">
                  <c:v>44595</c:v>
                </c:pt>
                <c:pt idx="5061">
                  <c:v>44596</c:v>
                </c:pt>
                <c:pt idx="5062">
                  <c:v>44597</c:v>
                </c:pt>
                <c:pt idx="5063">
                  <c:v>44598</c:v>
                </c:pt>
                <c:pt idx="5064">
                  <c:v>44599</c:v>
                </c:pt>
                <c:pt idx="5065">
                  <c:v>44600</c:v>
                </c:pt>
                <c:pt idx="5066">
                  <c:v>44601</c:v>
                </c:pt>
                <c:pt idx="5067">
                  <c:v>44602</c:v>
                </c:pt>
                <c:pt idx="5068">
                  <c:v>44603</c:v>
                </c:pt>
                <c:pt idx="5069">
                  <c:v>44604</c:v>
                </c:pt>
                <c:pt idx="5070">
                  <c:v>44605</c:v>
                </c:pt>
                <c:pt idx="5071">
                  <c:v>44606</c:v>
                </c:pt>
                <c:pt idx="5072">
                  <c:v>44607</c:v>
                </c:pt>
                <c:pt idx="5073">
                  <c:v>44608</c:v>
                </c:pt>
                <c:pt idx="5074">
                  <c:v>44609</c:v>
                </c:pt>
                <c:pt idx="5075">
                  <c:v>44610</c:v>
                </c:pt>
                <c:pt idx="5076">
                  <c:v>44611</c:v>
                </c:pt>
                <c:pt idx="5077">
                  <c:v>44612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44618</c:v>
                </c:pt>
                <c:pt idx="5084">
                  <c:v>44619</c:v>
                </c:pt>
                <c:pt idx="5085">
                  <c:v>44620</c:v>
                </c:pt>
                <c:pt idx="5086">
                  <c:v>44621</c:v>
                </c:pt>
                <c:pt idx="5087">
                  <c:v>44622</c:v>
                </c:pt>
                <c:pt idx="5088">
                  <c:v>44623</c:v>
                </c:pt>
                <c:pt idx="5089">
                  <c:v>44624</c:v>
                </c:pt>
                <c:pt idx="5090">
                  <c:v>44625</c:v>
                </c:pt>
                <c:pt idx="5091">
                  <c:v>44626</c:v>
                </c:pt>
                <c:pt idx="5092">
                  <c:v>44627</c:v>
                </c:pt>
                <c:pt idx="5093">
                  <c:v>44628</c:v>
                </c:pt>
                <c:pt idx="5094">
                  <c:v>44629</c:v>
                </c:pt>
                <c:pt idx="5095">
                  <c:v>44630</c:v>
                </c:pt>
                <c:pt idx="5096">
                  <c:v>44631</c:v>
                </c:pt>
                <c:pt idx="5097">
                  <c:v>44632</c:v>
                </c:pt>
                <c:pt idx="5098">
                  <c:v>44633</c:v>
                </c:pt>
                <c:pt idx="5099">
                  <c:v>44634</c:v>
                </c:pt>
                <c:pt idx="5100">
                  <c:v>44635</c:v>
                </c:pt>
                <c:pt idx="5101">
                  <c:v>44636</c:v>
                </c:pt>
                <c:pt idx="5102">
                  <c:v>44637</c:v>
                </c:pt>
                <c:pt idx="5103">
                  <c:v>44638</c:v>
                </c:pt>
                <c:pt idx="5104">
                  <c:v>44639</c:v>
                </c:pt>
                <c:pt idx="5105">
                  <c:v>44640</c:v>
                </c:pt>
                <c:pt idx="5106">
                  <c:v>44641</c:v>
                </c:pt>
                <c:pt idx="5107">
                  <c:v>44642</c:v>
                </c:pt>
                <c:pt idx="5108">
                  <c:v>44643</c:v>
                </c:pt>
                <c:pt idx="5109">
                  <c:v>44644</c:v>
                </c:pt>
                <c:pt idx="5110">
                  <c:v>44645</c:v>
                </c:pt>
                <c:pt idx="5111">
                  <c:v>44646</c:v>
                </c:pt>
                <c:pt idx="5112">
                  <c:v>44647</c:v>
                </c:pt>
                <c:pt idx="5113">
                  <c:v>44648</c:v>
                </c:pt>
                <c:pt idx="5114">
                  <c:v>44649</c:v>
                </c:pt>
                <c:pt idx="5115">
                  <c:v>44650</c:v>
                </c:pt>
                <c:pt idx="5116">
                  <c:v>44651</c:v>
                </c:pt>
                <c:pt idx="5117">
                  <c:v>44652</c:v>
                </c:pt>
                <c:pt idx="5118">
                  <c:v>44653</c:v>
                </c:pt>
                <c:pt idx="5119">
                  <c:v>44654</c:v>
                </c:pt>
                <c:pt idx="5120">
                  <c:v>44655</c:v>
                </c:pt>
                <c:pt idx="5121">
                  <c:v>44656</c:v>
                </c:pt>
                <c:pt idx="5122">
                  <c:v>44657</c:v>
                </c:pt>
                <c:pt idx="5123">
                  <c:v>44658</c:v>
                </c:pt>
                <c:pt idx="5124">
                  <c:v>44659</c:v>
                </c:pt>
                <c:pt idx="5125">
                  <c:v>44660</c:v>
                </c:pt>
                <c:pt idx="5126">
                  <c:v>44661</c:v>
                </c:pt>
                <c:pt idx="5127">
                  <c:v>44662</c:v>
                </c:pt>
                <c:pt idx="5128">
                  <c:v>44663</c:v>
                </c:pt>
                <c:pt idx="5129">
                  <c:v>44664</c:v>
                </c:pt>
                <c:pt idx="5130">
                  <c:v>44665</c:v>
                </c:pt>
                <c:pt idx="5131">
                  <c:v>44666</c:v>
                </c:pt>
                <c:pt idx="5132">
                  <c:v>44667</c:v>
                </c:pt>
                <c:pt idx="5133">
                  <c:v>44668</c:v>
                </c:pt>
                <c:pt idx="5134">
                  <c:v>44669</c:v>
                </c:pt>
                <c:pt idx="5135">
                  <c:v>44670</c:v>
                </c:pt>
                <c:pt idx="5136">
                  <c:v>44671</c:v>
                </c:pt>
                <c:pt idx="5137">
                  <c:v>44672</c:v>
                </c:pt>
                <c:pt idx="5138">
                  <c:v>44673</c:v>
                </c:pt>
                <c:pt idx="5139">
                  <c:v>44674</c:v>
                </c:pt>
                <c:pt idx="5140">
                  <c:v>44675</c:v>
                </c:pt>
                <c:pt idx="5141">
                  <c:v>44676</c:v>
                </c:pt>
                <c:pt idx="5142">
                  <c:v>44677</c:v>
                </c:pt>
                <c:pt idx="5143">
                  <c:v>44678</c:v>
                </c:pt>
                <c:pt idx="5144">
                  <c:v>44679</c:v>
                </c:pt>
                <c:pt idx="5145">
                  <c:v>44680</c:v>
                </c:pt>
                <c:pt idx="5146">
                  <c:v>44681</c:v>
                </c:pt>
                <c:pt idx="5147">
                  <c:v>44682</c:v>
                </c:pt>
                <c:pt idx="5148">
                  <c:v>44683</c:v>
                </c:pt>
                <c:pt idx="5149">
                  <c:v>44684</c:v>
                </c:pt>
                <c:pt idx="5150">
                  <c:v>44685</c:v>
                </c:pt>
                <c:pt idx="5151">
                  <c:v>44686</c:v>
                </c:pt>
                <c:pt idx="5152">
                  <c:v>44687</c:v>
                </c:pt>
                <c:pt idx="5153">
                  <c:v>44688</c:v>
                </c:pt>
                <c:pt idx="5154">
                  <c:v>44689</c:v>
                </c:pt>
                <c:pt idx="5155">
                  <c:v>44690</c:v>
                </c:pt>
                <c:pt idx="5156">
                  <c:v>44691</c:v>
                </c:pt>
                <c:pt idx="5157">
                  <c:v>44692</c:v>
                </c:pt>
                <c:pt idx="5158">
                  <c:v>44693</c:v>
                </c:pt>
                <c:pt idx="5159">
                  <c:v>44694</c:v>
                </c:pt>
                <c:pt idx="5160">
                  <c:v>44695</c:v>
                </c:pt>
                <c:pt idx="5161">
                  <c:v>44696</c:v>
                </c:pt>
                <c:pt idx="5162">
                  <c:v>44697</c:v>
                </c:pt>
                <c:pt idx="5163">
                  <c:v>44698</c:v>
                </c:pt>
                <c:pt idx="5164">
                  <c:v>44699</c:v>
                </c:pt>
                <c:pt idx="5165">
                  <c:v>44700</c:v>
                </c:pt>
                <c:pt idx="5166">
                  <c:v>44701</c:v>
                </c:pt>
                <c:pt idx="5167">
                  <c:v>44702</c:v>
                </c:pt>
                <c:pt idx="5168">
                  <c:v>44703</c:v>
                </c:pt>
                <c:pt idx="5169">
                  <c:v>44704</c:v>
                </c:pt>
                <c:pt idx="5170">
                  <c:v>44705</c:v>
                </c:pt>
                <c:pt idx="5171">
                  <c:v>44706</c:v>
                </c:pt>
                <c:pt idx="5172">
                  <c:v>44707</c:v>
                </c:pt>
                <c:pt idx="5173">
                  <c:v>44708</c:v>
                </c:pt>
                <c:pt idx="5174">
                  <c:v>44709</c:v>
                </c:pt>
                <c:pt idx="5175">
                  <c:v>44710</c:v>
                </c:pt>
                <c:pt idx="5176">
                  <c:v>44711</c:v>
                </c:pt>
                <c:pt idx="5177">
                  <c:v>44712</c:v>
                </c:pt>
                <c:pt idx="5178">
                  <c:v>44713</c:v>
                </c:pt>
                <c:pt idx="5179">
                  <c:v>44714</c:v>
                </c:pt>
                <c:pt idx="5180">
                  <c:v>44715</c:v>
                </c:pt>
                <c:pt idx="5181">
                  <c:v>44716</c:v>
                </c:pt>
                <c:pt idx="5182">
                  <c:v>44717</c:v>
                </c:pt>
                <c:pt idx="5183">
                  <c:v>44718</c:v>
                </c:pt>
                <c:pt idx="5184">
                  <c:v>44719</c:v>
                </c:pt>
                <c:pt idx="5185">
                  <c:v>44720</c:v>
                </c:pt>
                <c:pt idx="5186">
                  <c:v>44721</c:v>
                </c:pt>
                <c:pt idx="5187">
                  <c:v>44722</c:v>
                </c:pt>
                <c:pt idx="5188">
                  <c:v>44723</c:v>
                </c:pt>
                <c:pt idx="5189">
                  <c:v>44724</c:v>
                </c:pt>
                <c:pt idx="5190">
                  <c:v>44725</c:v>
                </c:pt>
                <c:pt idx="5191">
                  <c:v>44726</c:v>
                </c:pt>
                <c:pt idx="5192">
                  <c:v>44727</c:v>
                </c:pt>
                <c:pt idx="5193">
                  <c:v>44728</c:v>
                </c:pt>
                <c:pt idx="5194">
                  <c:v>44729</c:v>
                </c:pt>
                <c:pt idx="5195">
                  <c:v>44730</c:v>
                </c:pt>
                <c:pt idx="5196">
                  <c:v>44731</c:v>
                </c:pt>
                <c:pt idx="5197">
                  <c:v>44732</c:v>
                </c:pt>
                <c:pt idx="5198">
                  <c:v>44733</c:v>
                </c:pt>
                <c:pt idx="5199">
                  <c:v>44734</c:v>
                </c:pt>
                <c:pt idx="5200">
                  <c:v>44735</c:v>
                </c:pt>
                <c:pt idx="5201">
                  <c:v>44736</c:v>
                </c:pt>
                <c:pt idx="5202">
                  <c:v>44737</c:v>
                </c:pt>
                <c:pt idx="5203">
                  <c:v>44738</c:v>
                </c:pt>
                <c:pt idx="5204">
                  <c:v>44739</c:v>
                </c:pt>
                <c:pt idx="5205">
                  <c:v>44740</c:v>
                </c:pt>
                <c:pt idx="5206">
                  <c:v>44741</c:v>
                </c:pt>
                <c:pt idx="5207">
                  <c:v>44742</c:v>
                </c:pt>
                <c:pt idx="5208">
                  <c:v>44743</c:v>
                </c:pt>
                <c:pt idx="5209">
                  <c:v>44744</c:v>
                </c:pt>
                <c:pt idx="5210">
                  <c:v>44745</c:v>
                </c:pt>
                <c:pt idx="5211">
                  <c:v>44746</c:v>
                </c:pt>
                <c:pt idx="5212">
                  <c:v>44747</c:v>
                </c:pt>
                <c:pt idx="5213">
                  <c:v>44748</c:v>
                </c:pt>
                <c:pt idx="5214">
                  <c:v>44749</c:v>
                </c:pt>
                <c:pt idx="5215">
                  <c:v>44750</c:v>
                </c:pt>
                <c:pt idx="5216">
                  <c:v>44751</c:v>
                </c:pt>
                <c:pt idx="5217">
                  <c:v>44752</c:v>
                </c:pt>
                <c:pt idx="5218">
                  <c:v>44753</c:v>
                </c:pt>
                <c:pt idx="5219">
                  <c:v>44754</c:v>
                </c:pt>
                <c:pt idx="5220">
                  <c:v>44755</c:v>
                </c:pt>
                <c:pt idx="5221">
                  <c:v>44756</c:v>
                </c:pt>
                <c:pt idx="5222">
                  <c:v>44757</c:v>
                </c:pt>
                <c:pt idx="5223">
                  <c:v>44758</c:v>
                </c:pt>
                <c:pt idx="5224">
                  <c:v>44759</c:v>
                </c:pt>
                <c:pt idx="5225">
                  <c:v>44760</c:v>
                </c:pt>
                <c:pt idx="5226">
                  <c:v>44761</c:v>
                </c:pt>
                <c:pt idx="5227">
                  <c:v>44762</c:v>
                </c:pt>
                <c:pt idx="5228">
                  <c:v>44763</c:v>
                </c:pt>
                <c:pt idx="5229">
                  <c:v>44764</c:v>
                </c:pt>
                <c:pt idx="5230">
                  <c:v>44765</c:v>
                </c:pt>
                <c:pt idx="5231">
                  <c:v>44766</c:v>
                </c:pt>
                <c:pt idx="5232">
                  <c:v>44767</c:v>
                </c:pt>
                <c:pt idx="5233">
                  <c:v>44768</c:v>
                </c:pt>
                <c:pt idx="5234">
                  <c:v>44769</c:v>
                </c:pt>
                <c:pt idx="5235">
                  <c:v>44770</c:v>
                </c:pt>
                <c:pt idx="5236">
                  <c:v>44771</c:v>
                </c:pt>
                <c:pt idx="5237">
                  <c:v>44772</c:v>
                </c:pt>
                <c:pt idx="5238">
                  <c:v>44773</c:v>
                </c:pt>
                <c:pt idx="5239">
                  <c:v>44774</c:v>
                </c:pt>
                <c:pt idx="5240">
                  <c:v>44775</c:v>
                </c:pt>
                <c:pt idx="5241">
                  <c:v>44776</c:v>
                </c:pt>
                <c:pt idx="5242">
                  <c:v>44777</c:v>
                </c:pt>
                <c:pt idx="5243">
                  <c:v>44778</c:v>
                </c:pt>
                <c:pt idx="5244">
                  <c:v>44779</c:v>
                </c:pt>
                <c:pt idx="5245">
                  <c:v>44780</c:v>
                </c:pt>
                <c:pt idx="5246">
                  <c:v>44781</c:v>
                </c:pt>
                <c:pt idx="5247">
                  <c:v>44782</c:v>
                </c:pt>
                <c:pt idx="5248">
                  <c:v>44783</c:v>
                </c:pt>
                <c:pt idx="5249">
                  <c:v>44784</c:v>
                </c:pt>
                <c:pt idx="5250">
                  <c:v>44785</c:v>
                </c:pt>
                <c:pt idx="5251">
                  <c:v>44786</c:v>
                </c:pt>
                <c:pt idx="5252">
                  <c:v>44787</c:v>
                </c:pt>
                <c:pt idx="5253">
                  <c:v>44788</c:v>
                </c:pt>
                <c:pt idx="5254">
                  <c:v>44789</c:v>
                </c:pt>
                <c:pt idx="5255">
                  <c:v>44790</c:v>
                </c:pt>
                <c:pt idx="5256">
                  <c:v>44791</c:v>
                </c:pt>
                <c:pt idx="5257">
                  <c:v>44792</c:v>
                </c:pt>
                <c:pt idx="5258">
                  <c:v>44793</c:v>
                </c:pt>
                <c:pt idx="5259">
                  <c:v>44794</c:v>
                </c:pt>
                <c:pt idx="5260">
                  <c:v>44795</c:v>
                </c:pt>
                <c:pt idx="5261">
                  <c:v>44796</c:v>
                </c:pt>
                <c:pt idx="5262">
                  <c:v>44797</c:v>
                </c:pt>
                <c:pt idx="5263">
                  <c:v>44798</c:v>
                </c:pt>
                <c:pt idx="5264">
                  <c:v>44799</c:v>
                </c:pt>
                <c:pt idx="5265">
                  <c:v>44800</c:v>
                </c:pt>
                <c:pt idx="5266">
                  <c:v>44801</c:v>
                </c:pt>
                <c:pt idx="5267">
                  <c:v>44802</c:v>
                </c:pt>
                <c:pt idx="5268">
                  <c:v>44803</c:v>
                </c:pt>
                <c:pt idx="5269">
                  <c:v>44804</c:v>
                </c:pt>
                <c:pt idx="5270">
                  <c:v>44805</c:v>
                </c:pt>
                <c:pt idx="5271">
                  <c:v>44806</c:v>
                </c:pt>
                <c:pt idx="5272">
                  <c:v>44807</c:v>
                </c:pt>
                <c:pt idx="5273">
                  <c:v>44808</c:v>
                </c:pt>
                <c:pt idx="5274">
                  <c:v>44809</c:v>
                </c:pt>
                <c:pt idx="5275">
                  <c:v>44810</c:v>
                </c:pt>
                <c:pt idx="5276">
                  <c:v>44811</c:v>
                </c:pt>
                <c:pt idx="5277">
                  <c:v>44812</c:v>
                </c:pt>
                <c:pt idx="5278">
                  <c:v>44813</c:v>
                </c:pt>
                <c:pt idx="5279">
                  <c:v>44814</c:v>
                </c:pt>
                <c:pt idx="5280">
                  <c:v>44815</c:v>
                </c:pt>
                <c:pt idx="5281">
                  <c:v>44816</c:v>
                </c:pt>
                <c:pt idx="5282">
                  <c:v>44817</c:v>
                </c:pt>
                <c:pt idx="5283">
                  <c:v>44818</c:v>
                </c:pt>
                <c:pt idx="5284">
                  <c:v>44819</c:v>
                </c:pt>
                <c:pt idx="5285">
                  <c:v>44820</c:v>
                </c:pt>
                <c:pt idx="5286">
                  <c:v>44821</c:v>
                </c:pt>
                <c:pt idx="5287">
                  <c:v>44822</c:v>
                </c:pt>
                <c:pt idx="5288">
                  <c:v>44823</c:v>
                </c:pt>
                <c:pt idx="5289">
                  <c:v>44824</c:v>
                </c:pt>
                <c:pt idx="5290">
                  <c:v>44825</c:v>
                </c:pt>
                <c:pt idx="5291">
                  <c:v>44826</c:v>
                </c:pt>
                <c:pt idx="5292">
                  <c:v>44827</c:v>
                </c:pt>
                <c:pt idx="5293">
                  <c:v>44828</c:v>
                </c:pt>
                <c:pt idx="5294">
                  <c:v>44829</c:v>
                </c:pt>
                <c:pt idx="5295">
                  <c:v>44830</c:v>
                </c:pt>
                <c:pt idx="5296">
                  <c:v>44831</c:v>
                </c:pt>
                <c:pt idx="5297">
                  <c:v>44832</c:v>
                </c:pt>
                <c:pt idx="5298">
                  <c:v>44833</c:v>
                </c:pt>
                <c:pt idx="5299">
                  <c:v>44834</c:v>
                </c:pt>
                <c:pt idx="5300">
                  <c:v>44835</c:v>
                </c:pt>
                <c:pt idx="5301">
                  <c:v>44836</c:v>
                </c:pt>
                <c:pt idx="5302">
                  <c:v>44837</c:v>
                </c:pt>
                <c:pt idx="5303">
                  <c:v>44838</c:v>
                </c:pt>
                <c:pt idx="5304">
                  <c:v>44839</c:v>
                </c:pt>
                <c:pt idx="5305">
                  <c:v>44840</c:v>
                </c:pt>
                <c:pt idx="5306">
                  <c:v>44841</c:v>
                </c:pt>
                <c:pt idx="5307">
                  <c:v>44842</c:v>
                </c:pt>
                <c:pt idx="5308">
                  <c:v>44843</c:v>
                </c:pt>
                <c:pt idx="5309">
                  <c:v>44844</c:v>
                </c:pt>
                <c:pt idx="5310">
                  <c:v>44845</c:v>
                </c:pt>
                <c:pt idx="5311">
                  <c:v>44846</c:v>
                </c:pt>
                <c:pt idx="5312">
                  <c:v>44847</c:v>
                </c:pt>
                <c:pt idx="5313">
                  <c:v>44848</c:v>
                </c:pt>
                <c:pt idx="5314">
                  <c:v>44849</c:v>
                </c:pt>
                <c:pt idx="5315">
                  <c:v>44850</c:v>
                </c:pt>
                <c:pt idx="5316">
                  <c:v>44851</c:v>
                </c:pt>
                <c:pt idx="5317">
                  <c:v>44852</c:v>
                </c:pt>
                <c:pt idx="5318">
                  <c:v>44853</c:v>
                </c:pt>
                <c:pt idx="5319">
                  <c:v>44854</c:v>
                </c:pt>
                <c:pt idx="5320">
                  <c:v>44855</c:v>
                </c:pt>
                <c:pt idx="5321">
                  <c:v>44856</c:v>
                </c:pt>
                <c:pt idx="5322">
                  <c:v>44857</c:v>
                </c:pt>
                <c:pt idx="5323">
                  <c:v>44858</c:v>
                </c:pt>
                <c:pt idx="5324">
                  <c:v>44859</c:v>
                </c:pt>
                <c:pt idx="5325">
                  <c:v>44860</c:v>
                </c:pt>
                <c:pt idx="5326">
                  <c:v>44861</c:v>
                </c:pt>
                <c:pt idx="5327">
                  <c:v>44862</c:v>
                </c:pt>
                <c:pt idx="5328">
                  <c:v>44863</c:v>
                </c:pt>
                <c:pt idx="5329">
                  <c:v>44864</c:v>
                </c:pt>
                <c:pt idx="5330">
                  <c:v>44865</c:v>
                </c:pt>
                <c:pt idx="5331">
                  <c:v>44866</c:v>
                </c:pt>
                <c:pt idx="5332">
                  <c:v>44867</c:v>
                </c:pt>
                <c:pt idx="5333">
                  <c:v>44868</c:v>
                </c:pt>
                <c:pt idx="5334">
                  <c:v>44869</c:v>
                </c:pt>
                <c:pt idx="5335">
                  <c:v>44870</c:v>
                </c:pt>
                <c:pt idx="5336">
                  <c:v>44871</c:v>
                </c:pt>
                <c:pt idx="5337">
                  <c:v>44872</c:v>
                </c:pt>
                <c:pt idx="5338">
                  <c:v>44873</c:v>
                </c:pt>
                <c:pt idx="5339">
                  <c:v>44874</c:v>
                </c:pt>
                <c:pt idx="5340">
                  <c:v>44875</c:v>
                </c:pt>
                <c:pt idx="5341">
                  <c:v>44876</c:v>
                </c:pt>
                <c:pt idx="5342">
                  <c:v>44877</c:v>
                </c:pt>
                <c:pt idx="5343">
                  <c:v>44878</c:v>
                </c:pt>
                <c:pt idx="5344">
                  <c:v>44879</c:v>
                </c:pt>
                <c:pt idx="5345">
                  <c:v>44880</c:v>
                </c:pt>
                <c:pt idx="5346">
                  <c:v>44881</c:v>
                </c:pt>
                <c:pt idx="5347">
                  <c:v>44882</c:v>
                </c:pt>
                <c:pt idx="5348">
                  <c:v>44883</c:v>
                </c:pt>
                <c:pt idx="5349">
                  <c:v>44884</c:v>
                </c:pt>
                <c:pt idx="5350">
                  <c:v>44885</c:v>
                </c:pt>
                <c:pt idx="5351">
                  <c:v>44886</c:v>
                </c:pt>
                <c:pt idx="5352">
                  <c:v>44887</c:v>
                </c:pt>
                <c:pt idx="5353">
                  <c:v>44888</c:v>
                </c:pt>
                <c:pt idx="5354">
                  <c:v>44889</c:v>
                </c:pt>
                <c:pt idx="5355">
                  <c:v>44890</c:v>
                </c:pt>
                <c:pt idx="5356">
                  <c:v>44891</c:v>
                </c:pt>
                <c:pt idx="5357">
                  <c:v>44892</c:v>
                </c:pt>
                <c:pt idx="5358">
                  <c:v>44893</c:v>
                </c:pt>
                <c:pt idx="5359">
                  <c:v>44894</c:v>
                </c:pt>
                <c:pt idx="5360">
                  <c:v>44895</c:v>
                </c:pt>
                <c:pt idx="5361">
                  <c:v>44896</c:v>
                </c:pt>
                <c:pt idx="5362">
                  <c:v>44897</c:v>
                </c:pt>
                <c:pt idx="5363">
                  <c:v>44898</c:v>
                </c:pt>
                <c:pt idx="5364">
                  <c:v>44899</c:v>
                </c:pt>
                <c:pt idx="5365">
                  <c:v>44900</c:v>
                </c:pt>
                <c:pt idx="5366">
                  <c:v>44901</c:v>
                </c:pt>
                <c:pt idx="5367">
                  <c:v>44902</c:v>
                </c:pt>
                <c:pt idx="5368">
                  <c:v>44903</c:v>
                </c:pt>
                <c:pt idx="5369">
                  <c:v>44904</c:v>
                </c:pt>
                <c:pt idx="5370">
                  <c:v>44905</c:v>
                </c:pt>
                <c:pt idx="5371">
                  <c:v>44906</c:v>
                </c:pt>
                <c:pt idx="5372">
                  <c:v>44907</c:v>
                </c:pt>
                <c:pt idx="5373">
                  <c:v>44908</c:v>
                </c:pt>
                <c:pt idx="5374">
                  <c:v>44909</c:v>
                </c:pt>
                <c:pt idx="5375">
                  <c:v>44910</c:v>
                </c:pt>
                <c:pt idx="5376">
                  <c:v>44911</c:v>
                </c:pt>
                <c:pt idx="5377">
                  <c:v>44912</c:v>
                </c:pt>
                <c:pt idx="5378">
                  <c:v>44913</c:v>
                </c:pt>
                <c:pt idx="5379">
                  <c:v>44914</c:v>
                </c:pt>
                <c:pt idx="5380">
                  <c:v>44915</c:v>
                </c:pt>
                <c:pt idx="5381">
                  <c:v>44916</c:v>
                </c:pt>
                <c:pt idx="5382">
                  <c:v>44917</c:v>
                </c:pt>
                <c:pt idx="5383">
                  <c:v>44918</c:v>
                </c:pt>
                <c:pt idx="5384">
                  <c:v>44919</c:v>
                </c:pt>
                <c:pt idx="5385">
                  <c:v>44920</c:v>
                </c:pt>
                <c:pt idx="5386">
                  <c:v>44921</c:v>
                </c:pt>
                <c:pt idx="5387">
                  <c:v>44922</c:v>
                </c:pt>
                <c:pt idx="5388">
                  <c:v>44923</c:v>
                </c:pt>
                <c:pt idx="5389">
                  <c:v>44924</c:v>
                </c:pt>
                <c:pt idx="5390">
                  <c:v>44925</c:v>
                </c:pt>
                <c:pt idx="5391">
                  <c:v>44926</c:v>
                </c:pt>
                <c:pt idx="5392">
                  <c:v>44927</c:v>
                </c:pt>
                <c:pt idx="5393">
                  <c:v>44928</c:v>
                </c:pt>
                <c:pt idx="5394">
                  <c:v>44929</c:v>
                </c:pt>
                <c:pt idx="5395">
                  <c:v>44930</c:v>
                </c:pt>
                <c:pt idx="5396">
                  <c:v>44931</c:v>
                </c:pt>
                <c:pt idx="5397">
                  <c:v>44932</c:v>
                </c:pt>
                <c:pt idx="5398">
                  <c:v>44933</c:v>
                </c:pt>
                <c:pt idx="5399">
                  <c:v>44934</c:v>
                </c:pt>
                <c:pt idx="5400">
                  <c:v>44935</c:v>
                </c:pt>
                <c:pt idx="5401">
                  <c:v>44936</c:v>
                </c:pt>
                <c:pt idx="5402">
                  <c:v>44937</c:v>
                </c:pt>
                <c:pt idx="5403">
                  <c:v>44938</c:v>
                </c:pt>
                <c:pt idx="5404">
                  <c:v>44939</c:v>
                </c:pt>
                <c:pt idx="5405">
                  <c:v>44940</c:v>
                </c:pt>
                <c:pt idx="5406">
                  <c:v>44941</c:v>
                </c:pt>
                <c:pt idx="5407">
                  <c:v>44942</c:v>
                </c:pt>
                <c:pt idx="5408">
                  <c:v>44943</c:v>
                </c:pt>
                <c:pt idx="5409">
                  <c:v>44944</c:v>
                </c:pt>
                <c:pt idx="5410">
                  <c:v>44945</c:v>
                </c:pt>
                <c:pt idx="5411">
                  <c:v>44946</c:v>
                </c:pt>
                <c:pt idx="5412">
                  <c:v>44947</c:v>
                </c:pt>
                <c:pt idx="5413">
                  <c:v>44948</c:v>
                </c:pt>
                <c:pt idx="5414">
                  <c:v>44949</c:v>
                </c:pt>
                <c:pt idx="5415">
                  <c:v>44950</c:v>
                </c:pt>
                <c:pt idx="5416">
                  <c:v>44951</c:v>
                </c:pt>
                <c:pt idx="5417">
                  <c:v>44952</c:v>
                </c:pt>
                <c:pt idx="5418">
                  <c:v>44953</c:v>
                </c:pt>
                <c:pt idx="5419">
                  <c:v>44954</c:v>
                </c:pt>
                <c:pt idx="5420">
                  <c:v>44955</c:v>
                </c:pt>
                <c:pt idx="5421">
                  <c:v>44956</c:v>
                </c:pt>
                <c:pt idx="5422">
                  <c:v>44957</c:v>
                </c:pt>
                <c:pt idx="5423">
                  <c:v>44958</c:v>
                </c:pt>
                <c:pt idx="5424">
                  <c:v>44959</c:v>
                </c:pt>
                <c:pt idx="5425">
                  <c:v>44960</c:v>
                </c:pt>
                <c:pt idx="5426">
                  <c:v>44961</c:v>
                </c:pt>
                <c:pt idx="5427">
                  <c:v>44962</c:v>
                </c:pt>
                <c:pt idx="5428">
                  <c:v>44963</c:v>
                </c:pt>
                <c:pt idx="5429">
                  <c:v>44964</c:v>
                </c:pt>
                <c:pt idx="5430">
                  <c:v>44965</c:v>
                </c:pt>
                <c:pt idx="5431">
                  <c:v>44966</c:v>
                </c:pt>
                <c:pt idx="5432">
                  <c:v>44967</c:v>
                </c:pt>
                <c:pt idx="5433">
                  <c:v>44968</c:v>
                </c:pt>
                <c:pt idx="5434">
                  <c:v>44969</c:v>
                </c:pt>
                <c:pt idx="5435">
                  <c:v>44970</c:v>
                </c:pt>
                <c:pt idx="5436">
                  <c:v>44971</c:v>
                </c:pt>
                <c:pt idx="5437">
                  <c:v>44972</c:v>
                </c:pt>
                <c:pt idx="5438">
                  <c:v>44973</c:v>
                </c:pt>
                <c:pt idx="5439">
                  <c:v>44974</c:v>
                </c:pt>
                <c:pt idx="5440">
                  <c:v>44975</c:v>
                </c:pt>
                <c:pt idx="5441">
                  <c:v>44976</c:v>
                </c:pt>
                <c:pt idx="5442">
                  <c:v>44977</c:v>
                </c:pt>
                <c:pt idx="5443">
                  <c:v>44978</c:v>
                </c:pt>
                <c:pt idx="5444">
                  <c:v>44979</c:v>
                </c:pt>
                <c:pt idx="5445">
                  <c:v>44980</c:v>
                </c:pt>
              </c:numCache>
            </c:numRef>
          </c:cat>
          <c:val>
            <c:numRef>
              <c:f>data_preprocessing_allday!$U$2:$U$5447</c:f>
              <c:numCache>
                <c:formatCode>0.00%</c:formatCode>
                <c:ptCount val="5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-9.574268804686259E-3</c:v>
                </c:pt>
                <c:pt idx="4">
                  <c:v>0</c:v>
                </c:pt>
                <c:pt idx="5">
                  <c:v>-1.5674690255117585E-2</c:v>
                </c:pt>
                <c:pt idx="6">
                  <c:v>-6.5740321990216399E-3</c:v>
                </c:pt>
                <c:pt idx="7">
                  <c:v>-6.5895728708090795E-3</c:v>
                </c:pt>
                <c:pt idx="8">
                  <c:v>-6.5895728708090795E-3</c:v>
                </c:pt>
                <c:pt idx="9">
                  <c:v>-6.5895728708090795E-3</c:v>
                </c:pt>
                <c:pt idx="10">
                  <c:v>-1.433047179011715E-3</c:v>
                </c:pt>
                <c:pt idx="11">
                  <c:v>0</c:v>
                </c:pt>
                <c:pt idx="12">
                  <c:v>-1.0979398086599979E-2</c:v>
                </c:pt>
                <c:pt idx="13">
                  <c:v>-1.0648050191008007E-2</c:v>
                </c:pt>
                <c:pt idx="14">
                  <c:v>-2.1678140737307339E-2</c:v>
                </c:pt>
                <c:pt idx="15">
                  <c:v>-2.1678140737307339E-2</c:v>
                </c:pt>
                <c:pt idx="16">
                  <c:v>-2.1678140737307339E-2</c:v>
                </c:pt>
                <c:pt idx="17">
                  <c:v>-1.4040546730673897E-2</c:v>
                </c:pt>
                <c:pt idx="18">
                  <c:v>-6.7430589382805328E-3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-2.2759863820025483E-3</c:v>
                </c:pt>
                <c:pt idx="25">
                  <c:v>-4.8226506649539091E-3</c:v>
                </c:pt>
                <c:pt idx="26">
                  <c:v>-9.8725517857692902E-3</c:v>
                </c:pt>
                <c:pt idx="27">
                  <c:v>-7.9285202711020242E-3</c:v>
                </c:pt>
                <c:pt idx="28">
                  <c:v>-5.4586363218015466E-3</c:v>
                </c:pt>
                <c:pt idx="29">
                  <c:v>-5.4586363218015466E-3</c:v>
                </c:pt>
                <c:pt idx="30">
                  <c:v>-5.4586363218015466E-3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-2.483257629865232E-3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-4.5833236090531138E-5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-1.7659742154084723E-3</c:v>
                </c:pt>
                <c:pt idx="43">
                  <c:v>-1.7659742154084723E-3</c:v>
                </c:pt>
                <c:pt idx="44">
                  <c:v>-1.7659742154084723E-3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-5.3968311040782924E-3</c:v>
                </c:pt>
                <c:pt idx="50">
                  <c:v>-5.3968311040782924E-3</c:v>
                </c:pt>
                <c:pt idx="51">
                  <c:v>-5.3968311040782924E-3</c:v>
                </c:pt>
                <c:pt idx="52">
                  <c:v>-1.3976546812654034E-3</c:v>
                </c:pt>
                <c:pt idx="53">
                  <c:v>0</c:v>
                </c:pt>
                <c:pt idx="54">
                  <c:v>-1.2816578875850748E-2</c:v>
                </c:pt>
                <c:pt idx="55">
                  <c:v>-1.1827415065638447E-2</c:v>
                </c:pt>
                <c:pt idx="56">
                  <c:v>-1.6351833492545986E-2</c:v>
                </c:pt>
                <c:pt idx="57">
                  <c:v>-1.6351833492545986E-2</c:v>
                </c:pt>
                <c:pt idx="58">
                  <c:v>-1.6351833492545986E-2</c:v>
                </c:pt>
                <c:pt idx="59">
                  <c:v>-1.3998608213820041E-2</c:v>
                </c:pt>
                <c:pt idx="60">
                  <c:v>-1.4744951638044235E-2</c:v>
                </c:pt>
                <c:pt idx="61">
                  <c:v>-2.8924775315310014E-2</c:v>
                </c:pt>
                <c:pt idx="62">
                  <c:v>-2.6498990675119516E-2</c:v>
                </c:pt>
                <c:pt idx="63">
                  <c:v>-2.7647404764072347E-2</c:v>
                </c:pt>
                <c:pt idx="64">
                  <c:v>-2.7647404764072347E-2</c:v>
                </c:pt>
                <c:pt idx="65">
                  <c:v>-2.7647404764072347E-2</c:v>
                </c:pt>
                <c:pt idx="66">
                  <c:v>-3.7624985731534388E-2</c:v>
                </c:pt>
                <c:pt idx="67">
                  <c:v>-4.3297714759861883E-2</c:v>
                </c:pt>
                <c:pt idx="68">
                  <c:v>-4.7499954615090045E-2</c:v>
                </c:pt>
                <c:pt idx="69">
                  <c:v>-3.568339499195905E-2</c:v>
                </c:pt>
                <c:pt idx="70">
                  <c:v>-4.3502905938361036E-2</c:v>
                </c:pt>
                <c:pt idx="71">
                  <c:v>-4.3502905938361036E-2</c:v>
                </c:pt>
                <c:pt idx="72">
                  <c:v>-4.3502905938361036E-2</c:v>
                </c:pt>
                <c:pt idx="73">
                  <c:v>-3.9491632008471833E-2</c:v>
                </c:pt>
                <c:pt idx="74">
                  <c:v>-5.562558685062946E-2</c:v>
                </c:pt>
                <c:pt idx="75">
                  <c:v>-5.9397691684806242E-2</c:v>
                </c:pt>
                <c:pt idx="76">
                  <c:v>-6.203405582254895E-2</c:v>
                </c:pt>
                <c:pt idx="77">
                  <c:v>-4.6495439797212934E-2</c:v>
                </c:pt>
                <c:pt idx="78">
                  <c:v>-4.6495439797212934E-2</c:v>
                </c:pt>
                <c:pt idx="79">
                  <c:v>-4.6495439797212934E-2</c:v>
                </c:pt>
                <c:pt idx="80">
                  <c:v>-4.7236189690189945E-2</c:v>
                </c:pt>
                <c:pt idx="81">
                  <c:v>-6.1760247404921476E-2</c:v>
                </c:pt>
                <c:pt idx="82">
                  <c:v>-5.9356253523035196E-2</c:v>
                </c:pt>
                <c:pt idx="83">
                  <c:v>-6.7857847407000849E-2</c:v>
                </c:pt>
                <c:pt idx="84">
                  <c:v>-6.7369478087780932E-2</c:v>
                </c:pt>
                <c:pt idx="85">
                  <c:v>-6.7369478087780932E-2</c:v>
                </c:pt>
                <c:pt idx="86">
                  <c:v>-6.7369478087780932E-2</c:v>
                </c:pt>
                <c:pt idx="87">
                  <c:v>-6.2969202821878123E-2</c:v>
                </c:pt>
                <c:pt idx="88">
                  <c:v>-6.8430308688370856E-2</c:v>
                </c:pt>
                <c:pt idx="89">
                  <c:v>-6.8180797213120203E-2</c:v>
                </c:pt>
                <c:pt idx="90">
                  <c:v>-7.031359140913751E-2</c:v>
                </c:pt>
                <c:pt idx="91">
                  <c:v>-6.6876925713337698E-2</c:v>
                </c:pt>
                <c:pt idx="92">
                  <c:v>-6.6876925713337698E-2</c:v>
                </c:pt>
                <c:pt idx="93">
                  <c:v>-6.6876925713337698E-2</c:v>
                </c:pt>
                <c:pt idx="94">
                  <c:v>-6.0127351788865968E-2</c:v>
                </c:pt>
                <c:pt idx="95">
                  <c:v>-6.5764387132753677E-2</c:v>
                </c:pt>
                <c:pt idx="96">
                  <c:v>-8.4300503357980894E-2</c:v>
                </c:pt>
                <c:pt idx="97">
                  <c:v>-8.0026202651691358E-2</c:v>
                </c:pt>
                <c:pt idx="98">
                  <c:v>-7.5703435529766772E-2</c:v>
                </c:pt>
                <c:pt idx="99">
                  <c:v>-7.5703435529766772E-2</c:v>
                </c:pt>
                <c:pt idx="100">
                  <c:v>-7.5703435529766772E-2</c:v>
                </c:pt>
                <c:pt idx="101">
                  <c:v>-7.9650837584008594E-2</c:v>
                </c:pt>
                <c:pt idx="102">
                  <c:v>-9.2477077761469184E-2</c:v>
                </c:pt>
                <c:pt idx="103">
                  <c:v>-0.11514856591159373</c:v>
                </c:pt>
                <c:pt idx="104">
                  <c:v>-0.11897128260744594</c:v>
                </c:pt>
                <c:pt idx="105">
                  <c:v>-0.12492711867505746</c:v>
                </c:pt>
                <c:pt idx="106">
                  <c:v>-0.12492711867505746</c:v>
                </c:pt>
                <c:pt idx="107">
                  <c:v>-0.12492711867505746</c:v>
                </c:pt>
                <c:pt idx="108">
                  <c:v>-0.11959580249318003</c:v>
                </c:pt>
                <c:pt idx="109">
                  <c:v>-0.12125519156699083</c:v>
                </c:pt>
                <c:pt idx="110">
                  <c:v>-0.11834857016809486</c:v>
                </c:pt>
                <c:pt idx="111">
                  <c:v>-0.11012107371266022</c:v>
                </c:pt>
                <c:pt idx="112">
                  <c:v>-0.11007926572346904</c:v>
                </c:pt>
                <c:pt idx="113">
                  <c:v>-0.11007926572346904</c:v>
                </c:pt>
                <c:pt idx="114">
                  <c:v>-0.11007926572346904</c:v>
                </c:pt>
                <c:pt idx="115">
                  <c:v>-0.10383950906795669</c:v>
                </c:pt>
                <c:pt idx="116">
                  <c:v>-0.10484678264770209</c:v>
                </c:pt>
                <c:pt idx="117">
                  <c:v>-0.10213889942938714</c:v>
                </c:pt>
                <c:pt idx="118">
                  <c:v>-0.11612354057685159</c:v>
                </c:pt>
                <c:pt idx="119">
                  <c:v>-0.1150516938794518</c:v>
                </c:pt>
                <c:pt idx="120">
                  <c:v>-0.1150516938794518</c:v>
                </c:pt>
                <c:pt idx="121">
                  <c:v>-0.1150516938794518</c:v>
                </c:pt>
                <c:pt idx="122">
                  <c:v>-0.12136236524743471</c:v>
                </c:pt>
                <c:pt idx="123">
                  <c:v>-0.11586109360075947</c:v>
                </c:pt>
                <c:pt idx="124">
                  <c:v>-0.10820913455996195</c:v>
                </c:pt>
                <c:pt idx="125">
                  <c:v>-0.10746120382837754</c:v>
                </c:pt>
                <c:pt idx="126">
                  <c:v>-0.11414848274912071</c:v>
                </c:pt>
                <c:pt idx="127">
                  <c:v>-0.11414848274912071</c:v>
                </c:pt>
                <c:pt idx="128">
                  <c:v>-0.11414848274912071</c:v>
                </c:pt>
                <c:pt idx="129">
                  <c:v>-0.12057088869894805</c:v>
                </c:pt>
                <c:pt idx="130">
                  <c:v>-0.11260625978341265</c:v>
                </c:pt>
                <c:pt idx="131">
                  <c:v>-0.10695626621023435</c:v>
                </c:pt>
                <c:pt idx="132">
                  <c:v>-0.11533011702718032</c:v>
                </c:pt>
                <c:pt idx="133">
                  <c:v>-0.10990176064429891</c:v>
                </c:pt>
                <c:pt idx="134">
                  <c:v>-0.10990176064429891</c:v>
                </c:pt>
                <c:pt idx="135">
                  <c:v>-0.10990176064429891</c:v>
                </c:pt>
                <c:pt idx="136">
                  <c:v>-0.11001101112214573</c:v>
                </c:pt>
                <c:pt idx="137">
                  <c:v>-0.11264132104352609</c:v>
                </c:pt>
                <c:pt idx="138">
                  <c:v>-0.11582734047417498</c:v>
                </c:pt>
                <c:pt idx="139">
                  <c:v>-0.11452627929518733</c:v>
                </c:pt>
                <c:pt idx="140">
                  <c:v>-0.11563530170487224</c:v>
                </c:pt>
                <c:pt idx="141">
                  <c:v>-0.11563530170487224</c:v>
                </c:pt>
                <c:pt idx="142">
                  <c:v>-0.11563530170487224</c:v>
                </c:pt>
                <c:pt idx="143">
                  <c:v>-0.11988465082832367</c:v>
                </c:pt>
                <c:pt idx="144">
                  <c:v>-0.12673476350929347</c:v>
                </c:pt>
                <c:pt idx="145">
                  <c:v>-0.12310490159293686</c:v>
                </c:pt>
                <c:pt idx="146">
                  <c:v>-0.11769551503879649</c:v>
                </c:pt>
                <c:pt idx="147">
                  <c:v>-0.11627141407044717</c:v>
                </c:pt>
                <c:pt idx="148">
                  <c:v>-0.11627141407044717</c:v>
                </c:pt>
                <c:pt idx="149">
                  <c:v>-0.11627141407044717</c:v>
                </c:pt>
                <c:pt idx="150">
                  <c:v>-0.12410320290301791</c:v>
                </c:pt>
                <c:pt idx="151">
                  <c:v>-5.3857640509071159E-2</c:v>
                </c:pt>
                <c:pt idx="152">
                  <c:v>-5.3948705529161978E-2</c:v>
                </c:pt>
                <c:pt idx="153">
                  <c:v>-5.1231561731622133E-2</c:v>
                </c:pt>
                <c:pt idx="154">
                  <c:v>-4.5397997424649561E-2</c:v>
                </c:pt>
                <c:pt idx="155">
                  <c:v>-4.5397997424649561E-2</c:v>
                </c:pt>
                <c:pt idx="156">
                  <c:v>-4.5397997424649561E-2</c:v>
                </c:pt>
                <c:pt idx="157">
                  <c:v>-2.1182133113304746E-2</c:v>
                </c:pt>
                <c:pt idx="158">
                  <c:v>-1.249144869904617E-2</c:v>
                </c:pt>
                <c:pt idx="159">
                  <c:v>-8.2660212123081278E-3</c:v>
                </c:pt>
                <c:pt idx="160">
                  <c:v>-3.1389317702676833E-2</c:v>
                </c:pt>
                <c:pt idx="161">
                  <c:v>-5.2573001889545834E-2</c:v>
                </c:pt>
                <c:pt idx="162">
                  <c:v>-5.2573001889545834E-2</c:v>
                </c:pt>
                <c:pt idx="163">
                  <c:v>-5.2573001889545834E-2</c:v>
                </c:pt>
                <c:pt idx="164">
                  <c:v>-7.7272242632459354E-2</c:v>
                </c:pt>
                <c:pt idx="165">
                  <c:v>-7.1572693941812537E-2</c:v>
                </c:pt>
                <c:pt idx="166">
                  <c:v>-7.0832364579344165E-2</c:v>
                </c:pt>
                <c:pt idx="167">
                  <c:v>-6.1578532201556513E-2</c:v>
                </c:pt>
                <c:pt idx="168">
                  <c:v>-6.0056894613723655E-2</c:v>
                </c:pt>
                <c:pt idx="169">
                  <c:v>-6.0056894613723655E-2</c:v>
                </c:pt>
                <c:pt idx="170">
                  <c:v>-6.0056894613723655E-2</c:v>
                </c:pt>
                <c:pt idx="171">
                  <c:v>-8.6753263463511976E-2</c:v>
                </c:pt>
                <c:pt idx="172">
                  <c:v>-3.558977204697189E-2</c:v>
                </c:pt>
                <c:pt idx="173">
                  <c:v>-0.10853381297268827</c:v>
                </c:pt>
                <c:pt idx="174">
                  <c:v>-3.9603025837890105E-2</c:v>
                </c:pt>
                <c:pt idx="175">
                  <c:v>-2.4560148147225846E-2</c:v>
                </c:pt>
                <c:pt idx="176">
                  <c:v>-2.4560148147225846E-2</c:v>
                </c:pt>
                <c:pt idx="177">
                  <c:v>-2.4560148147225846E-2</c:v>
                </c:pt>
                <c:pt idx="178">
                  <c:v>-5.7944932475780031E-2</c:v>
                </c:pt>
                <c:pt idx="179">
                  <c:v>-4.7347315716232408E-2</c:v>
                </c:pt>
                <c:pt idx="180">
                  <c:v>-4.1253404932398263E-2</c:v>
                </c:pt>
                <c:pt idx="181">
                  <c:v>-2.5740271413834614E-2</c:v>
                </c:pt>
                <c:pt idx="182">
                  <c:v>-2.8487215907792129E-2</c:v>
                </c:pt>
                <c:pt idx="183">
                  <c:v>-2.8487215907792129E-2</c:v>
                </c:pt>
                <c:pt idx="184">
                  <c:v>-2.8487215907792129E-2</c:v>
                </c:pt>
                <c:pt idx="185">
                  <c:v>-6.6082881360379542E-2</c:v>
                </c:pt>
                <c:pt idx="186">
                  <c:v>-2.7252232260734255E-2</c:v>
                </c:pt>
                <c:pt idx="187">
                  <c:v>-3.9648591821254131E-2</c:v>
                </c:pt>
                <c:pt idx="188">
                  <c:v>-3.3255904661649516E-2</c:v>
                </c:pt>
                <c:pt idx="189">
                  <c:v>-3.842315598085877E-2</c:v>
                </c:pt>
                <c:pt idx="190">
                  <c:v>-3.842315598085877E-2</c:v>
                </c:pt>
                <c:pt idx="191">
                  <c:v>-3.842315598085877E-2</c:v>
                </c:pt>
                <c:pt idx="192">
                  <c:v>-3.8942364696277876E-2</c:v>
                </c:pt>
                <c:pt idx="193">
                  <c:v>-2.4778295824939955E-2</c:v>
                </c:pt>
                <c:pt idx="194">
                  <c:v>0</c:v>
                </c:pt>
                <c:pt idx="195">
                  <c:v>-4.3948712735242146E-2</c:v>
                </c:pt>
                <c:pt idx="196">
                  <c:v>-0.1306543496042547</c:v>
                </c:pt>
                <c:pt idx="197">
                  <c:v>-0.1306543496042547</c:v>
                </c:pt>
                <c:pt idx="198">
                  <c:v>-0.1306543496042547</c:v>
                </c:pt>
                <c:pt idx="199">
                  <c:v>-0.11361250382175014</c:v>
                </c:pt>
                <c:pt idx="200">
                  <c:v>-0.12357077607433653</c:v>
                </c:pt>
                <c:pt idx="201">
                  <c:v>-0.1409363787894965</c:v>
                </c:pt>
                <c:pt idx="202">
                  <c:v>-4.7185594683759047E-2</c:v>
                </c:pt>
                <c:pt idx="203">
                  <c:v>-7.2587958552367216E-2</c:v>
                </c:pt>
                <c:pt idx="204">
                  <c:v>-7.2587958552367216E-2</c:v>
                </c:pt>
                <c:pt idx="205">
                  <c:v>-7.2587958552367216E-2</c:v>
                </c:pt>
                <c:pt idx="206">
                  <c:v>-5.4113819686973375E-2</c:v>
                </c:pt>
                <c:pt idx="207">
                  <c:v>-7.3185310803007719E-2</c:v>
                </c:pt>
                <c:pt idx="208">
                  <c:v>-3.5627255769823174E-2</c:v>
                </c:pt>
                <c:pt idx="209">
                  <c:v>-5.2986626718669827E-2</c:v>
                </c:pt>
                <c:pt idx="210">
                  <c:v>-6.2176273969515639E-2</c:v>
                </c:pt>
                <c:pt idx="211">
                  <c:v>-6.2176273969515639E-2</c:v>
                </c:pt>
                <c:pt idx="212">
                  <c:v>-6.2176273969515639E-2</c:v>
                </c:pt>
                <c:pt idx="213">
                  <c:v>-6.8385522662664067E-2</c:v>
                </c:pt>
                <c:pt idx="214">
                  <c:v>-4.225182326285748E-2</c:v>
                </c:pt>
                <c:pt idx="215">
                  <c:v>-5.056382852433372E-2</c:v>
                </c:pt>
                <c:pt idx="216">
                  <c:v>-0.11801406803586278</c:v>
                </c:pt>
                <c:pt idx="217">
                  <c:v>-8.0732371847462847E-2</c:v>
                </c:pt>
                <c:pt idx="218">
                  <c:v>-8.0732371847462847E-2</c:v>
                </c:pt>
                <c:pt idx="219">
                  <c:v>-8.0732371847462847E-2</c:v>
                </c:pt>
                <c:pt idx="220">
                  <c:v>-0.10176641871987546</c:v>
                </c:pt>
                <c:pt idx="221">
                  <c:v>-7.6707373656475952E-2</c:v>
                </c:pt>
                <c:pt idx="222">
                  <c:v>-8.6560334182852472E-2</c:v>
                </c:pt>
                <c:pt idx="223">
                  <c:v>-8.3502298401290642E-2</c:v>
                </c:pt>
                <c:pt idx="224">
                  <c:v>-6.9584146629795285E-2</c:v>
                </c:pt>
                <c:pt idx="225">
                  <c:v>-6.9584146629795285E-2</c:v>
                </c:pt>
                <c:pt idx="226">
                  <c:v>-6.9584146629795285E-2</c:v>
                </c:pt>
                <c:pt idx="227">
                  <c:v>-6.7649350517214546E-2</c:v>
                </c:pt>
                <c:pt idx="228">
                  <c:v>-7.5976052484072798E-2</c:v>
                </c:pt>
                <c:pt idx="229">
                  <c:v>-8.7874980513809042E-2</c:v>
                </c:pt>
                <c:pt idx="230">
                  <c:v>-5.0485692293287698E-2</c:v>
                </c:pt>
                <c:pt idx="231">
                  <c:v>-4.506087779253376E-2</c:v>
                </c:pt>
                <c:pt idx="232">
                  <c:v>-4.506087779253376E-2</c:v>
                </c:pt>
                <c:pt idx="233">
                  <c:v>-4.506087779253376E-2</c:v>
                </c:pt>
                <c:pt idx="234">
                  <c:v>-4.6898002722049692E-2</c:v>
                </c:pt>
                <c:pt idx="235">
                  <c:v>-2.9889846119469432E-2</c:v>
                </c:pt>
                <c:pt idx="236">
                  <c:v>-5.7905908262212424E-2</c:v>
                </c:pt>
                <c:pt idx="237">
                  <c:v>-6.3895019332868341E-2</c:v>
                </c:pt>
                <c:pt idx="238">
                  <c:v>-4.6944431014035559E-2</c:v>
                </c:pt>
                <c:pt idx="239">
                  <c:v>-4.6944431014035559E-2</c:v>
                </c:pt>
                <c:pt idx="240">
                  <c:v>-4.6944431014035559E-2</c:v>
                </c:pt>
                <c:pt idx="241">
                  <c:v>0</c:v>
                </c:pt>
                <c:pt idx="242">
                  <c:v>0</c:v>
                </c:pt>
                <c:pt idx="243">
                  <c:v>-8.6937605681410846E-3</c:v>
                </c:pt>
                <c:pt idx="244">
                  <c:v>-4.3056575654335516E-3</c:v>
                </c:pt>
                <c:pt idx="245">
                  <c:v>-7.853776024385084E-3</c:v>
                </c:pt>
                <c:pt idx="246">
                  <c:v>-7.853776024385084E-3</c:v>
                </c:pt>
                <c:pt idx="247">
                  <c:v>-7.853776024385084E-3</c:v>
                </c:pt>
                <c:pt idx="248">
                  <c:v>-6.84179342829494E-2</c:v>
                </c:pt>
                <c:pt idx="249">
                  <c:v>-2.647943768920602E-2</c:v>
                </c:pt>
                <c:pt idx="250">
                  <c:v>-2.090945786874987E-2</c:v>
                </c:pt>
                <c:pt idx="251">
                  <c:v>-1.4412298978556781E-2</c:v>
                </c:pt>
                <c:pt idx="252">
                  <c:v>-2.0110853085578473E-2</c:v>
                </c:pt>
                <c:pt idx="253">
                  <c:v>-2.0110853085578473E-2</c:v>
                </c:pt>
                <c:pt idx="254">
                  <c:v>-2.0110853085578473E-2</c:v>
                </c:pt>
                <c:pt idx="255">
                  <c:v>-8.8937123182889488E-3</c:v>
                </c:pt>
                <c:pt idx="256">
                  <c:v>-1.8749607400696311E-2</c:v>
                </c:pt>
                <c:pt idx="257">
                  <c:v>-3.560854741939401E-2</c:v>
                </c:pt>
                <c:pt idx="258">
                  <c:v>-6.8430846700413217E-2</c:v>
                </c:pt>
                <c:pt idx="259">
                  <c:v>-5.2250194645613646E-2</c:v>
                </c:pt>
                <c:pt idx="260">
                  <c:v>-5.2250194645613646E-2</c:v>
                </c:pt>
                <c:pt idx="261">
                  <c:v>-5.2250194645613646E-2</c:v>
                </c:pt>
                <c:pt idx="262">
                  <c:v>-6.222923927930335E-2</c:v>
                </c:pt>
                <c:pt idx="263">
                  <c:v>-5.3497572554237927E-2</c:v>
                </c:pt>
                <c:pt idx="264">
                  <c:v>-5.8264086518191482E-2</c:v>
                </c:pt>
                <c:pt idx="265">
                  <c:v>-0.10143822917936085</c:v>
                </c:pt>
                <c:pt idx="266">
                  <c:v>-0.10282470340337824</c:v>
                </c:pt>
                <c:pt idx="267">
                  <c:v>-0.10282470340337824</c:v>
                </c:pt>
                <c:pt idx="268">
                  <c:v>-0.10282470340337824</c:v>
                </c:pt>
                <c:pt idx="269">
                  <c:v>-9.0914062805230178E-2</c:v>
                </c:pt>
                <c:pt idx="270">
                  <c:v>-7.2983505453426689E-2</c:v>
                </c:pt>
                <c:pt idx="271">
                  <c:v>-8.1557759245036832E-2</c:v>
                </c:pt>
                <c:pt idx="272">
                  <c:v>-7.2081397601216235E-2</c:v>
                </c:pt>
                <c:pt idx="273">
                  <c:v>-7.0031185744392821E-2</c:v>
                </c:pt>
                <c:pt idx="274">
                  <c:v>-7.0031185744392821E-2</c:v>
                </c:pt>
                <c:pt idx="275">
                  <c:v>-7.0031185744392821E-2</c:v>
                </c:pt>
                <c:pt idx="276">
                  <c:v>-0.10640121462534502</c:v>
                </c:pt>
                <c:pt idx="277">
                  <c:v>-0.10887952398980238</c:v>
                </c:pt>
                <c:pt idx="278">
                  <c:v>-0.10794873196023613</c:v>
                </c:pt>
                <c:pt idx="279">
                  <c:v>-0.10945677088949479</c:v>
                </c:pt>
                <c:pt idx="280">
                  <c:v>-4.0174046294672028E-2</c:v>
                </c:pt>
                <c:pt idx="281">
                  <c:v>-4.0174046294672028E-2</c:v>
                </c:pt>
                <c:pt idx="282">
                  <c:v>-4.0174046294672028E-2</c:v>
                </c:pt>
                <c:pt idx="283">
                  <c:v>-4.737143133760513E-2</c:v>
                </c:pt>
                <c:pt idx="284">
                  <c:v>-4.4719474924333591E-2</c:v>
                </c:pt>
                <c:pt idx="285">
                  <c:v>-6.6453599335404179E-2</c:v>
                </c:pt>
                <c:pt idx="286">
                  <c:v>-4.7915232995920931E-2</c:v>
                </c:pt>
                <c:pt idx="287">
                  <c:v>-4.898989440510193E-2</c:v>
                </c:pt>
                <c:pt idx="288">
                  <c:v>-4.898989440510193E-2</c:v>
                </c:pt>
                <c:pt idx="289">
                  <c:v>-4.898989440510193E-2</c:v>
                </c:pt>
                <c:pt idx="290">
                  <c:v>-5.9794788817313482E-2</c:v>
                </c:pt>
                <c:pt idx="291">
                  <c:v>-6.4898113535112545E-2</c:v>
                </c:pt>
                <c:pt idx="292">
                  <c:v>-8.6513035572098884E-2</c:v>
                </c:pt>
                <c:pt idx="293">
                  <c:v>-5.9315420172454281E-2</c:v>
                </c:pt>
                <c:pt idx="294">
                  <c:v>-7.881713700071391E-2</c:v>
                </c:pt>
                <c:pt idx="295">
                  <c:v>-7.881713700071391E-2</c:v>
                </c:pt>
                <c:pt idx="296">
                  <c:v>-7.881713700071391E-2</c:v>
                </c:pt>
                <c:pt idx="297">
                  <c:v>-6.6368753781877787E-2</c:v>
                </c:pt>
                <c:pt idx="298">
                  <c:v>-0.11026110638462272</c:v>
                </c:pt>
                <c:pt idx="299">
                  <c:v>-9.1210281667004622E-2</c:v>
                </c:pt>
                <c:pt idx="300">
                  <c:v>-9.6546562539387759E-2</c:v>
                </c:pt>
                <c:pt idx="301">
                  <c:v>-8.8221868591014552E-2</c:v>
                </c:pt>
                <c:pt idx="302">
                  <c:v>-8.8221868591014552E-2</c:v>
                </c:pt>
                <c:pt idx="303">
                  <c:v>-8.8221868591014552E-2</c:v>
                </c:pt>
                <c:pt idx="304">
                  <c:v>-7.590816525731825E-2</c:v>
                </c:pt>
                <c:pt idx="305">
                  <c:v>-6.7119727431240284E-2</c:v>
                </c:pt>
                <c:pt idx="306">
                  <c:v>-4.7808777092586463E-2</c:v>
                </c:pt>
                <c:pt idx="307">
                  <c:v>-7.7012828634837494E-2</c:v>
                </c:pt>
                <c:pt idx="308">
                  <c:v>-8.5976827494944175E-2</c:v>
                </c:pt>
                <c:pt idx="309">
                  <c:v>-8.5976827494944175E-2</c:v>
                </c:pt>
                <c:pt idx="310">
                  <c:v>-8.5976827494944175E-2</c:v>
                </c:pt>
                <c:pt idx="311">
                  <c:v>-7.8286151142485272E-2</c:v>
                </c:pt>
                <c:pt idx="312">
                  <c:v>-6.6127466408654634E-2</c:v>
                </c:pt>
                <c:pt idx="313">
                  <c:v>-7.68989221167653E-2</c:v>
                </c:pt>
                <c:pt idx="314">
                  <c:v>-6.4169267580747147E-2</c:v>
                </c:pt>
                <c:pt idx="315">
                  <c:v>-6.2839847213968625E-2</c:v>
                </c:pt>
                <c:pt idx="316">
                  <c:v>-6.2839847213968625E-2</c:v>
                </c:pt>
                <c:pt idx="317">
                  <c:v>-6.2839847213968625E-2</c:v>
                </c:pt>
                <c:pt idx="318">
                  <c:v>-4.8372923044087135E-2</c:v>
                </c:pt>
                <c:pt idx="319">
                  <c:v>-6.8030914466775783E-2</c:v>
                </c:pt>
                <c:pt idx="320">
                  <c:v>-6.237239572248765E-2</c:v>
                </c:pt>
                <c:pt idx="321">
                  <c:v>-6.2660664844271463E-2</c:v>
                </c:pt>
                <c:pt idx="322">
                  <c:v>-6.1475763540858153E-2</c:v>
                </c:pt>
                <c:pt idx="323">
                  <c:v>-6.1475763540858153E-2</c:v>
                </c:pt>
                <c:pt idx="324">
                  <c:v>-6.1475763540858153E-2</c:v>
                </c:pt>
                <c:pt idx="325">
                  <c:v>-4.9525634364333104E-2</c:v>
                </c:pt>
                <c:pt idx="326">
                  <c:v>-5.7375079142216512E-2</c:v>
                </c:pt>
                <c:pt idx="327">
                  <c:v>-5.6558655694644022E-2</c:v>
                </c:pt>
                <c:pt idx="328">
                  <c:v>-4.7892700528144094E-2</c:v>
                </c:pt>
                <c:pt idx="329">
                  <c:v>-5.2726977866422331E-2</c:v>
                </c:pt>
                <c:pt idx="330">
                  <c:v>-5.2726977866422331E-2</c:v>
                </c:pt>
                <c:pt idx="331">
                  <c:v>-5.2726977866422331E-2</c:v>
                </c:pt>
                <c:pt idx="332">
                  <c:v>-6.0033184931099104E-2</c:v>
                </c:pt>
                <c:pt idx="333">
                  <c:v>-4.3077814718172402E-2</c:v>
                </c:pt>
                <c:pt idx="334">
                  <c:v>-4.3230658286616763E-2</c:v>
                </c:pt>
                <c:pt idx="335">
                  <c:v>-4.9249371136798947E-2</c:v>
                </c:pt>
                <c:pt idx="336">
                  <c:v>-4.7551639507030341E-2</c:v>
                </c:pt>
                <c:pt idx="337">
                  <c:v>-4.7551639507030341E-2</c:v>
                </c:pt>
                <c:pt idx="338">
                  <c:v>-4.7551639507030341E-2</c:v>
                </c:pt>
                <c:pt idx="339">
                  <c:v>-5.3459935877201659E-2</c:v>
                </c:pt>
                <c:pt idx="340">
                  <c:v>-6.7318291648354234E-2</c:v>
                </c:pt>
                <c:pt idx="341">
                  <c:v>-5.050546185779381E-2</c:v>
                </c:pt>
                <c:pt idx="342">
                  <c:v>-5.8959830687085324E-2</c:v>
                </c:pt>
                <c:pt idx="343">
                  <c:v>-6.7924581288625552E-2</c:v>
                </c:pt>
                <c:pt idx="344">
                  <c:v>-6.7924581288625552E-2</c:v>
                </c:pt>
                <c:pt idx="345">
                  <c:v>-6.7924581288625552E-2</c:v>
                </c:pt>
                <c:pt idx="346">
                  <c:v>-8.26691287068827E-2</c:v>
                </c:pt>
                <c:pt idx="347">
                  <c:v>-7.3507830149811437E-2</c:v>
                </c:pt>
                <c:pt idx="348">
                  <c:v>-9.7588965014760443E-2</c:v>
                </c:pt>
                <c:pt idx="349">
                  <c:v>-6.4007085544833808E-2</c:v>
                </c:pt>
                <c:pt idx="350">
                  <c:v>-6.3421907737061467E-2</c:v>
                </c:pt>
                <c:pt idx="351">
                  <c:v>-6.3421907737061467E-2</c:v>
                </c:pt>
                <c:pt idx="352">
                  <c:v>-6.3421907737061467E-2</c:v>
                </c:pt>
                <c:pt idx="353">
                  <c:v>-8.6797942144367313E-2</c:v>
                </c:pt>
                <c:pt idx="354">
                  <c:v>-8.8756833431657856E-2</c:v>
                </c:pt>
                <c:pt idx="355">
                  <c:v>-9.1363681970099697E-2</c:v>
                </c:pt>
                <c:pt idx="356">
                  <c:v>-8.6421951152602094E-2</c:v>
                </c:pt>
                <c:pt idx="357">
                  <c:v>-9.3147336092983868E-2</c:v>
                </c:pt>
                <c:pt idx="358">
                  <c:v>-9.3147336092983868E-2</c:v>
                </c:pt>
                <c:pt idx="359">
                  <c:v>-9.3147336092983868E-2</c:v>
                </c:pt>
                <c:pt idx="360">
                  <c:v>-6.3102296686746606E-2</c:v>
                </c:pt>
                <c:pt idx="361">
                  <c:v>-7.4802367425681027E-2</c:v>
                </c:pt>
                <c:pt idx="362">
                  <c:v>-9.5235800506664581E-2</c:v>
                </c:pt>
                <c:pt idx="363">
                  <c:v>-9.561926496066997E-2</c:v>
                </c:pt>
                <c:pt idx="364">
                  <c:v>-0.10539154846700549</c:v>
                </c:pt>
                <c:pt idx="365">
                  <c:v>-0.10539154846700549</c:v>
                </c:pt>
                <c:pt idx="366">
                  <c:v>-0.10539154846700549</c:v>
                </c:pt>
                <c:pt idx="367">
                  <c:v>-9.2390300440566175E-2</c:v>
                </c:pt>
                <c:pt idx="368">
                  <c:v>-9.1175509784642617E-2</c:v>
                </c:pt>
                <c:pt idx="369">
                  <c:v>-7.7316353449303432E-2</c:v>
                </c:pt>
                <c:pt idx="370">
                  <c:v>-8.9582176249868195E-2</c:v>
                </c:pt>
                <c:pt idx="371">
                  <c:v>-8.3657889129597929E-2</c:v>
                </c:pt>
                <c:pt idx="372">
                  <c:v>-8.3657889129597929E-2</c:v>
                </c:pt>
                <c:pt idx="373">
                  <c:v>-8.3657889129597929E-2</c:v>
                </c:pt>
                <c:pt idx="374">
                  <c:v>-0.1105995668185612</c:v>
                </c:pt>
                <c:pt idx="375">
                  <c:v>-0.11202830144143927</c:v>
                </c:pt>
                <c:pt idx="376">
                  <c:v>-8.1116588982054871E-2</c:v>
                </c:pt>
                <c:pt idx="377">
                  <c:v>-8.5745733163144155E-2</c:v>
                </c:pt>
                <c:pt idx="378">
                  <c:v>-8.6992571780609151E-2</c:v>
                </c:pt>
                <c:pt idx="379">
                  <c:v>-8.6992571780609151E-2</c:v>
                </c:pt>
                <c:pt idx="380">
                  <c:v>-8.6992571780609151E-2</c:v>
                </c:pt>
                <c:pt idx="381">
                  <c:v>-8.924980482811784E-2</c:v>
                </c:pt>
                <c:pt idx="382">
                  <c:v>-8.2007124446823232E-2</c:v>
                </c:pt>
                <c:pt idx="383">
                  <c:v>-7.2502863658032268E-2</c:v>
                </c:pt>
                <c:pt idx="384">
                  <c:v>-6.1874686386550248E-2</c:v>
                </c:pt>
                <c:pt idx="385">
                  <c:v>-7.0502649105840809E-2</c:v>
                </c:pt>
                <c:pt idx="386">
                  <c:v>-7.0502649105840809E-2</c:v>
                </c:pt>
                <c:pt idx="387">
                  <c:v>-7.0502649105840809E-2</c:v>
                </c:pt>
                <c:pt idx="388">
                  <c:v>-8.9987448735581843E-2</c:v>
                </c:pt>
                <c:pt idx="389">
                  <c:v>-6.1663648573927921E-2</c:v>
                </c:pt>
                <c:pt idx="390">
                  <c:v>-7.0020063546832434E-2</c:v>
                </c:pt>
                <c:pt idx="391">
                  <c:v>-6.8169983699090331E-2</c:v>
                </c:pt>
                <c:pt idx="392">
                  <c:v>-5.1658584764005422E-2</c:v>
                </c:pt>
                <c:pt idx="393">
                  <c:v>-5.1658584764005422E-2</c:v>
                </c:pt>
                <c:pt idx="394">
                  <c:v>-5.1658584764005422E-2</c:v>
                </c:pt>
                <c:pt idx="395">
                  <c:v>-5.3992739525433708E-2</c:v>
                </c:pt>
                <c:pt idx="396">
                  <c:v>-5.9482449469444587E-2</c:v>
                </c:pt>
                <c:pt idx="397">
                  <c:v>-5.0471624583071195E-2</c:v>
                </c:pt>
                <c:pt idx="398">
                  <c:v>-8.9177233906657549E-2</c:v>
                </c:pt>
                <c:pt idx="399">
                  <c:v>-9.707175110110855E-2</c:v>
                </c:pt>
                <c:pt idx="400">
                  <c:v>-9.707175110110855E-2</c:v>
                </c:pt>
                <c:pt idx="401">
                  <c:v>-9.707175110110855E-2</c:v>
                </c:pt>
                <c:pt idx="402">
                  <c:v>-7.3738639571463316E-2</c:v>
                </c:pt>
                <c:pt idx="403">
                  <c:v>-6.9058552185459199E-2</c:v>
                </c:pt>
                <c:pt idx="404">
                  <c:v>-5.7287508907918006E-2</c:v>
                </c:pt>
                <c:pt idx="405">
                  <c:v>-7.7068833506544365E-2</c:v>
                </c:pt>
                <c:pt idx="406">
                  <c:v>-8.1037645085394683E-2</c:v>
                </c:pt>
                <c:pt idx="407">
                  <c:v>-8.1037645085394683E-2</c:v>
                </c:pt>
                <c:pt idx="408">
                  <c:v>-8.1037645085394683E-2</c:v>
                </c:pt>
                <c:pt idx="409">
                  <c:v>-8.882542177134134E-2</c:v>
                </c:pt>
                <c:pt idx="410">
                  <c:v>-8.3245081467047566E-2</c:v>
                </c:pt>
                <c:pt idx="411">
                  <c:v>-9.7202825859410757E-2</c:v>
                </c:pt>
                <c:pt idx="412">
                  <c:v>-7.6353059421701897E-2</c:v>
                </c:pt>
                <c:pt idx="413">
                  <c:v>-8.4701563182300155E-2</c:v>
                </c:pt>
                <c:pt idx="414">
                  <c:v>-8.4701563182300155E-2</c:v>
                </c:pt>
                <c:pt idx="415">
                  <c:v>-8.4701563182300155E-2</c:v>
                </c:pt>
                <c:pt idx="416">
                  <c:v>-6.604968288566504E-2</c:v>
                </c:pt>
                <c:pt idx="417">
                  <c:v>-7.3636380606311169E-2</c:v>
                </c:pt>
                <c:pt idx="418">
                  <c:v>-6.8494369878800754E-2</c:v>
                </c:pt>
                <c:pt idx="419">
                  <c:v>-8.5872730928547414E-2</c:v>
                </c:pt>
                <c:pt idx="420">
                  <c:v>-7.7584930976965727E-2</c:v>
                </c:pt>
                <c:pt idx="421">
                  <c:v>-7.7584930976965727E-2</c:v>
                </c:pt>
                <c:pt idx="422">
                  <c:v>-7.7584930976965727E-2</c:v>
                </c:pt>
                <c:pt idx="423">
                  <c:v>-7.7065839898676436E-2</c:v>
                </c:pt>
                <c:pt idx="424">
                  <c:v>-5.0614007086841273E-2</c:v>
                </c:pt>
                <c:pt idx="425">
                  <c:v>-5.5989370796874605E-2</c:v>
                </c:pt>
                <c:pt idx="426">
                  <c:v>-5.2864696466714656E-2</c:v>
                </c:pt>
                <c:pt idx="427">
                  <c:v>-5.0635892855384279E-2</c:v>
                </c:pt>
                <c:pt idx="428">
                  <c:v>-5.0635892855384279E-2</c:v>
                </c:pt>
                <c:pt idx="429">
                  <c:v>-5.0635892855384279E-2</c:v>
                </c:pt>
                <c:pt idx="430">
                  <c:v>-4.273628883743319E-2</c:v>
                </c:pt>
                <c:pt idx="431">
                  <c:v>-5.3771406174965897E-2</c:v>
                </c:pt>
                <c:pt idx="432">
                  <c:v>-5.6647578663257758E-2</c:v>
                </c:pt>
                <c:pt idx="433">
                  <c:v>-4.9487311291103619E-2</c:v>
                </c:pt>
                <c:pt idx="434">
                  <c:v>-5.0248127905938911E-2</c:v>
                </c:pt>
                <c:pt idx="435">
                  <c:v>-5.0248127905938911E-2</c:v>
                </c:pt>
                <c:pt idx="436">
                  <c:v>-5.0248127905938911E-2</c:v>
                </c:pt>
                <c:pt idx="437">
                  <c:v>-5.7823325338938081E-2</c:v>
                </c:pt>
                <c:pt idx="438">
                  <c:v>-4.1318586759528819E-2</c:v>
                </c:pt>
                <c:pt idx="439">
                  <c:v>-4.3267868126857789E-2</c:v>
                </c:pt>
                <c:pt idx="440">
                  <c:v>-3.9545199111546636E-2</c:v>
                </c:pt>
                <c:pt idx="441">
                  <c:v>-3.8462589715978157E-2</c:v>
                </c:pt>
                <c:pt idx="442">
                  <c:v>-3.8462589715978157E-2</c:v>
                </c:pt>
                <c:pt idx="443">
                  <c:v>-3.8462589715978157E-2</c:v>
                </c:pt>
                <c:pt idx="444">
                  <c:v>-5.0648568814728234E-2</c:v>
                </c:pt>
                <c:pt idx="445">
                  <c:v>-5.2333127034300708E-2</c:v>
                </c:pt>
                <c:pt idx="446">
                  <c:v>-5.5831161210116331E-2</c:v>
                </c:pt>
                <c:pt idx="447">
                  <c:v>-5.0451289236877472E-2</c:v>
                </c:pt>
                <c:pt idx="448">
                  <c:v>-4.3898023207392112E-2</c:v>
                </c:pt>
                <c:pt idx="449">
                  <c:v>-4.3898023207392112E-2</c:v>
                </c:pt>
                <c:pt idx="450">
                  <c:v>-4.3898023207392112E-2</c:v>
                </c:pt>
                <c:pt idx="451">
                  <c:v>-5.4514652225716609E-2</c:v>
                </c:pt>
                <c:pt idx="452">
                  <c:v>-5.0257933653062081E-2</c:v>
                </c:pt>
                <c:pt idx="453">
                  <c:v>-4.9070825512755434E-2</c:v>
                </c:pt>
                <c:pt idx="454">
                  <c:v>-2.8934276441813789E-2</c:v>
                </c:pt>
                <c:pt idx="455">
                  <c:v>-3.2132657930077135E-2</c:v>
                </c:pt>
                <c:pt idx="456">
                  <c:v>-3.2132657930077135E-2</c:v>
                </c:pt>
                <c:pt idx="457">
                  <c:v>-3.2132657930077135E-2</c:v>
                </c:pt>
                <c:pt idx="458">
                  <c:v>-3.0617621602256118E-2</c:v>
                </c:pt>
                <c:pt idx="459">
                  <c:v>-4.0127806642808128E-2</c:v>
                </c:pt>
                <c:pt idx="460">
                  <c:v>-4.0558764639671563E-2</c:v>
                </c:pt>
                <c:pt idx="461">
                  <c:v>-4.3733026130526431E-2</c:v>
                </c:pt>
                <c:pt idx="462">
                  <c:v>-5.2774222667331228E-2</c:v>
                </c:pt>
                <c:pt idx="463">
                  <c:v>-5.2774222667331228E-2</c:v>
                </c:pt>
                <c:pt idx="464">
                  <c:v>-5.2774222667331228E-2</c:v>
                </c:pt>
                <c:pt idx="465">
                  <c:v>-5.409664425637295E-2</c:v>
                </c:pt>
                <c:pt idx="466">
                  <c:v>-5.6733351271611165E-2</c:v>
                </c:pt>
                <c:pt idx="467">
                  <c:v>-5.7974962588110079E-2</c:v>
                </c:pt>
                <c:pt idx="468">
                  <c:v>-5.2156501805592392E-2</c:v>
                </c:pt>
                <c:pt idx="469">
                  <c:v>-4.838629239253045E-2</c:v>
                </c:pt>
                <c:pt idx="470">
                  <c:v>-4.838629239253045E-2</c:v>
                </c:pt>
                <c:pt idx="471">
                  <c:v>-4.838629239253045E-2</c:v>
                </c:pt>
                <c:pt idx="472">
                  <c:v>-2.3981308768283971E-2</c:v>
                </c:pt>
                <c:pt idx="473">
                  <c:v>-2.9754144641543134E-2</c:v>
                </c:pt>
                <c:pt idx="474">
                  <c:v>-2.878940060895685E-2</c:v>
                </c:pt>
                <c:pt idx="475">
                  <c:v>-2.9674350437478458E-2</c:v>
                </c:pt>
                <c:pt idx="476">
                  <c:v>-3.2439667714126541E-2</c:v>
                </c:pt>
                <c:pt idx="477">
                  <c:v>-3.2439667714126541E-2</c:v>
                </c:pt>
                <c:pt idx="478">
                  <c:v>-3.2439667714126541E-2</c:v>
                </c:pt>
                <c:pt idx="479">
                  <c:v>-3.3433599756038546E-2</c:v>
                </c:pt>
                <c:pt idx="480">
                  <c:v>-2.5366937760402219E-2</c:v>
                </c:pt>
                <c:pt idx="481">
                  <c:v>-2.4814014226174574E-2</c:v>
                </c:pt>
                <c:pt idx="482">
                  <c:v>-8.4789744924166355E-3</c:v>
                </c:pt>
                <c:pt idx="483">
                  <c:v>-1.4302107968981459E-2</c:v>
                </c:pt>
                <c:pt idx="484">
                  <c:v>-1.4302107968981459E-2</c:v>
                </c:pt>
                <c:pt idx="485">
                  <c:v>-1.4302107968981459E-2</c:v>
                </c:pt>
                <c:pt idx="486">
                  <c:v>-1.8658637610164175E-2</c:v>
                </c:pt>
                <c:pt idx="487">
                  <c:v>-1.9978046399311666E-2</c:v>
                </c:pt>
                <c:pt idx="488">
                  <c:v>-2.0658473717888759E-2</c:v>
                </c:pt>
                <c:pt idx="489">
                  <c:v>-2.0457045666468665E-2</c:v>
                </c:pt>
                <c:pt idx="490">
                  <c:v>-2.0624567512486869E-2</c:v>
                </c:pt>
                <c:pt idx="491">
                  <c:v>-2.0624567512486869E-2</c:v>
                </c:pt>
                <c:pt idx="492">
                  <c:v>-2.0624567512486869E-2</c:v>
                </c:pt>
                <c:pt idx="493">
                  <c:v>-1.4900660194822835E-2</c:v>
                </c:pt>
                <c:pt idx="494">
                  <c:v>-1.4473440775289892E-2</c:v>
                </c:pt>
                <c:pt idx="495">
                  <c:v>-1.2146220024619958E-2</c:v>
                </c:pt>
                <c:pt idx="496">
                  <c:v>-1.5720404641161201E-2</c:v>
                </c:pt>
                <c:pt idx="497">
                  <c:v>-1.4149240857124767E-2</c:v>
                </c:pt>
                <c:pt idx="498">
                  <c:v>-1.4149240857124767E-2</c:v>
                </c:pt>
                <c:pt idx="499">
                  <c:v>-1.4149240857124767E-2</c:v>
                </c:pt>
                <c:pt idx="500">
                  <c:v>-1.111294226679127E-2</c:v>
                </c:pt>
                <c:pt idx="501">
                  <c:v>-4.3382091106780596E-3</c:v>
                </c:pt>
                <c:pt idx="502">
                  <c:v>0</c:v>
                </c:pt>
                <c:pt idx="503">
                  <c:v>0</c:v>
                </c:pt>
                <c:pt idx="504">
                  <c:v>-9.3832811836791485E-4</c:v>
                </c:pt>
                <c:pt idx="505">
                  <c:v>-9.3832811836791485E-4</c:v>
                </c:pt>
                <c:pt idx="506">
                  <c:v>-9.3832811836791485E-4</c:v>
                </c:pt>
                <c:pt idx="507">
                  <c:v>-5.4278216225835951E-3</c:v>
                </c:pt>
                <c:pt idx="508">
                  <c:v>-1.0255246294585407E-2</c:v>
                </c:pt>
                <c:pt idx="509">
                  <c:v>0</c:v>
                </c:pt>
                <c:pt idx="510">
                  <c:v>-1.7694543963298059E-4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-9.3483512835929039E-3</c:v>
                </c:pt>
                <c:pt idx="515">
                  <c:v>0</c:v>
                </c:pt>
                <c:pt idx="516">
                  <c:v>-4.9935431503991268E-3</c:v>
                </c:pt>
                <c:pt idx="517">
                  <c:v>-1.0908268076132654E-2</c:v>
                </c:pt>
                <c:pt idx="518">
                  <c:v>-2.4432312997143324E-2</c:v>
                </c:pt>
                <c:pt idx="519">
                  <c:v>-2.4432312997143324E-2</c:v>
                </c:pt>
                <c:pt idx="520">
                  <c:v>-2.4432312997143324E-2</c:v>
                </c:pt>
                <c:pt idx="521">
                  <c:v>-7.3479286625929285E-3</c:v>
                </c:pt>
                <c:pt idx="522">
                  <c:v>-2.1773227181257404E-2</c:v>
                </c:pt>
                <c:pt idx="523">
                  <c:v>-2.2217692837966263E-2</c:v>
                </c:pt>
                <c:pt idx="524">
                  <c:v>-1.6339620539924771E-2</c:v>
                </c:pt>
                <c:pt idx="525">
                  <c:v>-1.7858563246903714E-2</c:v>
                </c:pt>
                <c:pt idx="526">
                  <c:v>-1.7858563246903714E-2</c:v>
                </c:pt>
                <c:pt idx="527">
                  <c:v>-1.7858563246903714E-2</c:v>
                </c:pt>
                <c:pt idx="528">
                  <c:v>-1.9767043105102466E-2</c:v>
                </c:pt>
                <c:pt idx="529">
                  <c:v>-2.0592986342156894E-2</c:v>
                </c:pt>
                <c:pt idx="530">
                  <c:v>-1.2182581584412988E-2</c:v>
                </c:pt>
                <c:pt idx="531">
                  <c:v>-5.6836811462545045E-3</c:v>
                </c:pt>
                <c:pt idx="532">
                  <c:v>-5.972286392889159E-3</c:v>
                </c:pt>
                <c:pt idx="533">
                  <c:v>-5.972286392889159E-3</c:v>
                </c:pt>
                <c:pt idx="534">
                  <c:v>-5.972286392889159E-3</c:v>
                </c:pt>
                <c:pt idx="535">
                  <c:v>-6.0284605285166881E-3</c:v>
                </c:pt>
                <c:pt idx="536">
                  <c:v>-2.5990253244909889E-2</c:v>
                </c:pt>
                <c:pt idx="537">
                  <c:v>-5.7884570392953139E-3</c:v>
                </c:pt>
                <c:pt idx="538">
                  <c:v>-2.2406114875643923E-2</c:v>
                </c:pt>
                <c:pt idx="539">
                  <c:v>-2.0191168396938575E-2</c:v>
                </c:pt>
                <c:pt idx="540">
                  <c:v>-2.0191168396938575E-2</c:v>
                </c:pt>
                <c:pt idx="541">
                  <c:v>-2.0191168396938575E-2</c:v>
                </c:pt>
                <c:pt idx="542">
                  <c:v>-1.070462074922085E-2</c:v>
                </c:pt>
                <c:pt idx="543">
                  <c:v>-5.6573689016148343E-3</c:v>
                </c:pt>
                <c:pt idx="544">
                  <c:v>-1.7170394546970447E-2</c:v>
                </c:pt>
                <c:pt idx="545">
                  <c:v>-2.4821062160269358E-2</c:v>
                </c:pt>
                <c:pt idx="546">
                  <c:v>-5.636734438907387E-2</c:v>
                </c:pt>
                <c:pt idx="547">
                  <c:v>-5.636734438907387E-2</c:v>
                </c:pt>
                <c:pt idx="548">
                  <c:v>-5.636734438907387E-2</c:v>
                </c:pt>
                <c:pt idx="549">
                  <c:v>-3.4140742644417243E-2</c:v>
                </c:pt>
                <c:pt idx="550">
                  <c:v>-4.4742714672055595E-2</c:v>
                </c:pt>
                <c:pt idx="551">
                  <c:v>-3.5797469059450915E-2</c:v>
                </c:pt>
                <c:pt idx="552">
                  <c:v>-6.0962133154470188E-2</c:v>
                </c:pt>
                <c:pt idx="553">
                  <c:v>-4.8996420286114506E-2</c:v>
                </c:pt>
                <c:pt idx="554">
                  <c:v>-4.8996420286114506E-2</c:v>
                </c:pt>
                <c:pt idx="555">
                  <c:v>-4.8996420286114506E-2</c:v>
                </c:pt>
                <c:pt idx="556">
                  <c:v>-5.3917335023566326E-2</c:v>
                </c:pt>
                <c:pt idx="557">
                  <c:v>-4.1608992313991178E-2</c:v>
                </c:pt>
                <c:pt idx="558">
                  <c:v>-4.1195975206189672E-2</c:v>
                </c:pt>
                <c:pt idx="559">
                  <c:v>-3.2072098511459868E-2</c:v>
                </c:pt>
                <c:pt idx="560">
                  <c:v>-3.7376441989018017E-2</c:v>
                </c:pt>
                <c:pt idx="561">
                  <c:v>-3.7376441989018017E-2</c:v>
                </c:pt>
                <c:pt idx="562">
                  <c:v>-3.7376441989018017E-2</c:v>
                </c:pt>
                <c:pt idx="563">
                  <c:v>-3.0993537059703091E-2</c:v>
                </c:pt>
                <c:pt idx="564">
                  <c:v>-3.2842928001559302E-2</c:v>
                </c:pt>
                <c:pt idx="565">
                  <c:v>-3.0417231014589707E-2</c:v>
                </c:pt>
                <c:pt idx="566">
                  <c:v>-2.7800141550827218E-2</c:v>
                </c:pt>
                <c:pt idx="567">
                  <c:v>-3.6043080203801647E-2</c:v>
                </c:pt>
                <c:pt idx="568">
                  <c:v>-3.6043080203801647E-2</c:v>
                </c:pt>
                <c:pt idx="569">
                  <c:v>-3.6043080203801647E-2</c:v>
                </c:pt>
                <c:pt idx="570">
                  <c:v>-1.7650543466460333E-2</c:v>
                </c:pt>
                <c:pt idx="571">
                  <c:v>-9.1178911953673225E-3</c:v>
                </c:pt>
                <c:pt idx="572">
                  <c:v>-1.2477212126323911E-2</c:v>
                </c:pt>
                <c:pt idx="573">
                  <c:v>-1.9676370647428998E-3</c:v>
                </c:pt>
                <c:pt idx="574">
                  <c:v>-9.1788483491438422E-3</c:v>
                </c:pt>
                <c:pt idx="575">
                  <c:v>-9.1788483491438422E-3</c:v>
                </c:pt>
                <c:pt idx="576">
                  <c:v>-9.1788483491438422E-3</c:v>
                </c:pt>
                <c:pt idx="577">
                  <c:v>-2.1671234945413009E-2</c:v>
                </c:pt>
                <c:pt idx="578">
                  <c:v>-2.0085382014765618E-2</c:v>
                </c:pt>
                <c:pt idx="579">
                  <c:v>-3.8343741365986506E-2</c:v>
                </c:pt>
                <c:pt idx="580">
                  <c:v>-2.1898446287903939E-2</c:v>
                </c:pt>
                <c:pt idx="581">
                  <c:v>-4.0366639123288639E-2</c:v>
                </c:pt>
                <c:pt idx="582">
                  <c:v>-4.0366639123288639E-2</c:v>
                </c:pt>
                <c:pt idx="583">
                  <c:v>-4.0366639123288639E-2</c:v>
                </c:pt>
                <c:pt idx="584">
                  <c:v>-3.4668542690387993E-2</c:v>
                </c:pt>
                <c:pt idx="585">
                  <c:v>-3.8999480272233322E-2</c:v>
                </c:pt>
                <c:pt idx="586">
                  <c:v>-4.2234769095051972E-2</c:v>
                </c:pt>
                <c:pt idx="587">
                  <c:v>-2.8757701943564196E-2</c:v>
                </c:pt>
                <c:pt idx="588">
                  <c:v>-3.3093555170757072E-2</c:v>
                </c:pt>
                <c:pt idx="589">
                  <c:v>-3.3093555170757072E-2</c:v>
                </c:pt>
                <c:pt idx="590">
                  <c:v>-3.3093555170757072E-2</c:v>
                </c:pt>
                <c:pt idx="591">
                  <c:v>-2.7538974392178783E-2</c:v>
                </c:pt>
                <c:pt idx="592">
                  <c:v>-2.4955255970427248E-2</c:v>
                </c:pt>
                <c:pt idx="593">
                  <c:v>-2.6419248038834664E-2</c:v>
                </c:pt>
                <c:pt idx="594">
                  <c:v>-2.7868841563540303E-2</c:v>
                </c:pt>
                <c:pt idx="595">
                  <c:v>-2.6837719316650466E-2</c:v>
                </c:pt>
                <c:pt idx="596">
                  <c:v>-2.6837719316650466E-2</c:v>
                </c:pt>
                <c:pt idx="597">
                  <c:v>-2.6837719316650466E-2</c:v>
                </c:pt>
                <c:pt idx="598">
                  <c:v>-1.8803968530371029E-2</c:v>
                </c:pt>
                <c:pt idx="599">
                  <c:v>-2.0281270090949821E-2</c:v>
                </c:pt>
                <c:pt idx="600">
                  <c:v>-1.6946422784759108E-2</c:v>
                </c:pt>
                <c:pt idx="601">
                  <c:v>-2.448194427044359E-2</c:v>
                </c:pt>
                <c:pt idx="602">
                  <c:v>-2.7961394537360462E-2</c:v>
                </c:pt>
                <c:pt idx="603">
                  <c:v>-2.7961394537360462E-2</c:v>
                </c:pt>
                <c:pt idx="604">
                  <c:v>-2.7961394537360462E-2</c:v>
                </c:pt>
                <c:pt idx="605">
                  <c:v>-2.3301272225999092E-2</c:v>
                </c:pt>
                <c:pt idx="606">
                  <c:v>-2.5728578240244326E-2</c:v>
                </c:pt>
                <c:pt idx="607">
                  <c:v>-2.1689299220477576E-2</c:v>
                </c:pt>
                <c:pt idx="608">
                  <c:v>-1.309570574880603E-2</c:v>
                </c:pt>
                <c:pt idx="609">
                  <c:v>-1.6645266911948786E-2</c:v>
                </c:pt>
                <c:pt idx="610">
                  <c:v>-1.6645266911948786E-2</c:v>
                </c:pt>
                <c:pt idx="611">
                  <c:v>-1.6645266911948786E-2</c:v>
                </c:pt>
                <c:pt idx="612">
                  <c:v>-2.5069728585650486E-2</c:v>
                </c:pt>
                <c:pt idx="613">
                  <c:v>-3.1358642910215173E-2</c:v>
                </c:pt>
                <c:pt idx="614">
                  <c:v>-1.9406231490452286E-2</c:v>
                </c:pt>
                <c:pt idx="615">
                  <c:v>-2.4509410511400542E-2</c:v>
                </c:pt>
                <c:pt idx="616">
                  <c:v>-2.1061807637606011E-2</c:v>
                </c:pt>
                <c:pt idx="617">
                  <c:v>-2.1061807637606011E-2</c:v>
                </c:pt>
                <c:pt idx="618">
                  <c:v>-2.1061807637606011E-2</c:v>
                </c:pt>
                <c:pt idx="619">
                  <c:v>-2.5248571647864315E-2</c:v>
                </c:pt>
                <c:pt idx="620">
                  <c:v>-2.566407702832596E-2</c:v>
                </c:pt>
                <c:pt idx="621">
                  <c:v>-2.8332089890478418E-2</c:v>
                </c:pt>
                <c:pt idx="622">
                  <c:v>-2.0151114248275204E-2</c:v>
                </c:pt>
                <c:pt idx="623">
                  <c:v>-2.1206288512152338E-2</c:v>
                </c:pt>
                <c:pt idx="624">
                  <c:v>-2.1206288512152338E-2</c:v>
                </c:pt>
                <c:pt idx="625">
                  <c:v>-2.1206288512152338E-2</c:v>
                </c:pt>
                <c:pt idx="626">
                  <c:v>-2.2755683248279146E-2</c:v>
                </c:pt>
                <c:pt idx="627">
                  <c:v>-2.7435809319206306E-2</c:v>
                </c:pt>
                <c:pt idx="628">
                  <c:v>-1.3020330626854593E-2</c:v>
                </c:pt>
                <c:pt idx="629">
                  <c:v>-1.8268737465971796E-2</c:v>
                </c:pt>
                <c:pt idx="630">
                  <c:v>-2.0490804892425496E-2</c:v>
                </c:pt>
                <c:pt idx="631">
                  <c:v>-2.0490804892425496E-2</c:v>
                </c:pt>
                <c:pt idx="632">
                  <c:v>-2.0490804892425496E-2</c:v>
                </c:pt>
                <c:pt idx="633">
                  <c:v>-2.6358301114773885E-3</c:v>
                </c:pt>
                <c:pt idx="634">
                  <c:v>-7.3066903908202141E-3</c:v>
                </c:pt>
                <c:pt idx="635">
                  <c:v>-6.2926496861370751E-4</c:v>
                </c:pt>
                <c:pt idx="636">
                  <c:v>-2.1014017595797907E-2</c:v>
                </c:pt>
                <c:pt idx="637">
                  <c:v>-2.2199558903065686E-2</c:v>
                </c:pt>
                <c:pt idx="638">
                  <c:v>-2.2199558903065686E-2</c:v>
                </c:pt>
                <c:pt idx="639">
                  <c:v>-2.2199558903065686E-2</c:v>
                </c:pt>
                <c:pt idx="640">
                  <c:v>-1.1478061053993294E-2</c:v>
                </c:pt>
                <c:pt idx="641">
                  <c:v>-1.2212682277906728E-2</c:v>
                </c:pt>
                <c:pt idx="642">
                  <c:v>-1.908430108116399E-2</c:v>
                </c:pt>
                <c:pt idx="643">
                  <c:v>-2.9404166368140916E-2</c:v>
                </c:pt>
                <c:pt idx="644">
                  <c:v>-3.3704414096673907E-2</c:v>
                </c:pt>
                <c:pt idx="645">
                  <c:v>-3.3704414096673907E-2</c:v>
                </c:pt>
                <c:pt idx="646">
                  <c:v>-3.3704414096673907E-2</c:v>
                </c:pt>
                <c:pt idx="647">
                  <c:v>-3.2941724905685477E-2</c:v>
                </c:pt>
                <c:pt idx="648">
                  <c:v>-1.8689458806865566E-2</c:v>
                </c:pt>
                <c:pt idx="649">
                  <c:v>-2.8420390986020561E-2</c:v>
                </c:pt>
                <c:pt idx="650">
                  <c:v>-2.7828795216887636E-2</c:v>
                </c:pt>
                <c:pt idx="651">
                  <c:v>-3.4114491787506585E-2</c:v>
                </c:pt>
                <c:pt idx="652">
                  <c:v>-3.4114491787506585E-2</c:v>
                </c:pt>
                <c:pt idx="653">
                  <c:v>-3.4114491787506585E-2</c:v>
                </c:pt>
                <c:pt idx="654">
                  <c:v>-3.224200837249247E-2</c:v>
                </c:pt>
                <c:pt idx="655">
                  <c:v>-3.5083290027641878E-2</c:v>
                </c:pt>
                <c:pt idx="656">
                  <c:v>-3.5431677605813228E-2</c:v>
                </c:pt>
                <c:pt idx="657">
                  <c:v>-3.2198846510778312E-2</c:v>
                </c:pt>
                <c:pt idx="658">
                  <c:v>-3.6216909487049698E-2</c:v>
                </c:pt>
                <c:pt idx="659">
                  <c:v>-3.6216909487049698E-2</c:v>
                </c:pt>
                <c:pt idx="660">
                  <c:v>-3.6216909487049698E-2</c:v>
                </c:pt>
                <c:pt idx="661">
                  <c:v>-3.5787339577724286E-2</c:v>
                </c:pt>
                <c:pt idx="662">
                  <c:v>-2.4724638781043029E-2</c:v>
                </c:pt>
                <c:pt idx="663">
                  <c:v>-3.2896970692190219E-2</c:v>
                </c:pt>
                <c:pt idx="664">
                  <c:v>-3.5387774071287348E-2</c:v>
                </c:pt>
                <c:pt idx="665">
                  <c:v>-3.8433246694460799E-2</c:v>
                </c:pt>
                <c:pt idx="666">
                  <c:v>-3.8433246694460799E-2</c:v>
                </c:pt>
                <c:pt idx="667">
                  <c:v>-3.8433246694460799E-2</c:v>
                </c:pt>
                <c:pt idx="668">
                  <c:v>-5.1911164323626413E-2</c:v>
                </c:pt>
                <c:pt idx="669">
                  <c:v>-3.0792006342430844E-2</c:v>
                </c:pt>
                <c:pt idx="670">
                  <c:v>-2.7579119849353795E-2</c:v>
                </c:pt>
                <c:pt idx="671">
                  <c:v>-4.6654606917182817E-2</c:v>
                </c:pt>
                <c:pt idx="672">
                  <c:v>-4.9061554019498521E-2</c:v>
                </c:pt>
                <c:pt idx="673">
                  <c:v>-4.9061554019498521E-2</c:v>
                </c:pt>
                <c:pt idx="674">
                  <c:v>-4.9061554019498521E-2</c:v>
                </c:pt>
                <c:pt idx="675">
                  <c:v>-3.489207579877629E-2</c:v>
                </c:pt>
                <c:pt idx="676">
                  <c:v>-2.993868711356118E-2</c:v>
                </c:pt>
                <c:pt idx="677">
                  <c:v>-4.3060199641147157E-2</c:v>
                </c:pt>
                <c:pt idx="678">
                  <c:v>-6.4098653979434816E-2</c:v>
                </c:pt>
                <c:pt idx="679">
                  <c:v>-5.2704217772482131E-2</c:v>
                </c:pt>
                <c:pt idx="680">
                  <c:v>-5.2704217772482131E-2</c:v>
                </c:pt>
                <c:pt idx="681">
                  <c:v>-5.2704217772482131E-2</c:v>
                </c:pt>
                <c:pt idx="682">
                  <c:v>-4.7775292571509698E-2</c:v>
                </c:pt>
                <c:pt idx="683">
                  <c:v>-4.9034880819075144E-2</c:v>
                </c:pt>
                <c:pt idx="684">
                  <c:v>-5.0134460525190216E-2</c:v>
                </c:pt>
                <c:pt idx="685">
                  <c:v>-4.9975314418048589E-2</c:v>
                </c:pt>
                <c:pt idx="686">
                  <c:v>-5.4064494736590474E-2</c:v>
                </c:pt>
                <c:pt idx="687">
                  <c:v>-5.4064494736590474E-2</c:v>
                </c:pt>
                <c:pt idx="688">
                  <c:v>-5.4064494736590474E-2</c:v>
                </c:pt>
                <c:pt idx="689">
                  <c:v>-5.768123017340554E-2</c:v>
                </c:pt>
                <c:pt idx="690">
                  <c:v>-4.5919023025625449E-2</c:v>
                </c:pt>
                <c:pt idx="691">
                  <c:v>-4.3777816571755723E-2</c:v>
                </c:pt>
                <c:pt idx="692">
                  <c:v>-3.6899778923559778E-2</c:v>
                </c:pt>
                <c:pt idx="693">
                  <c:v>-4.3872312986166562E-2</c:v>
                </c:pt>
                <c:pt idx="694">
                  <c:v>-4.3872312986166562E-2</c:v>
                </c:pt>
                <c:pt idx="695">
                  <c:v>-4.3872312986166562E-2</c:v>
                </c:pt>
                <c:pt idx="696">
                  <c:v>-4.2279721312877383E-2</c:v>
                </c:pt>
                <c:pt idx="697">
                  <c:v>-4.0435998230428094E-2</c:v>
                </c:pt>
                <c:pt idx="698">
                  <c:v>-3.5349838481122497E-2</c:v>
                </c:pt>
                <c:pt idx="699">
                  <c:v>-3.6312083432799236E-2</c:v>
                </c:pt>
                <c:pt idx="700">
                  <c:v>-3.2863565656470084E-2</c:v>
                </c:pt>
                <c:pt idx="701">
                  <c:v>-3.2863565656470084E-2</c:v>
                </c:pt>
                <c:pt idx="702">
                  <c:v>-3.2863565656470084E-2</c:v>
                </c:pt>
                <c:pt idx="703">
                  <c:v>-3.5470744214970873E-2</c:v>
                </c:pt>
                <c:pt idx="704">
                  <c:v>-3.8199279689145271E-2</c:v>
                </c:pt>
                <c:pt idx="705">
                  <c:v>-3.3666126853274747E-2</c:v>
                </c:pt>
                <c:pt idx="706">
                  <c:v>-3.4508276710740082E-2</c:v>
                </c:pt>
                <c:pt idx="707">
                  <c:v>-2.846403443715817E-2</c:v>
                </c:pt>
                <c:pt idx="708">
                  <c:v>-2.846403443715817E-2</c:v>
                </c:pt>
                <c:pt idx="709">
                  <c:v>-2.846403443715817E-2</c:v>
                </c:pt>
                <c:pt idx="710">
                  <c:v>-3.4299226637549141E-2</c:v>
                </c:pt>
                <c:pt idx="711">
                  <c:v>-3.407471393535777E-2</c:v>
                </c:pt>
                <c:pt idx="712">
                  <c:v>-3.3982327976872617E-2</c:v>
                </c:pt>
                <c:pt idx="713">
                  <c:v>-2.9536444405840689E-2</c:v>
                </c:pt>
                <c:pt idx="714">
                  <c:v>-3.141767686922381E-2</c:v>
                </c:pt>
                <c:pt idx="715">
                  <c:v>-3.141767686922381E-2</c:v>
                </c:pt>
                <c:pt idx="716">
                  <c:v>-3.141767686922381E-2</c:v>
                </c:pt>
                <c:pt idx="717">
                  <c:v>-2.8177214090382652E-2</c:v>
                </c:pt>
                <c:pt idx="718">
                  <c:v>-2.1371677699191349E-2</c:v>
                </c:pt>
                <c:pt idx="719">
                  <c:v>-1.9084228257119862E-2</c:v>
                </c:pt>
                <c:pt idx="720">
                  <c:v>-2.2799173738331735E-2</c:v>
                </c:pt>
                <c:pt idx="721">
                  <c:v>-2.5034719004905726E-2</c:v>
                </c:pt>
                <c:pt idx="722">
                  <c:v>-2.5034719004905726E-2</c:v>
                </c:pt>
                <c:pt idx="723">
                  <c:v>-2.5034719004905726E-2</c:v>
                </c:pt>
                <c:pt idx="724">
                  <c:v>-2.1391553989283607E-2</c:v>
                </c:pt>
                <c:pt idx="725">
                  <c:v>-1.2489996859866626E-2</c:v>
                </c:pt>
                <c:pt idx="726">
                  <c:v>-2.2992462121599555E-2</c:v>
                </c:pt>
                <c:pt idx="727">
                  <c:v>-1.9049837063763397E-2</c:v>
                </c:pt>
                <c:pt idx="728">
                  <c:v>-2.299864758044623E-2</c:v>
                </c:pt>
                <c:pt idx="729">
                  <c:v>-2.299864758044623E-2</c:v>
                </c:pt>
                <c:pt idx="730">
                  <c:v>-2.299864758044623E-2</c:v>
                </c:pt>
                <c:pt idx="731">
                  <c:v>-1.941599312772313E-2</c:v>
                </c:pt>
                <c:pt idx="732">
                  <c:v>-2.1448518819817131E-2</c:v>
                </c:pt>
                <c:pt idx="733">
                  <c:v>-2.221203121852644E-2</c:v>
                </c:pt>
                <c:pt idx="734">
                  <c:v>-2.0446712831725611E-2</c:v>
                </c:pt>
                <c:pt idx="735">
                  <c:v>-3.8309053393133063E-2</c:v>
                </c:pt>
                <c:pt idx="736">
                  <c:v>-3.8309053393133063E-2</c:v>
                </c:pt>
                <c:pt idx="737">
                  <c:v>-3.8309053393133063E-2</c:v>
                </c:pt>
                <c:pt idx="738">
                  <c:v>-1.201853160542754E-2</c:v>
                </c:pt>
                <c:pt idx="739">
                  <c:v>-1.9540364378528685E-2</c:v>
                </c:pt>
                <c:pt idx="740">
                  <c:v>-2.2273018544354151E-2</c:v>
                </c:pt>
                <c:pt idx="741">
                  <c:v>-2.0226175428141757E-2</c:v>
                </c:pt>
                <c:pt idx="742">
                  <c:v>-2.2541217354381526E-2</c:v>
                </c:pt>
                <c:pt idx="743">
                  <c:v>-2.2541217354381526E-2</c:v>
                </c:pt>
                <c:pt idx="744">
                  <c:v>-2.2541217354381526E-2</c:v>
                </c:pt>
                <c:pt idx="745">
                  <c:v>-2.1202701761681708E-2</c:v>
                </c:pt>
                <c:pt idx="746">
                  <c:v>-1.5416058422712431E-2</c:v>
                </c:pt>
                <c:pt idx="747">
                  <c:v>-1.510865992190169E-2</c:v>
                </c:pt>
                <c:pt idx="748">
                  <c:v>-2.3064425459985216E-2</c:v>
                </c:pt>
                <c:pt idx="749">
                  <c:v>-2.9444840200411715E-2</c:v>
                </c:pt>
                <c:pt idx="750">
                  <c:v>-2.9444840200411715E-2</c:v>
                </c:pt>
                <c:pt idx="751">
                  <c:v>-2.9444840200411715E-2</c:v>
                </c:pt>
                <c:pt idx="752">
                  <c:v>-2.5169218720134334E-2</c:v>
                </c:pt>
                <c:pt idx="753">
                  <c:v>-1.5723908027754918E-2</c:v>
                </c:pt>
                <c:pt idx="754">
                  <c:v>-2.8664116316573729E-2</c:v>
                </c:pt>
                <c:pt idx="755">
                  <c:v>-2.5671468042380519E-2</c:v>
                </c:pt>
                <c:pt idx="756">
                  <c:v>-2.3684666073537697E-2</c:v>
                </c:pt>
                <c:pt idx="757">
                  <c:v>-2.3684666073537697E-2</c:v>
                </c:pt>
                <c:pt idx="758">
                  <c:v>-2.3684666073537697E-2</c:v>
                </c:pt>
                <c:pt idx="759">
                  <c:v>-3.4807120798200031E-2</c:v>
                </c:pt>
                <c:pt idx="760">
                  <c:v>-3.5462234623872657E-2</c:v>
                </c:pt>
                <c:pt idx="761">
                  <c:v>-3.7884376946071496E-2</c:v>
                </c:pt>
                <c:pt idx="762">
                  <c:v>-2.8591676522403242E-2</c:v>
                </c:pt>
                <c:pt idx="763">
                  <c:v>-3.993643430468885E-2</c:v>
                </c:pt>
                <c:pt idx="764">
                  <c:v>-3.993643430468885E-2</c:v>
                </c:pt>
                <c:pt idx="765">
                  <c:v>-3.993643430468885E-2</c:v>
                </c:pt>
                <c:pt idx="766">
                  <c:v>-2.6960536076252373E-2</c:v>
                </c:pt>
                <c:pt idx="767">
                  <c:v>-4.0639957365220192E-2</c:v>
                </c:pt>
                <c:pt idx="768">
                  <c:v>-5.1536757821180723E-2</c:v>
                </c:pt>
                <c:pt idx="769">
                  <c:v>-4.9734156663682527E-2</c:v>
                </c:pt>
                <c:pt idx="770">
                  <c:v>-5.4169969150443031E-2</c:v>
                </c:pt>
                <c:pt idx="771">
                  <c:v>-5.4169969150443031E-2</c:v>
                </c:pt>
                <c:pt idx="772">
                  <c:v>-5.4169969150443031E-2</c:v>
                </c:pt>
                <c:pt idx="773">
                  <c:v>-3.3410356440099487E-2</c:v>
                </c:pt>
                <c:pt idx="774">
                  <c:v>-3.3519629024635234E-2</c:v>
                </c:pt>
                <c:pt idx="775">
                  <c:v>-2.370425282863553E-2</c:v>
                </c:pt>
                <c:pt idx="776">
                  <c:v>-5.7611000189205064E-2</c:v>
                </c:pt>
                <c:pt idx="777">
                  <c:v>-4.9336232506220545E-2</c:v>
                </c:pt>
                <c:pt idx="778">
                  <c:v>-4.9336232506220545E-2</c:v>
                </c:pt>
                <c:pt idx="779">
                  <c:v>-4.9336232506220545E-2</c:v>
                </c:pt>
                <c:pt idx="780">
                  <c:v>-5.7825831287633744E-2</c:v>
                </c:pt>
                <c:pt idx="781">
                  <c:v>-3.3364322480449626E-2</c:v>
                </c:pt>
                <c:pt idx="782">
                  <c:v>-6.9208468529661893E-2</c:v>
                </c:pt>
                <c:pt idx="783">
                  <c:v>-4.2302113964319266E-2</c:v>
                </c:pt>
                <c:pt idx="784">
                  <c:v>-1.9922641855157242E-2</c:v>
                </c:pt>
                <c:pt idx="785">
                  <c:v>-1.9922641855157242E-2</c:v>
                </c:pt>
                <c:pt idx="786">
                  <c:v>-1.9922641855157242E-2</c:v>
                </c:pt>
                <c:pt idx="787">
                  <c:v>-3.0175153456889703E-2</c:v>
                </c:pt>
                <c:pt idx="788">
                  <c:v>0</c:v>
                </c:pt>
                <c:pt idx="789">
                  <c:v>0</c:v>
                </c:pt>
                <c:pt idx="790">
                  <c:v>-7.4558329893048558E-4</c:v>
                </c:pt>
                <c:pt idx="791">
                  <c:v>-2.6700578474845305E-2</c:v>
                </c:pt>
                <c:pt idx="792">
                  <c:v>-2.6700578474845305E-2</c:v>
                </c:pt>
                <c:pt idx="793">
                  <c:v>-2.6700578474845305E-2</c:v>
                </c:pt>
                <c:pt idx="794">
                  <c:v>-2.9369850879963133E-2</c:v>
                </c:pt>
                <c:pt idx="795">
                  <c:v>-2.1872673966931822E-2</c:v>
                </c:pt>
                <c:pt idx="796">
                  <c:v>-9.0330434072660726E-3</c:v>
                </c:pt>
                <c:pt idx="797">
                  <c:v>-1.9353712228623476E-2</c:v>
                </c:pt>
                <c:pt idx="798">
                  <c:v>-3.8727563785742602E-2</c:v>
                </c:pt>
                <c:pt idx="799">
                  <c:v>-3.8727563785742602E-2</c:v>
                </c:pt>
                <c:pt idx="800">
                  <c:v>-3.8727563785742602E-2</c:v>
                </c:pt>
                <c:pt idx="801">
                  <c:v>-1.835165755061452E-2</c:v>
                </c:pt>
                <c:pt idx="802">
                  <c:v>-1.178280406418164E-2</c:v>
                </c:pt>
                <c:pt idx="803">
                  <c:v>0</c:v>
                </c:pt>
                <c:pt idx="804">
                  <c:v>0</c:v>
                </c:pt>
                <c:pt idx="805">
                  <c:v>-4.3098251511244356E-3</c:v>
                </c:pt>
                <c:pt idx="806">
                  <c:v>-4.3098251511244356E-3</c:v>
                </c:pt>
                <c:pt idx="807">
                  <c:v>-4.3098251511244356E-3</c:v>
                </c:pt>
                <c:pt idx="808">
                  <c:v>-1.5782183160414798E-2</c:v>
                </c:pt>
                <c:pt idx="809">
                  <c:v>0</c:v>
                </c:pt>
                <c:pt idx="810">
                  <c:v>-1.3626333806535107E-2</c:v>
                </c:pt>
                <c:pt idx="811">
                  <c:v>-1.2785683137007453E-2</c:v>
                </c:pt>
                <c:pt idx="812">
                  <c:v>-2.0801896510243778E-2</c:v>
                </c:pt>
                <c:pt idx="813">
                  <c:v>-2.0801896510243778E-2</c:v>
                </c:pt>
                <c:pt idx="814">
                  <c:v>-2.0801896510243778E-2</c:v>
                </c:pt>
                <c:pt idx="815">
                  <c:v>-3.6450515195274646E-2</c:v>
                </c:pt>
                <c:pt idx="816">
                  <c:v>-3.9306648528094956E-2</c:v>
                </c:pt>
                <c:pt idx="817">
                  <c:v>-4.5451029587462499E-2</c:v>
                </c:pt>
                <c:pt idx="818">
                  <c:v>-4.5311453530740953E-2</c:v>
                </c:pt>
                <c:pt idx="819">
                  <c:v>-2.4868449203123255E-2</c:v>
                </c:pt>
                <c:pt idx="820">
                  <c:v>-2.4868449203123255E-2</c:v>
                </c:pt>
                <c:pt idx="821">
                  <c:v>-2.4868449203123255E-2</c:v>
                </c:pt>
                <c:pt idx="822">
                  <c:v>-3.1668007367590345E-2</c:v>
                </c:pt>
                <c:pt idx="823">
                  <c:v>-4.1317932181323513E-2</c:v>
                </c:pt>
                <c:pt idx="824">
                  <c:v>-3.8582902385149831E-2</c:v>
                </c:pt>
                <c:pt idx="825">
                  <c:v>-3.847893227646737E-2</c:v>
                </c:pt>
                <c:pt idx="826">
                  <c:v>-3.6759816236275E-2</c:v>
                </c:pt>
                <c:pt idx="827">
                  <c:v>-3.6759816236275E-2</c:v>
                </c:pt>
                <c:pt idx="828">
                  <c:v>-3.6759816236275E-2</c:v>
                </c:pt>
                <c:pt idx="829">
                  <c:v>-4.2481762883680108E-2</c:v>
                </c:pt>
                <c:pt idx="830">
                  <c:v>-3.2476652659766514E-2</c:v>
                </c:pt>
                <c:pt idx="831">
                  <c:v>-2.1687943892004014E-2</c:v>
                </c:pt>
                <c:pt idx="832">
                  <c:v>-2.5343829031717613E-2</c:v>
                </c:pt>
                <c:pt idx="833">
                  <c:v>-2.9120793059728034E-2</c:v>
                </c:pt>
                <c:pt idx="834">
                  <c:v>-2.9120793059728034E-2</c:v>
                </c:pt>
                <c:pt idx="835">
                  <c:v>-2.9120793059728034E-2</c:v>
                </c:pt>
                <c:pt idx="836">
                  <c:v>-2.7801925183117526E-2</c:v>
                </c:pt>
                <c:pt idx="837">
                  <c:v>-1.1186803216014285E-2</c:v>
                </c:pt>
                <c:pt idx="838">
                  <c:v>-3.6630384704065322E-2</c:v>
                </c:pt>
                <c:pt idx="839">
                  <c:v>-1.7729171895311313E-2</c:v>
                </c:pt>
                <c:pt idx="840">
                  <c:v>-3.0072228442357463E-2</c:v>
                </c:pt>
                <c:pt idx="841">
                  <c:v>-3.0072228442357463E-2</c:v>
                </c:pt>
                <c:pt idx="842">
                  <c:v>-3.0072228442357463E-2</c:v>
                </c:pt>
                <c:pt idx="843">
                  <c:v>-1.5561275339836311E-2</c:v>
                </c:pt>
                <c:pt idx="844">
                  <c:v>-1.6002822320698828E-2</c:v>
                </c:pt>
                <c:pt idx="845">
                  <c:v>-2.4535245702332231E-2</c:v>
                </c:pt>
                <c:pt idx="846">
                  <c:v>-1.1896084151242992E-2</c:v>
                </c:pt>
                <c:pt idx="847">
                  <c:v>-1.5806908186801527E-2</c:v>
                </c:pt>
                <c:pt idx="848">
                  <c:v>-1.5806908186801527E-2</c:v>
                </c:pt>
                <c:pt idx="849">
                  <c:v>-1.5806908186801527E-2</c:v>
                </c:pt>
                <c:pt idx="850">
                  <c:v>-1.4422018906106171E-2</c:v>
                </c:pt>
                <c:pt idx="851">
                  <c:v>-1.9525012422182075E-2</c:v>
                </c:pt>
                <c:pt idx="852">
                  <c:v>-1.9431296027542899E-2</c:v>
                </c:pt>
                <c:pt idx="853">
                  <c:v>-1.8111589294117714E-2</c:v>
                </c:pt>
                <c:pt idx="854">
                  <c:v>-1.7477467529778301E-2</c:v>
                </c:pt>
                <c:pt idx="855">
                  <c:v>-1.7477467529778301E-2</c:v>
                </c:pt>
                <c:pt idx="856">
                  <c:v>-1.7477467529778301E-2</c:v>
                </c:pt>
                <c:pt idx="857">
                  <c:v>-1.1413143113427671E-2</c:v>
                </c:pt>
                <c:pt idx="858">
                  <c:v>-1.283944299167783E-2</c:v>
                </c:pt>
                <c:pt idx="859">
                  <c:v>-1.2779113691131272E-2</c:v>
                </c:pt>
                <c:pt idx="860">
                  <c:v>-1.7462568774942122E-2</c:v>
                </c:pt>
                <c:pt idx="861">
                  <c:v>-2.0424387641288066E-2</c:v>
                </c:pt>
                <c:pt idx="862">
                  <c:v>-2.0424387641288066E-2</c:v>
                </c:pt>
                <c:pt idx="863">
                  <c:v>-2.0424387641288066E-2</c:v>
                </c:pt>
                <c:pt idx="864">
                  <c:v>-2.0809275772251667E-2</c:v>
                </c:pt>
                <c:pt idx="865">
                  <c:v>-2.2458010028194142E-2</c:v>
                </c:pt>
                <c:pt idx="866">
                  <c:v>-4.5612443623116339E-2</c:v>
                </c:pt>
                <c:pt idx="867">
                  <c:v>-2.6075281977016362E-2</c:v>
                </c:pt>
                <c:pt idx="868">
                  <c:v>-2.3944307662580377E-2</c:v>
                </c:pt>
                <c:pt idx="869">
                  <c:v>-2.3944307662580377E-2</c:v>
                </c:pt>
                <c:pt idx="870">
                  <c:v>-2.3944307662580377E-2</c:v>
                </c:pt>
                <c:pt idx="871">
                  <c:v>-2.4786350350592512E-2</c:v>
                </c:pt>
                <c:pt idx="872">
                  <c:v>-1.3688276628572305E-2</c:v>
                </c:pt>
                <c:pt idx="873">
                  <c:v>-2.3411786273775603E-2</c:v>
                </c:pt>
                <c:pt idx="874">
                  <c:v>-3.2258248994015193E-2</c:v>
                </c:pt>
                <c:pt idx="875">
                  <c:v>-3.778691387627453E-2</c:v>
                </c:pt>
                <c:pt idx="876">
                  <c:v>-3.778691387627453E-2</c:v>
                </c:pt>
                <c:pt idx="877">
                  <c:v>-3.778691387627453E-2</c:v>
                </c:pt>
                <c:pt idx="878">
                  <c:v>-3.5377985601525053E-2</c:v>
                </c:pt>
                <c:pt idx="879">
                  <c:v>-3.9761107126230821E-2</c:v>
                </c:pt>
                <c:pt idx="880">
                  <c:v>-3.1160849484120234E-2</c:v>
                </c:pt>
                <c:pt idx="881">
                  <c:v>-3.2977127625848035E-2</c:v>
                </c:pt>
                <c:pt idx="882">
                  <c:v>-2.6905506623715936E-2</c:v>
                </c:pt>
                <c:pt idx="883">
                  <c:v>-2.6905506623715936E-2</c:v>
                </c:pt>
                <c:pt idx="884">
                  <c:v>-2.6905506623715936E-2</c:v>
                </c:pt>
                <c:pt idx="885">
                  <c:v>-2.9600662412877066E-2</c:v>
                </c:pt>
                <c:pt idx="886">
                  <c:v>-3.0161672676532358E-2</c:v>
                </c:pt>
                <c:pt idx="887">
                  <c:v>-7.7199663292054632E-3</c:v>
                </c:pt>
                <c:pt idx="888">
                  <c:v>-1.382098966101919E-2</c:v>
                </c:pt>
                <c:pt idx="889">
                  <c:v>-1.4807472383909781E-2</c:v>
                </c:pt>
                <c:pt idx="890">
                  <c:v>-1.4807472383909781E-2</c:v>
                </c:pt>
                <c:pt idx="891">
                  <c:v>-1.4807472383909781E-2</c:v>
                </c:pt>
                <c:pt idx="892">
                  <c:v>-2.0075027991034888E-2</c:v>
                </c:pt>
                <c:pt idx="893">
                  <c:v>-2.5648426887992737E-2</c:v>
                </c:pt>
                <c:pt idx="894">
                  <c:v>-1.4683378140956882E-2</c:v>
                </c:pt>
                <c:pt idx="895">
                  <c:v>-2.1085274674954246E-2</c:v>
                </c:pt>
                <c:pt idx="896">
                  <c:v>-2.3155308664054575E-2</c:v>
                </c:pt>
                <c:pt idx="897">
                  <c:v>-2.3155308664054575E-2</c:v>
                </c:pt>
                <c:pt idx="898">
                  <c:v>-2.3155308664054575E-2</c:v>
                </c:pt>
                <c:pt idx="899">
                  <c:v>-1.3705971720189503E-2</c:v>
                </c:pt>
                <c:pt idx="900">
                  <c:v>-1.5154949132741624E-2</c:v>
                </c:pt>
                <c:pt idx="901">
                  <c:v>-1.4035108071749014E-2</c:v>
                </c:pt>
                <c:pt idx="902">
                  <c:v>-1.8657650286141636E-2</c:v>
                </c:pt>
                <c:pt idx="903">
                  <c:v>-1.7125040656909007E-2</c:v>
                </c:pt>
                <c:pt idx="904">
                  <c:v>-1.7125040656909007E-2</c:v>
                </c:pt>
                <c:pt idx="905">
                  <c:v>-1.7125040656909007E-2</c:v>
                </c:pt>
                <c:pt idx="906">
                  <c:v>-8.355066805190936E-3</c:v>
                </c:pt>
                <c:pt idx="907">
                  <c:v>-7.0858835607263693E-3</c:v>
                </c:pt>
                <c:pt idx="908">
                  <c:v>-1.9854657156124556E-2</c:v>
                </c:pt>
                <c:pt idx="909">
                  <c:v>-1.6194594698491493E-2</c:v>
                </c:pt>
                <c:pt idx="910">
                  <c:v>-8.9126995926238628E-3</c:v>
                </c:pt>
                <c:pt idx="911">
                  <c:v>-8.9126995926238628E-3</c:v>
                </c:pt>
                <c:pt idx="912">
                  <c:v>-8.9126995926238628E-3</c:v>
                </c:pt>
                <c:pt idx="913">
                  <c:v>-8.2407720000572393E-3</c:v>
                </c:pt>
                <c:pt idx="914">
                  <c:v>-1.0958101326207115E-2</c:v>
                </c:pt>
                <c:pt idx="915">
                  <c:v>-1.3112333238106455E-2</c:v>
                </c:pt>
                <c:pt idx="916">
                  <c:v>-2.0079485015733534E-2</c:v>
                </c:pt>
                <c:pt idx="917">
                  <c:v>-1.6954013104290566E-2</c:v>
                </c:pt>
                <c:pt idx="918">
                  <c:v>-1.6954013104290566E-2</c:v>
                </c:pt>
                <c:pt idx="919">
                  <c:v>-1.6954013104290566E-2</c:v>
                </c:pt>
                <c:pt idx="920">
                  <c:v>-2.9646690217832949E-2</c:v>
                </c:pt>
                <c:pt idx="921">
                  <c:v>-2.0374439728092497E-2</c:v>
                </c:pt>
                <c:pt idx="922">
                  <c:v>-1.1980211679713526E-2</c:v>
                </c:pt>
                <c:pt idx="923">
                  <c:v>-2.5291739890225151E-2</c:v>
                </c:pt>
                <c:pt idx="924">
                  <c:v>-2.1578049387314668E-2</c:v>
                </c:pt>
                <c:pt idx="925">
                  <c:v>-2.1578049387314668E-2</c:v>
                </c:pt>
                <c:pt idx="926">
                  <c:v>-2.1578049387314668E-2</c:v>
                </c:pt>
                <c:pt idx="927">
                  <c:v>-4.1230045764498291E-2</c:v>
                </c:pt>
                <c:pt idx="928">
                  <c:v>-3.5601605501497824E-2</c:v>
                </c:pt>
                <c:pt idx="929">
                  <c:v>-7.4709338938186987E-3</c:v>
                </c:pt>
                <c:pt idx="930">
                  <c:v>-1.3214483330653781E-2</c:v>
                </c:pt>
                <c:pt idx="931">
                  <c:v>-2.3116755659676635E-2</c:v>
                </c:pt>
                <c:pt idx="932">
                  <c:v>-2.3116755659676635E-2</c:v>
                </c:pt>
                <c:pt idx="933">
                  <c:v>-2.3116755659676635E-2</c:v>
                </c:pt>
                <c:pt idx="934">
                  <c:v>-1.8589882217286413E-2</c:v>
                </c:pt>
                <c:pt idx="935">
                  <c:v>-2.3116778712750641E-2</c:v>
                </c:pt>
                <c:pt idx="936">
                  <c:v>-1.7470733418097906E-3</c:v>
                </c:pt>
                <c:pt idx="937">
                  <c:v>-1.1876318721529833E-2</c:v>
                </c:pt>
                <c:pt idx="938">
                  <c:v>-2.3107366474806046E-3</c:v>
                </c:pt>
                <c:pt idx="939">
                  <c:v>-2.3107366474806046E-3</c:v>
                </c:pt>
                <c:pt idx="940">
                  <c:v>-2.3107366474806046E-3</c:v>
                </c:pt>
                <c:pt idx="941">
                  <c:v>-9.5426044676321098E-3</c:v>
                </c:pt>
                <c:pt idx="942">
                  <c:v>-1.6261452959954958E-2</c:v>
                </c:pt>
                <c:pt idx="943">
                  <c:v>-1.6414160645949583E-2</c:v>
                </c:pt>
                <c:pt idx="944">
                  <c:v>-4.2097241286153109E-3</c:v>
                </c:pt>
                <c:pt idx="945">
                  <c:v>-3.3639243632126448E-3</c:v>
                </c:pt>
                <c:pt idx="946">
                  <c:v>-3.3639243632126448E-3</c:v>
                </c:pt>
                <c:pt idx="947">
                  <c:v>-3.3639243632126448E-3</c:v>
                </c:pt>
                <c:pt idx="948">
                  <c:v>-1.6111943815277363E-2</c:v>
                </c:pt>
                <c:pt idx="949">
                  <c:v>-1.2513804416416807E-2</c:v>
                </c:pt>
                <c:pt idx="950">
                  <c:v>-1.2075037479757578E-2</c:v>
                </c:pt>
                <c:pt idx="951">
                  <c:v>-5.1793936559716425E-3</c:v>
                </c:pt>
                <c:pt idx="952">
                  <c:v>-4.545207449077715E-3</c:v>
                </c:pt>
                <c:pt idx="953">
                  <c:v>-4.545207449077715E-3</c:v>
                </c:pt>
                <c:pt idx="954">
                  <c:v>-4.545207449077715E-3</c:v>
                </c:pt>
                <c:pt idx="955">
                  <c:v>-6.7702771137529982E-3</c:v>
                </c:pt>
                <c:pt idx="956">
                  <c:v>-6.5607466106776258E-4</c:v>
                </c:pt>
                <c:pt idx="957">
                  <c:v>-2.2724285340669503E-4</c:v>
                </c:pt>
                <c:pt idx="958">
                  <c:v>-1.4890479757135644E-2</c:v>
                </c:pt>
                <c:pt idx="959">
                  <c:v>-1.5092603285857265E-2</c:v>
                </c:pt>
                <c:pt idx="960">
                  <c:v>-1.5092603285857265E-2</c:v>
                </c:pt>
                <c:pt idx="961">
                  <c:v>-1.5092603285857265E-2</c:v>
                </c:pt>
                <c:pt idx="962">
                  <c:v>-6.6661165623289609E-3</c:v>
                </c:pt>
                <c:pt idx="963">
                  <c:v>-8.2986463528166299E-3</c:v>
                </c:pt>
                <c:pt idx="964">
                  <c:v>-1.2256963242321617E-2</c:v>
                </c:pt>
                <c:pt idx="965">
                  <c:v>0</c:v>
                </c:pt>
                <c:pt idx="966">
                  <c:v>-1.3991413721477386E-2</c:v>
                </c:pt>
                <c:pt idx="967">
                  <c:v>-1.3991413721477386E-2</c:v>
                </c:pt>
                <c:pt idx="968">
                  <c:v>-1.3991413721477386E-2</c:v>
                </c:pt>
                <c:pt idx="969">
                  <c:v>-1.8123359559448216E-2</c:v>
                </c:pt>
                <c:pt idx="970">
                  <c:v>-2.7835746628316338E-2</c:v>
                </c:pt>
                <c:pt idx="971">
                  <c:v>0</c:v>
                </c:pt>
                <c:pt idx="972">
                  <c:v>-1.392476611847171E-2</c:v>
                </c:pt>
                <c:pt idx="973">
                  <c:v>-2.3826509628227521E-2</c:v>
                </c:pt>
                <c:pt idx="974">
                  <c:v>-2.3826509628227521E-2</c:v>
                </c:pt>
                <c:pt idx="975">
                  <c:v>-2.3826509628227521E-2</c:v>
                </c:pt>
                <c:pt idx="976">
                  <c:v>-1.5011171854368288E-2</c:v>
                </c:pt>
                <c:pt idx="977">
                  <c:v>-1.3073864980883365E-2</c:v>
                </c:pt>
                <c:pt idx="978">
                  <c:v>-1.5066144727305941E-3</c:v>
                </c:pt>
                <c:pt idx="979">
                  <c:v>-7.212668374170228E-4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-1.4667088244955662E-2</c:v>
                </c:pt>
                <c:pt idx="984">
                  <c:v>-1.6855228301177139E-2</c:v>
                </c:pt>
                <c:pt idx="985">
                  <c:v>-1.7245088812019915E-2</c:v>
                </c:pt>
                <c:pt idx="986">
                  <c:v>-9.7552881177249695E-3</c:v>
                </c:pt>
                <c:pt idx="987">
                  <c:v>-1.3725004755770653E-2</c:v>
                </c:pt>
                <c:pt idx="988">
                  <c:v>-1.3725004755770653E-2</c:v>
                </c:pt>
                <c:pt idx="989">
                  <c:v>-1.3725004755770653E-2</c:v>
                </c:pt>
                <c:pt idx="990">
                  <c:v>-9.4745237597959608E-4</c:v>
                </c:pt>
                <c:pt idx="991">
                  <c:v>-3.7625968986382263E-3</c:v>
                </c:pt>
                <c:pt idx="992">
                  <c:v>-1.2607164923232883E-2</c:v>
                </c:pt>
                <c:pt idx="993">
                  <c:v>0</c:v>
                </c:pt>
                <c:pt idx="994">
                  <c:v>-5.9418546941840678E-3</c:v>
                </c:pt>
                <c:pt idx="995">
                  <c:v>-5.9418546941840678E-3</c:v>
                </c:pt>
                <c:pt idx="996">
                  <c:v>-5.9418546941840678E-3</c:v>
                </c:pt>
                <c:pt idx="997">
                  <c:v>-1.3567842456289836E-2</c:v>
                </c:pt>
                <c:pt idx="998">
                  <c:v>0</c:v>
                </c:pt>
                <c:pt idx="999">
                  <c:v>0</c:v>
                </c:pt>
                <c:pt idx="1000">
                  <c:v>-7.9142316169606985E-3</c:v>
                </c:pt>
                <c:pt idx="1001">
                  <c:v>-9.2936642022797278E-3</c:v>
                </c:pt>
                <c:pt idx="1002">
                  <c:v>-9.2936642022797278E-3</c:v>
                </c:pt>
                <c:pt idx="1003">
                  <c:v>-9.2936642022797278E-3</c:v>
                </c:pt>
                <c:pt idx="1004">
                  <c:v>-2.8660285275632802E-2</c:v>
                </c:pt>
                <c:pt idx="1005">
                  <c:v>-1.3896489521165512E-2</c:v>
                </c:pt>
                <c:pt idx="1006">
                  <c:v>-6.8629997463679482E-3</c:v>
                </c:pt>
                <c:pt idx="1007">
                  <c:v>-1.285121335525119E-2</c:v>
                </c:pt>
                <c:pt idx="1008">
                  <c:v>-1.985682682193024E-2</c:v>
                </c:pt>
                <c:pt idx="1009">
                  <c:v>-1.985682682193024E-2</c:v>
                </c:pt>
                <c:pt idx="1010">
                  <c:v>-1.985682682193024E-2</c:v>
                </c:pt>
                <c:pt idx="1011">
                  <c:v>-2.0008609530813737E-2</c:v>
                </c:pt>
                <c:pt idx="1012">
                  <c:v>-1.8425742444190152E-2</c:v>
                </c:pt>
                <c:pt idx="1013">
                  <c:v>-2.2760041780344853E-2</c:v>
                </c:pt>
                <c:pt idx="1014">
                  <c:v>-2.1213242904015495E-2</c:v>
                </c:pt>
                <c:pt idx="1015">
                  <c:v>-2.398767968813964E-2</c:v>
                </c:pt>
                <c:pt idx="1016">
                  <c:v>-2.398767968813964E-2</c:v>
                </c:pt>
                <c:pt idx="1017">
                  <c:v>-2.398767968813964E-2</c:v>
                </c:pt>
                <c:pt idx="1018">
                  <c:v>-2.5892783784942086E-2</c:v>
                </c:pt>
                <c:pt idx="1019">
                  <c:v>-2.3567199296360752E-2</c:v>
                </c:pt>
                <c:pt idx="1020">
                  <c:v>-1.5029461231956032E-2</c:v>
                </c:pt>
                <c:pt idx="1021">
                  <c:v>-3.03853140496263E-2</c:v>
                </c:pt>
                <c:pt idx="1022">
                  <c:v>-2.2107388935884598E-2</c:v>
                </c:pt>
                <c:pt idx="1023">
                  <c:v>-2.2107388935884598E-2</c:v>
                </c:pt>
                <c:pt idx="1024">
                  <c:v>-2.2107388935884598E-2</c:v>
                </c:pt>
                <c:pt idx="1025">
                  <c:v>-3.9272665285399633E-2</c:v>
                </c:pt>
                <c:pt idx="1026">
                  <c:v>-1.6556036682737973E-2</c:v>
                </c:pt>
                <c:pt idx="1027">
                  <c:v>-2.4109549312581469E-2</c:v>
                </c:pt>
                <c:pt idx="1028">
                  <c:v>-2.5825661728875127E-2</c:v>
                </c:pt>
                <c:pt idx="1029">
                  <c:v>-3.7193736839544633E-2</c:v>
                </c:pt>
                <c:pt idx="1030">
                  <c:v>-3.7193736839544633E-2</c:v>
                </c:pt>
                <c:pt idx="1031">
                  <c:v>-3.7193736839544633E-2</c:v>
                </c:pt>
                <c:pt idx="1032">
                  <c:v>-2.1544233913679545E-2</c:v>
                </c:pt>
                <c:pt idx="1033">
                  <c:v>-1.5292429874175673E-2</c:v>
                </c:pt>
                <c:pt idx="1034">
                  <c:v>-1.6453408475162079E-2</c:v>
                </c:pt>
                <c:pt idx="1035">
                  <c:v>-1.6772283894227247E-2</c:v>
                </c:pt>
                <c:pt idx="1036">
                  <c:v>-3.3213972853914253E-2</c:v>
                </c:pt>
                <c:pt idx="1037">
                  <c:v>-3.3213972853914253E-2</c:v>
                </c:pt>
                <c:pt idx="1038">
                  <c:v>-3.3213972853914253E-2</c:v>
                </c:pt>
                <c:pt idx="1039">
                  <c:v>-2.2223336045956388E-2</c:v>
                </c:pt>
                <c:pt idx="1040">
                  <c:v>-1.0088925291674378E-2</c:v>
                </c:pt>
                <c:pt idx="1041">
                  <c:v>-1.9457454198463786E-2</c:v>
                </c:pt>
                <c:pt idx="1042">
                  <c:v>-1.9815108883570964E-2</c:v>
                </c:pt>
                <c:pt idx="1043">
                  <c:v>-1.6712141097726341E-2</c:v>
                </c:pt>
                <c:pt idx="1044">
                  <c:v>-1.6712141097726341E-2</c:v>
                </c:pt>
                <c:pt idx="1045">
                  <c:v>-1.6712141097726341E-2</c:v>
                </c:pt>
                <c:pt idx="1046">
                  <c:v>-1.5813553848443518E-2</c:v>
                </c:pt>
                <c:pt idx="1047">
                  <c:v>-2.5733648311344282E-2</c:v>
                </c:pt>
                <c:pt idx="1048">
                  <c:v>-2.3805710456503815E-2</c:v>
                </c:pt>
                <c:pt idx="1049">
                  <c:v>-2.8061816247754612E-2</c:v>
                </c:pt>
                <c:pt idx="1050">
                  <c:v>-7.3678326670996164E-3</c:v>
                </c:pt>
                <c:pt idx="1051">
                  <c:v>-7.3678326670996164E-3</c:v>
                </c:pt>
                <c:pt idx="1052">
                  <c:v>-7.3678326670996164E-3</c:v>
                </c:pt>
                <c:pt idx="1053">
                  <c:v>-4.0317902356441504E-3</c:v>
                </c:pt>
                <c:pt idx="1054">
                  <c:v>-4.5438820688183945E-3</c:v>
                </c:pt>
                <c:pt idx="1055">
                  <c:v>-3.1173453544566243E-3</c:v>
                </c:pt>
                <c:pt idx="1056">
                  <c:v>-6.1233894704313396E-3</c:v>
                </c:pt>
                <c:pt idx="1057">
                  <c:v>-4.8179948247255577E-3</c:v>
                </c:pt>
                <c:pt idx="1058">
                  <c:v>-4.8179948247255577E-3</c:v>
                </c:pt>
                <c:pt idx="1059">
                  <c:v>-4.8179948247255577E-3</c:v>
                </c:pt>
                <c:pt idx="1060">
                  <c:v>-1.0093464839979194E-2</c:v>
                </c:pt>
                <c:pt idx="1061">
                  <c:v>-1.5503143281675902E-2</c:v>
                </c:pt>
                <c:pt idx="1062">
                  <c:v>-9.1716698777828398E-3</c:v>
                </c:pt>
                <c:pt idx="1063">
                  <c:v>-8.8262125772045064E-3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-1.3753684917914621E-2</c:v>
                </c:pt>
                <c:pt idx="1069">
                  <c:v>-7.4536936376717877E-3</c:v>
                </c:pt>
                <c:pt idx="1070">
                  <c:v>-2.2277679847669818E-3</c:v>
                </c:pt>
                <c:pt idx="1071">
                  <c:v>-1.2001253902623521E-2</c:v>
                </c:pt>
                <c:pt idx="1072">
                  <c:v>-1.2001253902623521E-2</c:v>
                </c:pt>
                <c:pt idx="1073">
                  <c:v>-1.2001253902623521E-2</c:v>
                </c:pt>
                <c:pt idx="1074">
                  <c:v>-1.7931783128607215E-2</c:v>
                </c:pt>
                <c:pt idx="1075">
                  <c:v>-1.1219082716488415E-2</c:v>
                </c:pt>
                <c:pt idx="1076">
                  <c:v>-1.3264047497174136E-2</c:v>
                </c:pt>
                <c:pt idx="1077">
                  <c:v>-2.4357435596796817E-2</c:v>
                </c:pt>
                <c:pt idx="1078">
                  <c:v>-1.4623775490509971E-2</c:v>
                </c:pt>
                <c:pt idx="1079">
                  <c:v>-1.4623775490509971E-2</c:v>
                </c:pt>
                <c:pt idx="1080">
                  <c:v>-1.4623775490509971E-2</c:v>
                </c:pt>
                <c:pt idx="1081">
                  <c:v>-2.4578284954002716E-2</c:v>
                </c:pt>
                <c:pt idx="1082">
                  <c:v>-2.7854232027163306E-2</c:v>
                </c:pt>
                <c:pt idx="1083">
                  <c:v>-3.2456344479705246E-2</c:v>
                </c:pt>
                <c:pt idx="1084">
                  <c:v>-2.1558529472946231E-2</c:v>
                </c:pt>
                <c:pt idx="1085">
                  <c:v>-2.0706019897189787E-2</c:v>
                </c:pt>
                <c:pt idx="1086">
                  <c:v>-2.0706019897189787E-2</c:v>
                </c:pt>
                <c:pt idx="1087">
                  <c:v>-2.0706019897189787E-2</c:v>
                </c:pt>
                <c:pt idx="1088">
                  <c:v>-1.770397560498238E-2</c:v>
                </c:pt>
                <c:pt idx="1089">
                  <c:v>-2.2427800047978841E-2</c:v>
                </c:pt>
                <c:pt idx="1090">
                  <c:v>-1.7571410221926209E-2</c:v>
                </c:pt>
                <c:pt idx="1091">
                  <c:v>-1.096619206131566E-2</c:v>
                </c:pt>
                <c:pt idx="1092">
                  <c:v>-1.9475718269856723E-2</c:v>
                </c:pt>
                <c:pt idx="1093">
                  <c:v>-1.9475718269856723E-2</c:v>
                </c:pt>
                <c:pt idx="1094">
                  <c:v>-1.9475718269856723E-2</c:v>
                </c:pt>
                <c:pt idx="1095">
                  <c:v>-2.6370322219346098E-2</c:v>
                </c:pt>
                <c:pt idx="1096">
                  <c:v>-2.2507627499725347E-2</c:v>
                </c:pt>
                <c:pt idx="1097">
                  <c:v>-1.9867595046626052E-2</c:v>
                </c:pt>
                <c:pt idx="1098">
                  <c:v>-3.1012710081296135E-2</c:v>
                </c:pt>
                <c:pt idx="1099">
                  <c:v>-2.5237720911433503E-2</c:v>
                </c:pt>
                <c:pt idx="1100">
                  <c:v>-2.5237720911433503E-2</c:v>
                </c:pt>
                <c:pt idx="1101">
                  <c:v>-2.5237720911433503E-2</c:v>
                </c:pt>
                <c:pt idx="1102">
                  <c:v>-3.5370429184163443E-2</c:v>
                </c:pt>
                <c:pt idx="1103">
                  <c:v>-3.4548971031274411E-2</c:v>
                </c:pt>
                <c:pt idx="1104">
                  <c:v>-3.2105997740860537E-2</c:v>
                </c:pt>
                <c:pt idx="1105">
                  <c:v>-3.7224305516673994E-2</c:v>
                </c:pt>
                <c:pt idx="1106">
                  <c:v>-3.3104446861549341E-2</c:v>
                </c:pt>
                <c:pt idx="1107">
                  <c:v>-3.3104446861549341E-2</c:v>
                </c:pt>
                <c:pt idx="1108">
                  <c:v>-3.3104446861549341E-2</c:v>
                </c:pt>
                <c:pt idx="1109">
                  <c:v>-4.252055932101817E-2</c:v>
                </c:pt>
                <c:pt idx="1110">
                  <c:v>-3.9577040869712921E-2</c:v>
                </c:pt>
                <c:pt idx="1111">
                  <c:v>-3.4613092773390974E-2</c:v>
                </c:pt>
                <c:pt idx="1112">
                  <c:v>-3.5770792960386988E-2</c:v>
                </c:pt>
                <c:pt idx="1113">
                  <c:v>-3.4970534051672941E-2</c:v>
                </c:pt>
                <c:pt idx="1114">
                  <c:v>-3.4970534051672941E-2</c:v>
                </c:pt>
                <c:pt idx="1115">
                  <c:v>-3.4970534051672941E-2</c:v>
                </c:pt>
                <c:pt idx="1116">
                  <c:v>-4.165789688542898E-2</c:v>
                </c:pt>
                <c:pt idx="1117">
                  <c:v>-3.5384186595403877E-2</c:v>
                </c:pt>
                <c:pt idx="1118">
                  <c:v>-3.0924878080945462E-2</c:v>
                </c:pt>
                <c:pt idx="1119">
                  <c:v>-3.3646420077334427E-2</c:v>
                </c:pt>
                <c:pt idx="1120">
                  <c:v>-2.9606855646631347E-2</c:v>
                </c:pt>
                <c:pt idx="1121">
                  <c:v>-2.9606855646631347E-2</c:v>
                </c:pt>
                <c:pt idx="1122">
                  <c:v>-2.9606855646631347E-2</c:v>
                </c:pt>
                <c:pt idx="1123">
                  <c:v>-3.0742681302629693E-2</c:v>
                </c:pt>
                <c:pt idx="1124">
                  <c:v>-2.4897312410742778E-2</c:v>
                </c:pt>
                <c:pt idx="1125">
                  <c:v>-2.0333679062954912E-2</c:v>
                </c:pt>
                <c:pt idx="1126">
                  <c:v>-2.480928948653105E-2</c:v>
                </c:pt>
                <c:pt idx="1127">
                  <c:v>-2.3838388910932595E-2</c:v>
                </c:pt>
                <c:pt idx="1128">
                  <c:v>-2.3838388910932595E-2</c:v>
                </c:pt>
                <c:pt idx="1129">
                  <c:v>-2.3838388910932595E-2</c:v>
                </c:pt>
                <c:pt idx="1130">
                  <c:v>-2.3711142270404273E-2</c:v>
                </c:pt>
                <c:pt idx="1131">
                  <c:v>-2.9798793128721912E-2</c:v>
                </c:pt>
                <c:pt idx="1132">
                  <c:v>-2.8898218088208694E-2</c:v>
                </c:pt>
                <c:pt idx="1133">
                  <c:v>-3.2624735151346562E-2</c:v>
                </c:pt>
                <c:pt idx="1134">
                  <c:v>-2.5254113796348232E-2</c:v>
                </c:pt>
                <c:pt idx="1135">
                  <c:v>-2.5254113796348232E-2</c:v>
                </c:pt>
                <c:pt idx="1136">
                  <c:v>-2.5254113796348232E-2</c:v>
                </c:pt>
                <c:pt idx="1137">
                  <c:v>-1.0235332883635762E-2</c:v>
                </c:pt>
                <c:pt idx="1138">
                  <c:v>-2.4890938224008119E-2</c:v>
                </c:pt>
                <c:pt idx="1139">
                  <c:v>-3.0288108063500796E-2</c:v>
                </c:pt>
                <c:pt idx="1140">
                  <c:v>-2.6939758454397333E-2</c:v>
                </c:pt>
                <c:pt idx="1141">
                  <c:v>-2.9102078824961297E-2</c:v>
                </c:pt>
                <c:pt idx="1142">
                  <c:v>-2.9102078824961297E-2</c:v>
                </c:pt>
                <c:pt idx="1143">
                  <c:v>-2.9102078824961297E-2</c:v>
                </c:pt>
                <c:pt idx="1144">
                  <c:v>-2.676435837797031E-2</c:v>
                </c:pt>
                <c:pt idx="1145">
                  <c:v>-2.0770447877446307E-2</c:v>
                </c:pt>
                <c:pt idx="1146">
                  <c:v>-4.6086264320037262E-2</c:v>
                </c:pt>
                <c:pt idx="1147">
                  <c:v>-2.1335940723685609E-2</c:v>
                </c:pt>
                <c:pt idx="1148">
                  <c:v>-3.3645109279424879E-2</c:v>
                </c:pt>
                <c:pt idx="1149">
                  <c:v>-3.3645109279424879E-2</c:v>
                </c:pt>
                <c:pt idx="1150">
                  <c:v>-3.3645109279424879E-2</c:v>
                </c:pt>
                <c:pt idx="1151">
                  <c:v>-3.8471385763889088E-2</c:v>
                </c:pt>
                <c:pt idx="1152">
                  <c:v>-2.9369256215492689E-2</c:v>
                </c:pt>
                <c:pt idx="1153">
                  <c:v>-2.8997200928091549E-2</c:v>
                </c:pt>
                <c:pt idx="1154">
                  <c:v>-1.4086862445980675E-2</c:v>
                </c:pt>
                <c:pt idx="1155">
                  <c:v>-2.6203503997475397E-2</c:v>
                </c:pt>
                <c:pt idx="1156">
                  <c:v>-2.6203503997475397E-2</c:v>
                </c:pt>
                <c:pt idx="1157">
                  <c:v>-2.6203503997475397E-2</c:v>
                </c:pt>
                <c:pt idx="1158">
                  <c:v>-3.0242663489962296E-2</c:v>
                </c:pt>
                <c:pt idx="1159">
                  <c:v>-2.4394647877432063E-2</c:v>
                </c:pt>
                <c:pt idx="1160">
                  <c:v>-3.7838231717857829E-2</c:v>
                </c:pt>
                <c:pt idx="1161">
                  <c:v>-2.8925189082736114E-2</c:v>
                </c:pt>
                <c:pt idx="1162">
                  <c:v>-3.7190553783477576E-2</c:v>
                </c:pt>
                <c:pt idx="1163">
                  <c:v>-3.7190553783477576E-2</c:v>
                </c:pt>
                <c:pt idx="1164">
                  <c:v>-3.7190553783477576E-2</c:v>
                </c:pt>
                <c:pt idx="1165">
                  <c:v>-4.8001112656582023E-2</c:v>
                </c:pt>
                <c:pt idx="1166">
                  <c:v>-3.696101760720838E-2</c:v>
                </c:pt>
                <c:pt idx="1167">
                  <c:v>-4.323109300375938E-2</c:v>
                </c:pt>
                <c:pt idx="1168">
                  <c:v>-3.9165907683713863E-2</c:v>
                </c:pt>
                <c:pt idx="1169">
                  <c:v>-4.5346360342242042E-2</c:v>
                </c:pt>
                <c:pt idx="1170">
                  <c:v>-4.5346360342242042E-2</c:v>
                </c:pt>
                <c:pt idx="1171">
                  <c:v>-4.5346360342242042E-2</c:v>
                </c:pt>
                <c:pt idx="1172">
                  <c:v>-5.619439199895504E-2</c:v>
                </c:pt>
                <c:pt idx="1173">
                  <c:v>-4.1607503875223273E-2</c:v>
                </c:pt>
                <c:pt idx="1174">
                  <c:v>-5.1460834241408682E-2</c:v>
                </c:pt>
                <c:pt idx="1175">
                  <c:v>-5.1677829543997134E-2</c:v>
                </c:pt>
                <c:pt idx="1176">
                  <c:v>-4.7179792462496373E-2</c:v>
                </c:pt>
                <c:pt idx="1177">
                  <c:v>-4.7179792462496373E-2</c:v>
                </c:pt>
                <c:pt idx="1178">
                  <c:v>-4.7179792462496373E-2</c:v>
                </c:pt>
                <c:pt idx="1179">
                  <c:v>-4.5387678108664398E-2</c:v>
                </c:pt>
                <c:pt idx="1180">
                  <c:v>-4.0591852381180349E-2</c:v>
                </c:pt>
                <c:pt idx="1181">
                  <c:v>-4.732804061522089E-2</c:v>
                </c:pt>
                <c:pt idx="1182">
                  <c:v>-4.9112655275497352E-2</c:v>
                </c:pt>
                <c:pt idx="1183">
                  <c:v>-5.8943882815768678E-2</c:v>
                </c:pt>
                <c:pt idx="1184">
                  <c:v>-5.8943882815768678E-2</c:v>
                </c:pt>
                <c:pt idx="1185">
                  <c:v>-5.8943882815768678E-2</c:v>
                </c:pt>
                <c:pt idx="1186">
                  <c:v>-5.121029606823424E-2</c:v>
                </c:pt>
                <c:pt idx="1187">
                  <c:v>-4.3239187714551153E-2</c:v>
                </c:pt>
                <c:pt idx="1188">
                  <c:v>-3.8068615969880315E-2</c:v>
                </c:pt>
                <c:pt idx="1189">
                  <c:v>-4.1762682544054242E-2</c:v>
                </c:pt>
                <c:pt idx="1190">
                  <c:v>-3.4798590908458382E-2</c:v>
                </c:pt>
                <c:pt idx="1191">
                  <c:v>-3.4798590908458382E-2</c:v>
                </c:pt>
                <c:pt idx="1192">
                  <c:v>-3.4798590908458382E-2</c:v>
                </c:pt>
                <c:pt idx="1193">
                  <c:v>-3.958894064177898E-2</c:v>
                </c:pt>
                <c:pt idx="1194">
                  <c:v>-4.204458990703952E-2</c:v>
                </c:pt>
                <c:pt idx="1195">
                  <c:v>-3.6803699337791707E-2</c:v>
                </c:pt>
                <c:pt idx="1196">
                  <c:v>-3.4285127858659226E-2</c:v>
                </c:pt>
                <c:pt idx="1197">
                  <c:v>-4.0803302720019308E-2</c:v>
                </c:pt>
                <c:pt idx="1198">
                  <c:v>-4.0803302720019308E-2</c:v>
                </c:pt>
                <c:pt idx="1199">
                  <c:v>-4.0803302720019308E-2</c:v>
                </c:pt>
                <c:pt idx="1200">
                  <c:v>-5.6343063673473859E-2</c:v>
                </c:pt>
                <c:pt idx="1201">
                  <c:v>-6.2597504246017732E-2</c:v>
                </c:pt>
                <c:pt idx="1202">
                  <c:v>-4.4591561266997148E-2</c:v>
                </c:pt>
                <c:pt idx="1203">
                  <c:v>-6.6544664615118099E-2</c:v>
                </c:pt>
                <c:pt idx="1204">
                  <c:v>-5.5770366490516365E-2</c:v>
                </c:pt>
                <c:pt idx="1205">
                  <c:v>-5.5770366490516365E-2</c:v>
                </c:pt>
                <c:pt idx="1206">
                  <c:v>-5.5770366490516365E-2</c:v>
                </c:pt>
                <c:pt idx="1207">
                  <c:v>-6.1973696997979055E-2</c:v>
                </c:pt>
                <c:pt idx="1208">
                  <c:v>-5.4894229888220347E-2</c:v>
                </c:pt>
                <c:pt idx="1209">
                  <c:v>-5.2184881867606281E-2</c:v>
                </c:pt>
                <c:pt idx="1210">
                  <c:v>-5.196391538370515E-2</c:v>
                </c:pt>
                <c:pt idx="1211">
                  <c:v>-4.7924253987399301E-2</c:v>
                </c:pt>
                <c:pt idx="1212">
                  <c:v>-4.7924253987399301E-2</c:v>
                </c:pt>
                <c:pt idx="1213">
                  <c:v>-4.7924253987399301E-2</c:v>
                </c:pt>
                <c:pt idx="1214">
                  <c:v>-6.8747611224218907E-2</c:v>
                </c:pt>
                <c:pt idx="1215">
                  <c:v>-4.9178435804700604E-2</c:v>
                </c:pt>
                <c:pt idx="1216">
                  <c:v>-6.5542865293577668E-2</c:v>
                </c:pt>
                <c:pt idx="1217">
                  <c:v>-6.3732071977635862E-2</c:v>
                </c:pt>
                <c:pt idx="1218">
                  <c:v>-6.5985582743962268E-2</c:v>
                </c:pt>
                <c:pt idx="1219">
                  <c:v>-6.5985582743962268E-2</c:v>
                </c:pt>
                <c:pt idx="1220">
                  <c:v>-6.5985582743962268E-2</c:v>
                </c:pt>
                <c:pt idx="1221">
                  <c:v>-6.4492273422250501E-2</c:v>
                </c:pt>
                <c:pt idx="1222">
                  <c:v>-8.3316027853379993E-2</c:v>
                </c:pt>
                <c:pt idx="1223">
                  <c:v>-7.2954117667026863E-2</c:v>
                </c:pt>
                <c:pt idx="1224">
                  <c:v>-0.1015325566336196</c:v>
                </c:pt>
                <c:pt idx="1225">
                  <c:v>-9.3108981785466782E-2</c:v>
                </c:pt>
                <c:pt idx="1226">
                  <c:v>-9.3108981785466782E-2</c:v>
                </c:pt>
                <c:pt idx="1227">
                  <c:v>-9.3108981785466782E-2</c:v>
                </c:pt>
                <c:pt idx="1228">
                  <c:v>-0.13945087490563979</c:v>
                </c:pt>
                <c:pt idx="1229">
                  <c:v>-8.4172145713900082E-2</c:v>
                </c:pt>
                <c:pt idx="1230">
                  <c:v>-0.11582682323112625</c:v>
                </c:pt>
                <c:pt idx="1231">
                  <c:v>-8.9666600123282647E-2</c:v>
                </c:pt>
                <c:pt idx="1232">
                  <c:v>-8.9079571508659638E-2</c:v>
                </c:pt>
                <c:pt idx="1233">
                  <c:v>-8.9079571508659638E-2</c:v>
                </c:pt>
                <c:pt idx="1234">
                  <c:v>-8.9079571508659638E-2</c:v>
                </c:pt>
                <c:pt idx="1235">
                  <c:v>-9.4887260101534365E-2</c:v>
                </c:pt>
                <c:pt idx="1236">
                  <c:v>-0.10886609996525654</c:v>
                </c:pt>
                <c:pt idx="1237">
                  <c:v>-8.6646272613724373E-2</c:v>
                </c:pt>
                <c:pt idx="1238">
                  <c:v>-0.11199526525731929</c:v>
                </c:pt>
                <c:pt idx="1239">
                  <c:v>-0.11551772485453637</c:v>
                </c:pt>
                <c:pt idx="1240">
                  <c:v>-0.11551772485453637</c:v>
                </c:pt>
                <c:pt idx="1241">
                  <c:v>-0.11551772485453637</c:v>
                </c:pt>
                <c:pt idx="1242">
                  <c:v>-0.10204278714033566</c:v>
                </c:pt>
                <c:pt idx="1243">
                  <c:v>-8.8741617765426661E-2</c:v>
                </c:pt>
                <c:pt idx="1244">
                  <c:v>-9.55730818868612E-2</c:v>
                </c:pt>
                <c:pt idx="1245">
                  <c:v>-9.9051190178746973E-2</c:v>
                </c:pt>
                <c:pt idx="1246">
                  <c:v>-8.7357979957186194E-2</c:v>
                </c:pt>
                <c:pt idx="1247">
                  <c:v>-8.7357979957186194E-2</c:v>
                </c:pt>
                <c:pt idx="1248">
                  <c:v>-8.7357979957186194E-2</c:v>
                </c:pt>
                <c:pt idx="1249">
                  <c:v>-8.2243257580058571E-2</c:v>
                </c:pt>
                <c:pt idx="1250">
                  <c:v>-8.4602608860940842E-2</c:v>
                </c:pt>
                <c:pt idx="1251">
                  <c:v>-8.02039049438108E-2</c:v>
                </c:pt>
                <c:pt idx="1252">
                  <c:v>-8.794364135045718E-2</c:v>
                </c:pt>
                <c:pt idx="1253">
                  <c:v>-0.10262598241208076</c:v>
                </c:pt>
                <c:pt idx="1254">
                  <c:v>-0.10262598241208076</c:v>
                </c:pt>
                <c:pt idx="1255">
                  <c:v>-0.10262598241208076</c:v>
                </c:pt>
                <c:pt idx="1256">
                  <c:v>-9.8149628425913904E-2</c:v>
                </c:pt>
                <c:pt idx="1257">
                  <c:v>-0.10330659899456651</c:v>
                </c:pt>
                <c:pt idx="1258">
                  <c:v>-8.5324961921366849E-2</c:v>
                </c:pt>
                <c:pt idx="1259">
                  <c:v>-0.10013059390343182</c:v>
                </c:pt>
                <c:pt idx="1260">
                  <c:v>-0.10699896211625115</c:v>
                </c:pt>
                <c:pt idx="1261">
                  <c:v>-0.10699896211625115</c:v>
                </c:pt>
                <c:pt idx="1262">
                  <c:v>-0.10699896211625115</c:v>
                </c:pt>
                <c:pt idx="1263">
                  <c:v>-0.10557602097749574</c:v>
                </c:pt>
                <c:pt idx="1264">
                  <c:v>-0.10688503495570079</c:v>
                </c:pt>
                <c:pt idx="1265">
                  <c:v>-9.9193874629120327E-2</c:v>
                </c:pt>
                <c:pt idx="1266">
                  <c:v>-6.7227883457084414E-2</c:v>
                </c:pt>
                <c:pt idx="1267">
                  <c:v>-5.8931211311070819E-2</c:v>
                </c:pt>
                <c:pt idx="1268">
                  <c:v>-5.8931211311070819E-2</c:v>
                </c:pt>
                <c:pt idx="1269">
                  <c:v>-5.8931211311070819E-2</c:v>
                </c:pt>
                <c:pt idx="1270">
                  <c:v>-6.2711822512133031E-2</c:v>
                </c:pt>
                <c:pt idx="1271">
                  <c:v>-4.2886354863590714E-2</c:v>
                </c:pt>
                <c:pt idx="1272">
                  <c:v>-5.9937149426206648E-2</c:v>
                </c:pt>
                <c:pt idx="1273">
                  <c:v>-6.3022546141413338E-2</c:v>
                </c:pt>
                <c:pt idx="1274">
                  <c:v>-4.9819398341353405E-2</c:v>
                </c:pt>
                <c:pt idx="1275">
                  <c:v>-4.9819398341353405E-2</c:v>
                </c:pt>
                <c:pt idx="1276">
                  <c:v>-4.9819398341353405E-2</c:v>
                </c:pt>
                <c:pt idx="1277">
                  <c:v>-5.0753262734130056E-2</c:v>
                </c:pt>
                <c:pt idx="1278">
                  <c:v>-2.4760267717667372E-2</c:v>
                </c:pt>
                <c:pt idx="1279">
                  <c:v>-4.8207078095483635E-2</c:v>
                </c:pt>
                <c:pt idx="1280">
                  <c:v>-2.9630166414480019E-2</c:v>
                </c:pt>
                <c:pt idx="1281">
                  <c:v>-5.047368529595464E-2</c:v>
                </c:pt>
                <c:pt idx="1282">
                  <c:v>-5.047368529595464E-2</c:v>
                </c:pt>
                <c:pt idx="1283">
                  <c:v>-5.047368529595464E-2</c:v>
                </c:pt>
                <c:pt idx="1284">
                  <c:v>-5.6814523762610869E-2</c:v>
                </c:pt>
                <c:pt idx="1285">
                  <c:v>-4.742614397266276E-2</c:v>
                </c:pt>
                <c:pt idx="1286">
                  <c:v>-6.519516397409475E-2</c:v>
                </c:pt>
                <c:pt idx="1287">
                  <c:v>-2.6122276769865449E-2</c:v>
                </c:pt>
                <c:pt idx="1288">
                  <c:v>-3.6090220163476849E-2</c:v>
                </c:pt>
                <c:pt idx="1289">
                  <c:v>-3.6090220163476849E-2</c:v>
                </c:pt>
                <c:pt idx="1290">
                  <c:v>-3.6090220163476849E-2</c:v>
                </c:pt>
                <c:pt idx="1291">
                  <c:v>-2.8189735186828879E-2</c:v>
                </c:pt>
                <c:pt idx="1292">
                  <c:v>-2.1891832898186303E-2</c:v>
                </c:pt>
                <c:pt idx="1293">
                  <c:v>-1.2711570078162149E-2</c:v>
                </c:pt>
                <c:pt idx="1294">
                  <c:v>-1.9227185046669204E-2</c:v>
                </c:pt>
                <c:pt idx="1295">
                  <c:v>-1.5593583898740992E-2</c:v>
                </c:pt>
                <c:pt idx="1296">
                  <c:v>-1.5593583898740992E-2</c:v>
                </c:pt>
                <c:pt idx="1297">
                  <c:v>-1.5593583898740992E-2</c:v>
                </c:pt>
                <c:pt idx="1298">
                  <c:v>-3.0376457766770226E-2</c:v>
                </c:pt>
                <c:pt idx="1299">
                  <c:v>-2.2322227849012721E-2</c:v>
                </c:pt>
                <c:pt idx="1300">
                  <c:v>-3.2968979044075808E-2</c:v>
                </c:pt>
                <c:pt idx="1301">
                  <c:v>-4.5844535934092878E-2</c:v>
                </c:pt>
                <c:pt idx="1302">
                  <c:v>-2.9277167089721279E-2</c:v>
                </c:pt>
                <c:pt idx="1303">
                  <c:v>-2.9277167089721279E-2</c:v>
                </c:pt>
                <c:pt idx="1304">
                  <c:v>-2.9277167089721279E-2</c:v>
                </c:pt>
                <c:pt idx="1305">
                  <c:v>-1.1393718319029911E-2</c:v>
                </c:pt>
                <c:pt idx="1306">
                  <c:v>-3.3266986873318305E-2</c:v>
                </c:pt>
                <c:pt idx="1307">
                  <c:v>-2.7271446288830825E-2</c:v>
                </c:pt>
                <c:pt idx="1308">
                  <c:v>-5.261246161645472E-3</c:v>
                </c:pt>
                <c:pt idx="1309">
                  <c:v>-2.7124668493363369E-2</c:v>
                </c:pt>
                <c:pt idx="1310">
                  <c:v>-2.7124668493363369E-2</c:v>
                </c:pt>
                <c:pt idx="1311">
                  <c:v>-2.7124668493363369E-2</c:v>
                </c:pt>
                <c:pt idx="1312">
                  <c:v>-4.8319187862141622E-2</c:v>
                </c:pt>
                <c:pt idx="1313">
                  <c:v>-5.2859027661683045E-2</c:v>
                </c:pt>
                <c:pt idx="1314">
                  <c:v>-3.6803109102782616E-2</c:v>
                </c:pt>
                <c:pt idx="1315">
                  <c:v>-2.4588931240866696E-2</c:v>
                </c:pt>
                <c:pt idx="1316">
                  <c:v>-3.1251834319391714E-2</c:v>
                </c:pt>
                <c:pt idx="1317">
                  <c:v>-3.1251834319391714E-2</c:v>
                </c:pt>
                <c:pt idx="1318">
                  <c:v>-3.1251834319391714E-2</c:v>
                </c:pt>
                <c:pt idx="1319">
                  <c:v>-4.2026639847392078E-2</c:v>
                </c:pt>
                <c:pt idx="1320">
                  <c:v>-2.8275762420711059E-2</c:v>
                </c:pt>
                <c:pt idx="1321">
                  <c:v>-5.5362327573052372E-2</c:v>
                </c:pt>
                <c:pt idx="1322">
                  <c:v>-4.3075825265265766E-2</c:v>
                </c:pt>
                <c:pt idx="1323">
                  <c:v>-2.445101143106998E-2</c:v>
                </c:pt>
                <c:pt idx="1324">
                  <c:v>-2.445101143106998E-2</c:v>
                </c:pt>
                <c:pt idx="1325">
                  <c:v>-2.445101143106998E-2</c:v>
                </c:pt>
                <c:pt idx="1326">
                  <c:v>-3.5744462584628045E-2</c:v>
                </c:pt>
                <c:pt idx="1327">
                  <c:v>-3.4108597953450781E-2</c:v>
                </c:pt>
                <c:pt idx="1328">
                  <c:v>-4.0649592008467739E-2</c:v>
                </c:pt>
                <c:pt idx="1329">
                  <c:v>-4.3731105281173743E-2</c:v>
                </c:pt>
                <c:pt idx="1330">
                  <c:v>-4.4822951017363E-2</c:v>
                </c:pt>
                <c:pt idx="1331">
                  <c:v>-4.4822951017363E-2</c:v>
                </c:pt>
                <c:pt idx="1332">
                  <c:v>-4.4822951017363E-2</c:v>
                </c:pt>
                <c:pt idx="1333">
                  <c:v>-5.8686064108336766E-2</c:v>
                </c:pt>
                <c:pt idx="1334">
                  <c:v>-5.224566440759959E-2</c:v>
                </c:pt>
                <c:pt idx="1335">
                  <c:v>-6.6350743588874939E-2</c:v>
                </c:pt>
                <c:pt idx="1336">
                  <c:v>-5.4280565371715217E-2</c:v>
                </c:pt>
                <c:pt idx="1337">
                  <c:v>-6.101228657015989E-2</c:v>
                </c:pt>
                <c:pt idx="1338">
                  <c:v>-6.101228657015989E-2</c:v>
                </c:pt>
                <c:pt idx="1339">
                  <c:v>-6.101228657015989E-2</c:v>
                </c:pt>
                <c:pt idx="1340">
                  <c:v>-3.980387460910173E-2</c:v>
                </c:pt>
                <c:pt idx="1341">
                  <c:v>-6.04012571221475E-2</c:v>
                </c:pt>
                <c:pt idx="1342">
                  <c:v>-2.3795542844685658E-2</c:v>
                </c:pt>
                <c:pt idx="1343">
                  <c:v>-2.5649842285957458E-2</c:v>
                </c:pt>
                <c:pt idx="1344">
                  <c:v>-3.6037165592563314E-2</c:v>
                </c:pt>
                <c:pt idx="1345">
                  <c:v>-3.6037165592563314E-2</c:v>
                </c:pt>
                <c:pt idx="1346">
                  <c:v>-3.6037165592563314E-2</c:v>
                </c:pt>
                <c:pt idx="1347">
                  <c:v>-3.2186721056724377E-2</c:v>
                </c:pt>
                <c:pt idx="1348">
                  <c:v>-2.8543768327149888E-2</c:v>
                </c:pt>
                <c:pt idx="1349">
                  <c:v>-2.7615337961570452E-2</c:v>
                </c:pt>
                <c:pt idx="1350">
                  <c:v>-4.2842426800159927E-2</c:v>
                </c:pt>
                <c:pt idx="1351">
                  <c:v>-2.8533811878706739E-2</c:v>
                </c:pt>
                <c:pt idx="1352">
                  <c:v>-2.8533811878706739E-2</c:v>
                </c:pt>
                <c:pt idx="1353">
                  <c:v>-2.8533811878706739E-2</c:v>
                </c:pt>
                <c:pt idx="1354">
                  <c:v>-2.920485796198935E-2</c:v>
                </c:pt>
                <c:pt idx="1355">
                  <c:v>-4.5501623443716777E-2</c:v>
                </c:pt>
                <c:pt idx="1356">
                  <c:v>-2.6660845467445959E-2</c:v>
                </c:pt>
                <c:pt idx="1357">
                  <c:v>-2.932315936481944E-2</c:v>
                </c:pt>
                <c:pt idx="1358">
                  <c:v>-3.022822671850145E-2</c:v>
                </c:pt>
                <c:pt idx="1359">
                  <c:v>-3.022822671850145E-2</c:v>
                </c:pt>
                <c:pt idx="1360">
                  <c:v>-3.022822671850145E-2</c:v>
                </c:pt>
                <c:pt idx="1361">
                  <c:v>-3.5682931441884613E-2</c:v>
                </c:pt>
                <c:pt idx="1362">
                  <c:v>-7.3868333402715702E-4</c:v>
                </c:pt>
                <c:pt idx="1363">
                  <c:v>-1.9414455436753908E-2</c:v>
                </c:pt>
                <c:pt idx="1364">
                  <c:v>-1.8139884206493262E-2</c:v>
                </c:pt>
                <c:pt idx="1365">
                  <c:v>-1.2743859823320047E-2</c:v>
                </c:pt>
                <c:pt idx="1366">
                  <c:v>-1.2743859823320047E-2</c:v>
                </c:pt>
                <c:pt idx="1367">
                  <c:v>-1.2743859823320047E-2</c:v>
                </c:pt>
                <c:pt idx="1368">
                  <c:v>-1.6257206023787885E-2</c:v>
                </c:pt>
                <c:pt idx="1369">
                  <c:v>-1.6950939970975964E-2</c:v>
                </c:pt>
                <c:pt idx="1370">
                  <c:v>-1.7840192501089702E-2</c:v>
                </c:pt>
                <c:pt idx="1371">
                  <c:v>-9.6737103506375766E-3</c:v>
                </c:pt>
                <c:pt idx="1372">
                  <c:v>-1.0714367720796591E-2</c:v>
                </c:pt>
                <c:pt idx="1373">
                  <c:v>-1.0714367720796591E-2</c:v>
                </c:pt>
                <c:pt idx="1374">
                  <c:v>-1.0714367720796591E-2</c:v>
                </c:pt>
                <c:pt idx="1375">
                  <c:v>-7.2894564818309915E-3</c:v>
                </c:pt>
                <c:pt idx="1376">
                  <c:v>-2.5259518442234397E-3</c:v>
                </c:pt>
                <c:pt idx="1377">
                  <c:v>-9.9544260024895248E-3</c:v>
                </c:pt>
                <c:pt idx="1378">
                  <c:v>-9.6923808463054151E-3</c:v>
                </c:pt>
                <c:pt idx="1379">
                  <c:v>-8.6202742868152216E-3</c:v>
                </c:pt>
                <c:pt idx="1380">
                  <c:v>-8.6202742868152216E-3</c:v>
                </c:pt>
                <c:pt idx="1381">
                  <c:v>-8.6202742868152216E-3</c:v>
                </c:pt>
                <c:pt idx="1382">
                  <c:v>0</c:v>
                </c:pt>
                <c:pt idx="1383">
                  <c:v>-1.1522842224899188E-3</c:v>
                </c:pt>
                <c:pt idx="1384">
                  <c:v>0</c:v>
                </c:pt>
                <c:pt idx="1385">
                  <c:v>-3.0767142099008549E-4</c:v>
                </c:pt>
                <c:pt idx="1386">
                  <c:v>-8.7436544676442463E-3</c:v>
                </c:pt>
                <c:pt idx="1387">
                  <c:v>-8.7436544676442463E-3</c:v>
                </c:pt>
                <c:pt idx="1388">
                  <c:v>-8.7436544676442463E-3</c:v>
                </c:pt>
                <c:pt idx="1389">
                  <c:v>-6.2452469727357629E-3</c:v>
                </c:pt>
                <c:pt idx="1390">
                  <c:v>-2.7701245754413462E-3</c:v>
                </c:pt>
                <c:pt idx="1391">
                  <c:v>-2.027981947647195E-3</c:v>
                </c:pt>
                <c:pt idx="1392">
                  <c:v>-4.0313771900862827E-3</c:v>
                </c:pt>
                <c:pt idx="1393">
                  <c:v>-8.0861209867335582E-3</c:v>
                </c:pt>
                <c:pt idx="1394">
                  <c:v>-8.0861209867335582E-3</c:v>
                </c:pt>
                <c:pt idx="1395">
                  <c:v>-8.0861209867335582E-3</c:v>
                </c:pt>
                <c:pt idx="1396">
                  <c:v>0</c:v>
                </c:pt>
                <c:pt idx="1397">
                  <c:v>-1.1956076658889647E-2</c:v>
                </c:pt>
                <c:pt idx="1398">
                  <c:v>-4.7516849487292401E-3</c:v>
                </c:pt>
                <c:pt idx="1399">
                  <c:v>-1.3100189124281569E-2</c:v>
                </c:pt>
                <c:pt idx="1400">
                  <c:v>-5.163089850460989E-3</c:v>
                </c:pt>
                <c:pt idx="1401">
                  <c:v>-5.163089850460989E-3</c:v>
                </c:pt>
                <c:pt idx="1402">
                  <c:v>-5.163089850460989E-3</c:v>
                </c:pt>
                <c:pt idx="1403">
                  <c:v>-1.4714881343937503E-2</c:v>
                </c:pt>
                <c:pt idx="1404">
                  <c:v>-6.4865617598172109E-3</c:v>
                </c:pt>
                <c:pt idx="1405">
                  <c:v>-1.9467608981500462E-3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-5.2299115604714785E-3</c:v>
                </c:pt>
                <c:pt idx="1411">
                  <c:v>0</c:v>
                </c:pt>
                <c:pt idx="1412">
                  <c:v>-1.3102390872841152E-3</c:v>
                </c:pt>
                <c:pt idx="1413">
                  <c:v>-1.5626413218952084E-3</c:v>
                </c:pt>
                <c:pt idx="1414">
                  <c:v>-6.9705325111478755E-3</c:v>
                </c:pt>
                <c:pt idx="1415">
                  <c:v>-6.9705325111478755E-3</c:v>
                </c:pt>
                <c:pt idx="1416">
                  <c:v>-6.9705325111478755E-3</c:v>
                </c:pt>
                <c:pt idx="1417">
                  <c:v>0</c:v>
                </c:pt>
                <c:pt idx="1418">
                  <c:v>-2.1906511225228131E-3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-5.8635178829800072E-3</c:v>
                </c:pt>
                <c:pt idx="1425">
                  <c:v>-3.8060964032006206E-3</c:v>
                </c:pt>
                <c:pt idx="1426">
                  <c:v>-1.6618277079317734E-3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-5.2041862245398862E-3</c:v>
                </c:pt>
                <c:pt idx="1432">
                  <c:v>0</c:v>
                </c:pt>
                <c:pt idx="1433">
                  <c:v>-4.5052385216481916E-3</c:v>
                </c:pt>
                <c:pt idx="1434">
                  <c:v>-6.1614727425894911E-3</c:v>
                </c:pt>
                <c:pt idx="1435">
                  <c:v>-1.3314298419368709E-2</c:v>
                </c:pt>
                <c:pt idx="1436">
                  <c:v>-1.3314298419368709E-2</c:v>
                </c:pt>
                <c:pt idx="1437">
                  <c:v>-1.3314298419368709E-2</c:v>
                </c:pt>
                <c:pt idx="1438">
                  <c:v>-3.293896999700463E-2</c:v>
                </c:pt>
                <c:pt idx="1439">
                  <c:v>-2.8441332443370326E-2</c:v>
                </c:pt>
                <c:pt idx="1440">
                  <c:v>-1.7588630109049541E-2</c:v>
                </c:pt>
                <c:pt idx="1441">
                  <c:v>-9.5272514533418784E-3</c:v>
                </c:pt>
                <c:pt idx="1442">
                  <c:v>-1.5331333496964139E-2</c:v>
                </c:pt>
                <c:pt idx="1443">
                  <c:v>-1.5331333496964139E-2</c:v>
                </c:pt>
                <c:pt idx="1444">
                  <c:v>-1.5331333496964139E-2</c:v>
                </c:pt>
                <c:pt idx="1445">
                  <c:v>-1.5055866532620588E-2</c:v>
                </c:pt>
                <c:pt idx="1446">
                  <c:v>-3.9968501579179527E-4</c:v>
                </c:pt>
                <c:pt idx="1447">
                  <c:v>-5.7402337503997813E-3</c:v>
                </c:pt>
                <c:pt idx="1448">
                  <c:v>0</c:v>
                </c:pt>
                <c:pt idx="1449">
                  <c:v>-6.3429812947377595E-3</c:v>
                </c:pt>
                <c:pt idx="1450">
                  <c:v>-6.3429812947377595E-3</c:v>
                </c:pt>
                <c:pt idx="1451">
                  <c:v>-6.3429812947377595E-3</c:v>
                </c:pt>
                <c:pt idx="1452">
                  <c:v>-4.0418187047286391E-3</c:v>
                </c:pt>
                <c:pt idx="1453">
                  <c:v>-1.2607783917328419E-2</c:v>
                </c:pt>
                <c:pt idx="1454">
                  <c:v>-7.8149917802389224E-3</c:v>
                </c:pt>
                <c:pt idx="1455">
                  <c:v>-1.0354415993397259E-2</c:v>
                </c:pt>
                <c:pt idx="1456">
                  <c:v>-3.92584016695674E-3</c:v>
                </c:pt>
                <c:pt idx="1457">
                  <c:v>-3.92584016695674E-3</c:v>
                </c:pt>
                <c:pt idx="1458">
                  <c:v>-3.92584016695674E-3</c:v>
                </c:pt>
                <c:pt idx="1459">
                  <c:v>-1.7947358818928061E-2</c:v>
                </c:pt>
                <c:pt idx="1460">
                  <c:v>0</c:v>
                </c:pt>
                <c:pt idx="1461">
                  <c:v>-6.7418981990385873E-4</c:v>
                </c:pt>
                <c:pt idx="1462">
                  <c:v>-2.099651300124239E-3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-1.1516662127921684E-3</c:v>
                </c:pt>
                <c:pt idx="1467">
                  <c:v>-1.3195917972194771E-2</c:v>
                </c:pt>
                <c:pt idx="1468">
                  <c:v>-2.1789060054797083E-2</c:v>
                </c:pt>
                <c:pt idx="1469">
                  <c:v>-1.7654408697992507E-2</c:v>
                </c:pt>
                <c:pt idx="1470">
                  <c:v>-1.817598690306943E-2</c:v>
                </c:pt>
                <c:pt idx="1471">
                  <c:v>-1.817598690306943E-2</c:v>
                </c:pt>
                <c:pt idx="1472">
                  <c:v>-1.817598690306943E-2</c:v>
                </c:pt>
                <c:pt idx="1473">
                  <c:v>-2.2632666600897466E-2</c:v>
                </c:pt>
                <c:pt idx="1474">
                  <c:v>-3.5962150064139831E-2</c:v>
                </c:pt>
                <c:pt idx="1475">
                  <c:v>-1.8518654130227019E-2</c:v>
                </c:pt>
                <c:pt idx="1476">
                  <c:v>-4.78525648951722E-3</c:v>
                </c:pt>
                <c:pt idx="1477">
                  <c:v>-2.0559497008621475E-2</c:v>
                </c:pt>
                <c:pt idx="1478">
                  <c:v>-2.0559497008621475E-2</c:v>
                </c:pt>
                <c:pt idx="1479">
                  <c:v>-2.0559497008621475E-2</c:v>
                </c:pt>
                <c:pt idx="1480">
                  <c:v>-3.0842333851642256E-2</c:v>
                </c:pt>
                <c:pt idx="1481">
                  <c:v>-9.3817688798615295E-3</c:v>
                </c:pt>
                <c:pt idx="1482">
                  <c:v>-1.2280983107565424E-2</c:v>
                </c:pt>
                <c:pt idx="1483">
                  <c:v>-9.9931008341964667E-3</c:v>
                </c:pt>
                <c:pt idx="1484">
                  <c:v>-7.553852826504226E-3</c:v>
                </c:pt>
                <c:pt idx="1485">
                  <c:v>-7.553852826504226E-3</c:v>
                </c:pt>
                <c:pt idx="1486">
                  <c:v>-7.553852826504226E-3</c:v>
                </c:pt>
                <c:pt idx="1487">
                  <c:v>-1.5023102448222247E-2</c:v>
                </c:pt>
                <c:pt idx="1488">
                  <c:v>-1.114304883055417E-2</c:v>
                </c:pt>
                <c:pt idx="1489">
                  <c:v>-5.9918346566801839E-3</c:v>
                </c:pt>
                <c:pt idx="1490">
                  <c:v>-3.7816002672659277E-3</c:v>
                </c:pt>
                <c:pt idx="1491">
                  <c:v>-6.2064407190279836E-3</c:v>
                </c:pt>
                <c:pt idx="1492">
                  <c:v>-6.2064407190279836E-3</c:v>
                </c:pt>
                <c:pt idx="1493">
                  <c:v>-6.2064407190279836E-3</c:v>
                </c:pt>
                <c:pt idx="1494">
                  <c:v>-8.5148341986247544E-3</c:v>
                </c:pt>
                <c:pt idx="1495">
                  <c:v>-8.0981784351548125E-3</c:v>
                </c:pt>
                <c:pt idx="1496">
                  <c:v>-1.0280273345847246E-2</c:v>
                </c:pt>
                <c:pt idx="1497">
                  <c:v>-1.4677214255873205E-2</c:v>
                </c:pt>
                <c:pt idx="1498">
                  <c:v>-2.3644238416176688E-2</c:v>
                </c:pt>
                <c:pt idx="1499">
                  <c:v>-2.3644238416176688E-2</c:v>
                </c:pt>
                <c:pt idx="1500">
                  <c:v>-2.3644238416176688E-2</c:v>
                </c:pt>
                <c:pt idx="1501">
                  <c:v>-3.0056161894630562E-2</c:v>
                </c:pt>
                <c:pt idx="1502">
                  <c:v>-2.1481857561031603E-2</c:v>
                </c:pt>
                <c:pt idx="1503">
                  <c:v>-2.7525843069964195E-2</c:v>
                </c:pt>
                <c:pt idx="1504">
                  <c:v>-2.1082014837844776E-2</c:v>
                </c:pt>
                <c:pt idx="1505">
                  <c:v>-2.4394870801552004E-2</c:v>
                </c:pt>
                <c:pt idx="1506">
                  <c:v>-2.4394870801552004E-2</c:v>
                </c:pt>
                <c:pt idx="1507">
                  <c:v>-2.4394870801552004E-2</c:v>
                </c:pt>
                <c:pt idx="1508">
                  <c:v>-2.6950644267433765E-2</c:v>
                </c:pt>
                <c:pt idx="1509">
                  <c:v>-2.9271830226616835E-2</c:v>
                </c:pt>
                <c:pt idx="1510">
                  <c:v>-3.214890577407381E-2</c:v>
                </c:pt>
                <c:pt idx="1511">
                  <c:v>-3.2419171894510157E-2</c:v>
                </c:pt>
                <c:pt idx="1512">
                  <c:v>-3.5890201577883363E-2</c:v>
                </c:pt>
                <c:pt idx="1513">
                  <c:v>-3.5890201577883363E-2</c:v>
                </c:pt>
                <c:pt idx="1514">
                  <c:v>-3.5890201577883363E-2</c:v>
                </c:pt>
                <c:pt idx="1515">
                  <c:v>-2.2296410630405439E-2</c:v>
                </c:pt>
                <c:pt idx="1516">
                  <c:v>-2.7114842852406396E-2</c:v>
                </c:pt>
                <c:pt idx="1517">
                  <c:v>-2.913618894798653E-2</c:v>
                </c:pt>
                <c:pt idx="1518">
                  <c:v>-1.8701381381758364E-2</c:v>
                </c:pt>
                <c:pt idx="1519">
                  <c:v>-2.3736926303501993E-2</c:v>
                </c:pt>
                <c:pt idx="1520">
                  <c:v>-2.3736926303501993E-2</c:v>
                </c:pt>
                <c:pt idx="1521">
                  <c:v>-2.3736926303501993E-2</c:v>
                </c:pt>
                <c:pt idx="1522">
                  <c:v>-3.4860086998715012E-2</c:v>
                </c:pt>
                <c:pt idx="1523">
                  <c:v>-9.3997193254934386E-3</c:v>
                </c:pt>
                <c:pt idx="1524">
                  <c:v>-2.629332730388001E-2</c:v>
                </c:pt>
                <c:pt idx="1525">
                  <c:v>-2.0627768445675154E-2</c:v>
                </c:pt>
                <c:pt idx="1526">
                  <c:v>-3.4937224740833939E-2</c:v>
                </c:pt>
                <c:pt idx="1527">
                  <c:v>-3.4937224740833939E-2</c:v>
                </c:pt>
                <c:pt idx="1528">
                  <c:v>-3.4937224740833939E-2</c:v>
                </c:pt>
                <c:pt idx="1529">
                  <c:v>-2.9565591346007669E-2</c:v>
                </c:pt>
                <c:pt idx="1530">
                  <c:v>-3.1984038093275546E-2</c:v>
                </c:pt>
                <c:pt idx="1531">
                  <c:v>-1.7892733138613948E-2</c:v>
                </c:pt>
                <c:pt idx="1532">
                  <c:v>-1.9613907778728401E-2</c:v>
                </c:pt>
                <c:pt idx="1533">
                  <c:v>-2.7266247867480664E-2</c:v>
                </c:pt>
                <c:pt idx="1534">
                  <c:v>-2.7266247867480664E-2</c:v>
                </c:pt>
                <c:pt idx="1535">
                  <c:v>-2.7266247867480664E-2</c:v>
                </c:pt>
                <c:pt idx="1536">
                  <c:v>-5.8825027209951863E-2</c:v>
                </c:pt>
                <c:pt idx="1537">
                  <c:v>-2.0792102206588114E-2</c:v>
                </c:pt>
                <c:pt idx="1538">
                  <c:v>-2.5976896187410725E-2</c:v>
                </c:pt>
                <c:pt idx="1539">
                  <c:v>-2.3040904200150036E-2</c:v>
                </c:pt>
                <c:pt idx="1540">
                  <c:v>-1.7094754463853001E-2</c:v>
                </c:pt>
                <c:pt idx="1541">
                  <c:v>-1.7094754463853001E-2</c:v>
                </c:pt>
                <c:pt idx="1542">
                  <c:v>-1.7094754463853001E-2</c:v>
                </c:pt>
                <c:pt idx="1543">
                  <c:v>-4.3880035712590804E-2</c:v>
                </c:pt>
                <c:pt idx="1544">
                  <c:v>-1.4792260004677593E-2</c:v>
                </c:pt>
                <c:pt idx="1545">
                  <c:v>-1.8474839402562337E-2</c:v>
                </c:pt>
                <c:pt idx="1546">
                  <c:v>-3.4085622538203686E-2</c:v>
                </c:pt>
                <c:pt idx="1547">
                  <c:v>-2.8592177450641909E-2</c:v>
                </c:pt>
                <c:pt idx="1548">
                  <c:v>-2.8592177450641909E-2</c:v>
                </c:pt>
                <c:pt idx="1549">
                  <c:v>-2.8592177450641909E-2</c:v>
                </c:pt>
                <c:pt idx="1550">
                  <c:v>-3.1811297977483943E-2</c:v>
                </c:pt>
                <c:pt idx="1551">
                  <c:v>-2.8577643577201828E-2</c:v>
                </c:pt>
                <c:pt idx="1552">
                  <c:v>-2.6277484776469073E-2</c:v>
                </c:pt>
                <c:pt idx="1553">
                  <c:v>-2.9220162442877728E-2</c:v>
                </c:pt>
                <c:pt idx="1554">
                  <c:v>-9.9267671551294123E-3</c:v>
                </c:pt>
                <c:pt idx="1555">
                  <c:v>-9.9267671551294123E-3</c:v>
                </c:pt>
                <c:pt idx="1556">
                  <c:v>-9.9267671551294123E-3</c:v>
                </c:pt>
                <c:pt idx="1557">
                  <c:v>-4.2083353144396263E-2</c:v>
                </c:pt>
                <c:pt idx="1558">
                  <c:v>-1.2649012370665069E-2</c:v>
                </c:pt>
                <c:pt idx="1559">
                  <c:v>-2.1549452659593293E-2</c:v>
                </c:pt>
                <c:pt idx="1560">
                  <c:v>-2.227156220226334E-2</c:v>
                </c:pt>
                <c:pt idx="1561">
                  <c:v>-3.1881467661587948E-2</c:v>
                </c:pt>
                <c:pt idx="1562">
                  <c:v>-3.1881467661587948E-2</c:v>
                </c:pt>
                <c:pt idx="1563">
                  <c:v>-3.1881467661587948E-2</c:v>
                </c:pt>
                <c:pt idx="1564">
                  <c:v>-3.7830157729247027E-2</c:v>
                </c:pt>
                <c:pt idx="1565">
                  <c:v>-2.8140691028096576E-2</c:v>
                </c:pt>
                <c:pt idx="1566">
                  <c:v>-3.0056135269675988E-2</c:v>
                </c:pt>
                <c:pt idx="1567">
                  <c:v>-3.3385677421129967E-2</c:v>
                </c:pt>
                <c:pt idx="1568">
                  <c:v>-1.3193295167004071E-2</c:v>
                </c:pt>
                <c:pt idx="1569">
                  <c:v>-1.3193295167004071E-2</c:v>
                </c:pt>
                <c:pt idx="1570">
                  <c:v>-1.3193295167004071E-2</c:v>
                </c:pt>
                <c:pt idx="1571">
                  <c:v>-4.234066305009776E-2</c:v>
                </c:pt>
                <c:pt idx="1572">
                  <c:v>-1.7654005114030369E-2</c:v>
                </c:pt>
                <c:pt idx="1573">
                  <c:v>-1.3350116735734718E-2</c:v>
                </c:pt>
                <c:pt idx="1574">
                  <c:v>-1.3124423398369167E-2</c:v>
                </c:pt>
                <c:pt idx="1575">
                  <c:v>-2.4237002965311616E-2</c:v>
                </c:pt>
                <c:pt idx="1576">
                  <c:v>-2.4237002965311616E-2</c:v>
                </c:pt>
                <c:pt idx="1577">
                  <c:v>-2.4237002965311616E-2</c:v>
                </c:pt>
                <c:pt idx="1578">
                  <c:v>-2.7013205004405183E-2</c:v>
                </c:pt>
                <c:pt idx="1579">
                  <c:v>-2.7880247315010931E-2</c:v>
                </c:pt>
                <c:pt idx="1580">
                  <c:v>-2.740980832120532E-2</c:v>
                </c:pt>
                <c:pt idx="1581">
                  <c:v>-1.4671321443447738E-2</c:v>
                </c:pt>
                <c:pt idx="1582">
                  <c:v>-5.9784962610825998E-3</c:v>
                </c:pt>
                <c:pt idx="1583">
                  <c:v>-5.9784962610825998E-3</c:v>
                </c:pt>
                <c:pt idx="1584">
                  <c:v>-5.9784962610825998E-3</c:v>
                </c:pt>
                <c:pt idx="1585">
                  <c:v>-3.2046551805784529E-2</c:v>
                </c:pt>
                <c:pt idx="1586">
                  <c:v>-1.7073946993595102E-2</c:v>
                </c:pt>
                <c:pt idx="1587">
                  <c:v>-2.441487242922602E-2</c:v>
                </c:pt>
                <c:pt idx="1588">
                  <c:v>-3.2830309518747547E-2</c:v>
                </c:pt>
                <c:pt idx="1589">
                  <c:v>-1.5438194575586706E-2</c:v>
                </c:pt>
                <c:pt idx="1590">
                  <c:v>-1.5438194575586706E-2</c:v>
                </c:pt>
                <c:pt idx="1591">
                  <c:v>-1.5438194575586706E-2</c:v>
                </c:pt>
                <c:pt idx="1592">
                  <c:v>-4.0476336386209621E-2</c:v>
                </c:pt>
                <c:pt idx="1593">
                  <c:v>-1.1111888143110926E-2</c:v>
                </c:pt>
                <c:pt idx="1594">
                  <c:v>-1.1080625529465649E-2</c:v>
                </c:pt>
                <c:pt idx="1595">
                  <c:v>-8.6965454288259192E-3</c:v>
                </c:pt>
                <c:pt idx="1596">
                  <c:v>-9.5633727022442772E-3</c:v>
                </c:pt>
                <c:pt idx="1597">
                  <c:v>-9.5633727022442772E-3</c:v>
                </c:pt>
                <c:pt idx="1598">
                  <c:v>-9.5633727022442772E-3</c:v>
                </c:pt>
                <c:pt idx="1599">
                  <c:v>-2.8643922520927512E-2</c:v>
                </c:pt>
                <c:pt idx="1600">
                  <c:v>-9.9803404859939437E-3</c:v>
                </c:pt>
                <c:pt idx="1601">
                  <c:v>-1.0989170518065028E-2</c:v>
                </c:pt>
                <c:pt idx="1602">
                  <c:v>-4.5227547643560406E-3</c:v>
                </c:pt>
                <c:pt idx="1603">
                  <c:v>-1.369558399325399E-3</c:v>
                </c:pt>
                <c:pt idx="1604">
                  <c:v>-1.369558399325399E-3</c:v>
                </c:pt>
                <c:pt idx="1605">
                  <c:v>-1.369558399325399E-3</c:v>
                </c:pt>
                <c:pt idx="1606">
                  <c:v>0</c:v>
                </c:pt>
                <c:pt idx="1607">
                  <c:v>0</c:v>
                </c:pt>
                <c:pt idx="1608">
                  <c:v>-2.6436884236695768E-3</c:v>
                </c:pt>
                <c:pt idx="1609">
                  <c:v>-9.1523420497995334E-3</c:v>
                </c:pt>
                <c:pt idx="1610">
                  <c:v>-4.1381730979932474E-3</c:v>
                </c:pt>
                <c:pt idx="1611">
                  <c:v>-4.1381730979932474E-3</c:v>
                </c:pt>
                <c:pt idx="1612">
                  <c:v>-4.1381730979932474E-3</c:v>
                </c:pt>
                <c:pt idx="1613">
                  <c:v>-2.1318437453571315E-2</c:v>
                </c:pt>
                <c:pt idx="1614">
                  <c:v>-1.6384622136327298E-3</c:v>
                </c:pt>
                <c:pt idx="1615">
                  <c:v>-3.1257066237315723E-3</c:v>
                </c:pt>
                <c:pt idx="1616">
                  <c:v>-9.0355068107826897E-3</c:v>
                </c:pt>
                <c:pt idx="1617">
                  <c:v>-4.0658813271859939E-3</c:v>
                </c:pt>
                <c:pt idx="1618">
                  <c:v>-4.0658813271859939E-3</c:v>
                </c:pt>
                <c:pt idx="1619">
                  <c:v>-4.0658813271859939E-3</c:v>
                </c:pt>
                <c:pt idx="1620">
                  <c:v>-5.2079432871023901E-3</c:v>
                </c:pt>
                <c:pt idx="1621">
                  <c:v>-8.5683003149246151E-3</c:v>
                </c:pt>
                <c:pt idx="1622">
                  <c:v>-7.9537856916302996E-3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-3.5526643353520626E-2</c:v>
                </c:pt>
                <c:pt idx="1628">
                  <c:v>-5.1332799616211622E-3</c:v>
                </c:pt>
                <c:pt idx="1629">
                  <c:v>-3.6794180452770497E-3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-1.2078231794478755E-2</c:v>
                </c:pt>
                <c:pt idx="1635">
                  <c:v>-1.4023614730148681E-2</c:v>
                </c:pt>
                <c:pt idx="1636">
                  <c:v>-1.0662320780037149E-2</c:v>
                </c:pt>
                <c:pt idx="1637">
                  <c:v>-1.637728779773362E-2</c:v>
                </c:pt>
                <c:pt idx="1638">
                  <c:v>-1.3468025143940854E-2</c:v>
                </c:pt>
                <c:pt idx="1639">
                  <c:v>-1.3468025143940854E-2</c:v>
                </c:pt>
                <c:pt idx="1640">
                  <c:v>-1.3468025143940854E-2</c:v>
                </c:pt>
                <c:pt idx="1641">
                  <c:v>-1.3429333979056435E-2</c:v>
                </c:pt>
                <c:pt idx="1642">
                  <c:v>-1.7899827417337533E-2</c:v>
                </c:pt>
                <c:pt idx="1643">
                  <c:v>-2.328781703874705E-2</c:v>
                </c:pt>
                <c:pt idx="1644">
                  <c:v>-1.6073977700331921E-2</c:v>
                </c:pt>
                <c:pt idx="1645">
                  <c:v>-2.4515960458411756E-2</c:v>
                </c:pt>
                <c:pt idx="1646">
                  <c:v>-2.4515960458411756E-2</c:v>
                </c:pt>
                <c:pt idx="1647">
                  <c:v>-2.4515960458411756E-2</c:v>
                </c:pt>
                <c:pt idx="1648">
                  <c:v>-3.5304096011050001E-2</c:v>
                </c:pt>
                <c:pt idx="1649">
                  <c:v>-2.3319976030820144E-2</c:v>
                </c:pt>
                <c:pt idx="1650">
                  <c:v>-2.3005361745834341E-2</c:v>
                </c:pt>
                <c:pt idx="1651">
                  <c:v>-1.8276605678155367E-2</c:v>
                </c:pt>
                <c:pt idx="1652">
                  <c:v>-1.9220071281159545E-2</c:v>
                </c:pt>
                <c:pt idx="1653">
                  <c:v>-1.9220071281159545E-2</c:v>
                </c:pt>
                <c:pt idx="1654">
                  <c:v>-1.9220071281159545E-2</c:v>
                </c:pt>
                <c:pt idx="1655">
                  <c:v>-4.6897131989252716E-2</c:v>
                </c:pt>
                <c:pt idx="1656">
                  <c:v>-3.0303903890207651E-2</c:v>
                </c:pt>
                <c:pt idx="1657">
                  <c:v>-3.1287942979060568E-2</c:v>
                </c:pt>
                <c:pt idx="1658">
                  <c:v>-2.6718395876550782E-2</c:v>
                </c:pt>
                <c:pt idx="1659">
                  <c:v>-2.7843473897074644E-2</c:v>
                </c:pt>
                <c:pt idx="1660">
                  <c:v>-2.7843473897074644E-2</c:v>
                </c:pt>
                <c:pt idx="1661">
                  <c:v>-2.7843473897074644E-2</c:v>
                </c:pt>
                <c:pt idx="1662">
                  <c:v>-2.4109344194574112E-2</c:v>
                </c:pt>
                <c:pt idx="1663">
                  <c:v>-1.9568272255085062E-2</c:v>
                </c:pt>
                <c:pt idx="1664">
                  <c:v>-1.9580015926048411E-2</c:v>
                </c:pt>
                <c:pt idx="1665">
                  <c:v>-2.308733267686025E-2</c:v>
                </c:pt>
                <c:pt idx="1666">
                  <c:v>-3.1383681215188863E-2</c:v>
                </c:pt>
                <c:pt idx="1667">
                  <c:v>-3.1383681215188863E-2</c:v>
                </c:pt>
                <c:pt idx="1668">
                  <c:v>-3.1383681215188863E-2</c:v>
                </c:pt>
                <c:pt idx="1669">
                  <c:v>-2.8655763688959723E-2</c:v>
                </c:pt>
                <c:pt idx="1670">
                  <c:v>-3.8245384317095898E-2</c:v>
                </c:pt>
                <c:pt idx="1671">
                  <c:v>-3.9552598991153487E-2</c:v>
                </c:pt>
                <c:pt idx="1672">
                  <c:v>-3.7086098423069203E-2</c:v>
                </c:pt>
                <c:pt idx="1673">
                  <c:v>-4.3265085950500382E-2</c:v>
                </c:pt>
                <c:pt idx="1674">
                  <c:v>-4.3265085950500382E-2</c:v>
                </c:pt>
                <c:pt idx="1675">
                  <c:v>-4.3265085950500382E-2</c:v>
                </c:pt>
                <c:pt idx="1676">
                  <c:v>-6.6899992799140273E-2</c:v>
                </c:pt>
                <c:pt idx="1677">
                  <c:v>-4.335227841505962E-2</c:v>
                </c:pt>
                <c:pt idx="1678">
                  <c:v>-4.9423533616897553E-2</c:v>
                </c:pt>
                <c:pt idx="1679">
                  <c:v>-4.3276459729147621E-2</c:v>
                </c:pt>
                <c:pt idx="1680">
                  <c:v>-4.7268295372466573E-2</c:v>
                </c:pt>
                <c:pt idx="1681">
                  <c:v>-4.7268295372466573E-2</c:v>
                </c:pt>
                <c:pt idx="1682">
                  <c:v>-4.7268295372466573E-2</c:v>
                </c:pt>
                <c:pt idx="1683">
                  <c:v>-4.4643182009694193E-2</c:v>
                </c:pt>
                <c:pt idx="1684">
                  <c:v>-4.5383352848373026E-2</c:v>
                </c:pt>
                <c:pt idx="1685">
                  <c:v>-5.2680276115882774E-2</c:v>
                </c:pt>
                <c:pt idx="1686">
                  <c:v>-6.104622329661713E-2</c:v>
                </c:pt>
                <c:pt idx="1687">
                  <c:v>-5.949263871378474E-2</c:v>
                </c:pt>
                <c:pt idx="1688">
                  <c:v>-5.949263871378474E-2</c:v>
                </c:pt>
                <c:pt idx="1689">
                  <c:v>-5.949263871378474E-2</c:v>
                </c:pt>
                <c:pt idx="1690">
                  <c:v>-8.5954076922841516E-2</c:v>
                </c:pt>
                <c:pt idx="1691">
                  <c:v>-6.062303876310926E-2</c:v>
                </c:pt>
                <c:pt idx="1692">
                  <c:v>-6.8042250705960927E-2</c:v>
                </c:pt>
                <c:pt idx="1693">
                  <c:v>-7.0440657644000204E-2</c:v>
                </c:pt>
                <c:pt idx="1694">
                  <c:v>-6.6437662329524749E-2</c:v>
                </c:pt>
                <c:pt idx="1695">
                  <c:v>-6.6437662329524749E-2</c:v>
                </c:pt>
                <c:pt idx="1696">
                  <c:v>-6.6437662329524749E-2</c:v>
                </c:pt>
                <c:pt idx="1697">
                  <c:v>-5.3176346753973647E-2</c:v>
                </c:pt>
                <c:pt idx="1698">
                  <c:v>-5.7841430844697839E-2</c:v>
                </c:pt>
                <c:pt idx="1699">
                  <c:v>-5.9594893336945565E-2</c:v>
                </c:pt>
                <c:pt idx="1700">
                  <c:v>-6.037720920348022E-2</c:v>
                </c:pt>
                <c:pt idx="1701">
                  <c:v>-4.8551933612797193E-2</c:v>
                </c:pt>
                <c:pt idx="1702">
                  <c:v>-4.8551933612797193E-2</c:v>
                </c:pt>
                <c:pt idx="1703">
                  <c:v>-4.8551933612797193E-2</c:v>
                </c:pt>
                <c:pt idx="1704">
                  <c:v>-7.2510142736995853E-2</c:v>
                </c:pt>
                <c:pt idx="1705">
                  <c:v>-5.1851004956916746E-2</c:v>
                </c:pt>
                <c:pt idx="1706">
                  <c:v>-4.6997395007827514E-2</c:v>
                </c:pt>
                <c:pt idx="1707">
                  <c:v>-4.388824624744414E-2</c:v>
                </c:pt>
                <c:pt idx="1708">
                  <c:v>-4.6362390522366126E-2</c:v>
                </c:pt>
                <c:pt idx="1709">
                  <c:v>-4.6362390522366126E-2</c:v>
                </c:pt>
                <c:pt idx="1710">
                  <c:v>-4.6362390522366126E-2</c:v>
                </c:pt>
                <c:pt idx="1711">
                  <c:v>-7.0403195077595959E-2</c:v>
                </c:pt>
                <c:pt idx="1712">
                  <c:v>-7.0051396740729133E-2</c:v>
                </c:pt>
                <c:pt idx="1713">
                  <c:v>-4.3221835576951473E-2</c:v>
                </c:pt>
                <c:pt idx="1714">
                  <c:v>-4.2477123486508561E-2</c:v>
                </c:pt>
                <c:pt idx="1715">
                  <c:v>-4.1054713242569929E-2</c:v>
                </c:pt>
                <c:pt idx="1716">
                  <c:v>-4.1054713242569929E-2</c:v>
                </c:pt>
                <c:pt idx="1717">
                  <c:v>-4.1054713242569929E-2</c:v>
                </c:pt>
                <c:pt idx="1718">
                  <c:v>-3.9510290896791478E-2</c:v>
                </c:pt>
                <c:pt idx="1719">
                  <c:v>-4.2230189790254724E-2</c:v>
                </c:pt>
                <c:pt idx="1720">
                  <c:v>-4.4319355133508598E-2</c:v>
                </c:pt>
                <c:pt idx="1721">
                  <c:v>-4.9579227765944145E-2</c:v>
                </c:pt>
                <c:pt idx="1722">
                  <c:v>-4.8243864594513353E-2</c:v>
                </c:pt>
                <c:pt idx="1723">
                  <c:v>-4.8243864594513353E-2</c:v>
                </c:pt>
                <c:pt idx="1724">
                  <c:v>-4.8243864594513353E-2</c:v>
                </c:pt>
                <c:pt idx="1725">
                  <c:v>-6.9366823833159841E-2</c:v>
                </c:pt>
                <c:pt idx="1726">
                  <c:v>-4.1639890945443181E-2</c:v>
                </c:pt>
                <c:pt idx="1727">
                  <c:v>-4.2776367257047143E-2</c:v>
                </c:pt>
                <c:pt idx="1728">
                  <c:v>-3.8428612078331037E-2</c:v>
                </c:pt>
                <c:pt idx="1729">
                  <c:v>-4.1041726516766519E-2</c:v>
                </c:pt>
                <c:pt idx="1730">
                  <c:v>-4.1041726516766519E-2</c:v>
                </c:pt>
                <c:pt idx="1731">
                  <c:v>-4.1041726516766519E-2</c:v>
                </c:pt>
                <c:pt idx="1732">
                  <c:v>-4.0842556837520139E-2</c:v>
                </c:pt>
                <c:pt idx="1733">
                  <c:v>-4.3607448588844355E-2</c:v>
                </c:pt>
                <c:pt idx="1734">
                  <c:v>-4.4829454437679495E-2</c:v>
                </c:pt>
                <c:pt idx="1735">
                  <c:v>-4.3633709075155402E-2</c:v>
                </c:pt>
                <c:pt idx="1736">
                  <c:v>-4.808820372713718E-2</c:v>
                </c:pt>
                <c:pt idx="1737">
                  <c:v>-4.808820372713718E-2</c:v>
                </c:pt>
                <c:pt idx="1738">
                  <c:v>-4.808820372713718E-2</c:v>
                </c:pt>
                <c:pt idx="1739">
                  <c:v>-7.0097773818377451E-2</c:v>
                </c:pt>
                <c:pt idx="1740">
                  <c:v>-4.8240883773925769E-2</c:v>
                </c:pt>
                <c:pt idx="1741">
                  <c:v>-3.7284461805514035E-2</c:v>
                </c:pt>
                <c:pt idx="1742">
                  <c:v>-4.0639611876491344E-2</c:v>
                </c:pt>
                <c:pt idx="1743">
                  <c:v>-3.8381907488678313E-2</c:v>
                </c:pt>
                <c:pt idx="1744">
                  <c:v>-3.8381907488678313E-2</c:v>
                </c:pt>
                <c:pt idx="1745">
                  <c:v>-3.8381907488678313E-2</c:v>
                </c:pt>
                <c:pt idx="1746">
                  <c:v>-6.695392603544148E-2</c:v>
                </c:pt>
                <c:pt idx="1747">
                  <c:v>-4.3154219700051732E-2</c:v>
                </c:pt>
                <c:pt idx="1748">
                  <c:v>-4.0790639794522465E-2</c:v>
                </c:pt>
                <c:pt idx="1749">
                  <c:v>-3.7776647786801121E-2</c:v>
                </c:pt>
                <c:pt idx="1750">
                  <c:v>-3.9354284205697976E-2</c:v>
                </c:pt>
                <c:pt idx="1751">
                  <c:v>-3.9354284205697976E-2</c:v>
                </c:pt>
                <c:pt idx="1752">
                  <c:v>-3.9354284205697976E-2</c:v>
                </c:pt>
                <c:pt idx="1753">
                  <c:v>-7.0152238623951146E-2</c:v>
                </c:pt>
                <c:pt idx="1754">
                  <c:v>-4.134398016208618E-2</c:v>
                </c:pt>
                <c:pt idx="1755">
                  <c:v>-4.0929804332889064E-2</c:v>
                </c:pt>
                <c:pt idx="1756">
                  <c:v>-3.6414351677435897E-2</c:v>
                </c:pt>
                <c:pt idx="1757">
                  <c:v>-3.5783460195996097E-2</c:v>
                </c:pt>
                <c:pt idx="1758">
                  <c:v>-3.5783460195996097E-2</c:v>
                </c:pt>
                <c:pt idx="1759">
                  <c:v>-3.5783460195996097E-2</c:v>
                </c:pt>
                <c:pt idx="1760">
                  <c:v>-5.2657934132566586E-2</c:v>
                </c:pt>
                <c:pt idx="1761">
                  <c:v>-2.8721072531452396E-2</c:v>
                </c:pt>
                <c:pt idx="1762">
                  <c:v>-2.9577750300110561E-2</c:v>
                </c:pt>
                <c:pt idx="1763">
                  <c:v>-2.5940906183911538E-2</c:v>
                </c:pt>
                <c:pt idx="1764">
                  <c:v>-2.1415470703322059E-2</c:v>
                </c:pt>
                <c:pt idx="1765">
                  <c:v>-2.1415470703322059E-2</c:v>
                </c:pt>
                <c:pt idx="1766">
                  <c:v>-2.1415470703322059E-2</c:v>
                </c:pt>
                <c:pt idx="1767">
                  <c:v>-1.8677165535334161E-2</c:v>
                </c:pt>
                <c:pt idx="1768">
                  <c:v>0</c:v>
                </c:pt>
                <c:pt idx="1769">
                  <c:v>-9.1373987482122887E-3</c:v>
                </c:pt>
                <c:pt idx="1770">
                  <c:v>-8.5505241113805752E-3</c:v>
                </c:pt>
                <c:pt idx="1771">
                  <c:v>-2.3015317823018577E-3</c:v>
                </c:pt>
                <c:pt idx="1772">
                  <c:v>-2.3015317823018577E-3</c:v>
                </c:pt>
                <c:pt idx="1773">
                  <c:v>-2.3015317823018577E-3</c:v>
                </c:pt>
                <c:pt idx="1774">
                  <c:v>-2.6288091012830139E-2</c:v>
                </c:pt>
                <c:pt idx="1775">
                  <c:v>-5.3979872943720197E-3</c:v>
                </c:pt>
                <c:pt idx="1776">
                  <c:v>-6.8222480944427621E-3</c:v>
                </c:pt>
                <c:pt idx="1777">
                  <c:v>-6.5982379849418571E-3</c:v>
                </c:pt>
                <c:pt idx="1778">
                  <c:v>-2.5253684140408295E-3</c:v>
                </c:pt>
                <c:pt idx="1779">
                  <c:v>-2.5253684140408295E-3</c:v>
                </c:pt>
                <c:pt idx="1780">
                  <c:v>-2.5253684140408295E-3</c:v>
                </c:pt>
                <c:pt idx="1781">
                  <c:v>-1.4944809815843008E-2</c:v>
                </c:pt>
                <c:pt idx="1782">
                  <c:v>0</c:v>
                </c:pt>
                <c:pt idx="1783">
                  <c:v>-1.3690092565095124E-3</c:v>
                </c:pt>
                <c:pt idx="1784">
                  <c:v>-7.8656223695490191E-3</c:v>
                </c:pt>
                <c:pt idx="1785">
                  <c:v>-1.0239041204662902E-2</c:v>
                </c:pt>
                <c:pt idx="1786">
                  <c:v>-1.0239041204662902E-2</c:v>
                </c:pt>
                <c:pt idx="1787">
                  <c:v>-1.0239041204662902E-2</c:v>
                </c:pt>
                <c:pt idx="1788">
                  <c:v>-3.8721327661935034E-2</c:v>
                </c:pt>
                <c:pt idx="1789">
                  <c:v>-7.6032088615797244E-3</c:v>
                </c:pt>
                <c:pt idx="1790">
                  <c:v>-1.679222731995178E-2</c:v>
                </c:pt>
                <c:pt idx="1791">
                  <c:v>-2.1740118400838226E-2</c:v>
                </c:pt>
                <c:pt idx="1792">
                  <c:v>-1.0090031402323563E-2</c:v>
                </c:pt>
                <c:pt idx="1793">
                  <c:v>-1.0090031402323563E-2</c:v>
                </c:pt>
                <c:pt idx="1794">
                  <c:v>-1.0090031402323563E-2</c:v>
                </c:pt>
                <c:pt idx="1795">
                  <c:v>-4.2569821750773063E-2</c:v>
                </c:pt>
                <c:pt idx="1796">
                  <c:v>-1.7171803767918825E-2</c:v>
                </c:pt>
                <c:pt idx="1797">
                  <c:v>-6.1780830040115697E-3</c:v>
                </c:pt>
                <c:pt idx="1798">
                  <c:v>-1.1398268921761656E-2</c:v>
                </c:pt>
                <c:pt idx="1799">
                  <c:v>-1.1302893017478666E-2</c:v>
                </c:pt>
                <c:pt idx="1800">
                  <c:v>-1.1302893017478666E-2</c:v>
                </c:pt>
                <c:pt idx="1801">
                  <c:v>-1.1302893017478666E-2</c:v>
                </c:pt>
                <c:pt idx="1802">
                  <c:v>-3.1204177910207798E-2</c:v>
                </c:pt>
                <c:pt idx="1803">
                  <c:v>0</c:v>
                </c:pt>
                <c:pt idx="1804">
                  <c:v>-2.9301585173662215E-3</c:v>
                </c:pt>
                <c:pt idx="1805">
                  <c:v>-4.0364311961127441E-3</c:v>
                </c:pt>
                <c:pt idx="1806">
                  <c:v>-2.4697432278686371E-4</c:v>
                </c:pt>
                <c:pt idx="1807">
                  <c:v>-2.4697432278686371E-4</c:v>
                </c:pt>
                <c:pt idx="1808">
                  <c:v>-2.4697432278686371E-4</c:v>
                </c:pt>
                <c:pt idx="1809">
                  <c:v>-8.1987119719132417E-3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-1.2347003251944377E-2</c:v>
                </c:pt>
                <c:pt idx="1818">
                  <c:v>-9.8182033537397295E-3</c:v>
                </c:pt>
                <c:pt idx="1819">
                  <c:v>-1.3885092839087565E-2</c:v>
                </c:pt>
                <c:pt idx="1820">
                  <c:v>-8.6722495659616872E-3</c:v>
                </c:pt>
                <c:pt idx="1821">
                  <c:v>-8.6722495659616872E-3</c:v>
                </c:pt>
                <c:pt idx="1822">
                  <c:v>-8.6722495659616872E-3</c:v>
                </c:pt>
                <c:pt idx="1823">
                  <c:v>-3.4633959822816363E-2</c:v>
                </c:pt>
                <c:pt idx="1824">
                  <c:v>-1.232022689792367E-2</c:v>
                </c:pt>
                <c:pt idx="1825">
                  <c:v>-1.5402844359915235E-2</c:v>
                </c:pt>
                <c:pt idx="1826">
                  <c:v>-9.9402900372074221E-3</c:v>
                </c:pt>
                <c:pt idx="1827">
                  <c:v>-8.6029739048848475E-3</c:v>
                </c:pt>
                <c:pt idx="1828">
                  <c:v>-8.6029739048848475E-3</c:v>
                </c:pt>
                <c:pt idx="1829">
                  <c:v>-8.6029739048848475E-3</c:v>
                </c:pt>
                <c:pt idx="1830">
                  <c:v>-3.2115854794569687E-2</c:v>
                </c:pt>
                <c:pt idx="1831">
                  <c:v>-3.1825319742249447E-2</c:v>
                </c:pt>
                <c:pt idx="1832">
                  <c:v>-9.0974150900154926E-3</c:v>
                </c:pt>
                <c:pt idx="1833">
                  <c:v>-5.8889134428526946E-3</c:v>
                </c:pt>
                <c:pt idx="1834">
                  <c:v>-9.397404472802906E-4</c:v>
                </c:pt>
                <c:pt idx="1835">
                  <c:v>-9.397404472802906E-4</c:v>
                </c:pt>
                <c:pt idx="1836">
                  <c:v>-9.397404472802906E-4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-6.2175439083711481E-4</c:v>
                </c:pt>
                <c:pt idx="1841">
                  <c:v>-6.3981858261860092E-3</c:v>
                </c:pt>
                <c:pt idx="1842">
                  <c:v>-6.3981858261860092E-3</c:v>
                </c:pt>
                <c:pt idx="1843">
                  <c:v>-6.3981858261860092E-3</c:v>
                </c:pt>
                <c:pt idx="1844">
                  <c:v>-4.1623527372456226E-2</c:v>
                </c:pt>
                <c:pt idx="1845">
                  <c:v>-2.0255081491173055E-2</c:v>
                </c:pt>
                <c:pt idx="1846">
                  <c:v>-3.5538434589319046E-2</c:v>
                </c:pt>
                <c:pt idx="1847">
                  <c:v>-3.1808710292189457E-2</c:v>
                </c:pt>
                <c:pt idx="1848">
                  <c:v>-4.2098358934707703E-2</c:v>
                </c:pt>
                <c:pt idx="1849">
                  <c:v>-4.2098358934707703E-2</c:v>
                </c:pt>
                <c:pt idx="1850">
                  <c:v>-4.2098358934707703E-2</c:v>
                </c:pt>
                <c:pt idx="1851">
                  <c:v>-4.1628860903199838E-2</c:v>
                </c:pt>
                <c:pt idx="1852">
                  <c:v>-1.9017138880935258E-2</c:v>
                </c:pt>
                <c:pt idx="1853">
                  <c:v>-1.6498047583832109E-2</c:v>
                </c:pt>
                <c:pt idx="1854">
                  <c:v>-1.592476457197245E-2</c:v>
                </c:pt>
                <c:pt idx="1855">
                  <c:v>-2.052434199573494E-2</c:v>
                </c:pt>
                <c:pt idx="1856">
                  <c:v>-2.052434199573494E-2</c:v>
                </c:pt>
                <c:pt idx="1857">
                  <c:v>-2.052434199573494E-2</c:v>
                </c:pt>
                <c:pt idx="1858">
                  <c:v>-1.6399495797326358E-2</c:v>
                </c:pt>
                <c:pt idx="1859">
                  <c:v>-1.9292119970713895E-2</c:v>
                </c:pt>
                <c:pt idx="1860">
                  <c:v>-2.6056528315843486E-2</c:v>
                </c:pt>
                <c:pt idx="1861">
                  <c:v>-2.3587807274342953E-2</c:v>
                </c:pt>
                <c:pt idx="1862">
                  <c:v>-1.6828626956138848E-2</c:v>
                </c:pt>
                <c:pt idx="1863">
                  <c:v>-1.6828626956138848E-2</c:v>
                </c:pt>
                <c:pt idx="1864">
                  <c:v>-1.6828626956138848E-2</c:v>
                </c:pt>
                <c:pt idx="1865">
                  <c:v>-4.2302533285089261E-2</c:v>
                </c:pt>
                <c:pt idx="1866">
                  <c:v>-2.1544297961973324E-2</c:v>
                </c:pt>
                <c:pt idx="1867">
                  <c:v>-2.024644615467297E-2</c:v>
                </c:pt>
                <c:pt idx="1868">
                  <c:v>-5.4270023457790195E-2</c:v>
                </c:pt>
                <c:pt idx="1869">
                  <c:v>-2.2691380797903782E-2</c:v>
                </c:pt>
                <c:pt idx="1870">
                  <c:v>-2.2691380797903782E-2</c:v>
                </c:pt>
                <c:pt idx="1871">
                  <c:v>-2.2691380797903782E-2</c:v>
                </c:pt>
                <c:pt idx="1872">
                  <c:v>-2.9353082297103872E-2</c:v>
                </c:pt>
                <c:pt idx="1873">
                  <c:v>-1.6028165353605406E-3</c:v>
                </c:pt>
                <c:pt idx="1874">
                  <c:v>-1.7511669811229869E-3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-1.9437114776724163E-2</c:v>
                </c:pt>
                <c:pt idx="1880">
                  <c:v>0</c:v>
                </c:pt>
                <c:pt idx="1881">
                  <c:v>-1.265131915682649E-2</c:v>
                </c:pt>
                <c:pt idx="1882">
                  <c:v>-1.4057583436150156E-2</c:v>
                </c:pt>
                <c:pt idx="1883">
                  <c:v>-3.9433596763314149E-3</c:v>
                </c:pt>
                <c:pt idx="1884">
                  <c:v>-3.9433596763314149E-3</c:v>
                </c:pt>
                <c:pt idx="1885">
                  <c:v>-3.9433596763314149E-3</c:v>
                </c:pt>
                <c:pt idx="1886">
                  <c:v>-2.381679709556106E-2</c:v>
                </c:pt>
                <c:pt idx="1887">
                  <c:v>-1.0163053214892748E-2</c:v>
                </c:pt>
                <c:pt idx="1888">
                  <c:v>-8.6091333051563357E-3</c:v>
                </c:pt>
                <c:pt idx="1889">
                  <c:v>-3.073693266503974E-3</c:v>
                </c:pt>
                <c:pt idx="1890">
                  <c:v>-1.7290748562587166E-2</c:v>
                </c:pt>
                <c:pt idx="1891">
                  <c:v>-1.7290748562587166E-2</c:v>
                </c:pt>
                <c:pt idx="1892">
                  <c:v>-1.7290748562587166E-2</c:v>
                </c:pt>
                <c:pt idx="1893">
                  <c:v>-3.2496593647518668E-2</c:v>
                </c:pt>
                <c:pt idx="1894">
                  <c:v>-2.5621292781196181E-2</c:v>
                </c:pt>
                <c:pt idx="1895">
                  <c:v>-3.1726889097262734E-2</c:v>
                </c:pt>
                <c:pt idx="1896">
                  <c:v>-3.0519337557422976E-2</c:v>
                </c:pt>
                <c:pt idx="1897">
                  <c:v>-2.5288749281059619E-2</c:v>
                </c:pt>
                <c:pt idx="1898">
                  <c:v>-2.5288749281059619E-2</c:v>
                </c:pt>
                <c:pt idx="1899">
                  <c:v>-2.5288749281059619E-2</c:v>
                </c:pt>
                <c:pt idx="1900">
                  <c:v>-4.5116675418331309E-2</c:v>
                </c:pt>
                <c:pt idx="1901">
                  <c:v>-5.1576985937914599E-2</c:v>
                </c:pt>
                <c:pt idx="1902">
                  <c:v>-5.497209847188711E-2</c:v>
                </c:pt>
                <c:pt idx="1903">
                  <c:v>-1.8722344173335181E-2</c:v>
                </c:pt>
                <c:pt idx="1904">
                  <c:v>-2.2209923657900088E-2</c:v>
                </c:pt>
                <c:pt idx="1905">
                  <c:v>-2.2209923657900088E-2</c:v>
                </c:pt>
                <c:pt idx="1906">
                  <c:v>-2.2209923657900088E-2</c:v>
                </c:pt>
                <c:pt idx="1907">
                  <c:v>-1.8580643620666248E-2</c:v>
                </c:pt>
                <c:pt idx="1908">
                  <c:v>-1.5339900104922255E-2</c:v>
                </c:pt>
                <c:pt idx="1909">
                  <c:v>-2.1528085887087878E-2</c:v>
                </c:pt>
                <c:pt idx="1910">
                  <c:v>-4.5115518983492753E-2</c:v>
                </c:pt>
                <c:pt idx="1911">
                  <c:v>-3.2603714139313733E-2</c:v>
                </c:pt>
                <c:pt idx="1912">
                  <c:v>-3.2603714139313733E-2</c:v>
                </c:pt>
                <c:pt idx="1913">
                  <c:v>-3.2603714139313733E-2</c:v>
                </c:pt>
                <c:pt idx="1914">
                  <c:v>-3.388100673296679E-2</c:v>
                </c:pt>
                <c:pt idx="1915">
                  <c:v>-2.3383571461136121E-2</c:v>
                </c:pt>
                <c:pt idx="1916">
                  <c:v>-2.3237443832431537E-2</c:v>
                </c:pt>
                <c:pt idx="1917">
                  <c:v>-1.3617217465973663E-2</c:v>
                </c:pt>
                <c:pt idx="1918">
                  <c:v>-2.1851093857684689E-2</c:v>
                </c:pt>
                <c:pt idx="1919">
                  <c:v>-2.1851093857684689E-2</c:v>
                </c:pt>
                <c:pt idx="1920">
                  <c:v>-2.1851093857684689E-2</c:v>
                </c:pt>
                <c:pt idx="1921">
                  <c:v>-3.9220220391139704E-2</c:v>
                </c:pt>
                <c:pt idx="1922">
                  <c:v>-3.0685836923412535E-2</c:v>
                </c:pt>
                <c:pt idx="1923">
                  <c:v>-3.2686642538966582E-2</c:v>
                </c:pt>
                <c:pt idx="1924">
                  <c:v>-2.6539591398969109E-2</c:v>
                </c:pt>
                <c:pt idx="1925">
                  <c:v>-2.8292710022885137E-2</c:v>
                </c:pt>
                <c:pt idx="1926">
                  <c:v>-2.8292710022885137E-2</c:v>
                </c:pt>
                <c:pt idx="1927">
                  <c:v>-2.8292710022885137E-2</c:v>
                </c:pt>
                <c:pt idx="1928">
                  <c:v>-2.1182644770356696E-2</c:v>
                </c:pt>
                <c:pt idx="1929">
                  <c:v>-1.1491624273793466E-2</c:v>
                </c:pt>
                <c:pt idx="1930">
                  <c:v>-1.7547495809143832E-2</c:v>
                </c:pt>
                <c:pt idx="1931">
                  <c:v>-7.3917858122665159E-3</c:v>
                </c:pt>
                <c:pt idx="1932">
                  <c:v>-1.9551437852433073E-2</c:v>
                </c:pt>
                <c:pt idx="1933">
                  <c:v>-1.9551437852433073E-2</c:v>
                </c:pt>
                <c:pt idx="1934">
                  <c:v>-1.9551437852433073E-2</c:v>
                </c:pt>
                <c:pt idx="1935">
                  <c:v>-1.5756605633212906E-2</c:v>
                </c:pt>
                <c:pt idx="1936">
                  <c:v>-1.9025168992095942E-2</c:v>
                </c:pt>
                <c:pt idx="1937">
                  <c:v>-2.2271541040613685E-2</c:v>
                </c:pt>
                <c:pt idx="1938">
                  <c:v>-1.8735792007271601E-2</c:v>
                </c:pt>
                <c:pt idx="1939">
                  <c:v>-1.077141768597667E-2</c:v>
                </c:pt>
                <c:pt idx="1940">
                  <c:v>-1.077141768597667E-2</c:v>
                </c:pt>
                <c:pt idx="1941">
                  <c:v>-1.077141768597667E-2</c:v>
                </c:pt>
                <c:pt idx="1942">
                  <c:v>-1.2701683031489441E-2</c:v>
                </c:pt>
                <c:pt idx="1943">
                  <c:v>-1.2954589862991805E-2</c:v>
                </c:pt>
                <c:pt idx="1944">
                  <c:v>-1.7737401447429413E-2</c:v>
                </c:pt>
                <c:pt idx="1945">
                  <c:v>-1.7168304917806965E-2</c:v>
                </c:pt>
                <c:pt idx="1946">
                  <c:v>-1.7932452128248344E-2</c:v>
                </c:pt>
                <c:pt idx="1947">
                  <c:v>-1.7932452128248344E-2</c:v>
                </c:pt>
                <c:pt idx="1948">
                  <c:v>-1.7932452128248344E-2</c:v>
                </c:pt>
                <c:pt idx="1949">
                  <c:v>-4.6078702993900822E-2</c:v>
                </c:pt>
                <c:pt idx="1950">
                  <c:v>-2.5838871246048001E-2</c:v>
                </c:pt>
                <c:pt idx="1951">
                  <c:v>-2.3770295537881569E-2</c:v>
                </c:pt>
                <c:pt idx="1952">
                  <c:v>-9.6824440180487414E-3</c:v>
                </c:pt>
                <c:pt idx="1953">
                  <c:v>-6.6384749760047823E-3</c:v>
                </c:pt>
                <c:pt idx="1954">
                  <c:v>-6.6384749760047823E-3</c:v>
                </c:pt>
                <c:pt idx="1955">
                  <c:v>-6.6384749760047823E-3</c:v>
                </c:pt>
                <c:pt idx="1956">
                  <c:v>-6.2879699790818755E-3</c:v>
                </c:pt>
                <c:pt idx="1957">
                  <c:v>-1.9603846880447362E-2</c:v>
                </c:pt>
                <c:pt idx="1958">
                  <c:v>-2.1365330234826341E-2</c:v>
                </c:pt>
                <c:pt idx="1959">
                  <c:v>-1.5040893194116944E-2</c:v>
                </c:pt>
                <c:pt idx="1960">
                  <c:v>-1.7304998470900501E-2</c:v>
                </c:pt>
                <c:pt idx="1961">
                  <c:v>-1.7304998470900501E-2</c:v>
                </c:pt>
                <c:pt idx="1962">
                  <c:v>-1.7304998470900501E-2</c:v>
                </c:pt>
                <c:pt idx="1963">
                  <c:v>-1.8890201826556319E-2</c:v>
                </c:pt>
                <c:pt idx="1964">
                  <c:v>-1.5163858837792366E-2</c:v>
                </c:pt>
                <c:pt idx="1965">
                  <c:v>-1.3350870747319221E-2</c:v>
                </c:pt>
                <c:pt idx="1966">
                  <c:v>-2.1117251696526229E-2</c:v>
                </c:pt>
                <c:pt idx="1967">
                  <c:v>-2.3269657493803386E-2</c:v>
                </c:pt>
                <c:pt idx="1968">
                  <c:v>-2.3269657493803386E-2</c:v>
                </c:pt>
                <c:pt idx="1969">
                  <c:v>-2.3269657493803386E-2</c:v>
                </c:pt>
                <c:pt idx="1970">
                  <c:v>-3.3464416994135604E-2</c:v>
                </c:pt>
                <c:pt idx="1971">
                  <c:v>-2.7307038043448362E-2</c:v>
                </c:pt>
                <c:pt idx="1972">
                  <c:v>-3.2618103726633318E-2</c:v>
                </c:pt>
                <c:pt idx="1973">
                  <c:v>-2.8440144984349991E-2</c:v>
                </c:pt>
                <c:pt idx="1974">
                  <c:v>-2.1444405660912103E-2</c:v>
                </c:pt>
                <c:pt idx="1975">
                  <c:v>-2.1444405660912103E-2</c:v>
                </c:pt>
                <c:pt idx="1976">
                  <c:v>-2.1444405660912103E-2</c:v>
                </c:pt>
                <c:pt idx="1977">
                  <c:v>-2.9909640946773397E-2</c:v>
                </c:pt>
                <c:pt idx="1978">
                  <c:v>-4.0160262930839741E-2</c:v>
                </c:pt>
                <c:pt idx="1979">
                  <c:v>-3.565569066557206E-2</c:v>
                </c:pt>
                <c:pt idx="1980">
                  <c:v>-3.6040277834520906E-2</c:v>
                </c:pt>
                <c:pt idx="1981">
                  <c:v>-4.1705642657384634E-2</c:v>
                </c:pt>
                <c:pt idx="1982">
                  <c:v>-4.1705642657384634E-2</c:v>
                </c:pt>
                <c:pt idx="1983">
                  <c:v>-4.1705642657384634E-2</c:v>
                </c:pt>
                <c:pt idx="1984">
                  <c:v>-4.3084834564586005E-2</c:v>
                </c:pt>
                <c:pt idx="1985">
                  <c:v>-4.9128382365620671E-2</c:v>
                </c:pt>
                <c:pt idx="1986">
                  <c:v>-4.1384867761598443E-2</c:v>
                </c:pt>
                <c:pt idx="1987">
                  <c:v>-4.998402833807758E-2</c:v>
                </c:pt>
                <c:pt idx="1988">
                  <c:v>-4.3660976654809391E-2</c:v>
                </c:pt>
                <c:pt idx="1989">
                  <c:v>-4.3660976654809391E-2</c:v>
                </c:pt>
                <c:pt idx="1990">
                  <c:v>-4.3660976654809391E-2</c:v>
                </c:pt>
                <c:pt idx="1991">
                  <c:v>-3.9725835443314206E-2</c:v>
                </c:pt>
                <c:pt idx="1992">
                  <c:v>-4.0830133427397941E-2</c:v>
                </c:pt>
                <c:pt idx="1993">
                  <c:v>-3.8004915149700391E-2</c:v>
                </c:pt>
                <c:pt idx="1994">
                  <c:v>-4.1435020512514686E-2</c:v>
                </c:pt>
                <c:pt idx="1995">
                  <c:v>-4.1608240359975013E-2</c:v>
                </c:pt>
                <c:pt idx="1996">
                  <c:v>-4.1608240359975013E-2</c:v>
                </c:pt>
                <c:pt idx="1997">
                  <c:v>-4.1608240359975013E-2</c:v>
                </c:pt>
                <c:pt idx="1998">
                  <c:v>-3.8243836401458897E-2</c:v>
                </c:pt>
                <c:pt idx="1999">
                  <c:v>-3.6133130069270658E-2</c:v>
                </c:pt>
                <c:pt idx="2000">
                  <c:v>-2.0406307333146079E-2</c:v>
                </c:pt>
                <c:pt idx="2001">
                  <c:v>-2.3023087632160988E-2</c:v>
                </c:pt>
                <c:pt idx="2002">
                  <c:v>-3.6206279055903123E-2</c:v>
                </c:pt>
                <c:pt idx="2003">
                  <c:v>-3.6206279055903123E-2</c:v>
                </c:pt>
                <c:pt idx="2004">
                  <c:v>-3.6206279055903123E-2</c:v>
                </c:pt>
                <c:pt idx="2005">
                  <c:v>-3.3515232030730258E-2</c:v>
                </c:pt>
                <c:pt idx="2006">
                  <c:v>-3.5218767332412804E-2</c:v>
                </c:pt>
                <c:pt idx="2007">
                  <c:v>-3.5186146149764563E-2</c:v>
                </c:pt>
                <c:pt idx="2008">
                  <c:v>-3.1342738184020114E-2</c:v>
                </c:pt>
                <c:pt idx="2009">
                  <c:v>-3.4475986175117934E-2</c:v>
                </c:pt>
                <c:pt idx="2010">
                  <c:v>-3.4475986175117934E-2</c:v>
                </c:pt>
                <c:pt idx="2011">
                  <c:v>-3.4475986175117934E-2</c:v>
                </c:pt>
                <c:pt idx="2012">
                  <c:v>-3.7780691823513957E-2</c:v>
                </c:pt>
                <c:pt idx="2013">
                  <c:v>-3.5599977589353293E-2</c:v>
                </c:pt>
                <c:pt idx="2014">
                  <c:v>-3.6026949021864541E-2</c:v>
                </c:pt>
                <c:pt idx="2015">
                  <c:v>-3.9156854275697039E-2</c:v>
                </c:pt>
                <c:pt idx="2016">
                  <c:v>-3.8625912053999234E-2</c:v>
                </c:pt>
                <c:pt idx="2017">
                  <c:v>-3.8625912053999234E-2</c:v>
                </c:pt>
                <c:pt idx="2018">
                  <c:v>-3.8625912053999234E-2</c:v>
                </c:pt>
                <c:pt idx="2019">
                  <c:v>-4.5018060203012022E-2</c:v>
                </c:pt>
                <c:pt idx="2020">
                  <c:v>-5.0948887646403596E-2</c:v>
                </c:pt>
                <c:pt idx="2021">
                  <c:v>-4.5828427263264415E-2</c:v>
                </c:pt>
                <c:pt idx="2022">
                  <c:v>-3.325117732041849E-2</c:v>
                </c:pt>
                <c:pt idx="2023">
                  <c:v>-3.3111734023121953E-2</c:v>
                </c:pt>
                <c:pt idx="2024">
                  <c:v>-3.3111734023121953E-2</c:v>
                </c:pt>
                <c:pt idx="2025">
                  <c:v>-3.3111734023121953E-2</c:v>
                </c:pt>
                <c:pt idx="2026">
                  <c:v>-3.3389321089502655E-2</c:v>
                </c:pt>
                <c:pt idx="2027">
                  <c:v>-3.5731069329027254E-2</c:v>
                </c:pt>
                <c:pt idx="2028">
                  <c:v>-3.433000184666557E-2</c:v>
                </c:pt>
                <c:pt idx="2029">
                  <c:v>-2.5400174649242491E-2</c:v>
                </c:pt>
                <c:pt idx="2030">
                  <c:v>-2.5441661579370889E-2</c:v>
                </c:pt>
                <c:pt idx="2031">
                  <c:v>-2.5441661579370889E-2</c:v>
                </c:pt>
                <c:pt idx="2032">
                  <c:v>-2.5441661579370889E-2</c:v>
                </c:pt>
                <c:pt idx="2033">
                  <c:v>-4.5213960613792792E-2</c:v>
                </c:pt>
                <c:pt idx="2034">
                  <c:v>-2.0275971832679041E-2</c:v>
                </c:pt>
                <c:pt idx="2035">
                  <c:v>-2.8535646612769971E-2</c:v>
                </c:pt>
                <c:pt idx="2036">
                  <c:v>-2.6495777903220663E-2</c:v>
                </c:pt>
                <c:pt idx="2037">
                  <c:v>-2.0982044518812915E-2</c:v>
                </c:pt>
                <c:pt idx="2038">
                  <c:v>-2.0982044518812915E-2</c:v>
                </c:pt>
                <c:pt idx="2039">
                  <c:v>-2.0982044518812915E-2</c:v>
                </c:pt>
                <c:pt idx="2040">
                  <c:v>-2.1714414660379933E-2</c:v>
                </c:pt>
                <c:pt idx="2041">
                  <c:v>-1.9715231827165614E-2</c:v>
                </c:pt>
                <c:pt idx="2042">
                  <c:v>-2.1518127576473423E-2</c:v>
                </c:pt>
                <c:pt idx="2043">
                  <c:v>-2.7926210092008685E-2</c:v>
                </c:pt>
                <c:pt idx="2044">
                  <c:v>-2.6858284026226253E-2</c:v>
                </c:pt>
                <c:pt idx="2045">
                  <c:v>-2.6858284026226253E-2</c:v>
                </c:pt>
                <c:pt idx="2046">
                  <c:v>-2.6858284026226253E-2</c:v>
                </c:pt>
                <c:pt idx="2047">
                  <c:v>-4.3082513194950378E-2</c:v>
                </c:pt>
                <c:pt idx="2048">
                  <c:v>-2.7742390830900798E-2</c:v>
                </c:pt>
                <c:pt idx="2049">
                  <c:v>-2.4812224301646535E-2</c:v>
                </c:pt>
                <c:pt idx="2050">
                  <c:v>-3.4834674650485953E-2</c:v>
                </c:pt>
                <c:pt idx="2051">
                  <c:v>-2.8381541783647157E-2</c:v>
                </c:pt>
                <c:pt idx="2052">
                  <c:v>-2.8381541783647157E-2</c:v>
                </c:pt>
                <c:pt idx="2053">
                  <c:v>-2.8381541783647157E-2</c:v>
                </c:pt>
                <c:pt idx="2054">
                  <c:v>-4.2566526845007835E-2</c:v>
                </c:pt>
                <c:pt idx="2055">
                  <c:v>-2.1988096113059852E-2</c:v>
                </c:pt>
                <c:pt idx="2056">
                  <c:v>-1.6469148261875621E-2</c:v>
                </c:pt>
                <c:pt idx="2057">
                  <c:v>-1.4891636751603765E-2</c:v>
                </c:pt>
                <c:pt idx="2058">
                  <c:v>-1.2336344978049807E-2</c:v>
                </c:pt>
                <c:pt idx="2059">
                  <c:v>-1.2336344978049807E-2</c:v>
                </c:pt>
                <c:pt idx="2060">
                  <c:v>-1.2336344978049807E-2</c:v>
                </c:pt>
                <c:pt idx="2061">
                  <c:v>-4.2630442772177424E-2</c:v>
                </c:pt>
                <c:pt idx="2062">
                  <c:v>-2.7370516202744333E-2</c:v>
                </c:pt>
                <c:pt idx="2063">
                  <c:v>-3.1882164038240179E-2</c:v>
                </c:pt>
                <c:pt idx="2064">
                  <c:v>-2.6096407602643645E-2</c:v>
                </c:pt>
                <c:pt idx="2065">
                  <c:v>-1.8160452032004448E-2</c:v>
                </c:pt>
                <c:pt idx="2066">
                  <c:v>-1.8160452032004448E-2</c:v>
                </c:pt>
                <c:pt idx="2067">
                  <c:v>-1.8160452032004448E-2</c:v>
                </c:pt>
                <c:pt idx="2068">
                  <c:v>-1.9997140559379178E-2</c:v>
                </c:pt>
                <c:pt idx="2069">
                  <c:v>-2.2079318095552969E-2</c:v>
                </c:pt>
                <c:pt idx="2070">
                  <c:v>-1.9870060749394569E-2</c:v>
                </c:pt>
                <c:pt idx="2071">
                  <c:v>-1.9407473475152925E-2</c:v>
                </c:pt>
                <c:pt idx="2072">
                  <c:v>-1.8040950495339936E-2</c:v>
                </c:pt>
                <c:pt idx="2073">
                  <c:v>-1.8040950495339936E-2</c:v>
                </c:pt>
                <c:pt idx="2074">
                  <c:v>-1.8040950495339936E-2</c:v>
                </c:pt>
                <c:pt idx="2075">
                  <c:v>-2.5067138696377445E-2</c:v>
                </c:pt>
                <c:pt idx="2076">
                  <c:v>-2.7946619121299698E-2</c:v>
                </c:pt>
                <c:pt idx="2077">
                  <c:v>-2.7962843540536131E-2</c:v>
                </c:pt>
                <c:pt idx="2078">
                  <c:v>-3.1136472208157739E-2</c:v>
                </c:pt>
                <c:pt idx="2079">
                  <c:v>-2.6562110944908568E-2</c:v>
                </c:pt>
                <c:pt idx="2080">
                  <c:v>-2.6562110944908568E-2</c:v>
                </c:pt>
                <c:pt idx="2081">
                  <c:v>-2.6562110944908568E-2</c:v>
                </c:pt>
                <c:pt idx="2082">
                  <c:v>-2.9398722976961555E-2</c:v>
                </c:pt>
                <c:pt idx="2083">
                  <c:v>-3.0925144435784535E-2</c:v>
                </c:pt>
                <c:pt idx="2084">
                  <c:v>-3.8181214489516613E-2</c:v>
                </c:pt>
                <c:pt idx="2085">
                  <c:v>-4.3286152573602021E-2</c:v>
                </c:pt>
                <c:pt idx="2086">
                  <c:v>-4.4132595178448031E-2</c:v>
                </c:pt>
                <c:pt idx="2087">
                  <c:v>-4.4132595178448031E-2</c:v>
                </c:pt>
                <c:pt idx="2088">
                  <c:v>-4.4132595178448031E-2</c:v>
                </c:pt>
                <c:pt idx="2089">
                  <c:v>-3.7192671579360459E-2</c:v>
                </c:pt>
                <c:pt idx="2090">
                  <c:v>-3.9637978329508661E-2</c:v>
                </c:pt>
                <c:pt idx="2091">
                  <c:v>-3.2293021858583515E-2</c:v>
                </c:pt>
                <c:pt idx="2092">
                  <c:v>-3.2288340319586606E-2</c:v>
                </c:pt>
                <c:pt idx="2093">
                  <c:v>-2.2210677788834565E-2</c:v>
                </c:pt>
                <c:pt idx="2094">
                  <c:v>-2.2210677788834565E-2</c:v>
                </c:pt>
                <c:pt idx="2095">
                  <c:v>-2.2210677788834565E-2</c:v>
                </c:pt>
                <c:pt idx="2096">
                  <c:v>-1.4088532848317792E-2</c:v>
                </c:pt>
                <c:pt idx="2097">
                  <c:v>-1.6570020501134097E-2</c:v>
                </c:pt>
                <c:pt idx="2098">
                  <c:v>-1.6477205449780152E-2</c:v>
                </c:pt>
                <c:pt idx="2099">
                  <c:v>-1.3381787489666896E-2</c:v>
                </c:pt>
                <c:pt idx="2100">
                  <c:v>-1.3418175312350789E-2</c:v>
                </c:pt>
                <c:pt idx="2101">
                  <c:v>-1.3418175312350789E-2</c:v>
                </c:pt>
                <c:pt idx="2102">
                  <c:v>-1.3418175312350789E-2</c:v>
                </c:pt>
                <c:pt idx="2103">
                  <c:v>-1.5831762650519554E-2</c:v>
                </c:pt>
                <c:pt idx="2104">
                  <c:v>-1.3450839920577828E-2</c:v>
                </c:pt>
                <c:pt idx="2105">
                  <c:v>-1.2982970664014659E-2</c:v>
                </c:pt>
                <c:pt idx="2106">
                  <c:v>-2.4909463811934374E-2</c:v>
                </c:pt>
                <c:pt idx="2107">
                  <c:v>-2.6139236764943341E-2</c:v>
                </c:pt>
                <c:pt idx="2108">
                  <c:v>-2.6139236764943341E-2</c:v>
                </c:pt>
                <c:pt idx="2109">
                  <c:v>-2.6139236764943341E-2</c:v>
                </c:pt>
                <c:pt idx="2110">
                  <c:v>-2.3588309265218044E-2</c:v>
                </c:pt>
                <c:pt idx="2111">
                  <c:v>-9.5153050609487755E-3</c:v>
                </c:pt>
                <c:pt idx="2112">
                  <c:v>-8.0341093414593168E-3</c:v>
                </c:pt>
                <c:pt idx="2113">
                  <c:v>-1.1526223784348089E-2</c:v>
                </c:pt>
                <c:pt idx="2114">
                  <c:v>-8.1816966154848458E-3</c:v>
                </c:pt>
                <c:pt idx="2115">
                  <c:v>-8.1816966154848458E-3</c:v>
                </c:pt>
                <c:pt idx="2116">
                  <c:v>-8.1816966154848458E-3</c:v>
                </c:pt>
                <c:pt idx="2117">
                  <c:v>-1.5020661246412104E-2</c:v>
                </c:pt>
                <c:pt idx="2118">
                  <c:v>-1.2164800986073199E-2</c:v>
                </c:pt>
                <c:pt idx="2119">
                  <c:v>-1.0194546273806004E-2</c:v>
                </c:pt>
                <c:pt idx="2120">
                  <c:v>-5.3890717426847701E-3</c:v>
                </c:pt>
                <c:pt idx="2121">
                  <c:v>-7.8455424860517375E-3</c:v>
                </c:pt>
                <c:pt idx="2122">
                  <c:v>-7.8455424860517375E-3</c:v>
                </c:pt>
                <c:pt idx="2123">
                  <c:v>-7.8455424860517375E-3</c:v>
                </c:pt>
                <c:pt idx="2124">
                  <c:v>-2.7270298403879178E-2</c:v>
                </c:pt>
                <c:pt idx="2125">
                  <c:v>-6.0041020320045213E-3</c:v>
                </c:pt>
                <c:pt idx="2126">
                  <c:v>-4.4330826026638404E-3</c:v>
                </c:pt>
                <c:pt idx="2127">
                  <c:v>-6.5600562416312513E-3</c:v>
                </c:pt>
                <c:pt idx="2128">
                  <c:v>-1.4165587228455845E-2</c:v>
                </c:pt>
                <c:pt idx="2129">
                  <c:v>-1.4165587228455845E-2</c:v>
                </c:pt>
                <c:pt idx="2130">
                  <c:v>-1.4165587228455845E-2</c:v>
                </c:pt>
                <c:pt idx="2131">
                  <c:v>-1.2881642091143841E-2</c:v>
                </c:pt>
                <c:pt idx="2132">
                  <c:v>-4.0491639682238567E-3</c:v>
                </c:pt>
                <c:pt idx="2133">
                  <c:v>-1.4327966413929083E-2</c:v>
                </c:pt>
                <c:pt idx="2134">
                  <c:v>-1.6593566546901695E-2</c:v>
                </c:pt>
                <c:pt idx="2135">
                  <c:v>-1.2165152230690368E-2</c:v>
                </c:pt>
                <c:pt idx="2136">
                  <c:v>-1.2165152230690368E-2</c:v>
                </c:pt>
                <c:pt idx="2137">
                  <c:v>-1.2165152230690368E-2</c:v>
                </c:pt>
                <c:pt idx="2138">
                  <c:v>-2.2630456070249494E-2</c:v>
                </c:pt>
                <c:pt idx="2139">
                  <c:v>-1.4917305444208107E-2</c:v>
                </c:pt>
                <c:pt idx="2140">
                  <c:v>-1.6882820515002783E-2</c:v>
                </c:pt>
                <c:pt idx="2141">
                  <c:v>-1.2871114236134518E-2</c:v>
                </c:pt>
                <c:pt idx="2142">
                  <c:v>-4.6354469265907916E-3</c:v>
                </c:pt>
                <c:pt idx="2143">
                  <c:v>-4.6354469265907916E-3</c:v>
                </c:pt>
                <c:pt idx="2144">
                  <c:v>-4.6354469265907916E-3</c:v>
                </c:pt>
                <c:pt idx="2145">
                  <c:v>-7.1943590466044816E-3</c:v>
                </c:pt>
                <c:pt idx="2146">
                  <c:v>-3.0045463859988963E-3</c:v>
                </c:pt>
                <c:pt idx="2147">
                  <c:v>-4.578678227776023E-3</c:v>
                </c:pt>
                <c:pt idx="2148">
                  <c:v>-9.1282184829669655E-3</c:v>
                </c:pt>
                <c:pt idx="2149">
                  <c:v>-3.0715319100789173E-3</c:v>
                </c:pt>
                <c:pt idx="2150">
                  <c:v>-3.0715319100789173E-3</c:v>
                </c:pt>
                <c:pt idx="2151">
                  <c:v>-3.0715319100789173E-3</c:v>
                </c:pt>
                <c:pt idx="2152">
                  <c:v>-9.2011947701483576E-3</c:v>
                </c:pt>
                <c:pt idx="2153">
                  <c:v>-6.0412354135377377E-3</c:v>
                </c:pt>
                <c:pt idx="2154">
                  <c:v>-5.308751249887389E-3</c:v>
                </c:pt>
                <c:pt idx="2155">
                  <c:v>-1.9604474066458044E-3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-6.5573666011009557E-5</c:v>
                </c:pt>
                <c:pt idx="2162">
                  <c:v>-3.7951638513674668E-3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-8.4634913223260444E-3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-9.3194225087038784E-3</c:v>
                </c:pt>
                <c:pt idx="2171">
                  <c:v>-9.3194225087038784E-3</c:v>
                </c:pt>
                <c:pt idx="2172">
                  <c:v>-9.3194225087038784E-3</c:v>
                </c:pt>
                <c:pt idx="2173">
                  <c:v>-1.080776808301398E-2</c:v>
                </c:pt>
                <c:pt idx="2174">
                  <c:v>-1.2364687252350737E-2</c:v>
                </c:pt>
                <c:pt idx="2175">
                  <c:v>-1.3528578322705931E-2</c:v>
                </c:pt>
                <c:pt idx="2176">
                  <c:v>-1.8771326130508914E-2</c:v>
                </c:pt>
                <c:pt idx="2177">
                  <c:v>-2.0024165106814595E-2</c:v>
                </c:pt>
                <c:pt idx="2178">
                  <c:v>-2.0024165106814595E-2</c:v>
                </c:pt>
                <c:pt idx="2179">
                  <c:v>-2.0024165106814595E-2</c:v>
                </c:pt>
                <c:pt idx="2180">
                  <c:v>-9.9647002500012904E-3</c:v>
                </c:pt>
                <c:pt idx="2181">
                  <c:v>-1.0203431289150466E-2</c:v>
                </c:pt>
                <c:pt idx="2182">
                  <c:v>-1.6157491684502201E-2</c:v>
                </c:pt>
                <c:pt idx="2183">
                  <c:v>-1.3997037803953116E-2</c:v>
                </c:pt>
                <c:pt idx="2184">
                  <c:v>-8.8982623318542009E-3</c:v>
                </c:pt>
                <c:pt idx="2185">
                  <c:v>-8.8982623318542009E-3</c:v>
                </c:pt>
                <c:pt idx="2186">
                  <c:v>-8.8982623318542009E-3</c:v>
                </c:pt>
                <c:pt idx="2187">
                  <c:v>-5.9262473537745608E-3</c:v>
                </c:pt>
                <c:pt idx="2188">
                  <c:v>-4.1070483013827541E-3</c:v>
                </c:pt>
                <c:pt idx="2189">
                  <c:v>-3.4418603384165358E-3</c:v>
                </c:pt>
                <c:pt idx="2190">
                  <c:v>-3.2044025400774778E-3</c:v>
                </c:pt>
                <c:pt idx="2191">
                  <c:v>-7.2884495157170548E-3</c:v>
                </c:pt>
                <c:pt idx="2192">
                  <c:v>-7.2884495157170548E-3</c:v>
                </c:pt>
                <c:pt idx="2193">
                  <c:v>-7.2884495157170548E-3</c:v>
                </c:pt>
                <c:pt idx="2194">
                  <c:v>-4.4390079523408676E-3</c:v>
                </c:pt>
                <c:pt idx="2195">
                  <c:v>-4.5286524842765852E-3</c:v>
                </c:pt>
                <c:pt idx="2196">
                  <c:v>-8.3615672072286928E-3</c:v>
                </c:pt>
                <c:pt idx="2197">
                  <c:v>-8.4955407647157033E-3</c:v>
                </c:pt>
                <c:pt idx="2198">
                  <c:v>-1.3232062117937371E-2</c:v>
                </c:pt>
                <c:pt idx="2199">
                  <c:v>-1.3232062117937371E-2</c:v>
                </c:pt>
                <c:pt idx="2200">
                  <c:v>-1.3232062117937371E-2</c:v>
                </c:pt>
                <c:pt idx="2201">
                  <c:v>-2.1705224226620246E-2</c:v>
                </c:pt>
                <c:pt idx="2202">
                  <c:v>-1.6504911158130353E-2</c:v>
                </c:pt>
                <c:pt idx="2203">
                  <c:v>-1.7551583239006852E-2</c:v>
                </c:pt>
                <c:pt idx="2204">
                  <c:v>-3.8056997179921837E-2</c:v>
                </c:pt>
                <c:pt idx="2205">
                  <c:v>-3.9223456697706105E-2</c:v>
                </c:pt>
                <c:pt idx="2206">
                  <c:v>-3.9223456697706105E-2</c:v>
                </c:pt>
                <c:pt idx="2207">
                  <c:v>-3.9223456697706105E-2</c:v>
                </c:pt>
                <c:pt idx="2208">
                  <c:v>-3.4489721267356943E-2</c:v>
                </c:pt>
                <c:pt idx="2209">
                  <c:v>-3.2724128952975384E-2</c:v>
                </c:pt>
                <c:pt idx="2210">
                  <c:v>-2.6099838603451553E-2</c:v>
                </c:pt>
                <c:pt idx="2211">
                  <c:v>-2.907806341123409E-2</c:v>
                </c:pt>
                <c:pt idx="2212">
                  <c:v>-2.6417599152948501E-2</c:v>
                </c:pt>
                <c:pt idx="2213">
                  <c:v>-2.6417599152948501E-2</c:v>
                </c:pt>
                <c:pt idx="2214">
                  <c:v>-2.6417599152948501E-2</c:v>
                </c:pt>
                <c:pt idx="2215">
                  <c:v>-2.6717563359334062E-2</c:v>
                </c:pt>
                <c:pt idx="2216">
                  <c:v>-2.3829178781297755E-2</c:v>
                </c:pt>
                <c:pt idx="2217">
                  <c:v>-2.4097106541541069E-2</c:v>
                </c:pt>
                <c:pt idx="2218">
                  <c:v>-2.4190991265316319E-2</c:v>
                </c:pt>
                <c:pt idx="2219">
                  <c:v>-2.8327657409108364E-2</c:v>
                </c:pt>
                <c:pt idx="2220">
                  <c:v>-2.8327657409108364E-2</c:v>
                </c:pt>
                <c:pt idx="2221">
                  <c:v>-2.8327657409108364E-2</c:v>
                </c:pt>
                <c:pt idx="2222">
                  <c:v>-2.5935575226877172E-2</c:v>
                </c:pt>
                <c:pt idx="2223">
                  <c:v>-2.7832577553721927E-2</c:v>
                </c:pt>
                <c:pt idx="2224">
                  <c:v>-2.8926541531301364E-2</c:v>
                </c:pt>
                <c:pt idx="2225">
                  <c:v>-2.5864408487140111E-2</c:v>
                </c:pt>
                <c:pt idx="2226">
                  <c:v>-2.729087251921003E-2</c:v>
                </c:pt>
                <c:pt idx="2227">
                  <c:v>-2.729087251921003E-2</c:v>
                </c:pt>
                <c:pt idx="2228">
                  <c:v>-2.729087251921003E-2</c:v>
                </c:pt>
                <c:pt idx="2229">
                  <c:v>-2.9047539875527995E-2</c:v>
                </c:pt>
                <c:pt idx="2230">
                  <c:v>-3.1343764128413998E-2</c:v>
                </c:pt>
                <c:pt idx="2231">
                  <c:v>-3.2445863969942867E-2</c:v>
                </c:pt>
                <c:pt idx="2232">
                  <c:v>-3.5035385076726655E-2</c:v>
                </c:pt>
                <c:pt idx="2233">
                  <c:v>-3.5751268426409633E-2</c:v>
                </c:pt>
                <c:pt idx="2234">
                  <c:v>-3.5751268426409633E-2</c:v>
                </c:pt>
                <c:pt idx="2235">
                  <c:v>-3.5751268426409633E-2</c:v>
                </c:pt>
                <c:pt idx="2236">
                  <c:v>-3.0117434270024779E-2</c:v>
                </c:pt>
                <c:pt idx="2237">
                  <c:v>-2.8565296655698069E-2</c:v>
                </c:pt>
                <c:pt idx="2238">
                  <c:v>-2.9431115026284704E-2</c:v>
                </c:pt>
                <c:pt idx="2239">
                  <c:v>-2.7388964680522876E-2</c:v>
                </c:pt>
                <c:pt idx="2240">
                  <c:v>-2.5059934324359823E-2</c:v>
                </c:pt>
                <c:pt idx="2241">
                  <c:v>-2.5059934324359823E-2</c:v>
                </c:pt>
                <c:pt idx="2242">
                  <c:v>-2.5059934324359823E-2</c:v>
                </c:pt>
                <c:pt idx="2243">
                  <c:v>-5.1461667553963975E-2</c:v>
                </c:pt>
                <c:pt idx="2244">
                  <c:v>-3.4963563799375041E-2</c:v>
                </c:pt>
                <c:pt idx="2245">
                  <c:v>-2.7367983786636074E-2</c:v>
                </c:pt>
                <c:pt idx="2246">
                  <c:v>-2.4931429453473264E-2</c:v>
                </c:pt>
                <c:pt idx="2247">
                  <c:v>-2.4540469064816772E-2</c:v>
                </c:pt>
                <c:pt idx="2248">
                  <c:v>-2.4540469064816772E-2</c:v>
                </c:pt>
                <c:pt idx="2249">
                  <c:v>-2.4540469064816772E-2</c:v>
                </c:pt>
                <c:pt idx="2250">
                  <c:v>-2.3826007198222032E-2</c:v>
                </c:pt>
                <c:pt idx="2251">
                  <c:v>-2.1088120855440984E-2</c:v>
                </c:pt>
                <c:pt idx="2252">
                  <c:v>-2.0855546797806879E-2</c:v>
                </c:pt>
                <c:pt idx="2253">
                  <c:v>-2.115794222078704E-2</c:v>
                </c:pt>
                <c:pt idx="2254">
                  <c:v>-2.3064219214330439E-2</c:v>
                </c:pt>
                <c:pt idx="2255">
                  <c:v>-2.3064219214330439E-2</c:v>
                </c:pt>
                <c:pt idx="2256">
                  <c:v>-2.3064219214330439E-2</c:v>
                </c:pt>
                <c:pt idx="2257">
                  <c:v>-2.1684599738982402E-2</c:v>
                </c:pt>
                <c:pt idx="2258">
                  <c:v>-1.828772402524792E-2</c:v>
                </c:pt>
                <c:pt idx="2259">
                  <c:v>-2.065888374805358E-2</c:v>
                </c:pt>
                <c:pt idx="2260">
                  <c:v>-1.279296454850698E-2</c:v>
                </c:pt>
                <c:pt idx="2261">
                  <c:v>-1.6238221822404864E-2</c:v>
                </c:pt>
                <c:pt idx="2262">
                  <c:v>-1.6238221822404864E-2</c:v>
                </c:pt>
                <c:pt idx="2263">
                  <c:v>-1.6238221822404864E-2</c:v>
                </c:pt>
                <c:pt idx="2264">
                  <c:v>-1.659761435268059E-2</c:v>
                </c:pt>
                <c:pt idx="2265">
                  <c:v>-1.8920974159171489E-2</c:v>
                </c:pt>
                <c:pt idx="2266">
                  <c:v>-2.2301206267226759E-2</c:v>
                </c:pt>
                <c:pt idx="2267">
                  <c:v>-2.2320652906895777E-2</c:v>
                </c:pt>
                <c:pt idx="2268">
                  <c:v>-2.1318202730629898E-2</c:v>
                </c:pt>
                <c:pt idx="2269">
                  <c:v>-2.1318202730629898E-2</c:v>
                </c:pt>
                <c:pt idx="2270">
                  <c:v>-2.1318202730629898E-2</c:v>
                </c:pt>
                <c:pt idx="2271">
                  <c:v>-2.1766666063256834E-2</c:v>
                </c:pt>
                <c:pt idx="2272">
                  <c:v>-1.998282437959964E-2</c:v>
                </c:pt>
                <c:pt idx="2273">
                  <c:v>-9.9601562712131608E-3</c:v>
                </c:pt>
                <c:pt idx="2274">
                  <c:v>-1.4889570463501367E-2</c:v>
                </c:pt>
                <c:pt idx="2275">
                  <c:v>-1.2680894129265652E-2</c:v>
                </c:pt>
                <c:pt idx="2276">
                  <c:v>-1.2680894129265652E-2</c:v>
                </c:pt>
                <c:pt idx="2277">
                  <c:v>-1.2680894129265652E-2</c:v>
                </c:pt>
                <c:pt idx="2278">
                  <c:v>-1.2298257630448006E-2</c:v>
                </c:pt>
                <c:pt idx="2279">
                  <c:v>-1.8003339817271535E-2</c:v>
                </c:pt>
                <c:pt idx="2280">
                  <c:v>-1.5582012352617136E-2</c:v>
                </c:pt>
                <c:pt idx="2281">
                  <c:v>-1.4495750776310712E-2</c:v>
                </c:pt>
                <c:pt idx="2282">
                  <c:v>-1.5912003456859836E-2</c:v>
                </c:pt>
                <c:pt idx="2283">
                  <c:v>-1.5912003456859836E-2</c:v>
                </c:pt>
                <c:pt idx="2284">
                  <c:v>-1.5912003456859836E-2</c:v>
                </c:pt>
                <c:pt idx="2285">
                  <c:v>-1.7713489718094722E-2</c:v>
                </c:pt>
                <c:pt idx="2286">
                  <c:v>-1.5935096680886107E-2</c:v>
                </c:pt>
                <c:pt idx="2287">
                  <c:v>-1.6597108512489189E-2</c:v>
                </c:pt>
                <c:pt idx="2288">
                  <c:v>-1.5629177100925151E-2</c:v>
                </c:pt>
                <c:pt idx="2289">
                  <c:v>-1.5707256491810373E-2</c:v>
                </c:pt>
                <c:pt idx="2290">
                  <c:v>-1.5707256491810373E-2</c:v>
                </c:pt>
                <c:pt idx="2291">
                  <c:v>-1.5707256491810373E-2</c:v>
                </c:pt>
                <c:pt idx="2292">
                  <c:v>-1.8225455114474265E-2</c:v>
                </c:pt>
                <c:pt idx="2293">
                  <c:v>-2.052496897262468E-2</c:v>
                </c:pt>
                <c:pt idx="2294">
                  <c:v>-1.757259299895586E-2</c:v>
                </c:pt>
                <c:pt idx="2295">
                  <c:v>-2.1186256947672399E-2</c:v>
                </c:pt>
                <c:pt idx="2296">
                  <c:v>-1.9191739422319443E-2</c:v>
                </c:pt>
                <c:pt idx="2297">
                  <c:v>-1.9191739422319443E-2</c:v>
                </c:pt>
                <c:pt idx="2298">
                  <c:v>-1.9191739422319443E-2</c:v>
                </c:pt>
                <c:pt idx="2299">
                  <c:v>-9.8733840590196076E-3</c:v>
                </c:pt>
                <c:pt idx="2300">
                  <c:v>-1.1947494919868351E-2</c:v>
                </c:pt>
                <c:pt idx="2301">
                  <c:v>-9.8509703885962807E-4</c:v>
                </c:pt>
                <c:pt idx="2302">
                  <c:v>-2.3744951211748244E-3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-1.4355200011000324E-3</c:v>
                </c:pt>
                <c:pt idx="2307">
                  <c:v>0</c:v>
                </c:pt>
                <c:pt idx="2308">
                  <c:v>-1.8630015180610693E-3</c:v>
                </c:pt>
                <c:pt idx="2309">
                  <c:v>-2.5154400565928769E-3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-2.2486961586438703E-3</c:v>
                </c:pt>
                <c:pt idx="2314">
                  <c:v>-3.9931930294112572E-3</c:v>
                </c:pt>
                <c:pt idx="2315">
                  <c:v>-6.8914591296846961E-3</c:v>
                </c:pt>
                <c:pt idx="2316">
                  <c:v>-1.8622266926762387E-2</c:v>
                </c:pt>
                <c:pt idx="2317">
                  <c:v>-1.1201814550000577E-2</c:v>
                </c:pt>
                <c:pt idx="2318">
                  <c:v>-1.1201814550000577E-2</c:v>
                </c:pt>
                <c:pt idx="2319">
                  <c:v>-1.1201814550000577E-2</c:v>
                </c:pt>
                <c:pt idx="2320">
                  <c:v>-2.9154649120235465E-3</c:v>
                </c:pt>
                <c:pt idx="2321">
                  <c:v>-1.4244233870335021E-2</c:v>
                </c:pt>
                <c:pt idx="2322">
                  <c:v>-2.0438028767441496E-2</c:v>
                </c:pt>
                <c:pt idx="2323">
                  <c:v>-1.7358630200654313E-2</c:v>
                </c:pt>
                <c:pt idx="2324">
                  <c:v>-7.0400279284238421E-3</c:v>
                </c:pt>
                <c:pt idx="2325">
                  <c:v>-7.0400279284238421E-3</c:v>
                </c:pt>
                <c:pt idx="2326">
                  <c:v>-7.0400279284238421E-3</c:v>
                </c:pt>
                <c:pt idx="2327">
                  <c:v>-6.1874264221161157E-3</c:v>
                </c:pt>
                <c:pt idx="2328">
                  <c:v>-1.2323987884735765E-2</c:v>
                </c:pt>
                <c:pt idx="2329">
                  <c:v>-1.1783819634009873E-2</c:v>
                </c:pt>
                <c:pt idx="2330">
                  <c:v>-5.9769927654980126E-3</c:v>
                </c:pt>
                <c:pt idx="2331">
                  <c:v>-1.3503849263459933E-2</c:v>
                </c:pt>
                <c:pt idx="2332">
                  <c:v>-1.3503849263459933E-2</c:v>
                </c:pt>
                <c:pt idx="2333">
                  <c:v>-1.3503849263459933E-2</c:v>
                </c:pt>
                <c:pt idx="2334">
                  <c:v>-9.5889538381681572E-3</c:v>
                </c:pt>
                <c:pt idx="2335">
                  <c:v>-1.1564567505761958E-2</c:v>
                </c:pt>
                <c:pt idx="2336">
                  <c:v>-1.1791935242750684E-2</c:v>
                </c:pt>
                <c:pt idx="2337">
                  <c:v>-4.7641904337987206E-3</c:v>
                </c:pt>
                <c:pt idx="2338">
                  <c:v>-5.9319491894441745E-3</c:v>
                </c:pt>
                <c:pt idx="2339">
                  <c:v>-5.9319491894441745E-3</c:v>
                </c:pt>
                <c:pt idx="2340">
                  <c:v>-5.9319491894441745E-3</c:v>
                </c:pt>
                <c:pt idx="2341">
                  <c:v>-4.4923019671537778E-3</c:v>
                </c:pt>
                <c:pt idx="2342">
                  <c:v>-4.8425502997346825E-3</c:v>
                </c:pt>
                <c:pt idx="2343">
                  <c:v>-6.5815144365500844E-3</c:v>
                </c:pt>
                <c:pt idx="2344">
                  <c:v>-9.9869375182761733E-3</c:v>
                </c:pt>
                <c:pt idx="2345">
                  <c:v>-8.0786431239217027E-3</c:v>
                </c:pt>
                <c:pt idx="2346">
                  <c:v>-8.0786431239217027E-3</c:v>
                </c:pt>
                <c:pt idx="2347">
                  <c:v>-8.0786431239217027E-3</c:v>
                </c:pt>
                <c:pt idx="2348">
                  <c:v>-8.6654989040568786E-3</c:v>
                </c:pt>
                <c:pt idx="2349">
                  <c:v>-1.202361092429205E-2</c:v>
                </c:pt>
                <c:pt idx="2350">
                  <c:v>-3.9659259704267757E-3</c:v>
                </c:pt>
                <c:pt idx="2351">
                  <c:v>-4.8690290280096749E-3</c:v>
                </c:pt>
                <c:pt idx="2352">
                  <c:v>-3.7122081221829806E-3</c:v>
                </c:pt>
                <c:pt idx="2353">
                  <c:v>-3.7122081221829806E-3</c:v>
                </c:pt>
                <c:pt idx="2354">
                  <c:v>-3.7122081221829806E-3</c:v>
                </c:pt>
                <c:pt idx="2355">
                  <c:v>-2.8605986142847817E-3</c:v>
                </c:pt>
                <c:pt idx="2356">
                  <c:v>-6.561462936723772E-3</c:v>
                </c:pt>
                <c:pt idx="2357">
                  <c:v>0</c:v>
                </c:pt>
                <c:pt idx="2358">
                  <c:v>-2.2854855187196543E-3</c:v>
                </c:pt>
                <c:pt idx="2359">
                  <c:v>-4.6226980191114153E-3</c:v>
                </c:pt>
                <c:pt idx="2360">
                  <c:v>-4.6226980191114153E-3</c:v>
                </c:pt>
                <c:pt idx="2361">
                  <c:v>-4.6226980191114153E-3</c:v>
                </c:pt>
                <c:pt idx="2362">
                  <c:v>-3.008721371190437E-2</c:v>
                </c:pt>
                <c:pt idx="2363">
                  <c:v>0</c:v>
                </c:pt>
                <c:pt idx="2364">
                  <c:v>-4.6334699933809897E-3</c:v>
                </c:pt>
                <c:pt idx="2365">
                  <c:v>-2.0851424876142666E-3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-2.3220635605487927E-2</c:v>
                </c:pt>
                <c:pt idx="2370">
                  <c:v>-1.0396339232020657E-2</c:v>
                </c:pt>
                <c:pt idx="2371">
                  <c:v>-7.9185197209006297E-3</c:v>
                </c:pt>
                <c:pt idx="2372">
                  <c:v>-1.687868834773687E-2</c:v>
                </c:pt>
                <c:pt idx="2373">
                  <c:v>-9.1081268416858263E-3</c:v>
                </c:pt>
                <c:pt idx="2374">
                  <c:v>-9.1081268416858263E-3</c:v>
                </c:pt>
                <c:pt idx="2375">
                  <c:v>-9.1081268416858263E-3</c:v>
                </c:pt>
                <c:pt idx="2376">
                  <c:v>-2.7804851473057335E-2</c:v>
                </c:pt>
                <c:pt idx="2377">
                  <c:v>-4.7541974027606182E-3</c:v>
                </c:pt>
                <c:pt idx="2378">
                  <c:v>-8.735681612943913E-3</c:v>
                </c:pt>
                <c:pt idx="2379">
                  <c:v>-4.3325695174603052E-3</c:v>
                </c:pt>
                <c:pt idx="2380">
                  <c:v>-2.6152490307727039E-3</c:v>
                </c:pt>
                <c:pt idx="2381">
                  <c:v>-2.6152490307727039E-3</c:v>
                </c:pt>
                <c:pt idx="2382">
                  <c:v>-2.6152490307727039E-3</c:v>
                </c:pt>
                <c:pt idx="2383">
                  <c:v>0</c:v>
                </c:pt>
                <c:pt idx="2384">
                  <c:v>-2.8571412800604268E-4</c:v>
                </c:pt>
                <c:pt idx="2385">
                  <c:v>0</c:v>
                </c:pt>
                <c:pt idx="2386">
                  <c:v>-9.3640685975373561E-3</c:v>
                </c:pt>
                <c:pt idx="2387">
                  <c:v>-2.8682064043667355E-2</c:v>
                </c:pt>
                <c:pt idx="2388">
                  <c:v>-2.8682064043667355E-2</c:v>
                </c:pt>
                <c:pt idx="2389">
                  <c:v>-2.8682064043667355E-2</c:v>
                </c:pt>
                <c:pt idx="2390">
                  <c:v>-4.1242853567390769E-2</c:v>
                </c:pt>
                <c:pt idx="2391">
                  <c:v>-2.7134428855611459E-2</c:v>
                </c:pt>
                <c:pt idx="2392">
                  <c:v>-3.1776109169484257E-2</c:v>
                </c:pt>
                <c:pt idx="2393">
                  <c:v>-3.7845759080737729E-2</c:v>
                </c:pt>
                <c:pt idx="2394">
                  <c:v>-2.9983843198787441E-2</c:v>
                </c:pt>
                <c:pt idx="2395">
                  <c:v>-2.9983843198787441E-2</c:v>
                </c:pt>
                <c:pt idx="2396">
                  <c:v>-2.9983843198787441E-2</c:v>
                </c:pt>
                <c:pt idx="2397">
                  <c:v>-2.2634506447575808E-2</c:v>
                </c:pt>
                <c:pt idx="2398">
                  <c:v>-2.181270449777728E-2</c:v>
                </c:pt>
                <c:pt idx="2399">
                  <c:v>-2.725068772621797E-2</c:v>
                </c:pt>
                <c:pt idx="2400">
                  <c:v>-2.3389051869396216E-2</c:v>
                </c:pt>
                <c:pt idx="2401">
                  <c:v>-1.4123941796354789E-2</c:v>
                </c:pt>
                <c:pt idx="2402">
                  <c:v>-1.4123941796354789E-2</c:v>
                </c:pt>
                <c:pt idx="2403">
                  <c:v>-1.4123941796354789E-2</c:v>
                </c:pt>
                <c:pt idx="2404">
                  <c:v>-1.8214565267046567E-2</c:v>
                </c:pt>
                <c:pt idx="2405">
                  <c:v>-1.7098737324554136E-2</c:v>
                </c:pt>
                <c:pt idx="2406">
                  <c:v>-2.4256117909383312E-2</c:v>
                </c:pt>
                <c:pt idx="2407">
                  <c:v>-1.2132476807555803E-2</c:v>
                </c:pt>
                <c:pt idx="2408">
                  <c:v>-3.6119560494819458E-3</c:v>
                </c:pt>
                <c:pt idx="2409">
                  <c:v>-3.6119560494819458E-3</c:v>
                </c:pt>
                <c:pt idx="2410">
                  <c:v>-3.6119560494819458E-3</c:v>
                </c:pt>
                <c:pt idx="2411">
                  <c:v>-9.3238149174114104E-3</c:v>
                </c:pt>
                <c:pt idx="2412">
                  <c:v>0</c:v>
                </c:pt>
                <c:pt idx="2413">
                  <c:v>-1.7734951053601788E-3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-2.3038190595505159E-2</c:v>
                </c:pt>
                <c:pt idx="2419">
                  <c:v>0</c:v>
                </c:pt>
                <c:pt idx="2420">
                  <c:v>0</c:v>
                </c:pt>
                <c:pt idx="2421">
                  <c:v>-5.560589518015524E-4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-1.6737775227060325E-3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-2.3382508672981084E-3</c:v>
                </c:pt>
                <c:pt idx="2435">
                  <c:v>-7.2009620177375666E-3</c:v>
                </c:pt>
                <c:pt idx="2436">
                  <c:v>-1.2655942023506839E-2</c:v>
                </c:pt>
                <c:pt idx="2437">
                  <c:v>-1.2655942023506839E-2</c:v>
                </c:pt>
                <c:pt idx="2438">
                  <c:v>-1.2655942023506839E-2</c:v>
                </c:pt>
                <c:pt idx="2439">
                  <c:v>-2.6746372051066447E-2</c:v>
                </c:pt>
                <c:pt idx="2440">
                  <c:v>-6.9918240266026999E-3</c:v>
                </c:pt>
                <c:pt idx="2441">
                  <c:v>-1.6383862802310523E-3</c:v>
                </c:pt>
                <c:pt idx="2442">
                  <c:v>-4.8860406694317682E-4</c:v>
                </c:pt>
                <c:pt idx="2443">
                  <c:v>-5.6833221158932856E-3</c:v>
                </c:pt>
                <c:pt idx="2444">
                  <c:v>-5.6833221158932856E-3</c:v>
                </c:pt>
                <c:pt idx="2445">
                  <c:v>-5.6833221158932856E-3</c:v>
                </c:pt>
                <c:pt idx="2446">
                  <c:v>-1.8016855305261759E-3</c:v>
                </c:pt>
                <c:pt idx="2447">
                  <c:v>-1.0387381573156329E-2</c:v>
                </c:pt>
                <c:pt idx="2448">
                  <c:v>-2.6434446957176894E-2</c:v>
                </c:pt>
                <c:pt idx="2449">
                  <c:v>-2.8120952215668904E-2</c:v>
                </c:pt>
                <c:pt idx="2450">
                  <c:v>-3.6357562908015839E-2</c:v>
                </c:pt>
                <c:pt idx="2451">
                  <c:v>-3.6357562908015839E-2</c:v>
                </c:pt>
                <c:pt idx="2452">
                  <c:v>-3.6357562908015839E-2</c:v>
                </c:pt>
                <c:pt idx="2453">
                  <c:v>-4.1708445747132172E-2</c:v>
                </c:pt>
                <c:pt idx="2454">
                  <c:v>-4.6993591923393141E-2</c:v>
                </c:pt>
                <c:pt idx="2455">
                  <c:v>-5.390733238684331E-2</c:v>
                </c:pt>
                <c:pt idx="2456">
                  <c:v>-2.5346187553502486E-2</c:v>
                </c:pt>
                <c:pt idx="2457">
                  <c:v>-2.4359738878475645E-2</c:v>
                </c:pt>
                <c:pt idx="2458">
                  <c:v>-2.4359738878475645E-2</c:v>
                </c:pt>
                <c:pt idx="2459">
                  <c:v>-2.4359738878475645E-2</c:v>
                </c:pt>
                <c:pt idx="2460">
                  <c:v>-1.8670837722538525E-2</c:v>
                </c:pt>
                <c:pt idx="2461">
                  <c:v>-2.0860423299952635E-2</c:v>
                </c:pt>
                <c:pt idx="2462">
                  <c:v>-1.3097841751380956E-2</c:v>
                </c:pt>
                <c:pt idx="2463">
                  <c:v>-1.5685347778305325E-2</c:v>
                </c:pt>
                <c:pt idx="2464">
                  <c:v>-1.4100206856942687E-2</c:v>
                </c:pt>
                <c:pt idx="2465">
                  <c:v>-1.4100206856942687E-2</c:v>
                </c:pt>
                <c:pt idx="2466">
                  <c:v>-1.4100206856942687E-2</c:v>
                </c:pt>
                <c:pt idx="2467">
                  <c:v>-1.1435517480704038E-2</c:v>
                </c:pt>
                <c:pt idx="2468">
                  <c:v>-2.0955860274385674E-2</c:v>
                </c:pt>
                <c:pt idx="2469">
                  <c:v>-2.9225257390719461E-2</c:v>
                </c:pt>
                <c:pt idx="2470">
                  <c:v>-3.1529748416448622E-2</c:v>
                </c:pt>
                <c:pt idx="2471">
                  <c:v>-3.1032483699238167E-2</c:v>
                </c:pt>
                <c:pt idx="2472">
                  <c:v>-3.1032483699238167E-2</c:v>
                </c:pt>
                <c:pt idx="2473">
                  <c:v>-3.1032483699238167E-2</c:v>
                </c:pt>
                <c:pt idx="2474">
                  <c:v>-2.6398455324231351E-2</c:v>
                </c:pt>
                <c:pt idx="2475">
                  <c:v>-3.3616880832299301E-2</c:v>
                </c:pt>
                <c:pt idx="2476">
                  <c:v>-3.5948155803292914E-2</c:v>
                </c:pt>
                <c:pt idx="2477">
                  <c:v>-2.702021351686934E-2</c:v>
                </c:pt>
                <c:pt idx="2478">
                  <c:v>-3.2772495387228373E-2</c:v>
                </c:pt>
                <c:pt idx="2479">
                  <c:v>-3.2772495387228373E-2</c:v>
                </c:pt>
                <c:pt idx="2480">
                  <c:v>-3.2772495387228373E-2</c:v>
                </c:pt>
                <c:pt idx="2481">
                  <c:v>-4.6780547830410413E-2</c:v>
                </c:pt>
                <c:pt idx="2482">
                  <c:v>-4.6632947494730237E-2</c:v>
                </c:pt>
                <c:pt idx="2483">
                  <c:v>-5.2171628004263559E-2</c:v>
                </c:pt>
                <c:pt idx="2484">
                  <c:v>-4.7411721851388755E-2</c:v>
                </c:pt>
                <c:pt idx="2485">
                  <c:v>-4.7935735182034644E-2</c:v>
                </c:pt>
                <c:pt idx="2486">
                  <c:v>-4.7935735182034644E-2</c:v>
                </c:pt>
                <c:pt idx="2487">
                  <c:v>-4.7935735182034644E-2</c:v>
                </c:pt>
                <c:pt idx="2488">
                  <c:v>-4.5722661577157875E-2</c:v>
                </c:pt>
                <c:pt idx="2489">
                  <c:v>-4.2810645926980029E-2</c:v>
                </c:pt>
                <c:pt idx="2490">
                  <c:v>-3.2472490176289281E-2</c:v>
                </c:pt>
                <c:pt idx="2491">
                  <c:v>-3.022834915210959E-2</c:v>
                </c:pt>
                <c:pt idx="2492">
                  <c:v>-3.0293612960047289E-2</c:v>
                </c:pt>
                <c:pt idx="2493">
                  <c:v>-3.0293612960047289E-2</c:v>
                </c:pt>
                <c:pt idx="2494">
                  <c:v>-3.0293612960047289E-2</c:v>
                </c:pt>
                <c:pt idx="2495">
                  <c:v>-2.6686283908795239E-2</c:v>
                </c:pt>
                <c:pt idx="2496">
                  <c:v>-3.5588978511022384E-2</c:v>
                </c:pt>
                <c:pt idx="2497">
                  <c:v>-4.3955618514618378E-2</c:v>
                </c:pt>
                <c:pt idx="2498">
                  <c:v>-3.19462946939294E-2</c:v>
                </c:pt>
                <c:pt idx="2499">
                  <c:v>-2.563495153676465E-2</c:v>
                </c:pt>
                <c:pt idx="2500">
                  <c:v>-2.563495153676465E-2</c:v>
                </c:pt>
                <c:pt idx="2501">
                  <c:v>-2.563495153676465E-2</c:v>
                </c:pt>
                <c:pt idx="2502">
                  <c:v>-1.7875131586031157E-2</c:v>
                </c:pt>
                <c:pt idx="2503">
                  <c:v>-1.1021868705779037E-2</c:v>
                </c:pt>
                <c:pt idx="2504">
                  <c:v>-2.0023045776158876E-2</c:v>
                </c:pt>
                <c:pt idx="2505">
                  <c:v>-1.7796107923222171E-2</c:v>
                </c:pt>
                <c:pt idx="2506">
                  <c:v>-2.7529567229711338E-2</c:v>
                </c:pt>
                <c:pt idx="2507">
                  <c:v>-2.7529567229711338E-2</c:v>
                </c:pt>
                <c:pt idx="2508">
                  <c:v>-2.7529567229711338E-2</c:v>
                </c:pt>
                <c:pt idx="2509">
                  <c:v>-1.9025876263501273E-2</c:v>
                </c:pt>
                <c:pt idx="2510">
                  <c:v>-1.6795870207551911E-2</c:v>
                </c:pt>
                <c:pt idx="2511">
                  <c:v>-1.5321240915239454E-2</c:v>
                </c:pt>
                <c:pt idx="2512">
                  <c:v>-5.5837564118210725E-4</c:v>
                </c:pt>
                <c:pt idx="2513">
                  <c:v>-1.3140845549802771E-3</c:v>
                </c:pt>
                <c:pt idx="2514">
                  <c:v>-1.3140845549802771E-3</c:v>
                </c:pt>
                <c:pt idx="2515">
                  <c:v>-1.3140845549802771E-3</c:v>
                </c:pt>
                <c:pt idx="2516">
                  <c:v>-6.5740785801103874E-3</c:v>
                </c:pt>
                <c:pt idx="2517">
                  <c:v>-3.3472850213109862E-3</c:v>
                </c:pt>
                <c:pt idx="2518">
                  <c:v>0</c:v>
                </c:pt>
                <c:pt idx="2519">
                  <c:v>-1.5364558717179122E-4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-2.1992384631527306E-3</c:v>
                </c:pt>
                <c:pt idx="2524">
                  <c:v>0</c:v>
                </c:pt>
                <c:pt idx="2525">
                  <c:v>0</c:v>
                </c:pt>
                <c:pt idx="2526">
                  <c:v>-1.374706074170573E-2</c:v>
                </c:pt>
                <c:pt idx="2527">
                  <c:v>-1.2419252407527059E-2</c:v>
                </c:pt>
                <c:pt idx="2528">
                  <c:v>-1.2419252407527059E-2</c:v>
                </c:pt>
                <c:pt idx="2529">
                  <c:v>-1.2419252407527059E-2</c:v>
                </c:pt>
                <c:pt idx="2530">
                  <c:v>-1.3581509763831767E-2</c:v>
                </c:pt>
                <c:pt idx="2531">
                  <c:v>-1.5765883219973076E-2</c:v>
                </c:pt>
                <c:pt idx="2532">
                  <c:v>-2.3292006072718863E-2</c:v>
                </c:pt>
                <c:pt idx="2533">
                  <c:v>-1.8704466679749565E-2</c:v>
                </c:pt>
                <c:pt idx="2534">
                  <c:v>-2.8664410805942286E-2</c:v>
                </c:pt>
                <c:pt idx="2535">
                  <c:v>-2.8664410805942286E-2</c:v>
                </c:pt>
                <c:pt idx="2536">
                  <c:v>-2.8664410805942286E-2</c:v>
                </c:pt>
                <c:pt idx="2537">
                  <c:v>-1.9001123362665906E-2</c:v>
                </c:pt>
                <c:pt idx="2538">
                  <c:v>-2.4681518990026574E-2</c:v>
                </c:pt>
                <c:pt idx="2539">
                  <c:v>-1.3643244930256482E-2</c:v>
                </c:pt>
                <c:pt idx="2540">
                  <c:v>-2.7389242123022628E-3</c:v>
                </c:pt>
                <c:pt idx="2541">
                  <c:v>-1.2558376164079177E-2</c:v>
                </c:pt>
                <c:pt idx="2542">
                  <c:v>-1.2558376164079177E-2</c:v>
                </c:pt>
                <c:pt idx="2543">
                  <c:v>-1.2558376164079177E-2</c:v>
                </c:pt>
                <c:pt idx="2544">
                  <c:v>0</c:v>
                </c:pt>
                <c:pt idx="2545">
                  <c:v>-7.0239032783738775E-3</c:v>
                </c:pt>
                <c:pt idx="2546">
                  <c:v>0</c:v>
                </c:pt>
                <c:pt idx="2547">
                  <c:v>-2.1758830733298096E-2</c:v>
                </c:pt>
                <c:pt idx="2548">
                  <c:v>-3.4097495502863895E-3</c:v>
                </c:pt>
                <c:pt idx="2549">
                  <c:v>-3.4097495502863895E-3</c:v>
                </c:pt>
                <c:pt idx="2550">
                  <c:v>-3.4097495502863895E-3</c:v>
                </c:pt>
                <c:pt idx="2551">
                  <c:v>-9.4511053612676976E-3</c:v>
                </c:pt>
                <c:pt idx="2552">
                  <c:v>-1.7566265732358421E-2</c:v>
                </c:pt>
                <c:pt idx="2553">
                  <c:v>-2.6046016100946479E-2</c:v>
                </c:pt>
                <c:pt idx="2554">
                  <c:v>-3.2716715774930738E-2</c:v>
                </c:pt>
                <c:pt idx="2555">
                  <c:v>-2.8081130303676094E-2</c:v>
                </c:pt>
                <c:pt idx="2556">
                  <c:v>-2.8081130303676094E-2</c:v>
                </c:pt>
                <c:pt idx="2557">
                  <c:v>-2.8081130303676094E-2</c:v>
                </c:pt>
                <c:pt idx="2558">
                  <c:v>-2.3943143874293638E-2</c:v>
                </c:pt>
                <c:pt idx="2559">
                  <c:v>-2.5942075114344432E-2</c:v>
                </c:pt>
                <c:pt idx="2560">
                  <c:v>-2.1510781463290218E-2</c:v>
                </c:pt>
                <c:pt idx="2561">
                  <c:v>-2.6708611009009231E-2</c:v>
                </c:pt>
                <c:pt idx="2562">
                  <c:v>-3.4465722225772266E-2</c:v>
                </c:pt>
                <c:pt idx="2563">
                  <c:v>-3.4465722225772266E-2</c:v>
                </c:pt>
                <c:pt idx="2564">
                  <c:v>-3.4465722225772266E-2</c:v>
                </c:pt>
                <c:pt idx="2565">
                  <c:v>-2.9440007853498318E-2</c:v>
                </c:pt>
                <c:pt idx="2566">
                  <c:v>-3.0324076124195187E-2</c:v>
                </c:pt>
                <c:pt idx="2567">
                  <c:v>-2.3707088628776574E-2</c:v>
                </c:pt>
                <c:pt idx="2568">
                  <c:v>-2.4337964755673513E-2</c:v>
                </c:pt>
                <c:pt idx="2569">
                  <c:v>-1.8505383931440966E-2</c:v>
                </c:pt>
                <c:pt idx="2570">
                  <c:v>-1.8505383931440966E-2</c:v>
                </c:pt>
                <c:pt idx="2571">
                  <c:v>-1.8505383931440966E-2</c:v>
                </c:pt>
                <c:pt idx="2572">
                  <c:v>-2.2878991228847068E-2</c:v>
                </c:pt>
                <c:pt idx="2573">
                  <c:v>-1.3133376696723653E-2</c:v>
                </c:pt>
                <c:pt idx="2574">
                  <c:v>-1.7980004871244626E-2</c:v>
                </c:pt>
                <c:pt idx="2575">
                  <c:v>-1.4345082896668249E-2</c:v>
                </c:pt>
                <c:pt idx="2576">
                  <c:v>-3.1219775773709602E-2</c:v>
                </c:pt>
                <c:pt idx="2577">
                  <c:v>-3.1219775773709602E-2</c:v>
                </c:pt>
                <c:pt idx="2578">
                  <c:v>-3.1219775773709602E-2</c:v>
                </c:pt>
                <c:pt idx="2579">
                  <c:v>-2.9002665875402012E-2</c:v>
                </c:pt>
                <c:pt idx="2580">
                  <c:v>-2.8359886689300229E-2</c:v>
                </c:pt>
                <c:pt idx="2581">
                  <c:v>-2.6843129348586015E-2</c:v>
                </c:pt>
                <c:pt idx="2582">
                  <c:v>-2.257200143787863E-2</c:v>
                </c:pt>
                <c:pt idx="2583">
                  <c:v>-2.2535279932955787E-2</c:v>
                </c:pt>
                <c:pt idx="2584">
                  <c:v>-2.2535279932955787E-2</c:v>
                </c:pt>
                <c:pt idx="2585">
                  <c:v>-2.2535279932955787E-2</c:v>
                </c:pt>
                <c:pt idx="2586">
                  <c:v>-2.7686449860616746E-2</c:v>
                </c:pt>
                <c:pt idx="2587">
                  <c:v>-3.4011470503596875E-2</c:v>
                </c:pt>
                <c:pt idx="2588">
                  <c:v>-4.267369093455986E-2</c:v>
                </c:pt>
                <c:pt idx="2589">
                  <c:v>-4.3179878089241841E-2</c:v>
                </c:pt>
                <c:pt idx="2590">
                  <c:v>-3.3584209205567928E-2</c:v>
                </c:pt>
                <c:pt idx="2591">
                  <c:v>-3.3584209205567928E-2</c:v>
                </c:pt>
                <c:pt idx="2592">
                  <c:v>-3.3584209205567928E-2</c:v>
                </c:pt>
                <c:pt idx="2593">
                  <c:v>-3.3016873952161019E-2</c:v>
                </c:pt>
                <c:pt idx="2594">
                  <c:v>-3.7416076635301221E-2</c:v>
                </c:pt>
                <c:pt idx="2595">
                  <c:v>-3.95648929221597E-2</c:v>
                </c:pt>
                <c:pt idx="2596">
                  <c:v>-3.9335923409886453E-2</c:v>
                </c:pt>
                <c:pt idx="2597">
                  <c:v>-1.6989488506796824E-2</c:v>
                </c:pt>
                <c:pt idx="2598">
                  <c:v>-1.6989488506796824E-2</c:v>
                </c:pt>
                <c:pt idx="2599">
                  <c:v>-1.6989488506796824E-2</c:v>
                </c:pt>
                <c:pt idx="2600">
                  <c:v>-2.8427598910955698E-2</c:v>
                </c:pt>
                <c:pt idx="2601">
                  <c:v>-2.0613081203593842E-2</c:v>
                </c:pt>
                <c:pt idx="2602">
                  <c:v>-2.2326636417231982E-2</c:v>
                </c:pt>
                <c:pt idx="2603">
                  <c:v>-1.6371682836544221E-2</c:v>
                </c:pt>
                <c:pt idx="2604">
                  <c:v>-1.6450760857135815E-2</c:v>
                </c:pt>
                <c:pt idx="2605">
                  <c:v>-1.6450760857135815E-2</c:v>
                </c:pt>
                <c:pt idx="2606">
                  <c:v>-1.6450760857135815E-2</c:v>
                </c:pt>
                <c:pt idx="2607">
                  <c:v>-2.4191652910365846E-2</c:v>
                </c:pt>
                <c:pt idx="2608">
                  <c:v>-2.0808731809057623E-2</c:v>
                </c:pt>
                <c:pt idx="2609">
                  <c:v>-1.5558185526829083E-2</c:v>
                </c:pt>
                <c:pt idx="2610">
                  <c:v>-1.0257047729521074E-2</c:v>
                </c:pt>
                <c:pt idx="2611">
                  <c:v>-1.6587094532839131E-2</c:v>
                </c:pt>
                <c:pt idx="2612">
                  <c:v>-1.6587094532839131E-2</c:v>
                </c:pt>
                <c:pt idx="2613">
                  <c:v>-1.6587094532839131E-2</c:v>
                </c:pt>
                <c:pt idx="2614">
                  <c:v>-1.3640838563233726E-2</c:v>
                </c:pt>
                <c:pt idx="2615">
                  <c:v>-1.9793851090904813E-2</c:v>
                </c:pt>
                <c:pt idx="2616">
                  <c:v>-6.0300209518193704E-3</c:v>
                </c:pt>
                <c:pt idx="2617">
                  <c:v>-5.8349328842033366E-3</c:v>
                </c:pt>
                <c:pt idx="2618">
                  <c:v>-1.0762762705536999E-2</c:v>
                </c:pt>
                <c:pt idx="2619">
                  <c:v>-1.0762762705536999E-2</c:v>
                </c:pt>
                <c:pt idx="2620">
                  <c:v>-1.0762762705536999E-2</c:v>
                </c:pt>
                <c:pt idx="2621">
                  <c:v>-8.2972120077082767E-3</c:v>
                </c:pt>
                <c:pt idx="2622">
                  <c:v>-6.7661803928968922E-3</c:v>
                </c:pt>
                <c:pt idx="2623">
                  <c:v>-1.2695295957829922E-2</c:v>
                </c:pt>
                <c:pt idx="2624">
                  <c:v>-1.8336976834526619E-2</c:v>
                </c:pt>
                <c:pt idx="2625">
                  <c:v>-1.8306755643330841E-2</c:v>
                </c:pt>
                <c:pt idx="2626">
                  <c:v>-1.8306755643330841E-2</c:v>
                </c:pt>
                <c:pt idx="2627">
                  <c:v>-1.8306755643330841E-2</c:v>
                </c:pt>
                <c:pt idx="2628">
                  <c:v>-1.0699492432205138E-2</c:v>
                </c:pt>
                <c:pt idx="2629">
                  <c:v>-1.7855138239472268E-2</c:v>
                </c:pt>
                <c:pt idx="2630">
                  <c:v>-8.3448343975559558E-3</c:v>
                </c:pt>
                <c:pt idx="2631">
                  <c:v>-1.3693530342793414E-2</c:v>
                </c:pt>
                <c:pt idx="2632">
                  <c:v>-1.6799526965053713E-2</c:v>
                </c:pt>
                <c:pt idx="2633">
                  <c:v>-1.6799526965053713E-2</c:v>
                </c:pt>
                <c:pt idx="2634">
                  <c:v>-1.6799526965053713E-2</c:v>
                </c:pt>
                <c:pt idx="2635">
                  <c:v>-1.9451800334723823E-2</c:v>
                </c:pt>
                <c:pt idx="2636">
                  <c:v>-1.3656261631329047E-2</c:v>
                </c:pt>
                <c:pt idx="2637">
                  <c:v>-1.1249638640731252E-2</c:v>
                </c:pt>
                <c:pt idx="2638">
                  <c:v>-1.0056785865462659E-2</c:v>
                </c:pt>
                <c:pt idx="2639">
                  <c:v>-1.978654609095154E-2</c:v>
                </c:pt>
                <c:pt idx="2640">
                  <c:v>-1.978654609095154E-2</c:v>
                </c:pt>
                <c:pt idx="2641">
                  <c:v>-1.978654609095154E-2</c:v>
                </c:pt>
                <c:pt idx="2642">
                  <c:v>-1.6452679858584784E-2</c:v>
                </c:pt>
                <c:pt idx="2643">
                  <c:v>-1.8208624112806771E-2</c:v>
                </c:pt>
                <c:pt idx="2644">
                  <c:v>-1.7132726682130062E-2</c:v>
                </c:pt>
                <c:pt idx="2645">
                  <c:v>-1.5813576424293374E-2</c:v>
                </c:pt>
                <c:pt idx="2646">
                  <c:v>-1.5546635702452516E-2</c:v>
                </c:pt>
                <c:pt idx="2647">
                  <c:v>-1.5546635702452516E-2</c:v>
                </c:pt>
                <c:pt idx="2648">
                  <c:v>-1.5546635702452516E-2</c:v>
                </c:pt>
                <c:pt idx="2649">
                  <c:v>-1.8655901484348258E-2</c:v>
                </c:pt>
                <c:pt idx="2650">
                  <c:v>-2.0264550595024411E-2</c:v>
                </c:pt>
                <c:pt idx="2651">
                  <c:v>-1.8273492514715106E-2</c:v>
                </c:pt>
                <c:pt idx="2652">
                  <c:v>-1.2613806928158722E-2</c:v>
                </c:pt>
                <c:pt idx="2653">
                  <c:v>-1.4354900152508066E-2</c:v>
                </c:pt>
                <c:pt idx="2654">
                  <c:v>-1.4354900152508066E-2</c:v>
                </c:pt>
                <c:pt idx="2655">
                  <c:v>-1.4354900152508066E-2</c:v>
                </c:pt>
                <c:pt idx="2656">
                  <c:v>-1.9952822346231414E-2</c:v>
                </c:pt>
                <c:pt idx="2657">
                  <c:v>-1.5944771884315756E-2</c:v>
                </c:pt>
                <c:pt idx="2658">
                  <c:v>-1.9444073179640253E-2</c:v>
                </c:pt>
                <c:pt idx="2659">
                  <c:v>-1.4699637872842897E-2</c:v>
                </c:pt>
                <c:pt idx="2660">
                  <c:v>-6.8243808286642116E-3</c:v>
                </c:pt>
                <c:pt idx="2661">
                  <c:v>-6.8243808286642116E-3</c:v>
                </c:pt>
                <c:pt idx="2662">
                  <c:v>-6.8243808286642116E-3</c:v>
                </c:pt>
                <c:pt idx="2663">
                  <c:v>-4.5754022394074445E-3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-1.5690611564522783E-4</c:v>
                </c:pt>
                <c:pt idx="2668">
                  <c:v>-1.5690611564522783E-4</c:v>
                </c:pt>
                <c:pt idx="2669">
                  <c:v>-1.5690611564522783E-4</c:v>
                </c:pt>
                <c:pt idx="2670">
                  <c:v>0</c:v>
                </c:pt>
                <c:pt idx="2671">
                  <c:v>0</c:v>
                </c:pt>
                <c:pt idx="2672">
                  <c:v>-9.7211759886159932E-3</c:v>
                </c:pt>
                <c:pt idx="2673">
                  <c:v>-4.0753910168371821E-3</c:v>
                </c:pt>
                <c:pt idx="2674">
                  <c:v>-6.4697280336756258E-3</c:v>
                </c:pt>
                <c:pt idx="2675">
                  <c:v>-6.4697280336756258E-3</c:v>
                </c:pt>
                <c:pt idx="2676">
                  <c:v>-6.4697280336756258E-3</c:v>
                </c:pt>
                <c:pt idx="2677">
                  <c:v>-4.7165538892487424E-3</c:v>
                </c:pt>
                <c:pt idx="2678">
                  <c:v>-7.3065305284303328E-4</c:v>
                </c:pt>
                <c:pt idx="2679">
                  <c:v>-2.0758822515586361E-3</c:v>
                </c:pt>
                <c:pt idx="2680">
                  <c:v>-1.9661925967278115E-3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-6.7164888895401287E-3</c:v>
                </c:pt>
                <c:pt idx="2685">
                  <c:v>-5.0206412020394886E-3</c:v>
                </c:pt>
                <c:pt idx="2686">
                  <c:v>-4.5889679300690212E-3</c:v>
                </c:pt>
                <c:pt idx="2687">
                  <c:v>-4.0114446000812931E-3</c:v>
                </c:pt>
                <c:pt idx="2688">
                  <c:v>-1.3165129511325091E-2</c:v>
                </c:pt>
                <c:pt idx="2689">
                  <c:v>-1.3165129511325091E-2</c:v>
                </c:pt>
                <c:pt idx="2690">
                  <c:v>-1.3165129511325091E-2</c:v>
                </c:pt>
                <c:pt idx="2691">
                  <c:v>-5.9011939981239436E-3</c:v>
                </c:pt>
                <c:pt idx="2692">
                  <c:v>-1.6321098926745159E-2</c:v>
                </c:pt>
                <c:pt idx="2693">
                  <c:v>-1.50054425732149E-3</c:v>
                </c:pt>
                <c:pt idx="2694">
                  <c:v>-6.5725437567074607E-3</c:v>
                </c:pt>
                <c:pt idx="2695">
                  <c:v>-2.4187409528279025E-3</c:v>
                </c:pt>
                <c:pt idx="2696">
                  <c:v>-2.4187409528279025E-3</c:v>
                </c:pt>
                <c:pt idx="2697">
                  <c:v>-2.4187409528279025E-3</c:v>
                </c:pt>
                <c:pt idx="2698">
                  <c:v>-8.8499995024238221E-4</c:v>
                </c:pt>
                <c:pt idx="2699">
                  <c:v>-7.4261595328006802E-4</c:v>
                </c:pt>
                <c:pt idx="2700">
                  <c:v>-2.666064514023625E-3</c:v>
                </c:pt>
                <c:pt idx="2701">
                  <c:v>-1.793971017251883E-2</c:v>
                </c:pt>
                <c:pt idx="2702">
                  <c:v>-3.2973377334261755E-2</c:v>
                </c:pt>
                <c:pt idx="2703">
                  <c:v>-3.2973377334261755E-2</c:v>
                </c:pt>
                <c:pt idx="2704">
                  <c:v>-3.2973377334261755E-2</c:v>
                </c:pt>
                <c:pt idx="2705">
                  <c:v>-4.622249864596073E-2</c:v>
                </c:pt>
                <c:pt idx="2706">
                  <c:v>-5.1378931350949508E-2</c:v>
                </c:pt>
                <c:pt idx="2707">
                  <c:v>-3.4181418053298107E-2</c:v>
                </c:pt>
                <c:pt idx="2708">
                  <c:v>-2.7839568327694075E-2</c:v>
                </c:pt>
                <c:pt idx="2709">
                  <c:v>-3.6254204172137094E-2</c:v>
                </c:pt>
                <c:pt idx="2710">
                  <c:v>-3.6254204172137094E-2</c:v>
                </c:pt>
                <c:pt idx="2711">
                  <c:v>-3.6254204172137094E-2</c:v>
                </c:pt>
                <c:pt idx="2712">
                  <c:v>-3.6466158703446716E-2</c:v>
                </c:pt>
                <c:pt idx="2713">
                  <c:v>-5.1573587390217224E-2</c:v>
                </c:pt>
                <c:pt idx="2714">
                  <c:v>-4.5032051045598376E-2</c:v>
                </c:pt>
                <c:pt idx="2715">
                  <c:v>-3.9358480268968044E-2</c:v>
                </c:pt>
                <c:pt idx="2716">
                  <c:v>-4.3832829832592513E-2</c:v>
                </c:pt>
                <c:pt idx="2717">
                  <c:v>-4.3832829832592513E-2</c:v>
                </c:pt>
                <c:pt idx="2718">
                  <c:v>-4.3832829832592513E-2</c:v>
                </c:pt>
                <c:pt idx="2719">
                  <c:v>-3.5478255908017342E-2</c:v>
                </c:pt>
                <c:pt idx="2720">
                  <c:v>-1.971424396792687E-2</c:v>
                </c:pt>
                <c:pt idx="2721">
                  <c:v>-3.1940789147691606E-2</c:v>
                </c:pt>
                <c:pt idx="2722">
                  <c:v>-3.0621591722392649E-2</c:v>
                </c:pt>
                <c:pt idx="2723">
                  <c:v>-3.6947401325188034E-2</c:v>
                </c:pt>
                <c:pt idx="2724">
                  <c:v>-3.6947401325188034E-2</c:v>
                </c:pt>
                <c:pt idx="2725">
                  <c:v>-3.6947401325188034E-2</c:v>
                </c:pt>
                <c:pt idx="2726">
                  <c:v>-3.9697015033553718E-2</c:v>
                </c:pt>
                <c:pt idx="2727">
                  <c:v>-3.4491666022198109E-2</c:v>
                </c:pt>
                <c:pt idx="2728">
                  <c:v>-3.0972990219306662E-2</c:v>
                </c:pt>
                <c:pt idx="2729">
                  <c:v>-3.5644355769509972E-2</c:v>
                </c:pt>
                <c:pt idx="2730">
                  <c:v>-5.063710158665724E-2</c:v>
                </c:pt>
                <c:pt idx="2731">
                  <c:v>-5.063710158665724E-2</c:v>
                </c:pt>
                <c:pt idx="2732">
                  <c:v>-5.063710158665724E-2</c:v>
                </c:pt>
                <c:pt idx="2733">
                  <c:v>-4.4922605676746108E-2</c:v>
                </c:pt>
                <c:pt idx="2734">
                  <c:v>-4.9809284771941131E-2</c:v>
                </c:pt>
                <c:pt idx="2735">
                  <c:v>-4.7861502232238951E-2</c:v>
                </c:pt>
                <c:pt idx="2736">
                  <c:v>-4.1442114884275849E-2</c:v>
                </c:pt>
                <c:pt idx="2737">
                  <c:v>-4.3409259003761469E-2</c:v>
                </c:pt>
                <c:pt idx="2738">
                  <c:v>-4.3409259003761469E-2</c:v>
                </c:pt>
                <c:pt idx="2739">
                  <c:v>-4.3409259003761469E-2</c:v>
                </c:pt>
                <c:pt idx="2740">
                  <c:v>-5.4180001540053535E-2</c:v>
                </c:pt>
                <c:pt idx="2741">
                  <c:v>-5.1828956305612239E-2</c:v>
                </c:pt>
                <c:pt idx="2742">
                  <c:v>-3.9455810463428498E-2</c:v>
                </c:pt>
                <c:pt idx="2743">
                  <c:v>-4.6189975748206158E-2</c:v>
                </c:pt>
                <c:pt idx="2744">
                  <c:v>-4.0687833005357499E-2</c:v>
                </c:pt>
                <c:pt idx="2745">
                  <c:v>-4.0687833005357499E-2</c:v>
                </c:pt>
                <c:pt idx="2746">
                  <c:v>-4.0687833005357499E-2</c:v>
                </c:pt>
                <c:pt idx="2747">
                  <c:v>-3.6076893969163693E-2</c:v>
                </c:pt>
                <c:pt idx="2748">
                  <c:v>-4.5127457984587172E-2</c:v>
                </c:pt>
                <c:pt idx="2749">
                  <c:v>-3.9269094794677106E-2</c:v>
                </c:pt>
                <c:pt idx="2750">
                  <c:v>-3.6843844512153612E-2</c:v>
                </c:pt>
                <c:pt idx="2751">
                  <c:v>-4.1023394072489561E-2</c:v>
                </c:pt>
                <c:pt idx="2752">
                  <c:v>-4.1023394072489561E-2</c:v>
                </c:pt>
                <c:pt idx="2753">
                  <c:v>-4.1023394072489561E-2</c:v>
                </c:pt>
                <c:pt idx="2754">
                  <c:v>-4.4720476568844925E-2</c:v>
                </c:pt>
                <c:pt idx="2755">
                  <c:v>-5.365093461796E-2</c:v>
                </c:pt>
                <c:pt idx="2756">
                  <c:v>-4.6767289203790363E-2</c:v>
                </c:pt>
                <c:pt idx="2757">
                  <c:v>-4.8218972312122688E-2</c:v>
                </c:pt>
                <c:pt idx="2758">
                  <c:v>-5.9943273273689757E-2</c:v>
                </c:pt>
                <c:pt idx="2759">
                  <c:v>-5.9943273273689757E-2</c:v>
                </c:pt>
                <c:pt idx="2760">
                  <c:v>-5.9943273273689757E-2</c:v>
                </c:pt>
                <c:pt idx="2761">
                  <c:v>-5.3960534653275771E-2</c:v>
                </c:pt>
                <c:pt idx="2762">
                  <c:v>-5.5162357995367506E-2</c:v>
                </c:pt>
                <c:pt idx="2763">
                  <c:v>-5.8078913624206141E-2</c:v>
                </c:pt>
                <c:pt idx="2764">
                  <c:v>-4.2582611252715785E-2</c:v>
                </c:pt>
                <c:pt idx="2765">
                  <c:v>-4.5120632679944261E-2</c:v>
                </c:pt>
                <c:pt idx="2766">
                  <c:v>-4.5120632679944261E-2</c:v>
                </c:pt>
                <c:pt idx="2767">
                  <c:v>-4.5120632679944261E-2</c:v>
                </c:pt>
                <c:pt idx="2768">
                  <c:v>-4.269049644510059E-2</c:v>
                </c:pt>
                <c:pt idx="2769">
                  <c:v>-4.9722594886415172E-2</c:v>
                </c:pt>
                <c:pt idx="2770">
                  <c:v>-4.1285075451169329E-2</c:v>
                </c:pt>
                <c:pt idx="2771">
                  <c:v>-3.6728329145626404E-2</c:v>
                </c:pt>
                <c:pt idx="2772">
                  <c:v>-4.1131080304163348E-2</c:v>
                </c:pt>
                <c:pt idx="2773">
                  <c:v>-4.1131080304163348E-2</c:v>
                </c:pt>
                <c:pt idx="2774">
                  <c:v>-4.1131080304163348E-2</c:v>
                </c:pt>
                <c:pt idx="2775">
                  <c:v>-3.593937414859294E-2</c:v>
                </c:pt>
                <c:pt idx="2776">
                  <c:v>-3.7026183132626178E-2</c:v>
                </c:pt>
                <c:pt idx="2777">
                  <c:v>-4.6639613166455485E-2</c:v>
                </c:pt>
                <c:pt idx="2778">
                  <c:v>-4.3459947808253574E-2</c:v>
                </c:pt>
                <c:pt idx="2779">
                  <c:v>-4.4459939239660851E-2</c:v>
                </c:pt>
                <c:pt idx="2780">
                  <c:v>-4.4459939239660851E-2</c:v>
                </c:pt>
                <c:pt idx="2781">
                  <c:v>-4.4459939239660851E-2</c:v>
                </c:pt>
                <c:pt idx="2782">
                  <c:v>-3.8850161388760851E-2</c:v>
                </c:pt>
                <c:pt idx="2783">
                  <c:v>-3.2346567375110435E-2</c:v>
                </c:pt>
                <c:pt idx="2784">
                  <c:v>-3.3892789794788492E-2</c:v>
                </c:pt>
                <c:pt idx="2785">
                  <c:v>-4.3387560940811642E-2</c:v>
                </c:pt>
                <c:pt idx="2786">
                  <c:v>-4.5617892798441972E-2</c:v>
                </c:pt>
                <c:pt idx="2787">
                  <c:v>-4.5617892798441972E-2</c:v>
                </c:pt>
                <c:pt idx="2788">
                  <c:v>-4.5617892798441972E-2</c:v>
                </c:pt>
                <c:pt idx="2789">
                  <c:v>-2.8372154191416921E-2</c:v>
                </c:pt>
                <c:pt idx="2790">
                  <c:v>-2.8921807613427775E-2</c:v>
                </c:pt>
                <c:pt idx="2791">
                  <c:v>-2.1200791111698369E-2</c:v>
                </c:pt>
                <c:pt idx="2792">
                  <c:v>-2.2888189341854326E-2</c:v>
                </c:pt>
                <c:pt idx="2793">
                  <c:v>-3.087295981103011E-2</c:v>
                </c:pt>
                <c:pt idx="2794">
                  <c:v>-3.087295981103011E-2</c:v>
                </c:pt>
                <c:pt idx="2795">
                  <c:v>-3.087295981103011E-2</c:v>
                </c:pt>
                <c:pt idx="2796">
                  <c:v>-3.3962997287121599E-2</c:v>
                </c:pt>
                <c:pt idx="2797">
                  <c:v>-2.9357266057267961E-2</c:v>
                </c:pt>
                <c:pt idx="2798">
                  <c:v>-3.8825255470369413E-2</c:v>
                </c:pt>
                <c:pt idx="2799">
                  <c:v>-4.0462149635851596E-2</c:v>
                </c:pt>
                <c:pt idx="2800">
                  <c:v>-3.8166800636658116E-2</c:v>
                </c:pt>
                <c:pt idx="2801">
                  <c:v>-3.8166800636658116E-2</c:v>
                </c:pt>
                <c:pt idx="2802">
                  <c:v>-3.8166800636658116E-2</c:v>
                </c:pt>
                <c:pt idx="2803">
                  <c:v>-3.3045391631785992E-2</c:v>
                </c:pt>
                <c:pt idx="2804">
                  <c:v>-2.3088474005298454E-2</c:v>
                </c:pt>
                <c:pt idx="2805">
                  <c:v>-3.312069853477706E-2</c:v>
                </c:pt>
                <c:pt idx="2806">
                  <c:v>-3.6704393213818576E-2</c:v>
                </c:pt>
                <c:pt idx="2807">
                  <c:v>-3.4269871721838263E-2</c:v>
                </c:pt>
                <c:pt idx="2808">
                  <c:v>-3.4269871721838263E-2</c:v>
                </c:pt>
                <c:pt idx="2809">
                  <c:v>-3.4269871721838263E-2</c:v>
                </c:pt>
                <c:pt idx="2810">
                  <c:v>-3.0883903956333447E-2</c:v>
                </c:pt>
                <c:pt idx="2811">
                  <c:v>-2.5921277996396985E-2</c:v>
                </c:pt>
                <c:pt idx="2812">
                  <c:v>-2.5549513753888031E-2</c:v>
                </c:pt>
                <c:pt idx="2813">
                  <c:v>-2.5101188388990336E-2</c:v>
                </c:pt>
                <c:pt idx="2814">
                  <c:v>-3.7399644804164689E-2</c:v>
                </c:pt>
                <c:pt idx="2815">
                  <c:v>-3.7399644804164689E-2</c:v>
                </c:pt>
                <c:pt idx="2816">
                  <c:v>-3.7399644804164689E-2</c:v>
                </c:pt>
                <c:pt idx="2817">
                  <c:v>-3.0341656456345456E-2</c:v>
                </c:pt>
                <c:pt idx="2818">
                  <c:v>-2.6140874104897738E-2</c:v>
                </c:pt>
                <c:pt idx="2819">
                  <c:v>-2.569413188400782E-2</c:v>
                </c:pt>
                <c:pt idx="2820">
                  <c:v>-3.5451067671339986E-2</c:v>
                </c:pt>
                <c:pt idx="2821">
                  <c:v>-3.2202819868827448E-2</c:v>
                </c:pt>
                <c:pt idx="2822">
                  <c:v>-3.2202819868827448E-2</c:v>
                </c:pt>
                <c:pt idx="2823">
                  <c:v>-3.2202819868827448E-2</c:v>
                </c:pt>
                <c:pt idx="2824">
                  <c:v>-3.020279217773747E-2</c:v>
                </c:pt>
                <c:pt idx="2825">
                  <c:v>-3.1593339332073866E-2</c:v>
                </c:pt>
                <c:pt idx="2826">
                  <c:v>-2.7070494921215493E-2</c:v>
                </c:pt>
                <c:pt idx="2827">
                  <c:v>-2.5068925231398365E-2</c:v>
                </c:pt>
                <c:pt idx="2828">
                  <c:v>-2.862879200791657E-2</c:v>
                </c:pt>
                <c:pt idx="2829">
                  <c:v>-2.862879200791657E-2</c:v>
                </c:pt>
                <c:pt idx="2830">
                  <c:v>-2.862879200791657E-2</c:v>
                </c:pt>
                <c:pt idx="2831">
                  <c:v>-3.0383451589056643E-2</c:v>
                </c:pt>
                <c:pt idx="2832">
                  <c:v>-2.7617753921780008E-2</c:v>
                </c:pt>
                <c:pt idx="2833">
                  <c:v>-2.8912473157535978E-2</c:v>
                </c:pt>
                <c:pt idx="2834">
                  <c:v>-2.8704468355140844E-2</c:v>
                </c:pt>
                <c:pt idx="2835">
                  <c:v>-2.9803444430140491E-2</c:v>
                </c:pt>
                <c:pt idx="2836">
                  <c:v>-2.9803444430140491E-2</c:v>
                </c:pt>
                <c:pt idx="2837">
                  <c:v>-2.9803444430140491E-2</c:v>
                </c:pt>
                <c:pt idx="2838">
                  <c:v>-4.0271277879433853E-2</c:v>
                </c:pt>
                <c:pt idx="2839">
                  <c:v>-2.8729705663071314E-2</c:v>
                </c:pt>
                <c:pt idx="2840">
                  <c:v>-3.4964662370030375E-2</c:v>
                </c:pt>
                <c:pt idx="2841">
                  <c:v>-4.0477930504212667E-2</c:v>
                </c:pt>
                <c:pt idx="2842">
                  <c:v>-4.8946026697166634E-2</c:v>
                </c:pt>
                <c:pt idx="2843">
                  <c:v>-4.8946026697166634E-2</c:v>
                </c:pt>
                <c:pt idx="2844">
                  <c:v>-4.8946026697166634E-2</c:v>
                </c:pt>
                <c:pt idx="2845">
                  <c:v>-4.098550937437706E-2</c:v>
                </c:pt>
                <c:pt idx="2846">
                  <c:v>-3.8963685693661487E-2</c:v>
                </c:pt>
                <c:pt idx="2847">
                  <c:v>-4.5246686049371876E-2</c:v>
                </c:pt>
                <c:pt idx="2848">
                  <c:v>-3.5587763818109686E-2</c:v>
                </c:pt>
                <c:pt idx="2849">
                  <c:v>-5.4562571995088405E-2</c:v>
                </c:pt>
                <c:pt idx="2850">
                  <c:v>-5.4562571995088405E-2</c:v>
                </c:pt>
                <c:pt idx="2851">
                  <c:v>-5.4562571995088405E-2</c:v>
                </c:pt>
                <c:pt idx="2852">
                  <c:v>-4.9570572805456292E-2</c:v>
                </c:pt>
                <c:pt idx="2853">
                  <c:v>-4.9706391959243978E-2</c:v>
                </c:pt>
                <c:pt idx="2854">
                  <c:v>-6.0951672113367827E-2</c:v>
                </c:pt>
                <c:pt idx="2855">
                  <c:v>-5.7158717598026043E-2</c:v>
                </c:pt>
                <c:pt idx="2856">
                  <c:v>-4.6662361854863721E-2</c:v>
                </c:pt>
                <c:pt idx="2857">
                  <c:v>-4.6662361854863721E-2</c:v>
                </c:pt>
                <c:pt idx="2858">
                  <c:v>-4.6662361854863721E-2</c:v>
                </c:pt>
                <c:pt idx="2859">
                  <c:v>-6.0479835916159908E-2</c:v>
                </c:pt>
                <c:pt idx="2860">
                  <c:v>-4.9188675334994381E-2</c:v>
                </c:pt>
                <c:pt idx="2861">
                  <c:v>-5.4303765985661223E-2</c:v>
                </c:pt>
                <c:pt idx="2862">
                  <c:v>-4.3053349974328303E-2</c:v>
                </c:pt>
                <c:pt idx="2863">
                  <c:v>-3.0458696735218171E-2</c:v>
                </c:pt>
                <c:pt idx="2864">
                  <c:v>-3.0458696735218171E-2</c:v>
                </c:pt>
                <c:pt idx="2865">
                  <c:v>-3.0458696735218171E-2</c:v>
                </c:pt>
                <c:pt idx="2866">
                  <c:v>-3.1643121211749059E-2</c:v>
                </c:pt>
                <c:pt idx="2867">
                  <c:v>-4.6891284130858746E-2</c:v>
                </c:pt>
                <c:pt idx="2868">
                  <c:v>-3.4093141056935838E-2</c:v>
                </c:pt>
                <c:pt idx="2869">
                  <c:v>-4.14619156563939E-2</c:v>
                </c:pt>
                <c:pt idx="2870">
                  <c:v>-5.8397185113208239E-2</c:v>
                </c:pt>
                <c:pt idx="2871">
                  <c:v>-5.8397185113208239E-2</c:v>
                </c:pt>
                <c:pt idx="2872">
                  <c:v>-5.8397185113208239E-2</c:v>
                </c:pt>
                <c:pt idx="2873">
                  <c:v>-5.5611431493927777E-2</c:v>
                </c:pt>
                <c:pt idx="2874">
                  <c:v>-6.0101636842629702E-2</c:v>
                </c:pt>
                <c:pt idx="2875">
                  <c:v>-6.3606472981710516E-2</c:v>
                </c:pt>
                <c:pt idx="2876">
                  <c:v>-7.8008816529980929E-2</c:v>
                </c:pt>
                <c:pt idx="2877">
                  <c:v>-6.1852252928264129E-2</c:v>
                </c:pt>
                <c:pt idx="2878">
                  <c:v>-6.1852252928264129E-2</c:v>
                </c:pt>
                <c:pt idx="2879">
                  <c:v>-6.1852252928264129E-2</c:v>
                </c:pt>
                <c:pt idx="2880">
                  <c:v>-5.5937131973555321E-2</c:v>
                </c:pt>
                <c:pt idx="2881">
                  <c:v>-4.0561713038069547E-2</c:v>
                </c:pt>
                <c:pt idx="2882">
                  <c:v>-2.6673917232479138E-2</c:v>
                </c:pt>
                <c:pt idx="2883">
                  <c:v>-2.139925395546427E-2</c:v>
                </c:pt>
                <c:pt idx="2884">
                  <c:v>-1.9666489491526606E-2</c:v>
                </c:pt>
                <c:pt idx="2885">
                  <c:v>-1.9666489491526606E-2</c:v>
                </c:pt>
                <c:pt idx="2886">
                  <c:v>-1.9666489491526606E-2</c:v>
                </c:pt>
                <c:pt idx="2887">
                  <c:v>-7.704424721659886E-3</c:v>
                </c:pt>
                <c:pt idx="2888">
                  <c:v>-2.5154774699252758E-2</c:v>
                </c:pt>
                <c:pt idx="2889">
                  <c:v>-1.691876057925612E-2</c:v>
                </c:pt>
                <c:pt idx="2890">
                  <c:v>-8.4028635205938285E-3</c:v>
                </c:pt>
                <c:pt idx="2891">
                  <c:v>-9.8299783411015529E-3</c:v>
                </c:pt>
                <c:pt idx="2892">
                  <c:v>-9.8299783411015529E-3</c:v>
                </c:pt>
                <c:pt idx="2893">
                  <c:v>-9.8299783411015529E-3</c:v>
                </c:pt>
                <c:pt idx="2894">
                  <c:v>-5.4961482989864807E-3</c:v>
                </c:pt>
                <c:pt idx="2895">
                  <c:v>0</c:v>
                </c:pt>
                <c:pt idx="2896">
                  <c:v>-5.5923431122719691E-3</c:v>
                </c:pt>
                <c:pt idx="2897">
                  <c:v>-1.2157313456546692E-3</c:v>
                </c:pt>
                <c:pt idx="2898">
                  <c:v>-9.9176158824409999E-3</c:v>
                </c:pt>
                <c:pt idx="2899">
                  <c:v>-9.9176158824409999E-3</c:v>
                </c:pt>
                <c:pt idx="2900">
                  <c:v>-9.9176158824409999E-3</c:v>
                </c:pt>
                <c:pt idx="2901">
                  <c:v>-2.0665066242896213E-2</c:v>
                </c:pt>
                <c:pt idx="2902">
                  <c:v>-2.4215967908445157E-2</c:v>
                </c:pt>
                <c:pt idx="2903">
                  <c:v>-1.3550812862553663E-2</c:v>
                </c:pt>
                <c:pt idx="2904">
                  <c:v>-1.3722236695729695E-2</c:v>
                </c:pt>
                <c:pt idx="2905">
                  <c:v>-6.0240219432122766E-3</c:v>
                </c:pt>
                <c:pt idx="2906">
                  <c:v>-6.0240219432122766E-3</c:v>
                </c:pt>
                <c:pt idx="2907">
                  <c:v>-6.0240219432122766E-3</c:v>
                </c:pt>
                <c:pt idx="2908">
                  <c:v>-2.1984736112041325E-2</c:v>
                </c:pt>
                <c:pt idx="2909">
                  <c:v>-2.6289466988804744E-2</c:v>
                </c:pt>
                <c:pt idx="2910">
                  <c:v>-1.3934720226772002E-2</c:v>
                </c:pt>
                <c:pt idx="2911">
                  <c:v>-2.1293386335877962E-2</c:v>
                </c:pt>
                <c:pt idx="2912">
                  <c:v>-3.9073397115990338E-2</c:v>
                </c:pt>
                <c:pt idx="2913">
                  <c:v>-3.9073397115990338E-2</c:v>
                </c:pt>
                <c:pt idx="2914">
                  <c:v>-3.9073397115990338E-2</c:v>
                </c:pt>
                <c:pt idx="2915">
                  <c:v>-3.1957008549257426E-2</c:v>
                </c:pt>
                <c:pt idx="2916">
                  <c:v>-3.5591948514080651E-2</c:v>
                </c:pt>
                <c:pt idx="2917">
                  <c:v>-4.4308527784984952E-2</c:v>
                </c:pt>
                <c:pt idx="2918">
                  <c:v>-3.6135671980447981E-2</c:v>
                </c:pt>
                <c:pt idx="2919">
                  <c:v>-3.6135671980447981E-2</c:v>
                </c:pt>
                <c:pt idx="2920">
                  <c:v>-3.6135671980447981E-2</c:v>
                </c:pt>
                <c:pt idx="2921">
                  <c:v>-3.6135671980447981E-2</c:v>
                </c:pt>
                <c:pt idx="2922">
                  <c:v>-3.4075310215923915E-2</c:v>
                </c:pt>
                <c:pt idx="2923">
                  <c:v>-2.6850767641988016E-2</c:v>
                </c:pt>
                <c:pt idx="2924">
                  <c:v>-3.1774807301680474E-2</c:v>
                </c:pt>
                <c:pt idx="2925">
                  <c:v>-4.6585601109299879E-2</c:v>
                </c:pt>
                <c:pt idx="2926">
                  <c:v>-4.6855528434375904E-2</c:v>
                </c:pt>
                <c:pt idx="2927">
                  <c:v>-4.6855528434375904E-2</c:v>
                </c:pt>
                <c:pt idx="2928">
                  <c:v>-4.6855528434375904E-2</c:v>
                </c:pt>
                <c:pt idx="2929">
                  <c:v>-4.433079681923735E-2</c:v>
                </c:pt>
                <c:pt idx="2930">
                  <c:v>-4.9705383340284293E-2</c:v>
                </c:pt>
                <c:pt idx="2931">
                  <c:v>-3.4710558050861873E-2</c:v>
                </c:pt>
                <c:pt idx="2932">
                  <c:v>-4.5686542654167717E-2</c:v>
                </c:pt>
                <c:pt idx="2933">
                  <c:v>-3.7525996009362905E-2</c:v>
                </c:pt>
                <c:pt idx="2934">
                  <c:v>-3.7525996009362905E-2</c:v>
                </c:pt>
                <c:pt idx="2935">
                  <c:v>-3.7525996009362905E-2</c:v>
                </c:pt>
                <c:pt idx="2936">
                  <c:v>-4.2992585617550261E-2</c:v>
                </c:pt>
                <c:pt idx="2937">
                  <c:v>-4.391979102248611E-2</c:v>
                </c:pt>
                <c:pt idx="2938">
                  <c:v>-3.7190117157922198E-2</c:v>
                </c:pt>
                <c:pt idx="2939">
                  <c:v>-3.3912959502341078E-2</c:v>
                </c:pt>
                <c:pt idx="2940">
                  <c:v>-2.7113865345831378E-2</c:v>
                </c:pt>
                <c:pt idx="2941">
                  <c:v>-2.7113865345831378E-2</c:v>
                </c:pt>
                <c:pt idx="2942">
                  <c:v>-2.7113865345831378E-2</c:v>
                </c:pt>
                <c:pt idx="2943">
                  <c:v>-2.8457669041638156E-2</c:v>
                </c:pt>
                <c:pt idx="2944">
                  <c:v>-2.598628676667103E-2</c:v>
                </c:pt>
                <c:pt idx="2945">
                  <c:v>-4.0857668276342074E-2</c:v>
                </c:pt>
                <c:pt idx="2946">
                  <c:v>-4.0557214686289034E-2</c:v>
                </c:pt>
                <c:pt idx="2947">
                  <c:v>-3.3703693977469196E-2</c:v>
                </c:pt>
                <c:pt idx="2948">
                  <c:v>-3.3703693977469196E-2</c:v>
                </c:pt>
                <c:pt idx="2949">
                  <c:v>-3.3703693977469196E-2</c:v>
                </c:pt>
                <c:pt idx="2950">
                  <c:v>-2.8281522762046096E-2</c:v>
                </c:pt>
                <c:pt idx="2951">
                  <c:v>-2.5684391725519284E-2</c:v>
                </c:pt>
                <c:pt idx="2952">
                  <c:v>-2.6698546946296253E-2</c:v>
                </c:pt>
                <c:pt idx="2953">
                  <c:v>-3.0266732057103285E-2</c:v>
                </c:pt>
                <c:pt idx="2954">
                  <c:v>-4.3061602825303136E-2</c:v>
                </c:pt>
                <c:pt idx="2955">
                  <c:v>-4.3061602825303136E-2</c:v>
                </c:pt>
                <c:pt idx="2956">
                  <c:v>-4.3061602825303136E-2</c:v>
                </c:pt>
                <c:pt idx="2957">
                  <c:v>-3.2163015350221036E-2</c:v>
                </c:pt>
                <c:pt idx="2958">
                  <c:v>-4.6094077010636836E-2</c:v>
                </c:pt>
                <c:pt idx="2959">
                  <c:v>-3.9208225451199508E-2</c:v>
                </c:pt>
                <c:pt idx="2960">
                  <c:v>-2.578024988465899E-2</c:v>
                </c:pt>
                <c:pt idx="2961">
                  <c:v>-2.4909998654616627E-2</c:v>
                </c:pt>
                <c:pt idx="2962">
                  <c:v>-2.4909998654616627E-2</c:v>
                </c:pt>
                <c:pt idx="2963">
                  <c:v>-2.4909998654616627E-2</c:v>
                </c:pt>
                <c:pt idx="2964">
                  <c:v>-2.3647629482991928E-2</c:v>
                </c:pt>
                <c:pt idx="2965">
                  <c:v>-1.0262683042086662E-2</c:v>
                </c:pt>
                <c:pt idx="2966">
                  <c:v>-1.7685664281965274E-2</c:v>
                </c:pt>
                <c:pt idx="2967">
                  <c:v>-2.3543169862545565E-2</c:v>
                </c:pt>
                <c:pt idx="2968">
                  <c:v>-2.5612341554910323E-2</c:v>
                </c:pt>
                <c:pt idx="2969">
                  <c:v>-2.5612341554910323E-2</c:v>
                </c:pt>
                <c:pt idx="2970">
                  <c:v>-2.5612341554910323E-2</c:v>
                </c:pt>
                <c:pt idx="2971">
                  <c:v>-1.2932452788757987E-2</c:v>
                </c:pt>
                <c:pt idx="2972">
                  <c:v>-1.669620910641112E-2</c:v>
                </c:pt>
                <c:pt idx="2973">
                  <c:v>-2.1669227805765967E-2</c:v>
                </c:pt>
                <c:pt idx="2974">
                  <c:v>-1.2913136158272831E-2</c:v>
                </c:pt>
                <c:pt idx="2975">
                  <c:v>-9.7783718562480804E-3</c:v>
                </c:pt>
                <c:pt idx="2976">
                  <c:v>-9.7783718562480804E-3</c:v>
                </c:pt>
                <c:pt idx="2977">
                  <c:v>-9.7783718562480804E-3</c:v>
                </c:pt>
                <c:pt idx="2978">
                  <c:v>-8.7212115655599387E-3</c:v>
                </c:pt>
                <c:pt idx="2979">
                  <c:v>-6.8514383693560887E-3</c:v>
                </c:pt>
                <c:pt idx="2980">
                  <c:v>0</c:v>
                </c:pt>
                <c:pt idx="2981">
                  <c:v>-3.8875375344383789E-3</c:v>
                </c:pt>
                <c:pt idx="2982">
                  <c:v>-4.0921187120581681E-3</c:v>
                </c:pt>
                <c:pt idx="2983">
                  <c:v>-4.0921187120581681E-3</c:v>
                </c:pt>
                <c:pt idx="2984">
                  <c:v>-4.0921187120581681E-3</c:v>
                </c:pt>
                <c:pt idx="2985">
                  <c:v>0</c:v>
                </c:pt>
                <c:pt idx="2986">
                  <c:v>0</c:v>
                </c:pt>
                <c:pt idx="2987">
                  <c:v>-8.3244041096007804E-3</c:v>
                </c:pt>
                <c:pt idx="2988">
                  <c:v>-4.2596857669566779E-3</c:v>
                </c:pt>
                <c:pt idx="2989">
                  <c:v>-5.3422913427951801E-3</c:v>
                </c:pt>
                <c:pt idx="2990">
                  <c:v>-5.3422913427951801E-3</c:v>
                </c:pt>
                <c:pt idx="2991">
                  <c:v>-5.3422913427951801E-3</c:v>
                </c:pt>
                <c:pt idx="2992">
                  <c:v>-2.1368815131288854E-2</c:v>
                </c:pt>
                <c:pt idx="2993">
                  <c:v>-2.1793005629858975E-2</c:v>
                </c:pt>
                <c:pt idx="2994">
                  <c:v>-2.2302390417539342E-2</c:v>
                </c:pt>
                <c:pt idx="2995">
                  <c:v>-2.9843657456161798E-2</c:v>
                </c:pt>
                <c:pt idx="2996">
                  <c:v>-3.4538128882419916E-2</c:v>
                </c:pt>
                <c:pt idx="2997">
                  <c:v>-3.4538128882419916E-2</c:v>
                </c:pt>
                <c:pt idx="2998">
                  <c:v>-3.4538128882419916E-2</c:v>
                </c:pt>
                <c:pt idx="2999">
                  <c:v>-2.9332846317139505E-2</c:v>
                </c:pt>
                <c:pt idx="3000">
                  <c:v>-3.2897312604320605E-2</c:v>
                </c:pt>
                <c:pt idx="3001">
                  <c:v>-2.7609947363151921E-2</c:v>
                </c:pt>
                <c:pt idx="3002">
                  <c:v>-3.2496862446971919E-2</c:v>
                </c:pt>
                <c:pt idx="3003">
                  <c:v>-2.882569982680061E-2</c:v>
                </c:pt>
                <c:pt idx="3004">
                  <c:v>-2.882569982680061E-2</c:v>
                </c:pt>
                <c:pt idx="3005">
                  <c:v>-2.882569982680061E-2</c:v>
                </c:pt>
                <c:pt idx="3006">
                  <c:v>-2.2548912853982861E-2</c:v>
                </c:pt>
                <c:pt idx="3007">
                  <c:v>-2.7768959410674587E-2</c:v>
                </c:pt>
                <c:pt idx="3008">
                  <c:v>-3.4600673523127679E-2</c:v>
                </c:pt>
                <c:pt idx="3009">
                  <c:v>-2.6008442045264535E-2</c:v>
                </c:pt>
                <c:pt idx="3010">
                  <c:v>-6.2470446277612668E-2</c:v>
                </c:pt>
                <c:pt idx="3011">
                  <c:v>-6.2470446277612668E-2</c:v>
                </c:pt>
                <c:pt idx="3012">
                  <c:v>-6.2470446277612668E-2</c:v>
                </c:pt>
                <c:pt idx="3013">
                  <c:v>-4.7544852290119177E-2</c:v>
                </c:pt>
                <c:pt idx="3014">
                  <c:v>-2.8824599950575513E-2</c:v>
                </c:pt>
                <c:pt idx="3015">
                  <c:v>-2.8308971737108335E-2</c:v>
                </c:pt>
                <c:pt idx="3016">
                  <c:v>-3.0761708954915479E-2</c:v>
                </c:pt>
                <c:pt idx="3017">
                  <c:v>-2.944491679801331E-2</c:v>
                </c:pt>
                <c:pt idx="3018">
                  <c:v>-2.944491679801331E-2</c:v>
                </c:pt>
                <c:pt idx="3019">
                  <c:v>-2.944491679801331E-2</c:v>
                </c:pt>
                <c:pt idx="3020">
                  <c:v>-3.2184811712590022E-2</c:v>
                </c:pt>
                <c:pt idx="3021">
                  <c:v>-3.5519237301203876E-2</c:v>
                </c:pt>
                <c:pt idx="3022">
                  <c:v>-3.088744574033464E-2</c:v>
                </c:pt>
                <c:pt idx="3023">
                  <c:v>-3.2266154417466719E-2</c:v>
                </c:pt>
                <c:pt idx="3024">
                  <c:v>-2.2470671858583757E-2</c:v>
                </c:pt>
                <c:pt idx="3025">
                  <c:v>-2.2470671858583757E-2</c:v>
                </c:pt>
                <c:pt idx="3026">
                  <c:v>-2.2470671858583757E-2</c:v>
                </c:pt>
                <c:pt idx="3027">
                  <c:v>-2.5160512370429378E-2</c:v>
                </c:pt>
                <c:pt idx="3028">
                  <c:v>-2.0378257619120821E-2</c:v>
                </c:pt>
                <c:pt idx="3029">
                  <c:v>-2.6060735525452183E-2</c:v>
                </c:pt>
                <c:pt idx="3030">
                  <c:v>-2.1435012104747853E-2</c:v>
                </c:pt>
                <c:pt idx="3031">
                  <c:v>-3.5522425671366764E-2</c:v>
                </c:pt>
                <c:pt idx="3032">
                  <c:v>-3.5522425671366764E-2</c:v>
                </c:pt>
                <c:pt idx="3033">
                  <c:v>-3.5522425671366764E-2</c:v>
                </c:pt>
                <c:pt idx="3034">
                  <c:v>-2.7359034905120594E-2</c:v>
                </c:pt>
                <c:pt idx="3035">
                  <c:v>-3.2315869362340766E-2</c:v>
                </c:pt>
                <c:pt idx="3036">
                  <c:v>-2.4066021105790036E-2</c:v>
                </c:pt>
                <c:pt idx="3037">
                  <c:v>-2.3939511872379304E-2</c:v>
                </c:pt>
                <c:pt idx="3038">
                  <c:v>-2.6245405837704183E-2</c:v>
                </c:pt>
                <c:pt idx="3039">
                  <c:v>-2.6245405837704183E-2</c:v>
                </c:pt>
                <c:pt idx="3040">
                  <c:v>-2.6245405837704183E-2</c:v>
                </c:pt>
                <c:pt idx="3041">
                  <c:v>-2.9960889251505862E-2</c:v>
                </c:pt>
                <c:pt idx="3042">
                  <c:v>-2.2506254991615737E-2</c:v>
                </c:pt>
                <c:pt idx="3043">
                  <c:v>-2.6537292291215153E-2</c:v>
                </c:pt>
                <c:pt idx="3044">
                  <c:v>-3.098999354365084E-2</c:v>
                </c:pt>
                <c:pt idx="3045">
                  <c:v>-3.1565589783281833E-2</c:v>
                </c:pt>
                <c:pt idx="3046">
                  <c:v>-3.1565589783281833E-2</c:v>
                </c:pt>
                <c:pt idx="3047">
                  <c:v>-3.1565589783281833E-2</c:v>
                </c:pt>
                <c:pt idx="3048">
                  <c:v>-4.5879265299759275E-2</c:v>
                </c:pt>
                <c:pt idx="3049">
                  <c:v>-5.4391253359961755E-2</c:v>
                </c:pt>
                <c:pt idx="3050">
                  <c:v>-4.7925801423582604E-2</c:v>
                </c:pt>
                <c:pt idx="3051">
                  <c:v>-4.3758094789222324E-2</c:v>
                </c:pt>
                <c:pt idx="3052">
                  <c:v>-4.4407082779961415E-2</c:v>
                </c:pt>
                <c:pt idx="3053">
                  <c:v>-4.4407082779961415E-2</c:v>
                </c:pt>
                <c:pt idx="3054">
                  <c:v>-4.4407082779961415E-2</c:v>
                </c:pt>
                <c:pt idx="3055">
                  <c:v>-4.0355087028532632E-2</c:v>
                </c:pt>
                <c:pt idx="3056">
                  <c:v>-4.3648858366655996E-2</c:v>
                </c:pt>
                <c:pt idx="3057">
                  <c:v>-4.7612254827802736E-2</c:v>
                </c:pt>
                <c:pt idx="3058">
                  <c:v>-4.9745191803770905E-2</c:v>
                </c:pt>
                <c:pt idx="3059">
                  <c:v>-4.8318362612027932E-2</c:v>
                </c:pt>
                <c:pt idx="3060">
                  <c:v>-4.8318362612027932E-2</c:v>
                </c:pt>
                <c:pt idx="3061">
                  <c:v>-4.8318362612027932E-2</c:v>
                </c:pt>
                <c:pt idx="3062">
                  <c:v>-4.0898946622136223E-2</c:v>
                </c:pt>
                <c:pt idx="3063">
                  <c:v>-4.8002797826872889E-2</c:v>
                </c:pt>
                <c:pt idx="3064">
                  <c:v>-4.9603970707090661E-2</c:v>
                </c:pt>
                <c:pt idx="3065">
                  <c:v>-3.7920226871790197E-2</c:v>
                </c:pt>
                <c:pt idx="3066">
                  <c:v>-3.8775914845763815E-2</c:v>
                </c:pt>
                <c:pt idx="3067">
                  <c:v>-3.8775914845763815E-2</c:v>
                </c:pt>
                <c:pt idx="3068">
                  <c:v>-3.8775914845763815E-2</c:v>
                </c:pt>
                <c:pt idx="3069">
                  <c:v>-2.9821240054781706E-2</c:v>
                </c:pt>
                <c:pt idx="3070">
                  <c:v>-2.4032285150289545E-2</c:v>
                </c:pt>
                <c:pt idx="3071">
                  <c:v>-2.9104486055353318E-2</c:v>
                </c:pt>
                <c:pt idx="3072">
                  <c:v>-3.0455624571733564E-2</c:v>
                </c:pt>
                <c:pt idx="3073">
                  <c:v>-3.8332684532627392E-2</c:v>
                </c:pt>
                <c:pt idx="3074">
                  <c:v>-3.8332684532627392E-2</c:v>
                </c:pt>
                <c:pt idx="3075">
                  <c:v>-3.8332684532627392E-2</c:v>
                </c:pt>
                <c:pt idx="3076">
                  <c:v>-2.8110736723305996E-2</c:v>
                </c:pt>
                <c:pt idx="3077">
                  <c:v>-3.2366205530329095E-2</c:v>
                </c:pt>
                <c:pt idx="3078">
                  <c:v>-3.4663422701638691E-2</c:v>
                </c:pt>
                <c:pt idx="3079">
                  <c:v>-3.5658797217023364E-2</c:v>
                </c:pt>
                <c:pt idx="3080">
                  <c:v>-2.9766747633991897E-2</c:v>
                </c:pt>
                <c:pt idx="3081">
                  <c:v>-2.9766747633991897E-2</c:v>
                </c:pt>
                <c:pt idx="3082">
                  <c:v>-2.9766747633991897E-2</c:v>
                </c:pt>
                <c:pt idx="3083">
                  <c:v>-3.1287353248146133E-2</c:v>
                </c:pt>
                <c:pt idx="3084">
                  <c:v>-3.6407878694435292E-2</c:v>
                </c:pt>
                <c:pt idx="3085">
                  <c:v>-4.4020096037286405E-2</c:v>
                </c:pt>
                <c:pt idx="3086">
                  <c:v>-5.1925284067808719E-2</c:v>
                </c:pt>
                <c:pt idx="3087">
                  <c:v>-5.9420876970588399E-2</c:v>
                </c:pt>
                <c:pt idx="3088">
                  <c:v>-5.9420876970588399E-2</c:v>
                </c:pt>
                <c:pt idx="3089">
                  <c:v>-5.9420876970588399E-2</c:v>
                </c:pt>
                <c:pt idx="3090">
                  <c:v>-4.7441973039470842E-2</c:v>
                </c:pt>
                <c:pt idx="3091">
                  <c:v>-5.5326460144715761E-2</c:v>
                </c:pt>
                <c:pt idx="3092">
                  <c:v>-3.9076643904549568E-2</c:v>
                </c:pt>
                <c:pt idx="3093">
                  <c:v>-3.3403748124086641E-2</c:v>
                </c:pt>
                <c:pt idx="3094">
                  <c:v>-3.914715040085992E-2</c:v>
                </c:pt>
                <c:pt idx="3095">
                  <c:v>-3.914715040085992E-2</c:v>
                </c:pt>
                <c:pt idx="3096">
                  <c:v>-3.914715040085992E-2</c:v>
                </c:pt>
                <c:pt idx="3097">
                  <c:v>-3.6848160385575146E-2</c:v>
                </c:pt>
                <c:pt idx="3098">
                  <c:v>-4.0161064303762428E-2</c:v>
                </c:pt>
                <c:pt idx="3099">
                  <c:v>-3.2079802571165383E-2</c:v>
                </c:pt>
                <c:pt idx="3100">
                  <c:v>-3.7328741204471827E-2</c:v>
                </c:pt>
                <c:pt idx="3101">
                  <c:v>-4.3475020689581312E-2</c:v>
                </c:pt>
                <c:pt idx="3102">
                  <c:v>-4.3475020689581312E-2</c:v>
                </c:pt>
                <c:pt idx="3103">
                  <c:v>-4.3475020689581312E-2</c:v>
                </c:pt>
                <c:pt idx="3104">
                  <c:v>-4.8305915900769048E-2</c:v>
                </c:pt>
                <c:pt idx="3105">
                  <c:v>-3.9708068651852391E-2</c:v>
                </c:pt>
                <c:pt idx="3106">
                  <c:v>-4.5953863625614044E-2</c:v>
                </c:pt>
                <c:pt idx="3107">
                  <c:v>-5.610757371195918E-2</c:v>
                </c:pt>
                <c:pt idx="3108">
                  <c:v>-4.3401294107733968E-2</c:v>
                </c:pt>
                <c:pt idx="3109">
                  <c:v>-4.3401294107733968E-2</c:v>
                </c:pt>
                <c:pt idx="3110">
                  <c:v>-4.3401294107733968E-2</c:v>
                </c:pt>
                <c:pt idx="3111">
                  <c:v>-4.4540492757202732E-2</c:v>
                </c:pt>
                <c:pt idx="3112">
                  <c:v>-4.7227634461619483E-2</c:v>
                </c:pt>
                <c:pt idx="3113">
                  <c:v>-3.3834202757629939E-2</c:v>
                </c:pt>
                <c:pt idx="3114">
                  <c:v>-3.6603761893592268E-2</c:v>
                </c:pt>
                <c:pt idx="3115">
                  <c:v>-3.7409762296132354E-2</c:v>
                </c:pt>
                <c:pt idx="3116">
                  <c:v>-3.7409762296132354E-2</c:v>
                </c:pt>
                <c:pt idx="3117">
                  <c:v>-3.7409762296132354E-2</c:v>
                </c:pt>
                <c:pt idx="3118">
                  <c:v>-3.3999006445802449E-2</c:v>
                </c:pt>
                <c:pt idx="3119">
                  <c:v>-5.0556944179114049E-2</c:v>
                </c:pt>
                <c:pt idx="3120">
                  <c:v>-3.5781363029074642E-2</c:v>
                </c:pt>
                <c:pt idx="3121">
                  <c:v>-3.7600512488287885E-2</c:v>
                </c:pt>
                <c:pt idx="3122">
                  <c:v>-3.4167842021841088E-2</c:v>
                </c:pt>
                <c:pt idx="3123">
                  <c:v>-3.4167842021841088E-2</c:v>
                </c:pt>
                <c:pt idx="3124">
                  <c:v>-3.4167842021841088E-2</c:v>
                </c:pt>
                <c:pt idx="3125">
                  <c:v>-2.8424919324628206E-2</c:v>
                </c:pt>
                <c:pt idx="3126">
                  <c:v>-2.3019201105231368E-2</c:v>
                </c:pt>
                <c:pt idx="3127">
                  <c:v>-3.0293455052752938E-2</c:v>
                </c:pt>
                <c:pt idx="3128">
                  <c:v>-3.5642044445404975E-2</c:v>
                </c:pt>
                <c:pt idx="3129">
                  <c:v>-2.64504632708632E-2</c:v>
                </c:pt>
                <c:pt idx="3130">
                  <c:v>-2.64504632708632E-2</c:v>
                </c:pt>
                <c:pt idx="3131">
                  <c:v>-2.64504632708632E-2</c:v>
                </c:pt>
                <c:pt idx="3132">
                  <c:v>-2.0612125486427879E-2</c:v>
                </c:pt>
                <c:pt idx="3133">
                  <c:v>-2.2565516313388767E-2</c:v>
                </c:pt>
                <c:pt idx="3134">
                  <c:v>-3.0574586713196683E-2</c:v>
                </c:pt>
                <c:pt idx="3135">
                  <c:v>-2.5696463274618497E-2</c:v>
                </c:pt>
                <c:pt idx="3136">
                  <c:v>-1.9749563280494487E-2</c:v>
                </c:pt>
                <c:pt idx="3137">
                  <c:v>-1.9749563280494487E-2</c:v>
                </c:pt>
                <c:pt idx="3138">
                  <c:v>-1.9749563280494487E-2</c:v>
                </c:pt>
                <c:pt idx="3139">
                  <c:v>-1.8898851308101539E-2</c:v>
                </c:pt>
                <c:pt idx="3140">
                  <c:v>-2.5638412774454333E-2</c:v>
                </c:pt>
                <c:pt idx="3141">
                  <c:v>-2.7627527178149314E-2</c:v>
                </c:pt>
                <c:pt idx="3142">
                  <c:v>-3.0038602803416636E-2</c:v>
                </c:pt>
                <c:pt idx="3143">
                  <c:v>-3.3673182715349803E-2</c:v>
                </c:pt>
                <c:pt idx="3144">
                  <c:v>-3.3673182715349803E-2</c:v>
                </c:pt>
                <c:pt idx="3145">
                  <c:v>-3.3673182715349803E-2</c:v>
                </c:pt>
                <c:pt idx="3146">
                  <c:v>-2.395602079048087E-2</c:v>
                </c:pt>
                <c:pt idx="3147">
                  <c:v>-2.2123393629995602E-2</c:v>
                </c:pt>
                <c:pt idx="3148">
                  <c:v>-3.4801341358096538E-2</c:v>
                </c:pt>
                <c:pt idx="3149">
                  <c:v>-1.3727283520429512E-2</c:v>
                </c:pt>
                <c:pt idx="3150">
                  <c:v>-1.0334293206897271E-2</c:v>
                </c:pt>
                <c:pt idx="3151">
                  <c:v>-1.0334293206897271E-2</c:v>
                </c:pt>
                <c:pt idx="3152">
                  <c:v>-1.0334293206897271E-2</c:v>
                </c:pt>
                <c:pt idx="3153">
                  <c:v>-1.4034616372986752E-2</c:v>
                </c:pt>
                <c:pt idx="3154">
                  <c:v>-5.7627962907581542E-3</c:v>
                </c:pt>
                <c:pt idx="3155">
                  <c:v>-8.2533736602250496E-3</c:v>
                </c:pt>
                <c:pt idx="3156">
                  <c:v>-4.8462370004781485E-3</c:v>
                </c:pt>
                <c:pt idx="3157">
                  <c:v>-4.5061987979022611E-4</c:v>
                </c:pt>
                <c:pt idx="3158">
                  <c:v>-4.5061987979022611E-4</c:v>
                </c:pt>
                <c:pt idx="3159">
                  <c:v>-4.5061987979022611E-4</c:v>
                </c:pt>
                <c:pt idx="3160">
                  <c:v>0</c:v>
                </c:pt>
                <c:pt idx="3161">
                  <c:v>0</c:v>
                </c:pt>
                <c:pt idx="3162">
                  <c:v>-1.2344580004527761E-2</c:v>
                </c:pt>
                <c:pt idx="3163">
                  <c:v>-1.4104345696506204E-3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-7.9042480813033E-3</c:v>
                </c:pt>
                <c:pt idx="3168">
                  <c:v>-8.4755798329645415E-3</c:v>
                </c:pt>
                <c:pt idx="3169">
                  <c:v>-1.3127926565248749E-2</c:v>
                </c:pt>
                <c:pt idx="3170">
                  <c:v>-8.6170914537238019E-3</c:v>
                </c:pt>
                <c:pt idx="3171">
                  <c:v>-1.5141585566857962E-2</c:v>
                </c:pt>
                <c:pt idx="3172">
                  <c:v>-1.5141585566857962E-2</c:v>
                </c:pt>
                <c:pt idx="3173">
                  <c:v>-1.5141585566857962E-2</c:v>
                </c:pt>
                <c:pt idx="3174">
                  <c:v>-9.1556171602169556E-3</c:v>
                </c:pt>
                <c:pt idx="3175">
                  <c:v>-8.2113418458042986E-3</c:v>
                </c:pt>
                <c:pt idx="3176">
                  <c:v>0</c:v>
                </c:pt>
                <c:pt idx="3177">
                  <c:v>-1.0789463922471043E-2</c:v>
                </c:pt>
                <c:pt idx="3178">
                  <c:v>-5.1623567894413247E-3</c:v>
                </c:pt>
                <c:pt idx="3179">
                  <c:v>-5.1623567894413247E-3</c:v>
                </c:pt>
                <c:pt idx="3180">
                  <c:v>-5.1623567894413247E-3</c:v>
                </c:pt>
                <c:pt idx="3181">
                  <c:v>-8.3580591581600139E-4</c:v>
                </c:pt>
                <c:pt idx="3182">
                  <c:v>-8.0475273485314247E-5</c:v>
                </c:pt>
                <c:pt idx="3183">
                  <c:v>-1.0396494837975334E-2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-4.60536625196728E-3</c:v>
                </c:pt>
                <c:pt idx="3196">
                  <c:v>-4.0971791306049221E-3</c:v>
                </c:pt>
                <c:pt idx="3197">
                  <c:v>-6.4109938228384955E-4</c:v>
                </c:pt>
                <c:pt idx="3198">
                  <c:v>0</c:v>
                </c:pt>
                <c:pt idx="3199">
                  <c:v>-4.2669467589719901E-3</c:v>
                </c:pt>
                <c:pt idx="3200">
                  <c:v>-4.2669467589719901E-3</c:v>
                </c:pt>
                <c:pt idx="3201">
                  <c:v>-4.2669467589719901E-3</c:v>
                </c:pt>
                <c:pt idx="3202">
                  <c:v>-4.1348376667595943E-3</c:v>
                </c:pt>
                <c:pt idx="3203">
                  <c:v>-1.1765018046173692E-3</c:v>
                </c:pt>
                <c:pt idx="3204">
                  <c:v>0</c:v>
                </c:pt>
                <c:pt idx="3205">
                  <c:v>-5.6400466696804319E-3</c:v>
                </c:pt>
                <c:pt idx="3206">
                  <c:v>-1.8374538915831851E-2</c:v>
                </c:pt>
                <c:pt idx="3207">
                  <c:v>-1.8374538915831851E-2</c:v>
                </c:pt>
                <c:pt idx="3208">
                  <c:v>-1.8374538915831851E-2</c:v>
                </c:pt>
                <c:pt idx="3209">
                  <c:v>-2.0801999200978916E-3</c:v>
                </c:pt>
                <c:pt idx="3210">
                  <c:v>-1.0110279860965354E-3</c:v>
                </c:pt>
                <c:pt idx="3211">
                  <c:v>0</c:v>
                </c:pt>
                <c:pt idx="3212">
                  <c:v>-1.1342516796598145E-2</c:v>
                </c:pt>
                <c:pt idx="3213">
                  <c:v>-2.0835791810072002E-2</c:v>
                </c:pt>
                <c:pt idx="3214">
                  <c:v>-2.0835791810072002E-2</c:v>
                </c:pt>
                <c:pt idx="3215">
                  <c:v>-2.0835791810072002E-2</c:v>
                </c:pt>
                <c:pt idx="3216">
                  <c:v>-2.1394191716979871E-2</c:v>
                </c:pt>
                <c:pt idx="3217">
                  <c:v>-1.5131524116437589E-2</c:v>
                </c:pt>
                <c:pt idx="3218">
                  <c:v>-3.620486179047655E-2</c:v>
                </c:pt>
                <c:pt idx="3219">
                  <c:v>-2.4941549615610237E-2</c:v>
                </c:pt>
                <c:pt idx="3220">
                  <c:v>-2.4894899838965978E-2</c:v>
                </c:pt>
                <c:pt idx="3221">
                  <c:v>-2.4894899838965978E-2</c:v>
                </c:pt>
                <c:pt idx="3222">
                  <c:v>-2.4894899838965978E-2</c:v>
                </c:pt>
                <c:pt idx="3223">
                  <c:v>-2.408989935302841E-2</c:v>
                </c:pt>
                <c:pt idx="3224">
                  <c:v>-3.0389818024096571E-2</c:v>
                </c:pt>
                <c:pt idx="3225">
                  <c:v>-2.1182727609864616E-2</c:v>
                </c:pt>
                <c:pt idx="3226">
                  <c:v>-2.7744172184279603E-2</c:v>
                </c:pt>
                <c:pt idx="3227">
                  <c:v>-2.0689842912825163E-2</c:v>
                </c:pt>
                <c:pt idx="3228">
                  <c:v>-2.0689842912825163E-2</c:v>
                </c:pt>
                <c:pt idx="3229">
                  <c:v>-2.0689842912825163E-2</c:v>
                </c:pt>
                <c:pt idx="3230">
                  <c:v>-1.8842286141878772E-2</c:v>
                </c:pt>
                <c:pt idx="3231">
                  <c:v>-2.4029589199052848E-2</c:v>
                </c:pt>
                <c:pt idx="3232">
                  <c:v>-4.0946904934962669E-2</c:v>
                </c:pt>
                <c:pt idx="3233">
                  <c:v>-3.7722498719363173E-2</c:v>
                </c:pt>
                <c:pt idx="3234">
                  <c:v>-4.205742247554245E-2</c:v>
                </c:pt>
                <c:pt idx="3235">
                  <c:v>-4.205742247554245E-2</c:v>
                </c:pt>
                <c:pt idx="3236">
                  <c:v>-4.205742247554245E-2</c:v>
                </c:pt>
                <c:pt idx="3237">
                  <c:v>-4.724905625331377E-2</c:v>
                </c:pt>
                <c:pt idx="3238">
                  <c:v>-5.1558132984206528E-2</c:v>
                </c:pt>
                <c:pt idx="3239">
                  <c:v>-4.1098692283030203E-2</c:v>
                </c:pt>
                <c:pt idx="3240">
                  <c:v>-3.7547600781517532E-2</c:v>
                </c:pt>
                <c:pt idx="3241">
                  <c:v>-3.0811790782397153E-2</c:v>
                </c:pt>
                <c:pt idx="3242">
                  <c:v>-3.0811790782397153E-2</c:v>
                </c:pt>
                <c:pt idx="3243">
                  <c:v>-3.0811790782397153E-2</c:v>
                </c:pt>
                <c:pt idx="3244">
                  <c:v>-3.2647234260209879E-2</c:v>
                </c:pt>
                <c:pt idx="3245">
                  <c:v>-2.9313682849509637E-2</c:v>
                </c:pt>
                <c:pt idx="3246">
                  <c:v>-3.6209609646905117E-2</c:v>
                </c:pt>
                <c:pt idx="3247">
                  <c:v>-3.9415265043010184E-2</c:v>
                </c:pt>
                <c:pt idx="3248">
                  <c:v>-3.2163017775627023E-2</c:v>
                </c:pt>
                <c:pt idx="3249">
                  <c:v>-3.2163017775627023E-2</c:v>
                </c:pt>
                <c:pt idx="3250">
                  <c:v>-3.2163017775627023E-2</c:v>
                </c:pt>
                <c:pt idx="3251">
                  <c:v>-2.4936539080717357E-2</c:v>
                </c:pt>
                <c:pt idx="3252">
                  <c:v>-2.7238018792944851E-2</c:v>
                </c:pt>
                <c:pt idx="3253">
                  <c:v>-2.9165157603919023E-2</c:v>
                </c:pt>
                <c:pt idx="3254">
                  <c:v>-3.0992323208089645E-2</c:v>
                </c:pt>
                <c:pt idx="3255">
                  <c:v>-3.6275460868678056E-2</c:v>
                </c:pt>
                <c:pt idx="3256">
                  <c:v>-3.6275460868678056E-2</c:v>
                </c:pt>
                <c:pt idx="3257">
                  <c:v>-3.6275460868678056E-2</c:v>
                </c:pt>
                <c:pt idx="3258">
                  <c:v>-3.767864191642345E-2</c:v>
                </c:pt>
                <c:pt idx="3259">
                  <c:v>-3.6756184351935617E-2</c:v>
                </c:pt>
                <c:pt idx="3260">
                  <c:v>-2.9002547349961771E-2</c:v>
                </c:pt>
                <c:pt idx="3261">
                  <c:v>-3.1045874415352115E-2</c:v>
                </c:pt>
                <c:pt idx="3262">
                  <c:v>-2.0570651539003726E-2</c:v>
                </c:pt>
                <c:pt idx="3263">
                  <c:v>-2.0570651539003726E-2</c:v>
                </c:pt>
                <c:pt idx="3264">
                  <c:v>-2.0570651539003726E-2</c:v>
                </c:pt>
                <c:pt idx="3265">
                  <c:v>-2.0673016516473797E-2</c:v>
                </c:pt>
                <c:pt idx="3266">
                  <c:v>-2.0651269736536193E-2</c:v>
                </c:pt>
                <c:pt idx="3267">
                  <c:v>-2.7661968038651619E-2</c:v>
                </c:pt>
                <c:pt idx="3268">
                  <c:v>-2.4923907497085174E-2</c:v>
                </c:pt>
                <c:pt idx="3269">
                  <c:v>-1.6353274638292947E-2</c:v>
                </c:pt>
                <c:pt idx="3270">
                  <c:v>-1.6353274638292947E-2</c:v>
                </c:pt>
                <c:pt idx="3271">
                  <c:v>-1.6353274638292947E-2</c:v>
                </c:pt>
                <c:pt idx="3272">
                  <c:v>-2.6077608002903263E-2</c:v>
                </c:pt>
                <c:pt idx="3273">
                  <c:v>-2.7923169426830041E-2</c:v>
                </c:pt>
                <c:pt idx="3274">
                  <c:v>-1.8119470096104373E-2</c:v>
                </c:pt>
                <c:pt idx="3275">
                  <c:v>-3.5166750811351899E-2</c:v>
                </c:pt>
                <c:pt idx="3276">
                  <c:v>-3.4949690538037426E-2</c:v>
                </c:pt>
                <c:pt idx="3277">
                  <c:v>-3.4949690538037426E-2</c:v>
                </c:pt>
                <c:pt idx="3278">
                  <c:v>-3.4949690538037426E-2</c:v>
                </c:pt>
                <c:pt idx="3279">
                  <c:v>-3.4594345959484962E-2</c:v>
                </c:pt>
                <c:pt idx="3280">
                  <c:v>-5.0369967550059624E-2</c:v>
                </c:pt>
                <c:pt idx="3281">
                  <c:v>-4.1044404965180914E-2</c:v>
                </c:pt>
                <c:pt idx="3282">
                  <c:v>-4.6106908971745519E-2</c:v>
                </c:pt>
                <c:pt idx="3283">
                  <c:v>-4.2124457603130439E-2</c:v>
                </c:pt>
                <c:pt idx="3284">
                  <c:v>-4.2124457603130439E-2</c:v>
                </c:pt>
                <c:pt idx="3285">
                  <c:v>-4.2124457603130439E-2</c:v>
                </c:pt>
                <c:pt idx="3286">
                  <c:v>-4.5104223363336415E-2</c:v>
                </c:pt>
                <c:pt idx="3287">
                  <c:v>-4.7761705704485791E-2</c:v>
                </c:pt>
                <c:pt idx="3288">
                  <c:v>-4.2872488682610399E-2</c:v>
                </c:pt>
                <c:pt idx="3289">
                  <c:v>-4.8606177387576888E-2</c:v>
                </c:pt>
                <c:pt idx="3290">
                  <c:v>-4.3622357346697838E-2</c:v>
                </c:pt>
                <c:pt idx="3291">
                  <c:v>-4.3622357346697838E-2</c:v>
                </c:pt>
                <c:pt idx="3292">
                  <c:v>-4.3622357346697838E-2</c:v>
                </c:pt>
                <c:pt idx="3293">
                  <c:v>-4.3887510629403659E-2</c:v>
                </c:pt>
                <c:pt idx="3294">
                  <c:v>-4.3140818928784408E-2</c:v>
                </c:pt>
                <c:pt idx="3295">
                  <c:v>-3.7521858163894084E-2</c:v>
                </c:pt>
                <c:pt idx="3296">
                  <c:v>-3.4438228062202314E-2</c:v>
                </c:pt>
                <c:pt idx="3297">
                  <c:v>-3.3360628392892333E-2</c:v>
                </c:pt>
                <c:pt idx="3298">
                  <c:v>-3.3360628392892333E-2</c:v>
                </c:pt>
                <c:pt idx="3299">
                  <c:v>-3.3360628392892333E-2</c:v>
                </c:pt>
                <c:pt idx="3300">
                  <c:v>-2.7910945037017743E-2</c:v>
                </c:pt>
                <c:pt idx="3301">
                  <c:v>-2.0891217483996583E-2</c:v>
                </c:pt>
                <c:pt idx="3302">
                  <c:v>-1.9229809762306482E-2</c:v>
                </c:pt>
                <c:pt idx="3303">
                  <c:v>-3.2178294101801064E-2</c:v>
                </c:pt>
                <c:pt idx="3304">
                  <c:v>-3.0837736657888692E-2</c:v>
                </c:pt>
                <c:pt idx="3305">
                  <c:v>-3.0837736657888692E-2</c:v>
                </c:pt>
                <c:pt idx="3306">
                  <c:v>-3.0837736657888692E-2</c:v>
                </c:pt>
                <c:pt idx="3307">
                  <c:v>-2.6189385649016517E-2</c:v>
                </c:pt>
                <c:pt idx="3308">
                  <c:v>-3.0540736553805736E-2</c:v>
                </c:pt>
                <c:pt idx="3309">
                  <c:v>-2.4180079490616735E-2</c:v>
                </c:pt>
                <c:pt idx="3310">
                  <c:v>-1.9930144774921943E-2</c:v>
                </c:pt>
                <c:pt idx="3311">
                  <c:v>-2.476093033574267E-2</c:v>
                </c:pt>
                <c:pt idx="3312">
                  <c:v>-2.476093033574267E-2</c:v>
                </c:pt>
                <c:pt idx="3313">
                  <c:v>-2.476093033574267E-2</c:v>
                </c:pt>
                <c:pt idx="3314">
                  <c:v>-1.9358975774240617E-2</c:v>
                </c:pt>
                <c:pt idx="3315">
                  <c:v>-1.6585043450928927E-2</c:v>
                </c:pt>
                <c:pt idx="3316">
                  <c:v>-2.4524398662174041E-2</c:v>
                </c:pt>
                <c:pt idx="3317">
                  <c:v>-1.8494594498395522E-2</c:v>
                </c:pt>
                <c:pt idx="3318">
                  <c:v>-1.9607956411934691E-2</c:v>
                </c:pt>
                <c:pt idx="3319">
                  <c:v>-1.9607956411934691E-2</c:v>
                </c:pt>
                <c:pt idx="3320">
                  <c:v>-1.9607956411934691E-2</c:v>
                </c:pt>
                <c:pt idx="3321">
                  <c:v>-1.4114728197870519E-2</c:v>
                </c:pt>
                <c:pt idx="3322">
                  <c:v>-1.1287560212786985E-2</c:v>
                </c:pt>
                <c:pt idx="3323">
                  <c:v>-2.0810733429319384E-2</c:v>
                </c:pt>
                <c:pt idx="3324">
                  <c:v>-1.5382836544100997E-2</c:v>
                </c:pt>
                <c:pt idx="3325">
                  <c:v>-9.6061120546042655E-3</c:v>
                </c:pt>
                <c:pt idx="3326">
                  <c:v>-9.6061120546042655E-3</c:v>
                </c:pt>
                <c:pt idx="3327">
                  <c:v>-9.6061120546042655E-3</c:v>
                </c:pt>
                <c:pt idx="3328">
                  <c:v>-1.2621971370144536E-2</c:v>
                </c:pt>
                <c:pt idx="3329">
                  <c:v>-1.3699625912306668E-2</c:v>
                </c:pt>
                <c:pt idx="3330">
                  <c:v>-7.6788362195072679E-3</c:v>
                </c:pt>
                <c:pt idx="3331">
                  <c:v>-1.5353277730136505E-2</c:v>
                </c:pt>
                <c:pt idx="3332">
                  <c:v>-1.9181701651840188E-2</c:v>
                </c:pt>
                <c:pt idx="3333">
                  <c:v>-1.9181701651840188E-2</c:v>
                </c:pt>
                <c:pt idx="3334">
                  <c:v>-1.9181701651840188E-2</c:v>
                </c:pt>
                <c:pt idx="3335">
                  <c:v>-1.611954991827147E-2</c:v>
                </c:pt>
                <c:pt idx="3336">
                  <c:v>-1.9504909305283369E-2</c:v>
                </c:pt>
                <c:pt idx="3337">
                  <c:v>-2.8500744918479315E-2</c:v>
                </c:pt>
                <c:pt idx="3338">
                  <c:v>-2.2803722481390065E-2</c:v>
                </c:pt>
                <c:pt idx="3339">
                  <c:v>-1.0176902478915673E-2</c:v>
                </c:pt>
                <c:pt idx="3340">
                  <c:v>-1.0176902478915673E-2</c:v>
                </c:pt>
                <c:pt idx="3341">
                  <c:v>-1.0176902478915673E-2</c:v>
                </c:pt>
                <c:pt idx="3342">
                  <c:v>-1.8084850647057893E-2</c:v>
                </c:pt>
                <c:pt idx="3343">
                  <c:v>-2.0527733614644994E-2</c:v>
                </c:pt>
                <c:pt idx="3344">
                  <c:v>-1.006310589343562E-2</c:v>
                </c:pt>
                <c:pt idx="3345">
                  <c:v>-1.3532886477685691E-2</c:v>
                </c:pt>
                <c:pt idx="3346">
                  <c:v>-1.2996244947949043E-2</c:v>
                </c:pt>
                <c:pt idx="3347">
                  <c:v>-1.2996244947949043E-2</c:v>
                </c:pt>
                <c:pt idx="3348">
                  <c:v>-1.2996244947949043E-2</c:v>
                </c:pt>
                <c:pt idx="3349">
                  <c:v>-1.3710392320129827E-2</c:v>
                </c:pt>
                <c:pt idx="3350">
                  <c:v>-9.615339666291689E-3</c:v>
                </c:pt>
                <c:pt idx="3351">
                  <c:v>-9.1867369808882327E-3</c:v>
                </c:pt>
                <c:pt idx="3352">
                  <c:v>-8.8040510701086205E-3</c:v>
                </c:pt>
                <c:pt idx="3353">
                  <c:v>-2.3806182500455408E-3</c:v>
                </c:pt>
                <c:pt idx="3354">
                  <c:v>-2.3806182500455408E-3</c:v>
                </c:pt>
                <c:pt idx="3355">
                  <c:v>-2.3806182500455408E-3</c:v>
                </c:pt>
                <c:pt idx="3356">
                  <c:v>-6.8181756639137392E-3</c:v>
                </c:pt>
                <c:pt idx="3357">
                  <c:v>-7.9874932411657662E-3</c:v>
                </c:pt>
                <c:pt idx="3358">
                  <c:v>-7.6455806870712184E-3</c:v>
                </c:pt>
                <c:pt idx="3359">
                  <c:v>-2.5505883831318243E-3</c:v>
                </c:pt>
                <c:pt idx="3360">
                  <c:v>-6.3933092063804819E-3</c:v>
                </c:pt>
                <c:pt idx="3361">
                  <c:v>-6.3933092063804819E-3</c:v>
                </c:pt>
                <c:pt idx="3362">
                  <c:v>-6.3933092063804819E-3</c:v>
                </c:pt>
                <c:pt idx="3363">
                  <c:v>-5.1814723413536878E-3</c:v>
                </c:pt>
                <c:pt idx="3364">
                  <c:v>0</c:v>
                </c:pt>
                <c:pt idx="3365">
                  <c:v>-3.0214294232965289E-3</c:v>
                </c:pt>
                <c:pt idx="3366">
                  <c:v>-1.3265647490070864E-2</c:v>
                </c:pt>
                <c:pt idx="3367">
                  <c:v>-1.1025541788087789E-3</c:v>
                </c:pt>
                <c:pt idx="3368">
                  <c:v>-1.1025541788087789E-3</c:v>
                </c:pt>
                <c:pt idx="3369">
                  <c:v>-1.1025541788087789E-3</c:v>
                </c:pt>
                <c:pt idx="3370">
                  <c:v>0</c:v>
                </c:pt>
                <c:pt idx="3371">
                  <c:v>-5.3765251881943144E-5</c:v>
                </c:pt>
                <c:pt idx="3372">
                  <c:v>0</c:v>
                </c:pt>
                <c:pt idx="3373">
                  <c:v>0</c:v>
                </c:pt>
                <c:pt idx="3374">
                  <c:v>-1.9414170090538141E-3</c:v>
                </c:pt>
                <c:pt idx="3375">
                  <c:v>-1.9414170090538141E-3</c:v>
                </c:pt>
                <c:pt idx="3376">
                  <c:v>-1.9414170090538141E-3</c:v>
                </c:pt>
                <c:pt idx="3377">
                  <c:v>-5.0328830491782606E-3</c:v>
                </c:pt>
                <c:pt idx="3378">
                  <c:v>-9.0929618529309586E-3</c:v>
                </c:pt>
                <c:pt idx="3379">
                  <c:v>0</c:v>
                </c:pt>
                <c:pt idx="3380">
                  <c:v>-8.1950312528681346E-3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-1.1412012434940388E-3</c:v>
                </c:pt>
                <c:pt idx="3385">
                  <c:v>0</c:v>
                </c:pt>
                <c:pt idx="3386">
                  <c:v>-1.9116952956865774E-5</c:v>
                </c:pt>
                <c:pt idx="3387">
                  <c:v>-2.1123187224085793E-3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-5.6445694729079232E-4</c:v>
                </c:pt>
                <c:pt idx="3392">
                  <c:v>0</c:v>
                </c:pt>
                <c:pt idx="3393">
                  <c:v>0</c:v>
                </c:pt>
                <c:pt idx="3394">
                  <c:v>-8.539070682005323E-3</c:v>
                </c:pt>
                <c:pt idx="3395">
                  <c:v>-5.0709382110754042E-3</c:v>
                </c:pt>
                <c:pt idx="3396">
                  <c:v>-5.0709382110754042E-3</c:v>
                </c:pt>
                <c:pt idx="3397">
                  <c:v>-5.0709382110754042E-3</c:v>
                </c:pt>
                <c:pt idx="3398">
                  <c:v>-1.358360570628725E-2</c:v>
                </c:pt>
                <c:pt idx="3399">
                  <c:v>-1.1484819472351915E-2</c:v>
                </c:pt>
                <c:pt idx="3400">
                  <c:v>-1.1071510033026644E-2</c:v>
                </c:pt>
                <c:pt idx="3401">
                  <c:v>-1.1022410802551064E-2</c:v>
                </c:pt>
                <c:pt idx="3402">
                  <c:v>-1.3719637556789732E-2</c:v>
                </c:pt>
                <c:pt idx="3403">
                  <c:v>-1.3719637556789732E-2</c:v>
                </c:pt>
                <c:pt idx="3404">
                  <c:v>-1.3719637556789732E-2</c:v>
                </c:pt>
                <c:pt idx="3405">
                  <c:v>-1.8433247459878399E-2</c:v>
                </c:pt>
                <c:pt idx="3406">
                  <c:v>-2.0541283296278467E-2</c:v>
                </c:pt>
                <c:pt idx="3407">
                  <c:v>-1.3332870196234081E-2</c:v>
                </c:pt>
                <c:pt idx="3408">
                  <c:v>-2.1554011805265949E-2</c:v>
                </c:pt>
                <c:pt idx="3409">
                  <c:v>-1.8156910072679167E-2</c:v>
                </c:pt>
                <c:pt idx="3410">
                  <c:v>-1.8156910072679167E-2</c:v>
                </c:pt>
                <c:pt idx="3411">
                  <c:v>-1.8156910072679167E-2</c:v>
                </c:pt>
                <c:pt idx="3412">
                  <c:v>-1.0113698609392929E-2</c:v>
                </c:pt>
                <c:pt idx="3413">
                  <c:v>-1.1785584293264262E-2</c:v>
                </c:pt>
                <c:pt idx="3414">
                  <c:v>-1.0273570131912546E-2</c:v>
                </c:pt>
                <c:pt idx="3415">
                  <c:v>-9.1826201549466413E-3</c:v>
                </c:pt>
                <c:pt idx="3416">
                  <c:v>-4.1354791762440168E-3</c:v>
                </c:pt>
                <c:pt idx="3417">
                  <c:v>-4.1354791762440168E-3</c:v>
                </c:pt>
                <c:pt idx="3418">
                  <c:v>-4.1354791762440168E-3</c:v>
                </c:pt>
                <c:pt idx="3419">
                  <c:v>-3.6851784443520108E-3</c:v>
                </c:pt>
                <c:pt idx="3420">
                  <c:v>-7.3608580919680699E-3</c:v>
                </c:pt>
                <c:pt idx="3421">
                  <c:v>-7.0705562961100865E-3</c:v>
                </c:pt>
                <c:pt idx="3422">
                  <c:v>-4.7118785797294338E-3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-3.6116692122246663E-3</c:v>
                </c:pt>
                <c:pt idx="3428">
                  <c:v>-3.3957343390156325E-3</c:v>
                </c:pt>
                <c:pt idx="3429">
                  <c:v>-1.098168134110078E-2</c:v>
                </c:pt>
                <c:pt idx="3430">
                  <c:v>-5.7444393123934345E-3</c:v>
                </c:pt>
                <c:pt idx="3431">
                  <c:v>-5.7444393123934345E-3</c:v>
                </c:pt>
                <c:pt idx="3432">
                  <c:v>-5.7444393123934345E-3</c:v>
                </c:pt>
                <c:pt idx="3433">
                  <c:v>-6.1544086186280378E-3</c:v>
                </c:pt>
                <c:pt idx="3434">
                  <c:v>-2.6566835341755857E-3</c:v>
                </c:pt>
                <c:pt idx="3435">
                  <c:v>-8.6658946027859951E-3</c:v>
                </c:pt>
                <c:pt idx="3436">
                  <c:v>-1.4525642471891476E-2</c:v>
                </c:pt>
                <c:pt idx="3437">
                  <c:v>-1.0330672403960905E-2</c:v>
                </c:pt>
                <c:pt idx="3438">
                  <c:v>-1.0330672403960905E-2</c:v>
                </c:pt>
                <c:pt idx="3439">
                  <c:v>-1.0330672403960905E-2</c:v>
                </c:pt>
                <c:pt idx="3440">
                  <c:v>-1.6404953405632527E-2</c:v>
                </c:pt>
                <c:pt idx="3441">
                  <c:v>-1.8722972164941343E-2</c:v>
                </c:pt>
                <c:pt idx="3442">
                  <c:v>-1.164543252400807E-2</c:v>
                </c:pt>
                <c:pt idx="3443">
                  <c:v>-8.2015469192996404E-3</c:v>
                </c:pt>
                <c:pt idx="3444">
                  <c:v>-7.5061696268712286E-3</c:v>
                </c:pt>
                <c:pt idx="3445">
                  <c:v>-7.5061696268712286E-3</c:v>
                </c:pt>
                <c:pt idx="3446">
                  <c:v>-7.5061696268712286E-3</c:v>
                </c:pt>
                <c:pt idx="3447">
                  <c:v>-1.1560883970760605E-2</c:v>
                </c:pt>
                <c:pt idx="3448">
                  <c:v>-2.8896071014249403E-3</c:v>
                </c:pt>
                <c:pt idx="3449">
                  <c:v>-9.8648494912034757E-4</c:v>
                </c:pt>
                <c:pt idx="3450">
                  <c:v>0</c:v>
                </c:pt>
                <c:pt idx="3451">
                  <c:v>-5.0540469584867687E-3</c:v>
                </c:pt>
                <c:pt idx="3452">
                  <c:v>-5.0540469584867687E-3</c:v>
                </c:pt>
                <c:pt idx="3453">
                  <c:v>-5.0540469584867687E-3</c:v>
                </c:pt>
                <c:pt idx="3454">
                  <c:v>0</c:v>
                </c:pt>
                <c:pt idx="3455">
                  <c:v>-1.1639005233550215E-3</c:v>
                </c:pt>
                <c:pt idx="3456">
                  <c:v>-4.751409857516542E-3</c:v>
                </c:pt>
                <c:pt idx="3457">
                  <c:v>-2.0380937960902124E-3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-2.9526738524058294E-3</c:v>
                </c:pt>
                <c:pt idx="3463">
                  <c:v>-1.6586974205057281E-3</c:v>
                </c:pt>
                <c:pt idx="3464">
                  <c:v>-2.6610966990991969E-3</c:v>
                </c:pt>
                <c:pt idx="3465">
                  <c:v>-3.0151004059871811E-3</c:v>
                </c:pt>
                <c:pt idx="3466">
                  <c:v>-3.0151004059871811E-3</c:v>
                </c:pt>
                <c:pt idx="3467">
                  <c:v>-3.0151004059871811E-3</c:v>
                </c:pt>
                <c:pt idx="3468">
                  <c:v>-3.0460901062622225E-3</c:v>
                </c:pt>
                <c:pt idx="3469">
                  <c:v>-2.9117520820258758E-3</c:v>
                </c:pt>
                <c:pt idx="3470">
                  <c:v>-6.4601238419736973E-4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-1.7530013644184717E-4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-1.6416051426102474E-3</c:v>
                </c:pt>
                <c:pt idx="3480">
                  <c:v>-1.6416051426102474E-3</c:v>
                </c:pt>
                <c:pt idx="3481">
                  <c:v>-1.6416051426102474E-3</c:v>
                </c:pt>
                <c:pt idx="3482">
                  <c:v>-7.1294266303678633E-4</c:v>
                </c:pt>
                <c:pt idx="3483">
                  <c:v>0</c:v>
                </c:pt>
                <c:pt idx="3484">
                  <c:v>-6.2294150288942918E-3</c:v>
                </c:pt>
                <c:pt idx="3485">
                  <c:v>-7.9207678757065025E-3</c:v>
                </c:pt>
                <c:pt idx="3486">
                  <c:v>-4.9926529442076983E-3</c:v>
                </c:pt>
                <c:pt idx="3487">
                  <c:v>-4.9926529442076983E-3</c:v>
                </c:pt>
                <c:pt idx="3488">
                  <c:v>-4.9926529442076983E-3</c:v>
                </c:pt>
                <c:pt idx="3489">
                  <c:v>-9.8579751562102302E-3</c:v>
                </c:pt>
                <c:pt idx="3490">
                  <c:v>-9.9107975724312958E-3</c:v>
                </c:pt>
                <c:pt idx="3491">
                  <c:v>-7.0779024572912297E-3</c:v>
                </c:pt>
                <c:pt idx="3492">
                  <c:v>-6.0147280278470827E-3</c:v>
                </c:pt>
                <c:pt idx="3493">
                  <c:v>-7.9640986021412008E-3</c:v>
                </c:pt>
                <c:pt idx="3494">
                  <c:v>-7.9640986021412008E-3</c:v>
                </c:pt>
                <c:pt idx="3495">
                  <c:v>-7.9640986021412008E-3</c:v>
                </c:pt>
                <c:pt idx="3496">
                  <c:v>-5.2560001083583607E-3</c:v>
                </c:pt>
                <c:pt idx="3497">
                  <c:v>-9.9079726726252204E-3</c:v>
                </c:pt>
                <c:pt idx="3498">
                  <c:v>-1.1661752927709212E-2</c:v>
                </c:pt>
                <c:pt idx="3499">
                  <c:v>-1.5116647839389263E-2</c:v>
                </c:pt>
                <c:pt idx="3500">
                  <c:v>-8.7473322669145981E-3</c:v>
                </c:pt>
                <c:pt idx="3501">
                  <c:v>-8.7473322669145981E-3</c:v>
                </c:pt>
                <c:pt idx="3502">
                  <c:v>-8.7473322669145981E-3</c:v>
                </c:pt>
                <c:pt idx="3503">
                  <c:v>-1.1252558101889631E-2</c:v>
                </c:pt>
                <c:pt idx="3504">
                  <c:v>-1.1411451568089981E-2</c:v>
                </c:pt>
                <c:pt idx="3505">
                  <c:v>-1.5264635430399354E-2</c:v>
                </c:pt>
                <c:pt idx="3506">
                  <c:v>-2.1070982504570734E-2</c:v>
                </c:pt>
                <c:pt idx="3507">
                  <c:v>-1.8576213193101876E-2</c:v>
                </c:pt>
                <c:pt idx="3508">
                  <c:v>-1.8576213193101876E-2</c:v>
                </c:pt>
                <c:pt idx="3509">
                  <c:v>-1.8576213193101876E-2</c:v>
                </c:pt>
                <c:pt idx="3510">
                  <c:v>-1.3815483397824124E-2</c:v>
                </c:pt>
                <c:pt idx="3511">
                  <c:v>-1.5388002806237422E-2</c:v>
                </c:pt>
                <c:pt idx="3512">
                  <c:v>-1.5558184522175944E-2</c:v>
                </c:pt>
                <c:pt idx="3513">
                  <c:v>-1.8160487337665066E-2</c:v>
                </c:pt>
                <c:pt idx="3514">
                  <c:v>-1.7451928351071011E-2</c:v>
                </c:pt>
                <c:pt idx="3515">
                  <c:v>-1.7451928351071011E-2</c:v>
                </c:pt>
                <c:pt idx="3516">
                  <c:v>-1.7451928351071011E-2</c:v>
                </c:pt>
                <c:pt idx="3517">
                  <c:v>-1.7006058865247087E-2</c:v>
                </c:pt>
                <c:pt idx="3518">
                  <c:v>-1.6774445696999263E-2</c:v>
                </c:pt>
                <c:pt idx="3519">
                  <c:v>-2.2194703846827313E-2</c:v>
                </c:pt>
                <c:pt idx="3520">
                  <c:v>-1.6739576897382591E-2</c:v>
                </c:pt>
                <c:pt idx="3521">
                  <c:v>-3.4298075186370514E-2</c:v>
                </c:pt>
                <c:pt idx="3522">
                  <c:v>-3.4298075186370514E-2</c:v>
                </c:pt>
                <c:pt idx="3523">
                  <c:v>-3.4298075186370514E-2</c:v>
                </c:pt>
                <c:pt idx="3524">
                  <c:v>-3.673403078010018E-2</c:v>
                </c:pt>
                <c:pt idx="3525">
                  <c:v>-2.887253825989522E-2</c:v>
                </c:pt>
                <c:pt idx="3526">
                  <c:v>-3.1665338783406383E-2</c:v>
                </c:pt>
                <c:pt idx="3527">
                  <c:v>-3.6945055716775421E-2</c:v>
                </c:pt>
                <c:pt idx="3528">
                  <c:v>-3.7809011123740577E-2</c:v>
                </c:pt>
                <c:pt idx="3529">
                  <c:v>-3.7809011123740577E-2</c:v>
                </c:pt>
                <c:pt idx="3530">
                  <c:v>-3.7809011123740577E-2</c:v>
                </c:pt>
                <c:pt idx="3531">
                  <c:v>-3.7819879037273685E-2</c:v>
                </c:pt>
                <c:pt idx="3532">
                  <c:v>-2.871894846324663E-2</c:v>
                </c:pt>
                <c:pt idx="3533">
                  <c:v>-3.7743277381449003E-2</c:v>
                </c:pt>
                <c:pt idx="3534">
                  <c:v>-3.8110676806536903E-2</c:v>
                </c:pt>
                <c:pt idx="3535">
                  <c:v>-3.2614027013347591E-2</c:v>
                </c:pt>
                <c:pt idx="3536">
                  <c:v>-3.2614027013347591E-2</c:v>
                </c:pt>
                <c:pt idx="3537">
                  <c:v>-3.2614027013347591E-2</c:v>
                </c:pt>
                <c:pt idx="3538">
                  <c:v>-3.8303107935916403E-2</c:v>
                </c:pt>
                <c:pt idx="3539">
                  <c:v>-3.7200215397955261E-2</c:v>
                </c:pt>
                <c:pt idx="3540">
                  <c:v>-3.7949414024020078E-2</c:v>
                </c:pt>
                <c:pt idx="3541">
                  <c:v>-3.0383518884629201E-2</c:v>
                </c:pt>
                <c:pt idx="3542">
                  <c:v>-2.7291250503471809E-2</c:v>
                </c:pt>
                <c:pt idx="3543">
                  <c:v>-2.7291250503471809E-2</c:v>
                </c:pt>
                <c:pt idx="3544">
                  <c:v>-2.7291250503471809E-2</c:v>
                </c:pt>
                <c:pt idx="3545">
                  <c:v>-2.5786505476719679E-2</c:v>
                </c:pt>
                <c:pt idx="3546">
                  <c:v>-2.9524640831002147E-2</c:v>
                </c:pt>
                <c:pt idx="3547">
                  <c:v>-2.3976429889574491E-2</c:v>
                </c:pt>
                <c:pt idx="3548">
                  <c:v>-3.3190355868862764E-2</c:v>
                </c:pt>
                <c:pt idx="3549">
                  <c:v>-2.7483284564657429E-2</c:v>
                </c:pt>
                <c:pt idx="3550">
                  <c:v>-2.7483284564657429E-2</c:v>
                </c:pt>
                <c:pt idx="3551">
                  <c:v>-2.7483284564657429E-2</c:v>
                </c:pt>
                <c:pt idx="3552">
                  <c:v>-2.1542601879683043E-2</c:v>
                </c:pt>
                <c:pt idx="3553">
                  <c:v>-2.7841984154495791E-2</c:v>
                </c:pt>
                <c:pt idx="3554">
                  <c:v>-3.0195992634850399E-2</c:v>
                </c:pt>
                <c:pt idx="3555">
                  <c:v>-3.1706638284180522E-2</c:v>
                </c:pt>
                <c:pt idx="3556">
                  <c:v>-3.0658076356268049E-2</c:v>
                </c:pt>
                <c:pt idx="3557">
                  <c:v>-3.0658076356268049E-2</c:v>
                </c:pt>
                <c:pt idx="3558">
                  <c:v>-3.0658076356268049E-2</c:v>
                </c:pt>
                <c:pt idx="3559">
                  <c:v>-3.3439883973664819E-2</c:v>
                </c:pt>
                <c:pt idx="3560">
                  <c:v>-3.4437386938436787E-2</c:v>
                </c:pt>
                <c:pt idx="3561">
                  <c:v>-3.3774123189316385E-2</c:v>
                </c:pt>
                <c:pt idx="3562">
                  <c:v>-3.4109263722525096E-2</c:v>
                </c:pt>
                <c:pt idx="3563">
                  <c:v>-3.7934671248510354E-2</c:v>
                </c:pt>
                <c:pt idx="3564">
                  <c:v>-3.7934671248510354E-2</c:v>
                </c:pt>
                <c:pt idx="3565">
                  <c:v>-3.7934671248510354E-2</c:v>
                </c:pt>
                <c:pt idx="3566">
                  <c:v>-4.1011189713043295E-2</c:v>
                </c:pt>
                <c:pt idx="3567">
                  <c:v>-3.6913596522443859E-2</c:v>
                </c:pt>
                <c:pt idx="3568">
                  <c:v>-3.6370537514403667E-2</c:v>
                </c:pt>
                <c:pt idx="3569">
                  <c:v>-3.1311486791130494E-2</c:v>
                </c:pt>
                <c:pt idx="3570">
                  <c:v>-3.0385745893078631E-2</c:v>
                </c:pt>
                <c:pt idx="3571">
                  <c:v>-3.0385745893078631E-2</c:v>
                </c:pt>
                <c:pt idx="3572">
                  <c:v>-3.0385745893078631E-2</c:v>
                </c:pt>
                <c:pt idx="3573">
                  <c:v>-3.0473257420173483E-2</c:v>
                </c:pt>
                <c:pt idx="3574">
                  <c:v>-2.4264321612309181E-2</c:v>
                </c:pt>
                <c:pt idx="3575">
                  <c:v>-2.1907652946156708E-2</c:v>
                </c:pt>
                <c:pt idx="3576">
                  <c:v>-1.9587157911415076E-2</c:v>
                </c:pt>
                <c:pt idx="3577">
                  <c:v>-1.9337095632254164E-2</c:v>
                </c:pt>
                <c:pt idx="3578">
                  <c:v>-1.9337095632254164E-2</c:v>
                </c:pt>
                <c:pt idx="3579">
                  <c:v>-1.9337095632254164E-2</c:v>
                </c:pt>
                <c:pt idx="3580">
                  <c:v>-2.7936301259754659E-2</c:v>
                </c:pt>
                <c:pt idx="3581">
                  <c:v>-2.3299748766601014E-2</c:v>
                </c:pt>
                <c:pt idx="3582">
                  <c:v>-1.8534007647621809E-2</c:v>
                </c:pt>
                <c:pt idx="3583">
                  <c:v>-1.6398344824599675E-2</c:v>
                </c:pt>
                <c:pt idx="3584">
                  <c:v>-1.1529181317098791E-2</c:v>
                </c:pt>
                <c:pt idx="3585">
                  <c:v>-1.1529181317098791E-2</c:v>
                </c:pt>
                <c:pt idx="3586">
                  <c:v>-1.1529181317098791E-2</c:v>
                </c:pt>
                <c:pt idx="3587">
                  <c:v>-1.046872842590485E-2</c:v>
                </c:pt>
                <c:pt idx="3588">
                  <c:v>-5.3735152035542244E-3</c:v>
                </c:pt>
                <c:pt idx="3589">
                  <c:v>-1.5564511141925585E-3</c:v>
                </c:pt>
                <c:pt idx="3590">
                  <c:v>-8.8544935287931947E-3</c:v>
                </c:pt>
                <c:pt idx="3591">
                  <c:v>-2.6915339242096215E-3</c:v>
                </c:pt>
                <c:pt idx="3592">
                  <c:v>-2.6915339242096215E-3</c:v>
                </c:pt>
                <c:pt idx="3593">
                  <c:v>-2.6915339242096215E-3</c:v>
                </c:pt>
                <c:pt idx="3594">
                  <c:v>-1.0200117031312406E-2</c:v>
                </c:pt>
                <c:pt idx="3595">
                  <c:v>-1.0456191129725734E-2</c:v>
                </c:pt>
                <c:pt idx="3596">
                  <c:v>-6.9562304425168087E-3</c:v>
                </c:pt>
                <c:pt idx="3597">
                  <c:v>-1.184569569282945E-2</c:v>
                </c:pt>
                <c:pt idx="3598">
                  <c:v>-2.3978299282324311E-2</c:v>
                </c:pt>
                <c:pt idx="3599">
                  <c:v>-2.3978299282324311E-2</c:v>
                </c:pt>
                <c:pt idx="3600">
                  <c:v>-2.3978299282324311E-2</c:v>
                </c:pt>
                <c:pt idx="3601">
                  <c:v>-2.8907114653222932E-2</c:v>
                </c:pt>
                <c:pt idx="3602">
                  <c:v>-1.4679423418771376E-2</c:v>
                </c:pt>
                <c:pt idx="3603">
                  <c:v>-3.4993428549535022E-2</c:v>
                </c:pt>
                <c:pt idx="3604">
                  <c:v>-4.5749175913533335E-2</c:v>
                </c:pt>
                <c:pt idx="3605">
                  <c:v>-3.3930483748577545E-2</c:v>
                </c:pt>
                <c:pt idx="3606">
                  <c:v>-3.3930483748577545E-2</c:v>
                </c:pt>
                <c:pt idx="3607">
                  <c:v>-3.3930483748577545E-2</c:v>
                </c:pt>
                <c:pt idx="3608">
                  <c:v>-3.7061727162322589E-2</c:v>
                </c:pt>
                <c:pt idx="3609">
                  <c:v>-3.6403199891985261E-2</c:v>
                </c:pt>
                <c:pt idx="3610">
                  <c:v>-2.68298621981784E-2</c:v>
                </c:pt>
                <c:pt idx="3611">
                  <c:v>-3.2238118767398349E-2</c:v>
                </c:pt>
                <c:pt idx="3612">
                  <c:v>-3.713164482167064E-2</c:v>
                </c:pt>
                <c:pt idx="3613">
                  <c:v>-3.713164482167064E-2</c:v>
                </c:pt>
                <c:pt idx="3614">
                  <c:v>-3.713164482167064E-2</c:v>
                </c:pt>
                <c:pt idx="3615">
                  <c:v>-3.4812889206455644E-2</c:v>
                </c:pt>
                <c:pt idx="3616">
                  <c:v>-3.9098536552478524E-2</c:v>
                </c:pt>
                <c:pt idx="3617">
                  <c:v>-3.7610767405813816E-2</c:v>
                </c:pt>
                <c:pt idx="3618">
                  <c:v>-3.4302501198747559E-2</c:v>
                </c:pt>
                <c:pt idx="3619">
                  <c:v>-2.1377293929273344E-2</c:v>
                </c:pt>
                <c:pt idx="3620">
                  <c:v>-2.1377293929273344E-2</c:v>
                </c:pt>
                <c:pt idx="3621">
                  <c:v>-2.1377293929273344E-2</c:v>
                </c:pt>
                <c:pt idx="3622">
                  <c:v>-1.944799361828764E-2</c:v>
                </c:pt>
                <c:pt idx="3623">
                  <c:v>-3.4048270596046981E-2</c:v>
                </c:pt>
                <c:pt idx="3624">
                  <c:v>-3.098655296397268E-2</c:v>
                </c:pt>
                <c:pt idx="3625">
                  <c:v>-3.2597478603548669E-2</c:v>
                </c:pt>
                <c:pt idx="3626">
                  <c:v>-3.3586372867655645E-2</c:v>
                </c:pt>
                <c:pt idx="3627">
                  <c:v>-3.3586372867655645E-2</c:v>
                </c:pt>
                <c:pt idx="3628">
                  <c:v>-3.3586372867655645E-2</c:v>
                </c:pt>
                <c:pt idx="3629">
                  <c:v>-3.1685395150668927E-2</c:v>
                </c:pt>
                <c:pt idx="3630">
                  <c:v>-3.0874557337814745E-2</c:v>
                </c:pt>
                <c:pt idx="3631">
                  <c:v>-4.3490381904104147E-2</c:v>
                </c:pt>
                <c:pt idx="3632">
                  <c:v>-3.806214773314609E-2</c:v>
                </c:pt>
                <c:pt idx="3633">
                  <c:v>-2.4670391603434871E-2</c:v>
                </c:pt>
                <c:pt idx="3634">
                  <c:v>-2.4670391603434871E-2</c:v>
                </c:pt>
                <c:pt idx="3635">
                  <c:v>-2.4670391603434871E-2</c:v>
                </c:pt>
                <c:pt idx="3636">
                  <c:v>-3.2767887375686366E-2</c:v>
                </c:pt>
                <c:pt idx="3637">
                  <c:v>-3.6333194718938366E-2</c:v>
                </c:pt>
                <c:pt idx="3638">
                  <c:v>-3.4556995330898399E-2</c:v>
                </c:pt>
                <c:pt idx="3639">
                  <c:v>-3.8241186269567184E-2</c:v>
                </c:pt>
                <c:pt idx="3640">
                  <c:v>-3.3083127982364791E-2</c:v>
                </c:pt>
                <c:pt idx="3641">
                  <c:v>-3.3083127982364791E-2</c:v>
                </c:pt>
                <c:pt idx="3642">
                  <c:v>-3.3083127982364791E-2</c:v>
                </c:pt>
                <c:pt idx="3643">
                  <c:v>-3.8314037982692617E-2</c:v>
                </c:pt>
                <c:pt idx="3644">
                  <c:v>-3.6383035345919468E-2</c:v>
                </c:pt>
                <c:pt idx="3645">
                  <c:v>-3.7312431490235887E-2</c:v>
                </c:pt>
                <c:pt idx="3646">
                  <c:v>-5.6116244975440543E-2</c:v>
                </c:pt>
                <c:pt idx="3647">
                  <c:v>-5.1809343782876383E-2</c:v>
                </c:pt>
                <c:pt idx="3648">
                  <c:v>-5.1809343782876383E-2</c:v>
                </c:pt>
                <c:pt idx="3649">
                  <c:v>-5.1809343782876383E-2</c:v>
                </c:pt>
                <c:pt idx="3650">
                  <c:v>-3.6298628885133022E-2</c:v>
                </c:pt>
                <c:pt idx="3651">
                  <c:v>-5.0752121207738865E-2</c:v>
                </c:pt>
                <c:pt idx="3652">
                  <c:v>-5.0295396051266539E-2</c:v>
                </c:pt>
                <c:pt idx="3653">
                  <c:v>-5.1099507055766491E-2</c:v>
                </c:pt>
                <c:pt idx="3654">
                  <c:v>-5.2357706701398721E-2</c:v>
                </c:pt>
                <c:pt idx="3655">
                  <c:v>-5.2357706701398721E-2</c:v>
                </c:pt>
                <c:pt idx="3656">
                  <c:v>-5.2357706701398721E-2</c:v>
                </c:pt>
                <c:pt idx="3657">
                  <c:v>-6.5046023676529452E-2</c:v>
                </c:pt>
                <c:pt idx="3658">
                  <c:v>-6.3759341837610117E-2</c:v>
                </c:pt>
                <c:pt idx="3659">
                  <c:v>-6.1827104635526764E-2</c:v>
                </c:pt>
                <c:pt idx="3660">
                  <c:v>-5.5033142818301184E-2</c:v>
                </c:pt>
                <c:pt idx="3661">
                  <c:v>-5.9901516876642913E-2</c:v>
                </c:pt>
                <c:pt idx="3662">
                  <c:v>-5.9901516876642913E-2</c:v>
                </c:pt>
                <c:pt idx="3663">
                  <c:v>-5.9901516876642913E-2</c:v>
                </c:pt>
                <c:pt idx="3664">
                  <c:v>-4.8800885081221823E-2</c:v>
                </c:pt>
                <c:pt idx="3665">
                  <c:v>-4.1701736397417144E-2</c:v>
                </c:pt>
                <c:pt idx="3666">
                  <c:v>-4.8745763344458237E-2</c:v>
                </c:pt>
                <c:pt idx="3667">
                  <c:v>-4.4302177732764347E-2</c:v>
                </c:pt>
                <c:pt idx="3668">
                  <c:v>-4.1673632609227851E-2</c:v>
                </c:pt>
                <c:pt idx="3669">
                  <c:v>-4.1673632609227851E-2</c:v>
                </c:pt>
                <c:pt idx="3670">
                  <c:v>-4.1673632609227851E-2</c:v>
                </c:pt>
                <c:pt idx="3671">
                  <c:v>-3.8204379365236685E-2</c:v>
                </c:pt>
                <c:pt idx="3672">
                  <c:v>-3.4910549961656212E-2</c:v>
                </c:pt>
                <c:pt idx="3673">
                  <c:v>-3.7190974745760053E-2</c:v>
                </c:pt>
                <c:pt idx="3674">
                  <c:v>-4.2390601079167256E-2</c:v>
                </c:pt>
                <c:pt idx="3675">
                  <c:v>-4.5978538529361734E-2</c:v>
                </c:pt>
                <c:pt idx="3676">
                  <c:v>-4.5978538529361734E-2</c:v>
                </c:pt>
                <c:pt idx="3677">
                  <c:v>-4.5978538529361734E-2</c:v>
                </c:pt>
                <c:pt idx="3678">
                  <c:v>-4.2327126178700492E-2</c:v>
                </c:pt>
                <c:pt idx="3679">
                  <c:v>-4.0522534014309275E-2</c:v>
                </c:pt>
                <c:pt idx="3680">
                  <c:v>-4.3995551497408303E-2</c:v>
                </c:pt>
                <c:pt idx="3681">
                  <c:v>-3.4756594415482955E-2</c:v>
                </c:pt>
                <c:pt idx="3682">
                  <c:v>-3.6997311310409176E-2</c:v>
                </c:pt>
                <c:pt idx="3683">
                  <c:v>-3.6997311310409176E-2</c:v>
                </c:pt>
                <c:pt idx="3684">
                  <c:v>-3.6997311310409176E-2</c:v>
                </c:pt>
                <c:pt idx="3685">
                  <c:v>-4.8467116695045886E-2</c:v>
                </c:pt>
                <c:pt idx="3686">
                  <c:v>-4.7778270801033473E-2</c:v>
                </c:pt>
                <c:pt idx="3687">
                  <c:v>-4.7435171464925707E-2</c:v>
                </c:pt>
                <c:pt idx="3688">
                  <c:v>-4.1332911149288609E-2</c:v>
                </c:pt>
                <c:pt idx="3689">
                  <c:v>-4.0450149986845041E-2</c:v>
                </c:pt>
                <c:pt idx="3690">
                  <c:v>-4.0450149986845041E-2</c:v>
                </c:pt>
                <c:pt idx="3691">
                  <c:v>-4.0450149986845041E-2</c:v>
                </c:pt>
                <c:pt idx="3692">
                  <c:v>-4.0381218030977273E-2</c:v>
                </c:pt>
                <c:pt idx="3693">
                  <c:v>-3.6054646656966338E-2</c:v>
                </c:pt>
                <c:pt idx="3694">
                  <c:v>-3.3879989606647509E-2</c:v>
                </c:pt>
                <c:pt idx="3695">
                  <c:v>-2.6729259595443478E-2</c:v>
                </c:pt>
                <c:pt idx="3696">
                  <c:v>-3.7581057257271455E-2</c:v>
                </c:pt>
                <c:pt idx="3697">
                  <c:v>-3.7581057257271455E-2</c:v>
                </c:pt>
                <c:pt idx="3698">
                  <c:v>-3.7581057257271455E-2</c:v>
                </c:pt>
                <c:pt idx="3699">
                  <c:v>-3.5653298248319865E-2</c:v>
                </c:pt>
                <c:pt idx="3700">
                  <c:v>-3.9501539964691523E-2</c:v>
                </c:pt>
                <c:pt idx="3701">
                  <c:v>-2.8606232528919584E-2</c:v>
                </c:pt>
                <c:pt idx="3702">
                  <c:v>-3.1968399323282881E-2</c:v>
                </c:pt>
                <c:pt idx="3703">
                  <c:v>-2.8980529757962947E-2</c:v>
                </c:pt>
                <c:pt idx="3704">
                  <c:v>-2.8980529757962947E-2</c:v>
                </c:pt>
                <c:pt idx="3705">
                  <c:v>-2.8980529757962947E-2</c:v>
                </c:pt>
                <c:pt idx="3706">
                  <c:v>-2.5561159268665201E-2</c:v>
                </c:pt>
                <c:pt idx="3707">
                  <c:v>-2.980136099086117E-2</c:v>
                </c:pt>
                <c:pt idx="3708">
                  <c:v>-3.2001771523310407E-2</c:v>
                </c:pt>
                <c:pt idx="3709">
                  <c:v>-3.2544058267192422E-2</c:v>
                </c:pt>
                <c:pt idx="3710">
                  <c:v>-2.9377279832887515E-2</c:v>
                </c:pt>
                <c:pt idx="3711">
                  <c:v>-2.9377279832887515E-2</c:v>
                </c:pt>
                <c:pt idx="3712">
                  <c:v>-2.9377279832887515E-2</c:v>
                </c:pt>
                <c:pt idx="3713">
                  <c:v>-3.4395702432548636E-2</c:v>
                </c:pt>
                <c:pt idx="3714">
                  <c:v>-4.1097376834679178E-2</c:v>
                </c:pt>
                <c:pt idx="3715">
                  <c:v>-2.4854559025452971E-2</c:v>
                </c:pt>
                <c:pt idx="3716">
                  <c:v>-3.6458553841298924E-2</c:v>
                </c:pt>
                <c:pt idx="3717">
                  <c:v>-2.6504332651727025E-2</c:v>
                </c:pt>
                <c:pt idx="3718">
                  <c:v>-2.6504332651727025E-2</c:v>
                </c:pt>
                <c:pt idx="3719">
                  <c:v>-2.6504332651727025E-2</c:v>
                </c:pt>
                <c:pt idx="3720">
                  <c:v>-3.265226130786214E-2</c:v>
                </c:pt>
                <c:pt idx="3721">
                  <c:v>-3.2837794554965161E-2</c:v>
                </c:pt>
                <c:pt idx="3722">
                  <c:v>-2.8400537261823677E-2</c:v>
                </c:pt>
                <c:pt idx="3723">
                  <c:v>-3.4807375774646432E-2</c:v>
                </c:pt>
                <c:pt idx="3724">
                  <c:v>-2.8573402923154467E-2</c:v>
                </c:pt>
                <c:pt idx="3725">
                  <c:v>-2.8573402923154467E-2</c:v>
                </c:pt>
                <c:pt idx="3726">
                  <c:v>-2.8573402923154467E-2</c:v>
                </c:pt>
                <c:pt idx="3727">
                  <c:v>-2.588724826056632E-2</c:v>
                </c:pt>
                <c:pt idx="3728">
                  <c:v>-2.3179569646108122E-2</c:v>
                </c:pt>
                <c:pt idx="3729">
                  <c:v>-2.2135458161746668E-2</c:v>
                </c:pt>
                <c:pt idx="3730">
                  <c:v>-1.6351521788918522E-2</c:v>
                </c:pt>
                <c:pt idx="3731">
                  <c:v>-1.3025908656291496E-2</c:v>
                </c:pt>
                <c:pt idx="3732">
                  <c:v>-1.3025908656291496E-2</c:v>
                </c:pt>
                <c:pt idx="3733">
                  <c:v>-1.3025908656291496E-2</c:v>
                </c:pt>
                <c:pt idx="3734">
                  <c:v>-3.7466180506093849E-3</c:v>
                </c:pt>
                <c:pt idx="3735">
                  <c:v>-7.1324475509928487E-3</c:v>
                </c:pt>
                <c:pt idx="3736">
                  <c:v>-2.1274274335036925E-4</c:v>
                </c:pt>
                <c:pt idx="3737">
                  <c:v>-7.6329938103557593E-3</c:v>
                </c:pt>
                <c:pt idx="3738">
                  <c:v>-2.3825558404929614E-3</c:v>
                </c:pt>
                <c:pt idx="3739">
                  <c:v>-2.3825558404929614E-3</c:v>
                </c:pt>
                <c:pt idx="3740">
                  <c:v>-2.3825558404929614E-3</c:v>
                </c:pt>
                <c:pt idx="3741">
                  <c:v>-1.0283968821847456E-2</c:v>
                </c:pt>
                <c:pt idx="3742">
                  <c:v>-5.6879510081249141E-3</c:v>
                </c:pt>
                <c:pt idx="3743">
                  <c:v>-7.5950157687629805E-3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-7.5223762071159328E-3</c:v>
                </c:pt>
                <c:pt idx="3749">
                  <c:v>-3.94186956216247E-3</c:v>
                </c:pt>
                <c:pt idx="3750">
                  <c:v>-8.244469701655599E-3</c:v>
                </c:pt>
                <c:pt idx="3751">
                  <c:v>-2.7194208481099436E-3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-1.1268293429211873E-4</c:v>
                </c:pt>
                <c:pt idx="3757">
                  <c:v>-6.9844608177319634E-3</c:v>
                </c:pt>
                <c:pt idx="3758">
                  <c:v>0</c:v>
                </c:pt>
                <c:pt idx="3759">
                  <c:v>-2.7293846169329505E-3</c:v>
                </c:pt>
                <c:pt idx="3760">
                  <c:v>-2.7293846169329505E-3</c:v>
                </c:pt>
                <c:pt idx="3761">
                  <c:v>-2.7293846169329505E-3</c:v>
                </c:pt>
                <c:pt idx="3762">
                  <c:v>0</c:v>
                </c:pt>
                <c:pt idx="3763">
                  <c:v>-4.5177247247907282E-4</c:v>
                </c:pt>
                <c:pt idx="3764">
                  <c:v>-1.432833747696427E-3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-7.8358888831656648E-3</c:v>
                </c:pt>
                <c:pt idx="3770">
                  <c:v>0</c:v>
                </c:pt>
                <c:pt idx="3771">
                  <c:v>0</c:v>
                </c:pt>
                <c:pt idx="3772">
                  <c:v>-1.3556447406422367E-2</c:v>
                </c:pt>
                <c:pt idx="3773">
                  <c:v>-8.4957313705450455E-3</c:v>
                </c:pt>
                <c:pt idx="3774">
                  <c:v>-8.4957313705450455E-3</c:v>
                </c:pt>
                <c:pt idx="3775">
                  <c:v>-8.4957313705450455E-3</c:v>
                </c:pt>
                <c:pt idx="3776">
                  <c:v>-1.8383668299060685E-2</c:v>
                </c:pt>
                <c:pt idx="3777">
                  <c:v>-1.4692963893056854E-2</c:v>
                </c:pt>
                <c:pt idx="3778">
                  <c:v>-2.0326873858289241E-2</c:v>
                </c:pt>
                <c:pt idx="3779">
                  <c:v>-1.4863496626217776E-2</c:v>
                </c:pt>
                <c:pt idx="3780">
                  <c:v>-3.3865901772887064E-3</c:v>
                </c:pt>
                <c:pt idx="3781">
                  <c:v>-3.3865901772887064E-3</c:v>
                </c:pt>
                <c:pt idx="3782">
                  <c:v>-3.3865901772887064E-3</c:v>
                </c:pt>
                <c:pt idx="3783">
                  <c:v>-7.8434886455568398E-3</c:v>
                </c:pt>
                <c:pt idx="3784">
                  <c:v>-3.5822245076143622E-3</c:v>
                </c:pt>
                <c:pt idx="3785">
                  <c:v>-1.1603027937853172E-2</c:v>
                </c:pt>
                <c:pt idx="3786">
                  <c:v>-1.2836861297568225E-2</c:v>
                </c:pt>
                <c:pt idx="3787">
                  <c:v>-1.3767247161515561E-2</c:v>
                </c:pt>
                <c:pt idx="3788">
                  <c:v>-1.3767247161515561E-2</c:v>
                </c:pt>
                <c:pt idx="3789">
                  <c:v>-1.3767247161515561E-2</c:v>
                </c:pt>
                <c:pt idx="3790">
                  <c:v>-9.152473356007329E-3</c:v>
                </c:pt>
                <c:pt idx="3791">
                  <c:v>-2.3562823122020848E-3</c:v>
                </c:pt>
                <c:pt idx="3792">
                  <c:v>-1.6932572037980376E-2</c:v>
                </c:pt>
                <c:pt idx="3793">
                  <c:v>-3.8258861925102305E-3</c:v>
                </c:pt>
                <c:pt idx="3794">
                  <c:v>-9.7857792381552677E-3</c:v>
                </c:pt>
                <c:pt idx="3795">
                  <c:v>-9.7857792381552677E-3</c:v>
                </c:pt>
                <c:pt idx="3796">
                  <c:v>-9.7857792381552677E-3</c:v>
                </c:pt>
                <c:pt idx="3797">
                  <c:v>-1.3619411579259499E-2</c:v>
                </c:pt>
                <c:pt idx="3798">
                  <c:v>-1.2621409743849399E-2</c:v>
                </c:pt>
                <c:pt idx="3799">
                  <c:v>-1.2087951350103432E-2</c:v>
                </c:pt>
                <c:pt idx="3800">
                  <c:v>-1.3905858324215425E-2</c:v>
                </c:pt>
                <c:pt idx="3801">
                  <c:v>-1.2471687074504523E-3</c:v>
                </c:pt>
                <c:pt idx="3802">
                  <c:v>-1.2471687074504523E-3</c:v>
                </c:pt>
                <c:pt idx="3803">
                  <c:v>-1.2471687074504523E-3</c:v>
                </c:pt>
                <c:pt idx="3804">
                  <c:v>-9.33711867831577E-3</c:v>
                </c:pt>
                <c:pt idx="3805">
                  <c:v>-1.2380447924287608E-2</c:v>
                </c:pt>
                <c:pt idx="3806">
                  <c:v>-1.0149692463781501E-2</c:v>
                </c:pt>
                <c:pt idx="3807">
                  <c:v>-1.3656540499915715E-2</c:v>
                </c:pt>
                <c:pt idx="3808">
                  <c:v>-9.3149419629764418E-3</c:v>
                </c:pt>
                <c:pt idx="3809">
                  <c:v>-9.3149419629764418E-3</c:v>
                </c:pt>
                <c:pt idx="3810">
                  <c:v>-9.3149419629764418E-3</c:v>
                </c:pt>
                <c:pt idx="3811">
                  <c:v>-9.8832615144062164E-3</c:v>
                </c:pt>
                <c:pt idx="3812">
                  <c:v>-1.4782382489900825E-2</c:v>
                </c:pt>
                <c:pt idx="3813">
                  <c:v>-1.1312165517865291E-2</c:v>
                </c:pt>
                <c:pt idx="3814">
                  <c:v>-1.5570931013020539E-2</c:v>
                </c:pt>
                <c:pt idx="3815">
                  <c:v>-1.3627916240812721E-2</c:v>
                </c:pt>
                <c:pt idx="3816">
                  <c:v>-1.3627916240812721E-2</c:v>
                </c:pt>
                <c:pt idx="3817">
                  <c:v>-1.3627916240812721E-2</c:v>
                </c:pt>
                <c:pt idx="3818">
                  <c:v>-1.0386414108466524E-2</c:v>
                </c:pt>
                <c:pt idx="3819">
                  <c:v>-5.3697401970742575E-4</c:v>
                </c:pt>
                <c:pt idx="3820">
                  <c:v>-9.2176678054918249E-3</c:v>
                </c:pt>
                <c:pt idx="3821">
                  <c:v>-4.4814460784698973E-3</c:v>
                </c:pt>
                <c:pt idx="3822">
                  <c:v>-9.3427900054667834E-3</c:v>
                </c:pt>
                <c:pt idx="3823">
                  <c:v>-9.3427900054667834E-3</c:v>
                </c:pt>
                <c:pt idx="3824">
                  <c:v>-9.3427900054667834E-3</c:v>
                </c:pt>
                <c:pt idx="3825">
                  <c:v>-1.0975270377562962E-2</c:v>
                </c:pt>
                <c:pt idx="3826">
                  <c:v>-3.4442586754268589E-3</c:v>
                </c:pt>
                <c:pt idx="3827">
                  <c:v>-6.9307414581613047E-3</c:v>
                </c:pt>
                <c:pt idx="3828">
                  <c:v>0</c:v>
                </c:pt>
                <c:pt idx="3829">
                  <c:v>-4.5906365028614005E-3</c:v>
                </c:pt>
                <c:pt idx="3830">
                  <c:v>-4.5906365028614005E-3</c:v>
                </c:pt>
                <c:pt idx="3831">
                  <c:v>-4.5906365028614005E-3</c:v>
                </c:pt>
                <c:pt idx="3832">
                  <c:v>-9.8111355619245888E-3</c:v>
                </c:pt>
                <c:pt idx="3833">
                  <c:v>-5.4641618743455078E-3</c:v>
                </c:pt>
                <c:pt idx="3834">
                  <c:v>-6.7183669906039079E-3</c:v>
                </c:pt>
                <c:pt idx="3835">
                  <c:v>-7.9327935211629397E-3</c:v>
                </c:pt>
                <c:pt idx="3836">
                  <c:v>-1.1438533622854963E-2</c:v>
                </c:pt>
                <c:pt idx="3837">
                  <c:v>-1.1438533622854963E-2</c:v>
                </c:pt>
                <c:pt idx="3838">
                  <c:v>-1.1438533622854963E-2</c:v>
                </c:pt>
                <c:pt idx="3839">
                  <c:v>-1.2803806923176175E-2</c:v>
                </c:pt>
                <c:pt idx="3840">
                  <c:v>-1.1462382566396645E-2</c:v>
                </c:pt>
                <c:pt idx="3841">
                  <c:v>-9.0831379863544059E-3</c:v>
                </c:pt>
                <c:pt idx="3842">
                  <c:v>-9.5801021855711488E-3</c:v>
                </c:pt>
                <c:pt idx="3843">
                  <c:v>-7.3798069865702587E-3</c:v>
                </c:pt>
                <c:pt idx="3844">
                  <c:v>-7.3798069865702587E-3</c:v>
                </c:pt>
                <c:pt idx="3845">
                  <c:v>-7.3798069865702587E-3</c:v>
                </c:pt>
                <c:pt idx="3846">
                  <c:v>-1.0087240520596619E-2</c:v>
                </c:pt>
                <c:pt idx="3847">
                  <c:v>-8.8224189145414966E-3</c:v>
                </c:pt>
                <c:pt idx="3848">
                  <c:v>-2.6886668714388717E-2</c:v>
                </c:pt>
                <c:pt idx="3849">
                  <c:v>-2.6675330403999498E-2</c:v>
                </c:pt>
                <c:pt idx="3850">
                  <c:v>-2.6829603788208423E-2</c:v>
                </c:pt>
                <c:pt idx="3851">
                  <c:v>-2.6829603788208423E-2</c:v>
                </c:pt>
                <c:pt idx="3852">
                  <c:v>-2.6829603788208423E-2</c:v>
                </c:pt>
                <c:pt idx="3853">
                  <c:v>-3.2907990868645709E-2</c:v>
                </c:pt>
                <c:pt idx="3854">
                  <c:v>-1.7528562674310244E-2</c:v>
                </c:pt>
                <c:pt idx="3855">
                  <c:v>-3.1129550758260627E-2</c:v>
                </c:pt>
                <c:pt idx="3856">
                  <c:v>-3.6482486206624531E-2</c:v>
                </c:pt>
                <c:pt idx="3857">
                  <c:v>-2.7528940213513708E-2</c:v>
                </c:pt>
                <c:pt idx="3858">
                  <c:v>-2.7528940213513708E-2</c:v>
                </c:pt>
                <c:pt idx="3859">
                  <c:v>-2.7528940213513708E-2</c:v>
                </c:pt>
                <c:pt idx="3860">
                  <c:v>-3.3373471532606169E-2</c:v>
                </c:pt>
                <c:pt idx="3861">
                  <c:v>-3.7670790040000512E-2</c:v>
                </c:pt>
                <c:pt idx="3862">
                  <c:v>-4.8147639434323208E-2</c:v>
                </c:pt>
                <c:pt idx="3863">
                  <c:v>-3.9567184018865276E-2</c:v>
                </c:pt>
                <c:pt idx="3864">
                  <c:v>-4.8391216494921729E-2</c:v>
                </c:pt>
                <c:pt idx="3865">
                  <c:v>-4.8391216494921729E-2</c:v>
                </c:pt>
                <c:pt idx="3866">
                  <c:v>-4.8391216494921729E-2</c:v>
                </c:pt>
                <c:pt idx="3867">
                  <c:v>-4.8950037090896292E-2</c:v>
                </c:pt>
                <c:pt idx="3868">
                  <c:v>-3.915161919376875E-2</c:v>
                </c:pt>
                <c:pt idx="3869">
                  <c:v>-3.6684450433184024E-2</c:v>
                </c:pt>
                <c:pt idx="3870">
                  <c:v>-2.4844122493973608E-2</c:v>
                </c:pt>
                <c:pt idx="3871">
                  <c:v>-3.7258123231501905E-2</c:v>
                </c:pt>
                <c:pt idx="3872">
                  <c:v>-3.7258123231501905E-2</c:v>
                </c:pt>
                <c:pt idx="3873">
                  <c:v>-3.7258123231501905E-2</c:v>
                </c:pt>
                <c:pt idx="3874">
                  <c:v>-4.6320985261188774E-2</c:v>
                </c:pt>
                <c:pt idx="3875">
                  <c:v>-3.9146649519401833E-2</c:v>
                </c:pt>
                <c:pt idx="3876">
                  <c:v>-2.9679508989708503E-2</c:v>
                </c:pt>
                <c:pt idx="3877">
                  <c:v>-3.9064985356628723E-2</c:v>
                </c:pt>
                <c:pt idx="3878">
                  <c:v>-3.986992422147162E-2</c:v>
                </c:pt>
                <c:pt idx="3879">
                  <c:v>-3.986992422147162E-2</c:v>
                </c:pt>
                <c:pt idx="3880">
                  <c:v>-3.986992422147162E-2</c:v>
                </c:pt>
                <c:pt idx="3881">
                  <c:v>-4.0174087845137207E-2</c:v>
                </c:pt>
                <c:pt idx="3882">
                  <c:v>-3.366039455927583E-2</c:v>
                </c:pt>
                <c:pt idx="3883">
                  <c:v>-4.1090443259500065E-2</c:v>
                </c:pt>
                <c:pt idx="3884">
                  <c:v>-3.5028832644739549E-2</c:v>
                </c:pt>
                <c:pt idx="3885">
                  <c:v>-3.6489801873300309E-2</c:v>
                </c:pt>
                <c:pt idx="3886">
                  <c:v>-3.6489801873300309E-2</c:v>
                </c:pt>
                <c:pt idx="3887">
                  <c:v>-3.6489801873300309E-2</c:v>
                </c:pt>
                <c:pt idx="3888">
                  <c:v>-5.0841880571172449E-2</c:v>
                </c:pt>
                <c:pt idx="3889">
                  <c:v>-5.6524052714025053E-2</c:v>
                </c:pt>
                <c:pt idx="3890">
                  <c:v>-4.9192875061180197E-2</c:v>
                </c:pt>
                <c:pt idx="3891">
                  <c:v>-4.168514393905709E-2</c:v>
                </c:pt>
                <c:pt idx="3892">
                  <c:v>-4.7124670084230269E-2</c:v>
                </c:pt>
                <c:pt idx="3893">
                  <c:v>-4.7124670084230269E-2</c:v>
                </c:pt>
                <c:pt idx="3894">
                  <c:v>-4.7124670084230269E-2</c:v>
                </c:pt>
                <c:pt idx="3895">
                  <c:v>-4.049878786378569E-2</c:v>
                </c:pt>
                <c:pt idx="3896">
                  <c:v>-4.350271409808748E-2</c:v>
                </c:pt>
                <c:pt idx="3897">
                  <c:v>-2.9979490456164215E-2</c:v>
                </c:pt>
                <c:pt idx="3898">
                  <c:v>-4.0128459627147839E-2</c:v>
                </c:pt>
                <c:pt idx="3899">
                  <c:v>-4.2017230374189807E-2</c:v>
                </c:pt>
                <c:pt idx="3900">
                  <c:v>-4.2017230374189807E-2</c:v>
                </c:pt>
                <c:pt idx="3901">
                  <c:v>-4.2017230374189807E-2</c:v>
                </c:pt>
                <c:pt idx="3902">
                  <c:v>-3.387040799568708E-2</c:v>
                </c:pt>
                <c:pt idx="3903">
                  <c:v>-5.6598693869582495E-2</c:v>
                </c:pt>
                <c:pt idx="3904">
                  <c:v>-5.4615400999077579E-2</c:v>
                </c:pt>
                <c:pt idx="3905">
                  <c:v>-5.5279561829446933E-2</c:v>
                </c:pt>
                <c:pt idx="3906">
                  <c:v>-5.8951632428144496E-2</c:v>
                </c:pt>
                <c:pt idx="3907">
                  <c:v>-5.8951632428144496E-2</c:v>
                </c:pt>
                <c:pt idx="3908">
                  <c:v>-5.8951632428144496E-2</c:v>
                </c:pt>
                <c:pt idx="3909">
                  <c:v>-5.7782234073327055E-2</c:v>
                </c:pt>
                <c:pt idx="3910">
                  <c:v>-4.9522676176109837E-2</c:v>
                </c:pt>
                <c:pt idx="3911">
                  <c:v>-4.7049155960040112E-2</c:v>
                </c:pt>
                <c:pt idx="3912">
                  <c:v>-5.0631973001432962E-2</c:v>
                </c:pt>
                <c:pt idx="3913">
                  <c:v>-5.70456220313873E-2</c:v>
                </c:pt>
                <c:pt idx="3914">
                  <c:v>-5.70456220313873E-2</c:v>
                </c:pt>
                <c:pt idx="3915">
                  <c:v>-5.70456220313873E-2</c:v>
                </c:pt>
                <c:pt idx="3916">
                  <c:v>-6.1142575669851928E-2</c:v>
                </c:pt>
                <c:pt idx="3917">
                  <c:v>-6.3223084172782551E-2</c:v>
                </c:pt>
                <c:pt idx="3918">
                  <c:v>-7.319464360749417E-2</c:v>
                </c:pt>
                <c:pt idx="3919">
                  <c:v>-7.5899983790414183E-2</c:v>
                </c:pt>
                <c:pt idx="3920">
                  <c:v>-9.3112668963908907E-2</c:v>
                </c:pt>
                <c:pt idx="3921">
                  <c:v>-9.3112668963908907E-2</c:v>
                </c:pt>
                <c:pt idx="3922">
                  <c:v>-9.3112668963908907E-2</c:v>
                </c:pt>
                <c:pt idx="3923">
                  <c:v>-9.6583702930313597E-2</c:v>
                </c:pt>
                <c:pt idx="3924">
                  <c:v>-0.1000050822946924</c:v>
                </c:pt>
                <c:pt idx="3925">
                  <c:v>-8.1228796916158363E-2</c:v>
                </c:pt>
                <c:pt idx="3926">
                  <c:v>-7.7299580495143405E-2</c:v>
                </c:pt>
                <c:pt idx="3927">
                  <c:v>-7.7829849909416882E-2</c:v>
                </c:pt>
                <c:pt idx="3928">
                  <c:v>-7.7829849909416882E-2</c:v>
                </c:pt>
                <c:pt idx="3929">
                  <c:v>-7.7829849909416882E-2</c:v>
                </c:pt>
                <c:pt idx="3930">
                  <c:v>-7.693451447315558E-2</c:v>
                </c:pt>
                <c:pt idx="3931">
                  <c:v>-8.0076764552098667E-2</c:v>
                </c:pt>
                <c:pt idx="3932">
                  <c:v>-7.8897185215245802E-2</c:v>
                </c:pt>
                <c:pt idx="3933">
                  <c:v>-7.9896950032708691E-2</c:v>
                </c:pt>
                <c:pt idx="3934">
                  <c:v>-6.1779187552419845E-2</c:v>
                </c:pt>
                <c:pt idx="3935">
                  <c:v>-6.1779187552419845E-2</c:v>
                </c:pt>
                <c:pt idx="3936">
                  <c:v>-6.1779187552419845E-2</c:v>
                </c:pt>
                <c:pt idx="3937">
                  <c:v>-6.7088243650993973E-2</c:v>
                </c:pt>
                <c:pt idx="3938">
                  <c:v>-6.1582955206650247E-2</c:v>
                </c:pt>
                <c:pt idx="3939">
                  <c:v>-5.2125062566776625E-2</c:v>
                </c:pt>
                <c:pt idx="3940">
                  <c:v>-5.1919998930590294E-2</c:v>
                </c:pt>
                <c:pt idx="3941">
                  <c:v>-5.5221114072749433E-2</c:v>
                </c:pt>
                <c:pt idx="3942">
                  <c:v>-5.5221114072749433E-2</c:v>
                </c:pt>
                <c:pt idx="3943">
                  <c:v>-5.5221114072749433E-2</c:v>
                </c:pt>
                <c:pt idx="3944">
                  <c:v>-5.7259075471660315E-2</c:v>
                </c:pt>
                <c:pt idx="3945">
                  <c:v>-4.9183334591978767E-2</c:v>
                </c:pt>
                <c:pt idx="3946">
                  <c:v>-4.6900341530080381E-2</c:v>
                </c:pt>
                <c:pt idx="3947">
                  <c:v>-4.6101319949874431E-2</c:v>
                </c:pt>
                <c:pt idx="3948">
                  <c:v>-3.8842856507930401E-2</c:v>
                </c:pt>
                <c:pt idx="3949">
                  <c:v>-3.8842856507930401E-2</c:v>
                </c:pt>
                <c:pt idx="3950">
                  <c:v>-3.8842856507930401E-2</c:v>
                </c:pt>
                <c:pt idx="3951">
                  <c:v>-3.4348229917292916E-2</c:v>
                </c:pt>
                <c:pt idx="3952">
                  <c:v>-3.6062637844673229E-2</c:v>
                </c:pt>
                <c:pt idx="3953">
                  <c:v>-3.609737669862545E-2</c:v>
                </c:pt>
                <c:pt idx="3954">
                  <c:v>-3.8535880112733234E-2</c:v>
                </c:pt>
                <c:pt idx="3955">
                  <c:v>-3.1096866139049717E-2</c:v>
                </c:pt>
                <c:pt idx="3956">
                  <c:v>-3.1096866139049717E-2</c:v>
                </c:pt>
                <c:pt idx="3957">
                  <c:v>-3.1096866139049717E-2</c:v>
                </c:pt>
                <c:pt idx="3958">
                  <c:v>-4.2793870190554251E-2</c:v>
                </c:pt>
                <c:pt idx="3959">
                  <c:v>-4.0255212843921417E-2</c:v>
                </c:pt>
                <c:pt idx="3960">
                  <c:v>-3.2836250310581572E-2</c:v>
                </c:pt>
                <c:pt idx="3961">
                  <c:v>-3.5602546410322122E-2</c:v>
                </c:pt>
                <c:pt idx="3962">
                  <c:v>-3.4855086354248166E-2</c:v>
                </c:pt>
                <c:pt idx="3963">
                  <c:v>-3.4855086354248166E-2</c:v>
                </c:pt>
                <c:pt idx="3964">
                  <c:v>-3.4855086354248166E-2</c:v>
                </c:pt>
                <c:pt idx="3965">
                  <c:v>-2.595525357153794E-2</c:v>
                </c:pt>
                <c:pt idx="3966">
                  <c:v>-1.9226477512884199E-2</c:v>
                </c:pt>
                <c:pt idx="3967">
                  <c:v>-2.3808878294147351E-2</c:v>
                </c:pt>
                <c:pt idx="3968">
                  <c:v>-2.7212472186233128E-2</c:v>
                </c:pt>
                <c:pt idx="3969">
                  <c:v>-2.4669712941482458E-2</c:v>
                </c:pt>
                <c:pt idx="3970">
                  <c:v>-2.4669712941482458E-2</c:v>
                </c:pt>
                <c:pt idx="3971">
                  <c:v>-2.4669712941482458E-2</c:v>
                </c:pt>
                <c:pt idx="3972">
                  <c:v>-2.6586620686384399E-2</c:v>
                </c:pt>
                <c:pt idx="3973">
                  <c:v>-1.7443810948743366E-2</c:v>
                </c:pt>
                <c:pt idx="3974">
                  <c:v>-2.1923018385622495E-2</c:v>
                </c:pt>
                <c:pt idx="3975">
                  <c:v>-1.8688048712080518E-2</c:v>
                </c:pt>
                <c:pt idx="3976">
                  <c:v>-8.295275668453006E-3</c:v>
                </c:pt>
                <c:pt idx="3977">
                  <c:v>-8.295275668453006E-3</c:v>
                </c:pt>
                <c:pt idx="3978">
                  <c:v>-8.295275668453006E-3</c:v>
                </c:pt>
                <c:pt idx="3979">
                  <c:v>-1.0923288885513083E-2</c:v>
                </c:pt>
                <c:pt idx="3980">
                  <c:v>-9.5894582928945926E-3</c:v>
                </c:pt>
                <c:pt idx="3981">
                  <c:v>-1.0480387722206164E-2</c:v>
                </c:pt>
                <c:pt idx="3982">
                  <c:v>-1.2523660714790719E-2</c:v>
                </c:pt>
                <c:pt idx="3983">
                  <c:v>-5.7791466762248112E-3</c:v>
                </c:pt>
                <c:pt idx="3984">
                  <c:v>-5.7791466762248112E-3</c:v>
                </c:pt>
                <c:pt idx="3985">
                  <c:v>-5.7791466762248112E-3</c:v>
                </c:pt>
                <c:pt idx="3986">
                  <c:v>-6.0117130767983751E-3</c:v>
                </c:pt>
                <c:pt idx="3987">
                  <c:v>-9.6794256721265404E-3</c:v>
                </c:pt>
                <c:pt idx="3988">
                  <c:v>-1.4339806117427245E-2</c:v>
                </c:pt>
                <c:pt idx="3989">
                  <c:v>-1.6406754344898355E-2</c:v>
                </c:pt>
                <c:pt idx="3990">
                  <c:v>-5.8218849509240611E-3</c:v>
                </c:pt>
                <c:pt idx="3991">
                  <c:v>-5.8218849509240611E-3</c:v>
                </c:pt>
                <c:pt idx="3992">
                  <c:v>-5.8218849509240611E-3</c:v>
                </c:pt>
                <c:pt idx="3993">
                  <c:v>-4.8035923962934657E-3</c:v>
                </c:pt>
                <c:pt idx="3994">
                  <c:v>-3.2747723105340798E-3</c:v>
                </c:pt>
                <c:pt idx="3995">
                  <c:v>-7.3360955173783493E-3</c:v>
                </c:pt>
                <c:pt idx="3996">
                  <c:v>-1.1740961574138953E-2</c:v>
                </c:pt>
                <c:pt idx="3997">
                  <c:v>-7.4300312310342509E-3</c:v>
                </c:pt>
                <c:pt idx="3998">
                  <c:v>-7.4300312310342509E-3</c:v>
                </c:pt>
                <c:pt idx="3999">
                  <c:v>-7.4300312310342509E-3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-1.0772148187757624E-3</c:v>
                </c:pt>
                <c:pt idx="4009">
                  <c:v>-2.2385118017280714E-3</c:v>
                </c:pt>
                <c:pt idx="4010">
                  <c:v>-2.1305521664584104E-3</c:v>
                </c:pt>
                <c:pt idx="4011">
                  <c:v>-1.0114788500239169E-2</c:v>
                </c:pt>
                <c:pt idx="4012">
                  <c:v>-1.0114788500239169E-2</c:v>
                </c:pt>
                <c:pt idx="4013">
                  <c:v>-1.0114788500239169E-2</c:v>
                </c:pt>
                <c:pt idx="4014">
                  <c:v>-2.9957823648693038E-3</c:v>
                </c:pt>
                <c:pt idx="4015">
                  <c:v>0</c:v>
                </c:pt>
                <c:pt idx="4016">
                  <c:v>-1.841265705917805E-3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-3.3492237288710314E-3</c:v>
                </c:pt>
                <c:pt idx="4023">
                  <c:v>0</c:v>
                </c:pt>
                <c:pt idx="4024">
                  <c:v>-1.3241848984283378E-3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-6.0255663975135043E-3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-6.9408607896753738E-3</c:v>
                </c:pt>
                <c:pt idx="4036">
                  <c:v>-7.1956466702051136E-3</c:v>
                </c:pt>
                <c:pt idx="4037">
                  <c:v>-4.8002584239212887E-3</c:v>
                </c:pt>
                <c:pt idx="4038">
                  <c:v>-8.9463028953893353E-3</c:v>
                </c:pt>
                <c:pt idx="4039">
                  <c:v>-3.7638913957929176E-3</c:v>
                </c:pt>
                <c:pt idx="4040">
                  <c:v>-3.7638913957929176E-3</c:v>
                </c:pt>
                <c:pt idx="4041">
                  <c:v>-3.7638913957929176E-3</c:v>
                </c:pt>
                <c:pt idx="4042">
                  <c:v>-5.7343406798902041E-3</c:v>
                </c:pt>
                <c:pt idx="4043">
                  <c:v>0</c:v>
                </c:pt>
                <c:pt idx="4044">
                  <c:v>-6.6203522690866379E-4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-3.436484452229438E-4</c:v>
                </c:pt>
                <c:pt idx="4050">
                  <c:v>0</c:v>
                </c:pt>
                <c:pt idx="4051">
                  <c:v>0</c:v>
                </c:pt>
                <c:pt idx="4052">
                  <c:v>-1.0529445213560695E-3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-6.8350807033070726E-3</c:v>
                </c:pt>
                <c:pt idx="4057">
                  <c:v>-1.2501306069929052E-2</c:v>
                </c:pt>
                <c:pt idx="4058">
                  <c:v>-1.0152716196591749E-2</c:v>
                </c:pt>
                <c:pt idx="4059">
                  <c:v>-1.2202484259190904E-2</c:v>
                </c:pt>
                <c:pt idx="4060">
                  <c:v>-2.5262590589140155E-3</c:v>
                </c:pt>
                <c:pt idx="4061">
                  <c:v>-2.5262590589140155E-3</c:v>
                </c:pt>
                <c:pt idx="4062">
                  <c:v>-2.5262590589140155E-3</c:v>
                </c:pt>
                <c:pt idx="4063">
                  <c:v>-2.0869815454963025E-2</c:v>
                </c:pt>
                <c:pt idx="4064">
                  <c:v>-4.3877652521020494E-3</c:v>
                </c:pt>
                <c:pt idx="4065">
                  <c:v>-1.4878130022343283E-3</c:v>
                </c:pt>
                <c:pt idx="4066">
                  <c:v>0</c:v>
                </c:pt>
                <c:pt idx="4067">
                  <c:v>-7.0393213351471751E-4</c:v>
                </c:pt>
                <c:pt idx="4068">
                  <c:v>-7.0393213351471751E-4</c:v>
                </c:pt>
                <c:pt idx="4069">
                  <c:v>-7.0393213351471751E-4</c:v>
                </c:pt>
                <c:pt idx="4070">
                  <c:v>-2.1266576077723087E-3</c:v>
                </c:pt>
                <c:pt idx="4071">
                  <c:v>0</c:v>
                </c:pt>
                <c:pt idx="4072">
                  <c:v>-1.7485669340721044E-3</c:v>
                </c:pt>
                <c:pt idx="4073">
                  <c:v>-1.1091982263437106E-2</c:v>
                </c:pt>
                <c:pt idx="4074">
                  <c:v>-7.6926682037198324E-3</c:v>
                </c:pt>
                <c:pt idx="4075">
                  <c:v>-7.6926682037198324E-3</c:v>
                </c:pt>
                <c:pt idx="4076">
                  <c:v>-7.6926682037198324E-3</c:v>
                </c:pt>
                <c:pt idx="4077">
                  <c:v>-1.0864619884782045E-2</c:v>
                </c:pt>
                <c:pt idx="4078">
                  <c:v>-1.7585190642367188E-2</c:v>
                </c:pt>
                <c:pt idx="4079">
                  <c:v>-1.6522904134646743E-2</c:v>
                </c:pt>
                <c:pt idx="4080">
                  <c:v>-9.037603860814758E-3</c:v>
                </c:pt>
                <c:pt idx="4081">
                  <c:v>-1.6165064362779868E-2</c:v>
                </c:pt>
                <c:pt idx="4082">
                  <c:v>-1.6165064362779868E-2</c:v>
                </c:pt>
                <c:pt idx="4083">
                  <c:v>-1.6165064362779868E-2</c:v>
                </c:pt>
                <c:pt idx="4084">
                  <c:v>-1.4564355434463438E-2</c:v>
                </c:pt>
                <c:pt idx="4085">
                  <c:v>-1.3294106865254895E-2</c:v>
                </c:pt>
                <c:pt idx="4086">
                  <c:v>-1.3364150538305641E-2</c:v>
                </c:pt>
                <c:pt idx="4087">
                  <c:v>-8.0308705242877476E-3</c:v>
                </c:pt>
                <c:pt idx="4088">
                  <c:v>-2.1065723732397457E-3</c:v>
                </c:pt>
                <c:pt idx="4089">
                  <c:v>-2.1065723732397457E-3</c:v>
                </c:pt>
                <c:pt idx="4090">
                  <c:v>-2.1065723732397457E-3</c:v>
                </c:pt>
                <c:pt idx="4091">
                  <c:v>0</c:v>
                </c:pt>
                <c:pt idx="4092">
                  <c:v>0</c:v>
                </c:pt>
                <c:pt idx="4093">
                  <c:v>-6.4061964459813936E-3</c:v>
                </c:pt>
                <c:pt idx="4094">
                  <c:v>0</c:v>
                </c:pt>
                <c:pt idx="4095">
                  <c:v>-4.7154043312146454E-3</c:v>
                </c:pt>
                <c:pt idx="4096">
                  <c:v>-4.7154043312146454E-3</c:v>
                </c:pt>
                <c:pt idx="4097">
                  <c:v>-4.7154043312146454E-3</c:v>
                </c:pt>
                <c:pt idx="4098">
                  <c:v>-2.1991723637082572E-4</c:v>
                </c:pt>
                <c:pt idx="4099">
                  <c:v>0</c:v>
                </c:pt>
                <c:pt idx="4100">
                  <c:v>-6.615351589306262E-3</c:v>
                </c:pt>
                <c:pt idx="4101">
                  <c:v>-1.9670416968842197E-3</c:v>
                </c:pt>
                <c:pt idx="4102">
                  <c:v>-1.5759606361581024E-2</c:v>
                </c:pt>
                <c:pt idx="4103">
                  <c:v>-1.5759606361581024E-2</c:v>
                </c:pt>
                <c:pt idx="4104">
                  <c:v>-1.5759606361581024E-2</c:v>
                </c:pt>
                <c:pt idx="4105">
                  <c:v>-1.4756014929064754E-2</c:v>
                </c:pt>
                <c:pt idx="4106">
                  <c:v>-2.4364099546001161E-2</c:v>
                </c:pt>
                <c:pt idx="4107">
                  <c:v>-2.2098252404003871E-2</c:v>
                </c:pt>
                <c:pt idx="4108">
                  <c:v>-2.148517070191025E-2</c:v>
                </c:pt>
                <c:pt idx="4109">
                  <c:v>-1.661957682960602E-2</c:v>
                </c:pt>
                <c:pt idx="4110">
                  <c:v>-1.661957682960602E-2</c:v>
                </c:pt>
                <c:pt idx="4111">
                  <c:v>-1.661957682960602E-2</c:v>
                </c:pt>
                <c:pt idx="4112">
                  <c:v>-1.1609608514775882E-2</c:v>
                </c:pt>
                <c:pt idx="4113">
                  <c:v>-5.9042663795743078E-3</c:v>
                </c:pt>
                <c:pt idx="4114">
                  <c:v>0</c:v>
                </c:pt>
                <c:pt idx="4115">
                  <c:v>0</c:v>
                </c:pt>
                <c:pt idx="4116">
                  <c:v>-5.9694901959344016E-3</c:v>
                </c:pt>
                <c:pt idx="4117">
                  <c:v>-5.9694901959344016E-3</c:v>
                </c:pt>
                <c:pt idx="4118">
                  <c:v>-5.9694901959344016E-3</c:v>
                </c:pt>
                <c:pt idx="4119">
                  <c:v>-3.4541912452812351E-3</c:v>
                </c:pt>
                <c:pt idx="4120">
                  <c:v>0</c:v>
                </c:pt>
                <c:pt idx="4121">
                  <c:v>0</c:v>
                </c:pt>
                <c:pt idx="4122">
                  <c:v>-5.7842468759624621E-3</c:v>
                </c:pt>
                <c:pt idx="4123">
                  <c:v>-4.8237509861203121E-3</c:v>
                </c:pt>
                <c:pt idx="4124">
                  <c:v>-4.8237509861203121E-3</c:v>
                </c:pt>
                <c:pt idx="4125">
                  <c:v>-4.8237509861203121E-3</c:v>
                </c:pt>
                <c:pt idx="4126">
                  <c:v>-1.7930633797750284E-3</c:v>
                </c:pt>
                <c:pt idx="4127">
                  <c:v>-2.7541022334506282E-3</c:v>
                </c:pt>
                <c:pt idx="4128">
                  <c:v>-4.8209066093340969E-3</c:v>
                </c:pt>
                <c:pt idx="4129">
                  <c:v>-6.766636892062694E-4</c:v>
                </c:pt>
                <c:pt idx="4130">
                  <c:v>-1.1285738320179872E-2</c:v>
                </c:pt>
                <c:pt idx="4131">
                  <c:v>-1.1285738320179872E-2</c:v>
                </c:pt>
                <c:pt idx="4132">
                  <c:v>-1.1285738320179872E-2</c:v>
                </c:pt>
                <c:pt idx="4133">
                  <c:v>-5.6767693571279088E-3</c:v>
                </c:pt>
                <c:pt idx="4134">
                  <c:v>-3.07911883112999E-3</c:v>
                </c:pt>
                <c:pt idx="4135">
                  <c:v>0</c:v>
                </c:pt>
                <c:pt idx="4136">
                  <c:v>-5.2989408246847391E-3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-4.1871751658792977E-3</c:v>
                </c:pt>
                <c:pt idx="4142">
                  <c:v>-1.0551069040393379E-2</c:v>
                </c:pt>
                <c:pt idx="4143">
                  <c:v>-7.5443055414385896E-3</c:v>
                </c:pt>
                <c:pt idx="4144">
                  <c:v>-5.6688620050121541E-3</c:v>
                </c:pt>
                <c:pt idx="4145">
                  <c:v>-5.6688620050121541E-3</c:v>
                </c:pt>
                <c:pt idx="4146">
                  <c:v>-5.6688620050121541E-3</c:v>
                </c:pt>
                <c:pt idx="4147">
                  <c:v>-1.4009313763284847E-2</c:v>
                </c:pt>
                <c:pt idx="4148">
                  <c:v>0</c:v>
                </c:pt>
                <c:pt idx="4149">
                  <c:v>-1.4979645033055267E-3</c:v>
                </c:pt>
                <c:pt idx="4150">
                  <c:v>0</c:v>
                </c:pt>
                <c:pt idx="4151">
                  <c:v>-8.8586400222738781E-3</c:v>
                </c:pt>
                <c:pt idx="4152">
                  <c:v>-8.8586400222738781E-3</c:v>
                </c:pt>
                <c:pt idx="4153">
                  <c:v>-8.8586400222738781E-3</c:v>
                </c:pt>
                <c:pt idx="4154">
                  <c:v>-9.0681692287764015E-3</c:v>
                </c:pt>
                <c:pt idx="4155">
                  <c:v>0</c:v>
                </c:pt>
                <c:pt idx="4156">
                  <c:v>-2.6302792181578827E-2</c:v>
                </c:pt>
                <c:pt idx="4157">
                  <c:v>-1.4587700826910077E-2</c:v>
                </c:pt>
                <c:pt idx="4158">
                  <c:v>-1.0205889837967219E-2</c:v>
                </c:pt>
                <c:pt idx="4159">
                  <c:v>-1.0205889837967219E-2</c:v>
                </c:pt>
                <c:pt idx="4160">
                  <c:v>-1.0205889837967219E-2</c:v>
                </c:pt>
                <c:pt idx="4161">
                  <c:v>-9.538253491697124E-3</c:v>
                </c:pt>
                <c:pt idx="4162">
                  <c:v>-9.1098570072145613E-3</c:v>
                </c:pt>
                <c:pt idx="4163">
                  <c:v>-8.7281531895500031E-3</c:v>
                </c:pt>
                <c:pt idx="4164">
                  <c:v>-1.3933682645529077E-2</c:v>
                </c:pt>
                <c:pt idx="4165">
                  <c:v>-1.8790568870347801E-2</c:v>
                </c:pt>
                <c:pt idx="4166">
                  <c:v>-1.8790568870347801E-2</c:v>
                </c:pt>
                <c:pt idx="4167">
                  <c:v>-1.8790568870347801E-2</c:v>
                </c:pt>
                <c:pt idx="4168">
                  <c:v>-1.0192089140614424E-2</c:v>
                </c:pt>
                <c:pt idx="4169">
                  <c:v>-1.2092779387200991E-2</c:v>
                </c:pt>
                <c:pt idx="4170">
                  <c:v>-9.6092968409609014E-3</c:v>
                </c:pt>
                <c:pt idx="4171">
                  <c:v>-2.6722442668097868E-3</c:v>
                </c:pt>
                <c:pt idx="4172">
                  <c:v>-4.630020265705026E-3</c:v>
                </c:pt>
                <c:pt idx="4173">
                  <c:v>-4.630020265705026E-3</c:v>
                </c:pt>
                <c:pt idx="4174">
                  <c:v>-4.630020265705026E-3</c:v>
                </c:pt>
                <c:pt idx="4175">
                  <c:v>-2.989163640914394E-3</c:v>
                </c:pt>
                <c:pt idx="4176">
                  <c:v>-3.3432463475361329E-3</c:v>
                </c:pt>
                <c:pt idx="4177">
                  <c:v>0</c:v>
                </c:pt>
                <c:pt idx="4178">
                  <c:v>-1.6650631457668652E-3</c:v>
                </c:pt>
                <c:pt idx="4179">
                  <c:v>-5.9882529504287074E-3</c:v>
                </c:pt>
                <c:pt idx="4180">
                  <c:v>-5.9882529504287074E-3</c:v>
                </c:pt>
                <c:pt idx="4181">
                  <c:v>-5.9882529504287074E-3</c:v>
                </c:pt>
                <c:pt idx="4182">
                  <c:v>-1.0574535869821822E-2</c:v>
                </c:pt>
                <c:pt idx="4183">
                  <c:v>-1.3256501716233271E-2</c:v>
                </c:pt>
                <c:pt idx="4184">
                  <c:v>-9.7391899666384729E-3</c:v>
                </c:pt>
                <c:pt idx="4185">
                  <c:v>-7.5618452980681372E-3</c:v>
                </c:pt>
                <c:pt idx="4186">
                  <c:v>-1.6824726163747639E-2</c:v>
                </c:pt>
                <c:pt idx="4187">
                  <c:v>-1.6824726163747639E-2</c:v>
                </c:pt>
                <c:pt idx="4188">
                  <c:v>-1.6824726163747639E-2</c:v>
                </c:pt>
                <c:pt idx="4189">
                  <c:v>-1.9906294801243174E-2</c:v>
                </c:pt>
                <c:pt idx="4190">
                  <c:v>-1.4556401325112822E-2</c:v>
                </c:pt>
                <c:pt idx="4191">
                  <c:v>-1.2451654858346317E-2</c:v>
                </c:pt>
                <c:pt idx="4192">
                  <c:v>-7.9999871013596291E-3</c:v>
                </c:pt>
                <c:pt idx="4193">
                  <c:v>-5.1991775047495192E-3</c:v>
                </c:pt>
                <c:pt idx="4194">
                  <c:v>-5.1991775047495192E-3</c:v>
                </c:pt>
                <c:pt idx="4195">
                  <c:v>-5.1991775047495192E-3</c:v>
                </c:pt>
                <c:pt idx="4196">
                  <c:v>-6.4352315072422339E-3</c:v>
                </c:pt>
                <c:pt idx="4197">
                  <c:v>-8.9824236174191885E-3</c:v>
                </c:pt>
                <c:pt idx="4198">
                  <c:v>-8.2410142344326864E-3</c:v>
                </c:pt>
                <c:pt idx="4199">
                  <c:v>-4.9358233501324289E-3</c:v>
                </c:pt>
                <c:pt idx="4200">
                  <c:v>-7.1462025867337076E-3</c:v>
                </c:pt>
                <c:pt idx="4201">
                  <c:v>-7.1462025867337076E-3</c:v>
                </c:pt>
                <c:pt idx="4202">
                  <c:v>-7.1462025867337076E-3</c:v>
                </c:pt>
                <c:pt idx="4203">
                  <c:v>-1.475229315652915E-3</c:v>
                </c:pt>
                <c:pt idx="4204">
                  <c:v>-1.0883447981559713E-2</c:v>
                </c:pt>
                <c:pt idx="4205">
                  <c:v>-1.7518650371158739E-2</c:v>
                </c:pt>
                <c:pt idx="4206">
                  <c:v>-9.5098000217038736E-3</c:v>
                </c:pt>
                <c:pt idx="4207">
                  <c:v>-5.5254730757603454E-3</c:v>
                </c:pt>
                <c:pt idx="4208">
                  <c:v>-5.5254730757603454E-3</c:v>
                </c:pt>
                <c:pt idx="4209">
                  <c:v>-5.5254730757603454E-3</c:v>
                </c:pt>
                <c:pt idx="4210">
                  <c:v>-1.6203601494948816E-2</c:v>
                </c:pt>
                <c:pt idx="4211">
                  <c:v>-2.0224526672412035E-2</c:v>
                </c:pt>
                <c:pt idx="4212">
                  <c:v>-1.3205177645533195E-2</c:v>
                </c:pt>
                <c:pt idx="4213">
                  <c:v>-1.1214403027265729E-2</c:v>
                </c:pt>
                <c:pt idx="4214">
                  <c:v>-1.1090213185884878E-2</c:v>
                </c:pt>
                <c:pt idx="4215">
                  <c:v>-1.1090213185884878E-2</c:v>
                </c:pt>
                <c:pt idx="4216">
                  <c:v>-1.1090213185884878E-2</c:v>
                </c:pt>
                <c:pt idx="4217">
                  <c:v>-1.7280293390726009E-2</c:v>
                </c:pt>
                <c:pt idx="4218">
                  <c:v>-1.2812202760251856E-2</c:v>
                </c:pt>
                <c:pt idx="4219">
                  <c:v>-1.0589235248598117E-2</c:v>
                </c:pt>
                <c:pt idx="4220">
                  <c:v>-8.5079211107165209E-3</c:v>
                </c:pt>
                <c:pt idx="4221">
                  <c:v>-1.6532459441425673E-2</c:v>
                </c:pt>
                <c:pt idx="4222">
                  <c:v>-1.6532459441425673E-2</c:v>
                </c:pt>
                <c:pt idx="4223">
                  <c:v>-1.6532459441425673E-2</c:v>
                </c:pt>
                <c:pt idx="4224">
                  <c:v>-1.2655382000960058E-2</c:v>
                </c:pt>
                <c:pt idx="4225">
                  <c:v>-1.9545107885167501E-2</c:v>
                </c:pt>
                <c:pt idx="4226">
                  <c:v>-1.7224916831653392E-2</c:v>
                </c:pt>
                <c:pt idx="4227">
                  <c:v>-1.7095185623752895E-2</c:v>
                </c:pt>
                <c:pt idx="4228">
                  <c:v>-1.2178346457908162E-2</c:v>
                </c:pt>
                <c:pt idx="4229">
                  <c:v>-1.2178346457908162E-2</c:v>
                </c:pt>
                <c:pt idx="4230">
                  <c:v>-1.2178346457908162E-2</c:v>
                </c:pt>
                <c:pt idx="4231">
                  <c:v>-1.2376906945686605E-2</c:v>
                </c:pt>
                <c:pt idx="4232">
                  <c:v>-1.6467223662148367E-2</c:v>
                </c:pt>
                <c:pt idx="4233">
                  <c:v>-1.4798791290898006E-2</c:v>
                </c:pt>
                <c:pt idx="4234">
                  <c:v>-1.6394218241656655E-2</c:v>
                </c:pt>
                <c:pt idx="4235">
                  <c:v>-6.1637051993589376E-3</c:v>
                </c:pt>
                <c:pt idx="4236">
                  <c:v>-6.1637051993589376E-3</c:v>
                </c:pt>
                <c:pt idx="4237">
                  <c:v>-6.1637051993589376E-3</c:v>
                </c:pt>
                <c:pt idx="4238">
                  <c:v>-8.6245169248747588E-3</c:v>
                </c:pt>
                <c:pt idx="4239">
                  <c:v>-1.1641109539663019E-2</c:v>
                </c:pt>
                <c:pt idx="4240">
                  <c:v>-1.697584523609974E-2</c:v>
                </c:pt>
                <c:pt idx="4241">
                  <c:v>-1.221874104474685E-2</c:v>
                </c:pt>
                <c:pt idx="4242">
                  <c:v>-1.3690691523831511E-2</c:v>
                </c:pt>
                <c:pt idx="4243">
                  <c:v>-1.3690691523831511E-2</c:v>
                </c:pt>
                <c:pt idx="4244">
                  <c:v>-1.3690691523831511E-2</c:v>
                </c:pt>
                <c:pt idx="4245">
                  <c:v>-1.5000265967411219E-2</c:v>
                </c:pt>
                <c:pt idx="4246">
                  <c:v>-1.045527701678528E-2</c:v>
                </c:pt>
                <c:pt idx="4247">
                  <c:v>-9.395349923788654E-3</c:v>
                </c:pt>
                <c:pt idx="4248">
                  <c:v>-4.0072745613762839E-3</c:v>
                </c:pt>
                <c:pt idx="4249">
                  <c:v>-2.2551542559688942E-3</c:v>
                </c:pt>
                <c:pt idx="4250">
                  <c:v>-2.2551542559688942E-3</c:v>
                </c:pt>
                <c:pt idx="4251">
                  <c:v>-2.2551542559688942E-3</c:v>
                </c:pt>
                <c:pt idx="4252">
                  <c:v>-5.4092773034296604E-3</c:v>
                </c:pt>
                <c:pt idx="4253">
                  <c:v>-2.9461092651074106E-3</c:v>
                </c:pt>
                <c:pt idx="4254">
                  <c:v>-4.4311481457977031E-3</c:v>
                </c:pt>
                <c:pt idx="4255">
                  <c:v>-3.1457972548210034E-3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-4.9787253989875824E-3</c:v>
                </c:pt>
                <c:pt idx="4261">
                  <c:v>-3.0823911780560875E-3</c:v>
                </c:pt>
                <c:pt idx="4262">
                  <c:v>-7.3589416870523117E-4</c:v>
                </c:pt>
                <c:pt idx="4263">
                  <c:v>-3.5228154618800467E-3</c:v>
                </c:pt>
                <c:pt idx="4264">
                  <c:v>-3.5228154618800467E-3</c:v>
                </c:pt>
                <c:pt idx="4265">
                  <c:v>-3.5228154618800467E-3</c:v>
                </c:pt>
                <c:pt idx="4266">
                  <c:v>-4.0574218353410796E-3</c:v>
                </c:pt>
                <c:pt idx="4267">
                  <c:v>-3.322917970467687E-3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-3.2844130633590263E-3</c:v>
                </c:pt>
                <c:pt idx="4274">
                  <c:v>-1.652729105288131E-3</c:v>
                </c:pt>
                <c:pt idx="4275">
                  <c:v>0</c:v>
                </c:pt>
                <c:pt idx="4276">
                  <c:v>0</c:v>
                </c:pt>
                <c:pt idx="4277">
                  <c:v>-1.1983273126320415E-2</c:v>
                </c:pt>
                <c:pt idx="4278">
                  <c:v>-1.1983273126320415E-2</c:v>
                </c:pt>
                <c:pt idx="4279">
                  <c:v>-1.1983273126320415E-2</c:v>
                </c:pt>
                <c:pt idx="4280">
                  <c:v>-5.9379135849124687E-3</c:v>
                </c:pt>
                <c:pt idx="4281">
                  <c:v>-1.0276928199912327E-2</c:v>
                </c:pt>
                <c:pt idx="4282">
                  <c:v>-1.4638025038517521E-2</c:v>
                </c:pt>
                <c:pt idx="4283">
                  <c:v>-1.1516842012257444E-2</c:v>
                </c:pt>
                <c:pt idx="4284">
                  <c:v>-1.3196413154582642E-2</c:v>
                </c:pt>
                <c:pt idx="4285">
                  <c:v>-1.3196413154582642E-2</c:v>
                </c:pt>
                <c:pt idx="4286">
                  <c:v>-1.3196413154582642E-2</c:v>
                </c:pt>
                <c:pt idx="4287">
                  <c:v>-1.3623809625491035E-2</c:v>
                </c:pt>
                <c:pt idx="4288">
                  <c:v>-1.1049391117560536E-2</c:v>
                </c:pt>
                <c:pt idx="4289">
                  <c:v>-1.0487443723886214E-2</c:v>
                </c:pt>
                <c:pt idx="4290">
                  <c:v>-9.0256477043336725E-3</c:v>
                </c:pt>
                <c:pt idx="4291">
                  <c:v>-6.8829653908832888E-3</c:v>
                </c:pt>
                <c:pt idx="4292">
                  <c:v>-6.8829653908832888E-3</c:v>
                </c:pt>
                <c:pt idx="4293">
                  <c:v>-6.8829653908832888E-3</c:v>
                </c:pt>
                <c:pt idx="4294">
                  <c:v>-1.0921475788463586E-2</c:v>
                </c:pt>
                <c:pt idx="4295">
                  <c:v>-1.4175313202641759E-2</c:v>
                </c:pt>
                <c:pt idx="4296">
                  <c:v>-1.6391874081091662E-2</c:v>
                </c:pt>
                <c:pt idx="4297">
                  <c:v>-9.0111082570356604E-3</c:v>
                </c:pt>
                <c:pt idx="4298">
                  <c:v>-1.0254104599129565E-2</c:v>
                </c:pt>
                <c:pt idx="4299">
                  <c:v>-1.0254104599129565E-2</c:v>
                </c:pt>
                <c:pt idx="4300">
                  <c:v>-1.0254104599129565E-2</c:v>
                </c:pt>
                <c:pt idx="4301">
                  <c:v>-1.7736175733978898E-3</c:v>
                </c:pt>
                <c:pt idx="4302">
                  <c:v>-2.3618943691458005E-3</c:v>
                </c:pt>
                <c:pt idx="4303">
                  <c:v>-7.0273558143285619E-4</c:v>
                </c:pt>
                <c:pt idx="4304">
                  <c:v>-1.365473986789989E-3</c:v>
                </c:pt>
                <c:pt idx="4305">
                  <c:v>-5.0022748992364363E-3</c:v>
                </c:pt>
                <c:pt idx="4306">
                  <c:v>-5.0022748992364363E-3</c:v>
                </c:pt>
                <c:pt idx="4307">
                  <c:v>-5.0022748992364363E-3</c:v>
                </c:pt>
                <c:pt idx="4308">
                  <c:v>-1.5318622981069785E-3</c:v>
                </c:pt>
                <c:pt idx="4309">
                  <c:v>-4.2784506455639804E-3</c:v>
                </c:pt>
                <c:pt idx="4310">
                  <c:v>-1.3659016145463054E-3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-4.5140202855136202E-3</c:v>
                </c:pt>
                <c:pt idx="4317">
                  <c:v>0</c:v>
                </c:pt>
                <c:pt idx="4318">
                  <c:v>-3.6861145696370778E-3</c:v>
                </c:pt>
                <c:pt idx="4319">
                  <c:v>-4.5984497680895409E-3</c:v>
                </c:pt>
                <c:pt idx="4320">
                  <c:v>-4.5984497680895409E-3</c:v>
                </c:pt>
                <c:pt idx="4321">
                  <c:v>-4.5984497680895409E-3</c:v>
                </c:pt>
                <c:pt idx="4322">
                  <c:v>-1.315163405901254E-2</c:v>
                </c:pt>
                <c:pt idx="4323">
                  <c:v>-1.5037877935419885E-3</c:v>
                </c:pt>
                <c:pt idx="4324">
                  <c:v>-2.749056930677285E-3</c:v>
                </c:pt>
                <c:pt idx="4325">
                  <c:v>0</c:v>
                </c:pt>
                <c:pt idx="4326">
                  <c:v>-1.7733667324604241E-3</c:v>
                </c:pt>
                <c:pt idx="4327">
                  <c:v>-1.7733667324604241E-3</c:v>
                </c:pt>
                <c:pt idx="4328">
                  <c:v>-1.7733667324604241E-3</c:v>
                </c:pt>
                <c:pt idx="4329">
                  <c:v>0</c:v>
                </c:pt>
                <c:pt idx="4330">
                  <c:v>0</c:v>
                </c:pt>
                <c:pt idx="4331">
                  <c:v>-7.098843224365714E-4</c:v>
                </c:pt>
                <c:pt idx="4332">
                  <c:v>0</c:v>
                </c:pt>
                <c:pt idx="4333">
                  <c:v>-2.1055623444967697E-3</c:v>
                </c:pt>
                <c:pt idx="4334">
                  <c:v>-2.1055623444967697E-3</c:v>
                </c:pt>
                <c:pt idx="4335">
                  <c:v>-2.1055623444967697E-3</c:v>
                </c:pt>
                <c:pt idx="4336">
                  <c:v>0</c:v>
                </c:pt>
                <c:pt idx="4337">
                  <c:v>-2.0402116916459212E-3</c:v>
                </c:pt>
                <c:pt idx="4338">
                  <c:v>-2.6246199863765307E-3</c:v>
                </c:pt>
                <c:pt idx="4339">
                  <c:v>-7.3797555971205631E-3</c:v>
                </c:pt>
                <c:pt idx="4340">
                  <c:v>-1.7290302451535844E-3</c:v>
                </c:pt>
                <c:pt idx="4341">
                  <c:v>-1.7290302451535844E-3</c:v>
                </c:pt>
                <c:pt idx="4342">
                  <c:v>-1.7290302451535844E-3</c:v>
                </c:pt>
                <c:pt idx="4343">
                  <c:v>-2.8170905412097103E-3</c:v>
                </c:pt>
                <c:pt idx="4344">
                  <c:v>-3.2721863754301417E-3</c:v>
                </c:pt>
                <c:pt idx="4345">
                  <c:v>0</c:v>
                </c:pt>
                <c:pt idx="4346">
                  <c:v>-1.3459386967255016E-3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-1.8203697358058379E-2</c:v>
                </c:pt>
                <c:pt idx="4351">
                  <c:v>-2.3097590369713372E-2</c:v>
                </c:pt>
                <c:pt idx="4352">
                  <c:v>-2.5448428711302817E-2</c:v>
                </c:pt>
                <c:pt idx="4353">
                  <c:v>-4.8361813896090289E-2</c:v>
                </c:pt>
                <c:pt idx="4354">
                  <c:v>-5.1616617868797565E-2</c:v>
                </c:pt>
                <c:pt idx="4355">
                  <c:v>-5.1616617868797565E-2</c:v>
                </c:pt>
                <c:pt idx="4356">
                  <c:v>-5.1616617868797565E-2</c:v>
                </c:pt>
                <c:pt idx="4357">
                  <c:v>-4.1879835161436674E-2</c:v>
                </c:pt>
                <c:pt idx="4358">
                  <c:v>-6.2303401280556669E-2</c:v>
                </c:pt>
                <c:pt idx="4359">
                  <c:v>-4.107534708852667E-2</c:v>
                </c:pt>
                <c:pt idx="4360">
                  <c:v>-5.9600684052900754E-2</c:v>
                </c:pt>
                <c:pt idx="4361">
                  <c:v>-6.3899098696550527E-2</c:v>
                </c:pt>
                <c:pt idx="4362">
                  <c:v>-6.3899098696550527E-2</c:v>
                </c:pt>
                <c:pt idx="4363">
                  <c:v>-6.3899098696550527E-2</c:v>
                </c:pt>
                <c:pt idx="4364">
                  <c:v>-0.10650409176427922</c:v>
                </c:pt>
                <c:pt idx="4365">
                  <c:v>-7.6464880534715896E-2</c:v>
                </c:pt>
                <c:pt idx="4366">
                  <c:v>-0.12168163217154171</c:v>
                </c:pt>
                <c:pt idx="4367">
                  <c:v>-0.18430635245891502</c:v>
                </c:pt>
                <c:pt idx="4368">
                  <c:v>-0.12930794855979766</c:v>
                </c:pt>
                <c:pt idx="4369">
                  <c:v>-0.12930794855979766</c:v>
                </c:pt>
                <c:pt idx="4370">
                  <c:v>-0.12930794855979766</c:v>
                </c:pt>
                <c:pt idx="4371">
                  <c:v>-0.18151473035758392</c:v>
                </c:pt>
                <c:pt idx="4372">
                  <c:v>-0.14455900337736627</c:v>
                </c:pt>
                <c:pt idx="4373">
                  <c:v>-0.18452515773204992</c:v>
                </c:pt>
                <c:pt idx="4374">
                  <c:v>-0.16255629891532664</c:v>
                </c:pt>
                <c:pt idx="4375">
                  <c:v>-0.17415243660155755</c:v>
                </c:pt>
                <c:pt idx="4376">
                  <c:v>-0.17415243660155755</c:v>
                </c:pt>
                <c:pt idx="4377">
                  <c:v>-0.17415243660155755</c:v>
                </c:pt>
                <c:pt idx="4378">
                  <c:v>-0.17701909860346587</c:v>
                </c:pt>
                <c:pt idx="4379">
                  <c:v>-0.12792817933718292</c:v>
                </c:pt>
                <c:pt idx="4380">
                  <c:v>-0.1342182734246492</c:v>
                </c:pt>
                <c:pt idx="4381">
                  <c:v>-0.10398913503639728</c:v>
                </c:pt>
                <c:pt idx="4382">
                  <c:v>-0.1317310872667059</c:v>
                </c:pt>
                <c:pt idx="4383">
                  <c:v>-0.1317310872667059</c:v>
                </c:pt>
                <c:pt idx="4384">
                  <c:v>-0.1317310872667059</c:v>
                </c:pt>
                <c:pt idx="4385">
                  <c:v>-0.12032017880081591</c:v>
                </c:pt>
                <c:pt idx="4386">
                  <c:v>-0.11720567327929221</c:v>
                </c:pt>
                <c:pt idx="4387">
                  <c:v>-0.14693542232737489</c:v>
                </c:pt>
                <c:pt idx="4388">
                  <c:v>-0.12331151379732019</c:v>
                </c:pt>
                <c:pt idx="4389">
                  <c:v>-0.13647365102918974</c:v>
                </c:pt>
                <c:pt idx="4390">
                  <c:v>-0.13647365102918974</c:v>
                </c:pt>
                <c:pt idx="4391">
                  <c:v>-0.13647365102918974</c:v>
                </c:pt>
                <c:pt idx="4392">
                  <c:v>-9.6290612296285993E-2</c:v>
                </c:pt>
                <c:pt idx="4393">
                  <c:v>-0.10449259551445478</c:v>
                </c:pt>
                <c:pt idx="4394">
                  <c:v>-9.6962771868401632E-2</c:v>
                </c:pt>
                <c:pt idx="4395">
                  <c:v>-8.5010743354030471E-2</c:v>
                </c:pt>
                <c:pt idx="4396">
                  <c:v>-8.8957674631567007E-2</c:v>
                </c:pt>
                <c:pt idx="4397">
                  <c:v>-8.8957674631567007E-2</c:v>
                </c:pt>
                <c:pt idx="4398">
                  <c:v>-8.8957674631567007E-2</c:v>
                </c:pt>
                <c:pt idx="4399">
                  <c:v>-9.389529007675057E-2</c:v>
                </c:pt>
                <c:pt idx="4400">
                  <c:v>-7.7555200546552294E-2</c:v>
                </c:pt>
                <c:pt idx="4401">
                  <c:v>-9.0971658002354294E-2</c:v>
                </c:pt>
                <c:pt idx="4402">
                  <c:v>-8.0534321396704356E-2</c:v>
                </c:pt>
                <c:pt idx="4403">
                  <c:v>-6.2804601169574537E-2</c:v>
                </c:pt>
                <c:pt idx="4404">
                  <c:v>-6.2804601169574537E-2</c:v>
                </c:pt>
                <c:pt idx="4405">
                  <c:v>-6.2804601169574537E-2</c:v>
                </c:pt>
                <c:pt idx="4406">
                  <c:v>-8.0171173140640151E-2</c:v>
                </c:pt>
                <c:pt idx="4407">
                  <c:v>-9.4804128868397619E-2</c:v>
                </c:pt>
                <c:pt idx="4408">
                  <c:v>-7.2450125311325886E-2</c:v>
                </c:pt>
                <c:pt idx="4409">
                  <c:v>-7.1751570857849667E-2</c:v>
                </c:pt>
                <c:pt idx="4410">
                  <c:v>-6.5410581956038327E-2</c:v>
                </c:pt>
                <c:pt idx="4411">
                  <c:v>-6.5410581956038327E-2</c:v>
                </c:pt>
                <c:pt idx="4412">
                  <c:v>-6.5410581956038327E-2</c:v>
                </c:pt>
                <c:pt idx="4413">
                  <c:v>-6.0249077804553353E-2</c:v>
                </c:pt>
                <c:pt idx="4414">
                  <c:v>-6.5293305804491109E-2</c:v>
                </c:pt>
                <c:pt idx="4415">
                  <c:v>-5.05584515716202E-2</c:v>
                </c:pt>
                <c:pt idx="4416">
                  <c:v>-6.7614478476080042E-2</c:v>
                </c:pt>
                <c:pt idx="4417">
                  <c:v>-8.0685373387735293E-2</c:v>
                </c:pt>
                <c:pt idx="4418">
                  <c:v>-8.0685373387735293E-2</c:v>
                </c:pt>
                <c:pt idx="4419">
                  <c:v>-8.0685373387735293E-2</c:v>
                </c:pt>
                <c:pt idx="4420">
                  <c:v>-7.0337548623230162E-2</c:v>
                </c:pt>
                <c:pt idx="4421">
                  <c:v>-6.7732665743877263E-2</c:v>
                </c:pt>
                <c:pt idx="4422">
                  <c:v>-7.3121758845744123E-2</c:v>
                </c:pt>
                <c:pt idx="4423">
                  <c:v>-5.9038334412561344E-2</c:v>
                </c:pt>
                <c:pt idx="4424">
                  <c:v>-5.8323406493166807E-2</c:v>
                </c:pt>
                <c:pt idx="4425">
                  <c:v>-5.8323406493166807E-2</c:v>
                </c:pt>
                <c:pt idx="4426">
                  <c:v>-5.8323406493166807E-2</c:v>
                </c:pt>
                <c:pt idx="4427">
                  <c:v>-5.883049251379735E-2</c:v>
                </c:pt>
                <c:pt idx="4428">
                  <c:v>-6.4556049459922216E-2</c:v>
                </c:pt>
                <c:pt idx="4429">
                  <c:v>-6.8887530221277693E-2</c:v>
                </c:pt>
                <c:pt idx="4430">
                  <c:v>-6.356188103588567E-2</c:v>
                </c:pt>
                <c:pt idx="4431">
                  <c:v>-6.367248060623909E-2</c:v>
                </c:pt>
                <c:pt idx="4432">
                  <c:v>-6.367248060623909E-2</c:v>
                </c:pt>
                <c:pt idx="4433">
                  <c:v>-6.367248060623909E-2</c:v>
                </c:pt>
                <c:pt idx="4434">
                  <c:v>-3.9975563998439601E-2</c:v>
                </c:pt>
                <c:pt idx="4435">
                  <c:v>-5.1500688210174617E-2</c:v>
                </c:pt>
                <c:pt idx="4436">
                  <c:v>-4.0911766951174711E-2</c:v>
                </c:pt>
                <c:pt idx="4437">
                  <c:v>-4.3940703740896425E-2</c:v>
                </c:pt>
                <c:pt idx="4438">
                  <c:v>-3.9072797576201412E-2</c:v>
                </c:pt>
                <c:pt idx="4439">
                  <c:v>-3.9072797576201412E-2</c:v>
                </c:pt>
                <c:pt idx="4440">
                  <c:v>-3.9072797576201412E-2</c:v>
                </c:pt>
                <c:pt idx="4441">
                  <c:v>-3.4273549697733774E-2</c:v>
                </c:pt>
                <c:pt idx="4442">
                  <c:v>-2.3652193157880252E-2</c:v>
                </c:pt>
                <c:pt idx="4443">
                  <c:v>-2.3015841254468539E-2</c:v>
                </c:pt>
                <c:pt idx="4444">
                  <c:v>-1.6894660961221275E-2</c:v>
                </c:pt>
                <c:pt idx="4445">
                  <c:v>-1.4718660676021789E-2</c:v>
                </c:pt>
                <c:pt idx="4446">
                  <c:v>-1.4718660676021789E-2</c:v>
                </c:pt>
                <c:pt idx="4447">
                  <c:v>-1.4718660676021789E-2</c:v>
                </c:pt>
                <c:pt idx="4448">
                  <c:v>-1.3430777477844047E-2</c:v>
                </c:pt>
                <c:pt idx="4449">
                  <c:v>-1.2658734714446562E-2</c:v>
                </c:pt>
                <c:pt idx="4450">
                  <c:v>-7.0748401640395864E-3</c:v>
                </c:pt>
                <c:pt idx="4451">
                  <c:v>-1.4203343875770158E-2</c:v>
                </c:pt>
                <c:pt idx="4452">
                  <c:v>-7.96107613256547E-4</c:v>
                </c:pt>
                <c:pt idx="4453">
                  <c:v>-7.96107613256547E-4</c:v>
                </c:pt>
                <c:pt idx="4454">
                  <c:v>-7.96107613256547E-4</c:v>
                </c:pt>
                <c:pt idx="4455">
                  <c:v>-5.1913116560494688E-3</c:v>
                </c:pt>
                <c:pt idx="4456">
                  <c:v>-1.4363888572635375E-2</c:v>
                </c:pt>
                <c:pt idx="4457">
                  <c:v>-1.307486708981187E-2</c:v>
                </c:pt>
                <c:pt idx="4458">
                  <c:v>-5.3069408703021903E-2</c:v>
                </c:pt>
                <c:pt idx="4459">
                  <c:v>-3.2429753006266826E-2</c:v>
                </c:pt>
                <c:pt idx="4460">
                  <c:v>-3.2429753006266826E-2</c:v>
                </c:pt>
                <c:pt idx="4461">
                  <c:v>-3.2429753006266826E-2</c:v>
                </c:pt>
                <c:pt idx="4462">
                  <c:v>-2.8930623057924043E-2</c:v>
                </c:pt>
                <c:pt idx="4463">
                  <c:v>-1.6543835040984001E-2</c:v>
                </c:pt>
                <c:pt idx="4464">
                  <c:v>-1.3734878104091797E-2</c:v>
                </c:pt>
                <c:pt idx="4465">
                  <c:v>-1.1444832920317394E-2</c:v>
                </c:pt>
                <c:pt idx="4466">
                  <c:v>-1.7096200058114963E-2</c:v>
                </c:pt>
                <c:pt idx="4467">
                  <c:v>-1.7096200058114963E-2</c:v>
                </c:pt>
                <c:pt idx="4468">
                  <c:v>-1.7096200058114963E-2</c:v>
                </c:pt>
                <c:pt idx="4469">
                  <c:v>-1.166096243562853E-2</c:v>
                </c:pt>
                <c:pt idx="4470">
                  <c:v>-1.1306391349137246E-2</c:v>
                </c:pt>
                <c:pt idx="4471">
                  <c:v>-2.5368266342912116E-2</c:v>
                </c:pt>
                <c:pt idx="4472">
                  <c:v>-2.0854912934507253E-2</c:v>
                </c:pt>
                <c:pt idx="4473">
                  <c:v>-3.4763530060595293E-2</c:v>
                </c:pt>
                <c:pt idx="4474">
                  <c:v>-3.4763530060595293E-2</c:v>
                </c:pt>
                <c:pt idx="4475">
                  <c:v>-3.4763530060595293E-2</c:v>
                </c:pt>
                <c:pt idx="4476">
                  <c:v>-2.6899798939490238E-2</c:v>
                </c:pt>
                <c:pt idx="4477">
                  <c:v>-2.6107979946785376E-2</c:v>
                </c:pt>
                <c:pt idx="4478">
                  <c:v>-2.1622072792490177E-2</c:v>
                </c:pt>
                <c:pt idx="4479">
                  <c:v>-1.3807073707357786E-2</c:v>
                </c:pt>
                <c:pt idx="4480">
                  <c:v>-1.5885008838924297E-2</c:v>
                </c:pt>
                <c:pt idx="4481">
                  <c:v>-1.5885008838924297E-2</c:v>
                </c:pt>
                <c:pt idx="4482">
                  <c:v>-1.5885008838924297E-2</c:v>
                </c:pt>
                <c:pt idx="4483">
                  <c:v>-4.3009735734433896E-3</c:v>
                </c:pt>
                <c:pt idx="4484">
                  <c:v>-1.6902802740634493E-2</c:v>
                </c:pt>
                <c:pt idx="4485">
                  <c:v>-6.9812300421771001E-3</c:v>
                </c:pt>
                <c:pt idx="4486">
                  <c:v>-1.2659169525402914E-2</c:v>
                </c:pt>
                <c:pt idx="4487">
                  <c:v>-5.2395063659531615E-3</c:v>
                </c:pt>
                <c:pt idx="4488">
                  <c:v>-5.2395063659531615E-3</c:v>
                </c:pt>
                <c:pt idx="4489">
                  <c:v>-5.2395063659531615E-3</c:v>
                </c:pt>
                <c:pt idx="4490">
                  <c:v>-7.4022043118429082E-3</c:v>
                </c:pt>
                <c:pt idx="4491">
                  <c:v>0</c:v>
                </c:pt>
                <c:pt idx="4492">
                  <c:v>0</c:v>
                </c:pt>
                <c:pt idx="4493">
                  <c:v>-6.2764137403970022E-3</c:v>
                </c:pt>
                <c:pt idx="4494">
                  <c:v>-6.6352961878701766E-4</c:v>
                </c:pt>
                <c:pt idx="4495">
                  <c:v>-6.6352961878701766E-4</c:v>
                </c:pt>
                <c:pt idx="4496">
                  <c:v>-6.6352961878701766E-4</c:v>
                </c:pt>
                <c:pt idx="4497">
                  <c:v>0</c:v>
                </c:pt>
                <c:pt idx="4498">
                  <c:v>-4.5690864769465378E-7</c:v>
                </c:pt>
                <c:pt idx="4499">
                  <c:v>-3.8343682016395153E-3</c:v>
                </c:pt>
                <c:pt idx="4500">
                  <c:v>-5.8106480936452876E-3</c:v>
                </c:pt>
                <c:pt idx="4501">
                  <c:v>-6.4095131387216231E-3</c:v>
                </c:pt>
                <c:pt idx="4502">
                  <c:v>-6.4095131387216231E-3</c:v>
                </c:pt>
                <c:pt idx="4503">
                  <c:v>-6.4095131387216231E-3</c:v>
                </c:pt>
                <c:pt idx="4504">
                  <c:v>-4.0643860768607709E-4</c:v>
                </c:pt>
                <c:pt idx="4505">
                  <c:v>-8.00289312084701E-3</c:v>
                </c:pt>
                <c:pt idx="4506">
                  <c:v>0</c:v>
                </c:pt>
                <c:pt idx="4507">
                  <c:v>-1.0778903922504246E-2</c:v>
                </c:pt>
                <c:pt idx="4508">
                  <c:v>-1.3336189831482215E-2</c:v>
                </c:pt>
                <c:pt idx="4509">
                  <c:v>-1.3336189831482215E-2</c:v>
                </c:pt>
                <c:pt idx="4510">
                  <c:v>-1.3336189831482215E-2</c:v>
                </c:pt>
                <c:pt idx="4511">
                  <c:v>-3.7335713110208113E-3</c:v>
                </c:pt>
                <c:pt idx="4512">
                  <c:v>-1.209528497550405E-3</c:v>
                </c:pt>
                <c:pt idx="4513">
                  <c:v>0</c:v>
                </c:pt>
                <c:pt idx="4514">
                  <c:v>-3.2615366173776028E-3</c:v>
                </c:pt>
                <c:pt idx="4515">
                  <c:v>-8.1139909178478131E-3</c:v>
                </c:pt>
                <c:pt idx="4516">
                  <c:v>-8.1139909178478131E-3</c:v>
                </c:pt>
                <c:pt idx="4517">
                  <c:v>-8.1139909178478131E-3</c:v>
                </c:pt>
                <c:pt idx="4518">
                  <c:v>-2.799995895377938E-3</c:v>
                </c:pt>
                <c:pt idx="4519">
                  <c:v>-8.4852285300790475E-3</c:v>
                </c:pt>
                <c:pt idx="4520">
                  <c:v>-8.2388953877576832E-5</c:v>
                </c:pt>
                <c:pt idx="4521">
                  <c:v>-4.7074321868604274E-3</c:v>
                </c:pt>
                <c:pt idx="4522">
                  <c:v>-5.2642623347266548E-3</c:v>
                </c:pt>
                <c:pt idx="4523">
                  <c:v>-5.2642623347266548E-3</c:v>
                </c:pt>
                <c:pt idx="4524">
                  <c:v>-5.2642623347266548E-3</c:v>
                </c:pt>
                <c:pt idx="4525">
                  <c:v>0</c:v>
                </c:pt>
                <c:pt idx="4526">
                  <c:v>-1.2388220997672228E-3</c:v>
                </c:pt>
                <c:pt idx="4527">
                  <c:v>-4.652580363096237E-3</c:v>
                </c:pt>
                <c:pt idx="4528">
                  <c:v>-5.3982405019800117E-3</c:v>
                </c:pt>
                <c:pt idx="4529">
                  <c:v>-1.43459506207122E-3</c:v>
                </c:pt>
                <c:pt idx="4530">
                  <c:v>-1.43459506207122E-3</c:v>
                </c:pt>
                <c:pt idx="4531">
                  <c:v>-1.43459506207122E-3</c:v>
                </c:pt>
                <c:pt idx="4532">
                  <c:v>0</c:v>
                </c:pt>
                <c:pt idx="4533">
                  <c:v>-9.668433564486989E-4</c:v>
                </c:pt>
                <c:pt idx="4534">
                  <c:v>0</c:v>
                </c:pt>
                <c:pt idx="4535">
                  <c:v>-5.3971166977324625E-3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-8.6151368865600153E-3</c:v>
                </c:pt>
                <c:pt idx="4540">
                  <c:v>0</c:v>
                </c:pt>
                <c:pt idx="4541">
                  <c:v>0</c:v>
                </c:pt>
                <c:pt idx="4542">
                  <c:v>-1.5091770818069894E-2</c:v>
                </c:pt>
                <c:pt idx="4543">
                  <c:v>-1.8196013200544203E-2</c:v>
                </c:pt>
                <c:pt idx="4544">
                  <c:v>-1.8196013200544203E-2</c:v>
                </c:pt>
                <c:pt idx="4545">
                  <c:v>-1.8196013200544203E-2</c:v>
                </c:pt>
                <c:pt idx="4546">
                  <c:v>-2.1790842552088185E-2</c:v>
                </c:pt>
                <c:pt idx="4547">
                  <c:v>-3.480167227102382E-2</c:v>
                </c:pt>
                <c:pt idx="4548">
                  <c:v>-2.1494102415831051E-2</c:v>
                </c:pt>
                <c:pt idx="4549">
                  <c:v>-3.4081955451951251E-2</c:v>
                </c:pt>
                <c:pt idx="4550">
                  <c:v>-2.9180177735579682E-2</c:v>
                </c:pt>
                <c:pt idx="4551">
                  <c:v>-2.9180177735579682E-2</c:v>
                </c:pt>
                <c:pt idx="4552">
                  <c:v>-2.9180177735579682E-2</c:v>
                </c:pt>
                <c:pt idx="4553">
                  <c:v>-2.2208133927235973E-2</c:v>
                </c:pt>
                <c:pt idx="4554">
                  <c:v>-2.3323547792808652E-2</c:v>
                </c:pt>
                <c:pt idx="4555">
                  <c:v>-2.6419402969995565E-2</c:v>
                </c:pt>
                <c:pt idx="4556">
                  <c:v>-3.5399084271047654E-2</c:v>
                </c:pt>
                <c:pt idx="4557">
                  <c:v>-4.4105969490159436E-2</c:v>
                </c:pt>
                <c:pt idx="4558">
                  <c:v>-4.4105969490159436E-2</c:v>
                </c:pt>
                <c:pt idx="4559">
                  <c:v>-4.4105969490159436E-2</c:v>
                </c:pt>
                <c:pt idx="4560">
                  <c:v>-5.5717729231470892E-2</c:v>
                </c:pt>
                <c:pt idx="4561">
                  <c:v>-5.2883887146826347E-2</c:v>
                </c:pt>
                <c:pt idx="4562">
                  <c:v>-6.5321189468434904E-2</c:v>
                </c:pt>
                <c:pt idx="4563">
                  <c:v>-5.9185703579619497E-2</c:v>
                </c:pt>
                <c:pt idx="4564">
                  <c:v>-5.3882170774315563E-2</c:v>
                </c:pt>
                <c:pt idx="4565">
                  <c:v>-5.3882170774315563E-2</c:v>
                </c:pt>
                <c:pt idx="4566">
                  <c:v>-5.3882170774315563E-2</c:v>
                </c:pt>
                <c:pt idx="4567">
                  <c:v>-4.0493378972086713E-2</c:v>
                </c:pt>
                <c:pt idx="4568">
                  <c:v>-4.8184097333201281E-2</c:v>
                </c:pt>
                <c:pt idx="4569">
                  <c:v>-4.502598859919027E-2</c:v>
                </c:pt>
                <c:pt idx="4570">
                  <c:v>-4.3552448243481701E-2</c:v>
                </c:pt>
                <c:pt idx="4571">
                  <c:v>-4.9760940255606512E-2</c:v>
                </c:pt>
                <c:pt idx="4572">
                  <c:v>-4.9760940255606512E-2</c:v>
                </c:pt>
                <c:pt idx="4573">
                  <c:v>-4.9760940255606512E-2</c:v>
                </c:pt>
                <c:pt idx="4574">
                  <c:v>-3.8780020271413362E-2</c:v>
                </c:pt>
                <c:pt idx="4575">
                  <c:v>-5.222953062471869E-2</c:v>
                </c:pt>
                <c:pt idx="4576">
                  <c:v>-3.8257975802436173E-2</c:v>
                </c:pt>
                <c:pt idx="4577">
                  <c:v>-3.9231077996010666E-2</c:v>
                </c:pt>
                <c:pt idx="4578">
                  <c:v>-3.9346805477317837E-2</c:v>
                </c:pt>
                <c:pt idx="4579">
                  <c:v>-3.9346805477317837E-2</c:v>
                </c:pt>
                <c:pt idx="4580">
                  <c:v>-3.9346805477317837E-2</c:v>
                </c:pt>
                <c:pt idx="4581">
                  <c:v>-3.833399026985862E-2</c:v>
                </c:pt>
                <c:pt idx="4582">
                  <c:v>-3.8948750376438745E-2</c:v>
                </c:pt>
                <c:pt idx="4583">
                  <c:v>-4.0246109842149935E-2</c:v>
                </c:pt>
                <c:pt idx="4584">
                  <c:v>-4.4877213967840057E-2</c:v>
                </c:pt>
                <c:pt idx="4585">
                  <c:v>-4.6540540829159482E-2</c:v>
                </c:pt>
                <c:pt idx="4586">
                  <c:v>-4.6540540829159482E-2</c:v>
                </c:pt>
                <c:pt idx="4587">
                  <c:v>-4.6540540829159482E-2</c:v>
                </c:pt>
                <c:pt idx="4588">
                  <c:v>-5.5056425621061722E-2</c:v>
                </c:pt>
                <c:pt idx="4589">
                  <c:v>-5.6138925754258495E-2</c:v>
                </c:pt>
                <c:pt idx="4590">
                  <c:v>-5.8797355700353049E-2</c:v>
                </c:pt>
                <c:pt idx="4591">
                  <c:v>-6.0969141722733822E-2</c:v>
                </c:pt>
                <c:pt idx="4592">
                  <c:v>-5.6258568086935079E-2</c:v>
                </c:pt>
                <c:pt idx="4593">
                  <c:v>-5.6258568086935079E-2</c:v>
                </c:pt>
                <c:pt idx="4594">
                  <c:v>-5.6258568086935079E-2</c:v>
                </c:pt>
                <c:pt idx="4595">
                  <c:v>-7.0558019689904494E-2</c:v>
                </c:pt>
                <c:pt idx="4596">
                  <c:v>-6.8368124475748027E-2</c:v>
                </c:pt>
                <c:pt idx="4597">
                  <c:v>-8.9510272970328097E-2</c:v>
                </c:pt>
                <c:pt idx="4598">
                  <c:v>-8.1007517598095879E-2</c:v>
                </c:pt>
                <c:pt idx="4599">
                  <c:v>-9.0517835204583119E-2</c:v>
                </c:pt>
                <c:pt idx="4600">
                  <c:v>-9.0517835204583119E-2</c:v>
                </c:pt>
                <c:pt idx="4601">
                  <c:v>-9.0517835204583119E-2</c:v>
                </c:pt>
                <c:pt idx="4602">
                  <c:v>-7.8913241779350329E-2</c:v>
                </c:pt>
                <c:pt idx="4603">
                  <c:v>-7.1771837303019836E-2</c:v>
                </c:pt>
                <c:pt idx="4604">
                  <c:v>-5.9038228389060254E-2</c:v>
                </c:pt>
                <c:pt idx="4605">
                  <c:v>-4.7707360887926931E-2</c:v>
                </c:pt>
                <c:pt idx="4606">
                  <c:v>-5.3789194077465075E-2</c:v>
                </c:pt>
                <c:pt idx="4607">
                  <c:v>-5.3789194077465075E-2</c:v>
                </c:pt>
                <c:pt idx="4608">
                  <c:v>-5.3789194077465075E-2</c:v>
                </c:pt>
                <c:pt idx="4609">
                  <c:v>-4.8559699493139763E-2</c:v>
                </c:pt>
                <c:pt idx="4610">
                  <c:v>-5.1731147772319352E-2</c:v>
                </c:pt>
                <c:pt idx="4611">
                  <c:v>-4.8980237522811887E-2</c:v>
                </c:pt>
                <c:pt idx="4612">
                  <c:v>-5.7500734681566246E-2</c:v>
                </c:pt>
                <c:pt idx="4613">
                  <c:v>-4.6881756948795039E-2</c:v>
                </c:pt>
                <c:pt idx="4614">
                  <c:v>-4.6881756948795039E-2</c:v>
                </c:pt>
                <c:pt idx="4615">
                  <c:v>-4.6881756948795039E-2</c:v>
                </c:pt>
                <c:pt idx="4616">
                  <c:v>-4.6023074751064152E-2</c:v>
                </c:pt>
                <c:pt idx="4617">
                  <c:v>-4.8062396383153905E-2</c:v>
                </c:pt>
                <c:pt idx="4618">
                  <c:v>-5.3581120346421929E-2</c:v>
                </c:pt>
                <c:pt idx="4619">
                  <c:v>-4.915701458375743E-2</c:v>
                </c:pt>
                <c:pt idx="4620">
                  <c:v>-4.3077616359162629E-2</c:v>
                </c:pt>
                <c:pt idx="4621">
                  <c:v>-4.3077616359162629E-2</c:v>
                </c:pt>
                <c:pt idx="4622">
                  <c:v>-4.3077616359162629E-2</c:v>
                </c:pt>
                <c:pt idx="4623">
                  <c:v>-4.1313900469367559E-2</c:v>
                </c:pt>
                <c:pt idx="4624">
                  <c:v>-3.3922210822594612E-2</c:v>
                </c:pt>
                <c:pt idx="4625">
                  <c:v>-3.7568838567655249E-2</c:v>
                </c:pt>
                <c:pt idx="4626">
                  <c:v>-4.2096023727110854E-2</c:v>
                </c:pt>
                <c:pt idx="4627">
                  <c:v>-3.6982682267387101E-2</c:v>
                </c:pt>
                <c:pt idx="4628">
                  <c:v>-3.6982682267387101E-2</c:v>
                </c:pt>
                <c:pt idx="4629">
                  <c:v>-3.6982682267387101E-2</c:v>
                </c:pt>
                <c:pt idx="4630">
                  <c:v>-4.4584284656582374E-2</c:v>
                </c:pt>
                <c:pt idx="4631">
                  <c:v>-3.4011176685327937E-2</c:v>
                </c:pt>
                <c:pt idx="4632">
                  <c:v>-3.5204371738758455E-2</c:v>
                </c:pt>
                <c:pt idx="4633">
                  <c:v>-3.9597878069165815E-2</c:v>
                </c:pt>
                <c:pt idx="4634">
                  <c:v>-4.2655331395515583E-2</c:v>
                </c:pt>
                <c:pt idx="4635">
                  <c:v>-4.2655331395515583E-2</c:v>
                </c:pt>
                <c:pt idx="4636">
                  <c:v>-4.2655331395515583E-2</c:v>
                </c:pt>
                <c:pt idx="4637">
                  <c:v>-5.0023162191729753E-2</c:v>
                </c:pt>
                <c:pt idx="4638">
                  <c:v>-4.8103866206715695E-2</c:v>
                </c:pt>
                <c:pt idx="4639">
                  <c:v>-5.1629608710944797E-2</c:v>
                </c:pt>
                <c:pt idx="4640">
                  <c:v>-4.7847747054168943E-2</c:v>
                </c:pt>
                <c:pt idx="4641">
                  <c:v>-4.8888829834178749E-2</c:v>
                </c:pt>
                <c:pt idx="4642">
                  <c:v>-4.8888829834178749E-2</c:v>
                </c:pt>
                <c:pt idx="4643">
                  <c:v>-4.8888829834178749E-2</c:v>
                </c:pt>
                <c:pt idx="4644">
                  <c:v>-4.6265407116393487E-2</c:v>
                </c:pt>
                <c:pt idx="4645">
                  <c:v>-3.8350450857843943E-2</c:v>
                </c:pt>
                <c:pt idx="4646">
                  <c:v>-4.0487158773034215E-2</c:v>
                </c:pt>
                <c:pt idx="4647">
                  <c:v>-3.3342736401084649E-2</c:v>
                </c:pt>
                <c:pt idx="4648">
                  <c:v>-3.5725961672690043E-2</c:v>
                </c:pt>
                <c:pt idx="4649">
                  <c:v>-3.5725961672690043E-2</c:v>
                </c:pt>
                <c:pt idx="4650">
                  <c:v>-3.5725961672690043E-2</c:v>
                </c:pt>
                <c:pt idx="4651">
                  <c:v>-3.3400815019527519E-2</c:v>
                </c:pt>
                <c:pt idx="4652">
                  <c:v>-3.128595972169057E-2</c:v>
                </c:pt>
                <c:pt idx="4653">
                  <c:v>-2.3413469794282715E-2</c:v>
                </c:pt>
                <c:pt idx="4654">
                  <c:v>-2.5134571030324904E-2</c:v>
                </c:pt>
                <c:pt idx="4655">
                  <c:v>-2.9449475100953748E-2</c:v>
                </c:pt>
                <c:pt idx="4656">
                  <c:v>-2.9449475100953748E-2</c:v>
                </c:pt>
                <c:pt idx="4657">
                  <c:v>-2.9449475100953748E-2</c:v>
                </c:pt>
                <c:pt idx="4658">
                  <c:v>-2.6275108720727913E-2</c:v>
                </c:pt>
                <c:pt idx="4659">
                  <c:v>-2.8671185269325994E-2</c:v>
                </c:pt>
                <c:pt idx="4660">
                  <c:v>-2.8621653772830435E-2</c:v>
                </c:pt>
                <c:pt idx="4661">
                  <c:v>-3.3455746850858503E-2</c:v>
                </c:pt>
                <c:pt idx="4662">
                  <c:v>-3.5030462096058423E-2</c:v>
                </c:pt>
                <c:pt idx="4663">
                  <c:v>-3.5030462096058423E-2</c:v>
                </c:pt>
                <c:pt idx="4664">
                  <c:v>-3.5030462096058423E-2</c:v>
                </c:pt>
                <c:pt idx="4665">
                  <c:v>-3.8640449206403638E-2</c:v>
                </c:pt>
                <c:pt idx="4666">
                  <c:v>-3.1400750454921522E-2</c:v>
                </c:pt>
                <c:pt idx="4667">
                  <c:v>-3.0206522487801535E-2</c:v>
                </c:pt>
                <c:pt idx="4668">
                  <c:v>-2.4060045805847641E-2</c:v>
                </c:pt>
                <c:pt idx="4669">
                  <c:v>-1.382049027267418E-2</c:v>
                </c:pt>
                <c:pt idx="4670">
                  <c:v>-1.382049027267418E-2</c:v>
                </c:pt>
                <c:pt idx="4671">
                  <c:v>-1.382049027267418E-2</c:v>
                </c:pt>
                <c:pt idx="4672">
                  <c:v>-1.9877545897283744E-2</c:v>
                </c:pt>
                <c:pt idx="4673">
                  <c:v>-1.4183124098155031E-2</c:v>
                </c:pt>
                <c:pt idx="4674">
                  <c:v>-1.5174788284431862E-2</c:v>
                </c:pt>
                <c:pt idx="4675">
                  <c:v>-1.1841981993414574E-2</c:v>
                </c:pt>
                <c:pt idx="4676">
                  <c:v>-1.9653532170034738E-2</c:v>
                </c:pt>
                <c:pt idx="4677">
                  <c:v>-1.9653532170034738E-2</c:v>
                </c:pt>
                <c:pt idx="4678">
                  <c:v>-1.9653532170034738E-2</c:v>
                </c:pt>
                <c:pt idx="4679">
                  <c:v>-1.2436863866536974E-2</c:v>
                </c:pt>
                <c:pt idx="4680">
                  <c:v>-6.2429313610403714E-3</c:v>
                </c:pt>
                <c:pt idx="4681">
                  <c:v>-6.8939245532662063E-4</c:v>
                </c:pt>
                <c:pt idx="4682">
                  <c:v>-5.4411139720633717E-3</c:v>
                </c:pt>
                <c:pt idx="4683">
                  <c:v>-4.9260112108416854E-3</c:v>
                </c:pt>
                <c:pt idx="4684">
                  <c:v>-4.9260112108416854E-3</c:v>
                </c:pt>
                <c:pt idx="4685">
                  <c:v>-4.9260112108416854E-3</c:v>
                </c:pt>
                <c:pt idx="4686">
                  <c:v>0</c:v>
                </c:pt>
                <c:pt idx="4687">
                  <c:v>-4.6147590573332176E-3</c:v>
                </c:pt>
                <c:pt idx="4688">
                  <c:v>-1.9940069995121101E-2</c:v>
                </c:pt>
                <c:pt idx="4689">
                  <c:v>-9.443962930256844E-3</c:v>
                </c:pt>
                <c:pt idx="4690">
                  <c:v>-1.7311651073727119E-2</c:v>
                </c:pt>
                <c:pt idx="4691">
                  <c:v>-1.7311651073727119E-2</c:v>
                </c:pt>
                <c:pt idx="4692">
                  <c:v>-1.7311651073727119E-2</c:v>
                </c:pt>
                <c:pt idx="4693">
                  <c:v>-2.3066733096719361E-3</c:v>
                </c:pt>
                <c:pt idx="4694">
                  <c:v>0</c:v>
                </c:pt>
                <c:pt idx="4695">
                  <c:v>-2.3773782525887688E-3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-5.1710387273322667E-3</c:v>
                </c:pt>
                <c:pt idx="4703">
                  <c:v>-8.1155846340531523E-3</c:v>
                </c:pt>
                <c:pt idx="4704">
                  <c:v>-7.7614960415258727E-3</c:v>
                </c:pt>
                <c:pt idx="4705">
                  <c:v>-7.7614960415258727E-3</c:v>
                </c:pt>
                <c:pt idx="4706">
                  <c:v>-7.7614960415258727E-3</c:v>
                </c:pt>
                <c:pt idx="4707">
                  <c:v>-6.7262231064920686E-3</c:v>
                </c:pt>
                <c:pt idx="4708">
                  <c:v>-8.5036153693867078E-3</c:v>
                </c:pt>
                <c:pt idx="4709">
                  <c:v>-5.093993234336236E-3</c:v>
                </c:pt>
                <c:pt idx="4710">
                  <c:v>-1.1161087809209991E-2</c:v>
                </c:pt>
                <c:pt idx="4711">
                  <c:v>-9.8374557916278693E-3</c:v>
                </c:pt>
                <c:pt idx="4712">
                  <c:v>-9.8374557916278693E-3</c:v>
                </c:pt>
                <c:pt idx="4713">
                  <c:v>-9.8374557916278693E-3</c:v>
                </c:pt>
                <c:pt idx="4714">
                  <c:v>-1.9231502706658299E-2</c:v>
                </c:pt>
                <c:pt idx="4715">
                  <c:v>-1.2712675701475606E-2</c:v>
                </c:pt>
                <c:pt idx="4716">
                  <c:v>-1.0692047551068451E-2</c:v>
                </c:pt>
                <c:pt idx="4717">
                  <c:v>-2.9287503370352019E-2</c:v>
                </c:pt>
                <c:pt idx="4718">
                  <c:v>-2.0881609334764462E-2</c:v>
                </c:pt>
                <c:pt idx="4719">
                  <c:v>-2.0881609334764462E-2</c:v>
                </c:pt>
                <c:pt idx="4720">
                  <c:v>-2.0881609334764462E-2</c:v>
                </c:pt>
                <c:pt idx="4721">
                  <c:v>-3.7994927200128981E-3</c:v>
                </c:pt>
                <c:pt idx="4722">
                  <c:v>-2.66120056435728E-2</c:v>
                </c:pt>
                <c:pt idx="4723">
                  <c:v>-1.4712513144522821E-2</c:v>
                </c:pt>
                <c:pt idx="4724">
                  <c:v>-1.9814403555410642E-2</c:v>
                </c:pt>
                <c:pt idx="4725">
                  <c:v>-8.4441687098113505E-3</c:v>
                </c:pt>
                <c:pt idx="4726">
                  <c:v>-8.4441687098113505E-3</c:v>
                </c:pt>
                <c:pt idx="4727">
                  <c:v>-8.4441687098113505E-3</c:v>
                </c:pt>
                <c:pt idx="4728">
                  <c:v>-2.0345637230176794E-2</c:v>
                </c:pt>
                <c:pt idx="4729">
                  <c:v>0</c:v>
                </c:pt>
                <c:pt idx="4730">
                  <c:v>-1.3269914123397175E-3</c:v>
                </c:pt>
                <c:pt idx="4731">
                  <c:v>0</c:v>
                </c:pt>
                <c:pt idx="4732">
                  <c:v>-8.9929282095705387E-3</c:v>
                </c:pt>
                <c:pt idx="4733">
                  <c:v>-8.9929282095705387E-3</c:v>
                </c:pt>
                <c:pt idx="4734">
                  <c:v>-8.9929282095705387E-3</c:v>
                </c:pt>
                <c:pt idx="4735">
                  <c:v>-1.1094257502991534E-3</c:v>
                </c:pt>
                <c:pt idx="4736">
                  <c:v>-4.0501263206426108E-3</c:v>
                </c:pt>
                <c:pt idx="4737">
                  <c:v>-3.703045657072912E-3</c:v>
                </c:pt>
                <c:pt idx="4738">
                  <c:v>-2.0886398758689362E-2</c:v>
                </c:pt>
                <c:pt idx="4739">
                  <c:v>-1.5788775612459838E-2</c:v>
                </c:pt>
                <c:pt idx="4740">
                  <c:v>-1.5788775612459838E-2</c:v>
                </c:pt>
                <c:pt idx="4741">
                  <c:v>-1.5788775612459838E-2</c:v>
                </c:pt>
                <c:pt idx="4742">
                  <c:v>-1.0831678136638323E-2</c:v>
                </c:pt>
                <c:pt idx="4743">
                  <c:v>-1.8613483132392195E-2</c:v>
                </c:pt>
                <c:pt idx="4744">
                  <c:v>-1.5994547900731848E-2</c:v>
                </c:pt>
                <c:pt idx="4745">
                  <c:v>-1.2430884405963738E-2</c:v>
                </c:pt>
                <c:pt idx="4746">
                  <c:v>-3.4681428850216189E-3</c:v>
                </c:pt>
                <c:pt idx="4747">
                  <c:v>-3.4681428850216189E-3</c:v>
                </c:pt>
                <c:pt idx="4748">
                  <c:v>-3.4681428850216189E-3</c:v>
                </c:pt>
                <c:pt idx="4749">
                  <c:v>-1.0992905503922623E-2</c:v>
                </c:pt>
                <c:pt idx="4750">
                  <c:v>-8.3823635034948607E-3</c:v>
                </c:pt>
                <c:pt idx="4751">
                  <c:v>-6.534472538441749E-3</c:v>
                </c:pt>
                <c:pt idx="4752">
                  <c:v>-1.9639368261955559E-3</c:v>
                </c:pt>
                <c:pt idx="4753">
                  <c:v>-1.2023876224830365E-3</c:v>
                </c:pt>
                <c:pt idx="4754">
                  <c:v>-1.2023876224830365E-3</c:v>
                </c:pt>
                <c:pt idx="4755">
                  <c:v>-1.2023876224830365E-3</c:v>
                </c:pt>
                <c:pt idx="4756">
                  <c:v>0</c:v>
                </c:pt>
                <c:pt idx="4757">
                  <c:v>-3.4203168397175521E-3</c:v>
                </c:pt>
                <c:pt idx="4758">
                  <c:v>-1.0881957847328705E-2</c:v>
                </c:pt>
                <c:pt idx="4759">
                  <c:v>-5.9265255803597761E-3</c:v>
                </c:pt>
                <c:pt idx="4760">
                  <c:v>-5.4954817386501098E-3</c:v>
                </c:pt>
                <c:pt idx="4761">
                  <c:v>-5.4954817386501098E-3</c:v>
                </c:pt>
                <c:pt idx="4762">
                  <c:v>-5.4954817386501098E-3</c:v>
                </c:pt>
                <c:pt idx="4763">
                  <c:v>-1.7060896045574259E-3</c:v>
                </c:pt>
                <c:pt idx="4764">
                  <c:v>0</c:v>
                </c:pt>
                <c:pt idx="4765">
                  <c:v>-4.0218040583744896E-3</c:v>
                </c:pt>
                <c:pt idx="4766">
                  <c:v>-9.0412659395622264E-4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-2.8000735191490156E-3</c:v>
                </c:pt>
                <c:pt idx="4771">
                  <c:v>-9.6102560382043123E-3</c:v>
                </c:pt>
                <c:pt idx="4772">
                  <c:v>-2.5003463404711379E-3</c:v>
                </c:pt>
                <c:pt idx="4773">
                  <c:v>-6.4210653667368112E-3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-3.0736773206907486E-3</c:v>
                </c:pt>
                <c:pt idx="4778">
                  <c:v>-8.6667410939259559E-3</c:v>
                </c:pt>
                <c:pt idx="4779">
                  <c:v>-4.8916280838167125E-3</c:v>
                </c:pt>
                <c:pt idx="4780">
                  <c:v>-6.7921955207171925E-3</c:v>
                </c:pt>
                <c:pt idx="4781">
                  <c:v>-1.3720007966188885E-2</c:v>
                </c:pt>
                <c:pt idx="4782">
                  <c:v>-1.3720007966188885E-2</c:v>
                </c:pt>
                <c:pt idx="4783">
                  <c:v>-1.3720007966188885E-2</c:v>
                </c:pt>
                <c:pt idx="4784">
                  <c:v>-2.0894582462451794E-3</c:v>
                </c:pt>
                <c:pt idx="4785">
                  <c:v>-4.0171583861328131E-3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-1.3117506681775248E-2</c:v>
                </c:pt>
                <c:pt idx="4792">
                  <c:v>-1.5703802353103202E-2</c:v>
                </c:pt>
                <c:pt idx="4793">
                  <c:v>-2.6936550986646046E-2</c:v>
                </c:pt>
                <c:pt idx="4794">
                  <c:v>-9.639500705486137E-3</c:v>
                </c:pt>
                <c:pt idx="4795">
                  <c:v>-4.5718524198686827E-3</c:v>
                </c:pt>
                <c:pt idx="4796">
                  <c:v>-4.5718524198686827E-3</c:v>
                </c:pt>
                <c:pt idx="4797">
                  <c:v>-4.5718524198686827E-3</c:v>
                </c:pt>
                <c:pt idx="4798">
                  <c:v>-5.9743452754741355E-3</c:v>
                </c:pt>
                <c:pt idx="4799">
                  <c:v>0</c:v>
                </c:pt>
                <c:pt idx="4800">
                  <c:v>-1.0705040689316547E-2</c:v>
                </c:pt>
                <c:pt idx="4801">
                  <c:v>0</c:v>
                </c:pt>
                <c:pt idx="4802">
                  <c:v>-3.4249439063310794E-3</c:v>
                </c:pt>
                <c:pt idx="4803">
                  <c:v>-3.4249439063310794E-3</c:v>
                </c:pt>
                <c:pt idx="4804">
                  <c:v>-3.4249439063310794E-3</c:v>
                </c:pt>
                <c:pt idx="4805">
                  <c:v>0</c:v>
                </c:pt>
                <c:pt idx="4806">
                  <c:v>-3.1078541629234735E-3</c:v>
                </c:pt>
                <c:pt idx="4807">
                  <c:v>-2.5318231808029168E-3</c:v>
                </c:pt>
                <c:pt idx="4808">
                  <c:v>-7.5755258330231223E-3</c:v>
                </c:pt>
                <c:pt idx="4809">
                  <c:v>-4.2088898774245154E-3</c:v>
                </c:pt>
                <c:pt idx="4810">
                  <c:v>-4.2088898774245154E-3</c:v>
                </c:pt>
                <c:pt idx="4811">
                  <c:v>-4.2088898774245154E-3</c:v>
                </c:pt>
                <c:pt idx="4812">
                  <c:v>-8.1750074647413129E-3</c:v>
                </c:pt>
                <c:pt idx="4813">
                  <c:v>-1.164868734016411E-2</c:v>
                </c:pt>
                <c:pt idx="4814">
                  <c:v>-1.0278372732750007E-2</c:v>
                </c:pt>
                <c:pt idx="4815">
                  <c:v>-1.194862609443248E-2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-5.2649644576108212E-3</c:v>
                </c:pt>
                <c:pt idx="4820">
                  <c:v>-5.1526844656738513E-3</c:v>
                </c:pt>
                <c:pt idx="4821">
                  <c:v>0</c:v>
                </c:pt>
                <c:pt idx="4822">
                  <c:v>0</c:v>
                </c:pt>
                <c:pt idx="4823">
                  <c:v>-3.6620465331395069E-3</c:v>
                </c:pt>
                <c:pt idx="4824">
                  <c:v>-3.6620465331395069E-3</c:v>
                </c:pt>
                <c:pt idx="4825">
                  <c:v>-3.6620465331395069E-3</c:v>
                </c:pt>
                <c:pt idx="4826">
                  <c:v>0</c:v>
                </c:pt>
                <c:pt idx="4827">
                  <c:v>-3.1961052769313714E-4</c:v>
                </c:pt>
                <c:pt idx="4828">
                  <c:v>-5.7154044302788476E-3</c:v>
                </c:pt>
                <c:pt idx="4829">
                  <c:v>0</c:v>
                </c:pt>
                <c:pt idx="4830">
                  <c:v>-5.4746618044904105E-3</c:v>
                </c:pt>
                <c:pt idx="4831">
                  <c:v>-5.4746618044904105E-3</c:v>
                </c:pt>
                <c:pt idx="4832">
                  <c:v>-5.4746618044904105E-3</c:v>
                </c:pt>
                <c:pt idx="4833">
                  <c:v>0</c:v>
                </c:pt>
                <c:pt idx="4834">
                  <c:v>-5.856402264028393E-4</c:v>
                </c:pt>
                <c:pt idx="4835">
                  <c:v>-9.8309660560014223E-6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-3.8612424034204507E-3</c:v>
                </c:pt>
                <c:pt idx="4841">
                  <c:v>-1.4156925395769626E-4</c:v>
                </c:pt>
                <c:pt idx="4842">
                  <c:v>-9.2689300520532036E-4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-2.3313239628280913E-3</c:v>
                </c:pt>
                <c:pt idx="4848">
                  <c:v>-3.8640185586341635E-3</c:v>
                </c:pt>
                <c:pt idx="4849">
                  <c:v>0</c:v>
                </c:pt>
                <c:pt idx="4850">
                  <c:v>-1.7368574517785396E-3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-1.999357025131987E-4</c:v>
                </c:pt>
                <c:pt idx="4855">
                  <c:v>-5.912025652328734E-3</c:v>
                </c:pt>
                <c:pt idx="4856">
                  <c:v>0</c:v>
                </c:pt>
                <c:pt idx="4857">
                  <c:v>-6.2587774832471021E-3</c:v>
                </c:pt>
                <c:pt idx="4858">
                  <c:v>-1.3959407612171626E-2</c:v>
                </c:pt>
                <c:pt idx="4859">
                  <c:v>-1.3959407612171626E-2</c:v>
                </c:pt>
                <c:pt idx="4860">
                  <c:v>-1.3959407612171626E-2</c:v>
                </c:pt>
                <c:pt idx="4861">
                  <c:v>-1.9663148588084045E-2</c:v>
                </c:pt>
                <c:pt idx="4862">
                  <c:v>-6.1207350466746524E-3</c:v>
                </c:pt>
                <c:pt idx="4863">
                  <c:v>-3.3808681436851007E-3</c:v>
                </c:pt>
                <c:pt idx="4864">
                  <c:v>-3.9973201602727659E-4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-2.5604747387495408E-3</c:v>
                </c:pt>
                <c:pt idx="4870">
                  <c:v>0</c:v>
                </c:pt>
                <c:pt idx="4871">
                  <c:v>-9.6948960290343944E-4</c:v>
                </c:pt>
                <c:pt idx="4872">
                  <c:v>-1.0123621014117234E-2</c:v>
                </c:pt>
                <c:pt idx="4873">
                  <c:v>-1.0123621014117234E-2</c:v>
                </c:pt>
                <c:pt idx="4874">
                  <c:v>-1.0123621014117234E-2</c:v>
                </c:pt>
                <c:pt idx="4875">
                  <c:v>-1.3473186143652116E-3</c:v>
                </c:pt>
                <c:pt idx="4876">
                  <c:v>0</c:v>
                </c:pt>
                <c:pt idx="4877">
                  <c:v>-2.1104968416836289E-3</c:v>
                </c:pt>
                <c:pt idx="4878">
                  <c:v>-4.3685143010426808E-3</c:v>
                </c:pt>
                <c:pt idx="4879">
                  <c:v>-7.9497749293305775E-3</c:v>
                </c:pt>
                <c:pt idx="4880">
                  <c:v>-7.9497749293305775E-3</c:v>
                </c:pt>
                <c:pt idx="4881">
                  <c:v>-7.9497749293305775E-3</c:v>
                </c:pt>
                <c:pt idx="4882">
                  <c:v>-6.8188725807452055E-3</c:v>
                </c:pt>
                <c:pt idx="4883">
                  <c:v>-5.7407568056321301E-3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-1.1874725086682414E-3</c:v>
                </c:pt>
                <c:pt idx="4890">
                  <c:v>-4.3820146181838826E-3</c:v>
                </c:pt>
                <c:pt idx="4891">
                  <c:v>0</c:v>
                </c:pt>
                <c:pt idx="4892">
                  <c:v>-8.2279983152878655E-3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-3.5073417377768923E-3</c:v>
                </c:pt>
                <c:pt idx="4898">
                  <c:v>-7.0457460687874951E-3</c:v>
                </c:pt>
                <c:pt idx="4899">
                  <c:v>-1.0924116588199806E-2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-5.3619515080289837E-3</c:v>
                </c:pt>
                <c:pt idx="4904">
                  <c:v>-1.9638568649801291E-3</c:v>
                </c:pt>
                <c:pt idx="4905">
                  <c:v>-5.4638327539070497E-3</c:v>
                </c:pt>
                <c:pt idx="4906">
                  <c:v>-6.0930472958858894E-3</c:v>
                </c:pt>
                <c:pt idx="4907">
                  <c:v>-3.8231283812255601E-3</c:v>
                </c:pt>
                <c:pt idx="4908">
                  <c:v>-3.8231283812255601E-3</c:v>
                </c:pt>
                <c:pt idx="4909">
                  <c:v>-3.8231283812255601E-3</c:v>
                </c:pt>
                <c:pt idx="4910">
                  <c:v>-5.8720820930734385E-3</c:v>
                </c:pt>
                <c:pt idx="4911">
                  <c:v>-7.1637562117217168E-3</c:v>
                </c:pt>
                <c:pt idx="4912">
                  <c:v>-5.0045769461316558E-3</c:v>
                </c:pt>
                <c:pt idx="4913">
                  <c:v>-6.2723647422247009E-4</c:v>
                </c:pt>
                <c:pt idx="4914">
                  <c:v>-2.6743359010632517E-3</c:v>
                </c:pt>
                <c:pt idx="4915">
                  <c:v>-2.6743359010632517E-3</c:v>
                </c:pt>
                <c:pt idx="4916">
                  <c:v>-2.6743359010632517E-3</c:v>
                </c:pt>
                <c:pt idx="4917">
                  <c:v>0</c:v>
                </c:pt>
                <c:pt idx="4918">
                  <c:v>-1.2029652064242669E-3</c:v>
                </c:pt>
                <c:pt idx="4919">
                  <c:v>0</c:v>
                </c:pt>
                <c:pt idx="4920">
                  <c:v>-7.0007869846616666E-3</c:v>
                </c:pt>
                <c:pt idx="4921">
                  <c:v>-5.4649865065554692E-3</c:v>
                </c:pt>
                <c:pt idx="4922">
                  <c:v>-5.4649865065554692E-3</c:v>
                </c:pt>
                <c:pt idx="4923">
                  <c:v>-5.4649865065554692E-3</c:v>
                </c:pt>
                <c:pt idx="4924">
                  <c:v>-9.6106202102258509E-3</c:v>
                </c:pt>
                <c:pt idx="4925">
                  <c:v>-3.6515152046117105E-3</c:v>
                </c:pt>
                <c:pt idx="4926">
                  <c:v>-8.9158937926059334E-4</c:v>
                </c:pt>
                <c:pt idx="4927">
                  <c:v>0</c:v>
                </c:pt>
                <c:pt idx="4928">
                  <c:v>-7.7244357372556749E-3</c:v>
                </c:pt>
                <c:pt idx="4929">
                  <c:v>-7.7244357372556749E-3</c:v>
                </c:pt>
                <c:pt idx="4930">
                  <c:v>-7.7244357372556749E-3</c:v>
                </c:pt>
                <c:pt idx="4931">
                  <c:v>-5.1142392202501163E-3</c:v>
                </c:pt>
                <c:pt idx="4932">
                  <c:v>-2.041906260601678E-2</c:v>
                </c:pt>
                <c:pt idx="4933">
                  <c:v>-1.287839311643435E-2</c:v>
                </c:pt>
                <c:pt idx="4934">
                  <c:v>-1.6737232448463368E-2</c:v>
                </c:pt>
                <c:pt idx="4935">
                  <c:v>-1.3668327769552957E-2</c:v>
                </c:pt>
                <c:pt idx="4936">
                  <c:v>-1.3668327769552957E-2</c:v>
                </c:pt>
                <c:pt idx="4937">
                  <c:v>-1.3668327769552957E-2</c:v>
                </c:pt>
                <c:pt idx="4938">
                  <c:v>-2.4301695303851845E-2</c:v>
                </c:pt>
                <c:pt idx="4939">
                  <c:v>-1.7020923542505062E-2</c:v>
                </c:pt>
                <c:pt idx="4940">
                  <c:v>-1.3562554191716036E-2</c:v>
                </c:pt>
                <c:pt idx="4941">
                  <c:v>-4.6655567057958258E-3</c:v>
                </c:pt>
                <c:pt idx="4942">
                  <c:v>-6.3744073367599796E-3</c:v>
                </c:pt>
                <c:pt idx="4943">
                  <c:v>-6.3744073367599796E-3</c:v>
                </c:pt>
                <c:pt idx="4944">
                  <c:v>-6.3744073367599796E-3</c:v>
                </c:pt>
                <c:pt idx="4945">
                  <c:v>-6.8472780188665316E-3</c:v>
                </c:pt>
                <c:pt idx="4946">
                  <c:v>-5.9682436033646757E-3</c:v>
                </c:pt>
                <c:pt idx="4947">
                  <c:v>0</c:v>
                </c:pt>
                <c:pt idx="4948">
                  <c:v>-6.4832140357795609E-5</c:v>
                </c:pt>
                <c:pt idx="4949">
                  <c:v>-1.1382715908725416E-5</c:v>
                </c:pt>
                <c:pt idx="4950">
                  <c:v>-1.1382715908725416E-5</c:v>
                </c:pt>
                <c:pt idx="4951">
                  <c:v>-1.1382715908725416E-5</c:v>
                </c:pt>
                <c:pt idx="4952">
                  <c:v>-2.3074493087604786E-4</c:v>
                </c:pt>
                <c:pt idx="4953">
                  <c:v>0</c:v>
                </c:pt>
                <c:pt idx="4954">
                  <c:v>-6.9735566606430321E-3</c:v>
                </c:pt>
                <c:pt idx="4955">
                  <c:v>-8.5903645909390924E-3</c:v>
                </c:pt>
                <c:pt idx="4956">
                  <c:v>-6.1114537959077175E-3</c:v>
                </c:pt>
                <c:pt idx="4957">
                  <c:v>-6.1114537959077175E-3</c:v>
                </c:pt>
                <c:pt idx="4958">
                  <c:v>-6.1114537959077175E-3</c:v>
                </c:pt>
                <c:pt idx="4959">
                  <c:v>-3.6902881467102411E-3</c:v>
                </c:pt>
                <c:pt idx="4960">
                  <c:v>-1.1328886632852142E-2</c:v>
                </c:pt>
                <c:pt idx="4961">
                  <c:v>-1.2718618553136607E-2</c:v>
                </c:pt>
                <c:pt idx="4962">
                  <c:v>-3.7656809833805927E-3</c:v>
                </c:pt>
                <c:pt idx="4963">
                  <c:v>-9.5838158983394539E-3</c:v>
                </c:pt>
                <c:pt idx="4964">
                  <c:v>-9.5838158983394539E-3</c:v>
                </c:pt>
                <c:pt idx="4965">
                  <c:v>-9.5838158983394539E-3</c:v>
                </c:pt>
                <c:pt idx="4966">
                  <c:v>-8.7159241278522703E-4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-4.1042196788433349E-3</c:v>
                </c:pt>
                <c:pt idx="4974">
                  <c:v>0</c:v>
                </c:pt>
                <c:pt idx="4975">
                  <c:v>-2.6630763829988524E-2</c:v>
                </c:pt>
                <c:pt idx="4976">
                  <c:v>-1.9920017860214578E-2</c:v>
                </c:pt>
                <c:pt idx="4977">
                  <c:v>-1.6752170141465794E-2</c:v>
                </c:pt>
                <c:pt idx="4978">
                  <c:v>-1.6752170141465794E-2</c:v>
                </c:pt>
                <c:pt idx="4979">
                  <c:v>-1.6752170141465794E-2</c:v>
                </c:pt>
                <c:pt idx="4980">
                  <c:v>-2.1845934295507408E-2</c:v>
                </c:pt>
                <c:pt idx="4981">
                  <c:v>-1.7122653382490194E-2</c:v>
                </c:pt>
                <c:pt idx="4982">
                  <c:v>-1.7392089760095208E-2</c:v>
                </c:pt>
                <c:pt idx="4983">
                  <c:v>-1.9223901916898378E-2</c:v>
                </c:pt>
                <c:pt idx="4984">
                  <c:v>-1.9174153263712745E-2</c:v>
                </c:pt>
                <c:pt idx="4985">
                  <c:v>-1.9174153263712745E-2</c:v>
                </c:pt>
                <c:pt idx="4986">
                  <c:v>-1.9174153263712745E-2</c:v>
                </c:pt>
                <c:pt idx="4987">
                  <c:v>-1.7394726189856713E-2</c:v>
                </c:pt>
                <c:pt idx="4988">
                  <c:v>-2.0867897681202452E-2</c:v>
                </c:pt>
                <c:pt idx="4989">
                  <c:v>-1.9377633209132772E-2</c:v>
                </c:pt>
                <c:pt idx="4990">
                  <c:v>-2.1083449178206926E-2</c:v>
                </c:pt>
                <c:pt idx="4991">
                  <c:v>-3.0691027586527198E-2</c:v>
                </c:pt>
                <c:pt idx="4992">
                  <c:v>-3.0691027586527198E-2</c:v>
                </c:pt>
                <c:pt idx="4993">
                  <c:v>-3.0691027586527198E-2</c:v>
                </c:pt>
                <c:pt idx="4994">
                  <c:v>-2.166025446863451E-2</c:v>
                </c:pt>
                <c:pt idx="4995">
                  <c:v>-3.2148831050725302E-2</c:v>
                </c:pt>
                <c:pt idx="4996">
                  <c:v>-4.4872185883315652E-2</c:v>
                </c:pt>
                <c:pt idx="4997">
                  <c:v>-4.134154915823085E-2</c:v>
                </c:pt>
                <c:pt idx="4998">
                  <c:v>-4.4982673537985463E-2</c:v>
                </c:pt>
                <c:pt idx="4999">
                  <c:v>-4.4982673537985463E-2</c:v>
                </c:pt>
                <c:pt idx="5000">
                  <c:v>-4.4982673537985463E-2</c:v>
                </c:pt>
                <c:pt idx="5001">
                  <c:v>-3.5349302409255157E-2</c:v>
                </c:pt>
                <c:pt idx="5002">
                  <c:v>-2.5541037309209758E-2</c:v>
                </c:pt>
                <c:pt idx="5003">
                  <c:v>-2.7974082116911214E-2</c:v>
                </c:pt>
                <c:pt idx="5004">
                  <c:v>-3.6084428120181977E-2</c:v>
                </c:pt>
                <c:pt idx="5005">
                  <c:v>-2.8911053482753246E-2</c:v>
                </c:pt>
                <c:pt idx="5006">
                  <c:v>-2.8911053482753246E-2</c:v>
                </c:pt>
                <c:pt idx="5007">
                  <c:v>-2.8911053482753246E-2</c:v>
                </c:pt>
                <c:pt idx="5008">
                  <c:v>-3.2013437566308922E-2</c:v>
                </c:pt>
                <c:pt idx="5009">
                  <c:v>-3.0884054009445494E-2</c:v>
                </c:pt>
                <c:pt idx="5010">
                  <c:v>-2.4680213498860182E-2</c:v>
                </c:pt>
                <c:pt idx="5011">
                  <c:v>-2.6809692613275593E-2</c:v>
                </c:pt>
                <c:pt idx="5012">
                  <c:v>-3.0641441210550457E-2</c:v>
                </c:pt>
                <c:pt idx="5013">
                  <c:v>-3.0641441210550457E-2</c:v>
                </c:pt>
                <c:pt idx="5014">
                  <c:v>-3.0641441210550457E-2</c:v>
                </c:pt>
                <c:pt idx="5015">
                  <c:v>-3.6511857918699264E-2</c:v>
                </c:pt>
                <c:pt idx="5016">
                  <c:v>-2.4330676702359E-2</c:v>
                </c:pt>
                <c:pt idx="5017">
                  <c:v>-1.7552147678825181E-2</c:v>
                </c:pt>
                <c:pt idx="5018">
                  <c:v>-1.7147532068817473E-2</c:v>
                </c:pt>
                <c:pt idx="5019">
                  <c:v>-1.9025921202954321E-2</c:v>
                </c:pt>
                <c:pt idx="5020">
                  <c:v>-1.9025921202954321E-2</c:v>
                </c:pt>
                <c:pt idx="5021">
                  <c:v>-1.9025921202954321E-2</c:v>
                </c:pt>
                <c:pt idx="5022">
                  <c:v>-1.2029623982396265E-2</c:v>
                </c:pt>
                <c:pt idx="5023">
                  <c:v>-1.30410231942929E-2</c:v>
                </c:pt>
                <c:pt idx="5024">
                  <c:v>-1.2331243414038795E-2</c:v>
                </c:pt>
                <c:pt idx="5025">
                  <c:v>-1.5660617206229022E-2</c:v>
                </c:pt>
                <c:pt idx="5026">
                  <c:v>-1.1579389297275089E-2</c:v>
                </c:pt>
                <c:pt idx="5027">
                  <c:v>-1.1579389297275089E-2</c:v>
                </c:pt>
                <c:pt idx="5028">
                  <c:v>-1.1579389297275089E-2</c:v>
                </c:pt>
                <c:pt idx="5029">
                  <c:v>-1.2896491810725386E-2</c:v>
                </c:pt>
                <c:pt idx="5030">
                  <c:v>-7.7015009553453861E-3</c:v>
                </c:pt>
                <c:pt idx="5031">
                  <c:v>-1.7126960688310322E-2</c:v>
                </c:pt>
                <c:pt idx="5032">
                  <c:v>-1.6530689690451572E-2</c:v>
                </c:pt>
                <c:pt idx="5033">
                  <c:v>-1.2446382049676408E-2</c:v>
                </c:pt>
                <c:pt idx="5034">
                  <c:v>-1.2446382049676408E-2</c:v>
                </c:pt>
                <c:pt idx="5035">
                  <c:v>-1.2446382049676408E-2</c:v>
                </c:pt>
                <c:pt idx="5036">
                  <c:v>-2.1776168638924953E-2</c:v>
                </c:pt>
                <c:pt idx="5037">
                  <c:v>-1.3048996573613469E-2</c:v>
                </c:pt>
                <c:pt idx="5038">
                  <c:v>-1.6606911674883817E-2</c:v>
                </c:pt>
                <c:pt idx="5039">
                  <c:v>-2.6736533775194693E-2</c:v>
                </c:pt>
                <c:pt idx="5040">
                  <c:v>-2.8145210212128458E-2</c:v>
                </c:pt>
                <c:pt idx="5041">
                  <c:v>-2.8145210212128458E-2</c:v>
                </c:pt>
                <c:pt idx="5042">
                  <c:v>-2.8145210212128458E-2</c:v>
                </c:pt>
                <c:pt idx="5043">
                  <c:v>-2.6220538199189347E-2</c:v>
                </c:pt>
                <c:pt idx="5044">
                  <c:v>-3.7815188886685003E-2</c:v>
                </c:pt>
                <c:pt idx="5045">
                  <c:v>-3.8118984972937753E-2</c:v>
                </c:pt>
                <c:pt idx="5046">
                  <c:v>-4.6305963005372819E-2</c:v>
                </c:pt>
                <c:pt idx="5047">
                  <c:v>-5.1128066280257345E-2</c:v>
                </c:pt>
                <c:pt idx="5048">
                  <c:v>-5.1128066280257345E-2</c:v>
                </c:pt>
                <c:pt idx="5049">
                  <c:v>-5.1128066280257345E-2</c:v>
                </c:pt>
                <c:pt idx="5050">
                  <c:v>-5.3222167657209996E-2</c:v>
                </c:pt>
                <c:pt idx="5051">
                  <c:v>-5.6026682753237633E-2</c:v>
                </c:pt>
                <c:pt idx="5052">
                  <c:v>-6.0626715263156994E-2</c:v>
                </c:pt>
                <c:pt idx="5053">
                  <c:v>-5.8706243318606299E-2</c:v>
                </c:pt>
                <c:pt idx="5054">
                  <c:v>-4.7147527871651107E-2</c:v>
                </c:pt>
                <c:pt idx="5055">
                  <c:v>-4.7147527871651107E-2</c:v>
                </c:pt>
                <c:pt idx="5056">
                  <c:v>-4.7147527871651107E-2</c:v>
                </c:pt>
                <c:pt idx="5057">
                  <c:v>-3.1986100437017662E-2</c:v>
                </c:pt>
                <c:pt idx="5058">
                  <c:v>-2.9719853544238006E-2</c:v>
                </c:pt>
                <c:pt idx="5059">
                  <c:v>-2.7701855978058965E-2</c:v>
                </c:pt>
                <c:pt idx="5060">
                  <c:v>-4.2461602474432203E-2</c:v>
                </c:pt>
                <c:pt idx="5061">
                  <c:v>-4.200183599510976E-2</c:v>
                </c:pt>
                <c:pt idx="5062">
                  <c:v>-4.200183599510976E-2</c:v>
                </c:pt>
                <c:pt idx="5063">
                  <c:v>-4.200183599510976E-2</c:v>
                </c:pt>
                <c:pt idx="5064">
                  <c:v>-4.5378411561135645E-2</c:v>
                </c:pt>
                <c:pt idx="5065">
                  <c:v>-4.230657415837169E-2</c:v>
                </c:pt>
                <c:pt idx="5066">
                  <c:v>-3.3398704763316411E-2</c:v>
                </c:pt>
                <c:pt idx="5067">
                  <c:v>-4.7214201416632906E-2</c:v>
                </c:pt>
                <c:pt idx="5068">
                  <c:v>-5.1359263287290791E-2</c:v>
                </c:pt>
                <c:pt idx="5069">
                  <c:v>-5.1359263287290791E-2</c:v>
                </c:pt>
                <c:pt idx="5070">
                  <c:v>-5.1359263287290791E-2</c:v>
                </c:pt>
                <c:pt idx="5071">
                  <c:v>-5.5764999150170969E-2</c:v>
                </c:pt>
                <c:pt idx="5072">
                  <c:v>-4.7951662198267075E-2</c:v>
                </c:pt>
                <c:pt idx="5073">
                  <c:v>-4.6620160217739404E-2</c:v>
                </c:pt>
                <c:pt idx="5074">
                  <c:v>-5.6954886319327658E-2</c:v>
                </c:pt>
                <c:pt idx="5075">
                  <c:v>-5.8880940561999551E-2</c:v>
                </c:pt>
                <c:pt idx="5076">
                  <c:v>-5.8880940561999551E-2</c:v>
                </c:pt>
                <c:pt idx="5077">
                  <c:v>-5.8880940561999551E-2</c:v>
                </c:pt>
                <c:pt idx="5078">
                  <c:v>-6.1699671513709586E-2</c:v>
                </c:pt>
                <c:pt idx="5079">
                  <c:v>-6.8925875619081256E-2</c:v>
                </c:pt>
                <c:pt idx="5080">
                  <c:v>-8.0045574746842263E-2</c:v>
                </c:pt>
                <c:pt idx="5081">
                  <c:v>-7.7289620517906776E-2</c:v>
                </c:pt>
                <c:pt idx="5082">
                  <c:v>-5.3964100784975266E-2</c:v>
                </c:pt>
                <c:pt idx="5083">
                  <c:v>-5.3964100784975266E-2</c:v>
                </c:pt>
                <c:pt idx="5084">
                  <c:v>-5.3964100784975266E-2</c:v>
                </c:pt>
                <c:pt idx="5085">
                  <c:v>-6.1797591922640116E-2</c:v>
                </c:pt>
                <c:pt idx="5086">
                  <c:v>-6.6633777568595121E-2</c:v>
                </c:pt>
                <c:pt idx="5087">
                  <c:v>-5.9618676663610981E-2</c:v>
                </c:pt>
                <c:pt idx="5088">
                  <c:v>-6.5794511042845172E-2</c:v>
                </c:pt>
                <c:pt idx="5089">
                  <c:v>-7.0405609678007908E-2</c:v>
                </c:pt>
                <c:pt idx="5090">
                  <c:v>-7.0405609678007908E-2</c:v>
                </c:pt>
                <c:pt idx="5091">
                  <c:v>-7.0405609678007908E-2</c:v>
                </c:pt>
                <c:pt idx="5092">
                  <c:v>-8.1818969377815631E-2</c:v>
                </c:pt>
                <c:pt idx="5093">
                  <c:v>-7.2042560081540863E-2</c:v>
                </c:pt>
                <c:pt idx="5094">
                  <c:v>-5.5338743933287304E-2</c:v>
                </c:pt>
                <c:pt idx="5095">
                  <c:v>-6.9448044385362007E-2</c:v>
                </c:pt>
                <c:pt idx="5096">
                  <c:v>-7.3174984817931943E-2</c:v>
                </c:pt>
                <c:pt idx="5097">
                  <c:v>-7.3174984817931943E-2</c:v>
                </c:pt>
                <c:pt idx="5098">
                  <c:v>-7.3174984817931943E-2</c:v>
                </c:pt>
                <c:pt idx="5099">
                  <c:v>-7.4153949717293055E-2</c:v>
                </c:pt>
                <c:pt idx="5100">
                  <c:v>-6.0752579615627078E-2</c:v>
                </c:pt>
                <c:pt idx="5101">
                  <c:v>-4.1691191690482188E-2</c:v>
                </c:pt>
                <c:pt idx="5102">
                  <c:v>-4.9688560626612976E-2</c:v>
                </c:pt>
                <c:pt idx="5103">
                  <c:v>-5.2468408833054259E-2</c:v>
                </c:pt>
                <c:pt idx="5104">
                  <c:v>-5.2468408833054259E-2</c:v>
                </c:pt>
                <c:pt idx="5105">
                  <c:v>-5.2468408833054259E-2</c:v>
                </c:pt>
                <c:pt idx="5106">
                  <c:v>-5.81650745815252E-2</c:v>
                </c:pt>
                <c:pt idx="5107">
                  <c:v>-4.4996831474497623E-2</c:v>
                </c:pt>
                <c:pt idx="5108">
                  <c:v>-5.3617064426651595E-2</c:v>
                </c:pt>
                <c:pt idx="5109">
                  <c:v>-4.5504812998676258E-2</c:v>
                </c:pt>
                <c:pt idx="5110">
                  <c:v>-4.780849738556503E-2</c:v>
                </c:pt>
                <c:pt idx="5111">
                  <c:v>-4.780849738556503E-2</c:v>
                </c:pt>
                <c:pt idx="5112">
                  <c:v>-4.780849738556503E-2</c:v>
                </c:pt>
                <c:pt idx="5113">
                  <c:v>-3.9287437475260645E-2</c:v>
                </c:pt>
                <c:pt idx="5114">
                  <c:v>-2.8806026960549014E-2</c:v>
                </c:pt>
                <c:pt idx="5115">
                  <c:v>-4.2514792747014196E-2</c:v>
                </c:pt>
                <c:pt idx="5116">
                  <c:v>-5.090044995605103E-2</c:v>
                </c:pt>
                <c:pt idx="5117">
                  <c:v>-4.4671653309114934E-2</c:v>
                </c:pt>
                <c:pt idx="5118">
                  <c:v>-4.4671653309114934E-2</c:v>
                </c:pt>
                <c:pt idx="5119">
                  <c:v>-4.4671653309114934E-2</c:v>
                </c:pt>
                <c:pt idx="5120">
                  <c:v>-3.5425922485878725E-2</c:v>
                </c:pt>
                <c:pt idx="5121">
                  <c:v>-5.1415498263343573E-2</c:v>
                </c:pt>
                <c:pt idx="5122">
                  <c:v>-5.5172731535382713E-2</c:v>
                </c:pt>
                <c:pt idx="5123">
                  <c:v>-5.5683656005746984E-2</c:v>
                </c:pt>
                <c:pt idx="5124">
                  <c:v>-5.418628142989157E-2</c:v>
                </c:pt>
                <c:pt idx="5125">
                  <c:v>-5.418628142989157E-2</c:v>
                </c:pt>
                <c:pt idx="5126">
                  <c:v>-5.418628142989157E-2</c:v>
                </c:pt>
                <c:pt idx="5127">
                  <c:v>-5.9628735281391232E-2</c:v>
                </c:pt>
                <c:pt idx="5128">
                  <c:v>-5.6359757738856708E-2</c:v>
                </c:pt>
                <c:pt idx="5129">
                  <c:v>-5.3738435351170621E-2</c:v>
                </c:pt>
                <c:pt idx="5130">
                  <c:v>-6.6946922809534848E-2</c:v>
                </c:pt>
                <c:pt idx="5131">
                  <c:v>-6.1622267599011016E-2</c:v>
                </c:pt>
                <c:pt idx="5132">
                  <c:v>-6.1622267599011016E-2</c:v>
                </c:pt>
                <c:pt idx="5133">
                  <c:v>-6.1622267599011016E-2</c:v>
                </c:pt>
                <c:pt idx="5134">
                  <c:v>-6.523514815669873E-2</c:v>
                </c:pt>
                <c:pt idx="5135">
                  <c:v>-5.6001431140803248E-2</c:v>
                </c:pt>
                <c:pt idx="5136">
                  <c:v>-5.0061770324810961E-2</c:v>
                </c:pt>
                <c:pt idx="5137">
                  <c:v>-6.5159934155630372E-2</c:v>
                </c:pt>
                <c:pt idx="5138">
                  <c:v>-7.1854559859032108E-2</c:v>
                </c:pt>
                <c:pt idx="5139">
                  <c:v>-7.1854559859032108E-2</c:v>
                </c:pt>
                <c:pt idx="5140">
                  <c:v>-7.1854559859032108E-2</c:v>
                </c:pt>
                <c:pt idx="5141">
                  <c:v>-6.7978689867210007E-2</c:v>
                </c:pt>
                <c:pt idx="5142">
                  <c:v>-7.7801277808443592E-2</c:v>
                </c:pt>
                <c:pt idx="5143">
                  <c:v>-6.8689589851687272E-2</c:v>
                </c:pt>
                <c:pt idx="5144">
                  <c:v>-5.2979686327637832E-2</c:v>
                </c:pt>
                <c:pt idx="5145">
                  <c:v>-6.5734860429199293E-2</c:v>
                </c:pt>
                <c:pt idx="5146">
                  <c:v>-6.5734860429199293E-2</c:v>
                </c:pt>
                <c:pt idx="5147">
                  <c:v>-6.5734860429199293E-2</c:v>
                </c:pt>
                <c:pt idx="5148">
                  <c:v>-7.310128530116855E-2</c:v>
                </c:pt>
                <c:pt idx="5149">
                  <c:v>-6.5769913605895014E-2</c:v>
                </c:pt>
                <c:pt idx="5150">
                  <c:v>-5.4429287170008278E-2</c:v>
                </c:pt>
                <c:pt idx="5151">
                  <c:v>-8.4503865895444563E-2</c:v>
                </c:pt>
                <c:pt idx="5152">
                  <c:v>-7.9022468580444705E-2</c:v>
                </c:pt>
                <c:pt idx="5153">
                  <c:v>-7.9022468580444705E-2</c:v>
                </c:pt>
                <c:pt idx="5154">
                  <c:v>-7.9022468580444705E-2</c:v>
                </c:pt>
                <c:pt idx="5155">
                  <c:v>-9.3687322835854236E-2</c:v>
                </c:pt>
                <c:pt idx="5156">
                  <c:v>-8.7279073929366291E-2</c:v>
                </c:pt>
                <c:pt idx="5157">
                  <c:v>-9.1561254142284443E-2</c:v>
                </c:pt>
                <c:pt idx="5158">
                  <c:v>-9.0503030862579825E-2</c:v>
                </c:pt>
                <c:pt idx="5159">
                  <c:v>-6.8576883582862513E-2</c:v>
                </c:pt>
                <c:pt idx="5160">
                  <c:v>-6.8576883582862513E-2</c:v>
                </c:pt>
                <c:pt idx="5161">
                  <c:v>-6.8576883582862513E-2</c:v>
                </c:pt>
                <c:pt idx="5162">
                  <c:v>-7.906000591607365E-2</c:v>
                </c:pt>
                <c:pt idx="5163">
                  <c:v>-6.8213604590958821E-2</c:v>
                </c:pt>
                <c:pt idx="5164">
                  <c:v>-9.4830883706424673E-2</c:v>
                </c:pt>
                <c:pt idx="5165">
                  <c:v>-8.7033216237977107E-2</c:v>
                </c:pt>
                <c:pt idx="5166">
                  <c:v>-9.3006216299510114E-2</c:v>
                </c:pt>
                <c:pt idx="5167">
                  <c:v>-9.3006216299510114E-2</c:v>
                </c:pt>
                <c:pt idx="5168">
                  <c:v>-9.3006216299510114E-2</c:v>
                </c:pt>
                <c:pt idx="5169">
                  <c:v>-7.8423510725715295E-2</c:v>
                </c:pt>
                <c:pt idx="5170">
                  <c:v>-9.0565787113911167E-2</c:v>
                </c:pt>
                <c:pt idx="5171">
                  <c:v>-8.3723701750603063E-2</c:v>
                </c:pt>
                <c:pt idx="5172">
                  <c:v>-7.0834088172484932E-2</c:v>
                </c:pt>
                <c:pt idx="5173">
                  <c:v>-6.4585180127906372E-2</c:v>
                </c:pt>
                <c:pt idx="5174">
                  <c:v>-6.4585180127906372E-2</c:v>
                </c:pt>
                <c:pt idx="5175">
                  <c:v>-6.4585180127906372E-2</c:v>
                </c:pt>
                <c:pt idx="5176">
                  <c:v>-7.0009461661762473E-2</c:v>
                </c:pt>
                <c:pt idx="5177">
                  <c:v>-8.6296688687804823E-2</c:v>
                </c:pt>
                <c:pt idx="5178">
                  <c:v>-8.7751046151750778E-2</c:v>
                </c:pt>
                <c:pt idx="5179">
                  <c:v>-7.2402574036190326E-2</c:v>
                </c:pt>
                <c:pt idx="5180">
                  <c:v>-8.6758017426776468E-2</c:v>
                </c:pt>
                <c:pt idx="5181">
                  <c:v>-8.6758017426776468E-2</c:v>
                </c:pt>
                <c:pt idx="5182">
                  <c:v>-8.6758017426776468E-2</c:v>
                </c:pt>
                <c:pt idx="5183">
                  <c:v>-7.9895804709582019E-2</c:v>
                </c:pt>
                <c:pt idx="5184">
                  <c:v>-7.1370401322725541E-2</c:v>
                </c:pt>
                <c:pt idx="5185">
                  <c:v>-7.8042451355098241E-2</c:v>
                </c:pt>
                <c:pt idx="5186">
                  <c:v>-8.9771485159362507E-2</c:v>
                </c:pt>
                <c:pt idx="5187">
                  <c:v>-0.10160036854682675</c:v>
                </c:pt>
                <c:pt idx="5188">
                  <c:v>-0.10160036854682675</c:v>
                </c:pt>
                <c:pt idx="5189">
                  <c:v>-0.10160036854682675</c:v>
                </c:pt>
                <c:pt idx="5190">
                  <c:v>-0.11762172436524032</c:v>
                </c:pt>
                <c:pt idx="5191">
                  <c:v>-0.11200531451331686</c:v>
                </c:pt>
                <c:pt idx="5192">
                  <c:v>-0.10153978742657432</c:v>
                </c:pt>
                <c:pt idx="5193">
                  <c:v>-0.12420348275120885</c:v>
                </c:pt>
                <c:pt idx="5194">
                  <c:v>-0.11763146485192622</c:v>
                </c:pt>
                <c:pt idx="5195">
                  <c:v>-0.11763146485192622</c:v>
                </c:pt>
                <c:pt idx="5196">
                  <c:v>-0.11763146485192622</c:v>
                </c:pt>
                <c:pt idx="5197">
                  <c:v>-0.11604236431989123</c:v>
                </c:pt>
                <c:pt idx="5198">
                  <c:v>-0.10430238296872596</c:v>
                </c:pt>
                <c:pt idx="5199">
                  <c:v>-0.10487557509865075</c:v>
                </c:pt>
                <c:pt idx="5200">
                  <c:v>-9.6052700640791744E-2</c:v>
                </c:pt>
                <c:pt idx="5201">
                  <c:v>-7.860249824011456E-2</c:v>
                </c:pt>
                <c:pt idx="5202">
                  <c:v>-7.860249824011456E-2</c:v>
                </c:pt>
                <c:pt idx="5203">
                  <c:v>-7.860249824011456E-2</c:v>
                </c:pt>
                <c:pt idx="5204">
                  <c:v>-8.9982523791466429E-2</c:v>
                </c:pt>
                <c:pt idx="5205">
                  <c:v>-9.9358877450067995E-2</c:v>
                </c:pt>
                <c:pt idx="5206">
                  <c:v>-9.4663335225786405E-2</c:v>
                </c:pt>
                <c:pt idx="5207">
                  <c:v>-9.0544662595501424E-2</c:v>
                </c:pt>
                <c:pt idx="5208">
                  <c:v>-9.3543796103700338E-2</c:v>
                </c:pt>
                <c:pt idx="5209">
                  <c:v>-9.3543796103700338E-2</c:v>
                </c:pt>
                <c:pt idx="5210">
                  <c:v>-9.3543796103700338E-2</c:v>
                </c:pt>
                <c:pt idx="5211">
                  <c:v>-8.6377762507476641E-2</c:v>
                </c:pt>
                <c:pt idx="5212">
                  <c:v>-9.0041472019341429E-2</c:v>
                </c:pt>
                <c:pt idx="5213">
                  <c:v>-8.2612430671956782E-2</c:v>
                </c:pt>
                <c:pt idx="5214">
                  <c:v>-7.7372113390711816E-2</c:v>
                </c:pt>
                <c:pt idx="5215">
                  <c:v>-8.42219144946873E-2</c:v>
                </c:pt>
                <c:pt idx="5216">
                  <c:v>-8.42219144946873E-2</c:v>
                </c:pt>
                <c:pt idx="5217">
                  <c:v>-8.42219144946873E-2</c:v>
                </c:pt>
                <c:pt idx="5218">
                  <c:v>-9.3007816777648356E-2</c:v>
                </c:pt>
                <c:pt idx="5219">
                  <c:v>-8.3938690352193812E-2</c:v>
                </c:pt>
                <c:pt idx="5220">
                  <c:v>-8.8351256367591668E-2</c:v>
                </c:pt>
                <c:pt idx="5221">
                  <c:v>-9.4055306575385744E-2</c:v>
                </c:pt>
                <c:pt idx="5222">
                  <c:v>-7.5417793290859847E-2</c:v>
                </c:pt>
                <c:pt idx="5223">
                  <c:v>-7.5417793290859847E-2</c:v>
                </c:pt>
                <c:pt idx="5224">
                  <c:v>-7.5417793290859847E-2</c:v>
                </c:pt>
                <c:pt idx="5225">
                  <c:v>-7.6767644861662543E-2</c:v>
                </c:pt>
                <c:pt idx="5226">
                  <c:v>-6.2665434659067265E-2</c:v>
                </c:pt>
                <c:pt idx="5227">
                  <c:v>-7.0705733531302384E-2</c:v>
                </c:pt>
                <c:pt idx="5228">
                  <c:v>-5.662376038847472E-2</c:v>
                </c:pt>
                <c:pt idx="5229">
                  <c:v>-6.279716422757764E-2</c:v>
                </c:pt>
                <c:pt idx="5230">
                  <c:v>-6.279716422757764E-2</c:v>
                </c:pt>
                <c:pt idx="5231">
                  <c:v>-6.279716422757764E-2</c:v>
                </c:pt>
                <c:pt idx="5232">
                  <c:v>-6.0648689514068099E-2</c:v>
                </c:pt>
                <c:pt idx="5233">
                  <c:v>-6.677044159966472E-2</c:v>
                </c:pt>
                <c:pt idx="5234">
                  <c:v>-5.1390599038076412E-2</c:v>
                </c:pt>
                <c:pt idx="5235">
                  <c:v>-4.6843530598086436E-2</c:v>
                </c:pt>
                <c:pt idx="5236">
                  <c:v>-4.7463373401306574E-2</c:v>
                </c:pt>
                <c:pt idx="5237">
                  <c:v>-4.7463373401306574E-2</c:v>
                </c:pt>
                <c:pt idx="5238">
                  <c:v>-4.7463373401306574E-2</c:v>
                </c:pt>
                <c:pt idx="5239">
                  <c:v>-4.2747079088462092E-2</c:v>
                </c:pt>
                <c:pt idx="5240">
                  <c:v>-4.7911718060230535E-2</c:v>
                </c:pt>
                <c:pt idx="5241">
                  <c:v>-3.3086577914595794E-2</c:v>
                </c:pt>
                <c:pt idx="5242">
                  <c:v>-3.6593251649319813E-2</c:v>
                </c:pt>
                <c:pt idx="5243">
                  <c:v>-4.6573940398660585E-2</c:v>
                </c:pt>
                <c:pt idx="5244">
                  <c:v>-4.6573940398660585E-2</c:v>
                </c:pt>
                <c:pt idx="5245">
                  <c:v>-4.6573940398660585E-2</c:v>
                </c:pt>
                <c:pt idx="5246">
                  <c:v>-4.4089697431055286E-2</c:v>
                </c:pt>
                <c:pt idx="5247">
                  <c:v>-5.0398308965081018E-2</c:v>
                </c:pt>
                <c:pt idx="5248">
                  <c:v>-3.1206538847704413E-2</c:v>
                </c:pt>
                <c:pt idx="5249">
                  <c:v>-4.0795861341027528E-2</c:v>
                </c:pt>
                <c:pt idx="5250">
                  <c:v>-2.3572979464745791E-2</c:v>
                </c:pt>
                <c:pt idx="5251">
                  <c:v>-2.3572979464745791E-2</c:v>
                </c:pt>
                <c:pt idx="5252">
                  <c:v>-2.3572979464745791E-2</c:v>
                </c:pt>
                <c:pt idx="5253">
                  <c:v>-2.7280644898293738E-2</c:v>
                </c:pt>
                <c:pt idx="5254">
                  <c:v>-1.8586049544599748E-2</c:v>
                </c:pt>
                <c:pt idx="5255">
                  <c:v>-2.678295678392939E-2</c:v>
                </c:pt>
                <c:pt idx="5256">
                  <c:v>-2.329269005603718E-2</c:v>
                </c:pt>
                <c:pt idx="5257">
                  <c:v>-2.4989858408329901E-2</c:v>
                </c:pt>
                <c:pt idx="5258">
                  <c:v>-2.4989858408329901E-2</c:v>
                </c:pt>
                <c:pt idx="5259">
                  <c:v>-2.4989858408329901E-2</c:v>
                </c:pt>
                <c:pt idx="5260">
                  <c:v>-3.1927731098794987E-2</c:v>
                </c:pt>
                <c:pt idx="5261">
                  <c:v>-2.5982413927561177E-2</c:v>
                </c:pt>
                <c:pt idx="5262">
                  <c:v>-2.8614133344655679E-2</c:v>
                </c:pt>
                <c:pt idx="5263">
                  <c:v>-1.7172890054074852E-2</c:v>
                </c:pt>
                <c:pt idx="5264">
                  <c:v>-3.9482433370643943E-2</c:v>
                </c:pt>
                <c:pt idx="5265">
                  <c:v>-3.9482433370643943E-2</c:v>
                </c:pt>
                <c:pt idx="5266">
                  <c:v>-3.9482433370643943E-2</c:v>
                </c:pt>
                <c:pt idx="5267">
                  <c:v>-4.0051439757852636E-2</c:v>
                </c:pt>
                <c:pt idx="5268">
                  <c:v>-4.2253496753058228E-2</c:v>
                </c:pt>
                <c:pt idx="5269">
                  <c:v>-4.4863550463757007E-2</c:v>
                </c:pt>
                <c:pt idx="5270">
                  <c:v>-5.3513695431441244E-2</c:v>
                </c:pt>
                <c:pt idx="5271">
                  <c:v>-4.8303182214260887E-2</c:v>
                </c:pt>
                <c:pt idx="5272">
                  <c:v>-4.8303182214260887E-2</c:v>
                </c:pt>
                <c:pt idx="5273">
                  <c:v>-4.8303182214260887E-2</c:v>
                </c:pt>
                <c:pt idx="5274">
                  <c:v>-4.3801367410470471E-2</c:v>
                </c:pt>
                <c:pt idx="5275">
                  <c:v>-5.0348692189493116E-2</c:v>
                </c:pt>
                <c:pt idx="5276">
                  <c:v>-2.7714173785510665E-2</c:v>
                </c:pt>
                <c:pt idx="5277">
                  <c:v>-2.8920737075977421E-2</c:v>
                </c:pt>
                <c:pt idx="5278">
                  <c:v>-1.1996940499306441E-2</c:v>
                </c:pt>
                <c:pt idx="5279">
                  <c:v>-1.1996940499306441E-2</c:v>
                </c:pt>
                <c:pt idx="5280">
                  <c:v>-1.1996940499306441E-2</c:v>
                </c:pt>
                <c:pt idx="5281">
                  <c:v>-8.1271360344344901E-3</c:v>
                </c:pt>
                <c:pt idx="5282">
                  <c:v>-3.6154798786119269E-2</c:v>
                </c:pt>
                <c:pt idx="5283">
                  <c:v>-2.0935815479462438E-2</c:v>
                </c:pt>
                <c:pt idx="5284">
                  <c:v>-2.9821944478584994E-2</c:v>
                </c:pt>
                <c:pt idx="5285">
                  <c:v>-3.0150731625495197E-2</c:v>
                </c:pt>
                <c:pt idx="5286">
                  <c:v>-3.0150731625495197E-2</c:v>
                </c:pt>
                <c:pt idx="5287">
                  <c:v>-3.0150731625495197E-2</c:v>
                </c:pt>
                <c:pt idx="5288">
                  <c:v>-3.6251716371744624E-2</c:v>
                </c:pt>
                <c:pt idx="5289">
                  <c:v>-4.1720115358709453E-2</c:v>
                </c:pt>
                <c:pt idx="5290">
                  <c:v>-4.830394513203673E-2</c:v>
                </c:pt>
                <c:pt idx="5291">
                  <c:v>-5.3179590071734562E-2</c:v>
                </c:pt>
                <c:pt idx="5292">
                  <c:v>-6.2185980398611895E-2</c:v>
                </c:pt>
                <c:pt idx="5293">
                  <c:v>-6.2185980398611895E-2</c:v>
                </c:pt>
                <c:pt idx="5294">
                  <c:v>-6.2185980398611895E-2</c:v>
                </c:pt>
                <c:pt idx="5295">
                  <c:v>-6.1730495591234669E-2</c:v>
                </c:pt>
                <c:pt idx="5296">
                  <c:v>-5.9956775477842505E-2</c:v>
                </c:pt>
                <c:pt idx="5297">
                  <c:v>-4.4693612914546765E-2</c:v>
                </c:pt>
                <c:pt idx="5298">
                  <c:v>-6.0339801352599642E-2</c:v>
                </c:pt>
                <c:pt idx="5299">
                  <c:v>-6.2076665365739192E-2</c:v>
                </c:pt>
                <c:pt idx="5300">
                  <c:v>-6.2076665365739192E-2</c:v>
                </c:pt>
                <c:pt idx="5301">
                  <c:v>-6.2076665365739192E-2</c:v>
                </c:pt>
                <c:pt idx="5302">
                  <c:v>-3.9606408232162438E-2</c:v>
                </c:pt>
                <c:pt idx="5303">
                  <c:v>-2.2920151323225113E-2</c:v>
                </c:pt>
                <c:pt idx="5304">
                  <c:v>-3.9007933779228066E-2</c:v>
                </c:pt>
                <c:pt idx="5305">
                  <c:v>-4.7042055408278549E-2</c:v>
                </c:pt>
                <c:pt idx="5306">
                  <c:v>-6.9080926579515589E-2</c:v>
                </c:pt>
                <c:pt idx="5307">
                  <c:v>-6.9080926579515589E-2</c:v>
                </c:pt>
                <c:pt idx="5308">
                  <c:v>-6.9080926579515589E-2</c:v>
                </c:pt>
                <c:pt idx="5309">
                  <c:v>-7.0261665217853597E-2</c:v>
                </c:pt>
                <c:pt idx="5310">
                  <c:v>-6.6641105503490783E-2</c:v>
                </c:pt>
                <c:pt idx="5311">
                  <c:v>-6.6242075227667341E-2</c:v>
                </c:pt>
                <c:pt idx="5312">
                  <c:v>-5.93263850097967E-2</c:v>
                </c:pt>
                <c:pt idx="5313">
                  <c:v>-6.9178647694285944E-2</c:v>
                </c:pt>
                <c:pt idx="5314">
                  <c:v>-6.9178647694285944E-2</c:v>
                </c:pt>
                <c:pt idx="5315">
                  <c:v>-6.9178647694285944E-2</c:v>
                </c:pt>
                <c:pt idx="5316">
                  <c:v>-4.7005206264811417E-2</c:v>
                </c:pt>
                <c:pt idx="5317">
                  <c:v>-4.8037128567827381E-2</c:v>
                </c:pt>
                <c:pt idx="5318">
                  <c:v>-6.0534306681057526E-2</c:v>
                </c:pt>
                <c:pt idx="5319">
                  <c:v>-5.8950211321034285E-2</c:v>
                </c:pt>
                <c:pt idx="5320">
                  <c:v>-4.9526111629280334E-2</c:v>
                </c:pt>
                <c:pt idx="5321">
                  <c:v>-4.9526111629280334E-2</c:v>
                </c:pt>
                <c:pt idx="5322">
                  <c:v>-4.9526111629280334E-2</c:v>
                </c:pt>
                <c:pt idx="5323">
                  <c:v>-4.9823649167657358E-2</c:v>
                </c:pt>
                <c:pt idx="5324">
                  <c:v>-2.5334763951569195E-2</c:v>
                </c:pt>
                <c:pt idx="5325">
                  <c:v>-3.5048538467269075E-2</c:v>
                </c:pt>
                <c:pt idx="5326">
                  <c:v>-4.6220624880614514E-2</c:v>
                </c:pt>
                <c:pt idx="5327">
                  <c:v>-3.2618259604452637E-2</c:v>
                </c:pt>
                <c:pt idx="5328">
                  <c:v>-3.2618259604452637E-2</c:v>
                </c:pt>
                <c:pt idx="5329">
                  <c:v>-3.2618259604452637E-2</c:v>
                </c:pt>
                <c:pt idx="5330">
                  <c:v>-3.7072777317562311E-2</c:v>
                </c:pt>
                <c:pt idx="5331">
                  <c:v>-3.3750163022090995E-2</c:v>
                </c:pt>
                <c:pt idx="5332">
                  <c:v>-5.1700176617155535E-2</c:v>
                </c:pt>
                <c:pt idx="5333">
                  <c:v>-5.3758290163335776E-2</c:v>
                </c:pt>
                <c:pt idx="5334">
                  <c:v>-4.0087973328186255E-2</c:v>
                </c:pt>
                <c:pt idx="5335">
                  <c:v>-4.0087973328186255E-2</c:v>
                </c:pt>
                <c:pt idx="5336">
                  <c:v>-4.0087973328186255E-2</c:v>
                </c:pt>
                <c:pt idx="5337">
                  <c:v>-5.2231429157950315E-2</c:v>
                </c:pt>
                <c:pt idx="5338">
                  <c:v>-5.303623617242692E-2</c:v>
                </c:pt>
                <c:pt idx="5339">
                  <c:v>-7.5561965401716558E-2</c:v>
                </c:pt>
                <c:pt idx="5340">
                  <c:v>-4.0408781480683609E-2</c:v>
                </c:pt>
                <c:pt idx="5341">
                  <c:v>-4.690525204506768E-2</c:v>
                </c:pt>
                <c:pt idx="5342">
                  <c:v>-4.690525204506768E-2</c:v>
                </c:pt>
                <c:pt idx="5343">
                  <c:v>-4.690525204506768E-2</c:v>
                </c:pt>
                <c:pt idx="5344">
                  <c:v>-7.8629716556706364E-2</c:v>
                </c:pt>
                <c:pt idx="5345">
                  <c:v>-6.2739168660671196E-2</c:v>
                </c:pt>
                <c:pt idx="5346">
                  <c:v>-7.0178010219377085E-2</c:v>
                </c:pt>
                <c:pt idx="5347">
                  <c:v>-5.8884489004014107E-2</c:v>
                </c:pt>
                <c:pt idx="5348">
                  <c:v>-5.3867493008218692E-2</c:v>
                </c:pt>
                <c:pt idx="5349">
                  <c:v>-5.3867493008218692E-2</c:v>
                </c:pt>
                <c:pt idx="5350">
                  <c:v>-5.3867493008218692E-2</c:v>
                </c:pt>
                <c:pt idx="5351">
                  <c:v>-5.9847663919970762E-2</c:v>
                </c:pt>
                <c:pt idx="5352">
                  <c:v>-3.6174876621368646E-2</c:v>
                </c:pt>
                <c:pt idx="5353">
                  <c:v>-3.4427558463703378E-2</c:v>
                </c:pt>
                <c:pt idx="5354">
                  <c:v>-4.5762881326114502E-2</c:v>
                </c:pt>
                <c:pt idx="5355">
                  <c:v>-5.8743653107008464E-2</c:v>
                </c:pt>
                <c:pt idx="5356">
                  <c:v>-5.8743653107008464E-2</c:v>
                </c:pt>
                <c:pt idx="5357">
                  <c:v>-5.8743653107008464E-2</c:v>
                </c:pt>
                <c:pt idx="5358">
                  <c:v>-5.5751096521440058E-2</c:v>
                </c:pt>
                <c:pt idx="5359">
                  <c:v>-5.1996520089865661E-2</c:v>
                </c:pt>
                <c:pt idx="5360">
                  <c:v>-4.3507575414090005E-2</c:v>
                </c:pt>
                <c:pt idx="5361">
                  <c:v>-7.2516871803643523E-2</c:v>
                </c:pt>
                <c:pt idx="5362">
                  <c:v>-5.4460829708262048E-2</c:v>
                </c:pt>
                <c:pt idx="5363">
                  <c:v>-5.4460829708262048E-2</c:v>
                </c:pt>
                <c:pt idx="5364">
                  <c:v>-5.4460829708262048E-2</c:v>
                </c:pt>
                <c:pt idx="5365">
                  <c:v>-7.0027133863311719E-2</c:v>
                </c:pt>
                <c:pt idx="5366">
                  <c:v>-7.1176700522669778E-2</c:v>
                </c:pt>
                <c:pt idx="5367">
                  <c:v>-5.7939268322816484E-2</c:v>
                </c:pt>
                <c:pt idx="5368">
                  <c:v>-5.8743180862330657E-2</c:v>
                </c:pt>
                <c:pt idx="5369">
                  <c:v>-6.1878463189638189E-2</c:v>
                </c:pt>
                <c:pt idx="5370">
                  <c:v>-6.1878463189638189E-2</c:v>
                </c:pt>
                <c:pt idx="5371">
                  <c:v>-6.1878463189638189E-2</c:v>
                </c:pt>
                <c:pt idx="5372">
                  <c:v>-6.6418337336396349E-2</c:v>
                </c:pt>
                <c:pt idx="5373">
                  <c:v>-5.67746382674994E-2</c:v>
                </c:pt>
                <c:pt idx="5374">
                  <c:v>-7.0338381665905891E-2</c:v>
                </c:pt>
                <c:pt idx="5375">
                  <c:v>-7.8733999675102528E-2</c:v>
                </c:pt>
                <c:pt idx="5376">
                  <c:v>-6.9920390517763997E-2</c:v>
                </c:pt>
                <c:pt idx="5377">
                  <c:v>-6.9920390517763997E-2</c:v>
                </c:pt>
                <c:pt idx="5378">
                  <c:v>-6.9920390517763997E-2</c:v>
                </c:pt>
                <c:pt idx="5379">
                  <c:v>-8.140481222535223E-2</c:v>
                </c:pt>
                <c:pt idx="5380">
                  <c:v>-8.7934935062896513E-2</c:v>
                </c:pt>
                <c:pt idx="5381">
                  <c:v>-9.2259222907616678E-2</c:v>
                </c:pt>
                <c:pt idx="5382">
                  <c:v>-0.10093056463061267</c:v>
                </c:pt>
                <c:pt idx="5383">
                  <c:v>-9.306085558044408E-2</c:v>
                </c:pt>
                <c:pt idx="5384">
                  <c:v>-9.306085558044408E-2</c:v>
                </c:pt>
                <c:pt idx="5385">
                  <c:v>-9.306085558044408E-2</c:v>
                </c:pt>
                <c:pt idx="5386">
                  <c:v>-0.10076510141187489</c:v>
                </c:pt>
                <c:pt idx="5387">
                  <c:v>-0.10644221803586629</c:v>
                </c:pt>
                <c:pt idx="5388">
                  <c:v>-0.11598299121532563</c:v>
                </c:pt>
                <c:pt idx="5389">
                  <c:v>-0.10401083349896112</c:v>
                </c:pt>
                <c:pt idx="5390">
                  <c:v>-0.11874505652124168</c:v>
                </c:pt>
                <c:pt idx="5391">
                  <c:v>-0.11874505652124168</c:v>
                </c:pt>
                <c:pt idx="5392">
                  <c:v>-0.11874505652124168</c:v>
                </c:pt>
                <c:pt idx="5393">
                  <c:v>-0.11829051759765963</c:v>
                </c:pt>
                <c:pt idx="5394">
                  <c:v>-0.10965092209848792</c:v>
                </c:pt>
                <c:pt idx="5395">
                  <c:v>-9.4527042582278953E-2</c:v>
                </c:pt>
                <c:pt idx="5396">
                  <c:v>-0.10600958806837646</c:v>
                </c:pt>
                <c:pt idx="5397">
                  <c:v>-8.7468697188212818E-2</c:v>
                </c:pt>
                <c:pt idx="5398">
                  <c:v>-8.7468697188212818E-2</c:v>
                </c:pt>
                <c:pt idx="5399">
                  <c:v>-8.7468697188212818E-2</c:v>
                </c:pt>
                <c:pt idx="5400">
                  <c:v>-0.10064285090634539</c:v>
                </c:pt>
                <c:pt idx="5401">
                  <c:v>-0.10876925157748107</c:v>
                </c:pt>
                <c:pt idx="5402">
                  <c:v>-0.10032701795376642</c:v>
                </c:pt>
                <c:pt idx="5403">
                  <c:v>-9.2898323060182197E-2</c:v>
                </c:pt>
                <c:pt idx="5404">
                  <c:v>-9.3605520818614285E-2</c:v>
                </c:pt>
                <c:pt idx="5405">
                  <c:v>-9.3605520818614285E-2</c:v>
                </c:pt>
                <c:pt idx="5406">
                  <c:v>-9.3605520818614285E-2</c:v>
                </c:pt>
                <c:pt idx="5407">
                  <c:v>-9.5463499702252763E-2</c:v>
                </c:pt>
                <c:pt idx="5408">
                  <c:v>-9.3468077815530792E-2</c:v>
                </c:pt>
                <c:pt idx="5409">
                  <c:v>-9.851960994632103E-2</c:v>
                </c:pt>
                <c:pt idx="5410">
                  <c:v>-0.10083923187698096</c:v>
                </c:pt>
                <c:pt idx="5411">
                  <c:v>-9.8108197349189408E-2</c:v>
                </c:pt>
                <c:pt idx="5412">
                  <c:v>-9.8108197349189408E-2</c:v>
                </c:pt>
                <c:pt idx="5413">
                  <c:v>-9.8108197349189408E-2</c:v>
                </c:pt>
                <c:pt idx="5414">
                  <c:v>-9.5822283978085454E-2</c:v>
                </c:pt>
                <c:pt idx="5415">
                  <c:v>-9.5499900257629111E-2</c:v>
                </c:pt>
                <c:pt idx="5416">
                  <c:v>-9.1313699878742605E-2</c:v>
                </c:pt>
                <c:pt idx="5417">
                  <c:v>-8.7344795754482951E-2</c:v>
                </c:pt>
                <c:pt idx="5418">
                  <c:v>-8.813906844830266E-2</c:v>
                </c:pt>
                <c:pt idx="5419">
                  <c:v>-8.813906844830266E-2</c:v>
                </c:pt>
                <c:pt idx="5420">
                  <c:v>-8.813906844830266E-2</c:v>
                </c:pt>
                <c:pt idx="5421">
                  <c:v>-9.7838727388274482E-2</c:v>
                </c:pt>
                <c:pt idx="5422">
                  <c:v>-8.8592621516594305E-2</c:v>
                </c:pt>
                <c:pt idx="5423">
                  <c:v>-7.9963114718486716E-2</c:v>
                </c:pt>
                <c:pt idx="5424">
                  <c:v>-8.2726462791087418E-2</c:v>
                </c:pt>
                <c:pt idx="5425">
                  <c:v>-9.0403817598290193E-2</c:v>
                </c:pt>
                <c:pt idx="5426">
                  <c:v>-9.0403817598290193E-2</c:v>
                </c:pt>
                <c:pt idx="5427">
                  <c:v>-9.0403817598290193E-2</c:v>
                </c:pt>
                <c:pt idx="5428">
                  <c:v>-8.0814639721589976E-2</c:v>
                </c:pt>
                <c:pt idx="5429">
                  <c:v>-6.4835500415024505E-2</c:v>
                </c:pt>
                <c:pt idx="5430">
                  <c:v>-7.3461393789093332E-2</c:v>
                </c:pt>
                <c:pt idx="5431">
                  <c:v>-7.3590944133611336E-2</c:v>
                </c:pt>
                <c:pt idx="5432">
                  <c:v>-7.270023342213916E-2</c:v>
                </c:pt>
                <c:pt idx="5433">
                  <c:v>-7.270023342213916E-2</c:v>
                </c:pt>
                <c:pt idx="5434">
                  <c:v>-7.270023342213916E-2</c:v>
                </c:pt>
                <c:pt idx="5435">
                  <c:v>-6.3973081540779853E-2</c:v>
                </c:pt>
                <c:pt idx="5436">
                  <c:v>-6.0514622072668445E-2</c:v>
                </c:pt>
                <c:pt idx="5437">
                  <c:v>-6.1381067305380066E-2</c:v>
                </c:pt>
                <c:pt idx="5438">
                  <c:v>-6.0253349805926559E-2</c:v>
                </c:pt>
                <c:pt idx="5439">
                  <c:v>-5.6961400554354391E-2</c:v>
                </c:pt>
                <c:pt idx="5440">
                  <c:v>-5.6961400554354391E-2</c:v>
                </c:pt>
                <c:pt idx="5441">
                  <c:v>-5.6961400554354391E-2</c:v>
                </c:pt>
                <c:pt idx="5442">
                  <c:v>-5.3332467247987569E-2</c:v>
                </c:pt>
                <c:pt idx="5443">
                  <c:v>-6.5013150766649597E-2</c:v>
                </c:pt>
                <c:pt idx="5444">
                  <c:v>-5.8513673582580306E-2</c:v>
                </c:pt>
                <c:pt idx="5445">
                  <c:v>-6.4640925777338598E-2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D-4405-B611-A671D664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872271"/>
        <c:axId val="582872687"/>
      </c:lineChart>
      <c:dateAx>
        <c:axId val="5828722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2872687"/>
        <c:crosses val="autoZero"/>
        <c:auto val="1"/>
        <c:lblOffset val="100"/>
        <c:baseTimeUnit val="days"/>
      </c:dateAx>
      <c:valAx>
        <c:axId val="5828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287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685799</xdr:colOff>
      <xdr:row>13</xdr:row>
      <xdr:rowOff>0</xdr:rowOff>
    </xdr:from>
    <xdr:to>
      <xdr:col>30</xdr:col>
      <xdr:colOff>685799</xdr:colOff>
      <xdr:row>27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B6285B3-C878-42E5-9B73-FBB2DC3A4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27</xdr:row>
      <xdr:rowOff>0</xdr:rowOff>
    </xdr:from>
    <xdr:to>
      <xdr:col>31</xdr:col>
      <xdr:colOff>0</xdr:colOff>
      <xdr:row>41</xdr:row>
      <xdr:rowOff>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935A116-5F6D-4A37-8156-63413D5A6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60AC-61D4-4EA7-8D9B-268298AC85AF}">
  <dimension ref="A1:D5064"/>
  <sheetViews>
    <sheetView workbookViewId="0">
      <selection activeCell="B1215" sqref="B1215"/>
    </sheetView>
  </sheetViews>
  <sheetFormatPr defaultRowHeight="16.5" x14ac:dyDescent="0.3"/>
  <cols>
    <col min="1" max="1" width="11.125" bestFit="1" customWidth="1"/>
    <col min="4" max="4" width="11.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37893</v>
      </c>
      <c r="C2">
        <v>55.841106414794901</v>
      </c>
    </row>
    <row r="3" spans="1:4" x14ac:dyDescent="0.3">
      <c r="A3" s="1">
        <v>37894</v>
      </c>
      <c r="C3">
        <v>56.130825042724602</v>
      </c>
    </row>
    <row r="4" spans="1:4" x14ac:dyDescent="0.3">
      <c r="A4" s="1">
        <v>37895</v>
      </c>
      <c r="C4">
        <v>56.103492736816399</v>
      </c>
    </row>
    <row r="5" spans="1:4" x14ac:dyDescent="0.3">
      <c r="A5" s="1">
        <v>37896</v>
      </c>
      <c r="C5">
        <v>56.016040802001903</v>
      </c>
    </row>
    <row r="6" spans="1:4" x14ac:dyDescent="0.3">
      <c r="A6" s="1">
        <v>37897</v>
      </c>
      <c r="C6">
        <v>55.611598968505803</v>
      </c>
    </row>
    <row r="7" spans="1:4" x14ac:dyDescent="0.3">
      <c r="A7" s="1">
        <v>37900</v>
      </c>
      <c r="C7">
        <v>55.693538665771399</v>
      </c>
    </row>
    <row r="8" spans="1:4" x14ac:dyDescent="0.3">
      <c r="A8" s="1">
        <v>37901</v>
      </c>
      <c r="C8">
        <v>55.502265930175703</v>
      </c>
    </row>
    <row r="9" spans="1:4" x14ac:dyDescent="0.3">
      <c r="A9" s="1">
        <v>37902</v>
      </c>
      <c r="C9">
        <v>55.638896942138601</v>
      </c>
    </row>
    <row r="10" spans="1:4" x14ac:dyDescent="0.3">
      <c r="A10" s="1">
        <v>37903</v>
      </c>
      <c r="C10">
        <v>55.442176818847599</v>
      </c>
    </row>
    <row r="11" spans="1:4" x14ac:dyDescent="0.3">
      <c r="A11" s="1">
        <v>37904</v>
      </c>
      <c r="C11">
        <v>55.748180389404297</v>
      </c>
    </row>
    <row r="12" spans="1:4" x14ac:dyDescent="0.3">
      <c r="A12" s="1">
        <v>37907</v>
      </c>
      <c r="C12">
        <v>55.502265930175703</v>
      </c>
    </row>
    <row r="13" spans="1:4" x14ac:dyDescent="0.3">
      <c r="A13" s="1">
        <v>37908</v>
      </c>
      <c r="C13">
        <v>55.392997741699197</v>
      </c>
    </row>
    <row r="14" spans="1:4" x14ac:dyDescent="0.3">
      <c r="A14" s="1">
        <v>37909</v>
      </c>
      <c r="C14">
        <v>55.25634765625</v>
      </c>
    </row>
    <row r="15" spans="1:4" x14ac:dyDescent="0.3">
      <c r="A15" s="1">
        <v>37910</v>
      </c>
      <c r="C15">
        <v>55.108718872070298</v>
      </c>
    </row>
    <row r="16" spans="1:4" x14ac:dyDescent="0.3">
      <c r="A16" s="1">
        <v>37911</v>
      </c>
      <c r="C16">
        <v>55.371105194091797</v>
      </c>
    </row>
    <row r="17" spans="1:3" x14ac:dyDescent="0.3">
      <c r="A17" s="1">
        <v>37914</v>
      </c>
      <c r="C17">
        <v>55.3383178710937</v>
      </c>
    </row>
    <row r="18" spans="1:3" x14ac:dyDescent="0.3">
      <c r="A18" s="1">
        <v>37915</v>
      </c>
      <c r="C18">
        <v>55.447647094726499</v>
      </c>
    </row>
    <row r="19" spans="1:3" x14ac:dyDescent="0.3">
      <c r="A19" s="1">
        <v>37916</v>
      </c>
      <c r="C19">
        <v>55.693538665771399</v>
      </c>
    </row>
    <row r="20" spans="1:3" x14ac:dyDescent="0.3">
      <c r="A20" s="1">
        <v>37917</v>
      </c>
      <c r="C20">
        <v>55.5569038391113</v>
      </c>
    </row>
    <row r="21" spans="1:3" x14ac:dyDescent="0.3">
      <c r="A21" s="1">
        <v>37918</v>
      </c>
      <c r="C21">
        <v>55.830192565917898</v>
      </c>
    </row>
    <row r="22" spans="1:3" x14ac:dyDescent="0.3">
      <c r="A22" s="1">
        <v>37921</v>
      </c>
      <c r="C22">
        <v>55.720890045166001</v>
      </c>
    </row>
    <row r="23" spans="1:3" x14ac:dyDescent="0.3">
      <c r="A23" s="1">
        <v>37922</v>
      </c>
      <c r="C23">
        <v>55.939502716064403</v>
      </c>
    </row>
    <row r="24" spans="1:3" x14ac:dyDescent="0.3">
      <c r="A24" s="1">
        <v>37923</v>
      </c>
      <c r="C24">
        <v>55.693538665771399</v>
      </c>
    </row>
    <row r="25" spans="1:3" x14ac:dyDescent="0.3">
      <c r="A25" s="1">
        <v>37924</v>
      </c>
      <c r="C25">
        <v>55.693538665771399</v>
      </c>
    </row>
    <row r="26" spans="1:3" x14ac:dyDescent="0.3">
      <c r="A26" s="1">
        <v>37925</v>
      </c>
      <c r="C26">
        <v>55.606128692626903</v>
      </c>
    </row>
    <row r="27" spans="1:3" x14ac:dyDescent="0.3">
      <c r="A27" s="1">
        <v>37928</v>
      </c>
      <c r="C27">
        <v>55.506790161132798</v>
      </c>
    </row>
    <row r="28" spans="1:3" x14ac:dyDescent="0.3">
      <c r="A28" s="1">
        <v>37929</v>
      </c>
      <c r="C28">
        <v>55.6165351867675</v>
      </c>
    </row>
    <row r="29" spans="1:3" x14ac:dyDescent="0.3">
      <c r="A29" s="1">
        <v>37930</v>
      </c>
      <c r="C29">
        <v>55.6165351867675</v>
      </c>
    </row>
    <row r="30" spans="1:3" x14ac:dyDescent="0.3">
      <c r="A30" s="1">
        <v>37931</v>
      </c>
      <c r="C30">
        <v>55.314876556396399</v>
      </c>
    </row>
    <row r="31" spans="1:3" x14ac:dyDescent="0.3">
      <c r="A31" s="1">
        <v>37932</v>
      </c>
      <c r="C31">
        <v>55.342311859130803</v>
      </c>
    </row>
    <row r="32" spans="1:3" x14ac:dyDescent="0.3">
      <c r="A32" s="1">
        <v>37935</v>
      </c>
      <c r="C32">
        <v>55.446479797363203</v>
      </c>
    </row>
    <row r="33" spans="1:4" x14ac:dyDescent="0.3">
      <c r="A33" s="1">
        <v>37936</v>
      </c>
      <c r="C33">
        <v>55.347751617431598</v>
      </c>
    </row>
    <row r="34" spans="1:4" x14ac:dyDescent="0.3">
      <c r="A34" s="1">
        <v>37937</v>
      </c>
      <c r="C34">
        <v>55.451969146728501</v>
      </c>
    </row>
    <row r="35" spans="1:4" x14ac:dyDescent="0.3">
      <c r="A35" s="1">
        <v>37938</v>
      </c>
      <c r="C35">
        <v>55.857833862304602</v>
      </c>
    </row>
    <row r="36" spans="1:4" x14ac:dyDescent="0.3">
      <c r="A36" s="1">
        <v>37939</v>
      </c>
      <c r="C36">
        <v>55.901748657226499</v>
      </c>
    </row>
    <row r="37" spans="1:4" x14ac:dyDescent="0.3">
      <c r="A37" s="1">
        <v>37942</v>
      </c>
      <c r="C37">
        <v>56.137607574462798</v>
      </c>
    </row>
    <row r="38" spans="1:4" x14ac:dyDescent="0.3">
      <c r="A38" s="1">
        <v>37943</v>
      </c>
      <c r="C38">
        <v>56.110202789306598</v>
      </c>
    </row>
    <row r="39" spans="1:4" x14ac:dyDescent="0.3">
      <c r="A39" s="1">
        <v>37944</v>
      </c>
      <c r="C39">
        <v>55.846916198730398</v>
      </c>
    </row>
    <row r="40" spans="1:4" x14ac:dyDescent="0.3">
      <c r="A40" s="1">
        <v>37945</v>
      </c>
      <c r="C40">
        <v>56.038871765136697</v>
      </c>
    </row>
    <row r="41" spans="1:4" x14ac:dyDescent="0.3">
      <c r="A41" s="1">
        <v>37946</v>
      </c>
      <c r="C41">
        <v>56.0991821289062</v>
      </c>
    </row>
    <row r="42" spans="1:4" x14ac:dyDescent="0.3">
      <c r="A42" s="1">
        <v>37949</v>
      </c>
      <c r="C42">
        <v>55.863323211669901</v>
      </c>
    </row>
    <row r="43" spans="1:4" x14ac:dyDescent="0.3">
      <c r="A43" s="1">
        <v>37950</v>
      </c>
      <c r="C43">
        <v>56.082756042480398</v>
      </c>
    </row>
    <row r="44" spans="1:4" x14ac:dyDescent="0.3">
      <c r="A44" s="1">
        <v>37951</v>
      </c>
      <c r="C44">
        <v>55.879787445068303</v>
      </c>
    </row>
    <row r="45" spans="1:4" x14ac:dyDescent="0.3">
      <c r="A45" s="1">
        <v>37953</v>
      </c>
      <c r="C45">
        <v>55.792060852050703</v>
      </c>
    </row>
    <row r="46" spans="1:4" x14ac:dyDescent="0.3">
      <c r="A46" s="1">
        <v>37956</v>
      </c>
      <c r="C46">
        <v>55.639183044433501</v>
      </c>
      <c r="D46">
        <v>1198.40002441406</v>
      </c>
    </row>
    <row r="47" spans="1:4" x14ac:dyDescent="0.3">
      <c r="A47" s="1">
        <v>37957</v>
      </c>
      <c r="C47">
        <v>55.622634887695298</v>
      </c>
      <c r="D47">
        <v>1195</v>
      </c>
    </row>
    <row r="48" spans="1:4" x14ac:dyDescent="0.3">
      <c r="A48" s="1">
        <v>37958</v>
      </c>
      <c r="C48">
        <v>55.677658081054602</v>
      </c>
      <c r="D48">
        <v>1192.5</v>
      </c>
    </row>
    <row r="49" spans="1:4" x14ac:dyDescent="0.3">
      <c r="A49" s="1">
        <v>37959</v>
      </c>
      <c r="C49">
        <v>55.7601509094238</v>
      </c>
      <c r="D49">
        <v>1190.09997558593</v>
      </c>
    </row>
    <row r="50" spans="1:4" x14ac:dyDescent="0.3">
      <c r="A50" s="1">
        <v>37960</v>
      </c>
      <c r="C50">
        <v>56.040596008300703</v>
      </c>
      <c r="D50">
        <v>1184.69995117187</v>
      </c>
    </row>
    <row r="51" spans="1:4" x14ac:dyDescent="0.3">
      <c r="A51" s="1">
        <v>37963</v>
      </c>
      <c r="C51">
        <v>56.040596008300703</v>
      </c>
      <c r="D51">
        <v>1185.59997558593</v>
      </c>
    </row>
    <row r="52" spans="1:4" x14ac:dyDescent="0.3">
      <c r="A52" s="1">
        <v>37964</v>
      </c>
      <c r="C52">
        <v>55.727119445800703</v>
      </c>
      <c r="D52">
        <v>1182.69995117187</v>
      </c>
    </row>
    <row r="53" spans="1:4" x14ac:dyDescent="0.3">
      <c r="A53" s="1">
        <v>37965</v>
      </c>
      <c r="C53">
        <v>55.947166442871001</v>
      </c>
      <c r="D53">
        <v>1176.40002441406</v>
      </c>
    </row>
    <row r="54" spans="1:4" x14ac:dyDescent="0.3">
      <c r="A54" s="1">
        <v>37966</v>
      </c>
      <c r="C54">
        <v>56.145114898681598</v>
      </c>
      <c r="D54">
        <v>1169.90002441406</v>
      </c>
    </row>
    <row r="55" spans="1:4" x14ac:dyDescent="0.3">
      <c r="A55" s="1">
        <v>37967</v>
      </c>
      <c r="C55">
        <v>56.178142547607401</v>
      </c>
      <c r="D55">
        <v>1173.19995117187</v>
      </c>
    </row>
    <row r="56" spans="1:4" x14ac:dyDescent="0.3">
      <c r="A56" s="1">
        <v>37970</v>
      </c>
      <c r="C56">
        <v>56.145114898681598</v>
      </c>
      <c r="D56">
        <v>1179.90002441406</v>
      </c>
    </row>
    <row r="57" spans="1:4" x14ac:dyDescent="0.3">
      <c r="A57" s="1">
        <v>37971</v>
      </c>
      <c r="C57">
        <v>56.178142547607401</v>
      </c>
      <c r="D57">
        <v>1179.80004882812</v>
      </c>
    </row>
    <row r="58" spans="1:4" x14ac:dyDescent="0.3">
      <c r="A58" s="1">
        <v>37972</v>
      </c>
      <c r="C58">
        <v>56.315643310546797</v>
      </c>
      <c r="D58">
        <v>1187</v>
      </c>
    </row>
    <row r="59" spans="1:4" x14ac:dyDescent="0.3">
      <c r="A59" s="1">
        <v>37973</v>
      </c>
      <c r="C59">
        <v>56.398120880126903</v>
      </c>
      <c r="D59">
        <v>1183.80004882812</v>
      </c>
    </row>
    <row r="60" spans="1:4" x14ac:dyDescent="0.3">
      <c r="A60" s="1">
        <v>37974</v>
      </c>
      <c r="C60">
        <v>56.425582885742102</v>
      </c>
      <c r="D60">
        <v>1192.80004882812</v>
      </c>
    </row>
    <row r="61" spans="1:4" x14ac:dyDescent="0.3">
      <c r="A61" s="1">
        <v>37977</v>
      </c>
      <c r="C61">
        <v>56.398120880126903</v>
      </c>
      <c r="D61">
        <v>1195.5</v>
      </c>
    </row>
    <row r="62" spans="1:4" x14ac:dyDescent="0.3">
      <c r="A62" s="1">
        <v>37978</v>
      </c>
      <c r="C62">
        <v>56.178142547607401</v>
      </c>
      <c r="D62">
        <v>1195.40002441406</v>
      </c>
    </row>
    <row r="63" spans="1:4" x14ac:dyDescent="0.3">
      <c r="A63" s="1">
        <v>37979</v>
      </c>
      <c r="C63">
        <v>56.222114562988203</v>
      </c>
      <c r="D63">
        <v>1200.5</v>
      </c>
    </row>
    <row r="64" spans="1:4" x14ac:dyDescent="0.3">
      <c r="A64" s="1">
        <v>37980</v>
      </c>
      <c r="D64">
        <v>1199.30004882812</v>
      </c>
    </row>
    <row r="65" spans="1:4" x14ac:dyDescent="0.3">
      <c r="A65" s="1">
        <v>37981</v>
      </c>
      <c r="C65">
        <v>56.502605438232401</v>
      </c>
      <c r="D65">
        <v>1200.69995117187</v>
      </c>
    </row>
    <row r="66" spans="1:4" x14ac:dyDescent="0.3">
      <c r="A66" s="1">
        <v>37984</v>
      </c>
      <c r="C66">
        <v>56.365116119384702</v>
      </c>
      <c r="D66">
        <v>1186.09997558593</v>
      </c>
    </row>
    <row r="67" spans="1:4" x14ac:dyDescent="0.3">
      <c r="A67" s="1">
        <v>37985</v>
      </c>
      <c r="C67">
        <v>56.260631561279297</v>
      </c>
      <c r="D67">
        <v>1194.80004882812</v>
      </c>
    </row>
    <row r="68" spans="1:4" x14ac:dyDescent="0.3">
      <c r="A68" s="1">
        <v>37986</v>
      </c>
      <c r="C68">
        <v>56.338405609130803</v>
      </c>
      <c r="D68">
        <v>1189.90002441406</v>
      </c>
    </row>
    <row r="69" spans="1:4" x14ac:dyDescent="0.3">
      <c r="A69" s="1">
        <v>37987</v>
      </c>
      <c r="D69">
        <v>1181.59997558593</v>
      </c>
    </row>
    <row r="70" spans="1:4" x14ac:dyDescent="0.3">
      <c r="A70" s="1">
        <v>37988</v>
      </c>
      <c r="C70">
        <v>56.018508911132798</v>
      </c>
      <c r="D70">
        <v>1195.80004882812</v>
      </c>
    </row>
    <row r="71" spans="1:4" x14ac:dyDescent="0.3">
      <c r="A71" s="1">
        <v>37991</v>
      </c>
      <c r="C71">
        <v>56.084716796875</v>
      </c>
      <c r="D71">
        <v>1178.90002441406</v>
      </c>
    </row>
    <row r="72" spans="1:4" x14ac:dyDescent="0.3">
      <c r="A72" s="1">
        <v>37992</v>
      </c>
      <c r="C72">
        <v>56.338405609130803</v>
      </c>
      <c r="D72">
        <v>1189.40002441406</v>
      </c>
    </row>
    <row r="73" spans="1:4" x14ac:dyDescent="0.3">
      <c r="A73" s="1">
        <v>37993</v>
      </c>
      <c r="C73">
        <v>56.465217590332003</v>
      </c>
      <c r="D73">
        <v>1176.80004882812</v>
      </c>
    </row>
    <row r="74" spans="1:4" x14ac:dyDescent="0.3">
      <c r="A74" s="1">
        <v>37994</v>
      </c>
      <c r="C74">
        <v>56.448677062988203</v>
      </c>
      <c r="D74">
        <v>1171</v>
      </c>
    </row>
    <row r="75" spans="1:4" x14ac:dyDescent="0.3">
      <c r="A75" s="1">
        <v>37995</v>
      </c>
      <c r="C75">
        <v>56.917476654052699</v>
      </c>
      <c r="D75">
        <v>1181.30004882812</v>
      </c>
    </row>
    <row r="76" spans="1:4" x14ac:dyDescent="0.3">
      <c r="A76" s="1">
        <v>37998</v>
      </c>
      <c r="C76">
        <v>56.757534027099602</v>
      </c>
      <c r="D76">
        <v>1168.80004882812</v>
      </c>
    </row>
    <row r="77" spans="1:4" x14ac:dyDescent="0.3">
      <c r="A77" s="1">
        <v>37999</v>
      </c>
      <c r="C77">
        <v>56.889862060546797</v>
      </c>
      <c r="D77">
        <v>1175.30004882812</v>
      </c>
    </row>
    <row r="78" spans="1:4" x14ac:dyDescent="0.3">
      <c r="A78" s="1">
        <v>38000</v>
      </c>
      <c r="C78">
        <v>56.884407043457003</v>
      </c>
      <c r="D78">
        <v>1175.19995117187</v>
      </c>
    </row>
    <row r="79" spans="1:4" x14ac:dyDescent="0.3">
      <c r="A79" s="1">
        <v>38001</v>
      </c>
      <c r="C79">
        <v>56.956081390380803</v>
      </c>
      <c r="D79">
        <v>1174.5</v>
      </c>
    </row>
    <row r="80" spans="1:4" x14ac:dyDescent="0.3">
      <c r="A80" s="1">
        <v>38002</v>
      </c>
      <c r="C80">
        <v>56.911952972412102</v>
      </c>
      <c r="D80">
        <v>1186.69995117187</v>
      </c>
    </row>
    <row r="81" spans="1:4" x14ac:dyDescent="0.3">
      <c r="A81" s="1">
        <v>38005</v>
      </c>
      <c r="D81">
        <v>1187.5</v>
      </c>
    </row>
    <row r="82" spans="1:4" x14ac:dyDescent="0.3">
      <c r="A82" s="1">
        <v>38006</v>
      </c>
      <c r="C82">
        <v>56.8623237609863</v>
      </c>
      <c r="D82">
        <v>1176.69995117187</v>
      </c>
    </row>
    <row r="83" spans="1:4" x14ac:dyDescent="0.3">
      <c r="A83" s="1">
        <v>38007</v>
      </c>
      <c r="C83">
        <v>56.900936126708899</v>
      </c>
      <c r="D83">
        <v>1184.19995117187</v>
      </c>
    </row>
    <row r="84" spans="1:4" x14ac:dyDescent="0.3">
      <c r="A84" s="1">
        <v>38008</v>
      </c>
      <c r="C84">
        <v>57.000202178955</v>
      </c>
      <c r="D84">
        <v>1187.69995117187</v>
      </c>
    </row>
    <row r="85" spans="1:4" x14ac:dyDescent="0.3">
      <c r="A85" s="1">
        <v>38009</v>
      </c>
      <c r="C85">
        <v>56.8623237609863</v>
      </c>
      <c r="D85">
        <v>1175.19995117187</v>
      </c>
    </row>
    <row r="86" spans="1:4" x14ac:dyDescent="0.3">
      <c r="A86" s="1">
        <v>38012</v>
      </c>
      <c r="C86">
        <v>56.641719818115199</v>
      </c>
      <c r="D86">
        <v>1174.5</v>
      </c>
    </row>
    <row r="87" spans="1:4" x14ac:dyDescent="0.3">
      <c r="A87" s="1">
        <v>38013</v>
      </c>
      <c r="C87">
        <v>56.724411010742102</v>
      </c>
      <c r="D87">
        <v>1167.80004882812</v>
      </c>
    </row>
    <row r="88" spans="1:4" x14ac:dyDescent="0.3">
      <c r="A88" s="1">
        <v>38014</v>
      </c>
      <c r="C88">
        <v>56.608627319335902</v>
      </c>
      <c r="D88">
        <v>1176.40002441406</v>
      </c>
    </row>
    <row r="89" spans="1:4" x14ac:dyDescent="0.3">
      <c r="A89" s="1">
        <v>38015</v>
      </c>
      <c r="C89">
        <v>56.476291656494098</v>
      </c>
      <c r="D89">
        <v>1158.19995117187</v>
      </c>
    </row>
    <row r="90" spans="1:4" x14ac:dyDescent="0.3">
      <c r="A90" s="1">
        <v>38016</v>
      </c>
      <c r="C90">
        <v>56.5865478515625</v>
      </c>
      <c r="D90">
        <v>1160</v>
      </c>
    </row>
    <row r="91" spans="1:4" x14ac:dyDescent="0.3">
      <c r="A91" s="1">
        <v>38019</v>
      </c>
      <c r="C91">
        <v>56.602043151855398</v>
      </c>
      <c r="D91">
        <v>1158.40002441406</v>
      </c>
    </row>
    <row r="92" spans="1:4" x14ac:dyDescent="0.3">
      <c r="A92" s="1">
        <v>38020</v>
      </c>
      <c r="C92">
        <v>56.756889343261697</v>
      </c>
      <c r="D92">
        <v>1170.30004882812</v>
      </c>
    </row>
    <row r="93" spans="1:4" x14ac:dyDescent="0.3">
      <c r="A93" s="1">
        <v>38021</v>
      </c>
      <c r="C93">
        <v>56.762432098388601</v>
      </c>
      <c r="D93">
        <v>1168.90002441406</v>
      </c>
    </row>
    <row r="94" spans="1:4" x14ac:dyDescent="0.3">
      <c r="A94" s="1">
        <v>38022</v>
      </c>
      <c r="C94">
        <v>56.602043151855398</v>
      </c>
      <c r="D94">
        <v>1157.69995117187</v>
      </c>
    </row>
    <row r="95" spans="1:4" x14ac:dyDescent="0.3">
      <c r="A95" s="1">
        <v>38023</v>
      </c>
      <c r="C95">
        <v>56.834320068359297</v>
      </c>
      <c r="D95">
        <v>1167.30004882812</v>
      </c>
    </row>
    <row r="96" spans="1:4" x14ac:dyDescent="0.3">
      <c r="A96" s="1">
        <v>38026</v>
      </c>
      <c r="C96">
        <v>56.873020172119098</v>
      </c>
      <c r="D96">
        <v>1152.80004882812</v>
      </c>
    </row>
    <row r="97" spans="1:4" x14ac:dyDescent="0.3">
      <c r="A97" s="1">
        <v>38027</v>
      </c>
      <c r="C97">
        <v>56.751392364501903</v>
      </c>
      <c r="D97">
        <v>1165.59997558593</v>
      </c>
    </row>
    <row r="98" spans="1:4" x14ac:dyDescent="0.3">
      <c r="A98" s="1">
        <v>38028</v>
      </c>
      <c r="C98">
        <v>56.972568511962798</v>
      </c>
      <c r="D98">
        <v>1160.90002441406</v>
      </c>
    </row>
    <row r="99" spans="1:4" x14ac:dyDescent="0.3">
      <c r="A99" s="1">
        <v>38029</v>
      </c>
      <c r="C99">
        <v>56.978103637695298</v>
      </c>
      <c r="D99">
        <v>1159.19995117187</v>
      </c>
    </row>
    <row r="100" spans="1:4" x14ac:dyDescent="0.3">
      <c r="A100" s="1">
        <v>38030</v>
      </c>
      <c r="C100">
        <v>57.232521057128899</v>
      </c>
      <c r="D100">
        <v>1159.69995117187</v>
      </c>
    </row>
    <row r="101" spans="1:4" x14ac:dyDescent="0.3">
      <c r="A101" s="1">
        <v>38033</v>
      </c>
      <c r="D101">
        <v>1147.69995117187</v>
      </c>
    </row>
    <row r="102" spans="1:4" x14ac:dyDescent="0.3">
      <c r="A102" s="1">
        <v>38034</v>
      </c>
      <c r="C102">
        <v>57.094242095947202</v>
      </c>
      <c r="D102">
        <v>1156.90002441406</v>
      </c>
    </row>
    <row r="103" spans="1:4" x14ac:dyDescent="0.3">
      <c r="A103" s="1">
        <v>38035</v>
      </c>
      <c r="C103">
        <v>57.050045013427699</v>
      </c>
      <c r="D103">
        <v>1147.69995117187</v>
      </c>
    </row>
    <row r="104" spans="1:4" x14ac:dyDescent="0.3">
      <c r="A104" s="1">
        <v>38036</v>
      </c>
      <c r="C104">
        <v>57.110824584960902</v>
      </c>
      <c r="D104">
        <v>1147</v>
      </c>
    </row>
    <row r="105" spans="1:4" x14ac:dyDescent="0.3">
      <c r="A105" s="1">
        <v>38037</v>
      </c>
      <c r="C105">
        <v>56.933860778808501</v>
      </c>
      <c r="D105">
        <v>1157.5</v>
      </c>
    </row>
    <row r="106" spans="1:4" x14ac:dyDescent="0.3">
      <c r="A106" s="1">
        <v>38040</v>
      </c>
      <c r="C106">
        <v>57.088695526122997</v>
      </c>
      <c r="D106">
        <v>1179.40002441406</v>
      </c>
    </row>
    <row r="107" spans="1:4" x14ac:dyDescent="0.3">
      <c r="A107" s="1">
        <v>38041</v>
      </c>
      <c r="C107">
        <v>57.038963317871001</v>
      </c>
      <c r="D107">
        <v>1180.09997558593</v>
      </c>
    </row>
    <row r="108" spans="1:4" x14ac:dyDescent="0.3">
      <c r="A108" s="1">
        <v>38042</v>
      </c>
      <c r="C108">
        <v>57.171661376953097</v>
      </c>
      <c r="D108">
        <v>1158.80004882812</v>
      </c>
    </row>
    <row r="109" spans="1:4" x14ac:dyDescent="0.3">
      <c r="A109" s="1">
        <v>38043</v>
      </c>
      <c r="C109">
        <v>57.077667236328097</v>
      </c>
      <c r="D109">
        <v>1165.80004882812</v>
      </c>
    </row>
    <row r="110" spans="1:4" x14ac:dyDescent="0.3">
      <c r="A110" s="1">
        <v>38044</v>
      </c>
      <c r="C110">
        <v>57.232521057128899</v>
      </c>
      <c r="D110">
        <v>1172.80004882812</v>
      </c>
    </row>
    <row r="111" spans="1:4" x14ac:dyDescent="0.3">
      <c r="A111" s="1">
        <v>38047</v>
      </c>
      <c r="C111">
        <v>57.258026123046797</v>
      </c>
      <c r="D111">
        <v>1176.90002441406</v>
      </c>
    </row>
    <row r="112" spans="1:4" x14ac:dyDescent="0.3">
      <c r="A112" s="1">
        <v>38048</v>
      </c>
      <c r="C112">
        <v>57.058414459228501</v>
      </c>
      <c r="D112">
        <v>1163</v>
      </c>
    </row>
    <row r="113" spans="1:4" x14ac:dyDescent="0.3">
      <c r="A113" s="1">
        <v>38049</v>
      </c>
      <c r="C113">
        <v>56.997489929199197</v>
      </c>
      <c r="D113">
        <v>1156.59997558593</v>
      </c>
    </row>
    <row r="114" spans="1:4" x14ac:dyDescent="0.3">
      <c r="A114" s="1">
        <v>38050</v>
      </c>
      <c r="C114">
        <v>57.136024475097599</v>
      </c>
      <c r="D114">
        <v>1160</v>
      </c>
    </row>
    <row r="115" spans="1:4" x14ac:dyDescent="0.3">
      <c r="A115" s="1">
        <v>38051</v>
      </c>
      <c r="C115">
        <v>57.557373046875</v>
      </c>
      <c r="D115">
        <v>1175.69995117187</v>
      </c>
    </row>
    <row r="116" spans="1:4" x14ac:dyDescent="0.3">
      <c r="A116" s="1">
        <v>38054</v>
      </c>
      <c r="C116">
        <v>57.751346588134702</v>
      </c>
      <c r="D116">
        <v>1156.59997558593</v>
      </c>
    </row>
    <row r="117" spans="1:4" x14ac:dyDescent="0.3">
      <c r="A117" s="1">
        <v>38055</v>
      </c>
      <c r="C117">
        <v>57.834548950195298</v>
      </c>
      <c r="D117">
        <v>1181.40002441406</v>
      </c>
    </row>
    <row r="118" spans="1:4" x14ac:dyDescent="0.3">
      <c r="A118" s="1">
        <v>38056</v>
      </c>
      <c r="C118">
        <v>57.767982482910099</v>
      </c>
      <c r="D118">
        <v>1158.90002441406</v>
      </c>
    </row>
    <row r="119" spans="1:4" x14ac:dyDescent="0.3">
      <c r="A119" s="1">
        <v>38057</v>
      </c>
      <c r="C119">
        <v>57.895500183105398</v>
      </c>
      <c r="D119">
        <v>1162</v>
      </c>
    </row>
    <row r="120" spans="1:4" x14ac:dyDescent="0.3">
      <c r="A120" s="1">
        <v>38058</v>
      </c>
      <c r="C120">
        <v>57.718074798583899</v>
      </c>
      <c r="D120">
        <v>1177</v>
      </c>
    </row>
    <row r="121" spans="1:4" x14ac:dyDescent="0.3">
      <c r="A121" s="1">
        <v>38061</v>
      </c>
      <c r="C121">
        <v>57.7291450500488</v>
      </c>
      <c r="D121">
        <v>1170.40002441406</v>
      </c>
    </row>
    <row r="122" spans="1:4" x14ac:dyDescent="0.3">
      <c r="A122" s="1">
        <v>38062</v>
      </c>
      <c r="C122">
        <v>57.867786407470703</v>
      </c>
      <c r="D122">
        <v>1171.40002441406</v>
      </c>
    </row>
    <row r="123" spans="1:4" x14ac:dyDescent="0.3">
      <c r="A123" s="1">
        <v>38063</v>
      </c>
      <c r="C123">
        <v>57.840084075927699</v>
      </c>
      <c r="D123">
        <v>1174.5</v>
      </c>
    </row>
    <row r="124" spans="1:4" x14ac:dyDescent="0.3">
      <c r="A124" s="1">
        <v>38064</v>
      </c>
      <c r="C124">
        <v>57.784629821777301</v>
      </c>
      <c r="D124">
        <v>1159.30004882812</v>
      </c>
    </row>
    <row r="125" spans="1:4" x14ac:dyDescent="0.3">
      <c r="A125" s="1">
        <v>38065</v>
      </c>
      <c r="C125">
        <v>57.723625183105398</v>
      </c>
      <c r="D125">
        <v>1170.5</v>
      </c>
    </row>
    <row r="126" spans="1:4" x14ac:dyDescent="0.3">
      <c r="A126" s="1">
        <v>38068</v>
      </c>
      <c r="C126">
        <v>57.873344421386697</v>
      </c>
      <c r="D126">
        <v>1163.09997558593</v>
      </c>
    </row>
    <row r="127" spans="1:4" x14ac:dyDescent="0.3">
      <c r="A127" s="1">
        <v>38069</v>
      </c>
      <c r="C127">
        <v>57.878868103027301</v>
      </c>
      <c r="D127">
        <v>1163.30004882812</v>
      </c>
    </row>
    <row r="128" spans="1:4" x14ac:dyDescent="0.3">
      <c r="A128" s="1">
        <v>38070</v>
      </c>
      <c r="C128">
        <v>57.912139892578097</v>
      </c>
      <c r="D128">
        <v>1182.80004882812</v>
      </c>
    </row>
    <row r="129" spans="1:4" x14ac:dyDescent="0.3">
      <c r="A129" s="1">
        <v>38071</v>
      </c>
      <c r="C129">
        <v>57.878868103027301</v>
      </c>
      <c r="D129">
        <v>1183.5</v>
      </c>
    </row>
    <row r="130" spans="1:4" x14ac:dyDescent="0.3">
      <c r="A130" s="1">
        <v>38072</v>
      </c>
      <c r="C130">
        <v>57.6792793273925</v>
      </c>
      <c r="D130">
        <v>1184.30004882812</v>
      </c>
    </row>
    <row r="131" spans="1:4" x14ac:dyDescent="0.3">
      <c r="A131" s="1">
        <v>38075</v>
      </c>
      <c r="C131">
        <v>57.573963165283203</v>
      </c>
      <c r="D131">
        <v>1180.19995117187</v>
      </c>
    </row>
    <row r="132" spans="1:4" x14ac:dyDescent="0.3">
      <c r="A132" s="1">
        <v>38076</v>
      </c>
      <c r="C132">
        <v>57.3466796875</v>
      </c>
      <c r="D132">
        <v>1178.69995117187</v>
      </c>
    </row>
    <row r="133" spans="1:4" x14ac:dyDescent="0.3">
      <c r="A133" s="1">
        <v>38077</v>
      </c>
      <c r="C133">
        <v>57.623874664306598</v>
      </c>
      <c r="D133">
        <v>1166.30004882812</v>
      </c>
    </row>
    <row r="134" spans="1:4" x14ac:dyDescent="0.3">
      <c r="A134" s="1">
        <v>38078</v>
      </c>
      <c r="C134">
        <v>57.651657104492102</v>
      </c>
      <c r="D134">
        <v>1161.5</v>
      </c>
    </row>
    <row r="135" spans="1:4" x14ac:dyDescent="0.3">
      <c r="A135" s="1">
        <v>38079</v>
      </c>
      <c r="C135">
        <v>57.123748779296797</v>
      </c>
      <c r="D135">
        <v>1184.09997558593</v>
      </c>
    </row>
    <row r="136" spans="1:4" x14ac:dyDescent="0.3">
      <c r="A136" s="1">
        <v>38082</v>
      </c>
      <c r="C136">
        <v>56.773601531982401</v>
      </c>
      <c r="D136">
        <v>1195.40002441406</v>
      </c>
    </row>
    <row r="137" spans="1:4" x14ac:dyDescent="0.3">
      <c r="A137" s="1">
        <v>38083</v>
      </c>
      <c r="C137">
        <v>56.934772491455</v>
      </c>
      <c r="D137">
        <v>1183.80004882812</v>
      </c>
    </row>
    <row r="138" spans="1:4" x14ac:dyDescent="0.3">
      <c r="A138" s="1">
        <v>38084</v>
      </c>
      <c r="C138">
        <v>56.7957954406738</v>
      </c>
      <c r="D138">
        <v>1131.90002441406</v>
      </c>
    </row>
    <row r="139" spans="1:4" x14ac:dyDescent="0.3">
      <c r="A139" s="1">
        <v>38085</v>
      </c>
      <c r="C139">
        <v>56.829238891601499</v>
      </c>
      <c r="D139">
        <v>1134.5</v>
      </c>
    </row>
    <row r="140" spans="1:4" x14ac:dyDescent="0.3">
      <c r="A140" s="1">
        <v>38086</v>
      </c>
      <c r="D140">
        <v>1133.69995117187</v>
      </c>
    </row>
    <row r="141" spans="1:4" x14ac:dyDescent="0.3">
      <c r="A141" s="1">
        <v>38089</v>
      </c>
      <c r="C141">
        <v>56.812526702880803</v>
      </c>
      <c r="D141">
        <v>1135</v>
      </c>
    </row>
    <row r="142" spans="1:4" x14ac:dyDescent="0.3">
      <c r="A142" s="1">
        <v>38090</v>
      </c>
      <c r="C142">
        <v>56.712505340576101</v>
      </c>
      <c r="D142">
        <v>1142.19995117187</v>
      </c>
    </row>
    <row r="143" spans="1:4" x14ac:dyDescent="0.3">
      <c r="A143" s="1">
        <v>38091</v>
      </c>
      <c r="C143">
        <v>56.545803070068303</v>
      </c>
      <c r="D143">
        <v>1158.30004882812</v>
      </c>
    </row>
    <row r="144" spans="1:4" x14ac:dyDescent="0.3">
      <c r="A144" s="1">
        <v>38092</v>
      </c>
      <c r="C144">
        <v>56.462383270263601</v>
      </c>
      <c r="D144">
        <v>1152.19995117187</v>
      </c>
    </row>
    <row r="145" spans="1:4" x14ac:dyDescent="0.3">
      <c r="A145" s="1">
        <v>38093</v>
      </c>
      <c r="C145">
        <v>56.617977142333899</v>
      </c>
      <c r="D145">
        <v>1161</v>
      </c>
    </row>
    <row r="146" spans="1:4" x14ac:dyDescent="0.3">
      <c r="A146" s="1">
        <v>38096</v>
      </c>
      <c r="C146">
        <v>56.545803070068303</v>
      </c>
      <c r="D146">
        <v>1155.90002441406</v>
      </c>
    </row>
    <row r="147" spans="1:4" x14ac:dyDescent="0.3">
      <c r="A147" s="1">
        <v>38097</v>
      </c>
      <c r="C147">
        <v>56.3623847961425</v>
      </c>
      <c r="D147">
        <v>1159.59997558593</v>
      </c>
    </row>
    <row r="148" spans="1:4" x14ac:dyDescent="0.3">
      <c r="A148" s="1">
        <v>38098</v>
      </c>
      <c r="C148">
        <v>56.228973388671797</v>
      </c>
      <c r="D148">
        <v>1158.59997558593</v>
      </c>
    </row>
    <row r="149" spans="1:4" x14ac:dyDescent="0.3">
      <c r="A149" s="1">
        <v>38099</v>
      </c>
      <c r="C149">
        <v>56.434616088867102</v>
      </c>
      <c r="D149">
        <v>1159.30004882812</v>
      </c>
    </row>
    <row r="150" spans="1:4" x14ac:dyDescent="0.3">
      <c r="A150" s="1">
        <v>38100</v>
      </c>
      <c r="C150">
        <v>56.323467254638601</v>
      </c>
      <c r="D150">
        <v>1156.69995117187</v>
      </c>
    </row>
    <row r="151" spans="1:4" x14ac:dyDescent="0.3">
      <c r="A151" s="1">
        <v>38103</v>
      </c>
      <c r="C151">
        <v>56.306793212890597</v>
      </c>
      <c r="D151">
        <v>1141.5</v>
      </c>
    </row>
    <row r="152" spans="1:4" x14ac:dyDescent="0.3">
      <c r="A152" s="1">
        <v>38104</v>
      </c>
      <c r="C152">
        <v>56.445728302001903</v>
      </c>
      <c r="D152">
        <v>1152.5</v>
      </c>
    </row>
    <row r="153" spans="1:4" x14ac:dyDescent="0.3">
      <c r="A153" s="1">
        <v>38105</v>
      </c>
      <c r="C153">
        <v>56.184566497802699</v>
      </c>
      <c r="D153">
        <v>1144.5</v>
      </c>
    </row>
    <row r="154" spans="1:4" x14ac:dyDescent="0.3">
      <c r="A154" s="1">
        <v>38106</v>
      </c>
      <c r="C154">
        <v>56.023357391357401</v>
      </c>
      <c r="D154">
        <v>1169.59997558593</v>
      </c>
    </row>
    <row r="155" spans="1:4" x14ac:dyDescent="0.3">
      <c r="A155" s="1">
        <v>38107</v>
      </c>
      <c r="C155">
        <v>56.006668090820298</v>
      </c>
      <c r="D155">
        <v>1162.69995117187</v>
      </c>
    </row>
    <row r="156" spans="1:4" x14ac:dyDescent="0.3">
      <c r="A156" s="1">
        <v>38110</v>
      </c>
      <c r="C156">
        <v>55.923091888427699</v>
      </c>
      <c r="D156">
        <v>1160.09997558593</v>
      </c>
    </row>
    <row r="157" spans="1:4" x14ac:dyDescent="0.3">
      <c r="A157" s="1">
        <v>38111</v>
      </c>
      <c r="C157">
        <v>56.023384094238203</v>
      </c>
      <c r="D157">
        <v>1172.40002441406</v>
      </c>
    </row>
    <row r="158" spans="1:4" x14ac:dyDescent="0.3">
      <c r="A158" s="1">
        <v>38112</v>
      </c>
      <c r="C158">
        <v>55.950950622558501</v>
      </c>
      <c r="D158">
        <v>1167.80004882812</v>
      </c>
    </row>
    <row r="159" spans="1:4" x14ac:dyDescent="0.3">
      <c r="A159" s="1">
        <v>38113</v>
      </c>
      <c r="C159">
        <v>55.778213500976499</v>
      </c>
      <c r="D159">
        <v>1165.80004882812</v>
      </c>
    </row>
    <row r="160" spans="1:4" x14ac:dyDescent="0.3">
      <c r="A160" s="1">
        <v>38114</v>
      </c>
      <c r="C160">
        <v>55.304599761962798</v>
      </c>
      <c r="D160">
        <v>1159.80004882812</v>
      </c>
    </row>
    <row r="161" spans="1:4" x14ac:dyDescent="0.3">
      <c r="A161" s="1">
        <v>38117</v>
      </c>
      <c r="C161">
        <v>55.221019744872997</v>
      </c>
      <c r="D161">
        <v>1178.5</v>
      </c>
    </row>
    <row r="162" spans="1:4" x14ac:dyDescent="0.3">
      <c r="A162" s="1">
        <v>38118</v>
      </c>
      <c r="C162">
        <v>55.36030960083</v>
      </c>
      <c r="D162">
        <v>1185.30004882812</v>
      </c>
    </row>
    <row r="163" spans="1:4" x14ac:dyDescent="0.3">
      <c r="A163" s="1">
        <v>38119</v>
      </c>
      <c r="C163">
        <v>55.282302856445298</v>
      </c>
      <c r="D163">
        <v>1168.5</v>
      </c>
    </row>
    <row r="164" spans="1:4" x14ac:dyDescent="0.3">
      <c r="A164" s="1">
        <v>38120</v>
      </c>
      <c r="C164">
        <v>55.271129608154297</v>
      </c>
      <c r="D164">
        <v>1186.69995117187</v>
      </c>
    </row>
    <row r="165" spans="1:4" x14ac:dyDescent="0.3">
      <c r="A165" s="1">
        <v>38121</v>
      </c>
      <c r="C165">
        <v>55.282302856445298</v>
      </c>
      <c r="D165">
        <v>1186.40002441406</v>
      </c>
    </row>
    <row r="166" spans="1:4" x14ac:dyDescent="0.3">
      <c r="A166" s="1">
        <v>38124</v>
      </c>
      <c r="C166">
        <v>55.560897827148402</v>
      </c>
      <c r="D166">
        <v>1180.09997558593</v>
      </c>
    </row>
    <row r="167" spans="1:4" x14ac:dyDescent="0.3">
      <c r="A167" s="1">
        <v>38125</v>
      </c>
      <c r="C167">
        <v>55.5888061523437</v>
      </c>
      <c r="D167">
        <v>1183.69995117187</v>
      </c>
    </row>
    <row r="168" spans="1:4" x14ac:dyDescent="0.3">
      <c r="A168" s="1">
        <v>38126</v>
      </c>
      <c r="C168">
        <v>55.494049072265597</v>
      </c>
      <c r="D168">
        <v>1173.59997558593</v>
      </c>
    </row>
    <row r="169" spans="1:4" x14ac:dyDescent="0.3">
      <c r="A169" s="1">
        <v>38127</v>
      </c>
      <c r="C169">
        <v>55.644496917724602</v>
      </c>
      <c r="D169">
        <v>1174</v>
      </c>
    </row>
    <row r="170" spans="1:4" x14ac:dyDescent="0.3">
      <c r="A170" s="1">
        <v>38128</v>
      </c>
      <c r="C170">
        <v>55.555335998535099</v>
      </c>
      <c r="D170">
        <v>1172.69995117187</v>
      </c>
    </row>
    <row r="171" spans="1:4" x14ac:dyDescent="0.3">
      <c r="A171" s="1">
        <v>38131</v>
      </c>
      <c r="C171">
        <v>55.599937438964801</v>
      </c>
      <c r="D171">
        <v>1179.40002441406</v>
      </c>
    </row>
    <row r="172" spans="1:4" x14ac:dyDescent="0.3">
      <c r="A172" s="1">
        <v>38132</v>
      </c>
      <c r="C172">
        <v>55.583232879638601</v>
      </c>
      <c r="D172">
        <v>1179.90002441406</v>
      </c>
    </row>
    <row r="173" spans="1:4" x14ac:dyDescent="0.3">
      <c r="A173" s="1">
        <v>38133</v>
      </c>
      <c r="C173">
        <v>55.722496032714801</v>
      </c>
      <c r="D173">
        <v>1179.30004882812</v>
      </c>
    </row>
    <row r="174" spans="1:4" x14ac:dyDescent="0.3">
      <c r="A174" s="1">
        <v>38134</v>
      </c>
      <c r="C174">
        <v>55.989986419677699</v>
      </c>
      <c r="D174">
        <v>1168.90002441406</v>
      </c>
    </row>
    <row r="175" spans="1:4" x14ac:dyDescent="0.3">
      <c r="A175" s="1">
        <v>38135</v>
      </c>
      <c r="C175">
        <v>55.794963836669901</v>
      </c>
      <c r="D175">
        <v>1163.69995117187</v>
      </c>
    </row>
    <row r="176" spans="1:4" x14ac:dyDescent="0.3">
      <c r="A176" s="1">
        <v>38138</v>
      </c>
      <c r="D176">
        <v>1159.40002441406</v>
      </c>
    </row>
    <row r="177" spans="1:4" x14ac:dyDescent="0.3">
      <c r="A177" s="1">
        <v>38139</v>
      </c>
      <c r="C177">
        <v>55.731773376464801</v>
      </c>
      <c r="D177">
        <v>1158</v>
      </c>
    </row>
    <row r="178" spans="1:4" x14ac:dyDescent="0.3">
      <c r="A178" s="1">
        <v>38140</v>
      </c>
      <c r="C178">
        <v>55.754116058349602</v>
      </c>
      <c r="D178">
        <v>1165.80004882812</v>
      </c>
    </row>
    <row r="179" spans="1:4" x14ac:dyDescent="0.3">
      <c r="A179" s="1">
        <v>38141</v>
      </c>
      <c r="C179">
        <v>55.731773376464801</v>
      </c>
      <c r="D179">
        <v>1163.80004882812</v>
      </c>
    </row>
    <row r="180" spans="1:4" x14ac:dyDescent="0.3">
      <c r="A180" s="1">
        <v>38142</v>
      </c>
      <c r="C180">
        <v>55.614406585693303</v>
      </c>
      <c r="D180">
        <v>1164.69995117187</v>
      </c>
    </row>
    <row r="181" spans="1:4" x14ac:dyDescent="0.3">
      <c r="A181" s="1">
        <v>38145</v>
      </c>
      <c r="C181">
        <v>55.6702880859375</v>
      </c>
      <c r="D181">
        <v>1157.19995117187</v>
      </c>
    </row>
    <row r="182" spans="1:4" x14ac:dyDescent="0.3">
      <c r="A182" s="1">
        <v>38146</v>
      </c>
      <c r="C182">
        <v>55.536163330078097</v>
      </c>
      <c r="D182">
        <v>1151.90002441406</v>
      </c>
    </row>
    <row r="183" spans="1:4" x14ac:dyDescent="0.3">
      <c r="A183" s="1">
        <v>38147</v>
      </c>
      <c r="C183">
        <v>55.552860260009702</v>
      </c>
      <c r="D183">
        <v>1154.30004882812</v>
      </c>
    </row>
    <row r="184" spans="1:4" x14ac:dyDescent="0.3">
      <c r="A184" s="1">
        <v>38148</v>
      </c>
      <c r="C184">
        <v>55.497005462646399</v>
      </c>
      <c r="D184">
        <v>1159.30004882812</v>
      </c>
    </row>
    <row r="185" spans="1:4" x14ac:dyDescent="0.3">
      <c r="A185" s="1">
        <v>38149</v>
      </c>
      <c r="D185">
        <v>1163.90002441406</v>
      </c>
    </row>
    <row r="186" spans="1:4" x14ac:dyDescent="0.3">
      <c r="A186" s="1">
        <v>38152</v>
      </c>
      <c r="C186">
        <v>55.340450286865199</v>
      </c>
      <c r="D186">
        <v>1163</v>
      </c>
    </row>
    <row r="187" spans="1:4" x14ac:dyDescent="0.3">
      <c r="A187" s="1">
        <v>38153</v>
      </c>
      <c r="C187">
        <v>55.810001373291001</v>
      </c>
      <c r="D187">
        <v>1162.5</v>
      </c>
    </row>
    <row r="188" spans="1:4" x14ac:dyDescent="0.3">
      <c r="A188" s="1">
        <v>38154</v>
      </c>
      <c r="C188">
        <v>55.6982612609863</v>
      </c>
      <c r="D188">
        <v>1156.90002441406</v>
      </c>
    </row>
    <row r="189" spans="1:4" x14ac:dyDescent="0.3">
      <c r="A189" s="1">
        <v>38155</v>
      </c>
      <c r="C189">
        <v>55.759719848632798</v>
      </c>
      <c r="D189">
        <v>1162.59997558593</v>
      </c>
    </row>
    <row r="190" spans="1:4" x14ac:dyDescent="0.3">
      <c r="A190" s="1">
        <v>38156</v>
      </c>
      <c r="C190">
        <v>55.8435859680175</v>
      </c>
      <c r="D190">
        <v>1158.69995117187</v>
      </c>
    </row>
    <row r="191" spans="1:4" x14ac:dyDescent="0.3">
      <c r="A191" s="1">
        <v>38159</v>
      </c>
      <c r="C191">
        <v>55.916240692138601</v>
      </c>
      <c r="D191">
        <v>1154.30004882812</v>
      </c>
    </row>
    <row r="192" spans="1:4" x14ac:dyDescent="0.3">
      <c r="A192" s="1">
        <v>38160</v>
      </c>
      <c r="C192">
        <v>55.893894195556598</v>
      </c>
      <c r="D192">
        <v>1154.30004882812</v>
      </c>
    </row>
    <row r="193" spans="1:4" x14ac:dyDescent="0.3">
      <c r="A193" s="1">
        <v>38161</v>
      </c>
      <c r="C193">
        <v>55.849136352538999</v>
      </c>
      <c r="D193">
        <v>1158.80004882812</v>
      </c>
    </row>
    <row r="194" spans="1:4" x14ac:dyDescent="0.3">
      <c r="A194" s="1">
        <v>38162</v>
      </c>
      <c r="C194">
        <v>56.061580657958899</v>
      </c>
      <c r="D194">
        <v>1151.19995117187</v>
      </c>
    </row>
    <row r="195" spans="1:4" x14ac:dyDescent="0.3">
      <c r="A195" s="1">
        <v>38163</v>
      </c>
      <c r="C195">
        <v>56.044780731201101</v>
      </c>
      <c r="D195">
        <v>1143.69995117187</v>
      </c>
    </row>
    <row r="196" spans="1:4" x14ac:dyDescent="0.3">
      <c r="A196" s="1">
        <v>38166</v>
      </c>
      <c r="C196">
        <v>55.860340118408203</v>
      </c>
      <c r="D196">
        <v>1151.90002441406</v>
      </c>
    </row>
    <row r="197" spans="1:4" x14ac:dyDescent="0.3">
      <c r="A197" s="1">
        <v>38167</v>
      </c>
      <c r="C197">
        <v>55.759719848632798</v>
      </c>
      <c r="D197">
        <v>1150.30004882812</v>
      </c>
    </row>
    <row r="198" spans="1:4" x14ac:dyDescent="0.3">
      <c r="A198" s="1">
        <v>38168</v>
      </c>
      <c r="C198">
        <v>56.201316833496001</v>
      </c>
      <c r="D198">
        <v>1155.69995117187</v>
      </c>
    </row>
    <row r="199" spans="1:4" x14ac:dyDescent="0.3">
      <c r="A199" s="1">
        <v>38169</v>
      </c>
      <c r="C199">
        <v>56.272556304931598</v>
      </c>
      <c r="D199">
        <v>1152.90002441406</v>
      </c>
    </row>
    <row r="200" spans="1:4" x14ac:dyDescent="0.3">
      <c r="A200" s="1">
        <v>38170</v>
      </c>
      <c r="C200">
        <v>56.631462097167898</v>
      </c>
      <c r="D200">
        <v>1154.30004882812</v>
      </c>
    </row>
    <row r="201" spans="1:4" x14ac:dyDescent="0.3">
      <c r="A201" s="1">
        <v>38173</v>
      </c>
      <c r="D201">
        <v>1151.80004882812</v>
      </c>
    </row>
    <row r="202" spans="1:4" x14ac:dyDescent="0.3">
      <c r="A202" s="1">
        <v>38174</v>
      </c>
      <c r="C202">
        <v>56.592220306396399</v>
      </c>
      <c r="D202">
        <v>1157</v>
      </c>
    </row>
    <row r="203" spans="1:4" x14ac:dyDescent="0.3">
      <c r="A203" s="1">
        <v>38175</v>
      </c>
      <c r="C203">
        <v>56.558525085449197</v>
      </c>
      <c r="D203">
        <v>1150.5</v>
      </c>
    </row>
    <row r="204" spans="1:4" x14ac:dyDescent="0.3">
      <c r="A204" s="1">
        <v>38176</v>
      </c>
      <c r="C204">
        <v>56.620220184326101</v>
      </c>
      <c r="D204">
        <v>1149.59997558593</v>
      </c>
    </row>
    <row r="205" spans="1:4" x14ac:dyDescent="0.3">
      <c r="A205" s="1">
        <v>38177</v>
      </c>
      <c r="C205">
        <v>56.4519653320312</v>
      </c>
      <c r="D205">
        <v>1148.09997558593</v>
      </c>
    </row>
    <row r="206" spans="1:4" x14ac:dyDescent="0.3">
      <c r="A206" s="1">
        <v>38180</v>
      </c>
      <c r="C206">
        <v>56.620220184326101</v>
      </c>
      <c r="D206">
        <v>1146.90002441406</v>
      </c>
    </row>
    <row r="207" spans="1:4" x14ac:dyDescent="0.3">
      <c r="A207" s="1">
        <v>38181</v>
      </c>
      <c r="C207">
        <v>56.558525085449197</v>
      </c>
      <c r="D207">
        <v>1149.09997558593</v>
      </c>
    </row>
    <row r="208" spans="1:4" x14ac:dyDescent="0.3">
      <c r="A208" s="1">
        <v>38182</v>
      </c>
      <c r="C208">
        <v>56.592220306396399</v>
      </c>
      <c r="D208">
        <v>1153.40002441406</v>
      </c>
    </row>
    <row r="209" spans="1:4" x14ac:dyDescent="0.3">
      <c r="A209" s="1">
        <v>38183</v>
      </c>
      <c r="C209">
        <v>56.485618591308501</v>
      </c>
      <c r="D209">
        <v>1161.80004882812</v>
      </c>
    </row>
    <row r="210" spans="1:4" x14ac:dyDescent="0.3">
      <c r="A210" s="1">
        <v>38184</v>
      </c>
      <c r="C210">
        <v>56.861354827880803</v>
      </c>
      <c r="D210">
        <v>1163.69995117187</v>
      </c>
    </row>
    <row r="211" spans="1:4" x14ac:dyDescent="0.3">
      <c r="A211" s="1">
        <v>38187</v>
      </c>
      <c r="C211">
        <v>56.777202606201101</v>
      </c>
      <c r="D211">
        <v>1156.59997558593</v>
      </c>
    </row>
    <row r="212" spans="1:4" x14ac:dyDescent="0.3">
      <c r="A212" s="1">
        <v>38188</v>
      </c>
      <c r="C212">
        <v>56.625816345214801</v>
      </c>
      <c r="D212">
        <v>1160.5</v>
      </c>
    </row>
    <row r="213" spans="1:4" x14ac:dyDescent="0.3">
      <c r="A213" s="1">
        <v>38189</v>
      </c>
      <c r="C213">
        <v>56.4912300109863</v>
      </c>
      <c r="D213">
        <v>1160.5</v>
      </c>
    </row>
    <row r="214" spans="1:4" x14ac:dyDescent="0.3">
      <c r="A214" s="1">
        <v>38190</v>
      </c>
      <c r="C214">
        <v>56.614589691162102</v>
      </c>
      <c r="D214">
        <v>1161.30004882812</v>
      </c>
    </row>
    <row r="215" spans="1:4" x14ac:dyDescent="0.3">
      <c r="A215" s="1">
        <v>38191</v>
      </c>
      <c r="C215">
        <v>56.743583679199197</v>
      </c>
      <c r="D215">
        <v>1166.5</v>
      </c>
    </row>
    <row r="216" spans="1:4" x14ac:dyDescent="0.3">
      <c r="A216" s="1">
        <v>38194</v>
      </c>
      <c r="C216">
        <v>56.480014801025298</v>
      </c>
      <c r="D216">
        <v>1161.19995117187</v>
      </c>
    </row>
    <row r="217" spans="1:4" x14ac:dyDescent="0.3">
      <c r="A217" s="1">
        <v>38195</v>
      </c>
      <c r="C217">
        <v>56.351089477538999</v>
      </c>
      <c r="D217">
        <v>1161.09997558593</v>
      </c>
    </row>
    <row r="218" spans="1:4" x14ac:dyDescent="0.3">
      <c r="A218" s="1">
        <v>38196</v>
      </c>
      <c r="C218">
        <v>56.435165405273402</v>
      </c>
      <c r="D218">
        <v>1168.80004882812</v>
      </c>
    </row>
    <row r="219" spans="1:4" x14ac:dyDescent="0.3">
      <c r="A219" s="1">
        <v>38197</v>
      </c>
      <c r="C219">
        <v>56.306190490722599</v>
      </c>
      <c r="D219">
        <v>1168</v>
      </c>
    </row>
    <row r="220" spans="1:4" x14ac:dyDescent="0.3">
      <c r="A220" s="1">
        <v>38198</v>
      </c>
      <c r="C220">
        <v>56.721199035644503</v>
      </c>
      <c r="D220">
        <v>1170.09997558593</v>
      </c>
    </row>
    <row r="221" spans="1:4" x14ac:dyDescent="0.3">
      <c r="A221" s="1">
        <v>38201</v>
      </c>
      <c r="C221">
        <v>56.7053833007812</v>
      </c>
      <c r="D221">
        <v>1165.5</v>
      </c>
    </row>
    <row r="222" spans="1:4" x14ac:dyDescent="0.3">
      <c r="A222" s="1">
        <v>38202</v>
      </c>
      <c r="C222">
        <v>56.784152984619098</v>
      </c>
      <c r="D222">
        <v>1164.80004882812</v>
      </c>
    </row>
    <row r="223" spans="1:4" x14ac:dyDescent="0.3">
      <c r="A223" s="1">
        <v>38203</v>
      </c>
      <c r="C223">
        <v>56.907955169677699</v>
      </c>
      <c r="D223">
        <v>1163.80004882812</v>
      </c>
    </row>
    <row r="224" spans="1:4" x14ac:dyDescent="0.3">
      <c r="A224" s="1">
        <v>38204</v>
      </c>
      <c r="C224">
        <v>56.947311401367102</v>
      </c>
      <c r="D224">
        <v>1163.69995117187</v>
      </c>
    </row>
    <row r="225" spans="1:4" x14ac:dyDescent="0.3">
      <c r="A225" s="1">
        <v>38205</v>
      </c>
      <c r="C225">
        <v>57.312904357910099</v>
      </c>
      <c r="D225">
        <v>1152</v>
      </c>
    </row>
    <row r="226" spans="1:4" x14ac:dyDescent="0.3">
      <c r="A226" s="1">
        <v>38208</v>
      </c>
      <c r="C226">
        <v>57.352371215820298</v>
      </c>
      <c r="D226">
        <v>1156.40002441406</v>
      </c>
    </row>
    <row r="227" spans="1:4" x14ac:dyDescent="0.3">
      <c r="A227" s="1">
        <v>38209</v>
      </c>
      <c r="C227">
        <v>57.200416564941399</v>
      </c>
      <c r="D227">
        <v>1153.90002441406</v>
      </c>
    </row>
    <row r="228" spans="1:4" x14ac:dyDescent="0.3">
      <c r="A228" s="1">
        <v>38210</v>
      </c>
      <c r="C228">
        <v>57.239830017089801</v>
      </c>
      <c r="D228">
        <v>1154.40002441406</v>
      </c>
    </row>
    <row r="229" spans="1:4" x14ac:dyDescent="0.3">
      <c r="A229" s="1">
        <v>38211</v>
      </c>
      <c r="C229">
        <v>57.358016967773402</v>
      </c>
      <c r="D229">
        <v>1158.5</v>
      </c>
    </row>
    <row r="230" spans="1:4" x14ac:dyDescent="0.3">
      <c r="A230" s="1">
        <v>38212</v>
      </c>
      <c r="C230">
        <v>57.470485687255803</v>
      </c>
      <c r="D230">
        <v>1154.80004882812</v>
      </c>
    </row>
    <row r="231" spans="1:4" x14ac:dyDescent="0.3">
      <c r="A231" s="1">
        <v>38215</v>
      </c>
      <c r="C231">
        <v>57.403003692626903</v>
      </c>
      <c r="D231">
        <v>1158.5</v>
      </c>
    </row>
    <row r="232" spans="1:4" x14ac:dyDescent="0.3">
      <c r="A232" s="1">
        <v>38216</v>
      </c>
      <c r="C232">
        <v>57.571720123291001</v>
      </c>
      <c r="D232">
        <v>1157.90002441406</v>
      </c>
    </row>
    <row r="233" spans="1:4" x14ac:dyDescent="0.3">
      <c r="A233" s="1">
        <v>38217</v>
      </c>
      <c r="C233">
        <v>57.386096954345703</v>
      </c>
      <c r="D233">
        <v>1156.90002441406</v>
      </c>
    </row>
    <row r="234" spans="1:4" x14ac:dyDescent="0.3">
      <c r="A234" s="1">
        <v>38218</v>
      </c>
      <c r="C234">
        <v>57.577339172363203</v>
      </c>
      <c r="D234">
        <v>1155.09997558593</v>
      </c>
    </row>
    <row r="235" spans="1:4" x14ac:dyDescent="0.3">
      <c r="A235" s="1">
        <v>38219</v>
      </c>
      <c r="C235">
        <v>57.408599853515597</v>
      </c>
      <c r="D235">
        <v>1151.80004882812</v>
      </c>
    </row>
    <row r="236" spans="1:4" x14ac:dyDescent="0.3">
      <c r="A236" s="1">
        <v>38222</v>
      </c>
      <c r="C236">
        <v>57.425464630126903</v>
      </c>
      <c r="D236">
        <v>1152.59997558593</v>
      </c>
    </row>
    <row r="237" spans="1:4" x14ac:dyDescent="0.3">
      <c r="A237" s="1">
        <v>38223</v>
      </c>
      <c r="C237">
        <v>57.431102752685497</v>
      </c>
      <c r="D237">
        <v>1153.30004882812</v>
      </c>
    </row>
    <row r="238" spans="1:4" x14ac:dyDescent="0.3">
      <c r="A238" s="1">
        <v>38224</v>
      </c>
      <c r="C238">
        <v>57.436729431152301</v>
      </c>
      <c r="D238">
        <v>1155.19995117187</v>
      </c>
    </row>
    <row r="239" spans="1:4" x14ac:dyDescent="0.3">
      <c r="A239" s="1">
        <v>38225</v>
      </c>
      <c r="C239">
        <v>57.543632507324197</v>
      </c>
      <c r="D239">
        <v>1153.69995117187</v>
      </c>
    </row>
    <row r="240" spans="1:4" x14ac:dyDescent="0.3">
      <c r="A240" s="1">
        <v>38226</v>
      </c>
      <c r="C240">
        <v>57.583042144775298</v>
      </c>
      <c r="D240">
        <v>1151.30004882812</v>
      </c>
    </row>
    <row r="241" spans="1:4" x14ac:dyDescent="0.3">
      <c r="A241" s="1">
        <v>38229</v>
      </c>
      <c r="C241">
        <v>57.639255523681598</v>
      </c>
      <c r="D241">
        <v>1152.69995117187</v>
      </c>
    </row>
    <row r="242" spans="1:4" x14ac:dyDescent="0.3">
      <c r="A242" s="1">
        <v>38230</v>
      </c>
      <c r="C242">
        <v>57.639255523681598</v>
      </c>
      <c r="D242">
        <v>1150.59997558593</v>
      </c>
    </row>
    <row r="243" spans="1:4" x14ac:dyDescent="0.3">
      <c r="A243" s="1">
        <v>38231</v>
      </c>
      <c r="C243">
        <v>57.846900939941399</v>
      </c>
      <c r="D243">
        <v>1147.80004882812</v>
      </c>
    </row>
    <row r="244" spans="1:4" x14ac:dyDescent="0.3">
      <c r="A244" s="1">
        <v>38232</v>
      </c>
      <c r="C244">
        <v>57.615531921386697</v>
      </c>
      <c r="D244">
        <v>1148.69995117187</v>
      </c>
    </row>
    <row r="245" spans="1:4" x14ac:dyDescent="0.3">
      <c r="A245" s="1">
        <v>38233</v>
      </c>
      <c r="C245">
        <v>57.587329864501903</v>
      </c>
      <c r="D245">
        <v>1151.19995117187</v>
      </c>
    </row>
    <row r="246" spans="1:4" x14ac:dyDescent="0.3">
      <c r="A246" s="1">
        <v>38236</v>
      </c>
      <c r="D246">
        <v>1153.5</v>
      </c>
    </row>
    <row r="247" spans="1:4" x14ac:dyDescent="0.3">
      <c r="A247" s="1">
        <v>38237</v>
      </c>
      <c r="C247">
        <v>57.581707000732401</v>
      </c>
      <c r="D247">
        <v>1151.30004882812</v>
      </c>
    </row>
    <row r="248" spans="1:4" x14ac:dyDescent="0.3">
      <c r="A248" s="1">
        <v>38238</v>
      </c>
      <c r="C248">
        <v>57.7566108703613</v>
      </c>
      <c r="D248">
        <v>1148</v>
      </c>
    </row>
    <row r="249" spans="1:4" x14ac:dyDescent="0.3">
      <c r="A249" s="1">
        <v>38239</v>
      </c>
      <c r="C249">
        <v>57.700176239013601</v>
      </c>
      <c r="D249">
        <v>1140.30004882812</v>
      </c>
    </row>
    <row r="250" spans="1:4" x14ac:dyDescent="0.3">
      <c r="A250" s="1">
        <v>38240</v>
      </c>
      <c r="C250">
        <v>57.824348449707003</v>
      </c>
      <c r="D250">
        <v>1145.59997558593</v>
      </c>
    </row>
    <row r="251" spans="1:4" x14ac:dyDescent="0.3">
      <c r="A251" s="1">
        <v>38243</v>
      </c>
      <c r="C251">
        <v>57.8807563781738</v>
      </c>
      <c r="D251">
        <v>1144.30004882812</v>
      </c>
    </row>
    <row r="252" spans="1:4" x14ac:dyDescent="0.3">
      <c r="A252" s="1">
        <v>38244</v>
      </c>
      <c r="C252">
        <v>57.94287109375</v>
      </c>
      <c r="D252">
        <v>1144.90002441406</v>
      </c>
    </row>
    <row r="253" spans="1:4" x14ac:dyDescent="0.3">
      <c r="A253" s="1">
        <v>38245</v>
      </c>
      <c r="C253">
        <v>57.908939361572202</v>
      </c>
      <c r="D253">
        <v>1144.80004882812</v>
      </c>
    </row>
    <row r="254" spans="1:4" x14ac:dyDescent="0.3">
      <c r="A254" s="1">
        <v>38246</v>
      </c>
      <c r="C254">
        <v>58.083900451660099</v>
      </c>
      <c r="D254">
        <v>1145.30004882812</v>
      </c>
    </row>
    <row r="255" spans="1:4" x14ac:dyDescent="0.3">
      <c r="A255" s="1">
        <v>38247</v>
      </c>
      <c r="C255">
        <v>57.841239929199197</v>
      </c>
      <c r="D255">
        <v>1145.80004882812</v>
      </c>
    </row>
    <row r="256" spans="1:4" x14ac:dyDescent="0.3">
      <c r="A256" s="1">
        <v>38250</v>
      </c>
      <c r="C256">
        <v>58.089569091796797</v>
      </c>
      <c r="D256">
        <v>1145.80004882812</v>
      </c>
    </row>
    <row r="257" spans="1:4" x14ac:dyDescent="0.3">
      <c r="A257" s="1">
        <v>38251</v>
      </c>
      <c r="C257">
        <v>58.0726509094238</v>
      </c>
      <c r="D257">
        <v>1144</v>
      </c>
    </row>
    <row r="258" spans="1:4" x14ac:dyDescent="0.3">
      <c r="A258" s="1">
        <v>38252</v>
      </c>
      <c r="C258">
        <v>58.264480590820298</v>
      </c>
      <c r="D258">
        <v>1147.59997558593</v>
      </c>
    </row>
    <row r="259" spans="1:4" x14ac:dyDescent="0.3">
      <c r="A259" s="1">
        <v>38253</v>
      </c>
      <c r="C259">
        <v>58.089569091796797</v>
      </c>
      <c r="D259">
        <v>1147.69995117187</v>
      </c>
    </row>
    <row r="260" spans="1:4" x14ac:dyDescent="0.3">
      <c r="A260" s="1">
        <v>38254</v>
      </c>
      <c r="C260">
        <v>58.106472015380803</v>
      </c>
      <c r="D260">
        <v>1144.90002441406</v>
      </c>
    </row>
    <row r="261" spans="1:4" x14ac:dyDescent="0.3">
      <c r="A261" s="1">
        <v>38257</v>
      </c>
      <c r="C261">
        <v>58.089569091796797</v>
      </c>
      <c r="D261">
        <v>1148</v>
      </c>
    </row>
    <row r="262" spans="1:4" x14ac:dyDescent="0.3">
      <c r="A262" s="1">
        <v>38258</v>
      </c>
      <c r="C262">
        <v>58.1854858398437</v>
      </c>
      <c r="D262">
        <v>1155.09997558593</v>
      </c>
    </row>
    <row r="263" spans="1:4" x14ac:dyDescent="0.3">
      <c r="A263" s="1">
        <v>38259</v>
      </c>
      <c r="C263">
        <v>57.852516174316399</v>
      </c>
      <c r="D263">
        <v>1152.09997558593</v>
      </c>
    </row>
    <row r="264" spans="1:4" x14ac:dyDescent="0.3">
      <c r="A264" s="1">
        <v>38260</v>
      </c>
      <c r="C264">
        <v>57.937183380126903</v>
      </c>
      <c r="D264">
        <v>1150.80004882812</v>
      </c>
    </row>
    <row r="265" spans="1:4" x14ac:dyDescent="0.3">
      <c r="A265" s="1">
        <v>38261</v>
      </c>
      <c r="C265">
        <v>57.833614349365199</v>
      </c>
      <c r="D265">
        <v>1147.30004882812</v>
      </c>
    </row>
    <row r="266" spans="1:4" x14ac:dyDescent="0.3">
      <c r="A266" s="1">
        <v>38264</v>
      </c>
      <c r="C266">
        <v>57.850608825683501</v>
      </c>
      <c r="D266">
        <v>1135.5</v>
      </c>
    </row>
    <row r="267" spans="1:4" x14ac:dyDescent="0.3">
      <c r="A267" s="1">
        <v>38265</v>
      </c>
      <c r="C267">
        <v>57.844921112060497</v>
      </c>
      <c r="D267">
        <v>1104.69995117187</v>
      </c>
    </row>
    <row r="268" spans="1:4" x14ac:dyDescent="0.3">
      <c r="A268" s="1">
        <v>38266</v>
      </c>
      <c r="C268">
        <v>57.737400054931598</v>
      </c>
      <c r="D268">
        <v>1112.19995117187</v>
      </c>
    </row>
    <row r="269" spans="1:4" x14ac:dyDescent="0.3">
      <c r="A269" s="1">
        <v>38267</v>
      </c>
      <c r="C269">
        <v>57.737400054931598</v>
      </c>
      <c r="D269">
        <v>1137.69995117187</v>
      </c>
    </row>
    <row r="270" spans="1:4" x14ac:dyDescent="0.3">
      <c r="A270" s="1">
        <v>38268</v>
      </c>
      <c r="C270">
        <v>58.020389556884702</v>
      </c>
      <c r="D270">
        <v>1134.19995117187</v>
      </c>
    </row>
    <row r="271" spans="1:4" x14ac:dyDescent="0.3">
      <c r="A271" s="1">
        <v>38271</v>
      </c>
      <c r="C271">
        <v>58.076969146728501</v>
      </c>
      <c r="D271">
        <v>1135</v>
      </c>
    </row>
    <row r="272" spans="1:4" x14ac:dyDescent="0.3">
      <c r="A272" s="1">
        <v>38272</v>
      </c>
      <c r="C272">
        <v>58.020389556884702</v>
      </c>
      <c r="D272">
        <v>1132.09997558593</v>
      </c>
    </row>
    <row r="273" spans="1:4" x14ac:dyDescent="0.3">
      <c r="A273" s="1">
        <v>38273</v>
      </c>
      <c r="C273">
        <v>58.105327606201101</v>
      </c>
      <c r="D273">
        <v>1125.5</v>
      </c>
    </row>
    <row r="274" spans="1:4" x14ac:dyDescent="0.3">
      <c r="A274" s="1">
        <v>38274</v>
      </c>
      <c r="C274">
        <v>58.382698059082003</v>
      </c>
      <c r="D274">
        <v>1134.19995117187</v>
      </c>
    </row>
    <row r="275" spans="1:4" x14ac:dyDescent="0.3">
      <c r="A275" s="1">
        <v>38275</v>
      </c>
      <c r="C275">
        <v>58.275150299072202</v>
      </c>
      <c r="D275">
        <v>1134.09997558593</v>
      </c>
    </row>
    <row r="276" spans="1:4" x14ac:dyDescent="0.3">
      <c r="A276" s="1">
        <v>38278</v>
      </c>
      <c r="C276">
        <v>58.2241821289062</v>
      </c>
      <c r="D276">
        <v>1131.80004882812</v>
      </c>
    </row>
    <row r="277" spans="1:4" x14ac:dyDescent="0.3">
      <c r="A277" s="1">
        <v>38279</v>
      </c>
      <c r="C277">
        <v>58.252479553222599</v>
      </c>
      <c r="D277">
        <v>1131</v>
      </c>
    </row>
    <row r="278" spans="1:4" x14ac:dyDescent="0.3">
      <c r="A278" s="1">
        <v>38280</v>
      </c>
      <c r="C278">
        <v>58.456260681152301</v>
      </c>
      <c r="D278">
        <v>1134.59997558593</v>
      </c>
    </row>
    <row r="279" spans="1:4" x14ac:dyDescent="0.3">
      <c r="A279" s="1">
        <v>38281</v>
      </c>
      <c r="C279">
        <v>58.309043884277301</v>
      </c>
      <c r="D279">
        <v>1128.09997558593</v>
      </c>
    </row>
    <row r="280" spans="1:4" x14ac:dyDescent="0.3">
      <c r="A280" s="1">
        <v>38282</v>
      </c>
      <c r="C280">
        <v>58.450614929199197</v>
      </c>
      <c r="D280">
        <v>1122.80004882812</v>
      </c>
    </row>
    <row r="281" spans="1:4" x14ac:dyDescent="0.3">
      <c r="A281" s="1">
        <v>38285</v>
      </c>
      <c r="C281">
        <v>58.518569946288999</v>
      </c>
      <c r="D281">
        <v>1118.59997558593</v>
      </c>
    </row>
    <row r="282" spans="1:4" x14ac:dyDescent="0.3">
      <c r="A282" s="1">
        <v>38286</v>
      </c>
      <c r="C282">
        <v>58.348731994628899</v>
      </c>
      <c r="D282">
        <v>1122.80004882812</v>
      </c>
    </row>
    <row r="283" spans="1:4" x14ac:dyDescent="0.3">
      <c r="A283" s="1">
        <v>38287</v>
      </c>
      <c r="C283">
        <v>58.218540191650298</v>
      </c>
      <c r="D283">
        <v>1120.40002441406</v>
      </c>
    </row>
    <row r="284" spans="1:4" x14ac:dyDescent="0.3">
      <c r="A284" s="1">
        <v>38288</v>
      </c>
      <c r="C284">
        <v>58.286464691162102</v>
      </c>
    </row>
    <row r="285" spans="1:4" x14ac:dyDescent="0.3">
      <c r="A285" s="1">
        <v>38289</v>
      </c>
      <c r="C285">
        <v>58.4392890930175</v>
      </c>
      <c r="D285">
        <v>1106.30004882812</v>
      </c>
    </row>
    <row r="286" spans="1:4" x14ac:dyDescent="0.3">
      <c r="A286" s="1">
        <v>38292</v>
      </c>
      <c r="C286">
        <v>58.3138618469238</v>
      </c>
      <c r="D286">
        <v>1107.69995117187</v>
      </c>
    </row>
    <row r="287" spans="1:4" x14ac:dyDescent="0.3">
      <c r="A287" s="1">
        <v>38293</v>
      </c>
      <c r="C287">
        <v>58.262783050537102</v>
      </c>
      <c r="D287">
        <v>1074.5</v>
      </c>
    </row>
    <row r="288" spans="1:4" x14ac:dyDescent="0.3">
      <c r="A288" s="1">
        <v>38294</v>
      </c>
      <c r="C288">
        <v>58.387649536132798</v>
      </c>
      <c r="D288">
        <v>1100.5</v>
      </c>
    </row>
    <row r="289" spans="1:4" x14ac:dyDescent="0.3">
      <c r="A289" s="1">
        <v>38295</v>
      </c>
      <c r="C289">
        <v>58.336540222167898</v>
      </c>
      <c r="D289">
        <v>1072.80004882812</v>
      </c>
    </row>
    <row r="290" spans="1:4" x14ac:dyDescent="0.3">
      <c r="A290" s="1">
        <v>38296</v>
      </c>
      <c r="C290">
        <v>58.188938140869098</v>
      </c>
      <c r="D290">
        <v>1091.90002441406</v>
      </c>
    </row>
    <row r="291" spans="1:4" x14ac:dyDescent="0.3">
      <c r="A291" s="1">
        <v>38299</v>
      </c>
      <c r="C291">
        <v>57.978946685791001</v>
      </c>
      <c r="D291">
        <v>1098.40002441406</v>
      </c>
    </row>
    <row r="292" spans="1:4" x14ac:dyDescent="0.3">
      <c r="A292" s="1">
        <v>38300</v>
      </c>
      <c r="C292">
        <v>58.115249633788999</v>
      </c>
      <c r="D292">
        <v>1094.90002441406</v>
      </c>
    </row>
    <row r="293" spans="1:4" x14ac:dyDescent="0.3">
      <c r="A293" s="1">
        <v>38301</v>
      </c>
      <c r="C293">
        <v>58.047100067138601</v>
      </c>
      <c r="D293">
        <v>1098.19995117187</v>
      </c>
    </row>
    <row r="294" spans="1:4" x14ac:dyDescent="0.3">
      <c r="A294" s="1">
        <v>38302</v>
      </c>
      <c r="C294">
        <v>58.103862762451101</v>
      </c>
      <c r="D294">
        <v>1098.80004882812</v>
      </c>
    </row>
    <row r="295" spans="1:4" x14ac:dyDescent="0.3">
      <c r="A295" s="1">
        <v>38303</v>
      </c>
      <c r="C295">
        <v>58.1719551086425</v>
      </c>
      <c r="D295">
        <v>1089</v>
      </c>
    </row>
    <row r="296" spans="1:4" x14ac:dyDescent="0.3">
      <c r="A296" s="1">
        <v>38306</v>
      </c>
      <c r="C296">
        <v>58.200347900390597</v>
      </c>
      <c r="D296">
        <v>1084.40002441406</v>
      </c>
    </row>
    <row r="297" spans="1:4" x14ac:dyDescent="0.3">
      <c r="A297" s="1">
        <v>38307</v>
      </c>
      <c r="C297">
        <v>58.143531799316399</v>
      </c>
      <c r="D297">
        <v>1077.80004882812</v>
      </c>
    </row>
    <row r="298" spans="1:4" x14ac:dyDescent="0.3">
      <c r="A298" s="1">
        <v>38308</v>
      </c>
      <c r="C298">
        <v>58.291152954101499</v>
      </c>
      <c r="D298">
        <v>1067.40002441406</v>
      </c>
    </row>
    <row r="299" spans="1:4" x14ac:dyDescent="0.3">
      <c r="A299" s="1">
        <v>38309</v>
      </c>
      <c r="C299">
        <v>58.3138618469238</v>
      </c>
      <c r="D299">
        <v>1062</v>
      </c>
    </row>
    <row r="300" spans="1:4" x14ac:dyDescent="0.3">
      <c r="A300" s="1">
        <v>38310</v>
      </c>
      <c r="C300">
        <v>58.1946411132812</v>
      </c>
      <c r="D300">
        <v>1054</v>
      </c>
    </row>
    <row r="301" spans="1:4" x14ac:dyDescent="0.3">
      <c r="A301" s="1">
        <v>38313</v>
      </c>
      <c r="C301">
        <v>58.285446166992102</v>
      </c>
      <c r="D301">
        <v>1026.69995117187</v>
      </c>
    </row>
    <row r="302" spans="1:4" x14ac:dyDescent="0.3">
      <c r="A302" s="1">
        <v>38314</v>
      </c>
      <c r="C302">
        <v>58.251419067382798</v>
      </c>
      <c r="D302">
        <v>1055</v>
      </c>
    </row>
    <row r="303" spans="1:4" x14ac:dyDescent="0.3">
      <c r="A303" s="1">
        <v>38315</v>
      </c>
      <c r="C303">
        <v>58.308189392089801</v>
      </c>
      <c r="D303">
        <v>1066.5</v>
      </c>
    </row>
    <row r="304" spans="1:4" x14ac:dyDescent="0.3">
      <c r="A304" s="1">
        <v>38316</v>
      </c>
      <c r="D304">
        <v>1056</v>
      </c>
    </row>
    <row r="305" spans="1:4" x14ac:dyDescent="0.3">
      <c r="A305" s="1">
        <v>38317</v>
      </c>
      <c r="C305">
        <v>58.137893676757798</v>
      </c>
      <c r="D305">
        <v>1047.19995117187</v>
      </c>
    </row>
    <row r="306" spans="1:4" x14ac:dyDescent="0.3">
      <c r="A306" s="1">
        <v>38320</v>
      </c>
      <c r="C306">
        <v>57.978946685791001</v>
      </c>
      <c r="D306">
        <v>1047.80004882812</v>
      </c>
    </row>
    <row r="307" spans="1:4" x14ac:dyDescent="0.3">
      <c r="A307" s="1">
        <v>38321</v>
      </c>
      <c r="C307">
        <v>58.007350921630803</v>
      </c>
      <c r="D307">
        <v>1047.59997558593</v>
      </c>
    </row>
    <row r="308" spans="1:4" x14ac:dyDescent="0.3">
      <c r="A308" s="1">
        <v>38322</v>
      </c>
      <c r="C308">
        <v>57.789882659912102</v>
      </c>
      <c r="D308">
        <v>1043.09997558593</v>
      </c>
    </row>
    <row r="309" spans="1:4" x14ac:dyDescent="0.3">
      <c r="A309" s="1">
        <v>38323</v>
      </c>
      <c r="C309">
        <v>57.898056030273402</v>
      </c>
      <c r="D309">
        <v>1041.80004882812</v>
      </c>
    </row>
    <row r="310" spans="1:4" x14ac:dyDescent="0.3">
      <c r="A310" s="1">
        <v>38324</v>
      </c>
      <c r="C310">
        <v>58.233924865722599</v>
      </c>
      <c r="D310">
        <v>1045.5</v>
      </c>
    </row>
    <row r="311" spans="1:4" x14ac:dyDescent="0.3">
      <c r="A311" s="1">
        <v>38327</v>
      </c>
      <c r="C311">
        <v>58.296585083007798</v>
      </c>
      <c r="D311">
        <v>1039.30004882812</v>
      </c>
    </row>
    <row r="312" spans="1:4" x14ac:dyDescent="0.3">
      <c r="A312" s="1">
        <v>38328</v>
      </c>
      <c r="C312">
        <v>58.376274108886697</v>
      </c>
      <c r="D312">
        <v>1040.59997558593</v>
      </c>
    </row>
    <row r="313" spans="1:4" x14ac:dyDescent="0.3">
      <c r="A313" s="1">
        <v>38329</v>
      </c>
      <c r="C313">
        <v>58.575492858886697</v>
      </c>
      <c r="D313">
        <v>1057.19995117187</v>
      </c>
    </row>
    <row r="314" spans="1:4" x14ac:dyDescent="0.3">
      <c r="A314" s="1">
        <v>38330</v>
      </c>
      <c r="C314">
        <v>58.495811462402301</v>
      </c>
      <c r="D314">
        <v>1056.59997558593</v>
      </c>
    </row>
    <row r="315" spans="1:4" x14ac:dyDescent="0.3">
      <c r="A315" s="1">
        <v>38331</v>
      </c>
      <c r="C315">
        <v>58.421775817871001</v>
      </c>
      <c r="D315">
        <v>1068.59997558593</v>
      </c>
    </row>
    <row r="316" spans="1:4" x14ac:dyDescent="0.3">
      <c r="A316" s="1">
        <v>38334</v>
      </c>
      <c r="C316">
        <v>58.507190704345703</v>
      </c>
      <c r="D316">
        <v>1058.30004882812</v>
      </c>
    </row>
    <row r="317" spans="1:4" x14ac:dyDescent="0.3">
      <c r="A317" s="1">
        <v>38335</v>
      </c>
      <c r="C317">
        <v>58.564121246337798</v>
      </c>
      <c r="D317">
        <v>1057.80004882812</v>
      </c>
    </row>
    <row r="318" spans="1:4" x14ac:dyDescent="0.3">
      <c r="A318" s="1">
        <v>38336</v>
      </c>
      <c r="C318">
        <v>58.6950874328613</v>
      </c>
      <c r="D318">
        <v>1061.40002441406</v>
      </c>
    </row>
    <row r="319" spans="1:4" x14ac:dyDescent="0.3">
      <c r="A319" s="1">
        <v>38337</v>
      </c>
      <c r="C319">
        <v>58.467350006103501</v>
      </c>
      <c r="D319">
        <v>1055.19995117187</v>
      </c>
    </row>
    <row r="320" spans="1:4" x14ac:dyDescent="0.3">
      <c r="A320" s="1">
        <v>38338</v>
      </c>
      <c r="C320">
        <v>58.324977874755803</v>
      </c>
      <c r="D320">
        <v>1057.90002441406</v>
      </c>
    </row>
    <row r="321" spans="1:4" x14ac:dyDescent="0.3">
      <c r="A321" s="1">
        <v>38341</v>
      </c>
      <c r="C321">
        <v>58.3819580078125</v>
      </c>
      <c r="D321">
        <v>1056.69995117187</v>
      </c>
    </row>
    <row r="322" spans="1:4" x14ac:dyDescent="0.3">
      <c r="A322" s="1">
        <v>38342</v>
      </c>
      <c r="C322">
        <v>58.3819580078125</v>
      </c>
      <c r="D322">
        <v>1054.90002441406</v>
      </c>
    </row>
    <row r="323" spans="1:4" x14ac:dyDescent="0.3">
      <c r="A323" s="1">
        <v>38343</v>
      </c>
      <c r="C323">
        <v>58.507190704345703</v>
      </c>
      <c r="D323">
        <v>1052.19995117187</v>
      </c>
    </row>
    <row r="324" spans="1:4" x14ac:dyDescent="0.3">
      <c r="A324" s="1">
        <v>38344</v>
      </c>
      <c r="C324">
        <v>58.535694122314403</v>
      </c>
      <c r="D324">
        <v>1048.09997558593</v>
      </c>
    </row>
    <row r="325" spans="1:4" x14ac:dyDescent="0.3">
      <c r="A325" s="1">
        <v>38345</v>
      </c>
      <c r="D325">
        <v>1046.09997558593</v>
      </c>
    </row>
    <row r="326" spans="1:4" x14ac:dyDescent="0.3">
      <c r="A326" s="1">
        <v>38348</v>
      </c>
      <c r="C326">
        <v>58.313640594482401</v>
      </c>
      <c r="D326">
        <v>1030.09997558593</v>
      </c>
    </row>
    <row r="327" spans="1:4" x14ac:dyDescent="0.3">
      <c r="A327" s="1">
        <v>38349</v>
      </c>
      <c r="C327">
        <v>58.285167694091797</v>
      </c>
      <c r="D327">
        <v>1043.69995117187</v>
      </c>
    </row>
    <row r="328" spans="1:4" x14ac:dyDescent="0.3">
      <c r="A328" s="1">
        <v>38350</v>
      </c>
      <c r="C328">
        <v>58.2738227844238</v>
      </c>
      <c r="D328">
        <v>1029.80004882812</v>
      </c>
    </row>
    <row r="329" spans="1:4" x14ac:dyDescent="0.3">
      <c r="A329" s="1">
        <v>38351</v>
      </c>
      <c r="C329">
        <v>58.393344879150298</v>
      </c>
      <c r="D329">
        <v>1026.80004882812</v>
      </c>
    </row>
    <row r="330" spans="1:4" x14ac:dyDescent="0.3">
      <c r="A330" s="1">
        <v>38352</v>
      </c>
      <c r="C330">
        <v>58.469886779785099</v>
      </c>
      <c r="D330">
        <v>1002.59997558593</v>
      </c>
    </row>
    <row r="331" spans="1:4" x14ac:dyDescent="0.3">
      <c r="A331" s="1">
        <v>38355</v>
      </c>
      <c r="C331">
        <v>58.469886779785099</v>
      </c>
      <c r="D331">
        <v>1027.30004882812</v>
      </c>
    </row>
    <row r="332" spans="1:4" x14ac:dyDescent="0.3">
      <c r="A332" s="1">
        <v>38356</v>
      </c>
      <c r="C332">
        <v>58.412742614746001</v>
      </c>
      <c r="D332">
        <v>1028.69995117187</v>
      </c>
    </row>
    <row r="333" spans="1:4" x14ac:dyDescent="0.3">
      <c r="A333" s="1">
        <v>38357</v>
      </c>
      <c r="C333">
        <v>58.389915466308501</v>
      </c>
      <c r="D333">
        <v>1035.80004882812</v>
      </c>
    </row>
    <row r="334" spans="1:4" x14ac:dyDescent="0.3">
      <c r="A334" s="1">
        <v>38358</v>
      </c>
      <c r="C334">
        <v>58.429908752441399</v>
      </c>
      <c r="D334">
        <v>1048.40002441406</v>
      </c>
    </row>
    <row r="335" spans="1:4" x14ac:dyDescent="0.3">
      <c r="A335" s="1">
        <v>38359</v>
      </c>
      <c r="C335">
        <v>58.412742614746001</v>
      </c>
      <c r="D335">
        <v>1045.09997558593</v>
      </c>
    </row>
    <row r="336" spans="1:4" x14ac:dyDescent="0.3">
      <c r="A336" s="1">
        <v>38362</v>
      </c>
      <c r="C336">
        <v>58.384189605712798</v>
      </c>
      <c r="D336">
        <v>1011.59997558593</v>
      </c>
    </row>
    <row r="337" spans="1:4" x14ac:dyDescent="0.3">
      <c r="A337" s="1">
        <v>38363</v>
      </c>
      <c r="C337">
        <v>58.464157104492102</v>
      </c>
      <c r="D337">
        <v>1034.59997558593</v>
      </c>
    </row>
    <row r="338" spans="1:4" x14ac:dyDescent="0.3">
      <c r="A338" s="1">
        <v>38364</v>
      </c>
      <c r="C338">
        <v>58.549827575683501</v>
      </c>
      <c r="D338">
        <v>1033.30004882812</v>
      </c>
    </row>
    <row r="339" spans="1:4" x14ac:dyDescent="0.3">
      <c r="A339" s="1">
        <v>38365</v>
      </c>
      <c r="C339">
        <v>58.692531585693303</v>
      </c>
      <c r="D339">
        <v>1028.30004882812</v>
      </c>
    </row>
    <row r="340" spans="1:4" x14ac:dyDescent="0.3">
      <c r="A340" s="1">
        <v>38366</v>
      </c>
      <c r="C340">
        <v>58.481307983398402</v>
      </c>
      <c r="D340">
        <v>1042.90002441406</v>
      </c>
    </row>
    <row r="341" spans="1:4" x14ac:dyDescent="0.3">
      <c r="A341" s="1">
        <v>38369</v>
      </c>
      <c r="D341">
        <v>1035.59997558593</v>
      </c>
    </row>
    <row r="342" spans="1:4" x14ac:dyDescent="0.3">
      <c r="A342" s="1">
        <v>38370</v>
      </c>
      <c r="C342">
        <v>58.635425567626903</v>
      </c>
      <c r="D342">
        <v>1035.69995117187</v>
      </c>
    </row>
    <row r="343" spans="1:4" x14ac:dyDescent="0.3">
      <c r="A343" s="1">
        <v>38371</v>
      </c>
      <c r="C343">
        <v>58.721092224121001</v>
      </c>
      <c r="D343">
        <v>1030.69995117187</v>
      </c>
    </row>
    <row r="344" spans="1:4" x14ac:dyDescent="0.3">
      <c r="A344" s="1">
        <v>38372</v>
      </c>
      <c r="C344">
        <v>58.801021575927699</v>
      </c>
      <c r="D344">
        <v>1033.06005859375</v>
      </c>
    </row>
    <row r="345" spans="1:4" x14ac:dyDescent="0.3">
      <c r="A345" s="1">
        <v>38373</v>
      </c>
      <c r="C345">
        <v>58.829605102538999</v>
      </c>
      <c r="D345">
        <v>1037.80004882812</v>
      </c>
    </row>
    <row r="346" spans="1:4" x14ac:dyDescent="0.3">
      <c r="A346" s="1">
        <v>38376</v>
      </c>
      <c r="C346">
        <v>58.841022491455</v>
      </c>
      <c r="D346">
        <v>1032.16003417968</v>
      </c>
    </row>
    <row r="347" spans="1:4" x14ac:dyDescent="0.3">
      <c r="A347" s="1">
        <v>38377</v>
      </c>
      <c r="C347">
        <v>58.738212585449197</v>
      </c>
      <c r="D347">
        <v>1032.16003417968</v>
      </c>
    </row>
    <row r="348" spans="1:4" x14ac:dyDescent="0.3">
      <c r="A348" s="1">
        <v>38378</v>
      </c>
      <c r="C348">
        <v>58.709724426269503</v>
      </c>
      <c r="D348">
        <v>1032.16003417968</v>
      </c>
    </row>
    <row r="349" spans="1:4" x14ac:dyDescent="0.3">
      <c r="A349" s="1">
        <v>38379</v>
      </c>
      <c r="C349">
        <v>58.6297187805175</v>
      </c>
      <c r="D349">
        <v>1027.90002441406</v>
      </c>
    </row>
    <row r="350" spans="1:4" x14ac:dyDescent="0.3">
      <c r="A350" s="1">
        <v>38380</v>
      </c>
      <c r="C350">
        <v>58.829605102538999</v>
      </c>
      <c r="D350">
        <v>1023.79998779296</v>
      </c>
    </row>
    <row r="351" spans="1:4" x14ac:dyDescent="0.3">
      <c r="A351" s="1">
        <v>38383</v>
      </c>
      <c r="C351">
        <v>58.755355834960902</v>
      </c>
      <c r="D351">
        <v>1025.41003417968</v>
      </c>
    </row>
    <row r="352" spans="1:4" x14ac:dyDescent="0.3">
      <c r="A352" s="1">
        <v>38384</v>
      </c>
      <c r="C352">
        <v>58.8178100585937</v>
      </c>
      <c r="D352">
        <v>1027.81005859375</v>
      </c>
    </row>
    <row r="353" spans="1:4" x14ac:dyDescent="0.3">
      <c r="A353" s="1">
        <v>38385</v>
      </c>
      <c r="C353">
        <v>58.863609313964801</v>
      </c>
      <c r="D353">
        <v>1027.90002441406</v>
      </c>
    </row>
    <row r="354" spans="1:4" x14ac:dyDescent="0.3">
      <c r="A354" s="1">
        <v>38386</v>
      </c>
      <c r="C354">
        <v>58.789150238037102</v>
      </c>
      <c r="D354">
        <v>1025.09997558593</v>
      </c>
    </row>
    <row r="355" spans="1:4" x14ac:dyDescent="0.3">
      <c r="A355" s="1">
        <v>38387</v>
      </c>
      <c r="C355">
        <v>59.035430908203097</v>
      </c>
      <c r="D355">
        <v>1022.70001220703</v>
      </c>
    </row>
    <row r="356" spans="1:4" x14ac:dyDescent="0.3">
      <c r="A356" s="1">
        <v>38390</v>
      </c>
      <c r="C356">
        <v>59.046859741210902</v>
      </c>
      <c r="D356">
        <v>1028.69995117187</v>
      </c>
    </row>
    <row r="357" spans="1:4" x14ac:dyDescent="0.3">
      <c r="A357" s="1">
        <v>38391</v>
      </c>
      <c r="C357">
        <v>59.081184387207003</v>
      </c>
      <c r="D357">
        <v>1035.90002441406</v>
      </c>
    </row>
    <row r="358" spans="1:4" x14ac:dyDescent="0.3">
      <c r="A358" s="1">
        <v>38392</v>
      </c>
      <c r="C358">
        <v>59.241600036621001</v>
      </c>
      <c r="D358">
        <v>1037.90002441406</v>
      </c>
    </row>
    <row r="359" spans="1:4" x14ac:dyDescent="0.3">
      <c r="A359" s="1">
        <v>38393</v>
      </c>
      <c r="C359">
        <v>58.938053131103501</v>
      </c>
      <c r="D359">
        <v>1038.80004882812</v>
      </c>
    </row>
    <row r="360" spans="1:4" x14ac:dyDescent="0.3">
      <c r="A360" s="1">
        <v>38394</v>
      </c>
      <c r="C360">
        <v>59.018287658691399</v>
      </c>
      <c r="D360">
        <v>1032.80004882812</v>
      </c>
    </row>
    <row r="361" spans="1:4" x14ac:dyDescent="0.3">
      <c r="A361" s="1">
        <v>38397</v>
      </c>
      <c r="C361">
        <v>59.029685974121001</v>
      </c>
      <c r="D361">
        <v>1024.90002441406</v>
      </c>
    </row>
    <row r="362" spans="1:4" x14ac:dyDescent="0.3">
      <c r="A362" s="1">
        <v>38398</v>
      </c>
      <c r="C362">
        <v>58.9151191711425</v>
      </c>
      <c r="D362">
        <v>1023.70001220703</v>
      </c>
    </row>
    <row r="363" spans="1:4" x14ac:dyDescent="0.3">
      <c r="A363" s="1">
        <v>38399</v>
      </c>
      <c r="C363">
        <v>58.846424102783203</v>
      </c>
      <c r="D363">
        <v>1028.30004882812</v>
      </c>
    </row>
    <row r="364" spans="1:4" x14ac:dyDescent="0.3">
      <c r="A364" s="1">
        <v>38400</v>
      </c>
      <c r="C364">
        <v>58.8178100585937</v>
      </c>
      <c r="D364">
        <v>1025.80004882812</v>
      </c>
    </row>
    <row r="365" spans="1:4" x14ac:dyDescent="0.3">
      <c r="A365" s="1">
        <v>38401</v>
      </c>
      <c r="C365">
        <v>58.834949493408203</v>
      </c>
      <c r="D365">
        <v>1012.29998779296</v>
      </c>
    </row>
    <row r="366" spans="1:4" x14ac:dyDescent="0.3">
      <c r="A366" s="1">
        <v>38404</v>
      </c>
      <c r="D366">
        <v>1023.05999755859</v>
      </c>
    </row>
    <row r="367" spans="1:4" x14ac:dyDescent="0.3">
      <c r="A367" s="1">
        <v>38405</v>
      </c>
      <c r="C367">
        <v>58.668849945068303</v>
      </c>
      <c r="D367">
        <v>1003.09997558593</v>
      </c>
    </row>
    <row r="368" spans="1:4" x14ac:dyDescent="0.3">
      <c r="A368" s="1">
        <v>38406</v>
      </c>
      <c r="C368">
        <v>58.697483062744098</v>
      </c>
      <c r="D368">
        <v>1003.96002197265</v>
      </c>
    </row>
    <row r="369" spans="1:4" x14ac:dyDescent="0.3">
      <c r="A369" s="1">
        <v>38407</v>
      </c>
      <c r="C369">
        <v>58.640247344970703</v>
      </c>
      <c r="D369">
        <v>1006.35998535156</v>
      </c>
    </row>
    <row r="370" spans="1:4" x14ac:dyDescent="0.3">
      <c r="A370" s="1">
        <v>38408</v>
      </c>
      <c r="C370">
        <v>58.691780090332003</v>
      </c>
      <c r="D370">
        <v>1007.79998779296</v>
      </c>
    </row>
    <row r="371" spans="1:4" x14ac:dyDescent="0.3">
      <c r="A371" s="1">
        <v>38411</v>
      </c>
      <c r="C371">
        <v>58.537117004394503</v>
      </c>
      <c r="D371">
        <v>1003.79998779296</v>
      </c>
    </row>
    <row r="372" spans="1:4" x14ac:dyDescent="0.3">
      <c r="A372" s="1">
        <v>38412</v>
      </c>
      <c r="C372">
        <v>58.495189666747997</v>
      </c>
      <c r="D372">
        <v>992.94000244140602</v>
      </c>
    </row>
    <row r="373" spans="1:4" x14ac:dyDescent="0.3">
      <c r="A373" s="1">
        <v>38413</v>
      </c>
      <c r="C373">
        <v>58.4205513000488</v>
      </c>
      <c r="D373">
        <v>1006.35998535156</v>
      </c>
    </row>
    <row r="374" spans="1:4" x14ac:dyDescent="0.3">
      <c r="A374" s="1">
        <v>38414</v>
      </c>
      <c r="C374">
        <v>58.466503143310497</v>
      </c>
      <c r="D374">
        <v>1005.79998779296</v>
      </c>
    </row>
    <row r="375" spans="1:4" x14ac:dyDescent="0.3">
      <c r="A375" s="1">
        <v>38415</v>
      </c>
      <c r="C375">
        <v>58.633056640625</v>
      </c>
      <c r="D375">
        <v>1007.70001220703</v>
      </c>
    </row>
    <row r="376" spans="1:4" x14ac:dyDescent="0.3">
      <c r="A376" s="1">
        <v>38418</v>
      </c>
      <c r="C376">
        <v>58.650249481201101</v>
      </c>
      <c r="D376">
        <v>1004.40002441406</v>
      </c>
    </row>
    <row r="377" spans="1:4" x14ac:dyDescent="0.3">
      <c r="A377" s="1">
        <v>38419</v>
      </c>
      <c r="C377">
        <v>58.523891448974602</v>
      </c>
      <c r="D377">
        <v>1003.79998779296</v>
      </c>
    </row>
    <row r="378" spans="1:4" x14ac:dyDescent="0.3">
      <c r="A378" s="1">
        <v>38420</v>
      </c>
      <c r="C378">
        <v>58.167831420898402</v>
      </c>
      <c r="D378">
        <v>1000.90002441406</v>
      </c>
    </row>
    <row r="379" spans="1:4" x14ac:dyDescent="0.3">
      <c r="A379" s="1">
        <v>38421</v>
      </c>
      <c r="C379">
        <v>58.098911285400298</v>
      </c>
      <c r="D379">
        <v>1000</v>
      </c>
    </row>
    <row r="380" spans="1:4" x14ac:dyDescent="0.3">
      <c r="A380" s="1">
        <v>38422</v>
      </c>
      <c r="C380">
        <v>58.1448974609375</v>
      </c>
      <c r="D380">
        <v>997.17999267578102</v>
      </c>
    </row>
    <row r="381" spans="1:4" x14ac:dyDescent="0.3">
      <c r="A381" s="1">
        <v>38425</v>
      </c>
      <c r="C381">
        <v>58.1219062805175</v>
      </c>
      <c r="D381">
        <v>1000.29998779296</v>
      </c>
    </row>
    <row r="382" spans="1:4" x14ac:dyDescent="0.3">
      <c r="A382" s="1">
        <v>38426</v>
      </c>
      <c r="C382">
        <v>58.133327484130803</v>
      </c>
      <c r="D382">
        <v>1003.70001220703</v>
      </c>
    </row>
    <row r="383" spans="1:4" x14ac:dyDescent="0.3">
      <c r="A383" s="1">
        <v>38427</v>
      </c>
      <c r="C383">
        <v>58.173583984375</v>
      </c>
      <c r="D383">
        <v>1003.80999755859</v>
      </c>
    </row>
    <row r="384" spans="1:4" x14ac:dyDescent="0.3">
      <c r="A384" s="1">
        <v>38428</v>
      </c>
      <c r="C384">
        <v>58.162117004394503</v>
      </c>
      <c r="D384">
        <v>1000.70001220703</v>
      </c>
    </row>
    <row r="385" spans="1:4" x14ac:dyDescent="0.3">
      <c r="A385" s="1">
        <v>38429</v>
      </c>
      <c r="C385">
        <v>58.1219062805175</v>
      </c>
      <c r="D385">
        <v>1003.70001220703</v>
      </c>
    </row>
    <row r="386" spans="1:4" x14ac:dyDescent="0.3">
      <c r="A386" s="1">
        <v>38432</v>
      </c>
      <c r="C386">
        <v>58.1219062805175</v>
      </c>
      <c r="D386">
        <v>1009</v>
      </c>
    </row>
    <row r="387" spans="1:4" x14ac:dyDescent="0.3">
      <c r="A387" s="1">
        <v>38433</v>
      </c>
      <c r="C387">
        <v>57.806056976318303</v>
      </c>
      <c r="D387">
        <v>1009.40002441406</v>
      </c>
    </row>
    <row r="388" spans="1:4" x14ac:dyDescent="0.3">
      <c r="A388" s="1">
        <v>38434</v>
      </c>
      <c r="C388">
        <v>57.880657196044901</v>
      </c>
      <c r="D388">
        <v>1012</v>
      </c>
    </row>
    <row r="389" spans="1:4" x14ac:dyDescent="0.3">
      <c r="A389" s="1">
        <v>38435</v>
      </c>
      <c r="C389">
        <v>57.915149688720703</v>
      </c>
      <c r="D389">
        <v>1013</v>
      </c>
    </row>
    <row r="390" spans="1:4" x14ac:dyDescent="0.3">
      <c r="A390" s="1">
        <v>38436</v>
      </c>
      <c r="D390">
        <v>1014</v>
      </c>
    </row>
    <row r="391" spans="1:4" x14ac:dyDescent="0.3">
      <c r="A391" s="1">
        <v>38439</v>
      </c>
      <c r="C391">
        <v>57.800258636474602</v>
      </c>
      <c r="D391">
        <v>1018</v>
      </c>
    </row>
    <row r="392" spans="1:4" x14ac:dyDescent="0.3">
      <c r="A392" s="1">
        <v>38440</v>
      </c>
      <c r="C392">
        <v>57.765853881835902</v>
      </c>
      <c r="D392">
        <v>1019</v>
      </c>
    </row>
    <row r="393" spans="1:4" x14ac:dyDescent="0.3">
      <c r="A393" s="1">
        <v>38441</v>
      </c>
      <c r="C393">
        <v>57.938125610351499</v>
      </c>
      <c r="D393">
        <v>1024</v>
      </c>
    </row>
    <row r="394" spans="1:4" x14ac:dyDescent="0.3">
      <c r="A394" s="1">
        <v>38442</v>
      </c>
      <c r="C394">
        <v>57.966854095458899</v>
      </c>
      <c r="D394">
        <v>1017</v>
      </c>
    </row>
    <row r="395" spans="1:4" x14ac:dyDescent="0.3">
      <c r="A395" s="1">
        <v>38443</v>
      </c>
      <c r="C395">
        <v>58.308563232421797</v>
      </c>
      <c r="D395">
        <v>1011.79998779296</v>
      </c>
    </row>
    <row r="396" spans="1:4" x14ac:dyDescent="0.3">
      <c r="A396" s="1">
        <v>38446</v>
      </c>
      <c r="C396">
        <v>58.239444732666001</v>
      </c>
      <c r="D396">
        <v>1017</v>
      </c>
    </row>
    <row r="397" spans="1:4" x14ac:dyDescent="0.3">
      <c r="A397" s="1">
        <v>38447</v>
      </c>
      <c r="C397">
        <v>58.124149322509702</v>
      </c>
      <c r="D397">
        <v>1017</v>
      </c>
    </row>
    <row r="398" spans="1:4" x14ac:dyDescent="0.3">
      <c r="A398" s="1">
        <v>38448</v>
      </c>
      <c r="C398">
        <v>58.274024963378899</v>
      </c>
      <c r="D398">
        <v>1012</v>
      </c>
    </row>
    <row r="399" spans="1:4" x14ac:dyDescent="0.3">
      <c r="A399" s="1">
        <v>38449</v>
      </c>
      <c r="C399">
        <v>58.204845428466797</v>
      </c>
      <c r="D399">
        <v>1011.70001220703</v>
      </c>
    </row>
    <row r="400" spans="1:4" x14ac:dyDescent="0.3">
      <c r="A400" s="1">
        <v>38450</v>
      </c>
      <c r="C400">
        <v>58.204845428466797</v>
      </c>
      <c r="D400">
        <v>1001.90002441406</v>
      </c>
    </row>
    <row r="401" spans="1:4" x14ac:dyDescent="0.3">
      <c r="A401" s="1">
        <v>38453</v>
      </c>
      <c r="C401">
        <v>58.314315795898402</v>
      </c>
      <c r="D401">
        <v>1012.79998779296</v>
      </c>
    </row>
    <row r="402" spans="1:4" x14ac:dyDescent="0.3">
      <c r="A402" s="1">
        <v>38454</v>
      </c>
      <c r="C402">
        <v>58.475685119628899</v>
      </c>
      <c r="D402">
        <v>1015</v>
      </c>
    </row>
    <row r="403" spans="1:4" x14ac:dyDescent="0.3">
      <c r="A403" s="1">
        <v>38455</v>
      </c>
      <c r="C403">
        <v>58.556411743163999</v>
      </c>
      <c r="D403">
        <v>1011</v>
      </c>
    </row>
    <row r="404" spans="1:4" x14ac:dyDescent="0.3">
      <c r="A404" s="1">
        <v>38456</v>
      </c>
      <c r="C404">
        <v>58.6082763671875</v>
      </c>
      <c r="D404">
        <v>1017.70001220703</v>
      </c>
    </row>
    <row r="405" spans="1:4" x14ac:dyDescent="0.3">
      <c r="A405" s="1">
        <v>38457</v>
      </c>
      <c r="C405">
        <v>58.815677642822202</v>
      </c>
      <c r="D405">
        <v>1017.29998779296</v>
      </c>
    </row>
    <row r="406" spans="1:4" x14ac:dyDescent="0.3">
      <c r="A406" s="1">
        <v>38460</v>
      </c>
      <c r="C406">
        <v>58.746578216552699</v>
      </c>
      <c r="D406">
        <v>1016.70001220703</v>
      </c>
    </row>
    <row r="407" spans="1:4" x14ac:dyDescent="0.3">
      <c r="A407" s="1">
        <v>38461</v>
      </c>
      <c r="C407">
        <v>58.8214721679687</v>
      </c>
      <c r="D407">
        <v>1010</v>
      </c>
    </row>
    <row r="408" spans="1:4" x14ac:dyDescent="0.3">
      <c r="A408" s="1">
        <v>38462</v>
      </c>
      <c r="C408">
        <v>58.861801147460902</v>
      </c>
      <c r="D408">
        <v>1005</v>
      </c>
    </row>
    <row r="409" spans="1:4" x14ac:dyDescent="0.3">
      <c r="A409" s="1">
        <v>38463</v>
      </c>
      <c r="C409">
        <v>58.717678070068303</v>
      </c>
      <c r="D409">
        <v>1008</v>
      </c>
    </row>
    <row r="410" spans="1:4" x14ac:dyDescent="0.3">
      <c r="A410" s="1">
        <v>38464</v>
      </c>
      <c r="C410">
        <v>58.838756561279297</v>
      </c>
      <c r="D410">
        <v>999.69000244140602</v>
      </c>
    </row>
    <row r="411" spans="1:4" x14ac:dyDescent="0.3">
      <c r="A411" s="1">
        <v>38467</v>
      </c>
      <c r="C411">
        <v>58.815677642822202</v>
      </c>
      <c r="D411">
        <v>998.90002441406205</v>
      </c>
    </row>
    <row r="412" spans="1:4" x14ac:dyDescent="0.3">
      <c r="A412" s="1">
        <v>38468</v>
      </c>
      <c r="C412">
        <v>58.671642303466797</v>
      </c>
      <c r="D412">
        <v>998.34002685546795</v>
      </c>
    </row>
    <row r="413" spans="1:4" x14ac:dyDescent="0.3">
      <c r="A413" s="1">
        <v>38469</v>
      </c>
      <c r="C413">
        <v>58.913684844970703</v>
      </c>
      <c r="D413">
        <v>1000.79998779296</v>
      </c>
    </row>
    <row r="414" spans="1:4" x14ac:dyDescent="0.3">
      <c r="A414" s="1">
        <v>38470</v>
      </c>
      <c r="C414">
        <v>59.063499450683501</v>
      </c>
      <c r="D414">
        <v>1001.59997558593</v>
      </c>
    </row>
    <row r="415" spans="1:4" x14ac:dyDescent="0.3">
      <c r="A415" s="1">
        <v>38471</v>
      </c>
      <c r="C415">
        <v>58.965538024902301</v>
      </c>
      <c r="D415">
        <v>996.65997314453102</v>
      </c>
    </row>
    <row r="416" spans="1:4" x14ac:dyDescent="0.3">
      <c r="A416" s="1">
        <v>38474</v>
      </c>
      <c r="C416">
        <v>58.9679145812988</v>
      </c>
      <c r="D416">
        <v>1000.79998779296</v>
      </c>
    </row>
    <row r="417" spans="1:4" x14ac:dyDescent="0.3">
      <c r="A417" s="1">
        <v>38475</v>
      </c>
      <c r="C417">
        <v>58.927364349365199</v>
      </c>
      <c r="D417">
        <v>1002</v>
      </c>
    </row>
    <row r="418" spans="1:4" x14ac:dyDescent="0.3">
      <c r="A418" s="1">
        <v>38476</v>
      </c>
      <c r="C418">
        <v>58.990951538085902</v>
      </c>
      <c r="D418">
        <v>994.71002197265602</v>
      </c>
    </row>
    <row r="419" spans="1:4" x14ac:dyDescent="0.3">
      <c r="A419" s="1">
        <v>38477</v>
      </c>
      <c r="C419">
        <v>59.031509399413999</v>
      </c>
      <c r="D419">
        <v>999.5</v>
      </c>
    </row>
    <row r="420" spans="1:4" x14ac:dyDescent="0.3">
      <c r="A420" s="1">
        <v>38478</v>
      </c>
      <c r="C420">
        <v>58.811763763427699</v>
      </c>
      <c r="D420">
        <v>1001.70001220703</v>
      </c>
    </row>
    <row r="421" spans="1:4" x14ac:dyDescent="0.3">
      <c r="A421" s="1">
        <v>38481</v>
      </c>
      <c r="C421">
        <v>58.765480041503899</v>
      </c>
      <c r="D421">
        <v>1000.90002441406</v>
      </c>
    </row>
    <row r="422" spans="1:4" x14ac:dyDescent="0.3">
      <c r="A422" s="1">
        <v>38482</v>
      </c>
      <c r="C422">
        <v>58.829135894775298</v>
      </c>
      <c r="D422">
        <v>999</v>
      </c>
    </row>
    <row r="423" spans="1:4" x14ac:dyDescent="0.3">
      <c r="A423" s="1">
        <v>38483</v>
      </c>
      <c r="C423">
        <v>58.927364349365199</v>
      </c>
      <c r="D423">
        <v>996.67999267578102</v>
      </c>
    </row>
    <row r="424" spans="1:4" x14ac:dyDescent="0.3">
      <c r="A424" s="1">
        <v>38484</v>
      </c>
      <c r="C424">
        <v>59.066158294677699</v>
      </c>
      <c r="D424">
        <v>999</v>
      </c>
    </row>
    <row r="425" spans="1:4" x14ac:dyDescent="0.3">
      <c r="A425" s="1">
        <v>38485</v>
      </c>
      <c r="C425">
        <v>59.123950958251903</v>
      </c>
      <c r="D425">
        <v>993.09997558593705</v>
      </c>
    </row>
    <row r="426" spans="1:4" x14ac:dyDescent="0.3">
      <c r="A426" s="1">
        <v>38488</v>
      </c>
      <c r="C426">
        <v>59.037212371826101</v>
      </c>
      <c r="D426">
        <v>1006.79998779296</v>
      </c>
    </row>
    <row r="427" spans="1:4" x14ac:dyDescent="0.3">
      <c r="A427" s="1">
        <v>38489</v>
      </c>
      <c r="C427">
        <v>59.106578826904297</v>
      </c>
      <c r="D427">
        <v>998.92999267578102</v>
      </c>
    </row>
    <row r="428" spans="1:4" x14ac:dyDescent="0.3">
      <c r="A428" s="1">
        <v>38490</v>
      </c>
      <c r="C428">
        <v>59.262718200683501</v>
      </c>
      <c r="D428">
        <v>1004.96002197265</v>
      </c>
    </row>
    <row r="429" spans="1:4" x14ac:dyDescent="0.3">
      <c r="A429" s="1">
        <v>38491</v>
      </c>
      <c r="C429">
        <v>59.118190765380803</v>
      </c>
      <c r="D429">
        <v>1003.79998779296</v>
      </c>
    </row>
    <row r="430" spans="1:4" x14ac:dyDescent="0.3">
      <c r="A430" s="1">
        <v>38492</v>
      </c>
      <c r="C430">
        <v>59.048744201660099</v>
      </c>
      <c r="D430">
        <v>1007.59997558593</v>
      </c>
    </row>
    <row r="431" spans="1:4" x14ac:dyDescent="0.3">
      <c r="A431" s="1">
        <v>38495</v>
      </c>
      <c r="C431">
        <v>59.245368957519503</v>
      </c>
      <c r="D431">
        <v>1004</v>
      </c>
    </row>
    <row r="432" spans="1:4" x14ac:dyDescent="0.3">
      <c r="A432" s="1">
        <v>38496</v>
      </c>
      <c r="C432">
        <v>59.349456787109297</v>
      </c>
      <c r="D432">
        <v>996</v>
      </c>
    </row>
    <row r="433" spans="1:4" x14ac:dyDescent="0.3">
      <c r="A433" s="1">
        <v>38497</v>
      </c>
      <c r="C433">
        <v>59.337886810302699</v>
      </c>
      <c r="D433">
        <v>1000.90002441406</v>
      </c>
    </row>
    <row r="434" spans="1:4" x14ac:dyDescent="0.3">
      <c r="A434" s="1">
        <v>38498</v>
      </c>
      <c r="C434">
        <v>59.3320922851562</v>
      </c>
      <c r="D434">
        <v>1001.09997558593</v>
      </c>
    </row>
    <row r="435" spans="1:4" x14ac:dyDescent="0.3">
      <c r="A435" s="1">
        <v>38499</v>
      </c>
      <c r="C435">
        <v>59.291637420654297</v>
      </c>
      <c r="D435">
        <v>999.32000732421795</v>
      </c>
    </row>
    <row r="436" spans="1:4" x14ac:dyDescent="0.3">
      <c r="A436" s="1">
        <v>38502</v>
      </c>
      <c r="D436">
        <v>1002.20001220703</v>
      </c>
    </row>
    <row r="437" spans="1:4" x14ac:dyDescent="0.3">
      <c r="A437" s="1">
        <v>38503</v>
      </c>
      <c r="C437">
        <v>59.453483581542898</v>
      </c>
      <c r="D437">
        <v>1007</v>
      </c>
    </row>
    <row r="438" spans="1:4" x14ac:dyDescent="0.3">
      <c r="A438" s="1">
        <v>38504</v>
      </c>
      <c r="C438">
        <v>59.893257141113203</v>
      </c>
      <c r="D438">
        <v>1014.70001220703</v>
      </c>
    </row>
    <row r="439" spans="1:4" x14ac:dyDescent="0.3">
      <c r="A439" s="1">
        <v>38505</v>
      </c>
      <c r="C439">
        <v>59.852630615234297</v>
      </c>
      <c r="D439">
        <v>1012.79998779296</v>
      </c>
    </row>
    <row r="440" spans="1:4" x14ac:dyDescent="0.3">
      <c r="A440" s="1">
        <v>38506</v>
      </c>
      <c r="C440">
        <v>59.701816558837798</v>
      </c>
      <c r="D440">
        <v>1007.70001220703</v>
      </c>
    </row>
    <row r="441" spans="1:4" x14ac:dyDescent="0.3">
      <c r="A441" s="1">
        <v>38509</v>
      </c>
      <c r="C441">
        <v>59.713436126708899</v>
      </c>
      <c r="D441">
        <v>1004.5</v>
      </c>
    </row>
    <row r="442" spans="1:4" x14ac:dyDescent="0.3">
      <c r="A442" s="1">
        <v>38510</v>
      </c>
      <c r="C442">
        <v>59.870048522949197</v>
      </c>
      <c r="D442">
        <v>1004</v>
      </c>
    </row>
    <row r="443" spans="1:4" x14ac:dyDescent="0.3">
      <c r="A443" s="1">
        <v>38511</v>
      </c>
      <c r="C443">
        <v>59.759819030761697</v>
      </c>
      <c r="D443">
        <v>1005.79998779296</v>
      </c>
    </row>
    <row r="444" spans="1:4" x14ac:dyDescent="0.3">
      <c r="A444" s="1">
        <v>38512</v>
      </c>
      <c r="C444">
        <v>59.754032135009702</v>
      </c>
      <c r="D444">
        <v>1003</v>
      </c>
    </row>
    <row r="445" spans="1:4" x14ac:dyDescent="0.3">
      <c r="A445" s="1">
        <v>38513</v>
      </c>
      <c r="C445">
        <v>59.521984100341797</v>
      </c>
      <c r="D445">
        <v>1007.70001220703</v>
      </c>
    </row>
    <row r="446" spans="1:4" x14ac:dyDescent="0.3">
      <c r="A446" s="1">
        <v>38516</v>
      </c>
      <c r="C446">
        <v>59.4697875976562</v>
      </c>
      <c r="D446">
        <v>1017</v>
      </c>
    </row>
    <row r="447" spans="1:4" x14ac:dyDescent="0.3">
      <c r="A447" s="1">
        <v>38517</v>
      </c>
      <c r="C447">
        <v>59.394313812255803</v>
      </c>
      <c r="D447">
        <v>1015</v>
      </c>
    </row>
    <row r="448" spans="1:4" x14ac:dyDescent="0.3">
      <c r="A448" s="1">
        <v>38518</v>
      </c>
      <c r="C448">
        <v>59.359508514404297</v>
      </c>
      <c r="D448">
        <v>1013</v>
      </c>
    </row>
    <row r="449" spans="1:4" x14ac:dyDescent="0.3">
      <c r="A449" s="1">
        <v>38519</v>
      </c>
      <c r="C449">
        <v>59.539402008056598</v>
      </c>
      <c r="D449">
        <v>1013.79998779296</v>
      </c>
    </row>
    <row r="450" spans="1:4" x14ac:dyDescent="0.3">
      <c r="A450" s="1">
        <v>38520</v>
      </c>
      <c r="C450">
        <v>59.539402008056598</v>
      </c>
      <c r="D450">
        <v>1008.59997558593</v>
      </c>
    </row>
    <row r="451" spans="1:4" x14ac:dyDescent="0.3">
      <c r="A451" s="1">
        <v>38523</v>
      </c>
      <c r="C451">
        <v>59.405918121337798</v>
      </c>
      <c r="D451">
        <v>1009.70001220703</v>
      </c>
    </row>
    <row r="452" spans="1:4" x14ac:dyDescent="0.3">
      <c r="A452" s="1">
        <v>38524</v>
      </c>
      <c r="C452">
        <v>59.649559020996001</v>
      </c>
      <c r="D452">
        <v>1007.70001220703</v>
      </c>
    </row>
    <row r="453" spans="1:4" x14ac:dyDescent="0.3">
      <c r="A453" s="1">
        <v>38525</v>
      </c>
      <c r="C453">
        <v>59.904830932617102</v>
      </c>
      <c r="D453">
        <v>1010</v>
      </c>
    </row>
    <row r="454" spans="1:4" x14ac:dyDescent="0.3">
      <c r="A454" s="1">
        <v>38526</v>
      </c>
      <c r="C454">
        <v>59.846858978271399</v>
      </c>
      <c r="D454">
        <v>1010.29998779296</v>
      </c>
    </row>
    <row r="455" spans="1:4" x14ac:dyDescent="0.3">
      <c r="A455" s="1">
        <v>38527</v>
      </c>
      <c r="C455">
        <v>59.939701080322202</v>
      </c>
      <c r="D455">
        <v>1012.59997558593</v>
      </c>
    </row>
    <row r="456" spans="1:4" x14ac:dyDescent="0.3">
      <c r="A456" s="1">
        <v>38530</v>
      </c>
      <c r="C456">
        <v>59.986099243163999</v>
      </c>
      <c r="D456">
        <v>1012.90002441406</v>
      </c>
    </row>
    <row r="457" spans="1:4" x14ac:dyDescent="0.3">
      <c r="A457" s="1">
        <v>38531</v>
      </c>
      <c r="C457">
        <v>59.812038421630803</v>
      </c>
      <c r="D457">
        <v>1023</v>
      </c>
    </row>
    <row r="458" spans="1:4" x14ac:dyDescent="0.3">
      <c r="A458" s="1">
        <v>38532</v>
      </c>
      <c r="C458">
        <v>59.783031463622997</v>
      </c>
      <c r="D458">
        <v>1030.30004882812</v>
      </c>
    </row>
    <row r="459" spans="1:4" x14ac:dyDescent="0.3">
      <c r="A459" s="1">
        <v>38533</v>
      </c>
      <c r="C459">
        <v>59.974456787109297</v>
      </c>
      <c r="D459">
        <v>1033.80004882812</v>
      </c>
    </row>
    <row r="460" spans="1:4" x14ac:dyDescent="0.3">
      <c r="A460" s="1">
        <v>38534</v>
      </c>
      <c r="C460">
        <v>59.760890960693303</v>
      </c>
      <c r="D460">
        <v>1031</v>
      </c>
    </row>
    <row r="461" spans="1:4" x14ac:dyDescent="0.3">
      <c r="A461" s="1">
        <v>38537</v>
      </c>
      <c r="D461">
        <v>1043.30004882812</v>
      </c>
    </row>
    <row r="462" spans="1:4" x14ac:dyDescent="0.3">
      <c r="A462" s="1">
        <v>38538</v>
      </c>
      <c r="C462">
        <v>59.539737701416001</v>
      </c>
      <c r="D462">
        <v>1049</v>
      </c>
    </row>
    <row r="463" spans="1:4" x14ac:dyDescent="0.3">
      <c r="A463" s="1">
        <v>38539</v>
      </c>
      <c r="C463">
        <v>59.632858276367102</v>
      </c>
      <c r="D463">
        <v>1054</v>
      </c>
    </row>
    <row r="464" spans="1:4" x14ac:dyDescent="0.3">
      <c r="A464" s="1">
        <v>38540</v>
      </c>
      <c r="C464">
        <v>59.708492279052699</v>
      </c>
      <c r="D464">
        <v>1050.69995117187</v>
      </c>
    </row>
    <row r="465" spans="1:4" x14ac:dyDescent="0.3">
      <c r="A465" s="1">
        <v>38541</v>
      </c>
      <c r="C465">
        <v>59.609565734863203</v>
      </c>
      <c r="D465">
        <v>1054.30004882812</v>
      </c>
    </row>
    <row r="466" spans="1:4" x14ac:dyDescent="0.3">
      <c r="A466" s="1">
        <v>38544</v>
      </c>
      <c r="C466">
        <v>59.615421295166001</v>
      </c>
      <c r="D466">
        <v>1039.40002441406</v>
      </c>
    </row>
    <row r="467" spans="1:4" x14ac:dyDescent="0.3">
      <c r="A467" s="1">
        <v>38545</v>
      </c>
      <c r="C467">
        <v>59.586299896240199</v>
      </c>
      <c r="D467">
        <v>1035</v>
      </c>
    </row>
    <row r="468" spans="1:4" x14ac:dyDescent="0.3">
      <c r="A468" s="1">
        <v>38546</v>
      </c>
      <c r="C468">
        <v>59.504810333251903</v>
      </c>
      <c r="D468">
        <v>1036</v>
      </c>
    </row>
    <row r="469" spans="1:4" x14ac:dyDescent="0.3">
      <c r="A469" s="1">
        <v>38547</v>
      </c>
      <c r="C469">
        <v>59.504810333251903</v>
      </c>
      <c r="D469">
        <v>1033.69995117187</v>
      </c>
    </row>
    <row r="470" spans="1:4" x14ac:dyDescent="0.3">
      <c r="A470" s="1">
        <v>38548</v>
      </c>
      <c r="C470">
        <v>59.533901214599602</v>
      </c>
      <c r="D470">
        <v>1037.80004882812</v>
      </c>
    </row>
    <row r="471" spans="1:4" x14ac:dyDescent="0.3">
      <c r="A471" s="1">
        <v>38551</v>
      </c>
      <c r="C471">
        <v>59.429141998291001</v>
      </c>
      <c r="D471">
        <v>1033</v>
      </c>
    </row>
    <row r="472" spans="1:4" x14ac:dyDescent="0.3">
      <c r="A472" s="1">
        <v>38552</v>
      </c>
      <c r="C472">
        <v>59.458202362060497</v>
      </c>
      <c r="D472">
        <v>1043.90002441406</v>
      </c>
    </row>
    <row r="473" spans="1:4" x14ac:dyDescent="0.3">
      <c r="A473" s="1">
        <v>38553</v>
      </c>
      <c r="C473">
        <v>59.557159423828097</v>
      </c>
      <c r="D473">
        <v>1039.7099609375</v>
      </c>
    </row>
    <row r="474" spans="1:4" x14ac:dyDescent="0.3">
      <c r="A474" s="1">
        <v>38554</v>
      </c>
      <c r="C474">
        <v>59.248756408691399</v>
      </c>
      <c r="D474">
        <v>1039.7099609375</v>
      </c>
    </row>
    <row r="475" spans="1:4" x14ac:dyDescent="0.3">
      <c r="A475" s="1">
        <v>38555</v>
      </c>
      <c r="C475">
        <v>59.336002349853501</v>
      </c>
      <c r="D475">
        <v>1021.29998779296</v>
      </c>
    </row>
    <row r="476" spans="1:4" x14ac:dyDescent="0.3">
      <c r="A476" s="1">
        <v>38558</v>
      </c>
      <c r="C476">
        <v>59.336002349853501</v>
      </c>
      <c r="D476">
        <v>1017</v>
      </c>
    </row>
    <row r="477" spans="1:4" x14ac:dyDescent="0.3">
      <c r="A477" s="1">
        <v>38559</v>
      </c>
      <c r="C477">
        <v>59.400051116943303</v>
      </c>
      <c r="D477">
        <v>1024.69995117187</v>
      </c>
    </row>
    <row r="478" spans="1:4" x14ac:dyDescent="0.3">
      <c r="A478" s="1">
        <v>38560</v>
      </c>
      <c r="C478">
        <v>59.365135192871001</v>
      </c>
      <c r="D478">
        <v>1030.69995117187</v>
      </c>
    </row>
    <row r="479" spans="1:4" x14ac:dyDescent="0.3">
      <c r="A479" s="1">
        <v>38561</v>
      </c>
      <c r="C479">
        <v>59.539737701416001</v>
      </c>
      <c r="D479">
        <v>1027.69995117187</v>
      </c>
    </row>
    <row r="480" spans="1:4" x14ac:dyDescent="0.3">
      <c r="A480" s="1">
        <v>38562</v>
      </c>
      <c r="C480">
        <v>59.353507995605398</v>
      </c>
      <c r="D480">
        <v>1023</v>
      </c>
    </row>
    <row r="481" spans="1:4" x14ac:dyDescent="0.3">
      <c r="A481" s="1">
        <v>38565</v>
      </c>
      <c r="C481">
        <v>59.319049835205</v>
      </c>
      <c r="D481">
        <v>1017</v>
      </c>
    </row>
    <row r="482" spans="1:4" x14ac:dyDescent="0.3">
      <c r="A482" s="1">
        <v>38566</v>
      </c>
      <c r="C482">
        <v>59.190593719482401</v>
      </c>
      <c r="D482">
        <v>1010.70001220703</v>
      </c>
    </row>
    <row r="483" spans="1:4" x14ac:dyDescent="0.3">
      <c r="A483" s="1">
        <v>38567</v>
      </c>
      <c r="C483">
        <v>59.383262634277301</v>
      </c>
      <c r="D483">
        <v>1016</v>
      </c>
    </row>
    <row r="484" spans="1:4" x14ac:dyDescent="0.3">
      <c r="A484" s="1">
        <v>38568</v>
      </c>
      <c r="C484">
        <v>59.324905395507798</v>
      </c>
      <c r="D484">
        <v>1017</v>
      </c>
    </row>
    <row r="485" spans="1:4" x14ac:dyDescent="0.3">
      <c r="A485" s="1">
        <v>38569</v>
      </c>
      <c r="C485">
        <v>59.032894134521399</v>
      </c>
      <c r="D485">
        <v>1012.79998779296</v>
      </c>
    </row>
    <row r="486" spans="1:4" x14ac:dyDescent="0.3">
      <c r="A486" s="1">
        <v>38572</v>
      </c>
      <c r="C486">
        <v>59.021289825439403</v>
      </c>
      <c r="D486">
        <v>1016.70001220703</v>
      </c>
    </row>
    <row r="487" spans="1:4" x14ac:dyDescent="0.3">
      <c r="A487" s="1">
        <v>38573</v>
      </c>
      <c r="C487">
        <v>59.126350402832003</v>
      </c>
      <c r="D487">
        <v>1014</v>
      </c>
    </row>
    <row r="488" spans="1:4" x14ac:dyDescent="0.3">
      <c r="A488" s="1">
        <v>38574</v>
      </c>
      <c r="C488">
        <v>59.132167816162102</v>
      </c>
      <c r="D488">
        <v>1017</v>
      </c>
    </row>
    <row r="489" spans="1:4" x14ac:dyDescent="0.3">
      <c r="A489" s="1">
        <v>38575</v>
      </c>
      <c r="C489">
        <v>59.2898139953613</v>
      </c>
      <c r="D489">
        <v>1011</v>
      </c>
    </row>
    <row r="490" spans="1:4" x14ac:dyDescent="0.3">
      <c r="A490" s="1">
        <v>38576</v>
      </c>
      <c r="C490">
        <v>59.459129333496001</v>
      </c>
      <c r="D490">
        <v>1012.29998779296</v>
      </c>
    </row>
    <row r="491" spans="1:4" x14ac:dyDescent="0.3">
      <c r="A491" s="1">
        <v>38579</v>
      </c>
      <c r="C491">
        <v>59.406639099121001</v>
      </c>
      <c r="D491">
        <v>1017</v>
      </c>
    </row>
    <row r="492" spans="1:4" x14ac:dyDescent="0.3">
      <c r="A492" s="1">
        <v>38580</v>
      </c>
      <c r="C492">
        <v>59.5467529296875</v>
      </c>
      <c r="D492">
        <v>1018</v>
      </c>
    </row>
    <row r="493" spans="1:4" x14ac:dyDescent="0.3">
      <c r="A493" s="1">
        <v>38581</v>
      </c>
      <c r="C493">
        <v>59.424186706542898</v>
      </c>
      <c r="D493">
        <v>1005.59997558593</v>
      </c>
    </row>
    <row r="494" spans="1:4" x14ac:dyDescent="0.3">
      <c r="A494" s="1">
        <v>38582</v>
      </c>
      <c r="C494">
        <v>59.587604522705</v>
      </c>
      <c r="D494">
        <v>1017</v>
      </c>
    </row>
    <row r="495" spans="1:4" x14ac:dyDescent="0.3">
      <c r="A495" s="1">
        <v>38583</v>
      </c>
      <c r="C495">
        <v>59.529247283935497</v>
      </c>
      <c r="D495">
        <v>1021.90002441406</v>
      </c>
    </row>
    <row r="496" spans="1:4" x14ac:dyDescent="0.3">
      <c r="A496" s="1">
        <v>38586</v>
      </c>
      <c r="C496">
        <v>59.581760406494098</v>
      </c>
      <c r="D496">
        <v>1017</v>
      </c>
    </row>
    <row r="497" spans="1:4" x14ac:dyDescent="0.3">
      <c r="A497" s="1">
        <v>38587</v>
      </c>
      <c r="C497">
        <v>59.622684478759702</v>
      </c>
      <c r="D497">
        <v>1026.19995117187</v>
      </c>
    </row>
    <row r="498" spans="1:4" x14ac:dyDescent="0.3">
      <c r="A498" s="1">
        <v>38588</v>
      </c>
      <c r="C498">
        <v>59.698600769042898</v>
      </c>
      <c r="D498">
        <v>1027.40002441406</v>
      </c>
    </row>
    <row r="499" spans="1:4" x14ac:dyDescent="0.3">
      <c r="A499" s="1">
        <v>38589</v>
      </c>
      <c r="C499">
        <v>59.698600769042898</v>
      </c>
      <c r="D499">
        <v>1026.69995117187</v>
      </c>
    </row>
    <row r="500" spans="1:4" x14ac:dyDescent="0.3">
      <c r="A500" s="1">
        <v>38590</v>
      </c>
      <c r="C500">
        <v>59.651851654052699</v>
      </c>
      <c r="D500">
        <v>1031.09997558593</v>
      </c>
    </row>
    <row r="501" spans="1:4" x14ac:dyDescent="0.3">
      <c r="A501" s="1">
        <v>38593</v>
      </c>
      <c r="C501">
        <v>59.675220489501903</v>
      </c>
      <c r="D501">
        <v>1026.09997558593</v>
      </c>
    </row>
    <row r="502" spans="1:4" x14ac:dyDescent="0.3">
      <c r="A502" s="1">
        <v>38594</v>
      </c>
      <c r="C502">
        <v>59.821201324462798</v>
      </c>
      <c r="D502">
        <v>1033</v>
      </c>
    </row>
    <row r="503" spans="1:4" x14ac:dyDescent="0.3">
      <c r="A503" s="1">
        <v>38595</v>
      </c>
      <c r="C503">
        <v>60.054794311523402</v>
      </c>
      <c r="D503">
        <v>1039.5</v>
      </c>
    </row>
    <row r="504" spans="1:4" x14ac:dyDescent="0.3">
      <c r="A504" s="1">
        <v>38596</v>
      </c>
      <c r="C504">
        <v>60.136741638183501</v>
      </c>
      <c r="D504">
        <v>1019.70001220703</v>
      </c>
    </row>
    <row r="505" spans="1:4" x14ac:dyDescent="0.3">
      <c r="A505" s="1">
        <v>38597</v>
      </c>
      <c r="C505">
        <v>60.1074829101562</v>
      </c>
      <c r="D505">
        <v>1027.19995117187</v>
      </c>
    </row>
    <row r="506" spans="1:4" x14ac:dyDescent="0.3">
      <c r="A506" s="1">
        <v>38600</v>
      </c>
      <c r="D506">
        <v>1023.40002441406</v>
      </c>
    </row>
    <row r="507" spans="1:4" x14ac:dyDescent="0.3">
      <c r="A507" s="1">
        <v>38601</v>
      </c>
      <c r="C507">
        <v>59.990310668945298</v>
      </c>
      <c r="D507">
        <v>1026.5</v>
      </c>
    </row>
    <row r="508" spans="1:4" x14ac:dyDescent="0.3">
      <c r="A508" s="1">
        <v>38602</v>
      </c>
      <c r="C508">
        <v>59.890724182128899</v>
      </c>
      <c r="D508">
        <v>1018.90002441406</v>
      </c>
    </row>
    <row r="509" spans="1:4" x14ac:dyDescent="0.3">
      <c r="A509" s="1">
        <v>38603</v>
      </c>
      <c r="C509">
        <v>59.884849548339801</v>
      </c>
      <c r="D509">
        <v>1027.5</v>
      </c>
    </row>
    <row r="510" spans="1:4" x14ac:dyDescent="0.3">
      <c r="A510" s="1">
        <v>38604</v>
      </c>
      <c r="C510">
        <v>59.867321014404297</v>
      </c>
      <c r="D510">
        <v>1026.09997558593</v>
      </c>
    </row>
    <row r="511" spans="1:4" x14ac:dyDescent="0.3">
      <c r="A511" s="1">
        <v>38607</v>
      </c>
      <c r="C511">
        <v>59.7852172851562</v>
      </c>
      <c r="D511">
        <v>1015.20001220703</v>
      </c>
    </row>
    <row r="512" spans="1:4" x14ac:dyDescent="0.3">
      <c r="A512" s="1">
        <v>38608</v>
      </c>
      <c r="C512">
        <v>59.931735992431598</v>
      </c>
      <c r="D512">
        <v>1025.30004882812</v>
      </c>
    </row>
    <row r="513" spans="1:4" x14ac:dyDescent="0.3">
      <c r="A513" s="1">
        <v>38609</v>
      </c>
      <c r="C513">
        <v>59.867321014404297</v>
      </c>
      <c r="D513">
        <v>1025.40002441406</v>
      </c>
    </row>
    <row r="514" spans="1:4" x14ac:dyDescent="0.3">
      <c r="A514" s="1">
        <v>38610</v>
      </c>
      <c r="C514">
        <v>59.720809936523402</v>
      </c>
      <c r="D514">
        <v>1023.79998779296</v>
      </c>
    </row>
    <row r="515" spans="1:4" x14ac:dyDescent="0.3">
      <c r="A515" s="1">
        <v>38611</v>
      </c>
      <c r="C515">
        <v>59.586109161376903</v>
      </c>
      <c r="D515">
        <v>1016.5</v>
      </c>
    </row>
    <row r="516" spans="1:4" x14ac:dyDescent="0.3">
      <c r="A516" s="1">
        <v>38614</v>
      </c>
      <c r="C516">
        <v>59.638805389404297</v>
      </c>
      <c r="D516">
        <v>1014.5</v>
      </c>
    </row>
    <row r="517" spans="1:4" x14ac:dyDescent="0.3">
      <c r="A517" s="1">
        <v>38615</v>
      </c>
      <c r="C517">
        <v>59.597766876220703</v>
      </c>
      <c r="D517">
        <v>1035.90002441406</v>
      </c>
    </row>
    <row r="518" spans="1:4" x14ac:dyDescent="0.3">
      <c r="A518" s="1">
        <v>38616</v>
      </c>
      <c r="C518">
        <v>59.732517242431598</v>
      </c>
    </row>
    <row r="519" spans="1:4" x14ac:dyDescent="0.3">
      <c r="A519" s="1">
        <v>38617</v>
      </c>
      <c r="C519">
        <v>59.7852172851562</v>
      </c>
      <c r="D519">
        <v>1027.40002441406</v>
      </c>
    </row>
    <row r="520" spans="1:4" x14ac:dyDescent="0.3">
      <c r="A520" s="1">
        <v>38618</v>
      </c>
      <c r="C520">
        <v>59.679832458496001</v>
      </c>
      <c r="D520">
        <v>1032.90002441406</v>
      </c>
    </row>
    <row r="521" spans="1:4" x14ac:dyDescent="0.3">
      <c r="A521" s="1">
        <v>38621</v>
      </c>
      <c r="C521">
        <v>59.533351898193303</v>
      </c>
      <c r="D521">
        <v>1021</v>
      </c>
    </row>
    <row r="522" spans="1:4" x14ac:dyDescent="0.3">
      <c r="A522" s="1">
        <v>38622</v>
      </c>
      <c r="C522">
        <v>59.492298126220703</v>
      </c>
      <c r="D522">
        <v>1034.19995117187</v>
      </c>
    </row>
    <row r="523" spans="1:4" x14ac:dyDescent="0.3">
      <c r="A523" s="1">
        <v>38623</v>
      </c>
      <c r="C523">
        <v>59.656352996826101</v>
      </c>
      <c r="D523">
        <v>1039</v>
      </c>
    </row>
    <row r="524" spans="1:4" x14ac:dyDescent="0.3">
      <c r="A524" s="1">
        <v>38624</v>
      </c>
      <c r="C524">
        <v>59.521656036376903</v>
      </c>
      <c r="D524">
        <v>1028.40002441406</v>
      </c>
    </row>
    <row r="525" spans="1:4" x14ac:dyDescent="0.3">
      <c r="A525" s="1">
        <v>38625</v>
      </c>
      <c r="C525">
        <v>59.492298126220703</v>
      </c>
      <c r="D525">
        <v>1032.09997558593</v>
      </c>
    </row>
    <row r="526" spans="1:4" x14ac:dyDescent="0.3">
      <c r="A526" s="1">
        <v>38628</v>
      </c>
      <c r="C526">
        <v>59.290733337402301</v>
      </c>
      <c r="D526">
        <v>1043.69995117187</v>
      </c>
    </row>
    <row r="527" spans="1:4" x14ac:dyDescent="0.3">
      <c r="A527" s="1">
        <v>38629</v>
      </c>
      <c r="C527">
        <v>59.373001098632798</v>
      </c>
      <c r="D527">
        <v>1042.5</v>
      </c>
    </row>
    <row r="528" spans="1:4" x14ac:dyDescent="0.3">
      <c r="A528" s="1">
        <v>38630</v>
      </c>
      <c r="C528">
        <v>59.467048645019503</v>
      </c>
      <c r="D528">
        <v>1036.69995117187</v>
      </c>
    </row>
    <row r="529" spans="1:4" x14ac:dyDescent="0.3">
      <c r="A529" s="1">
        <v>38631</v>
      </c>
      <c r="C529">
        <v>59.425945281982401</v>
      </c>
      <c r="D529">
        <v>1039</v>
      </c>
    </row>
    <row r="530" spans="1:4" x14ac:dyDescent="0.3">
      <c r="A530" s="1">
        <v>38632</v>
      </c>
      <c r="C530">
        <v>59.367153167724602</v>
      </c>
      <c r="D530">
        <v>1035.69995117187</v>
      </c>
    </row>
    <row r="531" spans="1:4" x14ac:dyDescent="0.3">
      <c r="A531" s="1">
        <v>38635</v>
      </c>
      <c r="C531">
        <v>59.443504333496001</v>
      </c>
      <c r="D531">
        <v>1037.80004882812</v>
      </c>
    </row>
    <row r="532" spans="1:4" x14ac:dyDescent="0.3">
      <c r="A532" s="1">
        <v>38636</v>
      </c>
      <c r="C532">
        <v>59.267200469970703</v>
      </c>
      <c r="D532">
        <v>1044</v>
      </c>
    </row>
    <row r="533" spans="1:4" x14ac:dyDescent="0.3">
      <c r="A533" s="1">
        <v>38637</v>
      </c>
      <c r="C533">
        <v>59.243682861328097</v>
      </c>
      <c r="D533">
        <v>1043.5</v>
      </c>
    </row>
    <row r="534" spans="1:4" x14ac:dyDescent="0.3">
      <c r="A534" s="1">
        <v>38638</v>
      </c>
      <c r="C534">
        <v>59.0908813476562</v>
      </c>
      <c r="D534">
        <v>1042.19995117187</v>
      </c>
    </row>
    <row r="535" spans="1:4" x14ac:dyDescent="0.3">
      <c r="A535" s="1">
        <v>38639</v>
      </c>
      <c r="C535">
        <v>59.073246002197202</v>
      </c>
      <c r="D535">
        <v>1025.90002441406</v>
      </c>
    </row>
    <row r="536" spans="1:4" x14ac:dyDescent="0.3">
      <c r="A536" s="1">
        <v>38642</v>
      </c>
      <c r="C536">
        <v>59.167308807372997</v>
      </c>
      <c r="D536">
        <v>1050.30004882812</v>
      </c>
    </row>
    <row r="537" spans="1:4" x14ac:dyDescent="0.3">
      <c r="A537" s="1">
        <v>38643</v>
      </c>
      <c r="C537">
        <v>59.143772125244098</v>
      </c>
      <c r="D537">
        <v>1053</v>
      </c>
    </row>
    <row r="538" spans="1:4" x14ac:dyDescent="0.3">
      <c r="A538" s="1">
        <v>38644</v>
      </c>
      <c r="C538">
        <v>59.249584197997997</v>
      </c>
      <c r="D538">
        <v>1053.40002441406</v>
      </c>
    </row>
    <row r="539" spans="1:4" x14ac:dyDescent="0.3">
      <c r="A539" s="1">
        <v>38645</v>
      </c>
      <c r="C539">
        <v>59.261329650878899</v>
      </c>
      <c r="D539">
        <v>1052.5</v>
      </c>
    </row>
    <row r="540" spans="1:4" x14ac:dyDescent="0.3">
      <c r="A540" s="1">
        <v>38646</v>
      </c>
      <c r="C540">
        <v>59.402400970458899</v>
      </c>
      <c r="D540">
        <v>1058.69995117187</v>
      </c>
    </row>
    <row r="541" spans="1:4" x14ac:dyDescent="0.3">
      <c r="A541" s="1">
        <v>38649</v>
      </c>
      <c r="C541">
        <v>59.278972625732401</v>
      </c>
      <c r="D541">
        <v>1009.20001220703</v>
      </c>
    </row>
    <row r="542" spans="1:4" x14ac:dyDescent="0.3">
      <c r="A542" s="1">
        <v>38650</v>
      </c>
      <c r="C542">
        <v>59.1026611328125</v>
      </c>
      <c r="D542">
        <v>1048</v>
      </c>
    </row>
    <row r="543" spans="1:4" x14ac:dyDescent="0.3">
      <c r="A543" s="1">
        <v>38651</v>
      </c>
      <c r="C543">
        <v>58.867485046386697</v>
      </c>
      <c r="D543">
        <v>1047</v>
      </c>
    </row>
    <row r="544" spans="1:4" x14ac:dyDescent="0.3">
      <c r="A544" s="1">
        <v>38652</v>
      </c>
      <c r="C544">
        <v>59.002700805663999</v>
      </c>
      <c r="D544">
        <v>996.83001708984295</v>
      </c>
    </row>
    <row r="545" spans="1:4" x14ac:dyDescent="0.3">
      <c r="A545" s="1">
        <v>38653</v>
      </c>
      <c r="C545">
        <v>58.908626556396399</v>
      </c>
      <c r="D545">
        <v>1044</v>
      </c>
    </row>
    <row r="546" spans="1:4" x14ac:dyDescent="0.3">
      <c r="A546" s="1">
        <v>38656</v>
      </c>
      <c r="C546">
        <v>58.902767181396399</v>
      </c>
      <c r="D546">
        <v>1044.09997558593</v>
      </c>
    </row>
    <row r="547" spans="1:4" x14ac:dyDescent="0.3">
      <c r="A547" s="1">
        <v>38657</v>
      </c>
      <c r="C547">
        <v>58.922840118408203</v>
      </c>
      <c r="D547">
        <v>1040.19995117187</v>
      </c>
    </row>
    <row r="548" spans="1:4" x14ac:dyDescent="0.3">
      <c r="A548" s="1">
        <v>38658</v>
      </c>
      <c r="C548">
        <v>58.869762420654297</v>
      </c>
      <c r="D548">
        <v>1038.80004882812</v>
      </c>
    </row>
    <row r="549" spans="1:4" x14ac:dyDescent="0.3">
      <c r="A549" s="1">
        <v>38659</v>
      </c>
      <c r="C549">
        <v>58.669147491455</v>
      </c>
      <c r="D549">
        <v>1044.40002441406</v>
      </c>
    </row>
    <row r="550" spans="1:4" x14ac:dyDescent="0.3">
      <c r="A550" s="1">
        <v>38660</v>
      </c>
      <c r="C550">
        <v>58.728141784667898</v>
      </c>
      <c r="D550">
        <v>1050.19995117187</v>
      </c>
    </row>
    <row r="551" spans="1:4" x14ac:dyDescent="0.3">
      <c r="A551" s="1">
        <v>38663</v>
      </c>
      <c r="C551">
        <v>58.734039306640597</v>
      </c>
      <c r="D551">
        <v>1036.30004882812</v>
      </c>
    </row>
    <row r="552" spans="1:4" x14ac:dyDescent="0.3">
      <c r="A552" s="1">
        <v>38664</v>
      </c>
      <c r="C552">
        <v>58.934619903564403</v>
      </c>
      <c r="D552">
        <v>1045</v>
      </c>
    </row>
    <row r="553" spans="1:4" x14ac:dyDescent="0.3">
      <c r="A553" s="1">
        <v>38665</v>
      </c>
      <c r="C553">
        <v>58.781227111816399</v>
      </c>
      <c r="D553">
        <v>1048</v>
      </c>
    </row>
    <row r="554" spans="1:4" x14ac:dyDescent="0.3">
      <c r="A554" s="1">
        <v>38666</v>
      </c>
      <c r="C554">
        <v>58.9877319335937</v>
      </c>
      <c r="D554">
        <v>1052.30004882812</v>
      </c>
    </row>
    <row r="555" spans="1:4" x14ac:dyDescent="0.3">
      <c r="A555" s="1">
        <v>38667</v>
      </c>
      <c r="C555">
        <v>59.046730041503899</v>
      </c>
      <c r="D555">
        <v>1024.40002441406</v>
      </c>
    </row>
    <row r="556" spans="1:4" x14ac:dyDescent="0.3">
      <c r="A556" s="1">
        <v>38670</v>
      </c>
      <c r="C556">
        <v>58.846145629882798</v>
      </c>
      <c r="D556">
        <v>1039.40002441406</v>
      </c>
    </row>
    <row r="557" spans="1:4" x14ac:dyDescent="0.3">
      <c r="A557" s="1">
        <v>38671</v>
      </c>
      <c r="C557">
        <v>58.928733825683501</v>
      </c>
      <c r="D557">
        <v>1018.29998779296</v>
      </c>
    </row>
    <row r="558" spans="1:4" x14ac:dyDescent="0.3">
      <c r="A558" s="1">
        <v>38672</v>
      </c>
      <c r="C558">
        <v>59.064407348632798</v>
      </c>
      <c r="D558">
        <v>1028.19995117187</v>
      </c>
    </row>
    <row r="559" spans="1:4" x14ac:dyDescent="0.3">
      <c r="A559" s="1">
        <v>38673</v>
      </c>
      <c r="C559">
        <v>59.082099914550703</v>
      </c>
      <c r="D559">
        <v>1015.90002441406</v>
      </c>
    </row>
    <row r="560" spans="1:4" x14ac:dyDescent="0.3">
      <c r="A560" s="1">
        <v>38674</v>
      </c>
      <c r="C560">
        <v>59.058509826660099</v>
      </c>
      <c r="D560">
        <v>1018.59997558593</v>
      </c>
    </row>
    <row r="561" spans="1:4" x14ac:dyDescent="0.3">
      <c r="A561" s="1">
        <v>38677</v>
      </c>
      <c r="C561">
        <v>59.247291564941399</v>
      </c>
      <c r="D561">
        <v>1025.59997558593</v>
      </c>
    </row>
    <row r="562" spans="1:4" x14ac:dyDescent="0.3">
      <c r="A562" s="1">
        <v>38678</v>
      </c>
      <c r="C562">
        <v>59.400684356689403</v>
      </c>
      <c r="D562">
        <v>1024.30004882812</v>
      </c>
    </row>
    <row r="563" spans="1:4" x14ac:dyDescent="0.3">
      <c r="A563" s="1">
        <v>38679</v>
      </c>
      <c r="C563">
        <v>59.359390258788999</v>
      </c>
      <c r="D563">
        <v>1027.09997558593</v>
      </c>
    </row>
    <row r="564" spans="1:4" x14ac:dyDescent="0.3">
      <c r="A564" s="1">
        <v>38680</v>
      </c>
      <c r="D564">
        <v>1027.40002441406</v>
      </c>
    </row>
    <row r="565" spans="1:4" x14ac:dyDescent="0.3">
      <c r="A565" s="1">
        <v>38681</v>
      </c>
      <c r="C565">
        <v>59.412490844726499</v>
      </c>
      <c r="D565">
        <v>1032.59997558593</v>
      </c>
    </row>
    <row r="566" spans="1:4" x14ac:dyDescent="0.3">
      <c r="A566" s="1">
        <v>38684</v>
      </c>
      <c r="C566">
        <v>59.329921722412102</v>
      </c>
      <c r="D566">
        <v>1021.09997558593</v>
      </c>
    </row>
    <row r="567" spans="1:4" x14ac:dyDescent="0.3">
      <c r="A567" s="1">
        <v>38685</v>
      </c>
      <c r="C567">
        <v>59.247291564941399</v>
      </c>
      <c r="D567">
        <v>1028.69995117187</v>
      </c>
    </row>
    <row r="568" spans="1:4" x14ac:dyDescent="0.3">
      <c r="A568" s="1">
        <v>38686</v>
      </c>
      <c r="C568">
        <v>59.123386383056598</v>
      </c>
      <c r="D568">
        <v>1019.09997558593</v>
      </c>
    </row>
    <row r="569" spans="1:4" x14ac:dyDescent="0.3">
      <c r="A569" s="1">
        <v>38687</v>
      </c>
      <c r="C569">
        <v>59.039932250976499</v>
      </c>
      <c r="D569">
        <v>1019.5</v>
      </c>
    </row>
    <row r="570" spans="1:4" x14ac:dyDescent="0.3">
      <c r="A570" s="1">
        <v>38688</v>
      </c>
      <c r="C570">
        <v>59.039932250976499</v>
      </c>
      <c r="D570">
        <v>1022.70001220703</v>
      </c>
    </row>
    <row r="571" spans="1:4" x14ac:dyDescent="0.3">
      <c r="A571" s="1">
        <v>38691</v>
      </c>
      <c r="C571">
        <v>59.069522857666001</v>
      </c>
      <c r="D571">
        <v>1016.79998779296</v>
      </c>
    </row>
    <row r="572" spans="1:4" x14ac:dyDescent="0.3">
      <c r="A572" s="1">
        <v>38692</v>
      </c>
      <c r="C572">
        <v>59.170192718505803</v>
      </c>
      <c r="D572">
        <v>1020.90002441406</v>
      </c>
    </row>
    <row r="573" spans="1:4" x14ac:dyDescent="0.3">
      <c r="A573" s="1">
        <v>38693</v>
      </c>
      <c r="C573">
        <v>59.093238830566399</v>
      </c>
      <c r="D573">
        <v>1025</v>
      </c>
    </row>
    <row r="574" spans="1:4" x14ac:dyDescent="0.3">
      <c r="A574" s="1">
        <v>38694</v>
      </c>
      <c r="C574">
        <v>59.395252227783203</v>
      </c>
      <c r="D574">
        <v>1022.79998779296</v>
      </c>
    </row>
    <row r="575" spans="1:4" x14ac:dyDescent="0.3">
      <c r="A575" s="1">
        <v>38695</v>
      </c>
      <c r="C575">
        <v>59.193859100341797</v>
      </c>
      <c r="D575">
        <v>1020.29998779296</v>
      </c>
    </row>
    <row r="576" spans="1:4" x14ac:dyDescent="0.3">
      <c r="A576" s="1">
        <v>38698</v>
      </c>
      <c r="C576">
        <v>59.069522857666001</v>
      </c>
      <c r="D576">
        <v>1015</v>
      </c>
    </row>
    <row r="577" spans="1:4" x14ac:dyDescent="0.3">
      <c r="A577" s="1">
        <v>38699</v>
      </c>
      <c r="C577">
        <v>59.294502258300703</v>
      </c>
      <c r="D577">
        <v>1011.40002441406</v>
      </c>
    </row>
    <row r="578" spans="1:4" x14ac:dyDescent="0.3">
      <c r="A578" s="1">
        <v>38700</v>
      </c>
      <c r="C578">
        <v>59.454410552978501</v>
      </c>
      <c r="D578">
        <v>1007.70001220703</v>
      </c>
    </row>
    <row r="579" spans="1:4" x14ac:dyDescent="0.3">
      <c r="A579" s="1">
        <v>38701</v>
      </c>
      <c r="C579">
        <v>59.395252227783203</v>
      </c>
      <c r="D579">
        <v>997.20001220703102</v>
      </c>
    </row>
    <row r="580" spans="1:4" x14ac:dyDescent="0.3">
      <c r="A580" s="1">
        <v>38702</v>
      </c>
      <c r="C580">
        <v>59.389305114746001</v>
      </c>
      <c r="D580">
        <v>1002.70001220703</v>
      </c>
    </row>
    <row r="581" spans="1:4" x14ac:dyDescent="0.3">
      <c r="A581" s="1">
        <v>38705</v>
      </c>
      <c r="C581">
        <v>59.436702728271399</v>
      </c>
      <c r="D581">
        <v>1006.20001220703</v>
      </c>
    </row>
    <row r="582" spans="1:4" x14ac:dyDescent="0.3">
      <c r="A582" s="1">
        <v>38706</v>
      </c>
      <c r="C582">
        <v>59.454410552978501</v>
      </c>
      <c r="D582">
        <v>1004.90002441406</v>
      </c>
    </row>
    <row r="583" spans="1:4" x14ac:dyDescent="0.3">
      <c r="A583" s="1">
        <v>38707</v>
      </c>
      <c r="C583">
        <v>59.454410552978501</v>
      </c>
      <c r="D583">
        <v>1005</v>
      </c>
    </row>
    <row r="584" spans="1:4" x14ac:dyDescent="0.3">
      <c r="A584" s="1">
        <v>38708</v>
      </c>
      <c r="C584">
        <v>59.584712982177699</v>
      </c>
      <c r="D584">
        <v>1001.5</v>
      </c>
    </row>
    <row r="585" spans="1:4" x14ac:dyDescent="0.3">
      <c r="A585" s="1">
        <v>38709</v>
      </c>
      <c r="C585">
        <v>59.738636016845703</v>
      </c>
      <c r="D585">
        <v>1001.29998779296</v>
      </c>
    </row>
    <row r="586" spans="1:4" x14ac:dyDescent="0.3">
      <c r="A586" s="1">
        <v>38712</v>
      </c>
      <c r="D586">
        <v>1004</v>
      </c>
    </row>
    <row r="587" spans="1:4" x14ac:dyDescent="0.3">
      <c r="A587" s="1">
        <v>38713</v>
      </c>
      <c r="C587">
        <v>59.892620086669901</v>
      </c>
      <c r="D587">
        <v>999.96002197265602</v>
      </c>
    </row>
    <row r="588" spans="1:4" x14ac:dyDescent="0.3">
      <c r="A588" s="1">
        <v>38714</v>
      </c>
      <c r="C588">
        <v>59.681015014648402</v>
      </c>
      <c r="D588">
        <v>1006.40002441406</v>
      </c>
    </row>
    <row r="589" spans="1:4" x14ac:dyDescent="0.3">
      <c r="A589" s="1">
        <v>38715</v>
      </c>
      <c r="C589">
        <v>59.722698211669901</v>
      </c>
      <c r="D589">
        <v>999.70001220703102</v>
      </c>
    </row>
    <row r="590" spans="1:4" x14ac:dyDescent="0.3">
      <c r="A590" s="1">
        <v>38716</v>
      </c>
      <c r="C590">
        <v>59.793987274169901</v>
      </c>
      <c r="D590">
        <v>999.45001220703102</v>
      </c>
    </row>
    <row r="591" spans="1:4" x14ac:dyDescent="0.3">
      <c r="A591" s="1">
        <v>38719</v>
      </c>
      <c r="D591">
        <v>1001.5</v>
      </c>
    </row>
    <row r="592" spans="1:4" x14ac:dyDescent="0.3">
      <c r="A592" s="1">
        <v>38720</v>
      </c>
      <c r="C592">
        <v>59.823719024658203</v>
      </c>
      <c r="D592">
        <v>987.40997314453102</v>
      </c>
    </row>
    <row r="593" spans="1:4" x14ac:dyDescent="0.3">
      <c r="A593" s="1">
        <v>38721</v>
      </c>
      <c r="C593">
        <v>59.966312408447202</v>
      </c>
      <c r="D593">
        <v>983.85998535156205</v>
      </c>
    </row>
    <row r="594" spans="1:4" x14ac:dyDescent="0.3">
      <c r="A594" s="1">
        <v>38722</v>
      </c>
      <c r="C594">
        <v>59.966312408447202</v>
      </c>
      <c r="D594">
        <v>981.45001220703102</v>
      </c>
    </row>
    <row r="595" spans="1:4" x14ac:dyDescent="0.3">
      <c r="A595" s="1">
        <v>38723</v>
      </c>
      <c r="C595">
        <v>59.829643249511697</v>
      </c>
      <c r="D595">
        <v>940.71002197265602</v>
      </c>
    </row>
    <row r="596" spans="1:4" x14ac:dyDescent="0.3">
      <c r="A596" s="1">
        <v>38726</v>
      </c>
      <c r="C596">
        <v>59.895015716552699</v>
      </c>
      <c r="D596">
        <v>970.719970703125</v>
      </c>
    </row>
    <row r="597" spans="1:4" x14ac:dyDescent="0.3">
      <c r="A597" s="1">
        <v>38727</v>
      </c>
      <c r="C597">
        <v>59.776111602783203</v>
      </c>
      <c r="D597">
        <v>970.530029296875</v>
      </c>
    </row>
    <row r="598" spans="1:4" x14ac:dyDescent="0.3">
      <c r="A598" s="1">
        <v>38728</v>
      </c>
      <c r="C598">
        <v>59.734523773193303</v>
      </c>
      <c r="D598">
        <v>968.36999511718705</v>
      </c>
    </row>
    <row r="599" spans="1:4" x14ac:dyDescent="0.3">
      <c r="A599" s="1">
        <v>38729</v>
      </c>
      <c r="C599">
        <v>59.889068603515597</v>
      </c>
      <c r="D599">
        <v>960.54998779296795</v>
      </c>
    </row>
    <row r="600" spans="1:4" x14ac:dyDescent="0.3">
      <c r="A600" s="1">
        <v>38730</v>
      </c>
      <c r="C600">
        <v>60.055534362792898</v>
      </c>
      <c r="D600">
        <v>969.239990234375</v>
      </c>
    </row>
    <row r="601" spans="1:4" x14ac:dyDescent="0.3">
      <c r="A601" s="1">
        <v>38733</v>
      </c>
      <c r="D601">
        <v>972.19000244140602</v>
      </c>
    </row>
    <row r="602" spans="1:4" x14ac:dyDescent="0.3">
      <c r="A602" s="1">
        <v>38734</v>
      </c>
      <c r="C602">
        <v>60.085281372070298</v>
      </c>
      <c r="D602">
        <v>972.53997802734295</v>
      </c>
    </row>
    <row r="603" spans="1:4" x14ac:dyDescent="0.3">
      <c r="A603" s="1">
        <v>38735</v>
      </c>
      <c r="C603">
        <v>60.156604766845703</v>
      </c>
      <c r="D603">
        <v>981.70001220703102</v>
      </c>
    </row>
    <row r="604" spans="1:4" x14ac:dyDescent="0.3">
      <c r="A604" s="1">
        <v>38736</v>
      </c>
      <c r="C604">
        <v>60.067409515380803</v>
      </c>
      <c r="D604">
        <v>972.03997802734295</v>
      </c>
    </row>
    <row r="605" spans="1:4" x14ac:dyDescent="0.3">
      <c r="A605" s="1">
        <v>38737</v>
      </c>
      <c r="C605">
        <v>60.097156524658203</v>
      </c>
      <c r="D605">
        <v>969.219970703125</v>
      </c>
    </row>
    <row r="606" spans="1:4" x14ac:dyDescent="0.3">
      <c r="A606" s="1">
        <v>38740</v>
      </c>
      <c r="C606">
        <v>60.097156524658203</v>
      </c>
      <c r="D606">
        <v>967.21002197265602</v>
      </c>
    </row>
    <row r="607" spans="1:4" x14ac:dyDescent="0.3">
      <c r="A607" s="1">
        <v>38741</v>
      </c>
      <c r="C607">
        <v>59.99609375</v>
      </c>
      <c r="D607">
        <v>965.71002197265602</v>
      </c>
    </row>
    <row r="608" spans="1:4" x14ac:dyDescent="0.3">
      <c r="A608" s="1">
        <v>38742</v>
      </c>
      <c r="C608">
        <v>59.847496032714801</v>
      </c>
      <c r="D608">
        <v>961.94000244140602</v>
      </c>
    </row>
    <row r="609" spans="1:4" x14ac:dyDescent="0.3">
      <c r="A609" s="1">
        <v>38743</v>
      </c>
      <c r="C609">
        <v>59.663204193115199</v>
      </c>
      <c r="D609">
        <v>959.15002441406205</v>
      </c>
    </row>
    <row r="610" spans="1:4" x14ac:dyDescent="0.3">
      <c r="A610" s="1">
        <v>38744</v>
      </c>
      <c r="C610">
        <v>59.740505218505803</v>
      </c>
      <c r="D610">
        <v>967.21002197265602</v>
      </c>
    </row>
    <row r="611" spans="1:4" x14ac:dyDescent="0.3">
      <c r="A611" s="1">
        <v>38747</v>
      </c>
      <c r="C611">
        <v>59.746429443359297</v>
      </c>
      <c r="D611">
        <v>958.65997314453102</v>
      </c>
    </row>
    <row r="612" spans="1:4" x14ac:dyDescent="0.3">
      <c r="A612" s="1">
        <v>38748</v>
      </c>
      <c r="C612">
        <v>59.758346557617102</v>
      </c>
      <c r="D612">
        <v>948.08001708984295</v>
      </c>
    </row>
    <row r="613" spans="1:4" x14ac:dyDescent="0.3">
      <c r="A613" s="1">
        <v>38749</v>
      </c>
      <c r="C613">
        <v>59.591838836669901</v>
      </c>
      <c r="D613">
        <v>952.63000488281205</v>
      </c>
    </row>
    <row r="614" spans="1:4" x14ac:dyDescent="0.3">
      <c r="A614" s="1">
        <v>38750</v>
      </c>
      <c r="C614">
        <v>59.6336059570312</v>
      </c>
      <c r="D614">
        <v>961.47998046875</v>
      </c>
    </row>
    <row r="615" spans="1:4" x14ac:dyDescent="0.3">
      <c r="A615" s="1">
        <v>38751</v>
      </c>
      <c r="C615">
        <v>59.800693511962798</v>
      </c>
      <c r="D615">
        <v>958.96002197265602</v>
      </c>
    </row>
    <row r="616" spans="1:4" x14ac:dyDescent="0.3">
      <c r="A616" s="1">
        <v>38754</v>
      </c>
      <c r="C616">
        <v>59.788730621337798</v>
      </c>
      <c r="D616">
        <v>951.54998779296795</v>
      </c>
    </row>
    <row r="617" spans="1:4" x14ac:dyDescent="0.3">
      <c r="A617" s="1">
        <v>38755</v>
      </c>
      <c r="C617">
        <v>59.746982574462798</v>
      </c>
      <c r="D617">
        <v>954.17999267578102</v>
      </c>
    </row>
    <row r="618" spans="1:4" x14ac:dyDescent="0.3">
      <c r="A618" s="1">
        <v>38756</v>
      </c>
      <c r="C618">
        <v>59.717159271240199</v>
      </c>
      <c r="D618">
        <v>957.239990234375</v>
      </c>
    </row>
    <row r="619" spans="1:4" x14ac:dyDescent="0.3">
      <c r="A619" s="1">
        <v>38757</v>
      </c>
      <c r="C619">
        <v>59.752910614013601</v>
      </c>
      <c r="D619">
        <v>959.42999267578102</v>
      </c>
    </row>
    <row r="620" spans="1:4" x14ac:dyDescent="0.3">
      <c r="A620" s="1">
        <v>38758</v>
      </c>
      <c r="C620">
        <v>59.627651214599602</v>
      </c>
      <c r="D620">
        <v>961.90997314453102</v>
      </c>
    </row>
    <row r="621" spans="1:4" x14ac:dyDescent="0.3">
      <c r="A621" s="1">
        <v>38761</v>
      </c>
      <c r="C621">
        <v>59.669384002685497</v>
      </c>
      <c r="D621">
        <v>963.69000244140602</v>
      </c>
    </row>
    <row r="622" spans="1:4" x14ac:dyDescent="0.3">
      <c r="A622" s="1">
        <v>38762</v>
      </c>
      <c r="C622">
        <v>59.573940277099602</v>
      </c>
      <c r="D622">
        <v>957.65997314453102</v>
      </c>
    </row>
    <row r="623" spans="1:4" x14ac:dyDescent="0.3">
      <c r="A623" s="1">
        <v>38763</v>
      </c>
      <c r="C623">
        <v>59.639591217041001</v>
      </c>
      <c r="D623">
        <v>963.10998535156205</v>
      </c>
    </row>
    <row r="624" spans="1:4" x14ac:dyDescent="0.3">
      <c r="A624" s="1">
        <v>38764</v>
      </c>
      <c r="C624">
        <v>59.579925537109297</v>
      </c>
      <c r="D624">
        <v>960.47998046875</v>
      </c>
    </row>
    <row r="625" spans="1:4" x14ac:dyDescent="0.3">
      <c r="A625" s="1">
        <v>38765</v>
      </c>
      <c r="C625">
        <v>59.8245429992675</v>
      </c>
      <c r="D625">
        <v>954.82000732421795</v>
      </c>
    </row>
    <row r="626" spans="1:4" x14ac:dyDescent="0.3">
      <c r="A626" s="1">
        <v>38768</v>
      </c>
      <c r="D626">
        <v>955.88000488281205</v>
      </c>
    </row>
    <row r="627" spans="1:4" x14ac:dyDescent="0.3">
      <c r="A627" s="1">
        <v>38769</v>
      </c>
      <c r="C627">
        <v>59.603771209716797</v>
      </c>
      <c r="D627">
        <v>955.13000488281205</v>
      </c>
    </row>
    <row r="628" spans="1:4" x14ac:dyDescent="0.3">
      <c r="A628" s="1">
        <v>38770</v>
      </c>
      <c r="C628">
        <v>59.842464447021399</v>
      </c>
      <c r="D628">
        <v>963.030029296875</v>
      </c>
    </row>
    <row r="629" spans="1:4" x14ac:dyDescent="0.3">
      <c r="A629" s="1">
        <v>38771</v>
      </c>
      <c r="C629">
        <v>59.806644439697202</v>
      </c>
      <c r="D629">
        <v>956.08001708984295</v>
      </c>
    </row>
    <row r="630" spans="1:4" x14ac:dyDescent="0.3">
      <c r="A630" s="1">
        <v>38772</v>
      </c>
      <c r="C630">
        <v>59.854335784912102</v>
      </c>
      <c r="D630">
        <v>957.52001953125</v>
      </c>
    </row>
    <row r="631" spans="1:4" x14ac:dyDescent="0.3">
      <c r="A631" s="1">
        <v>38775</v>
      </c>
      <c r="C631">
        <v>59.7290649414062</v>
      </c>
      <c r="D631">
        <v>957.33001708984295</v>
      </c>
    </row>
    <row r="632" spans="1:4" x14ac:dyDescent="0.3">
      <c r="A632" s="1">
        <v>38776</v>
      </c>
      <c r="C632">
        <v>59.854335784912102</v>
      </c>
      <c r="D632">
        <v>952.760009765625</v>
      </c>
    </row>
    <row r="633" spans="1:4" x14ac:dyDescent="0.3">
      <c r="A633" s="1">
        <v>38777</v>
      </c>
      <c r="C633">
        <v>59.856124877929602</v>
      </c>
      <c r="D633">
        <v>957.33001708984295</v>
      </c>
    </row>
    <row r="634" spans="1:4" x14ac:dyDescent="0.3">
      <c r="A634" s="1">
        <v>38778</v>
      </c>
      <c r="C634">
        <v>59.706432342529297</v>
      </c>
      <c r="D634">
        <v>949.07000732421795</v>
      </c>
    </row>
    <row r="635" spans="1:4" x14ac:dyDescent="0.3">
      <c r="A635" s="1">
        <v>38779</v>
      </c>
      <c r="C635">
        <v>59.586692810058501</v>
      </c>
      <c r="D635">
        <v>957.280029296875</v>
      </c>
    </row>
    <row r="636" spans="1:4" x14ac:dyDescent="0.3">
      <c r="A636" s="1">
        <v>38782</v>
      </c>
      <c r="C636">
        <v>59.257286071777301</v>
      </c>
      <c r="D636">
        <v>966.80999755859295</v>
      </c>
    </row>
    <row r="637" spans="1:4" x14ac:dyDescent="0.3">
      <c r="A637" s="1">
        <v>38783</v>
      </c>
      <c r="C637">
        <v>59.407039642333899</v>
      </c>
      <c r="D637">
        <v>970.59997558593705</v>
      </c>
    </row>
    <row r="638" spans="1:4" x14ac:dyDescent="0.3">
      <c r="A638" s="1">
        <v>38784</v>
      </c>
      <c r="C638">
        <v>59.436977386474602</v>
      </c>
      <c r="D638">
        <v>967.5</v>
      </c>
    </row>
    <row r="639" spans="1:4" x14ac:dyDescent="0.3">
      <c r="A639" s="1">
        <v>38785</v>
      </c>
      <c r="C639">
        <v>59.359123229980398</v>
      </c>
      <c r="D639">
        <v>971.219970703125</v>
      </c>
    </row>
    <row r="640" spans="1:4" x14ac:dyDescent="0.3">
      <c r="A640" s="1">
        <v>38786</v>
      </c>
      <c r="C640">
        <v>59.383041381835902</v>
      </c>
      <c r="D640">
        <v>966.40997314453102</v>
      </c>
    </row>
    <row r="641" spans="1:4" x14ac:dyDescent="0.3">
      <c r="A641" s="1">
        <v>38789</v>
      </c>
      <c r="C641">
        <v>59.4908638000488</v>
      </c>
      <c r="D641">
        <v>966.60998535156205</v>
      </c>
    </row>
    <row r="642" spans="1:4" x14ac:dyDescent="0.3">
      <c r="A642" s="1">
        <v>38790</v>
      </c>
      <c r="C642">
        <v>59.688457489013601</v>
      </c>
      <c r="D642">
        <v>960.09997558593705</v>
      </c>
    </row>
    <row r="643" spans="1:4" x14ac:dyDescent="0.3">
      <c r="A643" s="1">
        <v>38791</v>
      </c>
      <c r="C643">
        <v>59.526798248291001</v>
      </c>
      <c r="D643">
        <v>958.989990234375</v>
      </c>
    </row>
    <row r="644" spans="1:4" x14ac:dyDescent="0.3">
      <c r="A644" s="1">
        <v>38792</v>
      </c>
      <c r="C644">
        <v>59.778301239013601</v>
      </c>
      <c r="D644">
        <v>961.510009765625</v>
      </c>
    </row>
    <row r="645" spans="1:4" x14ac:dyDescent="0.3">
      <c r="A645" s="1">
        <v>38793</v>
      </c>
      <c r="C645">
        <v>59.6465454101562</v>
      </c>
      <c r="D645">
        <v>925.22998046875</v>
      </c>
    </row>
    <row r="646" spans="1:4" x14ac:dyDescent="0.3">
      <c r="A646" s="1">
        <v>38796</v>
      </c>
      <c r="C646">
        <v>59.622585296630803</v>
      </c>
      <c r="D646">
        <v>922.71002197265602</v>
      </c>
    </row>
    <row r="647" spans="1:4" x14ac:dyDescent="0.3">
      <c r="A647" s="1">
        <v>38797</v>
      </c>
      <c r="C647">
        <v>59.466888427734297</v>
      </c>
      <c r="D647">
        <v>958.86999511718705</v>
      </c>
    </row>
    <row r="648" spans="1:4" x14ac:dyDescent="0.3">
      <c r="A648" s="1">
        <v>38798</v>
      </c>
      <c r="C648">
        <v>59.574703216552699</v>
      </c>
      <c r="D648">
        <v>962</v>
      </c>
    </row>
    <row r="649" spans="1:4" x14ac:dyDescent="0.3">
      <c r="A649" s="1">
        <v>38799</v>
      </c>
      <c r="C649">
        <v>59.526798248291001</v>
      </c>
      <c r="D649">
        <v>970.260009765625</v>
      </c>
    </row>
    <row r="650" spans="1:4" x14ac:dyDescent="0.3">
      <c r="A650" s="1">
        <v>38800</v>
      </c>
      <c r="C650">
        <v>59.628578186035099</v>
      </c>
      <c r="D650">
        <v>961.53997802734295</v>
      </c>
    </row>
    <row r="651" spans="1:4" x14ac:dyDescent="0.3">
      <c r="A651" s="1">
        <v>38803</v>
      </c>
      <c r="C651">
        <v>59.6765327453613</v>
      </c>
      <c r="D651">
        <v>965.989990234375</v>
      </c>
    </row>
    <row r="652" spans="1:4" x14ac:dyDescent="0.3">
      <c r="A652" s="1">
        <v>38804</v>
      </c>
      <c r="C652">
        <v>59.526798248291001</v>
      </c>
      <c r="D652">
        <v>968.47998046875</v>
      </c>
    </row>
    <row r="653" spans="1:4" x14ac:dyDescent="0.3">
      <c r="A653" s="1">
        <v>38805</v>
      </c>
      <c r="C653">
        <v>59.407039642333899</v>
      </c>
      <c r="D653">
        <v>962.16998291015602</v>
      </c>
    </row>
    <row r="654" spans="1:4" x14ac:dyDescent="0.3">
      <c r="A654" s="1">
        <v>38806</v>
      </c>
      <c r="C654">
        <v>59.137504577636697</v>
      </c>
      <c r="D654">
        <v>955.90002441406205</v>
      </c>
    </row>
    <row r="655" spans="1:4" x14ac:dyDescent="0.3">
      <c r="A655" s="1">
        <v>38807</v>
      </c>
      <c r="C655">
        <v>59.335151672363203</v>
      </c>
      <c r="D655">
        <v>964.09002685546795</v>
      </c>
    </row>
    <row r="656" spans="1:4" x14ac:dyDescent="0.3">
      <c r="A656" s="1">
        <v>38810</v>
      </c>
      <c r="C656">
        <v>59.276809692382798</v>
      </c>
      <c r="D656">
        <v>952.27001953125</v>
      </c>
    </row>
    <row r="657" spans="1:4" x14ac:dyDescent="0.3">
      <c r="A657" s="1">
        <v>38811</v>
      </c>
      <c r="C657">
        <v>59.354969024658203</v>
      </c>
      <c r="D657">
        <v>950.77001953125</v>
      </c>
    </row>
    <row r="658" spans="1:4" x14ac:dyDescent="0.3">
      <c r="A658" s="1">
        <v>38812</v>
      </c>
      <c r="C658">
        <v>59.397083282470703</v>
      </c>
      <c r="D658">
        <v>942.70001220703102</v>
      </c>
    </row>
    <row r="659" spans="1:4" x14ac:dyDescent="0.3">
      <c r="A659" s="1">
        <v>38813</v>
      </c>
      <c r="C659">
        <v>59.349025726318303</v>
      </c>
      <c r="D659">
        <v>945.260009765625</v>
      </c>
    </row>
    <row r="660" spans="1:4" x14ac:dyDescent="0.3">
      <c r="A660" s="1">
        <v>38814</v>
      </c>
      <c r="C660">
        <v>59.150600433349602</v>
      </c>
      <c r="D660">
        <v>942.280029296875</v>
      </c>
    </row>
    <row r="661" spans="1:4" x14ac:dyDescent="0.3">
      <c r="A661" s="1">
        <v>38817</v>
      </c>
      <c r="C661">
        <v>59.096466064453097</v>
      </c>
      <c r="D661">
        <v>941.989990234375</v>
      </c>
    </row>
    <row r="662" spans="1:4" x14ac:dyDescent="0.3">
      <c r="A662" s="1">
        <v>38818</v>
      </c>
      <c r="C662">
        <v>59.216762542724602</v>
      </c>
      <c r="D662">
        <v>940.27001953125</v>
      </c>
    </row>
    <row r="663" spans="1:4" x14ac:dyDescent="0.3">
      <c r="A663" s="1">
        <v>38819</v>
      </c>
      <c r="C663">
        <v>59.162605285644503</v>
      </c>
      <c r="D663">
        <v>951.33001708984295</v>
      </c>
    </row>
    <row r="664" spans="1:4" x14ac:dyDescent="0.3">
      <c r="A664" s="1">
        <v>38820</v>
      </c>
      <c r="C664">
        <v>59.042354583740199</v>
      </c>
      <c r="D664">
        <v>949.77001953125</v>
      </c>
    </row>
    <row r="665" spans="1:4" x14ac:dyDescent="0.3">
      <c r="A665" s="1">
        <v>38821</v>
      </c>
      <c r="D665">
        <v>950.11999511718705</v>
      </c>
    </row>
    <row r="666" spans="1:4" x14ac:dyDescent="0.3">
      <c r="A666" s="1">
        <v>38824</v>
      </c>
      <c r="C666">
        <v>59.138572692871001</v>
      </c>
      <c r="D666">
        <v>939.07000732421795</v>
      </c>
    </row>
    <row r="667" spans="1:4" x14ac:dyDescent="0.3">
      <c r="A667" s="1">
        <v>38825</v>
      </c>
      <c r="C667">
        <v>59.096466064453097</v>
      </c>
      <c r="D667">
        <v>932.719970703125</v>
      </c>
    </row>
    <row r="668" spans="1:4" x14ac:dyDescent="0.3">
      <c r="A668" s="1">
        <v>38826</v>
      </c>
      <c r="C668">
        <v>59.150600433349602</v>
      </c>
      <c r="D668">
        <v>931.03997802734295</v>
      </c>
    </row>
    <row r="669" spans="1:4" x14ac:dyDescent="0.3">
      <c r="A669" s="1">
        <v>38827</v>
      </c>
      <c r="C669">
        <v>59.060428619384702</v>
      </c>
      <c r="D669">
        <v>938.38000488281205</v>
      </c>
    </row>
    <row r="670" spans="1:4" x14ac:dyDescent="0.3">
      <c r="A670" s="1">
        <v>38828</v>
      </c>
      <c r="C670">
        <v>59.054412841796797</v>
      </c>
      <c r="D670">
        <v>935.60998535156205</v>
      </c>
    </row>
    <row r="671" spans="1:4" x14ac:dyDescent="0.3">
      <c r="A671" s="1">
        <v>38831</v>
      </c>
      <c r="C671">
        <v>59.276809692382798</v>
      </c>
      <c r="D671">
        <v>926.14001464843705</v>
      </c>
    </row>
    <row r="672" spans="1:4" x14ac:dyDescent="0.3">
      <c r="A672" s="1">
        <v>38832</v>
      </c>
      <c r="C672">
        <v>59.078456878662102</v>
      </c>
      <c r="D672">
        <v>932.36999511718705</v>
      </c>
    </row>
    <row r="673" spans="1:4" x14ac:dyDescent="0.3">
      <c r="A673" s="1">
        <v>38833</v>
      </c>
      <c r="C673">
        <v>58.976280212402301</v>
      </c>
      <c r="D673">
        <v>932.79998779296795</v>
      </c>
    </row>
    <row r="674" spans="1:4" x14ac:dyDescent="0.3">
      <c r="A674" s="1">
        <v>38834</v>
      </c>
      <c r="C674">
        <v>59.114490509033203</v>
      </c>
      <c r="D674">
        <v>927.780029296875</v>
      </c>
    </row>
    <row r="675" spans="1:4" x14ac:dyDescent="0.3">
      <c r="A675" s="1">
        <v>38835</v>
      </c>
      <c r="C675">
        <v>59.2467651367187</v>
      </c>
      <c r="D675">
        <v>922.469970703125</v>
      </c>
    </row>
    <row r="676" spans="1:4" x14ac:dyDescent="0.3">
      <c r="A676" s="1">
        <v>38838</v>
      </c>
      <c r="C676">
        <v>59.014430999755803</v>
      </c>
      <c r="D676">
        <v>934.89001464843705</v>
      </c>
    </row>
    <row r="677" spans="1:4" x14ac:dyDescent="0.3">
      <c r="A677" s="1">
        <v>38839</v>
      </c>
      <c r="C677">
        <v>59.0747871398925</v>
      </c>
      <c r="D677">
        <v>924.85998535156205</v>
      </c>
    </row>
    <row r="678" spans="1:4" x14ac:dyDescent="0.3">
      <c r="A678" s="1">
        <v>38840</v>
      </c>
      <c r="C678">
        <v>59.032546997070298</v>
      </c>
      <c r="D678">
        <v>923.82000732421795</v>
      </c>
    </row>
    <row r="679" spans="1:4" x14ac:dyDescent="0.3">
      <c r="A679" s="1">
        <v>38841</v>
      </c>
      <c r="C679">
        <v>59.002376556396399</v>
      </c>
      <c r="D679">
        <v>923.61999511718705</v>
      </c>
    </row>
    <row r="680" spans="1:4" x14ac:dyDescent="0.3">
      <c r="A680" s="1">
        <v>38842</v>
      </c>
      <c r="C680">
        <v>59.110939025878899</v>
      </c>
      <c r="D680">
        <v>929.55999755859295</v>
      </c>
    </row>
    <row r="681" spans="1:4" x14ac:dyDescent="0.3">
      <c r="A681" s="1">
        <v>38845</v>
      </c>
      <c r="C681">
        <v>59.153228759765597</v>
      </c>
      <c r="D681">
        <v>920.71002197265602</v>
      </c>
    </row>
    <row r="682" spans="1:4" x14ac:dyDescent="0.3">
      <c r="A682" s="1">
        <v>38846</v>
      </c>
      <c r="C682">
        <v>59.123035430908203</v>
      </c>
      <c r="D682">
        <v>916.38000488281205</v>
      </c>
    </row>
    <row r="683" spans="1:4" x14ac:dyDescent="0.3">
      <c r="A683" s="1">
        <v>38847</v>
      </c>
      <c r="C683">
        <v>59.056667327880803</v>
      </c>
      <c r="D683">
        <v>919.28997802734295</v>
      </c>
    </row>
    <row r="684" spans="1:4" x14ac:dyDescent="0.3">
      <c r="A684" s="1">
        <v>38848</v>
      </c>
      <c r="C684">
        <v>59.0204467773437</v>
      </c>
      <c r="D684">
        <v>921.69000244140602</v>
      </c>
    </row>
    <row r="685" spans="1:4" x14ac:dyDescent="0.3">
      <c r="A685" s="1">
        <v>38849</v>
      </c>
      <c r="C685">
        <v>58.893791198730398</v>
      </c>
      <c r="D685">
        <v>916.11999511718705</v>
      </c>
    </row>
    <row r="686" spans="1:4" x14ac:dyDescent="0.3">
      <c r="A686" s="1">
        <v>38852</v>
      </c>
      <c r="C686">
        <v>58.929969787597599</v>
      </c>
      <c r="D686">
        <v>935.97998046875</v>
      </c>
    </row>
    <row r="687" spans="1:4" x14ac:dyDescent="0.3">
      <c r="A687" s="1">
        <v>38853</v>
      </c>
      <c r="C687">
        <v>59.219631195068303</v>
      </c>
      <c r="D687">
        <v>929.969970703125</v>
      </c>
    </row>
    <row r="688" spans="1:4" x14ac:dyDescent="0.3">
      <c r="A688" s="1">
        <v>38854</v>
      </c>
      <c r="C688">
        <v>59.050628662109297</v>
      </c>
      <c r="D688">
        <v>925.28997802734295</v>
      </c>
    </row>
    <row r="689" spans="1:4" x14ac:dyDescent="0.3">
      <c r="A689" s="1">
        <v>38855</v>
      </c>
      <c r="C689">
        <v>59.298110961913999</v>
      </c>
      <c r="D689">
        <v>933.80999755859295</v>
      </c>
    </row>
    <row r="690" spans="1:4" x14ac:dyDescent="0.3">
      <c r="A690" s="1">
        <v>38856</v>
      </c>
      <c r="C690">
        <v>59.2860107421875</v>
      </c>
      <c r="D690">
        <v>933.02001953125</v>
      </c>
    </row>
    <row r="691" spans="1:4" x14ac:dyDescent="0.3">
      <c r="A691" s="1">
        <v>38859</v>
      </c>
      <c r="C691">
        <v>59.298110961913999</v>
      </c>
      <c r="D691">
        <v>939.40002441406205</v>
      </c>
    </row>
    <row r="692" spans="1:4" x14ac:dyDescent="0.3">
      <c r="A692" s="1">
        <v>38860</v>
      </c>
      <c r="C692">
        <v>59.135124206542898</v>
      </c>
      <c r="D692">
        <v>938.07000732421795</v>
      </c>
    </row>
    <row r="693" spans="1:4" x14ac:dyDescent="0.3">
      <c r="A693" s="1">
        <v>38861</v>
      </c>
      <c r="C693">
        <v>59.147186279296797</v>
      </c>
      <c r="D693">
        <v>938.95001220703102</v>
      </c>
    </row>
    <row r="694" spans="1:4" x14ac:dyDescent="0.3">
      <c r="A694" s="1">
        <v>38862</v>
      </c>
      <c r="C694">
        <v>59.141139984130803</v>
      </c>
      <c r="D694">
        <v>936.16998291015602</v>
      </c>
    </row>
    <row r="695" spans="1:4" x14ac:dyDescent="0.3">
      <c r="A695" s="1">
        <v>38863</v>
      </c>
      <c r="C695">
        <v>59.394607543945298</v>
      </c>
      <c r="D695">
        <v>938.02001953125</v>
      </c>
    </row>
    <row r="696" spans="1:4" x14ac:dyDescent="0.3">
      <c r="A696" s="1">
        <v>38866</v>
      </c>
      <c r="D696">
        <v>934.90997314453102</v>
      </c>
    </row>
    <row r="697" spans="1:4" x14ac:dyDescent="0.3">
      <c r="A697" s="1">
        <v>38867</v>
      </c>
      <c r="C697">
        <v>59.261890411376903</v>
      </c>
      <c r="D697">
        <v>937.030029296875</v>
      </c>
    </row>
    <row r="698" spans="1:4" x14ac:dyDescent="0.3">
      <c r="A698" s="1">
        <v>38868</v>
      </c>
      <c r="C698">
        <v>59.129112243652301</v>
      </c>
      <c r="D698">
        <v>937.17999267578102</v>
      </c>
    </row>
    <row r="699" spans="1:4" x14ac:dyDescent="0.3">
      <c r="A699" s="1">
        <v>38869</v>
      </c>
      <c r="C699">
        <v>59.082393646240199</v>
      </c>
      <c r="D699">
        <v>930.11999511718705</v>
      </c>
    </row>
    <row r="700" spans="1:4" x14ac:dyDescent="0.3">
      <c r="A700" s="1">
        <v>38870</v>
      </c>
      <c r="C700">
        <v>59.536800384521399</v>
      </c>
      <c r="D700">
        <v>935.85998535156205</v>
      </c>
    </row>
    <row r="701" spans="1:4" x14ac:dyDescent="0.3">
      <c r="A701" s="1">
        <v>38873</v>
      </c>
      <c r="C701">
        <v>59.342948913574197</v>
      </c>
      <c r="D701">
        <v>937.15997314453102</v>
      </c>
    </row>
    <row r="702" spans="1:4" x14ac:dyDescent="0.3">
      <c r="A702" s="1">
        <v>38874</v>
      </c>
      <c r="C702">
        <v>59.500465393066399</v>
      </c>
      <c r="D702">
        <v>937.33001708984295</v>
      </c>
    </row>
    <row r="703" spans="1:4" x14ac:dyDescent="0.3">
      <c r="A703" s="1">
        <v>38875</v>
      </c>
      <c r="C703">
        <v>59.312664031982401</v>
      </c>
      <c r="D703">
        <v>936.60998535156205</v>
      </c>
    </row>
    <row r="704" spans="1:4" x14ac:dyDescent="0.3">
      <c r="A704" s="1">
        <v>38876</v>
      </c>
      <c r="C704">
        <v>59.512588500976499</v>
      </c>
      <c r="D704">
        <v>918.35998535156205</v>
      </c>
    </row>
    <row r="705" spans="1:4" x14ac:dyDescent="0.3">
      <c r="A705" s="1">
        <v>38877</v>
      </c>
      <c r="C705">
        <v>59.597385406494098</v>
      </c>
      <c r="D705">
        <v>941.21002197265602</v>
      </c>
    </row>
    <row r="706" spans="1:4" x14ac:dyDescent="0.3">
      <c r="A706" s="1">
        <v>38880</v>
      </c>
      <c r="C706">
        <v>59.415634155273402</v>
      </c>
      <c r="D706">
        <v>948.19000244140602</v>
      </c>
    </row>
    <row r="707" spans="1:4" x14ac:dyDescent="0.3">
      <c r="A707" s="1">
        <v>38881</v>
      </c>
      <c r="C707">
        <v>59.585296630859297</v>
      </c>
      <c r="D707">
        <v>952.77001953125</v>
      </c>
    </row>
    <row r="708" spans="1:4" x14ac:dyDescent="0.3">
      <c r="A708" s="1">
        <v>38882</v>
      </c>
      <c r="C708">
        <v>59.3611450195312</v>
      </c>
      <c r="D708">
        <v>946.90002441406205</v>
      </c>
    </row>
    <row r="709" spans="1:4" x14ac:dyDescent="0.3">
      <c r="A709" s="1">
        <v>38883</v>
      </c>
      <c r="C709">
        <v>59.264202117919901</v>
      </c>
      <c r="D709">
        <v>945.760009765625</v>
      </c>
    </row>
    <row r="710" spans="1:4" x14ac:dyDescent="0.3">
      <c r="A710" s="1">
        <v>38884</v>
      </c>
      <c r="C710">
        <v>59.2278633117675</v>
      </c>
      <c r="D710">
        <v>943.67999267578102</v>
      </c>
    </row>
    <row r="711" spans="1:4" x14ac:dyDescent="0.3">
      <c r="A711" s="1">
        <v>38887</v>
      </c>
      <c r="C711">
        <v>59.070358276367102</v>
      </c>
      <c r="D711">
        <v>950.66998291015602</v>
      </c>
    </row>
    <row r="712" spans="1:4" x14ac:dyDescent="0.3">
      <c r="A712" s="1">
        <v>38888</v>
      </c>
      <c r="C712">
        <v>59.106655120849602</v>
      </c>
      <c r="D712">
        <v>945.780029296875</v>
      </c>
    </row>
    <row r="713" spans="1:4" x14ac:dyDescent="0.3">
      <c r="A713" s="1">
        <v>38889</v>
      </c>
      <c r="C713">
        <v>59.124889373779297</v>
      </c>
      <c r="D713">
        <v>941.54998779296795</v>
      </c>
    </row>
    <row r="714" spans="1:4" x14ac:dyDescent="0.3">
      <c r="A714" s="1">
        <v>38890</v>
      </c>
      <c r="C714">
        <v>58.870445251464801</v>
      </c>
      <c r="D714">
        <v>943.84997558593705</v>
      </c>
    </row>
    <row r="715" spans="1:4" x14ac:dyDescent="0.3">
      <c r="A715" s="1">
        <v>38891</v>
      </c>
      <c r="C715">
        <v>58.900733947753899</v>
      </c>
      <c r="D715">
        <v>943.60998535156205</v>
      </c>
    </row>
    <row r="716" spans="1:4" x14ac:dyDescent="0.3">
      <c r="A716" s="1">
        <v>38894</v>
      </c>
      <c r="C716">
        <v>58.731075286865199</v>
      </c>
      <c r="D716">
        <v>941.42999267578102</v>
      </c>
    </row>
    <row r="717" spans="1:4" x14ac:dyDescent="0.3">
      <c r="A717" s="1">
        <v>38895</v>
      </c>
      <c r="C717">
        <v>58.8946533203125</v>
      </c>
      <c r="D717">
        <v>948.79998779296795</v>
      </c>
    </row>
    <row r="718" spans="1:4" x14ac:dyDescent="0.3">
      <c r="A718" s="1">
        <v>38896</v>
      </c>
      <c r="C718">
        <v>58.834068298339801</v>
      </c>
      <c r="D718">
        <v>948.5</v>
      </c>
    </row>
    <row r="719" spans="1:4" x14ac:dyDescent="0.3">
      <c r="A719" s="1">
        <v>38897</v>
      </c>
      <c r="C719">
        <v>59.040035247802699</v>
      </c>
      <c r="D719">
        <v>938.40002441406205</v>
      </c>
    </row>
    <row r="720" spans="1:4" x14ac:dyDescent="0.3">
      <c r="A720" s="1">
        <v>38898</v>
      </c>
      <c r="C720">
        <v>59.033992767333899</v>
      </c>
      <c r="D720">
        <v>936.46002197265602</v>
      </c>
    </row>
    <row r="721" spans="1:4" x14ac:dyDescent="0.3">
      <c r="A721" s="1">
        <v>38901</v>
      </c>
      <c r="C721">
        <v>59.124000549316399</v>
      </c>
      <c r="D721">
        <v>932.69000244140602</v>
      </c>
    </row>
    <row r="722" spans="1:4" x14ac:dyDescent="0.3">
      <c r="A722" s="1">
        <v>38902</v>
      </c>
      <c r="D722">
        <v>932.95001220703102</v>
      </c>
    </row>
    <row r="723" spans="1:4" x14ac:dyDescent="0.3">
      <c r="A723" s="1">
        <v>38903</v>
      </c>
      <c r="C723">
        <v>58.947612762451101</v>
      </c>
      <c r="D723">
        <v>940.67999267578102</v>
      </c>
    </row>
    <row r="724" spans="1:4" x14ac:dyDescent="0.3">
      <c r="A724" s="1">
        <v>38904</v>
      </c>
      <c r="C724">
        <v>59.002353668212798</v>
      </c>
      <c r="D724">
        <v>934.91998291015602</v>
      </c>
    </row>
    <row r="725" spans="1:4" x14ac:dyDescent="0.3">
      <c r="A725" s="1">
        <v>38905</v>
      </c>
      <c r="C725">
        <v>59.221317291259702</v>
      </c>
      <c r="D725">
        <v>936.82000732421795</v>
      </c>
    </row>
    <row r="726" spans="1:4" x14ac:dyDescent="0.3">
      <c r="A726" s="1">
        <v>38908</v>
      </c>
      <c r="C726">
        <v>59.276031494140597</v>
      </c>
      <c r="D726">
        <v>933.44000244140602</v>
      </c>
    </row>
    <row r="727" spans="1:4" x14ac:dyDescent="0.3">
      <c r="A727" s="1">
        <v>38909</v>
      </c>
      <c r="C727">
        <v>59.373374938964801</v>
      </c>
      <c r="D727">
        <v>931.34002685546795</v>
      </c>
    </row>
    <row r="728" spans="1:4" x14ac:dyDescent="0.3">
      <c r="A728" s="1">
        <v>38910</v>
      </c>
      <c r="C728">
        <v>59.409885406494098</v>
      </c>
      <c r="D728">
        <v>936.34997558593705</v>
      </c>
    </row>
    <row r="729" spans="1:4" x14ac:dyDescent="0.3">
      <c r="A729" s="1">
        <v>38911</v>
      </c>
      <c r="C729">
        <v>59.458549499511697</v>
      </c>
      <c r="D729">
        <v>939.22998046875</v>
      </c>
    </row>
    <row r="730" spans="1:4" x14ac:dyDescent="0.3">
      <c r="A730" s="1">
        <v>38912</v>
      </c>
      <c r="C730">
        <v>59.537624359130803</v>
      </c>
      <c r="D730">
        <v>912.90002441406205</v>
      </c>
    </row>
    <row r="731" spans="1:4" x14ac:dyDescent="0.3">
      <c r="A731" s="1">
        <v>38915</v>
      </c>
      <c r="C731">
        <v>59.409885406494098</v>
      </c>
      <c r="D731">
        <v>942.35998535156205</v>
      </c>
    </row>
    <row r="732" spans="1:4" x14ac:dyDescent="0.3">
      <c r="A732" s="1">
        <v>38916</v>
      </c>
      <c r="C732">
        <v>59.367313385009702</v>
      </c>
      <c r="D732">
        <v>948.57000732421795</v>
      </c>
    </row>
    <row r="733" spans="1:4" x14ac:dyDescent="0.3">
      <c r="A733" s="1">
        <v>38917</v>
      </c>
      <c r="C733">
        <v>59.598487854003899</v>
      </c>
      <c r="D733">
        <v>943.96002197265602</v>
      </c>
    </row>
    <row r="734" spans="1:4" x14ac:dyDescent="0.3">
      <c r="A734" s="1">
        <v>38918</v>
      </c>
      <c r="C734">
        <v>59.659275054931598</v>
      </c>
      <c r="D734">
        <v>938.489990234375</v>
      </c>
    </row>
    <row r="735" spans="1:4" x14ac:dyDescent="0.3">
      <c r="A735" s="1">
        <v>38919</v>
      </c>
      <c r="C735">
        <v>59.622795104980398</v>
      </c>
      <c r="D735">
        <v>935.57000732421795</v>
      </c>
    </row>
    <row r="736" spans="1:4" x14ac:dyDescent="0.3">
      <c r="A736" s="1">
        <v>38922</v>
      </c>
      <c r="C736">
        <v>59.714035034179602</v>
      </c>
      <c r="D736">
        <v>941.65002441406205</v>
      </c>
    </row>
    <row r="737" spans="1:4" x14ac:dyDescent="0.3">
      <c r="A737" s="1">
        <v>38923</v>
      </c>
      <c r="C737">
        <v>59.665367126464801</v>
      </c>
      <c r="D737">
        <v>944.82000732421795</v>
      </c>
    </row>
    <row r="738" spans="1:4" x14ac:dyDescent="0.3">
      <c r="A738" s="1">
        <v>38924</v>
      </c>
      <c r="C738">
        <v>59.701850891113203</v>
      </c>
      <c r="D738">
        <v>932.92999267578102</v>
      </c>
    </row>
    <row r="739" spans="1:4" x14ac:dyDescent="0.3">
      <c r="A739" s="1">
        <v>38925</v>
      </c>
      <c r="C739">
        <v>59.7991943359375</v>
      </c>
      <c r="D739">
        <v>943.010009765625</v>
      </c>
    </row>
    <row r="740" spans="1:4" x14ac:dyDescent="0.3">
      <c r="A740" s="1">
        <v>38926</v>
      </c>
      <c r="C740">
        <v>59.926902770996001</v>
      </c>
      <c r="D740">
        <v>939.59997558593705</v>
      </c>
    </row>
    <row r="741" spans="1:4" x14ac:dyDescent="0.3">
      <c r="A741" s="1">
        <v>38929</v>
      </c>
      <c r="C741">
        <v>59.853916168212798</v>
      </c>
      <c r="D741">
        <v>941.95001220703102</v>
      </c>
    </row>
    <row r="742" spans="1:4" x14ac:dyDescent="0.3">
      <c r="A742" s="1">
        <v>38930</v>
      </c>
      <c r="C742">
        <v>59.999866485595703</v>
      </c>
      <c r="D742">
        <v>938.25</v>
      </c>
    </row>
    <row r="743" spans="1:4" x14ac:dyDescent="0.3">
      <c r="A743" s="1">
        <v>38931</v>
      </c>
      <c r="C743">
        <v>60.024284362792898</v>
      </c>
      <c r="D743">
        <v>951.57000732421795</v>
      </c>
    </row>
    <row r="744" spans="1:4" x14ac:dyDescent="0.3">
      <c r="A744" s="1">
        <v>38932</v>
      </c>
      <c r="C744">
        <v>60.036552429199197</v>
      </c>
      <c r="D744">
        <v>952.05999755859295</v>
      </c>
    </row>
    <row r="745" spans="1:4" x14ac:dyDescent="0.3">
      <c r="A745" s="1">
        <v>38933</v>
      </c>
      <c r="C745">
        <v>60.225929260253899</v>
      </c>
      <c r="D745">
        <v>952.15997314453102</v>
      </c>
    </row>
    <row r="746" spans="1:4" x14ac:dyDescent="0.3">
      <c r="A746" s="1">
        <v>38936</v>
      </c>
      <c r="C746">
        <v>60.231964111328097</v>
      </c>
      <c r="D746">
        <v>955.239990234375</v>
      </c>
    </row>
    <row r="747" spans="1:4" x14ac:dyDescent="0.3">
      <c r="A747" s="1">
        <v>38937</v>
      </c>
      <c r="C747">
        <v>60.231964111328097</v>
      </c>
      <c r="D747">
        <v>956</v>
      </c>
    </row>
    <row r="748" spans="1:4" x14ac:dyDescent="0.3">
      <c r="A748" s="1">
        <v>38938</v>
      </c>
      <c r="C748">
        <v>60.280906677246001</v>
      </c>
      <c r="D748">
        <v>949.70001220703102</v>
      </c>
    </row>
    <row r="749" spans="1:4" x14ac:dyDescent="0.3">
      <c r="A749" s="1">
        <v>38939</v>
      </c>
      <c r="C749">
        <v>60.250331878662102</v>
      </c>
      <c r="D749">
        <v>944.61999511718705</v>
      </c>
    </row>
    <row r="750" spans="1:4" x14ac:dyDescent="0.3">
      <c r="A750" s="1">
        <v>38940</v>
      </c>
      <c r="C750">
        <v>60.146495819091797</v>
      </c>
      <c r="D750">
        <v>953.03997802734295</v>
      </c>
    </row>
    <row r="751" spans="1:4" x14ac:dyDescent="0.3">
      <c r="A751" s="1">
        <v>38943</v>
      </c>
      <c r="C751">
        <v>60.0792846679687</v>
      </c>
      <c r="D751">
        <v>953.65997314453102</v>
      </c>
    </row>
    <row r="752" spans="1:4" x14ac:dyDescent="0.3">
      <c r="A752" s="1">
        <v>38944</v>
      </c>
      <c r="C752">
        <v>60.225929260253899</v>
      </c>
      <c r="D752">
        <v>917.63000488281205</v>
      </c>
    </row>
    <row r="753" spans="1:4" x14ac:dyDescent="0.3">
      <c r="A753" s="1">
        <v>38945</v>
      </c>
      <c r="C753">
        <v>60.427463531494098</v>
      </c>
      <c r="D753">
        <v>949.34002685546795</v>
      </c>
    </row>
    <row r="754" spans="1:4" x14ac:dyDescent="0.3">
      <c r="A754" s="1">
        <v>38946</v>
      </c>
      <c r="C754">
        <v>60.433620452880803</v>
      </c>
      <c r="D754">
        <v>950.239990234375</v>
      </c>
    </row>
    <row r="755" spans="1:4" x14ac:dyDescent="0.3">
      <c r="A755" s="1">
        <v>38947</v>
      </c>
      <c r="C755">
        <v>60.4763793945312</v>
      </c>
      <c r="D755">
        <v>950.05999755859295</v>
      </c>
    </row>
    <row r="756" spans="1:4" x14ac:dyDescent="0.3">
      <c r="A756" s="1">
        <v>38950</v>
      </c>
      <c r="C756">
        <v>60.6229438781738</v>
      </c>
      <c r="D756">
        <v>945.07000732421795</v>
      </c>
    </row>
    <row r="757" spans="1:4" x14ac:dyDescent="0.3">
      <c r="A757" s="1">
        <v>38951</v>
      </c>
      <c r="C757">
        <v>60.635154724121001</v>
      </c>
      <c r="D757">
        <v>944.53997802734295</v>
      </c>
    </row>
    <row r="758" spans="1:4" x14ac:dyDescent="0.3">
      <c r="A758" s="1">
        <v>38952</v>
      </c>
      <c r="C758">
        <v>60.610679626464801</v>
      </c>
      <c r="D758">
        <v>948.09997558593705</v>
      </c>
    </row>
    <row r="759" spans="1:4" x14ac:dyDescent="0.3">
      <c r="A759" s="1">
        <v>38953</v>
      </c>
      <c r="C759">
        <v>60.604591369628899</v>
      </c>
      <c r="D759">
        <v>951.40997314453102</v>
      </c>
    </row>
    <row r="760" spans="1:4" x14ac:dyDescent="0.3">
      <c r="A760" s="1">
        <v>38954</v>
      </c>
      <c r="C760">
        <v>60.6657104492187</v>
      </c>
      <c r="D760">
        <v>950.96002197265602</v>
      </c>
    </row>
    <row r="761" spans="1:4" x14ac:dyDescent="0.3">
      <c r="A761" s="1">
        <v>38957</v>
      </c>
      <c r="C761">
        <v>60.610679626464801</v>
      </c>
      <c r="D761">
        <v>953.27001953125</v>
      </c>
    </row>
    <row r="762" spans="1:4" x14ac:dyDescent="0.3">
      <c r="A762" s="1">
        <v>38958</v>
      </c>
      <c r="C762">
        <v>60.635154724121001</v>
      </c>
      <c r="D762">
        <v>916.66998291015602</v>
      </c>
    </row>
    <row r="763" spans="1:4" x14ac:dyDescent="0.3">
      <c r="A763" s="1">
        <v>38959</v>
      </c>
      <c r="C763">
        <v>60.726802825927699</v>
      </c>
      <c r="D763">
        <v>949.530029296875</v>
      </c>
    </row>
    <row r="764" spans="1:4" x14ac:dyDescent="0.3">
      <c r="A764" s="1">
        <v>38960</v>
      </c>
      <c r="C764">
        <v>60.80615234375</v>
      </c>
      <c r="D764">
        <v>950.15002441406205</v>
      </c>
    </row>
    <row r="765" spans="1:4" x14ac:dyDescent="0.3">
      <c r="A765" s="1">
        <v>38961</v>
      </c>
      <c r="C765">
        <v>60.814144134521399</v>
      </c>
      <c r="D765">
        <v>947.33001708984295</v>
      </c>
    </row>
    <row r="766" spans="1:4" x14ac:dyDescent="0.3">
      <c r="A766" s="1">
        <v>38964</v>
      </c>
      <c r="D766">
        <v>945.94000244140602</v>
      </c>
    </row>
    <row r="767" spans="1:4" x14ac:dyDescent="0.3">
      <c r="A767" s="1">
        <v>38965</v>
      </c>
      <c r="C767">
        <v>60.740596771240199</v>
      </c>
      <c r="D767">
        <v>943.60998535156205</v>
      </c>
    </row>
    <row r="768" spans="1:4" x14ac:dyDescent="0.3">
      <c r="A768" s="1">
        <v>38966</v>
      </c>
      <c r="C768">
        <v>60.752853393554602</v>
      </c>
      <c r="D768">
        <v>946.010009765625</v>
      </c>
    </row>
    <row r="769" spans="1:4" x14ac:dyDescent="0.3">
      <c r="A769" s="1">
        <v>38967</v>
      </c>
      <c r="C769">
        <v>60.734428405761697</v>
      </c>
      <c r="D769">
        <v>943.08001708984295</v>
      </c>
    </row>
    <row r="770" spans="1:4" x14ac:dyDescent="0.3">
      <c r="A770" s="1">
        <v>38968</v>
      </c>
      <c r="C770">
        <v>60.814144134521399</v>
      </c>
      <c r="D770">
        <v>944.95001220703102</v>
      </c>
    </row>
    <row r="771" spans="1:4" x14ac:dyDescent="0.3">
      <c r="A771" s="1">
        <v>38971</v>
      </c>
      <c r="C771">
        <v>60.771240234375</v>
      </c>
      <c r="D771">
        <v>943.85998535156205</v>
      </c>
    </row>
    <row r="772" spans="1:4" x14ac:dyDescent="0.3">
      <c r="A772" s="1">
        <v>38972</v>
      </c>
      <c r="C772">
        <v>60.918411254882798</v>
      </c>
      <c r="D772">
        <v>949.32000732421795</v>
      </c>
    </row>
    <row r="773" spans="1:4" x14ac:dyDescent="0.3">
      <c r="A773" s="1">
        <v>38973</v>
      </c>
      <c r="C773">
        <v>60.967472076416001</v>
      </c>
      <c r="D773">
        <v>946.47998046875</v>
      </c>
    </row>
    <row r="774" spans="1:4" x14ac:dyDescent="0.3">
      <c r="A774" s="1">
        <v>38974</v>
      </c>
      <c r="C774">
        <v>60.881637573242102</v>
      </c>
      <c r="D774">
        <v>946.27001953125</v>
      </c>
    </row>
    <row r="775" spans="1:4" x14ac:dyDescent="0.3">
      <c r="A775" s="1">
        <v>38975</v>
      </c>
      <c r="C775">
        <v>60.863227844238203</v>
      </c>
      <c r="D775">
        <v>947.34002685546795</v>
      </c>
    </row>
    <row r="776" spans="1:4" x14ac:dyDescent="0.3">
      <c r="A776" s="1">
        <v>38978</v>
      </c>
      <c r="C776">
        <v>60.850921630859297</v>
      </c>
      <c r="D776">
        <v>941.260009765625</v>
      </c>
    </row>
    <row r="777" spans="1:4" x14ac:dyDescent="0.3">
      <c r="A777" s="1">
        <v>38979</v>
      </c>
      <c r="C777">
        <v>60.991943359375</v>
      </c>
      <c r="D777">
        <v>943.64001464843705</v>
      </c>
    </row>
    <row r="778" spans="1:4" x14ac:dyDescent="0.3">
      <c r="A778" s="1">
        <v>38980</v>
      </c>
      <c r="C778">
        <v>61.059459686279297</v>
      </c>
      <c r="D778">
        <v>937.29998779296795</v>
      </c>
    </row>
    <row r="779" spans="1:4" x14ac:dyDescent="0.3">
      <c r="A779" s="1">
        <v>38981</v>
      </c>
      <c r="C779">
        <v>61.323150634765597</v>
      </c>
      <c r="D779">
        <v>927.85998535156205</v>
      </c>
    </row>
    <row r="780" spans="1:4" x14ac:dyDescent="0.3">
      <c r="A780" s="1">
        <v>38982</v>
      </c>
      <c r="C780">
        <v>61.3599243164062</v>
      </c>
      <c r="D780">
        <v>933.34002685546795</v>
      </c>
    </row>
    <row r="781" spans="1:4" x14ac:dyDescent="0.3">
      <c r="A781" s="1">
        <v>38985</v>
      </c>
      <c r="C781">
        <v>61.482570648193303</v>
      </c>
      <c r="D781">
        <v>936.80999755859295</v>
      </c>
    </row>
    <row r="782" spans="1:4" x14ac:dyDescent="0.3">
      <c r="A782" s="1">
        <v>38986</v>
      </c>
      <c r="C782">
        <v>61.476451873779297</v>
      </c>
      <c r="D782">
        <v>901.34997558593705</v>
      </c>
    </row>
    <row r="783" spans="1:4" x14ac:dyDescent="0.3">
      <c r="A783" s="1">
        <v>38987</v>
      </c>
      <c r="C783">
        <v>61.451934814453097</v>
      </c>
      <c r="D783">
        <v>929.64001464843705</v>
      </c>
    </row>
    <row r="784" spans="1:4" x14ac:dyDescent="0.3">
      <c r="A784" s="1">
        <v>38988</v>
      </c>
      <c r="C784">
        <v>61.470340728759702</v>
      </c>
      <c r="D784">
        <v>934.90002441406205</v>
      </c>
    </row>
    <row r="785" spans="1:4" x14ac:dyDescent="0.3">
      <c r="A785" s="1">
        <v>38989</v>
      </c>
      <c r="C785">
        <v>61.421276092529297</v>
      </c>
      <c r="D785">
        <v>936.38000488281205</v>
      </c>
    </row>
    <row r="786" spans="1:4" x14ac:dyDescent="0.3">
      <c r="A786" s="1">
        <v>38992</v>
      </c>
      <c r="C786">
        <v>61.479141235351499</v>
      </c>
      <c r="D786">
        <v>931.44000244140602</v>
      </c>
    </row>
    <row r="787" spans="1:4" x14ac:dyDescent="0.3">
      <c r="A787" s="1">
        <v>38993</v>
      </c>
      <c r="C787">
        <v>61.466808319091797</v>
      </c>
      <c r="D787">
        <v>900.58001708984295</v>
      </c>
    </row>
    <row r="788" spans="1:4" x14ac:dyDescent="0.3">
      <c r="A788" s="1">
        <v>38994</v>
      </c>
      <c r="C788">
        <v>61.706962585449197</v>
      </c>
      <c r="D788">
        <v>938.55999755859295</v>
      </c>
    </row>
    <row r="789" spans="1:4" x14ac:dyDescent="0.3">
      <c r="A789" s="1">
        <v>38995</v>
      </c>
      <c r="C789">
        <v>61.516059875488203</v>
      </c>
      <c r="D789">
        <v>938.75</v>
      </c>
    </row>
    <row r="790" spans="1:4" x14ac:dyDescent="0.3">
      <c r="A790" s="1">
        <v>38996</v>
      </c>
      <c r="C790">
        <v>61.2882080078125</v>
      </c>
      <c r="D790">
        <v>937.469970703125</v>
      </c>
    </row>
    <row r="791" spans="1:4" x14ac:dyDescent="0.3">
      <c r="A791" s="1">
        <v>38999</v>
      </c>
      <c r="C791">
        <v>61.417594909667898</v>
      </c>
      <c r="D791">
        <v>951.54998779296795</v>
      </c>
    </row>
    <row r="792" spans="1:4" x14ac:dyDescent="0.3">
      <c r="A792" s="1">
        <v>39000</v>
      </c>
      <c r="C792">
        <v>61.177364349365199</v>
      </c>
      <c r="D792">
        <v>951.47998046875</v>
      </c>
    </row>
    <row r="793" spans="1:4" x14ac:dyDescent="0.3">
      <c r="A793" s="1">
        <v>39001</v>
      </c>
      <c r="C793">
        <v>61.109683990478501</v>
      </c>
      <c r="D793">
        <v>948.72998046875</v>
      </c>
    </row>
    <row r="794" spans="1:4" x14ac:dyDescent="0.3">
      <c r="A794" s="1">
        <v>39002</v>
      </c>
      <c r="C794">
        <v>61.171253204345703</v>
      </c>
      <c r="D794">
        <v>943.70001220703102</v>
      </c>
    </row>
    <row r="795" spans="1:4" x14ac:dyDescent="0.3">
      <c r="A795" s="1">
        <v>39003</v>
      </c>
      <c r="C795">
        <v>61.017299652099602</v>
      </c>
      <c r="D795">
        <v>948.010009765625</v>
      </c>
    </row>
    <row r="796" spans="1:4" x14ac:dyDescent="0.3">
      <c r="A796" s="1">
        <v>39006</v>
      </c>
      <c r="C796">
        <v>61.115852355957003</v>
      </c>
      <c r="D796">
        <v>943.04998779296795</v>
      </c>
    </row>
    <row r="797" spans="1:4" x14ac:dyDescent="0.3">
      <c r="A797" s="1">
        <v>39007</v>
      </c>
      <c r="C797">
        <v>61.208213806152301</v>
      </c>
      <c r="D797">
        <v>941.86999511718705</v>
      </c>
    </row>
    <row r="798" spans="1:4" x14ac:dyDescent="0.3">
      <c r="A798" s="1">
        <v>39008</v>
      </c>
      <c r="C798">
        <v>61.282093048095703</v>
      </c>
      <c r="D798">
        <v>943.65002441406205</v>
      </c>
    </row>
    <row r="799" spans="1:4" x14ac:dyDescent="0.3">
      <c r="A799" s="1">
        <v>39009</v>
      </c>
      <c r="C799">
        <v>61.251296997070298</v>
      </c>
      <c r="D799">
        <v>939.45001220703102</v>
      </c>
    </row>
    <row r="800" spans="1:4" x14ac:dyDescent="0.3">
      <c r="A800" s="1">
        <v>39010</v>
      </c>
      <c r="C800">
        <v>61.2328071594238</v>
      </c>
      <c r="D800">
        <v>947.280029296875</v>
      </c>
    </row>
    <row r="801" spans="1:4" x14ac:dyDescent="0.3">
      <c r="A801" s="1">
        <v>39013</v>
      </c>
      <c r="C801">
        <v>61.054248809814403</v>
      </c>
      <c r="D801">
        <v>952.10998535156205</v>
      </c>
    </row>
    <row r="802" spans="1:4" x14ac:dyDescent="0.3">
      <c r="A802" s="1">
        <v>39014</v>
      </c>
      <c r="C802">
        <v>61.122020721435497</v>
      </c>
      <c r="D802">
        <v>945.41998291015602</v>
      </c>
    </row>
    <row r="803" spans="1:4" x14ac:dyDescent="0.3">
      <c r="A803" s="1">
        <v>39015</v>
      </c>
      <c r="C803">
        <v>61.269786834716797</v>
      </c>
      <c r="D803">
        <v>939.75</v>
      </c>
    </row>
    <row r="804" spans="1:4" x14ac:dyDescent="0.3">
      <c r="A804" s="1">
        <v>39016</v>
      </c>
      <c r="C804">
        <v>61.479141235351499</v>
      </c>
      <c r="D804">
        <v>932.83001708984295</v>
      </c>
    </row>
    <row r="805" spans="1:4" x14ac:dyDescent="0.3">
      <c r="A805" s="1">
        <v>39017</v>
      </c>
      <c r="C805">
        <v>61.602352142333899</v>
      </c>
      <c r="D805">
        <v>932.53997802734295</v>
      </c>
    </row>
    <row r="806" spans="1:4" x14ac:dyDescent="0.3">
      <c r="A806" s="1">
        <v>39020</v>
      </c>
      <c r="C806">
        <v>61.614616394042898</v>
      </c>
      <c r="D806">
        <v>934.030029296875</v>
      </c>
    </row>
    <row r="807" spans="1:4" x14ac:dyDescent="0.3">
      <c r="A807" s="1">
        <v>39021</v>
      </c>
      <c r="C807">
        <v>61.842449188232401</v>
      </c>
      <c r="D807">
        <v>925.15002441406205</v>
      </c>
    </row>
    <row r="808" spans="1:4" x14ac:dyDescent="0.3">
      <c r="A808" s="1">
        <v>39022</v>
      </c>
      <c r="C808">
        <v>61.948829650878899</v>
      </c>
      <c r="D808">
        <v>927.75</v>
      </c>
    </row>
    <row r="809" spans="1:4" x14ac:dyDescent="0.3">
      <c r="A809" s="1">
        <v>39023</v>
      </c>
      <c r="C809">
        <v>61.880802154541001</v>
      </c>
      <c r="D809">
        <v>925.22998046875</v>
      </c>
    </row>
    <row r="810" spans="1:4" x14ac:dyDescent="0.3">
      <c r="A810" s="1">
        <v>39024</v>
      </c>
      <c r="C810">
        <v>61.559246063232401</v>
      </c>
      <c r="D810">
        <v>927.030029296875</v>
      </c>
    </row>
    <row r="811" spans="1:4" x14ac:dyDescent="0.3">
      <c r="A811" s="1">
        <v>39027</v>
      </c>
      <c r="C811">
        <v>61.559246063232401</v>
      </c>
      <c r="D811">
        <v>929.32000732421795</v>
      </c>
    </row>
    <row r="812" spans="1:4" x14ac:dyDescent="0.3">
      <c r="A812" s="1">
        <v>39028</v>
      </c>
      <c r="C812">
        <v>61.713863372802699</v>
      </c>
      <c r="D812">
        <v>926.5</v>
      </c>
    </row>
    <row r="813" spans="1:4" x14ac:dyDescent="0.3">
      <c r="A813" s="1">
        <v>39029</v>
      </c>
      <c r="C813">
        <v>61.880802154541001</v>
      </c>
      <c r="D813">
        <v>924.55999755859295</v>
      </c>
    </row>
    <row r="814" spans="1:4" x14ac:dyDescent="0.3">
      <c r="A814" s="1">
        <v>39030</v>
      </c>
      <c r="C814">
        <v>61.899345397949197</v>
      </c>
      <c r="D814">
        <v>921.61999511718705</v>
      </c>
    </row>
    <row r="815" spans="1:4" x14ac:dyDescent="0.3">
      <c r="A815" s="1">
        <v>39031</v>
      </c>
      <c r="C815">
        <v>62.035354614257798</v>
      </c>
      <c r="D815">
        <v>923.510009765625</v>
      </c>
    </row>
    <row r="816" spans="1:4" x14ac:dyDescent="0.3">
      <c r="A816" s="1">
        <v>39034</v>
      </c>
      <c r="C816">
        <v>61.961154937744098</v>
      </c>
      <c r="D816">
        <v>926.84002685546795</v>
      </c>
    </row>
    <row r="817" spans="1:4" x14ac:dyDescent="0.3">
      <c r="A817" s="1">
        <v>39035</v>
      </c>
      <c r="C817">
        <v>62.0477294921875</v>
      </c>
      <c r="D817">
        <v>926.280029296875</v>
      </c>
    </row>
    <row r="818" spans="1:4" x14ac:dyDescent="0.3">
      <c r="A818" s="1">
        <v>39036</v>
      </c>
      <c r="C818">
        <v>61.930248260497997</v>
      </c>
      <c r="D818">
        <v>929.15997314453102</v>
      </c>
    </row>
    <row r="819" spans="1:4" x14ac:dyDescent="0.3">
      <c r="A819" s="1">
        <v>39037</v>
      </c>
      <c r="C819">
        <v>61.874607086181598</v>
      </c>
      <c r="D819">
        <v>927.97998046875</v>
      </c>
    </row>
    <row r="820" spans="1:4" x14ac:dyDescent="0.3">
      <c r="A820" s="1">
        <v>39038</v>
      </c>
      <c r="C820">
        <v>62.035354614257798</v>
      </c>
      <c r="D820">
        <v>922.010009765625</v>
      </c>
    </row>
    <row r="821" spans="1:4" x14ac:dyDescent="0.3">
      <c r="A821" s="1">
        <v>39041</v>
      </c>
      <c r="C821">
        <v>62.0786743164062</v>
      </c>
      <c r="D821">
        <v>925.90997314453102</v>
      </c>
    </row>
    <row r="822" spans="1:4" x14ac:dyDescent="0.3">
      <c r="A822" s="1">
        <v>39042</v>
      </c>
      <c r="C822">
        <v>62.159019470214801</v>
      </c>
      <c r="D822">
        <v>922.05999755859295</v>
      </c>
    </row>
    <row r="823" spans="1:4" x14ac:dyDescent="0.3">
      <c r="A823" s="1">
        <v>39043</v>
      </c>
      <c r="C823">
        <v>62.245620727538999</v>
      </c>
      <c r="D823">
        <v>916.95001220703102</v>
      </c>
    </row>
    <row r="824" spans="1:4" x14ac:dyDescent="0.3">
      <c r="A824" s="1">
        <v>39044</v>
      </c>
      <c r="D824">
        <v>917.69000244140602</v>
      </c>
    </row>
    <row r="825" spans="1:4" x14ac:dyDescent="0.3">
      <c r="A825" s="1">
        <v>39045</v>
      </c>
      <c r="C825">
        <v>62.264209747314403</v>
      </c>
      <c r="D825">
        <v>920.03997802734295</v>
      </c>
    </row>
    <row r="826" spans="1:4" x14ac:dyDescent="0.3">
      <c r="A826" s="1">
        <v>39048</v>
      </c>
      <c r="C826">
        <v>62.233238220214801</v>
      </c>
      <c r="D826">
        <v>919.15997314453102</v>
      </c>
    </row>
    <row r="827" spans="1:4" x14ac:dyDescent="0.3">
      <c r="A827" s="1">
        <v>39049</v>
      </c>
      <c r="C827">
        <v>62.4002075195312</v>
      </c>
      <c r="D827">
        <v>916.11999511718705</v>
      </c>
    </row>
    <row r="828" spans="1:4" x14ac:dyDescent="0.3">
      <c r="A828" s="1">
        <v>39050</v>
      </c>
      <c r="C828">
        <v>62.307476043701101</v>
      </c>
      <c r="D828">
        <v>922.83001708984295</v>
      </c>
    </row>
    <row r="829" spans="1:4" x14ac:dyDescent="0.3">
      <c r="A829" s="1">
        <v>39051</v>
      </c>
      <c r="C829">
        <v>62.499137878417898</v>
      </c>
      <c r="D829">
        <v>919.80999755859295</v>
      </c>
    </row>
    <row r="830" spans="1:4" x14ac:dyDescent="0.3">
      <c r="A830" s="1">
        <v>39052</v>
      </c>
      <c r="C830">
        <v>62.6158447265625</v>
      </c>
      <c r="D830">
        <v>915.969970703125</v>
      </c>
    </row>
    <row r="831" spans="1:4" x14ac:dyDescent="0.3">
      <c r="A831" s="1">
        <v>39055</v>
      </c>
      <c r="C831">
        <v>62.677955627441399</v>
      </c>
      <c r="D831">
        <v>914.59002685546795</v>
      </c>
    </row>
    <row r="832" spans="1:4" x14ac:dyDescent="0.3">
      <c r="A832" s="1">
        <v>39056</v>
      </c>
      <c r="C832">
        <v>62.640743255615199</v>
      </c>
      <c r="D832">
        <v>914.5</v>
      </c>
    </row>
    <row r="833" spans="1:4" x14ac:dyDescent="0.3">
      <c r="A833" s="1">
        <v>39057</v>
      </c>
      <c r="C833">
        <v>62.591053009033203</v>
      </c>
      <c r="D833">
        <v>907.61999511718705</v>
      </c>
    </row>
    <row r="834" spans="1:4" x14ac:dyDescent="0.3">
      <c r="A834" s="1">
        <v>39058</v>
      </c>
      <c r="C834">
        <v>62.535148620605398</v>
      </c>
      <c r="D834">
        <v>903.53997802734295</v>
      </c>
    </row>
    <row r="835" spans="1:4" x14ac:dyDescent="0.3">
      <c r="A835" s="1">
        <v>39059</v>
      </c>
      <c r="C835">
        <v>62.404762268066399</v>
      </c>
      <c r="D835">
        <v>899.03997802734295</v>
      </c>
    </row>
    <row r="836" spans="1:4" x14ac:dyDescent="0.3">
      <c r="A836" s="1">
        <v>39062</v>
      </c>
      <c r="C836">
        <v>62.392368316650298</v>
      </c>
      <c r="D836">
        <v>908.780029296875</v>
      </c>
    </row>
    <row r="837" spans="1:4" x14ac:dyDescent="0.3">
      <c r="A837" s="1">
        <v>39063</v>
      </c>
      <c r="C837">
        <v>62.566207885742102</v>
      </c>
      <c r="D837">
        <v>909.21002197265602</v>
      </c>
    </row>
    <row r="838" spans="1:4" x14ac:dyDescent="0.3">
      <c r="A838" s="1">
        <v>39064</v>
      </c>
      <c r="C838">
        <v>62.373748779296797</v>
      </c>
      <c r="D838">
        <v>915.29998779296795</v>
      </c>
    </row>
    <row r="839" spans="1:4" x14ac:dyDescent="0.3">
      <c r="A839" s="1">
        <v>39065</v>
      </c>
      <c r="C839">
        <v>62.286823272705</v>
      </c>
      <c r="D839">
        <v>909.010009765625</v>
      </c>
    </row>
    <row r="840" spans="1:4" x14ac:dyDescent="0.3">
      <c r="A840" s="1">
        <v>39066</v>
      </c>
      <c r="C840">
        <v>62.274398803710902</v>
      </c>
      <c r="D840">
        <v>917.38000488281205</v>
      </c>
    </row>
    <row r="841" spans="1:4" x14ac:dyDescent="0.3">
      <c r="A841" s="1">
        <v>39069</v>
      </c>
      <c r="C841">
        <v>62.311653137207003</v>
      </c>
      <c r="D841">
        <v>916.08001708984295</v>
      </c>
    </row>
    <row r="842" spans="1:4" x14ac:dyDescent="0.3">
      <c r="A842" s="1">
        <v>39070</v>
      </c>
      <c r="C842">
        <v>62.355113983154297</v>
      </c>
      <c r="D842">
        <v>915.45001220703102</v>
      </c>
    </row>
    <row r="843" spans="1:4" x14ac:dyDescent="0.3">
      <c r="A843" s="1">
        <v>39071</v>
      </c>
      <c r="C843">
        <v>62.330310821533203</v>
      </c>
      <c r="D843">
        <v>886.67999267578102</v>
      </c>
    </row>
    <row r="844" spans="1:4" x14ac:dyDescent="0.3">
      <c r="A844" s="1">
        <v>39072</v>
      </c>
      <c r="C844">
        <v>62.454502105712798</v>
      </c>
      <c r="D844">
        <v>916.66998291015602</v>
      </c>
    </row>
    <row r="845" spans="1:4" x14ac:dyDescent="0.3">
      <c r="A845" s="1">
        <v>39073</v>
      </c>
      <c r="C845">
        <v>62.398616790771399</v>
      </c>
      <c r="D845">
        <v>921.5</v>
      </c>
    </row>
    <row r="846" spans="1:4" x14ac:dyDescent="0.3">
      <c r="A846" s="1">
        <v>39076</v>
      </c>
      <c r="D846">
        <v>921.469970703125</v>
      </c>
    </row>
    <row r="847" spans="1:4" x14ac:dyDescent="0.3">
      <c r="A847" s="1">
        <v>39077</v>
      </c>
      <c r="C847">
        <v>62.379951477050703</v>
      </c>
      <c r="D847">
        <v>892.80999755859295</v>
      </c>
    </row>
    <row r="848" spans="1:4" x14ac:dyDescent="0.3">
      <c r="A848" s="1">
        <v>39078</v>
      </c>
      <c r="C848">
        <v>62.211086273193303</v>
      </c>
      <c r="D848">
        <v>921.09997558593705</v>
      </c>
    </row>
    <row r="849" spans="1:4" x14ac:dyDescent="0.3">
      <c r="A849" s="1">
        <v>39079</v>
      </c>
      <c r="C849">
        <v>62.130134582519503</v>
      </c>
      <c r="D849">
        <v>917.010009765625</v>
      </c>
    </row>
    <row r="850" spans="1:4" x14ac:dyDescent="0.3">
      <c r="A850" s="1">
        <v>39080</v>
      </c>
      <c r="C850">
        <v>62.1238403320312</v>
      </c>
      <c r="D850">
        <v>916.94000244140602</v>
      </c>
    </row>
    <row r="851" spans="1:4" x14ac:dyDescent="0.3">
      <c r="A851" s="1">
        <v>39083</v>
      </c>
      <c r="D851">
        <v>917.22998046875</v>
      </c>
    </row>
    <row r="852" spans="1:4" x14ac:dyDescent="0.3">
      <c r="A852" s="1">
        <v>39084</v>
      </c>
      <c r="D852">
        <v>914.41998291015602</v>
      </c>
    </row>
    <row r="853" spans="1:4" x14ac:dyDescent="0.3">
      <c r="A853" s="1">
        <v>39085</v>
      </c>
      <c r="C853">
        <v>62.254726409912102</v>
      </c>
      <c r="D853">
        <v>914.30999755859295</v>
      </c>
    </row>
    <row r="854" spans="1:4" x14ac:dyDescent="0.3">
      <c r="A854" s="1">
        <v>39086</v>
      </c>
      <c r="C854">
        <v>62.3855590820312</v>
      </c>
      <c r="D854">
        <v>925.239990234375</v>
      </c>
    </row>
    <row r="855" spans="1:4" x14ac:dyDescent="0.3">
      <c r="A855" s="1">
        <v>39087</v>
      </c>
      <c r="C855">
        <v>62.341930389404297</v>
      </c>
      <c r="D855">
        <v>925.44000244140602</v>
      </c>
    </row>
    <row r="856" spans="1:4" x14ac:dyDescent="0.3">
      <c r="A856" s="1">
        <v>39090</v>
      </c>
      <c r="C856">
        <v>62.379325866699197</v>
      </c>
      <c r="D856">
        <v>924.36999511718705</v>
      </c>
    </row>
    <row r="857" spans="1:4" x14ac:dyDescent="0.3">
      <c r="A857" s="1">
        <v>39091</v>
      </c>
      <c r="C857">
        <v>62.379325866699197</v>
      </c>
      <c r="D857">
        <v>928.16998291015602</v>
      </c>
    </row>
    <row r="858" spans="1:4" x14ac:dyDescent="0.3">
      <c r="A858" s="1">
        <v>39092</v>
      </c>
      <c r="C858">
        <v>62.310764312744098</v>
      </c>
      <c r="D858">
        <v>930.15997314453102</v>
      </c>
    </row>
    <row r="859" spans="1:4" x14ac:dyDescent="0.3">
      <c r="A859" s="1">
        <v>39093</v>
      </c>
      <c r="C859">
        <v>62.1924018859863</v>
      </c>
      <c r="D859">
        <v>930.30999755859295</v>
      </c>
    </row>
    <row r="860" spans="1:4" x14ac:dyDescent="0.3">
      <c r="A860" s="1">
        <v>39094</v>
      </c>
      <c r="C860">
        <v>62.105205535888601</v>
      </c>
      <c r="D860">
        <v>927.65997314453102</v>
      </c>
    </row>
    <row r="861" spans="1:4" x14ac:dyDescent="0.3">
      <c r="A861" s="1">
        <v>39097</v>
      </c>
      <c r="D861">
        <v>926.66998291015602</v>
      </c>
    </row>
    <row r="862" spans="1:4" x14ac:dyDescent="0.3">
      <c r="A862" s="1">
        <v>39098</v>
      </c>
      <c r="C862">
        <v>62.186206817626903</v>
      </c>
      <c r="D862">
        <v>925.489990234375</v>
      </c>
    </row>
    <row r="863" spans="1:4" x14ac:dyDescent="0.3">
      <c r="A863" s="1">
        <v>39099</v>
      </c>
      <c r="C863">
        <v>62.148750305175703</v>
      </c>
      <c r="D863">
        <v>925.15002441406205</v>
      </c>
    </row>
    <row r="864" spans="1:4" x14ac:dyDescent="0.3">
      <c r="A864" s="1">
        <v>39100</v>
      </c>
      <c r="C864">
        <v>62.236034393310497</v>
      </c>
      <c r="D864">
        <v>923.89001464843705</v>
      </c>
    </row>
    <row r="865" spans="1:4" x14ac:dyDescent="0.3">
      <c r="A865" s="1">
        <v>39101</v>
      </c>
      <c r="C865">
        <v>62.211086273193303</v>
      </c>
      <c r="D865">
        <v>926.72998046875</v>
      </c>
    </row>
    <row r="866" spans="1:4" x14ac:dyDescent="0.3">
      <c r="A866" s="1">
        <v>39104</v>
      </c>
      <c r="C866">
        <v>62.242244720458899</v>
      </c>
      <c r="D866">
        <v>930.530029296875</v>
      </c>
    </row>
    <row r="867" spans="1:4" x14ac:dyDescent="0.3">
      <c r="A867" s="1">
        <v>39105</v>
      </c>
      <c r="C867">
        <v>62.1238403320312</v>
      </c>
      <c r="D867">
        <v>923.280029296875</v>
      </c>
    </row>
    <row r="868" spans="1:4" x14ac:dyDescent="0.3">
      <c r="A868" s="1">
        <v>39106</v>
      </c>
      <c r="C868">
        <v>62.105205535888601</v>
      </c>
      <c r="D868">
        <v>927.95001220703102</v>
      </c>
    </row>
    <row r="869" spans="1:4" x14ac:dyDescent="0.3">
      <c r="A869" s="1">
        <v>39107</v>
      </c>
      <c r="C869">
        <v>62.024173736572202</v>
      </c>
      <c r="D869">
        <v>928.70001220703102</v>
      </c>
    </row>
    <row r="870" spans="1:4" x14ac:dyDescent="0.3">
      <c r="A870" s="1">
        <v>39108</v>
      </c>
      <c r="C870">
        <v>62.017925262451101</v>
      </c>
      <c r="D870">
        <v>928.67999267578102</v>
      </c>
    </row>
    <row r="871" spans="1:4" x14ac:dyDescent="0.3">
      <c r="A871" s="1">
        <v>39111</v>
      </c>
      <c r="C871">
        <v>61.936962127685497</v>
      </c>
      <c r="D871">
        <v>924.89001464843705</v>
      </c>
    </row>
    <row r="872" spans="1:4" x14ac:dyDescent="0.3">
      <c r="A872" s="1">
        <v>39112</v>
      </c>
      <c r="C872">
        <v>62.030406951904297</v>
      </c>
      <c r="D872">
        <v>930.84997558593705</v>
      </c>
    </row>
    <row r="873" spans="1:4" x14ac:dyDescent="0.3">
      <c r="A873" s="1">
        <v>39113</v>
      </c>
      <c r="C873">
        <v>62.080249786376903</v>
      </c>
      <c r="D873">
        <v>924.03997802734295</v>
      </c>
    </row>
    <row r="874" spans="1:4" x14ac:dyDescent="0.3">
      <c r="A874" s="1">
        <v>39114</v>
      </c>
      <c r="C874">
        <v>62.113388061523402</v>
      </c>
      <c r="D874">
        <v>926.28997802734295</v>
      </c>
    </row>
    <row r="875" spans="1:4" x14ac:dyDescent="0.3">
      <c r="A875" s="1">
        <v>39115</v>
      </c>
      <c r="C875">
        <v>62.200954437255803</v>
      </c>
      <c r="D875">
        <v>931.34002685546795</v>
      </c>
    </row>
    <row r="876" spans="1:4" x14ac:dyDescent="0.3">
      <c r="A876" s="1">
        <v>39118</v>
      </c>
      <c r="C876">
        <v>62.301090240478501</v>
      </c>
      <c r="D876">
        <v>925.15002441406205</v>
      </c>
    </row>
    <row r="877" spans="1:4" x14ac:dyDescent="0.3">
      <c r="A877" s="1">
        <v>39119</v>
      </c>
      <c r="C877">
        <v>62.419925689697202</v>
      </c>
      <c r="D877">
        <v>916.77001953125</v>
      </c>
    </row>
    <row r="878" spans="1:4" x14ac:dyDescent="0.3">
      <c r="A878" s="1">
        <v>39120</v>
      </c>
      <c r="C878">
        <v>62.495010375976499</v>
      </c>
      <c r="D878">
        <v>918.90997314453102</v>
      </c>
    </row>
    <row r="879" spans="1:4" x14ac:dyDescent="0.3">
      <c r="A879" s="1">
        <v>39121</v>
      </c>
      <c r="C879">
        <v>62.5325508117675</v>
      </c>
      <c r="D879">
        <v>920.29998779296795</v>
      </c>
    </row>
    <row r="880" spans="1:4" x14ac:dyDescent="0.3">
      <c r="A880" s="1">
        <v>39122</v>
      </c>
      <c r="C880">
        <v>62.38862991333</v>
      </c>
      <c r="D880">
        <v>922.17999267578102</v>
      </c>
    </row>
    <row r="881" spans="1:4" x14ac:dyDescent="0.3">
      <c r="A881" s="1">
        <v>39125</v>
      </c>
      <c r="C881">
        <v>62.326099395751903</v>
      </c>
      <c r="D881">
        <v>926.22998046875</v>
      </c>
    </row>
    <row r="882" spans="1:4" x14ac:dyDescent="0.3">
      <c r="A882" s="1">
        <v>39126</v>
      </c>
      <c r="C882">
        <v>62.319801330566399</v>
      </c>
      <c r="D882">
        <v>927.40002441406205</v>
      </c>
    </row>
    <row r="883" spans="1:4" x14ac:dyDescent="0.3">
      <c r="A883" s="1">
        <v>39127</v>
      </c>
      <c r="C883">
        <v>62.557559967041001</v>
      </c>
      <c r="D883">
        <v>927.08001708984295</v>
      </c>
    </row>
    <row r="884" spans="1:4" x14ac:dyDescent="0.3">
      <c r="A884" s="1">
        <v>39128</v>
      </c>
      <c r="C884">
        <v>62.645168304443303</v>
      </c>
      <c r="D884">
        <v>922.59997558593705</v>
      </c>
    </row>
    <row r="885" spans="1:4" x14ac:dyDescent="0.3">
      <c r="A885" s="1">
        <v>39129</v>
      </c>
      <c r="C885">
        <v>62.688953399658203</v>
      </c>
      <c r="D885">
        <v>924.92999267578102</v>
      </c>
    </row>
    <row r="886" spans="1:4" x14ac:dyDescent="0.3">
      <c r="A886" s="1">
        <v>39132</v>
      </c>
      <c r="D886">
        <v>924.489990234375</v>
      </c>
    </row>
    <row r="887" spans="1:4" x14ac:dyDescent="0.3">
      <c r="A887" s="1">
        <v>39133</v>
      </c>
      <c r="C887">
        <v>62.720203399658203</v>
      </c>
      <c r="D887">
        <v>896.010009765625</v>
      </c>
    </row>
    <row r="888" spans="1:4" x14ac:dyDescent="0.3">
      <c r="A888" s="1">
        <v>39134</v>
      </c>
      <c r="C888">
        <v>62.713973999023402</v>
      </c>
      <c r="D888">
        <v>927.69000244140602</v>
      </c>
    </row>
    <row r="889" spans="1:4" x14ac:dyDescent="0.3">
      <c r="A889" s="1">
        <v>39135</v>
      </c>
      <c r="C889">
        <v>62.588840484619098</v>
      </c>
      <c r="D889">
        <v>894.65997314453102</v>
      </c>
    </row>
    <row r="890" spans="1:4" x14ac:dyDescent="0.3">
      <c r="A890" s="1">
        <v>39136</v>
      </c>
      <c r="C890">
        <v>62.739009857177699</v>
      </c>
      <c r="D890">
        <v>927.280029296875</v>
      </c>
    </row>
    <row r="891" spans="1:4" x14ac:dyDescent="0.3">
      <c r="A891" s="1">
        <v>39139</v>
      </c>
      <c r="C891">
        <v>62.8766059875488</v>
      </c>
      <c r="D891">
        <v>925</v>
      </c>
    </row>
    <row r="892" spans="1:4" x14ac:dyDescent="0.3">
      <c r="A892" s="1">
        <v>39140</v>
      </c>
      <c r="C892">
        <v>63.133052825927699</v>
      </c>
      <c r="D892">
        <v>927.54998779296795</v>
      </c>
    </row>
    <row r="893" spans="1:4" x14ac:dyDescent="0.3">
      <c r="A893" s="1">
        <v>39141</v>
      </c>
      <c r="C893">
        <v>63.089298248291001</v>
      </c>
      <c r="D893">
        <v>928.59997558593705</v>
      </c>
    </row>
    <row r="894" spans="1:4" x14ac:dyDescent="0.3">
      <c r="A894" s="1">
        <v>39142</v>
      </c>
      <c r="C894">
        <v>63.0792236328125</v>
      </c>
      <c r="D894">
        <v>903.59997558593705</v>
      </c>
    </row>
    <row r="895" spans="1:4" x14ac:dyDescent="0.3">
      <c r="A895" s="1">
        <v>39143</v>
      </c>
      <c r="C895">
        <v>63.2111206054687</v>
      </c>
      <c r="D895">
        <v>903.969970703125</v>
      </c>
    </row>
    <row r="896" spans="1:4" x14ac:dyDescent="0.3">
      <c r="A896" s="1">
        <v>39146</v>
      </c>
      <c r="C896">
        <v>63.173469543457003</v>
      </c>
      <c r="D896">
        <v>909.89001464843705</v>
      </c>
    </row>
    <row r="897" spans="1:4" x14ac:dyDescent="0.3">
      <c r="A897" s="1">
        <v>39147</v>
      </c>
      <c r="C897">
        <v>63.129463195800703</v>
      </c>
      <c r="D897">
        <v>933.53997802734295</v>
      </c>
    </row>
    <row r="898" spans="1:4" x14ac:dyDescent="0.3">
      <c r="A898" s="1">
        <v>39148</v>
      </c>
      <c r="C898">
        <v>63.179752349853501</v>
      </c>
      <c r="D898">
        <v>933.64001464843705</v>
      </c>
    </row>
    <row r="899" spans="1:4" x14ac:dyDescent="0.3">
      <c r="A899" s="1">
        <v>39149</v>
      </c>
      <c r="C899">
        <v>63.123214721679602</v>
      </c>
      <c r="D899">
        <v>934.63000488281205</v>
      </c>
    </row>
    <row r="900" spans="1:4" x14ac:dyDescent="0.3">
      <c r="A900" s="1">
        <v>39150</v>
      </c>
      <c r="C900">
        <v>62.947372436523402</v>
      </c>
      <c r="D900">
        <v>934.72998046875</v>
      </c>
    </row>
    <row r="901" spans="1:4" x14ac:dyDescent="0.3">
      <c r="A901" s="1">
        <v>39153</v>
      </c>
      <c r="C901">
        <v>63.142021179199197</v>
      </c>
      <c r="D901">
        <v>932.02001953125</v>
      </c>
    </row>
    <row r="902" spans="1:4" x14ac:dyDescent="0.3">
      <c r="A902" s="1">
        <v>39154</v>
      </c>
      <c r="C902">
        <v>63.305355072021399</v>
      </c>
      <c r="D902">
        <v>932.28997802734295</v>
      </c>
    </row>
    <row r="903" spans="1:4" x14ac:dyDescent="0.3">
      <c r="A903" s="1">
        <v>39155</v>
      </c>
      <c r="C903">
        <v>63.229949951171797</v>
      </c>
      <c r="D903">
        <v>935.760009765625</v>
      </c>
    </row>
    <row r="904" spans="1:4" x14ac:dyDescent="0.3">
      <c r="A904" s="1">
        <v>39156</v>
      </c>
      <c r="C904">
        <v>63.160915374755803</v>
      </c>
      <c r="D904">
        <v>929</v>
      </c>
    </row>
    <row r="905" spans="1:4" x14ac:dyDescent="0.3">
      <c r="A905" s="1">
        <v>39157</v>
      </c>
      <c r="C905">
        <v>63.167163848876903</v>
      </c>
      <c r="D905">
        <v>933.65002441406205</v>
      </c>
    </row>
    <row r="906" spans="1:4" x14ac:dyDescent="0.3">
      <c r="A906" s="1">
        <v>39160</v>
      </c>
      <c r="C906">
        <v>63.123214721679602</v>
      </c>
      <c r="D906">
        <v>931.92999267578102</v>
      </c>
    </row>
    <row r="907" spans="1:4" x14ac:dyDescent="0.3">
      <c r="A907" s="1">
        <v>39161</v>
      </c>
      <c r="C907">
        <v>63.186038970947202</v>
      </c>
      <c r="D907">
        <v>927.27001953125</v>
      </c>
    </row>
    <row r="908" spans="1:4" x14ac:dyDescent="0.3">
      <c r="A908" s="1">
        <v>39162</v>
      </c>
      <c r="C908">
        <v>63.267681121826101</v>
      </c>
      <c r="D908">
        <v>920.47998046875</v>
      </c>
    </row>
    <row r="909" spans="1:4" x14ac:dyDescent="0.3">
      <c r="A909" s="1">
        <v>39163</v>
      </c>
      <c r="C909">
        <v>63.1483345031738</v>
      </c>
      <c r="D909">
        <v>929.30999755859295</v>
      </c>
    </row>
    <row r="910" spans="1:4" x14ac:dyDescent="0.3">
      <c r="A910" s="1">
        <v>39164</v>
      </c>
      <c r="C910">
        <v>63.060432434082003</v>
      </c>
      <c r="D910">
        <v>927.40997314453102</v>
      </c>
    </row>
    <row r="911" spans="1:4" x14ac:dyDescent="0.3">
      <c r="A911" s="1">
        <v>39167</v>
      </c>
      <c r="C911">
        <v>63.022689819335902</v>
      </c>
      <c r="D911">
        <v>926.83001708984295</v>
      </c>
    </row>
    <row r="912" spans="1:4" x14ac:dyDescent="0.3">
      <c r="A912" s="1">
        <v>39168</v>
      </c>
      <c r="C912">
        <v>63.035282135009702</v>
      </c>
      <c r="D912">
        <v>927</v>
      </c>
    </row>
    <row r="913" spans="1:4" x14ac:dyDescent="0.3">
      <c r="A913" s="1">
        <v>39169</v>
      </c>
      <c r="C913">
        <v>63.066688537597599</v>
      </c>
      <c r="D913">
        <v>930.40002441406205</v>
      </c>
    </row>
    <row r="914" spans="1:4" x14ac:dyDescent="0.3">
      <c r="A914" s="1">
        <v>39170</v>
      </c>
      <c r="C914">
        <v>62.966197967529297</v>
      </c>
      <c r="D914">
        <v>928.52001953125</v>
      </c>
    </row>
    <row r="915" spans="1:4" x14ac:dyDescent="0.3">
      <c r="A915" s="1">
        <v>39171</v>
      </c>
      <c r="C915">
        <v>62.966197967529297</v>
      </c>
      <c r="D915">
        <v>932.35998535156205</v>
      </c>
    </row>
    <row r="916" spans="1:4" x14ac:dyDescent="0.3">
      <c r="A916" s="1">
        <v>39174</v>
      </c>
      <c r="C916">
        <v>63.047550201416001</v>
      </c>
      <c r="D916">
        <v>925.60998535156205</v>
      </c>
    </row>
    <row r="917" spans="1:4" x14ac:dyDescent="0.3">
      <c r="A917" s="1">
        <v>39175</v>
      </c>
      <c r="C917">
        <v>62.984500885009702</v>
      </c>
      <c r="D917">
        <v>928.989990234375</v>
      </c>
    </row>
    <row r="918" spans="1:4" x14ac:dyDescent="0.3">
      <c r="A918" s="1">
        <v>39176</v>
      </c>
      <c r="C918">
        <v>63.053817749023402</v>
      </c>
      <c r="D918">
        <v>922.71002197265602</v>
      </c>
    </row>
    <row r="919" spans="1:4" x14ac:dyDescent="0.3">
      <c r="A919" s="1">
        <v>39177</v>
      </c>
      <c r="C919">
        <v>62.997074127197202</v>
      </c>
      <c r="D919">
        <v>921.52001953125</v>
      </c>
    </row>
    <row r="920" spans="1:4" x14ac:dyDescent="0.3">
      <c r="A920" s="1">
        <v>39178</v>
      </c>
      <c r="D920">
        <v>923.58001708984295</v>
      </c>
    </row>
    <row r="921" spans="1:4" x14ac:dyDescent="0.3">
      <c r="A921" s="1">
        <v>39181</v>
      </c>
      <c r="C921">
        <v>62.757541656494098</v>
      </c>
      <c r="D921">
        <v>926.72998046875</v>
      </c>
    </row>
    <row r="922" spans="1:4" x14ac:dyDescent="0.3">
      <c r="A922" s="1">
        <v>39182</v>
      </c>
      <c r="C922">
        <v>62.852123260497997</v>
      </c>
      <c r="D922">
        <v>922.28997802734295</v>
      </c>
    </row>
    <row r="923" spans="1:4" x14ac:dyDescent="0.3">
      <c r="A923" s="1">
        <v>39183</v>
      </c>
      <c r="C923">
        <v>62.814273834228501</v>
      </c>
      <c r="D923">
        <v>921.03997802734295</v>
      </c>
    </row>
    <row r="924" spans="1:4" x14ac:dyDescent="0.3">
      <c r="A924" s="1">
        <v>39184</v>
      </c>
      <c r="C924">
        <v>62.889926910400298</v>
      </c>
      <c r="D924">
        <v>918.85998535156205</v>
      </c>
    </row>
    <row r="925" spans="1:4" x14ac:dyDescent="0.3">
      <c r="A925" s="1">
        <v>39185</v>
      </c>
      <c r="C925">
        <v>62.789073944091797</v>
      </c>
      <c r="D925">
        <v>918.260009765625</v>
      </c>
    </row>
    <row r="926" spans="1:4" x14ac:dyDescent="0.3">
      <c r="A926" s="1">
        <v>39188</v>
      </c>
      <c r="C926">
        <v>62.915130615234297</v>
      </c>
      <c r="D926">
        <v>921.67999267578102</v>
      </c>
    </row>
    <row r="927" spans="1:4" x14ac:dyDescent="0.3">
      <c r="A927" s="1">
        <v>39189</v>
      </c>
      <c r="C927">
        <v>63.0979804992675</v>
      </c>
      <c r="D927">
        <v>919.67999267578102</v>
      </c>
    </row>
    <row r="928" spans="1:4" x14ac:dyDescent="0.3">
      <c r="A928" s="1">
        <v>39190</v>
      </c>
      <c r="C928">
        <v>63.192546844482401</v>
      </c>
      <c r="D928">
        <v>916.07000732421795</v>
      </c>
    </row>
    <row r="929" spans="1:4" x14ac:dyDescent="0.3">
      <c r="A929" s="1">
        <v>39191</v>
      </c>
      <c r="C929">
        <v>63.167354583740199</v>
      </c>
      <c r="D929">
        <v>926.260009765625</v>
      </c>
    </row>
    <row r="930" spans="1:4" x14ac:dyDescent="0.3">
      <c r="A930" s="1">
        <v>39192</v>
      </c>
      <c r="C930">
        <v>63.135780334472599</v>
      </c>
      <c r="D930">
        <v>927.29998779296795</v>
      </c>
    </row>
    <row r="931" spans="1:4" x14ac:dyDescent="0.3">
      <c r="A931" s="1">
        <v>39195</v>
      </c>
      <c r="C931">
        <v>63.198886871337798</v>
      </c>
      <c r="D931">
        <v>925.010009765625</v>
      </c>
    </row>
    <row r="932" spans="1:4" x14ac:dyDescent="0.3">
      <c r="A932" s="1">
        <v>39196</v>
      </c>
      <c r="C932">
        <v>63.230373382568303</v>
      </c>
      <c r="D932">
        <v>925.16998291015602</v>
      </c>
    </row>
    <row r="933" spans="1:4" x14ac:dyDescent="0.3">
      <c r="A933" s="1">
        <v>39197</v>
      </c>
      <c r="C933">
        <v>63.255584716796797</v>
      </c>
      <c r="D933">
        <v>926.14001464843705</v>
      </c>
    </row>
    <row r="934" spans="1:4" x14ac:dyDescent="0.3">
      <c r="A934" s="1">
        <v>39198</v>
      </c>
      <c r="C934">
        <v>63.135780334472599</v>
      </c>
      <c r="D934">
        <v>927.63000488281205</v>
      </c>
    </row>
    <row r="935" spans="1:4" x14ac:dyDescent="0.3">
      <c r="A935" s="1">
        <v>39199</v>
      </c>
      <c r="C935">
        <v>63.123214721679602</v>
      </c>
      <c r="D935">
        <v>926.15997314453102</v>
      </c>
    </row>
    <row r="936" spans="1:4" x14ac:dyDescent="0.3">
      <c r="A936" s="1">
        <v>39202</v>
      </c>
      <c r="C936">
        <v>63.337577819824197</v>
      </c>
      <c r="D936">
        <v>930.54998779296795</v>
      </c>
    </row>
    <row r="937" spans="1:4" x14ac:dyDescent="0.3">
      <c r="A937" s="1">
        <v>39203</v>
      </c>
      <c r="C937">
        <v>63.300865173339801</v>
      </c>
      <c r="D937">
        <v>891.61999511718705</v>
      </c>
    </row>
    <row r="938" spans="1:4" x14ac:dyDescent="0.3">
      <c r="A938" s="1">
        <v>39204</v>
      </c>
      <c r="C938">
        <v>63.319793701171797</v>
      </c>
      <c r="D938">
        <v>929.83001708984295</v>
      </c>
    </row>
    <row r="939" spans="1:4" x14ac:dyDescent="0.3">
      <c r="A939" s="1">
        <v>39205</v>
      </c>
      <c r="C939">
        <v>63.250171661376903</v>
      </c>
      <c r="D939">
        <v>926.60998535156205</v>
      </c>
    </row>
    <row r="940" spans="1:4" x14ac:dyDescent="0.3">
      <c r="A940" s="1">
        <v>39206</v>
      </c>
      <c r="C940">
        <v>63.332500457763601</v>
      </c>
      <c r="D940">
        <v>926.66998291015602</v>
      </c>
    </row>
    <row r="941" spans="1:4" x14ac:dyDescent="0.3">
      <c r="A941" s="1">
        <v>39209</v>
      </c>
      <c r="C941">
        <v>63.395774841308501</v>
      </c>
      <c r="D941">
        <v>922.469970703125</v>
      </c>
    </row>
    <row r="942" spans="1:4" x14ac:dyDescent="0.3">
      <c r="A942" s="1">
        <v>39210</v>
      </c>
      <c r="C942">
        <v>63.326156616210902</v>
      </c>
      <c r="D942">
        <v>921.29998779296795</v>
      </c>
    </row>
    <row r="943" spans="1:4" x14ac:dyDescent="0.3">
      <c r="A943" s="1">
        <v>39211</v>
      </c>
      <c r="C943">
        <v>63.250171661376903</v>
      </c>
      <c r="D943">
        <v>924.219970703125</v>
      </c>
    </row>
    <row r="944" spans="1:4" x14ac:dyDescent="0.3">
      <c r="A944" s="1">
        <v>39212</v>
      </c>
      <c r="C944">
        <v>63.357791900634702</v>
      </c>
      <c r="D944">
        <v>926.05999755859295</v>
      </c>
    </row>
    <row r="945" spans="1:4" x14ac:dyDescent="0.3">
      <c r="A945" s="1">
        <v>39213</v>
      </c>
      <c r="C945">
        <v>63.231254577636697</v>
      </c>
      <c r="D945">
        <v>925.67999267578102</v>
      </c>
    </row>
    <row r="946" spans="1:4" x14ac:dyDescent="0.3">
      <c r="A946" s="1">
        <v>39216</v>
      </c>
      <c r="C946">
        <v>63.243881225585902</v>
      </c>
      <c r="D946">
        <v>923.40997314453102</v>
      </c>
    </row>
    <row r="947" spans="1:4" x14ac:dyDescent="0.3">
      <c r="A947" s="1">
        <v>39217</v>
      </c>
      <c r="C947">
        <v>63.218612670898402</v>
      </c>
      <c r="D947">
        <v>923.760009765625</v>
      </c>
    </row>
    <row r="948" spans="1:4" x14ac:dyDescent="0.3">
      <c r="A948" s="1">
        <v>39218</v>
      </c>
      <c r="C948">
        <v>63.231254577636697</v>
      </c>
      <c r="D948">
        <v>922.969970703125</v>
      </c>
    </row>
    <row r="949" spans="1:4" x14ac:dyDescent="0.3">
      <c r="A949" s="1">
        <v>39219</v>
      </c>
      <c r="C949">
        <v>63.123645782470703</v>
      </c>
      <c r="D949">
        <v>890.41998291015602</v>
      </c>
    </row>
    <row r="950" spans="1:4" x14ac:dyDescent="0.3">
      <c r="A950" s="1">
        <v>39220</v>
      </c>
      <c r="C950">
        <v>62.940135955810497</v>
      </c>
      <c r="D950">
        <v>932.75</v>
      </c>
    </row>
    <row r="951" spans="1:4" x14ac:dyDescent="0.3">
      <c r="A951" s="1">
        <v>39223</v>
      </c>
      <c r="C951">
        <v>63.066703796386697</v>
      </c>
      <c r="D951">
        <v>928.34997558593705</v>
      </c>
    </row>
    <row r="952" spans="1:4" x14ac:dyDescent="0.3">
      <c r="A952" s="1">
        <v>39224</v>
      </c>
      <c r="C952">
        <v>62.940135955810497</v>
      </c>
      <c r="D952">
        <v>929.719970703125</v>
      </c>
    </row>
    <row r="953" spans="1:4" x14ac:dyDescent="0.3">
      <c r="A953" s="1">
        <v>39225</v>
      </c>
      <c r="C953">
        <v>62.889499664306598</v>
      </c>
      <c r="D953">
        <v>931.40997314453102</v>
      </c>
    </row>
    <row r="954" spans="1:4" x14ac:dyDescent="0.3">
      <c r="A954" s="1">
        <v>39226</v>
      </c>
      <c r="C954">
        <v>62.914772033691399</v>
      </c>
      <c r="D954">
        <v>931.40997314453102</v>
      </c>
    </row>
    <row r="955" spans="1:4" x14ac:dyDescent="0.3">
      <c r="A955" s="1">
        <v>39227</v>
      </c>
      <c r="C955">
        <v>62.883159637451101</v>
      </c>
      <c r="D955">
        <v>927.27001953125</v>
      </c>
    </row>
    <row r="956" spans="1:4" x14ac:dyDescent="0.3">
      <c r="A956" s="1">
        <v>39230</v>
      </c>
      <c r="D956">
        <v>912.09997558593705</v>
      </c>
    </row>
    <row r="957" spans="1:4" x14ac:dyDescent="0.3">
      <c r="A957" s="1">
        <v>39231</v>
      </c>
      <c r="C957">
        <v>62.819866180419901</v>
      </c>
      <c r="D957">
        <v>931.40997314453102</v>
      </c>
    </row>
    <row r="958" spans="1:4" x14ac:dyDescent="0.3">
      <c r="A958" s="1">
        <v>39232</v>
      </c>
      <c r="C958">
        <v>62.895774841308501</v>
      </c>
      <c r="D958">
        <v>931.40997314453102</v>
      </c>
    </row>
    <row r="959" spans="1:4" x14ac:dyDescent="0.3">
      <c r="A959" s="1">
        <v>39233</v>
      </c>
      <c r="C959">
        <v>62.756568908691399</v>
      </c>
      <c r="D959">
        <v>931.40997314453102</v>
      </c>
    </row>
    <row r="960" spans="1:4" x14ac:dyDescent="0.3">
      <c r="A960" s="1">
        <v>39234</v>
      </c>
      <c r="C960">
        <v>62.691761016845703</v>
      </c>
      <c r="D960">
        <v>927.510009765625</v>
      </c>
    </row>
    <row r="961" spans="1:4" x14ac:dyDescent="0.3">
      <c r="A961" s="1">
        <v>39237</v>
      </c>
      <c r="C961">
        <v>62.768016815185497</v>
      </c>
      <c r="D961">
        <v>931.40997314453102</v>
      </c>
    </row>
    <row r="962" spans="1:4" x14ac:dyDescent="0.3">
      <c r="A962" s="1">
        <v>39238</v>
      </c>
      <c r="C962">
        <v>62.590061187744098</v>
      </c>
      <c r="D962">
        <v>926.030029296875</v>
      </c>
    </row>
    <row r="963" spans="1:4" x14ac:dyDescent="0.3">
      <c r="A963" s="1">
        <v>39239</v>
      </c>
      <c r="C963">
        <v>62.615436553955</v>
      </c>
      <c r="D963">
        <v>931.40997314453102</v>
      </c>
    </row>
    <row r="964" spans="1:4" x14ac:dyDescent="0.3">
      <c r="A964" s="1">
        <v>39240</v>
      </c>
      <c r="C964">
        <v>62.183269500732401</v>
      </c>
      <c r="D964">
        <v>927.84002685546795</v>
      </c>
    </row>
    <row r="965" spans="1:4" x14ac:dyDescent="0.3">
      <c r="A965" s="1">
        <v>39241</v>
      </c>
      <c r="C965">
        <v>62.106948852538999</v>
      </c>
      <c r="D965">
        <v>929.84002685546795</v>
      </c>
    </row>
    <row r="966" spans="1:4" x14ac:dyDescent="0.3">
      <c r="A966" s="1">
        <v>39244</v>
      </c>
      <c r="C966">
        <v>62.151454925537102</v>
      </c>
      <c r="D966">
        <v>931.40997314453102</v>
      </c>
    </row>
    <row r="967" spans="1:4" x14ac:dyDescent="0.3">
      <c r="A967" s="1">
        <v>39245</v>
      </c>
      <c r="C967">
        <v>61.782810211181598</v>
      </c>
      <c r="D967">
        <v>931.40997314453102</v>
      </c>
    </row>
    <row r="968" spans="1:4" x14ac:dyDescent="0.3">
      <c r="A968" s="1">
        <v>39246</v>
      </c>
      <c r="C968">
        <v>61.878158569335902</v>
      </c>
      <c r="D968">
        <v>931.40997314453102</v>
      </c>
    </row>
    <row r="969" spans="1:4" x14ac:dyDescent="0.3">
      <c r="A969" s="1">
        <v>39247</v>
      </c>
      <c r="C969">
        <v>61.998912811279297</v>
      </c>
      <c r="D969">
        <v>931.40997314453102</v>
      </c>
    </row>
    <row r="970" spans="1:4" x14ac:dyDescent="0.3">
      <c r="A970" s="1">
        <v>39248</v>
      </c>
      <c r="C970">
        <v>62.221366882324197</v>
      </c>
      <c r="D970">
        <v>926.42999267578102</v>
      </c>
    </row>
    <row r="971" spans="1:4" x14ac:dyDescent="0.3">
      <c r="A971" s="1">
        <v>39251</v>
      </c>
      <c r="C971">
        <v>62.265884399413999</v>
      </c>
      <c r="D971">
        <v>931.40997314453102</v>
      </c>
    </row>
    <row r="972" spans="1:4" x14ac:dyDescent="0.3">
      <c r="A972" s="1">
        <v>39252</v>
      </c>
      <c r="C972">
        <v>62.462902069091797</v>
      </c>
      <c r="D972">
        <v>926.010009765625</v>
      </c>
    </row>
    <row r="973" spans="1:4" x14ac:dyDescent="0.3">
      <c r="A973" s="1">
        <v>39253</v>
      </c>
      <c r="C973">
        <v>62.272220611572202</v>
      </c>
      <c r="D973">
        <v>931.40997314453102</v>
      </c>
    </row>
    <row r="974" spans="1:4" x14ac:dyDescent="0.3">
      <c r="A974" s="1">
        <v>39254</v>
      </c>
      <c r="C974">
        <v>62.195919036865199</v>
      </c>
      <c r="D974">
        <v>926.64001464843705</v>
      </c>
    </row>
    <row r="975" spans="1:4" x14ac:dyDescent="0.3">
      <c r="A975" s="1">
        <v>39255</v>
      </c>
      <c r="C975">
        <v>62.342147827148402</v>
      </c>
      <c r="D975">
        <v>924.91998291015602</v>
      </c>
    </row>
    <row r="976" spans="1:4" x14ac:dyDescent="0.3">
      <c r="A976" s="1">
        <v>39258</v>
      </c>
      <c r="C976">
        <v>62.3993530273437</v>
      </c>
      <c r="D976">
        <v>931.40997314453102</v>
      </c>
    </row>
    <row r="977" spans="1:4" x14ac:dyDescent="0.3">
      <c r="A977" s="1">
        <v>39259</v>
      </c>
      <c r="C977">
        <v>62.323024749755803</v>
      </c>
      <c r="D977">
        <v>931.40997314453102</v>
      </c>
    </row>
    <row r="978" spans="1:4" x14ac:dyDescent="0.3">
      <c r="A978" s="1">
        <v>39260</v>
      </c>
      <c r="C978">
        <v>62.443828582763601</v>
      </c>
      <c r="D978">
        <v>925.15997314453102</v>
      </c>
    </row>
    <row r="979" spans="1:4" x14ac:dyDescent="0.3">
      <c r="A979" s="1">
        <v>39261</v>
      </c>
      <c r="C979">
        <v>62.3993530273437</v>
      </c>
      <c r="D979">
        <v>931.40997314453102</v>
      </c>
    </row>
    <row r="980" spans="1:4" x14ac:dyDescent="0.3">
      <c r="A980" s="1">
        <v>39262</v>
      </c>
      <c r="C980">
        <v>62.520107269287102</v>
      </c>
      <c r="D980">
        <v>921.55999755859295</v>
      </c>
    </row>
    <row r="981" spans="1:4" x14ac:dyDescent="0.3">
      <c r="A981" s="1">
        <v>39265</v>
      </c>
      <c r="C981">
        <v>62.686695098876903</v>
      </c>
      <c r="D981">
        <v>920.02001953125</v>
      </c>
    </row>
    <row r="982" spans="1:4" x14ac:dyDescent="0.3">
      <c r="A982" s="1">
        <v>39266</v>
      </c>
      <c r="C982">
        <v>62.616527557372997</v>
      </c>
      <c r="D982">
        <v>917.260009765625</v>
      </c>
    </row>
    <row r="983" spans="1:4" x14ac:dyDescent="0.3">
      <c r="A983" s="1">
        <v>39267</v>
      </c>
      <c r="D983">
        <v>919.16998291015602</v>
      </c>
    </row>
    <row r="984" spans="1:4" x14ac:dyDescent="0.3">
      <c r="A984" s="1">
        <v>39268</v>
      </c>
      <c r="C984">
        <v>62.354763031005803</v>
      </c>
      <c r="D984">
        <v>920.53997802734295</v>
      </c>
    </row>
    <row r="985" spans="1:4" x14ac:dyDescent="0.3">
      <c r="A985" s="1">
        <v>39269</v>
      </c>
      <c r="C985">
        <v>62.246269226074197</v>
      </c>
      <c r="D985">
        <v>918.22998046875</v>
      </c>
    </row>
    <row r="986" spans="1:4" x14ac:dyDescent="0.3">
      <c r="A986" s="1">
        <v>39272</v>
      </c>
      <c r="C986">
        <v>62.354763031005803</v>
      </c>
      <c r="D986">
        <v>919.83001708984295</v>
      </c>
    </row>
    <row r="987" spans="1:4" x14ac:dyDescent="0.3">
      <c r="A987" s="1">
        <v>39273</v>
      </c>
      <c r="C987">
        <v>62.622909545898402</v>
      </c>
      <c r="D987">
        <v>915.84997558593705</v>
      </c>
    </row>
    <row r="988" spans="1:4" x14ac:dyDescent="0.3">
      <c r="A988" s="1">
        <v>39274</v>
      </c>
      <c r="C988">
        <v>62.482444763183501</v>
      </c>
      <c r="D988">
        <v>918.32000732421795</v>
      </c>
    </row>
    <row r="989" spans="1:4" x14ac:dyDescent="0.3">
      <c r="A989" s="1">
        <v>39275</v>
      </c>
      <c r="C989">
        <v>62.418605804443303</v>
      </c>
      <c r="D989">
        <v>916.33001708984295</v>
      </c>
    </row>
    <row r="990" spans="1:4" x14ac:dyDescent="0.3">
      <c r="A990" s="1">
        <v>39276</v>
      </c>
      <c r="C990">
        <v>62.495265960693303</v>
      </c>
      <c r="D990">
        <v>916.29998779296795</v>
      </c>
    </row>
    <row r="991" spans="1:4" x14ac:dyDescent="0.3">
      <c r="A991" s="1">
        <v>39279</v>
      </c>
      <c r="C991">
        <v>62.622909545898402</v>
      </c>
      <c r="D991">
        <v>917.60998535156205</v>
      </c>
    </row>
    <row r="992" spans="1:4" x14ac:dyDescent="0.3">
      <c r="A992" s="1">
        <v>39280</v>
      </c>
      <c r="C992">
        <v>62.507980346679602</v>
      </c>
      <c r="D992">
        <v>916.780029296875</v>
      </c>
    </row>
    <row r="993" spans="1:4" x14ac:dyDescent="0.3">
      <c r="A993" s="1">
        <v>39281</v>
      </c>
      <c r="C993">
        <v>62.667594909667898</v>
      </c>
      <c r="D993">
        <v>915.45001220703102</v>
      </c>
    </row>
    <row r="994" spans="1:4" x14ac:dyDescent="0.3">
      <c r="A994" s="1">
        <v>39282</v>
      </c>
      <c r="C994">
        <v>62.667594909667898</v>
      </c>
      <c r="D994">
        <v>915.71002197265602</v>
      </c>
    </row>
    <row r="995" spans="1:4" x14ac:dyDescent="0.3">
      <c r="A995" s="1">
        <v>39283</v>
      </c>
      <c r="C995">
        <v>62.814380645751903</v>
      </c>
      <c r="D995">
        <v>914.04998779296795</v>
      </c>
    </row>
    <row r="996" spans="1:4" x14ac:dyDescent="0.3">
      <c r="A996" s="1">
        <v>39286</v>
      </c>
      <c r="C996">
        <v>62.776153564453097</v>
      </c>
      <c r="D996">
        <v>915.21002197265602</v>
      </c>
    </row>
    <row r="997" spans="1:4" x14ac:dyDescent="0.3">
      <c r="A997" s="1">
        <v>39287</v>
      </c>
      <c r="C997">
        <v>62.903759002685497</v>
      </c>
      <c r="D997">
        <v>912.969970703125</v>
      </c>
    </row>
    <row r="998" spans="1:4" x14ac:dyDescent="0.3">
      <c r="A998" s="1">
        <v>39288</v>
      </c>
      <c r="C998">
        <v>62.865474700927699</v>
      </c>
      <c r="D998">
        <v>911.90997314453102</v>
      </c>
    </row>
    <row r="999" spans="1:4" x14ac:dyDescent="0.3">
      <c r="A999" s="1">
        <v>39289</v>
      </c>
      <c r="C999">
        <v>63.088924407958899</v>
      </c>
      <c r="D999">
        <v>916.010009765625</v>
      </c>
    </row>
    <row r="1000" spans="1:4" x14ac:dyDescent="0.3">
      <c r="A1000" s="1">
        <v>39290</v>
      </c>
      <c r="C1000">
        <v>63.0250434875488</v>
      </c>
      <c r="D1000">
        <v>921.40997314453102</v>
      </c>
    </row>
    <row r="1001" spans="1:4" x14ac:dyDescent="0.3">
      <c r="A1001" s="1">
        <v>39293</v>
      </c>
      <c r="C1001">
        <v>62.993160247802699</v>
      </c>
      <c r="D1001">
        <v>920.29998779296795</v>
      </c>
    </row>
    <row r="1002" spans="1:4" x14ac:dyDescent="0.3">
      <c r="A1002" s="1">
        <v>39294</v>
      </c>
      <c r="C1002">
        <v>63.191047668457003</v>
      </c>
      <c r="D1002">
        <v>920.44000244140602</v>
      </c>
    </row>
    <row r="1003" spans="1:4" x14ac:dyDescent="0.3">
      <c r="A1003" s="1">
        <v>39295</v>
      </c>
      <c r="C1003">
        <v>63.044254302978501</v>
      </c>
      <c r="D1003">
        <v>931.40997314453102</v>
      </c>
    </row>
    <row r="1004" spans="1:4" x14ac:dyDescent="0.3">
      <c r="A1004" s="1">
        <v>39296</v>
      </c>
      <c r="C1004">
        <v>63.012119293212798</v>
      </c>
      <c r="D1004">
        <v>920.780029296875</v>
      </c>
    </row>
    <row r="1005" spans="1:4" x14ac:dyDescent="0.3">
      <c r="A1005" s="1">
        <v>39297</v>
      </c>
      <c r="C1005">
        <v>63.287834167480398</v>
      </c>
      <c r="D1005">
        <v>921.85998535156205</v>
      </c>
    </row>
    <row r="1006" spans="1:4" x14ac:dyDescent="0.3">
      <c r="A1006" s="1">
        <v>39300</v>
      </c>
      <c r="C1006">
        <v>63.185287475585902</v>
      </c>
      <c r="D1006">
        <v>922.09002685546795</v>
      </c>
    </row>
    <row r="1007" spans="1:4" x14ac:dyDescent="0.3">
      <c r="A1007" s="1">
        <v>39301</v>
      </c>
      <c r="C1007">
        <v>63.140392303466797</v>
      </c>
      <c r="D1007">
        <v>922.13000488281205</v>
      </c>
    </row>
    <row r="1008" spans="1:4" x14ac:dyDescent="0.3">
      <c r="A1008" s="1">
        <v>39302</v>
      </c>
      <c r="C1008">
        <v>63.063446044921797</v>
      </c>
      <c r="D1008">
        <v>923.530029296875</v>
      </c>
    </row>
    <row r="1009" spans="1:4" x14ac:dyDescent="0.3">
      <c r="A1009" s="1">
        <v>39303</v>
      </c>
      <c r="C1009">
        <v>63.140392303466797</v>
      </c>
      <c r="D1009">
        <v>923.469970703125</v>
      </c>
    </row>
    <row r="1010" spans="1:4" x14ac:dyDescent="0.3">
      <c r="A1010" s="1">
        <v>39304</v>
      </c>
      <c r="C1010">
        <v>62.928794860839801</v>
      </c>
      <c r="D1010">
        <v>930.65002441406205</v>
      </c>
    </row>
    <row r="1011" spans="1:4" x14ac:dyDescent="0.3">
      <c r="A1011" s="1">
        <v>39307</v>
      </c>
      <c r="C1011">
        <v>63.044254302978501</v>
      </c>
      <c r="D1011">
        <v>929.280029296875</v>
      </c>
    </row>
    <row r="1012" spans="1:4" x14ac:dyDescent="0.3">
      <c r="A1012" s="1">
        <v>39308</v>
      </c>
      <c r="C1012">
        <v>63.217323303222599</v>
      </c>
      <c r="D1012">
        <v>934.34002685546795</v>
      </c>
    </row>
    <row r="1013" spans="1:4" x14ac:dyDescent="0.3">
      <c r="A1013" s="1">
        <v>39309</v>
      </c>
      <c r="C1013">
        <v>63.300685882568303</v>
      </c>
      <c r="D1013">
        <v>931.40997314453102</v>
      </c>
    </row>
    <row r="1014" spans="1:4" x14ac:dyDescent="0.3">
      <c r="A1014" s="1">
        <v>39310</v>
      </c>
      <c r="C1014">
        <v>63.2621459960937</v>
      </c>
      <c r="D1014">
        <v>943.86999511718705</v>
      </c>
    </row>
    <row r="1015" spans="1:4" x14ac:dyDescent="0.3">
      <c r="A1015" s="1">
        <v>39311</v>
      </c>
      <c r="C1015">
        <v>63.403274536132798</v>
      </c>
      <c r="D1015">
        <v>949.40997314453102</v>
      </c>
    </row>
    <row r="1016" spans="1:4" x14ac:dyDescent="0.3">
      <c r="A1016" s="1">
        <v>39314</v>
      </c>
      <c r="C1016">
        <v>63.345561981201101</v>
      </c>
      <c r="D1016">
        <v>941.67999267578102</v>
      </c>
    </row>
    <row r="1017" spans="1:4" x14ac:dyDescent="0.3">
      <c r="A1017" s="1">
        <v>39315</v>
      </c>
      <c r="C1017">
        <v>63.640480041503899</v>
      </c>
      <c r="D1017">
        <v>944.35998535156205</v>
      </c>
    </row>
    <row r="1018" spans="1:4" x14ac:dyDescent="0.3">
      <c r="A1018" s="1">
        <v>39316</v>
      </c>
      <c r="C1018">
        <v>63.5891723632812</v>
      </c>
      <c r="D1018">
        <v>941.97998046875</v>
      </c>
    </row>
    <row r="1019" spans="1:4" x14ac:dyDescent="0.3">
      <c r="A1019" s="1">
        <v>39317</v>
      </c>
      <c r="C1019">
        <v>63.666145324707003</v>
      </c>
      <c r="D1019">
        <v>941.08001708984295</v>
      </c>
    </row>
    <row r="1020" spans="1:4" x14ac:dyDescent="0.3">
      <c r="A1020" s="1">
        <v>39318</v>
      </c>
      <c r="C1020">
        <v>63.505840301513601</v>
      </c>
      <c r="D1020">
        <v>939.09002685546795</v>
      </c>
    </row>
    <row r="1021" spans="1:4" x14ac:dyDescent="0.3">
      <c r="A1021" s="1">
        <v>39321</v>
      </c>
      <c r="C1021">
        <v>63.698196411132798</v>
      </c>
      <c r="D1021">
        <v>938.04998779296795</v>
      </c>
    </row>
    <row r="1022" spans="1:4" x14ac:dyDescent="0.3">
      <c r="A1022" s="1">
        <v>39322</v>
      </c>
      <c r="C1022">
        <v>63.954654693603501</v>
      </c>
      <c r="D1022">
        <v>940.28997802734295</v>
      </c>
    </row>
    <row r="1023" spans="1:4" x14ac:dyDescent="0.3">
      <c r="A1023" s="1">
        <v>39323</v>
      </c>
      <c r="C1023">
        <v>63.826438903808501</v>
      </c>
      <c r="D1023">
        <v>940.65002441406205</v>
      </c>
    </row>
    <row r="1024" spans="1:4" x14ac:dyDescent="0.3">
      <c r="A1024" s="1">
        <v>39324</v>
      </c>
      <c r="C1024">
        <v>63.961063385009702</v>
      </c>
      <c r="D1024">
        <v>939.780029296875</v>
      </c>
    </row>
    <row r="1025" spans="1:4" x14ac:dyDescent="0.3">
      <c r="A1025" s="1">
        <v>39325</v>
      </c>
      <c r="C1025">
        <v>63.999523162841797</v>
      </c>
      <c r="D1025">
        <v>937.09997558593705</v>
      </c>
    </row>
    <row r="1026" spans="1:4" x14ac:dyDescent="0.3">
      <c r="A1026" s="1">
        <v>39328</v>
      </c>
      <c r="D1026">
        <v>931.40997314453102</v>
      </c>
    </row>
    <row r="1027" spans="1:4" x14ac:dyDescent="0.3">
      <c r="A1027" s="1">
        <v>39329</v>
      </c>
      <c r="C1027">
        <v>63.9280586242675</v>
      </c>
      <c r="D1027">
        <v>937.30999755859295</v>
      </c>
    </row>
    <row r="1028" spans="1:4" x14ac:dyDescent="0.3">
      <c r="A1028" s="1">
        <v>39330</v>
      </c>
      <c r="C1028">
        <v>64.134101867675696</v>
      </c>
      <c r="D1028">
        <v>937.89001464843705</v>
      </c>
    </row>
    <row r="1029" spans="1:4" x14ac:dyDescent="0.3">
      <c r="A1029" s="1">
        <v>39331</v>
      </c>
      <c r="C1029">
        <v>64.121208190917898</v>
      </c>
      <c r="D1029">
        <v>938.17999267578102</v>
      </c>
    </row>
    <row r="1030" spans="1:4" x14ac:dyDescent="0.3">
      <c r="A1030" s="1">
        <v>39332</v>
      </c>
      <c r="C1030">
        <v>64.520469665527301</v>
      </c>
      <c r="D1030">
        <v>936.969970703125</v>
      </c>
    </row>
    <row r="1031" spans="1:4" x14ac:dyDescent="0.3">
      <c r="A1031" s="1">
        <v>39335</v>
      </c>
      <c r="C1031">
        <v>64.675048828125</v>
      </c>
    </row>
    <row r="1032" spans="1:4" x14ac:dyDescent="0.3">
      <c r="A1032" s="1">
        <v>39336</v>
      </c>
      <c r="C1032">
        <v>64.559120178222599</v>
      </c>
      <c r="D1032">
        <v>931.40997314453102</v>
      </c>
    </row>
    <row r="1033" spans="1:4" x14ac:dyDescent="0.3">
      <c r="A1033" s="1">
        <v>39337</v>
      </c>
      <c r="C1033">
        <v>64.468948364257798</v>
      </c>
      <c r="D1033">
        <v>931.40997314453102</v>
      </c>
    </row>
    <row r="1034" spans="1:4" x14ac:dyDescent="0.3">
      <c r="A1034" s="1">
        <v>39338</v>
      </c>
      <c r="C1034">
        <v>64.282188415527301</v>
      </c>
      <c r="D1034">
        <v>931.40997314453102</v>
      </c>
    </row>
    <row r="1035" spans="1:4" x14ac:dyDescent="0.3">
      <c r="A1035" s="1">
        <v>39339</v>
      </c>
      <c r="C1035">
        <v>64.327308654785099</v>
      </c>
      <c r="D1035">
        <v>925.46002197265602</v>
      </c>
    </row>
    <row r="1036" spans="1:4" x14ac:dyDescent="0.3">
      <c r="A1036" s="1">
        <v>39342</v>
      </c>
      <c r="C1036">
        <v>64.353042602539006</v>
      </c>
      <c r="D1036">
        <v>931.40997314453102</v>
      </c>
    </row>
    <row r="1037" spans="1:4" x14ac:dyDescent="0.3">
      <c r="A1037" s="1">
        <v>39343</v>
      </c>
      <c r="C1037">
        <v>64.488235473632798</v>
      </c>
      <c r="D1037">
        <v>922.40997314453102</v>
      </c>
    </row>
    <row r="1038" spans="1:4" x14ac:dyDescent="0.3">
      <c r="A1038" s="1">
        <v>39344</v>
      </c>
      <c r="C1038">
        <v>64.475349426269503</v>
      </c>
      <c r="D1038">
        <v>924.27001953125</v>
      </c>
    </row>
    <row r="1039" spans="1:4" x14ac:dyDescent="0.3">
      <c r="A1039" s="1">
        <v>39345</v>
      </c>
      <c r="C1039">
        <v>64.018173217773395</v>
      </c>
      <c r="D1039">
        <v>922.90002441406205</v>
      </c>
    </row>
    <row r="1040" spans="1:4" x14ac:dyDescent="0.3">
      <c r="A1040" s="1">
        <v>39346</v>
      </c>
      <c r="C1040">
        <v>64.204933166503906</v>
      </c>
      <c r="D1040">
        <v>919.09002685546795</v>
      </c>
    </row>
    <row r="1041" spans="1:4" x14ac:dyDescent="0.3">
      <c r="A1041" s="1">
        <v>39349</v>
      </c>
      <c r="C1041">
        <v>64.211372375488196</v>
      </c>
      <c r="D1041">
        <v>920.59002685546795</v>
      </c>
    </row>
    <row r="1042" spans="1:4" x14ac:dyDescent="0.3">
      <c r="A1042" s="1">
        <v>39350</v>
      </c>
      <c r="C1042">
        <v>64.262893676757798</v>
      </c>
      <c r="D1042">
        <v>918.66998291015602</v>
      </c>
    </row>
    <row r="1043" spans="1:4" x14ac:dyDescent="0.3">
      <c r="A1043" s="1">
        <v>39351</v>
      </c>
      <c r="C1043">
        <v>64.198539733886705</v>
      </c>
      <c r="D1043">
        <v>919.5</v>
      </c>
    </row>
    <row r="1044" spans="1:4" x14ac:dyDescent="0.3">
      <c r="A1044" s="1">
        <v>39352</v>
      </c>
      <c r="C1044">
        <v>64.307929992675696</v>
      </c>
      <c r="D1044">
        <v>918.30999755859295</v>
      </c>
    </row>
    <row r="1045" spans="1:4" x14ac:dyDescent="0.3">
      <c r="A1045" s="1">
        <v>39353</v>
      </c>
      <c r="C1045">
        <v>64.404586791992102</v>
      </c>
      <c r="D1045">
        <v>911.39001464843705</v>
      </c>
    </row>
    <row r="1046" spans="1:4" x14ac:dyDescent="0.3">
      <c r="A1046" s="1">
        <v>39356</v>
      </c>
      <c r="C1046">
        <v>64.187248229980398</v>
      </c>
      <c r="D1046">
        <v>912.25</v>
      </c>
    </row>
    <row r="1047" spans="1:4" x14ac:dyDescent="0.3">
      <c r="A1047" s="1">
        <v>39357</v>
      </c>
      <c r="C1047">
        <v>64.432998657226506</v>
      </c>
      <c r="D1047">
        <v>913.47998046875</v>
      </c>
    </row>
    <row r="1048" spans="1:4" x14ac:dyDescent="0.3">
      <c r="A1048" s="1">
        <v>39358</v>
      </c>
      <c r="C1048">
        <v>64.465377807617102</v>
      </c>
      <c r="D1048">
        <v>899.35998535156205</v>
      </c>
    </row>
    <row r="1049" spans="1:4" x14ac:dyDescent="0.3">
      <c r="A1049" s="1">
        <v>39359</v>
      </c>
      <c r="C1049">
        <v>64.439437866210895</v>
      </c>
      <c r="D1049">
        <v>915.30999755859295</v>
      </c>
    </row>
    <row r="1050" spans="1:4" x14ac:dyDescent="0.3">
      <c r="A1050" s="1">
        <v>39360</v>
      </c>
      <c r="C1050">
        <v>63.92866897583</v>
      </c>
      <c r="D1050">
        <v>916.59997558593705</v>
      </c>
    </row>
    <row r="1051" spans="1:4" x14ac:dyDescent="0.3">
      <c r="A1051" s="1">
        <v>39363</v>
      </c>
      <c r="C1051">
        <v>64.432998657226506</v>
      </c>
      <c r="D1051">
        <v>914.010009765625</v>
      </c>
    </row>
    <row r="1052" spans="1:4" x14ac:dyDescent="0.3">
      <c r="A1052" s="1">
        <v>39364</v>
      </c>
      <c r="C1052">
        <v>64.297248840332003</v>
      </c>
      <c r="D1052">
        <v>916.77001953125</v>
      </c>
    </row>
    <row r="1053" spans="1:4" x14ac:dyDescent="0.3">
      <c r="A1053" s="1">
        <v>39365</v>
      </c>
      <c r="C1053">
        <v>64.381278991699205</v>
      </c>
      <c r="D1053">
        <v>915.92999267578102</v>
      </c>
    </row>
    <row r="1054" spans="1:4" x14ac:dyDescent="0.3">
      <c r="A1054" s="1">
        <v>39366</v>
      </c>
      <c r="C1054">
        <v>64.426551818847599</v>
      </c>
      <c r="D1054">
        <v>917.530029296875</v>
      </c>
    </row>
    <row r="1055" spans="1:4" x14ac:dyDescent="0.3">
      <c r="A1055" s="1">
        <v>39367</v>
      </c>
      <c r="C1055">
        <v>64.303680419921804</v>
      </c>
      <c r="D1055">
        <v>915.59997558593705</v>
      </c>
    </row>
    <row r="1056" spans="1:4" x14ac:dyDescent="0.3">
      <c r="A1056" s="1">
        <v>39370</v>
      </c>
      <c r="C1056">
        <v>64.323066711425696</v>
      </c>
      <c r="D1056">
        <v>917.10998535156205</v>
      </c>
    </row>
    <row r="1057" spans="1:4" x14ac:dyDescent="0.3">
      <c r="A1057" s="1">
        <v>39371</v>
      </c>
      <c r="C1057">
        <v>64.426551818847599</v>
      </c>
      <c r="D1057">
        <v>915.41998291015602</v>
      </c>
    </row>
    <row r="1058" spans="1:4" x14ac:dyDescent="0.3">
      <c r="A1058" s="1">
        <v>39372</v>
      </c>
      <c r="C1058">
        <v>64.646377563476506</v>
      </c>
      <c r="D1058">
        <v>916.80999755859295</v>
      </c>
    </row>
    <row r="1059" spans="1:4" x14ac:dyDescent="0.3">
      <c r="A1059" s="1">
        <v>39373</v>
      </c>
      <c r="C1059">
        <v>64.833885192871094</v>
      </c>
      <c r="D1059">
        <v>916.52001953125</v>
      </c>
    </row>
    <row r="1060" spans="1:4" x14ac:dyDescent="0.3">
      <c r="A1060" s="1">
        <v>39374</v>
      </c>
      <c r="C1060">
        <v>65.131332397460895</v>
      </c>
      <c r="D1060">
        <v>912.780029296875</v>
      </c>
    </row>
    <row r="1061" spans="1:4" x14ac:dyDescent="0.3">
      <c r="A1061" s="1">
        <v>39377</v>
      </c>
      <c r="C1061">
        <v>65.111900329589801</v>
      </c>
      <c r="D1061">
        <v>913.14001464843705</v>
      </c>
    </row>
    <row r="1062" spans="1:4" x14ac:dyDescent="0.3">
      <c r="A1062" s="1">
        <v>39378</v>
      </c>
      <c r="C1062">
        <v>65.092498779296804</v>
      </c>
      <c r="D1062">
        <v>916.25</v>
      </c>
    </row>
    <row r="1063" spans="1:4" x14ac:dyDescent="0.3">
      <c r="A1063" s="1">
        <v>39379</v>
      </c>
      <c r="C1063">
        <v>65.377029418945298</v>
      </c>
      <c r="D1063">
        <v>915.030029296875</v>
      </c>
    </row>
    <row r="1064" spans="1:4" x14ac:dyDescent="0.3">
      <c r="A1064" s="1">
        <v>39380</v>
      </c>
      <c r="C1064">
        <v>65.208938598632798</v>
      </c>
      <c r="D1064">
        <v>913.80999755859295</v>
      </c>
    </row>
    <row r="1065" spans="1:4" x14ac:dyDescent="0.3">
      <c r="A1065" s="1">
        <v>39381</v>
      </c>
      <c r="C1065">
        <v>65.150711059570298</v>
      </c>
      <c r="D1065">
        <v>908.16998291015602</v>
      </c>
    </row>
    <row r="1066" spans="1:4" x14ac:dyDescent="0.3">
      <c r="A1066" s="1">
        <v>39384</v>
      </c>
      <c r="C1066">
        <v>65.150711059570298</v>
      </c>
      <c r="D1066">
        <v>905.64001464843705</v>
      </c>
    </row>
    <row r="1067" spans="1:4" x14ac:dyDescent="0.3">
      <c r="A1067" s="1">
        <v>39385</v>
      </c>
      <c r="C1067">
        <v>65.234786987304602</v>
      </c>
      <c r="D1067">
        <v>904.89001464843705</v>
      </c>
    </row>
    <row r="1068" spans="1:4" x14ac:dyDescent="0.3">
      <c r="A1068" s="1">
        <v>39386</v>
      </c>
      <c r="C1068">
        <v>65.053733825683594</v>
      </c>
      <c r="D1068">
        <v>898.69000244140602</v>
      </c>
    </row>
    <row r="1069" spans="1:4" x14ac:dyDescent="0.3">
      <c r="A1069" s="1">
        <v>39387</v>
      </c>
      <c r="C1069">
        <v>65.214126586914006</v>
      </c>
      <c r="D1069">
        <v>904.72998046875</v>
      </c>
    </row>
    <row r="1070" spans="1:4" x14ac:dyDescent="0.3">
      <c r="A1070" s="1">
        <v>39388</v>
      </c>
      <c r="C1070">
        <v>65.285545349121094</v>
      </c>
      <c r="D1070">
        <v>908.030029296875</v>
      </c>
    </row>
    <row r="1071" spans="1:4" x14ac:dyDescent="0.3">
      <c r="A1071" s="1">
        <v>39391</v>
      </c>
      <c r="C1071">
        <v>65.227096557617102</v>
      </c>
      <c r="D1071">
        <v>906.510009765625</v>
      </c>
    </row>
    <row r="1072" spans="1:4" x14ac:dyDescent="0.3">
      <c r="A1072" s="1">
        <v>39392</v>
      </c>
      <c r="C1072">
        <v>65.142684936523395</v>
      </c>
      <c r="D1072">
        <v>906.38000488281205</v>
      </c>
    </row>
    <row r="1073" spans="1:4" x14ac:dyDescent="0.3">
      <c r="A1073" s="1">
        <v>39393</v>
      </c>
      <c r="C1073">
        <v>65.155708312988196</v>
      </c>
      <c r="D1073">
        <v>907.65002441406205</v>
      </c>
    </row>
    <row r="1074" spans="1:4" x14ac:dyDescent="0.3">
      <c r="A1074" s="1">
        <v>39394</v>
      </c>
      <c r="C1074">
        <v>65.220596313476506</v>
      </c>
      <c r="D1074">
        <v>907.15997314453102</v>
      </c>
    </row>
    <row r="1075" spans="1:4" x14ac:dyDescent="0.3">
      <c r="A1075" s="1">
        <v>39395</v>
      </c>
      <c r="C1075">
        <v>65.4478759765625</v>
      </c>
      <c r="D1075">
        <v>905.02001953125</v>
      </c>
    </row>
    <row r="1076" spans="1:4" x14ac:dyDescent="0.3">
      <c r="A1076" s="1">
        <v>39398</v>
      </c>
      <c r="C1076">
        <v>65.357002258300696</v>
      </c>
      <c r="D1076">
        <v>911.510009765625</v>
      </c>
    </row>
    <row r="1077" spans="1:4" x14ac:dyDescent="0.3">
      <c r="A1077" s="1">
        <v>39399</v>
      </c>
      <c r="C1077">
        <v>65.363449096679602</v>
      </c>
      <c r="D1077">
        <v>916.030029296875</v>
      </c>
    </row>
    <row r="1078" spans="1:4" x14ac:dyDescent="0.3">
      <c r="A1078" s="1">
        <v>39400</v>
      </c>
      <c r="C1078">
        <v>65.337486267089801</v>
      </c>
      <c r="D1078">
        <v>913.96002197265602</v>
      </c>
    </row>
    <row r="1079" spans="1:4" x14ac:dyDescent="0.3">
      <c r="A1079" s="1">
        <v>39401</v>
      </c>
      <c r="C1079">
        <v>65.616638183593693</v>
      </c>
      <c r="D1079">
        <v>915.59997558593705</v>
      </c>
    </row>
    <row r="1080" spans="1:4" x14ac:dyDescent="0.3">
      <c r="A1080" s="1">
        <v>39402</v>
      </c>
      <c r="C1080">
        <v>65.571197509765597</v>
      </c>
      <c r="D1080">
        <v>917.66998291015602</v>
      </c>
    </row>
    <row r="1081" spans="1:4" x14ac:dyDescent="0.3">
      <c r="A1081" s="1">
        <v>39405</v>
      </c>
      <c r="C1081">
        <v>65.714065551757798</v>
      </c>
      <c r="D1081">
        <v>917.57000732421795</v>
      </c>
    </row>
    <row r="1082" spans="1:4" x14ac:dyDescent="0.3">
      <c r="A1082" s="1">
        <v>39406</v>
      </c>
      <c r="C1082">
        <v>65.577720642089801</v>
      </c>
      <c r="D1082">
        <v>918.20001220703102</v>
      </c>
    </row>
    <row r="1083" spans="1:4" x14ac:dyDescent="0.3">
      <c r="A1083" s="1">
        <v>39407</v>
      </c>
      <c r="C1083">
        <v>66.07763671875</v>
      </c>
      <c r="D1083">
        <v>931.40997314453102</v>
      </c>
    </row>
    <row r="1084" spans="1:4" x14ac:dyDescent="0.3">
      <c r="A1084" s="1">
        <v>39408</v>
      </c>
      <c r="D1084">
        <v>932.030029296875</v>
      </c>
    </row>
    <row r="1085" spans="1:4" x14ac:dyDescent="0.3">
      <c r="A1085" s="1">
        <v>39409</v>
      </c>
      <c r="C1085">
        <v>65.740058898925696</v>
      </c>
      <c r="D1085">
        <v>931.32000732421795</v>
      </c>
    </row>
    <row r="1086" spans="1:4" x14ac:dyDescent="0.3">
      <c r="A1086" s="1">
        <v>39412</v>
      </c>
      <c r="C1086">
        <v>66.337326049804602</v>
      </c>
    </row>
    <row r="1087" spans="1:4" x14ac:dyDescent="0.3">
      <c r="A1087" s="1">
        <v>39413</v>
      </c>
      <c r="C1087">
        <v>66.064697265625</v>
      </c>
      <c r="D1087">
        <v>931.40997314453102</v>
      </c>
    </row>
    <row r="1088" spans="1:4" x14ac:dyDescent="0.3">
      <c r="A1088" s="1">
        <v>39414</v>
      </c>
      <c r="C1088">
        <v>65.902351379394503</v>
      </c>
      <c r="D1088">
        <v>931.40997314453102</v>
      </c>
    </row>
    <row r="1089" spans="1:4" x14ac:dyDescent="0.3">
      <c r="A1089" s="1">
        <v>39415</v>
      </c>
      <c r="C1089">
        <v>66.090606689453097</v>
      </c>
      <c r="D1089">
        <v>928.17999267578102</v>
      </c>
    </row>
    <row r="1090" spans="1:4" x14ac:dyDescent="0.3">
      <c r="A1090" s="1">
        <v>39416</v>
      </c>
      <c r="C1090">
        <v>66.226974487304602</v>
      </c>
      <c r="D1090">
        <v>919.47998046875</v>
      </c>
    </row>
    <row r="1091" spans="1:4" x14ac:dyDescent="0.3">
      <c r="A1091" s="1">
        <v>39419</v>
      </c>
      <c r="C1091">
        <v>66.577064514160099</v>
      </c>
      <c r="D1091">
        <v>931.40997314453102</v>
      </c>
    </row>
    <row r="1092" spans="1:4" x14ac:dyDescent="0.3">
      <c r="A1092" s="1">
        <v>39420</v>
      </c>
      <c r="C1092">
        <v>66.322761535644503</v>
      </c>
      <c r="D1092">
        <v>921.14001464843705</v>
      </c>
    </row>
    <row r="1093" spans="1:4" x14ac:dyDescent="0.3">
      <c r="A1093" s="1">
        <v>39421</v>
      </c>
      <c r="C1093">
        <v>66.198936462402301</v>
      </c>
      <c r="D1093">
        <v>931.40997314453102</v>
      </c>
    </row>
    <row r="1094" spans="1:4" x14ac:dyDescent="0.3">
      <c r="A1094" s="1">
        <v>39422</v>
      </c>
      <c r="C1094">
        <v>66.127250671386705</v>
      </c>
      <c r="D1094">
        <v>919.90997314453102</v>
      </c>
    </row>
    <row r="1095" spans="1:4" x14ac:dyDescent="0.3">
      <c r="A1095" s="1">
        <v>39423</v>
      </c>
      <c r="C1095">
        <v>65.749183654785099</v>
      </c>
      <c r="D1095">
        <v>918.53997802734295</v>
      </c>
    </row>
    <row r="1096" spans="1:4" x14ac:dyDescent="0.3">
      <c r="A1096" s="1">
        <v>39426</v>
      </c>
      <c r="C1096">
        <v>65.618804931640597</v>
      </c>
      <c r="D1096">
        <v>922.82000732421795</v>
      </c>
    </row>
    <row r="1097" spans="1:4" x14ac:dyDescent="0.3">
      <c r="A1097" s="1">
        <v>39427</v>
      </c>
      <c r="C1097">
        <v>65.938179016113196</v>
      </c>
      <c r="D1097">
        <v>925.38000488281205</v>
      </c>
    </row>
    <row r="1098" spans="1:4" x14ac:dyDescent="0.3">
      <c r="A1098" s="1">
        <v>39428</v>
      </c>
      <c r="C1098">
        <v>65.872978210449205</v>
      </c>
      <c r="D1098">
        <v>924.64001464843705</v>
      </c>
    </row>
    <row r="1099" spans="1:4" x14ac:dyDescent="0.3">
      <c r="A1099" s="1">
        <v>39429</v>
      </c>
      <c r="C1099">
        <v>65.618804931640597</v>
      </c>
      <c r="D1099">
        <v>921.34002685546795</v>
      </c>
    </row>
    <row r="1100" spans="1:4" x14ac:dyDescent="0.3">
      <c r="A1100" s="1">
        <v>39430</v>
      </c>
      <c r="C1100">
        <v>65.436256408691406</v>
      </c>
      <c r="D1100">
        <v>928.59002685546795</v>
      </c>
    </row>
    <row r="1101" spans="1:4" x14ac:dyDescent="0.3">
      <c r="A1101" s="1">
        <v>39433</v>
      </c>
      <c r="C1101">
        <v>65.534034729003906</v>
      </c>
      <c r="D1101">
        <v>929.69000244140602</v>
      </c>
    </row>
    <row r="1102" spans="1:4" x14ac:dyDescent="0.3">
      <c r="A1102" s="1">
        <v>39434</v>
      </c>
      <c r="C1102">
        <v>65.879508972167898</v>
      </c>
    </row>
    <row r="1103" spans="1:4" x14ac:dyDescent="0.3">
      <c r="A1103" s="1">
        <v>39435</v>
      </c>
      <c r="C1103">
        <v>66.016426086425696</v>
      </c>
      <c r="D1103">
        <v>935.67999267578102</v>
      </c>
    </row>
    <row r="1104" spans="1:4" x14ac:dyDescent="0.3">
      <c r="A1104" s="1">
        <v>39436</v>
      </c>
      <c r="C1104">
        <v>65.957778930664006</v>
      </c>
      <c r="D1104">
        <v>943.17999267578102</v>
      </c>
    </row>
    <row r="1105" spans="1:4" x14ac:dyDescent="0.3">
      <c r="A1105" s="1">
        <v>39437</v>
      </c>
      <c r="C1105">
        <v>65.670913696289006</v>
      </c>
      <c r="D1105">
        <v>937.67999267578102</v>
      </c>
    </row>
    <row r="1106" spans="1:4" x14ac:dyDescent="0.3">
      <c r="A1106" s="1">
        <v>39440</v>
      </c>
      <c r="C1106">
        <v>65.690483093261705</v>
      </c>
      <c r="D1106">
        <v>921.89001464843705</v>
      </c>
    </row>
    <row r="1107" spans="1:4" x14ac:dyDescent="0.3">
      <c r="A1107" s="1">
        <v>39441</v>
      </c>
      <c r="D1107">
        <v>937.09002685546795</v>
      </c>
    </row>
    <row r="1108" spans="1:4" x14ac:dyDescent="0.3">
      <c r="A1108" s="1">
        <v>39442</v>
      </c>
      <c r="C1108">
        <v>65.488418579101506</v>
      </c>
      <c r="D1108">
        <v>931.20001220703102</v>
      </c>
    </row>
    <row r="1109" spans="1:4" x14ac:dyDescent="0.3">
      <c r="A1109" s="1">
        <v>39443</v>
      </c>
      <c r="C1109">
        <v>65.847747802734304</v>
      </c>
      <c r="D1109">
        <v>938.70001220703102</v>
      </c>
    </row>
    <row r="1110" spans="1:4" x14ac:dyDescent="0.3">
      <c r="A1110" s="1">
        <v>39444</v>
      </c>
      <c r="C1110">
        <v>66.201164245605398</v>
      </c>
      <c r="D1110">
        <v>935.07000732421795</v>
      </c>
    </row>
    <row r="1111" spans="1:4" x14ac:dyDescent="0.3">
      <c r="A1111" s="1">
        <v>39447</v>
      </c>
      <c r="C1111">
        <v>66.220863342285099</v>
      </c>
      <c r="D1111">
        <v>926.35998535156205</v>
      </c>
    </row>
    <row r="1112" spans="1:4" x14ac:dyDescent="0.3">
      <c r="A1112" s="1">
        <v>39448</v>
      </c>
      <c r="D1112">
        <v>941.11999511718705</v>
      </c>
    </row>
    <row r="1113" spans="1:4" x14ac:dyDescent="0.3">
      <c r="A1113" s="1">
        <v>39449</v>
      </c>
      <c r="C1113">
        <v>66.535003662109304</v>
      </c>
      <c r="D1113">
        <v>937.11999511718705</v>
      </c>
    </row>
    <row r="1114" spans="1:4" x14ac:dyDescent="0.3">
      <c r="A1114" s="1">
        <v>39450</v>
      </c>
      <c r="C1114">
        <v>66.711753845214801</v>
      </c>
      <c r="D1114">
        <v>935.15002441406205</v>
      </c>
    </row>
    <row r="1115" spans="1:4" x14ac:dyDescent="0.3">
      <c r="A1115" s="1">
        <v>39451</v>
      </c>
      <c r="C1115">
        <v>66.849212646484304</v>
      </c>
      <c r="D1115">
        <v>939.530029296875</v>
      </c>
    </row>
    <row r="1116" spans="1:4" x14ac:dyDescent="0.3">
      <c r="A1116" s="1">
        <v>39454</v>
      </c>
      <c r="C1116">
        <v>66.934310913085895</v>
      </c>
      <c r="D1116">
        <v>939.27001953125</v>
      </c>
    </row>
    <row r="1117" spans="1:4" x14ac:dyDescent="0.3">
      <c r="A1117" s="1">
        <v>39455</v>
      </c>
      <c r="C1117">
        <v>67.104499816894503</v>
      </c>
      <c r="D1117">
        <v>938.89001464843705</v>
      </c>
    </row>
    <row r="1118" spans="1:4" x14ac:dyDescent="0.3">
      <c r="A1118" s="1">
        <v>39456</v>
      </c>
      <c r="C1118">
        <v>66.947357177734304</v>
      </c>
      <c r="D1118">
        <v>936.71002197265602</v>
      </c>
    </row>
    <row r="1119" spans="1:4" x14ac:dyDescent="0.3">
      <c r="A1119" s="1">
        <v>39457</v>
      </c>
      <c r="C1119">
        <v>66.809928894042898</v>
      </c>
      <c r="D1119">
        <v>932.77001953125</v>
      </c>
    </row>
    <row r="1120" spans="1:4" x14ac:dyDescent="0.3">
      <c r="A1120" s="1">
        <v>39458</v>
      </c>
      <c r="C1120">
        <v>67.097923278808594</v>
      </c>
      <c r="D1120">
        <v>936.83001708984295</v>
      </c>
    </row>
    <row r="1121" spans="1:4" x14ac:dyDescent="0.3">
      <c r="A1121" s="1">
        <v>39461</v>
      </c>
      <c r="C1121">
        <v>67.150299072265597</v>
      </c>
      <c r="D1121">
        <v>936.84002685546795</v>
      </c>
    </row>
    <row r="1122" spans="1:4" x14ac:dyDescent="0.3">
      <c r="A1122" s="1">
        <v>39462</v>
      </c>
      <c r="C1122">
        <v>67.392471313476506</v>
      </c>
      <c r="D1122">
        <v>937.010009765625</v>
      </c>
    </row>
    <row r="1123" spans="1:4" x14ac:dyDescent="0.3">
      <c r="A1123" s="1">
        <v>39463</v>
      </c>
      <c r="C1123">
        <v>67.189559936523395</v>
      </c>
      <c r="D1123">
        <v>937.83001708984295</v>
      </c>
    </row>
    <row r="1124" spans="1:4" x14ac:dyDescent="0.3">
      <c r="A1124" s="1">
        <v>39464</v>
      </c>
      <c r="C1124">
        <v>67.595390319824205</v>
      </c>
      <c r="D1124">
        <v>947.44000244140602</v>
      </c>
    </row>
    <row r="1125" spans="1:4" x14ac:dyDescent="0.3">
      <c r="A1125" s="1">
        <v>39465</v>
      </c>
      <c r="C1125">
        <v>67.582267761230398</v>
      </c>
      <c r="D1125">
        <v>941.760009765625</v>
      </c>
    </row>
    <row r="1126" spans="1:4" x14ac:dyDescent="0.3">
      <c r="A1126" s="1">
        <v>39468</v>
      </c>
      <c r="D1126">
        <v>949.02001953125</v>
      </c>
    </row>
    <row r="1127" spans="1:4" x14ac:dyDescent="0.3">
      <c r="A1127" s="1">
        <v>39469</v>
      </c>
      <c r="C1127">
        <v>67.687065124511705</v>
      </c>
      <c r="D1127">
        <v>950.28997802734295</v>
      </c>
    </row>
    <row r="1128" spans="1:4" x14ac:dyDescent="0.3">
      <c r="A1128" s="1">
        <v>39470</v>
      </c>
      <c r="C1128">
        <v>67.484130859375</v>
      </c>
      <c r="D1128">
        <v>947.97998046875</v>
      </c>
    </row>
    <row r="1129" spans="1:4" x14ac:dyDescent="0.3">
      <c r="A1129" s="1">
        <v>39471</v>
      </c>
      <c r="C1129">
        <v>67.313949584960895</v>
      </c>
      <c r="D1129">
        <v>946.02001953125</v>
      </c>
    </row>
    <row r="1130" spans="1:4" x14ac:dyDescent="0.3">
      <c r="A1130" s="1">
        <v>39472</v>
      </c>
      <c r="C1130">
        <v>67.431739807128906</v>
      </c>
      <c r="D1130">
        <v>945.5</v>
      </c>
    </row>
    <row r="1131" spans="1:4" x14ac:dyDescent="0.3">
      <c r="A1131" s="1">
        <v>39475</v>
      </c>
      <c r="C1131">
        <v>67.562667846679602</v>
      </c>
      <c r="D1131">
        <v>949.16998291015602</v>
      </c>
    </row>
    <row r="1132" spans="1:4" x14ac:dyDescent="0.3">
      <c r="A1132" s="1">
        <v>39476</v>
      </c>
      <c r="C1132">
        <v>67.353195190429602</v>
      </c>
      <c r="D1132">
        <v>942.92999267578102</v>
      </c>
    </row>
    <row r="1133" spans="1:4" x14ac:dyDescent="0.3">
      <c r="A1133" s="1">
        <v>39477</v>
      </c>
      <c r="C1133">
        <v>67.457992553710895</v>
      </c>
      <c r="D1133">
        <v>940.64001464843705</v>
      </c>
    </row>
    <row r="1134" spans="1:4" x14ac:dyDescent="0.3">
      <c r="A1134" s="1">
        <v>39478</v>
      </c>
      <c r="C1134">
        <v>67.752471923828097</v>
      </c>
      <c r="D1134">
        <v>941.219970703125</v>
      </c>
    </row>
    <row r="1135" spans="1:4" x14ac:dyDescent="0.3">
      <c r="A1135" s="1">
        <v>39479</v>
      </c>
      <c r="C1135">
        <v>67.683479309082003</v>
      </c>
      <c r="D1135">
        <v>946.46002197265602</v>
      </c>
    </row>
    <row r="1136" spans="1:4" x14ac:dyDescent="0.3">
      <c r="A1136" s="1">
        <v>39482</v>
      </c>
      <c r="C1136">
        <v>67.644058227539006</v>
      </c>
      <c r="D1136">
        <v>942.16998291015602</v>
      </c>
    </row>
    <row r="1137" spans="1:4" x14ac:dyDescent="0.3">
      <c r="A1137" s="1">
        <v>39483</v>
      </c>
      <c r="C1137">
        <v>67.854309082031193</v>
      </c>
      <c r="D1137">
        <v>943.05999755859295</v>
      </c>
    </row>
    <row r="1138" spans="1:4" x14ac:dyDescent="0.3">
      <c r="A1138" s="1">
        <v>39484</v>
      </c>
      <c r="C1138">
        <v>67.801750183105398</v>
      </c>
      <c r="D1138">
        <v>942.32000732421795</v>
      </c>
    </row>
    <row r="1139" spans="1:4" x14ac:dyDescent="0.3">
      <c r="A1139" s="1">
        <v>39485</v>
      </c>
      <c r="C1139">
        <v>67.203742980957003</v>
      </c>
      <c r="D1139">
        <v>941.84002685546795</v>
      </c>
    </row>
    <row r="1140" spans="1:4" x14ac:dyDescent="0.3">
      <c r="A1140" s="1">
        <v>39486</v>
      </c>
      <c r="C1140">
        <v>67.525810241699205</v>
      </c>
      <c r="D1140">
        <v>940.57000732421795</v>
      </c>
    </row>
    <row r="1141" spans="1:4" x14ac:dyDescent="0.3">
      <c r="A1141" s="1">
        <v>39489</v>
      </c>
      <c r="C1141">
        <v>67.670349121093693</v>
      </c>
      <c r="D1141">
        <v>944.47998046875</v>
      </c>
    </row>
    <row r="1142" spans="1:4" x14ac:dyDescent="0.3">
      <c r="A1142" s="1">
        <v>39490</v>
      </c>
      <c r="C1142">
        <v>67.644058227539006</v>
      </c>
      <c r="D1142">
        <v>945.28997802734295</v>
      </c>
    </row>
    <row r="1143" spans="1:4" x14ac:dyDescent="0.3">
      <c r="A1143" s="1">
        <v>39491</v>
      </c>
      <c r="C1143">
        <v>67.243171691894503</v>
      </c>
      <c r="D1143">
        <v>945.52001953125</v>
      </c>
    </row>
    <row r="1144" spans="1:4" x14ac:dyDescent="0.3">
      <c r="A1144" s="1">
        <v>39492</v>
      </c>
      <c r="C1144">
        <v>67.032890319824205</v>
      </c>
      <c r="D1144">
        <v>943.82000732421795</v>
      </c>
    </row>
    <row r="1145" spans="1:4" x14ac:dyDescent="0.3">
      <c r="A1145" s="1">
        <v>39493</v>
      </c>
      <c r="C1145">
        <v>66.999977111816406</v>
      </c>
      <c r="D1145">
        <v>943.77001953125</v>
      </c>
    </row>
    <row r="1146" spans="1:4" x14ac:dyDescent="0.3">
      <c r="A1146" s="1">
        <v>39496</v>
      </c>
      <c r="D1146">
        <v>944.35998535156205</v>
      </c>
    </row>
    <row r="1147" spans="1:4" x14ac:dyDescent="0.3">
      <c r="A1147" s="1">
        <v>39497</v>
      </c>
      <c r="C1147">
        <v>66.678009033203097</v>
      </c>
      <c r="D1147">
        <v>943.60998535156205</v>
      </c>
    </row>
    <row r="1148" spans="1:4" x14ac:dyDescent="0.3">
      <c r="A1148" s="1">
        <v>39498</v>
      </c>
      <c r="C1148">
        <v>66.572883605957003</v>
      </c>
      <c r="D1148">
        <v>941.67999267578102</v>
      </c>
    </row>
    <row r="1149" spans="1:4" x14ac:dyDescent="0.3">
      <c r="A1149" s="1">
        <v>39499</v>
      </c>
      <c r="C1149">
        <v>67.118309020996094</v>
      </c>
      <c r="D1149">
        <v>947.30999755859295</v>
      </c>
    </row>
    <row r="1150" spans="1:4" x14ac:dyDescent="0.3">
      <c r="A1150" s="1">
        <v>39500</v>
      </c>
      <c r="C1150">
        <v>66.763450622558594</v>
      </c>
      <c r="D1150">
        <v>947.34997558593705</v>
      </c>
    </row>
    <row r="1151" spans="1:4" x14ac:dyDescent="0.3">
      <c r="A1151" s="1">
        <v>39503</v>
      </c>
      <c r="C1151">
        <v>66.526817321777301</v>
      </c>
      <c r="D1151">
        <v>945.45001220703102</v>
      </c>
    </row>
    <row r="1152" spans="1:4" x14ac:dyDescent="0.3">
      <c r="A1152" s="1">
        <v>39504</v>
      </c>
      <c r="C1152">
        <v>66.848838806152301</v>
      </c>
      <c r="D1152">
        <v>939.40997314453102</v>
      </c>
    </row>
    <row r="1153" spans="1:4" x14ac:dyDescent="0.3">
      <c r="A1153" s="1">
        <v>39505</v>
      </c>
      <c r="C1153">
        <v>66.986862182617102</v>
      </c>
      <c r="D1153">
        <v>941.08001708984295</v>
      </c>
    </row>
    <row r="1154" spans="1:4" x14ac:dyDescent="0.3">
      <c r="A1154" s="1">
        <v>39506</v>
      </c>
      <c r="C1154">
        <v>67.387733459472599</v>
      </c>
      <c r="D1154">
        <v>934.03997802734295</v>
      </c>
    </row>
    <row r="1155" spans="1:4" x14ac:dyDescent="0.3">
      <c r="A1155" s="1">
        <v>39507</v>
      </c>
      <c r="C1155">
        <v>67.644058227539006</v>
      </c>
      <c r="D1155">
        <v>937.84002685546795</v>
      </c>
    </row>
    <row r="1156" spans="1:4" x14ac:dyDescent="0.3">
      <c r="A1156" s="1">
        <v>39510</v>
      </c>
      <c r="C1156">
        <v>67.6328125</v>
      </c>
      <c r="D1156">
        <v>945.47998046875</v>
      </c>
    </row>
    <row r="1157" spans="1:4" x14ac:dyDescent="0.3">
      <c r="A1157" s="1">
        <v>39511</v>
      </c>
      <c r="C1157">
        <v>67.342597961425696</v>
      </c>
      <c r="D1157">
        <v>946.239990234375</v>
      </c>
    </row>
    <row r="1158" spans="1:4" x14ac:dyDescent="0.3">
      <c r="A1158" s="1">
        <v>39512</v>
      </c>
      <c r="C1158">
        <v>66.913841247558594</v>
      </c>
      <c r="D1158">
        <v>947.54998779296795</v>
      </c>
    </row>
    <row r="1159" spans="1:4" x14ac:dyDescent="0.3">
      <c r="A1159" s="1">
        <v>39513</v>
      </c>
      <c r="C1159">
        <v>66.814872741699205</v>
      </c>
      <c r="D1159">
        <v>947.07000732421795</v>
      </c>
    </row>
    <row r="1160" spans="1:4" x14ac:dyDescent="0.3">
      <c r="A1160" s="1">
        <v>39514</v>
      </c>
      <c r="C1160">
        <v>67.019386291503906</v>
      </c>
      <c r="D1160">
        <v>955.469970703125</v>
      </c>
    </row>
    <row r="1161" spans="1:4" x14ac:dyDescent="0.3">
      <c r="A1161" s="1">
        <v>39517</v>
      </c>
      <c r="C1161">
        <v>67.375564575195298</v>
      </c>
      <c r="D1161">
        <v>964.739990234375</v>
      </c>
    </row>
    <row r="1162" spans="1:4" x14ac:dyDescent="0.3">
      <c r="A1162" s="1">
        <v>39518</v>
      </c>
      <c r="C1162">
        <v>66.966567993164006</v>
      </c>
      <c r="D1162">
        <v>969.03997802734295</v>
      </c>
    </row>
    <row r="1163" spans="1:4" x14ac:dyDescent="0.3">
      <c r="A1163" s="1">
        <v>39519</v>
      </c>
      <c r="C1163">
        <v>67.652641296386705</v>
      </c>
      <c r="D1163">
        <v>967.04998779296795</v>
      </c>
    </row>
    <row r="1164" spans="1:4" x14ac:dyDescent="0.3">
      <c r="A1164" s="1">
        <v>39520</v>
      </c>
      <c r="C1164">
        <v>67.362411499023395</v>
      </c>
      <c r="D1164">
        <v>979.5</v>
      </c>
    </row>
    <row r="1165" spans="1:4" x14ac:dyDescent="0.3">
      <c r="A1165" s="1">
        <v>39521</v>
      </c>
      <c r="C1165">
        <v>67.646026611328097</v>
      </c>
      <c r="D1165">
        <v>996.219970703125</v>
      </c>
    </row>
    <row r="1166" spans="1:4" x14ac:dyDescent="0.3">
      <c r="A1166" s="1">
        <v>39524</v>
      </c>
      <c r="C1166">
        <v>67.936279296875</v>
      </c>
      <c r="D1166">
        <v>987.989990234375</v>
      </c>
    </row>
    <row r="1167" spans="1:4" x14ac:dyDescent="0.3">
      <c r="A1167" s="1">
        <v>39525</v>
      </c>
      <c r="C1167">
        <v>67.777976989746094</v>
      </c>
      <c r="D1167">
        <v>1017.40002441406</v>
      </c>
    </row>
    <row r="1168" spans="1:4" x14ac:dyDescent="0.3">
      <c r="A1168" s="1">
        <v>39526</v>
      </c>
      <c r="C1168">
        <v>67.982398986816406</v>
      </c>
      <c r="D1168">
        <v>1010.29998779296</v>
      </c>
    </row>
    <row r="1169" spans="1:4" x14ac:dyDescent="0.3">
      <c r="A1169" s="1">
        <v>39527</v>
      </c>
      <c r="C1169">
        <v>68.219909667968693</v>
      </c>
      <c r="D1169">
        <v>1008.09997558593</v>
      </c>
    </row>
    <row r="1170" spans="1:4" x14ac:dyDescent="0.3">
      <c r="A1170" s="1">
        <v>39528</v>
      </c>
      <c r="D1170">
        <v>978.14001464843705</v>
      </c>
    </row>
    <row r="1171" spans="1:4" x14ac:dyDescent="0.3">
      <c r="A1171" s="1">
        <v>39531</v>
      </c>
      <c r="C1171">
        <v>67.7186279296875</v>
      </c>
      <c r="D1171">
        <v>1008.40002441406</v>
      </c>
    </row>
    <row r="1172" spans="1:4" x14ac:dyDescent="0.3">
      <c r="A1172" s="1">
        <v>39532</v>
      </c>
      <c r="C1172">
        <v>67.843994140625</v>
      </c>
      <c r="D1172">
        <v>974.91998291015602</v>
      </c>
    </row>
    <row r="1173" spans="1:4" x14ac:dyDescent="0.3">
      <c r="A1173" s="1">
        <v>39533</v>
      </c>
      <c r="C1173">
        <v>67.646026611328097</v>
      </c>
      <c r="D1173">
        <v>982.30999755859295</v>
      </c>
    </row>
    <row r="1174" spans="1:4" x14ac:dyDescent="0.3">
      <c r="A1174" s="1">
        <v>39534</v>
      </c>
      <c r="C1174">
        <v>67.672393798828097</v>
      </c>
      <c r="D1174">
        <v>985.64001464843705</v>
      </c>
    </row>
    <row r="1175" spans="1:4" x14ac:dyDescent="0.3">
      <c r="A1175" s="1">
        <v>39535</v>
      </c>
      <c r="B1175">
        <v>37.617027282714801</v>
      </c>
      <c r="C1175">
        <v>67.837318420410099</v>
      </c>
      <c r="D1175">
        <v>991.89001464843705</v>
      </c>
    </row>
    <row r="1176" spans="1:4" x14ac:dyDescent="0.3">
      <c r="A1176" s="1">
        <v>39538</v>
      </c>
      <c r="B1176">
        <v>37.031368255615199</v>
      </c>
      <c r="C1176">
        <v>67.731803894042898</v>
      </c>
      <c r="D1176">
        <v>992.280029296875</v>
      </c>
    </row>
    <row r="1177" spans="1:4" x14ac:dyDescent="0.3">
      <c r="A1177" s="1">
        <v>39539</v>
      </c>
      <c r="B1177">
        <v>38.029987335205</v>
      </c>
      <c r="C1177">
        <v>67.271476745605398</v>
      </c>
    </row>
    <row r="1178" spans="1:4" x14ac:dyDescent="0.3">
      <c r="A1178" s="1">
        <v>39540</v>
      </c>
      <c r="B1178">
        <v>38.450454711913999</v>
      </c>
      <c r="C1178">
        <v>67.304588317871094</v>
      </c>
      <c r="D1178">
        <v>970.09997558593705</v>
      </c>
    </row>
    <row r="1179" spans="1:4" x14ac:dyDescent="0.3">
      <c r="A1179" s="1">
        <v>39541</v>
      </c>
      <c r="B1179">
        <v>38.668201446533203</v>
      </c>
      <c r="C1179">
        <v>67.516578674316406</v>
      </c>
      <c r="D1179">
        <v>974.530029296875</v>
      </c>
    </row>
    <row r="1180" spans="1:4" x14ac:dyDescent="0.3">
      <c r="A1180" s="1">
        <v>39542</v>
      </c>
      <c r="B1180">
        <v>38.645683288574197</v>
      </c>
      <c r="C1180">
        <v>67.860923767089801</v>
      </c>
      <c r="D1180">
        <v>972.86999511718705</v>
      </c>
    </row>
    <row r="1181" spans="1:4" x14ac:dyDescent="0.3">
      <c r="A1181" s="1">
        <v>39545</v>
      </c>
      <c r="B1181">
        <v>38.870925903320298</v>
      </c>
      <c r="C1181">
        <v>67.854286193847599</v>
      </c>
      <c r="D1181">
        <v>974.54998779296795</v>
      </c>
    </row>
    <row r="1182" spans="1:4" x14ac:dyDescent="0.3">
      <c r="A1182" s="1">
        <v>39546</v>
      </c>
      <c r="B1182">
        <v>39.111194610595703</v>
      </c>
      <c r="C1182">
        <v>67.847732543945298</v>
      </c>
      <c r="D1182">
        <v>975.75</v>
      </c>
    </row>
    <row r="1183" spans="1:4" x14ac:dyDescent="0.3">
      <c r="A1183" s="1">
        <v>39547</v>
      </c>
      <c r="B1183">
        <v>38.382884979247997</v>
      </c>
      <c r="C1183">
        <v>68.145736694335895</v>
      </c>
      <c r="D1183">
        <v>974.21002197265602</v>
      </c>
    </row>
    <row r="1184" spans="1:4" x14ac:dyDescent="0.3">
      <c r="A1184" s="1">
        <v>39548</v>
      </c>
      <c r="B1184">
        <v>38.382884979247997</v>
      </c>
      <c r="C1184">
        <v>67.933845520019503</v>
      </c>
      <c r="D1184">
        <v>975.75</v>
      </c>
    </row>
    <row r="1185" spans="1:4" x14ac:dyDescent="0.3">
      <c r="A1185" s="1">
        <v>39549</v>
      </c>
      <c r="B1185">
        <v>37.774703979492102</v>
      </c>
      <c r="C1185">
        <v>68.079498291015597</v>
      </c>
      <c r="D1185">
        <v>973.28997802734295</v>
      </c>
    </row>
    <row r="1186" spans="1:4" x14ac:dyDescent="0.3">
      <c r="A1186" s="1">
        <v>39552</v>
      </c>
      <c r="B1186">
        <v>37.924873352050703</v>
      </c>
      <c r="C1186">
        <v>68.000068664550696</v>
      </c>
      <c r="D1186">
        <v>979.010009765625</v>
      </c>
    </row>
    <row r="1187" spans="1:4" x14ac:dyDescent="0.3">
      <c r="A1187" s="1">
        <v>39553</v>
      </c>
      <c r="B1187">
        <v>38.029987335205</v>
      </c>
      <c r="C1187">
        <v>67.635711669921804</v>
      </c>
      <c r="D1187">
        <v>986.72998046875</v>
      </c>
    </row>
    <row r="1188" spans="1:4" x14ac:dyDescent="0.3">
      <c r="A1188" s="1">
        <v>39554</v>
      </c>
      <c r="B1188">
        <v>38.548069000244098</v>
      </c>
      <c r="C1188">
        <v>67.390708923339801</v>
      </c>
      <c r="D1188">
        <v>989.59997558593705</v>
      </c>
    </row>
    <row r="1189" spans="1:4" x14ac:dyDescent="0.3">
      <c r="A1189" s="1">
        <v>39555</v>
      </c>
      <c r="B1189">
        <v>39.066154479980398</v>
      </c>
      <c r="C1189">
        <v>67.377479553222599</v>
      </c>
      <c r="D1189">
        <v>992.29998779296795</v>
      </c>
    </row>
    <row r="1190" spans="1:4" x14ac:dyDescent="0.3">
      <c r="A1190" s="1">
        <v>39556</v>
      </c>
      <c r="B1190">
        <v>39.494129180908203</v>
      </c>
      <c r="C1190">
        <v>67.556259155273395</v>
      </c>
      <c r="D1190">
        <v>1000.20001220703</v>
      </c>
    </row>
    <row r="1191" spans="1:4" x14ac:dyDescent="0.3">
      <c r="A1191" s="1">
        <v>39559</v>
      </c>
      <c r="B1191">
        <v>39.674327850341797</v>
      </c>
      <c r="C1191">
        <v>67.562919616699205</v>
      </c>
      <c r="D1191">
        <v>995.15997314453102</v>
      </c>
    </row>
    <row r="1192" spans="1:4" x14ac:dyDescent="0.3">
      <c r="A1192" s="1">
        <v>39560</v>
      </c>
      <c r="B1192">
        <v>39.313915252685497</v>
      </c>
      <c r="C1192">
        <v>67.662261962890597</v>
      </c>
      <c r="D1192">
        <v>997.469970703125</v>
      </c>
    </row>
    <row r="1193" spans="1:4" x14ac:dyDescent="0.3">
      <c r="A1193" s="1">
        <v>39561</v>
      </c>
      <c r="B1193">
        <v>39.411529541015597</v>
      </c>
      <c r="C1193">
        <v>67.595985412597599</v>
      </c>
      <c r="D1193">
        <v>991.32000732421795</v>
      </c>
    </row>
    <row r="1194" spans="1:4" x14ac:dyDescent="0.3">
      <c r="A1194" s="1">
        <v>39562</v>
      </c>
      <c r="B1194">
        <v>39.426544189453097</v>
      </c>
      <c r="C1194">
        <v>67.344337463378906</v>
      </c>
      <c r="D1194">
        <v>994.52001953125</v>
      </c>
    </row>
    <row r="1195" spans="1:4" x14ac:dyDescent="0.3">
      <c r="A1195" s="1">
        <v>39563</v>
      </c>
      <c r="B1195">
        <v>39.584220886230398</v>
      </c>
      <c r="C1195">
        <v>67.278083801269503</v>
      </c>
      <c r="D1195">
        <v>995</v>
      </c>
    </row>
    <row r="1196" spans="1:4" x14ac:dyDescent="0.3">
      <c r="A1196" s="1">
        <v>39566</v>
      </c>
      <c r="B1196">
        <v>39.907093048095703</v>
      </c>
      <c r="C1196">
        <v>67.443672180175696</v>
      </c>
      <c r="D1196">
        <v>994.989990234375</v>
      </c>
    </row>
    <row r="1197" spans="1:4" x14ac:dyDescent="0.3">
      <c r="A1197" s="1">
        <v>39567</v>
      </c>
      <c r="B1197">
        <v>39.449062347412102</v>
      </c>
      <c r="C1197">
        <v>67.543045043945298</v>
      </c>
      <c r="D1197">
        <v>1004</v>
      </c>
    </row>
    <row r="1198" spans="1:4" x14ac:dyDescent="0.3">
      <c r="A1198" s="1">
        <v>39568</v>
      </c>
      <c r="B1198">
        <v>39.982166290283203</v>
      </c>
      <c r="C1198">
        <v>67.953659057617102</v>
      </c>
      <c r="D1198">
        <v>1002.40002441406</v>
      </c>
    </row>
    <row r="1199" spans="1:4" x14ac:dyDescent="0.3">
      <c r="A1199" s="1">
        <v>39569</v>
      </c>
      <c r="B1199">
        <v>39.862033843994098</v>
      </c>
      <c r="C1199">
        <v>67.838058471679602</v>
      </c>
    </row>
    <row r="1200" spans="1:4" x14ac:dyDescent="0.3">
      <c r="A1200" s="1">
        <v>39570</v>
      </c>
      <c r="B1200">
        <v>40.109809875488203</v>
      </c>
      <c r="C1200">
        <v>67.725105285644503</v>
      </c>
      <c r="D1200">
        <v>1008.40002441406</v>
      </c>
    </row>
    <row r="1201" spans="1:4" x14ac:dyDescent="0.3">
      <c r="A1201" s="1">
        <v>39573</v>
      </c>
      <c r="B1201">
        <v>40.222434997558501</v>
      </c>
      <c r="C1201">
        <v>67.751701354980398</v>
      </c>
      <c r="D1201">
        <v>1006.5</v>
      </c>
    </row>
    <row r="1202" spans="1:4" x14ac:dyDescent="0.3">
      <c r="A1202" s="1">
        <v>39574</v>
      </c>
      <c r="B1202">
        <v>40.492740631103501</v>
      </c>
      <c r="C1202">
        <v>67.532424926757798</v>
      </c>
      <c r="D1202">
        <v>1015.40002441406</v>
      </c>
    </row>
    <row r="1203" spans="1:4" x14ac:dyDescent="0.3">
      <c r="A1203" s="1">
        <v>39575</v>
      </c>
      <c r="B1203">
        <v>39.816982269287102</v>
      </c>
      <c r="C1203">
        <v>67.725105285644503</v>
      </c>
      <c r="D1203">
        <v>1028.5</v>
      </c>
    </row>
    <row r="1204" spans="1:4" x14ac:dyDescent="0.3">
      <c r="A1204" s="1">
        <v>39576</v>
      </c>
      <c r="B1204">
        <v>39.952129364013601</v>
      </c>
      <c r="C1204">
        <v>67.897872924804602</v>
      </c>
      <c r="D1204">
        <v>1040.40002441406</v>
      </c>
    </row>
    <row r="1205" spans="1:4" x14ac:dyDescent="0.3">
      <c r="A1205" s="1">
        <v>39577</v>
      </c>
      <c r="B1205">
        <v>39.7794380187988</v>
      </c>
      <c r="C1205">
        <v>67.924415588378906</v>
      </c>
      <c r="D1205">
        <v>1041.09997558593</v>
      </c>
    </row>
    <row r="1206" spans="1:4" x14ac:dyDescent="0.3">
      <c r="A1206" s="1">
        <v>39580</v>
      </c>
      <c r="B1206">
        <v>40.184906005859297</v>
      </c>
      <c r="C1206">
        <v>67.804824829101506</v>
      </c>
      <c r="D1206">
        <v>1037.80004882812</v>
      </c>
    </row>
    <row r="1207" spans="1:4" x14ac:dyDescent="0.3">
      <c r="A1207" s="1">
        <v>39581</v>
      </c>
      <c r="B1207">
        <v>40.229961395263601</v>
      </c>
      <c r="C1207">
        <v>67.419410705566406</v>
      </c>
      <c r="D1207">
        <v>1048.69995117187</v>
      </c>
    </row>
    <row r="1208" spans="1:4" x14ac:dyDescent="0.3">
      <c r="A1208" s="1">
        <v>39582</v>
      </c>
      <c r="B1208">
        <v>40.320045471191399</v>
      </c>
      <c r="C1208">
        <v>67.519081115722599</v>
      </c>
      <c r="D1208">
        <v>1046.80004882812</v>
      </c>
    </row>
    <row r="1209" spans="1:4" x14ac:dyDescent="0.3">
      <c r="A1209" s="1">
        <v>39583</v>
      </c>
      <c r="B1209">
        <v>40.748023986816399</v>
      </c>
      <c r="C1209">
        <v>67.8779296875</v>
      </c>
      <c r="D1209">
        <v>1046</v>
      </c>
    </row>
    <row r="1210" spans="1:4" x14ac:dyDescent="0.3">
      <c r="A1210" s="1">
        <v>39584</v>
      </c>
      <c r="B1210">
        <v>41.093406677246001</v>
      </c>
      <c r="C1210">
        <v>67.711807250976506</v>
      </c>
      <c r="D1210">
        <v>1036.09997558593</v>
      </c>
    </row>
    <row r="1211" spans="1:4" x14ac:dyDescent="0.3">
      <c r="A1211" s="1">
        <v>39587</v>
      </c>
      <c r="B1211">
        <v>41.078392028808501</v>
      </c>
      <c r="C1211">
        <v>67.824775695800696</v>
      </c>
      <c r="D1211">
        <v>1039.80004882812</v>
      </c>
    </row>
    <row r="1212" spans="1:4" x14ac:dyDescent="0.3">
      <c r="A1212" s="1">
        <v>39588</v>
      </c>
      <c r="B1212">
        <v>40.672939300537102</v>
      </c>
      <c r="C1212">
        <v>67.970932006835895</v>
      </c>
      <c r="D1212">
        <v>1047.59997558593</v>
      </c>
    </row>
    <row r="1213" spans="1:4" x14ac:dyDescent="0.3">
      <c r="A1213" s="1">
        <v>39589</v>
      </c>
      <c r="B1213">
        <v>40.395130157470703</v>
      </c>
      <c r="C1213">
        <v>67.8779296875</v>
      </c>
      <c r="D1213">
        <v>1039</v>
      </c>
    </row>
    <row r="1214" spans="1:4" x14ac:dyDescent="0.3">
      <c r="A1214" s="1">
        <v>39590</v>
      </c>
      <c r="B1214">
        <v>40.455188751220703</v>
      </c>
      <c r="C1214">
        <v>67.472579956054602</v>
      </c>
      <c r="D1214">
        <v>1041.59997558593</v>
      </c>
    </row>
    <row r="1215" spans="1:4" x14ac:dyDescent="0.3">
      <c r="A1215" s="1">
        <v>39591</v>
      </c>
      <c r="B1215">
        <v>39.824501037597599</v>
      </c>
      <c r="C1215">
        <v>67.731773376464801</v>
      </c>
      <c r="D1215">
        <v>1045</v>
      </c>
    </row>
    <row r="1216" spans="1:4" x14ac:dyDescent="0.3">
      <c r="A1216" s="1">
        <v>39594</v>
      </c>
      <c r="D1216">
        <v>1047.5</v>
      </c>
    </row>
    <row r="1217" spans="1:4" x14ac:dyDescent="0.3">
      <c r="A1217" s="1">
        <v>39595</v>
      </c>
      <c r="B1217">
        <v>40.132347106933501</v>
      </c>
      <c r="C1217">
        <v>67.352981567382798</v>
      </c>
      <c r="D1217">
        <v>1044.19995117187</v>
      </c>
    </row>
    <row r="1218" spans="1:4" x14ac:dyDescent="0.3">
      <c r="A1218" s="1">
        <v>39596</v>
      </c>
      <c r="B1218">
        <v>40.124832153320298</v>
      </c>
      <c r="C1218">
        <v>67.040725708007798</v>
      </c>
      <c r="D1218">
        <v>1031.19995117187</v>
      </c>
    </row>
    <row r="1219" spans="1:4" x14ac:dyDescent="0.3">
      <c r="A1219" s="1">
        <v>39597</v>
      </c>
      <c r="B1219">
        <v>40.372596740722599</v>
      </c>
      <c r="C1219">
        <v>66.854743957519503</v>
      </c>
      <c r="D1219">
        <v>1031.09997558593</v>
      </c>
    </row>
    <row r="1220" spans="1:4" x14ac:dyDescent="0.3">
      <c r="A1220" s="1">
        <v>39598</v>
      </c>
      <c r="B1220">
        <v>40.327564239501903</v>
      </c>
      <c r="C1220">
        <v>67.0938720703125</v>
      </c>
      <c r="D1220">
        <v>1029.09997558593</v>
      </c>
    </row>
    <row r="1221" spans="1:4" x14ac:dyDescent="0.3">
      <c r="A1221" s="1">
        <v>39601</v>
      </c>
      <c r="B1221">
        <v>40.019710540771399</v>
      </c>
      <c r="C1221">
        <v>67.343376159667898</v>
      </c>
      <c r="D1221">
        <v>1021.70001220703</v>
      </c>
    </row>
    <row r="1222" spans="1:4" x14ac:dyDescent="0.3">
      <c r="A1222" s="1">
        <v>39602</v>
      </c>
      <c r="B1222">
        <v>39.922100067138601</v>
      </c>
      <c r="C1222">
        <v>67.4700927734375</v>
      </c>
      <c r="D1222">
        <v>1016.40002441406</v>
      </c>
    </row>
    <row r="1223" spans="1:4" x14ac:dyDescent="0.3">
      <c r="A1223" s="1">
        <v>39603</v>
      </c>
      <c r="B1223">
        <v>39.516651153564403</v>
      </c>
      <c r="C1223">
        <v>67.229988098144503</v>
      </c>
      <c r="D1223">
        <v>1019.59997558593</v>
      </c>
    </row>
    <row r="1224" spans="1:4" x14ac:dyDescent="0.3">
      <c r="A1224" s="1">
        <v>39604</v>
      </c>
      <c r="B1224">
        <v>40.365100860595703</v>
      </c>
      <c r="C1224">
        <v>66.983161926269503</v>
      </c>
      <c r="D1224">
        <v>1020.59997558593</v>
      </c>
    </row>
    <row r="1225" spans="1:4" x14ac:dyDescent="0.3">
      <c r="A1225" s="1">
        <v>39605</v>
      </c>
      <c r="B1225">
        <v>39.298896789550703</v>
      </c>
      <c r="C1225">
        <v>67.356689453125</v>
      </c>
      <c r="D1225">
        <v>1026.30004882812</v>
      </c>
    </row>
    <row r="1226" spans="1:4" x14ac:dyDescent="0.3">
      <c r="A1226" s="1">
        <v>39608</v>
      </c>
      <c r="B1226">
        <v>39.058639526367102</v>
      </c>
      <c r="C1226">
        <v>67.016510009765597</v>
      </c>
      <c r="D1226">
        <v>1036.5</v>
      </c>
    </row>
    <row r="1227" spans="1:4" x14ac:dyDescent="0.3">
      <c r="A1227" s="1">
        <v>39609</v>
      </c>
      <c r="B1227">
        <v>38.675712585449197</v>
      </c>
      <c r="C1227">
        <v>66.663009643554602</v>
      </c>
      <c r="D1227">
        <v>1027.30004882812</v>
      </c>
    </row>
    <row r="1228" spans="1:4" x14ac:dyDescent="0.3">
      <c r="A1228" s="1">
        <v>39610</v>
      </c>
      <c r="B1228">
        <v>38.210197448730398</v>
      </c>
      <c r="C1228">
        <v>66.749717712402301</v>
      </c>
      <c r="D1228">
        <v>1030.09997558593</v>
      </c>
    </row>
    <row r="1229" spans="1:4" x14ac:dyDescent="0.3">
      <c r="A1229" s="1">
        <v>39611</v>
      </c>
      <c r="B1229">
        <v>38.232707977294901</v>
      </c>
      <c r="C1229">
        <v>66.336158752441406</v>
      </c>
      <c r="D1229">
        <v>1029.40002441406</v>
      </c>
    </row>
    <row r="1230" spans="1:4" x14ac:dyDescent="0.3">
      <c r="A1230" s="1">
        <v>39612</v>
      </c>
      <c r="B1230">
        <v>38.495510101318303</v>
      </c>
      <c r="C1230">
        <v>66.169395446777301</v>
      </c>
      <c r="D1230">
        <v>1043.19995117187</v>
      </c>
    </row>
    <row r="1231" spans="1:4" x14ac:dyDescent="0.3">
      <c r="A1231" s="1">
        <v>39615</v>
      </c>
      <c r="B1231">
        <v>38.7507934570312</v>
      </c>
      <c r="C1231">
        <v>66.242744445800696</v>
      </c>
      <c r="D1231">
        <v>1037.80004882812</v>
      </c>
    </row>
    <row r="1232" spans="1:4" x14ac:dyDescent="0.3">
      <c r="A1232" s="1">
        <v>39616</v>
      </c>
      <c r="B1232">
        <v>38.7432861328125</v>
      </c>
      <c r="C1232">
        <v>66.469619750976506</v>
      </c>
      <c r="D1232">
        <v>1020.70001220703</v>
      </c>
    </row>
    <row r="1233" spans="1:4" x14ac:dyDescent="0.3">
      <c r="A1233" s="1">
        <v>39617</v>
      </c>
      <c r="B1233">
        <v>38.465480804443303</v>
      </c>
      <c r="C1233">
        <v>66.749717712402301</v>
      </c>
      <c r="D1233">
        <v>1026</v>
      </c>
    </row>
    <row r="1234" spans="1:4" x14ac:dyDescent="0.3">
      <c r="A1234" s="1">
        <v>39618</v>
      </c>
      <c r="B1234">
        <v>37.954902648925703</v>
      </c>
      <c r="C1234">
        <v>66.409500122070298</v>
      </c>
      <c r="D1234">
        <v>1027</v>
      </c>
    </row>
    <row r="1235" spans="1:4" x14ac:dyDescent="0.3">
      <c r="A1235" s="1">
        <v>39619</v>
      </c>
      <c r="B1235">
        <v>37.684593200683501</v>
      </c>
      <c r="C1235">
        <v>66.609626770019503</v>
      </c>
      <c r="D1235">
        <v>1030.69995117187</v>
      </c>
    </row>
    <row r="1236" spans="1:4" x14ac:dyDescent="0.3">
      <c r="A1236" s="1">
        <v>39622</v>
      </c>
      <c r="B1236">
        <v>37.812232971191399</v>
      </c>
      <c r="C1236">
        <v>66.522918701171804</v>
      </c>
      <c r="D1236">
        <v>1034</v>
      </c>
    </row>
    <row r="1237" spans="1:4" x14ac:dyDescent="0.3">
      <c r="A1237" s="1">
        <v>39623</v>
      </c>
      <c r="B1237">
        <v>37.4368286132812</v>
      </c>
      <c r="C1237">
        <v>66.656333923339801</v>
      </c>
      <c r="D1237">
        <v>1033.30004882812</v>
      </c>
    </row>
    <row r="1238" spans="1:4" x14ac:dyDescent="0.3">
      <c r="A1238" s="1">
        <v>39624</v>
      </c>
      <c r="B1238">
        <v>37.842277526855398</v>
      </c>
      <c r="C1238">
        <v>66.689643859863196</v>
      </c>
      <c r="D1238">
        <v>1026.69995117187</v>
      </c>
    </row>
    <row r="1239" spans="1:4" x14ac:dyDescent="0.3">
      <c r="A1239" s="1">
        <v>39625</v>
      </c>
      <c r="B1239">
        <v>36.896224975585902</v>
      </c>
      <c r="C1239">
        <v>66.776405334472599</v>
      </c>
      <c r="D1239">
        <v>1039.40002441406</v>
      </c>
    </row>
    <row r="1240" spans="1:4" x14ac:dyDescent="0.3">
      <c r="A1240" s="1">
        <v>39626</v>
      </c>
      <c r="B1240">
        <v>36.963794708251903</v>
      </c>
      <c r="C1240">
        <v>66.936485290527301</v>
      </c>
      <c r="D1240">
        <v>1041.09997558593</v>
      </c>
    </row>
    <row r="1241" spans="1:4" x14ac:dyDescent="0.3">
      <c r="A1241" s="1">
        <v>39629</v>
      </c>
      <c r="B1241">
        <v>37.106456756591797</v>
      </c>
      <c r="C1241">
        <v>66.969818115234304</v>
      </c>
      <c r="D1241">
        <v>1046</v>
      </c>
    </row>
    <row r="1242" spans="1:4" x14ac:dyDescent="0.3">
      <c r="A1242" s="1">
        <v>39630</v>
      </c>
      <c r="B1242">
        <v>36.821136474609297</v>
      </c>
      <c r="C1242">
        <v>66.738082885742102</v>
      </c>
    </row>
    <row r="1243" spans="1:4" x14ac:dyDescent="0.3">
      <c r="A1243" s="1">
        <v>39631</v>
      </c>
      <c r="B1243">
        <v>36.242988586425703</v>
      </c>
      <c r="C1243">
        <v>66.657798767089801</v>
      </c>
      <c r="D1243">
        <v>1035.5</v>
      </c>
    </row>
    <row r="1244" spans="1:4" x14ac:dyDescent="0.3">
      <c r="A1244" s="1">
        <v>39632</v>
      </c>
      <c r="B1244">
        <v>36.092830657958899</v>
      </c>
      <c r="C1244">
        <v>66.677886962890597</v>
      </c>
      <c r="D1244">
        <v>1042.80004882812</v>
      </c>
    </row>
    <row r="1245" spans="1:4" x14ac:dyDescent="0.3">
      <c r="A1245" s="1">
        <v>39633</v>
      </c>
      <c r="D1245">
        <v>1047.69995117187</v>
      </c>
    </row>
    <row r="1246" spans="1:4" x14ac:dyDescent="0.3">
      <c r="A1246" s="1">
        <v>39636</v>
      </c>
      <c r="B1246">
        <v>36.235481262207003</v>
      </c>
      <c r="C1246">
        <v>66.912200927734304</v>
      </c>
      <c r="D1246">
        <v>1039.30004882812</v>
      </c>
    </row>
    <row r="1247" spans="1:4" x14ac:dyDescent="0.3">
      <c r="A1247" s="1">
        <v>39637</v>
      </c>
      <c r="B1247">
        <v>36.130355834960902</v>
      </c>
      <c r="C1247">
        <v>67.173370361328097</v>
      </c>
      <c r="D1247">
        <v>1025</v>
      </c>
    </row>
    <row r="1248" spans="1:4" x14ac:dyDescent="0.3">
      <c r="A1248" s="1">
        <v>39638</v>
      </c>
      <c r="B1248">
        <v>36.047782897949197</v>
      </c>
      <c r="C1248">
        <v>67.434524536132798</v>
      </c>
      <c r="D1248">
        <v>999.21002197265602</v>
      </c>
    </row>
    <row r="1249" spans="1:4" x14ac:dyDescent="0.3">
      <c r="A1249" s="1">
        <v>39639</v>
      </c>
      <c r="B1249">
        <v>35.927635192871001</v>
      </c>
      <c r="C1249">
        <v>67.494766235351506</v>
      </c>
      <c r="D1249">
        <v>996.530029296875</v>
      </c>
    </row>
    <row r="1250" spans="1:4" x14ac:dyDescent="0.3">
      <c r="A1250" s="1">
        <v>39640</v>
      </c>
      <c r="B1250">
        <v>35.664844512939403</v>
      </c>
      <c r="C1250">
        <v>67.113128662109304</v>
      </c>
      <c r="D1250">
        <v>996.41998291015602</v>
      </c>
    </row>
    <row r="1251" spans="1:4" x14ac:dyDescent="0.3">
      <c r="A1251" s="1">
        <v>39643</v>
      </c>
      <c r="B1251">
        <v>35.522190093994098</v>
      </c>
      <c r="C1251">
        <v>67.213508605957003</v>
      </c>
      <c r="D1251">
        <v>1004.29998779296</v>
      </c>
    </row>
    <row r="1252" spans="1:4" x14ac:dyDescent="0.3">
      <c r="A1252" s="1">
        <v>39644</v>
      </c>
      <c r="B1252">
        <v>35.154277801513601</v>
      </c>
      <c r="C1252">
        <v>67.474723815917898</v>
      </c>
      <c r="D1252">
        <v>1007.09997558593</v>
      </c>
    </row>
    <row r="1253" spans="1:4" x14ac:dyDescent="0.3">
      <c r="A1253" s="1">
        <v>39645</v>
      </c>
      <c r="B1253">
        <v>35.492156982421797</v>
      </c>
      <c r="C1253">
        <v>66.959129333496094</v>
      </c>
      <c r="D1253">
        <v>1007.70001220703</v>
      </c>
    </row>
    <row r="1254" spans="1:4" x14ac:dyDescent="0.3">
      <c r="A1254" s="1">
        <v>39646</v>
      </c>
      <c r="B1254">
        <v>35.965179443359297</v>
      </c>
      <c r="C1254">
        <v>66.664497375488196</v>
      </c>
      <c r="D1254">
        <v>1010.79998779296</v>
      </c>
    </row>
    <row r="1255" spans="1:4" x14ac:dyDescent="0.3">
      <c r="A1255" s="1">
        <v>39647</v>
      </c>
      <c r="B1255">
        <v>35.995208740234297</v>
      </c>
      <c r="C1255">
        <v>66.276130676269503</v>
      </c>
      <c r="D1255">
        <v>1012.70001220703</v>
      </c>
    </row>
    <row r="1256" spans="1:4" x14ac:dyDescent="0.3">
      <c r="A1256" s="1">
        <v>39650</v>
      </c>
      <c r="B1256">
        <v>36.152885437011697</v>
      </c>
      <c r="C1256">
        <v>66.624313354492102</v>
      </c>
      <c r="D1256">
        <v>1015</v>
      </c>
    </row>
    <row r="1257" spans="1:4" x14ac:dyDescent="0.3">
      <c r="A1257" s="1">
        <v>39651</v>
      </c>
      <c r="B1257">
        <v>36.1378784179687</v>
      </c>
      <c r="C1257">
        <v>66.396667480468693</v>
      </c>
      <c r="D1257">
        <v>1015.5</v>
      </c>
    </row>
    <row r="1258" spans="1:4" x14ac:dyDescent="0.3">
      <c r="A1258" s="1">
        <v>39652</v>
      </c>
      <c r="B1258">
        <v>36.6259155273437</v>
      </c>
      <c r="C1258">
        <v>66.477005004882798</v>
      </c>
      <c r="D1258">
        <v>1009.90002441406</v>
      </c>
    </row>
    <row r="1259" spans="1:4" x14ac:dyDescent="0.3">
      <c r="A1259" s="1">
        <v>39653</v>
      </c>
      <c r="B1259">
        <v>35.852550506591797</v>
      </c>
      <c r="C1259">
        <v>66.939025878906193</v>
      </c>
      <c r="D1259">
        <v>1004.09997558593</v>
      </c>
    </row>
    <row r="1260" spans="1:4" x14ac:dyDescent="0.3">
      <c r="A1260" s="1">
        <v>39654</v>
      </c>
      <c r="B1260">
        <v>35.845046997070298</v>
      </c>
      <c r="C1260">
        <v>66.597541809082003</v>
      </c>
      <c r="D1260">
        <v>1007.5</v>
      </c>
    </row>
    <row r="1261" spans="1:4" x14ac:dyDescent="0.3">
      <c r="A1261" s="1">
        <v>39657</v>
      </c>
      <c r="B1261">
        <v>35.417057037353501</v>
      </c>
      <c r="C1261">
        <v>66.898880004882798</v>
      </c>
      <c r="D1261">
        <v>1005.70001220703</v>
      </c>
    </row>
    <row r="1262" spans="1:4" x14ac:dyDescent="0.3">
      <c r="A1262" s="1">
        <v>39658</v>
      </c>
      <c r="B1262">
        <v>35.815010070800703</v>
      </c>
      <c r="C1262">
        <v>66.818504333496094</v>
      </c>
      <c r="D1262">
        <v>1005.70001220703</v>
      </c>
    </row>
    <row r="1263" spans="1:4" x14ac:dyDescent="0.3">
      <c r="A1263" s="1">
        <v>39659</v>
      </c>
      <c r="B1263">
        <v>36.025245666503899</v>
      </c>
      <c r="C1263">
        <v>66.892135620117102</v>
      </c>
      <c r="D1263">
        <v>1010.40002441406</v>
      </c>
    </row>
    <row r="1264" spans="1:4" x14ac:dyDescent="0.3">
      <c r="A1264" s="1">
        <v>39660</v>
      </c>
      <c r="B1264">
        <v>35.935146331787102</v>
      </c>
      <c r="C1264">
        <v>67.233657836914006</v>
      </c>
      <c r="D1264">
        <v>1010.70001220703</v>
      </c>
    </row>
    <row r="1265" spans="1:3" x14ac:dyDescent="0.3">
      <c r="A1265" s="1">
        <v>39661</v>
      </c>
      <c r="B1265">
        <v>35.514675140380803</v>
      </c>
      <c r="C1265">
        <v>67.154335021972599</v>
      </c>
    </row>
    <row r="1266" spans="1:3" x14ac:dyDescent="0.3">
      <c r="A1266" s="1">
        <v>39664</v>
      </c>
      <c r="B1266">
        <v>35.154277801513601</v>
      </c>
      <c r="C1266">
        <v>66.959373474121094</v>
      </c>
    </row>
    <row r="1267" spans="1:3" x14ac:dyDescent="0.3">
      <c r="A1267" s="1">
        <v>39665</v>
      </c>
      <c r="B1267">
        <v>35.7249145507812</v>
      </c>
      <c r="C1267">
        <v>66.845069885253906</v>
      </c>
    </row>
    <row r="1268" spans="1:3" x14ac:dyDescent="0.3">
      <c r="A1268" s="1">
        <v>39666</v>
      </c>
      <c r="B1268">
        <v>36.130355834960902</v>
      </c>
      <c r="C1268">
        <v>66.771133422851506</v>
      </c>
    </row>
    <row r="1269" spans="1:3" x14ac:dyDescent="0.3">
      <c r="A1269" s="1">
        <v>39667</v>
      </c>
      <c r="B1269">
        <v>35.439590454101499</v>
      </c>
      <c r="C1269">
        <v>67.120758056640597</v>
      </c>
    </row>
    <row r="1270" spans="1:3" x14ac:dyDescent="0.3">
      <c r="A1270" s="1">
        <v>39668</v>
      </c>
      <c r="B1270">
        <v>35.837539672851499</v>
      </c>
      <c r="C1270">
        <v>67.019851684570298</v>
      </c>
    </row>
    <row r="1271" spans="1:3" x14ac:dyDescent="0.3">
      <c r="A1271" s="1">
        <v>39671</v>
      </c>
      <c r="B1271">
        <v>35.890106201171797</v>
      </c>
      <c r="C1271">
        <v>66.851829528808594</v>
      </c>
    </row>
    <row r="1272" spans="1:3" x14ac:dyDescent="0.3">
      <c r="A1272" s="1">
        <v>39672</v>
      </c>
      <c r="B1272">
        <v>35.612285614013601</v>
      </c>
      <c r="C1272">
        <v>67.134124755859304</v>
      </c>
    </row>
    <row r="1273" spans="1:3" x14ac:dyDescent="0.3">
      <c r="A1273" s="1">
        <v>39673</v>
      </c>
      <c r="B1273">
        <v>35.439590454101499</v>
      </c>
      <c r="C1273">
        <v>67.019851684570298</v>
      </c>
    </row>
    <row r="1274" spans="1:3" x14ac:dyDescent="0.3">
      <c r="A1274" s="1">
        <v>39674</v>
      </c>
      <c r="B1274">
        <v>35.469635009765597</v>
      </c>
      <c r="C1274">
        <v>67.181175231933594</v>
      </c>
    </row>
    <row r="1275" spans="1:3" x14ac:dyDescent="0.3">
      <c r="A1275" s="1">
        <v>39675</v>
      </c>
      <c r="B1275">
        <v>35.326969146728501</v>
      </c>
      <c r="C1275">
        <v>67.376144409179602</v>
      </c>
    </row>
    <row r="1276" spans="1:3" x14ac:dyDescent="0.3">
      <c r="A1276" s="1">
        <v>39678</v>
      </c>
      <c r="B1276">
        <v>35.004108428955</v>
      </c>
      <c r="C1276">
        <v>67.490440368652301</v>
      </c>
    </row>
    <row r="1277" spans="1:3" x14ac:dyDescent="0.3">
      <c r="A1277" s="1">
        <v>39679</v>
      </c>
      <c r="B1277">
        <v>34.5686225891113</v>
      </c>
      <c r="C1277">
        <v>67.436683654785099</v>
      </c>
    </row>
    <row r="1278" spans="1:3" x14ac:dyDescent="0.3">
      <c r="A1278" s="1">
        <v>39680</v>
      </c>
      <c r="B1278">
        <v>34.771343231201101</v>
      </c>
      <c r="C1278">
        <v>67.544258117675696</v>
      </c>
    </row>
    <row r="1279" spans="1:3" x14ac:dyDescent="0.3">
      <c r="A1279" s="1">
        <v>39681</v>
      </c>
      <c r="B1279">
        <v>35.124240875244098</v>
      </c>
      <c r="C1279">
        <v>67.557655334472599</v>
      </c>
    </row>
    <row r="1280" spans="1:3" x14ac:dyDescent="0.3">
      <c r="A1280" s="1">
        <v>39682</v>
      </c>
      <c r="B1280">
        <v>35.244369506835902</v>
      </c>
      <c r="C1280">
        <v>67.483680725097599</v>
      </c>
    </row>
    <row r="1281" spans="1:4" x14ac:dyDescent="0.3">
      <c r="A1281" s="1">
        <v>39685</v>
      </c>
      <c r="B1281">
        <v>34.651206970214801</v>
      </c>
      <c r="C1281">
        <v>67.692169189453097</v>
      </c>
    </row>
    <row r="1282" spans="1:4" x14ac:dyDescent="0.3">
      <c r="A1282" s="1">
        <v>39686</v>
      </c>
      <c r="B1282">
        <v>34.816402435302699</v>
      </c>
      <c r="C1282">
        <v>67.611541748046804</v>
      </c>
      <c r="D1282">
        <v>1089.16003417968</v>
      </c>
    </row>
    <row r="1283" spans="1:4" x14ac:dyDescent="0.3">
      <c r="A1283" s="1">
        <v>39687</v>
      </c>
      <c r="B1283">
        <v>35.064170837402301</v>
      </c>
      <c r="C1283">
        <v>67.692169189453097</v>
      </c>
      <c r="D1283">
        <v>1083.91003417968</v>
      </c>
    </row>
    <row r="1284" spans="1:4" x14ac:dyDescent="0.3">
      <c r="A1284" s="1">
        <v>39688</v>
      </c>
      <c r="B1284">
        <v>35.499668121337798</v>
      </c>
      <c r="C1284">
        <v>67.752639770507798</v>
      </c>
      <c r="D1284">
        <v>1078.59997558593</v>
      </c>
    </row>
    <row r="1285" spans="1:4" x14ac:dyDescent="0.3">
      <c r="A1285" s="1">
        <v>39689</v>
      </c>
      <c r="B1285">
        <v>35.33447265625</v>
      </c>
      <c r="C1285">
        <v>67.732513427734304</v>
      </c>
      <c r="D1285">
        <v>1088.40002441406</v>
      </c>
    </row>
    <row r="1286" spans="1:4" x14ac:dyDescent="0.3">
      <c r="A1286" s="1">
        <v>39692</v>
      </c>
      <c r="D1286">
        <v>1116.01000976562</v>
      </c>
    </row>
    <row r="1287" spans="1:4" x14ac:dyDescent="0.3">
      <c r="A1287" s="1">
        <v>39693</v>
      </c>
      <c r="B1287">
        <v>34.8539428710937</v>
      </c>
      <c r="C1287">
        <v>67.957916259765597</v>
      </c>
      <c r="D1287">
        <v>1133.66003417968</v>
      </c>
    </row>
    <row r="1288" spans="1:4" x14ac:dyDescent="0.3">
      <c r="A1288" s="1">
        <v>39694</v>
      </c>
      <c r="B1288">
        <v>34.373397827148402</v>
      </c>
      <c r="C1288">
        <v>67.944366455078097</v>
      </c>
      <c r="D1288">
        <v>1148.09997558593</v>
      </c>
    </row>
    <row r="1289" spans="1:4" x14ac:dyDescent="0.3">
      <c r="A1289" s="1">
        <v>39695</v>
      </c>
      <c r="B1289">
        <v>33.464889526367102</v>
      </c>
      <c r="C1289">
        <v>68.194137573242102</v>
      </c>
      <c r="D1289">
        <v>1137.69995117187</v>
      </c>
    </row>
    <row r="1290" spans="1:4" x14ac:dyDescent="0.3">
      <c r="A1290" s="1">
        <v>39696</v>
      </c>
      <c r="B1290">
        <v>33.337249755859297</v>
      </c>
      <c r="C1290">
        <v>67.991676330566406</v>
      </c>
      <c r="D1290">
        <v>1116.69995117187</v>
      </c>
    </row>
    <row r="1291" spans="1:4" x14ac:dyDescent="0.3">
      <c r="A1291" s="1">
        <v>39699</v>
      </c>
      <c r="B1291">
        <v>33.6976509094238</v>
      </c>
      <c r="C1291">
        <v>68.416824340820298</v>
      </c>
      <c r="D1291">
        <v>1077.90002441406</v>
      </c>
    </row>
    <row r="1292" spans="1:4" x14ac:dyDescent="0.3">
      <c r="A1292" s="1">
        <v>39700</v>
      </c>
      <c r="B1292">
        <v>32.729068756103501</v>
      </c>
      <c r="C1292">
        <v>68.720565795898395</v>
      </c>
      <c r="D1292">
        <v>1101.59997558593</v>
      </c>
    </row>
    <row r="1293" spans="1:4" x14ac:dyDescent="0.3">
      <c r="A1293" s="1">
        <v>39701</v>
      </c>
      <c r="B1293">
        <v>33.217109680175703</v>
      </c>
      <c r="C1293">
        <v>68.673316955566406</v>
      </c>
      <c r="D1293">
        <v>1093</v>
      </c>
    </row>
    <row r="1294" spans="1:4" x14ac:dyDescent="0.3">
      <c r="A1294" s="1">
        <v>39702</v>
      </c>
      <c r="B1294">
        <v>33.194580078125</v>
      </c>
      <c r="C1294">
        <v>68.585540771484304</v>
      </c>
      <c r="D1294">
        <v>1104.90002441406</v>
      </c>
    </row>
    <row r="1295" spans="1:4" x14ac:dyDescent="0.3">
      <c r="A1295" s="1">
        <v>39703</v>
      </c>
      <c r="B1295">
        <v>33.585018157958899</v>
      </c>
      <c r="C1295">
        <v>68.308837890625</v>
      </c>
      <c r="D1295">
        <v>1100.69995117187</v>
      </c>
    </row>
    <row r="1296" spans="1:4" x14ac:dyDescent="0.3">
      <c r="A1296" s="1">
        <v>39706</v>
      </c>
      <c r="B1296">
        <v>32.0007514953613</v>
      </c>
      <c r="C1296">
        <v>68.578819274902301</v>
      </c>
      <c r="D1296">
        <v>1098.80004882812</v>
      </c>
    </row>
    <row r="1297" spans="1:4" x14ac:dyDescent="0.3">
      <c r="A1297" s="1">
        <v>39707</v>
      </c>
      <c r="B1297">
        <v>32.233512878417898</v>
      </c>
      <c r="C1297">
        <v>67.883644104003906</v>
      </c>
      <c r="D1297">
        <v>1160</v>
      </c>
    </row>
    <row r="1298" spans="1:4" x14ac:dyDescent="0.3">
      <c r="A1298" s="1">
        <v>39708</v>
      </c>
      <c r="B1298">
        <v>30.844469070434499</v>
      </c>
      <c r="C1298">
        <v>68.052413940429602</v>
      </c>
      <c r="D1298">
        <v>1099.59997558593</v>
      </c>
    </row>
    <row r="1299" spans="1:4" x14ac:dyDescent="0.3">
      <c r="A1299" s="1">
        <v>39709</v>
      </c>
      <c r="B1299">
        <v>32.060821533203097</v>
      </c>
      <c r="C1299">
        <v>67.863410949707003</v>
      </c>
      <c r="D1299">
        <v>1158.5</v>
      </c>
    </row>
    <row r="1300" spans="1:4" x14ac:dyDescent="0.3">
      <c r="A1300" s="1">
        <v>39710</v>
      </c>
      <c r="B1300">
        <v>33.847824096679602</v>
      </c>
      <c r="C1300">
        <v>68.167144775390597</v>
      </c>
      <c r="D1300">
        <v>1136.59997558593</v>
      </c>
    </row>
    <row r="1301" spans="1:4" x14ac:dyDescent="0.3">
      <c r="A1301" s="1">
        <v>39713</v>
      </c>
      <c r="B1301">
        <v>33.127006530761697</v>
      </c>
      <c r="C1301">
        <v>67.100692749023395</v>
      </c>
      <c r="D1301">
        <v>1119</v>
      </c>
    </row>
    <row r="1302" spans="1:4" x14ac:dyDescent="0.3">
      <c r="A1302" s="1">
        <v>39714</v>
      </c>
      <c r="B1302">
        <v>32.413707733154297</v>
      </c>
      <c r="C1302">
        <v>66.999488830566406</v>
      </c>
      <c r="D1302">
        <v>1147.09997558593</v>
      </c>
    </row>
    <row r="1303" spans="1:4" x14ac:dyDescent="0.3">
      <c r="A1303" s="1">
        <v>39715</v>
      </c>
      <c r="B1303">
        <v>32.398696899413999</v>
      </c>
      <c r="C1303">
        <v>67.080535888671804</v>
      </c>
      <c r="D1303">
        <v>1154.19995117187</v>
      </c>
    </row>
    <row r="1304" spans="1:4" x14ac:dyDescent="0.3">
      <c r="A1304" s="1">
        <v>39716</v>
      </c>
      <c r="B1304">
        <v>33.164558410644503</v>
      </c>
      <c r="C1304">
        <v>66.959014892578097</v>
      </c>
      <c r="D1304">
        <v>1157.30004882812</v>
      </c>
    </row>
    <row r="1305" spans="1:4" x14ac:dyDescent="0.3">
      <c r="A1305" s="1">
        <v>39717</v>
      </c>
      <c r="B1305">
        <v>32.991855621337798</v>
      </c>
      <c r="C1305">
        <v>66.621536254882798</v>
      </c>
      <c r="D1305">
        <v>1160</v>
      </c>
    </row>
    <row r="1306" spans="1:4" x14ac:dyDescent="0.3">
      <c r="A1306" s="1">
        <v>39720</v>
      </c>
      <c r="B1306">
        <v>29.9059123992919</v>
      </c>
      <c r="C1306">
        <v>66.317863464355398</v>
      </c>
      <c r="D1306">
        <v>1183.69995117187</v>
      </c>
    </row>
    <row r="1307" spans="1:4" x14ac:dyDescent="0.3">
      <c r="A1307" s="1">
        <v>39721</v>
      </c>
      <c r="B1307">
        <v>31.002128601074201</v>
      </c>
      <c r="C1307">
        <v>66.540596008300696</v>
      </c>
      <c r="D1307">
        <v>1204.80004882812</v>
      </c>
    </row>
    <row r="1308" spans="1:4" x14ac:dyDescent="0.3">
      <c r="A1308" s="1">
        <v>39722</v>
      </c>
      <c r="B1308">
        <v>31.129783630371001</v>
      </c>
      <c r="C1308">
        <v>66.066207885742102</v>
      </c>
      <c r="D1308">
        <v>1189.90002441406</v>
      </c>
    </row>
    <row r="1309" spans="1:4" x14ac:dyDescent="0.3">
      <c r="A1309" s="1">
        <v>39723</v>
      </c>
      <c r="B1309">
        <v>29.823329925537099</v>
      </c>
      <c r="C1309">
        <v>66.323684692382798</v>
      </c>
      <c r="D1309">
        <v>1226.80004882812</v>
      </c>
    </row>
    <row r="1310" spans="1:4" x14ac:dyDescent="0.3">
      <c r="A1310" s="1">
        <v>39724</v>
      </c>
      <c r="B1310">
        <v>29.2827129364013</v>
      </c>
      <c r="C1310">
        <v>66.825149536132798</v>
      </c>
      <c r="D1310">
        <v>1229.90002441406</v>
      </c>
    </row>
    <row r="1311" spans="1:4" x14ac:dyDescent="0.3">
      <c r="A1311" s="1">
        <v>39727</v>
      </c>
      <c r="B1311">
        <v>27.7810363769531</v>
      </c>
      <c r="C1311">
        <v>66.845489501953097</v>
      </c>
      <c r="D1311">
        <v>1268.09997558593</v>
      </c>
    </row>
    <row r="1312" spans="1:4" x14ac:dyDescent="0.3">
      <c r="A1312" s="1">
        <v>39728</v>
      </c>
      <c r="B1312">
        <v>26.542152404785099</v>
      </c>
      <c r="C1312">
        <v>65.463134765625</v>
      </c>
      <c r="D1312">
        <v>1333.5</v>
      </c>
    </row>
    <row r="1313" spans="1:4" x14ac:dyDescent="0.3">
      <c r="A1313" s="1">
        <v>39729</v>
      </c>
      <c r="B1313">
        <v>25.9715175628662</v>
      </c>
      <c r="C1313">
        <v>64.148628234863196</v>
      </c>
      <c r="D1313">
        <v>1397.59997558593</v>
      </c>
    </row>
    <row r="1314" spans="1:4" x14ac:dyDescent="0.3">
      <c r="A1314" s="1">
        <v>39730</v>
      </c>
      <c r="B1314">
        <v>24.357212066650298</v>
      </c>
      <c r="C1314">
        <v>64.297737121582003</v>
      </c>
      <c r="D1314">
        <v>1386.59997558593</v>
      </c>
    </row>
    <row r="1315" spans="1:4" x14ac:dyDescent="0.3">
      <c r="A1315" s="1">
        <v>39731</v>
      </c>
      <c r="B1315">
        <v>23.831626892089801</v>
      </c>
      <c r="C1315">
        <v>59.900074005126903</v>
      </c>
      <c r="D1315">
        <v>1313.80004882812</v>
      </c>
    </row>
    <row r="1316" spans="1:4" x14ac:dyDescent="0.3">
      <c r="A1316" s="1">
        <v>39734</v>
      </c>
      <c r="B1316">
        <v>26.789928436279201</v>
      </c>
      <c r="C1316">
        <v>62.217433929443303</v>
      </c>
      <c r="D1316">
        <v>1229</v>
      </c>
    </row>
    <row r="1317" spans="1:4" x14ac:dyDescent="0.3">
      <c r="A1317" s="1">
        <v>39735</v>
      </c>
      <c r="B1317">
        <v>26.617238998413001</v>
      </c>
      <c r="C1317">
        <v>63.525264739990199</v>
      </c>
      <c r="D1317">
        <v>1209.69995117187</v>
      </c>
    </row>
    <row r="1318" spans="1:4" x14ac:dyDescent="0.3">
      <c r="A1318" s="1">
        <v>39736</v>
      </c>
      <c r="B1318">
        <v>24.079399108886701</v>
      </c>
      <c r="C1318">
        <v>64.541618347167898</v>
      </c>
      <c r="D1318">
        <v>1249.19995117187</v>
      </c>
    </row>
    <row r="1319" spans="1:4" x14ac:dyDescent="0.3">
      <c r="A1319" s="1">
        <v>39737</v>
      </c>
      <c r="B1319">
        <v>25.010442733764599</v>
      </c>
      <c r="C1319">
        <v>63.525264739990199</v>
      </c>
      <c r="D1319">
        <v>1362.5</v>
      </c>
    </row>
    <row r="1320" spans="1:4" x14ac:dyDescent="0.3">
      <c r="A1320" s="1">
        <v>39738</v>
      </c>
      <c r="B1320">
        <v>24.612499237060501</v>
      </c>
      <c r="C1320">
        <v>63.755603790283203</v>
      </c>
      <c r="D1320">
        <v>1337</v>
      </c>
    </row>
    <row r="1321" spans="1:4" x14ac:dyDescent="0.3">
      <c r="A1321" s="1">
        <v>39741</v>
      </c>
      <c r="B1321">
        <v>26.031581878662099</v>
      </c>
      <c r="C1321">
        <v>64.894020080566406</v>
      </c>
      <c r="D1321">
        <v>1309</v>
      </c>
    </row>
    <row r="1322" spans="1:4" x14ac:dyDescent="0.3">
      <c r="A1322" s="1">
        <v>39742</v>
      </c>
      <c r="B1322">
        <v>24.920343399047798</v>
      </c>
      <c r="C1322">
        <v>65.463134765625</v>
      </c>
      <c r="D1322">
        <v>1311.59997558593</v>
      </c>
    </row>
    <row r="1323" spans="1:4" x14ac:dyDescent="0.3">
      <c r="A1323" s="1">
        <v>39743</v>
      </c>
      <c r="B1323">
        <v>23.103309631347599</v>
      </c>
      <c r="C1323">
        <v>66.222084045410099</v>
      </c>
      <c r="D1323">
        <v>1420.30004882812</v>
      </c>
    </row>
    <row r="1324" spans="1:4" x14ac:dyDescent="0.3">
      <c r="A1324" s="1">
        <v>39744</v>
      </c>
      <c r="B1324">
        <v>23.2459716796875</v>
      </c>
      <c r="C1324">
        <v>65.056655883789006</v>
      </c>
      <c r="D1324">
        <v>1399.40002441406</v>
      </c>
    </row>
    <row r="1325" spans="1:4" x14ac:dyDescent="0.3">
      <c r="A1325" s="1">
        <v>39745</v>
      </c>
      <c r="B1325">
        <v>22.232343673706001</v>
      </c>
      <c r="C1325">
        <v>64.507774353027301</v>
      </c>
      <c r="D1325">
        <v>1428</v>
      </c>
    </row>
    <row r="1326" spans="1:4" x14ac:dyDescent="0.3">
      <c r="A1326" s="1">
        <v>39748</v>
      </c>
      <c r="B1326">
        <v>21.166143417358398</v>
      </c>
      <c r="C1326">
        <v>63.8640327453613</v>
      </c>
      <c r="D1326">
        <v>1466.59997558593</v>
      </c>
    </row>
    <row r="1327" spans="1:4" x14ac:dyDescent="0.3">
      <c r="A1327" s="1">
        <v>39749</v>
      </c>
      <c r="B1327">
        <v>23.426172256469702</v>
      </c>
      <c r="C1327">
        <v>64.087677001953097</v>
      </c>
      <c r="D1327">
        <v>1415.09997558593</v>
      </c>
    </row>
    <row r="1328" spans="1:4" x14ac:dyDescent="0.3">
      <c r="A1328" s="1">
        <v>39750</v>
      </c>
      <c r="B1328">
        <v>23.809095382690401</v>
      </c>
      <c r="C1328">
        <v>65.307334899902301</v>
      </c>
      <c r="D1328">
        <v>1378.80004882812</v>
      </c>
    </row>
    <row r="1329" spans="1:4" x14ac:dyDescent="0.3">
      <c r="A1329" s="1">
        <v>39751</v>
      </c>
      <c r="B1329">
        <v>24.935356140136701</v>
      </c>
      <c r="C1329">
        <v>65.226051330566406</v>
      </c>
      <c r="D1329">
        <v>1246.09997558593</v>
      </c>
    </row>
    <row r="1330" spans="1:4" x14ac:dyDescent="0.3">
      <c r="A1330" s="1">
        <v>39752</v>
      </c>
      <c r="B1330">
        <v>25.295763015746999</v>
      </c>
      <c r="C1330">
        <v>65.022750854492102</v>
      </c>
      <c r="D1330">
        <v>1289.19995117187</v>
      </c>
    </row>
    <row r="1331" spans="1:4" x14ac:dyDescent="0.3">
      <c r="A1331" s="1">
        <v>39755</v>
      </c>
      <c r="B1331">
        <v>25.1531047821044</v>
      </c>
      <c r="C1331">
        <v>63.988433837890597</v>
      </c>
      <c r="D1331">
        <v>1272.09997558593</v>
      </c>
    </row>
    <row r="1332" spans="1:4" x14ac:dyDescent="0.3">
      <c r="A1332" s="1">
        <v>39756</v>
      </c>
      <c r="B1332">
        <v>26.512121200561499</v>
      </c>
      <c r="C1332">
        <v>65.015960693359304</v>
      </c>
      <c r="D1332">
        <v>1258.69995117187</v>
      </c>
    </row>
    <row r="1333" spans="1:4" x14ac:dyDescent="0.3">
      <c r="A1333" s="1">
        <v>39757</v>
      </c>
      <c r="B1333">
        <v>25.1155586242675</v>
      </c>
      <c r="C1333">
        <v>66.0025634765625</v>
      </c>
      <c r="D1333">
        <v>1277.90002441406</v>
      </c>
    </row>
    <row r="1334" spans="1:4" x14ac:dyDescent="0.3">
      <c r="A1334" s="1">
        <v>39758</v>
      </c>
      <c r="B1334">
        <v>23.4712200164794</v>
      </c>
      <c r="C1334">
        <v>65.730415344238196</v>
      </c>
      <c r="D1334">
        <v>1336.90002441406</v>
      </c>
    </row>
    <row r="1335" spans="1:4" x14ac:dyDescent="0.3">
      <c r="A1335" s="1">
        <v>39759</v>
      </c>
      <c r="B1335">
        <v>24.635023117065401</v>
      </c>
      <c r="C1335">
        <v>66.063789367675696</v>
      </c>
      <c r="D1335">
        <v>1315.40002441406</v>
      </c>
    </row>
    <row r="1336" spans="1:4" x14ac:dyDescent="0.3">
      <c r="A1336" s="1">
        <v>39762</v>
      </c>
      <c r="B1336">
        <v>24.379737854003899</v>
      </c>
      <c r="C1336">
        <v>65.641952514648395</v>
      </c>
      <c r="D1336">
        <v>1329.80004882812</v>
      </c>
    </row>
    <row r="1337" spans="1:4" x14ac:dyDescent="0.3">
      <c r="A1337" s="1">
        <v>39763</v>
      </c>
      <c r="B1337">
        <v>23.749034881591701</v>
      </c>
      <c r="C1337">
        <v>66.138648986816406</v>
      </c>
      <c r="D1337">
        <v>1334.59997558593</v>
      </c>
    </row>
    <row r="1338" spans="1:4" x14ac:dyDescent="0.3">
      <c r="A1338" s="1">
        <v>39764</v>
      </c>
      <c r="B1338">
        <v>22.450080871581999</v>
      </c>
      <c r="C1338">
        <v>65.567108154296804</v>
      </c>
      <c r="D1338">
        <v>1367</v>
      </c>
    </row>
    <row r="1339" spans="1:4" x14ac:dyDescent="0.3">
      <c r="A1339" s="1">
        <v>39765</v>
      </c>
      <c r="B1339">
        <v>24.026840209960898</v>
      </c>
      <c r="C1339">
        <v>65.791694641113196</v>
      </c>
      <c r="D1339">
        <v>1363.69995117187</v>
      </c>
    </row>
    <row r="1340" spans="1:4" x14ac:dyDescent="0.3">
      <c r="A1340" s="1">
        <v>39766</v>
      </c>
      <c r="B1340">
        <v>22.780448913574201</v>
      </c>
      <c r="C1340">
        <v>65.988952636718693</v>
      </c>
      <c r="D1340">
        <v>1413.80004882812</v>
      </c>
    </row>
    <row r="1341" spans="1:4" x14ac:dyDescent="0.3">
      <c r="A1341" s="1">
        <v>39769</v>
      </c>
      <c r="B1341">
        <v>22.5251655578613</v>
      </c>
      <c r="C1341">
        <v>66.165870666503906</v>
      </c>
      <c r="D1341">
        <v>1419.09997558593</v>
      </c>
    </row>
    <row r="1342" spans="1:4" x14ac:dyDescent="0.3">
      <c r="A1342" s="1">
        <v>39770</v>
      </c>
      <c r="B1342">
        <v>22.3149299621582</v>
      </c>
      <c r="C1342">
        <v>66.070602416992102</v>
      </c>
      <c r="D1342">
        <v>1453.40002441406</v>
      </c>
    </row>
    <row r="1343" spans="1:4" x14ac:dyDescent="0.3">
      <c r="A1343" s="1">
        <v>39771</v>
      </c>
      <c r="B1343">
        <v>21.121097564697202</v>
      </c>
      <c r="C1343">
        <v>66.261116027832003</v>
      </c>
      <c r="D1343">
        <v>1456.5</v>
      </c>
    </row>
    <row r="1344" spans="1:4" x14ac:dyDescent="0.3">
      <c r="A1344" s="1">
        <v>39772</v>
      </c>
      <c r="B1344">
        <v>19.724531173706001</v>
      </c>
      <c r="C1344">
        <v>66.274757385253906</v>
      </c>
      <c r="D1344">
        <v>1506.90002441406</v>
      </c>
    </row>
    <row r="1345" spans="1:4" x14ac:dyDescent="0.3">
      <c r="A1345" s="1">
        <v>39773</v>
      </c>
      <c r="B1345">
        <v>20.895845413208001</v>
      </c>
      <c r="C1345">
        <v>65.744010925292898</v>
      </c>
      <c r="D1345">
        <v>1486</v>
      </c>
    </row>
    <row r="1346" spans="1:4" x14ac:dyDescent="0.3">
      <c r="A1346" s="1">
        <v>39776</v>
      </c>
      <c r="B1346">
        <v>22.420047760009702</v>
      </c>
      <c r="C1346">
        <v>65.7371826171875</v>
      </c>
      <c r="D1346">
        <v>1507.90002441406</v>
      </c>
    </row>
    <row r="1347" spans="1:4" x14ac:dyDescent="0.3">
      <c r="A1347" s="1">
        <v>39777</v>
      </c>
      <c r="B1347">
        <v>22.450080871581999</v>
      </c>
      <c r="C1347">
        <v>67.377044677734304</v>
      </c>
      <c r="D1347">
        <v>1501</v>
      </c>
    </row>
    <row r="1348" spans="1:4" x14ac:dyDescent="0.3">
      <c r="A1348" s="1">
        <v>39778</v>
      </c>
      <c r="B1348">
        <v>23.005699157714801</v>
      </c>
      <c r="C1348">
        <v>67.118453979492102</v>
      </c>
      <c r="D1348">
        <v>1468.40002441406</v>
      </c>
    </row>
    <row r="1349" spans="1:4" x14ac:dyDescent="0.3">
      <c r="A1349" s="1">
        <v>39779</v>
      </c>
      <c r="D1349">
        <v>1474.90002441406</v>
      </c>
    </row>
    <row r="1350" spans="1:4" x14ac:dyDescent="0.3">
      <c r="A1350" s="1">
        <v>39780</v>
      </c>
      <c r="B1350">
        <v>23.080793380737301</v>
      </c>
      <c r="C1350">
        <v>66.989212036132798</v>
      </c>
      <c r="D1350">
        <v>1467.90002441406</v>
      </c>
    </row>
    <row r="1351" spans="1:4" x14ac:dyDescent="0.3">
      <c r="A1351" s="1">
        <v>39783</v>
      </c>
      <c r="B1351">
        <v>21.1286087036132</v>
      </c>
      <c r="C1351">
        <v>67.934158325195298</v>
      </c>
      <c r="D1351">
        <v>1443.40002441406</v>
      </c>
    </row>
    <row r="1352" spans="1:4" x14ac:dyDescent="0.3">
      <c r="A1352" s="1">
        <v>39784</v>
      </c>
      <c r="B1352">
        <v>22.149742126464801</v>
      </c>
      <c r="C1352">
        <v>68.002487182617102</v>
      </c>
      <c r="D1352">
        <v>1465.30004882812</v>
      </c>
    </row>
    <row r="1353" spans="1:4" x14ac:dyDescent="0.3">
      <c r="A1353" s="1">
        <v>39785</v>
      </c>
      <c r="B1353">
        <v>22.397523880004801</v>
      </c>
      <c r="C1353">
        <v>68.009300231933594</v>
      </c>
      <c r="D1353">
        <v>1463.80004882812</v>
      </c>
    </row>
    <row r="1354" spans="1:4" x14ac:dyDescent="0.3">
      <c r="A1354" s="1">
        <v>39786</v>
      </c>
      <c r="B1354">
        <v>21.992069244384702</v>
      </c>
      <c r="C1354">
        <v>68.234733581542898</v>
      </c>
      <c r="D1354">
        <v>1487.69995117187</v>
      </c>
    </row>
    <row r="1355" spans="1:4" x14ac:dyDescent="0.3">
      <c r="A1355" s="1">
        <v>39787</v>
      </c>
      <c r="B1355">
        <v>22.3599834442138</v>
      </c>
      <c r="C1355">
        <v>67.858947753906193</v>
      </c>
      <c r="D1355">
        <v>1467.59997558593</v>
      </c>
    </row>
    <row r="1356" spans="1:4" x14ac:dyDescent="0.3">
      <c r="A1356" s="1">
        <v>39790</v>
      </c>
      <c r="B1356">
        <v>23.260988235473601</v>
      </c>
      <c r="C1356">
        <v>67.770118713378906</v>
      </c>
      <c r="D1356">
        <v>1450.09997558593</v>
      </c>
    </row>
    <row r="1357" spans="1:4" x14ac:dyDescent="0.3">
      <c r="A1357" s="1">
        <v>39791</v>
      </c>
      <c r="B1357">
        <v>22.9831733703613</v>
      </c>
      <c r="C1357">
        <v>68.405563354492102</v>
      </c>
      <c r="D1357">
        <v>1440.59997558593</v>
      </c>
    </row>
    <row r="1358" spans="1:4" x14ac:dyDescent="0.3">
      <c r="A1358" s="1">
        <v>39792</v>
      </c>
      <c r="B1358">
        <v>23.613883972167901</v>
      </c>
      <c r="C1358">
        <v>68.282608032226506</v>
      </c>
      <c r="D1358">
        <v>1393.90002441406</v>
      </c>
    </row>
    <row r="1359" spans="1:4" x14ac:dyDescent="0.3">
      <c r="A1359" s="1">
        <v>39793</v>
      </c>
      <c r="B1359">
        <v>23.373607635498001</v>
      </c>
      <c r="C1359">
        <v>68.637840270996094</v>
      </c>
      <c r="D1359">
        <v>1351.90002441406</v>
      </c>
    </row>
    <row r="1360" spans="1:4" x14ac:dyDescent="0.3">
      <c r="A1360" s="1">
        <v>39794</v>
      </c>
      <c r="B1360">
        <v>23.516271591186499</v>
      </c>
      <c r="C1360">
        <v>68.658332824707003</v>
      </c>
      <c r="D1360">
        <v>1370.19995117187</v>
      </c>
    </row>
    <row r="1361" spans="1:4" x14ac:dyDescent="0.3">
      <c r="A1361" s="1">
        <v>39797</v>
      </c>
      <c r="B1361">
        <v>23.3886318206787</v>
      </c>
      <c r="C1361">
        <v>68.822319030761705</v>
      </c>
      <c r="D1361">
        <v>1358.90002441406</v>
      </c>
    </row>
    <row r="1362" spans="1:4" x14ac:dyDescent="0.3">
      <c r="A1362" s="1">
        <v>39798</v>
      </c>
      <c r="B1362">
        <v>24.7176094055175</v>
      </c>
      <c r="C1362">
        <v>69.095619201660099</v>
      </c>
      <c r="D1362">
        <v>1324.30004882812</v>
      </c>
    </row>
    <row r="1363" spans="1:4" x14ac:dyDescent="0.3">
      <c r="A1363" s="1">
        <v>39799</v>
      </c>
      <c r="B1363">
        <v>24.589973449706999</v>
      </c>
      <c r="C1363">
        <v>69.464599609375</v>
      </c>
      <c r="D1363">
        <v>1318.90002441406</v>
      </c>
    </row>
    <row r="1364" spans="1:4" x14ac:dyDescent="0.3">
      <c r="A1364" s="1">
        <v>39800</v>
      </c>
      <c r="B1364">
        <v>23.7114868164062</v>
      </c>
      <c r="C1364">
        <v>69.901863098144503</v>
      </c>
      <c r="D1364">
        <v>1282.69995117187</v>
      </c>
    </row>
    <row r="1365" spans="1:4" x14ac:dyDescent="0.3">
      <c r="A1365" s="1">
        <v>39801</v>
      </c>
      <c r="B1365">
        <v>23.741529464721602</v>
      </c>
      <c r="C1365">
        <v>69.676376342773395</v>
      </c>
      <c r="D1365">
        <v>1281.40002441406</v>
      </c>
    </row>
    <row r="1366" spans="1:4" x14ac:dyDescent="0.3">
      <c r="A1366" s="1">
        <v>39804</v>
      </c>
      <c r="B1366">
        <v>23.381120681762599</v>
      </c>
      <c r="C1366">
        <v>70.052154541015597</v>
      </c>
      <c r="D1366">
        <v>1307.5</v>
      </c>
    </row>
    <row r="1367" spans="1:4" x14ac:dyDescent="0.3">
      <c r="A1367" s="1">
        <v>39805</v>
      </c>
      <c r="B1367">
        <v>23.065771102905199</v>
      </c>
      <c r="C1367">
        <v>70.735420227050696</v>
      </c>
      <c r="D1367">
        <v>1338.90002441406</v>
      </c>
    </row>
    <row r="1368" spans="1:4" x14ac:dyDescent="0.3">
      <c r="A1368" s="1">
        <v>39806</v>
      </c>
      <c r="B1368">
        <v>23.238466262817301</v>
      </c>
      <c r="C1368">
        <v>71.070144653320298</v>
      </c>
      <c r="D1368">
        <v>1318.09997558593</v>
      </c>
    </row>
    <row r="1369" spans="1:4" x14ac:dyDescent="0.3">
      <c r="A1369" s="1">
        <v>39807</v>
      </c>
      <c r="D1369">
        <v>1331.69995117187</v>
      </c>
    </row>
    <row r="1370" spans="1:4" x14ac:dyDescent="0.3">
      <c r="A1370" s="1">
        <v>39808</v>
      </c>
      <c r="B1370">
        <v>23.411165237426701</v>
      </c>
      <c r="C1370">
        <v>70.831062316894503</v>
      </c>
      <c r="D1370">
        <v>1330.5</v>
      </c>
    </row>
    <row r="1371" spans="1:4" x14ac:dyDescent="0.3">
      <c r="A1371" s="1">
        <v>39811</v>
      </c>
      <c r="B1371">
        <v>23.268491744995099</v>
      </c>
      <c r="C1371">
        <v>71.376907348632798</v>
      </c>
      <c r="D1371">
        <v>1279.19995117187</v>
      </c>
    </row>
    <row r="1372" spans="1:4" x14ac:dyDescent="0.3">
      <c r="A1372" s="1">
        <v>39812</v>
      </c>
      <c r="B1372">
        <v>23.966775894165</v>
      </c>
      <c r="C1372">
        <v>71.404335021972599</v>
      </c>
      <c r="D1372">
        <v>1252.90002441406</v>
      </c>
    </row>
    <row r="1373" spans="1:4" x14ac:dyDescent="0.3">
      <c r="A1373" s="1">
        <v>39813</v>
      </c>
      <c r="B1373">
        <v>24.3421936035156</v>
      </c>
      <c r="C1373">
        <v>71.452331542968693</v>
      </c>
      <c r="D1373">
        <v>1242.19995117187</v>
      </c>
    </row>
    <row r="1374" spans="1:4" x14ac:dyDescent="0.3">
      <c r="A1374" s="1">
        <v>39814</v>
      </c>
      <c r="D1374">
        <v>1240.09997558593</v>
      </c>
    </row>
    <row r="1375" spans="1:4" x14ac:dyDescent="0.3">
      <c r="A1375" s="1">
        <v>39815</v>
      </c>
      <c r="B1375">
        <v>24.875288009643501</v>
      </c>
      <c r="C1375">
        <v>71.006591796875</v>
      </c>
      <c r="D1375">
        <v>1322.5</v>
      </c>
    </row>
    <row r="1376" spans="1:4" x14ac:dyDescent="0.3">
      <c r="A1376" s="1">
        <v>39818</v>
      </c>
      <c r="B1376">
        <v>24.7626647949218</v>
      </c>
      <c r="C1376">
        <v>72.138046264648395</v>
      </c>
      <c r="D1376">
        <v>1307.80004882812</v>
      </c>
    </row>
    <row r="1377" spans="1:4" x14ac:dyDescent="0.3">
      <c r="A1377" s="1">
        <v>39819</v>
      </c>
      <c r="B1377">
        <v>25.0780220031738</v>
      </c>
      <c r="C1377">
        <v>71.733451843261705</v>
      </c>
      <c r="D1377">
        <v>1304.40002441406</v>
      </c>
    </row>
    <row r="1378" spans="1:4" x14ac:dyDescent="0.3">
      <c r="A1378" s="1">
        <v>39820</v>
      </c>
      <c r="B1378">
        <v>24.387248992919901</v>
      </c>
      <c r="C1378">
        <v>71.075180053710895</v>
      </c>
      <c r="D1378">
        <v>1301</v>
      </c>
    </row>
    <row r="1379" spans="1:4" x14ac:dyDescent="0.3">
      <c r="A1379" s="1">
        <v>39821</v>
      </c>
      <c r="B1379">
        <v>24.402263641357401</v>
      </c>
      <c r="C1379">
        <v>70.533432006835895</v>
      </c>
      <c r="D1379">
        <v>1330.40002441406</v>
      </c>
    </row>
    <row r="1380" spans="1:4" x14ac:dyDescent="0.3">
      <c r="A1380" s="1">
        <v>39822</v>
      </c>
      <c r="B1380">
        <v>23.7715530395507</v>
      </c>
      <c r="C1380">
        <v>70.293441772460895</v>
      </c>
      <c r="D1380">
        <v>1351.69995117187</v>
      </c>
    </row>
    <row r="1381" spans="1:4" x14ac:dyDescent="0.3">
      <c r="A1381" s="1">
        <v>39825</v>
      </c>
      <c r="B1381">
        <v>23.223447799682599</v>
      </c>
      <c r="C1381">
        <v>70.663757324218693</v>
      </c>
      <c r="D1381">
        <v>1352.19995117187</v>
      </c>
    </row>
    <row r="1382" spans="1:4" x14ac:dyDescent="0.3">
      <c r="A1382" s="1">
        <v>39826</v>
      </c>
      <c r="B1382">
        <v>22.990678787231399</v>
      </c>
      <c r="C1382">
        <v>70.780258178710895</v>
      </c>
      <c r="D1382">
        <v>1352.09997558593</v>
      </c>
    </row>
    <row r="1383" spans="1:4" x14ac:dyDescent="0.3">
      <c r="A1383" s="1">
        <v>39827</v>
      </c>
      <c r="B1383">
        <v>22.217321395873999</v>
      </c>
      <c r="C1383">
        <v>70.684295654296804</v>
      </c>
      <c r="D1383">
        <v>1348.80004882812</v>
      </c>
    </row>
    <row r="1384" spans="1:4" x14ac:dyDescent="0.3">
      <c r="A1384" s="1">
        <v>39828</v>
      </c>
      <c r="B1384">
        <v>22.3299465179443</v>
      </c>
      <c r="C1384">
        <v>70.677459716796804</v>
      </c>
      <c r="D1384">
        <v>1384.80004882812</v>
      </c>
    </row>
    <row r="1385" spans="1:4" x14ac:dyDescent="0.3">
      <c r="A1385" s="1">
        <v>39829</v>
      </c>
      <c r="B1385">
        <v>22.510149002075099</v>
      </c>
      <c r="C1385">
        <v>71.040863037109304</v>
      </c>
      <c r="D1385">
        <v>1346.80004882812</v>
      </c>
    </row>
    <row r="1386" spans="1:4" x14ac:dyDescent="0.3">
      <c r="A1386" s="1">
        <v>39832</v>
      </c>
      <c r="D1386">
        <v>1365</v>
      </c>
    </row>
    <row r="1387" spans="1:4" x14ac:dyDescent="0.3">
      <c r="A1387" s="1">
        <v>39833</v>
      </c>
      <c r="B1387">
        <v>21.000963211059499</v>
      </c>
      <c r="C1387">
        <v>70.670562744140597</v>
      </c>
      <c r="D1387">
        <v>1358.30004882812</v>
      </c>
    </row>
    <row r="1388" spans="1:4" x14ac:dyDescent="0.3">
      <c r="A1388" s="1">
        <v>39834</v>
      </c>
      <c r="B1388">
        <v>21.9320049285888</v>
      </c>
      <c r="C1388">
        <v>70.30029296875</v>
      </c>
      <c r="D1388">
        <v>1354.19995117187</v>
      </c>
    </row>
    <row r="1389" spans="1:4" x14ac:dyDescent="0.3">
      <c r="A1389" s="1">
        <v>39835</v>
      </c>
      <c r="B1389">
        <v>21.421434402465799</v>
      </c>
      <c r="C1389">
        <v>69.998588562011705</v>
      </c>
      <c r="D1389">
        <v>1367.69995117187</v>
      </c>
    </row>
    <row r="1390" spans="1:4" x14ac:dyDescent="0.3">
      <c r="A1390" s="1">
        <v>39836</v>
      </c>
      <c r="B1390">
        <v>21.51904296875</v>
      </c>
      <c r="C1390">
        <v>69.888893127441406</v>
      </c>
      <c r="D1390">
        <v>1377.40002441406</v>
      </c>
    </row>
    <row r="1391" spans="1:4" x14ac:dyDescent="0.3">
      <c r="A1391" s="1">
        <v>39839</v>
      </c>
      <c r="B1391">
        <v>21.7893371582031</v>
      </c>
      <c r="C1391">
        <v>69.820297241210895</v>
      </c>
      <c r="D1391">
        <v>1386.09997558593</v>
      </c>
    </row>
    <row r="1392" spans="1:4" x14ac:dyDescent="0.3">
      <c r="A1392" s="1">
        <v>39840</v>
      </c>
      <c r="B1392">
        <v>22.13472366333</v>
      </c>
      <c r="C1392">
        <v>70.176902770996094</v>
      </c>
      <c r="D1392">
        <v>1383.30004882812</v>
      </c>
    </row>
    <row r="1393" spans="1:4" x14ac:dyDescent="0.3">
      <c r="A1393" s="1">
        <v>39841</v>
      </c>
      <c r="B1393">
        <v>22.930618286132798</v>
      </c>
      <c r="C1393">
        <v>70.218002319335895</v>
      </c>
      <c r="D1393">
        <v>1381.80004882812</v>
      </c>
    </row>
    <row r="1394" spans="1:4" x14ac:dyDescent="0.3">
      <c r="A1394" s="1">
        <v>39842</v>
      </c>
      <c r="B1394">
        <v>21.969545364379801</v>
      </c>
      <c r="C1394">
        <v>69.593971252441406</v>
      </c>
      <c r="D1394">
        <v>1379</v>
      </c>
    </row>
    <row r="1395" spans="1:4" x14ac:dyDescent="0.3">
      <c r="A1395" s="1">
        <v>39843</v>
      </c>
      <c r="B1395">
        <v>21.5716018676757</v>
      </c>
      <c r="C1395">
        <v>70.0328369140625</v>
      </c>
      <c r="D1395">
        <v>1377.09997558593</v>
      </c>
    </row>
    <row r="1396" spans="1:4" x14ac:dyDescent="0.3">
      <c r="A1396" s="1">
        <v>39846</v>
      </c>
      <c r="B1396">
        <v>21.541566848754801</v>
      </c>
      <c r="C1396">
        <v>69.913101196289006</v>
      </c>
      <c r="D1396">
        <v>1390.80004882812</v>
      </c>
    </row>
    <row r="1397" spans="1:4" x14ac:dyDescent="0.3">
      <c r="A1397" s="1">
        <v>39847</v>
      </c>
      <c r="B1397">
        <v>21.977056503295898</v>
      </c>
      <c r="C1397">
        <v>69.603477478027301</v>
      </c>
      <c r="D1397">
        <v>1394.69995117187</v>
      </c>
    </row>
    <row r="1398" spans="1:4" x14ac:dyDescent="0.3">
      <c r="A1398" s="1">
        <v>39848</v>
      </c>
      <c r="B1398">
        <v>22.0296115875244</v>
      </c>
      <c r="C1398">
        <v>69.507072448730398</v>
      </c>
      <c r="D1398">
        <v>1377.40002441406</v>
      </c>
    </row>
    <row r="1399" spans="1:4" x14ac:dyDescent="0.3">
      <c r="A1399" s="1">
        <v>39849</v>
      </c>
      <c r="B1399">
        <v>22.284898757934499</v>
      </c>
      <c r="C1399">
        <v>69.286842346191406</v>
      </c>
      <c r="D1399">
        <v>1388.5</v>
      </c>
    </row>
    <row r="1400" spans="1:4" x14ac:dyDescent="0.3">
      <c r="A1400" s="1">
        <v>39850</v>
      </c>
      <c r="B1400">
        <v>22.8855667114257</v>
      </c>
      <c r="C1400">
        <v>69.472663879394503</v>
      </c>
      <c r="D1400">
        <v>1366.90002441406</v>
      </c>
    </row>
    <row r="1401" spans="1:4" x14ac:dyDescent="0.3">
      <c r="A1401" s="1">
        <v>39853</v>
      </c>
      <c r="B1401">
        <v>22.9005813598632</v>
      </c>
      <c r="C1401">
        <v>69.479507446289006</v>
      </c>
      <c r="D1401">
        <v>1387.40002441406</v>
      </c>
    </row>
    <row r="1402" spans="1:4" x14ac:dyDescent="0.3">
      <c r="A1402" s="1">
        <v>39854</v>
      </c>
      <c r="B1402">
        <v>21.849416732788001</v>
      </c>
      <c r="C1402">
        <v>69.906211853027301</v>
      </c>
      <c r="D1402">
        <v>1393.69995117187</v>
      </c>
    </row>
    <row r="1403" spans="1:4" x14ac:dyDescent="0.3">
      <c r="A1403" s="1">
        <v>39855</v>
      </c>
      <c r="B1403">
        <v>21.992069244384702</v>
      </c>
      <c r="C1403">
        <v>69.892463684082003</v>
      </c>
      <c r="D1403">
        <v>1396.80004882812</v>
      </c>
    </row>
    <row r="1404" spans="1:4" x14ac:dyDescent="0.3">
      <c r="A1404" s="1">
        <v>39856</v>
      </c>
      <c r="B1404">
        <v>22.037124633788999</v>
      </c>
      <c r="C1404">
        <v>70.264091491699205</v>
      </c>
      <c r="D1404">
        <v>1391.69995117187</v>
      </c>
    </row>
    <row r="1405" spans="1:4" x14ac:dyDescent="0.3">
      <c r="A1405" s="1">
        <v>39857</v>
      </c>
      <c r="B1405">
        <v>21.759309768676701</v>
      </c>
      <c r="C1405">
        <v>70.050750732421804</v>
      </c>
      <c r="D1405">
        <v>1405.80004882812</v>
      </c>
    </row>
    <row r="1406" spans="1:4" x14ac:dyDescent="0.3">
      <c r="A1406" s="1">
        <v>39860</v>
      </c>
      <c r="D1406">
        <v>1423.69995117187</v>
      </c>
    </row>
    <row r="1407" spans="1:4" x14ac:dyDescent="0.3">
      <c r="A1407" s="1">
        <v>39861</v>
      </c>
      <c r="B1407">
        <v>20.723148345947202</v>
      </c>
      <c r="C1407">
        <v>70.105812072753906</v>
      </c>
      <c r="D1407">
        <v>1453</v>
      </c>
    </row>
    <row r="1408" spans="1:4" x14ac:dyDescent="0.3">
      <c r="A1408" s="1">
        <v>39862</v>
      </c>
      <c r="B1408">
        <v>20.580492019653299</v>
      </c>
      <c r="C1408">
        <v>69.9613037109375</v>
      </c>
      <c r="D1408">
        <v>1461.5</v>
      </c>
    </row>
    <row r="1409" spans="1:4" x14ac:dyDescent="0.3">
      <c r="A1409" s="1">
        <v>39863</v>
      </c>
      <c r="B1409">
        <v>20.415306091308501</v>
      </c>
      <c r="C1409">
        <v>69.8511962890625</v>
      </c>
      <c r="D1409">
        <v>1483</v>
      </c>
    </row>
    <row r="1410" spans="1:4" x14ac:dyDescent="0.3">
      <c r="A1410" s="1">
        <v>39864</v>
      </c>
      <c r="B1410">
        <v>20.1600227355957</v>
      </c>
      <c r="C1410">
        <v>69.493309020996094</v>
      </c>
      <c r="D1410">
        <v>1489.69995117187</v>
      </c>
    </row>
    <row r="1411" spans="1:4" x14ac:dyDescent="0.3">
      <c r="A1411" s="1">
        <v>39867</v>
      </c>
      <c r="B1411">
        <v>19.4992866516113</v>
      </c>
      <c r="C1411">
        <v>69.8511962890625</v>
      </c>
      <c r="D1411">
        <v>1504.69995117187</v>
      </c>
    </row>
    <row r="1412" spans="1:4" x14ac:dyDescent="0.3">
      <c r="A1412" s="1">
        <v>39868</v>
      </c>
      <c r="B1412">
        <v>20.212583541870099</v>
      </c>
      <c r="C1412">
        <v>69.713523864746094</v>
      </c>
      <c r="D1412">
        <v>1500.09997558593</v>
      </c>
    </row>
    <row r="1413" spans="1:4" x14ac:dyDescent="0.3">
      <c r="A1413" s="1">
        <v>39869</v>
      </c>
      <c r="B1413">
        <v>19.8747024536132</v>
      </c>
      <c r="C1413">
        <v>69.651611328125</v>
      </c>
      <c r="D1413">
        <v>1515.59997558593</v>
      </c>
    </row>
    <row r="1414" spans="1:4" x14ac:dyDescent="0.3">
      <c r="A1414" s="1">
        <v>39870</v>
      </c>
      <c r="B1414">
        <v>19.694503784179599</v>
      </c>
      <c r="C1414">
        <v>69.286842346191406</v>
      </c>
      <c r="D1414">
        <v>1517.5</v>
      </c>
    </row>
    <row r="1415" spans="1:4" x14ac:dyDescent="0.3">
      <c r="A1415" s="1">
        <v>39871</v>
      </c>
      <c r="B1415">
        <v>19.476760864257798</v>
      </c>
      <c r="C1415">
        <v>69.293762207031193</v>
      </c>
      <c r="D1415">
        <v>1530.30004882812</v>
      </c>
    </row>
    <row r="1416" spans="1:4" x14ac:dyDescent="0.3">
      <c r="A1416" s="1">
        <v>39874</v>
      </c>
      <c r="B1416">
        <v>18.3880405426025</v>
      </c>
      <c r="C1416">
        <v>69.526420593261705</v>
      </c>
      <c r="D1416">
        <v>1571.40002441406</v>
      </c>
    </row>
    <row r="1417" spans="1:4" x14ac:dyDescent="0.3">
      <c r="A1417" s="1">
        <v>39875</v>
      </c>
      <c r="B1417">
        <v>18.3129577636718</v>
      </c>
      <c r="C1417">
        <v>69.436637878417898</v>
      </c>
      <c r="D1417">
        <v>1553</v>
      </c>
    </row>
    <row r="1418" spans="1:4" x14ac:dyDescent="0.3">
      <c r="A1418" s="1">
        <v>39876</v>
      </c>
      <c r="B1418">
        <v>19.048784255981399</v>
      </c>
      <c r="C1418">
        <v>69.112136840820298</v>
      </c>
      <c r="D1418">
        <v>1546.59997558593</v>
      </c>
    </row>
    <row r="1419" spans="1:4" x14ac:dyDescent="0.3">
      <c r="A1419" s="1">
        <v>39877</v>
      </c>
      <c r="B1419">
        <v>18.2829265594482</v>
      </c>
      <c r="C1419">
        <v>69.3399658203125</v>
      </c>
      <c r="D1419">
        <v>1568.59997558593</v>
      </c>
    </row>
    <row r="1420" spans="1:4" x14ac:dyDescent="0.3">
      <c r="A1420" s="1">
        <v>39878</v>
      </c>
      <c r="B1420">
        <v>18.245382308959901</v>
      </c>
      <c r="C1420">
        <v>69.526420593261705</v>
      </c>
      <c r="D1420">
        <v>1553.90002441406</v>
      </c>
    </row>
    <row r="1421" spans="1:4" x14ac:dyDescent="0.3">
      <c r="A1421" s="1">
        <v>39881</v>
      </c>
      <c r="B1421">
        <v>17.967573165893501</v>
      </c>
      <c r="C1421">
        <v>69.050048828125</v>
      </c>
      <c r="D1421">
        <v>1547.69995117187</v>
      </c>
    </row>
    <row r="1422" spans="1:4" x14ac:dyDescent="0.3">
      <c r="A1422" s="1">
        <v>39882</v>
      </c>
      <c r="B1422">
        <v>19.101345062255799</v>
      </c>
      <c r="C1422">
        <v>69.208816528320298</v>
      </c>
      <c r="D1422">
        <v>1504.80004882812</v>
      </c>
    </row>
    <row r="1423" spans="1:4" x14ac:dyDescent="0.3">
      <c r="A1423" s="1">
        <v>39883</v>
      </c>
      <c r="B1423">
        <v>19.183933258056602</v>
      </c>
      <c r="C1423">
        <v>69.374534606933594</v>
      </c>
      <c r="D1423">
        <v>1460.5</v>
      </c>
    </row>
    <row r="1424" spans="1:4" x14ac:dyDescent="0.3">
      <c r="A1424" s="1">
        <v>39884</v>
      </c>
      <c r="B1424">
        <v>19.837163925170898</v>
      </c>
      <c r="C1424">
        <v>69.436637878417898</v>
      </c>
      <c r="D1424">
        <v>1484</v>
      </c>
    </row>
    <row r="1425" spans="1:4" x14ac:dyDescent="0.3">
      <c r="A1425" s="1">
        <v>39885</v>
      </c>
      <c r="B1425">
        <v>19.9497890472412</v>
      </c>
      <c r="C1425">
        <v>69.505699157714801</v>
      </c>
      <c r="D1425">
        <v>1479.30004882812</v>
      </c>
    </row>
    <row r="1426" spans="1:4" x14ac:dyDescent="0.3">
      <c r="A1426" s="1">
        <v>39888</v>
      </c>
      <c r="B1426">
        <v>20.054904937744102</v>
      </c>
      <c r="C1426">
        <v>69.291702270507798</v>
      </c>
      <c r="D1426">
        <v>1439.59997558593</v>
      </c>
    </row>
    <row r="1427" spans="1:4" x14ac:dyDescent="0.3">
      <c r="A1427" s="1">
        <v>39889</v>
      </c>
      <c r="B1427">
        <v>20.6630840301513</v>
      </c>
      <c r="C1427">
        <v>69.084548950195298</v>
      </c>
      <c r="D1427">
        <v>1412.5</v>
      </c>
    </row>
    <row r="1428" spans="1:4" x14ac:dyDescent="0.3">
      <c r="A1428" s="1">
        <v>39890</v>
      </c>
      <c r="B1428">
        <v>21.1060791015625</v>
      </c>
      <c r="C1428">
        <v>70.182289123535099</v>
      </c>
      <c r="D1428">
        <v>1381.90002441406</v>
      </c>
    </row>
    <row r="1429" spans="1:4" x14ac:dyDescent="0.3">
      <c r="A1429" s="1">
        <v>39891</v>
      </c>
      <c r="B1429">
        <v>20.978435516357401</v>
      </c>
      <c r="C1429">
        <v>70.354927062988196</v>
      </c>
      <c r="D1429">
        <v>1393.09997558593</v>
      </c>
    </row>
    <row r="1430" spans="1:4" x14ac:dyDescent="0.3">
      <c r="A1430" s="1">
        <v>39892</v>
      </c>
      <c r="B1430">
        <v>20.6405525207519</v>
      </c>
      <c r="C1430">
        <v>69.961418151855398</v>
      </c>
      <c r="D1430">
        <v>1399.5</v>
      </c>
    </row>
    <row r="1431" spans="1:4" x14ac:dyDescent="0.3">
      <c r="A1431" s="1">
        <v>39895</v>
      </c>
      <c r="B1431">
        <v>22.217321395873999</v>
      </c>
      <c r="C1431">
        <v>69.961418151855398</v>
      </c>
      <c r="D1431">
        <v>1382.5</v>
      </c>
    </row>
    <row r="1432" spans="1:4" x14ac:dyDescent="0.3">
      <c r="A1432" s="1">
        <v>39896</v>
      </c>
      <c r="B1432">
        <v>21.6166477203369</v>
      </c>
      <c r="C1432">
        <v>69.485000610351506</v>
      </c>
      <c r="D1432">
        <v>1391.59997558593</v>
      </c>
    </row>
    <row r="1433" spans="1:4" x14ac:dyDescent="0.3">
      <c r="A1433" s="1">
        <v>39897</v>
      </c>
      <c r="B1433">
        <v>21.8944587707519</v>
      </c>
      <c r="C1433">
        <v>69.181221008300696</v>
      </c>
      <c r="D1433">
        <v>1352.80004882812</v>
      </c>
    </row>
    <row r="1434" spans="1:4" x14ac:dyDescent="0.3">
      <c r="A1434" s="1">
        <v>39898</v>
      </c>
      <c r="B1434">
        <v>22.375001907348601</v>
      </c>
      <c r="C1434">
        <v>69.319297790527301</v>
      </c>
      <c r="D1434">
        <v>1333.59997558593</v>
      </c>
    </row>
    <row r="1435" spans="1:4" x14ac:dyDescent="0.3">
      <c r="A1435" s="1">
        <v>39899</v>
      </c>
      <c r="B1435">
        <v>21.699239730834901</v>
      </c>
      <c r="C1435">
        <v>69.374534606933594</v>
      </c>
      <c r="D1435">
        <v>1343.09997558593</v>
      </c>
    </row>
    <row r="1436" spans="1:4" x14ac:dyDescent="0.3">
      <c r="A1436" s="1">
        <v>39902</v>
      </c>
      <c r="B1436">
        <v>20.8733196258544</v>
      </c>
      <c r="C1436">
        <v>69.699028015136705</v>
      </c>
      <c r="D1436">
        <v>1391.80004882812</v>
      </c>
    </row>
    <row r="1437" spans="1:4" x14ac:dyDescent="0.3">
      <c r="A1437" s="1">
        <v>39903</v>
      </c>
      <c r="B1437">
        <v>21.271263122558501</v>
      </c>
      <c r="C1437">
        <v>70.058067321777301</v>
      </c>
      <c r="D1437">
        <v>1375.09997558593</v>
      </c>
    </row>
    <row r="1438" spans="1:4" x14ac:dyDescent="0.3">
      <c r="A1438" s="1">
        <v>39904</v>
      </c>
      <c r="B1438">
        <v>21.774324417114201</v>
      </c>
      <c r="C1438">
        <v>70.024093627929602</v>
      </c>
      <c r="D1438">
        <v>1376.80004882812</v>
      </c>
    </row>
    <row r="1439" spans="1:4" x14ac:dyDescent="0.3">
      <c r="A1439" s="1">
        <v>39905</v>
      </c>
      <c r="B1439">
        <v>22.645299911498999</v>
      </c>
      <c r="C1439">
        <v>69.802421569824205</v>
      </c>
      <c r="D1439">
        <v>1328.30004882812</v>
      </c>
    </row>
    <row r="1440" spans="1:4" x14ac:dyDescent="0.3">
      <c r="A1440" s="1">
        <v>39906</v>
      </c>
      <c r="B1440">
        <v>22.8405151367187</v>
      </c>
      <c r="C1440">
        <v>69.573776245117102</v>
      </c>
      <c r="D1440">
        <v>1331.80004882812</v>
      </c>
    </row>
    <row r="1441" spans="1:4" x14ac:dyDescent="0.3">
      <c r="A1441" s="1">
        <v>39909</v>
      </c>
      <c r="B1441">
        <v>22.607753753662099</v>
      </c>
      <c r="C1441">
        <v>69.559928894042898</v>
      </c>
      <c r="D1441">
        <v>1300.69995117187</v>
      </c>
    </row>
    <row r="1442" spans="1:4" x14ac:dyDescent="0.3">
      <c r="A1442" s="1">
        <v>39910</v>
      </c>
      <c r="B1442">
        <v>22.097188949584901</v>
      </c>
      <c r="C1442">
        <v>69.449050903320298</v>
      </c>
      <c r="D1442">
        <v>1317.30004882812</v>
      </c>
    </row>
    <row r="1443" spans="1:4" x14ac:dyDescent="0.3">
      <c r="A1443" s="1">
        <v>39911</v>
      </c>
      <c r="B1443">
        <v>22.3224372863769</v>
      </c>
      <c r="C1443">
        <v>69.677665710449205</v>
      </c>
      <c r="D1443">
        <v>1353.09997558593</v>
      </c>
    </row>
    <row r="1444" spans="1:4" x14ac:dyDescent="0.3">
      <c r="A1444" s="1">
        <v>39912</v>
      </c>
      <c r="B1444">
        <v>23.088293075561499</v>
      </c>
      <c r="C1444">
        <v>69.573776245117102</v>
      </c>
      <c r="D1444">
        <v>1319.90002441406</v>
      </c>
    </row>
    <row r="1445" spans="1:4" x14ac:dyDescent="0.3">
      <c r="A1445" s="1">
        <v>39913</v>
      </c>
      <c r="D1445">
        <v>1318.09997558593</v>
      </c>
    </row>
    <row r="1446" spans="1:4" x14ac:dyDescent="0.3">
      <c r="A1446" s="1">
        <v>39916</v>
      </c>
      <c r="B1446">
        <v>23.4336757659912</v>
      </c>
      <c r="C1446">
        <v>70.079544067382798</v>
      </c>
      <c r="D1446">
        <v>1299.40002441406</v>
      </c>
    </row>
    <row r="1447" spans="1:4" x14ac:dyDescent="0.3">
      <c r="A1447" s="1">
        <v>39917</v>
      </c>
      <c r="B1447">
        <v>23.118333816528299</v>
      </c>
      <c r="C1447">
        <v>70.065643310546804</v>
      </c>
      <c r="D1447">
        <v>1320.5</v>
      </c>
    </row>
    <row r="1448" spans="1:4" x14ac:dyDescent="0.3">
      <c r="A1448" s="1">
        <v>39918</v>
      </c>
      <c r="B1448">
        <v>23.2459716796875</v>
      </c>
      <c r="C1448">
        <v>70.259666442871094</v>
      </c>
      <c r="D1448">
        <v>1328.30004882812</v>
      </c>
    </row>
    <row r="1449" spans="1:4" x14ac:dyDescent="0.3">
      <c r="A1449" s="1">
        <v>39919</v>
      </c>
      <c r="B1449">
        <v>23.576339721679599</v>
      </c>
      <c r="C1449">
        <v>70.134963989257798</v>
      </c>
      <c r="D1449">
        <v>1333.09997558593</v>
      </c>
    </row>
    <row r="1450" spans="1:4" x14ac:dyDescent="0.3">
      <c r="A1450" s="1">
        <v>39920</v>
      </c>
      <c r="B1450">
        <v>23.516271591186499</v>
      </c>
      <c r="C1450">
        <v>69.746955871582003</v>
      </c>
      <c r="D1450">
        <v>1325.80004882812</v>
      </c>
    </row>
    <row r="1451" spans="1:4" x14ac:dyDescent="0.3">
      <c r="A1451" s="1">
        <v>39923</v>
      </c>
      <c r="B1451">
        <v>22.555198669433501</v>
      </c>
      <c r="C1451">
        <v>70.1488037109375</v>
      </c>
      <c r="D1451">
        <v>1327.5</v>
      </c>
    </row>
    <row r="1452" spans="1:4" x14ac:dyDescent="0.3">
      <c r="A1452" s="1">
        <v>39924</v>
      </c>
      <c r="B1452">
        <v>23.005699157714801</v>
      </c>
      <c r="C1452">
        <v>69.927116394042898</v>
      </c>
      <c r="D1452">
        <v>1354.30004882812</v>
      </c>
    </row>
    <row r="1453" spans="1:4" x14ac:dyDescent="0.3">
      <c r="A1453" s="1">
        <v>39925</v>
      </c>
      <c r="B1453">
        <v>22.8405151367187</v>
      </c>
      <c r="C1453">
        <v>70.114128112792898</v>
      </c>
      <c r="D1453">
        <v>1346.59997558593</v>
      </c>
    </row>
    <row r="1454" spans="1:4" x14ac:dyDescent="0.3">
      <c r="A1454" s="1">
        <v>39926</v>
      </c>
      <c r="B1454">
        <v>23.268491744995099</v>
      </c>
      <c r="C1454">
        <v>70.204269409179602</v>
      </c>
      <c r="D1454">
        <v>1333.59997558593</v>
      </c>
    </row>
    <row r="1455" spans="1:4" x14ac:dyDescent="0.3">
      <c r="A1455" s="1">
        <v>39927</v>
      </c>
      <c r="B1455">
        <v>23.741529464721602</v>
      </c>
      <c r="C1455">
        <v>70.280456542968693</v>
      </c>
      <c r="D1455">
        <v>1340.30004882812</v>
      </c>
    </row>
    <row r="1456" spans="1:4" x14ac:dyDescent="0.3">
      <c r="A1456" s="1">
        <v>39930</v>
      </c>
      <c r="B1456">
        <v>23.321052551269499</v>
      </c>
      <c r="C1456">
        <v>70.391311645507798</v>
      </c>
      <c r="D1456">
        <v>1350.5</v>
      </c>
    </row>
    <row r="1457" spans="1:4" x14ac:dyDescent="0.3">
      <c r="A1457" s="1">
        <v>39931</v>
      </c>
      <c r="B1457">
        <v>23.260988235473601</v>
      </c>
      <c r="C1457">
        <v>70.370544433593693</v>
      </c>
      <c r="D1457">
        <v>1344.90002441406</v>
      </c>
    </row>
    <row r="1458" spans="1:4" x14ac:dyDescent="0.3">
      <c r="A1458" s="1">
        <v>39932</v>
      </c>
      <c r="B1458">
        <v>23.801591873168899</v>
      </c>
      <c r="C1458">
        <v>70.079544067382798</v>
      </c>
      <c r="D1458">
        <v>1341.30004882812</v>
      </c>
    </row>
    <row r="1459" spans="1:4" x14ac:dyDescent="0.3">
      <c r="A1459" s="1">
        <v>39933</v>
      </c>
      <c r="B1459">
        <v>23.9893074035644</v>
      </c>
      <c r="C1459">
        <v>70.419044494628906</v>
      </c>
      <c r="D1459">
        <v>1278.09997558593</v>
      </c>
    </row>
    <row r="1460" spans="1:4" x14ac:dyDescent="0.3">
      <c r="A1460" s="1">
        <v>39934</v>
      </c>
      <c r="B1460">
        <v>24.124454498291001</v>
      </c>
      <c r="C1460">
        <v>70.147216796875</v>
      </c>
      <c r="D1460">
        <v>1264.69995117187</v>
      </c>
    </row>
    <row r="1461" spans="1:4" x14ac:dyDescent="0.3">
      <c r="A1461" s="1">
        <v>39937</v>
      </c>
      <c r="B1461">
        <v>25.235689163208001</v>
      </c>
      <c r="C1461">
        <v>70.202865600585895</v>
      </c>
      <c r="D1461">
        <v>1262.09997558593</v>
      </c>
    </row>
    <row r="1462" spans="1:4" x14ac:dyDescent="0.3">
      <c r="A1462" s="1">
        <v>39938</v>
      </c>
      <c r="B1462">
        <v>25.047985076904201</v>
      </c>
      <c r="C1462">
        <v>70.348800659179602</v>
      </c>
      <c r="D1462">
        <v>1273.09997558593</v>
      </c>
    </row>
    <row r="1463" spans="1:4" x14ac:dyDescent="0.3">
      <c r="A1463" s="1">
        <v>39939</v>
      </c>
      <c r="B1463">
        <v>25.5810852050781</v>
      </c>
      <c r="C1463">
        <v>70.508735656738196</v>
      </c>
      <c r="D1463">
        <v>1271.80004882812</v>
      </c>
    </row>
    <row r="1464" spans="1:4" x14ac:dyDescent="0.3">
      <c r="A1464" s="1">
        <v>39940</v>
      </c>
      <c r="B1464">
        <v>25.1831359863281</v>
      </c>
      <c r="C1464">
        <v>70.1959228515625</v>
      </c>
      <c r="D1464">
        <v>1259.09997558593</v>
      </c>
    </row>
    <row r="1465" spans="1:4" x14ac:dyDescent="0.3">
      <c r="A1465" s="1">
        <v>39941</v>
      </c>
      <c r="B1465">
        <v>26.001552581787099</v>
      </c>
      <c r="C1465">
        <v>70.328018188476506</v>
      </c>
      <c r="D1465">
        <v>1228.80004882812</v>
      </c>
    </row>
    <row r="1466" spans="1:4" x14ac:dyDescent="0.3">
      <c r="A1466" s="1">
        <v>39944</v>
      </c>
      <c r="B1466">
        <v>25.385858535766602</v>
      </c>
      <c r="C1466">
        <v>70.3765869140625</v>
      </c>
      <c r="D1466">
        <v>1235.59997558593</v>
      </c>
    </row>
    <row r="1467" spans="1:4" x14ac:dyDescent="0.3">
      <c r="A1467" s="1">
        <v>39945</v>
      </c>
      <c r="B1467">
        <v>25.5134983062744</v>
      </c>
      <c r="C1467">
        <v>70.765884399414006</v>
      </c>
      <c r="D1467">
        <v>1236.69995117187</v>
      </c>
    </row>
    <row r="1468" spans="1:4" x14ac:dyDescent="0.3">
      <c r="A1468" s="1">
        <v>39946</v>
      </c>
      <c r="B1468">
        <v>24.702598571777301</v>
      </c>
      <c r="C1468">
        <v>70.828414916992102</v>
      </c>
      <c r="D1468">
        <v>1241.09997558593</v>
      </c>
    </row>
    <row r="1469" spans="1:4" x14ac:dyDescent="0.3">
      <c r="A1469" s="1">
        <v>39947</v>
      </c>
      <c r="B1469">
        <v>24.942865371704102</v>
      </c>
      <c r="C1469">
        <v>70.870132446289006</v>
      </c>
      <c r="D1469">
        <v>1262.09997558593</v>
      </c>
    </row>
    <row r="1470" spans="1:4" x14ac:dyDescent="0.3">
      <c r="A1470" s="1">
        <v>39948</v>
      </c>
      <c r="B1470">
        <v>24.7626647949218</v>
      </c>
      <c r="C1470">
        <v>71.029998779296804</v>
      </c>
      <c r="D1470">
        <v>1255</v>
      </c>
    </row>
    <row r="1471" spans="1:4" x14ac:dyDescent="0.3">
      <c r="A1471" s="1">
        <v>39951</v>
      </c>
      <c r="B1471">
        <v>25.618623733520501</v>
      </c>
      <c r="C1471">
        <v>70.821456909179602</v>
      </c>
      <c r="D1471">
        <v>1256</v>
      </c>
    </row>
    <row r="1472" spans="1:4" x14ac:dyDescent="0.3">
      <c r="A1472" s="1">
        <v>39952</v>
      </c>
      <c r="B1472">
        <v>25.723735809326101</v>
      </c>
      <c r="C1472">
        <v>70.884010314941406</v>
      </c>
      <c r="D1472">
        <v>1242.30004882812</v>
      </c>
    </row>
    <row r="1473" spans="1:4" x14ac:dyDescent="0.3">
      <c r="A1473" s="1">
        <v>39953</v>
      </c>
      <c r="B1473">
        <v>25.798824310302699</v>
      </c>
      <c r="C1473">
        <v>71.099472045898395</v>
      </c>
      <c r="D1473">
        <v>1245.5</v>
      </c>
    </row>
    <row r="1474" spans="1:4" x14ac:dyDescent="0.3">
      <c r="A1474" s="1">
        <v>39954</v>
      </c>
      <c r="B1474">
        <v>25.460945129394499</v>
      </c>
      <c r="C1474">
        <v>70.877059936523395</v>
      </c>
      <c r="D1474">
        <v>1233.5</v>
      </c>
    </row>
    <row r="1475" spans="1:4" x14ac:dyDescent="0.3">
      <c r="A1475" s="1">
        <v>39955</v>
      </c>
      <c r="B1475">
        <v>25.536027908325099</v>
      </c>
      <c r="C1475">
        <v>70.689376831054602</v>
      </c>
      <c r="D1475">
        <v>1243.80004882812</v>
      </c>
    </row>
    <row r="1476" spans="1:4" x14ac:dyDescent="0.3">
      <c r="A1476" s="1">
        <v>39958</v>
      </c>
      <c r="D1476">
        <v>1244.5</v>
      </c>
    </row>
    <row r="1477" spans="1:4" x14ac:dyDescent="0.3">
      <c r="A1477" s="1">
        <v>39959</v>
      </c>
      <c r="B1477">
        <v>26.091650009155199</v>
      </c>
      <c r="C1477">
        <v>70.529541015625</v>
      </c>
      <c r="D1477">
        <v>1264.80004882812</v>
      </c>
    </row>
    <row r="1478" spans="1:4" x14ac:dyDescent="0.3">
      <c r="A1478" s="1">
        <v>39960</v>
      </c>
      <c r="B1478">
        <v>25.656160354614201</v>
      </c>
      <c r="C1478">
        <v>70.140289306640597</v>
      </c>
      <c r="D1478">
        <v>1273.19995117187</v>
      </c>
    </row>
    <row r="1479" spans="1:4" x14ac:dyDescent="0.3">
      <c r="A1479" s="1">
        <v>39961</v>
      </c>
      <c r="B1479">
        <v>25.994043350219702</v>
      </c>
      <c r="C1479">
        <v>70.168121337890597</v>
      </c>
      <c r="D1479">
        <v>1267.19995117187</v>
      </c>
    </row>
    <row r="1480" spans="1:4" x14ac:dyDescent="0.3">
      <c r="A1480" s="1">
        <v>39962</v>
      </c>
      <c r="B1480">
        <v>26.5046062469482</v>
      </c>
      <c r="C1480">
        <v>70.918807983398395</v>
      </c>
      <c r="D1480">
        <v>1250.09997558593</v>
      </c>
    </row>
    <row r="1481" spans="1:4" x14ac:dyDescent="0.3">
      <c r="A1481" s="1">
        <v>39965</v>
      </c>
      <c r="B1481">
        <v>27.112787246704102</v>
      </c>
      <c r="C1481">
        <v>70.038948059082003</v>
      </c>
      <c r="D1481">
        <v>1249.5</v>
      </c>
    </row>
    <row r="1482" spans="1:4" x14ac:dyDescent="0.3">
      <c r="A1482" s="1">
        <v>39966</v>
      </c>
      <c r="B1482">
        <v>27.135318756103501</v>
      </c>
      <c r="C1482">
        <v>70.519996643066406</v>
      </c>
      <c r="D1482">
        <v>1231.09997558593</v>
      </c>
    </row>
    <row r="1483" spans="1:4" x14ac:dyDescent="0.3">
      <c r="A1483" s="1">
        <v>39967</v>
      </c>
      <c r="B1483">
        <v>26.6097297668457</v>
      </c>
      <c r="C1483">
        <v>70.715171813964801</v>
      </c>
      <c r="D1483">
        <v>1240.40002441406</v>
      </c>
    </row>
    <row r="1484" spans="1:4" x14ac:dyDescent="0.3">
      <c r="A1484" s="1">
        <v>39968</v>
      </c>
      <c r="B1484">
        <v>26.842491149902301</v>
      </c>
      <c r="C1484">
        <v>70.129585266113196</v>
      </c>
      <c r="D1484">
        <v>1247.40002441406</v>
      </c>
    </row>
    <row r="1485" spans="1:4" x14ac:dyDescent="0.3">
      <c r="A1485" s="1">
        <v>39969</v>
      </c>
      <c r="B1485">
        <v>26.692316055297798</v>
      </c>
      <c r="C1485">
        <v>69.767013549804602</v>
      </c>
      <c r="D1485">
        <v>1253.19995117187</v>
      </c>
    </row>
    <row r="1486" spans="1:4" x14ac:dyDescent="0.3">
      <c r="A1486" s="1">
        <v>39972</v>
      </c>
      <c r="B1486">
        <v>26.654769897460898</v>
      </c>
      <c r="C1486">
        <v>69.578781127929602</v>
      </c>
      <c r="D1486">
        <v>1245.59997558593</v>
      </c>
    </row>
    <row r="1487" spans="1:4" x14ac:dyDescent="0.3">
      <c r="A1487" s="1">
        <v>39973</v>
      </c>
      <c r="B1487">
        <v>26.925086975097599</v>
      </c>
      <c r="C1487">
        <v>69.892547607421804</v>
      </c>
      <c r="D1487">
        <v>1257.5</v>
      </c>
    </row>
    <row r="1488" spans="1:4" x14ac:dyDescent="0.3">
      <c r="A1488" s="1">
        <v>39974</v>
      </c>
      <c r="B1488">
        <v>26.887544631958001</v>
      </c>
      <c r="C1488">
        <v>69.697311401367102</v>
      </c>
      <c r="D1488">
        <v>1257.40002441406</v>
      </c>
    </row>
    <row r="1489" spans="1:4" x14ac:dyDescent="0.3">
      <c r="A1489" s="1">
        <v>39975</v>
      </c>
      <c r="B1489">
        <v>27.232923507690401</v>
      </c>
      <c r="C1489">
        <v>69.941307067871094</v>
      </c>
      <c r="D1489">
        <v>1250.90002441406</v>
      </c>
    </row>
    <row r="1490" spans="1:4" x14ac:dyDescent="0.3">
      <c r="A1490" s="1">
        <v>39976</v>
      </c>
      <c r="B1490">
        <v>27.195386886596602</v>
      </c>
      <c r="C1490">
        <v>70.283004760742102</v>
      </c>
      <c r="D1490">
        <v>1250.90002441406</v>
      </c>
    </row>
    <row r="1491" spans="1:4" x14ac:dyDescent="0.3">
      <c r="A1491" s="1">
        <v>39979</v>
      </c>
      <c r="B1491">
        <v>26.331916809081999</v>
      </c>
      <c r="C1491">
        <v>70.547882080078097</v>
      </c>
      <c r="D1491">
        <v>1257.09997558593</v>
      </c>
    </row>
    <row r="1492" spans="1:4" x14ac:dyDescent="0.3">
      <c r="A1492" s="1">
        <v>39980</v>
      </c>
      <c r="B1492">
        <v>25.994043350219702</v>
      </c>
      <c r="C1492">
        <v>70.645538330078097</v>
      </c>
      <c r="D1492">
        <v>1263.90002441406</v>
      </c>
    </row>
    <row r="1493" spans="1:4" x14ac:dyDescent="0.3">
      <c r="A1493" s="1">
        <v>39981</v>
      </c>
      <c r="B1493">
        <v>25.888917922973601</v>
      </c>
      <c r="C1493">
        <v>70.784896850585895</v>
      </c>
      <c r="D1493">
        <v>1261.30004882812</v>
      </c>
    </row>
    <row r="1494" spans="1:4" x14ac:dyDescent="0.3">
      <c r="A1494" s="1">
        <v>39982</v>
      </c>
      <c r="B1494">
        <v>25.956497192382798</v>
      </c>
      <c r="C1494">
        <v>70.324737548828097</v>
      </c>
      <c r="D1494">
        <v>1269.80004882812</v>
      </c>
    </row>
    <row r="1495" spans="1:4" x14ac:dyDescent="0.3">
      <c r="A1495" s="1">
        <v>39983</v>
      </c>
      <c r="B1495">
        <v>26.099157333373999</v>
      </c>
      <c r="C1495">
        <v>70.582717895507798</v>
      </c>
      <c r="D1495">
        <v>1272.5</v>
      </c>
    </row>
    <row r="1496" spans="1:4" x14ac:dyDescent="0.3">
      <c r="A1496" s="1">
        <v>39986</v>
      </c>
      <c r="B1496">
        <v>25.318279266357401</v>
      </c>
      <c r="C1496">
        <v>70.687324523925696</v>
      </c>
      <c r="D1496">
        <v>1280.59997558593</v>
      </c>
    </row>
    <row r="1497" spans="1:4" x14ac:dyDescent="0.3">
      <c r="A1497" s="1">
        <v>39987</v>
      </c>
      <c r="B1497">
        <v>25.4136428833007</v>
      </c>
      <c r="C1497">
        <v>70.917366027832003</v>
      </c>
      <c r="D1497">
        <v>1281.80004882812</v>
      </c>
    </row>
    <row r="1498" spans="1:4" x14ac:dyDescent="0.3">
      <c r="A1498" s="1">
        <v>39988</v>
      </c>
      <c r="B1498">
        <v>25.534734725952099</v>
      </c>
      <c r="C1498">
        <v>70.729110717773395</v>
      </c>
      <c r="D1498">
        <v>1281.09997558593</v>
      </c>
    </row>
    <row r="1499" spans="1:4" x14ac:dyDescent="0.3">
      <c r="A1499" s="1">
        <v>39989</v>
      </c>
      <c r="B1499">
        <v>26.208293914794901</v>
      </c>
      <c r="C1499">
        <v>71.056846618652301</v>
      </c>
      <c r="D1499">
        <v>1285.5</v>
      </c>
    </row>
    <row r="1500" spans="1:4" x14ac:dyDescent="0.3">
      <c r="A1500" s="1">
        <v>39990</v>
      </c>
      <c r="B1500">
        <v>26.125047683715799</v>
      </c>
      <c r="C1500">
        <v>71.265998840332003</v>
      </c>
      <c r="D1500">
        <v>1282.19995117187</v>
      </c>
    </row>
    <row r="1501" spans="1:4" x14ac:dyDescent="0.3">
      <c r="A1501" s="1">
        <v>39993</v>
      </c>
      <c r="B1501">
        <v>26.314247131347599</v>
      </c>
      <c r="C1501">
        <v>71.203186035156193</v>
      </c>
      <c r="D1501">
        <v>1279.09997558593</v>
      </c>
    </row>
    <row r="1502" spans="1:4" x14ac:dyDescent="0.3">
      <c r="A1502" s="1">
        <v>39994</v>
      </c>
      <c r="B1502">
        <v>26.102340698242099</v>
      </c>
      <c r="C1502">
        <v>71.217201232910099</v>
      </c>
      <c r="D1502">
        <v>1272.59997558593</v>
      </c>
    </row>
    <row r="1503" spans="1:4" x14ac:dyDescent="0.3">
      <c r="A1503" s="1">
        <v>39995</v>
      </c>
      <c r="B1503">
        <v>26.4580364227294</v>
      </c>
      <c r="C1503">
        <v>71.190544128417898</v>
      </c>
      <c r="D1503">
        <v>1261.90002441406</v>
      </c>
    </row>
    <row r="1504" spans="1:4" x14ac:dyDescent="0.3">
      <c r="A1504" s="1">
        <v>39996</v>
      </c>
      <c r="B1504">
        <v>25.655817031860298</v>
      </c>
      <c r="C1504">
        <v>71.358467102050696</v>
      </c>
      <c r="D1504">
        <v>1279.80004882812</v>
      </c>
    </row>
    <row r="1505" spans="1:4" x14ac:dyDescent="0.3">
      <c r="A1505" s="1">
        <v>39997</v>
      </c>
      <c r="D1505">
        <v>1267.69995117187</v>
      </c>
    </row>
    <row r="1506" spans="1:4" x14ac:dyDescent="0.3">
      <c r="A1506" s="1">
        <v>40000</v>
      </c>
      <c r="B1506">
        <v>25.6331176757812</v>
      </c>
      <c r="C1506">
        <v>71.302528381347599</v>
      </c>
      <c r="D1506">
        <v>1267</v>
      </c>
    </row>
    <row r="1507" spans="1:4" x14ac:dyDescent="0.3">
      <c r="A1507" s="1">
        <v>40001</v>
      </c>
      <c r="B1507">
        <v>25.1184902191162</v>
      </c>
      <c r="C1507">
        <v>71.533294677734304</v>
      </c>
      <c r="D1507">
        <v>1277.19995117187</v>
      </c>
    </row>
    <row r="1508" spans="1:4" x14ac:dyDescent="0.3">
      <c r="A1508" s="1">
        <v>40002</v>
      </c>
      <c r="B1508">
        <v>25.050369262695298</v>
      </c>
      <c r="C1508">
        <v>71.925117492675696</v>
      </c>
      <c r="D1508">
        <v>1274.80004882812</v>
      </c>
    </row>
    <row r="1509" spans="1:4" x14ac:dyDescent="0.3">
      <c r="A1509" s="1">
        <v>40003</v>
      </c>
      <c r="B1509">
        <v>25.269849777221602</v>
      </c>
      <c r="C1509">
        <v>71.722229003906193</v>
      </c>
      <c r="D1509">
        <v>1277.40002441406</v>
      </c>
    </row>
    <row r="1510" spans="1:4" x14ac:dyDescent="0.3">
      <c r="A1510" s="1">
        <v>40004</v>
      </c>
      <c r="B1510">
        <v>25.057945251464801</v>
      </c>
      <c r="C1510">
        <v>71.967056274414006</v>
      </c>
      <c r="D1510">
        <v>1287.19995117187</v>
      </c>
    </row>
    <row r="1511" spans="1:4" x14ac:dyDescent="0.3">
      <c r="A1511" s="1">
        <v>40007</v>
      </c>
      <c r="B1511">
        <v>25.481752395629801</v>
      </c>
      <c r="C1511">
        <v>71.932113647460895</v>
      </c>
      <c r="D1511">
        <v>1307.19995117187</v>
      </c>
    </row>
    <row r="1512" spans="1:4" x14ac:dyDescent="0.3">
      <c r="A1512" s="1">
        <v>40008</v>
      </c>
      <c r="B1512">
        <v>25.686094284057599</v>
      </c>
      <c r="C1512">
        <v>71.715217590332003</v>
      </c>
      <c r="D1512">
        <v>1294.80004882812</v>
      </c>
    </row>
    <row r="1513" spans="1:4" x14ac:dyDescent="0.3">
      <c r="A1513" s="1">
        <v>40009</v>
      </c>
      <c r="B1513">
        <v>26.6018352508544</v>
      </c>
      <c r="C1513">
        <v>71.246528625488196</v>
      </c>
      <c r="D1513">
        <v>1272.19995117187</v>
      </c>
    </row>
    <row r="1514" spans="1:4" x14ac:dyDescent="0.3">
      <c r="A1514" s="1">
        <v>40010</v>
      </c>
      <c r="B1514">
        <v>26.821304321288999</v>
      </c>
      <c r="C1514">
        <v>71.470420837402301</v>
      </c>
      <c r="D1514">
        <v>1263.19995117187</v>
      </c>
    </row>
    <row r="1515" spans="1:4" x14ac:dyDescent="0.3">
      <c r="A1515" s="1">
        <v>40011</v>
      </c>
      <c r="B1515">
        <v>26.821304321288999</v>
      </c>
      <c r="C1515">
        <v>71.470420837402301</v>
      </c>
      <c r="D1515">
        <v>1259.59997558593</v>
      </c>
    </row>
    <row r="1516" spans="1:4" x14ac:dyDescent="0.3">
      <c r="A1516" s="1">
        <v>40014</v>
      </c>
      <c r="B1516">
        <v>27.343500137329102</v>
      </c>
      <c r="C1516">
        <v>71.554275512695298</v>
      </c>
      <c r="D1516">
        <v>1243.19995117187</v>
      </c>
    </row>
    <row r="1517" spans="1:4" x14ac:dyDescent="0.3">
      <c r="A1517" s="1">
        <v>40015</v>
      </c>
      <c r="B1517">
        <v>27.4645977020263</v>
      </c>
      <c r="C1517">
        <v>72.051017761230398</v>
      </c>
      <c r="D1517">
        <v>1246.80004882812</v>
      </c>
    </row>
    <row r="1518" spans="1:4" x14ac:dyDescent="0.3">
      <c r="A1518" s="1">
        <v>40016</v>
      </c>
      <c r="B1518">
        <v>27.366203308105401</v>
      </c>
      <c r="C1518">
        <v>71.806182861328097</v>
      </c>
      <c r="D1518">
        <v>1251.90002441406</v>
      </c>
    </row>
    <row r="1519" spans="1:4" x14ac:dyDescent="0.3">
      <c r="A1519" s="1">
        <v>40017</v>
      </c>
      <c r="B1519">
        <v>28.039766311645501</v>
      </c>
      <c r="C1519">
        <v>71.624298095703097</v>
      </c>
      <c r="D1519">
        <v>1255.59997558593</v>
      </c>
    </row>
    <row r="1520" spans="1:4" x14ac:dyDescent="0.3">
      <c r="A1520" s="1">
        <v>40018</v>
      </c>
      <c r="B1520">
        <v>28.1608562469482</v>
      </c>
      <c r="C1520">
        <v>71.624298095703097</v>
      </c>
      <c r="D1520">
        <v>1245</v>
      </c>
    </row>
    <row r="1521" spans="1:4" x14ac:dyDescent="0.3">
      <c r="A1521" s="1">
        <v>40021</v>
      </c>
      <c r="B1521">
        <v>28.236553192138601</v>
      </c>
      <c r="C1521">
        <v>71.407394409179602</v>
      </c>
      <c r="D1521">
        <v>1239</v>
      </c>
    </row>
    <row r="1522" spans="1:4" x14ac:dyDescent="0.3">
      <c r="A1522" s="1">
        <v>40022</v>
      </c>
      <c r="B1522">
        <v>28.070043563842699</v>
      </c>
      <c r="C1522">
        <v>71.540374755859304</v>
      </c>
      <c r="D1522">
        <v>1240.80004882812</v>
      </c>
    </row>
    <row r="1523" spans="1:4" x14ac:dyDescent="0.3">
      <c r="A1523" s="1">
        <v>40023</v>
      </c>
      <c r="B1523">
        <v>27.858140945434499</v>
      </c>
      <c r="C1523">
        <v>71.666305541992102</v>
      </c>
      <c r="D1523">
        <v>1244.69995117187</v>
      </c>
    </row>
    <row r="1524" spans="1:4" x14ac:dyDescent="0.3">
      <c r="A1524" s="1">
        <v>40024</v>
      </c>
      <c r="B1524">
        <v>28.4106140136718</v>
      </c>
      <c r="C1524">
        <v>71.757194519042898</v>
      </c>
      <c r="D1524">
        <v>1229.69995117187</v>
      </c>
    </row>
    <row r="1525" spans="1:4" x14ac:dyDescent="0.3">
      <c r="A1525" s="1">
        <v>40025</v>
      </c>
      <c r="B1525">
        <v>28.561965942382798</v>
      </c>
      <c r="C1525">
        <v>72.120964050292898</v>
      </c>
      <c r="D1525">
        <v>1223.09997558593</v>
      </c>
    </row>
    <row r="1526" spans="1:4" x14ac:dyDescent="0.3">
      <c r="A1526" s="1">
        <v>40028</v>
      </c>
      <c r="B1526">
        <v>29.243101119995099</v>
      </c>
      <c r="C1526">
        <v>71.969329833984304</v>
      </c>
      <c r="D1526">
        <v>1213.90002441406</v>
      </c>
    </row>
    <row r="1527" spans="1:4" x14ac:dyDescent="0.3">
      <c r="A1527" s="1">
        <v>40029</v>
      </c>
      <c r="B1527">
        <v>29.174983978271399</v>
      </c>
      <c r="C1527">
        <v>71.751846313476506</v>
      </c>
      <c r="D1527">
        <v>1217.59997558593</v>
      </c>
    </row>
    <row r="1528" spans="1:4" x14ac:dyDescent="0.3">
      <c r="A1528" s="1">
        <v>40030</v>
      </c>
      <c r="B1528">
        <v>29.091733932495099</v>
      </c>
      <c r="C1528">
        <v>71.688644409179602</v>
      </c>
      <c r="D1528">
        <v>1223</v>
      </c>
    </row>
    <row r="1529" spans="1:4" x14ac:dyDescent="0.3">
      <c r="A1529" s="1">
        <v>40031</v>
      </c>
      <c r="B1529">
        <v>28.894962310791001</v>
      </c>
      <c r="C1529">
        <v>71.723731994628906</v>
      </c>
      <c r="D1529">
        <v>1223.30004882812</v>
      </c>
    </row>
    <row r="1530" spans="1:4" x14ac:dyDescent="0.3">
      <c r="A1530" s="1">
        <v>40032</v>
      </c>
      <c r="B1530">
        <v>29.114437103271399</v>
      </c>
      <c r="C1530">
        <v>71.295616149902301</v>
      </c>
      <c r="D1530">
        <v>1222.59997558593</v>
      </c>
    </row>
    <row r="1531" spans="1:4" x14ac:dyDescent="0.3">
      <c r="A1531" s="1">
        <v>40035</v>
      </c>
      <c r="B1531">
        <v>28.894962310791001</v>
      </c>
      <c r="C1531">
        <v>71.850051879882798</v>
      </c>
      <c r="D1531">
        <v>1228.09997558593</v>
      </c>
    </row>
    <row r="1532" spans="1:4" x14ac:dyDescent="0.3">
      <c r="A1532" s="1">
        <v>40036</v>
      </c>
      <c r="B1532">
        <v>28.637647628784102</v>
      </c>
      <c r="C1532">
        <v>72.102752685546804</v>
      </c>
      <c r="D1532">
        <v>1241.40002441406</v>
      </c>
    </row>
    <row r="1533" spans="1:4" x14ac:dyDescent="0.3">
      <c r="A1533" s="1">
        <v>40037</v>
      </c>
      <c r="B1533">
        <v>28.9630737304687</v>
      </c>
      <c r="C1533">
        <v>72.067581176757798</v>
      </c>
      <c r="D1533">
        <v>1241.40002441406</v>
      </c>
    </row>
    <row r="1534" spans="1:4" x14ac:dyDescent="0.3">
      <c r="A1534" s="1">
        <v>40038</v>
      </c>
      <c r="B1534">
        <v>29.303644180297798</v>
      </c>
      <c r="C1534">
        <v>72.250091552734304</v>
      </c>
      <c r="D1534">
        <v>1235.40002441406</v>
      </c>
    </row>
    <row r="1535" spans="1:4" x14ac:dyDescent="0.3">
      <c r="A1535" s="1">
        <v>40039</v>
      </c>
      <c r="B1535">
        <v>29.038759231567301</v>
      </c>
      <c r="C1535">
        <v>72.376319885253906</v>
      </c>
      <c r="D1535">
        <v>1240.09997558593</v>
      </c>
    </row>
    <row r="1536" spans="1:4" x14ac:dyDescent="0.3">
      <c r="A1536" s="1">
        <v>40042</v>
      </c>
      <c r="B1536">
        <v>28.115451812744102</v>
      </c>
      <c r="C1536">
        <v>72.678199768066406</v>
      </c>
      <c r="D1536">
        <v>1256.40002441406</v>
      </c>
    </row>
    <row r="1537" spans="1:4" x14ac:dyDescent="0.3">
      <c r="A1537" s="1">
        <v>40043</v>
      </c>
      <c r="B1537">
        <v>28.4408779144287</v>
      </c>
      <c r="C1537">
        <v>72.439590454101506</v>
      </c>
      <c r="D1537">
        <v>1243.30004882812</v>
      </c>
    </row>
    <row r="1538" spans="1:4" x14ac:dyDescent="0.3">
      <c r="A1538" s="1">
        <v>40044</v>
      </c>
      <c r="B1538">
        <v>28.758726119995099</v>
      </c>
      <c r="C1538">
        <v>72.586944580078097</v>
      </c>
      <c r="D1538">
        <v>1251.09997558593</v>
      </c>
    </row>
    <row r="1539" spans="1:4" x14ac:dyDescent="0.3">
      <c r="A1539" s="1">
        <v>40045</v>
      </c>
      <c r="B1539">
        <v>29.038759231567301</v>
      </c>
      <c r="C1539">
        <v>72.706329345703097</v>
      </c>
      <c r="D1539">
        <v>1242.80004882812</v>
      </c>
    </row>
    <row r="1540" spans="1:4" x14ac:dyDescent="0.3">
      <c r="A1540" s="1">
        <v>40046</v>
      </c>
      <c r="B1540">
        <v>29.621498107910099</v>
      </c>
      <c r="C1540">
        <v>72.285163879394503</v>
      </c>
      <c r="D1540">
        <v>1240.69995117187</v>
      </c>
    </row>
    <row r="1541" spans="1:4" x14ac:dyDescent="0.3">
      <c r="A1541" s="1">
        <v>40049</v>
      </c>
      <c r="B1541">
        <v>29.621498107910099</v>
      </c>
      <c r="C1541">
        <v>72.579917907714801</v>
      </c>
      <c r="D1541">
        <v>1227.09997558593</v>
      </c>
    </row>
    <row r="1542" spans="1:4" x14ac:dyDescent="0.3">
      <c r="A1542" s="1">
        <v>40050</v>
      </c>
      <c r="B1542">
        <v>29.750160217285099</v>
      </c>
      <c r="C1542">
        <v>72.69921875</v>
      </c>
      <c r="D1542">
        <v>1252.19995117187</v>
      </c>
    </row>
    <row r="1543" spans="1:4" x14ac:dyDescent="0.3">
      <c r="A1543" s="1">
        <v>40051</v>
      </c>
      <c r="B1543">
        <v>29.651769638061499</v>
      </c>
      <c r="C1543">
        <v>72.804527282714801</v>
      </c>
      <c r="D1543">
        <v>1247.69995117187</v>
      </c>
    </row>
    <row r="1544" spans="1:4" x14ac:dyDescent="0.3">
      <c r="A1544" s="1">
        <v>40052</v>
      </c>
      <c r="B1544">
        <v>29.750160217285099</v>
      </c>
      <c r="C1544">
        <v>72.748374938964801</v>
      </c>
      <c r="D1544">
        <v>1238.19995117187</v>
      </c>
    </row>
    <row r="1545" spans="1:4" x14ac:dyDescent="0.3">
      <c r="A1545" s="1">
        <v>40053</v>
      </c>
      <c r="B1545">
        <v>29.750160217285099</v>
      </c>
      <c r="C1545">
        <v>72.69921875</v>
      </c>
      <c r="D1545">
        <v>1221.59997558593</v>
      </c>
    </row>
    <row r="1546" spans="1:4" x14ac:dyDescent="0.3">
      <c r="A1546" s="1">
        <v>40056</v>
      </c>
      <c r="B1546">
        <v>29.409599304199201</v>
      </c>
      <c r="C1546">
        <v>73.001045227050696</v>
      </c>
      <c r="D1546">
        <v>1249.5</v>
      </c>
    </row>
    <row r="1547" spans="1:4" x14ac:dyDescent="0.3">
      <c r="A1547" s="1">
        <v>40057</v>
      </c>
      <c r="B1547">
        <v>28.789018630981399</v>
      </c>
      <c r="C1547">
        <v>72.875694274902301</v>
      </c>
      <c r="D1547">
        <v>1248</v>
      </c>
    </row>
    <row r="1548" spans="1:4" x14ac:dyDescent="0.3">
      <c r="A1548" s="1">
        <v>40058</v>
      </c>
      <c r="B1548">
        <v>28.811721801757798</v>
      </c>
      <c r="C1548">
        <v>73.262901306152301</v>
      </c>
      <c r="D1548">
        <v>1244.19995117187</v>
      </c>
    </row>
    <row r="1549" spans="1:4" x14ac:dyDescent="0.3">
      <c r="A1549" s="1">
        <v>40059</v>
      </c>
      <c r="B1549">
        <v>29.046327590942301</v>
      </c>
      <c r="C1549">
        <v>73.129142761230398</v>
      </c>
      <c r="D1549">
        <v>1246.5</v>
      </c>
    </row>
    <row r="1550" spans="1:4" x14ac:dyDescent="0.3">
      <c r="A1550" s="1">
        <v>40060</v>
      </c>
      <c r="B1550">
        <v>29.454999923706001</v>
      </c>
      <c r="C1550">
        <v>72.988334655761705</v>
      </c>
      <c r="D1550">
        <v>1235.09997558593</v>
      </c>
    </row>
    <row r="1551" spans="1:4" x14ac:dyDescent="0.3">
      <c r="A1551" s="1">
        <v>40063</v>
      </c>
      <c r="D1551">
        <v>1232.69995117187</v>
      </c>
    </row>
    <row r="1552" spans="1:4" x14ac:dyDescent="0.3">
      <c r="A1552" s="1">
        <v>40064</v>
      </c>
      <c r="B1552">
        <v>29.924228668212798</v>
      </c>
      <c r="C1552">
        <v>72.882743835449205</v>
      </c>
      <c r="D1552">
        <v>1220.69995117187</v>
      </c>
    </row>
    <row r="1553" spans="1:4" x14ac:dyDescent="0.3">
      <c r="A1553" s="1">
        <v>40065</v>
      </c>
      <c r="B1553">
        <v>30.219373703002901</v>
      </c>
      <c r="C1553">
        <v>73.023513793945298</v>
      </c>
      <c r="D1553">
        <v>1223</v>
      </c>
    </row>
    <row r="1554" spans="1:4" x14ac:dyDescent="0.3">
      <c r="A1554" s="1">
        <v>40066</v>
      </c>
      <c r="B1554">
        <v>30.559949874877901</v>
      </c>
      <c r="C1554">
        <v>73.396675109863196</v>
      </c>
      <c r="D1554">
        <v>1220.30004882812</v>
      </c>
    </row>
    <row r="1555" spans="1:4" x14ac:dyDescent="0.3">
      <c r="A1555" s="1">
        <v>40067</v>
      </c>
      <c r="B1555">
        <v>30.522098541259702</v>
      </c>
      <c r="C1555">
        <v>73.389633178710895</v>
      </c>
      <c r="D1555">
        <v>1220.90002441406</v>
      </c>
    </row>
    <row r="1556" spans="1:4" x14ac:dyDescent="0.3">
      <c r="A1556" s="1">
        <v>40070</v>
      </c>
      <c r="B1556">
        <v>30.590204238891602</v>
      </c>
      <c r="C1556">
        <v>73.284019470214801</v>
      </c>
      <c r="D1556">
        <v>1219.90002441406</v>
      </c>
    </row>
    <row r="1557" spans="1:4" x14ac:dyDescent="0.3">
      <c r="A1557" s="1">
        <v>40071</v>
      </c>
      <c r="B1557">
        <v>30.7113018035888</v>
      </c>
      <c r="C1557">
        <v>73.171409606933594</v>
      </c>
      <c r="D1557">
        <v>1193.30004882812</v>
      </c>
    </row>
    <row r="1558" spans="1:4" x14ac:dyDescent="0.3">
      <c r="A1558" s="1">
        <v>40072</v>
      </c>
      <c r="B1558">
        <v>31.271345138549801</v>
      </c>
      <c r="C1558">
        <v>73.227775573730398</v>
      </c>
      <c r="D1558">
        <v>1204.5</v>
      </c>
    </row>
    <row r="1559" spans="1:4" x14ac:dyDescent="0.3">
      <c r="A1559" s="1">
        <v>40073</v>
      </c>
      <c r="B1559">
        <v>31.180522918701101</v>
      </c>
      <c r="C1559">
        <v>73.572692871093693</v>
      </c>
      <c r="D1559">
        <v>1184.19995117187</v>
      </c>
    </row>
    <row r="1560" spans="1:4" x14ac:dyDescent="0.3">
      <c r="A1560" s="1">
        <v>40074</v>
      </c>
      <c r="B1560">
        <v>31.218370437621999</v>
      </c>
      <c r="C1560">
        <v>73.389633178710895</v>
      </c>
      <c r="D1560">
        <v>1187.19995117187</v>
      </c>
    </row>
    <row r="1561" spans="1:4" x14ac:dyDescent="0.3">
      <c r="A1561" s="1">
        <v>40077</v>
      </c>
      <c r="B1561">
        <v>30.953493118286101</v>
      </c>
      <c r="C1561">
        <v>73.333297729492102</v>
      </c>
      <c r="D1561">
        <v>1205.19995117187</v>
      </c>
    </row>
    <row r="1562" spans="1:4" x14ac:dyDescent="0.3">
      <c r="A1562" s="1">
        <v>40078</v>
      </c>
      <c r="B1562">
        <v>31.3167514801025</v>
      </c>
      <c r="C1562">
        <v>73.284019470214801</v>
      </c>
      <c r="D1562">
        <v>1203.19995117187</v>
      </c>
    </row>
    <row r="1563" spans="1:4" x14ac:dyDescent="0.3">
      <c r="A1563" s="1">
        <v>40079</v>
      </c>
      <c r="B1563">
        <v>30.953493118286101</v>
      </c>
      <c r="C1563">
        <v>73.467048645019503</v>
      </c>
      <c r="D1563">
        <v>1196.40002441406</v>
      </c>
    </row>
    <row r="1564" spans="1:4" x14ac:dyDescent="0.3">
      <c r="A1564" s="1">
        <v>40080</v>
      </c>
      <c r="B1564">
        <v>30.620489120483398</v>
      </c>
      <c r="C1564">
        <v>73.558616638183594</v>
      </c>
      <c r="D1564">
        <v>1194.19995117187</v>
      </c>
    </row>
    <row r="1565" spans="1:4" x14ac:dyDescent="0.3">
      <c r="A1565" s="1">
        <v>40081</v>
      </c>
      <c r="B1565">
        <v>30.461559295654201</v>
      </c>
      <c r="C1565">
        <v>73.776863098144503</v>
      </c>
      <c r="D1565">
        <v>1157.80004882812</v>
      </c>
    </row>
    <row r="1566" spans="1:4" x14ac:dyDescent="0.3">
      <c r="A1566" s="1">
        <v>40084</v>
      </c>
      <c r="B1566">
        <v>30.855110168456999</v>
      </c>
      <c r="C1566">
        <v>73.769828796386705</v>
      </c>
      <c r="D1566">
        <v>1176</v>
      </c>
    </row>
    <row r="1567" spans="1:4" x14ac:dyDescent="0.3">
      <c r="A1567" s="1">
        <v>40085</v>
      </c>
      <c r="B1567">
        <v>30.8778076171875</v>
      </c>
      <c r="C1567">
        <v>73.734634399414006</v>
      </c>
      <c r="D1567">
        <v>1162.80004882812</v>
      </c>
    </row>
    <row r="1568" spans="1:4" x14ac:dyDescent="0.3">
      <c r="A1568" s="1">
        <v>40086</v>
      </c>
      <c r="B1568">
        <v>30.839962005615199</v>
      </c>
      <c r="C1568">
        <v>73.868438720703097</v>
      </c>
      <c r="D1568">
        <v>1173.69995117187</v>
      </c>
    </row>
    <row r="1569" spans="1:4" x14ac:dyDescent="0.3">
      <c r="A1569" s="1">
        <v>40087</v>
      </c>
      <c r="B1569">
        <v>30.037752151489201</v>
      </c>
      <c r="C1569">
        <v>74.039337158203097</v>
      </c>
      <c r="D1569">
        <v>1160.09997558593</v>
      </c>
    </row>
    <row r="1570" spans="1:4" x14ac:dyDescent="0.3">
      <c r="A1570" s="1">
        <v>40088</v>
      </c>
      <c r="B1570">
        <v>29.795570373535099</v>
      </c>
      <c r="C1570">
        <v>73.898048400878906</v>
      </c>
      <c r="D1570">
        <v>1181.5</v>
      </c>
    </row>
    <row r="1571" spans="1:4" x14ac:dyDescent="0.3">
      <c r="A1571" s="1">
        <v>40091</v>
      </c>
      <c r="B1571">
        <v>30.2723579406738</v>
      </c>
      <c r="C1571">
        <v>73.947502136230398</v>
      </c>
      <c r="D1571">
        <v>1163.90002441406</v>
      </c>
    </row>
    <row r="1572" spans="1:4" x14ac:dyDescent="0.3">
      <c r="A1572" s="1">
        <v>40092</v>
      </c>
      <c r="B1572">
        <v>30.7869873046875</v>
      </c>
      <c r="C1572">
        <v>73.841522216796804</v>
      </c>
      <c r="D1572">
        <v>1167.80004882812</v>
      </c>
    </row>
    <row r="1573" spans="1:4" x14ac:dyDescent="0.3">
      <c r="A1573" s="1">
        <v>40093</v>
      </c>
      <c r="B1573">
        <v>30.8853740692138</v>
      </c>
      <c r="C1573">
        <v>74.138214111328097</v>
      </c>
      <c r="D1573">
        <v>1164.19995117187</v>
      </c>
    </row>
    <row r="1574" spans="1:4" x14ac:dyDescent="0.3">
      <c r="A1574" s="1">
        <v>40094</v>
      </c>
      <c r="B1574">
        <v>31.2864780426025</v>
      </c>
      <c r="C1574">
        <v>74.088775634765597</v>
      </c>
      <c r="D1574">
        <v>1166.5</v>
      </c>
    </row>
    <row r="1575" spans="1:4" x14ac:dyDescent="0.3">
      <c r="A1575" s="1">
        <v>40095</v>
      </c>
      <c r="B1575">
        <v>31.324316024780199</v>
      </c>
      <c r="C1575">
        <v>73.573165893554602</v>
      </c>
      <c r="D1575">
        <v>1162.5</v>
      </c>
    </row>
    <row r="1576" spans="1:4" x14ac:dyDescent="0.3">
      <c r="A1576" s="1">
        <v>40098</v>
      </c>
      <c r="B1576">
        <v>31.3167514801025</v>
      </c>
      <c r="C1576">
        <v>73.74267578125</v>
      </c>
      <c r="D1576">
        <v>1169.30004882812</v>
      </c>
    </row>
    <row r="1577" spans="1:4" x14ac:dyDescent="0.3">
      <c r="A1577" s="1">
        <v>40099</v>
      </c>
      <c r="B1577">
        <v>31.339469909667901</v>
      </c>
      <c r="C1577">
        <v>73.926353454589801</v>
      </c>
      <c r="D1577">
        <v>1165.40002441406</v>
      </c>
    </row>
    <row r="1578" spans="1:4" x14ac:dyDescent="0.3">
      <c r="A1578" s="1">
        <v>40100</v>
      </c>
      <c r="B1578">
        <v>31.982740402221602</v>
      </c>
      <c r="C1578">
        <v>73.749740600585895</v>
      </c>
      <c r="D1578">
        <v>1155.19995117187</v>
      </c>
    </row>
    <row r="1579" spans="1:4" x14ac:dyDescent="0.3">
      <c r="A1579" s="1">
        <v>40101</v>
      </c>
      <c r="B1579">
        <v>32.103828430175703</v>
      </c>
      <c r="C1579">
        <v>73.63671875</v>
      </c>
      <c r="D1579">
        <v>1156.40002441406</v>
      </c>
    </row>
    <row r="1580" spans="1:4" x14ac:dyDescent="0.3">
      <c r="A1580" s="1">
        <v>40102</v>
      </c>
      <c r="B1580">
        <v>31.8086757659912</v>
      </c>
      <c r="C1580">
        <v>73.629615783691406</v>
      </c>
      <c r="D1580">
        <v>1153</v>
      </c>
    </row>
    <row r="1581" spans="1:4" x14ac:dyDescent="0.3">
      <c r="A1581" s="1">
        <v>40105</v>
      </c>
      <c r="B1581">
        <v>32.156814575195298</v>
      </c>
      <c r="C1581">
        <v>73.777946472167898</v>
      </c>
      <c r="D1581">
        <v>1166.40002441406</v>
      </c>
    </row>
    <row r="1582" spans="1:4" x14ac:dyDescent="0.3">
      <c r="A1582" s="1">
        <v>40106</v>
      </c>
      <c r="B1582">
        <v>31.9524726867675</v>
      </c>
      <c r="C1582">
        <v>73.954582214355398</v>
      </c>
      <c r="D1582">
        <v>1179.90002441406</v>
      </c>
    </row>
    <row r="1583" spans="1:4" x14ac:dyDescent="0.3">
      <c r="A1583" s="1">
        <v>40107</v>
      </c>
      <c r="B1583">
        <v>31.8086757659912</v>
      </c>
      <c r="C1583">
        <v>73.905120849609304</v>
      </c>
      <c r="D1583">
        <v>1179.40002441406</v>
      </c>
    </row>
    <row r="1584" spans="1:4" x14ac:dyDescent="0.3">
      <c r="A1584" s="1">
        <v>40108</v>
      </c>
      <c r="B1584">
        <v>32.134109497070298</v>
      </c>
      <c r="C1584">
        <v>73.792106628417898</v>
      </c>
      <c r="D1584">
        <v>1185.40002441406</v>
      </c>
    </row>
    <row r="1585" spans="1:4" x14ac:dyDescent="0.3">
      <c r="A1585" s="1">
        <v>40109</v>
      </c>
      <c r="B1585">
        <v>31.5816230773925</v>
      </c>
      <c r="C1585">
        <v>73.700286865234304</v>
      </c>
      <c r="D1585">
        <v>1189.69995117187</v>
      </c>
    </row>
    <row r="1586" spans="1:4" x14ac:dyDescent="0.3">
      <c r="A1586" s="1">
        <v>40112</v>
      </c>
      <c r="B1586">
        <v>31.233503341674801</v>
      </c>
      <c r="C1586">
        <v>73.502517700195298</v>
      </c>
      <c r="D1586">
        <v>1183.80004882812</v>
      </c>
    </row>
    <row r="1587" spans="1:4" x14ac:dyDescent="0.3">
      <c r="A1587" s="1">
        <v>40113</v>
      </c>
      <c r="B1587">
        <v>31.082145690917901</v>
      </c>
      <c r="C1587">
        <v>73.792106628417898</v>
      </c>
      <c r="D1587">
        <v>1187.30004882812</v>
      </c>
    </row>
    <row r="1588" spans="1:4" x14ac:dyDescent="0.3">
      <c r="A1588" s="1">
        <v>40114</v>
      </c>
      <c r="B1588">
        <v>30.181539535522401</v>
      </c>
      <c r="C1588">
        <v>73.898048400878906</v>
      </c>
      <c r="D1588">
        <v>1185.09997558593</v>
      </c>
    </row>
    <row r="1589" spans="1:4" x14ac:dyDescent="0.3">
      <c r="A1589" s="1">
        <v>40115</v>
      </c>
      <c r="B1589">
        <v>31.082145690917901</v>
      </c>
      <c r="C1589">
        <v>73.749740600585895</v>
      </c>
      <c r="D1589">
        <v>1185.09997558593</v>
      </c>
    </row>
    <row r="1590" spans="1:4" x14ac:dyDescent="0.3">
      <c r="A1590" s="1">
        <v>40116</v>
      </c>
      <c r="B1590">
        <v>30.0074768066406</v>
      </c>
      <c r="C1590">
        <v>74.032264709472599</v>
      </c>
      <c r="D1590">
        <v>1185.5</v>
      </c>
    </row>
    <row r="1591" spans="1:4" x14ac:dyDescent="0.3">
      <c r="A1591" s="1">
        <v>40119</v>
      </c>
      <c r="B1591">
        <v>30.3404731750488</v>
      </c>
      <c r="C1591">
        <v>73.914619445800696</v>
      </c>
      <c r="D1591">
        <v>1185.40002441406</v>
      </c>
    </row>
    <row r="1592" spans="1:4" x14ac:dyDescent="0.3">
      <c r="A1592" s="1">
        <v>40120</v>
      </c>
      <c r="B1592">
        <v>30.302637100219702</v>
      </c>
      <c r="C1592">
        <v>73.815452575683594</v>
      </c>
      <c r="D1592">
        <v>1181.59997558593</v>
      </c>
    </row>
    <row r="1593" spans="1:4" x14ac:dyDescent="0.3">
      <c r="A1593" s="1">
        <v>40121</v>
      </c>
      <c r="B1593">
        <v>30.703739166259702</v>
      </c>
      <c r="C1593">
        <v>73.695037841796804</v>
      </c>
      <c r="D1593">
        <v>1169.09997558593</v>
      </c>
    </row>
    <row r="1594" spans="1:4" x14ac:dyDescent="0.3">
      <c r="A1594" s="1">
        <v>40122</v>
      </c>
      <c r="B1594">
        <v>31.180522918701101</v>
      </c>
      <c r="C1594">
        <v>73.886291503906193</v>
      </c>
      <c r="D1594">
        <v>1173.40002441406</v>
      </c>
    </row>
    <row r="1595" spans="1:4" x14ac:dyDescent="0.3">
      <c r="A1595" s="1">
        <v>40123</v>
      </c>
      <c r="B1595">
        <v>31.241069793701101</v>
      </c>
      <c r="C1595">
        <v>73.950065612792898</v>
      </c>
      <c r="D1595">
        <v>1166.40002441406</v>
      </c>
    </row>
    <row r="1596" spans="1:4" x14ac:dyDescent="0.3">
      <c r="A1596" s="1">
        <v>40126</v>
      </c>
      <c r="B1596">
        <v>32.088706970214801</v>
      </c>
      <c r="C1596">
        <v>74.049301147460895</v>
      </c>
      <c r="D1596">
        <v>1153.69995117187</v>
      </c>
    </row>
    <row r="1597" spans="1:4" x14ac:dyDescent="0.3">
      <c r="A1597" s="1">
        <v>40127</v>
      </c>
      <c r="B1597">
        <v>31.997890472412099</v>
      </c>
      <c r="C1597">
        <v>74.070495605468693</v>
      </c>
      <c r="D1597">
        <v>1158.59997558593</v>
      </c>
    </row>
    <row r="1598" spans="1:4" x14ac:dyDescent="0.3">
      <c r="A1598" s="1">
        <v>40128</v>
      </c>
      <c r="B1598">
        <v>32.126533508300703</v>
      </c>
      <c r="C1598">
        <v>74.098884582519503</v>
      </c>
      <c r="D1598">
        <v>1153.90002441406</v>
      </c>
    </row>
    <row r="1599" spans="1:4" x14ac:dyDescent="0.3">
      <c r="A1599" s="1">
        <v>40129</v>
      </c>
      <c r="B1599">
        <v>31.6951599121093</v>
      </c>
      <c r="C1599">
        <v>74.2476806640625</v>
      </c>
      <c r="D1599">
        <v>1160.59997558593</v>
      </c>
    </row>
    <row r="1600" spans="1:4" x14ac:dyDescent="0.3">
      <c r="A1600" s="1">
        <v>40130</v>
      </c>
      <c r="B1600">
        <v>32.0130195617675</v>
      </c>
      <c r="C1600">
        <v>74.325622558593693</v>
      </c>
      <c r="D1600">
        <v>1154.40002441406</v>
      </c>
    </row>
    <row r="1601" spans="1:4" x14ac:dyDescent="0.3">
      <c r="A1601" s="1">
        <v>40133</v>
      </c>
      <c r="B1601">
        <v>32.542789459228501</v>
      </c>
      <c r="C1601">
        <v>74.502738952636705</v>
      </c>
      <c r="D1601">
        <v>1151.40002441406</v>
      </c>
    </row>
    <row r="1602" spans="1:4" x14ac:dyDescent="0.3">
      <c r="A1602" s="1">
        <v>40134</v>
      </c>
      <c r="B1602">
        <v>32.451969146728501</v>
      </c>
      <c r="C1602">
        <v>74.566513061523395</v>
      </c>
      <c r="D1602">
        <v>1151.19995117187</v>
      </c>
    </row>
    <row r="1603" spans="1:4" x14ac:dyDescent="0.3">
      <c r="A1603" s="1">
        <v>40135</v>
      </c>
      <c r="B1603">
        <v>32.474666595458899</v>
      </c>
      <c r="C1603">
        <v>74.410614013671804</v>
      </c>
      <c r="D1603">
        <v>1155.59997558593</v>
      </c>
    </row>
    <row r="1604" spans="1:4" x14ac:dyDescent="0.3">
      <c r="A1604" s="1">
        <v>40136</v>
      </c>
      <c r="B1604">
        <v>31.801109313964801</v>
      </c>
      <c r="C1604">
        <v>74.488555908203097</v>
      </c>
      <c r="D1604">
        <v>1160.69995117187</v>
      </c>
    </row>
    <row r="1605" spans="1:4" x14ac:dyDescent="0.3">
      <c r="A1605" s="1">
        <v>40137</v>
      </c>
      <c r="B1605">
        <v>31.6951599121093</v>
      </c>
      <c r="C1605">
        <v>74.516883850097599</v>
      </c>
      <c r="D1605">
        <v>1158.69995117187</v>
      </c>
    </row>
    <row r="1606" spans="1:4" x14ac:dyDescent="0.3">
      <c r="A1606" s="1">
        <v>40140</v>
      </c>
      <c r="B1606">
        <v>32.187080383300703</v>
      </c>
      <c r="C1606">
        <v>74.502738952636705</v>
      </c>
      <c r="D1606">
        <v>1153.59997558593</v>
      </c>
    </row>
    <row r="1607" spans="1:4" x14ac:dyDescent="0.3">
      <c r="A1607" s="1">
        <v>40141</v>
      </c>
      <c r="B1607">
        <v>32.050865173339801</v>
      </c>
      <c r="C1607">
        <v>74.722389221191406</v>
      </c>
      <c r="D1607">
        <v>1152.30004882812</v>
      </c>
    </row>
    <row r="1608" spans="1:4" x14ac:dyDescent="0.3">
      <c r="A1608" s="1">
        <v>40142</v>
      </c>
      <c r="B1608">
        <v>32.368709564208899</v>
      </c>
      <c r="C1608">
        <v>74.793212890625</v>
      </c>
      <c r="D1608">
        <v>1149.80004882812</v>
      </c>
    </row>
    <row r="1609" spans="1:4" x14ac:dyDescent="0.3">
      <c r="A1609" s="1">
        <v>40143</v>
      </c>
      <c r="D1609">
        <v>1159.90002441406</v>
      </c>
    </row>
    <row r="1610" spans="1:4" x14ac:dyDescent="0.3">
      <c r="A1610" s="1">
        <v>40144</v>
      </c>
      <c r="B1610">
        <v>31.596767425537099</v>
      </c>
      <c r="C1610">
        <v>74.857009887695298</v>
      </c>
      <c r="D1610">
        <v>1172.09997558593</v>
      </c>
    </row>
    <row r="1611" spans="1:4" x14ac:dyDescent="0.3">
      <c r="A1611" s="1">
        <v>40147</v>
      </c>
      <c r="B1611">
        <v>31.627056121826101</v>
      </c>
      <c r="C1611">
        <v>74.984558105468693</v>
      </c>
      <c r="D1611">
        <v>1160.59997558593</v>
      </c>
    </row>
    <row r="1612" spans="1:4" x14ac:dyDescent="0.3">
      <c r="A1612" s="1">
        <v>40148</v>
      </c>
      <c r="B1612">
        <v>32.308170318603501</v>
      </c>
      <c r="C1612">
        <v>74.801841735839801</v>
      </c>
      <c r="D1612">
        <v>1139.5</v>
      </c>
    </row>
    <row r="1613" spans="1:4" x14ac:dyDescent="0.3">
      <c r="A1613" s="1">
        <v>40149</v>
      </c>
      <c r="B1613">
        <v>32.4595336914062</v>
      </c>
      <c r="C1613">
        <v>74.659660339355398</v>
      </c>
      <c r="D1613">
        <v>1151.19995117187</v>
      </c>
    </row>
    <row r="1614" spans="1:4" x14ac:dyDescent="0.3">
      <c r="A1614" s="1">
        <v>40150</v>
      </c>
      <c r="B1614">
        <v>32.194652557372997</v>
      </c>
      <c r="C1614">
        <v>74.666702270507798</v>
      </c>
      <c r="D1614">
        <v>1150.80004882812</v>
      </c>
    </row>
    <row r="1615" spans="1:4" x14ac:dyDescent="0.3">
      <c r="A1615" s="1">
        <v>40151</v>
      </c>
      <c r="B1615">
        <v>32.3384399414062</v>
      </c>
      <c r="C1615">
        <v>74.5174560546875</v>
      </c>
      <c r="D1615">
        <v>1152.69995117187</v>
      </c>
    </row>
    <row r="1616" spans="1:4" x14ac:dyDescent="0.3">
      <c r="A1616" s="1">
        <v>40154</v>
      </c>
      <c r="B1616">
        <v>32.194652557372997</v>
      </c>
      <c r="C1616">
        <v>74.588554382324205</v>
      </c>
      <c r="D1616">
        <v>1150.40002441406</v>
      </c>
    </row>
    <row r="1617" spans="1:4" x14ac:dyDescent="0.3">
      <c r="A1617" s="1">
        <v>40155</v>
      </c>
      <c r="B1617">
        <v>31.740573883056602</v>
      </c>
      <c r="C1617">
        <v>74.688064575195298</v>
      </c>
      <c r="D1617">
        <v>1159.09997558593</v>
      </c>
    </row>
    <row r="1618" spans="1:4" x14ac:dyDescent="0.3">
      <c r="A1618" s="1">
        <v>40156</v>
      </c>
      <c r="B1618">
        <v>31.6497402191162</v>
      </c>
      <c r="C1618">
        <v>74.609893798828097</v>
      </c>
      <c r="D1618">
        <v>1158.40002441406</v>
      </c>
    </row>
    <row r="1619" spans="1:4" x14ac:dyDescent="0.3">
      <c r="A1619" s="1">
        <v>40157</v>
      </c>
      <c r="B1619">
        <v>31.8767890930175</v>
      </c>
      <c r="C1619">
        <v>74.553009033203097</v>
      </c>
      <c r="D1619">
        <v>1163.5</v>
      </c>
    </row>
    <row r="1620" spans="1:4" x14ac:dyDescent="0.3">
      <c r="A1620" s="1">
        <v>40158</v>
      </c>
      <c r="B1620">
        <v>31.9524726867675</v>
      </c>
      <c r="C1620">
        <v>74.375274658203097</v>
      </c>
      <c r="D1620">
        <v>1161.69995117187</v>
      </c>
    </row>
    <row r="1621" spans="1:4" x14ac:dyDescent="0.3">
      <c r="A1621" s="1">
        <v>40161</v>
      </c>
      <c r="B1621">
        <v>32.164382934570298</v>
      </c>
      <c r="C1621">
        <v>74.417938232421804</v>
      </c>
      <c r="D1621">
        <v>1155</v>
      </c>
    </row>
    <row r="1622" spans="1:4" x14ac:dyDescent="0.3">
      <c r="A1622" s="1">
        <v>40162</v>
      </c>
      <c r="B1622">
        <v>31.907068252563398</v>
      </c>
      <c r="C1622">
        <v>74.2117919921875</v>
      </c>
      <c r="D1622">
        <v>1156.30004882812</v>
      </c>
    </row>
    <row r="1623" spans="1:4" x14ac:dyDescent="0.3">
      <c r="A1623" s="1">
        <v>40163</v>
      </c>
      <c r="B1623">
        <v>32.111412048339801</v>
      </c>
      <c r="C1623">
        <v>74.346855163574205</v>
      </c>
      <c r="D1623">
        <v>1168.09997558593</v>
      </c>
    </row>
    <row r="1624" spans="1:4" x14ac:dyDescent="0.3">
      <c r="A1624" s="1">
        <v>40164</v>
      </c>
      <c r="B1624">
        <v>31.596767425537099</v>
      </c>
      <c r="C1624">
        <v>74.467712402343693</v>
      </c>
      <c r="D1624">
        <v>1172.40002441406</v>
      </c>
    </row>
    <row r="1625" spans="1:4" x14ac:dyDescent="0.3">
      <c r="A1625" s="1">
        <v>40165</v>
      </c>
      <c r="B1625">
        <v>31.6800212860107</v>
      </c>
      <c r="C1625">
        <v>74.467712402343693</v>
      </c>
      <c r="D1625">
        <v>1167.90002441406</v>
      </c>
    </row>
    <row r="1626" spans="1:4" x14ac:dyDescent="0.3">
      <c r="A1626" s="1">
        <v>40168</v>
      </c>
      <c r="B1626">
        <v>31.8616542816162</v>
      </c>
      <c r="C1626">
        <v>74.154914855957003</v>
      </c>
      <c r="D1626">
        <v>1187.09997558593</v>
      </c>
    </row>
    <row r="1627" spans="1:4" x14ac:dyDescent="0.3">
      <c r="A1627" s="1">
        <v>40169</v>
      </c>
      <c r="B1627">
        <v>32.059745788574197</v>
      </c>
      <c r="C1627">
        <v>73.941658020019503</v>
      </c>
      <c r="D1627">
        <v>1178.5</v>
      </c>
    </row>
    <row r="1628" spans="1:4" x14ac:dyDescent="0.3">
      <c r="A1628" s="1">
        <v>40170</v>
      </c>
      <c r="B1628">
        <v>32.242603302001903</v>
      </c>
      <c r="C1628">
        <v>73.970054626464801</v>
      </c>
      <c r="D1628">
        <v>1182.19995117187</v>
      </c>
    </row>
    <row r="1629" spans="1:4" x14ac:dyDescent="0.3">
      <c r="A1629" s="1">
        <v>40171</v>
      </c>
      <c r="B1629">
        <v>32.372104644775298</v>
      </c>
      <c r="C1629">
        <v>73.842071533203097</v>
      </c>
      <c r="D1629">
        <v>1156.09997558593</v>
      </c>
    </row>
    <row r="1630" spans="1:4" x14ac:dyDescent="0.3">
      <c r="A1630" s="1">
        <v>40172</v>
      </c>
      <c r="D1630">
        <v>1154.69995117187</v>
      </c>
    </row>
    <row r="1631" spans="1:4" x14ac:dyDescent="0.3">
      <c r="A1631" s="1">
        <v>40175</v>
      </c>
      <c r="B1631">
        <v>32.372104644775298</v>
      </c>
      <c r="C1631">
        <v>73.394233703613196</v>
      </c>
      <c r="D1631">
        <v>1170.19995117187</v>
      </c>
    </row>
    <row r="1632" spans="1:4" x14ac:dyDescent="0.3">
      <c r="A1632" s="1">
        <v>40176</v>
      </c>
      <c r="B1632">
        <v>32.463535308837798</v>
      </c>
      <c r="C1632">
        <v>73.481193542480398</v>
      </c>
      <c r="D1632">
        <v>1166.80004882812</v>
      </c>
    </row>
    <row r="1633" spans="1:4" x14ac:dyDescent="0.3">
      <c r="A1633" s="1">
        <v>40177</v>
      </c>
      <c r="B1633">
        <v>32.273067474365199</v>
      </c>
      <c r="C1633">
        <v>73.666587829589801</v>
      </c>
      <c r="D1633">
        <v>1161.59997558593</v>
      </c>
    </row>
    <row r="1634" spans="1:4" x14ac:dyDescent="0.3">
      <c r="A1634" s="1">
        <v>40178</v>
      </c>
      <c r="B1634">
        <v>32.219730377197202</v>
      </c>
      <c r="C1634">
        <v>73.573898315429602</v>
      </c>
      <c r="D1634">
        <v>1151.09997558593</v>
      </c>
    </row>
    <row r="1635" spans="1:4" x14ac:dyDescent="0.3">
      <c r="A1635" s="1">
        <v>40179</v>
      </c>
      <c r="D1635">
        <v>1146</v>
      </c>
    </row>
    <row r="1636" spans="1:4" x14ac:dyDescent="0.3">
      <c r="A1636" s="1">
        <v>40182</v>
      </c>
      <c r="B1636">
        <v>32.882568359375</v>
      </c>
      <c r="C1636">
        <v>73.659461975097599</v>
      </c>
      <c r="D1636">
        <v>1132.40002441406</v>
      </c>
    </row>
    <row r="1637" spans="1:4" x14ac:dyDescent="0.3">
      <c r="A1637" s="1">
        <v>40183</v>
      </c>
      <c r="B1637">
        <v>33.156852722167898</v>
      </c>
      <c r="C1637">
        <v>73.994590759277301</v>
      </c>
      <c r="D1637">
        <v>1141.30004882812</v>
      </c>
    </row>
    <row r="1638" spans="1:4" x14ac:dyDescent="0.3">
      <c r="A1638" s="1">
        <v>40184</v>
      </c>
      <c r="B1638">
        <v>33.149219512939403</v>
      </c>
      <c r="C1638">
        <v>73.951835632324205</v>
      </c>
      <c r="D1638">
        <v>1130.40002441406</v>
      </c>
    </row>
    <row r="1639" spans="1:4" x14ac:dyDescent="0.3">
      <c r="A1639" s="1">
        <v>40185</v>
      </c>
      <c r="B1639">
        <v>32.989238739013601</v>
      </c>
      <c r="C1639">
        <v>73.866241455078097</v>
      </c>
      <c r="D1639">
        <v>1134.90002441406</v>
      </c>
    </row>
    <row r="1640" spans="1:4" x14ac:dyDescent="0.3">
      <c r="A1640" s="1">
        <v>40186</v>
      </c>
      <c r="B1640">
        <v>33.194938659667898</v>
      </c>
      <c r="C1640">
        <v>73.909065246582003</v>
      </c>
      <c r="D1640">
        <v>1123.09997558593</v>
      </c>
    </row>
    <row r="1641" spans="1:4" x14ac:dyDescent="0.3">
      <c r="A1641" s="1">
        <v>40189</v>
      </c>
      <c r="B1641">
        <v>33.408260345458899</v>
      </c>
      <c r="C1641">
        <v>73.851997375488196</v>
      </c>
      <c r="D1641">
        <v>1121.30004882812</v>
      </c>
    </row>
    <row r="1642" spans="1:4" x14ac:dyDescent="0.3">
      <c r="A1642" s="1">
        <v>40190</v>
      </c>
      <c r="B1642">
        <v>32.989238739013601</v>
      </c>
      <c r="C1642">
        <v>74.322547912597599</v>
      </c>
      <c r="D1642">
        <v>1123.59997558593</v>
      </c>
    </row>
    <row r="1643" spans="1:4" x14ac:dyDescent="0.3">
      <c r="A1643" s="1">
        <v>40191</v>
      </c>
      <c r="B1643">
        <v>33.2635078430175</v>
      </c>
      <c r="C1643">
        <v>74.008834838867102</v>
      </c>
      <c r="D1643">
        <v>1119.5</v>
      </c>
    </row>
    <row r="1644" spans="1:4" x14ac:dyDescent="0.3">
      <c r="A1644" s="1">
        <v>40192</v>
      </c>
      <c r="B1644">
        <v>33.332077026367102</v>
      </c>
      <c r="C1644">
        <v>74.201339721679602</v>
      </c>
      <c r="D1644">
        <v>1120.69995117187</v>
      </c>
    </row>
    <row r="1645" spans="1:4" x14ac:dyDescent="0.3">
      <c r="A1645" s="1">
        <v>40193</v>
      </c>
      <c r="B1645">
        <v>33.004470825195298</v>
      </c>
      <c r="C1645">
        <v>74.343955993652301</v>
      </c>
      <c r="D1645">
        <v>1121.80004882812</v>
      </c>
    </row>
    <row r="1646" spans="1:4" x14ac:dyDescent="0.3">
      <c r="A1646" s="1">
        <v>40196</v>
      </c>
      <c r="D1646">
        <v>1122.30004882812</v>
      </c>
    </row>
    <row r="1647" spans="1:4" x14ac:dyDescent="0.3">
      <c r="A1647" s="1">
        <v>40197</v>
      </c>
      <c r="B1647">
        <v>33.385402679443303</v>
      </c>
      <c r="C1647">
        <v>74.222755432128906</v>
      </c>
      <c r="D1647">
        <v>1128.09997558593</v>
      </c>
    </row>
    <row r="1648" spans="1:4" x14ac:dyDescent="0.3">
      <c r="A1648" s="1">
        <v>40198</v>
      </c>
      <c r="B1648">
        <v>32.661628723144503</v>
      </c>
      <c r="C1648">
        <v>74.415214538574205</v>
      </c>
      <c r="D1648">
        <v>1132.19995117187</v>
      </c>
    </row>
    <row r="1649" spans="1:4" x14ac:dyDescent="0.3">
      <c r="A1649" s="1">
        <v>40199</v>
      </c>
      <c r="B1649">
        <v>32.044509887695298</v>
      </c>
      <c r="C1649">
        <v>74.436630249023395</v>
      </c>
      <c r="D1649">
        <v>1142.09997558593</v>
      </c>
    </row>
    <row r="1650" spans="1:4" x14ac:dyDescent="0.3">
      <c r="A1650" s="1">
        <v>40200</v>
      </c>
      <c r="B1650">
        <v>31.3054904937744</v>
      </c>
      <c r="C1650">
        <v>74.479400634765597</v>
      </c>
      <c r="D1650">
        <v>1154.19995117187</v>
      </c>
    </row>
    <row r="1651" spans="1:4" x14ac:dyDescent="0.3">
      <c r="A1651" s="1">
        <v>40203</v>
      </c>
      <c r="B1651">
        <v>31.640708923339801</v>
      </c>
      <c r="C1651">
        <v>74.472282409667898</v>
      </c>
      <c r="D1651">
        <v>1130.80004882812</v>
      </c>
    </row>
    <row r="1652" spans="1:4" x14ac:dyDescent="0.3">
      <c r="A1652" s="1">
        <v>40204</v>
      </c>
      <c r="B1652">
        <v>31.450242996215799</v>
      </c>
      <c r="C1652">
        <v>74.564994812011705</v>
      </c>
      <c r="D1652">
        <v>1159.59997558593</v>
      </c>
    </row>
    <row r="1653" spans="1:4" x14ac:dyDescent="0.3">
      <c r="A1653" s="1">
        <v>40205</v>
      </c>
      <c r="B1653">
        <v>31.450242996215799</v>
      </c>
      <c r="C1653">
        <v>74.507965087890597</v>
      </c>
      <c r="D1653">
        <v>1163.80004882812</v>
      </c>
    </row>
    <row r="1654" spans="1:4" x14ac:dyDescent="0.3">
      <c r="A1654" s="1">
        <v>40206</v>
      </c>
      <c r="B1654">
        <v>30.916923522949201</v>
      </c>
      <c r="C1654">
        <v>74.443778991699205</v>
      </c>
      <c r="D1654">
        <v>1153.09997558593</v>
      </c>
    </row>
    <row r="1655" spans="1:4" x14ac:dyDescent="0.3">
      <c r="A1655" s="1">
        <v>40207</v>
      </c>
      <c r="B1655">
        <v>30.5131320953369</v>
      </c>
      <c r="C1655">
        <v>74.614875793457003</v>
      </c>
      <c r="D1655">
        <v>1158.19995117187</v>
      </c>
    </row>
    <row r="1656" spans="1:4" x14ac:dyDescent="0.3">
      <c r="A1656" s="1">
        <v>40210</v>
      </c>
      <c r="B1656">
        <v>31.076919555663999</v>
      </c>
      <c r="C1656">
        <v>74.512626647949205</v>
      </c>
      <c r="D1656">
        <v>1163.19995117187</v>
      </c>
    </row>
    <row r="1657" spans="1:4" x14ac:dyDescent="0.3">
      <c r="A1657" s="1">
        <v>40211</v>
      </c>
      <c r="B1657">
        <v>31.579771041870099</v>
      </c>
      <c r="C1657">
        <v>74.598472595214801</v>
      </c>
      <c r="D1657">
        <v>1157.40002441406</v>
      </c>
    </row>
    <row r="1658" spans="1:4" x14ac:dyDescent="0.3">
      <c r="A1658" s="1">
        <v>40212</v>
      </c>
      <c r="B1658">
        <v>31.313106536865199</v>
      </c>
      <c r="C1658">
        <v>74.462516784667898</v>
      </c>
      <c r="D1658">
        <v>1148.40002441406</v>
      </c>
    </row>
    <row r="1659" spans="1:4" x14ac:dyDescent="0.3">
      <c r="A1659" s="1">
        <v>40213</v>
      </c>
      <c r="B1659">
        <v>30.177902221679599</v>
      </c>
      <c r="C1659">
        <v>74.641342163085895</v>
      </c>
      <c r="D1659">
        <v>1147</v>
      </c>
    </row>
    <row r="1660" spans="1:4" x14ac:dyDescent="0.3">
      <c r="A1660" s="1">
        <v>40214</v>
      </c>
      <c r="B1660">
        <v>30.0864868164062</v>
      </c>
      <c r="C1660">
        <v>74.669921875</v>
      </c>
      <c r="D1660">
        <v>1162.90002441406</v>
      </c>
    </row>
    <row r="1661" spans="1:4" x14ac:dyDescent="0.3">
      <c r="A1661" s="1">
        <v>40217</v>
      </c>
      <c r="B1661">
        <v>29.857915878295898</v>
      </c>
      <c r="C1661">
        <v>74.813011169433594</v>
      </c>
      <c r="D1661">
        <v>1173.40002441406</v>
      </c>
    </row>
    <row r="1662" spans="1:4" x14ac:dyDescent="0.3">
      <c r="A1662" s="1">
        <v>40218</v>
      </c>
      <c r="B1662">
        <v>30.467420578002901</v>
      </c>
      <c r="C1662">
        <v>74.677146911621094</v>
      </c>
      <c r="D1662">
        <v>1158.5</v>
      </c>
    </row>
    <row r="1663" spans="1:4" x14ac:dyDescent="0.3">
      <c r="A1663" s="1">
        <v>40219</v>
      </c>
      <c r="B1663">
        <v>30.4597988128662</v>
      </c>
      <c r="C1663">
        <v>74.505393981933594</v>
      </c>
      <c r="D1663">
        <v>1158.40002441406</v>
      </c>
    </row>
    <row r="1664" spans="1:4" x14ac:dyDescent="0.3">
      <c r="A1664" s="1">
        <v>40220</v>
      </c>
      <c r="B1664">
        <v>30.756929397583001</v>
      </c>
      <c r="C1664">
        <v>74.383880615234304</v>
      </c>
      <c r="D1664">
        <v>1152.59997558593</v>
      </c>
    </row>
    <row r="1665" spans="1:4" x14ac:dyDescent="0.3">
      <c r="A1665" s="1">
        <v>40221</v>
      </c>
      <c r="B1665">
        <v>30.612174987792901</v>
      </c>
      <c r="C1665">
        <v>74.398178100585895</v>
      </c>
      <c r="D1665">
        <v>1150.80004882812</v>
      </c>
    </row>
    <row r="1666" spans="1:4" x14ac:dyDescent="0.3">
      <c r="A1666" s="1">
        <v>40224</v>
      </c>
      <c r="D1666">
        <v>1146.40002441406</v>
      </c>
    </row>
    <row r="1667" spans="1:4" x14ac:dyDescent="0.3">
      <c r="A1667" s="1">
        <v>40225</v>
      </c>
      <c r="B1667">
        <v>31.252138137817301</v>
      </c>
      <c r="C1667">
        <v>74.584152221679602</v>
      </c>
      <c r="D1667">
        <v>1145.19995117187</v>
      </c>
    </row>
    <row r="1668" spans="1:4" x14ac:dyDescent="0.3">
      <c r="A1668" s="1">
        <v>40226</v>
      </c>
      <c r="B1668">
        <v>31.3283367156982</v>
      </c>
      <c r="C1668">
        <v>74.355262756347599</v>
      </c>
      <c r="D1668">
        <v>1147.5</v>
      </c>
    </row>
    <row r="1669" spans="1:4" x14ac:dyDescent="0.3">
      <c r="A1669" s="1">
        <v>40227</v>
      </c>
      <c r="B1669">
        <v>31.488334655761701</v>
      </c>
      <c r="C1669">
        <v>74.326644897460895</v>
      </c>
      <c r="D1669">
        <v>1152.40002441406</v>
      </c>
    </row>
    <row r="1670" spans="1:4" x14ac:dyDescent="0.3">
      <c r="A1670" s="1">
        <v>40228</v>
      </c>
      <c r="B1670">
        <v>31.3740520477294</v>
      </c>
      <c r="C1670">
        <v>74.383880615234304</v>
      </c>
      <c r="D1670">
        <v>1146.19995117187</v>
      </c>
    </row>
    <row r="1671" spans="1:4" x14ac:dyDescent="0.3">
      <c r="A1671" s="1">
        <v>40231</v>
      </c>
      <c r="B1671">
        <v>31.4197692871093</v>
      </c>
      <c r="C1671">
        <v>74.255172729492102</v>
      </c>
      <c r="D1671">
        <v>1147.90002441406</v>
      </c>
    </row>
    <row r="1672" spans="1:4" x14ac:dyDescent="0.3">
      <c r="A1672" s="1">
        <v>40232</v>
      </c>
      <c r="B1672">
        <v>31.069299697875898</v>
      </c>
      <c r="C1672">
        <v>74.519767761230398</v>
      </c>
      <c r="D1672">
        <v>1156.19995117187</v>
      </c>
    </row>
    <row r="1673" spans="1:4" x14ac:dyDescent="0.3">
      <c r="A1673" s="1">
        <v>40233</v>
      </c>
      <c r="B1673">
        <v>31.2140598297119</v>
      </c>
      <c r="C1673">
        <v>74.598472595214801</v>
      </c>
      <c r="D1673">
        <v>1158.59997558593</v>
      </c>
    </row>
    <row r="1674" spans="1:4" x14ac:dyDescent="0.3">
      <c r="A1674" s="1">
        <v>40234</v>
      </c>
      <c r="B1674">
        <v>31.0083618164062</v>
      </c>
      <c r="C1674">
        <v>74.748687744140597</v>
      </c>
      <c r="D1674">
        <v>1161.09997558593</v>
      </c>
    </row>
    <row r="1675" spans="1:4" x14ac:dyDescent="0.3">
      <c r="A1675" s="1">
        <v>40235</v>
      </c>
      <c r="B1675">
        <v>31.175966262817301</v>
      </c>
      <c r="C1675">
        <v>74.762908935546804</v>
      </c>
      <c r="D1675">
        <v>1161.40002441406</v>
      </c>
    </row>
    <row r="1676" spans="1:4" x14ac:dyDescent="0.3">
      <c r="A1676" s="1">
        <v>40238</v>
      </c>
      <c r="B1676">
        <v>31.610242843627901</v>
      </c>
      <c r="C1676">
        <v>74.872688293457003</v>
      </c>
      <c r="D1676">
        <v>1148</v>
      </c>
    </row>
    <row r="1677" spans="1:4" x14ac:dyDescent="0.3">
      <c r="A1677" s="1">
        <v>40239</v>
      </c>
      <c r="B1677">
        <v>31.7245178222656</v>
      </c>
      <c r="C1677">
        <v>74.901397705078097</v>
      </c>
      <c r="D1677">
        <v>1142.09997558593</v>
      </c>
    </row>
    <row r="1678" spans="1:4" x14ac:dyDescent="0.3">
      <c r="A1678" s="1">
        <v>40240</v>
      </c>
      <c r="B1678">
        <v>31.922609329223601</v>
      </c>
      <c r="C1678">
        <v>74.901397705078097</v>
      </c>
      <c r="D1678">
        <v>1143.19995117187</v>
      </c>
    </row>
    <row r="1679" spans="1:4" x14ac:dyDescent="0.3">
      <c r="A1679" s="1">
        <v>40241</v>
      </c>
      <c r="B1679">
        <v>31.823560714721602</v>
      </c>
      <c r="C1679">
        <v>75.0377197265625</v>
      </c>
      <c r="D1679">
        <v>1143.5</v>
      </c>
    </row>
    <row r="1680" spans="1:4" x14ac:dyDescent="0.3">
      <c r="A1680" s="1">
        <v>40242</v>
      </c>
      <c r="B1680">
        <v>32.463535308837798</v>
      </c>
      <c r="C1680">
        <v>74.894248962402301</v>
      </c>
      <c r="D1680">
        <v>1137.80004882812</v>
      </c>
    </row>
    <row r="1681" spans="1:4" x14ac:dyDescent="0.3">
      <c r="A1681" s="1">
        <v>40245</v>
      </c>
      <c r="B1681">
        <v>32.433059692382798</v>
      </c>
      <c r="C1681">
        <v>74.944465637207003</v>
      </c>
      <c r="D1681">
        <v>1131.30004882812</v>
      </c>
    </row>
    <row r="1682" spans="1:4" x14ac:dyDescent="0.3">
      <c r="A1682" s="1">
        <v>40246</v>
      </c>
      <c r="B1682">
        <v>32.387359619140597</v>
      </c>
      <c r="C1682">
        <v>75.030548095703097</v>
      </c>
      <c r="D1682">
        <v>1132</v>
      </c>
    </row>
    <row r="1683" spans="1:4" x14ac:dyDescent="0.3">
      <c r="A1683" s="1">
        <v>40247</v>
      </c>
      <c r="B1683">
        <v>32.516868591308501</v>
      </c>
      <c r="C1683">
        <v>74.980384826660099</v>
      </c>
      <c r="D1683">
        <v>1129.69995117187</v>
      </c>
    </row>
    <row r="1684" spans="1:4" x14ac:dyDescent="0.3">
      <c r="A1684" s="1">
        <v>40248</v>
      </c>
      <c r="B1684">
        <v>32.684478759765597</v>
      </c>
      <c r="C1684">
        <v>74.980384826660099</v>
      </c>
      <c r="D1684">
        <v>1131.40002441406</v>
      </c>
    </row>
    <row r="1685" spans="1:4" x14ac:dyDescent="0.3">
      <c r="A1685" s="1">
        <v>40249</v>
      </c>
      <c r="B1685">
        <v>32.798763275146399</v>
      </c>
      <c r="C1685">
        <v>74.987503051757798</v>
      </c>
      <c r="D1685">
        <v>1126.80004882812</v>
      </c>
    </row>
    <row r="1686" spans="1:4" x14ac:dyDescent="0.3">
      <c r="A1686" s="1">
        <v>40252</v>
      </c>
      <c r="B1686">
        <v>32.707332611083899</v>
      </c>
      <c r="C1686">
        <v>75.080749511718693</v>
      </c>
      <c r="D1686">
        <v>1131.90002441406</v>
      </c>
    </row>
    <row r="1687" spans="1:4" x14ac:dyDescent="0.3">
      <c r="A1687" s="1">
        <v>40253</v>
      </c>
      <c r="B1687">
        <v>33.034934997558501</v>
      </c>
      <c r="C1687">
        <v>75.217094421386705</v>
      </c>
      <c r="D1687">
        <v>1132.19995117187</v>
      </c>
    </row>
    <row r="1688" spans="1:4" x14ac:dyDescent="0.3">
      <c r="A1688" s="1">
        <v>40254</v>
      </c>
      <c r="B1688">
        <v>33.278743743896399</v>
      </c>
      <c r="C1688">
        <v>75.274482727050696</v>
      </c>
      <c r="D1688">
        <v>1129.5</v>
      </c>
    </row>
    <row r="1689" spans="1:4" x14ac:dyDescent="0.3">
      <c r="A1689" s="1">
        <v>40255</v>
      </c>
      <c r="B1689">
        <v>33.073036193847599</v>
      </c>
      <c r="C1689">
        <v>75.209938049316406</v>
      </c>
      <c r="D1689">
        <v>1129.80004882812</v>
      </c>
    </row>
    <row r="1690" spans="1:4" x14ac:dyDescent="0.3">
      <c r="A1690" s="1">
        <v>40256</v>
      </c>
      <c r="B1690">
        <v>32.798763275146399</v>
      </c>
      <c r="C1690">
        <v>75.152526855468693</v>
      </c>
      <c r="D1690">
        <v>1133.19995117187</v>
      </c>
    </row>
    <row r="1691" spans="1:4" x14ac:dyDescent="0.3">
      <c r="A1691" s="1">
        <v>40259</v>
      </c>
      <c r="B1691">
        <v>32.928279876708899</v>
      </c>
      <c r="C1691">
        <v>75.209938049316406</v>
      </c>
      <c r="D1691">
        <v>1134.40002441406</v>
      </c>
    </row>
    <row r="1692" spans="1:4" x14ac:dyDescent="0.3">
      <c r="A1692" s="1">
        <v>40260</v>
      </c>
      <c r="B1692">
        <v>33.1416015625</v>
      </c>
      <c r="C1692">
        <v>75.2242431640625</v>
      </c>
      <c r="D1692">
        <v>1140.19995117187</v>
      </c>
    </row>
    <row r="1693" spans="1:4" x14ac:dyDescent="0.3">
      <c r="A1693" s="1">
        <v>40261</v>
      </c>
      <c r="B1693">
        <v>32.737815856933501</v>
      </c>
      <c r="C1693">
        <v>74.844017028808594</v>
      </c>
      <c r="D1693">
        <v>1138.69995117187</v>
      </c>
    </row>
    <row r="1694" spans="1:4" x14ac:dyDescent="0.3">
      <c r="A1694" s="1">
        <v>40262</v>
      </c>
      <c r="B1694">
        <v>32.722576141357401</v>
      </c>
      <c r="C1694">
        <v>74.650299072265597</v>
      </c>
      <c r="D1694">
        <v>1144.80004882812</v>
      </c>
    </row>
    <row r="1695" spans="1:4" x14ac:dyDescent="0.3">
      <c r="A1695" s="1">
        <v>40263</v>
      </c>
      <c r="B1695">
        <v>32.897804260253899</v>
      </c>
      <c r="C1695">
        <v>74.772270202636705</v>
      </c>
      <c r="D1695">
        <v>1135.80004882812</v>
      </c>
    </row>
    <row r="1696" spans="1:4" x14ac:dyDescent="0.3">
      <c r="A1696" s="1">
        <v>40266</v>
      </c>
      <c r="B1696">
        <v>33.240650177001903</v>
      </c>
      <c r="C1696">
        <v>74.686164855957003</v>
      </c>
      <c r="D1696">
        <v>1133.40002441406</v>
      </c>
    </row>
    <row r="1697" spans="1:4" x14ac:dyDescent="0.3">
      <c r="A1697" s="1">
        <v>40267</v>
      </c>
      <c r="B1697">
        <v>33.278743743896399</v>
      </c>
      <c r="C1697">
        <v>74.714866638183594</v>
      </c>
      <c r="D1697">
        <v>1130.09997558593</v>
      </c>
    </row>
    <row r="1698" spans="1:4" x14ac:dyDescent="0.3">
      <c r="A1698" s="1">
        <v>40268</v>
      </c>
      <c r="B1698">
        <v>33.149219512939403</v>
      </c>
      <c r="C1698">
        <v>74.757919311523395</v>
      </c>
      <c r="D1698">
        <v>1131.59997558593</v>
      </c>
    </row>
    <row r="1699" spans="1:4" x14ac:dyDescent="0.3">
      <c r="A1699" s="1">
        <v>40269</v>
      </c>
      <c r="B1699">
        <v>33.621589660644503</v>
      </c>
      <c r="C1699">
        <v>74.729866027832003</v>
      </c>
      <c r="D1699">
        <v>1124.19995117187</v>
      </c>
    </row>
    <row r="1700" spans="1:4" x14ac:dyDescent="0.3">
      <c r="A1700" s="1">
        <v>40270</v>
      </c>
      <c r="D1700">
        <v>1103.69995117187</v>
      </c>
    </row>
    <row r="1701" spans="1:4" x14ac:dyDescent="0.3">
      <c r="A1701" s="1">
        <v>40273</v>
      </c>
      <c r="B1701">
        <v>33.842533111572202</v>
      </c>
      <c r="C1701">
        <v>74.269256591796804</v>
      </c>
      <c r="D1701">
        <v>1132.19995117187</v>
      </c>
    </row>
    <row r="1702" spans="1:4" x14ac:dyDescent="0.3">
      <c r="A1702" s="1">
        <v>40274</v>
      </c>
      <c r="B1702">
        <v>33.918712615966797</v>
      </c>
      <c r="C1702">
        <v>74.362869262695298</v>
      </c>
      <c r="D1702">
        <v>1121.5</v>
      </c>
    </row>
    <row r="1703" spans="1:4" x14ac:dyDescent="0.3">
      <c r="A1703" s="1">
        <v>40275</v>
      </c>
      <c r="B1703">
        <v>33.674922943115199</v>
      </c>
      <c r="C1703">
        <v>74.679504394531193</v>
      </c>
      <c r="D1703">
        <v>1121.30004882812</v>
      </c>
    </row>
    <row r="1704" spans="1:4" x14ac:dyDescent="0.3">
      <c r="A1704" s="1">
        <v>40276</v>
      </c>
      <c r="B1704">
        <v>33.773975372314403</v>
      </c>
      <c r="C1704">
        <v>74.607482910156193</v>
      </c>
      <c r="D1704">
        <v>1122.09997558593</v>
      </c>
    </row>
    <row r="1705" spans="1:4" x14ac:dyDescent="0.3">
      <c r="A1705" s="1">
        <v>40277</v>
      </c>
      <c r="B1705">
        <v>34.040630340576101</v>
      </c>
      <c r="C1705">
        <v>74.686683654785099</v>
      </c>
      <c r="D1705">
        <v>1113.69995117187</v>
      </c>
    </row>
    <row r="1706" spans="1:4" x14ac:dyDescent="0.3">
      <c r="A1706" s="1">
        <v>40280</v>
      </c>
      <c r="B1706">
        <v>34.101570129394503</v>
      </c>
      <c r="C1706">
        <v>74.859397888183594</v>
      </c>
      <c r="D1706">
        <v>1113</v>
      </c>
    </row>
    <row r="1707" spans="1:4" x14ac:dyDescent="0.3">
      <c r="A1707" s="1">
        <v>40281</v>
      </c>
      <c r="B1707">
        <v>34.017753601074197</v>
      </c>
      <c r="C1707">
        <v>74.981735229492102</v>
      </c>
      <c r="D1707">
        <v>1120.5</v>
      </c>
    </row>
    <row r="1708" spans="1:4" x14ac:dyDescent="0.3">
      <c r="A1708" s="1">
        <v>40282</v>
      </c>
      <c r="B1708">
        <v>34.50537109375</v>
      </c>
      <c r="C1708">
        <v>74.895362854003906</v>
      </c>
      <c r="D1708">
        <v>1111.80004882812</v>
      </c>
    </row>
    <row r="1709" spans="1:4" x14ac:dyDescent="0.3">
      <c r="A1709" s="1">
        <v>40283</v>
      </c>
      <c r="B1709">
        <v>34.375850677490199</v>
      </c>
      <c r="C1709">
        <v>75.032112121582003</v>
      </c>
      <c r="D1709">
        <v>1104.5</v>
      </c>
    </row>
    <row r="1710" spans="1:4" x14ac:dyDescent="0.3">
      <c r="A1710" s="1">
        <v>40284</v>
      </c>
      <c r="B1710">
        <v>33.7815742492675</v>
      </c>
      <c r="C1710">
        <v>75.147277832031193</v>
      </c>
      <c r="D1710">
        <v>1108.09997558593</v>
      </c>
    </row>
    <row r="1711" spans="1:4" x14ac:dyDescent="0.3">
      <c r="A1711" s="1">
        <v>40287</v>
      </c>
      <c r="B1711">
        <v>33.720630645751903</v>
      </c>
      <c r="C1711">
        <v>75.010536193847599</v>
      </c>
      <c r="D1711">
        <v>1115</v>
      </c>
    </row>
    <row r="1712" spans="1:4" x14ac:dyDescent="0.3">
      <c r="A1712" s="1">
        <v>40288</v>
      </c>
      <c r="B1712">
        <v>34.101570129394503</v>
      </c>
      <c r="C1712">
        <v>75.132843017578097</v>
      </c>
      <c r="D1712">
        <v>1117.5</v>
      </c>
    </row>
    <row r="1713" spans="1:4" x14ac:dyDescent="0.3">
      <c r="A1713" s="1">
        <v>40289</v>
      </c>
      <c r="B1713">
        <v>33.903476715087798</v>
      </c>
      <c r="C1713">
        <v>75.262390136718693</v>
      </c>
      <c r="D1713">
        <v>1105.90002441406</v>
      </c>
    </row>
    <row r="1714" spans="1:4" x14ac:dyDescent="0.3">
      <c r="A1714" s="1">
        <v>40290</v>
      </c>
      <c r="B1714">
        <v>33.933963775634702</v>
      </c>
      <c r="C1714">
        <v>75.111236572265597</v>
      </c>
      <c r="D1714">
        <v>1109.59997558593</v>
      </c>
    </row>
    <row r="1715" spans="1:4" x14ac:dyDescent="0.3">
      <c r="A1715" s="1">
        <v>40291</v>
      </c>
      <c r="B1715">
        <v>34.231094360351499</v>
      </c>
      <c r="C1715">
        <v>75.017723083496094</v>
      </c>
      <c r="D1715">
        <v>1106.59997558593</v>
      </c>
    </row>
    <row r="1716" spans="1:4" x14ac:dyDescent="0.3">
      <c r="A1716" s="1">
        <v>40294</v>
      </c>
      <c r="B1716">
        <v>34.040630340576101</v>
      </c>
      <c r="C1716">
        <v>75.010536193847599</v>
      </c>
      <c r="D1716">
        <v>1097.69995117187</v>
      </c>
    </row>
    <row r="1717" spans="1:4" x14ac:dyDescent="0.3">
      <c r="A1717" s="1">
        <v>40295</v>
      </c>
      <c r="B1717">
        <v>33.080654144287102</v>
      </c>
      <c r="C1717">
        <v>75.247993469238196</v>
      </c>
      <c r="D1717">
        <v>1114.40002441406</v>
      </c>
    </row>
    <row r="1718" spans="1:4" x14ac:dyDescent="0.3">
      <c r="A1718" s="1">
        <v>40296</v>
      </c>
      <c r="B1718">
        <v>33.149219512939403</v>
      </c>
      <c r="C1718">
        <v>75.132843017578097</v>
      </c>
      <c r="D1718">
        <v>1110.90002441406</v>
      </c>
    </row>
    <row r="1719" spans="1:4" x14ac:dyDescent="0.3">
      <c r="A1719" s="1">
        <v>40297</v>
      </c>
      <c r="B1719">
        <v>33.629219055175703</v>
      </c>
      <c r="C1719">
        <v>75.161636352539006</v>
      </c>
      <c r="D1719">
        <v>1111.80004882812</v>
      </c>
    </row>
    <row r="1720" spans="1:4" x14ac:dyDescent="0.3">
      <c r="A1720" s="1">
        <v>40298</v>
      </c>
      <c r="B1720">
        <v>33.073036193847599</v>
      </c>
      <c r="C1720">
        <v>75.485511779785099</v>
      </c>
      <c r="D1720">
        <v>1107.90002441406</v>
      </c>
    </row>
    <row r="1721" spans="1:4" x14ac:dyDescent="0.3">
      <c r="A1721" s="1">
        <v>40301</v>
      </c>
      <c r="B1721">
        <v>33.469219207763601</v>
      </c>
      <c r="C1721">
        <v>75.342597961425696</v>
      </c>
      <c r="D1721">
        <v>1115.69995117187</v>
      </c>
    </row>
    <row r="1722" spans="1:4" x14ac:dyDescent="0.3">
      <c r="A1722" s="1">
        <v>40302</v>
      </c>
      <c r="B1722">
        <v>32.364501953125</v>
      </c>
      <c r="C1722">
        <v>75.645797729492102</v>
      </c>
      <c r="D1722">
        <v>1120.40002441406</v>
      </c>
    </row>
    <row r="1723" spans="1:4" x14ac:dyDescent="0.3">
      <c r="A1723" s="1">
        <v>40303</v>
      </c>
      <c r="B1723">
        <v>31.7397556304931</v>
      </c>
      <c r="C1723">
        <v>75.588027954101506</v>
      </c>
      <c r="D1723">
        <v>1121</v>
      </c>
    </row>
    <row r="1724" spans="1:4" x14ac:dyDescent="0.3">
      <c r="A1724" s="1">
        <v>40304</v>
      </c>
      <c r="B1724">
        <v>30.703607559204102</v>
      </c>
      <c r="C1724">
        <v>75.696258544921804</v>
      </c>
      <c r="D1724">
        <v>1144.90002441406</v>
      </c>
    </row>
    <row r="1725" spans="1:4" x14ac:dyDescent="0.3">
      <c r="A1725" s="1">
        <v>40305</v>
      </c>
      <c r="B1725">
        <v>30.284572601318299</v>
      </c>
      <c r="C1725">
        <v>75.364273071289006</v>
      </c>
      <c r="D1725">
        <v>1151</v>
      </c>
    </row>
    <row r="1726" spans="1:4" x14ac:dyDescent="0.3">
      <c r="A1726" s="1">
        <v>40308</v>
      </c>
      <c r="B1726">
        <v>31.960695266723601</v>
      </c>
      <c r="C1726">
        <v>75.357009887695298</v>
      </c>
      <c r="D1726">
        <v>1138.5</v>
      </c>
    </row>
    <row r="1727" spans="1:4" x14ac:dyDescent="0.3">
      <c r="A1727" s="1">
        <v>40309</v>
      </c>
      <c r="B1727">
        <v>31.7397556304931</v>
      </c>
      <c r="C1727">
        <v>75.638504028320298</v>
      </c>
      <c r="D1727">
        <v>1141.40002441406</v>
      </c>
    </row>
    <row r="1728" spans="1:4" x14ac:dyDescent="0.3">
      <c r="A1728" s="1">
        <v>40310</v>
      </c>
      <c r="B1728">
        <v>32.219730377197202</v>
      </c>
      <c r="C1728">
        <v>75.559127807617102</v>
      </c>
      <c r="D1728">
        <v>1143.09997558593</v>
      </c>
    </row>
    <row r="1729" spans="1:4" x14ac:dyDescent="0.3">
      <c r="A1729" s="1">
        <v>40311</v>
      </c>
      <c r="B1729">
        <v>31.922609329223601</v>
      </c>
      <c r="C1729">
        <v>75.667411804199205</v>
      </c>
      <c r="D1729">
        <v>1108.90002441406</v>
      </c>
    </row>
    <row r="1730" spans="1:4" x14ac:dyDescent="0.3">
      <c r="A1730" s="1">
        <v>40312</v>
      </c>
      <c r="B1730">
        <v>31.198825836181602</v>
      </c>
      <c r="C1730">
        <v>75.941680908203097</v>
      </c>
      <c r="D1730">
        <v>1132.40002441406</v>
      </c>
    </row>
    <row r="1731" spans="1:4" x14ac:dyDescent="0.3">
      <c r="A1731" s="1">
        <v>40315</v>
      </c>
      <c r="B1731">
        <v>31.2140598297119</v>
      </c>
      <c r="C1731">
        <v>75.883934020996094</v>
      </c>
      <c r="D1731">
        <v>1122.30004882812</v>
      </c>
    </row>
    <row r="1732" spans="1:4" x14ac:dyDescent="0.3">
      <c r="A1732" s="1">
        <v>40316</v>
      </c>
      <c r="B1732">
        <v>30.665506362915</v>
      </c>
      <c r="C1732">
        <v>76.143783569335895</v>
      </c>
      <c r="D1732">
        <v>1162.09997558593</v>
      </c>
    </row>
    <row r="1733" spans="1:4" x14ac:dyDescent="0.3">
      <c r="A1733" s="1">
        <v>40317</v>
      </c>
      <c r="B1733">
        <v>30.574081420898398</v>
      </c>
      <c r="C1733">
        <v>76.179893493652301</v>
      </c>
      <c r="D1733">
        <v>1120.80004882812</v>
      </c>
    </row>
    <row r="1734" spans="1:4" x14ac:dyDescent="0.3">
      <c r="A1734" s="1">
        <v>40318</v>
      </c>
      <c r="B1734">
        <v>29.324611663818299</v>
      </c>
      <c r="C1734">
        <v>76.114921569824205</v>
      </c>
      <c r="D1734">
        <v>1182.59997558593</v>
      </c>
    </row>
    <row r="1735" spans="1:4" x14ac:dyDescent="0.3">
      <c r="A1735" s="1">
        <v>40319</v>
      </c>
      <c r="B1735">
        <v>29.926494598388601</v>
      </c>
      <c r="C1735">
        <v>76.439712524414006</v>
      </c>
      <c r="D1735">
        <v>1193.5</v>
      </c>
    </row>
    <row r="1736" spans="1:4" x14ac:dyDescent="0.3">
      <c r="A1736" s="1">
        <v>40322</v>
      </c>
      <c r="B1736">
        <v>29.4160346984863</v>
      </c>
      <c r="C1736">
        <v>76.396400451660099</v>
      </c>
      <c r="D1736">
        <v>1193.5</v>
      </c>
    </row>
    <row r="1737" spans="1:4" x14ac:dyDescent="0.3">
      <c r="A1737" s="1">
        <v>40323</v>
      </c>
      <c r="B1737">
        <v>29.3474731445312</v>
      </c>
      <c r="C1737">
        <v>76.490295410156193</v>
      </c>
      <c r="D1737">
        <v>1243.59997558593</v>
      </c>
    </row>
    <row r="1738" spans="1:4" x14ac:dyDescent="0.3">
      <c r="A1738" s="1">
        <v>40324</v>
      </c>
      <c r="B1738">
        <v>29.126522064208899</v>
      </c>
      <c r="C1738">
        <v>76.403640747070298</v>
      </c>
      <c r="D1738">
        <v>1257.40002441406</v>
      </c>
    </row>
    <row r="1739" spans="1:4" x14ac:dyDescent="0.3">
      <c r="A1739" s="1">
        <v>40325</v>
      </c>
      <c r="B1739">
        <v>30.398862838745099</v>
      </c>
      <c r="C1739">
        <v>76.223190307617102</v>
      </c>
      <c r="D1739">
        <v>1225.5</v>
      </c>
    </row>
    <row r="1740" spans="1:4" x14ac:dyDescent="0.3">
      <c r="A1740" s="1">
        <v>40326</v>
      </c>
      <c r="B1740">
        <v>29.972206115722599</v>
      </c>
      <c r="C1740">
        <v>76.302619934082003</v>
      </c>
      <c r="D1740">
        <v>1203.30004882812</v>
      </c>
    </row>
    <row r="1741" spans="1:4" x14ac:dyDescent="0.3">
      <c r="A1741" s="1">
        <v>40329</v>
      </c>
      <c r="D1741">
        <v>1200</v>
      </c>
    </row>
    <row r="1742" spans="1:4" x14ac:dyDescent="0.3">
      <c r="A1742" s="1">
        <v>40330</v>
      </c>
      <c r="B1742">
        <v>29.560785293579102</v>
      </c>
      <c r="C1742">
        <v>76.428558349609304</v>
      </c>
      <c r="D1742">
        <v>1218.5</v>
      </c>
    </row>
    <row r="1743" spans="1:4" x14ac:dyDescent="0.3">
      <c r="A1743" s="1">
        <v>40331</v>
      </c>
      <c r="B1743">
        <v>30.475040435791001</v>
      </c>
      <c r="C1743">
        <v>76.348953247070298</v>
      </c>
      <c r="D1743">
        <v>1212.5</v>
      </c>
    </row>
    <row r="1744" spans="1:4" x14ac:dyDescent="0.3">
      <c r="A1744" s="1">
        <v>40332</v>
      </c>
      <c r="B1744">
        <v>30.475040435791001</v>
      </c>
      <c r="C1744">
        <v>76.312713623046804</v>
      </c>
      <c r="D1744">
        <v>1200.09997558593</v>
      </c>
    </row>
    <row r="1745" spans="1:4" x14ac:dyDescent="0.3">
      <c r="A1745" s="1">
        <v>40333</v>
      </c>
      <c r="B1745">
        <v>29.278896331787099</v>
      </c>
      <c r="C1745">
        <v>76.508163452148395</v>
      </c>
      <c r="D1745">
        <v>1203.5</v>
      </c>
    </row>
    <row r="1746" spans="1:4" x14ac:dyDescent="0.3">
      <c r="A1746" s="1">
        <v>40336</v>
      </c>
      <c r="B1746">
        <v>28.875099182128899</v>
      </c>
      <c r="C1746">
        <v>76.732673645019503</v>
      </c>
      <c r="D1746">
        <v>1237.80004882812</v>
      </c>
    </row>
    <row r="1747" spans="1:4" x14ac:dyDescent="0.3">
      <c r="A1747" s="1">
        <v>40337</v>
      </c>
      <c r="B1747">
        <v>29.316989898681602</v>
      </c>
      <c r="C1747">
        <v>76.645751953125</v>
      </c>
      <c r="D1747">
        <v>1235.30004882812</v>
      </c>
    </row>
    <row r="1748" spans="1:4" x14ac:dyDescent="0.3">
      <c r="A1748" s="1">
        <v>40338</v>
      </c>
      <c r="B1748">
        <v>29.217943191528299</v>
      </c>
      <c r="C1748">
        <v>76.689201354980398</v>
      </c>
      <c r="D1748">
        <v>1252.40002441406</v>
      </c>
    </row>
    <row r="1749" spans="1:4" x14ac:dyDescent="0.3">
      <c r="A1749" s="1">
        <v>40339</v>
      </c>
      <c r="B1749">
        <v>30.185531616210898</v>
      </c>
      <c r="C1749">
        <v>76.457534790039006</v>
      </c>
      <c r="D1749">
        <v>1249.69995117187</v>
      </c>
    </row>
    <row r="1750" spans="1:4" x14ac:dyDescent="0.3">
      <c r="A1750" s="1">
        <v>40340</v>
      </c>
      <c r="B1750">
        <v>30.292190551757798</v>
      </c>
      <c r="C1750">
        <v>76.500968933105398</v>
      </c>
      <c r="D1750">
        <v>1241.40002441406</v>
      </c>
    </row>
    <row r="1751" spans="1:4" x14ac:dyDescent="0.3">
      <c r="A1751" s="1">
        <v>40343</v>
      </c>
      <c r="B1751">
        <v>30.292190551757798</v>
      </c>
      <c r="C1751">
        <v>76.609596252441406</v>
      </c>
      <c r="D1751">
        <v>1226.40002441406</v>
      </c>
    </row>
    <row r="1752" spans="1:4" x14ac:dyDescent="0.3">
      <c r="A1752" s="1">
        <v>40344</v>
      </c>
      <c r="B1752">
        <v>31.0845413208007</v>
      </c>
      <c r="C1752">
        <v>76.609596252441406</v>
      </c>
      <c r="D1752">
        <v>1228.90002441406</v>
      </c>
    </row>
    <row r="1753" spans="1:4" x14ac:dyDescent="0.3">
      <c r="A1753" s="1">
        <v>40345</v>
      </c>
      <c r="B1753">
        <v>31.076919555663999</v>
      </c>
      <c r="C1753">
        <v>76.725448608398395</v>
      </c>
      <c r="D1753">
        <v>1211.59997558593</v>
      </c>
    </row>
    <row r="1754" spans="1:4" x14ac:dyDescent="0.3">
      <c r="A1754" s="1">
        <v>40346</v>
      </c>
      <c r="B1754">
        <v>31.1150188446044</v>
      </c>
      <c r="C1754">
        <v>76.906410217285099</v>
      </c>
      <c r="D1754">
        <v>1210.59997558593</v>
      </c>
    </row>
    <row r="1755" spans="1:4" x14ac:dyDescent="0.3">
      <c r="A1755" s="1">
        <v>40347</v>
      </c>
      <c r="B1755">
        <v>31.069299697875898</v>
      </c>
      <c r="C1755">
        <v>76.7833251953125</v>
      </c>
      <c r="D1755">
        <v>1202.59997558593</v>
      </c>
    </row>
    <row r="1756" spans="1:4" x14ac:dyDescent="0.3">
      <c r="A1756" s="1">
        <v>40350</v>
      </c>
      <c r="B1756">
        <v>31.168348312377901</v>
      </c>
      <c r="C1756">
        <v>76.949874877929602</v>
      </c>
      <c r="D1756">
        <v>1180.09997558593</v>
      </c>
    </row>
    <row r="1757" spans="1:4" x14ac:dyDescent="0.3">
      <c r="A1757" s="1">
        <v>40351</v>
      </c>
      <c r="B1757">
        <v>30.756929397583001</v>
      </c>
      <c r="C1757">
        <v>77.029556274414006</v>
      </c>
      <c r="D1757">
        <v>1185.5</v>
      </c>
    </row>
    <row r="1758" spans="1:4" x14ac:dyDescent="0.3">
      <c r="A1758" s="1">
        <v>40352</v>
      </c>
      <c r="B1758">
        <v>30.696975708007798</v>
      </c>
      <c r="C1758">
        <v>77.225006103515597</v>
      </c>
      <c r="D1758">
        <v>1178.09997558593</v>
      </c>
    </row>
    <row r="1759" spans="1:4" x14ac:dyDescent="0.3">
      <c r="A1759" s="1">
        <v>40353</v>
      </c>
      <c r="B1759">
        <v>30.1972751617431</v>
      </c>
      <c r="C1759">
        <v>77.159797668457003</v>
      </c>
      <c r="D1759">
        <v>1190.30004882812</v>
      </c>
    </row>
    <row r="1760" spans="1:4" x14ac:dyDescent="0.3">
      <c r="A1760" s="1">
        <v>40354</v>
      </c>
      <c r="B1760">
        <v>30.397148132324201</v>
      </c>
      <c r="C1760">
        <v>77.268447875976506</v>
      </c>
      <c r="D1760">
        <v>1210.30004882812</v>
      </c>
    </row>
    <row r="1761" spans="1:4" x14ac:dyDescent="0.3">
      <c r="A1761" s="1">
        <v>40357</v>
      </c>
      <c r="B1761">
        <v>30.143457412719702</v>
      </c>
      <c r="C1761">
        <v>77.413246154785099</v>
      </c>
      <c r="D1761">
        <v>1207</v>
      </c>
    </row>
    <row r="1762" spans="1:4" x14ac:dyDescent="0.3">
      <c r="A1762" s="1">
        <v>40358</v>
      </c>
      <c r="B1762">
        <v>29.190181732177699</v>
      </c>
      <c r="C1762">
        <v>77.644920349121094</v>
      </c>
      <c r="D1762">
        <v>1216.59997558593</v>
      </c>
    </row>
    <row r="1763" spans="1:4" x14ac:dyDescent="0.3">
      <c r="A1763" s="1">
        <v>40359</v>
      </c>
      <c r="B1763">
        <v>28.905735015869102</v>
      </c>
      <c r="C1763">
        <v>77.652198791503906</v>
      </c>
      <c r="D1763">
        <v>1227.19995117187</v>
      </c>
    </row>
    <row r="1764" spans="1:4" x14ac:dyDescent="0.3">
      <c r="A1764" s="1">
        <v>40360</v>
      </c>
      <c r="B1764">
        <v>29.082553863525298</v>
      </c>
      <c r="C1764">
        <v>77.611503601074205</v>
      </c>
      <c r="D1764">
        <v>1223.09997558593</v>
      </c>
    </row>
    <row r="1765" spans="1:4" x14ac:dyDescent="0.3">
      <c r="A1765" s="1">
        <v>40361</v>
      </c>
      <c r="B1765">
        <v>28.967241287231399</v>
      </c>
      <c r="C1765">
        <v>77.502609252929602</v>
      </c>
      <c r="D1765">
        <v>1228.90002441406</v>
      </c>
    </row>
    <row r="1766" spans="1:4" x14ac:dyDescent="0.3">
      <c r="A1766" s="1">
        <v>40364</v>
      </c>
      <c r="D1766">
        <v>1221.59997558593</v>
      </c>
    </row>
    <row r="1767" spans="1:4" x14ac:dyDescent="0.3">
      <c r="A1767" s="1">
        <v>40365</v>
      </c>
      <c r="B1767">
        <v>29.336246490478501</v>
      </c>
      <c r="C1767">
        <v>77.742210388183594</v>
      </c>
      <c r="D1767">
        <v>1223.5</v>
      </c>
    </row>
    <row r="1768" spans="1:4" x14ac:dyDescent="0.3">
      <c r="A1768" s="1">
        <v>40366</v>
      </c>
      <c r="B1768">
        <v>30.158830642700099</v>
      </c>
      <c r="C1768">
        <v>77.640548706054602</v>
      </c>
      <c r="D1768">
        <v>1217.30004882812</v>
      </c>
    </row>
    <row r="1769" spans="1:4" x14ac:dyDescent="0.3">
      <c r="A1769" s="1">
        <v>40367</v>
      </c>
      <c r="B1769">
        <v>30.4817180633544</v>
      </c>
      <c r="C1769">
        <v>77.626029968261705</v>
      </c>
      <c r="D1769">
        <v>1205.09997558593</v>
      </c>
    </row>
    <row r="1770" spans="1:4" x14ac:dyDescent="0.3">
      <c r="A1770" s="1">
        <v>40368</v>
      </c>
      <c r="B1770">
        <v>30.666221618652301</v>
      </c>
      <c r="C1770">
        <v>77.509841918945298</v>
      </c>
      <c r="D1770">
        <v>1196.80004882812</v>
      </c>
    </row>
    <row r="1771" spans="1:4" x14ac:dyDescent="0.3">
      <c r="A1771" s="1">
        <v>40371</v>
      </c>
      <c r="B1771">
        <v>30.512466430663999</v>
      </c>
      <c r="C1771">
        <v>77.596977233886705</v>
      </c>
      <c r="D1771">
        <v>1201.5</v>
      </c>
    </row>
    <row r="1772" spans="1:4" x14ac:dyDescent="0.3">
      <c r="A1772" s="1">
        <v>40372</v>
      </c>
      <c r="B1772">
        <v>30.989099502563398</v>
      </c>
      <c r="C1772">
        <v>77.400939941406193</v>
      </c>
      <c r="D1772">
        <v>1211.90002441406</v>
      </c>
    </row>
    <row r="1773" spans="1:4" x14ac:dyDescent="0.3">
      <c r="A1773" s="1">
        <v>40373</v>
      </c>
      <c r="B1773">
        <v>31.104415893554599</v>
      </c>
      <c r="C1773">
        <v>77.662338256835895</v>
      </c>
      <c r="D1773">
        <v>1176.5</v>
      </c>
    </row>
    <row r="1774" spans="1:4" x14ac:dyDescent="0.3">
      <c r="A1774" s="1">
        <v>40374</v>
      </c>
      <c r="B1774">
        <v>31.1351623535156</v>
      </c>
      <c r="C1774">
        <v>77.771263122558594</v>
      </c>
      <c r="D1774">
        <v>1198.19995117187</v>
      </c>
    </row>
    <row r="1775" spans="1:4" x14ac:dyDescent="0.3">
      <c r="A1775" s="1">
        <v>40375</v>
      </c>
      <c r="B1775">
        <v>30.274152755737301</v>
      </c>
      <c r="C1775">
        <v>78.010894775390597</v>
      </c>
      <c r="D1775">
        <v>1201.59997558593</v>
      </c>
    </row>
    <row r="1776" spans="1:4" x14ac:dyDescent="0.3">
      <c r="A1776" s="1">
        <v>40378</v>
      </c>
      <c r="B1776">
        <v>30.466331481933501</v>
      </c>
      <c r="C1776">
        <v>77.938323974609304</v>
      </c>
      <c r="D1776">
        <v>1215.40002441406</v>
      </c>
    </row>
    <row r="1777" spans="1:4" x14ac:dyDescent="0.3">
      <c r="A1777" s="1">
        <v>40379</v>
      </c>
      <c r="B1777">
        <v>30.773849487304599</v>
      </c>
      <c r="C1777">
        <v>77.880180358886705</v>
      </c>
      <c r="D1777">
        <v>1207.90002441406</v>
      </c>
    </row>
    <row r="1778" spans="1:4" x14ac:dyDescent="0.3">
      <c r="A1778" s="1">
        <v>40380</v>
      </c>
      <c r="B1778">
        <v>30.243400573730401</v>
      </c>
      <c r="C1778">
        <v>78.221504211425696</v>
      </c>
      <c r="D1778">
        <v>1207.80004882812</v>
      </c>
    </row>
    <row r="1779" spans="1:4" x14ac:dyDescent="0.3">
      <c r="A1779" s="1">
        <v>40381</v>
      </c>
      <c r="B1779">
        <v>31.127487182617099</v>
      </c>
      <c r="C1779">
        <v>78.148849487304602</v>
      </c>
      <c r="D1779">
        <v>1202.80004882812</v>
      </c>
    </row>
    <row r="1780" spans="1:4" x14ac:dyDescent="0.3">
      <c r="A1780" s="1">
        <v>40382</v>
      </c>
      <c r="B1780">
        <v>31.3658046722412</v>
      </c>
      <c r="C1780">
        <v>78.010894775390597</v>
      </c>
      <c r="D1780">
        <v>1193.40002441406</v>
      </c>
    </row>
    <row r="1781" spans="1:4" x14ac:dyDescent="0.3">
      <c r="A1781" s="1">
        <v>40385</v>
      </c>
      <c r="B1781">
        <v>31.6502475738525</v>
      </c>
      <c r="C1781">
        <v>77.996368408203097</v>
      </c>
      <c r="D1781">
        <v>1188.69995117187</v>
      </c>
    </row>
    <row r="1782" spans="1:4" x14ac:dyDescent="0.3">
      <c r="A1782" s="1">
        <v>40386</v>
      </c>
      <c r="B1782">
        <v>31.7271213531494</v>
      </c>
      <c r="C1782">
        <v>77.967338562011705</v>
      </c>
      <c r="D1782">
        <v>1181</v>
      </c>
    </row>
    <row r="1783" spans="1:4" x14ac:dyDescent="0.3">
      <c r="A1783" s="1">
        <v>40387</v>
      </c>
      <c r="B1783">
        <v>31.4964904785156</v>
      </c>
      <c r="C1783">
        <v>78.112533569335895</v>
      </c>
      <c r="D1783">
        <v>1185.40002441406</v>
      </c>
    </row>
    <row r="1784" spans="1:4" x14ac:dyDescent="0.3">
      <c r="A1784" s="1">
        <v>40388</v>
      </c>
      <c r="B1784">
        <v>31.596431732177699</v>
      </c>
      <c r="C1784">
        <v>78.185188293457003</v>
      </c>
      <c r="D1784">
        <v>1184.30004882812</v>
      </c>
    </row>
    <row r="1785" spans="1:4" x14ac:dyDescent="0.3">
      <c r="A1785" s="1">
        <v>40389</v>
      </c>
      <c r="B1785">
        <v>31.6041240692138</v>
      </c>
      <c r="C1785">
        <v>78.31591796875</v>
      </c>
      <c r="D1785">
        <v>1184.09997558593</v>
      </c>
    </row>
    <row r="1786" spans="1:4" x14ac:dyDescent="0.3">
      <c r="A1786" s="1">
        <v>40392</v>
      </c>
      <c r="B1786">
        <v>32.495887756347599</v>
      </c>
      <c r="C1786">
        <v>78.209548950195298</v>
      </c>
      <c r="D1786">
        <v>1172.19995117187</v>
      </c>
    </row>
    <row r="1787" spans="1:4" x14ac:dyDescent="0.3">
      <c r="A1787" s="1">
        <v>40393</v>
      </c>
      <c r="B1787">
        <v>32.426700592041001</v>
      </c>
      <c r="C1787">
        <v>78.260543823242102</v>
      </c>
      <c r="D1787">
        <v>1171.69995117187</v>
      </c>
    </row>
    <row r="1788" spans="1:4" x14ac:dyDescent="0.3">
      <c r="A1788" s="1">
        <v>40394</v>
      </c>
      <c r="B1788">
        <v>32.472827911376903</v>
      </c>
      <c r="C1788">
        <v>78.122207641601506</v>
      </c>
      <c r="D1788">
        <v>1171.59997558593</v>
      </c>
    </row>
    <row r="1789" spans="1:4" x14ac:dyDescent="0.3">
      <c r="A1789" s="1">
        <v>40395</v>
      </c>
      <c r="B1789">
        <v>32.3882637023925</v>
      </c>
      <c r="C1789">
        <v>78.216850280761705</v>
      </c>
      <c r="D1789">
        <v>1167.30004882812</v>
      </c>
    </row>
    <row r="1790" spans="1:4" x14ac:dyDescent="0.3">
      <c r="A1790" s="1">
        <v>40396</v>
      </c>
      <c r="B1790">
        <v>32.349826812744098</v>
      </c>
      <c r="C1790">
        <v>78.3697509765625</v>
      </c>
      <c r="D1790">
        <v>1163.69995117187</v>
      </c>
    </row>
    <row r="1791" spans="1:4" x14ac:dyDescent="0.3">
      <c r="A1791" s="1">
        <v>40399</v>
      </c>
      <c r="B1791">
        <v>32.495887756347599</v>
      </c>
      <c r="C1791">
        <v>78.3697509765625</v>
      </c>
      <c r="D1791">
        <v>1160.09997558593</v>
      </c>
    </row>
    <row r="1792" spans="1:4" x14ac:dyDescent="0.3">
      <c r="A1792" s="1">
        <v>40400</v>
      </c>
      <c r="B1792">
        <v>32.349826812744098</v>
      </c>
      <c r="C1792">
        <v>78.500816345214801</v>
      </c>
      <c r="D1792">
        <v>1160.5</v>
      </c>
    </row>
    <row r="1793" spans="1:4" x14ac:dyDescent="0.3">
      <c r="A1793" s="1">
        <v>40401</v>
      </c>
      <c r="B1793">
        <v>31.089044570922798</v>
      </c>
      <c r="C1793">
        <v>78.573661804199205</v>
      </c>
      <c r="D1793">
        <v>1159.69995117187</v>
      </c>
    </row>
    <row r="1794" spans="1:4" x14ac:dyDescent="0.3">
      <c r="A1794" s="1">
        <v>40402</v>
      </c>
      <c r="B1794">
        <v>30.996791839599599</v>
      </c>
      <c r="C1794">
        <v>78.449821472167898</v>
      </c>
      <c r="D1794">
        <v>1186.30004882812</v>
      </c>
    </row>
    <row r="1795" spans="1:4" x14ac:dyDescent="0.3">
      <c r="A1795" s="1">
        <v>40403</v>
      </c>
      <c r="B1795">
        <v>30.966039657592699</v>
      </c>
      <c r="C1795">
        <v>78.631866455078097</v>
      </c>
      <c r="D1795">
        <v>1188.5</v>
      </c>
    </row>
    <row r="1796" spans="1:4" x14ac:dyDescent="0.3">
      <c r="A1796" s="1">
        <v>40406</v>
      </c>
      <c r="B1796">
        <v>31.127487182617099</v>
      </c>
      <c r="C1796">
        <v>78.894020080566406</v>
      </c>
      <c r="D1796">
        <v>1182.19995117187</v>
      </c>
    </row>
    <row r="1797" spans="1:4" x14ac:dyDescent="0.3">
      <c r="A1797" s="1">
        <v>40407</v>
      </c>
      <c r="B1797">
        <v>31.473424911498999</v>
      </c>
      <c r="C1797">
        <v>78.799369812011705</v>
      </c>
      <c r="D1797">
        <v>1188.30004882812</v>
      </c>
    </row>
    <row r="1798" spans="1:4" x14ac:dyDescent="0.3">
      <c r="A1798" s="1">
        <v>40408</v>
      </c>
      <c r="B1798">
        <v>31.527242660522401</v>
      </c>
      <c r="C1798">
        <v>78.712051391601506</v>
      </c>
      <c r="D1798">
        <v>1175.90002441406</v>
      </c>
    </row>
    <row r="1799" spans="1:4" x14ac:dyDescent="0.3">
      <c r="A1799" s="1">
        <v>40409</v>
      </c>
      <c r="B1799">
        <v>31.027538299560501</v>
      </c>
      <c r="C1799">
        <v>78.966850280761705</v>
      </c>
      <c r="D1799">
        <v>1174.90002441406</v>
      </c>
    </row>
    <row r="1800" spans="1:4" x14ac:dyDescent="0.3">
      <c r="A1800" s="1">
        <v>40410</v>
      </c>
      <c r="B1800">
        <v>30.773849487304599</v>
      </c>
      <c r="C1800">
        <v>78.857635498046804</v>
      </c>
      <c r="D1800">
        <v>1174.59997558593</v>
      </c>
    </row>
    <row r="1801" spans="1:4" x14ac:dyDescent="0.3">
      <c r="A1801" s="1">
        <v>40413</v>
      </c>
      <c r="B1801">
        <v>30.620098114013601</v>
      </c>
      <c r="C1801">
        <v>78.937744140625</v>
      </c>
      <c r="D1801">
        <v>1180.59997558593</v>
      </c>
    </row>
    <row r="1802" spans="1:4" x14ac:dyDescent="0.3">
      <c r="A1802" s="1">
        <v>40414</v>
      </c>
      <c r="B1802">
        <v>30.174205780029201</v>
      </c>
      <c r="C1802">
        <v>79.250808715820298</v>
      </c>
      <c r="D1802">
        <v>1183.69995117187</v>
      </c>
    </row>
    <row r="1803" spans="1:4" x14ac:dyDescent="0.3">
      <c r="A1803" s="1">
        <v>40415</v>
      </c>
      <c r="B1803">
        <v>30.174205780029201</v>
      </c>
      <c r="C1803">
        <v>79.068756103515597</v>
      </c>
      <c r="D1803">
        <v>1195.40002441406</v>
      </c>
    </row>
    <row r="1804" spans="1:4" x14ac:dyDescent="0.3">
      <c r="A1804" s="1">
        <v>40416</v>
      </c>
      <c r="B1804">
        <v>30.066583633422798</v>
      </c>
      <c r="C1804">
        <v>79.170738220214801</v>
      </c>
      <c r="D1804">
        <v>1195.09997558593</v>
      </c>
    </row>
    <row r="1805" spans="1:4" x14ac:dyDescent="0.3">
      <c r="A1805" s="1">
        <v>40417</v>
      </c>
      <c r="B1805">
        <v>30.673912048339801</v>
      </c>
      <c r="C1805">
        <v>78.733840942382798</v>
      </c>
      <c r="D1805">
        <v>1190.80004882812</v>
      </c>
    </row>
    <row r="1806" spans="1:4" x14ac:dyDescent="0.3">
      <c r="A1806" s="1">
        <v>40420</v>
      </c>
      <c r="B1806">
        <v>30.189586639404201</v>
      </c>
      <c r="C1806">
        <v>79.265388488769503</v>
      </c>
      <c r="D1806">
        <v>1195.59997558593</v>
      </c>
    </row>
    <row r="1807" spans="1:4" x14ac:dyDescent="0.3">
      <c r="A1807" s="1">
        <v>40421</v>
      </c>
      <c r="B1807">
        <v>30.251081466674801</v>
      </c>
      <c r="C1807">
        <v>79.323623657226506</v>
      </c>
      <c r="D1807">
        <v>1193.09997558593</v>
      </c>
    </row>
    <row r="1808" spans="1:4" x14ac:dyDescent="0.3">
      <c r="A1808" s="1">
        <v>40422</v>
      </c>
      <c r="B1808">
        <v>31.181291580200099</v>
      </c>
      <c r="C1808">
        <v>79.154266357421804</v>
      </c>
      <c r="D1808">
        <v>1199.59997558593</v>
      </c>
    </row>
    <row r="1809" spans="1:4" x14ac:dyDescent="0.3">
      <c r="A1809" s="1">
        <v>40423</v>
      </c>
      <c r="B1809">
        <v>31.542617797851499</v>
      </c>
      <c r="C1809">
        <v>79.052040100097599</v>
      </c>
      <c r="D1809">
        <v>1184.59997558593</v>
      </c>
    </row>
    <row r="1810" spans="1:4" x14ac:dyDescent="0.3">
      <c r="A1810" s="1">
        <v>40424</v>
      </c>
      <c r="B1810">
        <v>31.8193759918212</v>
      </c>
      <c r="C1810">
        <v>78.869529724121094</v>
      </c>
      <c r="D1810">
        <v>1178.30004882812</v>
      </c>
    </row>
    <row r="1811" spans="1:4" x14ac:dyDescent="0.3">
      <c r="A1811" s="1">
        <v>40427</v>
      </c>
      <c r="D1811">
        <v>1172</v>
      </c>
    </row>
    <row r="1812" spans="1:4" x14ac:dyDescent="0.3">
      <c r="A1812" s="1">
        <v>40428</v>
      </c>
      <c r="B1812">
        <v>31.411930084228501</v>
      </c>
      <c r="C1812">
        <v>79.095832824707003</v>
      </c>
      <c r="D1812">
        <v>1173</v>
      </c>
    </row>
    <row r="1813" spans="1:4" x14ac:dyDescent="0.3">
      <c r="A1813" s="1">
        <v>40429</v>
      </c>
      <c r="B1813">
        <v>31.657936096191399</v>
      </c>
      <c r="C1813">
        <v>79.037414550781193</v>
      </c>
      <c r="D1813">
        <v>1181</v>
      </c>
    </row>
    <row r="1814" spans="1:4" x14ac:dyDescent="0.3">
      <c r="A1814" s="1">
        <v>40430</v>
      </c>
      <c r="B1814">
        <v>31.873182296752901</v>
      </c>
      <c r="C1814">
        <v>78.657752990722599</v>
      </c>
      <c r="D1814">
        <v>1170.80004882812</v>
      </c>
    </row>
    <row r="1815" spans="1:4" x14ac:dyDescent="0.3">
      <c r="A1815" s="1">
        <v>40431</v>
      </c>
      <c r="B1815">
        <v>31.942386627197202</v>
      </c>
      <c r="C1815">
        <v>78.489845275878906</v>
      </c>
      <c r="D1815">
        <v>1167.80004882812</v>
      </c>
    </row>
    <row r="1816" spans="1:4" x14ac:dyDescent="0.3">
      <c r="A1816" s="1">
        <v>40434</v>
      </c>
      <c r="B1816">
        <v>32.488201141357401</v>
      </c>
      <c r="C1816">
        <v>78.665046691894503</v>
      </c>
      <c r="D1816">
        <v>1166.09997558593</v>
      </c>
    </row>
    <row r="1817" spans="1:4" x14ac:dyDescent="0.3">
      <c r="A1817" s="1">
        <v>40435</v>
      </c>
      <c r="B1817">
        <v>32.595832824707003</v>
      </c>
      <c r="C1817">
        <v>78.949806213378906</v>
      </c>
      <c r="D1817">
        <v>1160.40002441406</v>
      </c>
    </row>
    <row r="1818" spans="1:4" x14ac:dyDescent="0.3">
      <c r="A1818" s="1">
        <v>40436</v>
      </c>
      <c r="B1818">
        <v>32.665016174316399</v>
      </c>
      <c r="C1818">
        <v>78.803764343261705</v>
      </c>
      <c r="D1818">
        <v>1161.09997558593</v>
      </c>
    </row>
    <row r="1819" spans="1:4" x14ac:dyDescent="0.3">
      <c r="A1819" s="1">
        <v>40437</v>
      </c>
      <c r="B1819">
        <v>32.595832824707003</v>
      </c>
      <c r="C1819">
        <v>78.672370910644503</v>
      </c>
      <c r="D1819">
        <v>1157.90002441406</v>
      </c>
    </row>
    <row r="1820" spans="1:4" x14ac:dyDescent="0.3">
      <c r="A1820" s="1">
        <v>40438</v>
      </c>
      <c r="B1820">
        <v>32.465141296386697</v>
      </c>
      <c r="C1820">
        <v>78.774528503417898</v>
      </c>
      <c r="D1820">
        <v>1161.90002441406</v>
      </c>
    </row>
    <row r="1821" spans="1:4" x14ac:dyDescent="0.3">
      <c r="A1821" s="1">
        <v>40441</v>
      </c>
      <c r="B1821">
        <v>33.034038543701101</v>
      </c>
      <c r="C1821">
        <v>78.803764343261705</v>
      </c>
      <c r="D1821">
        <v>1159.90002441406</v>
      </c>
    </row>
    <row r="1822" spans="1:4" x14ac:dyDescent="0.3">
      <c r="A1822" s="1">
        <v>40442</v>
      </c>
      <c r="B1822">
        <v>32.911026000976499</v>
      </c>
      <c r="C1822">
        <v>79.139595031738196</v>
      </c>
      <c r="D1822">
        <v>1162</v>
      </c>
    </row>
    <row r="1823" spans="1:4" x14ac:dyDescent="0.3">
      <c r="A1823" s="1">
        <v>40443</v>
      </c>
      <c r="B1823">
        <v>32.826465606689403</v>
      </c>
      <c r="C1823">
        <v>79.161590576171804</v>
      </c>
      <c r="D1823">
        <v>1148.69995117187</v>
      </c>
    </row>
    <row r="1824" spans="1:4" x14ac:dyDescent="0.3">
      <c r="A1824" s="1">
        <v>40444</v>
      </c>
      <c r="B1824">
        <v>32.542015075683501</v>
      </c>
      <c r="C1824">
        <v>79.249168395996094</v>
      </c>
      <c r="D1824">
        <v>1158.5</v>
      </c>
    </row>
    <row r="1825" spans="1:4" x14ac:dyDescent="0.3">
      <c r="A1825" s="1">
        <v>40445</v>
      </c>
      <c r="B1825">
        <v>33.303096771240199</v>
      </c>
      <c r="C1825">
        <v>78.957122802734304</v>
      </c>
      <c r="D1825">
        <v>1152.59997558593</v>
      </c>
    </row>
    <row r="1826" spans="1:4" x14ac:dyDescent="0.3">
      <c r="A1826" s="1">
        <v>40448</v>
      </c>
      <c r="B1826">
        <v>33.187782287597599</v>
      </c>
      <c r="C1826">
        <v>79.227226257324205</v>
      </c>
      <c r="D1826">
        <v>1154.19995117187</v>
      </c>
    </row>
    <row r="1827" spans="1:4" x14ac:dyDescent="0.3">
      <c r="A1827" s="1">
        <v>40449</v>
      </c>
      <c r="B1827">
        <v>33.256973266601499</v>
      </c>
      <c r="C1827">
        <v>79.417083740234304</v>
      </c>
      <c r="D1827">
        <v>1148.5</v>
      </c>
    </row>
    <row r="1828" spans="1:4" x14ac:dyDescent="0.3">
      <c r="A1828" s="1">
        <v>40450</v>
      </c>
      <c r="B1828">
        <v>33.287723541259702</v>
      </c>
      <c r="C1828">
        <v>79.358665466308594</v>
      </c>
      <c r="D1828">
        <v>1145.69995117187</v>
      </c>
    </row>
    <row r="1829" spans="1:4" x14ac:dyDescent="0.3">
      <c r="A1829" s="1">
        <v>40451</v>
      </c>
      <c r="B1829">
        <v>33.218536376953097</v>
      </c>
      <c r="C1829">
        <v>79.3294677734375</v>
      </c>
      <c r="D1829">
        <v>1139.19995117187</v>
      </c>
    </row>
    <row r="1830" spans="1:4" x14ac:dyDescent="0.3">
      <c r="A1830" s="1">
        <v>40452</v>
      </c>
      <c r="B1830">
        <v>33.518348693847599</v>
      </c>
      <c r="C1830">
        <v>79.237953186035099</v>
      </c>
      <c r="D1830">
        <v>1137.19995117187</v>
      </c>
    </row>
    <row r="1831" spans="1:4" x14ac:dyDescent="0.3">
      <c r="A1831" s="1">
        <v>40455</v>
      </c>
      <c r="B1831">
        <v>33.180095672607401</v>
      </c>
      <c r="C1831">
        <v>79.369689941406193</v>
      </c>
      <c r="D1831">
        <v>1128.59997558593</v>
      </c>
    </row>
    <row r="1832" spans="1:4" x14ac:dyDescent="0.3">
      <c r="A1832" s="1">
        <v>40456</v>
      </c>
      <c r="B1832">
        <v>33.971927642822202</v>
      </c>
      <c r="C1832">
        <v>79.369689941406193</v>
      </c>
      <c r="D1832">
        <v>1123.30004882812</v>
      </c>
    </row>
    <row r="1833" spans="1:4" x14ac:dyDescent="0.3">
      <c r="A1833" s="1">
        <v>40457</v>
      </c>
      <c r="B1833">
        <v>34.125679016113203</v>
      </c>
      <c r="C1833">
        <v>79.450241088867102</v>
      </c>
      <c r="D1833">
        <v>1129.40002441406</v>
      </c>
    </row>
    <row r="1834" spans="1:4" x14ac:dyDescent="0.3">
      <c r="A1834" s="1">
        <v>40458</v>
      </c>
      <c r="B1834">
        <v>33.956554412841797</v>
      </c>
      <c r="C1834">
        <v>79.486862182617102</v>
      </c>
      <c r="D1834">
        <v>1117.30004882812</v>
      </c>
    </row>
    <row r="1835" spans="1:4" x14ac:dyDescent="0.3">
      <c r="A1835" s="1">
        <v>40459</v>
      </c>
      <c r="B1835">
        <v>34.233314514160099</v>
      </c>
      <c r="C1835">
        <v>79.647850036621094</v>
      </c>
      <c r="D1835">
        <v>1115.19995117187</v>
      </c>
    </row>
    <row r="1836" spans="1:4" x14ac:dyDescent="0.3">
      <c r="A1836" s="1">
        <v>40462</v>
      </c>
      <c r="B1836">
        <v>34.256378173828097</v>
      </c>
      <c r="C1836">
        <v>79.603942871093693</v>
      </c>
      <c r="D1836">
        <v>1092.59997558593</v>
      </c>
    </row>
    <row r="1837" spans="1:4" x14ac:dyDescent="0.3">
      <c r="A1837" s="1">
        <v>40463</v>
      </c>
      <c r="B1837">
        <v>34.217933654785099</v>
      </c>
      <c r="C1837">
        <v>79.5234375</v>
      </c>
      <c r="D1837">
        <v>1100.19995117187</v>
      </c>
    </row>
    <row r="1838" spans="1:4" x14ac:dyDescent="0.3">
      <c r="A1838" s="1">
        <v>40464</v>
      </c>
      <c r="B1838">
        <v>34.640750885009702</v>
      </c>
      <c r="C1838">
        <v>79.516105651855398</v>
      </c>
      <c r="D1838">
        <v>1124</v>
      </c>
    </row>
    <row r="1839" spans="1:4" x14ac:dyDescent="0.3">
      <c r="A1839" s="1">
        <v>40465</v>
      </c>
      <c r="B1839">
        <v>34.694568634033203</v>
      </c>
      <c r="C1839">
        <v>79.223358154296804</v>
      </c>
      <c r="D1839">
        <v>1118.09997558593</v>
      </c>
    </row>
    <row r="1840" spans="1:4" x14ac:dyDescent="0.3">
      <c r="A1840" s="1">
        <v>40466</v>
      </c>
      <c r="B1840">
        <v>34.594631195068303</v>
      </c>
      <c r="C1840">
        <v>79.062355041503906</v>
      </c>
      <c r="D1840">
        <v>1109.69995117187</v>
      </c>
    </row>
    <row r="1841" spans="1:4" x14ac:dyDescent="0.3">
      <c r="A1841" s="1">
        <v>40469</v>
      </c>
      <c r="B1841">
        <v>34.6868896484375</v>
      </c>
      <c r="C1841">
        <v>79.340438842773395</v>
      </c>
      <c r="D1841">
        <v>1111.5</v>
      </c>
    </row>
    <row r="1842" spans="1:4" x14ac:dyDescent="0.3">
      <c r="A1842" s="1">
        <v>40470</v>
      </c>
      <c r="B1842">
        <v>33.979610443115199</v>
      </c>
      <c r="C1842">
        <v>79.406295776367102</v>
      </c>
      <c r="D1842">
        <v>1119.69995117187</v>
      </c>
    </row>
    <row r="1843" spans="1:4" x14ac:dyDescent="0.3">
      <c r="A1843" s="1">
        <v>40471</v>
      </c>
      <c r="B1843">
        <v>34.471626281738203</v>
      </c>
      <c r="C1843">
        <v>79.501457214355398</v>
      </c>
      <c r="D1843">
        <v>1133.80004882812</v>
      </c>
    </row>
    <row r="1844" spans="1:4" x14ac:dyDescent="0.3">
      <c r="A1844" s="1">
        <v>40472</v>
      </c>
      <c r="B1844">
        <v>34.440883636474602</v>
      </c>
      <c r="C1844">
        <v>79.377044677734304</v>
      </c>
      <c r="D1844">
        <v>1123.59997558593</v>
      </c>
    </row>
    <row r="1845" spans="1:4" x14ac:dyDescent="0.3">
      <c r="A1845" s="1">
        <v>40473</v>
      </c>
      <c r="B1845">
        <v>34.525440216064403</v>
      </c>
      <c r="C1845">
        <v>79.413604736328097</v>
      </c>
      <c r="D1845">
        <v>1132.59997558593</v>
      </c>
    </row>
    <row r="1846" spans="1:4" x14ac:dyDescent="0.3">
      <c r="A1846" s="1">
        <v>40476</v>
      </c>
      <c r="B1846">
        <v>34.640750885009702</v>
      </c>
      <c r="C1846">
        <v>79.420967102050696</v>
      </c>
      <c r="D1846">
        <v>1122.09997558593</v>
      </c>
    </row>
    <row r="1847" spans="1:4" x14ac:dyDescent="0.3">
      <c r="A1847" s="1">
        <v>40477</v>
      </c>
      <c r="B1847">
        <v>34.517757415771399</v>
      </c>
      <c r="C1847">
        <v>79.237953186035099</v>
      </c>
      <c r="D1847">
        <v>1117.90002441406</v>
      </c>
    </row>
    <row r="1848" spans="1:4" x14ac:dyDescent="0.3">
      <c r="A1848" s="1">
        <v>40478</v>
      </c>
      <c r="B1848">
        <v>34.287117004394503</v>
      </c>
      <c r="C1848">
        <v>79.084342956542898</v>
      </c>
      <c r="D1848">
        <v>1123.09997558593</v>
      </c>
    </row>
    <row r="1849" spans="1:4" x14ac:dyDescent="0.3">
      <c r="A1849" s="1">
        <v>40479</v>
      </c>
      <c r="B1849">
        <v>34.463943481445298</v>
      </c>
      <c r="C1849">
        <v>79.281890869140597</v>
      </c>
      <c r="D1849">
        <v>1132.40002441406</v>
      </c>
    </row>
    <row r="1850" spans="1:4" x14ac:dyDescent="0.3">
      <c r="A1850" s="1">
        <v>40480</v>
      </c>
      <c r="B1850">
        <v>34.463943481445298</v>
      </c>
      <c r="C1850">
        <v>79.450241088867102</v>
      </c>
      <c r="D1850">
        <v>1132.40002441406</v>
      </c>
    </row>
    <row r="1851" spans="1:4" x14ac:dyDescent="0.3">
      <c r="A1851" s="1">
        <v>40483</v>
      </c>
      <c r="B1851">
        <v>34.510066986083899</v>
      </c>
      <c r="C1851">
        <v>79.417953491210895</v>
      </c>
      <c r="D1851">
        <v>1117.19995117187</v>
      </c>
    </row>
    <row r="1852" spans="1:4" x14ac:dyDescent="0.3">
      <c r="A1852" s="1">
        <v>40484</v>
      </c>
      <c r="B1852">
        <v>34.8406372070312</v>
      </c>
      <c r="C1852">
        <v>79.557403564453097</v>
      </c>
      <c r="D1852">
        <v>1114.09997558593</v>
      </c>
    </row>
    <row r="1853" spans="1:4" x14ac:dyDescent="0.3">
      <c r="A1853" s="1">
        <v>40485</v>
      </c>
      <c r="B1853">
        <v>35.032833099365199</v>
      </c>
      <c r="C1853">
        <v>79.542678833007798</v>
      </c>
      <c r="D1853">
        <v>1111</v>
      </c>
    </row>
    <row r="1854" spans="1:4" x14ac:dyDescent="0.3">
      <c r="A1854" s="1">
        <v>40486</v>
      </c>
      <c r="B1854">
        <v>35.82466506958</v>
      </c>
      <c r="C1854">
        <v>79.924255371093693</v>
      </c>
      <c r="D1854">
        <v>1101.69995117187</v>
      </c>
    </row>
    <row r="1855" spans="1:4" x14ac:dyDescent="0.3">
      <c r="A1855" s="1">
        <v>40487</v>
      </c>
      <c r="B1855">
        <v>35.755466461181598</v>
      </c>
      <c r="C1855">
        <v>79.704132080078097</v>
      </c>
      <c r="D1855">
        <v>1104.90002441406</v>
      </c>
    </row>
    <row r="1856" spans="1:4" x14ac:dyDescent="0.3">
      <c r="A1856" s="1">
        <v>40490</v>
      </c>
      <c r="B1856">
        <v>35.617095947265597</v>
      </c>
      <c r="C1856">
        <v>79.667457580566406</v>
      </c>
      <c r="D1856">
        <v>1105.19995117187</v>
      </c>
    </row>
    <row r="1857" spans="1:4" x14ac:dyDescent="0.3">
      <c r="A1857" s="1">
        <v>40491</v>
      </c>
      <c r="B1857">
        <v>35.324974060058501</v>
      </c>
      <c r="C1857">
        <v>79.278541564941406</v>
      </c>
      <c r="D1857">
        <v>1119.69995117187</v>
      </c>
    </row>
    <row r="1858" spans="1:4" x14ac:dyDescent="0.3">
      <c r="A1858" s="1">
        <v>40492</v>
      </c>
      <c r="B1858">
        <v>35.417224884033203</v>
      </c>
      <c r="C1858">
        <v>79.2125244140625</v>
      </c>
      <c r="D1858">
        <v>1118.80004882812</v>
      </c>
    </row>
    <row r="1859" spans="1:4" x14ac:dyDescent="0.3">
      <c r="A1859" s="1">
        <v>40493</v>
      </c>
      <c r="B1859">
        <v>35.248092651367102</v>
      </c>
      <c r="C1859">
        <v>79.205169677734304</v>
      </c>
      <c r="D1859">
        <v>1105.59997558593</v>
      </c>
    </row>
    <row r="1860" spans="1:4" x14ac:dyDescent="0.3">
      <c r="A1860" s="1">
        <v>40494</v>
      </c>
      <c r="B1860">
        <v>34.886768341064403</v>
      </c>
      <c r="C1860">
        <v>78.889633178710895</v>
      </c>
      <c r="D1860">
        <v>1114</v>
      </c>
    </row>
    <row r="1861" spans="1:4" x14ac:dyDescent="0.3">
      <c r="A1861" s="1">
        <v>40497</v>
      </c>
      <c r="B1861">
        <v>34.856010437011697</v>
      </c>
      <c r="C1861">
        <v>78.456695556640597</v>
      </c>
      <c r="D1861">
        <v>1126.59997558593</v>
      </c>
    </row>
    <row r="1862" spans="1:4" x14ac:dyDescent="0.3">
      <c r="A1862" s="1">
        <v>40498</v>
      </c>
      <c r="B1862">
        <v>34.117988586425703</v>
      </c>
      <c r="C1862">
        <v>78.647468566894503</v>
      </c>
      <c r="D1862">
        <v>1138.09997558593</v>
      </c>
    </row>
    <row r="1863" spans="1:4" x14ac:dyDescent="0.3">
      <c r="A1863" s="1">
        <v>40499</v>
      </c>
      <c r="B1863">
        <v>34.194873809814403</v>
      </c>
      <c r="C1863">
        <v>78.669502258300696</v>
      </c>
      <c r="D1863">
        <v>1131.90002441406</v>
      </c>
    </row>
    <row r="1864" spans="1:4" x14ac:dyDescent="0.3">
      <c r="A1864" s="1">
        <v>40500</v>
      </c>
      <c r="B1864">
        <v>34.948265075683501</v>
      </c>
      <c r="C1864">
        <v>78.647468566894503</v>
      </c>
      <c r="D1864">
        <v>1144</v>
      </c>
    </row>
    <row r="1865" spans="1:4" x14ac:dyDescent="0.3">
      <c r="A1865" s="1">
        <v>40501</v>
      </c>
      <c r="B1865">
        <v>35.009777069091797</v>
      </c>
      <c r="C1865">
        <v>78.735511779785099</v>
      </c>
      <c r="D1865">
        <v>1126.30004882812</v>
      </c>
    </row>
    <row r="1866" spans="1:4" x14ac:dyDescent="0.3">
      <c r="A1866" s="1">
        <v>40504</v>
      </c>
      <c r="B1866">
        <v>34.8483276367187</v>
      </c>
      <c r="C1866">
        <v>78.926315307617102</v>
      </c>
      <c r="D1866">
        <v>1123.59997558593</v>
      </c>
    </row>
    <row r="1867" spans="1:4" x14ac:dyDescent="0.3">
      <c r="A1867" s="1">
        <v>40505</v>
      </c>
      <c r="B1867">
        <v>34.025741577148402</v>
      </c>
      <c r="C1867">
        <v>79.007026672363196</v>
      </c>
      <c r="D1867">
        <v>1128</v>
      </c>
    </row>
    <row r="1868" spans="1:4" x14ac:dyDescent="0.3">
      <c r="A1868" s="1">
        <v>40506</v>
      </c>
      <c r="B1868">
        <v>34.4869995117187</v>
      </c>
      <c r="C1868">
        <v>78.625450134277301</v>
      </c>
      <c r="D1868">
        <v>1163.40002441406</v>
      </c>
    </row>
    <row r="1869" spans="1:4" x14ac:dyDescent="0.3">
      <c r="A1869" s="1">
        <v>40507</v>
      </c>
      <c r="D1869">
        <v>1147.19995117187</v>
      </c>
    </row>
    <row r="1870" spans="1:4" x14ac:dyDescent="0.3">
      <c r="A1870" s="1">
        <v>40508</v>
      </c>
      <c r="B1870">
        <v>34.171806335449197</v>
      </c>
      <c r="C1870">
        <v>78.786895751953097</v>
      </c>
      <c r="D1870">
        <v>1141</v>
      </c>
    </row>
    <row r="1871" spans="1:4" x14ac:dyDescent="0.3">
      <c r="A1871" s="1">
        <v>40511</v>
      </c>
      <c r="B1871">
        <v>33.979610443115199</v>
      </c>
      <c r="C1871">
        <v>78.8382568359375</v>
      </c>
      <c r="D1871">
        <v>1154.90002441406</v>
      </c>
    </row>
    <row r="1872" spans="1:4" x14ac:dyDescent="0.3">
      <c r="A1872" s="1">
        <v>40512</v>
      </c>
      <c r="B1872">
        <v>33.710548400878899</v>
      </c>
      <c r="C1872">
        <v>78.786895751953097</v>
      </c>
      <c r="D1872">
        <v>1163</v>
      </c>
    </row>
    <row r="1873" spans="1:4" x14ac:dyDescent="0.3">
      <c r="A1873" s="1">
        <v>40513</v>
      </c>
      <c r="B1873">
        <v>34.579261779785099</v>
      </c>
      <c r="C1873">
        <v>78.376060485839801</v>
      </c>
      <c r="D1873">
        <v>1161.09997558593</v>
      </c>
    </row>
    <row r="1874" spans="1:4" x14ac:dyDescent="0.3">
      <c r="A1874" s="1">
        <v>40514</v>
      </c>
      <c r="B1874">
        <v>35.171211242675703</v>
      </c>
      <c r="C1874">
        <v>78.221176147460895</v>
      </c>
      <c r="D1874">
        <v>1151.09997558593</v>
      </c>
    </row>
    <row r="1875" spans="1:4" x14ac:dyDescent="0.3">
      <c r="A1875" s="1">
        <v>40515</v>
      </c>
      <c r="B1875">
        <v>35.355712890625</v>
      </c>
      <c r="C1875">
        <v>78.376060485839801</v>
      </c>
      <c r="D1875">
        <v>1150.30004882812</v>
      </c>
    </row>
    <row r="1876" spans="1:4" x14ac:dyDescent="0.3">
      <c r="A1876" s="1">
        <v>40518</v>
      </c>
      <c r="B1876">
        <v>35.3018989562988</v>
      </c>
      <c r="C1876">
        <v>78.663703918457003</v>
      </c>
      <c r="D1876">
        <v>1132.80004882812</v>
      </c>
    </row>
    <row r="1877" spans="1:4" x14ac:dyDescent="0.3">
      <c r="A1877" s="1">
        <v>40519</v>
      </c>
      <c r="B1877">
        <v>35.209648132324197</v>
      </c>
      <c r="C1877">
        <v>78.051521301269503</v>
      </c>
      <c r="D1877">
        <v>1135.59997558593</v>
      </c>
    </row>
    <row r="1878" spans="1:4" x14ac:dyDescent="0.3">
      <c r="A1878" s="1">
        <v>40520</v>
      </c>
      <c r="B1878">
        <v>35.278842926025298</v>
      </c>
      <c r="C1878">
        <v>77.675376892089801</v>
      </c>
      <c r="D1878">
        <v>1136</v>
      </c>
    </row>
    <row r="1879" spans="1:4" x14ac:dyDescent="0.3">
      <c r="A1879" s="1">
        <v>40521</v>
      </c>
      <c r="B1879">
        <v>35.424907684326101</v>
      </c>
      <c r="C1879">
        <v>77.815490722656193</v>
      </c>
      <c r="D1879">
        <v>1141</v>
      </c>
    </row>
    <row r="1880" spans="1:4" x14ac:dyDescent="0.3">
      <c r="A1880" s="1">
        <v>40522</v>
      </c>
      <c r="B1880">
        <v>35.471023559570298</v>
      </c>
      <c r="C1880">
        <v>77.667976379394503</v>
      </c>
      <c r="D1880">
        <v>1136.40002441406</v>
      </c>
    </row>
    <row r="1881" spans="1:4" x14ac:dyDescent="0.3">
      <c r="A1881" s="1">
        <v>40525</v>
      </c>
      <c r="B1881">
        <v>35.7247314453125</v>
      </c>
      <c r="C1881">
        <v>77.719627380371094</v>
      </c>
      <c r="D1881">
        <v>1145.90002441406</v>
      </c>
    </row>
    <row r="1882" spans="1:4" x14ac:dyDescent="0.3">
      <c r="A1882" s="1">
        <v>40526</v>
      </c>
      <c r="B1882">
        <v>35.778537750244098</v>
      </c>
      <c r="C1882">
        <v>77.284423828125</v>
      </c>
      <c r="D1882">
        <v>1144.19995117187</v>
      </c>
    </row>
    <row r="1883" spans="1:4" x14ac:dyDescent="0.3">
      <c r="A1883" s="1">
        <v>40527</v>
      </c>
      <c r="B1883">
        <v>35.440277099609297</v>
      </c>
      <c r="C1883">
        <v>77.151672363281193</v>
      </c>
      <c r="D1883">
        <v>1141.30004882812</v>
      </c>
    </row>
    <row r="1884" spans="1:4" x14ac:dyDescent="0.3">
      <c r="A1884" s="1">
        <v>40528</v>
      </c>
      <c r="B1884">
        <v>35.609405517578097</v>
      </c>
      <c r="C1884">
        <v>77.299179077148395</v>
      </c>
      <c r="D1884">
        <v>1162</v>
      </c>
    </row>
    <row r="1885" spans="1:4" x14ac:dyDescent="0.3">
      <c r="A1885" s="1">
        <v>40529</v>
      </c>
      <c r="B1885">
        <v>35.686286926269503</v>
      </c>
      <c r="C1885">
        <v>77.719627380371094</v>
      </c>
      <c r="D1885">
        <v>1151.09997558593</v>
      </c>
    </row>
    <row r="1886" spans="1:4" x14ac:dyDescent="0.3">
      <c r="A1886" s="1">
        <v>40532</v>
      </c>
      <c r="B1886">
        <v>35.632472991943303</v>
      </c>
      <c r="C1886">
        <v>77.771202087402301</v>
      </c>
      <c r="D1886">
        <v>1143</v>
      </c>
    </row>
    <row r="1887" spans="1:4" x14ac:dyDescent="0.3">
      <c r="A1887" s="1">
        <v>40533</v>
      </c>
      <c r="B1887">
        <v>35.941440582275298</v>
      </c>
      <c r="C1887">
        <v>77.918800354003906</v>
      </c>
      <c r="D1887">
        <v>1154.59997558593</v>
      </c>
    </row>
    <row r="1888" spans="1:4" x14ac:dyDescent="0.3">
      <c r="A1888" s="1">
        <v>40534</v>
      </c>
      <c r="B1888">
        <v>36.011283874511697</v>
      </c>
      <c r="C1888">
        <v>77.830268859863196</v>
      </c>
      <c r="D1888">
        <v>1158.69995117187</v>
      </c>
    </row>
    <row r="1889" spans="1:4" x14ac:dyDescent="0.3">
      <c r="A1889" s="1">
        <v>40535</v>
      </c>
      <c r="B1889">
        <v>35.995765686035099</v>
      </c>
      <c r="C1889">
        <v>77.682701110839801</v>
      </c>
      <c r="D1889">
        <v>1150.69995117187</v>
      </c>
    </row>
    <row r="1890" spans="1:4" x14ac:dyDescent="0.3">
      <c r="A1890" s="1">
        <v>40536</v>
      </c>
      <c r="D1890">
        <v>1149.09997558593</v>
      </c>
    </row>
    <row r="1891" spans="1:4" x14ac:dyDescent="0.3">
      <c r="A1891" s="1">
        <v>40539</v>
      </c>
      <c r="B1891">
        <v>35.988006591796797</v>
      </c>
      <c r="C1891">
        <v>77.904014587402301</v>
      </c>
      <c r="D1891">
        <v>1125.5</v>
      </c>
    </row>
    <row r="1892" spans="1:4" x14ac:dyDescent="0.3">
      <c r="A1892" s="1">
        <v>40540</v>
      </c>
      <c r="B1892">
        <v>36.050113677978501</v>
      </c>
      <c r="C1892">
        <v>77.448188781738196</v>
      </c>
      <c r="D1892">
        <v>1144.09997558593</v>
      </c>
    </row>
    <row r="1893" spans="1:4" x14ac:dyDescent="0.3">
      <c r="A1893" s="1">
        <v>40541</v>
      </c>
      <c r="B1893">
        <v>36.182064056396399</v>
      </c>
      <c r="C1893">
        <v>77.995788574218693</v>
      </c>
      <c r="D1893">
        <v>1146.5</v>
      </c>
    </row>
    <row r="1894" spans="1:4" x14ac:dyDescent="0.3">
      <c r="A1894" s="1">
        <v>40542</v>
      </c>
      <c r="B1894">
        <v>36.220882415771399</v>
      </c>
      <c r="C1894">
        <v>77.936531066894503</v>
      </c>
      <c r="D1894">
        <v>1139.19995117187</v>
      </c>
    </row>
    <row r="1895" spans="1:4" x14ac:dyDescent="0.3">
      <c r="A1895" s="1">
        <v>40543</v>
      </c>
      <c r="B1895">
        <v>36.337333679199197</v>
      </c>
      <c r="C1895">
        <v>78.254798889160099</v>
      </c>
      <c r="D1895">
        <v>1127.09997558593</v>
      </c>
    </row>
    <row r="1896" spans="1:4" x14ac:dyDescent="0.3">
      <c r="A1896" s="1">
        <v>40546</v>
      </c>
      <c r="B1896">
        <v>36.609020233154297</v>
      </c>
      <c r="C1896">
        <v>78.165946960449205</v>
      </c>
      <c r="D1896">
        <v>1122.40002441406</v>
      </c>
    </row>
    <row r="1897" spans="1:4" x14ac:dyDescent="0.3">
      <c r="A1897" s="1">
        <v>40547</v>
      </c>
      <c r="B1897">
        <v>36.570217132568303</v>
      </c>
      <c r="C1897">
        <v>78.188217163085895</v>
      </c>
      <c r="D1897">
        <v>1124.80004882812</v>
      </c>
    </row>
    <row r="1898" spans="1:4" x14ac:dyDescent="0.3">
      <c r="A1898" s="1">
        <v>40548</v>
      </c>
      <c r="B1898">
        <v>36.570217132568303</v>
      </c>
      <c r="C1898">
        <v>77.810745239257798</v>
      </c>
      <c r="D1898">
        <v>1122</v>
      </c>
    </row>
    <row r="1899" spans="1:4" x14ac:dyDescent="0.3">
      <c r="A1899" s="1">
        <v>40549</v>
      </c>
      <c r="B1899">
        <v>36.337333679199197</v>
      </c>
      <c r="C1899">
        <v>77.825553894042898</v>
      </c>
      <c r="D1899">
        <v>1128</v>
      </c>
    </row>
    <row r="1900" spans="1:4" x14ac:dyDescent="0.3">
      <c r="A1900" s="1">
        <v>40550</v>
      </c>
      <c r="B1900">
        <v>36.205352783203097</v>
      </c>
      <c r="C1900">
        <v>78.077178955078097</v>
      </c>
      <c r="D1900">
        <v>1125.80004882812</v>
      </c>
    </row>
    <row r="1901" spans="1:4" x14ac:dyDescent="0.3">
      <c r="A1901" s="1">
        <v>40553</v>
      </c>
      <c r="B1901">
        <v>36.119972229003899</v>
      </c>
      <c r="C1901">
        <v>78.284347534179602</v>
      </c>
      <c r="D1901">
        <v>1124</v>
      </c>
    </row>
    <row r="1902" spans="1:4" x14ac:dyDescent="0.3">
      <c r="A1902" s="1">
        <v>40554</v>
      </c>
      <c r="B1902">
        <v>36.236412048339801</v>
      </c>
      <c r="C1902">
        <v>78.128990173339801</v>
      </c>
      <c r="D1902">
        <v>1125.40002441406</v>
      </c>
    </row>
    <row r="1903" spans="1:4" x14ac:dyDescent="0.3">
      <c r="A1903" s="1">
        <v>40555</v>
      </c>
      <c r="B1903">
        <v>36.826377868652301</v>
      </c>
      <c r="C1903">
        <v>78.121589660644503</v>
      </c>
      <c r="D1903">
        <v>1124.30004882812</v>
      </c>
    </row>
    <row r="1904" spans="1:4" x14ac:dyDescent="0.3">
      <c r="A1904" s="1">
        <v>40556</v>
      </c>
      <c r="B1904">
        <v>36.803092956542898</v>
      </c>
      <c r="C1904">
        <v>78.402725219726506</v>
      </c>
      <c r="D1904">
        <v>1105.59997558593</v>
      </c>
    </row>
    <row r="1905" spans="1:4" x14ac:dyDescent="0.3">
      <c r="A1905" s="1">
        <v>40557</v>
      </c>
      <c r="B1905">
        <v>37.082550048828097</v>
      </c>
      <c r="C1905">
        <v>78.239974975585895</v>
      </c>
      <c r="D1905">
        <v>1110.90002441406</v>
      </c>
    </row>
    <row r="1906" spans="1:4" x14ac:dyDescent="0.3">
      <c r="A1906" s="1">
        <v>40560</v>
      </c>
      <c r="D1906">
        <v>1091.40002441406</v>
      </c>
    </row>
    <row r="1907" spans="1:4" x14ac:dyDescent="0.3">
      <c r="A1907" s="1">
        <v>40561</v>
      </c>
      <c r="B1907">
        <v>37.198997497558501</v>
      </c>
      <c r="C1907">
        <v>78.188217163085895</v>
      </c>
      <c r="D1907">
        <v>1115.40002441406</v>
      </c>
    </row>
    <row r="1908" spans="1:4" x14ac:dyDescent="0.3">
      <c r="A1908" s="1">
        <v>40562</v>
      </c>
      <c r="B1908">
        <v>36.911773681640597</v>
      </c>
      <c r="C1908">
        <v>78.203010559082003</v>
      </c>
      <c r="D1908">
        <v>1111.90002441406</v>
      </c>
    </row>
    <row r="1909" spans="1:4" x14ac:dyDescent="0.3">
      <c r="A1909" s="1">
        <v>40563</v>
      </c>
      <c r="B1909">
        <v>36.671138763427699</v>
      </c>
      <c r="C1909">
        <v>77.906944274902301</v>
      </c>
      <c r="D1909">
        <v>1116</v>
      </c>
    </row>
    <row r="1910" spans="1:4" x14ac:dyDescent="0.3">
      <c r="A1910" s="1">
        <v>40564</v>
      </c>
      <c r="B1910">
        <v>36.748756408691399</v>
      </c>
      <c r="C1910">
        <v>78.151199340820298</v>
      </c>
      <c r="D1910">
        <v>1100.19995117187</v>
      </c>
    </row>
    <row r="1911" spans="1:4" x14ac:dyDescent="0.3">
      <c r="A1911" s="1">
        <v>40567</v>
      </c>
      <c r="B1911">
        <v>36.981632232666001</v>
      </c>
      <c r="C1911">
        <v>78.106773376464801</v>
      </c>
      <c r="D1911">
        <v>1114.09997558593</v>
      </c>
    </row>
    <row r="1912" spans="1:4" x14ac:dyDescent="0.3">
      <c r="A1912" s="1">
        <v>40568</v>
      </c>
      <c r="B1912">
        <v>36.966102600097599</v>
      </c>
      <c r="C1912">
        <v>78.350959777832003</v>
      </c>
      <c r="D1912">
        <v>1120.09997558593</v>
      </c>
    </row>
    <row r="1913" spans="1:4" x14ac:dyDescent="0.3">
      <c r="A1913" s="1">
        <v>40569</v>
      </c>
      <c r="B1913">
        <v>37.129123687744098</v>
      </c>
      <c r="C1913">
        <v>78.092010498046804</v>
      </c>
      <c r="D1913">
        <v>1117.30004882812</v>
      </c>
    </row>
    <row r="1914" spans="1:4" x14ac:dyDescent="0.3">
      <c r="A1914" s="1">
        <v>40570</v>
      </c>
      <c r="B1914">
        <v>37.222282409667898</v>
      </c>
      <c r="C1914">
        <v>78.225143432617102</v>
      </c>
      <c r="D1914">
        <v>1114.5</v>
      </c>
    </row>
    <row r="1915" spans="1:4" x14ac:dyDescent="0.3">
      <c r="A1915" s="1">
        <v>40571</v>
      </c>
      <c r="B1915">
        <v>36.352851867675703</v>
      </c>
      <c r="C1915">
        <v>78.336166381835895</v>
      </c>
      <c r="D1915">
        <v>1110.80004882812</v>
      </c>
    </row>
    <row r="1916" spans="1:4" x14ac:dyDescent="0.3">
      <c r="A1916" s="1">
        <v>40574</v>
      </c>
      <c r="B1916">
        <v>36.725467681884702</v>
      </c>
      <c r="C1916">
        <v>78.188217163085895</v>
      </c>
      <c r="D1916">
        <v>1117.40002441406</v>
      </c>
    </row>
    <row r="1917" spans="1:4" x14ac:dyDescent="0.3">
      <c r="A1917" s="1">
        <v>40575</v>
      </c>
      <c r="B1917">
        <v>37.470684051513601</v>
      </c>
      <c r="C1917">
        <v>78.021919250488196</v>
      </c>
      <c r="D1917">
        <v>1118.59997558593</v>
      </c>
    </row>
    <row r="1918" spans="1:4" x14ac:dyDescent="0.3">
      <c r="A1918" s="1">
        <v>40576</v>
      </c>
      <c r="B1918">
        <v>37.393054962158203</v>
      </c>
      <c r="C1918">
        <v>77.932846069335895</v>
      </c>
      <c r="D1918">
        <v>1109.90002441406</v>
      </c>
    </row>
    <row r="1919" spans="1:4" x14ac:dyDescent="0.3">
      <c r="A1919" s="1">
        <v>40577</v>
      </c>
      <c r="B1919">
        <v>37.462913513183501</v>
      </c>
      <c r="C1919">
        <v>77.643386840820298</v>
      </c>
      <c r="D1919">
        <v>1109.90002441406</v>
      </c>
    </row>
    <row r="1920" spans="1:4" x14ac:dyDescent="0.3">
      <c r="A1920" s="1">
        <v>40578</v>
      </c>
      <c r="B1920">
        <v>37.424110412597599</v>
      </c>
      <c r="C1920">
        <v>77.383605957031193</v>
      </c>
      <c r="D1920">
        <v>1115.59997558593</v>
      </c>
    </row>
    <row r="1921" spans="1:4" x14ac:dyDescent="0.3">
      <c r="A1921" s="1">
        <v>40581</v>
      </c>
      <c r="B1921">
        <v>37.594890594482401</v>
      </c>
      <c r="C1921">
        <v>77.413307189941406</v>
      </c>
      <c r="D1921">
        <v>1113.40002441406</v>
      </c>
    </row>
    <row r="1922" spans="1:4" x14ac:dyDescent="0.3">
      <c r="A1922" s="1">
        <v>40582</v>
      </c>
      <c r="B1922">
        <v>37.796730041503899</v>
      </c>
      <c r="C1922">
        <v>77.190620422363196</v>
      </c>
      <c r="D1922">
        <v>1099.90002441406</v>
      </c>
    </row>
    <row r="1923" spans="1:4" x14ac:dyDescent="0.3">
      <c r="A1923" s="1">
        <v>40583</v>
      </c>
      <c r="B1923">
        <v>37.618171691894503</v>
      </c>
      <c r="C1923">
        <v>77.331626892089801</v>
      </c>
      <c r="D1923">
        <v>1104.40002441406</v>
      </c>
    </row>
    <row r="1924" spans="1:4" x14ac:dyDescent="0.3">
      <c r="A1924" s="1">
        <v>40584</v>
      </c>
      <c r="B1924">
        <v>37.439628601074197</v>
      </c>
      <c r="C1924">
        <v>77.109024047851506</v>
      </c>
      <c r="D1924">
        <v>1104</v>
      </c>
    </row>
    <row r="1925" spans="1:4" x14ac:dyDescent="0.3">
      <c r="A1925" s="1">
        <v>40585</v>
      </c>
      <c r="B1925">
        <v>37.602653503417898</v>
      </c>
      <c r="C1925">
        <v>77.413307189941406</v>
      </c>
      <c r="D1925">
        <v>1122.80004882812</v>
      </c>
    </row>
    <row r="1926" spans="1:4" x14ac:dyDescent="0.3">
      <c r="A1926" s="1">
        <v>40588</v>
      </c>
      <c r="B1926">
        <v>37.633701324462798</v>
      </c>
      <c r="C1926">
        <v>77.450401306152301</v>
      </c>
      <c r="D1926">
        <v>1125.80004882812</v>
      </c>
    </row>
    <row r="1927" spans="1:4" x14ac:dyDescent="0.3">
      <c r="A1927" s="1">
        <v>40589</v>
      </c>
      <c r="B1927">
        <v>37.625942230224602</v>
      </c>
      <c r="C1927">
        <v>77.546852111816406</v>
      </c>
      <c r="D1927">
        <v>1124.80004882812</v>
      </c>
    </row>
    <row r="1928" spans="1:4" x14ac:dyDescent="0.3">
      <c r="A1928" s="1">
        <v>40590</v>
      </c>
      <c r="B1928">
        <v>37.928691864013601</v>
      </c>
      <c r="C1928">
        <v>77.546852111816406</v>
      </c>
      <c r="D1928">
        <v>1121</v>
      </c>
    </row>
    <row r="1929" spans="1:4" x14ac:dyDescent="0.3">
      <c r="A1929" s="1">
        <v>40591</v>
      </c>
      <c r="B1929">
        <v>38.045131683349602</v>
      </c>
      <c r="C1929">
        <v>77.732421875</v>
      </c>
      <c r="D1929">
        <v>1114.5</v>
      </c>
    </row>
    <row r="1930" spans="1:4" x14ac:dyDescent="0.3">
      <c r="A1930" s="1">
        <v>40592</v>
      </c>
      <c r="B1930">
        <v>38.223667144775298</v>
      </c>
      <c r="C1930">
        <v>77.702743530273395</v>
      </c>
      <c r="D1930">
        <v>1113</v>
      </c>
    </row>
    <row r="1931" spans="1:4" x14ac:dyDescent="0.3">
      <c r="A1931" s="1">
        <v>40595</v>
      </c>
      <c r="D1931">
        <v>1107.09997558593</v>
      </c>
    </row>
    <row r="1932" spans="1:4" x14ac:dyDescent="0.3">
      <c r="A1932" s="1">
        <v>40596</v>
      </c>
      <c r="B1932">
        <v>37.198997497558501</v>
      </c>
      <c r="C1932">
        <v>77.984802246093693</v>
      </c>
      <c r="D1932">
        <v>1117.40002441406</v>
      </c>
    </row>
    <row r="1933" spans="1:4" x14ac:dyDescent="0.3">
      <c r="A1933" s="1">
        <v>40597</v>
      </c>
      <c r="B1933">
        <v>37.074794769287102</v>
      </c>
      <c r="C1933">
        <v>78.044158935546804</v>
      </c>
      <c r="D1933">
        <v>1126.5</v>
      </c>
    </row>
    <row r="1934" spans="1:4" x14ac:dyDescent="0.3">
      <c r="A1934" s="1">
        <v>40598</v>
      </c>
      <c r="B1934">
        <v>37.113601684570298</v>
      </c>
      <c r="C1934">
        <v>78.058982849121094</v>
      </c>
      <c r="D1934">
        <v>1126.09997558593</v>
      </c>
    </row>
    <row r="1935" spans="1:4" x14ac:dyDescent="0.3">
      <c r="A1935" s="1">
        <v>40599</v>
      </c>
      <c r="B1935">
        <v>37.571605682372997</v>
      </c>
      <c r="C1935">
        <v>78.266822814941406</v>
      </c>
      <c r="D1935">
        <v>1129.90002441406</v>
      </c>
    </row>
    <row r="1936" spans="1:4" x14ac:dyDescent="0.3">
      <c r="A1936" s="1">
        <v>40602</v>
      </c>
      <c r="B1936">
        <v>37.866580963134702</v>
      </c>
      <c r="C1936">
        <v>78.415290832519503</v>
      </c>
      <c r="D1936">
        <v>1127.09997558593</v>
      </c>
    </row>
    <row r="1937" spans="1:4" x14ac:dyDescent="0.3">
      <c r="A1937" s="1">
        <v>40603</v>
      </c>
      <c r="B1937">
        <v>37.346481323242102</v>
      </c>
      <c r="C1937">
        <v>78.352012634277301</v>
      </c>
      <c r="D1937">
        <v>1121.19995117187</v>
      </c>
    </row>
    <row r="1938" spans="1:4" x14ac:dyDescent="0.3">
      <c r="A1938" s="1">
        <v>40604</v>
      </c>
      <c r="B1938">
        <v>37.517253875732401</v>
      </c>
      <c r="C1938">
        <v>78.225494384765597</v>
      </c>
      <c r="D1938">
        <v>1126</v>
      </c>
    </row>
    <row r="1939" spans="1:4" x14ac:dyDescent="0.3">
      <c r="A1939" s="1">
        <v>40605</v>
      </c>
      <c r="B1939">
        <v>38.1305122375488</v>
      </c>
      <c r="C1939">
        <v>77.950141906738196</v>
      </c>
      <c r="D1939">
        <v>1122.5</v>
      </c>
    </row>
    <row r="1940" spans="1:4" x14ac:dyDescent="0.3">
      <c r="A1940" s="1">
        <v>40606</v>
      </c>
      <c r="B1940">
        <v>37.812240600585902</v>
      </c>
      <c r="C1940">
        <v>78.158538818359304</v>
      </c>
      <c r="D1940">
        <v>1115.90002441406</v>
      </c>
    </row>
    <row r="1941" spans="1:4" x14ac:dyDescent="0.3">
      <c r="A1941" s="1">
        <v>40609</v>
      </c>
      <c r="B1941">
        <v>37.416351318359297</v>
      </c>
      <c r="C1941">
        <v>78.195724487304602</v>
      </c>
      <c r="D1941">
        <v>1116</v>
      </c>
    </row>
    <row r="1942" spans="1:4" x14ac:dyDescent="0.3">
      <c r="A1942" s="1">
        <v>40610</v>
      </c>
      <c r="B1942">
        <v>37.726856231689403</v>
      </c>
      <c r="C1942">
        <v>78.136192321777301</v>
      </c>
      <c r="D1942">
        <v>1118.40002441406</v>
      </c>
    </row>
    <row r="1943" spans="1:4" x14ac:dyDescent="0.3">
      <c r="A1943" s="1">
        <v>40611</v>
      </c>
      <c r="B1943">
        <v>37.711334228515597</v>
      </c>
      <c r="C1943">
        <v>78.322242736816406</v>
      </c>
      <c r="D1943">
        <v>1115.30004882812</v>
      </c>
    </row>
    <row r="1944" spans="1:4" x14ac:dyDescent="0.3">
      <c r="A1944" s="1">
        <v>40612</v>
      </c>
      <c r="B1944">
        <v>36.888473510742102</v>
      </c>
      <c r="C1944">
        <v>78.597625732421804</v>
      </c>
      <c r="D1944">
        <v>1115.80004882812</v>
      </c>
    </row>
    <row r="1945" spans="1:4" x14ac:dyDescent="0.3">
      <c r="A1945" s="1">
        <v>40613</v>
      </c>
      <c r="B1945">
        <v>36.989395141601499</v>
      </c>
      <c r="C1945">
        <v>78.612525939941406</v>
      </c>
      <c r="D1945">
        <v>1125</v>
      </c>
    </row>
    <row r="1946" spans="1:4" x14ac:dyDescent="0.3">
      <c r="A1946" s="1">
        <v>40616</v>
      </c>
      <c r="B1946">
        <v>36.663368225097599</v>
      </c>
      <c r="C1946">
        <v>78.657173156738196</v>
      </c>
      <c r="D1946">
        <v>1119.30004882812</v>
      </c>
    </row>
    <row r="1947" spans="1:4" x14ac:dyDescent="0.3">
      <c r="A1947" s="1">
        <v>40617</v>
      </c>
      <c r="B1947">
        <v>36.081153869628899</v>
      </c>
      <c r="C1947">
        <v>78.686927795410099</v>
      </c>
      <c r="D1947">
        <v>1126.09997558593</v>
      </c>
    </row>
    <row r="1948" spans="1:4" x14ac:dyDescent="0.3">
      <c r="A1948" s="1">
        <v>40618</v>
      </c>
      <c r="B1948">
        <v>35.196201324462798</v>
      </c>
      <c r="C1948">
        <v>78.910179138183594</v>
      </c>
      <c r="D1948">
        <v>1136.19995117187</v>
      </c>
    </row>
    <row r="1949" spans="1:4" x14ac:dyDescent="0.3">
      <c r="A1949" s="1">
        <v>40619</v>
      </c>
      <c r="B1949">
        <v>35.747364044189403</v>
      </c>
      <c r="C1949">
        <v>78.858085632324205</v>
      </c>
      <c r="D1949">
        <v>1138.59997558593</v>
      </c>
    </row>
    <row r="1950" spans="1:4" x14ac:dyDescent="0.3">
      <c r="A1950" s="1">
        <v>40620</v>
      </c>
      <c r="B1950">
        <v>36.166542053222599</v>
      </c>
      <c r="C1950">
        <v>78.828300476074205</v>
      </c>
      <c r="D1950">
        <v>1131.80004882812</v>
      </c>
    </row>
    <row r="1951" spans="1:4" x14ac:dyDescent="0.3">
      <c r="A1951" s="1">
        <v>40623</v>
      </c>
      <c r="B1951">
        <v>36.795333862304602</v>
      </c>
      <c r="C1951">
        <v>78.642242431640597</v>
      </c>
      <c r="D1951">
        <v>1124.59997558593</v>
      </c>
    </row>
    <row r="1952" spans="1:4" x14ac:dyDescent="0.3">
      <c r="A1952" s="1">
        <v>40624</v>
      </c>
      <c r="B1952">
        <v>36.841899871826101</v>
      </c>
      <c r="C1952">
        <v>78.649734497070298</v>
      </c>
      <c r="D1952">
        <v>1118.30004882812</v>
      </c>
    </row>
    <row r="1953" spans="1:4" x14ac:dyDescent="0.3">
      <c r="A1953" s="1">
        <v>40625</v>
      </c>
      <c r="B1953">
        <v>36.872951507568303</v>
      </c>
      <c r="C1953">
        <v>78.612525939941406</v>
      </c>
      <c r="D1953">
        <v>1123.5</v>
      </c>
    </row>
    <row r="1954" spans="1:4" x14ac:dyDescent="0.3">
      <c r="A1954" s="1">
        <v>40626</v>
      </c>
      <c r="B1954">
        <v>37.276626586913999</v>
      </c>
      <c r="C1954">
        <v>78.396690368652301</v>
      </c>
      <c r="D1954">
        <v>1124.90002441406</v>
      </c>
    </row>
    <row r="1955" spans="1:4" x14ac:dyDescent="0.3">
      <c r="A1955" s="1">
        <v>40627</v>
      </c>
      <c r="B1955">
        <v>37.082550048828097</v>
      </c>
      <c r="C1955">
        <v>78.329689025878906</v>
      </c>
      <c r="D1955">
        <v>1119.09997558593</v>
      </c>
    </row>
    <row r="1956" spans="1:4" x14ac:dyDescent="0.3">
      <c r="A1956" s="1">
        <v>40630</v>
      </c>
      <c r="B1956">
        <v>36.973880767822202</v>
      </c>
      <c r="C1956">
        <v>78.292510986328097</v>
      </c>
      <c r="D1956">
        <v>1113.40002441406</v>
      </c>
    </row>
    <row r="1957" spans="1:4" x14ac:dyDescent="0.3">
      <c r="A1957" s="1">
        <v>40631</v>
      </c>
      <c r="B1957">
        <v>37.276626586913999</v>
      </c>
      <c r="C1957">
        <v>78.195724487304602</v>
      </c>
      <c r="D1957">
        <v>1112.90002441406</v>
      </c>
    </row>
    <row r="1958" spans="1:4" x14ac:dyDescent="0.3">
      <c r="A1958" s="1">
        <v>40632</v>
      </c>
      <c r="B1958">
        <v>37.587120056152301</v>
      </c>
      <c r="C1958">
        <v>78.329689025878906</v>
      </c>
      <c r="D1958">
        <v>1109.59997558593</v>
      </c>
    </row>
    <row r="1959" spans="1:4" x14ac:dyDescent="0.3">
      <c r="A1959" s="1">
        <v>40633</v>
      </c>
      <c r="B1959">
        <v>37.540550231933501</v>
      </c>
      <c r="C1959">
        <v>78.240379333496094</v>
      </c>
      <c r="D1959">
        <v>1098.30004882812</v>
      </c>
    </row>
    <row r="1960" spans="1:4" x14ac:dyDescent="0.3">
      <c r="A1960" s="1">
        <v>40634</v>
      </c>
      <c r="B1960">
        <v>37.827766418457003</v>
      </c>
      <c r="C1960">
        <v>78.347129821777301</v>
      </c>
      <c r="D1960">
        <v>1099.19995117187</v>
      </c>
    </row>
    <row r="1961" spans="1:4" x14ac:dyDescent="0.3">
      <c r="A1961" s="1">
        <v>40637</v>
      </c>
      <c r="B1961">
        <v>37.936443328857401</v>
      </c>
      <c r="C1961">
        <v>78.474037170410099</v>
      </c>
      <c r="D1961">
        <v>1085.19995117187</v>
      </c>
    </row>
    <row r="1962" spans="1:4" x14ac:dyDescent="0.3">
      <c r="A1962" s="1">
        <v>40638</v>
      </c>
      <c r="B1962">
        <v>37.967498779296797</v>
      </c>
      <c r="C1962">
        <v>78.309799194335895</v>
      </c>
      <c r="D1962">
        <v>1086.5</v>
      </c>
    </row>
    <row r="1963" spans="1:4" x14ac:dyDescent="0.3">
      <c r="A1963" s="1">
        <v>40639</v>
      </c>
      <c r="B1963">
        <v>38.161563873291001</v>
      </c>
      <c r="C1963">
        <v>78.078422546386705</v>
      </c>
      <c r="D1963">
        <v>1087.19995117187</v>
      </c>
    </row>
    <row r="1964" spans="1:4" x14ac:dyDescent="0.3">
      <c r="A1964" s="1">
        <v>40640</v>
      </c>
      <c r="B1964">
        <v>38.014072418212798</v>
      </c>
      <c r="C1964">
        <v>78.197853088378906</v>
      </c>
      <c r="D1964">
        <v>1083.30004882812</v>
      </c>
    </row>
    <row r="1965" spans="1:4" x14ac:dyDescent="0.3">
      <c r="A1965" s="1">
        <v>40641</v>
      </c>
      <c r="B1965">
        <v>38.076187133788999</v>
      </c>
      <c r="C1965">
        <v>78.048553466796804</v>
      </c>
      <c r="D1965">
        <v>1087.69995117187</v>
      </c>
    </row>
    <row r="1966" spans="1:4" x14ac:dyDescent="0.3">
      <c r="A1966" s="1">
        <v>40644</v>
      </c>
      <c r="B1966">
        <v>37.905399322509702</v>
      </c>
      <c r="C1966">
        <v>78.123176574707003</v>
      </c>
      <c r="D1966">
        <v>1079.59997558593</v>
      </c>
    </row>
    <row r="1967" spans="1:4" x14ac:dyDescent="0.3">
      <c r="A1967" s="1">
        <v>40645</v>
      </c>
      <c r="B1967">
        <v>37.571605682372997</v>
      </c>
      <c r="C1967">
        <v>78.421829223632798</v>
      </c>
      <c r="D1967">
        <v>1087</v>
      </c>
    </row>
    <row r="1968" spans="1:4" x14ac:dyDescent="0.3">
      <c r="A1968" s="1">
        <v>40646</v>
      </c>
      <c r="B1968">
        <v>37.695808410644503</v>
      </c>
      <c r="C1968">
        <v>78.503883361816406</v>
      </c>
      <c r="D1968">
        <v>1090</v>
      </c>
    </row>
    <row r="1969" spans="1:4" x14ac:dyDescent="0.3">
      <c r="A1969" s="1">
        <v>40647</v>
      </c>
      <c r="B1969">
        <v>37.742378234863203</v>
      </c>
      <c r="C1969">
        <v>78.429244995117102</v>
      </c>
      <c r="D1969">
        <v>1088.30004882812</v>
      </c>
    </row>
    <row r="1970" spans="1:4" x14ac:dyDescent="0.3">
      <c r="A1970" s="1">
        <v>40648</v>
      </c>
      <c r="B1970">
        <v>37.703578948974602</v>
      </c>
      <c r="C1970">
        <v>78.712913513183594</v>
      </c>
    </row>
    <row r="1971" spans="1:4" x14ac:dyDescent="0.3">
      <c r="A1971" s="1">
        <v>40651</v>
      </c>
      <c r="B1971">
        <v>37.167942047119098</v>
      </c>
      <c r="C1971">
        <v>78.847229003906193</v>
      </c>
      <c r="D1971">
        <v>1089.30004882812</v>
      </c>
    </row>
    <row r="1972" spans="1:4" x14ac:dyDescent="0.3">
      <c r="A1972" s="1">
        <v>40652</v>
      </c>
      <c r="B1972">
        <v>37.478446960449197</v>
      </c>
      <c r="C1972">
        <v>79.004005432128906</v>
      </c>
      <c r="D1972">
        <v>1090.09997558593</v>
      </c>
    </row>
    <row r="1973" spans="1:4" x14ac:dyDescent="0.3">
      <c r="A1973" s="1">
        <v>40653</v>
      </c>
      <c r="B1973">
        <v>38.138282775878899</v>
      </c>
      <c r="C1973">
        <v>78.892051696777301</v>
      </c>
      <c r="D1973">
        <v>1084.30004882812</v>
      </c>
    </row>
    <row r="1974" spans="1:4" x14ac:dyDescent="0.3">
      <c r="A1974" s="1">
        <v>40654</v>
      </c>
      <c r="B1974">
        <v>38.402214050292898</v>
      </c>
      <c r="C1974">
        <v>78.944274902343693</v>
      </c>
      <c r="D1974">
        <v>1076.5</v>
      </c>
    </row>
    <row r="1975" spans="1:4" x14ac:dyDescent="0.3">
      <c r="A1975" s="1">
        <v>40655</v>
      </c>
      <c r="D1975">
        <v>1081</v>
      </c>
    </row>
    <row r="1976" spans="1:4" x14ac:dyDescent="0.3">
      <c r="A1976" s="1">
        <v>40658</v>
      </c>
      <c r="B1976">
        <v>38.324592590332003</v>
      </c>
      <c r="C1976">
        <v>78.989089965820298</v>
      </c>
      <c r="D1976">
        <v>1080.80004882812</v>
      </c>
    </row>
    <row r="1977" spans="1:4" x14ac:dyDescent="0.3">
      <c r="A1977" s="1">
        <v>40659</v>
      </c>
      <c r="B1977">
        <v>38.704959869384702</v>
      </c>
      <c r="C1977">
        <v>79.280166625976506</v>
      </c>
      <c r="D1977">
        <v>1079.30004882812</v>
      </c>
    </row>
    <row r="1978" spans="1:4" x14ac:dyDescent="0.3">
      <c r="A1978" s="1">
        <v>40660</v>
      </c>
      <c r="B1978">
        <v>39.100852966308501</v>
      </c>
      <c r="C1978">
        <v>79.213058471679602</v>
      </c>
      <c r="D1978">
        <v>1078.09997558593</v>
      </c>
    </row>
    <row r="1979" spans="1:4" x14ac:dyDescent="0.3">
      <c r="A1979" s="1">
        <v>40661</v>
      </c>
      <c r="B1979">
        <v>39.232814788818303</v>
      </c>
      <c r="C1979">
        <v>79.399612426757798</v>
      </c>
      <c r="D1979">
        <v>1070</v>
      </c>
    </row>
    <row r="1980" spans="1:4" x14ac:dyDescent="0.3">
      <c r="A1980" s="1">
        <v>40662</v>
      </c>
      <c r="B1980">
        <v>39.349266052246001</v>
      </c>
      <c r="C1980">
        <v>79.466804504394503</v>
      </c>
      <c r="D1980">
        <v>1068.80004882812</v>
      </c>
    </row>
    <row r="1981" spans="1:4" x14ac:dyDescent="0.3">
      <c r="A1981" s="1">
        <v>40665</v>
      </c>
      <c r="B1981">
        <v>39.294929504394503</v>
      </c>
      <c r="C1981">
        <v>79.508705139160099</v>
      </c>
      <c r="D1981">
        <v>1069.59997558593</v>
      </c>
    </row>
    <row r="1982" spans="1:4" x14ac:dyDescent="0.3">
      <c r="A1982" s="1">
        <v>40666</v>
      </c>
      <c r="B1982">
        <v>38.976650238037102</v>
      </c>
      <c r="C1982">
        <v>79.531188964843693</v>
      </c>
      <c r="D1982">
        <v>1068</v>
      </c>
    </row>
    <row r="1983" spans="1:4" x14ac:dyDescent="0.3">
      <c r="A1983" s="1">
        <v>40667</v>
      </c>
      <c r="B1983">
        <v>38.642856597900298</v>
      </c>
      <c r="C1983">
        <v>79.680900573730398</v>
      </c>
      <c r="D1983">
        <v>1073.69995117187</v>
      </c>
    </row>
    <row r="1984" spans="1:4" x14ac:dyDescent="0.3">
      <c r="A1984" s="1">
        <v>40668</v>
      </c>
      <c r="B1984">
        <v>38.099475860595703</v>
      </c>
      <c r="C1984">
        <v>79.860618591308594</v>
      </c>
      <c r="D1984">
        <v>1077.69995117187</v>
      </c>
    </row>
    <row r="1985" spans="1:4" x14ac:dyDescent="0.3">
      <c r="A1985" s="1">
        <v>40669</v>
      </c>
      <c r="B1985">
        <v>38.231426239013601</v>
      </c>
      <c r="C1985">
        <v>79.853118896484304</v>
      </c>
      <c r="D1985">
        <v>1083.69995117187</v>
      </c>
    </row>
    <row r="1986" spans="1:4" x14ac:dyDescent="0.3">
      <c r="A1986" s="1">
        <v>40672</v>
      </c>
      <c r="B1986">
        <v>38.487613677978501</v>
      </c>
      <c r="C1986">
        <v>79.942947387695298</v>
      </c>
      <c r="D1986">
        <v>1095.5</v>
      </c>
    </row>
    <row r="1987" spans="1:4" x14ac:dyDescent="0.3">
      <c r="A1987" s="1">
        <v>40673</v>
      </c>
      <c r="B1987">
        <v>38.7825927734375</v>
      </c>
      <c r="C1987">
        <v>79.800712585449205</v>
      </c>
      <c r="D1987">
        <v>1075.09997558593</v>
      </c>
    </row>
    <row r="1988" spans="1:4" x14ac:dyDescent="0.3">
      <c r="A1988" s="1">
        <v>40674</v>
      </c>
      <c r="B1988">
        <v>38.223667144775298</v>
      </c>
      <c r="C1988">
        <v>79.942947387695298</v>
      </c>
      <c r="D1988">
        <v>1077.69995117187</v>
      </c>
    </row>
    <row r="1989" spans="1:4" x14ac:dyDescent="0.3">
      <c r="A1989" s="1">
        <v>40675</v>
      </c>
      <c r="B1989">
        <v>38.363399505615199</v>
      </c>
      <c r="C1989">
        <v>79.823188781738196</v>
      </c>
      <c r="D1989">
        <v>1079.69995117187</v>
      </c>
    </row>
    <row r="1990" spans="1:4" x14ac:dyDescent="0.3">
      <c r="A1990" s="1">
        <v>40676</v>
      </c>
      <c r="B1990">
        <v>37.757919311523402</v>
      </c>
      <c r="C1990">
        <v>79.950462341308594</v>
      </c>
      <c r="D1990">
        <v>1086.90002441406</v>
      </c>
    </row>
    <row r="1991" spans="1:4" x14ac:dyDescent="0.3">
      <c r="A1991" s="1">
        <v>40679</v>
      </c>
      <c r="B1991">
        <v>37.618171691894503</v>
      </c>
      <c r="C1991">
        <v>80.122642517089801</v>
      </c>
      <c r="D1991">
        <v>1091</v>
      </c>
    </row>
    <row r="1992" spans="1:4" x14ac:dyDescent="0.3">
      <c r="A1992" s="1">
        <v>40680</v>
      </c>
      <c r="B1992">
        <v>37.711334228515597</v>
      </c>
      <c r="C1992">
        <v>80.212455749511705</v>
      </c>
      <c r="D1992">
        <v>1095.59997558593</v>
      </c>
    </row>
    <row r="1993" spans="1:4" x14ac:dyDescent="0.3">
      <c r="A1993" s="1">
        <v>40681</v>
      </c>
      <c r="B1993">
        <v>38.021831512451101</v>
      </c>
      <c r="C1993">
        <v>80.085243225097599</v>
      </c>
      <c r="D1993">
        <v>1062.69995117187</v>
      </c>
    </row>
    <row r="1994" spans="1:4" x14ac:dyDescent="0.3">
      <c r="A1994" s="1">
        <v>40682</v>
      </c>
      <c r="B1994">
        <v>38.184852600097599</v>
      </c>
      <c r="C1994">
        <v>80.025314331054602</v>
      </c>
      <c r="D1994">
        <v>1087.80004882812</v>
      </c>
    </row>
    <row r="1995" spans="1:4" x14ac:dyDescent="0.3">
      <c r="A1995" s="1">
        <v>40683</v>
      </c>
      <c r="B1995">
        <v>37.7734375</v>
      </c>
      <c r="C1995">
        <v>80.100204467773395</v>
      </c>
      <c r="D1995">
        <v>1080.69995117187</v>
      </c>
    </row>
    <row r="1996" spans="1:4" x14ac:dyDescent="0.3">
      <c r="A1996" s="1">
        <v>40686</v>
      </c>
      <c r="B1996">
        <v>37.074794769287102</v>
      </c>
      <c r="C1996">
        <v>80.167526245117102</v>
      </c>
      <c r="D1996">
        <v>1087</v>
      </c>
    </row>
    <row r="1997" spans="1:4" x14ac:dyDescent="0.3">
      <c r="A1997" s="1">
        <v>40687</v>
      </c>
      <c r="B1997">
        <v>37.1834716796875</v>
      </c>
      <c r="C1997">
        <v>80.197486877441406</v>
      </c>
      <c r="D1997">
        <v>1095.19995117187</v>
      </c>
    </row>
    <row r="1998" spans="1:4" x14ac:dyDescent="0.3">
      <c r="A1998" s="1">
        <v>40688</v>
      </c>
      <c r="B1998">
        <v>37.330955505371001</v>
      </c>
      <c r="C1998">
        <v>80.182518005371094</v>
      </c>
      <c r="D1998">
        <v>1093.09997558593</v>
      </c>
    </row>
    <row r="1999" spans="1:4" x14ac:dyDescent="0.3">
      <c r="A1999" s="1">
        <v>40689</v>
      </c>
      <c r="B1999">
        <v>37.711334228515597</v>
      </c>
      <c r="C1999">
        <v>80.354713439941406</v>
      </c>
      <c r="D1999">
        <v>1102.19995117187</v>
      </c>
    </row>
    <row r="2000" spans="1:4" x14ac:dyDescent="0.3">
      <c r="A2000" s="1">
        <v>40690</v>
      </c>
      <c r="B2000">
        <v>37.905399322509702</v>
      </c>
      <c r="C2000">
        <v>80.429588317871094</v>
      </c>
      <c r="D2000">
        <v>1084.90002441406</v>
      </c>
    </row>
    <row r="2001" spans="1:4" x14ac:dyDescent="0.3">
      <c r="A2001" s="1">
        <v>40693</v>
      </c>
      <c r="D2001">
        <v>1080.40002441406</v>
      </c>
    </row>
    <row r="2002" spans="1:4" x14ac:dyDescent="0.3">
      <c r="A2002" s="1">
        <v>40694</v>
      </c>
      <c r="B2002">
        <v>38.580764770507798</v>
      </c>
      <c r="C2002">
        <v>80.452018737792898</v>
      </c>
      <c r="D2002">
        <v>1075.30004882812</v>
      </c>
    </row>
    <row r="2003" spans="1:4" x14ac:dyDescent="0.3">
      <c r="A2003" s="1">
        <v>40695</v>
      </c>
      <c r="B2003">
        <v>37.695808410644503</v>
      </c>
      <c r="C2003">
        <v>80.799697875976506</v>
      </c>
      <c r="D2003">
        <v>1073.40002441406</v>
      </c>
    </row>
    <row r="2004" spans="1:4" x14ac:dyDescent="0.3">
      <c r="A2004" s="1">
        <v>40696</v>
      </c>
      <c r="B2004">
        <v>37.827766418457003</v>
      </c>
      <c r="C2004">
        <v>80.476814270019503</v>
      </c>
      <c r="D2004">
        <v>1082.80004882812</v>
      </c>
    </row>
    <row r="2005" spans="1:4" x14ac:dyDescent="0.3">
      <c r="A2005" s="1">
        <v>40697</v>
      </c>
      <c r="B2005">
        <v>37.618171691894503</v>
      </c>
      <c r="C2005">
        <v>80.582000732421804</v>
      </c>
      <c r="D2005">
        <v>1076.59997558593</v>
      </c>
    </row>
    <row r="2006" spans="1:4" x14ac:dyDescent="0.3">
      <c r="A2006" s="1">
        <v>40700</v>
      </c>
      <c r="B2006">
        <v>37.129123687744098</v>
      </c>
      <c r="C2006">
        <v>80.596977233886705</v>
      </c>
      <c r="D2006">
        <v>1072.80004882812</v>
      </c>
    </row>
    <row r="2007" spans="1:4" x14ac:dyDescent="0.3">
      <c r="A2007" s="1">
        <v>40701</v>
      </c>
      <c r="B2007">
        <v>37.315433502197202</v>
      </c>
      <c r="C2007">
        <v>80.762138366699205</v>
      </c>
      <c r="D2007">
        <v>1081.09997558593</v>
      </c>
    </row>
    <row r="2008" spans="1:4" x14ac:dyDescent="0.3">
      <c r="A2008" s="1">
        <v>40702</v>
      </c>
      <c r="B2008">
        <v>36.958351135253899</v>
      </c>
      <c r="C2008">
        <v>80.829734802246094</v>
      </c>
      <c r="D2008">
        <v>1079.90002441406</v>
      </c>
    </row>
    <row r="2009" spans="1:4" x14ac:dyDescent="0.3">
      <c r="A2009" s="1">
        <v>40703</v>
      </c>
      <c r="B2009">
        <v>37.354240417480398</v>
      </c>
      <c r="C2009">
        <v>80.709556579589801</v>
      </c>
      <c r="D2009">
        <v>1078.19995117187</v>
      </c>
    </row>
    <row r="2010" spans="1:4" x14ac:dyDescent="0.3">
      <c r="A2010" s="1">
        <v>40704</v>
      </c>
      <c r="B2010">
        <v>36.647838592529297</v>
      </c>
      <c r="C2010">
        <v>80.702049255371094</v>
      </c>
      <c r="D2010">
        <v>1083.59997558593</v>
      </c>
    </row>
    <row r="2011" spans="1:4" x14ac:dyDescent="0.3">
      <c r="A2011" s="1">
        <v>40707</v>
      </c>
      <c r="B2011">
        <v>36.678886413574197</v>
      </c>
      <c r="C2011">
        <v>80.596977233886705</v>
      </c>
      <c r="D2011">
        <v>1071.30004882812</v>
      </c>
    </row>
    <row r="2012" spans="1:4" x14ac:dyDescent="0.3">
      <c r="A2012" s="1">
        <v>40708</v>
      </c>
      <c r="B2012">
        <v>37.121368408203097</v>
      </c>
      <c r="C2012">
        <v>80.379219055175696</v>
      </c>
      <c r="D2012">
        <v>1081.19995117187</v>
      </c>
    </row>
    <row r="2013" spans="1:4" x14ac:dyDescent="0.3">
      <c r="A2013" s="1">
        <v>40709</v>
      </c>
      <c r="B2013">
        <v>36.298507690429602</v>
      </c>
      <c r="C2013">
        <v>80.582000732421804</v>
      </c>
      <c r="D2013">
        <v>1083.40002441406</v>
      </c>
    </row>
    <row r="2014" spans="1:4" x14ac:dyDescent="0.3">
      <c r="A2014" s="1">
        <v>40710</v>
      </c>
      <c r="B2014">
        <v>36.213119506835902</v>
      </c>
      <c r="C2014">
        <v>80.634521484375</v>
      </c>
      <c r="D2014">
        <v>1084.40002441406</v>
      </c>
    </row>
    <row r="2015" spans="1:4" x14ac:dyDescent="0.3">
      <c r="A2015" s="1">
        <v>40711</v>
      </c>
      <c r="B2015">
        <v>36.298507690429602</v>
      </c>
      <c r="C2015">
        <v>80.709556579589801</v>
      </c>
      <c r="D2015">
        <v>1087.59997558593</v>
      </c>
    </row>
    <row r="2016" spans="1:4" x14ac:dyDescent="0.3">
      <c r="A2016" s="1">
        <v>40714</v>
      </c>
      <c r="B2016">
        <v>36.438236236572202</v>
      </c>
      <c r="C2016">
        <v>80.604454040527301</v>
      </c>
      <c r="D2016">
        <v>1087.69995117187</v>
      </c>
    </row>
    <row r="2017" spans="1:4" x14ac:dyDescent="0.3">
      <c r="A2017" s="1">
        <v>40715</v>
      </c>
      <c r="B2017">
        <v>37.059257507324197</v>
      </c>
      <c r="C2017">
        <v>80.679550170898395</v>
      </c>
      <c r="D2017">
        <v>1081.69995117187</v>
      </c>
    </row>
    <row r="2018" spans="1:4" x14ac:dyDescent="0.3">
      <c r="A2018" s="1">
        <v>40716</v>
      </c>
      <c r="B2018">
        <v>36.778049468994098</v>
      </c>
      <c r="C2018">
        <v>80.627029418945298</v>
      </c>
      <c r="D2018">
        <v>1079.30004882812</v>
      </c>
    </row>
    <row r="2019" spans="1:4" x14ac:dyDescent="0.3">
      <c r="A2019" s="1">
        <v>40717</v>
      </c>
      <c r="B2019">
        <v>36.526676177978501</v>
      </c>
      <c r="C2019">
        <v>80.889816284179602</v>
      </c>
      <c r="D2019">
        <v>1080.30004882812</v>
      </c>
    </row>
    <row r="2020" spans="1:4" x14ac:dyDescent="0.3">
      <c r="A2020" s="1">
        <v>40718</v>
      </c>
      <c r="B2020">
        <v>36.228172302246001</v>
      </c>
      <c r="C2020">
        <v>80.814720153808594</v>
      </c>
      <c r="D2020">
        <v>1074.80004882812</v>
      </c>
    </row>
    <row r="2021" spans="1:4" x14ac:dyDescent="0.3">
      <c r="A2021" s="1">
        <v>40721</v>
      </c>
      <c r="B2021">
        <v>36.518825531005803</v>
      </c>
      <c r="C2021">
        <v>80.672035217285099</v>
      </c>
      <c r="D2021">
        <v>1079.19995117187</v>
      </c>
    </row>
    <row r="2022" spans="1:4" x14ac:dyDescent="0.3">
      <c r="A2022" s="1">
        <v>40722</v>
      </c>
      <c r="B2022">
        <v>36.974422454833899</v>
      </c>
      <c r="C2022">
        <v>80.349205017089801</v>
      </c>
      <c r="D2022">
        <v>1081.90002441406</v>
      </c>
    </row>
    <row r="2023" spans="1:4" x14ac:dyDescent="0.3">
      <c r="A2023" s="1">
        <v>40723</v>
      </c>
      <c r="B2023">
        <v>37.461448669433501</v>
      </c>
      <c r="C2023">
        <v>80.108917236328097</v>
      </c>
      <c r="D2023">
        <v>1080.5</v>
      </c>
    </row>
    <row r="2024" spans="1:4" x14ac:dyDescent="0.3">
      <c r="A2024" s="1">
        <v>40724</v>
      </c>
      <c r="B2024">
        <v>37.901329040527301</v>
      </c>
      <c r="C2024">
        <v>80.093894958496094</v>
      </c>
      <c r="D2024">
        <v>1068.90002441406</v>
      </c>
    </row>
    <row r="2025" spans="1:4" x14ac:dyDescent="0.3">
      <c r="A2025" s="1">
        <v>40725</v>
      </c>
      <c r="B2025">
        <v>38.411930084228501</v>
      </c>
      <c r="C2025">
        <v>80.119468688964801</v>
      </c>
      <c r="D2025">
        <v>1067.90002441406</v>
      </c>
    </row>
    <row r="2026" spans="1:4" x14ac:dyDescent="0.3">
      <c r="A2026" s="1">
        <v>40728</v>
      </c>
      <c r="D2026">
        <v>1062.59997558593</v>
      </c>
    </row>
    <row r="2027" spans="1:4" x14ac:dyDescent="0.3">
      <c r="A2027" s="1">
        <v>40729</v>
      </c>
      <c r="B2027">
        <v>38.294101715087798</v>
      </c>
      <c r="C2027">
        <v>80.428245544433594</v>
      </c>
      <c r="D2027">
        <v>1060.19995117187</v>
      </c>
    </row>
    <row r="2028" spans="1:4" x14ac:dyDescent="0.3">
      <c r="A2028" s="1">
        <v>40730</v>
      </c>
      <c r="B2028">
        <v>38.184127807617102</v>
      </c>
      <c r="C2028">
        <v>80.473411560058594</v>
      </c>
      <c r="D2028">
        <v>1067.59997558593</v>
      </c>
    </row>
    <row r="2029" spans="1:4" x14ac:dyDescent="0.3">
      <c r="A2029" s="1">
        <v>40731</v>
      </c>
      <c r="B2029">
        <v>38.529754638671797</v>
      </c>
      <c r="C2029">
        <v>80.247497558593693</v>
      </c>
      <c r="D2029">
        <v>1065.80004882812</v>
      </c>
    </row>
    <row r="2030" spans="1:4" x14ac:dyDescent="0.3">
      <c r="A2030" s="1">
        <v>40732</v>
      </c>
      <c r="B2030">
        <v>38.191982269287102</v>
      </c>
      <c r="C2030">
        <v>80.661651611328097</v>
      </c>
      <c r="D2030">
        <v>1062</v>
      </c>
    </row>
    <row r="2031" spans="1:4" x14ac:dyDescent="0.3">
      <c r="A2031" s="1">
        <v>40735</v>
      </c>
      <c r="B2031">
        <v>37.233654022216797</v>
      </c>
      <c r="C2031">
        <v>80.880035400390597</v>
      </c>
      <c r="D2031">
        <v>1059.59997558593</v>
      </c>
    </row>
    <row r="2032" spans="1:4" x14ac:dyDescent="0.3">
      <c r="A2032" s="1">
        <v>40736</v>
      </c>
      <c r="B2032">
        <v>37.005847930908203</v>
      </c>
      <c r="C2032">
        <v>80.947814941406193</v>
      </c>
      <c r="D2032">
        <v>1056.09997558593</v>
      </c>
    </row>
    <row r="2033" spans="1:4" x14ac:dyDescent="0.3">
      <c r="A2033" s="1">
        <v>40737</v>
      </c>
      <c r="B2033">
        <v>37.453590393066399</v>
      </c>
      <c r="C2033">
        <v>81.105895996093693</v>
      </c>
      <c r="D2033">
        <v>1067.80004882812</v>
      </c>
    </row>
    <row r="2034" spans="1:4" x14ac:dyDescent="0.3">
      <c r="A2034" s="1">
        <v>40738</v>
      </c>
      <c r="B2034">
        <v>37.139381408691399</v>
      </c>
      <c r="C2034">
        <v>80.902610778808594</v>
      </c>
      <c r="D2034">
        <v>1049.59997558593</v>
      </c>
    </row>
    <row r="2035" spans="1:4" x14ac:dyDescent="0.3">
      <c r="A2035" s="1">
        <v>40739</v>
      </c>
      <c r="B2035">
        <v>37.375041961669901</v>
      </c>
      <c r="C2035">
        <v>81.015556335449205</v>
      </c>
      <c r="D2035">
        <v>1057.09997558593</v>
      </c>
    </row>
    <row r="2036" spans="1:4" x14ac:dyDescent="0.3">
      <c r="A2036" s="1">
        <v>40742</v>
      </c>
      <c r="B2036">
        <v>36.880168914794901</v>
      </c>
      <c r="C2036">
        <v>80.895072937011705</v>
      </c>
      <c r="D2036">
        <v>1059.19995117187</v>
      </c>
    </row>
    <row r="2037" spans="1:4" x14ac:dyDescent="0.3">
      <c r="A2037" s="1">
        <v>40743</v>
      </c>
      <c r="B2037">
        <v>37.461448669433501</v>
      </c>
      <c r="C2037">
        <v>81.068283081054602</v>
      </c>
      <c r="D2037">
        <v>1056.30004882812</v>
      </c>
    </row>
    <row r="2038" spans="1:4" x14ac:dyDescent="0.3">
      <c r="A2038" s="1">
        <v>40744</v>
      </c>
      <c r="B2038">
        <v>37.579273223876903</v>
      </c>
      <c r="C2038">
        <v>80.940238952636705</v>
      </c>
      <c r="D2038">
        <v>1058</v>
      </c>
    </row>
    <row r="2039" spans="1:4" x14ac:dyDescent="0.3">
      <c r="A2039" s="1">
        <v>40745</v>
      </c>
      <c r="B2039">
        <v>38.231250762939403</v>
      </c>
      <c r="C2039">
        <v>80.812294006347599</v>
      </c>
      <c r="D2039">
        <v>1048</v>
      </c>
    </row>
    <row r="2040" spans="1:4" x14ac:dyDescent="0.3">
      <c r="A2040" s="1">
        <v>40746</v>
      </c>
      <c r="B2040">
        <v>38.301952362060497</v>
      </c>
      <c r="C2040">
        <v>80.985412597656193</v>
      </c>
      <c r="D2040">
        <v>1050.40002441406</v>
      </c>
    </row>
    <row r="2041" spans="1:4" x14ac:dyDescent="0.3">
      <c r="A2041" s="1">
        <v>40749</v>
      </c>
      <c r="B2041">
        <v>38.0741577148437</v>
      </c>
      <c r="C2041">
        <v>80.751976013183594</v>
      </c>
      <c r="D2041">
        <v>1032.30004882812</v>
      </c>
    </row>
    <row r="2042" spans="1:4" x14ac:dyDescent="0.3">
      <c r="A2042" s="1">
        <v>40750</v>
      </c>
      <c r="B2042">
        <v>38.129135131835902</v>
      </c>
      <c r="C2042">
        <v>80.940238952636705</v>
      </c>
      <c r="D2042">
        <v>1052.09997558593</v>
      </c>
    </row>
    <row r="2043" spans="1:4" x14ac:dyDescent="0.3">
      <c r="A2043" s="1">
        <v>40751</v>
      </c>
      <c r="B2043">
        <v>37.304351806640597</v>
      </c>
      <c r="C2043">
        <v>80.804748535156193</v>
      </c>
      <c r="D2043">
        <v>1048.30004882812</v>
      </c>
    </row>
    <row r="2044" spans="1:4" x14ac:dyDescent="0.3">
      <c r="A2044" s="1">
        <v>40752</v>
      </c>
      <c r="B2044">
        <v>37.139381408691399</v>
      </c>
      <c r="C2044">
        <v>80.962844848632798</v>
      </c>
      <c r="D2044">
        <v>1052.30004882812</v>
      </c>
    </row>
    <row r="2045" spans="1:4" x14ac:dyDescent="0.3">
      <c r="A2045" s="1">
        <v>40753</v>
      </c>
      <c r="B2045">
        <v>37.037273406982401</v>
      </c>
      <c r="C2045">
        <v>81.444778442382798</v>
      </c>
      <c r="D2045">
        <v>1049</v>
      </c>
    </row>
    <row r="2046" spans="1:4" x14ac:dyDescent="0.3">
      <c r="A2046" s="1">
        <v>40756</v>
      </c>
      <c r="B2046">
        <v>36.707347869872997</v>
      </c>
      <c r="C2046">
        <v>81.641082763671804</v>
      </c>
      <c r="D2046">
        <v>1055.30004882812</v>
      </c>
    </row>
    <row r="2047" spans="1:4" x14ac:dyDescent="0.3">
      <c r="A2047" s="1">
        <v>40757</v>
      </c>
      <c r="B2047">
        <v>35.858997344970703</v>
      </c>
      <c r="C2047">
        <v>81.988441467285099</v>
      </c>
      <c r="D2047">
        <v>1046.80004882812</v>
      </c>
    </row>
    <row r="2048" spans="1:4" x14ac:dyDescent="0.3">
      <c r="A2048" s="1">
        <v>40758</v>
      </c>
      <c r="B2048">
        <v>35.961097717285099</v>
      </c>
      <c r="C2048">
        <v>82.071487426757798</v>
      </c>
      <c r="D2048">
        <v>1056.40002441406</v>
      </c>
    </row>
    <row r="2049" spans="1:4" x14ac:dyDescent="0.3">
      <c r="A2049" s="1">
        <v>40759</v>
      </c>
      <c r="B2049">
        <v>33.9580268859863</v>
      </c>
      <c r="C2049">
        <v>82.509483337402301</v>
      </c>
      <c r="D2049">
        <v>1056.90002441406</v>
      </c>
    </row>
    <row r="2050" spans="1:4" x14ac:dyDescent="0.3">
      <c r="A2050" s="1">
        <v>40760</v>
      </c>
      <c r="B2050">
        <v>34.075862884521399</v>
      </c>
      <c r="C2050">
        <v>81.965797424316406</v>
      </c>
      <c r="D2050">
        <v>1067.40002441406</v>
      </c>
    </row>
    <row r="2051" spans="1:4" x14ac:dyDescent="0.3">
      <c r="A2051" s="1">
        <v>40763</v>
      </c>
      <c r="B2051">
        <v>31.7192993164062</v>
      </c>
      <c r="C2051">
        <v>82.003501892089801</v>
      </c>
      <c r="D2051">
        <v>1056.5</v>
      </c>
    </row>
    <row r="2052" spans="1:4" x14ac:dyDescent="0.3">
      <c r="A2052" s="1">
        <v>40764</v>
      </c>
      <c r="B2052">
        <v>33.376750946044901</v>
      </c>
      <c r="C2052">
        <v>82.486793518066406</v>
      </c>
      <c r="D2052">
        <v>1087.69995117187</v>
      </c>
    </row>
    <row r="2053" spans="1:4" x14ac:dyDescent="0.3">
      <c r="A2053" s="1">
        <v>40765</v>
      </c>
      <c r="B2053">
        <v>31.821416854858398</v>
      </c>
      <c r="C2053">
        <v>83.158828735351506</v>
      </c>
      <c r="D2053">
        <v>1076.69995117187</v>
      </c>
    </row>
    <row r="2054" spans="1:4" x14ac:dyDescent="0.3">
      <c r="A2054" s="1">
        <v>40766</v>
      </c>
      <c r="B2054">
        <v>33.266765594482401</v>
      </c>
      <c r="C2054">
        <v>82.124328613281193</v>
      </c>
      <c r="D2054">
        <v>1084.40002441406</v>
      </c>
    </row>
    <row r="2055" spans="1:4" x14ac:dyDescent="0.3">
      <c r="A2055" s="1">
        <v>40767</v>
      </c>
      <c r="B2055">
        <v>33.549556732177699</v>
      </c>
      <c r="C2055">
        <v>82.486793518066406</v>
      </c>
      <c r="D2055">
        <v>1077.69995117187</v>
      </c>
    </row>
    <row r="2056" spans="1:4" x14ac:dyDescent="0.3">
      <c r="A2056" s="1">
        <v>40770</v>
      </c>
      <c r="B2056">
        <v>34.342937469482401</v>
      </c>
      <c r="C2056">
        <v>82.615180969238196</v>
      </c>
      <c r="D2056">
        <v>1055.19995117187</v>
      </c>
    </row>
    <row r="2057" spans="1:4" x14ac:dyDescent="0.3">
      <c r="A2057" s="1">
        <v>40771</v>
      </c>
      <c r="B2057">
        <v>33.808780670166001</v>
      </c>
      <c r="C2057">
        <v>82.788902282714801</v>
      </c>
      <c r="D2057">
        <v>1047.80004882812</v>
      </c>
    </row>
    <row r="2058" spans="1:4" x14ac:dyDescent="0.3">
      <c r="A2058" s="1">
        <v>40772</v>
      </c>
      <c r="B2058">
        <v>34.020870208740199</v>
      </c>
      <c r="C2058">
        <v>82.924774169921804</v>
      </c>
      <c r="D2058">
        <v>1069.19995117187</v>
      </c>
    </row>
    <row r="2059" spans="1:4" x14ac:dyDescent="0.3">
      <c r="A2059" s="1">
        <v>40773</v>
      </c>
      <c r="B2059">
        <v>32.481250762939403</v>
      </c>
      <c r="C2059">
        <v>83.045600891113196</v>
      </c>
      <c r="D2059">
        <v>1067.90002441406</v>
      </c>
    </row>
    <row r="2060" spans="1:4" x14ac:dyDescent="0.3">
      <c r="A2060" s="1">
        <v>40774</v>
      </c>
      <c r="B2060">
        <v>31.860692977905199</v>
      </c>
      <c r="C2060">
        <v>83.083404541015597</v>
      </c>
      <c r="D2060">
        <v>1075.80004882812</v>
      </c>
    </row>
    <row r="2061" spans="1:4" x14ac:dyDescent="0.3">
      <c r="A2061" s="1">
        <v>40777</v>
      </c>
      <c r="B2061">
        <v>32.033500671386697</v>
      </c>
      <c r="C2061">
        <v>82.977592468261705</v>
      </c>
      <c r="D2061">
        <v>1089.19995117187</v>
      </c>
    </row>
    <row r="2062" spans="1:4" x14ac:dyDescent="0.3">
      <c r="A2062" s="1">
        <v>40778</v>
      </c>
      <c r="B2062">
        <v>33.109661102294901</v>
      </c>
      <c r="C2062">
        <v>82.781295776367102</v>
      </c>
      <c r="D2062">
        <v>1084.5</v>
      </c>
    </row>
    <row r="2063" spans="1:4" x14ac:dyDescent="0.3">
      <c r="A2063" s="1">
        <v>40779</v>
      </c>
      <c r="B2063">
        <v>33.243202209472599</v>
      </c>
      <c r="C2063">
        <v>82.313133239746094</v>
      </c>
      <c r="D2063">
        <v>1076.19995117187</v>
      </c>
    </row>
    <row r="2064" spans="1:4" x14ac:dyDescent="0.3">
      <c r="A2064" s="1">
        <v>40780</v>
      </c>
      <c r="B2064">
        <v>32.654060363769503</v>
      </c>
      <c r="C2064">
        <v>82.479248046875</v>
      </c>
      <c r="D2064">
        <v>1082.69995117187</v>
      </c>
    </row>
    <row r="2065" spans="1:4" x14ac:dyDescent="0.3">
      <c r="A2065" s="1">
        <v>40781</v>
      </c>
      <c r="B2065">
        <v>33.046821594238203</v>
      </c>
      <c r="C2065">
        <v>82.592552185058594</v>
      </c>
      <c r="D2065">
        <v>1088.30004882812</v>
      </c>
    </row>
    <row r="2066" spans="1:4" x14ac:dyDescent="0.3">
      <c r="A2066" s="1">
        <v>40784</v>
      </c>
      <c r="B2066">
        <v>33.981594085693303</v>
      </c>
      <c r="C2066">
        <v>82.501914978027301</v>
      </c>
      <c r="D2066">
        <v>1076.59997558593</v>
      </c>
    </row>
    <row r="2067" spans="1:4" x14ac:dyDescent="0.3">
      <c r="A2067" s="1">
        <v>40785</v>
      </c>
      <c r="B2067">
        <v>33.997310638427699</v>
      </c>
      <c r="C2067">
        <v>82.758682250976506</v>
      </c>
      <c r="D2067">
        <v>1072.19995117187</v>
      </c>
    </row>
    <row r="2068" spans="1:4" x14ac:dyDescent="0.3">
      <c r="A2068" s="1">
        <v>40786</v>
      </c>
      <c r="B2068">
        <v>34.311508178710902</v>
      </c>
      <c r="C2068">
        <v>82.683174133300696</v>
      </c>
      <c r="D2068">
        <v>1071.80004882812</v>
      </c>
    </row>
    <row r="2069" spans="1:4" x14ac:dyDescent="0.3">
      <c r="A2069" s="1">
        <v>40787</v>
      </c>
      <c r="B2069">
        <v>34.075862884521399</v>
      </c>
      <c r="C2069">
        <v>82.949470520019503</v>
      </c>
      <c r="D2069">
        <v>1065.80004882812</v>
      </c>
    </row>
    <row r="2070" spans="1:4" x14ac:dyDescent="0.3">
      <c r="A2070" s="1">
        <v>40788</v>
      </c>
      <c r="B2070">
        <v>33.266765594482401</v>
      </c>
      <c r="C2070">
        <v>83.199203491210895</v>
      </c>
      <c r="D2070">
        <v>1062.5</v>
      </c>
    </row>
    <row r="2071" spans="1:4" x14ac:dyDescent="0.3">
      <c r="A2071" s="1">
        <v>40791</v>
      </c>
      <c r="D2071">
        <v>1067.80004882812</v>
      </c>
    </row>
    <row r="2072" spans="1:4" x14ac:dyDescent="0.3">
      <c r="A2072" s="1">
        <v>40792</v>
      </c>
      <c r="B2072">
        <v>32.685489654541001</v>
      </c>
      <c r="C2072">
        <v>83.418640136718693</v>
      </c>
      <c r="D2072">
        <v>1071.80004882812</v>
      </c>
    </row>
    <row r="2073" spans="1:4" x14ac:dyDescent="0.3">
      <c r="A2073" s="1">
        <v>40793</v>
      </c>
      <c r="B2073">
        <v>33.612400054931598</v>
      </c>
      <c r="C2073">
        <v>83.221900939941406</v>
      </c>
      <c r="D2073">
        <v>1076</v>
      </c>
    </row>
    <row r="2074" spans="1:4" x14ac:dyDescent="0.3">
      <c r="A2074" s="1">
        <v>40794</v>
      </c>
      <c r="B2074">
        <v>33.117523193359297</v>
      </c>
      <c r="C2074">
        <v>83.24462890625</v>
      </c>
      <c r="D2074">
        <v>1067.90002441406</v>
      </c>
    </row>
    <row r="2075" spans="1:4" x14ac:dyDescent="0.3">
      <c r="A2075" s="1">
        <v>40795</v>
      </c>
      <c r="B2075">
        <v>32.127773284912102</v>
      </c>
      <c r="C2075">
        <v>83.358161926269503</v>
      </c>
      <c r="D2075">
        <v>1078.5</v>
      </c>
    </row>
    <row r="2076" spans="1:4" x14ac:dyDescent="0.3">
      <c r="A2076" s="1">
        <v>40798</v>
      </c>
      <c r="B2076">
        <v>32.112056732177699</v>
      </c>
      <c r="C2076">
        <v>83.191642761230398</v>
      </c>
      <c r="D2076">
        <v>1081.40002441406</v>
      </c>
    </row>
    <row r="2077" spans="1:4" x14ac:dyDescent="0.3">
      <c r="A2077" s="1">
        <v>40799</v>
      </c>
      <c r="B2077">
        <v>32.379135131835902</v>
      </c>
      <c r="C2077">
        <v>83.221900939941406</v>
      </c>
      <c r="D2077">
        <v>1074.30004882812</v>
      </c>
    </row>
    <row r="2078" spans="1:4" x14ac:dyDescent="0.3">
      <c r="A2078" s="1">
        <v>40800</v>
      </c>
      <c r="B2078">
        <v>32.764030456542898</v>
      </c>
      <c r="C2078">
        <v>83.237091064453097</v>
      </c>
      <c r="D2078">
        <v>1075.80004882812</v>
      </c>
    </row>
    <row r="2079" spans="1:4" x14ac:dyDescent="0.3">
      <c r="A2079" s="1">
        <v>40801</v>
      </c>
      <c r="B2079">
        <v>33.306045532226499</v>
      </c>
      <c r="C2079">
        <v>82.994903564453097</v>
      </c>
      <c r="D2079">
        <v>1104.30004882812</v>
      </c>
    </row>
    <row r="2080" spans="1:4" x14ac:dyDescent="0.3">
      <c r="A2080" s="1">
        <v>40802</v>
      </c>
      <c r="B2080">
        <v>33.384597778320298</v>
      </c>
      <c r="C2080">
        <v>83.115997314453097</v>
      </c>
      <c r="D2080">
        <v>1111.90002441406</v>
      </c>
    </row>
    <row r="2081" spans="1:4" x14ac:dyDescent="0.3">
      <c r="A2081" s="1">
        <v>40805</v>
      </c>
      <c r="B2081">
        <v>32.834743499755803</v>
      </c>
      <c r="C2081">
        <v>83.297561645507798</v>
      </c>
      <c r="D2081">
        <v>1117.5</v>
      </c>
    </row>
    <row r="2082" spans="1:4" x14ac:dyDescent="0.3">
      <c r="A2082" s="1">
        <v>40806</v>
      </c>
      <c r="B2082">
        <v>32.764030456542898</v>
      </c>
      <c r="C2082">
        <v>83.464019775390597</v>
      </c>
      <c r="D2082">
        <v>1141.69995117187</v>
      </c>
    </row>
    <row r="2083" spans="1:4" x14ac:dyDescent="0.3">
      <c r="A2083" s="1">
        <v>40807</v>
      </c>
      <c r="B2083">
        <v>31.821416854858398</v>
      </c>
      <c r="C2083">
        <v>83.600242614746094</v>
      </c>
      <c r="D2083">
        <v>1140.30004882812</v>
      </c>
    </row>
    <row r="2084" spans="1:4" x14ac:dyDescent="0.3">
      <c r="A2084" s="1">
        <v>40808</v>
      </c>
      <c r="B2084">
        <v>30.5095920562744</v>
      </c>
      <c r="C2084">
        <v>83.8424072265625</v>
      </c>
      <c r="D2084">
        <v>1164</v>
      </c>
    </row>
    <row r="2085" spans="1:4" x14ac:dyDescent="0.3">
      <c r="A2085" s="1">
        <v>40809</v>
      </c>
      <c r="B2085">
        <v>30.800237655639599</v>
      </c>
      <c r="C2085">
        <v>83.411079406738196</v>
      </c>
      <c r="D2085">
        <v>1176.09997558593</v>
      </c>
    </row>
    <row r="2086" spans="1:4" x14ac:dyDescent="0.3">
      <c r="A2086" s="1">
        <v>40812</v>
      </c>
      <c r="B2086">
        <v>31.4365139007568</v>
      </c>
      <c r="C2086">
        <v>83.221900939941406</v>
      </c>
      <c r="D2086">
        <v>1161.59997558593</v>
      </c>
    </row>
    <row r="2087" spans="1:4" x14ac:dyDescent="0.3">
      <c r="A2087" s="1">
        <v>40813</v>
      </c>
      <c r="B2087">
        <v>32.033500671386697</v>
      </c>
      <c r="C2087">
        <v>83.108390808105398</v>
      </c>
      <c r="D2087">
        <v>1180.59997558593</v>
      </c>
    </row>
    <row r="2088" spans="1:4" x14ac:dyDescent="0.3">
      <c r="A2088" s="1">
        <v>40814</v>
      </c>
      <c r="B2088">
        <v>31.397228240966701</v>
      </c>
      <c r="C2088">
        <v>83.040313720703097</v>
      </c>
      <c r="D2088">
        <v>1166.5</v>
      </c>
    </row>
    <row r="2089" spans="1:4" x14ac:dyDescent="0.3">
      <c r="A2089" s="1">
        <v>40815</v>
      </c>
      <c r="B2089">
        <v>31.8292636871337</v>
      </c>
      <c r="C2089">
        <v>83.010002136230398</v>
      </c>
      <c r="D2089">
        <v>1179.69995117187</v>
      </c>
    </row>
    <row r="2090" spans="1:4" x14ac:dyDescent="0.3">
      <c r="A2090" s="1">
        <v>40816</v>
      </c>
      <c r="B2090">
        <v>30.729539871215799</v>
      </c>
      <c r="C2090">
        <v>83.320274353027301</v>
      </c>
      <c r="D2090">
        <v>1177</v>
      </c>
    </row>
    <row r="2091" spans="1:4" x14ac:dyDescent="0.3">
      <c r="A2091" s="1">
        <v>40819</v>
      </c>
      <c r="B2091">
        <v>29.849746704101499</v>
      </c>
      <c r="C2091">
        <v>83.660697937011705</v>
      </c>
      <c r="D2091">
        <v>1187.59997558593</v>
      </c>
    </row>
    <row r="2092" spans="1:4" x14ac:dyDescent="0.3">
      <c r="A2092" s="1">
        <v>40820</v>
      </c>
      <c r="B2092">
        <v>30.423183441162099</v>
      </c>
      <c r="C2092">
        <v>83.402969360351506</v>
      </c>
      <c r="D2092">
        <v>1187.19995117187</v>
      </c>
    </row>
    <row r="2093" spans="1:4" x14ac:dyDescent="0.3">
      <c r="A2093" s="1">
        <v>40821</v>
      </c>
      <c r="B2093">
        <v>31.043754577636701</v>
      </c>
      <c r="C2093">
        <v>83.122383117675696</v>
      </c>
      <c r="D2093">
        <v>1152.5</v>
      </c>
    </row>
    <row r="2094" spans="1:4" x14ac:dyDescent="0.3">
      <c r="A2094" s="1">
        <v>40822</v>
      </c>
      <c r="B2094">
        <v>31.766429901123001</v>
      </c>
      <c r="C2094">
        <v>82.985923767089801</v>
      </c>
      <c r="D2094">
        <v>1184.90002441406</v>
      </c>
    </row>
    <row r="2095" spans="1:4" x14ac:dyDescent="0.3">
      <c r="A2095" s="1">
        <v>40823</v>
      </c>
      <c r="B2095">
        <v>31.475784301757798</v>
      </c>
      <c r="C2095">
        <v>82.819129943847599</v>
      </c>
      <c r="D2095">
        <v>1180.19995117187</v>
      </c>
    </row>
    <row r="2096" spans="1:4" x14ac:dyDescent="0.3">
      <c r="A2096" s="1">
        <v>40826</v>
      </c>
      <c r="B2096">
        <v>32.693332672119098</v>
      </c>
      <c r="C2096">
        <v>82.652297973632798</v>
      </c>
      <c r="D2096">
        <v>1163.80004882812</v>
      </c>
    </row>
    <row r="2097" spans="1:4" x14ac:dyDescent="0.3">
      <c r="A2097" s="1">
        <v>40827</v>
      </c>
      <c r="B2097">
        <v>32.661918640136697</v>
      </c>
      <c r="C2097">
        <v>82.849449157714801</v>
      </c>
      <c r="D2097">
        <v>1170.90002441406</v>
      </c>
    </row>
    <row r="2098" spans="1:4" x14ac:dyDescent="0.3">
      <c r="A2098" s="1">
        <v>40828</v>
      </c>
      <c r="B2098">
        <v>33.172515869140597</v>
      </c>
      <c r="C2098">
        <v>82.690124511718693</v>
      </c>
      <c r="D2098">
        <v>1171.80004882812</v>
      </c>
    </row>
    <row r="2099" spans="1:4" x14ac:dyDescent="0.3">
      <c r="A2099" s="1">
        <v>40829</v>
      </c>
      <c r="B2099">
        <v>33.101810455322202</v>
      </c>
      <c r="C2099">
        <v>82.735710144042898</v>
      </c>
      <c r="D2099">
        <v>1165.30004882812</v>
      </c>
    </row>
    <row r="2100" spans="1:4" x14ac:dyDescent="0.3">
      <c r="A2100" s="1">
        <v>40830</v>
      </c>
      <c r="B2100">
        <v>33.730220794677699</v>
      </c>
      <c r="C2100">
        <v>82.599197387695298</v>
      </c>
      <c r="D2100">
        <v>1157.19995117187</v>
      </c>
    </row>
    <row r="2101" spans="1:4" x14ac:dyDescent="0.3">
      <c r="A2101" s="1">
        <v>40833</v>
      </c>
      <c r="B2101">
        <v>32.960418701171797</v>
      </c>
      <c r="C2101">
        <v>82.925216674804602</v>
      </c>
      <c r="D2101">
        <v>1153.80004882812</v>
      </c>
    </row>
    <row r="2102" spans="1:4" x14ac:dyDescent="0.3">
      <c r="A2102" s="1">
        <v>40834</v>
      </c>
      <c r="B2102">
        <v>33.604534149169901</v>
      </c>
      <c r="C2102">
        <v>82.834281921386705</v>
      </c>
      <c r="D2102">
        <v>1150.40002441406</v>
      </c>
    </row>
    <row r="2103" spans="1:4" x14ac:dyDescent="0.3">
      <c r="A2103" s="1">
        <v>40835</v>
      </c>
      <c r="B2103">
        <v>33.101810455322202</v>
      </c>
      <c r="C2103">
        <v>82.955612182617102</v>
      </c>
      <c r="D2103">
        <v>1147.5</v>
      </c>
    </row>
    <row r="2104" spans="1:4" x14ac:dyDescent="0.3">
      <c r="A2104" s="1">
        <v>40836</v>
      </c>
      <c r="B2104">
        <v>33.046821594238203</v>
      </c>
      <c r="C2104">
        <v>82.910148620605398</v>
      </c>
      <c r="D2104">
        <v>1133.59997558593</v>
      </c>
    </row>
    <row r="2105" spans="1:4" x14ac:dyDescent="0.3">
      <c r="A2105" s="1">
        <v>40837</v>
      </c>
      <c r="B2105">
        <v>33.808780670166001</v>
      </c>
      <c r="C2105">
        <v>82.955612182617102</v>
      </c>
      <c r="D2105">
        <v>1137.30004882812</v>
      </c>
    </row>
    <row r="2106" spans="1:4" x14ac:dyDescent="0.3">
      <c r="A2106" s="1">
        <v>40840</v>
      </c>
      <c r="B2106">
        <v>34.3272285461425</v>
      </c>
      <c r="C2106">
        <v>82.826683044433594</v>
      </c>
      <c r="D2106">
        <v>1148.40002441406</v>
      </c>
    </row>
    <row r="2107" spans="1:4" x14ac:dyDescent="0.3">
      <c r="A2107" s="1">
        <v>40841</v>
      </c>
      <c r="B2107">
        <v>33.714511871337798</v>
      </c>
      <c r="C2107">
        <v>83.251312255859304</v>
      </c>
      <c r="D2107">
        <v>1132.80004882812</v>
      </c>
    </row>
    <row r="2108" spans="1:4" x14ac:dyDescent="0.3">
      <c r="A2108" s="1">
        <v>40842</v>
      </c>
      <c r="B2108">
        <v>34.209392547607401</v>
      </c>
      <c r="C2108">
        <v>83.023841857910099</v>
      </c>
      <c r="D2108">
        <v>1131.09997558593</v>
      </c>
    </row>
    <row r="2109" spans="1:4" x14ac:dyDescent="0.3">
      <c r="A2109" s="1">
        <v>40843</v>
      </c>
      <c r="B2109">
        <v>35.607612609863203</v>
      </c>
      <c r="C2109">
        <v>82.705368041992102</v>
      </c>
      <c r="D2109">
        <v>1130.69995117187</v>
      </c>
    </row>
    <row r="2110" spans="1:4" x14ac:dyDescent="0.3">
      <c r="A2110" s="1">
        <v>40844</v>
      </c>
      <c r="B2110">
        <v>35.489795684814403</v>
      </c>
      <c r="C2110">
        <v>83.031402587890597</v>
      </c>
      <c r="D2110">
        <v>1106.30004882812</v>
      </c>
    </row>
    <row r="2111" spans="1:4" x14ac:dyDescent="0.3">
      <c r="A2111" s="1">
        <v>40847</v>
      </c>
      <c r="B2111">
        <v>34.209392547607401</v>
      </c>
      <c r="C2111">
        <v>83.425674438476506</v>
      </c>
      <c r="D2111">
        <v>1104</v>
      </c>
    </row>
    <row r="2112" spans="1:4" x14ac:dyDescent="0.3">
      <c r="A2112" s="1">
        <v>40848</v>
      </c>
      <c r="B2112">
        <v>33.172515869140597</v>
      </c>
      <c r="C2112">
        <v>83.826271057128906</v>
      </c>
      <c r="D2112">
        <v>1116.90002441406</v>
      </c>
    </row>
    <row r="2113" spans="1:4" x14ac:dyDescent="0.3">
      <c r="A2113" s="1">
        <v>40849</v>
      </c>
      <c r="B2113">
        <v>33.769512176513601</v>
      </c>
      <c r="C2113">
        <v>83.826271057128906</v>
      </c>
      <c r="D2113">
        <v>1123.69995117187</v>
      </c>
    </row>
    <row r="2114" spans="1:4" x14ac:dyDescent="0.3">
      <c r="A2114" s="1">
        <v>40850</v>
      </c>
      <c r="B2114">
        <v>34.476470947265597</v>
      </c>
      <c r="C2114">
        <v>83.643852233886705</v>
      </c>
      <c r="D2114">
        <v>1124.80004882812</v>
      </c>
    </row>
    <row r="2115" spans="1:4" x14ac:dyDescent="0.3">
      <c r="A2115" s="1">
        <v>40851</v>
      </c>
      <c r="B2115">
        <v>34.130840301513601</v>
      </c>
      <c r="C2115">
        <v>83.621086120605398</v>
      </c>
      <c r="D2115">
        <v>1124</v>
      </c>
    </row>
    <row r="2116" spans="1:4" x14ac:dyDescent="0.3">
      <c r="A2116" s="1">
        <v>40854</v>
      </c>
      <c r="B2116">
        <v>34.374359130859297</v>
      </c>
      <c r="C2116">
        <v>83.689483642578097</v>
      </c>
      <c r="D2116">
        <v>1106.40002441406</v>
      </c>
    </row>
    <row r="2117" spans="1:4" x14ac:dyDescent="0.3">
      <c r="A2117" s="1">
        <v>40855</v>
      </c>
      <c r="B2117">
        <v>34.7435493469238</v>
      </c>
      <c r="C2117">
        <v>83.575416564941406</v>
      </c>
      <c r="D2117">
        <v>1115.69995117187</v>
      </c>
    </row>
    <row r="2118" spans="1:4" x14ac:dyDescent="0.3">
      <c r="A2118" s="1">
        <v>40856</v>
      </c>
      <c r="B2118">
        <v>33.180362701416001</v>
      </c>
      <c r="C2118">
        <v>83.719871520996094</v>
      </c>
      <c r="D2118">
        <v>1113.90002441406</v>
      </c>
    </row>
    <row r="2119" spans="1:4" x14ac:dyDescent="0.3">
      <c r="A2119" s="1">
        <v>40857</v>
      </c>
      <c r="B2119">
        <v>33.463150024413999</v>
      </c>
      <c r="C2119">
        <v>83.560195922851506</v>
      </c>
      <c r="D2119">
        <v>1123.5</v>
      </c>
    </row>
    <row r="2120" spans="1:4" x14ac:dyDescent="0.3">
      <c r="A2120" s="1">
        <v>40858</v>
      </c>
      <c r="B2120">
        <v>34.232963562011697</v>
      </c>
      <c r="C2120">
        <v>83.461402893066406</v>
      </c>
      <c r="D2120">
        <v>1130.30004882812</v>
      </c>
    </row>
    <row r="2121" spans="1:4" x14ac:dyDescent="0.3">
      <c r="A2121" s="1">
        <v>40861</v>
      </c>
      <c r="B2121">
        <v>33.824478149413999</v>
      </c>
      <c r="C2121">
        <v>83.529815673828097</v>
      </c>
      <c r="D2121">
        <v>1124.90002441406</v>
      </c>
    </row>
    <row r="2122" spans="1:4" x14ac:dyDescent="0.3">
      <c r="A2122" s="1">
        <v>40862</v>
      </c>
      <c r="B2122">
        <v>33.918754577636697</v>
      </c>
      <c r="C2122">
        <v>83.423355102539006</v>
      </c>
      <c r="D2122">
        <v>1125.5</v>
      </c>
    </row>
    <row r="2123" spans="1:4" x14ac:dyDescent="0.3">
      <c r="A2123" s="1">
        <v>40863</v>
      </c>
      <c r="B2123">
        <v>33.345321655273402</v>
      </c>
      <c r="C2123">
        <v>83.392959594726506</v>
      </c>
      <c r="D2123">
        <v>1129.5</v>
      </c>
    </row>
    <row r="2124" spans="1:4" x14ac:dyDescent="0.3">
      <c r="A2124" s="1">
        <v>40864</v>
      </c>
      <c r="B2124">
        <v>32.716915130615199</v>
      </c>
      <c r="C2124">
        <v>83.347366333007798</v>
      </c>
      <c r="D2124">
        <v>1139</v>
      </c>
    </row>
    <row r="2125" spans="1:4" x14ac:dyDescent="0.3">
      <c r="A2125" s="1">
        <v>40865</v>
      </c>
      <c r="B2125">
        <v>32.764030456542898</v>
      </c>
      <c r="C2125">
        <v>83.332191467285099</v>
      </c>
      <c r="D2125">
        <v>1136.80004882812</v>
      </c>
    </row>
    <row r="2126" spans="1:4" x14ac:dyDescent="0.3">
      <c r="A2126" s="1">
        <v>40868</v>
      </c>
      <c r="B2126">
        <v>31.947093963623001</v>
      </c>
      <c r="C2126">
        <v>83.316955566406193</v>
      </c>
      <c r="D2126">
        <v>1137.40002441406</v>
      </c>
    </row>
    <row r="2127" spans="1:4" x14ac:dyDescent="0.3">
      <c r="A2127" s="1">
        <v>40869</v>
      </c>
      <c r="B2127">
        <v>31.884258270263601</v>
      </c>
      <c r="C2127">
        <v>83.377784729003906</v>
      </c>
      <c r="D2127">
        <v>1146.19995117187</v>
      </c>
    </row>
    <row r="2128" spans="1:4" x14ac:dyDescent="0.3">
      <c r="A2128" s="1">
        <v>40870</v>
      </c>
      <c r="B2128">
        <v>31.138017654418899</v>
      </c>
      <c r="C2128">
        <v>83.453826904296804</v>
      </c>
      <c r="D2128">
        <v>1144.80004882812</v>
      </c>
    </row>
    <row r="2129" spans="1:4" x14ac:dyDescent="0.3">
      <c r="A2129" s="1">
        <v>40871</v>
      </c>
      <c r="D2129">
        <v>1159.59997558593</v>
      </c>
    </row>
    <row r="2130" spans="1:4" x14ac:dyDescent="0.3">
      <c r="A2130" s="1">
        <v>40872</v>
      </c>
      <c r="B2130">
        <v>30.9887599945068</v>
      </c>
      <c r="C2130">
        <v>83.339782714843693</v>
      </c>
      <c r="D2130">
        <v>1155.30004882812</v>
      </c>
    </row>
    <row r="2131" spans="1:4" x14ac:dyDescent="0.3">
      <c r="A2131" s="1">
        <v>40875</v>
      </c>
      <c r="B2131">
        <v>32.143478393554602</v>
      </c>
      <c r="C2131">
        <v>83.332191467285099</v>
      </c>
      <c r="D2131">
        <v>1155.59997558593</v>
      </c>
    </row>
    <row r="2132" spans="1:4" x14ac:dyDescent="0.3">
      <c r="A2132" s="1">
        <v>40876</v>
      </c>
      <c r="B2132">
        <v>32.2691650390625</v>
      </c>
      <c r="C2132">
        <v>83.362579345703097</v>
      </c>
      <c r="D2132">
        <v>1128</v>
      </c>
    </row>
    <row r="2133" spans="1:4" x14ac:dyDescent="0.3">
      <c r="A2133" s="1">
        <v>40877</v>
      </c>
      <c r="B2133">
        <v>33.816635131835902</v>
      </c>
      <c r="C2133">
        <v>83.1497802734375</v>
      </c>
      <c r="D2133">
        <v>1140.30004882812</v>
      </c>
    </row>
    <row r="2134" spans="1:4" x14ac:dyDescent="0.3">
      <c r="A2134" s="1">
        <v>40878</v>
      </c>
      <c r="B2134">
        <v>33.706657409667898</v>
      </c>
      <c r="C2134">
        <v>83.178764343261705</v>
      </c>
      <c r="D2134">
        <v>1140.19995117187</v>
      </c>
    </row>
    <row r="2135" spans="1:4" x14ac:dyDescent="0.3">
      <c r="A2135" s="1">
        <v>40879</v>
      </c>
      <c r="B2135">
        <v>33.690948486328097</v>
      </c>
      <c r="C2135">
        <v>83.392723083496094</v>
      </c>
      <c r="D2135">
        <v>1127.19995117187</v>
      </c>
    </row>
    <row r="2136" spans="1:4" x14ac:dyDescent="0.3">
      <c r="A2136" s="1">
        <v>40882</v>
      </c>
      <c r="B2136">
        <v>34.020870208740199</v>
      </c>
      <c r="C2136">
        <v>83.484451293945298</v>
      </c>
      <c r="D2136">
        <v>1124.59997558593</v>
      </c>
    </row>
    <row r="2137" spans="1:4" x14ac:dyDescent="0.3">
      <c r="A2137" s="1">
        <v>40883</v>
      </c>
      <c r="B2137">
        <v>33.9580268859863</v>
      </c>
      <c r="C2137">
        <v>83.408027648925696</v>
      </c>
      <c r="D2137">
        <v>1130.5</v>
      </c>
    </row>
    <row r="2138" spans="1:4" x14ac:dyDescent="0.3">
      <c r="A2138" s="1">
        <v>40884</v>
      </c>
      <c r="B2138">
        <v>34.146556854247997</v>
      </c>
      <c r="C2138">
        <v>83.560905456542898</v>
      </c>
      <c r="D2138">
        <v>1127</v>
      </c>
    </row>
    <row r="2139" spans="1:4" x14ac:dyDescent="0.3">
      <c r="A2139" s="1">
        <v>40885</v>
      </c>
      <c r="B2139">
        <v>33.22749710083</v>
      </c>
      <c r="C2139">
        <v>83.644935607910099</v>
      </c>
      <c r="D2139">
        <v>1127.09997558593</v>
      </c>
    </row>
    <row r="2140" spans="1:4" x14ac:dyDescent="0.3">
      <c r="A2140" s="1">
        <v>40886</v>
      </c>
      <c r="B2140">
        <v>33.86376953125</v>
      </c>
      <c r="C2140">
        <v>83.599151611328097</v>
      </c>
      <c r="D2140">
        <v>1131.19995117187</v>
      </c>
    </row>
    <row r="2141" spans="1:4" x14ac:dyDescent="0.3">
      <c r="A2141" s="1">
        <v>40889</v>
      </c>
      <c r="B2141">
        <v>33.109661102294901</v>
      </c>
      <c r="C2141">
        <v>83.622016906738196</v>
      </c>
      <c r="D2141">
        <v>1145.59997558593</v>
      </c>
    </row>
    <row r="2142" spans="1:4" x14ac:dyDescent="0.3">
      <c r="A2142" s="1">
        <v>40890</v>
      </c>
      <c r="B2142">
        <v>32.669780731201101</v>
      </c>
      <c r="C2142">
        <v>83.790115356445298</v>
      </c>
      <c r="D2142">
        <v>1134.5</v>
      </c>
    </row>
    <row r="2143" spans="1:4" x14ac:dyDescent="0.3">
      <c r="A2143" s="1">
        <v>40891</v>
      </c>
      <c r="B2143">
        <v>32.316295623779297</v>
      </c>
      <c r="C2143">
        <v>83.996452331542898</v>
      </c>
      <c r="D2143">
        <v>1163.30004882812</v>
      </c>
    </row>
    <row r="2144" spans="1:4" x14ac:dyDescent="0.3">
      <c r="A2144" s="1">
        <v>40892</v>
      </c>
      <c r="B2144">
        <v>32.520534515380803</v>
      </c>
      <c r="C2144">
        <v>83.820716857910099</v>
      </c>
      <c r="D2144">
        <v>1156.69995117187</v>
      </c>
    </row>
    <row r="2145" spans="1:4" x14ac:dyDescent="0.3">
      <c r="A2145" s="1">
        <v>40893</v>
      </c>
      <c r="B2145">
        <v>32.481250762939403</v>
      </c>
      <c r="C2145">
        <v>84.103492736816406</v>
      </c>
      <c r="D2145">
        <v>1154.90002441406</v>
      </c>
    </row>
    <row r="2146" spans="1:4" x14ac:dyDescent="0.3">
      <c r="A2146" s="1">
        <v>40896</v>
      </c>
      <c r="B2146">
        <v>32.080623626708899</v>
      </c>
      <c r="C2146">
        <v>84.187606811523395</v>
      </c>
      <c r="D2146">
        <v>1156.5</v>
      </c>
    </row>
    <row r="2147" spans="1:4" x14ac:dyDescent="0.3">
      <c r="A2147" s="1">
        <v>40897</v>
      </c>
      <c r="B2147">
        <v>33.137844085693303</v>
      </c>
      <c r="C2147">
        <v>84.072906494140597</v>
      </c>
      <c r="D2147">
        <v>1175.80004882812</v>
      </c>
    </row>
    <row r="2148" spans="1:4" x14ac:dyDescent="0.3">
      <c r="A2148" s="1">
        <v>40898</v>
      </c>
      <c r="B2148">
        <v>33.114002227783203</v>
      </c>
      <c r="C2148">
        <v>83.858932495117102</v>
      </c>
      <c r="D2148">
        <v>1155.5</v>
      </c>
    </row>
    <row r="2149" spans="1:4" x14ac:dyDescent="0.3">
      <c r="A2149" s="1">
        <v>40899</v>
      </c>
      <c r="B2149">
        <v>33.415843963622997</v>
      </c>
      <c r="C2149">
        <v>83.988807678222599</v>
      </c>
      <c r="D2149">
        <v>1150</v>
      </c>
    </row>
    <row r="2150" spans="1:4" x14ac:dyDescent="0.3">
      <c r="A2150" s="1">
        <v>40900</v>
      </c>
      <c r="B2150">
        <v>33.646183013916001</v>
      </c>
      <c r="C2150">
        <v>83.889511108398395</v>
      </c>
      <c r="D2150">
        <v>1152.09997558593</v>
      </c>
    </row>
    <row r="2151" spans="1:4" x14ac:dyDescent="0.3">
      <c r="A2151" s="1">
        <v>40903</v>
      </c>
      <c r="D2151">
        <v>1148</v>
      </c>
    </row>
    <row r="2152" spans="1:4" x14ac:dyDescent="0.3">
      <c r="A2152" s="1">
        <v>40904</v>
      </c>
      <c r="B2152">
        <v>33.590587615966797</v>
      </c>
      <c r="C2152">
        <v>84.040855407714801</v>
      </c>
      <c r="D2152">
        <v>1147.5</v>
      </c>
    </row>
    <row r="2153" spans="1:4" x14ac:dyDescent="0.3">
      <c r="A2153" s="1">
        <v>40905</v>
      </c>
      <c r="B2153">
        <v>33.114002227783203</v>
      </c>
      <c r="C2153">
        <v>84.186058044433594</v>
      </c>
      <c r="D2153">
        <v>1155.5</v>
      </c>
    </row>
    <row r="2154" spans="1:4" x14ac:dyDescent="0.3">
      <c r="A2154" s="1">
        <v>40906</v>
      </c>
      <c r="B2154">
        <v>33.511150360107401</v>
      </c>
      <c r="C2154">
        <v>84.384811401367102</v>
      </c>
      <c r="D2154">
        <v>1155.69995117187</v>
      </c>
    </row>
    <row r="2155" spans="1:4" x14ac:dyDescent="0.3">
      <c r="A2155" s="1">
        <v>40907</v>
      </c>
      <c r="B2155">
        <v>33.495269775390597</v>
      </c>
      <c r="C2155">
        <v>84.277816772460895</v>
      </c>
      <c r="D2155">
        <v>1155.40002441406</v>
      </c>
    </row>
    <row r="2156" spans="1:4" x14ac:dyDescent="0.3">
      <c r="A2156" s="1">
        <v>40910</v>
      </c>
      <c r="D2156">
        <v>1159.40002441406</v>
      </c>
    </row>
    <row r="2157" spans="1:4" x14ac:dyDescent="0.3">
      <c r="A2157" s="1">
        <v>40911</v>
      </c>
      <c r="B2157">
        <v>34.138645172119098</v>
      </c>
      <c r="C2157">
        <v>84.109634399414006</v>
      </c>
      <c r="D2157">
        <v>1152.59997558593</v>
      </c>
    </row>
    <row r="2158" spans="1:4" x14ac:dyDescent="0.3">
      <c r="A2158" s="1">
        <v>40912</v>
      </c>
      <c r="B2158">
        <v>34.130706787109297</v>
      </c>
      <c r="C2158">
        <v>83.995002746582003</v>
      </c>
      <c r="D2158">
        <v>1144.80004882812</v>
      </c>
    </row>
    <row r="2159" spans="1:4" x14ac:dyDescent="0.3">
      <c r="A2159" s="1">
        <v>40913</v>
      </c>
      <c r="B2159">
        <v>33.995677947997997</v>
      </c>
      <c r="C2159">
        <v>84.109634399414006</v>
      </c>
      <c r="D2159">
        <v>1147.19995117187</v>
      </c>
    </row>
    <row r="2160" spans="1:4" x14ac:dyDescent="0.3">
      <c r="A2160" s="1">
        <v>40914</v>
      </c>
      <c r="B2160">
        <v>33.733558654785099</v>
      </c>
      <c r="C2160">
        <v>84.178504943847599</v>
      </c>
      <c r="D2160">
        <v>1153.40002441406</v>
      </c>
    </row>
    <row r="2161" spans="1:4" x14ac:dyDescent="0.3">
      <c r="A2161" s="1">
        <v>40917</v>
      </c>
      <c r="B2161">
        <v>33.852706909179602</v>
      </c>
      <c r="C2161">
        <v>84.109634399414006</v>
      </c>
      <c r="D2161">
        <v>1163.59997558593</v>
      </c>
    </row>
    <row r="2162" spans="1:4" x14ac:dyDescent="0.3">
      <c r="A2162" s="1">
        <v>40918</v>
      </c>
      <c r="B2162">
        <v>34.154533386230398</v>
      </c>
      <c r="C2162">
        <v>84.086738586425696</v>
      </c>
      <c r="D2162">
        <v>1156.19995117187</v>
      </c>
    </row>
    <row r="2163" spans="1:4" x14ac:dyDescent="0.3">
      <c r="A2163" s="1">
        <v>40919</v>
      </c>
      <c r="B2163">
        <v>34.273681640625</v>
      </c>
      <c r="C2163">
        <v>84.384811401367102</v>
      </c>
      <c r="D2163">
        <v>1156.09997558593</v>
      </c>
    </row>
    <row r="2164" spans="1:4" x14ac:dyDescent="0.3">
      <c r="A2164" s="1">
        <v>40920</v>
      </c>
      <c r="B2164">
        <v>34.28955078125</v>
      </c>
      <c r="C2164">
        <v>84.316024780273395</v>
      </c>
      <c r="D2164">
        <v>1155.80004882812</v>
      </c>
    </row>
    <row r="2165" spans="1:4" x14ac:dyDescent="0.3">
      <c r="A2165" s="1">
        <v>40921</v>
      </c>
      <c r="B2165">
        <v>34.011569976806598</v>
      </c>
      <c r="C2165">
        <v>84.507179260253906</v>
      </c>
      <c r="D2165">
        <v>1150.59997558593</v>
      </c>
    </row>
    <row r="2166" spans="1:4" x14ac:dyDescent="0.3">
      <c r="A2166" s="1">
        <v>40924</v>
      </c>
      <c r="D2166">
        <v>1153.5</v>
      </c>
    </row>
    <row r="2167" spans="1:4" x14ac:dyDescent="0.3">
      <c r="A2167" s="1">
        <v>40925</v>
      </c>
      <c r="B2167">
        <v>34.2975044250488</v>
      </c>
      <c r="C2167">
        <v>84.530090332031193</v>
      </c>
      <c r="D2167">
        <v>1151.59997558593</v>
      </c>
    </row>
    <row r="2168" spans="1:4" x14ac:dyDescent="0.3">
      <c r="A2168" s="1">
        <v>40926</v>
      </c>
      <c r="B2168">
        <v>34.829681396484297</v>
      </c>
      <c r="C2168">
        <v>84.423049926757798</v>
      </c>
      <c r="D2168">
        <v>1142.40002441406</v>
      </c>
    </row>
    <row r="2169" spans="1:4" x14ac:dyDescent="0.3">
      <c r="A2169" s="1">
        <v>40927</v>
      </c>
      <c r="B2169">
        <v>35.123569488525298</v>
      </c>
      <c r="C2169">
        <v>84.285461425781193</v>
      </c>
      <c r="D2169">
        <v>1135.09997558593</v>
      </c>
    </row>
    <row r="2170" spans="1:4" x14ac:dyDescent="0.3">
      <c r="A2170" s="1">
        <v>40928</v>
      </c>
      <c r="B2170">
        <v>35.187107086181598</v>
      </c>
      <c r="C2170">
        <v>84.071441650390597</v>
      </c>
      <c r="D2170">
        <v>1130.40002441406</v>
      </c>
    </row>
    <row r="2171" spans="1:4" x14ac:dyDescent="0.3">
      <c r="A2171" s="1">
        <v>40931</v>
      </c>
      <c r="B2171">
        <v>35.322139739990199</v>
      </c>
      <c r="C2171">
        <v>84.002616882324205</v>
      </c>
      <c r="D2171">
        <v>1138</v>
      </c>
    </row>
    <row r="2172" spans="1:4" x14ac:dyDescent="0.3">
      <c r="A2172" s="1">
        <v>40932</v>
      </c>
      <c r="B2172">
        <v>35.218879699707003</v>
      </c>
      <c r="C2172">
        <v>84.071441650390597</v>
      </c>
      <c r="D2172">
        <v>1126</v>
      </c>
    </row>
    <row r="2173" spans="1:4" x14ac:dyDescent="0.3">
      <c r="A2173" s="1">
        <v>40933</v>
      </c>
      <c r="B2173">
        <v>35.544532775878899</v>
      </c>
      <c r="C2173">
        <v>84.193763732910099</v>
      </c>
      <c r="D2173">
        <v>1127.30004882812</v>
      </c>
    </row>
    <row r="2174" spans="1:4" x14ac:dyDescent="0.3">
      <c r="A2174" s="1">
        <v>40934</v>
      </c>
      <c r="B2174">
        <v>35.504833221435497</v>
      </c>
      <c r="C2174">
        <v>84.361915588378906</v>
      </c>
      <c r="D2174">
        <v>1117.69995117187</v>
      </c>
    </row>
    <row r="2175" spans="1:4" x14ac:dyDescent="0.3">
      <c r="A2175" s="1">
        <v>40935</v>
      </c>
      <c r="B2175">
        <v>35.544532775878899</v>
      </c>
      <c r="C2175">
        <v>84.499526977539006</v>
      </c>
      <c r="D2175">
        <v>1125.19995117187</v>
      </c>
    </row>
    <row r="2176" spans="1:4" x14ac:dyDescent="0.3">
      <c r="A2176" s="1">
        <v>40938</v>
      </c>
      <c r="B2176">
        <v>35.258590698242102</v>
      </c>
      <c r="C2176">
        <v>84.744155883789006</v>
      </c>
      <c r="D2176">
        <v>1118.5</v>
      </c>
    </row>
    <row r="2177" spans="1:4" x14ac:dyDescent="0.3">
      <c r="A2177" s="1">
        <v>40939</v>
      </c>
      <c r="B2177">
        <v>35.330074310302699</v>
      </c>
      <c r="C2177">
        <v>84.889358520507798</v>
      </c>
      <c r="D2177">
        <v>1125.69995117187</v>
      </c>
    </row>
    <row r="2178" spans="1:4" x14ac:dyDescent="0.3">
      <c r="A2178" s="1">
        <v>40940</v>
      </c>
      <c r="B2178">
        <v>35.782817840576101</v>
      </c>
      <c r="C2178">
        <v>84.739921569824205</v>
      </c>
      <c r="D2178">
        <v>1123</v>
      </c>
    </row>
    <row r="2179" spans="1:4" x14ac:dyDescent="0.3">
      <c r="A2179" s="1">
        <v>40941</v>
      </c>
      <c r="B2179">
        <v>35.949623107910099</v>
      </c>
      <c r="C2179">
        <v>84.762901306152301</v>
      </c>
      <c r="D2179">
        <v>1125.40002441406</v>
      </c>
    </row>
    <row r="2180" spans="1:4" x14ac:dyDescent="0.3">
      <c r="A2180" s="1">
        <v>40942</v>
      </c>
      <c r="B2180">
        <v>36.457977294921797</v>
      </c>
      <c r="C2180">
        <v>84.724617004394503</v>
      </c>
      <c r="D2180">
        <v>1117.59997558593</v>
      </c>
    </row>
    <row r="2181" spans="1:4" x14ac:dyDescent="0.3">
      <c r="A2181" s="1">
        <v>40945</v>
      </c>
      <c r="B2181">
        <v>36.307056427001903</v>
      </c>
      <c r="C2181">
        <v>84.785919189453097</v>
      </c>
      <c r="D2181">
        <v>1114.19995117187</v>
      </c>
    </row>
    <row r="2182" spans="1:4" x14ac:dyDescent="0.3">
      <c r="A2182" s="1">
        <v>40946</v>
      </c>
      <c r="B2182">
        <v>36.442092895507798</v>
      </c>
      <c r="C2182">
        <v>84.701622009277301</v>
      </c>
      <c r="D2182">
        <v>1119.19995117187</v>
      </c>
    </row>
    <row r="2183" spans="1:4" x14ac:dyDescent="0.3">
      <c r="A2183" s="1">
        <v>40947</v>
      </c>
      <c r="B2183">
        <v>36.545345306396399</v>
      </c>
      <c r="C2183">
        <v>84.632575988769503</v>
      </c>
      <c r="D2183">
        <v>1116.19995117187</v>
      </c>
    </row>
    <row r="2184" spans="1:4" x14ac:dyDescent="0.3">
      <c r="A2184" s="1">
        <v>40948</v>
      </c>
      <c r="B2184">
        <v>36.553287506103501</v>
      </c>
      <c r="C2184">
        <v>84.494667053222599</v>
      </c>
      <c r="D2184">
        <v>1116.5</v>
      </c>
    </row>
    <row r="2185" spans="1:4" x14ac:dyDescent="0.3">
      <c r="A2185" s="1">
        <v>40949</v>
      </c>
      <c r="B2185">
        <v>36.092605590820298</v>
      </c>
      <c r="C2185">
        <v>84.609695434570298</v>
      </c>
      <c r="D2185">
        <v>1118.30004882812</v>
      </c>
    </row>
    <row r="2186" spans="1:4" x14ac:dyDescent="0.3">
      <c r="A2186" s="1">
        <v>40952</v>
      </c>
      <c r="B2186">
        <v>36.489738464355398</v>
      </c>
      <c r="C2186">
        <v>84.640289306640597</v>
      </c>
      <c r="D2186">
        <v>1119.09997558593</v>
      </c>
    </row>
    <row r="2187" spans="1:4" x14ac:dyDescent="0.3">
      <c r="A2187" s="1">
        <v>40953</v>
      </c>
      <c r="B2187">
        <v>36.314998626708899</v>
      </c>
      <c r="C2187">
        <v>84.709281921386705</v>
      </c>
      <c r="D2187">
        <v>1119.5</v>
      </c>
    </row>
    <row r="2188" spans="1:4" x14ac:dyDescent="0.3">
      <c r="A2188" s="1">
        <v>40954</v>
      </c>
      <c r="B2188">
        <v>36.227638244628899</v>
      </c>
      <c r="C2188">
        <v>84.678649902343693</v>
      </c>
      <c r="D2188">
        <v>1125.5</v>
      </c>
    </row>
    <row r="2189" spans="1:4" x14ac:dyDescent="0.3">
      <c r="A2189" s="1">
        <v>40955</v>
      </c>
      <c r="B2189">
        <v>36.672428131103501</v>
      </c>
      <c r="C2189">
        <v>84.663337707519503</v>
      </c>
      <c r="D2189">
        <v>1123.69995117187</v>
      </c>
    </row>
    <row r="2190" spans="1:4" x14ac:dyDescent="0.3">
      <c r="A2190" s="1">
        <v>40956</v>
      </c>
      <c r="B2190">
        <v>36.775691986083899</v>
      </c>
      <c r="C2190">
        <v>84.556022644042898</v>
      </c>
      <c r="D2190">
        <v>1125.59997558593</v>
      </c>
    </row>
    <row r="2191" spans="1:4" x14ac:dyDescent="0.3">
      <c r="A2191" s="1">
        <v>40959</v>
      </c>
      <c r="D2191">
        <v>1119</v>
      </c>
    </row>
    <row r="2192" spans="1:4" x14ac:dyDescent="0.3">
      <c r="A2192" s="1">
        <v>40960</v>
      </c>
      <c r="B2192">
        <v>36.84716796875</v>
      </c>
      <c r="C2192">
        <v>84.425682067871094</v>
      </c>
      <c r="D2192">
        <v>1120.69995117187</v>
      </c>
    </row>
    <row r="2193" spans="1:4" x14ac:dyDescent="0.3">
      <c r="A2193" s="1">
        <v>40961</v>
      </c>
      <c r="B2193">
        <v>36.767749786376903</v>
      </c>
      <c r="C2193">
        <v>84.663337707519503</v>
      </c>
      <c r="D2193">
        <v>1123.30004882812</v>
      </c>
    </row>
    <row r="2194" spans="1:4" x14ac:dyDescent="0.3">
      <c r="A2194" s="1">
        <v>40962</v>
      </c>
      <c r="B2194">
        <v>36.926616668701101</v>
      </c>
      <c r="C2194">
        <v>84.732284545898395</v>
      </c>
      <c r="D2194">
        <v>1127.09997558593</v>
      </c>
    </row>
    <row r="2195" spans="1:4" x14ac:dyDescent="0.3">
      <c r="A2195" s="1">
        <v>40963</v>
      </c>
      <c r="B2195">
        <v>37.109294891357401</v>
      </c>
      <c r="C2195">
        <v>84.7552490234375</v>
      </c>
      <c r="D2195">
        <v>1126.30004882812</v>
      </c>
    </row>
    <row r="2196" spans="1:4" x14ac:dyDescent="0.3">
      <c r="A2196" s="1">
        <v>40966</v>
      </c>
      <c r="B2196">
        <v>36.950435638427699</v>
      </c>
      <c r="C2196">
        <v>85.023468017578097</v>
      </c>
      <c r="D2196">
        <v>1121.90002441406</v>
      </c>
    </row>
    <row r="2197" spans="1:4" x14ac:dyDescent="0.3">
      <c r="A2197" s="1">
        <v>40967</v>
      </c>
      <c r="B2197">
        <v>37.299930572509702</v>
      </c>
      <c r="C2197">
        <v>84.962120056152301</v>
      </c>
      <c r="D2197">
        <v>1125.19995117187</v>
      </c>
    </row>
    <row r="2198" spans="1:4" x14ac:dyDescent="0.3">
      <c r="A2198" s="1">
        <v>40968</v>
      </c>
      <c r="B2198">
        <v>37.077526092529297</v>
      </c>
      <c r="C2198">
        <v>84.877883911132798</v>
      </c>
      <c r="D2198">
        <v>1124.59997558593</v>
      </c>
    </row>
    <row r="2199" spans="1:4" x14ac:dyDescent="0.3">
      <c r="A2199" s="1">
        <v>40969</v>
      </c>
      <c r="B2199">
        <v>37.355518341064403</v>
      </c>
      <c r="C2199">
        <v>84.706565856933594</v>
      </c>
      <c r="D2199">
        <v>1118.59997558593</v>
      </c>
    </row>
    <row r="2200" spans="1:4" x14ac:dyDescent="0.3">
      <c r="A2200" s="1">
        <v>40970</v>
      </c>
      <c r="B2200">
        <v>37.125175476074197</v>
      </c>
      <c r="C2200">
        <v>84.890945434570298</v>
      </c>
      <c r="D2200">
        <v>1113.69995117187</v>
      </c>
    </row>
    <row r="2201" spans="1:4" x14ac:dyDescent="0.3">
      <c r="A2201" s="1">
        <v>40973</v>
      </c>
      <c r="B2201">
        <v>36.926616668701101</v>
      </c>
      <c r="C2201">
        <v>84.767990112304602</v>
      </c>
      <c r="D2201">
        <v>1095.69995117187</v>
      </c>
    </row>
    <row r="2202" spans="1:4" x14ac:dyDescent="0.3">
      <c r="A2202" s="1">
        <v>40974</v>
      </c>
      <c r="B2202">
        <v>35.957572937011697</v>
      </c>
      <c r="C2202">
        <v>84.937034606933594</v>
      </c>
      <c r="D2202">
        <v>1117.5</v>
      </c>
    </row>
    <row r="2203" spans="1:4" x14ac:dyDescent="0.3">
      <c r="A2203" s="1">
        <v>40975</v>
      </c>
      <c r="B2203">
        <v>36.362651824951101</v>
      </c>
      <c r="C2203">
        <v>84.860168457031193</v>
      </c>
      <c r="D2203">
        <v>1122.80004882812</v>
      </c>
    </row>
    <row r="2204" spans="1:4" x14ac:dyDescent="0.3">
      <c r="A2204" s="1">
        <v>40976</v>
      </c>
      <c r="B2204">
        <v>36.958377838134702</v>
      </c>
      <c r="C2204">
        <v>84.668144226074205</v>
      </c>
      <c r="D2204">
        <v>1122</v>
      </c>
    </row>
    <row r="2205" spans="1:4" x14ac:dyDescent="0.3">
      <c r="A2205" s="1">
        <v>40977</v>
      </c>
      <c r="B2205">
        <v>37.013980865478501</v>
      </c>
      <c r="C2205">
        <v>84.652786254882798</v>
      </c>
      <c r="D2205">
        <v>1114.5</v>
      </c>
    </row>
    <row r="2206" spans="1:4" x14ac:dyDescent="0.3">
      <c r="A2206" s="1">
        <v>40980</v>
      </c>
      <c r="B2206">
        <v>36.942485809326101</v>
      </c>
      <c r="C2206">
        <v>84.729583740234304</v>
      </c>
      <c r="D2206">
        <v>1115.69995117187</v>
      </c>
    </row>
    <row r="2207" spans="1:4" x14ac:dyDescent="0.3">
      <c r="A2207" s="1">
        <v>40981</v>
      </c>
      <c r="B2207">
        <v>37.546150207519503</v>
      </c>
      <c r="C2207">
        <v>84.445350646972599</v>
      </c>
      <c r="D2207">
        <v>1122.80004882812</v>
      </c>
    </row>
    <row r="2208" spans="1:4" x14ac:dyDescent="0.3">
      <c r="A2208" s="1">
        <v>40982</v>
      </c>
      <c r="B2208">
        <v>37.3872871398925</v>
      </c>
      <c r="C2208">
        <v>83.984397888183594</v>
      </c>
      <c r="D2208">
        <v>1122.09997558593</v>
      </c>
    </row>
    <row r="2209" spans="1:4" x14ac:dyDescent="0.3">
      <c r="A2209" s="1">
        <v>40983</v>
      </c>
      <c r="B2209">
        <v>37.641468048095703</v>
      </c>
      <c r="C2209">
        <v>83.946006774902301</v>
      </c>
      <c r="D2209">
        <v>1131.80004882812</v>
      </c>
    </row>
    <row r="2210" spans="1:4" x14ac:dyDescent="0.3">
      <c r="A2210" s="1">
        <v>40984</v>
      </c>
      <c r="B2210">
        <v>37.7129516601562</v>
      </c>
      <c r="C2210">
        <v>83.953681945800696</v>
      </c>
      <c r="D2210">
        <v>1123.30004882812</v>
      </c>
    </row>
    <row r="2211" spans="1:4" x14ac:dyDescent="0.3">
      <c r="A2211" s="1">
        <v>40987</v>
      </c>
      <c r="B2211">
        <v>37.871814727783203</v>
      </c>
      <c r="C2211">
        <v>83.684783935546804</v>
      </c>
      <c r="D2211">
        <v>1124.5</v>
      </c>
    </row>
    <row r="2212" spans="1:4" x14ac:dyDescent="0.3">
      <c r="A2212" s="1">
        <v>40988</v>
      </c>
      <c r="B2212">
        <v>37.5938110351562</v>
      </c>
      <c r="C2212">
        <v>83.807693481445298</v>
      </c>
      <c r="D2212">
        <v>1119.09997558593</v>
      </c>
    </row>
    <row r="2213" spans="1:4" x14ac:dyDescent="0.3">
      <c r="A2213" s="1">
        <v>40989</v>
      </c>
      <c r="B2213">
        <v>37.419075012207003</v>
      </c>
      <c r="C2213">
        <v>84.007423400878906</v>
      </c>
      <c r="D2213">
        <v>1126.59997558593</v>
      </c>
    </row>
    <row r="2214" spans="1:4" x14ac:dyDescent="0.3">
      <c r="A2214" s="1">
        <v>40990</v>
      </c>
      <c r="B2214">
        <v>37.0934028625488</v>
      </c>
      <c r="C2214">
        <v>84.084289550781193</v>
      </c>
      <c r="D2214">
        <v>1129.19995117187</v>
      </c>
    </row>
    <row r="2215" spans="1:4" x14ac:dyDescent="0.3">
      <c r="A2215" s="1">
        <v>40991</v>
      </c>
      <c r="B2215">
        <v>37.2681465148925</v>
      </c>
      <c r="C2215">
        <v>84.276344299316406</v>
      </c>
      <c r="D2215">
        <v>1132.30004882812</v>
      </c>
    </row>
    <row r="2216" spans="1:4" x14ac:dyDescent="0.3">
      <c r="A2216" s="1">
        <v>40994</v>
      </c>
      <c r="B2216">
        <v>37.760612487792898</v>
      </c>
      <c r="C2216">
        <v>84.214904785156193</v>
      </c>
      <c r="D2216">
        <v>1107.90002441406</v>
      </c>
    </row>
    <row r="2217" spans="1:4" x14ac:dyDescent="0.3">
      <c r="A2217" s="1">
        <v>40995</v>
      </c>
      <c r="B2217">
        <v>37.641468048095703</v>
      </c>
      <c r="C2217">
        <v>84.307029724121094</v>
      </c>
      <c r="D2217">
        <v>1132.09997558593</v>
      </c>
    </row>
    <row r="2218" spans="1:4" x14ac:dyDescent="0.3">
      <c r="A2218" s="1">
        <v>40996</v>
      </c>
      <c r="B2218">
        <v>37.427013397216797</v>
      </c>
      <c r="C2218">
        <v>84.291725158691406</v>
      </c>
      <c r="D2218">
        <v>1135.30004882812</v>
      </c>
    </row>
    <row r="2219" spans="1:4" x14ac:dyDescent="0.3">
      <c r="A2219" s="1">
        <v>40997</v>
      </c>
      <c r="B2219">
        <v>37.220497131347599</v>
      </c>
      <c r="C2219">
        <v>84.522132873535099</v>
      </c>
      <c r="D2219">
        <v>1136.19995117187</v>
      </c>
    </row>
    <row r="2220" spans="1:4" x14ac:dyDescent="0.3">
      <c r="A2220" s="1">
        <v>40998</v>
      </c>
      <c r="B2220">
        <v>37.4905586242675</v>
      </c>
      <c r="C2220">
        <v>84.391578674316406</v>
      </c>
      <c r="D2220">
        <v>1138</v>
      </c>
    </row>
    <row r="2221" spans="1:4" x14ac:dyDescent="0.3">
      <c r="A2221" s="1">
        <v>41001</v>
      </c>
      <c r="B2221">
        <v>37.879753112792898</v>
      </c>
      <c r="C2221">
        <v>84.401573181152301</v>
      </c>
      <c r="D2221">
        <v>1129.59997558593</v>
      </c>
    </row>
    <row r="2222" spans="1:4" x14ac:dyDescent="0.3">
      <c r="A2222" s="1">
        <v>41002</v>
      </c>
      <c r="B2222">
        <v>37.498497009277301</v>
      </c>
      <c r="C2222">
        <v>84.039703369140597</v>
      </c>
      <c r="D2222">
        <v>1124.69995117187</v>
      </c>
    </row>
    <row r="2223" spans="1:4" x14ac:dyDescent="0.3">
      <c r="A2223" s="1">
        <v>41003</v>
      </c>
      <c r="B2223">
        <v>36.8630561828613</v>
      </c>
      <c r="C2223">
        <v>84.216766357421804</v>
      </c>
      <c r="D2223">
        <v>1125.40002441406</v>
      </c>
    </row>
    <row r="2224" spans="1:4" x14ac:dyDescent="0.3">
      <c r="A2224" s="1">
        <v>41004</v>
      </c>
      <c r="B2224">
        <v>36.815406799316399</v>
      </c>
      <c r="C2224">
        <v>84.409271240234304</v>
      </c>
      <c r="D2224">
        <v>1130</v>
      </c>
    </row>
    <row r="2225" spans="1:4" x14ac:dyDescent="0.3">
      <c r="A2225" s="1">
        <v>41005</v>
      </c>
      <c r="D2225">
        <v>1129.40002441406</v>
      </c>
    </row>
    <row r="2226" spans="1:4" x14ac:dyDescent="0.3">
      <c r="A2226" s="1">
        <v>41008</v>
      </c>
      <c r="B2226">
        <v>36.521514892578097</v>
      </c>
      <c r="C2226">
        <v>84.778823852539006</v>
      </c>
      <c r="D2226">
        <v>1127.69995117187</v>
      </c>
    </row>
    <row r="2227" spans="1:4" x14ac:dyDescent="0.3">
      <c r="A2227" s="1">
        <v>41009</v>
      </c>
      <c r="B2227">
        <v>35.822544097900298</v>
      </c>
      <c r="C2227">
        <v>84.786567687988196</v>
      </c>
      <c r="D2227">
        <v>1125.19995117187</v>
      </c>
    </row>
    <row r="2228" spans="1:4" x14ac:dyDescent="0.3">
      <c r="A2228" s="1">
        <v>41010</v>
      </c>
      <c r="B2228">
        <v>36.195858001708899</v>
      </c>
      <c r="C2228">
        <v>84.794281005859304</v>
      </c>
      <c r="D2228">
        <v>1138.40002441406</v>
      </c>
    </row>
    <row r="2229" spans="1:4" x14ac:dyDescent="0.3">
      <c r="A2229" s="1">
        <v>41011</v>
      </c>
      <c r="B2229">
        <v>36.8392333984375</v>
      </c>
      <c r="C2229">
        <v>84.709571838378906</v>
      </c>
      <c r="D2229">
        <v>1142.59997558593</v>
      </c>
    </row>
    <row r="2230" spans="1:4" x14ac:dyDescent="0.3">
      <c r="A2230" s="1">
        <v>41012</v>
      </c>
      <c r="B2230">
        <v>36.275283813476499</v>
      </c>
      <c r="C2230">
        <v>84.971305847167898</v>
      </c>
      <c r="D2230">
        <v>1133.5</v>
      </c>
    </row>
    <row r="2231" spans="1:4" x14ac:dyDescent="0.3">
      <c r="A2231" s="1">
        <v>41015</v>
      </c>
      <c r="B2231">
        <v>36.362651824951101</v>
      </c>
      <c r="C2231">
        <v>84.986740112304602</v>
      </c>
      <c r="D2231">
        <v>1119.90002441406</v>
      </c>
    </row>
    <row r="2232" spans="1:4" x14ac:dyDescent="0.3">
      <c r="A2232" s="1">
        <v>41016</v>
      </c>
      <c r="B2232">
        <v>36.886898040771399</v>
      </c>
      <c r="C2232">
        <v>85.002120971679602</v>
      </c>
      <c r="D2232">
        <v>1134.80004882812</v>
      </c>
    </row>
    <row r="2233" spans="1:4" x14ac:dyDescent="0.3">
      <c r="A2233" s="1">
        <v>41017</v>
      </c>
      <c r="B2233">
        <v>36.767749786376903</v>
      </c>
      <c r="C2233">
        <v>85.109939575195298</v>
      </c>
      <c r="D2233">
        <v>1133.09997558593</v>
      </c>
    </row>
    <row r="2234" spans="1:4" x14ac:dyDescent="0.3">
      <c r="A2234" s="1">
        <v>41018</v>
      </c>
      <c r="B2234">
        <v>36.577114105224602</v>
      </c>
      <c r="C2234">
        <v>85.048294067382798</v>
      </c>
      <c r="D2234">
        <v>1139.59997558593</v>
      </c>
    </row>
    <row r="2235" spans="1:4" x14ac:dyDescent="0.3">
      <c r="A2235" s="1">
        <v>41019</v>
      </c>
      <c r="B2235">
        <v>36.712150573730398</v>
      </c>
      <c r="C2235">
        <v>85.063774108886705</v>
      </c>
      <c r="D2235">
        <v>1139.80004882812</v>
      </c>
    </row>
    <row r="2236" spans="1:4" x14ac:dyDescent="0.3">
      <c r="A2236" s="1">
        <v>41022</v>
      </c>
      <c r="B2236">
        <v>36.275283813476499</v>
      </c>
      <c r="C2236">
        <v>85.148429870605398</v>
      </c>
      <c r="D2236">
        <v>1138.90002441406</v>
      </c>
    </row>
    <row r="2237" spans="1:4" x14ac:dyDescent="0.3">
      <c r="A2237" s="1">
        <v>41023</v>
      </c>
      <c r="B2237">
        <v>36.457977294921797</v>
      </c>
      <c r="C2237">
        <v>85.025215148925696</v>
      </c>
      <c r="D2237">
        <v>1140.59997558593</v>
      </c>
    </row>
    <row r="2238" spans="1:4" x14ac:dyDescent="0.3">
      <c r="A2238" s="1">
        <v>41024</v>
      </c>
      <c r="B2238">
        <v>36.886898040771399</v>
      </c>
      <c r="C2238">
        <v>85.063774108886705</v>
      </c>
      <c r="D2238">
        <v>1138.30004882812</v>
      </c>
    </row>
    <row r="2239" spans="1:4" x14ac:dyDescent="0.3">
      <c r="A2239" s="1">
        <v>41025</v>
      </c>
      <c r="B2239">
        <v>37.061634063720703</v>
      </c>
      <c r="C2239">
        <v>85.194664001464801</v>
      </c>
      <c r="D2239">
        <v>1136.90002441406</v>
      </c>
    </row>
    <row r="2240" spans="1:4" x14ac:dyDescent="0.3">
      <c r="A2240" s="1">
        <v>41026</v>
      </c>
      <c r="B2240">
        <v>37.196662902832003</v>
      </c>
      <c r="C2240">
        <v>85.186927795410099</v>
      </c>
      <c r="D2240">
        <v>1131.69995117187</v>
      </c>
    </row>
    <row r="2241" spans="1:4" x14ac:dyDescent="0.3">
      <c r="A2241" s="1">
        <v>41029</v>
      </c>
      <c r="B2241">
        <v>37.061634063720703</v>
      </c>
      <c r="C2241">
        <v>85.156105041503906</v>
      </c>
      <c r="D2241">
        <v>1131.69995117187</v>
      </c>
    </row>
    <row r="2242" spans="1:4" x14ac:dyDescent="0.3">
      <c r="A2242" s="1">
        <v>41030</v>
      </c>
      <c r="B2242">
        <v>37.244319915771399</v>
      </c>
      <c r="C2242">
        <v>85.125267028808594</v>
      </c>
      <c r="D2242">
        <v>1129</v>
      </c>
    </row>
    <row r="2243" spans="1:4" x14ac:dyDescent="0.3">
      <c r="A2243" s="1">
        <v>41031</v>
      </c>
      <c r="B2243">
        <v>37.077526092529297</v>
      </c>
      <c r="C2243">
        <v>85.210128784179602</v>
      </c>
      <c r="D2243">
        <v>1129.09997558593</v>
      </c>
    </row>
    <row r="2244" spans="1:4" x14ac:dyDescent="0.3">
      <c r="A2244" s="1">
        <v>41032</v>
      </c>
      <c r="B2244">
        <v>36.759796142578097</v>
      </c>
      <c r="C2244">
        <v>85.302688598632798</v>
      </c>
      <c r="D2244">
        <v>1129.40002441406</v>
      </c>
    </row>
    <row r="2245" spans="1:4" x14ac:dyDescent="0.3">
      <c r="A2245" s="1">
        <v>41033</v>
      </c>
      <c r="B2245">
        <v>36.140254974365199</v>
      </c>
      <c r="C2245">
        <v>85.387550354003906</v>
      </c>
      <c r="D2245">
        <v>1130.09997558593</v>
      </c>
    </row>
    <row r="2246" spans="1:4" x14ac:dyDescent="0.3">
      <c r="A2246" s="1">
        <v>41036</v>
      </c>
      <c r="B2246">
        <v>36.259407043457003</v>
      </c>
      <c r="C2246">
        <v>85.41845703125</v>
      </c>
      <c r="D2246">
        <v>1120.30004882812</v>
      </c>
    </row>
    <row r="2247" spans="1:4" x14ac:dyDescent="0.3">
      <c r="A2247" s="1">
        <v>41037</v>
      </c>
      <c r="B2247">
        <v>35.854305267333899</v>
      </c>
      <c r="C2247">
        <v>85.480148315429602</v>
      </c>
      <c r="D2247">
        <v>1137.5</v>
      </c>
    </row>
    <row r="2248" spans="1:4" x14ac:dyDescent="0.3">
      <c r="A2248" s="1">
        <v>41038</v>
      </c>
      <c r="B2248">
        <v>35.504833221435497</v>
      </c>
      <c r="C2248">
        <v>85.503349304199205</v>
      </c>
      <c r="D2248">
        <v>1137</v>
      </c>
    </row>
    <row r="2249" spans="1:4" x14ac:dyDescent="0.3">
      <c r="A2249" s="1">
        <v>41039</v>
      </c>
      <c r="B2249">
        <v>35.592201232910099</v>
      </c>
      <c r="C2249">
        <v>85.41845703125</v>
      </c>
      <c r="D2249">
        <v>1143.30004882812</v>
      </c>
    </row>
    <row r="2250" spans="1:4" x14ac:dyDescent="0.3">
      <c r="A2250" s="1">
        <v>41040</v>
      </c>
      <c r="B2250">
        <v>35.457168579101499</v>
      </c>
      <c r="C2250">
        <v>85.480148315429602</v>
      </c>
      <c r="D2250">
        <v>1141.69995117187</v>
      </c>
    </row>
    <row r="2251" spans="1:4" x14ac:dyDescent="0.3">
      <c r="A2251" s="1">
        <v>41043</v>
      </c>
      <c r="B2251">
        <v>34.94087600708</v>
      </c>
      <c r="C2251">
        <v>85.673072814941406</v>
      </c>
      <c r="D2251">
        <v>1147.69995117187</v>
      </c>
    </row>
    <row r="2252" spans="1:4" x14ac:dyDescent="0.3">
      <c r="A2252" s="1">
        <v>41044</v>
      </c>
      <c r="B2252">
        <v>34.5675659179687</v>
      </c>
      <c r="C2252">
        <v>85.626770019531193</v>
      </c>
      <c r="D2252">
        <v>1152.59997558593</v>
      </c>
    </row>
    <row r="2253" spans="1:4" x14ac:dyDescent="0.3">
      <c r="A2253" s="1">
        <v>41045</v>
      </c>
      <c r="B2253">
        <v>34.281604766845703</v>
      </c>
      <c r="C2253">
        <v>85.611335754394503</v>
      </c>
      <c r="D2253">
        <v>1155</v>
      </c>
    </row>
    <row r="2254" spans="1:4" x14ac:dyDescent="0.3">
      <c r="A2254" s="1">
        <v>41046</v>
      </c>
      <c r="B2254">
        <v>33.741497039794901</v>
      </c>
      <c r="C2254">
        <v>85.665328979492102</v>
      </c>
      <c r="D2254">
        <v>1165.40002441406</v>
      </c>
    </row>
    <row r="2255" spans="1:4" x14ac:dyDescent="0.3">
      <c r="A2255" s="1">
        <v>41047</v>
      </c>
      <c r="B2255">
        <v>33.574699401855398</v>
      </c>
      <c r="C2255">
        <v>85.642189025878906</v>
      </c>
      <c r="D2255">
        <v>1164.80004882812</v>
      </c>
    </row>
    <row r="2256" spans="1:4" x14ac:dyDescent="0.3">
      <c r="A2256" s="1">
        <v>41050</v>
      </c>
      <c r="B2256">
        <v>34.1783638000488</v>
      </c>
      <c r="C2256">
        <v>85.626770019531193</v>
      </c>
      <c r="D2256">
        <v>1168.69995117187</v>
      </c>
    </row>
    <row r="2257" spans="1:4" x14ac:dyDescent="0.3">
      <c r="A2257" s="1">
        <v>41051</v>
      </c>
      <c r="B2257">
        <v>34.0989379882812</v>
      </c>
      <c r="C2257">
        <v>85.41845703125</v>
      </c>
      <c r="D2257">
        <v>1165.69995117187</v>
      </c>
    </row>
    <row r="2258" spans="1:4" x14ac:dyDescent="0.3">
      <c r="A2258" s="1">
        <v>41052</v>
      </c>
      <c r="B2258">
        <v>33.963897705078097</v>
      </c>
      <c r="C2258">
        <v>85.518753051757798</v>
      </c>
      <c r="D2258">
        <v>1165.5</v>
      </c>
    </row>
    <row r="2259" spans="1:4" x14ac:dyDescent="0.3">
      <c r="A2259" s="1">
        <v>41053</v>
      </c>
      <c r="B2259">
        <v>33.892410278320298</v>
      </c>
      <c r="C2259">
        <v>85.449317932128906</v>
      </c>
      <c r="D2259">
        <v>1179.90002441406</v>
      </c>
    </row>
    <row r="2260" spans="1:4" x14ac:dyDescent="0.3">
      <c r="A2260" s="1">
        <v>41054</v>
      </c>
      <c r="B2260">
        <v>33.749443054199197</v>
      </c>
      <c r="C2260">
        <v>85.580467224121094</v>
      </c>
      <c r="D2260">
        <v>1176.09997558593</v>
      </c>
    </row>
    <row r="2261" spans="1:4" x14ac:dyDescent="0.3">
      <c r="A2261" s="1">
        <v>41057</v>
      </c>
      <c r="D2261">
        <v>1162.69995117187</v>
      </c>
    </row>
    <row r="2262" spans="1:4" x14ac:dyDescent="0.3">
      <c r="A2262" s="1">
        <v>41058</v>
      </c>
      <c r="B2262">
        <v>34.226020812988203</v>
      </c>
      <c r="C2262">
        <v>85.534149169921804</v>
      </c>
      <c r="D2262">
        <v>1183.59997558593</v>
      </c>
    </row>
    <row r="2263" spans="1:4" x14ac:dyDescent="0.3">
      <c r="A2263" s="1">
        <v>41059</v>
      </c>
      <c r="B2263">
        <v>33.582633972167898</v>
      </c>
      <c r="C2263">
        <v>85.819633483886705</v>
      </c>
      <c r="D2263">
        <v>1175.09997558593</v>
      </c>
    </row>
    <row r="2264" spans="1:4" x14ac:dyDescent="0.3">
      <c r="A2264" s="1">
        <v>41060</v>
      </c>
      <c r="B2264">
        <v>33.622360229492102</v>
      </c>
      <c r="C2264">
        <v>86.074264526367102</v>
      </c>
      <c r="D2264">
        <v>1179.69995117187</v>
      </c>
    </row>
    <row r="2265" spans="1:4" x14ac:dyDescent="0.3">
      <c r="A2265" s="1">
        <v>41061</v>
      </c>
      <c r="B2265">
        <v>32.7804145812988</v>
      </c>
      <c r="C2265">
        <v>86.289215087890597</v>
      </c>
      <c r="D2265">
        <v>1179</v>
      </c>
    </row>
    <row r="2266" spans="1:4" x14ac:dyDescent="0.3">
      <c r="A2266" s="1">
        <v>41064</v>
      </c>
      <c r="B2266">
        <v>32.875717163085902</v>
      </c>
      <c r="C2266">
        <v>86.088180541992102</v>
      </c>
      <c r="D2266">
        <v>1184.59997558593</v>
      </c>
    </row>
    <row r="2267" spans="1:4" x14ac:dyDescent="0.3">
      <c r="A2267" s="1">
        <v>41065</v>
      </c>
      <c r="B2267">
        <v>33.114002227783203</v>
      </c>
      <c r="C2267">
        <v>85.910346984863196</v>
      </c>
      <c r="D2267">
        <v>1177.5</v>
      </c>
    </row>
    <row r="2268" spans="1:4" x14ac:dyDescent="0.3">
      <c r="A2268" s="1">
        <v>41066</v>
      </c>
      <c r="B2268">
        <v>33.987724304199197</v>
      </c>
      <c r="C2268">
        <v>85.655166625976506</v>
      </c>
      <c r="D2268">
        <v>1177.40002441406</v>
      </c>
    </row>
    <row r="2269" spans="1:4" x14ac:dyDescent="0.3">
      <c r="A2269" s="1">
        <v>41067</v>
      </c>
      <c r="B2269">
        <v>34.05126953125</v>
      </c>
      <c r="C2269">
        <v>85.786636352539006</v>
      </c>
      <c r="D2269">
        <v>1173.30004882812</v>
      </c>
    </row>
    <row r="2270" spans="1:4" x14ac:dyDescent="0.3">
      <c r="A2270" s="1">
        <v>41068</v>
      </c>
      <c r="B2270">
        <v>34.083045959472599</v>
      </c>
      <c r="C2270">
        <v>85.748008728027301</v>
      </c>
      <c r="D2270">
        <v>1163.69995117187</v>
      </c>
    </row>
    <row r="2271" spans="1:4" x14ac:dyDescent="0.3">
      <c r="A2271" s="1">
        <v>41071</v>
      </c>
      <c r="B2271">
        <v>33.654129028320298</v>
      </c>
      <c r="C2271">
        <v>85.825286865234304</v>
      </c>
      <c r="D2271">
        <v>1134.09997558593</v>
      </c>
    </row>
    <row r="2272" spans="1:4" x14ac:dyDescent="0.3">
      <c r="A2272" s="1">
        <v>41072</v>
      </c>
      <c r="B2272">
        <v>34.138645172119098</v>
      </c>
      <c r="C2272">
        <v>85.7557373046875</v>
      </c>
      <c r="D2272">
        <v>1170.19995117187</v>
      </c>
    </row>
    <row r="2273" spans="1:4" x14ac:dyDescent="0.3">
      <c r="A2273" s="1">
        <v>41073</v>
      </c>
      <c r="B2273">
        <v>33.884471893310497</v>
      </c>
      <c r="C2273">
        <v>85.979957580566406</v>
      </c>
      <c r="D2273">
        <v>1168</v>
      </c>
    </row>
    <row r="2274" spans="1:4" x14ac:dyDescent="0.3">
      <c r="A2274" s="1">
        <v>41074</v>
      </c>
      <c r="B2274">
        <v>34.202190399169901</v>
      </c>
      <c r="C2274">
        <v>85.918121337890597</v>
      </c>
      <c r="D2274">
        <v>1165.30004882812</v>
      </c>
    </row>
    <row r="2275" spans="1:4" x14ac:dyDescent="0.3">
      <c r="A2275" s="1">
        <v>41075</v>
      </c>
      <c r="B2275">
        <v>34.599338531494098</v>
      </c>
      <c r="C2275">
        <v>86.119117736816406</v>
      </c>
      <c r="D2275">
        <v>1163.19995117187</v>
      </c>
    </row>
    <row r="2276" spans="1:4" x14ac:dyDescent="0.3">
      <c r="A2276" s="1">
        <v>41078</v>
      </c>
      <c r="B2276">
        <v>34.631114959716797</v>
      </c>
      <c r="C2276">
        <v>86.095932006835895</v>
      </c>
      <c r="D2276">
        <v>1131</v>
      </c>
    </row>
    <row r="2277" spans="1:4" x14ac:dyDescent="0.3">
      <c r="A2277" s="1">
        <v>41079</v>
      </c>
      <c r="B2277">
        <v>35.1076850891113</v>
      </c>
      <c r="C2277">
        <v>85.995407104492102</v>
      </c>
      <c r="D2277">
        <v>1156.40002441406</v>
      </c>
    </row>
    <row r="2278" spans="1:4" x14ac:dyDescent="0.3">
      <c r="A2278" s="1">
        <v>41080</v>
      </c>
      <c r="B2278">
        <v>35.147403717041001</v>
      </c>
      <c r="C2278">
        <v>85.863945007324205</v>
      </c>
      <c r="D2278">
        <v>1152</v>
      </c>
    </row>
    <row r="2279" spans="1:4" x14ac:dyDescent="0.3">
      <c r="A2279" s="1">
        <v>41081</v>
      </c>
      <c r="B2279">
        <v>34.248695373535099</v>
      </c>
      <c r="C2279">
        <v>85.979957580566406</v>
      </c>
      <c r="D2279">
        <v>1150.7099609375</v>
      </c>
    </row>
    <row r="2280" spans="1:4" x14ac:dyDescent="0.3">
      <c r="A2280" s="1">
        <v>41082</v>
      </c>
      <c r="B2280">
        <v>34.482242584228501</v>
      </c>
      <c r="C2280">
        <v>85.856216430664006</v>
      </c>
      <c r="D2280">
        <v>1153.19995117187</v>
      </c>
    </row>
    <row r="2281" spans="1:4" x14ac:dyDescent="0.3">
      <c r="A2281" s="1">
        <v>41085</v>
      </c>
      <c r="B2281">
        <v>33.854114532470703</v>
      </c>
      <c r="C2281">
        <v>86.126838684082003</v>
      </c>
      <c r="D2281">
        <v>1160.59997558593</v>
      </c>
    </row>
    <row r="2282" spans="1:4" x14ac:dyDescent="0.3">
      <c r="A2282" s="1">
        <v>41086</v>
      </c>
      <c r="B2282">
        <v>34.047370910644503</v>
      </c>
      <c r="C2282">
        <v>86.0340576171875</v>
      </c>
      <c r="D2282">
        <v>1161</v>
      </c>
    </row>
    <row r="2283" spans="1:4" x14ac:dyDescent="0.3">
      <c r="A2283" s="1">
        <v>41087</v>
      </c>
      <c r="B2283">
        <v>34.353385925292898</v>
      </c>
      <c r="C2283">
        <v>86.072708129882798</v>
      </c>
      <c r="D2283">
        <v>1157.30004882812</v>
      </c>
    </row>
    <row r="2284" spans="1:4" x14ac:dyDescent="0.3">
      <c r="A2284" s="1">
        <v>41088</v>
      </c>
      <c r="B2284">
        <v>34.297008514404297</v>
      </c>
      <c r="C2284">
        <v>86.173225402832003</v>
      </c>
      <c r="D2284">
        <v>1154.40002441406</v>
      </c>
    </row>
    <row r="2285" spans="1:4" x14ac:dyDescent="0.3">
      <c r="A2285" s="1">
        <v>41089</v>
      </c>
      <c r="B2285">
        <v>35.3277778625488</v>
      </c>
      <c r="C2285">
        <v>86.057289123535099</v>
      </c>
      <c r="D2285">
        <v>1157.09997558593</v>
      </c>
    </row>
    <row r="2286" spans="1:4" x14ac:dyDescent="0.3">
      <c r="A2286" s="1">
        <v>41092</v>
      </c>
      <c r="B2286">
        <v>35.537147521972599</v>
      </c>
      <c r="C2286">
        <v>86.222274780273395</v>
      </c>
      <c r="D2286">
        <v>1114.69995117187</v>
      </c>
    </row>
    <row r="2287" spans="1:4" x14ac:dyDescent="0.3">
      <c r="A2287" s="1">
        <v>41093</v>
      </c>
      <c r="B2287">
        <v>35.883419036865199</v>
      </c>
      <c r="C2287">
        <v>86.160362243652301</v>
      </c>
      <c r="D2287">
        <v>1142.59997558593</v>
      </c>
    </row>
    <row r="2288" spans="1:4" x14ac:dyDescent="0.3">
      <c r="A2288" s="1">
        <v>41094</v>
      </c>
      <c r="D2288">
        <v>1132.30004882812</v>
      </c>
    </row>
    <row r="2289" spans="1:4" x14ac:dyDescent="0.3">
      <c r="A2289" s="1">
        <v>41095</v>
      </c>
      <c r="B2289">
        <v>35.561309814453097</v>
      </c>
      <c r="C2289">
        <v>86.384963989257798</v>
      </c>
      <c r="D2289">
        <v>1136.40002441406</v>
      </c>
    </row>
    <row r="2290" spans="1:4" x14ac:dyDescent="0.3">
      <c r="A2290" s="1">
        <v>41096</v>
      </c>
      <c r="B2290">
        <v>35.158657073974602</v>
      </c>
      <c r="C2290">
        <v>86.446952819824205</v>
      </c>
      <c r="D2290">
        <v>1132.59997558593</v>
      </c>
    </row>
    <row r="2291" spans="1:4" x14ac:dyDescent="0.3">
      <c r="A2291" s="1">
        <v>41099</v>
      </c>
      <c r="B2291">
        <v>35.0781440734863</v>
      </c>
      <c r="C2291">
        <v>86.617362976074205</v>
      </c>
      <c r="D2291">
        <v>1126.30004882812</v>
      </c>
    </row>
    <row r="2292" spans="1:4" x14ac:dyDescent="0.3">
      <c r="A2292" s="1">
        <v>41100</v>
      </c>
      <c r="B2292">
        <v>34.844608306884702</v>
      </c>
      <c r="C2292">
        <v>86.656074523925696</v>
      </c>
      <c r="D2292">
        <v>1142</v>
      </c>
    </row>
    <row r="2293" spans="1:4" x14ac:dyDescent="0.3">
      <c r="A2293" s="1">
        <v>41101</v>
      </c>
      <c r="B2293">
        <v>34.884868621826101</v>
      </c>
      <c r="C2293">
        <v>86.648391723632798</v>
      </c>
      <c r="D2293">
        <v>1139</v>
      </c>
    </row>
    <row r="2294" spans="1:4" x14ac:dyDescent="0.3">
      <c r="A2294" s="1">
        <v>41102</v>
      </c>
      <c r="B2294">
        <v>34.60302734375</v>
      </c>
      <c r="C2294">
        <v>86.803337097167898</v>
      </c>
      <c r="D2294">
        <v>1139.80004882812</v>
      </c>
    </row>
    <row r="2295" spans="1:4" x14ac:dyDescent="0.3">
      <c r="A2295" s="1">
        <v>41103</v>
      </c>
      <c r="B2295">
        <v>35.110359191894503</v>
      </c>
      <c r="C2295">
        <v>86.834335327148395</v>
      </c>
      <c r="D2295">
        <v>1153.30004882812</v>
      </c>
    </row>
    <row r="2296" spans="1:4" x14ac:dyDescent="0.3">
      <c r="A2296" s="1">
        <v>41106</v>
      </c>
      <c r="B2296">
        <v>35.062038421630803</v>
      </c>
      <c r="C2296">
        <v>86.904045104980398</v>
      </c>
      <c r="D2296">
        <v>1119.80004882812</v>
      </c>
    </row>
    <row r="2297" spans="1:4" x14ac:dyDescent="0.3">
      <c r="A2297" s="1">
        <v>41107</v>
      </c>
      <c r="B2297">
        <v>35.247249603271399</v>
      </c>
      <c r="C2297">
        <v>86.873085021972599</v>
      </c>
      <c r="D2297">
        <v>1145.19995117187</v>
      </c>
    </row>
    <row r="2298" spans="1:4" x14ac:dyDescent="0.3">
      <c r="A2298" s="1">
        <v>41108</v>
      </c>
      <c r="B2298">
        <v>35.504936218261697</v>
      </c>
      <c r="C2298">
        <v>87.043487548828097</v>
      </c>
      <c r="D2298">
        <v>1144.30004882812</v>
      </c>
    </row>
    <row r="2299" spans="1:4" x14ac:dyDescent="0.3">
      <c r="A2299" s="1">
        <v>41109</v>
      </c>
      <c r="B2299">
        <v>35.698215484619098</v>
      </c>
      <c r="C2299">
        <v>86.973777770996094</v>
      </c>
      <c r="D2299">
        <v>1141.19995117187</v>
      </c>
    </row>
    <row r="2300" spans="1:4" x14ac:dyDescent="0.3">
      <c r="A2300" s="1">
        <v>41110</v>
      </c>
      <c r="B2300">
        <v>35.19087600708</v>
      </c>
      <c r="C2300">
        <v>87.097724914550696</v>
      </c>
      <c r="D2300">
        <v>1137.40002441406</v>
      </c>
    </row>
    <row r="2301" spans="1:4" x14ac:dyDescent="0.3">
      <c r="A2301" s="1">
        <v>41113</v>
      </c>
      <c r="B2301">
        <v>34.635238647460902</v>
      </c>
      <c r="C2301">
        <v>87.175224304199205</v>
      </c>
      <c r="D2301">
        <v>1144.59997558593</v>
      </c>
    </row>
    <row r="2302" spans="1:4" x14ac:dyDescent="0.3">
      <c r="A2302" s="1">
        <v>41114</v>
      </c>
      <c r="B2302">
        <v>34.3292236328125</v>
      </c>
      <c r="C2302">
        <v>87.283645629882798</v>
      </c>
      <c r="D2302">
        <v>1149.09997558593</v>
      </c>
    </row>
    <row r="2303" spans="1:4" x14ac:dyDescent="0.3">
      <c r="A2303" s="1">
        <v>41115</v>
      </c>
      <c r="B2303">
        <v>34.393642425537102</v>
      </c>
      <c r="C2303">
        <v>87.314689636230398</v>
      </c>
      <c r="D2303">
        <v>1148.19995117187</v>
      </c>
    </row>
    <row r="2304" spans="1:4" x14ac:dyDescent="0.3">
      <c r="A2304" s="1">
        <v>41116</v>
      </c>
      <c r="B2304">
        <v>35.158657073974602</v>
      </c>
      <c r="C2304">
        <v>87.260498046875</v>
      </c>
      <c r="D2304">
        <v>1148.19995117187</v>
      </c>
    </row>
    <row r="2305" spans="1:4" x14ac:dyDescent="0.3">
      <c r="A2305" s="1">
        <v>41117</v>
      </c>
      <c r="B2305">
        <v>35.875373840332003</v>
      </c>
      <c r="C2305">
        <v>86.9970703125</v>
      </c>
      <c r="D2305">
        <v>1145.69995117187</v>
      </c>
    </row>
    <row r="2306" spans="1:4" x14ac:dyDescent="0.3">
      <c r="A2306" s="1">
        <v>41120</v>
      </c>
      <c r="B2306">
        <v>35.859264373779297</v>
      </c>
      <c r="C2306">
        <v>87.144248962402301</v>
      </c>
      <c r="D2306">
        <v>1115.19995117187</v>
      </c>
    </row>
    <row r="2307" spans="1:4" x14ac:dyDescent="0.3">
      <c r="A2307" s="1">
        <v>41121</v>
      </c>
      <c r="B2307">
        <v>35.617671966552699</v>
      </c>
      <c r="C2307">
        <v>87.229499816894503</v>
      </c>
      <c r="D2307">
        <v>1136.59997558593</v>
      </c>
    </row>
    <row r="2308" spans="1:4" x14ac:dyDescent="0.3">
      <c r="A2308" s="1">
        <v>41122</v>
      </c>
      <c r="B2308">
        <v>35.5774116516113</v>
      </c>
      <c r="C2308">
        <v>87.128570556640597</v>
      </c>
      <c r="D2308">
        <v>1129.40002441406</v>
      </c>
    </row>
    <row r="2309" spans="1:4" x14ac:dyDescent="0.3">
      <c r="A2309" s="1">
        <v>41123</v>
      </c>
      <c r="B2309">
        <v>35.239200592041001</v>
      </c>
      <c r="C2309">
        <v>87.144096374511705</v>
      </c>
      <c r="D2309">
        <v>1126</v>
      </c>
    </row>
    <row r="2310" spans="1:4" x14ac:dyDescent="0.3">
      <c r="A2310" s="1">
        <v>41124</v>
      </c>
      <c r="B2310">
        <v>36.092796325683501</v>
      </c>
      <c r="C2310">
        <v>86.934509277343693</v>
      </c>
      <c r="D2310">
        <v>1130.90002441406</v>
      </c>
    </row>
    <row r="2311" spans="1:4" x14ac:dyDescent="0.3">
      <c r="A2311" s="1">
        <v>41127</v>
      </c>
      <c r="B2311">
        <v>36.294113159179602</v>
      </c>
      <c r="C2311">
        <v>87.066436767578097</v>
      </c>
      <c r="D2311">
        <v>1097.80004882812</v>
      </c>
    </row>
    <row r="2312" spans="1:4" x14ac:dyDescent="0.3">
      <c r="A2312" s="1">
        <v>41128</v>
      </c>
      <c r="B2312">
        <v>36.584018707275298</v>
      </c>
      <c r="C2312">
        <v>86.833557128906193</v>
      </c>
      <c r="D2312">
        <v>1127.19995117187</v>
      </c>
    </row>
    <row r="2313" spans="1:4" x14ac:dyDescent="0.3">
      <c r="A2313" s="1">
        <v>41129</v>
      </c>
      <c r="B2313">
        <v>36.584018707275298</v>
      </c>
      <c r="C2313">
        <v>86.724906921386705</v>
      </c>
      <c r="D2313">
        <v>1127.80004882812</v>
      </c>
    </row>
    <row r="2314" spans="1:4" x14ac:dyDescent="0.3">
      <c r="A2314" s="1">
        <v>41130</v>
      </c>
      <c r="B2314">
        <v>36.672599792480398</v>
      </c>
      <c r="C2314">
        <v>86.701622009277301</v>
      </c>
      <c r="D2314">
        <v>1129</v>
      </c>
    </row>
    <row r="2315" spans="1:4" x14ac:dyDescent="0.3">
      <c r="A2315" s="1">
        <v>41131</v>
      </c>
      <c r="B2315">
        <v>36.737026214599602</v>
      </c>
      <c r="C2315">
        <v>86.841323852539006</v>
      </c>
      <c r="D2315">
        <v>1126.09997558593</v>
      </c>
    </row>
    <row r="2316" spans="1:4" x14ac:dyDescent="0.3">
      <c r="A2316" s="1">
        <v>41134</v>
      </c>
      <c r="B2316">
        <v>36.656494140625</v>
      </c>
      <c r="C2316">
        <v>86.833557128906193</v>
      </c>
      <c r="D2316">
        <v>1105.90002441406</v>
      </c>
    </row>
    <row r="2317" spans="1:4" x14ac:dyDescent="0.3">
      <c r="A2317" s="1">
        <v>41135</v>
      </c>
      <c r="B2317">
        <v>36.672599792480398</v>
      </c>
      <c r="C2317">
        <v>86.631729125976506</v>
      </c>
      <c r="D2317">
        <v>1127.90002441406</v>
      </c>
    </row>
    <row r="2318" spans="1:4" x14ac:dyDescent="0.3">
      <c r="A2318" s="1">
        <v>41136</v>
      </c>
      <c r="B2318">
        <v>36.6242866516113</v>
      </c>
      <c r="C2318">
        <v>86.352294921875</v>
      </c>
      <c r="D2318">
        <v>1129.09997558593</v>
      </c>
    </row>
    <row r="2319" spans="1:4" x14ac:dyDescent="0.3">
      <c r="A2319" s="1">
        <v>41137</v>
      </c>
      <c r="B2319">
        <v>37.026924133300703</v>
      </c>
      <c r="C2319">
        <v>86.243598937988196</v>
      </c>
      <c r="D2319">
        <v>1129.59997558593</v>
      </c>
    </row>
    <row r="2320" spans="1:4" x14ac:dyDescent="0.3">
      <c r="A2320" s="1">
        <v>41138</v>
      </c>
      <c r="B2320">
        <v>37.034988403320298</v>
      </c>
      <c r="C2320">
        <v>86.344505310058594</v>
      </c>
      <c r="D2320">
        <v>1132.5</v>
      </c>
    </row>
    <row r="2321" spans="1:4" x14ac:dyDescent="0.3">
      <c r="A2321" s="1">
        <v>41141</v>
      </c>
      <c r="B2321">
        <v>37.018871307372997</v>
      </c>
      <c r="C2321">
        <v>86.313491821289006</v>
      </c>
      <c r="D2321">
        <v>1134.59997558593</v>
      </c>
    </row>
    <row r="2322" spans="1:4" x14ac:dyDescent="0.3">
      <c r="A2322" s="1">
        <v>41142</v>
      </c>
      <c r="B2322">
        <v>37.043025970458899</v>
      </c>
      <c r="C2322">
        <v>86.429885864257798</v>
      </c>
      <c r="D2322">
        <v>1134.40002441406</v>
      </c>
    </row>
    <row r="2323" spans="1:4" x14ac:dyDescent="0.3">
      <c r="A2323" s="1">
        <v>41143</v>
      </c>
      <c r="B2323">
        <v>37.034988403320298</v>
      </c>
      <c r="C2323">
        <v>86.802528381347599</v>
      </c>
      <c r="D2323">
        <v>1129.59997558593</v>
      </c>
    </row>
    <row r="2324" spans="1:4" x14ac:dyDescent="0.3">
      <c r="A2324" s="1">
        <v>41144</v>
      </c>
      <c r="B2324">
        <v>36.745079040527301</v>
      </c>
      <c r="C2324">
        <v>86.864631652832003</v>
      </c>
      <c r="D2324">
        <v>1127.19995117187</v>
      </c>
    </row>
    <row r="2325" spans="1:4" x14ac:dyDescent="0.3">
      <c r="A2325" s="1">
        <v>41145</v>
      </c>
      <c r="B2325">
        <v>36.8819770812988</v>
      </c>
      <c r="C2325">
        <v>86.802528381347599</v>
      </c>
      <c r="D2325">
        <v>1130.69995117187</v>
      </c>
    </row>
    <row r="2326" spans="1:4" x14ac:dyDescent="0.3">
      <c r="A2326" s="1">
        <v>41148</v>
      </c>
      <c r="B2326">
        <v>36.793388366699197</v>
      </c>
      <c r="C2326">
        <v>86.918899536132798</v>
      </c>
      <c r="D2326">
        <v>1112.19995117187</v>
      </c>
    </row>
    <row r="2327" spans="1:4" x14ac:dyDescent="0.3">
      <c r="A2327" s="1">
        <v>41149</v>
      </c>
      <c r="B2327">
        <v>36.793388366699197</v>
      </c>
      <c r="C2327">
        <v>86.988800048828097</v>
      </c>
      <c r="D2327">
        <v>1134.19995117187</v>
      </c>
    </row>
    <row r="2328" spans="1:4" x14ac:dyDescent="0.3">
      <c r="A2328" s="1">
        <v>41150</v>
      </c>
      <c r="B2328">
        <v>36.753124237060497</v>
      </c>
      <c r="C2328">
        <v>86.903396606445298</v>
      </c>
      <c r="D2328">
        <v>1133.69995117187</v>
      </c>
    </row>
    <row r="2329" spans="1:4" x14ac:dyDescent="0.3">
      <c r="A2329" s="1">
        <v>41151</v>
      </c>
      <c r="B2329">
        <v>36.358547210693303</v>
      </c>
      <c r="C2329">
        <v>86.957748413085895</v>
      </c>
      <c r="D2329">
        <v>1134</v>
      </c>
    </row>
    <row r="2330" spans="1:4" x14ac:dyDescent="0.3">
      <c r="A2330" s="1">
        <v>41152</v>
      </c>
      <c r="B2330">
        <v>36.6081733703613</v>
      </c>
      <c r="C2330">
        <v>87.229530334472599</v>
      </c>
      <c r="D2330">
        <v>1133.59997558593</v>
      </c>
    </row>
    <row r="2331" spans="1:4" x14ac:dyDescent="0.3">
      <c r="A2331" s="1">
        <v>41155</v>
      </c>
      <c r="D2331">
        <v>1132.30004882812</v>
      </c>
    </row>
    <row r="2332" spans="1:4" x14ac:dyDescent="0.3">
      <c r="A2332" s="1">
        <v>41156</v>
      </c>
      <c r="B2332">
        <v>36.5034980773925</v>
      </c>
      <c r="C2332">
        <v>87.213073730468693</v>
      </c>
      <c r="D2332">
        <v>1130.5</v>
      </c>
    </row>
    <row r="2333" spans="1:4" x14ac:dyDescent="0.3">
      <c r="A2333" s="1">
        <v>41157</v>
      </c>
      <c r="B2333">
        <v>36.439064025878899</v>
      </c>
      <c r="C2333">
        <v>87.213073730468693</v>
      </c>
      <c r="D2333">
        <v>1132.40002441406</v>
      </c>
    </row>
    <row r="2334" spans="1:4" x14ac:dyDescent="0.3">
      <c r="A2334" s="1">
        <v>41158</v>
      </c>
      <c r="B2334">
        <v>37.252403259277301</v>
      </c>
      <c r="C2334">
        <v>87.010902404785099</v>
      </c>
      <c r="D2334">
        <v>1135.30004882812</v>
      </c>
    </row>
    <row r="2335" spans="1:4" x14ac:dyDescent="0.3">
      <c r="A2335" s="1">
        <v>41159</v>
      </c>
      <c r="B2335">
        <v>37.6469917297363</v>
      </c>
      <c r="C2335">
        <v>87.026473999023395</v>
      </c>
      <c r="D2335">
        <v>1133</v>
      </c>
    </row>
    <row r="2336" spans="1:4" x14ac:dyDescent="0.3">
      <c r="A2336" s="1">
        <v>41162</v>
      </c>
      <c r="B2336">
        <v>37.365150451660099</v>
      </c>
      <c r="C2336">
        <v>87.042053222656193</v>
      </c>
      <c r="D2336">
        <v>1097.59997558593</v>
      </c>
    </row>
    <row r="2337" spans="1:4" x14ac:dyDescent="0.3">
      <c r="A2337" s="1">
        <v>41163</v>
      </c>
      <c r="B2337">
        <v>37.630882263183501</v>
      </c>
      <c r="C2337">
        <v>86.940902709960895</v>
      </c>
      <c r="D2337">
        <v>1127.90002441406</v>
      </c>
    </row>
    <row r="2338" spans="1:4" x14ac:dyDescent="0.3">
      <c r="A2338" s="1">
        <v>41164</v>
      </c>
      <c r="B2338">
        <v>37.79195022583</v>
      </c>
      <c r="C2338">
        <v>86.777572631835895</v>
      </c>
      <c r="D2338">
        <v>1127.5</v>
      </c>
    </row>
    <row r="2339" spans="1:4" x14ac:dyDescent="0.3">
      <c r="A2339" s="1">
        <v>41165</v>
      </c>
      <c r="B2339">
        <v>38.452278137207003</v>
      </c>
      <c r="C2339">
        <v>86.979804992675696</v>
      </c>
      <c r="D2339">
        <v>1126</v>
      </c>
    </row>
    <row r="2340" spans="1:4" x14ac:dyDescent="0.3">
      <c r="A2340" s="1">
        <v>41166</v>
      </c>
      <c r="B2340">
        <v>38.718025207519503</v>
      </c>
      <c r="C2340">
        <v>86.621994018554602</v>
      </c>
      <c r="D2340">
        <v>1127.90002441406</v>
      </c>
    </row>
    <row r="2341" spans="1:4" x14ac:dyDescent="0.3">
      <c r="A2341" s="1">
        <v>41169</v>
      </c>
      <c r="B2341">
        <v>38.524749755859297</v>
      </c>
      <c r="C2341">
        <v>86.762023925781193</v>
      </c>
      <c r="D2341">
        <v>1116.90002441406</v>
      </c>
    </row>
    <row r="2342" spans="1:4" x14ac:dyDescent="0.3">
      <c r="A2342" s="1">
        <v>41170</v>
      </c>
      <c r="B2342">
        <v>38.4683837890625</v>
      </c>
      <c r="C2342">
        <v>86.816436767578097</v>
      </c>
      <c r="D2342">
        <v>1115.40002441406</v>
      </c>
    </row>
    <row r="2343" spans="1:4" x14ac:dyDescent="0.3">
      <c r="A2343" s="1">
        <v>41171</v>
      </c>
      <c r="B2343">
        <v>38.492534637451101</v>
      </c>
      <c r="C2343">
        <v>86.987564086914006</v>
      </c>
      <c r="D2343">
        <v>1117.90002441406</v>
      </c>
    </row>
    <row r="2344" spans="1:4" x14ac:dyDescent="0.3">
      <c r="A2344" s="1">
        <v>41172</v>
      </c>
      <c r="B2344">
        <v>38.315380096435497</v>
      </c>
      <c r="C2344">
        <v>86.933090209960895</v>
      </c>
      <c r="D2344">
        <v>1114.80004882812</v>
      </c>
    </row>
    <row r="2345" spans="1:4" x14ac:dyDescent="0.3">
      <c r="A2345" s="1">
        <v>41173</v>
      </c>
      <c r="B2345">
        <v>38.291225433349602</v>
      </c>
      <c r="C2345">
        <v>87.073089599609304</v>
      </c>
      <c r="D2345">
        <v>1117.80004882812</v>
      </c>
    </row>
    <row r="2346" spans="1:4" x14ac:dyDescent="0.3">
      <c r="A2346" s="1">
        <v>41176</v>
      </c>
      <c r="B2346">
        <v>38.186527252197202</v>
      </c>
      <c r="C2346">
        <v>87.166458129882798</v>
      </c>
      <c r="D2346">
        <v>1119.19995117187</v>
      </c>
    </row>
    <row r="2347" spans="1:4" x14ac:dyDescent="0.3">
      <c r="A2347" s="1">
        <v>41177</v>
      </c>
      <c r="B2347">
        <v>37.840255737304602</v>
      </c>
      <c r="C2347">
        <v>87.306488037109304</v>
      </c>
      <c r="D2347">
        <v>1119.5</v>
      </c>
    </row>
    <row r="2348" spans="1:4" x14ac:dyDescent="0.3">
      <c r="A2348" s="1">
        <v>41178</v>
      </c>
      <c r="B2348">
        <v>37.598670959472599</v>
      </c>
      <c r="C2348">
        <v>87.392021179199205</v>
      </c>
      <c r="D2348">
        <v>1117.19995117187</v>
      </c>
    </row>
    <row r="2349" spans="1:4" x14ac:dyDescent="0.3">
      <c r="A2349" s="1">
        <v>41179</v>
      </c>
      <c r="B2349">
        <v>38.009376525878899</v>
      </c>
      <c r="C2349">
        <v>87.337585449218693</v>
      </c>
      <c r="D2349">
        <v>1118.40002441406</v>
      </c>
    </row>
    <row r="2350" spans="1:4" x14ac:dyDescent="0.3">
      <c r="A2350" s="1">
        <v>41180</v>
      </c>
      <c r="B2350">
        <v>37.598670959472599</v>
      </c>
      <c r="C2350">
        <v>87.462013244628906</v>
      </c>
      <c r="D2350">
        <v>1115.40002441406</v>
      </c>
    </row>
    <row r="2351" spans="1:4" x14ac:dyDescent="0.3">
      <c r="A2351" s="1">
        <v>41183</v>
      </c>
      <c r="B2351">
        <v>37.799991607666001</v>
      </c>
      <c r="C2351">
        <v>87.428527832031193</v>
      </c>
      <c r="D2351">
        <v>1099.69995117187</v>
      </c>
    </row>
    <row r="2352" spans="1:4" x14ac:dyDescent="0.3">
      <c r="A2352" s="1">
        <v>41184</v>
      </c>
      <c r="B2352">
        <v>37.896633148193303</v>
      </c>
      <c r="C2352">
        <v>87.498626708984304</v>
      </c>
      <c r="D2352">
        <v>1111.30004882812</v>
      </c>
    </row>
    <row r="2353" spans="1:4" x14ac:dyDescent="0.3">
      <c r="A2353" s="1">
        <v>41185</v>
      </c>
      <c r="B2353">
        <v>37.880527496337798</v>
      </c>
      <c r="C2353">
        <v>87.467475891113196</v>
      </c>
      <c r="D2353">
        <v>1112.09997558593</v>
      </c>
    </row>
    <row r="2354" spans="1:4" x14ac:dyDescent="0.3">
      <c r="A2354" s="1">
        <v>41186</v>
      </c>
      <c r="B2354">
        <v>38.210685729980398</v>
      </c>
      <c r="C2354">
        <v>87.342811584472599</v>
      </c>
      <c r="D2354">
        <v>1112.30004882812</v>
      </c>
    </row>
    <row r="2355" spans="1:4" x14ac:dyDescent="0.3">
      <c r="A2355" s="1">
        <v>41187</v>
      </c>
      <c r="B2355">
        <v>38.259002685546797</v>
      </c>
      <c r="C2355">
        <v>87.163597106933594</v>
      </c>
      <c r="D2355">
        <v>1111.30004882812</v>
      </c>
    </row>
    <row r="2356" spans="1:4" x14ac:dyDescent="0.3">
      <c r="A2356" s="1">
        <v>41190</v>
      </c>
      <c r="B2356">
        <v>38.057689666747997</v>
      </c>
      <c r="C2356">
        <v>87.296035766601506</v>
      </c>
      <c r="D2356">
        <v>1082.69995117187</v>
      </c>
    </row>
    <row r="2357" spans="1:4" x14ac:dyDescent="0.3">
      <c r="A2357" s="1">
        <v>41191</v>
      </c>
      <c r="B2357">
        <v>37.590625762939403</v>
      </c>
      <c r="C2357">
        <v>87.202552795410099</v>
      </c>
      <c r="D2357">
        <v>1110.19995117187</v>
      </c>
    </row>
    <row r="2358" spans="1:4" x14ac:dyDescent="0.3">
      <c r="A2358" s="1">
        <v>41192</v>
      </c>
      <c r="B2358">
        <v>37.469829559326101</v>
      </c>
      <c r="C2358">
        <v>87.342811584472599</v>
      </c>
      <c r="D2358">
        <v>1110.5</v>
      </c>
    </row>
    <row r="2359" spans="1:4" x14ac:dyDescent="0.3">
      <c r="A2359" s="1">
        <v>41193</v>
      </c>
      <c r="B2359">
        <v>37.614784240722599</v>
      </c>
      <c r="C2359">
        <v>87.451911926269503</v>
      </c>
      <c r="D2359">
        <v>1112.59997558593</v>
      </c>
    </row>
    <row r="2360" spans="1:4" x14ac:dyDescent="0.3">
      <c r="A2360" s="1">
        <v>41194</v>
      </c>
      <c r="B2360">
        <v>37.550361633300703</v>
      </c>
      <c r="C2360">
        <v>87.522033691406193</v>
      </c>
      <c r="D2360">
        <v>1112.09997558593</v>
      </c>
    </row>
    <row r="2361" spans="1:4" x14ac:dyDescent="0.3">
      <c r="A2361" s="1">
        <v>41197</v>
      </c>
      <c r="B2361">
        <v>37.799991607666001</v>
      </c>
      <c r="C2361">
        <v>87.568763732910099</v>
      </c>
      <c r="D2361">
        <v>1111.69995117187</v>
      </c>
    </row>
    <row r="2362" spans="1:4" x14ac:dyDescent="0.3">
      <c r="A2362" s="1">
        <v>41198</v>
      </c>
      <c r="B2362">
        <v>38.259002685546797</v>
      </c>
      <c r="C2362">
        <v>87.428527832031193</v>
      </c>
      <c r="D2362">
        <v>1109.5</v>
      </c>
    </row>
    <row r="2363" spans="1:4" x14ac:dyDescent="0.3">
      <c r="A2363" s="1">
        <v>41199</v>
      </c>
      <c r="B2363">
        <v>38.5569648742675</v>
      </c>
      <c r="C2363">
        <v>87.155738830566406</v>
      </c>
      <c r="D2363">
        <v>1105.69995117187</v>
      </c>
    </row>
    <row r="2364" spans="1:4" x14ac:dyDescent="0.3">
      <c r="A2364" s="1">
        <v>41200</v>
      </c>
      <c r="B2364">
        <v>38.452278137207003</v>
      </c>
      <c r="C2364">
        <v>87.124649047851506</v>
      </c>
      <c r="D2364">
        <v>1103.69995117187</v>
      </c>
    </row>
    <row r="2365" spans="1:4" x14ac:dyDescent="0.3">
      <c r="A2365" s="1">
        <v>41201</v>
      </c>
      <c r="B2365">
        <v>37.864421844482401</v>
      </c>
      <c r="C2365">
        <v>87.233695983886705</v>
      </c>
      <c r="D2365">
        <v>1103.90002441406</v>
      </c>
    </row>
    <row r="2366" spans="1:4" x14ac:dyDescent="0.3">
      <c r="A2366" s="1">
        <v>41204</v>
      </c>
      <c r="B2366">
        <v>38.041587829589801</v>
      </c>
      <c r="C2366">
        <v>87.116844177246094</v>
      </c>
      <c r="D2366">
        <v>1104.5</v>
      </c>
    </row>
    <row r="2367" spans="1:4" x14ac:dyDescent="0.3">
      <c r="A2367" s="1">
        <v>41205</v>
      </c>
      <c r="B2367">
        <v>37.421520233154297</v>
      </c>
      <c r="C2367">
        <v>87.311630249023395</v>
      </c>
      <c r="D2367">
        <v>1103.40002441406</v>
      </c>
    </row>
    <row r="2368" spans="1:4" x14ac:dyDescent="0.3">
      <c r="A2368" s="1">
        <v>41206</v>
      </c>
      <c r="B2368">
        <v>37.405410766601499</v>
      </c>
      <c r="C2368">
        <v>87.249275207519503</v>
      </c>
      <c r="D2368">
        <v>1102.5</v>
      </c>
    </row>
    <row r="2369" spans="1:4" x14ac:dyDescent="0.3">
      <c r="A2369" s="1">
        <v>41207</v>
      </c>
      <c r="B2369">
        <v>37.590625762939403</v>
      </c>
      <c r="C2369">
        <v>87.062271118164006</v>
      </c>
      <c r="D2369">
        <v>1103</v>
      </c>
    </row>
    <row r="2370" spans="1:4" x14ac:dyDescent="0.3">
      <c r="A2370" s="1">
        <v>41208</v>
      </c>
      <c r="B2370">
        <v>37.461776733398402</v>
      </c>
      <c r="C2370">
        <v>87.296035766601506</v>
      </c>
      <c r="D2370">
        <v>1097</v>
      </c>
    </row>
    <row r="2371" spans="1:4" x14ac:dyDescent="0.3">
      <c r="A2371" s="1">
        <v>41211</v>
      </c>
      <c r="D2371">
        <v>1069.90002441406</v>
      </c>
    </row>
    <row r="2372" spans="1:4" x14ac:dyDescent="0.3">
      <c r="A2372" s="1">
        <v>41212</v>
      </c>
      <c r="D2372">
        <v>1096.90002441406</v>
      </c>
    </row>
    <row r="2373" spans="1:4" x14ac:dyDescent="0.3">
      <c r="A2373" s="1">
        <v>41213</v>
      </c>
      <c r="B2373">
        <v>37.405410766601499</v>
      </c>
      <c r="C2373">
        <v>87.420722961425696</v>
      </c>
      <c r="D2373">
        <v>1090.30004882812</v>
      </c>
    </row>
    <row r="2374" spans="1:4" x14ac:dyDescent="0.3">
      <c r="A2374" s="1">
        <v>41214</v>
      </c>
      <c r="B2374">
        <v>37.904674530029297</v>
      </c>
      <c r="C2374">
        <v>87.305938720703097</v>
      </c>
      <c r="D2374">
        <v>1089.19995117187</v>
      </c>
    </row>
    <row r="2375" spans="1:4" x14ac:dyDescent="0.3">
      <c r="A2375" s="1">
        <v>41215</v>
      </c>
      <c r="B2375">
        <v>37.590625762939403</v>
      </c>
      <c r="C2375">
        <v>87.360588073730398</v>
      </c>
      <c r="D2375">
        <v>1089.80004882812</v>
      </c>
    </row>
    <row r="2376" spans="1:4" x14ac:dyDescent="0.3">
      <c r="A2376" s="1">
        <v>41218</v>
      </c>
      <c r="B2376">
        <v>37.622837066650298</v>
      </c>
      <c r="C2376">
        <v>87.508987426757798</v>
      </c>
      <c r="D2376">
        <v>1091.5</v>
      </c>
    </row>
    <row r="2377" spans="1:4" x14ac:dyDescent="0.3">
      <c r="A2377" s="1">
        <v>41219</v>
      </c>
      <c r="B2377">
        <v>37.743629455566399</v>
      </c>
      <c r="C2377">
        <v>87.259048461914006</v>
      </c>
      <c r="D2377">
        <v>1089.80004882812</v>
      </c>
    </row>
    <row r="2378" spans="1:4" x14ac:dyDescent="0.3">
      <c r="A2378" s="1">
        <v>41220</v>
      </c>
      <c r="B2378">
        <v>37.244350433349602</v>
      </c>
      <c r="C2378">
        <v>87.462135314941406</v>
      </c>
      <c r="D2378">
        <v>1089.09997558593</v>
      </c>
    </row>
    <row r="2379" spans="1:4" x14ac:dyDescent="0.3">
      <c r="A2379" s="1">
        <v>41221</v>
      </c>
      <c r="B2379">
        <v>36.857814788818303</v>
      </c>
      <c r="C2379">
        <v>87.571426391601506</v>
      </c>
      <c r="D2379">
        <v>1085.69995117187</v>
      </c>
    </row>
    <row r="2380" spans="1:4" x14ac:dyDescent="0.3">
      <c r="A2380" s="1">
        <v>41222</v>
      </c>
      <c r="B2380">
        <v>36.825599670410099</v>
      </c>
      <c r="C2380">
        <v>87.524559020996094</v>
      </c>
      <c r="D2380">
        <v>1088.30004882812</v>
      </c>
    </row>
    <row r="2381" spans="1:4" x14ac:dyDescent="0.3">
      <c r="A2381" s="1">
        <v>41225</v>
      </c>
      <c r="B2381">
        <v>36.865859985351499</v>
      </c>
      <c r="C2381">
        <v>87.501174926757798</v>
      </c>
      <c r="D2381">
        <v>1057.09997558593</v>
      </c>
    </row>
    <row r="2382" spans="1:4" x14ac:dyDescent="0.3">
      <c r="A2382" s="1">
        <v>41226</v>
      </c>
      <c r="B2382">
        <v>36.680660247802699</v>
      </c>
      <c r="C2382">
        <v>87.657386779785099</v>
      </c>
      <c r="D2382">
        <v>1088.90002441406</v>
      </c>
    </row>
    <row r="2383" spans="1:4" x14ac:dyDescent="0.3">
      <c r="A2383" s="1">
        <v>41227</v>
      </c>
      <c r="B2383">
        <v>36.213596343994098</v>
      </c>
      <c r="C2383">
        <v>87.680732727050696</v>
      </c>
      <c r="D2383">
        <v>1088.5</v>
      </c>
    </row>
    <row r="2384" spans="1:4" x14ac:dyDescent="0.3">
      <c r="A2384" s="1">
        <v>41228</v>
      </c>
      <c r="B2384">
        <v>36.253860473632798</v>
      </c>
      <c r="C2384">
        <v>87.594825744628906</v>
      </c>
      <c r="D2384">
        <v>1085.40002441406</v>
      </c>
    </row>
    <row r="2385" spans="1:4" x14ac:dyDescent="0.3">
      <c r="A2385" s="1">
        <v>41229</v>
      </c>
      <c r="B2385">
        <v>36.3826904296875</v>
      </c>
      <c r="C2385">
        <v>87.626083374023395</v>
      </c>
      <c r="D2385">
        <v>1087.59997558593</v>
      </c>
    </row>
    <row r="2386" spans="1:4" x14ac:dyDescent="0.3">
      <c r="A2386" s="1">
        <v>41232</v>
      </c>
      <c r="B2386">
        <v>37.091350555419901</v>
      </c>
      <c r="C2386">
        <v>87.688552856445298</v>
      </c>
      <c r="D2386">
        <v>1090</v>
      </c>
    </row>
    <row r="2387" spans="1:4" x14ac:dyDescent="0.3">
      <c r="A2387" s="1">
        <v>41233</v>
      </c>
      <c r="B2387">
        <v>37.099399566650298</v>
      </c>
      <c r="C2387">
        <v>87.524559020996094</v>
      </c>
      <c r="D2387">
        <v>1085.30004882812</v>
      </c>
    </row>
    <row r="2388" spans="1:4" x14ac:dyDescent="0.3">
      <c r="A2388" s="1">
        <v>41234</v>
      </c>
      <c r="B2388">
        <v>37.220195770263601</v>
      </c>
      <c r="C2388">
        <v>87.376220703125</v>
      </c>
      <c r="D2388">
        <v>1081.90002441406</v>
      </c>
    </row>
    <row r="2389" spans="1:4" x14ac:dyDescent="0.3">
      <c r="A2389" s="1">
        <v>41235</v>
      </c>
      <c r="D2389">
        <v>1081</v>
      </c>
    </row>
    <row r="2390" spans="1:4" x14ac:dyDescent="0.3">
      <c r="A2390" s="1">
        <v>41236</v>
      </c>
      <c r="B2390">
        <v>37.799991607666001</v>
      </c>
      <c r="C2390">
        <v>87.430847167968693</v>
      </c>
      <c r="D2390">
        <v>1084.19995117187</v>
      </c>
    </row>
    <row r="2391" spans="1:4" x14ac:dyDescent="0.3">
      <c r="A2391" s="1">
        <v>41239</v>
      </c>
      <c r="B2391">
        <v>37.719463348388601</v>
      </c>
      <c r="C2391">
        <v>87.462135314941406</v>
      </c>
      <c r="D2391">
        <v>1058.09997558593</v>
      </c>
    </row>
    <row r="2392" spans="1:4" x14ac:dyDescent="0.3">
      <c r="A2392" s="1">
        <v>41240</v>
      </c>
      <c r="B2392">
        <v>37.510097503662102</v>
      </c>
      <c r="C2392">
        <v>87.5792236328125</v>
      </c>
      <c r="D2392">
        <v>1084.69995117187</v>
      </c>
    </row>
    <row r="2393" spans="1:4" x14ac:dyDescent="0.3">
      <c r="A2393" s="1">
        <v>41241</v>
      </c>
      <c r="B2393">
        <v>37.767791748046797</v>
      </c>
      <c r="C2393">
        <v>87.594825744628906</v>
      </c>
      <c r="D2393">
        <v>1085.69995117187</v>
      </c>
    </row>
    <row r="2394" spans="1:4" x14ac:dyDescent="0.3">
      <c r="A2394" s="1">
        <v>41242</v>
      </c>
      <c r="B2394">
        <v>38.017425537109297</v>
      </c>
      <c r="C2394">
        <v>87.704170227050696</v>
      </c>
      <c r="D2394">
        <v>1084.40002441406</v>
      </c>
    </row>
    <row r="2395" spans="1:4" x14ac:dyDescent="0.3">
      <c r="A2395" s="1">
        <v>41243</v>
      </c>
      <c r="B2395">
        <v>38.001312255859297</v>
      </c>
      <c r="C2395">
        <v>87.657386779785099</v>
      </c>
      <c r="D2395">
        <v>1082.09997558593</v>
      </c>
    </row>
    <row r="2396" spans="1:4" x14ac:dyDescent="0.3">
      <c r="A2396" s="1">
        <v>41246</v>
      </c>
      <c r="B2396">
        <v>37.944950103759702</v>
      </c>
      <c r="C2396">
        <v>87.669883728027301</v>
      </c>
      <c r="D2396">
        <v>1055.69995117187</v>
      </c>
    </row>
    <row r="2397" spans="1:4" x14ac:dyDescent="0.3">
      <c r="A2397" s="1">
        <v>41247</v>
      </c>
      <c r="B2397">
        <v>37.953006744384702</v>
      </c>
      <c r="C2397">
        <v>87.724906921386705</v>
      </c>
    </row>
    <row r="2398" spans="1:4" x14ac:dyDescent="0.3">
      <c r="A2398" s="1">
        <v>41248</v>
      </c>
      <c r="B2398">
        <v>38.138221740722599</v>
      </c>
      <c r="C2398">
        <v>87.803428649902301</v>
      </c>
      <c r="D2398">
        <v>1082.59997558593</v>
      </c>
    </row>
    <row r="2399" spans="1:4" x14ac:dyDescent="0.3">
      <c r="A2399" s="1">
        <v>41249</v>
      </c>
      <c r="B2399">
        <v>38.242897033691399</v>
      </c>
      <c r="C2399">
        <v>87.795585632324205</v>
      </c>
      <c r="D2399">
        <v>1081.69995117187</v>
      </c>
    </row>
    <row r="2400" spans="1:4" x14ac:dyDescent="0.3">
      <c r="A2400" s="1">
        <v>41250</v>
      </c>
      <c r="B2400">
        <v>38.307319641113203</v>
      </c>
      <c r="C2400">
        <v>87.717048645019503</v>
      </c>
      <c r="D2400">
        <v>1082.59997558593</v>
      </c>
    </row>
    <row r="2401" spans="1:4" x14ac:dyDescent="0.3">
      <c r="A2401" s="1">
        <v>41253</v>
      </c>
      <c r="B2401">
        <v>38.387855529785099</v>
      </c>
      <c r="C2401">
        <v>87.732749938964801</v>
      </c>
      <c r="D2401">
        <v>1082.90002441406</v>
      </c>
    </row>
    <row r="2402" spans="1:4" x14ac:dyDescent="0.3">
      <c r="A2402" s="1">
        <v>41254</v>
      </c>
      <c r="B2402">
        <v>38.589179992675703</v>
      </c>
      <c r="C2402">
        <v>87.701332092285099</v>
      </c>
      <c r="D2402">
        <v>1076.59997558593</v>
      </c>
    </row>
    <row r="2403" spans="1:4" x14ac:dyDescent="0.3">
      <c r="A2403" s="1">
        <v>41255</v>
      </c>
      <c r="B2403">
        <v>38.669700622558501</v>
      </c>
      <c r="C2403">
        <v>87.457786560058594</v>
      </c>
      <c r="D2403">
        <v>1074.09997558593</v>
      </c>
    </row>
    <row r="2404" spans="1:4" x14ac:dyDescent="0.3">
      <c r="A2404" s="1">
        <v>41256</v>
      </c>
      <c r="B2404">
        <v>38.452278137207003</v>
      </c>
      <c r="C2404">
        <v>87.316398620605398</v>
      </c>
      <c r="D2404">
        <v>1072.5</v>
      </c>
    </row>
    <row r="2405" spans="1:4" x14ac:dyDescent="0.3">
      <c r="A2405" s="1">
        <v>41257</v>
      </c>
      <c r="B2405">
        <v>38.460323333740199</v>
      </c>
      <c r="C2405">
        <v>87.473480224609304</v>
      </c>
      <c r="D2405">
        <v>1073.09997558593</v>
      </c>
    </row>
    <row r="2406" spans="1:4" x14ac:dyDescent="0.3">
      <c r="A2406" s="1">
        <v>41260</v>
      </c>
      <c r="B2406">
        <v>38.742176055908203</v>
      </c>
      <c r="C2406">
        <v>87.261428833007798</v>
      </c>
      <c r="D2406">
        <v>1045.69995117187</v>
      </c>
    </row>
    <row r="2407" spans="1:4" x14ac:dyDescent="0.3">
      <c r="A2407" s="1">
        <v>41261</v>
      </c>
      <c r="B2407">
        <v>39.137451171875</v>
      </c>
      <c r="C2407">
        <v>87.057182312011705</v>
      </c>
      <c r="D2407">
        <v>1071.30004882812</v>
      </c>
    </row>
    <row r="2408" spans="1:4" x14ac:dyDescent="0.3">
      <c r="A2408" s="1">
        <v>41262</v>
      </c>
      <c r="B2408">
        <v>38.991062164306598</v>
      </c>
      <c r="C2408">
        <v>87.206413269042898</v>
      </c>
      <c r="D2408">
        <v>1071.69995117187</v>
      </c>
    </row>
    <row r="2409" spans="1:4" x14ac:dyDescent="0.3">
      <c r="A2409" s="1">
        <v>41263</v>
      </c>
      <c r="B2409">
        <v>39.308258056640597</v>
      </c>
      <c r="C2409">
        <v>87.214256286621094</v>
      </c>
      <c r="D2409">
        <v>1071.30004882812</v>
      </c>
    </row>
    <row r="2410" spans="1:4" x14ac:dyDescent="0.3">
      <c r="A2410" s="1">
        <v>41264</v>
      </c>
      <c r="B2410">
        <v>38.966648101806598</v>
      </c>
      <c r="C2410">
        <v>87.292823791503906</v>
      </c>
      <c r="D2410">
        <v>1073.59997558593</v>
      </c>
    </row>
    <row r="2411" spans="1:4" x14ac:dyDescent="0.3">
      <c r="A2411" s="1">
        <v>41267</v>
      </c>
      <c r="B2411">
        <v>38.869064331054602</v>
      </c>
      <c r="C2411">
        <v>87.300697326660099</v>
      </c>
      <c r="D2411">
        <v>1075.40002441406</v>
      </c>
    </row>
    <row r="2412" spans="1:4" x14ac:dyDescent="0.3">
      <c r="A2412" s="1">
        <v>41268</v>
      </c>
      <c r="D2412">
        <v>1072.30004882812</v>
      </c>
    </row>
    <row r="2413" spans="1:4" x14ac:dyDescent="0.3">
      <c r="A2413" s="1">
        <v>41269</v>
      </c>
      <c r="B2413">
        <v>38.763320922851499</v>
      </c>
      <c r="C2413">
        <v>87.418762207031193</v>
      </c>
      <c r="D2413">
        <v>1072.09997558593</v>
      </c>
    </row>
    <row r="2414" spans="1:4" x14ac:dyDescent="0.3">
      <c r="A2414" s="1">
        <v>41270</v>
      </c>
      <c r="B2414">
        <v>38.812129974365199</v>
      </c>
      <c r="C2414">
        <v>87.466018676757798</v>
      </c>
      <c r="D2414">
        <v>1072.40002441406</v>
      </c>
    </row>
    <row r="2415" spans="1:4" x14ac:dyDescent="0.3">
      <c r="A2415" s="1">
        <v>41271</v>
      </c>
      <c r="B2415">
        <v>38.519325256347599</v>
      </c>
      <c r="C2415">
        <v>87.599815368652301</v>
      </c>
      <c r="D2415">
        <v>1071.59997558593</v>
      </c>
    </row>
    <row r="2416" spans="1:4" x14ac:dyDescent="0.3">
      <c r="A2416" s="1">
        <v>41274</v>
      </c>
      <c r="B2416">
        <v>39.104927062988203</v>
      </c>
      <c r="C2416">
        <v>87.442405700683594</v>
      </c>
      <c r="D2416">
        <v>1038.09997558593</v>
      </c>
    </row>
    <row r="2417" spans="1:4" x14ac:dyDescent="0.3">
      <c r="A2417" s="1">
        <v>41275</v>
      </c>
      <c r="D2417">
        <v>1062.5</v>
      </c>
    </row>
    <row r="2418" spans="1:4" x14ac:dyDescent="0.3">
      <c r="A2418" s="1">
        <v>41276</v>
      </c>
      <c r="B2418">
        <v>39.885723114013601</v>
      </c>
      <c r="C2418">
        <v>87.340042114257798</v>
      </c>
      <c r="D2418">
        <v>1062.5</v>
      </c>
    </row>
    <row r="2419" spans="1:4" x14ac:dyDescent="0.3">
      <c r="A2419" s="1">
        <v>41277</v>
      </c>
      <c r="B2419">
        <v>39.7149238586425</v>
      </c>
      <c r="C2419">
        <v>87.119613647460895</v>
      </c>
      <c r="D2419">
        <v>1062.59997558593</v>
      </c>
    </row>
    <row r="2420" spans="1:4" x14ac:dyDescent="0.3">
      <c r="A2420" s="1">
        <v>41278</v>
      </c>
      <c r="B2420">
        <v>39.885723114013601</v>
      </c>
      <c r="C2420">
        <v>87.214065551757798</v>
      </c>
      <c r="D2420">
        <v>1061.90002441406</v>
      </c>
    </row>
    <row r="2421" spans="1:4" x14ac:dyDescent="0.3">
      <c r="A2421" s="1">
        <v>41281</v>
      </c>
      <c r="B2421">
        <v>39.723052978515597</v>
      </c>
      <c r="C2421">
        <v>87.166885375976506</v>
      </c>
      <c r="D2421">
        <v>1033.09997558593</v>
      </c>
    </row>
    <row r="2422" spans="1:4" x14ac:dyDescent="0.3">
      <c r="A2422" s="1">
        <v>41282</v>
      </c>
      <c r="B2422">
        <v>39.527854919433501</v>
      </c>
      <c r="C2422">
        <v>87.245590209960895</v>
      </c>
      <c r="D2422">
        <v>1062.19995117187</v>
      </c>
    </row>
    <row r="2423" spans="1:4" x14ac:dyDescent="0.3">
      <c r="A2423" s="1">
        <v>41283</v>
      </c>
      <c r="B2423">
        <v>39.666118621826101</v>
      </c>
      <c r="C2423">
        <v>87.182594299316406</v>
      </c>
      <c r="D2423">
        <v>1062.90002441406</v>
      </c>
    </row>
    <row r="2424" spans="1:4" x14ac:dyDescent="0.3">
      <c r="A2424" s="1">
        <v>41284</v>
      </c>
      <c r="B2424">
        <v>40.089057922363203</v>
      </c>
      <c r="C2424">
        <v>87.174713134765597</v>
      </c>
      <c r="D2424">
        <v>1059.5</v>
      </c>
    </row>
    <row r="2425" spans="1:4" x14ac:dyDescent="0.3">
      <c r="A2425" s="1">
        <v>41285</v>
      </c>
      <c r="B2425">
        <v>40.072803497314403</v>
      </c>
      <c r="C2425">
        <v>87.261299133300696</v>
      </c>
      <c r="D2425">
        <v>1057.59997558593</v>
      </c>
    </row>
    <row r="2426" spans="1:4" x14ac:dyDescent="0.3">
      <c r="A2426" s="1">
        <v>41288</v>
      </c>
      <c r="B2426">
        <v>40.080921173095703</v>
      </c>
      <c r="C2426">
        <v>87.340042114257798</v>
      </c>
      <c r="D2426">
        <v>1023.20001220703</v>
      </c>
    </row>
    <row r="2427" spans="1:4" x14ac:dyDescent="0.3">
      <c r="A2427" s="1">
        <v>41289</v>
      </c>
      <c r="B2427">
        <v>40.048397064208899</v>
      </c>
      <c r="C2427">
        <v>87.363677978515597</v>
      </c>
      <c r="D2427">
        <v>1055.30004882812</v>
      </c>
    </row>
    <row r="2428" spans="1:4" x14ac:dyDescent="0.3">
      <c r="A2428" s="1">
        <v>41290</v>
      </c>
      <c r="B2428">
        <v>39.9995918273925</v>
      </c>
      <c r="C2428">
        <v>87.410881042480398</v>
      </c>
      <c r="D2428">
        <v>1056.30004882812</v>
      </c>
    </row>
    <row r="2429" spans="1:4" x14ac:dyDescent="0.3">
      <c r="A2429" s="1">
        <v>41291</v>
      </c>
      <c r="B2429">
        <v>40.276119232177699</v>
      </c>
      <c r="C2429">
        <v>87.221961975097599</v>
      </c>
      <c r="D2429">
        <v>1057.80004882812</v>
      </c>
    </row>
    <row r="2430" spans="1:4" x14ac:dyDescent="0.3">
      <c r="A2430" s="1">
        <v>41292</v>
      </c>
      <c r="B2430">
        <v>40.333053588867102</v>
      </c>
      <c r="C2430">
        <v>87.324287414550696</v>
      </c>
      <c r="D2430">
        <v>1057.09997558593</v>
      </c>
    </row>
    <row r="2431" spans="1:4" x14ac:dyDescent="0.3">
      <c r="A2431" s="1">
        <v>41295</v>
      </c>
      <c r="D2431">
        <v>1038.59997558593</v>
      </c>
    </row>
    <row r="2432" spans="1:4" x14ac:dyDescent="0.3">
      <c r="A2432" s="1">
        <v>41296</v>
      </c>
      <c r="B2432">
        <v>40.438789367675703</v>
      </c>
      <c r="C2432">
        <v>87.277069091796804</v>
      </c>
      <c r="D2432">
        <v>1063.40002441406</v>
      </c>
    </row>
    <row r="2433" spans="1:4" x14ac:dyDescent="0.3">
      <c r="A2433" s="1">
        <v>41297</v>
      </c>
      <c r="B2433">
        <v>40.381847381591797</v>
      </c>
      <c r="C2433">
        <v>87.371513366699205</v>
      </c>
      <c r="D2433">
        <v>1062.90002441406</v>
      </c>
    </row>
    <row r="2434" spans="1:4" x14ac:dyDescent="0.3">
      <c r="A2434" s="1">
        <v>41298</v>
      </c>
      <c r="B2434">
        <v>40.455051422119098</v>
      </c>
      <c r="C2434">
        <v>87.253440856933594</v>
      </c>
      <c r="D2434">
        <v>1066.30004882812</v>
      </c>
    </row>
    <row r="2435" spans="1:4" x14ac:dyDescent="0.3">
      <c r="A2435" s="1">
        <v>41299</v>
      </c>
      <c r="B2435">
        <v>40.707183837890597</v>
      </c>
      <c r="C2435">
        <v>87.040908813476506</v>
      </c>
      <c r="D2435">
        <v>1068.30004882812</v>
      </c>
    </row>
    <row r="2436" spans="1:4" x14ac:dyDescent="0.3">
      <c r="A2436" s="1">
        <v>41302</v>
      </c>
      <c r="B2436">
        <v>40.568920135497997</v>
      </c>
      <c r="C2436">
        <v>86.914970397949205</v>
      </c>
      <c r="D2436">
        <v>1074.09997558593</v>
      </c>
    </row>
    <row r="2437" spans="1:4" x14ac:dyDescent="0.3">
      <c r="A2437" s="1">
        <v>41303</v>
      </c>
      <c r="B2437">
        <v>40.829185485839801</v>
      </c>
      <c r="C2437">
        <v>86.859870910644503</v>
      </c>
      <c r="D2437">
        <v>1090.90002441406</v>
      </c>
    </row>
    <row r="2438" spans="1:4" x14ac:dyDescent="0.3">
      <c r="A2438" s="1">
        <v>41304</v>
      </c>
      <c r="B2438">
        <v>40.6990547180175</v>
      </c>
      <c r="C2438">
        <v>86.820480346679602</v>
      </c>
      <c r="D2438">
        <v>1083.19995117187</v>
      </c>
    </row>
    <row r="2439" spans="1:4" x14ac:dyDescent="0.3">
      <c r="A2439" s="1">
        <v>41305</v>
      </c>
      <c r="B2439">
        <v>40.5770454406738</v>
      </c>
      <c r="C2439">
        <v>86.899230957031193</v>
      </c>
      <c r="D2439">
        <v>1085.40002441406</v>
      </c>
    </row>
    <row r="2440" spans="1:4" x14ac:dyDescent="0.3">
      <c r="A2440" s="1">
        <v>41306</v>
      </c>
      <c r="B2440">
        <v>40.943050384521399</v>
      </c>
      <c r="C2440">
        <v>86.710746765136705</v>
      </c>
      <c r="D2440">
        <v>1087.30004882812</v>
      </c>
    </row>
    <row r="2441" spans="1:4" x14ac:dyDescent="0.3">
      <c r="A2441" s="1">
        <v>41309</v>
      </c>
      <c r="B2441">
        <v>40.365585327148402</v>
      </c>
      <c r="C2441">
        <v>86.955238342285099</v>
      </c>
      <c r="D2441">
        <v>1069</v>
      </c>
    </row>
    <row r="2442" spans="1:4" x14ac:dyDescent="0.3">
      <c r="A2442" s="1">
        <v>41310</v>
      </c>
      <c r="B2442">
        <v>40.633991241455</v>
      </c>
      <c r="C2442">
        <v>86.773841857910099</v>
      </c>
      <c r="D2442">
        <v>1088.5</v>
      </c>
    </row>
    <row r="2443" spans="1:4" x14ac:dyDescent="0.3">
      <c r="A2443" s="1">
        <v>41311</v>
      </c>
      <c r="B2443">
        <v>40.658393859863203</v>
      </c>
      <c r="C2443">
        <v>86.923683166503906</v>
      </c>
      <c r="D2443">
        <v>1085.80004882812</v>
      </c>
    </row>
    <row r="2444" spans="1:4" x14ac:dyDescent="0.3">
      <c r="A2444" s="1">
        <v>41312</v>
      </c>
      <c r="B2444">
        <v>40.495716094970703</v>
      </c>
      <c r="C2444">
        <v>86.955238342285099</v>
      </c>
      <c r="D2444">
        <v>1088.5</v>
      </c>
    </row>
    <row r="2445" spans="1:4" x14ac:dyDescent="0.3">
      <c r="A2445" s="1">
        <v>41313</v>
      </c>
      <c r="B2445">
        <v>40.715316772460902</v>
      </c>
      <c r="C2445">
        <v>86.9788818359375</v>
      </c>
      <c r="D2445">
        <v>1089.30004882812</v>
      </c>
    </row>
    <row r="2446" spans="1:4" x14ac:dyDescent="0.3">
      <c r="A2446" s="1">
        <v>41316</v>
      </c>
      <c r="B2446">
        <v>40.650249481201101</v>
      </c>
      <c r="C2446">
        <v>86.892127990722599</v>
      </c>
      <c r="D2446">
        <v>1077.19995117187</v>
      </c>
    </row>
    <row r="2447" spans="1:4" x14ac:dyDescent="0.3">
      <c r="A2447" s="1">
        <v>41317</v>
      </c>
      <c r="B2447">
        <v>40.804775238037102</v>
      </c>
      <c r="C2447">
        <v>86.876335144042898</v>
      </c>
      <c r="D2447">
        <v>1094.90002441406</v>
      </c>
    </row>
    <row r="2448" spans="1:4" x14ac:dyDescent="0.3">
      <c r="A2448" s="1">
        <v>41318</v>
      </c>
      <c r="B2448">
        <v>40.894252777099602</v>
      </c>
      <c r="C2448">
        <v>86.789611816406193</v>
      </c>
      <c r="D2448">
        <v>1092.40002441406</v>
      </c>
    </row>
    <row r="2449" spans="1:4" x14ac:dyDescent="0.3">
      <c r="A2449" s="1">
        <v>41319</v>
      </c>
      <c r="B2449">
        <v>40.812911987304602</v>
      </c>
      <c r="C2449">
        <v>86.947311401367102</v>
      </c>
      <c r="D2449">
        <v>1085.80004882812</v>
      </c>
    </row>
    <row r="2450" spans="1:4" x14ac:dyDescent="0.3">
      <c r="A2450" s="1">
        <v>41320</v>
      </c>
      <c r="B2450">
        <v>40.747856140136697</v>
      </c>
      <c r="C2450">
        <v>86.955238342285099</v>
      </c>
      <c r="D2450">
        <v>1084.19995117187</v>
      </c>
    </row>
    <row r="2451" spans="1:4" x14ac:dyDescent="0.3">
      <c r="A2451" s="1">
        <v>41323</v>
      </c>
      <c r="D2451">
        <v>1053</v>
      </c>
    </row>
    <row r="2452" spans="1:4" x14ac:dyDescent="0.3">
      <c r="A2452" s="1">
        <v>41324</v>
      </c>
      <c r="B2452">
        <v>41.048782348632798</v>
      </c>
      <c r="C2452">
        <v>86.852706909179602</v>
      </c>
      <c r="D2452">
        <v>1082.80004882812</v>
      </c>
    </row>
    <row r="2453" spans="1:4" x14ac:dyDescent="0.3">
      <c r="A2453" s="1">
        <v>41325</v>
      </c>
      <c r="B2453">
        <v>40.617713928222599</v>
      </c>
      <c r="C2453">
        <v>86.907905578613196</v>
      </c>
      <c r="D2453">
        <v>1079.30004882812</v>
      </c>
    </row>
    <row r="2454" spans="1:4" x14ac:dyDescent="0.3">
      <c r="A2454" s="1">
        <v>41326</v>
      </c>
      <c r="B2454">
        <v>40.243579864501903</v>
      </c>
      <c r="C2454">
        <v>86.955238342285099</v>
      </c>
      <c r="D2454">
        <v>1079.59997558593</v>
      </c>
    </row>
    <row r="2455" spans="1:4" x14ac:dyDescent="0.3">
      <c r="A2455" s="1">
        <v>41327</v>
      </c>
      <c r="B2455">
        <v>40.633991241455</v>
      </c>
      <c r="C2455">
        <v>87.002517700195298</v>
      </c>
      <c r="D2455">
        <v>1085.90002441406</v>
      </c>
    </row>
    <row r="2456" spans="1:4" x14ac:dyDescent="0.3">
      <c r="A2456" s="1">
        <v>41330</v>
      </c>
      <c r="B2456">
        <v>39.877590179443303</v>
      </c>
      <c r="C2456">
        <v>87.333839416503906</v>
      </c>
      <c r="D2456">
        <v>1060.5</v>
      </c>
    </row>
    <row r="2457" spans="1:4" x14ac:dyDescent="0.3">
      <c r="A2457" s="1">
        <v>41331</v>
      </c>
      <c r="B2457">
        <v>40.113452911376903</v>
      </c>
      <c r="C2457">
        <v>87.310104370117102</v>
      </c>
      <c r="D2457">
        <v>1084.90002441406</v>
      </c>
    </row>
    <row r="2458" spans="1:4" x14ac:dyDescent="0.3">
      <c r="A2458" s="1">
        <v>41332</v>
      </c>
      <c r="B2458">
        <v>40.593315124511697</v>
      </c>
      <c r="C2458">
        <v>87.333839416503906</v>
      </c>
      <c r="D2458">
        <v>1089.09997558593</v>
      </c>
    </row>
    <row r="2459" spans="1:4" x14ac:dyDescent="0.3">
      <c r="A2459" s="1">
        <v>41333</v>
      </c>
      <c r="B2459">
        <v>40.536380767822202</v>
      </c>
      <c r="C2459">
        <v>87.412689208984304</v>
      </c>
      <c r="D2459">
        <v>1083.90002441406</v>
      </c>
    </row>
    <row r="2460" spans="1:4" x14ac:dyDescent="0.3">
      <c r="A2460" s="1">
        <v>41334</v>
      </c>
      <c r="B2460">
        <v>40.5770454406738</v>
      </c>
      <c r="C2460">
        <v>87.443489074707003</v>
      </c>
      <c r="D2460">
        <v>1083.19995117187</v>
      </c>
    </row>
    <row r="2461" spans="1:4" x14ac:dyDescent="0.3">
      <c r="A2461" s="1">
        <v>41337</v>
      </c>
      <c r="B2461">
        <v>40.6665229797363</v>
      </c>
      <c r="C2461">
        <v>87.380302429199205</v>
      </c>
      <c r="D2461">
        <v>1060.30004882812</v>
      </c>
    </row>
    <row r="2462" spans="1:4" x14ac:dyDescent="0.3">
      <c r="A2462" s="1">
        <v>41338</v>
      </c>
      <c r="B2462">
        <v>41.040653228759702</v>
      </c>
      <c r="C2462">
        <v>87.309135437011705</v>
      </c>
      <c r="D2462">
        <v>1089.90002441406</v>
      </c>
    </row>
    <row r="2463" spans="1:4" x14ac:dyDescent="0.3">
      <c r="A2463" s="1">
        <v>41339</v>
      </c>
      <c r="B2463">
        <v>41.146389007568303</v>
      </c>
      <c r="C2463">
        <v>87.214317321777301</v>
      </c>
      <c r="D2463">
        <v>1085.5</v>
      </c>
    </row>
    <row r="2464" spans="1:4" x14ac:dyDescent="0.3">
      <c r="A2464" s="1">
        <v>41340</v>
      </c>
      <c r="B2464">
        <v>41.26025390625</v>
      </c>
      <c r="C2464">
        <v>87.032531738281193</v>
      </c>
      <c r="D2464">
        <v>1083.40002441406</v>
      </c>
    </row>
    <row r="2465" spans="1:4" x14ac:dyDescent="0.3">
      <c r="A2465" s="1">
        <v>41341</v>
      </c>
      <c r="B2465">
        <v>41.398513793945298</v>
      </c>
      <c r="C2465">
        <v>86.779731750488196</v>
      </c>
      <c r="D2465">
        <v>1086.59997558593</v>
      </c>
    </row>
    <row r="2466" spans="1:4" x14ac:dyDescent="0.3">
      <c r="A2466" s="1">
        <v>41344</v>
      </c>
      <c r="B2466">
        <v>41.4961128234863</v>
      </c>
      <c r="C2466">
        <v>86.8271484375</v>
      </c>
      <c r="D2466">
        <v>1076.19995117187</v>
      </c>
    </row>
    <row r="2467" spans="1:4" x14ac:dyDescent="0.3">
      <c r="A2467" s="1">
        <v>41345</v>
      </c>
      <c r="B2467">
        <v>41.300918579101499</v>
      </c>
      <c r="C2467">
        <v>86.985130310058594</v>
      </c>
      <c r="D2467">
        <v>1093</v>
      </c>
    </row>
    <row r="2468" spans="1:4" x14ac:dyDescent="0.3">
      <c r="A2468" s="1">
        <v>41346</v>
      </c>
      <c r="B2468">
        <v>41.276512145996001</v>
      </c>
      <c r="C2468">
        <v>86.914024353027301</v>
      </c>
      <c r="D2468">
        <v>1094.5</v>
      </c>
    </row>
    <row r="2469" spans="1:4" x14ac:dyDescent="0.3">
      <c r="A2469" s="1">
        <v>41347</v>
      </c>
      <c r="B2469">
        <v>41.504261016845703</v>
      </c>
      <c r="C2469">
        <v>87.008857727050696</v>
      </c>
      <c r="D2469">
        <v>1097.69995117187</v>
      </c>
    </row>
    <row r="2470" spans="1:4" x14ac:dyDescent="0.3">
      <c r="A2470" s="1">
        <v>41348</v>
      </c>
      <c r="B2470">
        <v>41.487987518310497</v>
      </c>
      <c r="C2470">
        <v>87.087882995605398</v>
      </c>
      <c r="D2470">
        <v>1106.69995117187</v>
      </c>
    </row>
    <row r="2471" spans="1:4" x14ac:dyDescent="0.3">
      <c r="A2471" s="1">
        <v>41351</v>
      </c>
      <c r="B2471">
        <v>41.130119323730398</v>
      </c>
      <c r="C2471">
        <v>87.166931152343693</v>
      </c>
      <c r="D2471">
        <v>1125.80004882812</v>
      </c>
    </row>
    <row r="2472" spans="1:4" x14ac:dyDescent="0.3">
      <c r="A2472" s="1">
        <v>41352</v>
      </c>
      <c r="B2472">
        <v>40.991847991943303</v>
      </c>
      <c r="C2472">
        <v>87.293319702148395</v>
      </c>
      <c r="D2472">
        <v>1113.5</v>
      </c>
    </row>
    <row r="2473" spans="1:4" x14ac:dyDescent="0.3">
      <c r="A2473" s="1">
        <v>41353</v>
      </c>
      <c r="B2473">
        <v>41.276512145996001</v>
      </c>
      <c r="C2473">
        <v>87.198532104492102</v>
      </c>
      <c r="D2473">
        <v>1112.19995117187</v>
      </c>
    </row>
    <row r="2474" spans="1:4" x14ac:dyDescent="0.3">
      <c r="A2474" s="1">
        <v>41354</v>
      </c>
      <c r="B2474">
        <v>40.829185485839801</v>
      </c>
      <c r="C2474">
        <v>87.214317321777301</v>
      </c>
      <c r="D2474">
        <v>1114.80004882812</v>
      </c>
    </row>
    <row r="2475" spans="1:4" x14ac:dyDescent="0.3">
      <c r="A2475" s="1">
        <v>41355</v>
      </c>
      <c r="B2475">
        <v>41.154506683349602</v>
      </c>
      <c r="C2475">
        <v>87.245941162109304</v>
      </c>
      <c r="D2475">
        <v>1115.19995117187</v>
      </c>
    </row>
    <row r="2476" spans="1:4" x14ac:dyDescent="0.3">
      <c r="A2476" s="1">
        <v>41358</v>
      </c>
      <c r="B2476">
        <v>40.918643951416001</v>
      </c>
      <c r="C2476">
        <v>87.214317321777301</v>
      </c>
      <c r="D2476">
        <v>1089.90002441406</v>
      </c>
    </row>
    <row r="2477" spans="1:4" x14ac:dyDescent="0.3">
      <c r="A2477" s="1">
        <v>41359</v>
      </c>
      <c r="B2477">
        <v>41.187046051025298</v>
      </c>
      <c r="C2477">
        <v>87.317024230957003</v>
      </c>
      <c r="D2477">
        <v>1110.19995117187</v>
      </c>
    </row>
    <row r="2478" spans="1:4" x14ac:dyDescent="0.3">
      <c r="A2478" s="1">
        <v>41360</v>
      </c>
      <c r="B2478">
        <v>41.138248443603501</v>
      </c>
      <c r="C2478">
        <v>87.498825073242102</v>
      </c>
      <c r="D2478">
        <v>1106.59997558593</v>
      </c>
    </row>
    <row r="2479" spans="1:4" x14ac:dyDescent="0.3">
      <c r="A2479" s="1">
        <v>41361</v>
      </c>
      <c r="B2479">
        <v>41.276512145996001</v>
      </c>
      <c r="C2479">
        <v>87.498825073242102</v>
      </c>
      <c r="D2479">
        <v>1110.5</v>
      </c>
    </row>
    <row r="2480" spans="1:4" x14ac:dyDescent="0.3">
      <c r="A2480" s="1">
        <v>41362</v>
      </c>
      <c r="D2480">
        <v>1112</v>
      </c>
    </row>
    <row r="2481" spans="1:4" x14ac:dyDescent="0.3">
      <c r="A2481" s="1">
        <v>41365</v>
      </c>
      <c r="B2481">
        <v>40.975593566894503</v>
      </c>
      <c r="C2481">
        <v>87.578025817871094</v>
      </c>
      <c r="D2481">
        <v>1090</v>
      </c>
    </row>
    <row r="2482" spans="1:4" x14ac:dyDescent="0.3">
      <c r="A2482" s="1">
        <v>41366</v>
      </c>
      <c r="B2482">
        <v>41.252117156982401</v>
      </c>
      <c r="C2482">
        <v>87.482948303222599</v>
      </c>
      <c r="D2482">
        <v>1086.40002441406</v>
      </c>
    </row>
    <row r="2483" spans="1:4" x14ac:dyDescent="0.3">
      <c r="A2483" s="1">
        <v>41367</v>
      </c>
      <c r="B2483">
        <v>40.902389526367102</v>
      </c>
      <c r="C2483">
        <v>87.578025817871094</v>
      </c>
      <c r="D2483">
        <v>1117.09997558593</v>
      </c>
    </row>
    <row r="2484" spans="1:4" x14ac:dyDescent="0.3">
      <c r="A2484" s="1">
        <v>41368</v>
      </c>
      <c r="B2484">
        <v>41.065052032470703</v>
      </c>
      <c r="C2484">
        <v>87.823524475097599</v>
      </c>
      <c r="D2484">
        <v>1116.80004882812</v>
      </c>
    </row>
    <row r="2485" spans="1:4" x14ac:dyDescent="0.3">
      <c r="A2485" s="1">
        <v>41369</v>
      </c>
      <c r="B2485">
        <v>40.910514831542898</v>
      </c>
      <c r="C2485">
        <v>88.076980590820298</v>
      </c>
      <c r="D2485">
        <v>1123.59997558593</v>
      </c>
    </row>
    <row r="2486" spans="1:4" x14ac:dyDescent="0.3">
      <c r="A2486" s="1">
        <v>41372</v>
      </c>
      <c r="B2486">
        <v>41.081314086913999</v>
      </c>
      <c r="C2486">
        <v>87.926506042480398</v>
      </c>
      <c r="D2486">
        <v>1136.5</v>
      </c>
    </row>
    <row r="2487" spans="1:4" x14ac:dyDescent="0.3">
      <c r="A2487" s="1">
        <v>41373</v>
      </c>
      <c r="B2487">
        <v>41.268386840820298</v>
      </c>
      <c r="C2487">
        <v>87.958175659179602</v>
      </c>
      <c r="D2487">
        <v>1141.30004882812</v>
      </c>
    </row>
    <row r="2488" spans="1:4" x14ac:dyDescent="0.3">
      <c r="A2488" s="1">
        <v>41374</v>
      </c>
      <c r="B2488">
        <v>41.8051948547363</v>
      </c>
      <c r="C2488">
        <v>87.775970458984304</v>
      </c>
      <c r="D2488">
        <v>1138.40002441406</v>
      </c>
    </row>
    <row r="2489" spans="1:4" x14ac:dyDescent="0.3">
      <c r="A2489" s="1">
        <v>41375</v>
      </c>
      <c r="B2489">
        <v>42.008518218994098</v>
      </c>
      <c r="C2489">
        <v>87.791854858398395</v>
      </c>
      <c r="D2489">
        <v>1134.30004882812</v>
      </c>
    </row>
    <row r="2490" spans="1:4" x14ac:dyDescent="0.3">
      <c r="A2490" s="1">
        <v>41376</v>
      </c>
      <c r="B2490">
        <v>41.845851898193303</v>
      </c>
      <c r="C2490">
        <v>88.076980590820298</v>
      </c>
      <c r="D2490">
        <v>1128.90002441406</v>
      </c>
    </row>
    <row r="2491" spans="1:4" x14ac:dyDescent="0.3">
      <c r="A2491" s="1">
        <v>41379</v>
      </c>
      <c r="B2491">
        <v>40.877986907958899</v>
      </c>
      <c r="C2491">
        <v>88.116653442382798</v>
      </c>
      <c r="D2491">
        <v>1104</v>
      </c>
    </row>
    <row r="2492" spans="1:4" x14ac:dyDescent="0.3">
      <c r="A2492" s="1">
        <v>41380</v>
      </c>
      <c r="B2492">
        <v>41.487987518310497</v>
      </c>
      <c r="C2492">
        <v>88.116653442382798</v>
      </c>
      <c r="D2492">
        <v>1118.59997558593</v>
      </c>
    </row>
    <row r="2493" spans="1:4" x14ac:dyDescent="0.3">
      <c r="A2493" s="1">
        <v>41381</v>
      </c>
      <c r="B2493">
        <v>40.76411819458</v>
      </c>
      <c r="C2493">
        <v>88.116653442382798</v>
      </c>
      <c r="D2493">
        <v>1112.80004882812</v>
      </c>
    </row>
    <row r="2494" spans="1:4" x14ac:dyDescent="0.3">
      <c r="A2494" s="1">
        <v>41382</v>
      </c>
      <c r="B2494">
        <v>40.593315124511697</v>
      </c>
      <c r="C2494">
        <v>88.100746154785099</v>
      </c>
      <c r="D2494">
        <v>1120</v>
      </c>
    </row>
    <row r="2495" spans="1:4" x14ac:dyDescent="0.3">
      <c r="A2495" s="1">
        <v>41383</v>
      </c>
      <c r="B2495">
        <v>40.983715057372997</v>
      </c>
      <c r="C2495">
        <v>88.108695983886705</v>
      </c>
      <c r="D2495">
        <v>1101.69995117187</v>
      </c>
    </row>
    <row r="2496" spans="1:4" x14ac:dyDescent="0.3">
      <c r="A2496" s="1">
        <v>41386</v>
      </c>
      <c r="B2496">
        <v>41.138248443603501</v>
      </c>
      <c r="C2496">
        <v>88.219551086425696</v>
      </c>
      <c r="D2496">
        <v>1099.19995117187</v>
      </c>
    </row>
    <row r="2497" spans="1:4" x14ac:dyDescent="0.3">
      <c r="A2497" s="1">
        <v>41387</v>
      </c>
      <c r="B2497">
        <v>41.544906616210902</v>
      </c>
      <c r="C2497">
        <v>88.179985046386705</v>
      </c>
      <c r="D2497">
        <v>1118.69995117187</v>
      </c>
    </row>
    <row r="2498" spans="1:4" x14ac:dyDescent="0.3">
      <c r="A2498" s="1">
        <v>41388</v>
      </c>
      <c r="B2498">
        <v>41.740119934082003</v>
      </c>
      <c r="C2498">
        <v>88.164077758789006</v>
      </c>
      <c r="D2498">
        <v>1118.5</v>
      </c>
    </row>
    <row r="2499" spans="1:4" x14ac:dyDescent="0.3">
      <c r="A2499" s="1">
        <v>41389</v>
      </c>
      <c r="B2499">
        <v>41.967845916747997</v>
      </c>
      <c r="C2499">
        <v>88.124526977539006</v>
      </c>
      <c r="D2499">
        <v>1115.69995117187</v>
      </c>
    </row>
    <row r="2500" spans="1:4" x14ac:dyDescent="0.3">
      <c r="A2500" s="1">
        <v>41390</v>
      </c>
      <c r="B2500">
        <v>41.902778625488203</v>
      </c>
      <c r="C2500">
        <v>88.306694030761705</v>
      </c>
      <c r="D2500">
        <v>1110.59997558593</v>
      </c>
    </row>
    <row r="2501" spans="1:4" x14ac:dyDescent="0.3">
      <c r="A2501" s="1">
        <v>41393</v>
      </c>
      <c r="B2501">
        <v>42.293178558349602</v>
      </c>
      <c r="C2501">
        <v>88.3621826171875</v>
      </c>
      <c r="D2501">
        <v>1108.80004882812</v>
      </c>
    </row>
    <row r="2502" spans="1:4" x14ac:dyDescent="0.3">
      <c r="A2502" s="1">
        <v>41394</v>
      </c>
      <c r="B2502">
        <v>42.447719573974602</v>
      </c>
      <c r="C2502">
        <v>88.346282958984304</v>
      </c>
      <c r="D2502">
        <v>1103.19995117187</v>
      </c>
    </row>
    <row r="2503" spans="1:4" x14ac:dyDescent="0.3">
      <c r="A2503" s="1">
        <v>41395</v>
      </c>
      <c r="B2503">
        <v>42.106109619140597</v>
      </c>
      <c r="C2503">
        <v>88.387542724609304</v>
      </c>
      <c r="D2503">
        <v>1100.69995117187</v>
      </c>
    </row>
    <row r="2504" spans="1:4" x14ac:dyDescent="0.3">
      <c r="A2504" s="1">
        <v>41396</v>
      </c>
      <c r="B2504">
        <v>42.358242034912102</v>
      </c>
      <c r="C2504">
        <v>88.395515441894503</v>
      </c>
      <c r="D2504">
        <v>1099.5</v>
      </c>
    </row>
    <row r="2505" spans="1:4" x14ac:dyDescent="0.3">
      <c r="A2505" s="1">
        <v>41397</v>
      </c>
      <c r="B2505">
        <v>42.821834564208899</v>
      </c>
      <c r="C2505">
        <v>88.070098876953097</v>
      </c>
      <c r="D2505">
        <v>1101.5</v>
      </c>
    </row>
    <row r="2506" spans="1:4" x14ac:dyDescent="0.3">
      <c r="A2506" s="1">
        <v>41400</v>
      </c>
      <c r="B2506">
        <v>42.878772735595703</v>
      </c>
      <c r="C2506">
        <v>87.927314758300696</v>
      </c>
      <c r="D2506">
        <v>1072.80004882812</v>
      </c>
    </row>
    <row r="2507" spans="1:4" x14ac:dyDescent="0.3">
      <c r="A2507" s="1">
        <v>41401</v>
      </c>
      <c r="B2507">
        <v>43.041446685791001</v>
      </c>
      <c r="C2507">
        <v>87.879745483398395</v>
      </c>
      <c r="D2507">
        <v>1093.80004882812</v>
      </c>
    </row>
    <row r="2508" spans="1:4" x14ac:dyDescent="0.3">
      <c r="A2508" s="1">
        <v>41402</v>
      </c>
      <c r="B2508">
        <v>43.407436370849602</v>
      </c>
      <c r="C2508">
        <v>87.959075927734304</v>
      </c>
      <c r="D2508">
        <v>1089.30004882812</v>
      </c>
    </row>
    <row r="2509" spans="1:4" x14ac:dyDescent="0.3">
      <c r="A2509" s="1">
        <v>41403</v>
      </c>
      <c r="B2509">
        <v>43.122768402099602</v>
      </c>
      <c r="C2509">
        <v>87.840049743652301</v>
      </c>
      <c r="D2509">
        <v>1056.19995117187</v>
      </c>
    </row>
    <row r="2510" spans="1:4" x14ac:dyDescent="0.3">
      <c r="A2510" s="1">
        <v>41404</v>
      </c>
      <c r="B2510">
        <v>43.204105377197202</v>
      </c>
      <c r="C2510">
        <v>87.665451049804602</v>
      </c>
      <c r="D2510">
        <v>1091.09997558593</v>
      </c>
    </row>
    <row r="2511" spans="1:4" x14ac:dyDescent="0.3">
      <c r="A2511" s="1">
        <v>41407</v>
      </c>
      <c r="B2511">
        <v>43.187839508056598</v>
      </c>
      <c r="C2511">
        <v>87.586120605468693</v>
      </c>
      <c r="D2511">
        <v>1084.30004882812</v>
      </c>
    </row>
    <row r="2512" spans="1:4" x14ac:dyDescent="0.3">
      <c r="A2512" s="1">
        <v>41408</v>
      </c>
      <c r="B2512">
        <v>43.456249237060497</v>
      </c>
      <c r="C2512">
        <v>87.379852294921804</v>
      </c>
      <c r="D2512">
        <v>1112.19995117187</v>
      </c>
    </row>
    <row r="2513" spans="1:4" x14ac:dyDescent="0.3">
      <c r="A2513" s="1">
        <v>41409</v>
      </c>
      <c r="B2513">
        <v>43.618911743163999</v>
      </c>
      <c r="C2513">
        <v>87.506759643554602</v>
      </c>
      <c r="D2513">
        <v>1108.90002441406</v>
      </c>
    </row>
    <row r="2514" spans="1:4" x14ac:dyDescent="0.3">
      <c r="A2514" s="1">
        <v>41410</v>
      </c>
      <c r="B2514">
        <v>43.374912261962798</v>
      </c>
      <c r="C2514">
        <v>87.744834899902301</v>
      </c>
      <c r="D2514">
        <v>1113.80004882812</v>
      </c>
    </row>
    <row r="2515" spans="1:4" x14ac:dyDescent="0.3">
      <c r="A2515" s="1">
        <v>41411</v>
      </c>
      <c r="B2515">
        <v>43.724643707275298</v>
      </c>
      <c r="C2515">
        <v>87.530578613281193</v>
      </c>
      <c r="D2515">
        <v>1116.69995117187</v>
      </c>
    </row>
    <row r="2516" spans="1:4" x14ac:dyDescent="0.3">
      <c r="A2516" s="1">
        <v>41414</v>
      </c>
      <c r="B2516">
        <v>43.846649169921797</v>
      </c>
      <c r="C2516">
        <v>87.443267822265597</v>
      </c>
      <c r="D2516">
        <v>1093.59997558593</v>
      </c>
    </row>
    <row r="2517" spans="1:4" x14ac:dyDescent="0.3">
      <c r="A2517" s="1">
        <v>41415</v>
      </c>
      <c r="B2517">
        <v>43.944229125976499</v>
      </c>
      <c r="C2517">
        <v>87.514694213867102</v>
      </c>
      <c r="D2517">
        <v>1116.5</v>
      </c>
    </row>
    <row r="2518" spans="1:4" x14ac:dyDescent="0.3">
      <c r="A2518" s="1">
        <v>41416</v>
      </c>
      <c r="B2518">
        <v>43.513172149658203</v>
      </c>
      <c r="C2518">
        <v>87.221122741699205</v>
      </c>
      <c r="D2518">
        <v>1110.40002441406</v>
      </c>
    </row>
    <row r="2519" spans="1:4" x14ac:dyDescent="0.3">
      <c r="A2519" s="1">
        <v>41417</v>
      </c>
      <c r="B2519">
        <v>43.244773864746001</v>
      </c>
      <c r="C2519">
        <v>87.189392089843693</v>
      </c>
      <c r="D2519">
        <v>1113.09997558593</v>
      </c>
    </row>
    <row r="2520" spans="1:4" x14ac:dyDescent="0.3">
      <c r="A2520" s="1">
        <v>41418</v>
      </c>
      <c r="B2520">
        <v>43.041446685791001</v>
      </c>
      <c r="C2520">
        <v>87.189392089843693</v>
      </c>
      <c r="D2520">
        <v>1127.69995117187</v>
      </c>
    </row>
    <row r="2521" spans="1:4" x14ac:dyDescent="0.3">
      <c r="A2521" s="1">
        <v>41421</v>
      </c>
      <c r="D2521">
        <v>1105.19995117187</v>
      </c>
    </row>
    <row r="2522" spans="1:4" x14ac:dyDescent="0.3">
      <c r="A2522" s="1">
        <v>41422</v>
      </c>
      <c r="B2522">
        <v>43.171577453613203</v>
      </c>
      <c r="C2522">
        <v>86.649795532226506</v>
      </c>
      <c r="D2522">
        <v>1121.40002441406</v>
      </c>
    </row>
    <row r="2523" spans="1:4" x14ac:dyDescent="0.3">
      <c r="A2523" s="1">
        <v>41423</v>
      </c>
      <c r="B2523">
        <v>42.886913299560497</v>
      </c>
      <c r="C2523">
        <v>86.768814086914006</v>
      </c>
      <c r="D2523">
        <v>1127</v>
      </c>
    </row>
    <row r="2524" spans="1:4" x14ac:dyDescent="0.3">
      <c r="A2524" s="1">
        <v>41424</v>
      </c>
      <c r="B2524">
        <v>43.033309936523402</v>
      </c>
      <c r="C2524">
        <v>86.745033264160099</v>
      </c>
      <c r="D2524">
        <v>1131.09997558593</v>
      </c>
    </row>
    <row r="2525" spans="1:4" x14ac:dyDescent="0.3">
      <c r="A2525" s="1">
        <v>41425</v>
      </c>
      <c r="B2525">
        <v>42.285049438476499</v>
      </c>
      <c r="C2525">
        <v>86.578384399414006</v>
      </c>
      <c r="D2525">
        <v>1127.59997558593</v>
      </c>
    </row>
    <row r="2526" spans="1:4" x14ac:dyDescent="0.3">
      <c r="A2526" s="1">
        <v>41428</v>
      </c>
      <c r="B2526">
        <v>42.4395751953125</v>
      </c>
      <c r="C2526">
        <v>86.622131347656193</v>
      </c>
      <c r="D2526">
        <v>1107.5</v>
      </c>
    </row>
    <row r="2527" spans="1:4" x14ac:dyDescent="0.3">
      <c r="A2527" s="1">
        <v>41429</v>
      </c>
      <c r="B2527">
        <v>42.285049438476499</v>
      </c>
      <c r="C2527">
        <v>86.431335449218693</v>
      </c>
      <c r="D2527">
        <v>1118.80004882812</v>
      </c>
    </row>
    <row r="2528" spans="1:4" x14ac:dyDescent="0.3">
      <c r="A2528" s="1">
        <v>41430</v>
      </c>
      <c r="B2528">
        <v>41.634365081787102</v>
      </c>
      <c r="C2528">
        <v>86.3836669921875</v>
      </c>
      <c r="D2528">
        <v>1122.40002441406</v>
      </c>
    </row>
    <row r="2529" spans="1:4" x14ac:dyDescent="0.3">
      <c r="A2529" s="1">
        <v>41431</v>
      </c>
      <c r="B2529">
        <v>41.935310363769503</v>
      </c>
      <c r="C2529">
        <v>86.606208801269503</v>
      </c>
      <c r="D2529">
        <v>1117.80004882812</v>
      </c>
    </row>
    <row r="2530" spans="1:4" x14ac:dyDescent="0.3">
      <c r="A2530" s="1">
        <v>41432</v>
      </c>
      <c r="B2530">
        <v>42.374507904052699</v>
      </c>
      <c r="C2530">
        <v>86.335945129394503</v>
      </c>
      <c r="D2530">
        <v>1118.19995117187</v>
      </c>
    </row>
    <row r="2531" spans="1:4" x14ac:dyDescent="0.3">
      <c r="A2531" s="1">
        <v>41435</v>
      </c>
      <c r="B2531">
        <v>42.325714111328097</v>
      </c>
      <c r="C2531">
        <v>86.161071777343693</v>
      </c>
      <c r="D2531">
        <v>1097.09997558593</v>
      </c>
    </row>
    <row r="2532" spans="1:4" x14ac:dyDescent="0.3">
      <c r="A2532" s="1">
        <v>41436</v>
      </c>
      <c r="B2532">
        <v>41.845851898193303</v>
      </c>
      <c r="C2532">
        <v>86.169013977050696</v>
      </c>
      <c r="D2532">
        <v>1097.09997558593</v>
      </c>
    </row>
    <row r="2533" spans="1:4" x14ac:dyDescent="0.3">
      <c r="A2533" s="1">
        <v>41437</v>
      </c>
      <c r="B2533">
        <v>41.6425170898437</v>
      </c>
      <c r="C2533">
        <v>86.025917053222599</v>
      </c>
      <c r="D2533">
        <v>1097.09997558593</v>
      </c>
    </row>
    <row r="2534" spans="1:4" x14ac:dyDescent="0.3">
      <c r="A2534" s="1">
        <v>41438</v>
      </c>
      <c r="B2534">
        <v>42.244373321533203</v>
      </c>
      <c r="C2534">
        <v>86.447235107421804</v>
      </c>
      <c r="D2534">
        <v>1127.19995117187</v>
      </c>
    </row>
    <row r="2535" spans="1:4" x14ac:dyDescent="0.3">
      <c r="A2535" s="1">
        <v>41439</v>
      </c>
      <c r="B2535">
        <v>41.862117767333899</v>
      </c>
      <c r="C2535">
        <v>86.471054077148395</v>
      </c>
      <c r="D2535">
        <v>1129.19995117187</v>
      </c>
    </row>
    <row r="2536" spans="1:4" x14ac:dyDescent="0.3">
      <c r="A2536" s="1">
        <v>41442</v>
      </c>
      <c r="B2536">
        <v>42.309444427490199</v>
      </c>
      <c r="C2536">
        <v>86.407485961914006</v>
      </c>
      <c r="D2536">
        <v>1126.5</v>
      </c>
    </row>
    <row r="2537" spans="1:4" x14ac:dyDescent="0.3">
      <c r="A2537" s="1">
        <v>41443</v>
      </c>
      <c r="B2537">
        <v>42.585983276367102</v>
      </c>
      <c r="C2537">
        <v>86.375671386718693</v>
      </c>
      <c r="D2537">
        <v>1125.96997070312</v>
      </c>
    </row>
    <row r="2538" spans="1:4" x14ac:dyDescent="0.3">
      <c r="A2538" s="1">
        <v>41444</v>
      </c>
      <c r="B2538">
        <v>41.862117767333899</v>
      </c>
      <c r="C2538">
        <v>85.795364379882798</v>
      </c>
      <c r="D2538">
        <v>1133.5</v>
      </c>
    </row>
    <row r="2539" spans="1:4" x14ac:dyDescent="0.3">
      <c r="A2539" s="1">
        <v>41445</v>
      </c>
      <c r="B2539">
        <v>40.6014595031738</v>
      </c>
      <c r="C2539">
        <v>85.223037719726506</v>
      </c>
      <c r="D2539">
        <v>1129.59997558593</v>
      </c>
    </row>
    <row r="2540" spans="1:4" x14ac:dyDescent="0.3">
      <c r="A2540" s="1">
        <v>41446</v>
      </c>
      <c r="B2540">
        <v>40.723445892333899</v>
      </c>
      <c r="C2540">
        <v>84.746109008789006</v>
      </c>
      <c r="D2540">
        <v>1144.90002441406</v>
      </c>
    </row>
    <row r="2541" spans="1:4" x14ac:dyDescent="0.3">
      <c r="A2541" s="1">
        <v>41449</v>
      </c>
      <c r="B2541">
        <v>40.040252685546797</v>
      </c>
      <c r="C2541">
        <v>84.404296875</v>
      </c>
      <c r="D2541">
        <v>1156.90002441406</v>
      </c>
    </row>
    <row r="2542" spans="1:4" x14ac:dyDescent="0.3">
      <c r="A2542" s="1">
        <v>41450</v>
      </c>
      <c r="B2542">
        <v>40.520126342773402</v>
      </c>
      <c r="C2542">
        <v>84.499694824218693</v>
      </c>
      <c r="D2542">
        <v>1160.59997558593</v>
      </c>
    </row>
    <row r="2543" spans="1:4" x14ac:dyDescent="0.3">
      <c r="A2543" s="1">
        <v>41451</v>
      </c>
      <c r="B2543">
        <v>40.902389526367102</v>
      </c>
      <c r="C2543">
        <v>84.857398986816406</v>
      </c>
      <c r="D2543">
        <v>1152.30004882812</v>
      </c>
    </row>
    <row r="2544" spans="1:4" x14ac:dyDescent="0.3">
      <c r="A2544" s="1">
        <v>41452</v>
      </c>
      <c r="B2544">
        <v>41.2919921875</v>
      </c>
      <c r="C2544">
        <v>85.215103149414006</v>
      </c>
      <c r="D2544">
        <v>1155.09997558593</v>
      </c>
    </row>
    <row r="2545" spans="1:4" x14ac:dyDescent="0.3">
      <c r="A2545" s="1">
        <v>41453</v>
      </c>
      <c r="B2545">
        <v>41.184913635253899</v>
      </c>
      <c r="C2545">
        <v>85.223037719726506</v>
      </c>
      <c r="D2545">
        <v>1147.19995117187</v>
      </c>
    </row>
    <row r="2546" spans="1:4" x14ac:dyDescent="0.3">
      <c r="A2546" s="1">
        <v>41456</v>
      </c>
      <c r="B2546">
        <v>41.448493957519503</v>
      </c>
      <c r="C2546">
        <v>85.340950012207003</v>
      </c>
      <c r="D2546">
        <v>1121.90002441406</v>
      </c>
    </row>
    <row r="2547" spans="1:4" x14ac:dyDescent="0.3">
      <c r="A2547" s="1">
        <v>41457</v>
      </c>
      <c r="B2547">
        <v>41.3002319335937</v>
      </c>
      <c r="C2547">
        <v>85.340950012207003</v>
      </c>
      <c r="D2547">
        <v>1134.30004882812</v>
      </c>
    </row>
    <row r="2548" spans="1:4" x14ac:dyDescent="0.3">
      <c r="A2548" s="1">
        <v>41458</v>
      </c>
      <c r="B2548">
        <v>41.2755126953125</v>
      </c>
      <c r="C2548">
        <v>85.221481323242102</v>
      </c>
      <c r="D2548">
        <v>1133</v>
      </c>
    </row>
    <row r="2549" spans="1:4" x14ac:dyDescent="0.3">
      <c r="A2549" s="1">
        <v>41459</v>
      </c>
      <c r="D2549">
        <v>1140.19995117187</v>
      </c>
    </row>
    <row r="2550" spans="1:4" x14ac:dyDescent="0.3">
      <c r="A2550" s="1">
        <v>41460</v>
      </c>
      <c r="B2550">
        <v>41.530860900878899</v>
      </c>
      <c r="C2550">
        <v>84.289703369140597</v>
      </c>
      <c r="D2550">
        <v>1138.90002441406</v>
      </c>
    </row>
    <row r="2551" spans="1:4" x14ac:dyDescent="0.3">
      <c r="A2551" s="1">
        <v>41463</v>
      </c>
      <c r="B2551">
        <v>41.728553771972599</v>
      </c>
      <c r="C2551">
        <v>84.727722167968693</v>
      </c>
      <c r="D2551">
        <v>1141.59997558593</v>
      </c>
    </row>
    <row r="2552" spans="1:4" x14ac:dyDescent="0.3">
      <c r="A2552" s="1">
        <v>41464</v>
      </c>
      <c r="B2552">
        <v>42.033336639404297</v>
      </c>
      <c r="C2552">
        <v>84.815284729003906</v>
      </c>
      <c r="D2552">
        <v>1147.40002441406</v>
      </c>
    </row>
    <row r="2553" spans="1:4" x14ac:dyDescent="0.3">
      <c r="A2553" s="1">
        <v>41465</v>
      </c>
      <c r="B2553">
        <v>42.074501037597599</v>
      </c>
      <c r="C2553">
        <v>84.592323303222599</v>
      </c>
      <c r="D2553">
        <v>1140.90002441406</v>
      </c>
    </row>
    <row r="2554" spans="1:4" x14ac:dyDescent="0.3">
      <c r="A2554" s="1">
        <v>41466</v>
      </c>
      <c r="B2554">
        <v>43.005290985107401</v>
      </c>
      <c r="C2554">
        <v>85.157760620117102</v>
      </c>
      <c r="D2554">
        <v>1134.59997558593</v>
      </c>
    </row>
    <row r="2555" spans="1:4" x14ac:dyDescent="0.3">
      <c r="A2555" s="1">
        <v>41467</v>
      </c>
      <c r="B2555">
        <v>42.865257263183501</v>
      </c>
      <c r="C2555">
        <v>85.062187194824205</v>
      </c>
      <c r="D2555">
        <v>1123.40002441406</v>
      </c>
    </row>
    <row r="2556" spans="1:4" x14ac:dyDescent="0.3">
      <c r="A2556" s="1">
        <v>41470</v>
      </c>
      <c r="B2556">
        <v>43.054710388183501</v>
      </c>
      <c r="C2556">
        <v>85.245353698730398</v>
      </c>
      <c r="D2556">
        <v>1123.80004882812</v>
      </c>
    </row>
    <row r="2557" spans="1:4" x14ac:dyDescent="0.3">
      <c r="A2557" s="1">
        <v>41471</v>
      </c>
      <c r="B2557">
        <v>42.955867767333899</v>
      </c>
      <c r="C2557">
        <v>85.380722045898395</v>
      </c>
      <c r="D2557">
        <v>1120.90002441406</v>
      </c>
    </row>
    <row r="2558" spans="1:4" x14ac:dyDescent="0.3">
      <c r="A2558" s="1">
        <v>41472</v>
      </c>
      <c r="B2558">
        <v>43.112373352050703</v>
      </c>
      <c r="C2558">
        <v>85.563880920410099</v>
      </c>
      <c r="D2558">
        <v>1113.80004882812</v>
      </c>
    </row>
    <row r="2559" spans="1:4" x14ac:dyDescent="0.3">
      <c r="A2559" s="1">
        <v>41473</v>
      </c>
      <c r="B2559">
        <v>43.277107238769503</v>
      </c>
      <c r="C2559">
        <v>85.404632568359304</v>
      </c>
      <c r="D2559">
        <v>1116.09997558593</v>
      </c>
    </row>
    <row r="2560" spans="1:4" x14ac:dyDescent="0.3">
      <c r="A2560" s="1">
        <v>41474</v>
      </c>
      <c r="B2560">
        <v>43.301826477050703</v>
      </c>
      <c r="C2560">
        <v>85.627662658691406</v>
      </c>
      <c r="D2560">
        <v>1123.59997558593</v>
      </c>
    </row>
    <row r="2561" spans="1:4" x14ac:dyDescent="0.3">
      <c r="A2561" s="1">
        <v>41477</v>
      </c>
      <c r="B2561">
        <v>43.458316802978501</v>
      </c>
      <c r="C2561">
        <v>85.7391357421875</v>
      </c>
      <c r="D2561">
        <v>1118.40002441406</v>
      </c>
    </row>
    <row r="2562" spans="1:4" x14ac:dyDescent="0.3">
      <c r="A2562" s="1">
        <v>41478</v>
      </c>
      <c r="B2562">
        <v>43.507743835449197</v>
      </c>
      <c r="C2562">
        <v>85.691360473632798</v>
      </c>
      <c r="D2562">
        <v>1117.59997558593</v>
      </c>
    </row>
    <row r="2563" spans="1:4" x14ac:dyDescent="0.3">
      <c r="A2563" s="1">
        <v>41479</v>
      </c>
      <c r="B2563">
        <v>43.334770202636697</v>
      </c>
      <c r="C2563">
        <v>85.412582397460895</v>
      </c>
      <c r="D2563">
        <v>1116.30004882812</v>
      </c>
    </row>
    <row r="2564" spans="1:4" x14ac:dyDescent="0.3">
      <c r="A2564" s="1">
        <v>41480</v>
      </c>
      <c r="B2564">
        <v>43.450088500976499</v>
      </c>
      <c r="C2564">
        <v>85.444473266601506</v>
      </c>
      <c r="D2564">
        <v>1115</v>
      </c>
    </row>
    <row r="2565" spans="1:4" x14ac:dyDescent="0.3">
      <c r="A2565" s="1">
        <v>41481</v>
      </c>
      <c r="B2565">
        <v>43.375949859619098</v>
      </c>
      <c r="C2565">
        <v>85.4205322265625</v>
      </c>
      <c r="D2565">
        <v>1115.40002441406</v>
      </c>
    </row>
    <row r="2566" spans="1:4" x14ac:dyDescent="0.3">
      <c r="A2566" s="1">
        <v>41484</v>
      </c>
      <c r="B2566">
        <v>43.145309448242102</v>
      </c>
      <c r="C2566">
        <v>85.4205322265625</v>
      </c>
      <c r="D2566">
        <v>1086.90002441406</v>
      </c>
    </row>
    <row r="2567" spans="1:4" x14ac:dyDescent="0.3">
      <c r="A2567" s="1">
        <v>41485</v>
      </c>
      <c r="B2567">
        <v>43.062942504882798</v>
      </c>
      <c r="C2567">
        <v>85.388702392578097</v>
      </c>
      <c r="D2567">
        <v>1111.40002441406</v>
      </c>
    </row>
    <row r="2568" spans="1:4" x14ac:dyDescent="0.3">
      <c r="A2568" s="1">
        <v>41486</v>
      </c>
      <c r="B2568">
        <v>43.071182250976499</v>
      </c>
      <c r="C2568">
        <v>85.452392578125</v>
      </c>
      <c r="D2568">
        <v>1113.30004882812</v>
      </c>
    </row>
    <row r="2569" spans="1:4" x14ac:dyDescent="0.3">
      <c r="A2569" s="1">
        <v>41487</v>
      </c>
      <c r="B2569">
        <v>43.672473907470703</v>
      </c>
      <c r="C2569">
        <v>84.969673156738196</v>
      </c>
      <c r="D2569">
        <v>1122.5</v>
      </c>
    </row>
    <row r="2570" spans="1:4" x14ac:dyDescent="0.3">
      <c r="A2570" s="1">
        <v>41488</v>
      </c>
      <c r="B2570">
        <v>43.804275512695298</v>
      </c>
      <c r="C2570">
        <v>85.256935119628906</v>
      </c>
      <c r="D2570">
        <v>1122.40002441406</v>
      </c>
    </row>
    <row r="2571" spans="1:4" x14ac:dyDescent="0.3">
      <c r="A2571" s="1">
        <v>41491</v>
      </c>
      <c r="B2571">
        <v>43.738372802734297</v>
      </c>
      <c r="C2571">
        <v>85.296836853027301</v>
      </c>
      <c r="D2571">
        <v>1123.59997558593</v>
      </c>
    </row>
    <row r="2572" spans="1:4" x14ac:dyDescent="0.3">
      <c r="A2572" s="1">
        <v>41492</v>
      </c>
      <c r="B2572">
        <v>43.483028411865199</v>
      </c>
      <c r="C2572">
        <v>85.209045410156193</v>
      </c>
      <c r="D2572">
        <v>1112.90002441406</v>
      </c>
    </row>
    <row r="2573" spans="1:4" x14ac:dyDescent="0.3">
      <c r="A2573" s="1">
        <v>41493</v>
      </c>
      <c r="B2573">
        <v>43.301826477050703</v>
      </c>
      <c r="C2573">
        <v>85.320732116699205</v>
      </c>
      <c r="D2573">
        <v>1113.09997558593</v>
      </c>
    </row>
    <row r="2574" spans="1:4" x14ac:dyDescent="0.3">
      <c r="A2574" s="1">
        <v>41494</v>
      </c>
      <c r="B2574">
        <v>43.656013488769503</v>
      </c>
      <c r="C2574">
        <v>85.440437316894503</v>
      </c>
      <c r="D2574">
        <v>1114.19995117187</v>
      </c>
    </row>
    <row r="2575" spans="1:4" x14ac:dyDescent="0.3">
      <c r="A2575" s="1">
        <v>41495</v>
      </c>
      <c r="B2575">
        <v>43.639533996582003</v>
      </c>
      <c r="C2575">
        <v>85.496269226074205</v>
      </c>
      <c r="D2575">
        <v>1111.59997558593</v>
      </c>
    </row>
    <row r="2576" spans="1:4" x14ac:dyDescent="0.3">
      <c r="A2576" s="1">
        <v>41498</v>
      </c>
      <c r="B2576">
        <v>43.606590270996001</v>
      </c>
      <c r="C2576">
        <v>85.440437316894503</v>
      </c>
      <c r="D2576">
        <v>1110.59997558593</v>
      </c>
    </row>
    <row r="2577" spans="1:4" x14ac:dyDescent="0.3">
      <c r="A2577" s="1">
        <v>41499</v>
      </c>
      <c r="B2577">
        <v>43.8289794921875</v>
      </c>
      <c r="C2577">
        <v>85.097328186035099</v>
      </c>
      <c r="D2577">
        <v>1113.19995117187</v>
      </c>
    </row>
    <row r="2578" spans="1:4" x14ac:dyDescent="0.3">
      <c r="A2578" s="1">
        <v>41500</v>
      </c>
      <c r="B2578">
        <v>43.713665008544901</v>
      </c>
      <c r="C2578">
        <v>84.985687255859304</v>
      </c>
      <c r="D2578">
        <v>1117.59997558593</v>
      </c>
    </row>
    <row r="2579" spans="1:4" x14ac:dyDescent="0.3">
      <c r="A2579" s="1">
        <v>41501</v>
      </c>
      <c r="B2579">
        <v>43.244163513183501</v>
      </c>
      <c r="C2579">
        <v>84.682449340820298</v>
      </c>
      <c r="D2579">
        <v>1117.59997558593</v>
      </c>
    </row>
    <row r="2580" spans="1:4" x14ac:dyDescent="0.3">
      <c r="A2580" s="1">
        <v>41502</v>
      </c>
      <c r="B2580">
        <v>43.186500549316399</v>
      </c>
      <c r="C2580">
        <v>84.443023681640597</v>
      </c>
      <c r="D2580">
        <v>1117.30004882812</v>
      </c>
    </row>
    <row r="2581" spans="1:4" x14ac:dyDescent="0.3">
      <c r="A2581" s="1">
        <v>41505</v>
      </c>
      <c r="B2581">
        <v>42.832313537597599</v>
      </c>
      <c r="C2581">
        <v>84.179725646972599</v>
      </c>
      <c r="D2581">
        <v>1112.5</v>
      </c>
    </row>
    <row r="2582" spans="1:4" x14ac:dyDescent="0.3">
      <c r="A2582" s="1">
        <v>41506</v>
      </c>
      <c r="B2582">
        <v>42.881736755371001</v>
      </c>
      <c r="C2582">
        <v>84.427101135253906</v>
      </c>
      <c r="D2582">
        <v>1117.5</v>
      </c>
    </row>
    <row r="2583" spans="1:4" x14ac:dyDescent="0.3">
      <c r="A2583" s="1">
        <v>41507</v>
      </c>
      <c r="B2583">
        <v>42.469882965087798</v>
      </c>
      <c r="C2583">
        <v>84.115928649902301</v>
      </c>
      <c r="D2583">
        <v>1119.5</v>
      </c>
    </row>
    <row r="2584" spans="1:4" x14ac:dyDescent="0.3">
      <c r="A2584" s="1">
        <v>41508</v>
      </c>
      <c r="B2584">
        <v>42.848785400390597</v>
      </c>
      <c r="C2584">
        <v>84.219642639160099</v>
      </c>
      <c r="D2584">
        <v>1117.80004882812</v>
      </c>
    </row>
    <row r="2585" spans="1:4" x14ac:dyDescent="0.3">
      <c r="A2585" s="1">
        <v>41509</v>
      </c>
      <c r="B2585">
        <v>43.120597839355398</v>
      </c>
      <c r="C2585">
        <v>84.498893737792898</v>
      </c>
      <c r="D2585">
        <v>1120.09997558593</v>
      </c>
    </row>
    <row r="2586" spans="1:4" x14ac:dyDescent="0.3">
      <c r="A2586" s="1">
        <v>41512</v>
      </c>
      <c r="B2586">
        <v>42.9146728515625</v>
      </c>
      <c r="C2586">
        <v>84.650527954101506</v>
      </c>
      <c r="D2586">
        <v>1112.80004882812</v>
      </c>
    </row>
    <row r="2587" spans="1:4" x14ac:dyDescent="0.3">
      <c r="A2587" s="1">
        <v>41513</v>
      </c>
      <c r="B2587">
        <v>42.198062896728501</v>
      </c>
      <c r="C2587">
        <v>84.8739013671875</v>
      </c>
      <c r="D2587">
        <v>1111</v>
      </c>
    </row>
    <row r="2588" spans="1:4" x14ac:dyDescent="0.3">
      <c r="A2588" s="1">
        <v>41514</v>
      </c>
      <c r="B2588">
        <v>42.239242553710902</v>
      </c>
      <c r="C2588">
        <v>84.714302062988196</v>
      </c>
      <c r="D2588">
        <v>1116.40002441406</v>
      </c>
    </row>
    <row r="2589" spans="1:4" x14ac:dyDescent="0.3">
      <c r="A2589" s="1">
        <v>41515</v>
      </c>
      <c r="B2589">
        <v>42.313385009765597</v>
      </c>
      <c r="C2589">
        <v>84.881927490234304</v>
      </c>
      <c r="D2589">
        <v>1113.90002441406</v>
      </c>
    </row>
    <row r="2590" spans="1:4" x14ac:dyDescent="0.3">
      <c r="A2590" s="1">
        <v>41516</v>
      </c>
      <c r="B2590">
        <v>42.082748413085902</v>
      </c>
      <c r="C2590">
        <v>84.746246337890597</v>
      </c>
      <c r="D2590">
        <v>1111.69995117187</v>
      </c>
    </row>
    <row r="2591" spans="1:4" x14ac:dyDescent="0.3">
      <c r="A2591" s="1">
        <v>41519</v>
      </c>
      <c r="D2591">
        <v>1110.09997558593</v>
      </c>
    </row>
    <row r="2592" spans="1:4" x14ac:dyDescent="0.3">
      <c r="A2592" s="1">
        <v>41520</v>
      </c>
      <c r="B2592">
        <v>42.502834320068303</v>
      </c>
      <c r="C2592">
        <v>84.536811828613196</v>
      </c>
      <c r="D2592">
        <v>1097.59997558593</v>
      </c>
    </row>
    <row r="2593" spans="1:4" x14ac:dyDescent="0.3">
      <c r="A2593" s="1">
        <v>41521</v>
      </c>
      <c r="B2593">
        <v>42.873497009277301</v>
      </c>
      <c r="C2593">
        <v>84.416931152343693</v>
      </c>
      <c r="D2593">
        <v>1101.40002441406</v>
      </c>
    </row>
    <row r="2594" spans="1:4" x14ac:dyDescent="0.3">
      <c r="A2594" s="1">
        <v>41522</v>
      </c>
      <c r="B2594">
        <v>42.955867767333899</v>
      </c>
      <c r="C2594">
        <v>83.849342346191406</v>
      </c>
      <c r="D2594">
        <v>1093.19995117187</v>
      </c>
    </row>
    <row r="2595" spans="1:4" x14ac:dyDescent="0.3">
      <c r="A2595" s="1">
        <v>41523</v>
      </c>
      <c r="B2595">
        <v>43.095893859863203</v>
      </c>
      <c r="C2595">
        <v>84.161102294921804</v>
      </c>
      <c r="D2595">
        <v>1096.69995117187</v>
      </c>
    </row>
    <row r="2596" spans="1:4" x14ac:dyDescent="0.3">
      <c r="A2596" s="1">
        <v>41526</v>
      </c>
      <c r="B2596">
        <v>43.631290435791001</v>
      </c>
      <c r="C2596">
        <v>84.328971862792898</v>
      </c>
      <c r="D2596">
        <v>1092.19995117187</v>
      </c>
    </row>
    <row r="2597" spans="1:4" x14ac:dyDescent="0.3">
      <c r="A2597" s="1">
        <v>41527</v>
      </c>
      <c r="B2597">
        <v>44.034908294677699</v>
      </c>
      <c r="C2597">
        <v>84.177108764648395</v>
      </c>
      <c r="D2597">
        <v>1085.69995117187</v>
      </c>
    </row>
    <row r="2598" spans="1:4" x14ac:dyDescent="0.3">
      <c r="A2598" s="1">
        <v>41528</v>
      </c>
      <c r="B2598">
        <v>44.191410064697202</v>
      </c>
      <c r="C2598">
        <v>84.464912414550696</v>
      </c>
      <c r="D2598">
        <v>1085.09997558593</v>
      </c>
    </row>
    <row r="2599" spans="1:4" x14ac:dyDescent="0.3">
      <c r="A2599" s="1">
        <v>41529</v>
      </c>
      <c r="B2599">
        <v>43.969017028808501</v>
      </c>
      <c r="C2599">
        <v>84.368980407714801</v>
      </c>
      <c r="D2599">
        <v>1085</v>
      </c>
    </row>
    <row r="2600" spans="1:4" x14ac:dyDescent="0.3">
      <c r="A2600" s="1">
        <v>41530</v>
      </c>
      <c r="B2600">
        <v>44.117279052734297</v>
      </c>
      <c r="C2600">
        <v>84.488838195800696</v>
      </c>
      <c r="D2600">
        <v>1082</v>
      </c>
    </row>
    <row r="2601" spans="1:4" x14ac:dyDescent="0.3">
      <c r="A2601" s="1">
        <v>41533</v>
      </c>
      <c r="B2601">
        <v>44.430278778076101</v>
      </c>
      <c r="C2601">
        <v>84.664733886718693</v>
      </c>
      <c r="D2601">
        <v>1080.30004882812</v>
      </c>
    </row>
    <row r="2602" spans="1:4" x14ac:dyDescent="0.3">
      <c r="A2602" s="1">
        <v>41534</v>
      </c>
      <c r="B2602">
        <v>44.537368774413999</v>
      </c>
      <c r="C2602">
        <v>84.744659423828097</v>
      </c>
      <c r="D2602">
        <v>1080.69995117187</v>
      </c>
    </row>
    <row r="2603" spans="1:4" x14ac:dyDescent="0.3">
      <c r="A2603" s="1">
        <v>41535</v>
      </c>
      <c r="B2603">
        <v>45.443431854247997</v>
      </c>
      <c r="C2603">
        <v>85.456138610839801</v>
      </c>
      <c r="D2603">
        <v>1081.5</v>
      </c>
    </row>
    <row r="2604" spans="1:4" x14ac:dyDescent="0.3">
      <c r="A2604" s="1">
        <v>41536</v>
      </c>
      <c r="B2604">
        <v>45.319877624511697</v>
      </c>
      <c r="C2604">
        <v>85.352226257324205</v>
      </c>
      <c r="D2604">
        <v>1080.90002441406</v>
      </c>
    </row>
    <row r="2605" spans="1:4" x14ac:dyDescent="0.3">
      <c r="A2605" s="1">
        <v>41537</v>
      </c>
      <c r="B2605">
        <v>45.031581878662102</v>
      </c>
      <c r="C2605">
        <v>85.352226257324205</v>
      </c>
      <c r="D2605">
        <v>1070.40002441406</v>
      </c>
    </row>
    <row r="2606" spans="1:4" x14ac:dyDescent="0.3">
      <c r="A2606" s="1">
        <v>41540</v>
      </c>
      <c r="B2606">
        <v>44.924503326416001</v>
      </c>
      <c r="C2606">
        <v>85.416145324707003</v>
      </c>
      <c r="D2606">
        <v>1074.59997558593</v>
      </c>
    </row>
    <row r="2607" spans="1:4" x14ac:dyDescent="0.3">
      <c r="A2607" s="1">
        <v>41541</v>
      </c>
      <c r="B2607">
        <v>44.833896636962798</v>
      </c>
      <c r="C2607">
        <v>85.616020202636705</v>
      </c>
      <c r="D2607">
        <v>1073</v>
      </c>
    </row>
    <row r="2608" spans="1:4" x14ac:dyDescent="0.3">
      <c r="A2608" s="1">
        <v>41542</v>
      </c>
      <c r="B2608">
        <v>44.759761810302699</v>
      </c>
      <c r="C2608">
        <v>85.735916137695298</v>
      </c>
      <c r="D2608">
        <v>1073.5</v>
      </c>
    </row>
    <row r="2609" spans="1:4" x14ac:dyDescent="0.3">
      <c r="A2609" s="1">
        <v>41543</v>
      </c>
      <c r="B2609">
        <v>44.916271209716797</v>
      </c>
      <c r="C2609">
        <v>85.719932556152301</v>
      </c>
      <c r="D2609">
        <v>1075.59997558593</v>
      </c>
    </row>
    <row r="2610" spans="1:4" x14ac:dyDescent="0.3">
      <c r="A2610" s="1">
        <v>41544</v>
      </c>
      <c r="B2610">
        <v>44.726810455322202</v>
      </c>
      <c r="C2610">
        <v>85.767890930175696</v>
      </c>
      <c r="D2610">
        <v>1074.59997558593</v>
      </c>
    </row>
    <row r="2611" spans="1:4" x14ac:dyDescent="0.3">
      <c r="A2611" s="1">
        <v>41547</v>
      </c>
      <c r="B2611">
        <v>44.413806915283203</v>
      </c>
      <c r="C2611">
        <v>85.695945739746094</v>
      </c>
      <c r="D2611">
        <v>1075.80004882812</v>
      </c>
    </row>
    <row r="2612" spans="1:4" x14ac:dyDescent="0.3">
      <c r="A2612" s="1">
        <v>41548</v>
      </c>
      <c r="B2612">
        <v>44.776233673095703</v>
      </c>
      <c r="C2612">
        <v>85.6326904296875</v>
      </c>
      <c r="D2612">
        <v>1073.30004882812</v>
      </c>
    </row>
    <row r="2613" spans="1:4" x14ac:dyDescent="0.3">
      <c r="A2613" s="1">
        <v>41549</v>
      </c>
      <c r="B2613">
        <v>44.759761810302699</v>
      </c>
      <c r="C2613">
        <v>85.744789123535099</v>
      </c>
      <c r="D2613">
        <v>1072.5</v>
      </c>
    </row>
    <row r="2614" spans="1:4" x14ac:dyDescent="0.3">
      <c r="A2614" s="1">
        <v>41550</v>
      </c>
      <c r="B2614">
        <v>44.446754455566399</v>
      </c>
      <c r="C2614">
        <v>85.808853149414006</v>
      </c>
      <c r="D2614">
        <v>1073.19995117187</v>
      </c>
    </row>
    <row r="2615" spans="1:4" x14ac:dyDescent="0.3">
      <c r="A2615" s="1">
        <v>41551</v>
      </c>
      <c r="B2615">
        <v>44.685630798339801</v>
      </c>
      <c r="C2615">
        <v>85.736801147460895</v>
      </c>
      <c r="D2615">
        <v>1070.69995117187</v>
      </c>
    </row>
    <row r="2616" spans="1:4" x14ac:dyDescent="0.3">
      <c r="A2616" s="1">
        <v>41554</v>
      </c>
      <c r="B2616">
        <v>44.306728363037102</v>
      </c>
      <c r="C2616">
        <v>85.720771789550696</v>
      </c>
      <c r="D2616">
        <v>1069.09997558593</v>
      </c>
    </row>
    <row r="2617" spans="1:4" x14ac:dyDescent="0.3">
      <c r="A2617" s="1">
        <v>41555</v>
      </c>
      <c r="B2617">
        <v>43.861930847167898</v>
      </c>
      <c r="C2617">
        <v>85.680702209472599</v>
      </c>
    </row>
    <row r="2618" spans="1:4" x14ac:dyDescent="0.3">
      <c r="A2618" s="1">
        <v>41556</v>
      </c>
      <c r="B2618">
        <v>43.936065673828097</v>
      </c>
      <c r="C2618">
        <v>85.616668701171804</v>
      </c>
      <c r="D2618">
        <v>1074.09997558593</v>
      </c>
    </row>
    <row r="2619" spans="1:4" x14ac:dyDescent="0.3">
      <c r="A2619" s="1">
        <v>41557</v>
      </c>
      <c r="B2619">
        <v>44.833896636962798</v>
      </c>
      <c r="C2619">
        <v>85.712760925292898</v>
      </c>
      <c r="D2619">
        <v>1074.59997558593</v>
      </c>
    </row>
    <row r="2620" spans="1:4" x14ac:dyDescent="0.3">
      <c r="A2620" s="1">
        <v>41558</v>
      </c>
      <c r="B2620">
        <v>45.105724334716797</v>
      </c>
      <c r="C2620">
        <v>85.744789123535099</v>
      </c>
      <c r="D2620">
        <v>1070.69995117187</v>
      </c>
    </row>
    <row r="2621" spans="1:4" x14ac:dyDescent="0.3">
      <c r="A2621" s="1">
        <v>41561</v>
      </c>
      <c r="B2621">
        <v>45.2457466125488</v>
      </c>
      <c r="C2621">
        <v>85.584625244140597</v>
      </c>
      <c r="D2621">
        <v>1069.19995117187</v>
      </c>
    </row>
    <row r="2622" spans="1:4" x14ac:dyDescent="0.3">
      <c r="A2622" s="1">
        <v>41562</v>
      </c>
      <c r="B2622">
        <v>45.006870269775298</v>
      </c>
      <c r="C2622">
        <v>85.544601440429602</v>
      </c>
      <c r="D2622">
        <v>1070.19995117187</v>
      </c>
    </row>
    <row r="2623" spans="1:4" x14ac:dyDescent="0.3">
      <c r="A2623" s="1">
        <v>41563</v>
      </c>
      <c r="B2623">
        <v>45.459907531738203</v>
      </c>
      <c r="C2623">
        <v>85.912971496582003</v>
      </c>
      <c r="D2623">
        <v>1063.5</v>
      </c>
    </row>
    <row r="2624" spans="1:4" x14ac:dyDescent="0.3">
      <c r="A2624" s="1">
        <v>41564</v>
      </c>
      <c r="B2624">
        <v>45.896465301513601</v>
      </c>
      <c r="C2624">
        <v>86.153205871582003</v>
      </c>
      <c r="D2624">
        <v>1066</v>
      </c>
    </row>
    <row r="2625" spans="1:4" x14ac:dyDescent="0.3">
      <c r="A2625" s="1">
        <v>41565</v>
      </c>
      <c r="B2625">
        <v>46.15181350708</v>
      </c>
      <c r="C2625">
        <v>86.297355651855398</v>
      </c>
      <c r="D2625">
        <v>1061.69995117187</v>
      </c>
    </row>
    <row r="2626" spans="1:4" x14ac:dyDescent="0.3">
      <c r="A2626" s="1">
        <v>41568</v>
      </c>
      <c r="B2626">
        <v>46.184768676757798</v>
      </c>
      <c r="C2626">
        <v>86.217308044433594</v>
      </c>
      <c r="D2626">
        <v>1040.09997558593</v>
      </c>
    </row>
    <row r="2627" spans="1:4" x14ac:dyDescent="0.3">
      <c r="A2627" s="1">
        <v>41569</v>
      </c>
      <c r="B2627">
        <v>46.530715942382798</v>
      </c>
      <c r="C2627">
        <v>86.521591186523395</v>
      </c>
      <c r="D2627">
        <v>1061</v>
      </c>
    </row>
    <row r="2628" spans="1:4" x14ac:dyDescent="0.3">
      <c r="A2628" s="1">
        <v>41570</v>
      </c>
      <c r="B2628">
        <v>46.176525115966797</v>
      </c>
      <c r="C2628">
        <v>86.497573852539006</v>
      </c>
      <c r="D2628">
        <v>1057</v>
      </c>
    </row>
    <row r="2629" spans="1:4" x14ac:dyDescent="0.3">
      <c r="A2629" s="1">
        <v>41571</v>
      </c>
      <c r="B2629">
        <v>46.3495063781738</v>
      </c>
      <c r="C2629">
        <v>86.465599060058594</v>
      </c>
      <c r="D2629">
        <v>1057</v>
      </c>
    </row>
    <row r="2630" spans="1:4" x14ac:dyDescent="0.3">
      <c r="A2630" s="1">
        <v>41572</v>
      </c>
      <c r="B2630">
        <v>46.39892578125</v>
      </c>
      <c r="C2630">
        <v>86.497573852539006</v>
      </c>
      <c r="D2630">
        <v>1062.15002441406</v>
      </c>
    </row>
    <row r="2631" spans="1:4" x14ac:dyDescent="0.3">
      <c r="A2631" s="1">
        <v>41575</v>
      </c>
      <c r="B2631">
        <v>46.431869506835902</v>
      </c>
      <c r="C2631">
        <v>86.45751953125</v>
      </c>
      <c r="D2631">
        <v>1061.09997558593</v>
      </c>
    </row>
    <row r="2632" spans="1:4" x14ac:dyDescent="0.3">
      <c r="A2632" s="1">
        <v>41576</v>
      </c>
      <c r="B2632">
        <v>46.596603393554602</v>
      </c>
      <c r="C2632">
        <v>86.5616455078125</v>
      </c>
      <c r="D2632">
        <v>1060.5</v>
      </c>
    </row>
    <row r="2633" spans="1:4" x14ac:dyDescent="0.3">
      <c r="A2633" s="1">
        <v>41577</v>
      </c>
      <c r="B2633">
        <v>46.423641204833899</v>
      </c>
      <c r="C2633">
        <v>86.401473999023395</v>
      </c>
      <c r="D2633">
        <v>1061.69995117187</v>
      </c>
    </row>
    <row r="2634" spans="1:4" x14ac:dyDescent="0.3">
      <c r="A2634" s="1">
        <v>41578</v>
      </c>
      <c r="B2634">
        <v>46.168289184570298</v>
      </c>
      <c r="C2634">
        <v>86.409492492675696</v>
      </c>
      <c r="D2634">
        <v>1058.19995117187</v>
      </c>
    </row>
    <row r="2635" spans="1:4" x14ac:dyDescent="0.3">
      <c r="A2635" s="1">
        <v>41579</v>
      </c>
      <c r="B2635">
        <v>46.1600532531738</v>
      </c>
      <c r="C2635">
        <v>86.200904846191406</v>
      </c>
      <c r="D2635">
        <v>1060.5</v>
      </c>
    </row>
    <row r="2636" spans="1:4" x14ac:dyDescent="0.3">
      <c r="A2636" s="1">
        <v>41582</v>
      </c>
      <c r="B2636">
        <v>46.374217987060497</v>
      </c>
      <c r="C2636">
        <v>86.289138793945298</v>
      </c>
      <c r="D2636">
        <v>1039.5</v>
      </c>
    </row>
    <row r="2637" spans="1:4" x14ac:dyDescent="0.3">
      <c r="A2637" s="1">
        <v>41583</v>
      </c>
      <c r="B2637">
        <v>46.077674865722599</v>
      </c>
      <c r="C2637">
        <v>86.032402038574205</v>
      </c>
      <c r="D2637">
        <v>1061.5</v>
      </c>
    </row>
    <row r="2638" spans="1:4" x14ac:dyDescent="0.3">
      <c r="A2638" s="1">
        <v>41584</v>
      </c>
      <c r="B2638">
        <v>46.333030700683501</v>
      </c>
      <c r="C2638">
        <v>86.168861389160099</v>
      </c>
      <c r="D2638">
        <v>1060.5</v>
      </c>
    </row>
    <row r="2639" spans="1:4" x14ac:dyDescent="0.3">
      <c r="A2639" s="1">
        <v>41585</v>
      </c>
      <c r="B2639">
        <v>45.624645233154297</v>
      </c>
      <c r="C2639">
        <v>86.233016967773395</v>
      </c>
      <c r="D2639">
        <v>1059</v>
      </c>
    </row>
    <row r="2640" spans="1:4" x14ac:dyDescent="0.3">
      <c r="A2640" s="1">
        <v>41586</v>
      </c>
      <c r="B2640">
        <v>46.077674865722599</v>
      </c>
      <c r="C2640">
        <v>85.695487976074205</v>
      </c>
      <c r="D2640">
        <v>1062.40002441406</v>
      </c>
    </row>
    <row r="2641" spans="1:4" x14ac:dyDescent="0.3">
      <c r="A2641" s="1">
        <v>41589</v>
      </c>
      <c r="B2641">
        <v>46.094154357910099</v>
      </c>
      <c r="C2641">
        <v>85.647399902343693</v>
      </c>
      <c r="D2641">
        <v>1046.90002441406</v>
      </c>
    </row>
    <row r="2642" spans="1:4" x14ac:dyDescent="0.3">
      <c r="A2642" s="1">
        <v>41590</v>
      </c>
      <c r="B2642">
        <v>45.96236038208</v>
      </c>
      <c r="C2642">
        <v>85.615303039550696</v>
      </c>
      <c r="D2642">
        <v>1071.40002441406</v>
      </c>
    </row>
    <row r="2643" spans="1:4" x14ac:dyDescent="0.3">
      <c r="A2643" s="1">
        <v>41591</v>
      </c>
      <c r="B2643">
        <v>46.242424011230398</v>
      </c>
      <c r="C2643">
        <v>85.839889526367102</v>
      </c>
      <c r="D2643">
        <v>1072.40002441406</v>
      </c>
    </row>
    <row r="2644" spans="1:4" x14ac:dyDescent="0.3">
      <c r="A2644" s="1">
        <v>41592</v>
      </c>
      <c r="B2644">
        <v>46.473052978515597</v>
      </c>
      <c r="C2644">
        <v>86.104606628417898</v>
      </c>
      <c r="D2644">
        <v>1069.59997558593</v>
      </c>
    </row>
    <row r="2645" spans="1:4" x14ac:dyDescent="0.3">
      <c r="A2645" s="1">
        <v>41593</v>
      </c>
      <c r="B2645">
        <v>46.810768127441399</v>
      </c>
      <c r="C2645">
        <v>86.128715515136705</v>
      </c>
      <c r="D2645">
        <v>1067.59997558593</v>
      </c>
    </row>
    <row r="2646" spans="1:4" x14ac:dyDescent="0.3">
      <c r="A2646" s="1">
        <v>41596</v>
      </c>
      <c r="B2646">
        <v>46.761348724365199</v>
      </c>
      <c r="C2646">
        <v>86.297172546386705</v>
      </c>
      <c r="D2646">
        <v>1034.69995117187</v>
      </c>
    </row>
    <row r="2647" spans="1:4" x14ac:dyDescent="0.3">
      <c r="A2647" s="1">
        <v>41597</v>
      </c>
      <c r="B2647">
        <v>46.637802124023402</v>
      </c>
      <c r="C2647">
        <v>86.064506530761705</v>
      </c>
      <c r="D2647">
        <v>1054</v>
      </c>
    </row>
    <row r="2648" spans="1:4" x14ac:dyDescent="0.3">
      <c r="A2648" s="1">
        <v>41598</v>
      </c>
      <c r="B2648">
        <v>46.3495063781738</v>
      </c>
      <c r="C2648">
        <v>85.823860168457003</v>
      </c>
      <c r="D2648">
        <v>1054.19995117187</v>
      </c>
    </row>
    <row r="2649" spans="1:4" x14ac:dyDescent="0.3">
      <c r="A2649" s="1">
        <v>41599</v>
      </c>
      <c r="B2649">
        <v>46.654266357421797</v>
      </c>
      <c r="C2649">
        <v>85.912139892578097</v>
      </c>
      <c r="D2649">
        <v>1055.90002441406</v>
      </c>
    </row>
    <row r="2650" spans="1:4" x14ac:dyDescent="0.3">
      <c r="A2650" s="1">
        <v>41600</v>
      </c>
      <c r="B2650">
        <v>46.860183715820298</v>
      </c>
      <c r="C2650">
        <v>86.032402038574205</v>
      </c>
      <c r="D2650">
        <v>1061.09997558593</v>
      </c>
    </row>
    <row r="2651" spans="1:4" x14ac:dyDescent="0.3">
      <c r="A2651" s="1">
        <v>41603</v>
      </c>
      <c r="B2651">
        <v>46.720165252685497</v>
      </c>
      <c r="C2651">
        <v>86.096618652343693</v>
      </c>
      <c r="D2651">
        <v>1060.69995117187</v>
      </c>
    </row>
    <row r="2652" spans="1:4" x14ac:dyDescent="0.3">
      <c r="A2652" s="1">
        <v>41604</v>
      </c>
      <c r="B2652">
        <v>46.670745849609297</v>
      </c>
      <c r="C2652">
        <v>86.120689392089801</v>
      </c>
      <c r="D2652">
        <v>1059</v>
      </c>
    </row>
    <row r="2653" spans="1:4" x14ac:dyDescent="0.3">
      <c r="A2653" s="1">
        <v>41605</v>
      </c>
      <c r="B2653">
        <v>46.802536010742102</v>
      </c>
      <c r="C2653">
        <v>86.160820007324205</v>
      </c>
      <c r="D2653">
        <v>1059.40002441406</v>
      </c>
    </row>
    <row r="2654" spans="1:4" x14ac:dyDescent="0.3">
      <c r="A2654" s="1">
        <v>41606</v>
      </c>
      <c r="D2654">
        <v>1059.90002441406</v>
      </c>
    </row>
    <row r="2655" spans="1:4" x14ac:dyDescent="0.3">
      <c r="A2655" s="1">
        <v>41607</v>
      </c>
      <c r="B2655">
        <v>46.884902954101499</v>
      </c>
      <c r="C2655">
        <v>86.192863464355398</v>
      </c>
      <c r="D2655">
        <v>1060.09997558593</v>
      </c>
    </row>
    <row r="2656" spans="1:4" x14ac:dyDescent="0.3">
      <c r="A2656" s="1">
        <v>41610</v>
      </c>
      <c r="B2656">
        <v>46.613079071044901</v>
      </c>
      <c r="C2656">
        <v>85.865768432617102</v>
      </c>
      <c r="D2656">
        <v>1057.80004882812</v>
      </c>
    </row>
    <row r="2657" spans="1:4" x14ac:dyDescent="0.3">
      <c r="A2657" s="1">
        <v>41611</v>
      </c>
      <c r="B2657">
        <v>46.382450103759702</v>
      </c>
      <c r="C2657">
        <v>85.970230102539006</v>
      </c>
      <c r="D2657">
        <v>1057.30004882812</v>
      </c>
    </row>
    <row r="2658" spans="1:4" x14ac:dyDescent="0.3">
      <c r="A2658" s="1">
        <v>41612</v>
      </c>
      <c r="B2658">
        <v>46.250656127929602</v>
      </c>
      <c r="C2658">
        <v>85.745201110839801</v>
      </c>
      <c r="D2658">
        <v>1060.19995117187</v>
      </c>
    </row>
    <row r="2659" spans="1:4" x14ac:dyDescent="0.3">
      <c r="A2659" s="1">
        <v>41613</v>
      </c>
      <c r="B2659">
        <v>46.036491394042898</v>
      </c>
      <c r="C2659">
        <v>85.560302734375</v>
      </c>
      <c r="D2659">
        <v>1060.59997558593</v>
      </c>
    </row>
    <row r="2660" spans="1:4" x14ac:dyDescent="0.3">
      <c r="A2660" s="1">
        <v>41614</v>
      </c>
      <c r="B2660">
        <v>46.580135345458899</v>
      </c>
      <c r="C2660">
        <v>85.705009460449205</v>
      </c>
      <c r="D2660">
        <v>1057.40002441406</v>
      </c>
    </row>
    <row r="2661" spans="1:4" x14ac:dyDescent="0.3">
      <c r="A2661" s="1">
        <v>41617</v>
      </c>
      <c r="B2661">
        <v>46.654266357421797</v>
      </c>
      <c r="C2661">
        <v>85.809494018554602</v>
      </c>
      <c r="D2661">
        <v>1052.80004882812</v>
      </c>
    </row>
    <row r="2662" spans="1:4" x14ac:dyDescent="0.3">
      <c r="A2662" s="1">
        <v>41618</v>
      </c>
      <c r="B2662">
        <v>46.563663482666001</v>
      </c>
      <c r="C2662">
        <v>85.946128845214801</v>
      </c>
      <c r="D2662">
        <v>1051.69995117187</v>
      </c>
    </row>
    <row r="2663" spans="1:4" x14ac:dyDescent="0.3">
      <c r="A2663" s="1">
        <v>41619</v>
      </c>
      <c r="B2663">
        <v>46.028263092041001</v>
      </c>
      <c r="C2663">
        <v>85.809494018554602</v>
      </c>
      <c r="D2663">
        <v>1051.75</v>
      </c>
    </row>
    <row r="2664" spans="1:4" x14ac:dyDescent="0.3">
      <c r="A2664" s="1">
        <v>41620</v>
      </c>
      <c r="B2664">
        <v>45.707008361816399</v>
      </c>
      <c r="C2664">
        <v>85.680908203125</v>
      </c>
      <c r="D2664">
        <v>1051.19995117187</v>
      </c>
    </row>
    <row r="2665" spans="1:4" x14ac:dyDescent="0.3">
      <c r="A2665" s="1">
        <v>41621</v>
      </c>
      <c r="B2665">
        <v>45.690547943115199</v>
      </c>
      <c r="C2665">
        <v>85.721046447753906</v>
      </c>
      <c r="D2665">
        <v>1050.30004882812</v>
      </c>
    </row>
    <row r="2666" spans="1:4" x14ac:dyDescent="0.3">
      <c r="A2666" s="1">
        <v>41624</v>
      </c>
      <c r="B2666">
        <v>46.052967071533203</v>
      </c>
      <c r="C2666">
        <v>85.785392761230398</v>
      </c>
      <c r="D2666">
        <v>1052.59997558593</v>
      </c>
    </row>
    <row r="2667" spans="1:4" x14ac:dyDescent="0.3">
      <c r="A2667" s="1">
        <v>41625</v>
      </c>
      <c r="B2667">
        <v>45.871753692626903</v>
      </c>
      <c r="C2667">
        <v>85.930107116699205</v>
      </c>
      <c r="D2667">
        <v>1051.69995117187</v>
      </c>
    </row>
    <row r="2668" spans="1:4" x14ac:dyDescent="0.3">
      <c r="A2668" s="1">
        <v>41626</v>
      </c>
      <c r="B2668">
        <v>46.617568969726499</v>
      </c>
      <c r="C2668">
        <v>85.889884948730398</v>
      </c>
      <c r="D2668">
        <v>1049.69995117187</v>
      </c>
    </row>
    <row r="2669" spans="1:4" x14ac:dyDescent="0.3">
      <c r="A2669" s="1">
        <v>41627</v>
      </c>
      <c r="B2669">
        <v>46.559429168701101</v>
      </c>
      <c r="C2669">
        <v>85.745201110839801</v>
      </c>
      <c r="D2669">
        <v>1051.19995117187</v>
      </c>
    </row>
    <row r="2670" spans="1:4" x14ac:dyDescent="0.3">
      <c r="A2670" s="1">
        <v>41628</v>
      </c>
      <c r="B2670">
        <v>46.767066955566399</v>
      </c>
      <c r="C2670">
        <v>85.889884948730398</v>
      </c>
      <c r="D2670">
        <v>1058.59997558593</v>
      </c>
    </row>
    <row r="2671" spans="1:4" x14ac:dyDescent="0.3">
      <c r="A2671" s="1">
        <v>41631</v>
      </c>
      <c r="B2671">
        <v>47.074367523193303</v>
      </c>
      <c r="C2671">
        <v>85.849678039550696</v>
      </c>
      <c r="D2671">
        <v>1063.40002441406</v>
      </c>
    </row>
    <row r="2672" spans="1:4" x14ac:dyDescent="0.3">
      <c r="A2672" s="1">
        <v>41632</v>
      </c>
      <c r="B2672">
        <v>47.223861694335902</v>
      </c>
      <c r="C2672">
        <v>85.729133605957003</v>
      </c>
      <c r="D2672">
        <v>1059.30004882812</v>
      </c>
    </row>
    <row r="2673" spans="1:4" x14ac:dyDescent="0.3">
      <c r="A2673" s="1">
        <v>41633</v>
      </c>
      <c r="D2673">
        <v>1059.40002441406</v>
      </c>
    </row>
    <row r="2674" spans="1:4" x14ac:dyDescent="0.3">
      <c r="A2674" s="1">
        <v>41634</v>
      </c>
      <c r="B2674">
        <v>47.414878845214801</v>
      </c>
      <c r="C2674">
        <v>85.680763244628906</v>
      </c>
      <c r="D2674">
        <v>1060.40002441406</v>
      </c>
    </row>
    <row r="2675" spans="1:4" x14ac:dyDescent="0.3">
      <c r="A2675" s="1">
        <v>41635</v>
      </c>
      <c r="B2675">
        <v>47.564361572265597</v>
      </c>
      <c r="C2675">
        <v>85.713005065917898</v>
      </c>
      <c r="D2675">
        <v>1058.19995117187</v>
      </c>
    </row>
    <row r="2676" spans="1:4" x14ac:dyDescent="0.3">
      <c r="A2676" s="1">
        <v>41638</v>
      </c>
      <c r="B2676">
        <v>47.655735015869098</v>
      </c>
      <c r="C2676">
        <v>85.793571472167898</v>
      </c>
      <c r="D2676">
        <v>1054</v>
      </c>
    </row>
    <row r="2677" spans="1:4" x14ac:dyDescent="0.3">
      <c r="A2677" s="1">
        <v>41639</v>
      </c>
      <c r="B2677">
        <v>47.8550605773925</v>
      </c>
      <c r="C2677">
        <v>85.713005065917898</v>
      </c>
      <c r="D2677">
        <v>1054.30004882812</v>
      </c>
    </row>
    <row r="2678" spans="1:4" x14ac:dyDescent="0.3">
      <c r="A2678" s="1">
        <v>41640</v>
      </c>
      <c r="D2678">
        <v>1054.80004882812</v>
      </c>
    </row>
    <row r="2679" spans="1:4" x14ac:dyDescent="0.3">
      <c r="A2679" s="1">
        <v>41641</v>
      </c>
      <c r="B2679">
        <v>47.174030303955</v>
      </c>
      <c r="C2679">
        <v>85.769393920898395</v>
      </c>
      <c r="D2679">
        <v>1050.75</v>
      </c>
    </row>
    <row r="2680" spans="1:4" x14ac:dyDescent="0.3">
      <c r="A2680" s="1">
        <v>41642</v>
      </c>
      <c r="B2680">
        <v>47.1491088867187</v>
      </c>
      <c r="C2680">
        <v>85.801574707031193</v>
      </c>
      <c r="D2680">
        <v>1049.59997558593</v>
      </c>
    </row>
    <row r="2681" spans="1:4" x14ac:dyDescent="0.3">
      <c r="A2681" s="1">
        <v>41645</v>
      </c>
      <c r="B2681">
        <v>46.999610900878899</v>
      </c>
      <c r="C2681">
        <v>85.914352416992102</v>
      </c>
      <c r="D2681">
        <v>1053.80004882812</v>
      </c>
    </row>
    <row r="2682" spans="1:4" x14ac:dyDescent="0.3">
      <c r="A2682" s="1">
        <v>41646</v>
      </c>
      <c r="B2682">
        <v>47.248764038085902</v>
      </c>
      <c r="C2682">
        <v>85.954612731933594</v>
      </c>
      <c r="D2682">
        <v>1065.40002441406</v>
      </c>
    </row>
    <row r="2683" spans="1:4" x14ac:dyDescent="0.3">
      <c r="A2683" s="1">
        <v>41647</v>
      </c>
      <c r="B2683">
        <v>47.232162475585902</v>
      </c>
      <c r="C2683">
        <v>85.696891784667898</v>
      </c>
      <c r="D2683">
        <v>1068.5</v>
      </c>
    </row>
    <row r="2684" spans="1:4" x14ac:dyDescent="0.3">
      <c r="A2684" s="1">
        <v>41648</v>
      </c>
      <c r="B2684">
        <v>47.190635681152301</v>
      </c>
      <c r="C2684">
        <v>85.817657470703097</v>
      </c>
      <c r="D2684">
        <v>1064.69995117187</v>
      </c>
    </row>
    <row r="2685" spans="1:4" x14ac:dyDescent="0.3">
      <c r="A2685" s="1">
        <v>41649</v>
      </c>
      <c r="B2685">
        <v>47.497932434082003</v>
      </c>
      <c r="C2685">
        <v>86.252616882324205</v>
      </c>
      <c r="D2685">
        <v>1062</v>
      </c>
    </row>
    <row r="2686" spans="1:4" x14ac:dyDescent="0.3">
      <c r="A2686" s="1">
        <v>41652</v>
      </c>
      <c r="B2686">
        <v>47.0411376953125</v>
      </c>
      <c r="C2686">
        <v>86.333122253417898</v>
      </c>
      <c r="D2686">
        <v>1060.40002441406</v>
      </c>
    </row>
    <row r="2687" spans="1:4" x14ac:dyDescent="0.3">
      <c r="A2687" s="1">
        <v>41653</v>
      </c>
      <c r="B2687">
        <v>47.456409454345703</v>
      </c>
      <c r="C2687">
        <v>86.204254150390597</v>
      </c>
      <c r="D2687">
        <v>1058.5</v>
      </c>
    </row>
    <row r="2688" spans="1:4" x14ac:dyDescent="0.3">
      <c r="A2688" s="1">
        <v>41654</v>
      </c>
      <c r="B2688">
        <v>47.655735015869098</v>
      </c>
      <c r="C2688">
        <v>86.131782531738196</v>
      </c>
      <c r="D2688">
        <v>1058.30004882812</v>
      </c>
    </row>
    <row r="2689" spans="1:4" x14ac:dyDescent="0.3">
      <c r="A2689" s="1">
        <v>41655</v>
      </c>
      <c r="B2689">
        <v>47.614200592041001</v>
      </c>
      <c r="C2689">
        <v>86.333122253417898</v>
      </c>
      <c r="D2689">
        <v>1063</v>
      </c>
    </row>
    <row r="2690" spans="1:4" x14ac:dyDescent="0.3">
      <c r="A2690" s="1">
        <v>41656</v>
      </c>
      <c r="B2690">
        <v>47.448097229003899</v>
      </c>
      <c r="C2690">
        <v>86.3734130859375</v>
      </c>
      <c r="D2690">
        <v>1062.40002441406</v>
      </c>
    </row>
    <row r="2691" spans="1:4" x14ac:dyDescent="0.3">
      <c r="A2691" s="1">
        <v>41659</v>
      </c>
      <c r="D2691">
        <v>1041.59997558593</v>
      </c>
    </row>
    <row r="2692" spans="1:4" x14ac:dyDescent="0.3">
      <c r="A2692" s="1">
        <v>41660</v>
      </c>
      <c r="B2692">
        <v>47.572673797607401</v>
      </c>
      <c r="C2692">
        <v>86.413665771484304</v>
      </c>
      <c r="D2692">
        <v>1062.5</v>
      </c>
    </row>
    <row r="2693" spans="1:4" x14ac:dyDescent="0.3">
      <c r="A2693" s="1">
        <v>41661</v>
      </c>
      <c r="B2693">
        <v>47.63911819458</v>
      </c>
      <c r="C2693">
        <v>86.228431701660099</v>
      </c>
      <c r="D2693">
        <v>1064.19995117187</v>
      </c>
    </row>
    <row r="2694" spans="1:4" x14ac:dyDescent="0.3">
      <c r="A2694" s="1">
        <v>41662</v>
      </c>
      <c r="B2694">
        <v>47.215560913085902</v>
      </c>
      <c r="C2694">
        <v>86.453941345214801</v>
      </c>
      <c r="D2694">
        <v>1066.5</v>
      </c>
    </row>
    <row r="2695" spans="1:4" x14ac:dyDescent="0.3">
      <c r="A2695" s="1">
        <v>41663</v>
      </c>
      <c r="B2695">
        <v>46.094333648681598</v>
      </c>
      <c r="C2695">
        <v>86.639152526855398</v>
      </c>
      <c r="D2695">
        <v>1072.69995117187</v>
      </c>
    </row>
    <row r="2696" spans="1:4" x14ac:dyDescent="0.3">
      <c r="A2696" s="1">
        <v>41666</v>
      </c>
      <c r="B2696">
        <v>45.853485107421797</v>
      </c>
      <c r="C2696">
        <v>86.453941345214801</v>
      </c>
      <c r="D2696">
        <v>1078.40002441406</v>
      </c>
    </row>
    <row r="2697" spans="1:4" x14ac:dyDescent="0.3">
      <c r="A2697" s="1">
        <v>41667</v>
      </c>
      <c r="B2697">
        <v>46.194000244140597</v>
      </c>
      <c r="C2697">
        <v>86.598892211914006</v>
      </c>
      <c r="D2697">
        <v>1082.5</v>
      </c>
    </row>
    <row r="2698" spans="1:4" x14ac:dyDescent="0.3">
      <c r="A2698" s="1">
        <v>41668</v>
      </c>
      <c r="B2698">
        <v>45.703990936279297</v>
      </c>
      <c r="C2698">
        <v>86.856613159179602</v>
      </c>
      <c r="D2698">
        <v>1076.90002441406</v>
      </c>
    </row>
    <row r="2699" spans="1:4" x14ac:dyDescent="0.3">
      <c r="A2699" s="1">
        <v>41669</v>
      </c>
      <c r="B2699">
        <v>46.077724456787102</v>
      </c>
      <c r="C2699">
        <v>86.872734069824205</v>
      </c>
      <c r="D2699">
        <v>1069.09997558593</v>
      </c>
    </row>
    <row r="2700" spans="1:4" x14ac:dyDescent="0.3">
      <c r="A2700" s="1">
        <v>41670</v>
      </c>
      <c r="B2700">
        <v>45.637554168701101</v>
      </c>
      <c r="C2700">
        <v>87.033798217773395</v>
      </c>
      <c r="D2700">
        <v>1079.30004882812</v>
      </c>
    </row>
    <row r="2701" spans="1:4" x14ac:dyDescent="0.3">
      <c r="A2701" s="1">
        <v>41673</v>
      </c>
      <c r="B2701">
        <v>44.665824890136697</v>
      </c>
      <c r="C2701">
        <v>87.329048156738196</v>
      </c>
      <c r="D2701">
        <v>1080.19995117187</v>
      </c>
    </row>
    <row r="2702" spans="1:4" x14ac:dyDescent="0.3">
      <c r="A2702" s="1">
        <v>41674</v>
      </c>
      <c r="B2702">
        <v>45.089397430419901</v>
      </c>
      <c r="C2702">
        <v>87.119323730468693</v>
      </c>
      <c r="D2702">
        <v>1083.59997558593</v>
      </c>
    </row>
    <row r="2703" spans="1:4" x14ac:dyDescent="0.3">
      <c r="A2703" s="1">
        <v>41675</v>
      </c>
      <c r="B2703">
        <v>45.056175231933501</v>
      </c>
      <c r="C2703">
        <v>86.901458740234304</v>
      </c>
      <c r="D2703">
        <v>1083</v>
      </c>
    </row>
    <row r="2704" spans="1:4" x14ac:dyDescent="0.3">
      <c r="A2704" s="1">
        <v>41676</v>
      </c>
      <c r="B2704">
        <v>45.8036499023437</v>
      </c>
      <c r="C2704">
        <v>86.861091613769503</v>
      </c>
      <c r="D2704">
        <v>1076.90002441406</v>
      </c>
    </row>
    <row r="2705" spans="1:4" x14ac:dyDescent="0.3">
      <c r="A2705" s="1">
        <v>41677</v>
      </c>
      <c r="B2705">
        <v>46.335193634033203</v>
      </c>
      <c r="C2705">
        <v>86.998268127441406</v>
      </c>
      <c r="D2705">
        <v>1077.69995117187</v>
      </c>
    </row>
    <row r="2706" spans="1:4" x14ac:dyDescent="0.3">
      <c r="A2706" s="1">
        <v>41680</v>
      </c>
      <c r="B2706">
        <v>46.277053833007798</v>
      </c>
      <c r="C2706">
        <v>87.0870361328125</v>
      </c>
      <c r="D2706">
        <v>1075.30004882812</v>
      </c>
    </row>
    <row r="2707" spans="1:4" x14ac:dyDescent="0.3">
      <c r="A2707" s="1">
        <v>41681</v>
      </c>
      <c r="B2707">
        <v>46.9082641601562</v>
      </c>
      <c r="C2707">
        <v>86.917572021484304</v>
      </c>
      <c r="D2707">
        <v>1071.90002441406</v>
      </c>
    </row>
    <row r="2708" spans="1:4" x14ac:dyDescent="0.3">
      <c r="A2708" s="1">
        <v>41682</v>
      </c>
      <c r="B2708">
        <v>46.982997894287102</v>
      </c>
      <c r="C2708">
        <v>86.772331237792898</v>
      </c>
      <c r="D2708">
        <v>1069.90002441406</v>
      </c>
    </row>
    <row r="2709" spans="1:4" x14ac:dyDescent="0.3">
      <c r="A2709" s="1">
        <v>41683</v>
      </c>
      <c r="B2709">
        <v>47.182334899902301</v>
      </c>
      <c r="C2709">
        <v>86.957931518554602</v>
      </c>
      <c r="D2709">
        <v>1061.40002441406</v>
      </c>
    </row>
    <row r="2710" spans="1:4" x14ac:dyDescent="0.3">
      <c r="A2710" s="1">
        <v>41684</v>
      </c>
      <c r="B2710">
        <v>47.373355865478501</v>
      </c>
      <c r="C2710">
        <v>86.957931518554602</v>
      </c>
      <c r="D2710">
        <v>1065.30004882812</v>
      </c>
    </row>
    <row r="2711" spans="1:4" x14ac:dyDescent="0.3">
      <c r="A2711" s="1">
        <v>41687</v>
      </c>
      <c r="D2711">
        <v>1058.75</v>
      </c>
    </row>
    <row r="2712" spans="1:4" x14ac:dyDescent="0.3">
      <c r="A2712" s="1">
        <v>41688</v>
      </c>
      <c r="B2712">
        <v>47.556064605712798</v>
      </c>
      <c r="C2712">
        <v>87.014389038085895</v>
      </c>
      <c r="D2712">
        <v>1059.40002441406</v>
      </c>
    </row>
    <row r="2713" spans="1:4" x14ac:dyDescent="0.3">
      <c r="A2713" s="1">
        <v>41689</v>
      </c>
      <c r="B2713">
        <v>47.265388488769503</v>
      </c>
      <c r="C2713">
        <v>86.949859619140597</v>
      </c>
      <c r="D2713">
        <v>1064.40002441406</v>
      </c>
    </row>
    <row r="2714" spans="1:4" x14ac:dyDescent="0.3">
      <c r="A2714" s="1">
        <v>41690</v>
      </c>
      <c r="B2714">
        <v>47.4813232421875</v>
      </c>
      <c r="C2714">
        <v>86.901458740234304</v>
      </c>
      <c r="D2714">
        <v>1065.30004882812</v>
      </c>
    </row>
    <row r="2715" spans="1:4" x14ac:dyDescent="0.3">
      <c r="A2715" s="1">
        <v>41691</v>
      </c>
      <c r="B2715">
        <v>47.5145454406738</v>
      </c>
      <c r="C2715">
        <v>86.982139587402301</v>
      </c>
      <c r="D2715">
        <v>1071</v>
      </c>
    </row>
    <row r="2716" spans="1:4" x14ac:dyDescent="0.3">
      <c r="A2716" s="1">
        <v>41694</v>
      </c>
      <c r="B2716">
        <v>47.8467597961425</v>
      </c>
      <c r="C2716">
        <v>86.901458740234304</v>
      </c>
      <c r="D2716">
        <v>1072.09997558593</v>
      </c>
    </row>
    <row r="2717" spans="1:4" x14ac:dyDescent="0.3">
      <c r="A2717" s="1">
        <v>41695</v>
      </c>
      <c r="B2717">
        <v>47.705562591552699</v>
      </c>
      <c r="C2717">
        <v>87.135437011718693</v>
      </c>
      <c r="D2717">
        <v>1073.30004882812</v>
      </c>
    </row>
    <row r="2718" spans="1:4" x14ac:dyDescent="0.3">
      <c r="A2718" s="1">
        <v>41696</v>
      </c>
      <c r="B2718">
        <v>47.647426605224602</v>
      </c>
      <c r="C2718">
        <v>87.321044921875</v>
      </c>
      <c r="D2718">
        <v>1073.09997558593</v>
      </c>
    </row>
    <row r="2719" spans="1:4" x14ac:dyDescent="0.3">
      <c r="A2719" s="1">
        <v>41697</v>
      </c>
      <c r="B2719">
        <v>47.913192749023402</v>
      </c>
      <c r="C2719">
        <v>87.4097900390625</v>
      </c>
      <c r="D2719">
        <v>1065.09997558593</v>
      </c>
    </row>
    <row r="2720" spans="1:4" x14ac:dyDescent="0.3">
      <c r="A2720" s="1">
        <v>41698</v>
      </c>
      <c r="B2720">
        <v>48.012859344482401</v>
      </c>
      <c r="C2720">
        <v>87.361396789550696</v>
      </c>
      <c r="D2720">
        <v>1068.69995117187</v>
      </c>
    </row>
    <row r="2721" spans="1:4" x14ac:dyDescent="0.3">
      <c r="A2721" s="1">
        <v>41701</v>
      </c>
      <c r="B2721">
        <v>47.356739044189403</v>
      </c>
      <c r="C2721">
        <v>87.587738037109304</v>
      </c>
      <c r="D2721">
        <v>1067.30004882812</v>
      </c>
    </row>
    <row r="2722" spans="1:4" x14ac:dyDescent="0.3">
      <c r="A2722" s="1">
        <v>41702</v>
      </c>
      <c r="B2722">
        <v>48.145744323730398</v>
      </c>
      <c r="C2722">
        <v>87.264381408691406</v>
      </c>
      <c r="D2722">
        <v>1069</v>
      </c>
    </row>
    <row r="2723" spans="1:4" x14ac:dyDescent="0.3">
      <c r="A2723" s="1">
        <v>41703</v>
      </c>
      <c r="B2723">
        <v>48.104213714599602</v>
      </c>
      <c r="C2723">
        <v>87.312828063964801</v>
      </c>
      <c r="D2723">
        <v>1070.09997558593</v>
      </c>
    </row>
    <row r="2724" spans="1:4" x14ac:dyDescent="0.3">
      <c r="A2724" s="1">
        <v>41704</v>
      </c>
      <c r="B2724">
        <v>48.419815063476499</v>
      </c>
      <c r="C2724">
        <v>87.118873596191406</v>
      </c>
      <c r="D2724">
        <v>1070.19995117187</v>
      </c>
    </row>
    <row r="2725" spans="1:4" x14ac:dyDescent="0.3">
      <c r="A2725" s="1">
        <v>41705</v>
      </c>
      <c r="B2725">
        <v>48.253707885742102</v>
      </c>
      <c r="C2725">
        <v>86.876335144042898</v>
      </c>
      <c r="D2725">
        <v>1063.59997558593</v>
      </c>
    </row>
    <row r="2726" spans="1:4" x14ac:dyDescent="0.3">
      <c r="A2726" s="1">
        <v>41708</v>
      </c>
      <c r="B2726">
        <v>48.087612152099602</v>
      </c>
      <c r="C2726">
        <v>86.876335144042898</v>
      </c>
      <c r="D2726">
        <v>1064.19995117187</v>
      </c>
    </row>
    <row r="2727" spans="1:4" x14ac:dyDescent="0.3">
      <c r="A2727" s="1">
        <v>41709</v>
      </c>
      <c r="B2727">
        <v>47.821830749511697</v>
      </c>
      <c r="C2727">
        <v>86.868270874023395</v>
      </c>
      <c r="D2727">
        <v>1066.09997558593</v>
      </c>
    </row>
    <row r="2728" spans="1:4" x14ac:dyDescent="0.3">
      <c r="A2728" s="1">
        <v>41710</v>
      </c>
      <c r="B2728">
        <v>47.755393981933501</v>
      </c>
      <c r="C2728">
        <v>87.062263488769503</v>
      </c>
      <c r="D2728">
        <v>1064.78002929687</v>
      </c>
    </row>
    <row r="2729" spans="1:4" x14ac:dyDescent="0.3">
      <c r="A2729" s="1">
        <v>41711</v>
      </c>
      <c r="B2729">
        <v>47.082668304443303</v>
      </c>
      <c r="C2729">
        <v>87.288635253906193</v>
      </c>
      <c r="D2729">
        <v>1067.03002929687</v>
      </c>
    </row>
    <row r="2730" spans="1:4" x14ac:dyDescent="0.3">
      <c r="A2730" s="1">
        <v>41712</v>
      </c>
      <c r="B2730">
        <v>46.9331665039062</v>
      </c>
      <c r="C2730">
        <v>87.248207092285099</v>
      </c>
      <c r="D2730">
        <v>1067.90002441406</v>
      </c>
    </row>
    <row r="2731" spans="1:4" x14ac:dyDescent="0.3">
      <c r="A2731" s="1">
        <v>41715</v>
      </c>
      <c r="B2731">
        <v>47.456409454345703</v>
      </c>
      <c r="C2731">
        <v>87.199699401855398</v>
      </c>
      <c r="D2731">
        <v>1071.93005371093</v>
      </c>
    </row>
    <row r="2732" spans="1:4" x14ac:dyDescent="0.3">
      <c r="A2732" s="1">
        <v>41716</v>
      </c>
      <c r="B2732">
        <v>47.772006988525298</v>
      </c>
      <c r="C2732">
        <v>87.304817199707003</v>
      </c>
      <c r="D2732">
        <v>1066.90002441406</v>
      </c>
    </row>
    <row r="2733" spans="1:4" x14ac:dyDescent="0.3">
      <c r="A2733" s="1">
        <v>41717</v>
      </c>
      <c r="B2733">
        <v>47.323513031005803</v>
      </c>
      <c r="C2733">
        <v>86.916740417480398</v>
      </c>
      <c r="D2733">
        <v>1068.40002441406</v>
      </c>
    </row>
    <row r="2734" spans="1:4" x14ac:dyDescent="0.3">
      <c r="A2734" s="1">
        <v>41718</v>
      </c>
      <c r="B2734">
        <v>47.431491851806598</v>
      </c>
      <c r="C2734">
        <v>86.852111816406193</v>
      </c>
      <c r="D2734">
        <v>1069.59997558593</v>
      </c>
    </row>
    <row r="2735" spans="1:4" x14ac:dyDescent="0.3">
      <c r="A2735" s="1">
        <v>41719</v>
      </c>
      <c r="B2735">
        <v>47.323513031005803</v>
      </c>
      <c r="C2735">
        <v>86.973342895507798</v>
      </c>
      <c r="D2735">
        <v>1076</v>
      </c>
    </row>
    <row r="2736" spans="1:4" x14ac:dyDescent="0.3">
      <c r="A2736" s="1">
        <v>41722</v>
      </c>
      <c r="B2736">
        <v>47.265388488769503</v>
      </c>
      <c r="C2736">
        <v>87.102676391601506</v>
      </c>
      <c r="D2736">
        <v>1079.38000488281</v>
      </c>
    </row>
    <row r="2737" spans="1:4" x14ac:dyDescent="0.3">
      <c r="A2737" s="1">
        <v>41723</v>
      </c>
      <c r="B2737">
        <v>47.630809783935497</v>
      </c>
      <c r="C2737">
        <v>87.013748168945298</v>
      </c>
      <c r="D2737">
        <v>1076.80004882812</v>
      </c>
    </row>
    <row r="2738" spans="1:4" x14ac:dyDescent="0.3">
      <c r="A2738" s="1">
        <v>41724</v>
      </c>
      <c r="B2738">
        <v>47.473014831542898</v>
      </c>
      <c r="C2738">
        <v>87.288635253906193</v>
      </c>
      <c r="D2738">
        <v>1078.30004882812</v>
      </c>
    </row>
    <row r="2739" spans="1:4" x14ac:dyDescent="0.3">
      <c r="A2739" s="1">
        <v>41725</v>
      </c>
      <c r="B2739">
        <v>47.605911254882798</v>
      </c>
      <c r="C2739">
        <v>87.353286743164006</v>
      </c>
      <c r="D2739">
        <v>1076.43005371093</v>
      </c>
    </row>
    <row r="2740" spans="1:4" x14ac:dyDescent="0.3">
      <c r="A2740" s="1">
        <v>41726</v>
      </c>
      <c r="B2740">
        <v>47.9381103515625</v>
      </c>
      <c r="C2740">
        <v>87.223945617675696</v>
      </c>
      <c r="D2740">
        <v>1068.18005371093</v>
      </c>
    </row>
    <row r="2741" spans="1:4" x14ac:dyDescent="0.3">
      <c r="A2741" s="1">
        <v>41729</v>
      </c>
      <c r="B2741">
        <v>48.286933898925703</v>
      </c>
      <c r="C2741">
        <v>87.232040405273395</v>
      </c>
      <c r="D2741">
        <v>1066.55004882812</v>
      </c>
    </row>
    <row r="2742" spans="1:4" x14ac:dyDescent="0.3">
      <c r="A2742" s="1">
        <v>41730</v>
      </c>
      <c r="B2742">
        <v>48.635757446288999</v>
      </c>
      <c r="C2742">
        <v>87.098365783691406</v>
      </c>
      <c r="D2742">
        <v>1062.5</v>
      </c>
    </row>
    <row r="2743" spans="1:4" x14ac:dyDescent="0.3">
      <c r="A2743" s="1">
        <v>41731</v>
      </c>
      <c r="B2743">
        <v>48.752029418945298</v>
      </c>
      <c r="C2743">
        <v>86.952598571777301</v>
      </c>
      <c r="D2743">
        <v>1057.59997558593</v>
      </c>
    </row>
    <row r="2744" spans="1:4" x14ac:dyDescent="0.3">
      <c r="A2744" s="1">
        <v>41732</v>
      </c>
      <c r="B2744">
        <v>48.652359008788999</v>
      </c>
      <c r="C2744">
        <v>87.017395019531193</v>
      </c>
      <c r="D2744">
        <v>1058.43994140625</v>
      </c>
    </row>
    <row r="2745" spans="1:4" x14ac:dyDescent="0.3">
      <c r="A2745" s="1">
        <v>41733</v>
      </c>
      <c r="B2745">
        <v>48.295238494872997</v>
      </c>
      <c r="C2745">
        <v>87.292762756347599</v>
      </c>
      <c r="D2745">
        <v>1056.69995117187</v>
      </c>
    </row>
    <row r="2746" spans="1:4" x14ac:dyDescent="0.3">
      <c r="A2746" s="1">
        <v>41736</v>
      </c>
      <c r="B2746">
        <v>47.954723358154297</v>
      </c>
      <c r="C2746">
        <v>87.42236328125</v>
      </c>
      <c r="D2746">
        <v>1051.44995117187</v>
      </c>
    </row>
    <row r="2747" spans="1:4" x14ac:dyDescent="0.3">
      <c r="A2747" s="1">
        <v>41737</v>
      </c>
      <c r="B2747">
        <v>48.120826721191399</v>
      </c>
      <c r="C2747">
        <v>87.527664184570298</v>
      </c>
      <c r="D2747">
        <v>1054.33996582031</v>
      </c>
    </row>
    <row r="2748" spans="1:4" x14ac:dyDescent="0.3">
      <c r="A2748" s="1">
        <v>41738</v>
      </c>
      <c r="B2748">
        <v>48.668972015380803</v>
      </c>
      <c r="C2748">
        <v>87.535751342773395</v>
      </c>
      <c r="D2748">
        <v>1046.03002929687</v>
      </c>
    </row>
    <row r="2749" spans="1:4" x14ac:dyDescent="0.3">
      <c r="A2749" s="1">
        <v>41739</v>
      </c>
      <c r="B2749">
        <v>47.738784790038999</v>
      </c>
      <c r="C2749">
        <v>87.738227844238196</v>
      </c>
      <c r="D2749">
        <v>1035.10998535156</v>
      </c>
    </row>
    <row r="2750" spans="1:4" x14ac:dyDescent="0.3">
      <c r="A2750" s="1">
        <v>41740</v>
      </c>
      <c r="B2750">
        <v>47.373355865478501</v>
      </c>
      <c r="C2750">
        <v>87.819206237792898</v>
      </c>
      <c r="D2750">
        <v>1038.23999023437</v>
      </c>
    </row>
    <row r="2751" spans="1:4" x14ac:dyDescent="0.3">
      <c r="A2751" s="1">
        <v>41743</v>
      </c>
      <c r="B2751">
        <v>47.697257995605398</v>
      </c>
      <c r="C2751">
        <v>87.851615905761705</v>
      </c>
      <c r="D2751">
        <v>1038.93994140625</v>
      </c>
    </row>
    <row r="2752" spans="1:4" x14ac:dyDescent="0.3">
      <c r="A2752" s="1">
        <v>41744</v>
      </c>
      <c r="B2752">
        <v>47.688945770263601</v>
      </c>
      <c r="C2752">
        <v>87.859764099121094</v>
      </c>
      <c r="D2752">
        <v>1040.91003417968</v>
      </c>
    </row>
    <row r="2753" spans="1:4" x14ac:dyDescent="0.3">
      <c r="A2753" s="1">
        <v>41745</v>
      </c>
      <c r="B2753">
        <v>48.270332336425703</v>
      </c>
      <c r="C2753">
        <v>87.908302307128906</v>
      </c>
      <c r="D2753">
        <v>1040.19995117187</v>
      </c>
    </row>
    <row r="2754" spans="1:4" x14ac:dyDescent="0.3">
      <c r="A2754" s="1">
        <v>41746</v>
      </c>
      <c r="B2754">
        <v>48.419815063476499</v>
      </c>
      <c r="C2754">
        <v>87.624832153320298</v>
      </c>
      <c r="D2754">
        <v>1036.43005371093</v>
      </c>
    </row>
    <row r="2755" spans="1:4" x14ac:dyDescent="0.3">
      <c r="A2755" s="1">
        <v>41747</v>
      </c>
      <c r="D2755">
        <v>1039.27001953125</v>
      </c>
    </row>
    <row r="2756" spans="1:4" x14ac:dyDescent="0.3">
      <c r="A2756" s="1">
        <v>41750</v>
      </c>
      <c r="B2756">
        <v>48.527778625488203</v>
      </c>
      <c r="C2756">
        <v>87.616744995117102</v>
      </c>
      <c r="D2756">
        <v>1037.59997558593</v>
      </c>
    </row>
    <row r="2757" spans="1:4" x14ac:dyDescent="0.3">
      <c r="A2757" s="1">
        <v>41751</v>
      </c>
      <c r="B2757">
        <v>48.710502624511697</v>
      </c>
      <c r="C2757">
        <v>87.600547790527301</v>
      </c>
      <c r="D2757">
        <v>1038.41003417968</v>
      </c>
    </row>
    <row r="2758" spans="1:4" x14ac:dyDescent="0.3">
      <c r="A2758" s="1">
        <v>41752</v>
      </c>
      <c r="B2758">
        <v>48.569309234619098</v>
      </c>
      <c r="C2758">
        <v>87.689643859863196</v>
      </c>
      <c r="D2758">
        <v>1039.51000976562</v>
      </c>
    </row>
    <row r="2759" spans="1:4" x14ac:dyDescent="0.3">
      <c r="A2759" s="1">
        <v>41753</v>
      </c>
      <c r="B2759">
        <v>48.6025390625</v>
      </c>
      <c r="C2759">
        <v>87.7706298828125</v>
      </c>
      <c r="D2759">
        <v>1038.59997558593</v>
      </c>
    </row>
    <row r="2760" spans="1:4" x14ac:dyDescent="0.3">
      <c r="A2760" s="1">
        <v>41754</v>
      </c>
      <c r="B2760">
        <v>48.245407104492102</v>
      </c>
      <c r="C2760">
        <v>87.786811828613196</v>
      </c>
      <c r="D2760">
        <v>1038.69995117187</v>
      </c>
    </row>
    <row r="2761" spans="1:4" x14ac:dyDescent="0.3">
      <c r="A2761" s="1">
        <v>41757</v>
      </c>
      <c r="B2761">
        <v>48.3865966796875</v>
      </c>
      <c r="C2761">
        <v>87.730133056640597</v>
      </c>
      <c r="D2761">
        <v>1039.69995117187</v>
      </c>
    </row>
    <row r="2762" spans="1:4" x14ac:dyDescent="0.3">
      <c r="A2762" s="1">
        <v>41758</v>
      </c>
      <c r="B2762">
        <v>48.702198028564403</v>
      </c>
      <c r="C2762">
        <v>87.7706298828125</v>
      </c>
      <c r="D2762">
        <v>1033.43994140625</v>
      </c>
    </row>
    <row r="2763" spans="1:4" x14ac:dyDescent="0.3">
      <c r="A2763" s="1">
        <v>41759</v>
      </c>
      <c r="B2763">
        <v>48.859996795654297</v>
      </c>
      <c r="C2763">
        <v>87.948783874511705</v>
      </c>
      <c r="D2763">
        <v>1029.43994140625</v>
      </c>
    </row>
    <row r="2764" spans="1:4" x14ac:dyDescent="0.3">
      <c r="A2764" s="1">
        <v>41760</v>
      </c>
      <c r="B2764">
        <v>48.835075378417898</v>
      </c>
      <c r="C2764">
        <v>88.077003479003906</v>
      </c>
      <c r="D2764">
        <v>1032.40002441406</v>
      </c>
    </row>
    <row r="2765" spans="1:4" x14ac:dyDescent="0.3">
      <c r="A2765" s="1">
        <v>41761</v>
      </c>
      <c r="B2765">
        <v>48.810165405273402</v>
      </c>
      <c r="C2765">
        <v>88.182479858398395</v>
      </c>
      <c r="D2765">
        <v>1030.7099609375</v>
      </c>
    </row>
    <row r="2766" spans="1:4" x14ac:dyDescent="0.3">
      <c r="A2766" s="1">
        <v>41764</v>
      </c>
      <c r="B2766">
        <v>48.810165405273402</v>
      </c>
      <c r="C2766">
        <v>88.150032043457003</v>
      </c>
      <c r="D2766">
        <v>1029</v>
      </c>
    </row>
    <row r="2767" spans="1:4" x14ac:dyDescent="0.3">
      <c r="A2767" s="1">
        <v>41765</v>
      </c>
      <c r="B2767">
        <v>48.585929870605398</v>
      </c>
      <c r="C2767">
        <v>88.214950561523395</v>
      </c>
      <c r="D2767">
        <v>1029.09997558593</v>
      </c>
    </row>
    <row r="2768" spans="1:4" x14ac:dyDescent="0.3">
      <c r="A2768" s="1">
        <v>41766</v>
      </c>
      <c r="B2768">
        <v>48.776947021484297</v>
      </c>
      <c r="C2768">
        <v>88.214950561523395</v>
      </c>
      <c r="D2768">
        <v>1025.51000976562</v>
      </c>
    </row>
    <row r="2769" spans="1:4" x14ac:dyDescent="0.3">
      <c r="A2769" s="1">
        <v>41767</v>
      </c>
      <c r="B2769">
        <v>48.743724822997997</v>
      </c>
      <c r="C2769">
        <v>88.271743774414006</v>
      </c>
      <c r="D2769">
        <v>1022.91998291015</v>
      </c>
    </row>
    <row r="2770" spans="1:4" x14ac:dyDescent="0.3">
      <c r="A2770" s="1">
        <v>41768</v>
      </c>
      <c r="B2770">
        <v>48.793556213378899</v>
      </c>
      <c r="C2770">
        <v>88.190612792968693</v>
      </c>
      <c r="D2770">
        <v>1021.90997314453</v>
      </c>
    </row>
    <row r="2771" spans="1:4" x14ac:dyDescent="0.3">
      <c r="A2771" s="1">
        <v>41771</v>
      </c>
      <c r="B2771">
        <v>49.200515747070298</v>
      </c>
      <c r="C2771">
        <v>88.117530822753906</v>
      </c>
      <c r="D2771">
        <v>1023.09997558593</v>
      </c>
    </row>
    <row r="2772" spans="1:4" x14ac:dyDescent="0.3">
      <c r="A2772" s="1">
        <v>41772</v>
      </c>
      <c r="B2772">
        <v>49.266944885253899</v>
      </c>
      <c r="C2772">
        <v>88.263580322265597</v>
      </c>
      <c r="D2772">
        <v>1023.22998046875</v>
      </c>
    </row>
    <row r="2773" spans="1:4" x14ac:dyDescent="0.3">
      <c r="A2773" s="1">
        <v>41773</v>
      </c>
      <c r="B2773">
        <v>49.150688171386697</v>
      </c>
      <c r="C2773">
        <v>88.515151977539006</v>
      </c>
      <c r="D2773">
        <v>1022.59997558593</v>
      </c>
    </row>
    <row r="2774" spans="1:4" x14ac:dyDescent="0.3">
      <c r="A2774" s="1">
        <v>41774</v>
      </c>
      <c r="B2774">
        <v>48.843391418457003</v>
      </c>
      <c r="C2774">
        <v>88.701820373535099</v>
      </c>
      <c r="D2774">
        <v>1027.73999023437</v>
      </c>
    </row>
    <row r="2775" spans="1:4" x14ac:dyDescent="0.3">
      <c r="A2775" s="1">
        <v>41775</v>
      </c>
      <c r="B2775">
        <v>49.034412384033203</v>
      </c>
      <c r="C2775">
        <v>88.604393005371094</v>
      </c>
      <c r="D2775">
        <v>1028.23999023437</v>
      </c>
    </row>
    <row r="2776" spans="1:4" x14ac:dyDescent="0.3">
      <c r="A2776" s="1">
        <v>41778</v>
      </c>
      <c r="B2776">
        <v>49.0925483703613</v>
      </c>
      <c r="C2776">
        <v>88.571960449218693</v>
      </c>
      <c r="D2776">
        <v>999.83001708984295</v>
      </c>
    </row>
    <row r="2777" spans="1:4" x14ac:dyDescent="0.3">
      <c r="A2777" s="1">
        <v>41779</v>
      </c>
      <c r="B2777">
        <v>48.7188110351562</v>
      </c>
      <c r="C2777">
        <v>88.612510681152301</v>
      </c>
      <c r="D2777">
        <v>1021.70001220703</v>
      </c>
    </row>
    <row r="2778" spans="1:4" x14ac:dyDescent="0.3">
      <c r="A2778" s="1">
        <v>41780</v>
      </c>
      <c r="B2778">
        <v>49.117462158203097</v>
      </c>
      <c r="C2778">
        <v>88.580070495605398</v>
      </c>
      <c r="D2778">
        <v>1024.85998535156</v>
      </c>
    </row>
    <row r="2779" spans="1:4" x14ac:dyDescent="0.3">
      <c r="A2779" s="1">
        <v>41781</v>
      </c>
      <c r="B2779">
        <v>49.250347137451101</v>
      </c>
      <c r="C2779">
        <v>88.539497375488196</v>
      </c>
      <c r="D2779">
        <v>1025.94995117187</v>
      </c>
    </row>
    <row r="2780" spans="1:4" x14ac:dyDescent="0.3">
      <c r="A2780" s="1">
        <v>41782</v>
      </c>
      <c r="B2780">
        <v>49.4081420898437</v>
      </c>
      <c r="C2780">
        <v>88.628746032714801</v>
      </c>
      <c r="D2780">
        <v>1023.97998046875</v>
      </c>
    </row>
    <row r="2781" spans="1:4" x14ac:dyDescent="0.3">
      <c r="A2781" s="1">
        <v>41785</v>
      </c>
      <c r="D2781">
        <v>1024.72998046875</v>
      </c>
    </row>
    <row r="2782" spans="1:4" x14ac:dyDescent="0.3">
      <c r="A2782" s="1">
        <v>41786</v>
      </c>
      <c r="B2782">
        <v>49.6573066711425</v>
      </c>
      <c r="C2782">
        <v>88.709930419921804</v>
      </c>
      <c r="D2782">
        <v>1024.13000488281</v>
      </c>
    </row>
    <row r="2783" spans="1:4" x14ac:dyDescent="0.3">
      <c r="A2783" s="1">
        <v>41787</v>
      </c>
      <c r="B2783">
        <v>49.565948486328097</v>
      </c>
      <c r="C2783">
        <v>88.953292846679602</v>
      </c>
      <c r="D2783">
        <v>1024.38000488281</v>
      </c>
    </row>
    <row r="2784" spans="1:4" x14ac:dyDescent="0.3">
      <c r="A2784" s="1">
        <v>41788</v>
      </c>
      <c r="B2784">
        <v>49.840023040771399</v>
      </c>
      <c r="C2784">
        <v>88.904624938964801</v>
      </c>
      <c r="D2784">
        <v>1020.90002441406</v>
      </c>
    </row>
    <row r="2785" spans="1:4" x14ac:dyDescent="0.3">
      <c r="A2785" s="1">
        <v>41789</v>
      </c>
      <c r="B2785">
        <v>49.840023040771399</v>
      </c>
      <c r="C2785">
        <v>88.985771179199205</v>
      </c>
      <c r="D2785">
        <v>1018.53997802734</v>
      </c>
    </row>
    <row r="2786" spans="1:4" x14ac:dyDescent="0.3">
      <c r="A2786" s="1">
        <v>41792</v>
      </c>
      <c r="B2786">
        <v>49.923069000244098</v>
      </c>
      <c r="C2786">
        <v>88.715026855468693</v>
      </c>
      <c r="D2786">
        <v>1020.20001220703</v>
      </c>
    </row>
    <row r="2787" spans="1:4" x14ac:dyDescent="0.3">
      <c r="A2787" s="1">
        <v>41793</v>
      </c>
      <c r="B2787">
        <v>50.039340972900298</v>
      </c>
      <c r="C2787">
        <v>88.479278564453097</v>
      </c>
      <c r="D2787">
        <v>1023.40002441406</v>
      </c>
    </row>
    <row r="2788" spans="1:4" x14ac:dyDescent="0.3">
      <c r="A2788" s="1">
        <v>41794</v>
      </c>
      <c r="B2788">
        <v>49.939685821533203</v>
      </c>
      <c r="C2788">
        <v>88.446769714355398</v>
      </c>
      <c r="D2788">
        <v>1022.29998779296</v>
      </c>
    </row>
    <row r="2789" spans="1:4" x14ac:dyDescent="0.3">
      <c r="A2789" s="1">
        <v>41795</v>
      </c>
      <c r="B2789">
        <v>50.263591766357401</v>
      </c>
      <c r="C2789">
        <v>88.560615539550696</v>
      </c>
      <c r="D2789">
        <v>1025.98999023437</v>
      </c>
    </row>
    <row r="2790" spans="1:4" x14ac:dyDescent="0.3">
      <c r="A2790" s="1">
        <v>41796</v>
      </c>
      <c r="B2790">
        <v>50.529354095458899</v>
      </c>
      <c r="C2790">
        <v>88.511833190917898</v>
      </c>
      <c r="D2790">
        <v>1019.40002441406</v>
      </c>
    </row>
    <row r="2791" spans="1:4" x14ac:dyDescent="0.3">
      <c r="A2791" s="1">
        <v>41799</v>
      </c>
      <c r="B2791">
        <v>50.5625801086425</v>
      </c>
      <c r="C2791">
        <v>88.430526733398395</v>
      </c>
      <c r="D2791">
        <v>1019</v>
      </c>
    </row>
    <row r="2792" spans="1:4" x14ac:dyDescent="0.3">
      <c r="A2792" s="1">
        <v>41800</v>
      </c>
      <c r="B2792">
        <v>50.595798492431598</v>
      </c>
      <c r="C2792">
        <v>88.300453186035099</v>
      </c>
      <c r="D2792">
        <v>1016.78997802734</v>
      </c>
    </row>
    <row r="2793" spans="1:4" x14ac:dyDescent="0.3">
      <c r="A2793" s="1">
        <v>41801</v>
      </c>
      <c r="B2793">
        <v>50.330032348632798</v>
      </c>
      <c r="C2793">
        <v>88.365486145019503</v>
      </c>
      <c r="D2793">
        <v>1016.1900024414</v>
      </c>
    </row>
    <row r="2794" spans="1:4" x14ac:dyDescent="0.3">
      <c r="A2794" s="1">
        <v>41802</v>
      </c>
      <c r="B2794">
        <v>50.147315979003899</v>
      </c>
      <c r="C2794">
        <v>88.536201477050696</v>
      </c>
      <c r="D2794">
        <v>1017.59997558593</v>
      </c>
    </row>
    <row r="2795" spans="1:4" x14ac:dyDescent="0.3">
      <c r="A2795" s="1">
        <v>41803</v>
      </c>
      <c r="B2795">
        <v>50.263591766357401</v>
      </c>
      <c r="C2795">
        <v>88.511833190917898</v>
      </c>
      <c r="D2795">
        <v>1017.34002685546</v>
      </c>
    </row>
    <row r="2796" spans="1:4" x14ac:dyDescent="0.3">
      <c r="A2796" s="1">
        <v>41806</v>
      </c>
      <c r="B2796">
        <v>50.246971130371001</v>
      </c>
      <c r="C2796">
        <v>88.463043212890597</v>
      </c>
      <c r="D2796">
        <v>1017.29998779296</v>
      </c>
    </row>
    <row r="2797" spans="1:4" x14ac:dyDescent="0.3">
      <c r="A2797" s="1">
        <v>41807</v>
      </c>
      <c r="B2797">
        <v>50.280204772949197</v>
      </c>
      <c r="C2797">
        <v>88.300453186035099</v>
      </c>
      <c r="D2797">
        <v>1019.5</v>
      </c>
    </row>
    <row r="2798" spans="1:4" x14ac:dyDescent="0.3">
      <c r="A2798" s="1">
        <v>41808</v>
      </c>
      <c r="B2798">
        <v>50.695468902587798</v>
      </c>
      <c r="C2798">
        <v>88.536201477050696</v>
      </c>
      <c r="D2798">
        <v>1023.76000976562</v>
      </c>
    </row>
    <row r="2799" spans="1:4" x14ac:dyDescent="0.3">
      <c r="A2799" s="1">
        <v>41809</v>
      </c>
      <c r="B2799">
        <v>50.811740875244098</v>
      </c>
      <c r="C2799">
        <v>88.406166076660099</v>
      </c>
      <c r="D2799">
        <v>1017.85998535156</v>
      </c>
    </row>
    <row r="2800" spans="1:4" x14ac:dyDescent="0.3">
      <c r="A2800" s="1">
        <v>41810</v>
      </c>
      <c r="B2800">
        <v>50.828346252441399</v>
      </c>
      <c r="C2800">
        <v>88.560615539550696</v>
      </c>
      <c r="D2800">
        <v>1019.22998046875</v>
      </c>
    </row>
    <row r="2801" spans="1:4" x14ac:dyDescent="0.3">
      <c r="A2801" s="1">
        <v>41813</v>
      </c>
      <c r="B2801">
        <v>50.786830902099602</v>
      </c>
      <c r="C2801">
        <v>88.479278564453097</v>
      </c>
      <c r="D2801">
        <v>1020.5</v>
      </c>
    </row>
    <row r="2802" spans="1:4" x14ac:dyDescent="0.3">
      <c r="A2802" s="1">
        <v>41814</v>
      </c>
      <c r="B2802">
        <v>50.437999725341797</v>
      </c>
      <c r="C2802">
        <v>88.633781433105398</v>
      </c>
      <c r="D2802">
        <v>1018.09002685546</v>
      </c>
    </row>
    <row r="2803" spans="1:4" x14ac:dyDescent="0.3">
      <c r="A2803" s="1">
        <v>41815</v>
      </c>
      <c r="B2803">
        <v>50.560951232910099</v>
      </c>
      <c r="C2803">
        <v>88.755744934082003</v>
      </c>
      <c r="D2803">
        <v>1018.54998779296</v>
      </c>
    </row>
    <row r="2804" spans="1:4" x14ac:dyDescent="0.3">
      <c r="A2804" s="1">
        <v>41816</v>
      </c>
      <c r="B2804">
        <v>50.611480712890597</v>
      </c>
      <c r="C2804">
        <v>88.926429748535099</v>
      </c>
      <c r="D2804">
        <v>1018.28002929687</v>
      </c>
    </row>
    <row r="2805" spans="1:4" x14ac:dyDescent="0.3">
      <c r="A2805" s="1">
        <v>41817</v>
      </c>
      <c r="B2805">
        <v>50.712535858154297</v>
      </c>
      <c r="C2805">
        <v>88.926429748535099</v>
      </c>
      <c r="D2805">
        <v>1015.59997558593</v>
      </c>
    </row>
    <row r="2806" spans="1:4" x14ac:dyDescent="0.3">
      <c r="A2806" s="1">
        <v>41820</v>
      </c>
      <c r="B2806">
        <v>50.7462158203125</v>
      </c>
      <c r="C2806">
        <v>88.934555053710895</v>
      </c>
      <c r="D2806">
        <v>1013.29998779296</v>
      </c>
    </row>
    <row r="2807" spans="1:4" x14ac:dyDescent="0.3">
      <c r="A2807" s="1">
        <v>41821</v>
      </c>
      <c r="B2807">
        <v>51.133602142333899</v>
      </c>
      <c r="C2807">
        <v>88.825447082519503</v>
      </c>
      <c r="D2807">
        <v>1011</v>
      </c>
    </row>
    <row r="2808" spans="1:4" x14ac:dyDescent="0.3">
      <c r="A2808" s="1">
        <v>41822</v>
      </c>
      <c r="B2808">
        <v>51.234645843505803</v>
      </c>
      <c r="C2808">
        <v>88.515975952148395</v>
      </c>
      <c r="D2808">
        <v>1010.53002929687</v>
      </c>
    </row>
    <row r="2809" spans="1:4" x14ac:dyDescent="0.3">
      <c r="A2809" s="1">
        <v>41823</v>
      </c>
      <c r="B2809">
        <v>51.487285614013601</v>
      </c>
      <c r="C2809">
        <v>88.458946228027301</v>
      </c>
      <c r="D2809">
        <v>1008.79998779296</v>
      </c>
    </row>
    <row r="2810" spans="1:4" x14ac:dyDescent="0.3">
      <c r="A2810" s="1">
        <v>41824</v>
      </c>
      <c r="D2810">
        <v>1008.71997070312</v>
      </c>
    </row>
    <row r="2811" spans="1:4" x14ac:dyDescent="0.3">
      <c r="A2811" s="1">
        <v>41827</v>
      </c>
      <c r="B2811">
        <v>51.251491546630803</v>
      </c>
      <c r="C2811">
        <v>88.483337402343693</v>
      </c>
      <c r="D2811">
        <v>1008.79998779296</v>
      </c>
    </row>
    <row r="2812" spans="1:4" x14ac:dyDescent="0.3">
      <c r="A2812" s="1">
        <v>41828</v>
      </c>
      <c r="B2812">
        <v>50.830429077148402</v>
      </c>
      <c r="C2812">
        <v>88.662567138671804</v>
      </c>
      <c r="D2812">
        <v>1010.59997558593</v>
      </c>
    </row>
    <row r="2813" spans="1:4" x14ac:dyDescent="0.3">
      <c r="A2813" s="1">
        <v>41829</v>
      </c>
      <c r="B2813">
        <v>51.040966033935497</v>
      </c>
      <c r="C2813">
        <v>88.735847473144503</v>
      </c>
      <c r="D2813">
        <v>1010.79998779296</v>
      </c>
    </row>
    <row r="2814" spans="1:4" x14ac:dyDescent="0.3">
      <c r="A2814" s="1">
        <v>41830</v>
      </c>
      <c r="B2814">
        <v>50.695686340332003</v>
      </c>
      <c r="C2814">
        <v>88.776542663574205</v>
      </c>
      <c r="D2814">
        <v>1011</v>
      </c>
    </row>
    <row r="2815" spans="1:4" x14ac:dyDescent="0.3">
      <c r="A2815" s="1">
        <v>41831</v>
      </c>
      <c r="B2815">
        <v>50.7209663391113</v>
      </c>
      <c r="C2815">
        <v>88.898727416992102</v>
      </c>
      <c r="D2815">
        <v>1012.20001220703</v>
      </c>
    </row>
    <row r="2816" spans="1:4" x14ac:dyDescent="0.3">
      <c r="A2816" s="1">
        <v>41834</v>
      </c>
      <c r="B2816">
        <v>51.024116516113203</v>
      </c>
      <c r="C2816">
        <v>88.825447082519503</v>
      </c>
      <c r="D2816">
        <v>1018.5</v>
      </c>
    </row>
    <row r="2817" spans="1:4" x14ac:dyDescent="0.3">
      <c r="A2817" s="1">
        <v>41835</v>
      </c>
      <c r="B2817">
        <v>50.914642333984297</v>
      </c>
      <c r="C2817">
        <v>88.71142578125</v>
      </c>
      <c r="D2817">
        <v>1018.20001220703</v>
      </c>
    </row>
    <row r="2818" spans="1:4" x14ac:dyDescent="0.3">
      <c r="A2818" s="1">
        <v>41836</v>
      </c>
      <c r="B2818">
        <v>51.184120178222599</v>
      </c>
      <c r="C2818">
        <v>88.784706115722599</v>
      </c>
      <c r="D2818">
        <v>1025.90002441406</v>
      </c>
    </row>
    <row r="2819" spans="1:4" x14ac:dyDescent="0.3">
      <c r="A2819" s="1">
        <v>41837</v>
      </c>
      <c r="B2819">
        <v>50.535694122314403</v>
      </c>
      <c r="C2819">
        <v>89.045341491699205</v>
      </c>
      <c r="D2819">
        <v>1031.09997558593</v>
      </c>
    </row>
    <row r="2820" spans="1:4" x14ac:dyDescent="0.3">
      <c r="A2820" s="1">
        <v>41838</v>
      </c>
      <c r="B2820">
        <v>51.040966033935497</v>
      </c>
      <c r="C2820">
        <v>88.947570800781193</v>
      </c>
      <c r="D2820">
        <v>1028</v>
      </c>
    </row>
    <row r="2821" spans="1:4" x14ac:dyDescent="0.3">
      <c r="A2821" s="1">
        <v>41841</v>
      </c>
      <c r="B2821">
        <v>50.914642333984297</v>
      </c>
      <c r="C2821">
        <v>88.980163574218693</v>
      </c>
      <c r="D2821">
        <v>1027.90002441406</v>
      </c>
    </row>
    <row r="2822" spans="1:4" x14ac:dyDescent="0.3">
      <c r="A2822" s="1">
        <v>41842</v>
      </c>
      <c r="B2822">
        <v>51.158863067626903</v>
      </c>
      <c r="C2822">
        <v>89.126754760742102</v>
      </c>
      <c r="D2822">
        <v>1026</v>
      </c>
    </row>
    <row r="2823" spans="1:4" x14ac:dyDescent="0.3">
      <c r="A2823" s="1">
        <v>41843</v>
      </c>
      <c r="B2823">
        <v>51.276748657226499</v>
      </c>
      <c r="C2823">
        <v>89.143043518066406</v>
      </c>
      <c r="D2823">
        <v>1022.59997558593</v>
      </c>
    </row>
    <row r="2824" spans="1:4" x14ac:dyDescent="0.3">
      <c r="A2824" s="1">
        <v>41844</v>
      </c>
      <c r="B2824">
        <v>51.302017211913999</v>
      </c>
      <c r="C2824">
        <v>88.866149902343693</v>
      </c>
      <c r="D2824">
        <v>1022.90002441406</v>
      </c>
    </row>
    <row r="2825" spans="1:4" x14ac:dyDescent="0.3">
      <c r="A2825" s="1">
        <v>41845</v>
      </c>
      <c r="B2825">
        <v>51.083072662353501</v>
      </c>
      <c r="C2825">
        <v>89.037185668945298</v>
      </c>
      <c r="D2825">
        <v>1028.40002441406</v>
      </c>
    </row>
    <row r="2826" spans="1:4" x14ac:dyDescent="0.3">
      <c r="A2826" s="1">
        <v>41848</v>
      </c>
      <c r="B2826">
        <v>51.158863067626903</v>
      </c>
      <c r="C2826">
        <v>89.053459167480398</v>
      </c>
      <c r="D2826">
        <v>1025.09997558593</v>
      </c>
    </row>
    <row r="2827" spans="1:4" x14ac:dyDescent="0.3">
      <c r="A2827" s="1">
        <v>41849</v>
      </c>
      <c r="B2827">
        <v>50.931488037109297</v>
      </c>
      <c r="C2827">
        <v>89.143043518066406</v>
      </c>
      <c r="D2827">
        <v>1025.63000488281</v>
      </c>
    </row>
    <row r="2828" spans="1:4" x14ac:dyDescent="0.3">
      <c r="A2828" s="1">
        <v>41850</v>
      </c>
      <c r="B2828">
        <v>50.956741333007798</v>
      </c>
      <c r="C2828">
        <v>88.825447082519503</v>
      </c>
      <c r="D2828">
        <v>1023.79998779296</v>
      </c>
    </row>
    <row r="2829" spans="1:4" x14ac:dyDescent="0.3">
      <c r="A2829" s="1">
        <v>41851</v>
      </c>
      <c r="B2829">
        <v>50.013561248779297</v>
      </c>
      <c r="C2829">
        <v>88.71142578125</v>
      </c>
      <c r="D2829">
        <v>1023.59997558593</v>
      </c>
    </row>
    <row r="2830" spans="1:4" x14ac:dyDescent="0.3">
      <c r="A2830" s="1">
        <v>41852</v>
      </c>
      <c r="B2830">
        <v>49.803047180175703</v>
      </c>
      <c r="C2830">
        <v>89.045890808105398</v>
      </c>
      <c r="D2830">
        <v>1032.39001464843</v>
      </c>
    </row>
    <row r="2831" spans="1:4" x14ac:dyDescent="0.3">
      <c r="A2831" s="1">
        <v>41855</v>
      </c>
      <c r="B2831">
        <v>50.156742095947202</v>
      </c>
      <c r="C2831">
        <v>89.029617309570298</v>
      </c>
      <c r="D2831">
        <v>1036.69995117187</v>
      </c>
    </row>
    <row r="2832" spans="1:4" x14ac:dyDescent="0.3">
      <c r="A2832" s="1">
        <v>41856</v>
      </c>
      <c r="B2832">
        <v>49.567249298095703</v>
      </c>
      <c r="C2832">
        <v>89.029617309570298</v>
      </c>
      <c r="D2832">
        <v>1032.19995117187</v>
      </c>
    </row>
    <row r="2833" spans="1:4" x14ac:dyDescent="0.3">
      <c r="A2833" s="1">
        <v>41857</v>
      </c>
      <c r="B2833">
        <v>49.525142669677699</v>
      </c>
      <c r="C2833">
        <v>89.037734985351506</v>
      </c>
      <c r="D2833">
        <v>1026.19995117187</v>
      </c>
    </row>
    <row r="2834" spans="1:4" x14ac:dyDescent="0.3">
      <c r="A2834" s="1">
        <v>41858</v>
      </c>
      <c r="B2834">
        <v>49.196712493896399</v>
      </c>
      <c r="C2834">
        <v>89.209129333496094</v>
      </c>
      <c r="D2834">
        <v>1032.73999023437</v>
      </c>
    </row>
    <row r="2835" spans="1:4" x14ac:dyDescent="0.3">
      <c r="A2835" s="1">
        <v>41859</v>
      </c>
      <c r="B2835">
        <v>49.676727294921797</v>
      </c>
      <c r="C2835">
        <v>89.241752624511705</v>
      </c>
      <c r="D2835">
        <v>1037.35998535156</v>
      </c>
    </row>
    <row r="2836" spans="1:4" x14ac:dyDescent="0.3">
      <c r="A2836" s="1">
        <v>41862</v>
      </c>
      <c r="B2836">
        <v>49.853569030761697</v>
      </c>
      <c r="C2836">
        <v>89.249916076660099</v>
      </c>
      <c r="D2836">
        <v>1036</v>
      </c>
    </row>
    <row r="2837" spans="1:4" x14ac:dyDescent="0.3">
      <c r="A2837" s="1">
        <v>41863</v>
      </c>
      <c r="B2837">
        <v>49.836727142333899</v>
      </c>
      <c r="C2837">
        <v>89.209129333496094</v>
      </c>
      <c r="D2837">
        <v>1030</v>
      </c>
    </row>
    <row r="2838" spans="1:4" x14ac:dyDescent="0.3">
      <c r="A2838" s="1">
        <v>41864</v>
      </c>
      <c r="B2838">
        <v>50.123046875</v>
      </c>
      <c r="C2838">
        <v>89.388633728027301</v>
      </c>
      <c r="D2838">
        <v>1026.19995117187</v>
      </c>
    </row>
    <row r="2839" spans="1:4" x14ac:dyDescent="0.3">
      <c r="A2839" s="1">
        <v>41865</v>
      </c>
      <c r="B2839">
        <v>50.358840942382798</v>
      </c>
      <c r="C2839">
        <v>89.437553405761705</v>
      </c>
      <c r="D2839">
        <v>1029.09997558593</v>
      </c>
    </row>
    <row r="2840" spans="1:4" x14ac:dyDescent="0.3">
      <c r="A2840" s="1">
        <v>41866</v>
      </c>
      <c r="B2840">
        <v>50.367259979247997</v>
      </c>
      <c r="C2840">
        <v>89.657852172851506</v>
      </c>
      <c r="D2840">
        <v>1020.20001220703</v>
      </c>
    </row>
    <row r="2841" spans="1:4" x14ac:dyDescent="0.3">
      <c r="A2841" s="1">
        <v>41869</v>
      </c>
      <c r="B2841">
        <v>50.729381561279297</v>
      </c>
      <c r="C2841">
        <v>89.470222473144503</v>
      </c>
      <c r="D2841">
        <v>1020.70001220703</v>
      </c>
    </row>
    <row r="2842" spans="1:4" x14ac:dyDescent="0.3">
      <c r="A2842" s="1">
        <v>41870</v>
      </c>
      <c r="B2842">
        <v>50.931488037109297</v>
      </c>
      <c r="C2842">
        <v>89.347793579101506</v>
      </c>
      <c r="D2842">
        <v>1016.78997802734</v>
      </c>
    </row>
    <row r="2843" spans="1:4" x14ac:dyDescent="0.3">
      <c r="A2843" s="1">
        <v>41871</v>
      </c>
      <c r="B2843">
        <v>50.9483222961425</v>
      </c>
      <c r="C2843">
        <v>89.249916076660099</v>
      </c>
      <c r="D2843">
        <v>1016.79998779296</v>
      </c>
    </row>
    <row r="2844" spans="1:4" x14ac:dyDescent="0.3">
      <c r="A2844" s="1">
        <v>41872</v>
      </c>
      <c r="B2844">
        <v>51.083072662353501</v>
      </c>
      <c r="C2844">
        <v>89.4049072265625</v>
      </c>
      <c r="D2844">
        <v>1021.70001220703</v>
      </c>
    </row>
    <row r="2845" spans="1:4" x14ac:dyDescent="0.3">
      <c r="A2845" s="1">
        <v>41873</v>
      </c>
      <c r="B2845">
        <v>50.906223297119098</v>
      </c>
      <c r="C2845">
        <v>89.388633728027301</v>
      </c>
      <c r="D2845">
        <v>1022.70001220703</v>
      </c>
    </row>
    <row r="2846" spans="1:4" x14ac:dyDescent="0.3">
      <c r="A2846" s="1">
        <v>41876</v>
      </c>
      <c r="B2846">
        <v>51.217803955078097</v>
      </c>
      <c r="C2846">
        <v>89.462005615234304</v>
      </c>
      <c r="D2846">
        <v>1020.09997558593</v>
      </c>
    </row>
    <row r="2847" spans="1:4" x14ac:dyDescent="0.3">
      <c r="A2847" s="1">
        <v>41877</v>
      </c>
      <c r="B2847">
        <v>51.276748657226499</v>
      </c>
      <c r="C2847">
        <v>89.470222473144503</v>
      </c>
      <c r="D2847">
        <v>1019</v>
      </c>
    </row>
    <row r="2848" spans="1:4" x14ac:dyDescent="0.3">
      <c r="A2848" s="1">
        <v>41878</v>
      </c>
      <c r="B2848">
        <v>51.3609619140625</v>
      </c>
      <c r="C2848">
        <v>89.584403991699205</v>
      </c>
      <c r="D2848">
        <v>1015.70001220703</v>
      </c>
    </row>
    <row r="2849" spans="1:4" x14ac:dyDescent="0.3">
      <c r="A2849" s="1">
        <v>41879</v>
      </c>
      <c r="B2849">
        <v>51.209388732910099</v>
      </c>
      <c r="C2849">
        <v>89.763946533203097</v>
      </c>
      <c r="D2849">
        <v>1013.20001220703</v>
      </c>
    </row>
    <row r="2850" spans="1:4" x14ac:dyDescent="0.3">
      <c r="A2850" s="1">
        <v>41880</v>
      </c>
      <c r="B2850">
        <v>51.302017211913999</v>
      </c>
      <c r="C2850">
        <v>89.731262207031193</v>
      </c>
      <c r="D2850">
        <v>1014.20001220703</v>
      </c>
    </row>
    <row r="2851" spans="1:4" x14ac:dyDescent="0.3">
      <c r="A2851" s="1">
        <v>41883</v>
      </c>
      <c r="D2851">
        <v>1013.59997558593</v>
      </c>
    </row>
    <row r="2852" spans="1:4" x14ac:dyDescent="0.3">
      <c r="A2852" s="1">
        <v>41884</v>
      </c>
      <c r="B2852">
        <v>51.268333435058501</v>
      </c>
      <c r="C2852">
        <v>89.457458496093693</v>
      </c>
      <c r="D2852">
        <v>1011.79998779296</v>
      </c>
    </row>
    <row r="2853" spans="1:4" x14ac:dyDescent="0.3">
      <c r="A2853" s="1">
        <v>41885</v>
      </c>
      <c r="B2853">
        <v>51.445178985595703</v>
      </c>
      <c r="C2853">
        <v>89.555511474609304</v>
      </c>
      <c r="D2853">
        <v>1017.5</v>
      </c>
    </row>
    <row r="2854" spans="1:4" x14ac:dyDescent="0.3">
      <c r="A2854" s="1">
        <v>41886</v>
      </c>
      <c r="B2854">
        <v>51.276748657226499</v>
      </c>
      <c r="C2854">
        <v>89.441131591796804</v>
      </c>
      <c r="D2854">
        <v>1019.09997558593</v>
      </c>
    </row>
    <row r="2855" spans="1:4" x14ac:dyDescent="0.3">
      <c r="A2855" s="1">
        <v>41887</v>
      </c>
      <c r="B2855">
        <v>51.495708465576101</v>
      </c>
      <c r="C2855">
        <v>89.392074584960895</v>
      </c>
      <c r="D2855">
        <v>1017.90002441406</v>
      </c>
    </row>
    <row r="2856" spans="1:4" x14ac:dyDescent="0.3">
      <c r="A2856" s="1">
        <v>41890</v>
      </c>
      <c r="B2856">
        <v>51.133602142333899</v>
      </c>
      <c r="C2856">
        <v>89.302185058593693</v>
      </c>
      <c r="D2856">
        <v>1023.5</v>
      </c>
    </row>
    <row r="2857" spans="1:4" x14ac:dyDescent="0.3">
      <c r="A2857" s="1">
        <v>41891</v>
      </c>
      <c r="B2857">
        <v>50.864112854003899</v>
      </c>
      <c r="C2857">
        <v>89.179550170898395</v>
      </c>
      <c r="D2857">
        <v>1023.5</v>
      </c>
    </row>
    <row r="2858" spans="1:4" x14ac:dyDescent="0.3">
      <c r="A2858" s="1">
        <v>41892</v>
      </c>
      <c r="B2858">
        <v>51.024116516113203</v>
      </c>
      <c r="C2858">
        <v>89.056991577148395</v>
      </c>
      <c r="D2858">
        <v>1033.5</v>
      </c>
    </row>
    <row r="2859" spans="1:4" x14ac:dyDescent="0.3">
      <c r="A2859" s="1">
        <v>41893</v>
      </c>
      <c r="B2859">
        <v>50.864112854003899</v>
      </c>
      <c r="C2859">
        <v>88.967048645019503</v>
      </c>
      <c r="D2859">
        <v>1033.5</v>
      </c>
    </row>
    <row r="2860" spans="1:4" x14ac:dyDescent="0.3">
      <c r="A2860" s="1">
        <v>41894</v>
      </c>
      <c r="B2860">
        <v>50.611480712890597</v>
      </c>
      <c r="C2860">
        <v>88.787254333496094</v>
      </c>
      <c r="D2860">
        <v>1035</v>
      </c>
    </row>
    <row r="2861" spans="1:4" x14ac:dyDescent="0.3">
      <c r="A2861" s="1">
        <v>41897</v>
      </c>
      <c r="B2861">
        <v>50.569374084472599</v>
      </c>
      <c r="C2861">
        <v>88.770881652832003</v>
      </c>
      <c r="D2861">
        <v>1009.09997558593</v>
      </c>
    </row>
    <row r="2862" spans="1:4" x14ac:dyDescent="0.3">
      <c r="A2862" s="1">
        <v>41898</v>
      </c>
      <c r="B2862">
        <v>50.889377593994098</v>
      </c>
      <c r="C2862">
        <v>88.770881652832003</v>
      </c>
      <c r="D2862">
        <v>1037.40002441406</v>
      </c>
    </row>
    <row r="2863" spans="1:4" x14ac:dyDescent="0.3">
      <c r="A2863" s="1">
        <v>41899</v>
      </c>
      <c r="B2863">
        <v>50.737796783447202</v>
      </c>
      <c r="C2863">
        <v>88.672836303710895</v>
      </c>
      <c r="D2863">
        <v>1034.90002441406</v>
      </c>
    </row>
    <row r="2864" spans="1:4" x14ac:dyDescent="0.3">
      <c r="A2864" s="1">
        <v>41900</v>
      </c>
      <c r="B2864">
        <v>51.057811737060497</v>
      </c>
      <c r="C2864">
        <v>88.681007385253906</v>
      </c>
      <c r="D2864">
        <v>1033.59997558593</v>
      </c>
    </row>
    <row r="2865" spans="1:4" x14ac:dyDescent="0.3">
      <c r="A2865" s="1">
        <v>41901</v>
      </c>
      <c r="B2865">
        <v>50.906223297119098</v>
      </c>
      <c r="C2865">
        <v>88.828125</v>
      </c>
      <c r="D2865">
        <v>1042.59997558593</v>
      </c>
    </row>
    <row r="2866" spans="1:4" x14ac:dyDescent="0.3">
      <c r="A2866" s="1">
        <v>41904</v>
      </c>
      <c r="B2866">
        <v>50.493579864501903</v>
      </c>
      <c r="C2866">
        <v>88.950714111328097</v>
      </c>
      <c r="D2866">
        <v>1022.79998779296</v>
      </c>
    </row>
    <row r="2867" spans="1:4" x14ac:dyDescent="0.3">
      <c r="A2867" s="1">
        <v>41905</v>
      </c>
      <c r="B2867">
        <v>50.173580169677699</v>
      </c>
      <c r="C2867">
        <v>89.032463073730398</v>
      </c>
      <c r="D2867">
        <v>1039.80004882812</v>
      </c>
    </row>
    <row r="2868" spans="1:4" x14ac:dyDescent="0.3">
      <c r="A2868" s="1">
        <v>41906</v>
      </c>
      <c r="B2868">
        <v>50.4851684570312</v>
      </c>
      <c r="C2868">
        <v>88.975212097167898</v>
      </c>
      <c r="D2868">
        <v>1038.80004882812</v>
      </c>
    </row>
    <row r="2869" spans="1:4" x14ac:dyDescent="0.3">
      <c r="A2869" s="1">
        <v>41907</v>
      </c>
      <c r="B2869">
        <v>49.668308258056598</v>
      </c>
      <c r="C2869">
        <v>89.146919250488196</v>
      </c>
      <c r="D2869">
        <v>1038.69995117187</v>
      </c>
    </row>
    <row r="2870" spans="1:4" x14ac:dyDescent="0.3">
      <c r="A2870" s="1">
        <v>41908</v>
      </c>
      <c r="B2870">
        <v>50.013561248779297</v>
      </c>
      <c r="C2870">
        <v>89.138679504394503</v>
      </c>
      <c r="D2870">
        <v>1042.59997558593</v>
      </c>
    </row>
    <row r="2871" spans="1:4" x14ac:dyDescent="0.3">
      <c r="A2871" s="1">
        <v>41911</v>
      </c>
      <c r="B2871">
        <v>49.727245330810497</v>
      </c>
      <c r="C2871">
        <v>89.236801147460895</v>
      </c>
      <c r="D2871">
        <v>1026</v>
      </c>
    </row>
    <row r="2872" spans="1:4" x14ac:dyDescent="0.3">
      <c r="A2872" s="1">
        <v>41912</v>
      </c>
      <c r="B2872">
        <v>49.600936889648402</v>
      </c>
      <c r="C2872">
        <v>89.179550170898395</v>
      </c>
      <c r="D2872">
        <v>1052.19995117187</v>
      </c>
    </row>
    <row r="2873" spans="1:4" x14ac:dyDescent="0.3">
      <c r="A2873" s="1">
        <v>41913</v>
      </c>
      <c r="B2873">
        <v>48.952499389648402</v>
      </c>
      <c r="C2873">
        <v>89.678215026855398</v>
      </c>
      <c r="D2873">
        <v>1053.90002441406</v>
      </c>
    </row>
    <row r="2874" spans="1:4" x14ac:dyDescent="0.3">
      <c r="A2874" s="1">
        <v>41914</v>
      </c>
      <c r="B2874">
        <v>48.758819580078097</v>
      </c>
      <c r="C2874">
        <v>89.530815124511705</v>
      </c>
      <c r="D2874">
        <v>1061.80004882812</v>
      </c>
    </row>
    <row r="2875" spans="1:4" x14ac:dyDescent="0.3">
      <c r="A2875" s="1">
        <v>41915</v>
      </c>
      <c r="B2875">
        <v>49.036705017089801</v>
      </c>
      <c r="C2875">
        <v>89.489883422851506</v>
      </c>
      <c r="D2875">
        <v>1060.19995117187</v>
      </c>
    </row>
    <row r="2876" spans="1:4" x14ac:dyDescent="0.3">
      <c r="A2876" s="1">
        <v>41918</v>
      </c>
      <c r="B2876">
        <v>49.289340972900298</v>
      </c>
      <c r="C2876">
        <v>89.571754455566406</v>
      </c>
      <c r="D2876">
        <v>1060.09997558593</v>
      </c>
    </row>
    <row r="2877" spans="1:4" x14ac:dyDescent="0.3">
      <c r="A2877" s="1">
        <v>41919</v>
      </c>
      <c r="B2877">
        <v>48.539867401122997</v>
      </c>
      <c r="C2877">
        <v>89.915626525878906</v>
      </c>
      <c r="D2877">
        <v>1067.90002441406</v>
      </c>
    </row>
    <row r="2878" spans="1:4" x14ac:dyDescent="0.3">
      <c r="A2878" s="1">
        <v>41920</v>
      </c>
      <c r="B2878">
        <v>49.339878082275298</v>
      </c>
      <c r="C2878">
        <v>90.169456481933594</v>
      </c>
      <c r="D2878">
        <v>1068.69995117187</v>
      </c>
    </row>
    <row r="2879" spans="1:4" x14ac:dyDescent="0.3">
      <c r="A2879" s="1">
        <v>41921</v>
      </c>
      <c r="B2879">
        <v>48.228271484375</v>
      </c>
      <c r="C2879">
        <v>89.989303588867102</v>
      </c>
      <c r="D2879">
        <v>1074.06994628906</v>
      </c>
    </row>
    <row r="2880" spans="1:4" x14ac:dyDescent="0.3">
      <c r="A2880" s="1">
        <v>41922</v>
      </c>
      <c r="B2880">
        <v>47.495628356933501</v>
      </c>
      <c r="C2880">
        <v>90.054794311523395</v>
      </c>
      <c r="D2880">
        <v>1062.5</v>
      </c>
    </row>
    <row r="2881" spans="1:4" x14ac:dyDescent="0.3">
      <c r="A2881" s="1">
        <v>41925</v>
      </c>
      <c r="B2881">
        <v>47.167198181152301</v>
      </c>
      <c r="C2881">
        <v>90.316841125488196</v>
      </c>
      <c r="D2881">
        <v>1051.90002441406</v>
      </c>
    </row>
    <row r="2882" spans="1:4" x14ac:dyDescent="0.3">
      <c r="A2882" s="1">
        <v>41926</v>
      </c>
      <c r="B2882">
        <v>47.234573364257798</v>
      </c>
      <c r="C2882">
        <v>90.521522521972599</v>
      </c>
      <c r="D2882">
        <v>1065.5</v>
      </c>
    </row>
    <row r="2883" spans="1:4" x14ac:dyDescent="0.3">
      <c r="A2883" s="1">
        <v>41927</v>
      </c>
      <c r="B2883">
        <v>46.897727966308501</v>
      </c>
      <c r="C2883">
        <v>90.685241699218693</v>
      </c>
      <c r="D2883">
        <v>1064.19995117187</v>
      </c>
    </row>
    <row r="2884" spans="1:4" x14ac:dyDescent="0.3">
      <c r="A2884" s="1">
        <v>41928</v>
      </c>
      <c r="B2884">
        <v>46.762985229492102</v>
      </c>
      <c r="C2884">
        <v>90.611534118652301</v>
      </c>
      <c r="D2884">
        <v>1059.69995117187</v>
      </c>
    </row>
    <row r="2885" spans="1:4" x14ac:dyDescent="0.3">
      <c r="A2885" s="1">
        <v>41929</v>
      </c>
      <c r="B2885">
        <v>47.419837951660099</v>
      </c>
      <c r="C2885">
        <v>90.488739013671804</v>
      </c>
      <c r="D2885">
        <v>1060</v>
      </c>
    </row>
    <row r="2886" spans="1:4" x14ac:dyDescent="0.3">
      <c r="A2886" s="1">
        <v>41932</v>
      </c>
      <c r="B2886">
        <v>47.756702423095703</v>
      </c>
      <c r="C2886">
        <v>90.595199584960895</v>
      </c>
      <c r="D2886">
        <v>1063</v>
      </c>
    </row>
    <row r="2887" spans="1:4" x14ac:dyDescent="0.3">
      <c r="A2887" s="1">
        <v>41933</v>
      </c>
      <c r="B2887">
        <v>48.464069366455</v>
      </c>
      <c r="C2887">
        <v>90.513343811035099</v>
      </c>
      <c r="D2887">
        <v>1054.90002441406</v>
      </c>
    </row>
    <row r="2888" spans="1:4" x14ac:dyDescent="0.3">
      <c r="A2888" s="1">
        <v>41934</v>
      </c>
      <c r="B2888">
        <v>48.093536376953097</v>
      </c>
      <c r="C2888">
        <v>90.464202880859304</v>
      </c>
      <c r="D2888">
        <v>1054.09997558593</v>
      </c>
    </row>
    <row r="2889" spans="1:4" x14ac:dyDescent="0.3">
      <c r="A2889" s="1">
        <v>41935</v>
      </c>
      <c r="B2889">
        <v>48.632499694824197</v>
      </c>
      <c r="C2889">
        <v>90.2513427734375</v>
      </c>
      <c r="D2889">
        <v>1052.19995117187</v>
      </c>
    </row>
    <row r="2890" spans="1:4" x14ac:dyDescent="0.3">
      <c r="A2890" s="1">
        <v>41936</v>
      </c>
      <c r="B2890">
        <v>48.910396575927699</v>
      </c>
      <c r="C2890">
        <v>90.284042358398395</v>
      </c>
      <c r="D2890">
        <v>1058.40002441406</v>
      </c>
    </row>
    <row r="2891" spans="1:4" x14ac:dyDescent="0.3">
      <c r="A2891" s="1">
        <v>41939</v>
      </c>
      <c r="B2891">
        <v>48.775650024413999</v>
      </c>
      <c r="C2891">
        <v>90.316841125488196</v>
      </c>
      <c r="D2891">
        <v>1055.59997558593</v>
      </c>
    </row>
    <row r="2892" spans="1:4" x14ac:dyDescent="0.3">
      <c r="A2892" s="1">
        <v>41940</v>
      </c>
      <c r="B2892">
        <v>49.390403747558501</v>
      </c>
      <c r="C2892">
        <v>90.177658081054602</v>
      </c>
      <c r="D2892">
        <v>1049.51000976562</v>
      </c>
    </row>
    <row r="2893" spans="1:4" x14ac:dyDescent="0.3">
      <c r="A2893" s="1">
        <v>41941</v>
      </c>
      <c r="B2893">
        <v>49.171455383300703</v>
      </c>
      <c r="C2893">
        <v>89.981124877929602</v>
      </c>
      <c r="D2893">
        <v>1045.56005859375</v>
      </c>
    </row>
    <row r="2894" spans="1:4" x14ac:dyDescent="0.3">
      <c r="A2894" s="1">
        <v>41942</v>
      </c>
      <c r="B2894">
        <v>49.541988372802699</v>
      </c>
      <c r="C2894">
        <v>90.128471374511705</v>
      </c>
      <c r="D2894">
        <v>1053.09997558593</v>
      </c>
    </row>
    <row r="2895" spans="1:4" x14ac:dyDescent="0.3">
      <c r="A2895" s="1">
        <v>41943</v>
      </c>
      <c r="B2895">
        <v>50.198841094970703</v>
      </c>
      <c r="C2895">
        <v>90.128471374511705</v>
      </c>
      <c r="D2895">
        <v>1053.80004882812</v>
      </c>
    </row>
    <row r="2896" spans="1:4" x14ac:dyDescent="0.3">
      <c r="A2896" s="1">
        <v>41946</v>
      </c>
      <c r="B2896">
        <v>49.988311767578097</v>
      </c>
      <c r="C2896">
        <v>89.957916259765597</v>
      </c>
      <c r="D2896">
        <v>1051.19995117187</v>
      </c>
    </row>
    <row r="2897" spans="1:4" x14ac:dyDescent="0.3">
      <c r="A2897" s="1">
        <v>41947</v>
      </c>
      <c r="B2897">
        <v>49.7525215148925</v>
      </c>
      <c r="C2897">
        <v>89.966094970703097</v>
      </c>
      <c r="D2897">
        <v>1081.59997558593</v>
      </c>
    </row>
    <row r="2898" spans="1:4" x14ac:dyDescent="0.3">
      <c r="A2898" s="1">
        <v>41948</v>
      </c>
      <c r="B2898">
        <v>49.954616546630803</v>
      </c>
      <c r="C2898">
        <v>89.998908996582003</v>
      </c>
      <c r="D2898">
        <v>1076.90002441406</v>
      </c>
    </row>
    <row r="2899" spans="1:4" x14ac:dyDescent="0.3">
      <c r="A2899" s="1">
        <v>41949</v>
      </c>
      <c r="B2899">
        <v>49.904094696044901</v>
      </c>
      <c r="C2899">
        <v>89.843093872070298</v>
      </c>
      <c r="D2899">
        <v>1088.5</v>
      </c>
    </row>
    <row r="2900" spans="1:4" x14ac:dyDescent="0.3">
      <c r="A2900" s="1">
        <v>41950</v>
      </c>
      <c r="B2900">
        <v>50.021995544433501</v>
      </c>
      <c r="C2900">
        <v>90.146545410156193</v>
      </c>
      <c r="D2900">
        <v>1089.90002441406</v>
      </c>
    </row>
    <row r="2901" spans="1:4" x14ac:dyDescent="0.3">
      <c r="A2901" s="1">
        <v>41953</v>
      </c>
      <c r="B2901">
        <v>50.131477355957003</v>
      </c>
      <c r="C2901">
        <v>89.933311462402301</v>
      </c>
      <c r="D2901">
        <v>1064.40002441406</v>
      </c>
    </row>
    <row r="2902" spans="1:4" x14ac:dyDescent="0.3">
      <c r="A2902" s="1">
        <v>41954</v>
      </c>
      <c r="B2902">
        <v>50.2998847961425</v>
      </c>
      <c r="C2902">
        <v>89.974327087402301</v>
      </c>
      <c r="D2902">
        <v>1087.40002441406</v>
      </c>
    </row>
    <row r="2903" spans="1:4" x14ac:dyDescent="0.3">
      <c r="A2903" s="1">
        <v>41955</v>
      </c>
      <c r="B2903">
        <v>50.139896392822202</v>
      </c>
      <c r="C2903">
        <v>89.982521057128906</v>
      </c>
      <c r="D2903">
        <v>1095.30004882812</v>
      </c>
    </row>
    <row r="2904" spans="1:4" x14ac:dyDescent="0.3">
      <c r="A2904" s="1">
        <v>41956</v>
      </c>
      <c r="B2904">
        <v>50.215682983398402</v>
      </c>
      <c r="C2904">
        <v>90.023521423339801</v>
      </c>
      <c r="D2904">
        <v>1093.5</v>
      </c>
    </row>
    <row r="2905" spans="1:4" x14ac:dyDescent="0.3">
      <c r="A2905" s="1">
        <v>41957</v>
      </c>
      <c r="B2905">
        <v>50.283046722412102</v>
      </c>
      <c r="C2905">
        <v>90.105552673339801</v>
      </c>
      <c r="D2905">
        <v>1095.40002441406</v>
      </c>
    </row>
    <row r="2906" spans="1:4" x14ac:dyDescent="0.3">
      <c r="A2906" s="1">
        <v>41960</v>
      </c>
      <c r="B2906">
        <v>50.207256317138601</v>
      </c>
      <c r="C2906">
        <v>89.998908996582003</v>
      </c>
      <c r="D2906">
        <v>1100</v>
      </c>
    </row>
    <row r="2907" spans="1:4" x14ac:dyDescent="0.3">
      <c r="A2907" s="1">
        <v>41961</v>
      </c>
      <c r="B2907">
        <v>50.577789306640597</v>
      </c>
      <c r="C2907">
        <v>90.080947875976506</v>
      </c>
      <c r="D2907">
        <v>1100.09997558593</v>
      </c>
    </row>
    <row r="2908" spans="1:4" x14ac:dyDescent="0.3">
      <c r="A2908" s="1">
        <v>41962</v>
      </c>
      <c r="B2908">
        <v>50.493579864501903</v>
      </c>
      <c r="C2908">
        <v>89.86767578125</v>
      </c>
      <c r="D2908">
        <v>1100.40002441406</v>
      </c>
    </row>
    <row r="2909" spans="1:4" x14ac:dyDescent="0.3">
      <c r="A2909" s="1">
        <v>41963</v>
      </c>
      <c r="B2909">
        <v>50.4598999023437</v>
      </c>
      <c r="C2909">
        <v>90.031723022460895</v>
      </c>
      <c r="D2909">
        <v>1113.09997558593</v>
      </c>
    </row>
    <row r="2910" spans="1:4" x14ac:dyDescent="0.3">
      <c r="A2910" s="1">
        <v>41964</v>
      </c>
      <c r="B2910">
        <v>50.897796630859297</v>
      </c>
      <c r="C2910">
        <v>90.138336181640597</v>
      </c>
      <c r="D2910">
        <v>1111.90002441406</v>
      </c>
    </row>
    <row r="2911" spans="1:4" x14ac:dyDescent="0.3">
      <c r="A2911" s="1">
        <v>41967</v>
      </c>
      <c r="B2911">
        <v>51.024116516113203</v>
      </c>
      <c r="C2911">
        <v>90.171165466308594</v>
      </c>
      <c r="D2911">
        <v>1111.69995117187</v>
      </c>
    </row>
    <row r="2912" spans="1:4" x14ac:dyDescent="0.3">
      <c r="A2912" s="1">
        <v>41968</v>
      </c>
      <c r="B2912">
        <v>50.998851776122997</v>
      </c>
      <c r="C2912">
        <v>90.367996215820298</v>
      </c>
      <c r="D2912">
        <v>1113.5</v>
      </c>
    </row>
    <row r="2913" spans="1:4" x14ac:dyDescent="0.3">
      <c r="A2913" s="1">
        <v>41969</v>
      </c>
      <c r="B2913">
        <v>51.200962066650298</v>
      </c>
      <c r="C2913">
        <v>90.441802978515597</v>
      </c>
      <c r="D2913">
        <v>1107.90002441406</v>
      </c>
    </row>
    <row r="2914" spans="1:4" x14ac:dyDescent="0.3">
      <c r="A2914" s="1">
        <v>41970</v>
      </c>
      <c r="D2914">
        <v>1102.5</v>
      </c>
    </row>
    <row r="2915" spans="1:4" x14ac:dyDescent="0.3">
      <c r="A2915" s="1">
        <v>41971</v>
      </c>
      <c r="B2915">
        <v>50.889377593994098</v>
      </c>
      <c r="C2915">
        <v>90.720642089843693</v>
      </c>
      <c r="D2915">
        <v>1099.09997558593</v>
      </c>
    </row>
    <row r="2916" spans="1:4" x14ac:dyDescent="0.3">
      <c r="A2916" s="1">
        <v>41974</v>
      </c>
      <c r="B2916">
        <v>50.569374084472599</v>
      </c>
      <c r="C2916">
        <v>90.516761779785099</v>
      </c>
      <c r="D2916">
        <v>1088.5</v>
      </c>
    </row>
    <row r="2917" spans="1:4" x14ac:dyDescent="0.3">
      <c r="A2917" s="1">
        <v>41975</v>
      </c>
      <c r="B2917">
        <v>50.788326263427699</v>
      </c>
      <c r="C2917">
        <v>90.335868835449205</v>
      </c>
      <c r="D2917">
        <v>1108.59997558593</v>
      </c>
    </row>
    <row r="2918" spans="1:4" x14ac:dyDescent="0.3">
      <c r="A2918" s="1">
        <v>41976</v>
      </c>
      <c r="B2918">
        <v>50.923069000244098</v>
      </c>
      <c r="C2918">
        <v>90.253623962402301</v>
      </c>
      <c r="D2918">
        <v>1113.2099609375</v>
      </c>
    </row>
    <row r="2919" spans="1:4" x14ac:dyDescent="0.3">
      <c r="A2919" s="1">
        <v>41977</v>
      </c>
      <c r="B2919">
        <v>50.80517578125</v>
      </c>
      <c r="C2919">
        <v>90.524955749511705</v>
      </c>
      <c r="D2919">
        <v>1114.69995117187</v>
      </c>
    </row>
    <row r="2920" spans="1:4" x14ac:dyDescent="0.3">
      <c r="A2920" s="1">
        <v>41978</v>
      </c>
      <c r="B2920">
        <v>50.855701446533203</v>
      </c>
      <c r="C2920">
        <v>90.138465881347599</v>
      </c>
      <c r="D2920">
        <v>1110.14001464843</v>
      </c>
    </row>
    <row r="2921" spans="1:4" x14ac:dyDescent="0.3">
      <c r="A2921" s="1">
        <v>41981</v>
      </c>
      <c r="B2921">
        <v>50.384105682372997</v>
      </c>
      <c r="C2921">
        <v>90.360511779785099</v>
      </c>
      <c r="D2921">
        <v>1119.59997558593</v>
      </c>
    </row>
    <row r="2922" spans="1:4" x14ac:dyDescent="0.3">
      <c r="A2922" s="1">
        <v>41982</v>
      </c>
      <c r="B2922">
        <v>50.224102020263601</v>
      </c>
      <c r="C2922">
        <v>90.500297546386705</v>
      </c>
      <c r="D2922">
        <v>1111.40002441406</v>
      </c>
    </row>
    <row r="2923" spans="1:4" x14ac:dyDescent="0.3">
      <c r="A2923" s="1">
        <v>41983</v>
      </c>
      <c r="B2923">
        <v>49.466194152832003</v>
      </c>
      <c r="C2923">
        <v>90.656539916992102</v>
      </c>
      <c r="D2923">
        <v>1102.59997558593</v>
      </c>
    </row>
    <row r="2924" spans="1:4" x14ac:dyDescent="0.3">
      <c r="A2924" s="1">
        <v>41984</v>
      </c>
      <c r="B2924">
        <v>49.499874114990199</v>
      </c>
      <c r="C2924">
        <v>90.623664855957003</v>
      </c>
      <c r="D2924">
        <v>1100.40002441406</v>
      </c>
    </row>
    <row r="2925" spans="1:4" x14ac:dyDescent="0.3">
      <c r="A2925" s="1">
        <v>41985</v>
      </c>
      <c r="B2925">
        <v>48.666172027587798</v>
      </c>
      <c r="C2925">
        <v>90.911453247070298</v>
      </c>
      <c r="D2925">
        <v>1100.80004882812</v>
      </c>
    </row>
    <row r="2926" spans="1:4" x14ac:dyDescent="0.3">
      <c r="A2926" s="1">
        <v>41988</v>
      </c>
      <c r="B2926">
        <v>48.135646820068303</v>
      </c>
      <c r="C2926">
        <v>90.664772033691406</v>
      </c>
      <c r="D2926">
        <v>1103.09997558593</v>
      </c>
    </row>
    <row r="2927" spans="1:4" x14ac:dyDescent="0.3">
      <c r="A2927" s="1">
        <v>41989</v>
      </c>
      <c r="B2927">
        <v>47.992481231689403</v>
      </c>
      <c r="C2927">
        <v>90.886787414550696</v>
      </c>
      <c r="D2927">
        <v>1097.90002441406</v>
      </c>
    </row>
    <row r="2928" spans="1:4" x14ac:dyDescent="0.3">
      <c r="A2928" s="1">
        <v>41990</v>
      </c>
      <c r="B2928">
        <v>48.806205749511697</v>
      </c>
      <c r="C2928">
        <v>90.771697998046804</v>
      </c>
      <c r="D2928">
        <v>1079.5</v>
      </c>
    </row>
    <row r="2929" spans="1:4" x14ac:dyDescent="0.3">
      <c r="A2929" s="1">
        <v>41991</v>
      </c>
      <c r="B2929">
        <v>49.8679389953613</v>
      </c>
      <c r="C2929">
        <v>90.533218383789006</v>
      </c>
      <c r="D2929">
        <v>1098.90002441406</v>
      </c>
    </row>
    <row r="2930" spans="1:4" x14ac:dyDescent="0.3">
      <c r="A2930" s="1">
        <v>41992</v>
      </c>
      <c r="B2930">
        <v>50.0038452148437</v>
      </c>
      <c r="C2930">
        <v>90.681205749511705</v>
      </c>
      <c r="D2930">
        <v>1097.5</v>
      </c>
    </row>
    <row r="2931" spans="1:4" x14ac:dyDescent="0.3">
      <c r="A2931" s="1">
        <v>41995</v>
      </c>
      <c r="B2931">
        <v>50.301143646240199</v>
      </c>
      <c r="C2931">
        <v>90.820999145507798</v>
      </c>
      <c r="D2931">
        <v>1099.30004882812</v>
      </c>
    </row>
    <row r="2932" spans="1:4" x14ac:dyDescent="0.3">
      <c r="A2932" s="1">
        <v>41996</v>
      </c>
      <c r="B2932">
        <v>50.284156799316399</v>
      </c>
      <c r="C2932">
        <v>90.401634216308594</v>
      </c>
      <c r="D2932">
        <v>1099.09997558593</v>
      </c>
    </row>
    <row r="2933" spans="1:4" x14ac:dyDescent="0.3">
      <c r="A2933" s="1">
        <v>41997</v>
      </c>
      <c r="B2933">
        <v>50.377586364746001</v>
      </c>
      <c r="C2933">
        <v>90.499816894531193</v>
      </c>
      <c r="D2933">
        <v>1106.09997558593</v>
      </c>
    </row>
    <row r="2934" spans="1:4" x14ac:dyDescent="0.3">
      <c r="A2934" s="1">
        <v>41998</v>
      </c>
      <c r="D2934">
        <v>1103.19995117187</v>
      </c>
    </row>
    <row r="2935" spans="1:4" x14ac:dyDescent="0.3">
      <c r="A2935" s="1">
        <v>41999</v>
      </c>
      <c r="B2935">
        <v>50.581432342529297</v>
      </c>
      <c r="C2935">
        <v>90.541053771972599</v>
      </c>
      <c r="D2935">
        <v>1102.09997558593</v>
      </c>
    </row>
    <row r="2936" spans="1:4" x14ac:dyDescent="0.3">
      <c r="A2936" s="1">
        <v>42002</v>
      </c>
      <c r="B2936">
        <v>50.4710083007812</v>
      </c>
      <c r="C2936">
        <v>90.730827331542898</v>
      </c>
      <c r="D2936">
        <v>1105.59997558593</v>
      </c>
    </row>
    <row r="2937" spans="1:4" x14ac:dyDescent="0.3">
      <c r="A2937" s="1">
        <v>42003</v>
      </c>
      <c r="B2937">
        <v>50.139751434326101</v>
      </c>
      <c r="C2937">
        <v>90.829818725585895</v>
      </c>
      <c r="D2937">
        <v>1098.80004882812</v>
      </c>
    </row>
    <row r="2938" spans="1:4" x14ac:dyDescent="0.3">
      <c r="A2938" s="1">
        <v>42004</v>
      </c>
      <c r="B2938">
        <v>49.689579010009702</v>
      </c>
      <c r="C2938">
        <v>90.854591369628906</v>
      </c>
      <c r="D2938">
        <v>1095.30004882812</v>
      </c>
    </row>
    <row r="2939" spans="1:4" x14ac:dyDescent="0.3">
      <c r="A2939" s="1">
        <v>42005</v>
      </c>
      <c r="D2939">
        <v>1092.69995117187</v>
      </c>
    </row>
    <row r="2940" spans="1:4" x14ac:dyDescent="0.3">
      <c r="A2940" s="1">
        <v>42006</v>
      </c>
      <c r="B2940">
        <v>49.570659637451101</v>
      </c>
      <c r="C2940">
        <v>91.110343933105398</v>
      </c>
      <c r="D2940">
        <v>1093.59997558593</v>
      </c>
    </row>
    <row r="2941" spans="1:4" x14ac:dyDescent="0.3">
      <c r="A2941" s="1">
        <v>42009</v>
      </c>
      <c r="B2941">
        <v>48.593849182128899</v>
      </c>
      <c r="C2941">
        <v>91.308326721191406</v>
      </c>
      <c r="D2941">
        <v>1111</v>
      </c>
    </row>
    <row r="2942" spans="1:4" x14ac:dyDescent="0.3">
      <c r="A2942" s="1">
        <v>42010</v>
      </c>
      <c r="B2942">
        <v>48.092708587646399</v>
      </c>
      <c r="C2942">
        <v>91.539367675781193</v>
      </c>
      <c r="D2942">
        <v>1108.5</v>
      </c>
    </row>
    <row r="2943" spans="1:4" x14ac:dyDescent="0.3">
      <c r="A2943" s="1">
        <v>42011</v>
      </c>
      <c r="B2943">
        <v>48.721267700195298</v>
      </c>
      <c r="C2943">
        <v>91.522888183593693</v>
      </c>
      <c r="D2943">
        <v>1097.30004882812</v>
      </c>
    </row>
    <row r="2944" spans="1:4" x14ac:dyDescent="0.3">
      <c r="A2944" s="1">
        <v>42012</v>
      </c>
      <c r="B2944">
        <v>49.485721588134702</v>
      </c>
      <c r="C2944">
        <v>91.382621765136705</v>
      </c>
      <c r="D2944">
        <v>1097.80004882812</v>
      </c>
    </row>
    <row r="2945" spans="1:4" x14ac:dyDescent="0.3">
      <c r="A2945" s="1">
        <v>42013</v>
      </c>
      <c r="B2945">
        <v>49.179939270019503</v>
      </c>
      <c r="C2945">
        <v>91.605361938476506</v>
      </c>
      <c r="D2945">
        <v>1094.30004882812</v>
      </c>
    </row>
    <row r="2946" spans="1:4" x14ac:dyDescent="0.3">
      <c r="A2946" s="1">
        <v>42016</v>
      </c>
      <c r="B2946">
        <v>48.899646759033203</v>
      </c>
      <c r="C2946">
        <v>91.679649353027301</v>
      </c>
      <c r="D2946">
        <v>1081.80004882812</v>
      </c>
    </row>
    <row r="2947" spans="1:4" x14ac:dyDescent="0.3">
      <c r="A2947" s="1">
        <v>42017</v>
      </c>
      <c r="B2947">
        <v>48.9336128234863</v>
      </c>
      <c r="C2947">
        <v>91.704414367675696</v>
      </c>
      <c r="D2947">
        <v>1081.40002441406</v>
      </c>
    </row>
    <row r="2948" spans="1:4" x14ac:dyDescent="0.3">
      <c r="A2948" s="1">
        <v>42018</v>
      </c>
      <c r="B2948">
        <v>48.704277038574197</v>
      </c>
      <c r="C2948">
        <v>91.927131652832003</v>
      </c>
      <c r="D2948">
        <v>1077.09997558593</v>
      </c>
    </row>
    <row r="2949" spans="1:4" x14ac:dyDescent="0.3">
      <c r="A2949" s="1">
        <v>42019</v>
      </c>
      <c r="B2949">
        <v>48.593849182128899</v>
      </c>
      <c r="C2949">
        <v>92.347900390625</v>
      </c>
      <c r="D2949">
        <v>1082</v>
      </c>
    </row>
    <row r="2950" spans="1:4" x14ac:dyDescent="0.3">
      <c r="A2950" s="1">
        <v>42020</v>
      </c>
      <c r="B2950">
        <v>49.162956237792898</v>
      </c>
      <c r="C2950">
        <v>91.993141174316406</v>
      </c>
      <c r="D2950">
        <v>1075.5</v>
      </c>
    </row>
    <row r="2951" spans="1:4" x14ac:dyDescent="0.3">
      <c r="A2951" s="1">
        <v>42023</v>
      </c>
      <c r="D2951">
        <v>1078</v>
      </c>
    </row>
    <row r="2952" spans="1:4" x14ac:dyDescent="0.3">
      <c r="A2952" s="1">
        <v>42024</v>
      </c>
      <c r="B2952">
        <v>49.273365020751903</v>
      </c>
      <c r="C2952">
        <v>92.14990234375</v>
      </c>
      <c r="D2952">
        <v>1079.09997558593</v>
      </c>
    </row>
    <row r="2953" spans="1:4" x14ac:dyDescent="0.3">
      <c r="A2953" s="1">
        <v>42025</v>
      </c>
      <c r="B2953">
        <v>49.638614654541001</v>
      </c>
      <c r="C2953">
        <v>91.984893798828097</v>
      </c>
      <c r="D2953">
        <v>1086.69995117187</v>
      </c>
    </row>
    <row r="2954" spans="1:4" x14ac:dyDescent="0.3">
      <c r="A2954" s="1">
        <v>42026</v>
      </c>
      <c r="B2954">
        <v>50.216201782226499</v>
      </c>
      <c r="C2954">
        <v>91.935409545898395</v>
      </c>
      <c r="D2954">
        <v>1081.90002441406</v>
      </c>
    </row>
    <row r="2955" spans="1:4" x14ac:dyDescent="0.3">
      <c r="A2955" s="1">
        <v>42027</v>
      </c>
      <c r="B2955">
        <v>49.910411834716797</v>
      </c>
      <c r="C2955">
        <v>92.166458129882798</v>
      </c>
      <c r="D2955">
        <v>1084.69995117187</v>
      </c>
    </row>
    <row r="2956" spans="1:4" x14ac:dyDescent="0.3">
      <c r="A2956" s="1">
        <v>42030</v>
      </c>
      <c r="B2956">
        <v>50.250164031982401</v>
      </c>
      <c r="C2956">
        <v>92.125152587890597</v>
      </c>
      <c r="D2956">
        <v>1084.5</v>
      </c>
    </row>
    <row r="2957" spans="1:4" x14ac:dyDescent="0.3">
      <c r="A2957" s="1">
        <v>42031</v>
      </c>
      <c r="B2957">
        <v>49.901924133300703</v>
      </c>
      <c r="C2957">
        <v>92.075660705566406</v>
      </c>
      <c r="D2957">
        <v>1079.30004882812</v>
      </c>
    </row>
    <row r="2958" spans="1:4" x14ac:dyDescent="0.3">
      <c r="A2958" s="1">
        <v>42032</v>
      </c>
      <c r="B2958">
        <v>49.239395141601499</v>
      </c>
      <c r="C2958">
        <v>92.463417053222599</v>
      </c>
      <c r="D2958">
        <v>1076.69995117187</v>
      </c>
    </row>
    <row r="2959" spans="1:4" x14ac:dyDescent="0.3">
      <c r="A2959" s="1">
        <v>42033</v>
      </c>
      <c r="B2959">
        <v>49.706565856933501</v>
      </c>
      <c r="C2959">
        <v>92.389183044433594</v>
      </c>
      <c r="D2959">
        <v>1084.40002441406</v>
      </c>
    </row>
    <row r="2960" spans="1:4" x14ac:dyDescent="0.3">
      <c r="A2960" s="1">
        <v>42034</v>
      </c>
      <c r="B2960">
        <v>49.0355415344238</v>
      </c>
      <c r="C2960">
        <v>92.719192504882798</v>
      </c>
      <c r="D2960">
        <v>1098.80004882812</v>
      </c>
    </row>
    <row r="2961" spans="1:4" x14ac:dyDescent="0.3">
      <c r="A2961" s="1">
        <v>42037</v>
      </c>
      <c r="B2961">
        <v>49.672584533691399</v>
      </c>
      <c r="C2961">
        <v>92.715881347656193</v>
      </c>
      <c r="D2961">
        <v>1099</v>
      </c>
    </row>
    <row r="2962" spans="1:4" x14ac:dyDescent="0.3">
      <c r="A2962" s="1">
        <v>42038</v>
      </c>
      <c r="B2962">
        <v>50.445522308349602</v>
      </c>
      <c r="C2962">
        <v>92.360534667968693</v>
      </c>
      <c r="D2962">
        <v>1098.09997558593</v>
      </c>
    </row>
    <row r="2963" spans="1:4" x14ac:dyDescent="0.3">
      <c r="A2963" s="1">
        <v>42039</v>
      </c>
      <c r="B2963">
        <v>50.148246765136697</v>
      </c>
      <c r="C2963">
        <v>92.501068115234304</v>
      </c>
      <c r="D2963">
        <v>1091.30004882812</v>
      </c>
    </row>
    <row r="2964" spans="1:4" x14ac:dyDescent="0.3">
      <c r="A2964" s="1">
        <v>42040</v>
      </c>
      <c r="B2964">
        <v>50.691860198974602</v>
      </c>
      <c r="C2964">
        <v>92.311012268066406</v>
      </c>
      <c r="D2964">
        <v>1087.59997558593</v>
      </c>
    </row>
    <row r="2965" spans="1:4" x14ac:dyDescent="0.3">
      <c r="A2965" s="1">
        <v>42041</v>
      </c>
      <c r="B2965">
        <v>50.267162322997997</v>
      </c>
      <c r="C2965">
        <v>91.773872375488196</v>
      </c>
      <c r="D2965">
        <v>1084.80004882812</v>
      </c>
    </row>
    <row r="2966" spans="1:4" x14ac:dyDescent="0.3">
      <c r="A2966" s="1">
        <v>42044</v>
      </c>
      <c r="B2966">
        <v>50.088790893554602</v>
      </c>
      <c r="C2966">
        <v>91.757347106933594</v>
      </c>
      <c r="D2966">
        <v>1096.69995117187</v>
      </c>
    </row>
    <row r="2967" spans="1:4" x14ac:dyDescent="0.3">
      <c r="A2967" s="1">
        <v>42045</v>
      </c>
      <c r="B2967">
        <v>50.513492584228501</v>
      </c>
      <c r="C2967">
        <v>91.658164978027301</v>
      </c>
      <c r="D2967">
        <v>1094.09997558593</v>
      </c>
    </row>
    <row r="2968" spans="1:4" x14ac:dyDescent="0.3">
      <c r="A2968" s="1">
        <v>42046</v>
      </c>
      <c r="B2968">
        <v>50.386074066162102</v>
      </c>
      <c r="C2968">
        <v>91.616859436035099</v>
      </c>
      <c r="D2968">
        <v>1097.59997558593</v>
      </c>
    </row>
    <row r="2969" spans="1:4" x14ac:dyDescent="0.3">
      <c r="A2969" s="1">
        <v>42047</v>
      </c>
      <c r="B2969">
        <v>51.014629364013601</v>
      </c>
      <c r="C2969">
        <v>91.633399963378906</v>
      </c>
      <c r="D2969">
        <v>1105.69995117187</v>
      </c>
    </row>
    <row r="2970" spans="1:4" x14ac:dyDescent="0.3">
      <c r="A2970" s="1">
        <v>42048</v>
      </c>
      <c r="B2970">
        <v>51.337394714355398</v>
      </c>
      <c r="C2970">
        <v>91.525978088378906</v>
      </c>
      <c r="D2970">
        <v>1101.19995117187</v>
      </c>
    </row>
    <row r="2971" spans="1:4" x14ac:dyDescent="0.3">
      <c r="A2971" s="1">
        <v>42051</v>
      </c>
      <c r="D2971">
        <v>1095.40002441406</v>
      </c>
    </row>
    <row r="2972" spans="1:4" x14ac:dyDescent="0.3">
      <c r="A2972" s="1">
        <v>42052</v>
      </c>
      <c r="B2972">
        <v>51.379871368408203</v>
      </c>
      <c r="C2972">
        <v>91.154098510742102</v>
      </c>
      <c r="D2972">
        <v>1100.19995117187</v>
      </c>
    </row>
    <row r="2973" spans="1:4" x14ac:dyDescent="0.3">
      <c r="A2973" s="1">
        <v>42053</v>
      </c>
      <c r="B2973">
        <v>51.481800079345703</v>
      </c>
      <c r="C2973">
        <v>91.410270690917898</v>
      </c>
      <c r="D2973">
        <v>1107.30004882812</v>
      </c>
    </row>
    <row r="2974" spans="1:4" x14ac:dyDescent="0.3">
      <c r="A2974" s="1">
        <v>42054</v>
      </c>
      <c r="B2974">
        <v>51.473300933837798</v>
      </c>
      <c r="C2974">
        <v>91.335922241210895</v>
      </c>
      <c r="D2974">
        <v>1107.59997558593</v>
      </c>
    </row>
    <row r="2975" spans="1:4" x14ac:dyDescent="0.3">
      <c r="A2975" s="1">
        <v>42055</v>
      </c>
      <c r="B2975">
        <v>51.821556091308501</v>
      </c>
      <c r="C2975">
        <v>91.3524169921875</v>
      </c>
      <c r="D2975">
        <v>1110.59997558593</v>
      </c>
    </row>
    <row r="2976" spans="1:4" x14ac:dyDescent="0.3">
      <c r="A2976" s="1">
        <v>42058</v>
      </c>
      <c r="B2976">
        <v>51.685649871826101</v>
      </c>
      <c r="C2976">
        <v>91.517715454101506</v>
      </c>
      <c r="D2976">
        <v>1109.09997558593</v>
      </c>
    </row>
    <row r="2977" spans="1:4" x14ac:dyDescent="0.3">
      <c r="A2977" s="1">
        <v>42059</v>
      </c>
      <c r="B2977">
        <v>51.9234809875488</v>
      </c>
      <c r="C2977">
        <v>91.922615051269503</v>
      </c>
      <c r="D2977">
        <v>1107.69995117187</v>
      </c>
    </row>
    <row r="2978" spans="1:4" x14ac:dyDescent="0.3">
      <c r="A2978" s="1">
        <v>42060</v>
      </c>
      <c r="B2978">
        <v>51.948974609375</v>
      </c>
      <c r="C2978">
        <v>91.988716125488196</v>
      </c>
      <c r="D2978">
        <v>1111.30004882812</v>
      </c>
    </row>
    <row r="2979" spans="1:4" x14ac:dyDescent="0.3">
      <c r="A2979" s="1">
        <v>42061</v>
      </c>
      <c r="B2979">
        <v>51.864028930663999</v>
      </c>
      <c r="C2979">
        <v>91.658164978027301</v>
      </c>
      <c r="D2979">
        <v>1098.68005371093</v>
      </c>
    </row>
    <row r="2980" spans="1:4" x14ac:dyDescent="0.3">
      <c r="A2980" s="1">
        <v>42062</v>
      </c>
      <c r="B2980">
        <v>51.736621856689403</v>
      </c>
      <c r="C2980">
        <v>91.889564514160099</v>
      </c>
      <c r="D2980">
        <v>1100.67004394531</v>
      </c>
    </row>
    <row r="2981" spans="1:4" x14ac:dyDescent="0.3">
      <c r="A2981" s="1">
        <v>42065</v>
      </c>
      <c r="B2981">
        <v>51.940471649169901</v>
      </c>
      <c r="C2981">
        <v>91.422706604003906</v>
      </c>
      <c r="D2981">
        <v>1099.01000976562</v>
      </c>
    </row>
    <row r="2982" spans="1:4" x14ac:dyDescent="0.3">
      <c r="A2982" s="1">
        <v>42066</v>
      </c>
      <c r="B2982">
        <v>51.668666839599602</v>
      </c>
      <c r="C2982">
        <v>91.306823730468693</v>
      </c>
      <c r="D2982">
        <v>1100.58996582031</v>
      </c>
    </row>
    <row r="2983" spans="1:4" x14ac:dyDescent="0.3">
      <c r="A2983" s="1">
        <v>42067</v>
      </c>
      <c r="B2983">
        <v>51.430835723876903</v>
      </c>
      <c r="C2983">
        <v>91.356483459472599</v>
      </c>
      <c r="D2983">
        <v>1094.9599609375</v>
      </c>
    </row>
    <row r="2984" spans="1:4" x14ac:dyDescent="0.3">
      <c r="A2984" s="1">
        <v>42068</v>
      </c>
      <c r="B2984">
        <v>51.481800079345703</v>
      </c>
      <c r="C2984">
        <v>91.397903442382798</v>
      </c>
      <c r="D2984">
        <v>1099.25</v>
      </c>
    </row>
    <row r="2985" spans="1:4" x14ac:dyDescent="0.3">
      <c r="A2985" s="1">
        <v>42069</v>
      </c>
      <c r="B2985">
        <v>50.7852973937988</v>
      </c>
      <c r="C2985">
        <v>90.801918029785099</v>
      </c>
      <c r="D2985">
        <v>1099.89001464843</v>
      </c>
    </row>
    <row r="2986" spans="1:4" x14ac:dyDescent="0.3">
      <c r="A2986" s="1">
        <v>42072</v>
      </c>
      <c r="B2986">
        <v>50.853240966796797</v>
      </c>
      <c r="C2986">
        <v>91.03369140625</v>
      </c>
      <c r="D2986">
        <v>1108.81005859375</v>
      </c>
    </row>
    <row r="2987" spans="1:4" x14ac:dyDescent="0.3">
      <c r="A2987" s="1">
        <v>42073</v>
      </c>
      <c r="B2987">
        <v>49.927402496337798</v>
      </c>
      <c r="C2987">
        <v>91.248924255371094</v>
      </c>
      <c r="D2987">
        <v>1113.5</v>
      </c>
    </row>
    <row r="2988" spans="1:4" x14ac:dyDescent="0.3">
      <c r="A2988" s="1">
        <v>42074</v>
      </c>
      <c r="B2988">
        <v>49.952888488769503</v>
      </c>
      <c r="C2988">
        <v>91.430969238281193</v>
      </c>
      <c r="D2988">
        <v>1124.85998535156</v>
      </c>
    </row>
    <row r="2989" spans="1:4" x14ac:dyDescent="0.3">
      <c r="A2989" s="1">
        <v>42075</v>
      </c>
      <c r="B2989">
        <v>50.538963317871001</v>
      </c>
      <c r="C2989">
        <v>91.505477905273395</v>
      </c>
      <c r="D2989">
        <v>1128.97998046875</v>
      </c>
    </row>
    <row r="2990" spans="1:4" x14ac:dyDescent="0.3">
      <c r="A2990" s="1">
        <v>42076</v>
      </c>
      <c r="B2990">
        <v>50.216201782226499</v>
      </c>
      <c r="C2990">
        <v>91.331672668457003</v>
      </c>
      <c r="D2990">
        <v>1123.02001953125</v>
      </c>
    </row>
    <row r="2991" spans="1:4" x14ac:dyDescent="0.3">
      <c r="A2991" s="1">
        <v>42079</v>
      </c>
      <c r="B2991">
        <v>50.819263458251903</v>
      </c>
      <c r="C2991">
        <v>91.530281066894503</v>
      </c>
      <c r="D2991">
        <v>1136.21997070312</v>
      </c>
    </row>
    <row r="2992" spans="1:4" x14ac:dyDescent="0.3">
      <c r="A2992" s="1">
        <v>42080</v>
      </c>
      <c r="B2992">
        <v>50.768306732177699</v>
      </c>
      <c r="C2992">
        <v>91.513763427734304</v>
      </c>
      <c r="D2992">
        <v>1129</v>
      </c>
    </row>
    <row r="2993" spans="1:4" x14ac:dyDescent="0.3">
      <c r="A2993" s="1">
        <v>42081</v>
      </c>
      <c r="B2993">
        <v>51.592208862304602</v>
      </c>
      <c r="C2993">
        <v>92.184226989746094</v>
      </c>
      <c r="D2993">
        <v>1127.16003417968</v>
      </c>
    </row>
    <row r="2994" spans="1:4" x14ac:dyDescent="0.3">
      <c r="A2994" s="1">
        <v>42082</v>
      </c>
      <c r="B2994">
        <v>51.150535583496001</v>
      </c>
      <c r="C2994">
        <v>91.861404418945298</v>
      </c>
      <c r="D2994">
        <v>1109.89001464843</v>
      </c>
    </row>
    <row r="2995" spans="1:4" x14ac:dyDescent="0.3">
      <c r="A2995" s="1">
        <v>42083</v>
      </c>
      <c r="B2995">
        <v>51.914981842041001</v>
      </c>
      <c r="C2995">
        <v>92.142829895019503</v>
      </c>
      <c r="D2995">
        <v>1119.30004882812</v>
      </c>
    </row>
    <row r="2996" spans="1:4" x14ac:dyDescent="0.3">
      <c r="A2996" s="1">
        <v>42086</v>
      </c>
      <c r="B2996">
        <v>51.965946197509702</v>
      </c>
      <c r="C2996">
        <v>92.159393310546804</v>
      </c>
      <c r="D2996">
        <v>1111.78002929687</v>
      </c>
    </row>
    <row r="2997" spans="1:4" x14ac:dyDescent="0.3">
      <c r="A2997" s="1">
        <v>42087</v>
      </c>
      <c r="B2997">
        <v>51.813060760497997</v>
      </c>
      <c r="C2997">
        <v>92.407745361328097</v>
      </c>
      <c r="D2997">
        <v>1103.43005371093</v>
      </c>
    </row>
    <row r="2998" spans="1:4" x14ac:dyDescent="0.3">
      <c r="A2998" s="1">
        <v>42088</v>
      </c>
      <c r="B2998">
        <v>51.269443511962798</v>
      </c>
      <c r="C2998">
        <v>92.233917236328097</v>
      </c>
      <c r="D2998">
        <v>1101.67004394531</v>
      </c>
    </row>
    <row r="2999" spans="1:4" x14ac:dyDescent="0.3">
      <c r="A2999" s="1">
        <v>42089</v>
      </c>
      <c r="B2999">
        <v>51.014629364013601</v>
      </c>
      <c r="C2999">
        <v>91.902793884277301</v>
      </c>
      <c r="D2999">
        <v>1098.97998046875</v>
      </c>
    </row>
    <row r="3000" spans="1:4" x14ac:dyDescent="0.3">
      <c r="A3000" s="1">
        <v>42090</v>
      </c>
      <c r="B3000">
        <v>51.065586090087798</v>
      </c>
      <c r="C3000">
        <v>92.035224914550696</v>
      </c>
      <c r="D3000">
        <v>1102.94995117187</v>
      </c>
    </row>
    <row r="3001" spans="1:4" x14ac:dyDescent="0.3">
      <c r="A3001" s="1">
        <v>42093</v>
      </c>
      <c r="B3001">
        <v>51.507274627685497</v>
      </c>
      <c r="C3001">
        <v>92.076622009277301</v>
      </c>
      <c r="D3001">
        <v>1101.72998046875</v>
      </c>
    </row>
    <row r="3002" spans="1:4" x14ac:dyDescent="0.3">
      <c r="A3002" s="1">
        <v>42094</v>
      </c>
      <c r="B3002">
        <v>50.9806518554687</v>
      </c>
      <c r="C3002">
        <v>92.233917236328097</v>
      </c>
      <c r="D3002">
        <v>1105.5</v>
      </c>
    </row>
    <row r="3003" spans="1:4" x14ac:dyDescent="0.3">
      <c r="A3003" s="1">
        <v>42095</v>
      </c>
      <c r="B3003">
        <v>51.133537292480398</v>
      </c>
      <c r="C3003">
        <v>92.533264160156193</v>
      </c>
      <c r="D3003">
        <v>1107.09997558593</v>
      </c>
    </row>
    <row r="3004" spans="1:4" x14ac:dyDescent="0.3">
      <c r="A3004" s="1">
        <v>42096</v>
      </c>
      <c r="B3004">
        <v>51.439323425292898</v>
      </c>
      <c r="C3004">
        <v>92.408882141113196</v>
      </c>
      <c r="D3004">
        <v>1097.86999511718</v>
      </c>
    </row>
    <row r="3005" spans="1:4" x14ac:dyDescent="0.3">
      <c r="A3005" s="1">
        <v>42097</v>
      </c>
      <c r="D3005">
        <v>1089.11999511718</v>
      </c>
    </row>
    <row r="3006" spans="1:4" x14ac:dyDescent="0.3">
      <c r="A3006" s="1">
        <v>42100</v>
      </c>
      <c r="B3006">
        <v>51.864028930663999</v>
      </c>
      <c r="C3006">
        <v>92.466926574707003</v>
      </c>
      <c r="D3006">
        <v>1089.11999511718</v>
      </c>
    </row>
    <row r="3007" spans="1:4" x14ac:dyDescent="0.3">
      <c r="A3007" s="1">
        <v>42101</v>
      </c>
      <c r="B3007">
        <v>51.779087066650298</v>
      </c>
      <c r="C3007">
        <v>92.4835205078125</v>
      </c>
      <c r="D3007">
        <v>1089.11999511718</v>
      </c>
    </row>
    <row r="3008" spans="1:4" x14ac:dyDescent="0.3">
      <c r="A3008" s="1">
        <v>42102</v>
      </c>
      <c r="B3008">
        <v>52.1103515625</v>
      </c>
      <c r="C3008">
        <v>92.491806030273395</v>
      </c>
      <c r="D3008">
        <v>1092.31994628906</v>
      </c>
    </row>
    <row r="3009" spans="1:4" x14ac:dyDescent="0.3">
      <c r="A3009" s="1">
        <v>42103</v>
      </c>
      <c r="B3009">
        <v>52.314201354980398</v>
      </c>
      <c r="C3009">
        <v>92.259620666503906</v>
      </c>
      <c r="D3009">
        <v>1090.15002441406</v>
      </c>
    </row>
    <row r="3010" spans="1:4" x14ac:dyDescent="0.3">
      <c r="A3010" s="1">
        <v>42104</v>
      </c>
      <c r="B3010">
        <v>52.5435371398925</v>
      </c>
      <c r="C3010">
        <v>92.259620666503906</v>
      </c>
      <c r="D3010">
        <v>1093.7900390625</v>
      </c>
    </row>
    <row r="3011" spans="1:4" x14ac:dyDescent="0.3">
      <c r="A3011" s="1">
        <v>42107</v>
      </c>
      <c r="B3011">
        <v>52.263240814208899</v>
      </c>
      <c r="C3011">
        <v>92.359130859375</v>
      </c>
      <c r="D3011">
        <v>1091.93994140625</v>
      </c>
    </row>
    <row r="3012" spans="1:4" x14ac:dyDescent="0.3">
      <c r="A3012" s="1">
        <v>42108</v>
      </c>
      <c r="B3012">
        <v>52.458599090576101</v>
      </c>
      <c r="C3012">
        <v>92.4586181640625</v>
      </c>
      <c r="D3012">
        <v>1099.89001464843</v>
      </c>
    </row>
    <row r="3013" spans="1:4" x14ac:dyDescent="0.3">
      <c r="A3013" s="1">
        <v>42109</v>
      </c>
      <c r="B3013">
        <v>52.747390747070298</v>
      </c>
      <c r="C3013">
        <v>92.583045959472599</v>
      </c>
      <c r="D3013">
        <v>1090.30004882812</v>
      </c>
    </row>
    <row r="3014" spans="1:4" x14ac:dyDescent="0.3">
      <c r="A3014" s="1">
        <v>42110</v>
      </c>
      <c r="B3014">
        <v>52.823837280273402</v>
      </c>
      <c r="C3014">
        <v>92.533264160156193</v>
      </c>
      <c r="D3014">
        <v>1093.61999511718</v>
      </c>
    </row>
    <row r="3015" spans="1:4" x14ac:dyDescent="0.3">
      <c r="A3015" s="1">
        <v>42111</v>
      </c>
      <c r="B3015">
        <v>52.169807434082003</v>
      </c>
      <c r="C3015">
        <v>92.607902526855398</v>
      </c>
      <c r="D3015">
        <v>1082.58996582031</v>
      </c>
    </row>
    <row r="3016" spans="1:4" x14ac:dyDescent="0.3">
      <c r="A3016" s="1">
        <v>42114</v>
      </c>
      <c r="B3016">
        <v>52.450107574462798</v>
      </c>
      <c r="C3016">
        <v>92.541526794433594</v>
      </c>
      <c r="D3016">
        <v>1081.89001464843</v>
      </c>
    </row>
    <row r="3017" spans="1:4" x14ac:dyDescent="0.3">
      <c r="A3017" s="1">
        <v>42115</v>
      </c>
      <c r="B3017">
        <v>52.602993011474602</v>
      </c>
      <c r="C3017">
        <v>92.442077636718693</v>
      </c>
      <c r="D3017">
        <v>1081.18005371093</v>
      </c>
    </row>
    <row r="3018" spans="1:4" x14ac:dyDescent="0.3">
      <c r="A3018" s="1">
        <v>42116</v>
      </c>
      <c r="B3018">
        <v>52.832328796386697</v>
      </c>
      <c r="C3018">
        <v>92.168357849121094</v>
      </c>
      <c r="D3018">
        <v>1081.31994628906</v>
      </c>
    </row>
    <row r="3019" spans="1:4" x14ac:dyDescent="0.3">
      <c r="A3019" s="1">
        <v>42117</v>
      </c>
      <c r="B3019">
        <v>53.027698516845703</v>
      </c>
      <c r="C3019">
        <v>92.309394836425696</v>
      </c>
      <c r="D3019">
        <v>1083</v>
      </c>
    </row>
    <row r="3020" spans="1:4" x14ac:dyDescent="0.3">
      <c r="A3020" s="1">
        <v>42118</v>
      </c>
      <c r="B3020">
        <v>53.214553833007798</v>
      </c>
      <c r="C3020">
        <v>92.466926574707003</v>
      </c>
      <c r="D3020">
        <v>1080.02001953125</v>
      </c>
    </row>
    <row r="3021" spans="1:4" x14ac:dyDescent="0.3">
      <c r="A3021" s="1">
        <v>42121</v>
      </c>
      <c r="B3021">
        <v>53.197574615478501</v>
      </c>
      <c r="C3021">
        <v>92.500076293945298</v>
      </c>
      <c r="D3021">
        <v>1074.38000488281</v>
      </c>
    </row>
    <row r="3022" spans="1:4" x14ac:dyDescent="0.3">
      <c r="A3022" s="1">
        <v>42122</v>
      </c>
      <c r="B3022">
        <v>53.299503326416001</v>
      </c>
      <c r="C3022">
        <v>92.143478393554602</v>
      </c>
      <c r="D3022">
        <v>1067.81005859375</v>
      </c>
    </row>
    <row r="3023" spans="1:4" x14ac:dyDescent="0.3">
      <c r="A3023" s="1">
        <v>42123</v>
      </c>
      <c r="B3023">
        <v>52.9937133789062</v>
      </c>
      <c r="C3023">
        <v>91.936164855957003</v>
      </c>
      <c r="D3023">
        <v>1062.84997558593</v>
      </c>
    </row>
    <row r="3024" spans="1:4" x14ac:dyDescent="0.3">
      <c r="A3024" s="1">
        <v>42124</v>
      </c>
      <c r="B3024">
        <v>52.441619873046797</v>
      </c>
      <c r="C3024">
        <v>91.936164855957003</v>
      </c>
      <c r="D3024">
        <v>1068.96997070312</v>
      </c>
    </row>
    <row r="3025" spans="1:4" x14ac:dyDescent="0.3">
      <c r="A3025" s="1">
        <v>42125</v>
      </c>
      <c r="B3025">
        <v>52.917270660400298</v>
      </c>
      <c r="C3025">
        <v>91.675285339355398</v>
      </c>
      <c r="D3025">
        <v>1075.06005859375</v>
      </c>
    </row>
    <row r="3026" spans="1:4" x14ac:dyDescent="0.3">
      <c r="A3026" s="1">
        <v>42128</v>
      </c>
      <c r="B3026">
        <v>53.036178588867102</v>
      </c>
      <c r="C3026">
        <v>91.500831604003906</v>
      </c>
      <c r="D3026">
        <v>1075.06005859375</v>
      </c>
    </row>
    <row r="3027" spans="1:4" x14ac:dyDescent="0.3">
      <c r="A3027" s="1">
        <v>42129</v>
      </c>
      <c r="B3027">
        <v>52.365169525146399</v>
      </c>
      <c r="C3027">
        <v>91.417732238769503</v>
      </c>
      <c r="D3027">
        <v>1078.75</v>
      </c>
    </row>
    <row r="3028" spans="1:4" x14ac:dyDescent="0.3">
      <c r="A3028" s="1">
        <v>42130</v>
      </c>
      <c r="B3028">
        <v>52.220767974853501</v>
      </c>
      <c r="C3028">
        <v>91.110374450683594</v>
      </c>
      <c r="D3028">
        <v>1079.57995605468</v>
      </c>
    </row>
    <row r="3029" spans="1:4" x14ac:dyDescent="0.3">
      <c r="A3029" s="1">
        <v>42131</v>
      </c>
      <c r="B3029">
        <v>52.229270935058501</v>
      </c>
      <c r="C3029">
        <v>91.334609985351506</v>
      </c>
      <c r="D3029">
        <v>1078.67004394531</v>
      </c>
    </row>
    <row r="3030" spans="1:4" x14ac:dyDescent="0.3">
      <c r="A3030" s="1">
        <v>42132</v>
      </c>
      <c r="B3030">
        <v>53.061672210693303</v>
      </c>
      <c r="C3030">
        <v>91.633712768554602</v>
      </c>
      <c r="D3030">
        <v>1091.89001464843</v>
      </c>
    </row>
    <row r="3031" spans="1:4" x14ac:dyDescent="0.3">
      <c r="A3031" s="1">
        <v>42135</v>
      </c>
      <c r="B3031">
        <v>52.747390747070298</v>
      </c>
      <c r="C3031">
        <v>91.052169799804602</v>
      </c>
      <c r="D3031">
        <v>1085.80004882812</v>
      </c>
    </row>
    <row r="3032" spans="1:4" x14ac:dyDescent="0.3">
      <c r="A3032" s="1">
        <v>42136</v>
      </c>
      <c r="B3032">
        <v>52.636978149413999</v>
      </c>
      <c r="C3032">
        <v>91.0438232421875</v>
      </c>
      <c r="D3032">
        <v>1095.94995117187</v>
      </c>
    </row>
    <row r="3033" spans="1:4" x14ac:dyDescent="0.3">
      <c r="A3033" s="1">
        <v>42137</v>
      </c>
      <c r="B3033">
        <v>52.772872924804602</v>
      </c>
      <c r="C3033">
        <v>91.035552978515597</v>
      </c>
      <c r="D3033">
        <v>1092.38000488281</v>
      </c>
    </row>
    <row r="3034" spans="1:4" x14ac:dyDescent="0.3">
      <c r="A3034" s="1">
        <v>42138</v>
      </c>
      <c r="B3034">
        <v>53.333480834960902</v>
      </c>
      <c r="C3034">
        <v>91.176773071289006</v>
      </c>
      <c r="D3034">
        <v>1091.40002441406</v>
      </c>
    </row>
    <row r="3035" spans="1:4" x14ac:dyDescent="0.3">
      <c r="A3035" s="1">
        <v>42139</v>
      </c>
      <c r="B3035">
        <v>53.435394287109297</v>
      </c>
      <c r="C3035">
        <v>91.558952331542898</v>
      </c>
      <c r="D3035">
        <v>1088.23999023437</v>
      </c>
    </row>
    <row r="3036" spans="1:4" x14ac:dyDescent="0.3">
      <c r="A3036" s="1">
        <v>42142</v>
      </c>
      <c r="B3036">
        <v>53.392940521240199</v>
      </c>
      <c r="C3036">
        <v>91.210029602050696</v>
      </c>
      <c r="D3036">
        <v>1081.83996582031</v>
      </c>
    </row>
    <row r="3037" spans="1:4" x14ac:dyDescent="0.3">
      <c r="A3037" s="1">
        <v>42143</v>
      </c>
      <c r="B3037">
        <v>53.299503326416001</v>
      </c>
      <c r="C3037">
        <v>90.894287109375</v>
      </c>
      <c r="D3037">
        <v>1088.23999023437</v>
      </c>
    </row>
    <row r="3038" spans="1:4" x14ac:dyDescent="0.3">
      <c r="A3038" s="1">
        <v>42144</v>
      </c>
      <c r="B3038">
        <v>53.291011810302699</v>
      </c>
      <c r="C3038">
        <v>91.035552978515597</v>
      </c>
      <c r="D3038">
        <v>1093.5</v>
      </c>
    </row>
    <row r="3039" spans="1:4" x14ac:dyDescent="0.3">
      <c r="A3039" s="1">
        <v>42145</v>
      </c>
      <c r="B3039">
        <v>53.5033569335937</v>
      </c>
      <c r="C3039">
        <v>91.318008422851506</v>
      </c>
      <c r="D3039">
        <v>1095.41003417968</v>
      </c>
    </row>
    <row r="3040" spans="1:4" x14ac:dyDescent="0.3">
      <c r="A3040" s="1">
        <v>42146</v>
      </c>
      <c r="B3040">
        <v>53.291011810302699</v>
      </c>
      <c r="C3040">
        <v>91.218307495117102</v>
      </c>
      <c r="D3040">
        <v>1091.47998046875</v>
      </c>
    </row>
    <row r="3041" spans="1:4" x14ac:dyDescent="0.3">
      <c r="A3041" s="1">
        <v>42149</v>
      </c>
      <c r="D3041">
        <v>1094.75</v>
      </c>
    </row>
    <row r="3042" spans="1:4" x14ac:dyDescent="0.3">
      <c r="A3042" s="1">
        <v>42150</v>
      </c>
      <c r="B3042">
        <v>52.569023132324197</v>
      </c>
      <c r="C3042">
        <v>91.442657470703097</v>
      </c>
      <c r="D3042">
        <v>1095.75</v>
      </c>
    </row>
    <row r="3043" spans="1:4" x14ac:dyDescent="0.3">
      <c r="A3043" s="1">
        <v>42151</v>
      </c>
      <c r="B3043">
        <v>52.951240539550703</v>
      </c>
      <c r="C3043">
        <v>91.534019470214801</v>
      </c>
      <c r="D3043">
        <v>1105.86999511718</v>
      </c>
    </row>
    <row r="3044" spans="1:4" x14ac:dyDescent="0.3">
      <c r="A3044" s="1">
        <v>42152</v>
      </c>
      <c r="B3044">
        <v>52.857810974121001</v>
      </c>
      <c r="C3044">
        <v>91.500831604003906</v>
      </c>
      <c r="D3044">
        <v>1107.42004394531</v>
      </c>
    </row>
    <row r="3045" spans="1:4" x14ac:dyDescent="0.3">
      <c r="A3045" s="1">
        <v>42153</v>
      </c>
      <c r="B3045">
        <v>52.441619873046797</v>
      </c>
      <c r="C3045">
        <v>91.534019470214801</v>
      </c>
      <c r="D3045">
        <v>1107</v>
      </c>
    </row>
    <row r="3046" spans="1:4" x14ac:dyDescent="0.3">
      <c r="A3046" s="1">
        <v>42156</v>
      </c>
      <c r="B3046">
        <v>52.407630920410099</v>
      </c>
      <c r="C3046">
        <v>91.281021118164006</v>
      </c>
      <c r="D3046">
        <v>1111.42004394531</v>
      </c>
    </row>
    <row r="3047" spans="1:4" x14ac:dyDescent="0.3">
      <c r="A3047" s="1">
        <v>42157</v>
      </c>
      <c r="B3047">
        <v>52.492568969726499</v>
      </c>
      <c r="C3047">
        <v>90.923034667968693</v>
      </c>
      <c r="D3047">
        <v>1113.80004882812</v>
      </c>
    </row>
    <row r="3048" spans="1:4" x14ac:dyDescent="0.3">
      <c r="A3048" s="1">
        <v>42158</v>
      </c>
      <c r="B3048">
        <v>52.679443359375</v>
      </c>
      <c r="C3048">
        <v>90.565109252929602</v>
      </c>
      <c r="D3048">
        <v>1106.53002929687</v>
      </c>
    </row>
    <row r="3049" spans="1:4" x14ac:dyDescent="0.3">
      <c r="A3049" s="1">
        <v>42159</v>
      </c>
      <c r="B3049">
        <v>52.169807434082003</v>
      </c>
      <c r="C3049">
        <v>90.756607055664006</v>
      </c>
      <c r="D3049">
        <v>1105.68994140625</v>
      </c>
    </row>
    <row r="3050" spans="1:4" x14ac:dyDescent="0.3">
      <c r="A3050" s="1">
        <v>42160</v>
      </c>
      <c r="B3050">
        <v>51.8555297851562</v>
      </c>
      <c r="C3050">
        <v>90.357040405273395</v>
      </c>
      <c r="D3050">
        <v>1111.69995117187</v>
      </c>
    </row>
    <row r="3051" spans="1:4" x14ac:dyDescent="0.3">
      <c r="A3051" s="1">
        <v>42163</v>
      </c>
      <c r="B3051">
        <v>51.651676177978501</v>
      </c>
      <c r="C3051">
        <v>90.490242004394503</v>
      </c>
      <c r="D3051">
        <v>1122.30004882812</v>
      </c>
    </row>
    <row r="3052" spans="1:4" x14ac:dyDescent="0.3">
      <c r="A3052" s="1">
        <v>42164</v>
      </c>
      <c r="B3052">
        <v>51.524269104003899</v>
      </c>
      <c r="C3052">
        <v>90.232192993164006</v>
      </c>
      <c r="D3052">
        <v>1117.10998535156</v>
      </c>
    </row>
    <row r="3053" spans="1:4" x14ac:dyDescent="0.3">
      <c r="A3053" s="1">
        <v>42165</v>
      </c>
      <c r="B3053">
        <v>52.288726806640597</v>
      </c>
      <c r="C3053">
        <v>90.0074462890625</v>
      </c>
      <c r="D3053">
        <v>1119.07995605468</v>
      </c>
    </row>
    <row r="3054" spans="1:4" x14ac:dyDescent="0.3">
      <c r="A3054" s="1">
        <v>42166</v>
      </c>
      <c r="B3054">
        <v>52.441619873046797</v>
      </c>
      <c r="C3054">
        <v>90.490242004394503</v>
      </c>
      <c r="D3054">
        <v>1108.71997070312</v>
      </c>
    </row>
    <row r="3055" spans="1:4" x14ac:dyDescent="0.3">
      <c r="A3055" s="1">
        <v>42167</v>
      </c>
      <c r="B3055">
        <v>52.076374053955</v>
      </c>
      <c r="C3055">
        <v>90.381996154785099</v>
      </c>
      <c r="D3055">
        <v>1110.40002441406</v>
      </c>
    </row>
    <row r="3056" spans="1:4" x14ac:dyDescent="0.3">
      <c r="A3056" s="1">
        <v>42170</v>
      </c>
      <c r="B3056">
        <v>51.804561614990199</v>
      </c>
      <c r="C3056">
        <v>90.490242004394503</v>
      </c>
      <c r="D3056">
        <v>1110.34997558593</v>
      </c>
    </row>
    <row r="3057" spans="1:4" x14ac:dyDescent="0.3">
      <c r="A3057" s="1">
        <v>42171</v>
      </c>
      <c r="B3057">
        <v>51.931976318359297</v>
      </c>
      <c r="C3057">
        <v>90.640029907226506</v>
      </c>
      <c r="D3057">
        <v>1114.53002929687</v>
      </c>
    </row>
    <row r="3058" spans="1:4" x14ac:dyDescent="0.3">
      <c r="A3058" s="1">
        <v>42172</v>
      </c>
      <c r="B3058">
        <v>51.965946197509702</v>
      </c>
      <c r="C3058">
        <v>90.648368835449205</v>
      </c>
      <c r="D3058">
        <v>1116.77001953125</v>
      </c>
    </row>
    <row r="3059" spans="1:4" x14ac:dyDescent="0.3">
      <c r="A3059" s="1">
        <v>42173</v>
      </c>
      <c r="B3059">
        <v>52.484085083007798</v>
      </c>
      <c r="C3059">
        <v>90.623359680175696</v>
      </c>
      <c r="D3059">
        <v>1111.58996582031</v>
      </c>
    </row>
    <row r="3060" spans="1:4" x14ac:dyDescent="0.3">
      <c r="A3060" s="1">
        <v>42174</v>
      </c>
      <c r="B3060">
        <v>52.169807434082003</v>
      </c>
      <c r="C3060">
        <v>90.906417846679602</v>
      </c>
      <c r="D3060">
        <v>1103.25</v>
      </c>
    </row>
    <row r="3061" spans="1:4" x14ac:dyDescent="0.3">
      <c r="A3061" s="1">
        <v>42177</v>
      </c>
      <c r="B3061">
        <v>52.798355102538999</v>
      </c>
      <c r="C3061">
        <v>90.456886291503906</v>
      </c>
      <c r="D3061">
        <v>1101.21997070312</v>
      </c>
    </row>
    <row r="3062" spans="1:4" x14ac:dyDescent="0.3">
      <c r="A3062" s="1">
        <v>42178</v>
      </c>
      <c r="B3062">
        <v>52.917270660400298</v>
      </c>
      <c r="C3062">
        <v>90.248825073242102</v>
      </c>
      <c r="D3062">
        <v>1098.78002929687</v>
      </c>
    </row>
    <row r="3063" spans="1:4" x14ac:dyDescent="0.3">
      <c r="A3063" s="1">
        <v>42179</v>
      </c>
      <c r="B3063">
        <v>52.5435371398925</v>
      </c>
      <c r="C3063">
        <v>90.390312194824205</v>
      </c>
      <c r="D3063">
        <v>1103.96997070312</v>
      </c>
    </row>
    <row r="3064" spans="1:4" x14ac:dyDescent="0.3">
      <c r="A3064" s="1">
        <v>42180</v>
      </c>
      <c r="B3064">
        <v>52.387138366699197</v>
      </c>
      <c r="C3064">
        <v>90.290428161621094</v>
      </c>
      <c r="D3064">
        <v>1107.92004394531</v>
      </c>
    </row>
    <row r="3065" spans="1:4" x14ac:dyDescent="0.3">
      <c r="A3065" s="1">
        <v>42181</v>
      </c>
      <c r="B3065">
        <v>52.3355712890625</v>
      </c>
      <c r="C3065">
        <v>90.074073791503906</v>
      </c>
      <c r="D3065">
        <v>1109.93994140625</v>
      </c>
    </row>
    <row r="3066" spans="1:4" x14ac:dyDescent="0.3">
      <c r="A3066" s="1">
        <v>42184</v>
      </c>
      <c r="B3066">
        <v>51.003547668457003</v>
      </c>
      <c r="C3066">
        <v>90.606758117675696</v>
      </c>
      <c r="D3066">
        <v>1120.90002441406</v>
      </c>
    </row>
    <row r="3067" spans="1:4" x14ac:dyDescent="0.3">
      <c r="A3067" s="1">
        <v>42185</v>
      </c>
      <c r="B3067">
        <v>51.089481353759702</v>
      </c>
      <c r="C3067">
        <v>90.5484619140625</v>
      </c>
      <c r="D3067">
        <v>1118.21997070312</v>
      </c>
    </row>
    <row r="3068" spans="1:4" x14ac:dyDescent="0.3">
      <c r="A3068" s="1">
        <v>42186</v>
      </c>
      <c r="B3068">
        <v>51.398857116699197</v>
      </c>
      <c r="C3068">
        <v>90.319961547851506</v>
      </c>
      <c r="D3068">
        <v>1117.56005859375</v>
      </c>
    </row>
    <row r="3069" spans="1:4" x14ac:dyDescent="0.3">
      <c r="A3069" s="1">
        <v>42187</v>
      </c>
      <c r="B3069">
        <v>51.433235168457003</v>
      </c>
      <c r="C3069">
        <v>90.445060729980398</v>
      </c>
      <c r="D3069">
        <v>1122.93005371093</v>
      </c>
    </row>
    <row r="3070" spans="1:4" x14ac:dyDescent="0.3">
      <c r="A3070" s="1">
        <v>42188</v>
      </c>
      <c r="D3070">
        <v>1120.94995117187</v>
      </c>
    </row>
    <row r="3071" spans="1:4" x14ac:dyDescent="0.3">
      <c r="A3071" s="1">
        <v>42191</v>
      </c>
      <c r="B3071">
        <v>50.8230781555175</v>
      </c>
      <c r="C3071">
        <v>90.770301818847599</v>
      </c>
      <c r="D3071">
        <v>1120.94995117187</v>
      </c>
    </row>
    <row r="3072" spans="1:4" x14ac:dyDescent="0.3">
      <c r="A3072" s="1">
        <v>42192</v>
      </c>
      <c r="B3072">
        <v>50.874649047851499</v>
      </c>
      <c r="C3072">
        <v>90.895408630371094</v>
      </c>
      <c r="D3072">
        <v>1124.22998046875</v>
      </c>
    </row>
    <row r="3073" spans="1:4" x14ac:dyDescent="0.3">
      <c r="A3073" s="1">
        <v>42193</v>
      </c>
      <c r="B3073">
        <v>49.843399047851499</v>
      </c>
      <c r="C3073">
        <v>91.112258911132798</v>
      </c>
      <c r="D3073">
        <v>1132.93005371093</v>
      </c>
    </row>
    <row r="3074" spans="1:4" x14ac:dyDescent="0.3">
      <c r="A3074" s="1">
        <v>42194</v>
      </c>
      <c r="B3074">
        <v>50.255897521972599</v>
      </c>
      <c r="C3074">
        <v>90.778694152832003</v>
      </c>
      <c r="D3074">
        <v>1134.43994140625</v>
      </c>
    </row>
    <row r="3075" spans="1:4" x14ac:dyDescent="0.3">
      <c r="A3075" s="1">
        <v>42195</v>
      </c>
      <c r="B3075">
        <v>51.321521759033203</v>
      </c>
      <c r="C3075">
        <v>90.395004272460895</v>
      </c>
      <c r="D3075">
        <v>1131.03002929687</v>
      </c>
    </row>
    <row r="3076" spans="1:4" x14ac:dyDescent="0.3">
      <c r="A3076" s="1">
        <v>42198</v>
      </c>
      <c r="B3076">
        <v>51.716823577880803</v>
      </c>
      <c r="C3076">
        <v>90.261558532714801</v>
      </c>
      <c r="D3076">
        <v>1129.0400390625</v>
      </c>
    </row>
    <row r="3077" spans="1:4" x14ac:dyDescent="0.3">
      <c r="A3077" s="1">
        <v>42199</v>
      </c>
      <c r="B3077">
        <v>52.034797668457003</v>
      </c>
      <c r="C3077">
        <v>90.411712646484304</v>
      </c>
      <c r="D3077">
        <v>1134.81994628906</v>
      </c>
    </row>
    <row r="3078" spans="1:4" x14ac:dyDescent="0.3">
      <c r="A3078" s="1">
        <v>42200</v>
      </c>
      <c r="B3078">
        <v>51.8972969055175</v>
      </c>
      <c r="C3078">
        <v>90.653572082519503</v>
      </c>
      <c r="D3078">
        <v>1141.36999511718</v>
      </c>
    </row>
    <row r="3079" spans="1:4" x14ac:dyDescent="0.3">
      <c r="A3079" s="1">
        <v>42201</v>
      </c>
      <c r="B3079">
        <v>52.275421142578097</v>
      </c>
      <c r="C3079">
        <v>90.7286376953125</v>
      </c>
      <c r="D3079">
        <v>1144.92004394531</v>
      </c>
    </row>
    <row r="3080" spans="1:4" x14ac:dyDescent="0.3">
      <c r="A3080" s="1">
        <v>42202</v>
      </c>
      <c r="B3080">
        <v>52.2410469055175</v>
      </c>
      <c r="C3080">
        <v>90.736991882324205</v>
      </c>
      <c r="D3080">
        <v>1145.15002441406</v>
      </c>
    </row>
    <row r="3081" spans="1:4" x14ac:dyDescent="0.3">
      <c r="A3081" s="1">
        <v>42205</v>
      </c>
      <c r="B3081">
        <v>52.2496337890625</v>
      </c>
      <c r="C3081">
        <v>90.578514099121094</v>
      </c>
      <c r="D3081">
        <v>1148.10998535156</v>
      </c>
    </row>
    <row r="3082" spans="1:4" x14ac:dyDescent="0.3">
      <c r="A3082" s="1">
        <v>42206</v>
      </c>
      <c r="B3082">
        <v>52.120731353759702</v>
      </c>
      <c r="C3082">
        <v>90.7286376953125</v>
      </c>
      <c r="D3082">
        <v>1154.55004882812</v>
      </c>
    </row>
    <row r="3083" spans="1:4" x14ac:dyDescent="0.3">
      <c r="A3083" s="1">
        <v>42207</v>
      </c>
      <c r="B3083">
        <v>51.837131500244098</v>
      </c>
      <c r="C3083">
        <v>90.770301818847599</v>
      </c>
      <c r="D3083">
        <v>1146.85998535156</v>
      </c>
    </row>
    <row r="3084" spans="1:4" x14ac:dyDescent="0.3">
      <c r="A3084" s="1">
        <v>42208</v>
      </c>
      <c r="B3084">
        <v>51.579322814941399</v>
      </c>
      <c r="C3084">
        <v>91.028861999511705</v>
      </c>
      <c r="D3084">
        <v>1155.53002929687</v>
      </c>
    </row>
    <row r="3085" spans="1:4" x14ac:dyDescent="0.3">
      <c r="A3085" s="1">
        <v>42209</v>
      </c>
      <c r="B3085">
        <v>51.029335021972599</v>
      </c>
      <c r="C3085">
        <v>91.012199401855398</v>
      </c>
      <c r="D3085">
        <v>1160.26000976562</v>
      </c>
    </row>
    <row r="3086" spans="1:4" x14ac:dyDescent="0.3">
      <c r="A3086" s="1">
        <v>42212</v>
      </c>
      <c r="B3086">
        <v>50.556678771972599</v>
      </c>
      <c r="C3086">
        <v>91.128997802734304</v>
      </c>
      <c r="D3086">
        <v>1168.19995117187</v>
      </c>
    </row>
    <row r="3087" spans="1:4" x14ac:dyDescent="0.3">
      <c r="A3087" s="1">
        <v>42213</v>
      </c>
      <c r="B3087">
        <v>51.158245086669901</v>
      </c>
      <c r="C3087">
        <v>91.037246704101506</v>
      </c>
      <c r="D3087">
        <v>1165.03002929687</v>
      </c>
    </row>
    <row r="3088" spans="1:4" x14ac:dyDescent="0.3">
      <c r="A3088" s="1">
        <v>42214</v>
      </c>
      <c r="B3088">
        <v>51.4762153625488</v>
      </c>
      <c r="C3088">
        <v>90.962165832519503</v>
      </c>
      <c r="D3088">
        <v>1159.52001953125</v>
      </c>
    </row>
    <row r="3089" spans="1:4" x14ac:dyDescent="0.3">
      <c r="A3089" s="1">
        <v>42215</v>
      </c>
      <c r="B3089">
        <v>51.441822052001903</v>
      </c>
      <c r="C3089">
        <v>90.970512390136705</v>
      </c>
      <c r="D3089">
        <v>1160.06994628906</v>
      </c>
    </row>
    <row r="3090" spans="1:4" x14ac:dyDescent="0.3">
      <c r="A3090" s="1">
        <v>42216</v>
      </c>
      <c r="B3090">
        <v>51.5105781555175</v>
      </c>
      <c r="C3090">
        <v>91.329162597656193</v>
      </c>
      <c r="D3090">
        <v>1170.77001953125</v>
      </c>
    </row>
    <row r="3091" spans="1:4" x14ac:dyDescent="0.3">
      <c r="A3091" s="1">
        <v>42219</v>
      </c>
      <c r="B3091">
        <v>51.347293853759702</v>
      </c>
      <c r="C3091">
        <v>91.423583984375</v>
      </c>
      <c r="D3091">
        <v>1164.64001464843</v>
      </c>
    </row>
    <row r="3092" spans="1:4" x14ac:dyDescent="0.3">
      <c r="A3092" s="1">
        <v>42220</v>
      </c>
      <c r="B3092">
        <v>51.295730590820298</v>
      </c>
      <c r="C3092">
        <v>91.156173706054602</v>
      </c>
      <c r="D3092">
        <v>1168.69995117187</v>
      </c>
    </row>
    <row r="3093" spans="1:4" x14ac:dyDescent="0.3">
      <c r="A3093" s="1">
        <v>42221</v>
      </c>
      <c r="B3093">
        <v>51.5105781555175</v>
      </c>
      <c r="C3093">
        <v>90.989021301269503</v>
      </c>
      <c r="D3093">
        <v>1167.13000488281</v>
      </c>
    </row>
    <row r="3094" spans="1:4" x14ac:dyDescent="0.3">
      <c r="A3094" s="1">
        <v>42222</v>
      </c>
      <c r="B3094">
        <v>51.166831970214801</v>
      </c>
      <c r="C3094">
        <v>91.097648620605398</v>
      </c>
      <c r="D3094">
        <v>1171.93994140625</v>
      </c>
    </row>
    <row r="3095" spans="1:4" x14ac:dyDescent="0.3">
      <c r="A3095" s="1">
        <v>42223</v>
      </c>
      <c r="B3095">
        <v>51.0808906555175</v>
      </c>
      <c r="C3095">
        <v>91.256408691406193</v>
      </c>
      <c r="D3095">
        <v>1161.53002929687</v>
      </c>
    </row>
    <row r="3096" spans="1:4" x14ac:dyDescent="0.3">
      <c r="A3096" s="1">
        <v>42226</v>
      </c>
      <c r="B3096">
        <v>51.751205444335902</v>
      </c>
      <c r="C3096">
        <v>91.139434814453097</v>
      </c>
      <c r="D3096">
        <v>1161.53002929687</v>
      </c>
    </row>
    <row r="3097" spans="1:4" x14ac:dyDescent="0.3">
      <c r="A3097" s="1">
        <v>42227</v>
      </c>
      <c r="B3097">
        <v>51.063701629638601</v>
      </c>
      <c r="C3097">
        <v>91.440292358398395</v>
      </c>
      <c r="D3097">
        <v>1157.05004882812</v>
      </c>
    </row>
    <row r="3098" spans="1:4" x14ac:dyDescent="0.3">
      <c r="A3098" s="1">
        <v>42228</v>
      </c>
      <c r="B3098">
        <v>50.883243560791001</v>
      </c>
      <c r="C3098">
        <v>91.3818359375</v>
      </c>
      <c r="D3098">
        <v>1177.28002929687</v>
      </c>
    </row>
    <row r="3099" spans="1:4" x14ac:dyDescent="0.3">
      <c r="A3099" s="1">
        <v>42229</v>
      </c>
      <c r="B3099">
        <v>50.831676483154297</v>
      </c>
      <c r="C3099">
        <v>91.189636230468693</v>
      </c>
      <c r="D3099">
        <v>1173</v>
      </c>
    </row>
    <row r="3100" spans="1:4" x14ac:dyDescent="0.3">
      <c r="A3100" s="1">
        <v>42230</v>
      </c>
      <c r="B3100">
        <v>50.9519844055175</v>
      </c>
      <c r="C3100">
        <v>91.147789001464801</v>
      </c>
      <c r="D3100">
        <v>1176.44995117187</v>
      </c>
    </row>
    <row r="3101" spans="1:4" x14ac:dyDescent="0.3">
      <c r="A3101" s="1">
        <v>42233</v>
      </c>
      <c r="B3101">
        <v>50.9691772460937</v>
      </c>
      <c r="C3101">
        <v>91.306594848632798</v>
      </c>
      <c r="D3101">
        <v>1177.19995117187</v>
      </c>
    </row>
    <row r="3102" spans="1:4" x14ac:dyDescent="0.3">
      <c r="A3102" s="1">
        <v>42234</v>
      </c>
      <c r="B3102">
        <v>50.728549957275298</v>
      </c>
      <c r="C3102">
        <v>91.139434814453097</v>
      </c>
      <c r="D3102">
        <v>1181.57995605468</v>
      </c>
    </row>
    <row r="3103" spans="1:4" x14ac:dyDescent="0.3">
      <c r="A3103" s="1">
        <v>42235</v>
      </c>
      <c r="B3103">
        <v>50.255897521972599</v>
      </c>
      <c r="C3103">
        <v>91.423583984375</v>
      </c>
      <c r="D3103">
        <v>1184.44995117187</v>
      </c>
    </row>
    <row r="3104" spans="1:4" x14ac:dyDescent="0.3">
      <c r="A3104" s="1">
        <v>42236</v>
      </c>
      <c r="B3104">
        <v>49.147323608398402</v>
      </c>
      <c r="C3104">
        <v>91.565658569335895</v>
      </c>
      <c r="D3104">
        <v>1181.2099609375</v>
      </c>
    </row>
    <row r="3105" spans="1:4" x14ac:dyDescent="0.3">
      <c r="A3105" s="1">
        <v>42237</v>
      </c>
      <c r="B3105">
        <v>47.746536254882798</v>
      </c>
      <c r="C3105">
        <v>91.724426269531193</v>
      </c>
      <c r="D3105">
        <v>1182.53002929687</v>
      </c>
    </row>
    <row r="3106" spans="1:4" x14ac:dyDescent="0.3">
      <c r="A3106" s="1">
        <v>42240</v>
      </c>
      <c r="B3106">
        <v>45.941871643066399</v>
      </c>
      <c r="C3106">
        <v>91.6910400390625</v>
      </c>
      <c r="D3106">
        <v>1193.56994628906</v>
      </c>
    </row>
    <row r="3107" spans="1:4" x14ac:dyDescent="0.3">
      <c r="A3107" s="1">
        <v>42241</v>
      </c>
      <c r="B3107">
        <v>45.855926513671797</v>
      </c>
      <c r="C3107">
        <v>91.4737548828125</v>
      </c>
      <c r="D3107">
        <v>1189.57995605468</v>
      </c>
    </row>
    <row r="3108" spans="1:4" x14ac:dyDescent="0.3">
      <c r="A3108" s="1">
        <v>42242</v>
      </c>
      <c r="B3108">
        <v>47.411384582519503</v>
      </c>
      <c r="C3108">
        <v>91.047523498535099</v>
      </c>
      <c r="D3108">
        <v>1189.16003417968</v>
      </c>
    </row>
    <row r="3109" spans="1:4" x14ac:dyDescent="0.3">
      <c r="A3109" s="1">
        <v>42243</v>
      </c>
      <c r="B3109">
        <v>48.425445556640597</v>
      </c>
      <c r="C3109">
        <v>91.172859191894503</v>
      </c>
      <c r="D3109">
        <v>1181.16003417968</v>
      </c>
    </row>
    <row r="3110" spans="1:4" x14ac:dyDescent="0.3">
      <c r="A3110" s="1">
        <v>42244</v>
      </c>
      <c r="B3110">
        <v>48.382472991943303</v>
      </c>
      <c r="C3110">
        <v>91.089309692382798</v>
      </c>
      <c r="D3110">
        <v>1171.98999023437</v>
      </c>
    </row>
    <row r="3111" spans="1:4" x14ac:dyDescent="0.3">
      <c r="A3111" s="1">
        <v>42247</v>
      </c>
      <c r="B3111">
        <v>48.00435256958</v>
      </c>
      <c r="C3111">
        <v>91.022438049316406</v>
      </c>
      <c r="D3111">
        <v>1177.59997558593</v>
      </c>
    </row>
    <row r="3112" spans="1:4" x14ac:dyDescent="0.3">
      <c r="A3112" s="1">
        <v>42248</v>
      </c>
      <c r="B3112">
        <v>46.4317016601562</v>
      </c>
      <c r="C3112">
        <v>91.292083740234304</v>
      </c>
      <c r="D3112">
        <v>1180.94995117187</v>
      </c>
    </row>
    <row r="3113" spans="1:4" x14ac:dyDescent="0.3">
      <c r="A3113" s="1">
        <v>42249</v>
      </c>
      <c r="B3113">
        <v>47.248100280761697</v>
      </c>
      <c r="C3113">
        <v>91.174858093261705</v>
      </c>
      <c r="D3113">
        <v>1177.28002929687</v>
      </c>
    </row>
    <row r="3114" spans="1:4" x14ac:dyDescent="0.3">
      <c r="A3114" s="1">
        <v>42250</v>
      </c>
      <c r="B3114">
        <v>47.342639923095703</v>
      </c>
      <c r="C3114">
        <v>91.308883666992102</v>
      </c>
      <c r="D3114">
        <v>1182.16003417968</v>
      </c>
    </row>
    <row r="3115" spans="1:4" x14ac:dyDescent="0.3">
      <c r="A3115" s="1">
        <v>42251</v>
      </c>
      <c r="B3115">
        <v>46.448890686035099</v>
      </c>
      <c r="C3115">
        <v>91.501441955566406</v>
      </c>
      <c r="D3115">
        <v>1189.11999511718</v>
      </c>
    </row>
    <row r="3116" spans="1:4" x14ac:dyDescent="0.3">
      <c r="A3116" s="1">
        <v>42254</v>
      </c>
      <c r="D3116">
        <v>1199.51000976562</v>
      </c>
    </row>
    <row r="3117" spans="1:4" x14ac:dyDescent="0.3">
      <c r="A3117" s="1">
        <v>42255</v>
      </c>
      <c r="B3117">
        <v>47.6777954101562</v>
      </c>
      <c r="C3117">
        <v>91.283706665039006</v>
      </c>
      <c r="D3117">
        <v>1201.18994140625</v>
      </c>
    </row>
    <row r="3118" spans="1:4" x14ac:dyDescent="0.3">
      <c r="A3118" s="1">
        <v>42256</v>
      </c>
      <c r="B3118">
        <v>47.213729858398402</v>
      </c>
      <c r="C3118">
        <v>91.317245483398395</v>
      </c>
      <c r="D3118">
        <v>1193</v>
      </c>
    </row>
    <row r="3119" spans="1:4" x14ac:dyDescent="0.3">
      <c r="A3119" s="1">
        <v>42257</v>
      </c>
      <c r="B3119">
        <v>47.531700134277301</v>
      </c>
      <c r="C3119">
        <v>91.216712951660099</v>
      </c>
      <c r="D3119">
        <v>1190.33996582031</v>
      </c>
    </row>
    <row r="3120" spans="1:4" x14ac:dyDescent="0.3">
      <c r="A3120" s="1">
        <v>42258</v>
      </c>
      <c r="B3120">
        <v>47.626228332519503</v>
      </c>
      <c r="C3120">
        <v>91.3255615234375</v>
      </c>
      <c r="D3120">
        <v>1180.59997558593</v>
      </c>
    </row>
    <row r="3121" spans="1:4" x14ac:dyDescent="0.3">
      <c r="A3121" s="1">
        <v>42261</v>
      </c>
      <c r="B3121">
        <v>47.394195556640597</v>
      </c>
      <c r="C3121">
        <v>91.350730895996094</v>
      </c>
      <c r="D3121">
        <v>1180.55004882812</v>
      </c>
    </row>
    <row r="3122" spans="1:4" x14ac:dyDescent="0.3">
      <c r="A3122" s="1">
        <v>42262</v>
      </c>
      <c r="B3122">
        <v>47.866867065429602</v>
      </c>
      <c r="C3122">
        <v>90.940399169921804</v>
      </c>
      <c r="D3122">
        <v>1182</v>
      </c>
    </row>
    <row r="3123" spans="1:4" x14ac:dyDescent="0.3">
      <c r="A3123" s="1">
        <v>42263</v>
      </c>
      <c r="B3123">
        <v>48.537174224853501</v>
      </c>
      <c r="C3123">
        <v>90.865028381347599</v>
      </c>
      <c r="D3123">
        <v>1176.81005859375</v>
      </c>
    </row>
    <row r="3124" spans="1:4" x14ac:dyDescent="0.3">
      <c r="A3124" s="1">
        <v>42264</v>
      </c>
      <c r="B3124">
        <v>48.468410491943303</v>
      </c>
      <c r="C3124">
        <v>91.434478759765597</v>
      </c>
      <c r="D3124">
        <v>1169.19995117187</v>
      </c>
    </row>
    <row r="3125" spans="1:4" x14ac:dyDescent="0.3">
      <c r="A3125" s="1">
        <v>42265</v>
      </c>
      <c r="B3125">
        <v>47.480140686035099</v>
      </c>
      <c r="C3125">
        <v>91.509780883789006</v>
      </c>
      <c r="D3125">
        <v>1164.89001464843</v>
      </c>
    </row>
    <row r="3126" spans="1:4" x14ac:dyDescent="0.3">
      <c r="A3126" s="1">
        <v>42268</v>
      </c>
      <c r="B3126">
        <v>47.61763381958</v>
      </c>
      <c r="C3126">
        <v>91.266975402832003</v>
      </c>
      <c r="D3126">
        <v>1171.10998535156</v>
      </c>
    </row>
    <row r="3127" spans="1:4" x14ac:dyDescent="0.3">
      <c r="A3127" s="1">
        <v>42269</v>
      </c>
      <c r="B3127">
        <v>46.7754516601562</v>
      </c>
      <c r="C3127">
        <v>91.484687805175696</v>
      </c>
      <c r="D3127">
        <v>1176.47998046875</v>
      </c>
    </row>
    <row r="3128" spans="1:4" x14ac:dyDescent="0.3">
      <c r="A3128" s="1">
        <v>42270</v>
      </c>
      <c r="B3128">
        <v>46.5606079101562</v>
      </c>
      <c r="C3128">
        <v>91.409355163574205</v>
      </c>
      <c r="D3128">
        <v>1182.5400390625</v>
      </c>
    </row>
    <row r="3129" spans="1:4" x14ac:dyDescent="0.3">
      <c r="A3129" s="1">
        <v>42271</v>
      </c>
      <c r="B3129">
        <v>46.397331237792898</v>
      </c>
      <c r="C3129">
        <v>91.526580810546804</v>
      </c>
      <c r="D3129">
        <v>1192.41003417968</v>
      </c>
    </row>
    <row r="3130" spans="1:4" x14ac:dyDescent="0.3">
      <c r="A3130" s="1">
        <v>42272</v>
      </c>
      <c r="B3130">
        <v>46.5176391601562</v>
      </c>
      <c r="C3130">
        <v>91.367477416992102</v>
      </c>
      <c r="D3130">
        <v>1188.93994140625</v>
      </c>
    </row>
    <row r="3131" spans="1:4" x14ac:dyDescent="0.3">
      <c r="A3131" s="1">
        <v>42275</v>
      </c>
      <c r="B3131">
        <v>45.417652130126903</v>
      </c>
      <c r="C3131">
        <v>91.585205078125</v>
      </c>
      <c r="D3131">
        <v>1191.31994628906</v>
      </c>
    </row>
    <row r="3132" spans="1:4" x14ac:dyDescent="0.3">
      <c r="A3132" s="1">
        <v>42276</v>
      </c>
      <c r="B3132">
        <v>45.400466918945298</v>
      </c>
      <c r="C3132">
        <v>91.727554321289006</v>
      </c>
      <c r="D3132">
        <v>1193.81005859375</v>
      </c>
    </row>
    <row r="3133" spans="1:4" x14ac:dyDescent="0.3">
      <c r="A3133" s="1">
        <v>42277</v>
      </c>
      <c r="B3133">
        <v>46.354358673095703</v>
      </c>
      <c r="C3133">
        <v>91.761085510253906</v>
      </c>
      <c r="D3133">
        <v>1194.16003417968</v>
      </c>
    </row>
    <row r="3134" spans="1:4" x14ac:dyDescent="0.3">
      <c r="A3134" s="1">
        <v>42278</v>
      </c>
      <c r="B3134">
        <v>46.457489013671797</v>
      </c>
      <c r="C3134">
        <v>91.832351684570298</v>
      </c>
      <c r="D3134">
        <v>1183.83996582031</v>
      </c>
    </row>
    <row r="3135" spans="1:4" x14ac:dyDescent="0.3">
      <c r="A3135" s="1">
        <v>42279</v>
      </c>
      <c r="B3135">
        <v>47.256694793701101</v>
      </c>
      <c r="C3135">
        <v>92.109176635742102</v>
      </c>
      <c r="D3135">
        <v>1177.09997558593</v>
      </c>
    </row>
    <row r="3136" spans="1:4" x14ac:dyDescent="0.3">
      <c r="A3136" s="1">
        <v>42282</v>
      </c>
      <c r="B3136">
        <v>48.159046173095703</v>
      </c>
      <c r="C3136">
        <v>91.765228271484304</v>
      </c>
      <c r="D3136">
        <v>1171.08996582031</v>
      </c>
    </row>
    <row r="3137" spans="1:4" x14ac:dyDescent="0.3">
      <c r="A3137" s="1">
        <v>42283</v>
      </c>
      <c r="B3137">
        <v>48.116081237792898</v>
      </c>
      <c r="C3137">
        <v>91.991760253906193</v>
      </c>
      <c r="D3137">
        <v>1159.56994628906</v>
      </c>
    </row>
    <row r="3138" spans="1:4" x14ac:dyDescent="0.3">
      <c r="A3138" s="1">
        <v>42284</v>
      </c>
      <c r="B3138">
        <v>48.64888381958</v>
      </c>
      <c r="C3138">
        <v>91.924659729003906</v>
      </c>
      <c r="D3138">
        <v>1159.31994628906</v>
      </c>
    </row>
    <row r="3139" spans="1:4" x14ac:dyDescent="0.3">
      <c r="A3139" s="1">
        <v>42285</v>
      </c>
      <c r="B3139">
        <v>49.078563690185497</v>
      </c>
      <c r="C3139">
        <v>91.798797607421804</v>
      </c>
      <c r="D3139">
        <v>1156.75</v>
      </c>
    </row>
    <row r="3140" spans="1:4" x14ac:dyDescent="0.3">
      <c r="A3140" s="1">
        <v>42286</v>
      </c>
      <c r="B3140">
        <v>49.164493560791001</v>
      </c>
      <c r="C3140">
        <v>91.723281860351506</v>
      </c>
      <c r="D3140">
        <v>1150.90002441406</v>
      </c>
    </row>
    <row r="3141" spans="1:4" x14ac:dyDescent="0.3">
      <c r="A3141" s="1">
        <v>42289</v>
      </c>
      <c r="B3141">
        <v>49.112945556640597</v>
      </c>
      <c r="C3141">
        <v>91.958183288574205</v>
      </c>
      <c r="D3141">
        <v>1146.01000976562</v>
      </c>
    </row>
    <row r="3142" spans="1:4" x14ac:dyDescent="0.3">
      <c r="A3142" s="1">
        <v>42290</v>
      </c>
      <c r="B3142">
        <v>48.614505767822202</v>
      </c>
      <c r="C3142">
        <v>91.966598510742102</v>
      </c>
      <c r="D3142">
        <v>1142.2099609375</v>
      </c>
    </row>
    <row r="3143" spans="1:4" x14ac:dyDescent="0.3">
      <c r="A3143" s="1">
        <v>42291</v>
      </c>
      <c r="B3143">
        <v>48.666069030761697</v>
      </c>
      <c r="C3143">
        <v>92.310592651367102</v>
      </c>
      <c r="D3143">
        <v>1148.06994628906</v>
      </c>
    </row>
    <row r="3144" spans="1:4" x14ac:dyDescent="0.3">
      <c r="A3144" s="1">
        <v>42292</v>
      </c>
      <c r="B3144">
        <v>49.465282440185497</v>
      </c>
      <c r="C3144">
        <v>92.184715270996094</v>
      </c>
      <c r="D3144">
        <v>1135.75</v>
      </c>
    </row>
    <row r="3145" spans="1:4" x14ac:dyDescent="0.3">
      <c r="A3145" s="1">
        <v>42293</v>
      </c>
      <c r="B3145">
        <v>49.551219940185497</v>
      </c>
      <c r="C3145">
        <v>92.092391967773395</v>
      </c>
      <c r="D3145">
        <v>1121.0400390625</v>
      </c>
    </row>
    <row r="3146" spans="1:4" x14ac:dyDescent="0.3">
      <c r="A3146" s="1">
        <v>42296</v>
      </c>
      <c r="B3146">
        <v>49.405132293701101</v>
      </c>
      <c r="C3146">
        <v>92.184715270996094</v>
      </c>
      <c r="D3146">
        <v>1129.71997070312</v>
      </c>
    </row>
    <row r="3147" spans="1:4" x14ac:dyDescent="0.3">
      <c r="A3147" s="1">
        <v>42297</v>
      </c>
      <c r="B3147">
        <v>49.319187164306598</v>
      </c>
      <c r="C3147">
        <v>92.000129699707003</v>
      </c>
      <c r="D3147">
        <v>1130.36999511718</v>
      </c>
    </row>
    <row r="3148" spans="1:4" x14ac:dyDescent="0.3">
      <c r="A3148" s="1">
        <v>42298</v>
      </c>
      <c r="B3148">
        <v>49.052783966064403</v>
      </c>
      <c r="C3148">
        <v>92.218292236328097</v>
      </c>
      <c r="D3148">
        <v>1129.46997070312</v>
      </c>
    </row>
    <row r="3149" spans="1:4" x14ac:dyDescent="0.3">
      <c r="A3149" s="1">
        <v>42299</v>
      </c>
      <c r="B3149">
        <v>49.766059875488203</v>
      </c>
      <c r="C3149">
        <v>92.235069274902301</v>
      </c>
      <c r="D3149">
        <v>1138.0400390625</v>
      </c>
    </row>
    <row r="3150" spans="1:4" x14ac:dyDescent="0.3">
      <c r="A3150" s="1">
        <v>42300</v>
      </c>
      <c r="B3150">
        <v>50.290279388427699</v>
      </c>
      <c r="C3150">
        <v>92.075660705566406</v>
      </c>
      <c r="D3150">
        <v>1128.67004394531</v>
      </c>
    </row>
    <row r="3151" spans="1:4" x14ac:dyDescent="0.3">
      <c r="A3151" s="1">
        <v>42303</v>
      </c>
      <c r="B3151">
        <v>50.092624664306598</v>
      </c>
      <c r="C3151">
        <v>92.117607116699205</v>
      </c>
      <c r="D3151">
        <v>1134.01000976562</v>
      </c>
    </row>
    <row r="3152" spans="1:4" x14ac:dyDescent="0.3">
      <c r="A3152" s="1">
        <v>42304</v>
      </c>
      <c r="B3152">
        <v>49.817623138427699</v>
      </c>
      <c r="C3152">
        <v>92.251838684082003</v>
      </c>
      <c r="D3152">
        <v>1128.73999023437</v>
      </c>
    </row>
    <row r="3153" spans="1:4" x14ac:dyDescent="0.3">
      <c r="A3153" s="1">
        <v>42305</v>
      </c>
      <c r="B3153">
        <v>50.264495849609297</v>
      </c>
      <c r="C3153">
        <v>91.9749755859375</v>
      </c>
      <c r="D3153">
        <v>1134.02001953125</v>
      </c>
    </row>
    <row r="3154" spans="1:4" x14ac:dyDescent="0.3">
      <c r="A3154" s="1">
        <v>42306</v>
      </c>
      <c r="B3154">
        <v>50.101211547851499</v>
      </c>
      <c r="C3154">
        <v>91.5806884765625</v>
      </c>
      <c r="D3154">
        <v>1143.59997558593</v>
      </c>
    </row>
    <row r="3155" spans="1:4" x14ac:dyDescent="0.3">
      <c r="A3155" s="1">
        <v>42307</v>
      </c>
      <c r="B3155">
        <v>49.903556823730398</v>
      </c>
      <c r="C3155">
        <v>91.823959350585895</v>
      </c>
      <c r="D3155">
        <v>1139.85998535156</v>
      </c>
    </row>
    <row r="3156" spans="1:4" x14ac:dyDescent="0.3">
      <c r="A3156" s="1">
        <v>42310</v>
      </c>
      <c r="B3156">
        <v>50.470745086669901</v>
      </c>
      <c r="C3156">
        <v>91.643241882324205</v>
      </c>
      <c r="D3156">
        <v>1139.16003417968</v>
      </c>
    </row>
    <row r="3157" spans="1:4" x14ac:dyDescent="0.3">
      <c r="A3157" s="1">
        <v>42311</v>
      </c>
      <c r="B3157">
        <v>50.625423431396399</v>
      </c>
      <c r="C3157">
        <v>91.475090026855398</v>
      </c>
      <c r="D3157">
        <v>1136.61999511718</v>
      </c>
    </row>
    <row r="3158" spans="1:4" x14ac:dyDescent="0.3">
      <c r="A3158" s="1">
        <v>42312</v>
      </c>
      <c r="B3158">
        <v>50.436367034912102</v>
      </c>
      <c r="C3158">
        <v>91.475090026855398</v>
      </c>
      <c r="D3158">
        <v>1127.80004882812</v>
      </c>
    </row>
    <row r="3159" spans="1:4" x14ac:dyDescent="0.3">
      <c r="A3159" s="1">
        <v>42313</v>
      </c>
      <c r="B3159">
        <v>50.333236694335902</v>
      </c>
      <c r="C3159">
        <v>91.433052062988196</v>
      </c>
      <c r="D3159">
        <v>1133.16003417968</v>
      </c>
    </row>
    <row r="3160" spans="1:4" x14ac:dyDescent="0.3">
      <c r="A3160" s="1">
        <v>42314</v>
      </c>
      <c r="B3160">
        <v>50.169960021972599</v>
      </c>
      <c r="C3160">
        <v>90.995979309082003</v>
      </c>
      <c r="D3160">
        <v>1136.35998535156</v>
      </c>
    </row>
    <row r="3161" spans="1:4" x14ac:dyDescent="0.3">
      <c r="A3161" s="1">
        <v>42317</v>
      </c>
      <c r="B3161">
        <v>49.6285591125488</v>
      </c>
      <c r="C3161">
        <v>90.937141418457003</v>
      </c>
      <c r="D3161">
        <v>1150.78002929687</v>
      </c>
    </row>
    <row r="3162" spans="1:4" x14ac:dyDescent="0.3">
      <c r="A3162" s="1">
        <v>42318</v>
      </c>
      <c r="B3162">
        <v>49.671531677246001</v>
      </c>
      <c r="C3162">
        <v>91.105247497558594</v>
      </c>
      <c r="D3162">
        <v>1157.10998535156</v>
      </c>
    </row>
    <row r="3163" spans="1:4" x14ac:dyDescent="0.3">
      <c r="A3163" s="1">
        <v>42319</v>
      </c>
      <c r="B3163">
        <v>49.585594177246001</v>
      </c>
      <c r="C3163">
        <v>90.987548828125</v>
      </c>
      <c r="D3163">
        <v>1157.06005859375</v>
      </c>
    </row>
    <row r="3164" spans="1:4" x14ac:dyDescent="0.3">
      <c r="A3164" s="1">
        <v>42320</v>
      </c>
      <c r="B3164">
        <v>48.984031677246001</v>
      </c>
      <c r="C3164">
        <v>91.071578979492102</v>
      </c>
      <c r="D3164">
        <v>1153.66003417968</v>
      </c>
    </row>
    <row r="3165" spans="1:4" x14ac:dyDescent="0.3">
      <c r="A3165" s="1">
        <v>42321</v>
      </c>
      <c r="B3165">
        <v>48.477012634277301</v>
      </c>
      <c r="C3165">
        <v>91.248123168945298</v>
      </c>
      <c r="D3165">
        <v>1157.26000976562</v>
      </c>
    </row>
    <row r="3166" spans="1:4" x14ac:dyDescent="0.3">
      <c r="A3166" s="1">
        <v>42324</v>
      </c>
      <c r="B3166">
        <v>49.130123138427699</v>
      </c>
      <c r="C3166">
        <v>91.323776245117102</v>
      </c>
      <c r="D3166">
        <v>1168.33996582031</v>
      </c>
    </row>
    <row r="3167" spans="1:4" x14ac:dyDescent="0.3">
      <c r="A3167" s="1">
        <v>42325</v>
      </c>
      <c r="B3167">
        <v>49.147323608398402</v>
      </c>
      <c r="C3167">
        <v>91.391052246093693</v>
      </c>
      <c r="D3167">
        <v>1167.08996582031</v>
      </c>
    </row>
    <row r="3168" spans="1:4" x14ac:dyDescent="0.3">
      <c r="A3168" s="1">
        <v>42326</v>
      </c>
      <c r="B3168">
        <v>49.723094940185497</v>
      </c>
      <c r="C3168">
        <v>91.323776245117102</v>
      </c>
      <c r="D3168">
        <v>1168.5</v>
      </c>
    </row>
    <row r="3169" spans="1:4" x14ac:dyDescent="0.3">
      <c r="A3169" s="1">
        <v>42327</v>
      </c>
      <c r="B3169">
        <v>49.851993560791001</v>
      </c>
      <c r="C3169">
        <v>91.365814208984304</v>
      </c>
      <c r="D3169">
        <v>1164.4599609375</v>
      </c>
    </row>
    <row r="3170" spans="1:4" x14ac:dyDescent="0.3">
      <c r="A3170" s="1">
        <v>42328</v>
      </c>
      <c r="B3170">
        <v>49.963718414306598</v>
      </c>
      <c r="C3170">
        <v>91.306999206542898</v>
      </c>
      <c r="D3170">
        <v>1153.68994140625</v>
      </c>
    </row>
    <row r="3171" spans="1:4" x14ac:dyDescent="0.3">
      <c r="A3171" s="1">
        <v>42331</v>
      </c>
      <c r="B3171">
        <v>49.766059875488203</v>
      </c>
      <c r="C3171">
        <v>91.332214355468693</v>
      </c>
      <c r="D3171">
        <v>1152.61999511718</v>
      </c>
    </row>
    <row r="3172" spans="1:4" x14ac:dyDescent="0.3">
      <c r="A3172" s="1">
        <v>42332</v>
      </c>
      <c r="B3172">
        <v>49.809024810791001</v>
      </c>
      <c r="C3172">
        <v>91.416267395019503</v>
      </c>
      <c r="D3172">
        <v>1157.08996582031</v>
      </c>
    </row>
    <row r="3173" spans="1:4" x14ac:dyDescent="0.3">
      <c r="A3173" s="1">
        <v>42333</v>
      </c>
      <c r="B3173">
        <v>49.851993560791001</v>
      </c>
      <c r="C3173">
        <v>91.458312988281193</v>
      </c>
      <c r="D3173">
        <v>1145</v>
      </c>
    </row>
    <row r="3174" spans="1:4" x14ac:dyDescent="0.3">
      <c r="A3174" s="1">
        <v>42334</v>
      </c>
      <c r="D3174">
        <v>1143.05004882812</v>
      </c>
    </row>
    <row r="3175" spans="1:4" x14ac:dyDescent="0.3">
      <c r="A3175" s="1">
        <v>42335</v>
      </c>
      <c r="B3175">
        <v>49.783248901367102</v>
      </c>
      <c r="C3175">
        <v>91.433052062988196</v>
      </c>
      <c r="D3175">
        <v>1146.85998535156</v>
      </c>
    </row>
    <row r="3176" spans="1:4" x14ac:dyDescent="0.3">
      <c r="A3176" s="1">
        <v>42338</v>
      </c>
      <c r="B3176">
        <v>49.637157440185497</v>
      </c>
      <c r="C3176">
        <v>91.466697692871094</v>
      </c>
      <c r="D3176">
        <v>1154.82995605468</v>
      </c>
    </row>
    <row r="3177" spans="1:4" x14ac:dyDescent="0.3">
      <c r="A3177" s="1">
        <v>42339</v>
      </c>
      <c r="B3177">
        <v>50.126991271972599</v>
      </c>
      <c r="C3177">
        <v>91.7872314453125</v>
      </c>
      <c r="D3177">
        <v>1158.23999023437</v>
      </c>
    </row>
    <row r="3178" spans="1:4" x14ac:dyDescent="0.3">
      <c r="A3178" s="1">
        <v>42340</v>
      </c>
      <c r="B3178">
        <v>49.619972229003899</v>
      </c>
      <c r="C3178">
        <v>91.677543640136705</v>
      </c>
      <c r="D3178">
        <v>1153.90002441406</v>
      </c>
    </row>
    <row r="3179" spans="1:4" x14ac:dyDescent="0.3">
      <c r="A3179" s="1">
        <v>42341</v>
      </c>
      <c r="B3179">
        <v>49.069972991943303</v>
      </c>
      <c r="C3179">
        <v>91.002815246582003</v>
      </c>
      <c r="D3179">
        <v>1160.76000976562</v>
      </c>
    </row>
    <row r="3180" spans="1:4" x14ac:dyDescent="0.3">
      <c r="A3180" s="1">
        <v>42342</v>
      </c>
      <c r="B3180">
        <v>49.774650573730398</v>
      </c>
      <c r="C3180">
        <v>91.298019409179602</v>
      </c>
      <c r="D3180">
        <v>1152.27001953125</v>
      </c>
    </row>
    <row r="3181" spans="1:4" x14ac:dyDescent="0.3">
      <c r="A3181" s="1">
        <v>42345</v>
      </c>
      <c r="B3181">
        <v>49.344966888427699</v>
      </c>
      <c r="C3181">
        <v>91.432960510253906</v>
      </c>
      <c r="D3181">
        <v>1161.64001464843</v>
      </c>
    </row>
    <row r="3182" spans="1:4" x14ac:dyDescent="0.3">
      <c r="A3182" s="1">
        <v>42346</v>
      </c>
      <c r="B3182">
        <v>48.855125427246001</v>
      </c>
      <c r="C3182">
        <v>91.466712951660099</v>
      </c>
      <c r="D3182">
        <v>1174.41003417968</v>
      </c>
    </row>
    <row r="3183" spans="1:4" x14ac:dyDescent="0.3">
      <c r="A3183" s="1">
        <v>42347</v>
      </c>
      <c r="B3183">
        <v>48.597312927246001</v>
      </c>
      <c r="C3183">
        <v>91.466712951660099</v>
      </c>
      <c r="D3183">
        <v>1178.58996582031</v>
      </c>
    </row>
    <row r="3184" spans="1:4" x14ac:dyDescent="0.3">
      <c r="A3184" s="1">
        <v>42348</v>
      </c>
      <c r="B3184">
        <v>48.562942504882798</v>
      </c>
      <c r="C3184">
        <v>91.449821472167898</v>
      </c>
      <c r="D3184">
        <v>1179.71997070312</v>
      </c>
    </row>
    <row r="3185" spans="1:4" x14ac:dyDescent="0.3">
      <c r="A3185" s="1">
        <v>42349</v>
      </c>
      <c r="B3185">
        <v>47.626228332519503</v>
      </c>
      <c r="C3185">
        <v>91.677543640136705</v>
      </c>
      <c r="D3185">
        <v>1177.2900390625</v>
      </c>
    </row>
    <row r="3186" spans="1:4" x14ac:dyDescent="0.3">
      <c r="A3186" s="1">
        <v>42352</v>
      </c>
      <c r="B3186">
        <v>47.798110961913999</v>
      </c>
      <c r="C3186">
        <v>91.247406005859304</v>
      </c>
      <c r="D3186">
        <v>1185.57995605468</v>
      </c>
    </row>
    <row r="3187" spans="1:4" x14ac:dyDescent="0.3">
      <c r="A3187" s="1">
        <v>42353</v>
      </c>
      <c r="B3187">
        <v>48.270759582519503</v>
      </c>
      <c r="C3187">
        <v>91.255783081054602</v>
      </c>
      <c r="D3187">
        <v>1183.65002441406</v>
      </c>
    </row>
    <row r="3188" spans="1:4" x14ac:dyDescent="0.3">
      <c r="A3188" s="1">
        <v>42354</v>
      </c>
      <c r="B3188">
        <v>49.112945556640597</v>
      </c>
      <c r="C3188">
        <v>91.095573425292898</v>
      </c>
      <c r="D3188">
        <v>1172.73999023437</v>
      </c>
    </row>
    <row r="3189" spans="1:4" x14ac:dyDescent="0.3">
      <c r="A3189" s="1">
        <v>42355</v>
      </c>
      <c r="B3189">
        <v>48.43404006958</v>
      </c>
      <c r="C3189">
        <v>91.222137451171804</v>
      </c>
      <c r="D3189">
        <v>1170.05004882812</v>
      </c>
    </row>
    <row r="3190" spans="1:4" x14ac:dyDescent="0.3">
      <c r="A3190" s="1">
        <v>42356</v>
      </c>
      <c r="B3190">
        <v>47.746536254882798</v>
      </c>
      <c r="C3190">
        <v>91.416091918945298</v>
      </c>
      <c r="D3190">
        <v>1183.06005859375</v>
      </c>
    </row>
    <row r="3191" spans="1:4" x14ac:dyDescent="0.3">
      <c r="A3191" s="1">
        <v>42359</v>
      </c>
      <c r="B3191">
        <v>48.118015289306598</v>
      </c>
      <c r="C3191">
        <v>91.331771850585895</v>
      </c>
      <c r="D3191">
        <v>1180.43005371093</v>
      </c>
    </row>
    <row r="3192" spans="1:4" x14ac:dyDescent="0.3">
      <c r="A3192" s="1">
        <v>42360</v>
      </c>
      <c r="B3192">
        <v>48.492107391357401</v>
      </c>
      <c r="C3192">
        <v>91.264259338378906</v>
      </c>
      <c r="D3192">
        <v>1173.60998535156</v>
      </c>
    </row>
    <row r="3193" spans="1:4" x14ac:dyDescent="0.3">
      <c r="A3193" s="1">
        <v>42361</v>
      </c>
      <c r="B3193">
        <v>49.188076019287102</v>
      </c>
      <c r="C3193">
        <v>91.247406005859304</v>
      </c>
      <c r="D3193">
        <v>1169.10998535156</v>
      </c>
    </row>
    <row r="3194" spans="1:4" x14ac:dyDescent="0.3">
      <c r="A3194" s="1">
        <v>42362</v>
      </c>
      <c r="B3194">
        <v>49.127185821533203</v>
      </c>
      <c r="C3194">
        <v>91.291336059570298</v>
      </c>
      <c r="D3194">
        <v>1172.16003417968</v>
      </c>
    </row>
    <row r="3195" spans="1:4" x14ac:dyDescent="0.3">
      <c r="A3195" s="1">
        <v>42363</v>
      </c>
      <c r="D3195">
        <v>1167.88000488281</v>
      </c>
    </row>
    <row r="3196" spans="1:4" x14ac:dyDescent="0.3">
      <c r="A3196" s="1">
        <v>42366</v>
      </c>
      <c r="B3196">
        <v>48.979282379150298</v>
      </c>
      <c r="C3196">
        <v>91.291336059570298</v>
      </c>
      <c r="D3196">
        <v>1167.88000488281</v>
      </c>
    </row>
    <row r="3197" spans="1:4" x14ac:dyDescent="0.3">
      <c r="A3197" s="1">
        <v>42367</v>
      </c>
      <c r="B3197">
        <v>49.436302185058501</v>
      </c>
      <c r="C3197">
        <v>91.063117980957003</v>
      </c>
      <c r="D3197">
        <v>1165.84997558593</v>
      </c>
    </row>
    <row r="3198" spans="1:4" x14ac:dyDescent="0.3">
      <c r="A3198" s="1">
        <v>42368</v>
      </c>
      <c r="B3198">
        <v>49.0794067382812</v>
      </c>
      <c r="C3198">
        <v>91.046234130859304</v>
      </c>
      <c r="D3198">
        <v>1169.44995117187</v>
      </c>
    </row>
    <row r="3199" spans="1:4" x14ac:dyDescent="0.3">
      <c r="A3199" s="1">
        <v>42369</v>
      </c>
      <c r="B3199">
        <v>48.591911315917898</v>
      </c>
      <c r="C3199">
        <v>91.291336059570298</v>
      </c>
      <c r="D3199">
        <v>1175.43994140625</v>
      </c>
    </row>
    <row r="3200" spans="1:4" x14ac:dyDescent="0.3">
      <c r="A3200" s="1">
        <v>42370</v>
      </c>
      <c r="D3200">
        <v>1174.10998535156</v>
      </c>
    </row>
    <row r="3201" spans="1:4" x14ac:dyDescent="0.3">
      <c r="A3201" s="1">
        <v>42373</v>
      </c>
      <c r="B3201">
        <v>47.730106353759702</v>
      </c>
      <c r="C3201">
        <v>91.257545471191406</v>
      </c>
      <c r="D3201">
        <v>1174.10998535156</v>
      </c>
    </row>
    <row r="3202" spans="1:4" x14ac:dyDescent="0.3">
      <c r="A3202" s="1">
        <v>42374</v>
      </c>
      <c r="B3202">
        <v>47.773635864257798</v>
      </c>
      <c r="C3202">
        <v>91.299812316894503</v>
      </c>
      <c r="D3202">
        <v>1187.35998535156</v>
      </c>
    </row>
    <row r="3203" spans="1:4" x14ac:dyDescent="0.3">
      <c r="A3203" s="1">
        <v>42375</v>
      </c>
      <c r="B3203">
        <v>47.051109313964801</v>
      </c>
      <c r="C3203">
        <v>91.646354675292898</v>
      </c>
      <c r="D3203">
        <v>1188.71997070312</v>
      </c>
    </row>
    <row r="3204" spans="1:4" x14ac:dyDescent="0.3">
      <c r="A3204" s="1">
        <v>42376</v>
      </c>
      <c r="B3204">
        <v>45.954261779785099</v>
      </c>
      <c r="C3204">
        <v>91.637886047363196</v>
      </c>
      <c r="D3204">
        <v>1198.73999023437</v>
      </c>
    </row>
    <row r="3205" spans="1:4" x14ac:dyDescent="0.3">
      <c r="A3205" s="1">
        <v>42377</v>
      </c>
      <c r="B3205">
        <v>45.423255920410099</v>
      </c>
      <c r="C3205">
        <v>91.840728759765597</v>
      </c>
      <c r="D3205">
        <v>1195.39001464843</v>
      </c>
    </row>
    <row r="3206" spans="1:4" x14ac:dyDescent="0.3">
      <c r="A3206" s="1">
        <v>42380</v>
      </c>
      <c r="B3206">
        <v>45.475486755371001</v>
      </c>
      <c r="C3206">
        <v>91.578697204589801</v>
      </c>
      <c r="D3206">
        <v>1205.93994140625</v>
      </c>
    </row>
    <row r="3207" spans="1:4" x14ac:dyDescent="0.3">
      <c r="A3207" s="1">
        <v>42381</v>
      </c>
      <c r="B3207">
        <v>45.771453857421797</v>
      </c>
      <c r="C3207">
        <v>91.781578063964801</v>
      </c>
      <c r="D3207">
        <v>1202.71997070312</v>
      </c>
    </row>
    <row r="3208" spans="1:4" x14ac:dyDescent="0.3">
      <c r="A3208" s="1">
        <v>42382</v>
      </c>
      <c r="B3208">
        <v>44.840003967285099</v>
      </c>
      <c r="C3208">
        <v>91.992843627929602</v>
      </c>
      <c r="D3208">
        <v>1208.5</v>
      </c>
    </row>
    <row r="3209" spans="1:4" x14ac:dyDescent="0.3">
      <c r="A3209" s="1">
        <v>42383</v>
      </c>
      <c r="B3209">
        <v>45.492893218994098</v>
      </c>
      <c r="C3209">
        <v>91.959075927734304</v>
      </c>
      <c r="D3209">
        <v>1210.32995605468</v>
      </c>
    </row>
    <row r="3210" spans="1:4" x14ac:dyDescent="0.3">
      <c r="A3210" s="1">
        <v>42384</v>
      </c>
      <c r="B3210">
        <v>44.204536437988203</v>
      </c>
      <c r="C3210">
        <v>92.068946838378906</v>
      </c>
      <c r="D3210">
        <v>1206.43994140625</v>
      </c>
    </row>
    <row r="3211" spans="1:4" x14ac:dyDescent="0.3">
      <c r="A3211" s="1">
        <v>42387</v>
      </c>
      <c r="D3211">
        <v>1212.81005859375</v>
      </c>
    </row>
    <row r="3212" spans="1:4" x14ac:dyDescent="0.3">
      <c r="A3212" s="1">
        <v>42388</v>
      </c>
      <c r="B3212">
        <v>44.465694427490199</v>
      </c>
      <c r="C3212">
        <v>91.975975036621094</v>
      </c>
      <c r="D3212">
        <v>1208.83996582031</v>
      </c>
    </row>
    <row r="3213" spans="1:4" x14ac:dyDescent="0.3">
      <c r="A3213" s="1">
        <v>42389</v>
      </c>
      <c r="B3213">
        <v>43.751873016357401</v>
      </c>
      <c r="C3213">
        <v>92.052055358886705</v>
      </c>
      <c r="D3213">
        <v>1205.75</v>
      </c>
    </row>
    <row r="3214" spans="1:4" x14ac:dyDescent="0.3">
      <c r="A3214" s="1">
        <v>42390</v>
      </c>
      <c r="B3214">
        <v>43.995616912841797</v>
      </c>
      <c r="C3214">
        <v>91.925254821777301</v>
      </c>
      <c r="D3214">
        <v>1207.25</v>
      </c>
    </row>
    <row r="3215" spans="1:4" x14ac:dyDescent="0.3">
      <c r="A3215" s="1">
        <v>42391</v>
      </c>
      <c r="B3215">
        <v>45.109867095947202</v>
      </c>
      <c r="C3215">
        <v>91.992843627929602</v>
      </c>
      <c r="D3215">
        <v>1202.06994628906</v>
      </c>
    </row>
    <row r="3216" spans="1:4" x14ac:dyDescent="0.3">
      <c r="A3216" s="1">
        <v>42394</v>
      </c>
      <c r="B3216">
        <v>44.439571380615199</v>
      </c>
      <c r="C3216">
        <v>91.942169189453097</v>
      </c>
      <c r="D3216">
        <v>1195.56994628906</v>
      </c>
    </row>
    <row r="3217" spans="1:4" x14ac:dyDescent="0.3">
      <c r="A3217" s="1">
        <v>42395</v>
      </c>
      <c r="B3217">
        <v>45.179508209228501</v>
      </c>
      <c r="C3217">
        <v>92.060501098632798</v>
      </c>
      <c r="D3217">
        <v>1197.35998535156</v>
      </c>
    </row>
    <row r="3218" spans="1:4" x14ac:dyDescent="0.3">
      <c r="A3218" s="1">
        <v>42396</v>
      </c>
      <c r="B3218">
        <v>44.8051948547363</v>
      </c>
      <c r="C3218">
        <v>92.077369689941406</v>
      </c>
      <c r="D3218">
        <v>1196.78002929687</v>
      </c>
    </row>
    <row r="3219" spans="1:4" x14ac:dyDescent="0.3">
      <c r="A3219" s="1">
        <v>42397</v>
      </c>
      <c r="B3219">
        <v>45.048931121826101</v>
      </c>
      <c r="C3219">
        <v>92.153457641601506</v>
      </c>
      <c r="D3219">
        <v>1206.68005371093</v>
      </c>
    </row>
    <row r="3220" spans="1:4" x14ac:dyDescent="0.3">
      <c r="A3220" s="1">
        <v>42398</v>
      </c>
      <c r="B3220">
        <v>46.015201568603501</v>
      </c>
      <c r="C3220">
        <v>92.4239501953125</v>
      </c>
      <c r="D3220">
        <v>1205.63000488281</v>
      </c>
    </row>
    <row r="3221" spans="1:4" x14ac:dyDescent="0.3">
      <c r="A3221" s="1">
        <v>42401</v>
      </c>
      <c r="B3221">
        <v>45.928150177001903</v>
      </c>
      <c r="C3221">
        <v>92.312110900878906</v>
      </c>
      <c r="D3221">
        <v>1206.10998535156</v>
      </c>
    </row>
    <row r="3222" spans="1:4" x14ac:dyDescent="0.3">
      <c r="A3222" s="1">
        <v>42402</v>
      </c>
      <c r="B3222">
        <v>44.953178405761697</v>
      </c>
      <c r="C3222">
        <v>92.591636657714801</v>
      </c>
      <c r="D3222">
        <v>1200.9599609375</v>
      </c>
    </row>
    <row r="3223" spans="1:4" x14ac:dyDescent="0.3">
      <c r="A3223" s="1">
        <v>42403</v>
      </c>
      <c r="B3223">
        <v>45.301387786865199</v>
      </c>
      <c r="C3223">
        <v>92.583152770996094</v>
      </c>
      <c r="D3223">
        <v>1211.5</v>
      </c>
    </row>
    <row r="3224" spans="1:4" x14ac:dyDescent="0.3">
      <c r="A3224" s="1">
        <v>42404</v>
      </c>
      <c r="B3224">
        <v>45.431961059570298</v>
      </c>
      <c r="C3224">
        <v>92.676322937011705</v>
      </c>
      <c r="D3224">
        <v>1199.69995117187</v>
      </c>
    </row>
    <row r="3225" spans="1:4" x14ac:dyDescent="0.3">
      <c r="A3225" s="1">
        <v>42405</v>
      </c>
      <c r="B3225">
        <v>44.674613952636697</v>
      </c>
      <c r="C3225">
        <v>92.591636657714801</v>
      </c>
      <c r="D3225">
        <v>1190.84997558593</v>
      </c>
    </row>
    <row r="3226" spans="1:4" x14ac:dyDescent="0.3">
      <c r="A3226" s="1">
        <v>42408</v>
      </c>
      <c r="B3226">
        <v>43.943382263183501</v>
      </c>
      <c r="C3226">
        <v>92.947364807128906</v>
      </c>
      <c r="D3226">
        <v>1204.34997558593</v>
      </c>
    </row>
    <row r="3227" spans="1:4" x14ac:dyDescent="0.3">
      <c r="A3227" s="1">
        <v>42409</v>
      </c>
      <c r="B3227">
        <v>43.699642181396399</v>
      </c>
      <c r="C3227">
        <v>92.938903808593693</v>
      </c>
      <c r="D3227">
        <v>1202.67004394531</v>
      </c>
    </row>
    <row r="3228" spans="1:4" x14ac:dyDescent="0.3">
      <c r="A3228" s="1">
        <v>42410</v>
      </c>
      <c r="B3228">
        <v>43.690933227538999</v>
      </c>
      <c r="C3228">
        <v>93.167625427246094</v>
      </c>
      <c r="D3228">
        <v>1197.15002441406</v>
      </c>
    </row>
    <row r="3229" spans="1:4" x14ac:dyDescent="0.3">
      <c r="A3229" s="1">
        <v>42411</v>
      </c>
      <c r="B3229">
        <v>43.107696533203097</v>
      </c>
      <c r="C3229">
        <v>93.226837158203097</v>
      </c>
      <c r="D3229">
        <v>1187.94995117187</v>
      </c>
    </row>
    <row r="3230" spans="1:4" x14ac:dyDescent="0.3">
      <c r="A3230" s="1">
        <v>42412</v>
      </c>
      <c r="B3230">
        <v>43.865032196044901</v>
      </c>
      <c r="C3230">
        <v>92.9727783203125</v>
      </c>
      <c r="D3230">
        <v>1197.44995117187</v>
      </c>
    </row>
    <row r="3231" spans="1:4" x14ac:dyDescent="0.3">
      <c r="A3231" s="1">
        <v>42415</v>
      </c>
      <c r="D3231">
        <v>1205</v>
      </c>
    </row>
    <row r="3232" spans="1:4" x14ac:dyDescent="0.3">
      <c r="A3232" s="1">
        <v>42416</v>
      </c>
      <c r="B3232">
        <v>44.744258880615199</v>
      </c>
      <c r="C3232">
        <v>92.744087219238196</v>
      </c>
      <c r="D3232">
        <v>1211.25</v>
      </c>
    </row>
    <row r="3233" spans="1:4" x14ac:dyDescent="0.3">
      <c r="A3233" s="1">
        <v>42417</v>
      </c>
      <c r="B3233">
        <v>45.553829193115199</v>
      </c>
      <c r="C3233">
        <v>92.693275451660099</v>
      </c>
      <c r="D3233">
        <v>1215.84997558593</v>
      </c>
    </row>
    <row r="3234" spans="1:4" x14ac:dyDescent="0.3">
      <c r="A3234" s="1">
        <v>42418</v>
      </c>
      <c r="B3234">
        <v>45.3623237609863</v>
      </c>
      <c r="C3234">
        <v>92.9727783203125</v>
      </c>
      <c r="D3234">
        <v>1224.05004882812</v>
      </c>
    </row>
    <row r="3235" spans="1:4" x14ac:dyDescent="0.3">
      <c r="A3235" s="1">
        <v>42419</v>
      </c>
      <c r="B3235">
        <v>45.283969879150298</v>
      </c>
      <c r="C3235">
        <v>92.989715576171804</v>
      </c>
      <c r="D3235">
        <v>1227.40002441406</v>
      </c>
    </row>
    <row r="3236" spans="1:4" x14ac:dyDescent="0.3">
      <c r="A3236" s="1">
        <v>42422</v>
      </c>
      <c r="B3236">
        <v>45.919445037841797</v>
      </c>
      <c r="C3236">
        <v>93.015121459960895</v>
      </c>
      <c r="D3236">
        <v>1231.86999511718</v>
      </c>
    </row>
    <row r="3237" spans="1:4" x14ac:dyDescent="0.3">
      <c r="A3237" s="1">
        <v>42423</v>
      </c>
      <c r="B3237">
        <v>45.240444183349602</v>
      </c>
      <c r="C3237">
        <v>93.032058715820298</v>
      </c>
      <c r="D3237">
        <v>1220.94995117187</v>
      </c>
    </row>
    <row r="3238" spans="1:4" x14ac:dyDescent="0.3">
      <c r="A3238" s="1">
        <v>42424</v>
      </c>
      <c r="B3238">
        <v>45.310089111328097</v>
      </c>
      <c r="C3238">
        <v>93.065940856933594</v>
      </c>
      <c r="D3238">
        <v>1229.94995117187</v>
      </c>
    </row>
    <row r="3239" spans="1:4" x14ac:dyDescent="0.3">
      <c r="A3239" s="1">
        <v>42425</v>
      </c>
      <c r="B3239">
        <v>45.797576904296797</v>
      </c>
      <c r="C3239">
        <v>93.3031005859375</v>
      </c>
      <c r="D3239">
        <v>1231.40002441406</v>
      </c>
    </row>
    <row r="3240" spans="1:4" x14ac:dyDescent="0.3">
      <c r="A3240" s="1">
        <v>42426</v>
      </c>
      <c r="B3240">
        <v>45.6844062805175</v>
      </c>
      <c r="C3240">
        <v>93.133689880371094</v>
      </c>
      <c r="D3240">
        <v>1232.34997558593</v>
      </c>
    </row>
    <row r="3241" spans="1:4" x14ac:dyDescent="0.3">
      <c r="A3241" s="1">
        <v>42429</v>
      </c>
      <c r="B3241">
        <v>45.440662384033203</v>
      </c>
      <c r="C3241">
        <v>93.243797302246094</v>
      </c>
      <c r="D3241">
        <v>1241.13000488281</v>
      </c>
    </row>
    <row r="3242" spans="1:4" x14ac:dyDescent="0.3">
      <c r="A3242" s="1">
        <v>42430</v>
      </c>
      <c r="B3242">
        <v>46.554924011230398</v>
      </c>
      <c r="C3242">
        <v>92.964569091796804</v>
      </c>
      <c r="D3242">
        <v>1236.19995117187</v>
      </c>
    </row>
    <row r="3243" spans="1:4" x14ac:dyDescent="0.3">
      <c r="A3243" s="1">
        <v>42431</v>
      </c>
      <c r="B3243">
        <v>46.850894927978501</v>
      </c>
      <c r="C3243">
        <v>92.862770080566406</v>
      </c>
      <c r="D3243">
        <v>1225.15002441406</v>
      </c>
    </row>
    <row r="3244" spans="1:4" x14ac:dyDescent="0.3">
      <c r="A3244" s="1">
        <v>42432</v>
      </c>
      <c r="B3244">
        <v>47.1990966796875</v>
      </c>
      <c r="C3244">
        <v>92.973075866699205</v>
      </c>
      <c r="D3244">
        <v>1224.5</v>
      </c>
    </row>
    <row r="3245" spans="1:4" x14ac:dyDescent="0.3">
      <c r="A3245" s="1">
        <v>42433</v>
      </c>
      <c r="B3245">
        <v>47.495071411132798</v>
      </c>
      <c r="C3245">
        <v>92.828788757324205</v>
      </c>
      <c r="D3245">
        <v>1210.03002929687</v>
      </c>
    </row>
    <row r="3246" spans="1:4" x14ac:dyDescent="0.3">
      <c r="A3246" s="1">
        <v>42436</v>
      </c>
      <c r="B3246">
        <v>47.529884338378899</v>
      </c>
      <c r="C3246">
        <v>92.8033447265625</v>
      </c>
      <c r="D3246">
        <v>1196.5</v>
      </c>
    </row>
    <row r="3247" spans="1:4" x14ac:dyDescent="0.3">
      <c r="A3247" s="1">
        <v>42437</v>
      </c>
      <c r="B3247">
        <v>47.016277313232401</v>
      </c>
      <c r="C3247">
        <v>93.032478332519503</v>
      </c>
      <c r="D3247">
        <v>1198.75</v>
      </c>
    </row>
    <row r="3248" spans="1:4" x14ac:dyDescent="0.3">
      <c r="A3248" s="1">
        <v>42438</v>
      </c>
      <c r="B3248">
        <v>47.268733978271399</v>
      </c>
      <c r="C3248">
        <v>92.990058898925696</v>
      </c>
      <c r="D3248">
        <v>1208.18005371093</v>
      </c>
    </row>
    <row r="3249" spans="1:4" x14ac:dyDescent="0.3">
      <c r="A3249" s="1">
        <v>42439</v>
      </c>
      <c r="B3249">
        <v>47.242626190185497</v>
      </c>
      <c r="C3249">
        <v>93.032478332519503</v>
      </c>
      <c r="D3249">
        <v>1208.15002441406</v>
      </c>
    </row>
    <row r="3250" spans="1:4" x14ac:dyDescent="0.3">
      <c r="A3250" s="1">
        <v>42440</v>
      </c>
      <c r="B3250">
        <v>48.191478729247997</v>
      </c>
      <c r="C3250">
        <v>92.862770080566406</v>
      </c>
      <c r="D3250">
        <v>1203.94995117187</v>
      </c>
    </row>
    <row r="3251" spans="1:4" x14ac:dyDescent="0.3">
      <c r="A3251" s="1">
        <v>42443</v>
      </c>
      <c r="B3251">
        <v>48.087013244628899</v>
      </c>
      <c r="C3251">
        <v>92.913665771484304</v>
      </c>
      <c r="D3251">
        <v>1185.90002441406</v>
      </c>
    </row>
    <row r="3252" spans="1:4" x14ac:dyDescent="0.3">
      <c r="A3252" s="1">
        <v>42444</v>
      </c>
      <c r="B3252">
        <v>47.773635864257798</v>
      </c>
      <c r="C3252">
        <v>92.828788757324205</v>
      </c>
      <c r="D3252">
        <v>1185.75</v>
      </c>
    </row>
    <row r="3253" spans="1:4" x14ac:dyDescent="0.3">
      <c r="A3253" s="1">
        <v>42445</v>
      </c>
      <c r="B3253">
        <v>48.226306915283203</v>
      </c>
      <c r="C3253">
        <v>93.227645874023395</v>
      </c>
      <c r="D3253">
        <v>1191.96997070312</v>
      </c>
    </row>
    <row r="3254" spans="1:4" x14ac:dyDescent="0.3">
      <c r="A3254" s="1">
        <v>42446</v>
      </c>
      <c r="B3254">
        <v>48.652843475341797</v>
      </c>
      <c r="C3254">
        <v>93.422859191894503</v>
      </c>
      <c r="D3254">
        <v>1175.84997558593</v>
      </c>
    </row>
    <row r="3255" spans="1:4" x14ac:dyDescent="0.3">
      <c r="A3255" s="1">
        <v>42447</v>
      </c>
      <c r="B3255">
        <v>48.748603820800703</v>
      </c>
      <c r="C3255">
        <v>93.499275207519503</v>
      </c>
      <c r="D3255">
        <v>1152.75</v>
      </c>
    </row>
    <row r="3256" spans="1:4" x14ac:dyDescent="0.3">
      <c r="A3256" s="1">
        <v>42450</v>
      </c>
      <c r="B3256">
        <v>48.748603820800703</v>
      </c>
      <c r="C3256">
        <v>93.295539855957003</v>
      </c>
      <c r="D3256">
        <v>1162.30004882812</v>
      </c>
    </row>
    <row r="3257" spans="1:4" x14ac:dyDescent="0.3">
      <c r="A3257" s="1">
        <v>42451</v>
      </c>
      <c r="B3257">
        <v>48.687671661376903</v>
      </c>
      <c r="C3257">
        <v>93.236175537109304</v>
      </c>
      <c r="D3257">
        <v>1159.09997558593</v>
      </c>
    </row>
    <row r="3258" spans="1:4" x14ac:dyDescent="0.3">
      <c r="A3258" s="1">
        <v>42452</v>
      </c>
      <c r="B3258">
        <v>48.182769775390597</v>
      </c>
      <c r="C3258">
        <v>93.439834594726506</v>
      </c>
      <c r="D3258">
        <v>1154.80004882812</v>
      </c>
    </row>
    <row r="3259" spans="1:4" x14ac:dyDescent="0.3">
      <c r="A3259" s="1">
        <v>42453</v>
      </c>
      <c r="B3259">
        <v>48.078311920166001</v>
      </c>
      <c r="C3259">
        <v>93.448348999023395</v>
      </c>
      <c r="D3259">
        <v>1166.15002441406</v>
      </c>
    </row>
    <row r="3260" spans="1:4" x14ac:dyDescent="0.3">
      <c r="A3260" s="1">
        <v>42454</v>
      </c>
      <c r="D3260">
        <v>1166.15002441406</v>
      </c>
    </row>
    <row r="3261" spans="1:4" x14ac:dyDescent="0.3">
      <c r="A3261" s="1">
        <v>42457</v>
      </c>
      <c r="B3261">
        <v>48.226306915283203</v>
      </c>
      <c r="C3261">
        <v>93.516258239746094</v>
      </c>
      <c r="D3261">
        <v>1166.15002441406</v>
      </c>
    </row>
    <row r="3262" spans="1:4" x14ac:dyDescent="0.3">
      <c r="A3262" s="1">
        <v>42458</v>
      </c>
      <c r="B3262">
        <v>48.731201171875</v>
      </c>
      <c r="C3262">
        <v>93.796302795410099</v>
      </c>
      <c r="D3262">
        <v>1166.15002441406</v>
      </c>
    </row>
    <row r="3263" spans="1:4" x14ac:dyDescent="0.3">
      <c r="A3263" s="1">
        <v>42459</v>
      </c>
      <c r="B3263">
        <v>49.035877227783203</v>
      </c>
      <c r="C3263">
        <v>93.762359619140597</v>
      </c>
      <c r="D3263">
        <v>1156.07995605468</v>
      </c>
    </row>
    <row r="3264" spans="1:4" x14ac:dyDescent="0.3">
      <c r="A3264" s="1">
        <v>42460</v>
      </c>
      <c r="B3264">
        <v>48.800838470458899</v>
      </c>
      <c r="C3264">
        <v>94.059379577636705</v>
      </c>
      <c r="D3264">
        <v>1140.22998046875</v>
      </c>
    </row>
    <row r="3265" spans="1:4" x14ac:dyDescent="0.3">
      <c r="A3265" s="1">
        <v>42461</v>
      </c>
      <c r="B3265">
        <v>48.766006469726499</v>
      </c>
      <c r="C3265">
        <v>93.976036071777301</v>
      </c>
      <c r="D3265">
        <v>1140.80004882812</v>
      </c>
    </row>
    <row r="3266" spans="1:4" x14ac:dyDescent="0.3">
      <c r="A3266" s="1">
        <v>42464</v>
      </c>
      <c r="B3266">
        <v>48.591911315917898</v>
      </c>
      <c r="C3266">
        <v>94.069587707519503</v>
      </c>
      <c r="D3266">
        <v>1145.81994628906</v>
      </c>
    </row>
    <row r="3267" spans="1:4" x14ac:dyDescent="0.3">
      <c r="A3267" s="1">
        <v>42465</v>
      </c>
      <c r="B3267">
        <v>47.8955078125</v>
      </c>
      <c r="C3267">
        <v>94.197151184082003</v>
      </c>
      <c r="D3267">
        <v>1148.63000488281</v>
      </c>
    </row>
    <row r="3268" spans="1:4" x14ac:dyDescent="0.3">
      <c r="A3268" s="1">
        <v>42466</v>
      </c>
      <c r="B3268">
        <v>48.4700317382812</v>
      </c>
      <c r="C3268">
        <v>94.180160522460895</v>
      </c>
      <c r="D3268">
        <v>1158.5</v>
      </c>
    </row>
    <row r="3269" spans="1:4" x14ac:dyDescent="0.3">
      <c r="A3269" s="1">
        <v>42467</v>
      </c>
      <c r="B3269">
        <v>47.851982116699197</v>
      </c>
      <c r="C3269">
        <v>94.384231567382798</v>
      </c>
      <c r="D3269">
        <v>1153.15002441406</v>
      </c>
    </row>
    <row r="3270" spans="1:4" x14ac:dyDescent="0.3">
      <c r="A3270" s="1">
        <v>42468</v>
      </c>
      <c r="B3270">
        <v>48.356864929199197</v>
      </c>
      <c r="C3270">
        <v>94.290710449218693</v>
      </c>
      <c r="D3270">
        <v>1156.15002441406</v>
      </c>
    </row>
    <row r="3271" spans="1:4" x14ac:dyDescent="0.3">
      <c r="A3271" s="1">
        <v>42471</v>
      </c>
      <c r="B3271">
        <v>48.339466094970703</v>
      </c>
      <c r="C3271">
        <v>94.358703613281193</v>
      </c>
      <c r="D3271">
        <v>1149.5</v>
      </c>
    </row>
    <row r="3272" spans="1:4" x14ac:dyDescent="0.3">
      <c r="A3272" s="1">
        <v>42472</v>
      </c>
      <c r="B3272">
        <v>48.948829650878899</v>
      </c>
      <c r="C3272">
        <v>94.205657958984304</v>
      </c>
      <c r="D3272">
        <v>1140.5</v>
      </c>
    </row>
    <row r="3273" spans="1:4" x14ac:dyDescent="0.3">
      <c r="A3273" s="1">
        <v>42473</v>
      </c>
      <c r="B3273">
        <v>49.540760040283203</v>
      </c>
      <c r="C3273">
        <v>94.248184204101506</v>
      </c>
      <c r="D3273">
        <v>1140.05004882812</v>
      </c>
    </row>
    <row r="3274" spans="1:4" x14ac:dyDescent="0.3">
      <c r="A3274" s="1">
        <v>42474</v>
      </c>
      <c r="B3274">
        <v>49.6104125976562</v>
      </c>
      <c r="C3274">
        <v>94.086601257324205</v>
      </c>
      <c r="D3274">
        <v>1143.75</v>
      </c>
    </row>
    <row r="3275" spans="1:4" x14ac:dyDescent="0.3">
      <c r="A3275" s="1">
        <v>42475</v>
      </c>
      <c r="B3275">
        <v>49.532066345214801</v>
      </c>
      <c r="C3275">
        <v>94.3502197265625</v>
      </c>
      <c r="D3275">
        <v>1151.59997558593</v>
      </c>
    </row>
    <row r="3276" spans="1:4" x14ac:dyDescent="0.3">
      <c r="A3276" s="1">
        <v>42478</v>
      </c>
      <c r="B3276">
        <v>49.888969421386697</v>
      </c>
      <c r="C3276">
        <v>94.341720581054602</v>
      </c>
      <c r="D3276">
        <v>1145.09997558593</v>
      </c>
    </row>
    <row r="3277" spans="1:4" x14ac:dyDescent="0.3">
      <c r="A3277" s="1">
        <v>42479</v>
      </c>
      <c r="B3277">
        <v>50.359054565429602</v>
      </c>
      <c r="C3277">
        <v>94.333198547363196</v>
      </c>
      <c r="D3277">
        <v>1141.59997558593</v>
      </c>
    </row>
    <row r="3278" spans="1:4" x14ac:dyDescent="0.3">
      <c r="A3278" s="1">
        <v>42480</v>
      </c>
      <c r="B3278">
        <v>50.315521240234297</v>
      </c>
      <c r="C3278">
        <v>94.103584289550696</v>
      </c>
      <c r="D3278">
        <v>1125.84997558593</v>
      </c>
    </row>
    <row r="3279" spans="1:4" x14ac:dyDescent="0.3">
      <c r="A3279" s="1">
        <v>42481</v>
      </c>
      <c r="B3279">
        <v>50.071784973144503</v>
      </c>
      <c r="C3279">
        <v>93.976036071777301</v>
      </c>
      <c r="D3279">
        <v>1130.09997558593</v>
      </c>
    </row>
    <row r="3280" spans="1:4" x14ac:dyDescent="0.3">
      <c r="A3280" s="1">
        <v>42482</v>
      </c>
      <c r="B3280">
        <v>50.063076019287102</v>
      </c>
      <c r="C3280">
        <v>93.984565734863196</v>
      </c>
      <c r="D3280">
        <v>1138.25</v>
      </c>
    </row>
    <row r="3281" spans="1:4" x14ac:dyDescent="0.3">
      <c r="A3281" s="1">
        <v>42485</v>
      </c>
      <c r="B3281">
        <v>49.880264282226499</v>
      </c>
      <c r="C3281">
        <v>93.882507324218693</v>
      </c>
      <c r="D3281">
        <v>1147.65002441406</v>
      </c>
    </row>
    <row r="3282" spans="1:4" x14ac:dyDescent="0.3">
      <c r="A3282" s="1">
        <v>42486</v>
      </c>
      <c r="B3282">
        <v>50.054370880126903</v>
      </c>
      <c r="C3282">
        <v>93.840003967285099</v>
      </c>
      <c r="D3282">
        <v>1148.52001953125</v>
      </c>
    </row>
    <row r="3283" spans="1:4" x14ac:dyDescent="0.3">
      <c r="A3283" s="1">
        <v>42487</v>
      </c>
      <c r="B3283">
        <v>50.132717132568303</v>
      </c>
      <c r="C3283">
        <v>94.120597839355398</v>
      </c>
      <c r="D3283">
        <v>1144.88000488281</v>
      </c>
    </row>
    <row r="3284" spans="1:4" x14ac:dyDescent="0.3">
      <c r="A3284" s="1">
        <v>42488</v>
      </c>
      <c r="B3284">
        <v>49.67134475708</v>
      </c>
      <c r="C3284">
        <v>94.307708740234304</v>
      </c>
      <c r="D3284">
        <v>1146.09997558593</v>
      </c>
    </row>
    <row r="3285" spans="1:4" x14ac:dyDescent="0.3">
      <c r="A3285" s="1">
        <v>42489</v>
      </c>
      <c r="B3285">
        <v>49.453727722167898</v>
      </c>
      <c r="C3285">
        <v>94.299186706542898</v>
      </c>
      <c r="D3285">
        <v>1134</v>
      </c>
    </row>
    <row r="3286" spans="1:4" x14ac:dyDescent="0.3">
      <c r="A3286" s="1">
        <v>42492</v>
      </c>
      <c r="B3286">
        <v>49.758392333984297</v>
      </c>
      <c r="C3286">
        <v>94.235290527343693</v>
      </c>
      <c r="D3286">
        <v>1143</v>
      </c>
    </row>
    <row r="3287" spans="1:4" x14ac:dyDescent="0.3">
      <c r="A3287" s="1">
        <v>42493</v>
      </c>
      <c r="B3287">
        <v>49.044582366943303</v>
      </c>
      <c r="C3287">
        <v>94.405677795410099</v>
      </c>
      <c r="D3287">
        <v>1135.5</v>
      </c>
    </row>
    <row r="3288" spans="1:4" x14ac:dyDescent="0.3">
      <c r="A3288" s="1">
        <v>42494</v>
      </c>
      <c r="B3288">
        <v>48.583209991455</v>
      </c>
      <c r="C3288">
        <v>94.448280334472599</v>
      </c>
      <c r="D3288">
        <v>1149.97998046875</v>
      </c>
    </row>
    <row r="3289" spans="1:4" x14ac:dyDescent="0.3">
      <c r="A3289" s="1">
        <v>42495</v>
      </c>
      <c r="B3289">
        <v>48.591911315917898</v>
      </c>
      <c r="C3289">
        <v>94.686859130859304</v>
      </c>
      <c r="D3289">
        <v>1164.75</v>
      </c>
    </row>
    <row r="3290" spans="1:4" x14ac:dyDescent="0.3">
      <c r="A3290" s="1">
        <v>42496</v>
      </c>
      <c r="B3290">
        <v>48.731201171875</v>
      </c>
      <c r="C3290">
        <v>94.542045593261705</v>
      </c>
      <c r="D3290">
        <v>1164.5</v>
      </c>
    </row>
    <row r="3291" spans="1:4" x14ac:dyDescent="0.3">
      <c r="A3291" s="1">
        <v>42499</v>
      </c>
      <c r="B3291">
        <v>48.618026733398402</v>
      </c>
      <c r="C3291">
        <v>94.601623535156193</v>
      </c>
      <c r="D3291">
        <v>1167.33996582031</v>
      </c>
    </row>
    <row r="3292" spans="1:4" x14ac:dyDescent="0.3">
      <c r="A3292" s="1">
        <v>42500</v>
      </c>
      <c r="B3292">
        <v>49.314437866210902</v>
      </c>
      <c r="C3292">
        <v>94.644241333007798</v>
      </c>
      <c r="D3292">
        <v>1173.05004882812</v>
      </c>
    </row>
    <row r="3293" spans="1:4" x14ac:dyDescent="0.3">
      <c r="A3293" s="1">
        <v>42501</v>
      </c>
      <c r="B3293">
        <v>48.957530975341797</v>
      </c>
      <c r="C3293">
        <v>94.644241333007798</v>
      </c>
      <c r="D3293">
        <v>1169.32995605468</v>
      </c>
    </row>
    <row r="3294" spans="1:4" x14ac:dyDescent="0.3">
      <c r="A3294" s="1">
        <v>42502</v>
      </c>
      <c r="B3294">
        <v>48.948829650878899</v>
      </c>
      <c r="C3294">
        <v>94.559043884277301</v>
      </c>
      <c r="D3294">
        <v>1162.90002441406</v>
      </c>
    </row>
    <row r="3295" spans="1:4" x14ac:dyDescent="0.3">
      <c r="A3295" s="1">
        <v>42503</v>
      </c>
      <c r="B3295">
        <v>48.400402069091797</v>
      </c>
      <c r="C3295">
        <v>94.737960815429602</v>
      </c>
      <c r="D3295">
        <v>1167.40002441406</v>
      </c>
    </row>
    <row r="3296" spans="1:4" x14ac:dyDescent="0.3">
      <c r="A3296" s="1">
        <v>42506</v>
      </c>
      <c r="B3296">
        <v>48.983638763427699</v>
      </c>
      <c r="C3296">
        <v>94.576065063476506</v>
      </c>
      <c r="D3296">
        <v>1174.90002441406</v>
      </c>
    </row>
    <row r="3297" spans="1:4" x14ac:dyDescent="0.3">
      <c r="A3297" s="1">
        <v>42507</v>
      </c>
      <c r="B3297">
        <v>48.609317779541001</v>
      </c>
      <c r="C3297">
        <v>94.448280334472599</v>
      </c>
      <c r="D3297">
        <v>1176.44995117187</v>
      </c>
    </row>
    <row r="3298" spans="1:4" x14ac:dyDescent="0.3">
      <c r="A3298" s="1">
        <v>42508</v>
      </c>
      <c r="B3298">
        <v>48.548385620117102</v>
      </c>
      <c r="C3298">
        <v>94.056388854980398</v>
      </c>
      <c r="D3298">
        <v>1173.32995605468</v>
      </c>
    </row>
    <row r="3299" spans="1:4" x14ac:dyDescent="0.3">
      <c r="A3299" s="1">
        <v>42509</v>
      </c>
      <c r="B3299">
        <v>48.322055816650298</v>
      </c>
      <c r="C3299">
        <v>94.116050720214801</v>
      </c>
      <c r="D3299">
        <v>1186.84997558593</v>
      </c>
    </row>
    <row r="3300" spans="1:4" x14ac:dyDescent="0.3">
      <c r="A3300" s="1">
        <v>42510</v>
      </c>
      <c r="B3300">
        <v>48.652843475341797</v>
      </c>
      <c r="C3300">
        <v>94.175636291503906</v>
      </c>
      <c r="D3300">
        <v>1185.44995117187</v>
      </c>
    </row>
    <row r="3301" spans="1:4" x14ac:dyDescent="0.3">
      <c r="A3301" s="1">
        <v>42513</v>
      </c>
      <c r="B3301">
        <v>48.539676666259702</v>
      </c>
      <c r="C3301">
        <v>94.158638000488196</v>
      </c>
      <c r="D3301">
        <v>1188.4599609375</v>
      </c>
    </row>
    <row r="3302" spans="1:4" x14ac:dyDescent="0.3">
      <c r="A3302" s="1">
        <v>42514</v>
      </c>
      <c r="B3302">
        <v>49.183853149413999</v>
      </c>
      <c r="C3302">
        <v>94.107498168945298</v>
      </c>
      <c r="D3302">
        <v>1181.55004882812</v>
      </c>
    </row>
    <row r="3303" spans="1:4" x14ac:dyDescent="0.3">
      <c r="A3303" s="1">
        <v>42515</v>
      </c>
      <c r="B3303">
        <v>49.592998504638601</v>
      </c>
      <c r="C3303">
        <v>94.124557495117102</v>
      </c>
      <c r="D3303">
        <v>1185.55004882812</v>
      </c>
    </row>
    <row r="3304" spans="1:4" x14ac:dyDescent="0.3">
      <c r="A3304" s="1">
        <v>42516</v>
      </c>
      <c r="B3304">
        <v>49.688758850097599</v>
      </c>
      <c r="C3304">
        <v>94.269363403320298</v>
      </c>
      <c r="D3304">
        <v>1178.84997558593</v>
      </c>
    </row>
    <row r="3305" spans="1:4" x14ac:dyDescent="0.3">
      <c r="A3305" s="1">
        <v>42517</v>
      </c>
      <c r="B3305">
        <v>49.7409858703613</v>
      </c>
      <c r="C3305">
        <v>94.252365112304602</v>
      </c>
      <c r="D3305">
        <v>1177.94995117187</v>
      </c>
    </row>
    <row r="3306" spans="1:4" x14ac:dyDescent="0.3">
      <c r="A3306" s="1">
        <v>42520</v>
      </c>
      <c r="D3306">
        <v>1184.25</v>
      </c>
    </row>
    <row r="3307" spans="1:4" x14ac:dyDescent="0.3">
      <c r="A3307" s="1">
        <v>42521</v>
      </c>
      <c r="B3307">
        <v>49.619121551513601</v>
      </c>
      <c r="C3307">
        <v>94.311958312988196</v>
      </c>
      <c r="D3307">
        <v>1198.44995117187</v>
      </c>
    </row>
    <row r="3308" spans="1:4" x14ac:dyDescent="0.3">
      <c r="A3308" s="1">
        <v>42522</v>
      </c>
      <c r="B3308">
        <v>49.688758850097599</v>
      </c>
      <c r="C3308">
        <v>94.259040832519503</v>
      </c>
      <c r="D3308">
        <v>1187.73999023437</v>
      </c>
    </row>
    <row r="3309" spans="1:4" x14ac:dyDescent="0.3">
      <c r="A3309" s="1">
        <v>42523</v>
      </c>
      <c r="B3309">
        <v>49.775814056396399</v>
      </c>
      <c r="C3309">
        <v>94.498069763183594</v>
      </c>
      <c r="D3309">
        <v>1190.15002441406</v>
      </c>
    </row>
    <row r="3310" spans="1:4" x14ac:dyDescent="0.3">
      <c r="A3310" s="1">
        <v>42524</v>
      </c>
      <c r="B3310">
        <v>49.915096282958899</v>
      </c>
      <c r="C3310">
        <v>95.010269165039006</v>
      </c>
      <c r="D3310">
        <v>1184.30004882812</v>
      </c>
    </row>
    <row r="3311" spans="1:4" x14ac:dyDescent="0.3">
      <c r="A3311" s="1">
        <v>42527</v>
      </c>
      <c r="B3311">
        <v>50.219768524169901</v>
      </c>
      <c r="C3311">
        <v>94.882232666015597</v>
      </c>
      <c r="D3311">
        <v>1161.58996582031</v>
      </c>
    </row>
    <row r="3312" spans="1:4" x14ac:dyDescent="0.3">
      <c r="A3312" s="1">
        <v>42528</v>
      </c>
      <c r="B3312">
        <v>50.419986724853501</v>
      </c>
      <c r="C3312">
        <v>94.967582702636705</v>
      </c>
      <c r="D3312">
        <v>1157.90002441406</v>
      </c>
    </row>
    <row r="3313" spans="1:4" x14ac:dyDescent="0.3">
      <c r="A3313" s="1">
        <v>42529</v>
      </c>
      <c r="B3313">
        <v>50.611499786376903</v>
      </c>
      <c r="C3313">
        <v>95.001708984375</v>
      </c>
      <c r="D3313">
        <v>1154.5</v>
      </c>
    </row>
    <row r="3314" spans="1:4" x14ac:dyDescent="0.3">
      <c r="A3314" s="1">
        <v>42530</v>
      </c>
      <c r="B3314">
        <v>50.245883941650298</v>
      </c>
      <c r="C3314">
        <v>95.069976806640597</v>
      </c>
      <c r="D3314">
        <v>1150.25</v>
      </c>
    </row>
    <row r="3315" spans="1:4" x14ac:dyDescent="0.3">
      <c r="A3315" s="1">
        <v>42531</v>
      </c>
      <c r="B3315">
        <v>49.366672515869098</v>
      </c>
      <c r="C3315">
        <v>95.198036193847599</v>
      </c>
      <c r="D3315">
        <v>1156.19995117187</v>
      </c>
    </row>
    <row r="3316" spans="1:4" x14ac:dyDescent="0.3">
      <c r="A3316" s="1">
        <v>42534</v>
      </c>
      <c r="B3316">
        <v>48.844356536865199</v>
      </c>
      <c r="C3316">
        <v>95.27490234375</v>
      </c>
      <c r="D3316">
        <v>1169.47998046875</v>
      </c>
    </row>
    <row r="3317" spans="1:4" x14ac:dyDescent="0.3">
      <c r="A3317" s="1">
        <v>42535</v>
      </c>
      <c r="B3317">
        <v>48.513565063476499</v>
      </c>
      <c r="C3317">
        <v>95.232200622558594</v>
      </c>
      <c r="D3317">
        <v>1170.15002441406</v>
      </c>
    </row>
    <row r="3318" spans="1:4" x14ac:dyDescent="0.3">
      <c r="A3318" s="1">
        <v>42536</v>
      </c>
      <c r="B3318">
        <v>48.661552429199197</v>
      </c>
      <c r="C3318">
        <v>95.437103271484304</v>
      </c>
      <c r="D3318">
        <v>1173.39001464843</v>
      </c>
    </row>
    <row r="3319" spans="1:4" x14ac:dyDescent="0.3">
      <c r="A3319" s="1">
        <v>42537</v>
      </c>
      <c r="B3319">
        <v>48.696372985839801</v>
      </c>
      <c r="C3319">
        <v>95.496833801269503</v>
      </c>
      <c r="D3319">
        <v>1166.69995117187</v>
      </c>
    </row>
    <row r="3320" spans="1:4" x14ac:dyDescent="0.3">
      <c r="A3320" s="1">
        <v>42538</v>
      </c>
      <c r="B3320">
        <v>48.826950073242102</v>
      </c>
      <c r="C3320">
        <v>95.428512573242102</v>
      </c>
      <c r="D3320">
        <v>1169.57995605468</v>
      </c>
    </row>
    <row r="3321" spans="1:4" x14ac:dyDescent="0.3">
      <c r="A3321" s="1">
        <v>42541</v>
      </c>
      <c r="B3321">
        <v>49.514644622802699</v>
      </c>
      <c r="C3321">
        <v>95.163917541503906</v>
      </c>
      <c r="D3321">
        <v>1168.56005859375</v>
      </c>
    </row>
    <row r="3322" spans="1:4" x14ac:dyDescent="0.3">
      <c r="A3322" s="1">
        <v>42542</v>
      </c>
      <c r="B3322">
        <v>49.749698638916001</v>
      </c>
      <c r="C3322">
        <v>95.095634460449205</v>
      </c>
      <c r="D3322">
        <v>1159.34997558593</v>
      </c>
    </row>
    <row r="3323" spans="1:4" x14ac:dyDescent="0.3">
      <c r="A3323" s="1">
        <v>42543</v>
      </c>
      <c r="B3323">
        <v>49.700294494628899</v>
      </c>
      <c r="C3323">
        <v>95.155418395996094</v>
      </c>
      <c r="D3323">
        <v>1151.59997558593</v>
      </c>
    </row>
    <row r="3324" spans="1:4" x14ac:dyDescent="0.3">
      <c r="A3324" s="1">
        <v>42544</v>
      </c>
      <c r="B3324">
        <v>50.6175727844238</v>
      </c>
      <c r="C3324">
        <v>94.993171691894503</v>
      </c>
      <c r="D3324">
        <v>1149.90002441406</v>
      </c>
    </row>
    <row r="3325" spans="1:4" x14ac:dyDescent="0.3">
      <c r="A3325" s="1">
        <v>42545</v>
      </c>
      <c r="B3325">
        <v>47.8922119140625</v>
      </c>
      <c r="C3325">
        <v>95.505386352539006</v>
      </c>
      <c r="D3325">
        <v>1141.26000976562</v>
      </c>
    </row>
    <row r="3326" spans="1:4" x14ac:dyDescent="0.3">
      <c r="A3326" s="1">
        <v>42548</v>
      </c>
      <c r="B3326">
        <v>47.001399993896399</v>
      </c>
      <c r="C3326">
        <v>95.889511108398395</v>
      </c>
      <c r="D3326">
        <v>1170.60998535156</v>
      </c>
    </row>
    <row r="3327" spans="1:4" x14ac:dyDescent="0.3">
      <c r="A3327" s="1">
        <v>42549</v>
      </c>
      <c r="B3327">
        <v>48.024509429931598</v>
      </c>
      <c r="C3327">
        <v>96.009040832519503</v>
      </c>
      <c r="D3327">
        <v>1177.65002441406</v>
      </c>
    </row>
    <row r="3328" spans="1:4" x14ac:dyDescent="0.3">
      <c r="A3328" s="1">
        <v>42550</v>
      </c>
      <c r="B3328">
        <v>48.932968139648402</v>
      </c>
      <c r="C3328">
        <v>95.940719604492102</v>
      </c>
      <c r="D3328">
        <v>1165.38000488281</v>
      </c>
    </row>
    <row r="3329" spans="1:4" x14ac:dyDescent="0.3">
      <c r="A3329" s="1">
        <v>42551</v>
      </c>
      <c r="B3329">
        <v>49.594467163085902</v>
      </c>
      <c r="C3329">
        <v>96.137062072753906</v>
      </c>
      <c r="D3329">
        <v>1152.15002441406</v>
      </c>
    </row>
    <row r="3330" spans="1:4" x14ac:dyDescent="0.3">
      <c r="A3330" s="1">
        <v>42552</v>
      </c>
      <c r="B3330">
        <v>49.700294494628899</v>
      </c>
      <c r="C3330">
        <v>96.344024658203097</v>
      </c>
      <c r="D3330">
        <v>1151.25</v>
      </c>
    </row>
    <row r="3331" spans="1:4" x14ac:dyDescent="0.3">
      <c r="A3331" s="1">
        <v>42555</v>
      </c>
      <c r="D3331">
        <v>1148</v>
      </c>
    </row>
    <row r="3332" spans="1:4" x14ac:dyDescent="0.3">
      <c r="A3332" s="1">
        <v>42556</v>
      </c>
      <c r="B3332">
        <v>49.082908630371001</v>
      </c>
      <c r="C3332">
        <v>96.600593566894503</v>
      </c>
      <c r="D3332">
        <v>1151.40002441406</v>
      </c>
    </row>
    <row r="3333" spans="1:4" x14ac:dyDescent="0.3">
      <c r="A3333" s="1">
        <v>42557</v>
      </c>
      <c r="B3333">
        <v>49.162284851074197</v>
      </c>
      <c r="C3333">
        <v>96.780181884765597</v>
      </c>
      <c r="D3333">
        <v>1154.94995117187</v>
      </c>
    </row>
    <row r="3334" spans="1:4" x14ac:dyDescent="0.3">
      <c r="A3334" s="1">
        <v>42558</v>
      </c>
      <c r="B3334">
        <v>49.047634124755803</v>
      </c>
      <c r="C3334">
        <v>96.711769104003906</v>
      </c>
      <c r="D3334">
        <v>1155.25</v>
      </c>
    </row>
    <row r="3335" spans="1:4" x14ac:dyDescent="0.3">
      <c r="A3335" s="1">
        <v>42559</v>
      </c>
      <c r="B3335">
        <v>49.79732131958</v>
      </c>
      <c r="C3335">
        <v>96.857200622558594</v>
      </c>
      <c r="D3335">
        <v>1155.65002441406</v>
      </c>
    </row>
    <row r="3336" spans="1:4" x14ac:dyDescent="0.3">
      <c r="A3336" s="1">
        <v>42562</v>
      </c>
      <c r="B3336">
        <v>50.229496002197202</v>
      </c>
      <c r="C3336">
        <v>96.600593566894503</v>
      </c>
      <c r="D3336">
        <v>1147.7099609375</v>
      </c>
    </row>
    <row r="3337" spans="1:4" x14ac:dyDescent="0.3">
      <c r="A3337" s="1">
        <v>42563</v>
      </c>
      <c r="B3337">
        <v>50.714588165283203</v>
      </c>
      <c r="C3337">
        <v>96.309844970703097</v>
      </c>
      <c r="D3337">
        <v>1148.06994628906</v>
      </c>
    </row>
    <row r="3338" spans="1:4" x14ac:dyDescent="0.3">
      <c r="A3338" s="1">
        <v>42564</v>
      </c>
      <c r="B3338">
        <v>50.696956634521399</v>
      </c>
      <c r="C3338">
        <v>96.446662902832003</v>
      </c>
      <c r="D3338">
        <v>1141</v>
      </c>
    </row>
    <row r="3339" spans="1:4" x14ac:dyDescent="0.3">
      <c r="A3339" s="1">
        <v>42565</v>
      </c>
      <c r="B3339">
        <v>51.005645751953097</v>
      </c>
      <c r="C3339">
        <v>96.361129760742102</v>
      </c>
      <c r="D3339">
        <v>1142.65002441406</v>
      </c>
    </row>
    <row r="3340" spans="1:4" x14ac:dyDescent="0.3">
      <c r="A3340" s="1">
        <v>42566</v>
      </c>
      <c r="B3340">
        <v>50.899806976318303</v>
      </c>
      <c r="C3340">
        <v>96.010498046875</v>
      </c>
      <c r="D3340">
        <v>1129.25</v>
      </c>
    </row>
    <row r="3341" spans="1:4" x14ac:dyDescent="0.3">
      <c r="A3341" s="1">
        <v>42569</v>
      </c>
      <c r="B3341">
        <v>51.058570861816399</v>
      </c>
      <c r="C3341">
        <v>96.027587890625</v>
      </c>
      <c r="D3341">
        <v>1136.59997558593</v>
      </c>
    </row>
    <row r="3342" spans="1:4" x14ac:dyDescent="0.3">
      <c r="A3342" s="1">
        <v>42570</v>
      </c>
      <c r="B3342">
        <v>50.820426940917898</v>
      </c>
      <c r="C3342">
        <v>96.224281311035099</v>
      </c>
      <c r="D3342">
        <v>1133.05004882812</v>
      </c>
    </row>
    <row r="3343" spans="1:4" x14ac:dyDescent="0.3">
      <c r="A3343" s="1">
        <v>42571</v>
      </c>
      <c r="B3343">
        <v>51.111488342285099</v>
      </c>
      <c r="C3343">
        <v>96.138771057128906</v>
      </c>
      <c r="D3343">
        <v>1139.19995117187</v>
      </c>
    </row>
    <row r="3344" spans="1:4" x14ac:dyDescent="0.3">
      <c r="A3344" s="1">
        <v>42572</v>
      </c>
      <c r="B3344">
        <v>50.9615478515625</v>
      </c>
      <c r="C3344">
        <v>96.224281311035099</v>
      </c>
      <c r="D3344">
        <v>1140.94995117187</v>
      </c>
    </row>
    <row r="3345" spans="1:4" x14ac:dyDescent="0.3">
      <c r="A3345" s="1">
        <v>42573</v>
      </c>
      <c r="B3345">
        <v>51.120315551757798</v>
      </c>
      <c r="C3345">
        <v>96.241409301757798</v>
      </c>
      <c r="D3345">
        <v>1136.05004882812</v>
      </c>
    </row>
    <row r="3346" spans="1:4" x14ac:dyDescent="0.3">
      <c r="A3346" s="1">
        <v>42576</v>
      </c>
      <c r="B3346">
        <v>50.988018035888601</v>
      </c>
      <c r="C3346">
        <v>96.130264282226506</v>
      </c>
      <c r="D3346">
        <v>1134</v>
      </c>
    </row>
    <row r="3347" spans="1:4" x14ac:dyDescent="0.3">
      <c r="A3347" s="1">
        <v>42577</v>
      </c>
      <c r="B3347">
        <v>51.076206207275298</v>
      </c>
      <c r="C3347">
        <v>96.130264282226506</v>
      </c>
      <c r="D3347">
        <v>1141.53002929687</v>
      </c>
    </row>
    <row r="3348" spans="1:4" x14ac:dyDescent="0.3">
      <c r="A3348" s="1">
        <v>42578</v>
      </c>
      <c r="B3348">
        <v>51.146766662597599</v>
      </c>
      <c r="C3348">
        <v>96.412429809570298</v>
      </c>
      <c r="D3348">
        <v>1134.55004882812</v>
      </c>
    </row>
    <row r="3349" spans="1:4" x14ac:dyDescent="0.3">
      <c r="A3349" s="1">
        <v>42579</v>
      </c>
      <c r="B3349">
        <v>51.173221588134702</v>
      </c>
      <c r="C3349">
        <v>96.403907775878906</v>
      </c>
      <c r="D3349">
        <v>1129.05004882812</v>
      </c>
    </row>
    <row r="3350" spans="1:4" x14ac:dyDescent="0.3">
      <c r="A3350" s="1">
        <v>42580</v>
      </c>
      <c r="B3350">
        <v>51.464282989501903</v>
      </c>
      <c r="C3350">
        <v>96.660461425781193</v>
      </c>
      <c r="D3350">
        <v>1123.34997558593</v>
      </c>
    </row>
    <row r="3351" spans="1:4" x14ac:dyDescent="0.3">
      <c r="A3351" s="1">
        <v>42583</v>
      </c>
      <c r="B3351">
        <v>51.296714782714801</v>
      </c>
      <c r="C3351">
        <v>96.435142517089801</v>
      </c>
      <c r="D3351">
        <v>1109.94995117187</v>
      </c>
    </row>
    <row r="3352" spans="1:4" x14ac:dyDescent="0.3">
      <c r="A3352" s="1">
        <v>42584</v>
      </c>
      <c r="B3352">
        <v>50.9791870117187</v>
      </c>
      <c r="C3352">
        <v>96.152381896972599</v>
      </c>
      <c r="D3352">
        <v>1105.44995117187</v>
      </c>
    </row>
    <row r="3353" spans="1:4" x14ac:dyDescent="0.3">
      <c r="A3353" s="1">
        <v>42585</v>
      </c>
      <c r="B3353">
        <v>51.032112121582003</v>
      </c>
      <c r="C3353">
        <v>96.255241394042898</v>
      </c>
      <c r="D3353">
        <v>1111.83996582031</v>
      </c>
    </row>
    <row r="3354" spans="1:4" x14ac:dyDescent="0.3">
      <c r="A3354" s="1">
        <v>42586</v>
      </c>
      <c r="B3354">
        <v>51.217327117919901</v>
      </c>
      <c r="C3354">
        <v>96.435142517089801</v>
      </c>
      <c r="D3354">
        <v>1113.44995117187</v>
      </c>
    </row>
    <row r="3355" spans="1:4" x14ac:dyDescent="0.3">
      <c r="A3355" s="1">
        <v>42587</v>
      </c>
      <c r="B3355">
        <v>51.543670654296797</v>
      </c>
      <c r="C3355">
        <v>96.109535217285099</v>
      </c>
      <c r="D3355">
        <v>1109.94995117187</v>
      </c>
    </row>
    <row r="3356" spans="1:4" x14ac:dyDescent="0.3">
      <c r="A3356" s="1">
        <v>42590</v>
      </c>
      <c r="B3356">
        <v>51.623039245605398</v>
      </c>
      <c r="C3356">
        <v>96.169502258300696</v>
      </c>
      <c r="D3356">
        <v>1113.34997558593</v>
      </c>
    </row>
    <row r="3357" spans="1:4" x14ac:dyDescent="0.3">
      <c r="A3357" s="1">
        <v>42591</v>
      </c>
      <c r="B3357">
        <v>51.914100646972599</v>
      </c>
      <c r="C3357">
        <v>96.417984008789006</v>
      </c>
      <c r="D3357">
        <v>1104.65002441406</v>
      </c>
    </row>
    <row r="3358" spans="1:4" x14ac:dyDescent="0.3">
      <c r="A3358" s="1">
        <v>42592</v>
      </c>
      <c r="B3358">
        <v>51.887645721435497</v>
      </c>
      <c r="C3358">
        <v>96.529380798339801</v>
      </c>
      <c r="D3358">
        <v>1099.90002441406</v>
      </c>
    </row>
    <row r="3359" spans="1:4" x14ac:dyDescent="0.3">
      <c r="A3359" s="1">
        <v>42593</v>
      </c>
      <c r="B3359">
        <v>52.231620788574197</v>
      </c>
      <c r="C3359">
        <v>96.272300720214801</v>
      </c>
      <c r="D3359">
        <v>1094.25</v>
      </c>
    </row>
    <row r="3360" spans="1:4" x14ac:dyDescent="0.3">
      <c r="A3360" s="1">
        <v>42594</v>
      </c>
      <c r="B3360">
        <v>52.143421173095703</v>
      </c>
      <c r="C3360">
        <v>96.503654479980398</v>
      </c>
      <c r="D3360">
        <v>1095.94995117187</v>
      </c>
    </row>
    <row r="3361" spans="1:4" x14ac:dyDescent="0.3">
      <c r="A3361" s="1">
        <v>42597</v>
      </c>
      <c r="B3361">
        <v>52.363914489746001</v>
      </c>
      <c r="C3361">
        <v>96.332298278808594</v>
      </c>
      <c r="D3361">
        <v>1102.47998046875</v>
      </c>
    </row>
    <row r="3362" spans="1:4" x14ac:dyDescent="0.3">
      <c r="A3362" s="1">
        <v>42598</v>
      </c>
      <c r="B3362">
        <v>52.143421173095703</v>
      </c>
      <c r="C3362">
        <v>96.272300720214801</v>
      </c>
      <c r="D3362">
        <v>1097.35998535156</v>
      </c>
    </row>
    <row r="3363" spans="1:4" x14ac:dyDescent="0.3">
      <c r="A3363" s="1">
        <v>42599</v>
      </c>
      <c r="B3363">
        <v>52.196338653564403</v>
      </c>
      <c r="C3363">
        <v>96.452285766601506</v>
      </c>
      <c r="D3363">
        <v>1094.03002929687</v>
      </c>
    </row>
    <row r="3364" spans="1:4" x14ac:dyDescent="0.3">
      <c r="A3364" s="1">
        <v>42600</v>
      </c>
      <c r="B3364">
        <v>52.381557464599602</v>
      </c>
      <c r="C3364">
        <v>96.589378356933594</v>
      </c>
      <c r="D3364">
        <v>1104.5</v>
      </c>
    </row>
    <row r="3365" spans="1:4" x14ac:dyDescent="0.3">
      <c r="A3365" s="1">
        <v>42601</v>
      </c>
      <c r="B3365">
        <v>52.187515258788999</v>
      </c>
      <c r="C3365">
        <v>96.375175476074205</v>
      </c>
      <c r="D3365">
        <v>1106.9599609375</v>
      </c>
    </row>
    <row r="3366" spans="1:4" x14ac:dyDescent="0.3">
      <c r="A3366" s="1">
        <v>42604</v>
      </c>
      <c r="B3366">
        <v>52.125782012939403</v>
      </c>
      <c r="C3366">
        <v>96.520797729492102</v>
      </c>
      <c r="D3366">
        <v>1117.39001464843</v>
      </c>
    </row>
    <row r="3367" spans="1:4" x14ac:dyDescent="0.3">
      <c r="A3367" s="1">
        <v>42605</v>
      </c>
      <c r="B3367">
        <v>52.231620788574197</v>
      </c>
      <c r="C3367">
        <v>96.546554565429602</v>
      </c>
      <c r="D3367">
        <v>1122.56994628906</v>
      </c>
    </row>
    <row r="3368" spans="1:4" x14ac:dyDescent="0.3">
      <c r="A3368" s="1">
        <v>42606</v>
      </c>
      <c r="B3368">
        <v>52.037582397460902</v>
      </c>
      <c r="C3368">
        <v>96.512252807617102</v>
      </c>
      <c r="D3368">
        <v>1119.39001464843</v>
      </c>
    </row>
    <row r="3369" spans="1:4" x14ac:dyDescent="0.3">
      <c r="A3369" s="1">
        <v>42607</v>
      </c>
      <c r="B3369">
        <v>51.922920227050703</v>
      </c>
      <c r="C3369">
        <v>96.409393310546804</v>
      </c>
      <c r="D3369">
        <v>1119.7900390625</v>
      </c>
    </row>
    <row r="3370" spans="1:4" x14ac:dyDescent="0.3">
      <c r="A3370" s="1">
        <v>42608</v>
      </c>
      <c r="B3370">
        <v>51.711250305175703</v>
      </c>
      <c r="C3370">
        <v>96.255241394042898</v>
      </c>
      <c r="D3370">
        <v>1114.13000488281</v>
      </c>
    </row>
    <row r="3371" spans="1:4" x14ac:dyDescent="0.3">
      <c r="A3371" s="1">
        <v>42611</v>
      </c>
      <c r="B3371">
        <v>51.940563201904297</v>
      </c>
      <c r="C3371">
        <v>96.520797729492102</v>
      </c>
      <c r="D3371">
        <v>1121.75</v>
      </c>
    </row>
    <row r="3372" spans="1:4" x14ac:dyDescent="0.3">
      <c r="A3372" s="1">
        <v>42612</v>
      </c>
      <c r="B3372">
        <v>51.843544006347599</v>
      </c>
      <c r="C3372">
        <v>96.469390869140597</v>
      </c>
      <c r="D3372">
        <v>1118.32995605468</v>
      </c>
    </row>
    <row r="3373" spans="1:4" x14ac:dyDescent="0.3">
      <c r="A3373" s="1">
        <v>42613</v>
      </c>
      <c r="B3373">
        <v>51.640682220458899</v>
      </c>
      <c r="C3373">
        <v>96.452285766601506</v>
      </c>
      <c r="D3373">
        <v>1118.38000488281</v>
      </c>
    </row>
    <row r="3374" spans="1:4" x14ac:dyDescent="0.3">
      <c r="A3374" s="1">
        <v>42614</v>
      </c>
      <c r="B3374">
        <v>51.825897216796797</v>
      </c>
      <c r="C3374">
        <v>96.536376953125</v>
      </c>
      <c r="D3374">
        <v>1114.43994140625</v>
      </c>
    </row>
    <row r="3375" spans="1:4" x14ac:dyDescent="0.3">
      <c r="A3375" s="1">
        <v>42615</v>
      </c>
      <c r="B3375">
        <v>52.231620788574197</v>
      </c>
      <c r="C3375">
        <v>96.407615661621094</v>
      </c>
      <c r="D3375">
        <v>1116.59997558593</v>
      </c>
    </row>
    <row r="3376" spans="1:4" x14ac:dyDescent="0.3">
      <c r="A3376" s="1">
        <v>42618</v>
      </c>
      <c r="D3376">
        <v>1114.84997558593</v>
      </c>
    </row>
    <row r="3377" spans="1:4" x14ac:dyDescent="0.3">
      <c r="A3377" s="1">
        <v>42619</v>
      </c>
      <c r="B3377">
        <v>52.593242645263601</v>
      </c>
      <c r="C3377">
        <v>96.613639831542898</v>
      </c>
      <c r="D3377">
        <v>1103.43005371093</v>
      </c>
    </row>
    <row r="3378" spans="1:4" x14ac:dyDescent="0.3">
      <c r="A3378" s="1">
        <v>42620</v>
      </c>
      <c r="B3378">
        <v>52.5844116210937</v>
      </c>
      <c r="C3378">
        <v>96.665153503417898</v>
      </c>
      <c r="D3378">
        <v>1094.58996582031</v>
      </c>
    </row>
    <row r="3379" spans="1:4" x14ac:dyDescent="0.3">
      <c r="A3379" s="1">
        <v>42621</v>
      </c>
      <c r="B3379">
        <v>52.443290710449197</v>
      </c>
      <c r="C3379">
        <v>96.330390930175696</v>
      </c>
      <c r="D3379">
        <v>1088.80004882812</v>
      </c>
    </row>
    <row r="3380" spans="1:4" x14ac:dyDescent="0.3">
      <c r="A3380" s="1">
        <v>42622</v>
      </c>
      <c r="B3380">
        <v>51.226150512695298</v>
      </c>
      <c r="C3380">
        <v>95.909751892089801</v>
      </c>
      <c r="D3380">
        <v>1097.39001464843</v>
      </c>
    </row>
    <row r="3381" spans="1:4" x14ac:dyDescent="0.3">
      <c r="A3381" s="1">
        <v>42625</v>
      </c>
      <c r="B3381">
        <v>51.799442291259702</v>
      </c>
      <c r="C3381">
        <v>95.986999511718693</v>
      </c>
      <c r="D3381">
        <v>1103.59997558593</v>
      </c>
    </row>
    <row r="3382" spans="1:4" x14ac:dyDescent="0.3">
      <c r="A3382" s="1">
        <v>42626</v>
      </c>
      <c r="B3382">
        <v>50.882171630859297</v>
      </c>
      <c r="C3382">
        <v>95.720901489257798</v>
      </c>
      <c r="D3382">
        <v>1107.4599609375</v>
      </c>
    </row>
    <row r="3383" spans="1:4" x14ac:dyDescent="0.3">
      <c r="A3383" s="1">
        <v>42627</v>
      </c>
      <c r="B3383">
        <v>50.838066101074197</v>
      </c>
      <c r="C3383">
        <v>95.841094970703097</v>
      </c>
      <c r="D3383">
        <v>1126.53002929687</v>
      </c>
    </row>
    <row r="3384" spans="1:4" x14ac:dyDescent="0.3">
      <c r="A3384" s="1">
        <v>42628</v>
      </c>
      <c r="B3384">
        <v>51.376087188720703</v>
      </c>
      <c r="C3384">
        <v>95.901176452636705</v>
      </c>
      <c r="D3384">
        <v>1125.75</v>
      </c>
    </row>
    <row r="3385" spans="1:4" x14ac:dyDescent="0.3">
      <c r="A3385" s="1">
        <v>42629</v>
      </c>
      <c r="B3385">
        <v>51.005645751953097</v>
      </c>
      <c r="C3385">
        <v>95.969863891601506</v>
      </c>
      <c r="D3385">
        <v>1123.59997558593</v>
      </c>
    </row>
    <row r="3386" spans="1:4" x14ac:dyDescent="0.3">
      <c r="A3386" s="1">
        <v>42632</v>
      </c>
      <c r="B3386">
        <v>51.137947082519503</v>
      </c>
      <c r="C3386">
        <v>95.892578125</v>
      </c>
      <c r="D3386">
        <v>1124.90002441406</v>
      </c>
    </row>
    <row r="3387" spans="1:4" x14ac:dyDescent="0.3">
      <c r="A3387" s="1">
        <v>42633</v>
      </c>
      <c r="B3387">
        <v>51.323162078857401</v>
      </c>
      <c r="C3387">
        <v>95.926940917968693</v>
      </c>
      <c r="D3387">
        <v>1118.43994140625</v>
      </c>
    </row>
    <row r="3388" spans="1:4" x14ac:dyDescent="0.3">
      <c r="A3388" s="1">
        <v>42634</v>
      </c>
      <c r="B3388">
        <v>52.134590148925703</v>
      </c>
      <c r="C3388">
        <v>96.167282104492102</v>
      </c>
      <c r="D3388">
        <v>1116.15002441406</v>
      </c>
    </row>
    <row r="3389" spans="1:4" x14ac:dyDescent="0.3">
      <c r="A3389" s="1">
        <v>42635</v>
      </c>
      <c r="B3389">
        <v>52.513858795166001</v>
      </c>
      <c r="C3389">
        <v>96.364692687988196</v>
      </c>
      <c r="D3389">
        <v>1104.36999511718</v>
      </c>
    </row>
    <row r="3390" spans="1:4" x14ac:dyDescent="0.3">
      <c r="A3390" s="1">
        <v>42636</v>
      </c>
      <c r="B3390">
        <v>52.1522407531738</v>
      </c>
      <c r="C3390">
        <v>96.338920593261705</v>
      </c>
      <c r="D3390">
        <v>1101.98999023437</v>
      </c>
    </row>
    <row r="3391" spans="1:4" x14ac:dyDescent="0.3">
      <c r="A3391" s="1">
        <v>42639</v>
      </c>
      <c r="B3391">
        <v>51.684783935546797</v>
      </c>
      <c r="C3391">
        <v>96.459114074707003</v>
      </c>
      <c r="D3391">
        <v>1101.80004882812</v>
      </c>
    </row>
    <row r="3392" spans="1:4" x14ac:dyDescent="0.3">
      <c r="A3392" s="1">
        <v>42640</v>
      </c>
      <c r="B3392">
        <v>51.975845336913999</v>
      </c>
      <c r="C3392">
        <v>96.579322814941406</v>
      </c>
      <c r="D3392">
        <v>1107.4599609375</v>
      </c>
    </row>
    <row r="3393" spans="1:4" x14ac:dyDescent="0.3">
      <c r="A3393" s="1">
        <v>42641</v>
      </c>
      <c r="B3393">
        <v>52.311000823974602</v>
      </c>
      <c r="C3393">
        <v>96.605087280273395</v>
      </c>
      <c r="D3393">
        <v>1095.90002441406</v>
      </c>
    </row>
    <row r="3394" spans="1:4" x14ac:dyDescent="0.3">
      <c r="A3394" s="1">
        <v>42642</v>
      </c>
      <c r="B3394">
        <v>51.764167785644503</v>
      </c>
      <c r="C3394">
        <v>96.605087280273395</v>
      </c>
      <c r="D3394">
        <v>1091.07995605468</v>
      </c>
    </row>
    <row r="3395" spans="1:4" x14ac:dyDescent="0.3">
      <c r="A3395" s="1">
        <v>42643</v>
      </c>
      <c r="B3395">
        <v>52.125782012939403</v>
      </c>
      <c r="C3395">
        <v>96.502090454101506</v>
      </c>
      <c r="D3395">
        <v>1101.61999511718</v>
      </c>
    </row>
    <row r="3396" spans="1:4" x14ac:dyDescent="0.3">
      <c r="A3396" s="1">
        <v>42646</v>
      </c>
      <c r="B3396">
        <v>52.019943237304602</v>
      </c>
      <c r="C3396">
        <v>96.392814636230398</v>
      </c>
      <c r="D3396">
        <v>1102.15002441406</v>
      </c>
    </row>
    <row r="3397" spans="1:4" x14ac:dyDescent="0.3">
      <c r="A3397" s="1">
        <v>42647</v>
      </c>
      <c r="B3397">
        <v>51.808258056640597</v>
      </c>
      <c r="C3397">
        <v>96.0660400390625</v>
      </c>
      <c r="D3397">
        <v>1103.23999023437</v>
      </c>
    </row>
    <row r="3398" spans="1:4" x14ac:dyDescent="0.3">
      <c r="A3398" s="1">
        <v>42648</v>
      </c>
      <c r="B3398">
        <v>52.1169624328613</v>
      </c>
      <c r="C3398">
        <v>95.937065124511705</v>
      </c>
      <c r="D3398">
        <v>1115.35998535156</v>
      </c>
    </row>
    <row r="3399" spans="1:4" x14ac:dyDescent="0.3">
      <c r="A3399" s="1">
        <v>42649</v>
      </c>
      <c r="B3399">
        <v>52.037582397460902</v>
      </c>
      <c r="C3399">
        <v>95.937065124511705</v>
      </c>
      <c r="D3399">
        <v>1113.18005371093</v>
      </c>
    </row>
    <row r="3400" spans="1:4" x14ac:dyDescent="0.3">
      <c r="A3400" s="1">
        <v>42650</v>
      </c>
      <c r="B3400">
        <v>51.825897216796797</v>
      </c>
      <c r="C3400">
        <v>95.954254150390597</v>
      </c>
      <c r="D3400">
        <v>1114.89001464843</v>
      </c>
    </row>
    <row r="3401" spans="1:4" x14ac:dyDescent="0.3">
      <c r="A3401" s="1">
        <v>42653</v>
      </c>
      <c r="B3401">
        <v>52.072860717773402</v>
      </c>
      <c r="C3401">
        <v>95.911270141601506</v>
      </c>
      <c r="D3401">
        <v>1115.84997558593</v>
      </c>
    </row>
    <row r="3402" spans="1:4" x14ac:dyDescent="0.3">
      <c r="A3402" s="1">
        <v>42654</v>
      </c>
      <c r="B3402">
        <v>51.349632263183501</v>
      </c>
      <c r="C3402">
        <v>95.765075683593693</v>
      </c>
      <c r="D3402">
        <v>1106.61999511718</v>
      </c>
    </row>
    <row r="3403" spans="1:4" x14ac:dyDescent="0.3">
      <c r="A3403" s="1">
        <v>42655</v>
      </c>
      <c r="B3403">
        <v>51.349632263183501</v>
      </c>
      <c r="C3403">
        <v>95.799499511718693</v>
      </c>
      <c r="D3403">
        <v>1123.68005371093</v>
      </c>
    </row>
    <row r="3404" spans="1:4" x14ac:dyDescent="0.3">
      <c r="A3404" s="1">
        <v>42656</v>
      </c>
      <c r="B3404">
        <v>51.129127502441399</v>
      </c>
      <c r="C3404">
        <v>95.937065124511705</v>
      </c>
      <c r="D3404">
        <v>1123.81005859375</v>
      </c>
    </row>
    <row r="3405" spans="1:4" x14ac:dyDescent="0.3">
      <c r="A3405" s="1">
        <v>42657</v>
      </c>
      <c r="B3405">
        <v>51.164409637451101</v>
      </c>
      <c r="C3405">
        <v>95.773651123046804</v>
      </c>
      <c r="D3405">
        <v>1128.11999511718</v>
      </c>
    </row>
    <row r="3406" spans="1:4" x14ac:dyDescent="0.3">
      <c r="A3406" s="1">
        <v>42660</v>
      </c>
      <c r="B3406">
        <v>51.014472961425703</v>
      </c>
      <c r="C3406">
        <v>95.937065124511705</v>
      </c>
      <c r="D3406">
        <v>1136.05004882812</v>
      </c>
    </row>
    <row r="3407" spans="1:4" x14ac:dyDescent="0.3">
      <c r="A3407" s="1">
        <v>42661</v>
      </c>
      <c r="B3407">
        <v>51.464282989501903</v>
      </c>
      <c r="C3407">
        <v>96.091865539550696</v>
      </c>
      <c r="D3407">
        <v>1135.63000488281</v>
      </c>
    </row>
    <row r="3408" spans="1:4" x14ac:dyDescent="0.3">
      <c r="A3408" s="1">
        <v>42662</v>
      </c>
      <c r="B3408">
        <v>51.640682220458899</v>
      </c>
      <c r="C3408">
        <v>96.143486022949205</v>
      </c>
      <c r="D3408">
        <v>1124.61999511718</v>
      </c>
    </row>
    <row r="3409" spans="1:4" x14ac:dyDescent="0.3">
      <c r="A3409" s="1">
        <v>42663</v>
      </c>
      <c r="B3409">
        <v>51.561302185058501</v>
      </c>
      <c r="C3409">
        <v>96.109046936035099</v>
      </c>
      <c r="D3409">
        <v>1119.60998535156</v>
      </c>
    </row>
    <row r="3410" spans="1:4" x14ac:dyDescent="0.3">
      <c r="A3410" s="1">
        <v>42664</v>
      </c>
      <c r="B3410">
        <v>51.543670654296797</v>
      </c>
      <c r="C3410">
        <v>96.169258117675696</v>
      </c>
      <c r="D3410">
        <v>1130.22998046875</v>
      </c>
    </row>
    <row r="3411" spans="1:4" x14ac:dyDescent="0.3">
      <c r="A3411" s="1">
        <v>42667</v>
      </c>
      <c r="B3411">
        <v>51.702419281005803</v>
      </c>
      <c r="C3411">
        <v>96.023056030273395</v>
      </c>
      <c r="D3411">
        <v>1135.59997558593</v>
      </c>
    </row>
    <row r="3412" spans="1:4" x14ac:dyDescent="0.3">
      <c r="A3412" s="1">
        <v>42668</v>
      </c>
      <c r="B3412">
        <v>51.623039245605398</v>
      </c>
      <c r="C3412">
        <v>96.023056030273395</v>
      </c>
      <c r="D3412">
        <v>1134.38000488281</v>
      </c>
    </row>
    <row r="3413" spans="1:4" x14ac:dyDescent="0.3">
      <c r="A3413" s="1">
        <v>42669</v>
      </c>
      <c r="B3413">
        <v>51.384902954101499</v>
      </c>
      <c r="C3413">
        <v>95.833847045898395</v>
      </c>
      <c r="D3413">
        <v>1129.09997558593</v>
      </c>
    </row>
    <row r="3414" spans="1:4" x14ac:dyDescent="0.3">
      <c r="A3414" s="1">
        <v>42670</v>
      </c>
      <c r="B3414">
        <v>51.279067993163999</v>
      </c>
      <c r="C3414">
        <v>95.593093872070298</v>
      </c>
      <c r="D3414">
        <v>1137.32995605468</v>
      </c>
    </row>
    <row r="3415" spans="1:4" x14ac:dyDescent="0.3">
      <c r="A3415" s="1">
        <v>42671</v>
      </c>
      <c r="B3415">
        <v>51.111488342285099</v>
      </c>
      <c r="C3415">
        <v>95.593093872070298</v>
      </c>
      <c r="D3415">
        <v>1146.52001953125</v>
      </c>
    </row>
    <row r="3416" spans="1:4" x14ac:dyDescent="0.3">
      <c r="A3416" s="1">
        <v>42674</v>
      </c>
      <c r="B3416">
        <v>51.129127502441399</v>
      </c>
      <c r="C3416">
        <v>95.713478088378906</v>
      </c>
      <c r="D3416">
        <v>1146.69995117187</v>
      </c>
    </row>
    <row r="3417" spans="1:4" x14ac:dyDescent="0.3">
      <c r="A3417" s="1">
        <v>42675</v>
      </c>
      <c r="B3417">
        <v>50.811618804931598</v>
      </c>
      <c r="C3417">
        <v>95.661758422851506</v>
      </c>
      <c r="D3417">
        <v>1143.32995605468</v>
      </c>
    </row>
    <row r="3418" spans="1:4" x14ac:dyDescent="0.3">
      <c r="A3418" s="1">
        <v>42676</v>
      </c>
      <c r="B3418">
        <v>50.441177368163999</v>
      </c>
      <c r="C3418">
        <v>95.773780822753906</v>
      </c>
      <c r="D3418">
        <v>1145.46997070312</v>
      </c>
    </row>
    <row r="3419" spans="1:4" x14ac:dyDescent="0.3">
      <c r="A3419" s="1">
        <v>42677</v>
      </c>
      <c r="B3419">
        <v>50.300056457519503</v>
      </c>
      <c r="C3419">
        <v>95.644561767578097</v>
      </c>
      <c r="D3419">
        <v>1145.17004394531</v>
      </c>
    </row>
    <row r="3420" spans="1:4" x14ac:dyDescent="0.3">
      <c r="A3420" s="1">
        <v>42678</v>
      </c>
      <c r="B3420">
        <v>50.044277191162102</v>
      </c>
      <c r="C3420">
        <v>95.842704772949205</v>
      </c>
      <c r="D3420">
        <v>1143.42004394531</v>
      </c>
    </row>
    <row r="3421" spans="1:4" x14ac:dyDescent="0.3">
      <c r="A3421" s="1">
        <v>42681</v>
      </c>
      <c r="B3421">
        <v>51.067386627197202</v>
      </c>
      <c r="C3421">
        <v>95.730720520019503</v>
      </c>
      <c r="D3421">
        <v>1141.44995117187</v>
      </c>
    </row>
    <row r="3422" spans="1:4" x14ac:dyDescent="0.3">
      <c r="A3422" s="1">
        <v>42682</v>
      </c>
      <c r="B3422">
        <v>51.349632263183501</v>
      </c>
      <c r="C3422">
        <v>95.575622558593693</v>
      </c>
      <c r="D3422">
        <v>1140.55004882812</v>
      </c>
    </row>
    <row r="3423" spans="1:4" x14ac:dyDescent="0.3">
      <c r="A3423" s="1">
        <v>42683</v>
      </c>
      <c r="B3423">
        <v>51.508388519287102</v>
      </c>
      <c r="C3423">
        <v>94.688156127929602</v>
      </c>
      <c r="D3423">
        <v>1127.85998535156</v>
      </c>
    </row>
    <row r="3424" spans="1:4" x14ac:dyDescent="0.3">
      <c r="A3424" s="1">
        <v>42684</v>
      </c>
      <c r="B3424">
        <v>51.3672676086425</v>
      </c>
      <c r="C3424">
        <v>94.300468444824205</v>
      </c>
      <c r="D3424">
        <v>1156.28002929687</v>
      </c>
    </row>
    <row r="3425" spans="1:4" x14ac:dyDescent="0.3">
      <c r="A3425" s="1">
        <v>42685</v>
      </c>
      <c r="B3425">
        <v>51.085029602050703</v>
      </c>
      <c r="C3425">
        <v>94.128135681152301</v>
      </c>
      <c r="D3425">
        <v>1164.94995117187</v>
      </c>
    </row>
    <row r="3426" spans="1:4" x14ac:dyDescent="0.3">
      <c r="A3426" s="1">
        <v>42688</v>
      </c>
      <c r="B3426">
        <v>50.943904876708899</v>
      </c>
      <c r="C3426">
        <v>93.749053955078097</v>
      </c>
      <c r="D3426">
        <v>1164.40002441406</v>
      </c>
    </row>
    <row r="3427" spans="1:4" x14ac:dyDescent="0.3">
      <c r="A3427" s="1">
        <v>42689</v>
      </c>
      <c r="B3427">
        <v>51.384902954101499</v>
      </c>
      <c r="C3427">
        <v>93.818008422851506</v>
      </c>
      <c r="D3427">
        <v>1167.76000976562</v>
      </c>
    </row>
    <row r="3428" spans="1:4" x14ac:dyDescent="0.3">
      <c r="A3428" s="1">
        <v>42690</v>
      </c>
      <c r="B3428">
        <v>51.173221588134702</v>
      </c>
      <c r="C3428">
        <v>94.0247802734375</v>
      </c>
      <c r="D3428">
        <v>1166.68994140625</v>
      </c>
    </row>
    <row r="3429" spans="1:4" x14ac:dyDescent="0.3">
      <c r="A3429" s="1">
        <v>42691</v>
      </c>
      <c r="B3429">
        <v>51.420181274413999</v>
      </c>
      <c r="C3429">
        <v>93.6715087890625</v>
      </c>
      <c r="D3429">
        <v>1169.06994628906</v>
      </c>
    </row>
    <row r="3430" spans="1:4" x14ac:dyDescent="0.3">
      <c r="A3430" s="1">
        <v>42692</v>
      </c>
      <c r="B3430">
        <v>51.173221588134702</v>
      </c>
      <c r="C3430">
        <v>93.369964599609304</v>
      </c>
      <c r="D3430">
        <v>1179.15002441406</v>
      </c>
    </row>
    <row r="3431" spans="1:4" x14ac:dyDescent="0.3">
      <c r="A3431" s="1">
        <v>42695</v>
      </c>
      <c r="B3431">
        <v>51.570121765136697</v>
      </c>
      <c r="C3431">
        <v>93.447471618652301</v>
      </c>
      <c r="D3431">
        <v>1180.75</v>
      </c>
    </row>
    <row r="3432" spans="1:4" x14ac:dyDescent="0.3">
      <c r="A3432" s="1">
        <v>42696</v>
      </c>
      <c r="B3432">
        <v>51.781803131103501</v>
      </c>
      <c r="C3432">
        <v>93.533668518066406</v>
      </c>
      <c r="D3432">
        <v>1179.18005371093</v>
      </c>
    </row>
    <row r="3433" spans="1:4" x14ac:dyDescent="0.3">
      <c r="A3433" s="1">
        <v>42697</v>
      </c>
      <c r="B3433">
        <v>51.658321380615199</v>
      </c>
      <c r="C3433">
        <v>93.206237792968693</v>
      </c>
      <c r="D3433">
        <v>1167.93005371093</v>
      </c>
    </row>
    <row r="3434" spans="1:4" x14ac:dyDescent="0.3">
      <c r="A3434" s="1">
        <v>42698</v>
      </c>
      <c r="D3434">
        <v>1180.85998535156</v>
      </c>
    </row>
    <row r="3435" spans="1:4" x14ac:dyDescent="0.3">
      <c r="A3435" s="1">
        <v>42699</v>
      </c>
      <c r="B3435">
        <v>51.852359771728501</v>
      </c>
      <c r="C3435">
        <v>93.1976318359375</v>
      </c>
      <c r="D3435">
        <v>1181.05004882812</v>
      </c>
    </row>
    <row r="3436" spans="1:4" x14ac:dyDescent="0.3">
      <c r="A3436" s="1">
        <v>42702</v>
      </c>
      <c r="B3436">
        <v>51.658321380615199</v>
      </c>
      <c r="C3436">
        <v>93.5250244140625</v>
      </c>
      <c r="D3436">
        <v>1172.69995117187</v>
      </c>
    </row>
    <row r="3437" spans="1:4" x14ac:dyDescent="0.3">
      <c r="A3437" s="1">
        <v>42703</v>
      </c>
      <c r="B3437">
        <v>51.790622711181598</v>
      </c>
      <c r="C3437">
        <v>93.628410339355398</v>
      </c>
      <c r="D3437">
        <v>1169.7099609375</v>
      </c>
    </row>
    <row r="3438" spans="1:4" x14ac:dyDescent="0.3">
      <c r="A3438" s="1">
        <v>42704</v>
      </c>
      <c r="B3438">
        <v>51.658321380615199</v>
      </c>
      <c r="C3438">
        <v>93.2579345703125</v>
      </c>
      <c r="D3438">
        <v>1167.85998535156</v>
      </c>
    </row>
    <row r="3439" spans="1:4" x14ac:dyDescent="0.3">
      <c r="A3439" s="1">
        <v>42705</v>
      </c>
      <c r="B3439">
        <v>51.411365509033203</v>
      </c>
      <c r="C3439">
        <v>92.950675964355398</v>
      </c>
      <c r="D3439">
        <v>1178.13000488281</v>
      </c>
    </row>
    <row r="3440" spans="1:4" x14ac:dyDescent="0.3">
      <c r="A3440" s="1">
        <v>42706</v>
      </c>
      <c r="B3440">
        <v>51.499561309814403</v>
      </c>
      <c r="C3440">
        <v>93.244132995605398</v>
      </c>
      <c r="D3440">
        <v>1167.69995117187</v>
      </c>
    </row>
    <row r="3441" spans="1:4" x14ac:dyDescent="0.3">
      <c r="A3441" s="1">
        <v>42709</v>
      </c>
      <c r="B3441">
        <v>51.852359771728501</v>
      </c>
      <c r="C3441">
        <v>93.321830749511705</v>
      </c>
      <c r="D3441">
        <v>1169.59997558593</v>
      </c>
    </row>
    <row r="3442" spans="1:4" x14ac:dyDescent="0.3">
      <c r="A3442" s="1">
        <v>42710</v>
      </c>
      <c r="B3442">
        <v>52.134590148925703</v>
      </c>
      <c r="C3442">
        <v>93.304534912109304</v>
      </c>
      <c r="D3442">
        <v>1166.98999023437</v>
      </c>
    </row>
    <row r="3443" spans="1:4" x14ac:dyDescent="0.3">
      <c r="A3443" s="1">
        <v>42711</v>
      </c>
      <c r="B3443">
        <v>52.849014282226499</v>
      </c>
      <c r="C3443">
        <v>93.546257019042898</v>
      </c>
      <c r="D3443">
        <v>1170.55004882812</v>
      </c>
    </row>
    <row r="3444" spans="1:4" x14ac:dyDescent="0.3">
      <c r="A3444" s="1">
        <v>42712</v>
      </c>
      <c r="B3444">
        <v>52.946029663085902</v>
      </c>
      <c r="C3444">
        <v>93.373619079589801</v>
      </c>
      <c r="D3444">
        <v>1157.5</v>
      </c>
    </row>
    <row r="3445" spans="1:4" x14ac:dyDescent="0.3">
      <c r="A3445" s="1">
        <v>42713</v>
      </c>
      <c r="B3445">
        <v>53.1929931640625</v>
      </c>
      <c r="C3445">
        <v>93.088752746582003</v>
      </c>
      <c r="D3445">
        <v>1162.25</v>
      </c>
    </row>
    <row r="3446" spans="1:4" x14ac:dyDescent="0.3">
      <c r="A3446" s="1">
        <v>42716</v>
      </c>
      <c r="B3446">
        <v>53.025413513183501</v>
      </c>
      <c r="C3446">
        <v>93.002456665039006</v>
      </c>
      <c r="D3446">
        <v>1169.94995117187</v>
      </c>
    </row>
    <row r="3447" spans="1:4" x14ac:dyDescent="0.3">
      <c r="A3447" s="1">
        <v>42717</v>
      </c>
      <c r="B3447">
        <v>53.448764801025298</v>
      </c>
      <c r="C3447">
        <v>93.123291015625</v>
      </c>
      <c r="D3447">
        <v>1164.65002441406</v>
      </c>
    </row>
    <row r="3448" spans="1:4" x14ac:dyDescent="0.3">
      <c r="A3448" s="1">
        <v>42718</v>
      </c>
      <c r="B3448">
        <v>52.804916381835902</v>
      </c>
      <c r="C3448">
        <v>92.614006042480398</v>
      </c>
      <c r="D3448">
        <v>1163.58996582031</v>
      </c>
    </row>
    <row r="3449" spans="1:4" x14ac:dyDescent="0.3">
      <c r="A3449" s="1">
        <v>42719</v>
      </c>
      <c r="B3449">
        <v>52.8842964172363</v>
      </c>
      <c r="C3449">
        <v>92.501785278320298</v>
      </c>
      <c r="D3449">
        <v>1179.16003417968</v>
      </c>
    </row>
    <row r="3450" spans="1:4" x14ac:dyDescent="0.3">
      <c r="A3450" s="1">
        <v>42720</v>
      </c>
      <c r="B3450">
        <v>52.7784614562988</v>
      </c>
      <c r="C3450">
        <v>92.562194824218693</v>
      </c>
      <c r="D3450">
        <v>1184.43005371093</v>
      </c>
    </row>
    <row r="3451" spans="1:4" x14ac:dyDescent="0.3">
      <c r="A3451" s="1">
        <v>42723</v>
      </c>
      <c r="B3451">
        <v>52.840190887451101</v>
      </c>
      <c r="C3451">
        <v>92.803916931152301</v>
      </c>
      <c r="D3451">
        <v>1186</v>
      </c>
    </row>
    <row r="3452" spans="1:4" x14ac:dyDescent="0.3">
      <c r="A3452" s="1">
        <v>42724</v>
      </c>
      <c r="B3452">
        <v>53.025413513183501</v>
      </c>
      <c r="C3452">
        <v>92.717575073242102</v>
      </c>
      <c r="D3452">
        <v>1186.94995117187</v>
      </c>
    </row>
    <row r="3453" spans="1:4" x14ac:dyDescent="0.3">
      <c r="A3453" s="1">
        <v>42725</v>
      </c>
      <c r="B3453">
        <v>52.894554138183501</v>
      </c>
      <c r="C3453">
        <v>92.916130065917898</v>
      </c>
      <c r="D3453">
        <v>1191.46997070312</v>
      </c>
    </row>
    <row r="3454" spans="1:4" x14ac:dyDescent="0.3">
      <c r="A3454" s="1">
        <v>42726</v>
      </c>
      <c r="B3454">
        <v>52.805538177490199</v>
      </c>
      <c r="C3454">
        <v>92.915267944335895</v>
      </c>
      <c r="D3454">
        <v>1193.34997558593</v>
      </c>
    </row>
    <row r="3455" spans="1:4" x14ac:dyDescent="0.3">
      <c r="A3455" s="1">
        <v>42727</v>
      </c>
      <c r="B3455">
        <v>52.841148376464801</v>
      </c>
      <c r="C3455">
        <v>92.941207885742102</v>
      </c>
      <c r="D3455">
        <v>1205.09997558593</v>
      </c>
    </row>
    <row r="3456" spans="1:4" x14ac:dyDescent="0.3">
      <c r="A3456" s="1">
        <v>42730</v>
      </c>
      <c r="D3456">
        <v>1199.55004882812</v>
      </c>
    </row>
    <row r="3457" spans="1:4" x14ac:dyDescent="0.3">
      <c r="A3457" s="1">
        <v>42731</v>
      </c>
      <c r="B3457">
        <v>52.912353515625</v>
      </c>
      <c r="C3457">
        <v>92.871971130371094</v>
      </c>
      <c r="D3457">
        <v>1199.55004882812</v>
      </c>
    </row>
    <row r="3458" spans="1:4" x14ac:dyDescent="0.3">
      <c r="A3458" s="1">
        <v>42732</v>
      </c>
      <c r="B3458">
        <v>52.654209136962798</v>
      </c>
      <c r="C3458">
        <v>93.019096374511705</v>
      </c>
      <c r="D3458">
        <v>1206.47998046875</v>
      </c>
    </row>
    <row r="3459" spans="1:4" x14ac:dyDescent="0.3">
      <c r="A3459" s="1">
        <v>42733</v>
      </c>
      <c r="B3459">
        <v>52.752132415771399</v>
      </c>
      <c r="C3459">
        <v>93.3045654296875</v>
      </c>
      <c r="D3459">
        <v>1210.33996582031</v>
      </c>
    </row>
    <row r="3460" spans="1:4" x14ac:dyDescent="0.3">
      <c r="A3460" s="1">
        <v>42734</v>
      </c>
      <c r="B3460">
        <v>52.672004699707003</v>
      </c>
      <c r="C3460">
        <v>93.494987487792898</v>
      </c>
      <c r="D3460">
        <v>1205.2900390625</v>
      </c>
    </row>
    <row r="3461" spans="1:4" x14ac:dyDescent="0.3">
      <c r="A3461" s="1">
        <v>42737</v>
      </c>
      <c r="D3461">
        <v>1205.44995117187</v>
      </c>
    </row>
    <row r="3462" spans="1:4" x14ac:dyDescent="0.3">
      <c r="A3462" s="1">
        <v>42738</v>
      </c>
      <c r="B3462">
        <v>53.08150100708</v>
      </c>
      <c r="C3462">
        <v>93.590110778808594</v>
      </c>
      <c r="D3462">
        <v>1202.93005371093</v>
      </c>
    </row>
    <row r="3463" spans="1:4" x14ac:dyDescent="0.3">
      <c r="A3463" s="1">
        <v>42739</v>
      </c>
      <c r="B3463">
        <v>53.5354804992675</v>
      </c>
      <c r="C3463">
        <v>93.6160888671875</v>
      </c>
      <c r="D3463">
        <v>1206.01000976562</v>
      </c>
    </row>
    <row r="3464" spans="1:4" x14ac:dyDescent="0.3">
      <c r="A3464" s="1">
        <v>42740</v>
      </c>
      <c r="B3464">
        <v>53.740226745605398</v>
      </c>
      <c r="C3464">
        <v>94.005432128906193</v>
      </c>
      <c r="D3464">
        <v>1194.47998046875</v>
      </c>
    </row>
    <row r="3465" spans="1:4" x14ac:dyDescent="0.3">
      <c r="A3465" s="1">
        <v>42741</v>
      </c>
      <c r="B3465">
        <v>53.749130249023402</v>
      </c>
      <c r="C3465">
        <v>93.693954467773395</v>
      </c>
      <c r="D3465">
        <v>1180.63000488281</v>
      </c>
    </row>
    <row r="3466" spans="1:4" x14ac:dyDescent="0.3">
      <c r="A3466" s="1">
        <v>42744</v>
      </c>
      <c r="B3466">
        <v>53.624507904052699</v>
      </c>
      <c r="C3466">
        <v>93.849700927734304</v>
      </c>
      <c r="D3466">
        <v>1201.09997558593</v>
      </c>
    </row>
    <row r="3467" spans="1:4" x14ac:dyDescent="0.3">
      <c r="A3467" s="1">
        <v>42745</v>
      </c>
      <c r="B3467">
        <v>53.624507904052699</v>
      </c>
      <c r="C3467">
        <v>93.823715209960895</v>
      </c>
      <c r="D3467">
        <v>1202.52001953125</v>
      </c>
    </row>
    <row r="3468" spans="1:4" x14ac:dyDescent="0.3">
      <c r="A3468" s="1">
        <v>42746</v>
      </c>
      <c r="B3468">
        <v>53.918266296386697</v>
      </c>
      <c r="C3468">
        <v>93.936233520507798</v>
      </c>
      <c r="D3468">
        <v>1200.59997558593</v>
      </c>
    </row>
    <row r="3469" spans="1:4" x14ac:dyDescent="0.3">
      <c r="A3469" s="1">
        <v>42747</v>
      </c>
      <c r="B3469">
        <v>53.891567230224602</v>
      </c>
      <c r="C3469">
        <v>93.970817565917898</v>
      </c>
      <c r="D3469">
        <v>1187.16003417968</v>
      </c>
    </row>
    <row r="3470" spans="1:4" x14ac:dyDescent="0.3">
      <c r="A3470" s="1">
        <v>42748</v>
      </c>
      <c r="B3470">
        <v>54.033992767333899</v>
      </c>
      <c r="C3470">
        <v>93.806427001953097</v>
      </c>
      <c r="D3470">
        <v>1174.71997070312</v>
      </c>
    </row>
    <row r="3471" spans="1:4" x14ac:dyDescent="0.3">
      <c r="A3471" s="1">
        <v>42751</v>
      </c>
      <c r="D3471">
        <v>1174.05004882812</v>
      </c>
    </row>
    <row r="3472" spans="1:4" x14ac:dyDescent="0.3">
      <c r="A3472" s="1">
        <v>42752</v>
      </c>
      <c r="B3472">
        <v>53.864849090576101</v>
      </c>
      <c r="C3472">
        <v>94.126564025878906</v>
      </c>
      <c r="D3472">
        <v>1182.17004394531</v>
      </c>
    </row>
    <row r="3473" spans="1:4" x14ac:dyDescent="0.3">
      <c r="A3473" s="1">
        <v>42753</v>
      </c>
      <c r="B3473">
        <v>53.775833129882798</v>
      </c>
      <c r="C3473">
        <v>93.719886779785099</v>
      </c>
      <c r="D3473">
        <v>1160.03002929687</v>
      </c>
    </row>
    <row r="3474" spans="1:4" x14ac:dyDescent="0.3">
      <c r="A3474" s="1">
        <v>42754</v>
      </c>
      <c r="B3474">
        <v>53.624507904052699</v>
      </c>
      <c r="C3474">
        <v>93.477676391601506</v>
      </c>
      <c r="D3474">
        <v>1176.7900390625</v>
      </c>
    </row>
    <row r="3475" spans="1:4" x14ac:dyDescent="0.3">
      <c r="A3475" s="1">
        <v>42755</v>
      </c>
      <c r="B3475">
        <v>53.847049713134702</v>
      </c>
      <c r="C3475">
        <v>93.512260437011705</v>
      </c>
      <c r="D3475">
        <v>1173.75</v>
      </c>
    </row>
    <row r="3476" spans="1:4" x14ac:dyDescent="0.3">
      <c r="A3476" s="1">
        <v>42758</v>
      </c>
      <c r="B3476">
        <v>53.855945587158203</v>
      </c>
      <c r="C3476">
        <v>93.771812438964801</v>
      </c>
      <c r="D3476">
        <v>1173.30004882812</v>
      </c>
    </row>
    <row r="3477" spans="1:4" x14ac:dyDescent="0.3">
      <c r="A3477" s="1">
        <v>42759</v>
      </c>
      <c r="B3477">
        <v>54.149711608886697</v>
      </c>
      <c r="C3477">
        <v>93.624771118164006</v>
      </c>
      <c r="D3477">
        <v>1162.65002441406</v>
      </c>
    </row>
    <row r="3478" spans="1:4" x14ac:dyDescent="0.3">
      <c r="A3478" s="1">
        <v>42760</v>
      </c>
      <c r="B3478">
        <v>54.683815002441399</v>
      </c>
      <c r="C3478">
        <v>93.373809814453097</v>
      </c>
      <c r="D3478">
        <v>1168.03002929687</v>
      </c>
    </row>
    <row r="3479" spans="1:4" x14ac:dyDescent="0.3">
      <c r="A3479" s="1">
        <v>42761</v>
      </c>
      <c r="B3479">
        <v>54.576995849609297</v>
      </c>
      <c r="C3479">
        <v>93.434364318847599</v>
      </c>
      <c r="D3479">
        <v>1161.26000976562</v>
      </c>
    </row>
    <row r="3480" spans="1:4" x14ac:dyDescent="0.3">
      <c r="A3480" s="1">
        <v>42762</v>
      </c>
      <c r="B3480">
        <v>54.470176696777301</v>
      </c>
      <c r="C3480">
        <v>93.512260437011705</v>
      </c>
      <c r="D3480">
        <v>1170.67004394531</v>
      </c>
    </row>
    <row r="3481" spans="1:4" x14ac:dyDescent="0.3">
      <c r="A3481" s="1">
        <v>42765</v>
      </c>
      <c r="B3481">
        <v>54.12300491333</v>
      </c>
      <c r="C3481">
        <v>93.468978881835895</v>
      </c>
      <c r="D3481">
        <v>1177.59997558593</v>
      </c>
    </row>
    <row r="3482" spans="1:4" x14ac:dyDescent="0.3">
      <c r="A3482" s="1">
        <v>42766</v>
      </c>
      <c r="B3482">
        <v>54.203121185302699</v>
      </c>
      <c r="C3482">
        <v>93.693954467773395</v>
      </c>
      <c r="D3482">
        <v>1169.2099609375</v>
      </c>
    </row>
    <row r="3483" spans="1:4" x14ac:dyDescent="0.3">
      <c r="A3483" s="1">
        <v>42767</v>
      </c>
      <c r="B3483">
        <v>54.229827880859297</v>
      </c>
      <c r="C3483">
        <v>93.562149047851506</v>
      </c>
      <c r="D3483">
        <v>1149.25</v>
      </c>
    </row>
    <row r="3484" spans="1:4" x14ac:dyDescent="0.3">
      <c r="A3484" s="1">
        <v>42768</v>
      </c>
      <c r="B3484">
        <v>54.301040649413999</v>
      </c>
      <c r="C3484">
        <v>93.614189147949205</v>
      </c>
      <c r="D3484">
        <v>1151.94995117187</v>
      </c>
    </row>
    <row r="3485" spans="1:4" x14ac:dyDescent="0.3">
      <c r="A3485" s="1">
        <v>42769</v>
      </c>
      <c r="B3485">
        <v>54.612602233886697</v>
      </c>
      <c r="C3485">
        <v>93.640151977539006</v>
      </c>
      <c r="D3485">
        <v>1142.69995117187</v>
      </c>
    </row>
    <row r="3486" spans="1:4" x14ac:dyDescent="0.3">
      <c r="A3486" s="1">
        <v>42772</v>
      </c>
      <c r="B3486">
        <v>54.4078559875488</v>
      </c>
      <c r="C3486">
        <v>93.908935546875</v>
      </c>
      <c r="D3486">
        <v>1137.76000976562</v>
      </c>
    </row>
    <row r="3487" spans="1:4" x14ac:dyDescent="0.3">
      <c r="A3487" s="1">
        <v>42773</v>
      </c>
      <c r="B3487">
        <v>54.363349914550703</v>
      </c>
      <c r="C3487">
        <v>94.004310607910099</v>
      </c>
      <c r="D3487">
        <v>1132.7099609375</v>
      </c>
    </row>
    <row r="3488" spans="1:4" x14ac:dyDescent="0.3">
      <c r="A3488" s="1">
        <v>42774</v>
      </c>
      <c r="B3488">
        <v>54.505779266357401</v>
      </c>
      <c r="C3488">
        <v>94.273086547851506</v>
      </c>
      <c r="D3488">
        <v>1142.09997558593</v>
      </c>
    </row>
    <row r="3489" spans="1:4" x14ac:dyDescent="0.3">
      <c r="A3489" s="1">
        <v>42775</v>
      </c>
      <c r="B3489">
        <v>54.7283325195312</v>
      </c>
      <c r="C3489">
        <v>94.047691345214801</v>
      </c>
      <c r="D3489">
        <v>1144.61999511718</v>
      </c>
    </row>
    <row r="3490" spans="1:4" x14ac:dyDescent="0.3">
      <c r="A3490" s="1">
        <v>42776</v>
      </c>
      <c r="B3490">
        <v>54.950878143310497</v>
      </c>
      <c r="C3490">
        <v>94.030334472656193</v>
      </c>
      <c r="D3490">
        <v>1149.91003417968</v>
      </c>
    </row>
    <row r="3491" spans="1:4" x14ac:dyDescent="0.3">
      <c r="A3491" s="1">
        <v>42779</v>
      </c>
      <c r="B3491">
        <v>55.209030151367102</v>
      </c>
      <c r="C3491">
        <v>93.891639709472599</v>
      </c>
      <c r="D3491">
        <v>1145.18005371093</v>
      </c>
    </row>
    <row r="3492" spans="1:4" x14ac:dyDescent="0.3">
      <c r="A3492" s="1">
        <v>42780</v>
      </c>
      <c r="B3492">
        <v>55.324748992919901</v>
      </c>
      <c r="C3492">
        <v>93.683586120605398</v>
      </c>
      <c r="D3492">
        <v>1148.69995117187</v>
      </c>
    </row>
    <row r="3493" spans="1:4" x14ac:dyDescent="0.3">
      <c r="A3493" s="1">
        <v>42781</v>
      </c>
      <c r="B3493">
        <v>55.591800689697202</v>
      </c>
      <c r="C3493">
        <v>93.536155700683594</v>
      </c>
      <c r="D3493">
        <v>1137.9599609375</v>
      </c>
    </row>
    <row r="3494" spans="1:4" x14ac:dyDescent="0.3">
      <c r="A3494" s="1">
        <v>42782</v>
      </c>
      <c r="B3494">
        <v>55.600700378417898</v>
      </c>
      <c r="C3494">
        <v>93.735549926757798</v>
      </c>
      <c r="D3494">
        <v>1133.09997558593</v>
      </c>
    </row>
    <row r="3495" spans="1:4" x14ac:dyDescent="0.3">
      <c r="A3495" s="1">
        <v>42783</v>
      </c>
      <c r="B3495">
        <v>55.565097808837798</v>
      </c>
      <c r="C3495">
        <v>93.943611145019503</v>
      </c>
      <c r="D3495">
        <v>1141.07995605468</v>
      </c>
    </row>
    <row r="3496" spans="1:4" x14ac:dyDescent="0.3">
      <c r="A3496" s="1">
        <v>42786</v>
      </c>
      <c r="D3496">
        <v>1149.59997558593</v>
      </c>
    </row>
    <row r="3497" spans="1:4" x14ac:dyDescent="0.3">
      <c r="A3497" s="1">
        <v>42787</v>
      </c>
      <c r="B3497">
        <v>55.805442810058501</v>
      </c>
      <c r="C3497">
        <v>93.934921264648395</v>
      </c>
      <c r="D3497">
        <v>1143.9599609375</v>
      </c>
    </row>
    <row r="3498" spans="1:4" x14ac:dyDescent="0.3">
      <c r="A3498" s="1">
        <v>42788</v>
      </c>
      <c r="B3498">
        <v>55.823253631591797</v>
      </c>
      <c r="C3498">
        <v>93.995643615722599</v>
      </c>
      <c r="D3498">
        <v>1141.18005371093</v>
      </c>
    </row>
    <row r="3499" spans="1:4" x14ac:dyDescent="0.3">
      <c r="A3499" s="1">
        <v>42789</v>
      </c>
      <c r="B3499">
        <v>55.849960327148402</v>
      </c>
      <c r="C3499">
        <v>94.151695251464801</v>
      </c>
      <c r="D3499">
        <v>1137.94995117187</v>
      </c>
    </row>
    <row r="3500" spans="1:4" x14ac:dyDescent="0.3">
      <c r="A3500" s="1">
        <v>42790</v>
      </c>
      <c r="B3500">
        <v>55.70751953125</v>
      </c>
      <c r="C3500">
        <v>94.498504638671804</v>
      </c>
      <c r="D3500">
        <v>1131.81005859375</v>
      </c>
    </row>
    <row r="3501" spans="1:4" x14ac:dyDescent="0.3">
      <c r="A3501" s="1">
        <v>42793</v>
      </c>
      <c r="B3501">
        <v>55.752040863037102</v>
      </c>
      <c r="C3501">
        <v>94.3250732421875</v>
      </c>
      <c r="D3501">
        <v>1130.44995117187</v>
      </c>
    </row>
    <row r="3502" spans="1:4" x14ac:dyDescent="0.3">
      <c r="A3502" s="1">
        <v>42794</v>
      </c>
      <c r="B3502">
        <v>55.565097808837798</v>
      </c>
      <c r="C3502">
        <v>94.299072265625</v>
      </c>
      <c r="D3502">
        <v>1133.93994140625</v>
      </c>
    </row>
    <row r="3503" spans="1:4" x14ac:dyDescent="0.3">
      <c r="A3503" s="1">
        <v>42795</v>
      </c>
      <c r="B3503">
        <v>56.250534057617102</v>
      </c>
      <c r="C3503">
        <v>93.856040954589801</v>
      </c>
      <c r="D3503">
        <v>1136.7900390625</v>
      </c>
    </row>
    <row r="3504" spans="1:4" x14ac:dyDescent="0.3">
      <c r="A3504" s="1">
        <v>42796</v>
      </c>
      <c r="B3504">
        <v>55.894462585449197</v>
      </c>
      <c r="C3504">
        <v>93.682266235351506</v>
      </c>
      <c r="D3504">
        <v>1139.56994628906</v>
      </c>
    </row>
    <row r="3505" spans="1:4" x14ac:dyDescent="0.3">
      <c r="A3505" s="1">
        <v>42797</v>
      </c>
      <c r="B3505">
        <v>56.027996063232401</v>
      </c>
      <c r="C3505">
        <v>93.751792907714801</v>
      </c>
      <c r="D3505">
        <v>1149.90002441406</v>
      </c>
    </row>
    <row r="3506" spans="1:4" x14ac:dyDescent="0.3">
      <c r="A3506" s="1">
        <v>42800</v>
      </c>
      <c r="B3506">
        <v>55.867763519287102</v>
      </c>
      <c r="C3506">
        <v>93.708366394042898</v>
      </c>
      <c r="D3506">
        <v>1151.96997070312</v>
      </c>
    </row>
    <row r="3507" spans="1:4" x14ac:dyDescent="0.3">
      <c r="A3507" s="1">
        <v>42801</v>
      </c>
      <c r="B3507">
        <v>55.734233856201101</v>
      </c>
      <c r="C3507">
        <v>93.586753845214801</v>
      </c>
      <c r="D3507">
        <v>1154.25</v>
      </c>
    </row>
    <row r="3508" spans="1:4" x14ac:dyDescent="0.3">
      <c r="A3508" s="1">
        <v>42802</v>
      </c>
      <c r="B3508">
        <v>55.547298431396399</v>
      </c>
      <c r="C3508">
        <v>93.360877990722599</v>
      </c>
      <c r="D3508">
        <v>1149.41003417968</v>
      </c>
    </row>
    <row r="3509" spans="1:4" x14ac:dyDescent="0.3">
      <c r="A3509" s="1">
        <v>42803</v>
      </c>
      <c r="B3509">
        <v>55.5829048156738</v>
      </c>
      <c r="C3509">
        <v>93.074195861816406</v>
      </c>
      <c r="D3509">
        <v>1153.61999511718</v>
      </c>
    </row>
    <row r="3510" spans="1:4" x14ac:dyDescent="0.3">
      <c r="A3510" s="1">
        <v>42804</v>
      </c>
      <c r="B3510">
        <v>55.885555267333899</v>
      </c>
      <c r="C3510">
        <v>93.213203430175696</v>
      </c>
      <c r="D3510">
        <v>1159.28002929687</v>
      </c>
    </row>
    <row r="3511" spans="1:4" x14ac:dyDescent="0.3">
      <c r="A3511" s="1">
        <v>42807</v>
      </c>
      <c r="B3511">
        <v>56.0992012023925</v>
      </c>
      <c r="C3511">
        <v>93.056800842285099</v>
      </c>
      <c r="D3511">
        <v>1145.9599609375</v>
      </c>
    </row>
    <row r="3512" spans="1:4" x14ac:dyDescent="0.3">
      <c r="A3512" s="1">
        <v>42808</v>
      </c>
      <c r="B3512">
        <v>55.778743743896399</v>
      </c>
      <c r="C3512">
        <v>93.091560363769503</v>
      </c>
      <c r="D3512">
        <v>1147.55004882812</v>
      </c>
    </row>
    <row r="3513" spans="1:4" x14ac:dyDescent="0.3">
      <c r="A3513" s="1">
        <v>42809</v>
      </c>
      <c r="B3513">
        <v>56.446376800537102</v>
      </c>
      <c r="C3513">
        <v>93.630187988281193</v>
      </c>
      <c r="D3513">
        <v>1148.21997070312</v>
      </c>
    </row>
    <row r="3514" spans="1:4" x14ac:dyDescent="0.3">
      <c r="A3514" s="1">
        <v>42810</v>
      </c>
      <c r="B3514">
        <v>56.562103271484297</v>
      </c>
      <c r="C3514">
        <v>93.525932312011705</v>
      </c>
      <c r="D3514">
        <v>1127.40002441406</v>
      </c>
    </row>
    <row r="3515" spans="1:4" x14ac:dyDescent="0.3">
      <c r="A3515" s="1">
        <v>42811</v>
      </c>
      <c r="B3515">
        <v>56.535392761230398</v>
      </c>
      <c r="C3515">
        <v>93.725715637207003</v>
      </c>
      <c r="D3515">
        <v>1127.01000976562</v>
      </c>
    </row>
    <row r="3516" spans="1:4" x14ac:dyDescent="0.3">
      <c r="A3516" s="1">
        <v>42814</v>
      </c>
      <c r="B3516">
        <v>56.544300079345703</v>
      </c>
      <c r="C3516">
        <v>93.864738464355398</v>
      </c>
      <c r="D3516">
        <v>1126.65002441406</v>
      </c>
    </row>
    <row r="3517" spans="1:4" x14ac:dyDescent="0.3">
      <c r="A3517" s="1">
        <v>42815</v>
      </c>
      <c r="B3517">
        <v>56.0012817382812</v>
      </c>
      <c r="C3517">
        <v>94.055839538574205</v>
      </c>
      <c r="D3517">
        <v>1113.75</v>
      </c>
    </row>
    <row r="3518" spans="1:4" x14ac:dyDescent="0.3">
      <c r="A3518" s="1">
        <v>42816</v>
      </c>
      <c r="B3518">
        <v>56.108108520507798</v>
      </c>
      <c r="C3518">
        <v>94.186134338378906</v>
      </c>
      <c r="D3518">
        <v>1122.78002929687</v>
      </c>
    </row>
    <row r="3519" spans="1:4" x14ac:dyDescent="0.3">
      <c r="A3519" s="1">
        <v>42817</v>
      </c>
      <c r="B3519">
        <v>56.134819030761697</v>
      </c>
      <c r="C3519">
        <v>94.212234497070298</v>
      </c>
      <c r="D3519">
        <v>1116.41003417968</v>
      </c>
    </row>
    <row r="3520" spans="1:4" x14ac:dyDescent="0.3">
      <c r="A3520" s="1">
        <v>42818</v>
      </c>
      <c r="B3520">
        <v>56.152618408203097</v>
      </c>
      <c r="C3520">
        <v>94.134025573730398</v>
      </c>
      <c r="D3520">
        <v>1121.22998046875</v>
      </c>
    </row>
    <row r="3521" spans="1:4" x14ac:dyDescent="0.3">
      <c r="A3521" s="1">
        <v>42821</v>
      </c>
      <c r="B3521">
        <v>56.197128295898402</v>
      </c>
      <c r="C3521">
        <v>94.359886169433594</v>
      </c>
      <c r="D3521">
        <v>1116.14001464843</v>
      </c>
    </row>
    <row r="3522" spans="1:4" x14ac:dyDescent="0.3">
      <c r="A3522" s="1">
        <v>42822</v>
      </c>
      <c r="B3522">
        <v>56.446376800537102</v>
      </c>
      <c r="C3522">
        <v>94.142692565917898</v>
      </c>
      <c r="D3522">
        <v>1111.09997558593</v>
      </c>
    </row>
    <row r="3523" spans="1:4" x14ac:dyDescent="0.3">
      <c r="A3523" s="1">
        <v>42823</v>
      </c>
      <c r="B3523">
        <v>56.4730834960937</v>
      </c>
      <c r="C3523">
        <v>94.351188659667898</v>
      </c>
      <c r="D3523">
        <v>1115.5</v>
      </c>
    </row>
    <row r="3524" spans="1:4" x14ac:dyDescent="0.3">
      <c r="A3524" s="1">
        <v>42824</v>
      </c>
      <c r="B3524">
        <v>56.446376800537102</v>
      </c>
      <c r="C3524">
        <v>94.177474975585895</v>
      </c>
      <c r="D3524">
        <v>1109.94995117187</v>
      </c>
    </row>
    <row r="3525" spans="1:4" x14ac:dyDescent="0.3">
      <c r="A3525" s="1">
        <v>42825</v>
      </c>
      <c r="B3525">
        <v>56.312850952148402</v>
      </c>
      <c r="C3525">
        <v>94.246978759765597</v>
      </c>
      <c r="D3525">
        <v>1117.02001953125</v>
      </c>
    </row>
    <row r="3526" spans="1:4" x14ac:dyDescent="0.3">
      <c r="A3526" s="1">
        <v>42828</v>
      </c>
      <c r="B3526">
        <v>56.303947448730398</v>
      </c>
      <c r="C3526">
        <v>94.596885681152301</v>
      </c>
      <c r="D3526">
        <v>1115.16003417968</v>
      </c>
    </row>
    <row r="3527" spans="1:4" x14ac:dyDescent="0.3">
      <c r="A3527" s="1">
        <v>42829</v>
      </c>
      <c r="B3527">
        <v>56.321762084960902</v>
      </c>
      <c r="C3527">
        <v>94.509819030761705</v>
      </c>
      <c r="D3527">
        <v>1116.22998046875</v>
      </c>
    </row>
    <row r="3528" spans="1:4" x14ac:dyDescent="0.3">
      <c r="A3528" s="1">
        <v>42830</v>
      </c>
      <c r="B3528">
        <v>56.170417785644503</v>
      </c>
      <c r="C3528">
        <v>94.614326477050696</v>
      </c>
      <c r="D3528">
        <v>1124.09997558593</v>
      </c>
    </row>
    <row r="3529" spans="1:4" x14ac:dyDescent="0.3">
      <c r="A3529" s="1">
        <v>42831</v>
      </c>
      <c r="B3529">
        <v>56.223831176757798</v>
      </c>
      <c r="C3529">
        <v>94.6055908203125</v>
      </c>
      <c r="D3529">
        <v>1127.09997558593</v>
      </c>
    </row>
    <row r="3530" spans="1:4" x14ac:dyDescent="0.3">
      <c r="A3530" s="1">
        <v>42832</v>
      </c>
      <c r="B3530">
        <v>56.170417785644503</v>
      </c>
      <c r="C3530">
        <v>94.396697998046804</v>
      </c>
      <c r="D3530">
        <v>1130</v>
      </c>
    </row>
    <row r="3531" spans="1:4" x14ac:dyDescent="0.3">
      <c r="A3531" s="1">
        <v>42835</v>
      </c>
      <c r="B3531">
        <v>56.152618408203097</v>
      </c>
      <c r="C3531">
        <v>94.518569946289006</v>
      </c>
      <c r="D3531">
        <v>1136</v>
      </c>
    </row>
    <row r="3532" spans="1:4" x14ac:dyDescent="0.3">
      <c r="A3532" s="1">
        <v>42836</v>
      </c>
      <c r="B3532">
        <v>56.223831176757798</v>
      </c>
      <c r="C3532">
        <v>94.7884521484375</v>
      </c>
      <c r="D3532">
        <v>1142.03002929687</v>
      </c>
    </row>
    <row r="3533" spans="1:4" x14ac:dyDescent="0.3">
      <c r="A3533" s="1">
        <v>42837</v>
      </c>
      <c r="B3533">
        <v>56.090305328369098</v>
      </c>
      <c r="C3533">
        <v>94.997329711914006</v>
      </c>
      <c r="D3533">
        <v>1144.58996582031</v>
      </c>
    </row>
    <row r="3534" spans="1:4" x14ac:dyDescent="0.3">
      <c r="A3534" s="1">
        <v>42838</v>
      </c>
      <c r="B3534">
        <v>55.716434478759702</v>
      </c>
      <c r="C3534">
        <v>95.119186401367102</v>
      </c>
      <c r="D3534">
        <v>1133.43005371093</v>
      </c>
    </row>
    <row r="3535" spans="1:4" x14ac:dyDescent="0.3">
      <c r="A3535" s="1">
        <v>42839</v>
      </c>
      <c r="D3535">
        <v>1135</v>
      </c>
    </row>
    <row r="3536" spans="1:4" x14ac:dyDescent="0.3">
      <c r="A3536" s="1">
        <v>42842</v>
      </c>
      <c r="B3536">
        <v>56.152618408203097</v>
      </c>
      <c r="C3536">
        <v>95.066986083984304</v>
      </c>
      <c r="D3536">
        <v>1135.35998535156</v>
      </c>
    </row>
    <row r="3537" spans="1:4" x14ac:dyDescent="0.3">
      <c r="A3537" s="1">
        <v>42843</v>
      </c>
      <c r="B3537">
        <v>55.876663208007798</v>
      </c>
      <c r="C3537">
        <v>95.450004577636705</v>
      </c>
      <c r="D3537">
        <v>1131.80004882812</v>
      </c>
    </row>
    <row r="3538" spans="1:4" x14ac:dyDescent="0.3">
      <c r="A3538" s="1">
        <v>42844</v>
      </c>
      <c r="B3538">
        <v>55.734233856201101</v>
      </c>
      <c r="C3538">
        <v>95.301994323730398</v>
      </c>
      <c r="D3538">
        <v>1141.68005371093</v>
      </c>
    </row>
    <row r="3539" spans="1:4" x14ac:dyDescent="0.3">
      <c r="A3539" s="1">
        <v>42845</v>
      </c>
      <c r="B3539">
        <v>56.179325103759702</v>
      </c>
      <c r="C3539">
        <v>95.154037475585895</v>
      </c>
      <c r="D3539">
        <v>1141.89001464843</v>
      </c>
    </row>
    <row r="3540" spans="1:4" x14ac:dyDescent="0.3">
      <c r="A3540" s="1">
        <v>42846</v>
      </c>
      <c r="B3540">
        <v>56.0992012023925</v>
      </c>
      <c r="C3540">
        <v>95.180122375488196</v>
      </c>
      <c r="D3540">
        <v>1137.10998535156</v>
      </c>
    </row>
    <row r="3541" spans="1:4" x14ac:dyDescent="0.3">
      <c r="A3541" s="1">
        <v>42849</v>
      </c>
      <c r="B3541">
        <v>56.953781127929602</v>
      </c>
      <c r="C3541">
        <v>95.040855407714801</v>
      </c>
      <c r="D3541">
        <v>1133.7099609375</v>
      </c>
    </row>
    <row r="3542" spans="1:4" x14ac:dyDescent="0.3">
      <c r="A3542" s="1">
        <v>42850</v>
      </c>
      <c r="B3542">
        <v>57.3365669250488</v>
      </c>
      <c r="C3542">
        <v>94.727485656738196</v>
      </c>
      <c r="D3542">
        <v>1133.83996582031</v>
      </c>
    </row>
    <row r="3543" spans="1:4" x14ac:dyDescent="0.3">
      <c r="A3543" s="1">
        <v>42851</v>
      </c>
      <c r="B3543">
        <v>57.220840454101499</v>
      </c>
      <c r="C3543">
        <v>94.849357604980398</v>
      </c>
      <c r="D3543">
        <v>1125.46997070312</v>
      </c>
    </row>
    <row r="3544" spans="1:4" x14ac:dyDescent="0.3">
      <c r="A3544" s="1">
        <v>42852</v>
      </c>
      <c r="B3544">
        <v>57.2386474609375</v>
      </c>
      <c r="C3544">
        <v>94.936424255371094</v>
      </c>
      <c r="D3544">
        <v>1131.80004882812</v>
      </c>
    </row>
    <row r="3545" spans="1:4" x14ac:dyDescent="0.3">
      <c r="A3545" s="1">
        <v>42853</v>
      </c>
      <c r="B3545">
        <v>57.220840454101499</v>
      </c>
      <c r="C3545">
        <v>95.101768493652301</v>
      </c>
      <c r="D3545">
        <v>1129.93994140625</v>
      </c>
    </row>
    <row r="3546" spans="1:4" x14ac:dyDescent="0.3">
      <c r="A3546" s="1">
        <v>42856</v>
      </c>
      <c r="B3546">
        <v>57.372161865234297</v>
      </c>
      <c r="C3546">
        <v>94.856643676757798</v>
      </c>
      <c r="D3546">
        <v>1135.64001464843</v>
      </c>
    </row>
    <row r="3547" spans="1:4" x14ac:dyDescent="0.3">
      <c r="A3547" s="1">
        <v>42857</v>
      </c>
      <c r="B3547">
        <v>57.541286468505803</v>
      </c>
      <c r="C3547">
        <v>94.987480163574205</v>
      </c>
      <c r="D3547">
        <v>1136.26000976562</v>
      </c>
    </row>
    <row r="3548" spans="1:4" x14ac:dyDescent="0.3">
      <c r="A3548" s="1">
        <v>42858</v>
      </c>
      <c r="B3548">
        <v>57.372161865234297</v>
      </c>
      <c r="C3548">
        <v>94.891563415527301</v>
      </c>
      <c r="D3548">
        <v>1127.76000976562</v>
      </c>
    </row>
    <row r="3549" spans="1:4" x14ac:dyDescent="0.3">
      <c r="A3549" s="1">
        <v>42859</v>
      </c>
      <c r="B3549">
        <v>57.496788024902301</v>
      </c>
      <c r="C3549">
        <v>94.813011169433594</v>
      </c>
      <c r="D3549">
        <v>1132.91003417968</v>
      </c>
    </row>
    <row r="3550" spans="1:4" x14ac:dyDescent="0.3">
      <c r="A3550" s="1">
        <v>42860</v>
      </c>
      <c r="B3550">
        <v>57.879554748535099</v>
      </c>
      <c r="C3550">
        <v>94.830459594726506</v>
      </c>
      <c r="D3550">
        <v>1134.93994140625</v>
      </c>
    </row>
    <row r="3551" spans="1:4" x14ac:dyDescent="0.3">
      <c r="A3551" s="1">
        <v>42863</v>
      </c>
      <c r="B3551">
        <v>57.763839721679602</v>
      </c>
      <c r="C3551">
        <v>94.647254943847599</v>
      </c>
      <c r="D3551">
        <v>1133.71997070312</v>
      </c>
    </row>
    <row r="3552" spans="1:4" x14ac:dyDescent="0.3">
      <c r="A3552" s="1">
        <v>42864</v>
      </c>
      <c r="B3552">
        <v>57.746047973632798</v>
      </c>
      <c r="C3552">
        <v>94.656005859375</v>
      </c>
      <c r="D3552">
        <v>1132.65002441406</v>
      </c>
    </row>
    <row r="3553" spans="1:4" x14ac:dyDescent="0.3">
      <c r="A3553" s="1">
        <v>42865</v>
      </c>
      <c r="B3553">
        <v>57.879554748535099</v>
      </c>
      <c r="C3553">
        <v>94.682167053222599</v>
      </c>
      <c r="D3553">
        <v>1137.85998535156</v>
      </c>
    </row>
    <row r="3554" spans="1:4" x14ac:dyDescent="0.3">
      <c r="A3554" s="1">
        <v>42866</v>
      </c>
      <c r="B3554">
        <v>57.7994575500488</v>
      </c>
      <c r="C3554">
        <v>94.673416137695298</v>
      </c>
      <c r="D3554">
        <v>1130.0400390625</v>
      </c>
    </row>
    <row r="3555" spans="1:4" x14ac:dyDescent="0.3">
      <c r="A3555" s="1">
        <v>42867</v>
      </c>
      <c r="B3555">
        <v>57.8706665039062</v>
      </c>
      <c r="C3555">
        <v>95.022392272949205</v>
      </c>
      <c r="D3555">
        <v>1123.16003417968</v>
      </c>
    </row>
    <row r="3556" spans="1:4" x14ac:dyDescent="0.3">
      <c r="A3556" s="1">
        <v>42870</v>
      </c>
      <c r="B3556">
        <v>58.191139221191399</v>
      </c>
      <c r="C3556">
        <v>94.987480163574205</v>
      </c>
      <c r="D3556">
        <v>1123.09997558593</v>
      </c>
    </row>
    <row r="3557" spans="1:4" x14ac:dyDescent="0.3">
      <c r="A3557" s="1">
        <v>42871</v>
      </c>
      <c r="B3557">
        <v>58.297954559326101</v>
      </c>
      <c r="C3557">
        <v>95.109642028808594</v>
      </c>
      <c r="D3557">
        <v>1117.43005371093</v>
      </c>
    </row>
    <row r="3558" spans="1:4" x14ac:dyDescent="0.3">
      <c r="A3558" s="1">
        <v>42872</v>
      </c>
      <c r="B3558">
        <v>57.416683197021399</v>
      </c>
      <c r="C3558">
        <v>95.598182678222599</v>
      </c>
      <c r="D3558">
        <v>1115</v>
      </c>
    </row>
    <row r="3559" spans="1:4" x14ac:dyDescent="0.3">
      <c r="A3559" s="1">
        <v>42873</v>
      </c>
      <c r="B3559">
        <v>57.487892150878899</v>
      </c>
      <c r="C3559">
        <v>95.545829772949205</v>
      </c>
      <c r="D3559">
        <v>1120.94995117187</v>
      </c>
    </row>
    <row r="3560" spans="1:4" x14ac:dyDescent="0.3">
      <c r="A3560" s="1">
        <v>42874</v>
      </c>
      <c r="B3560">
        <v>58.084320068359297</v>
      </c>
      <c r="C3560">
        <v>95.545829772949205</v>
      </c>
      <c r="D3560">
        <v>1128.41003417968</v>
      </c>
    </row>
    <row r="3561" spans="1:4" x14ac:dyDescent="0.3">
      <c r="A3561" s="1">
        <v>42877</v>
      </c>
      <c r="B3561">
        <v>58.315769195556598</v>
      </c>
      <c r="C3561">
        <v>95.484733581542898</v>
      </c>
      <c r="D3561">
        <v>1117.01000976562</v>
      </c>
    </row>
    <row r="3562" spans="1:4" x14ac:dyDescent="0.3">
      <c r="A3562" s="1">
        <v>42878</v>
      </c>
      <c r="B3562">
        <v>58.342472076416001</v>
      </c>
      <c r="C3562">
        <v>95.301589965820298</v>
      </c>
      <c r="D3562">
        <v>1114.78002929687</v>
      </c>
    </row>
    <row r="3563" spans="1:4" x14ac:dyDescent="0.3">
      <c r="A3563" s="1">
        <v>42879</v>
      </c>
      <c r="B3563">
        <v>58.458175659179602</v>
      </c>
      <c r="C3563">
        <v>95.467308044433594</v>
      </c>
      <c r="D3563">
        <v>1124.56994628906</v>
      </c>
    </row>
    <row r="3564" spans="1:4" x14ac:dyDescent="0.3">
      <c r="A3564" s="1">
        <v>42880</v>
      </c>
      <c r="B3564">
        <v>58.636226654052699</v>
      </c>
      <c r="C3564">
        <v>95.510940551757798</v>
      </c>
      <c r="D3564">
        <v>1118.38000488281</v>
      </c>
    </row>
    <row r="3565" spans="1:4" x14ac:dyDescent="0.3">
      <c r="A3565" s="1">
        <v>42881</v>
      </c>
      <c r="B3565">
        <v>58.600612640380803</v>
      </c>
      <c r="C3565">
        <v>95.476036071777301</v>
      </c>
      <c r="D3565">
        <v>1119.56005859375</v>
      </c>
    </row>
    <row r="3566" spans="1:4" x14ac:dyDescent="0.3">
      <c r="A3566" s="1">
        <v>42884</v>
      </c>
      <c r="D3566">
        <v>1118.75</v>
      </c>
    </row>
    <row r="3567" spans="1:4" x14ac:dyDescent="0.3">
      <c r="A3567" s="1">
        <v>42885</v>
      </c>
      <c r="B3567">
        <v>58.5739135742187</v>
      </c>
      <c r="C3567">
        <v>95.659278869628906</v>
      </c>
      <c r="D3567">
        <v>1122.83996582031</v>
      </c>
    </row>
    <row r="3568" spans="1:4" x14ac:dyDescent="0.3">
      <c r="A3568" s="1">
        <v>42886</v>
      </c>
      <c r="B3568">
        <v>58.484886169433501</v>
      </c>
      <c r="C3568">
        <v>95.755203247070298</v>
      </c>
      <c r="D3568">
        <v>1123.90002441406</v>
      </c>
    </row>
    <row r="3569" spans="1:4" x14ac:dyDescent="0.3">
      <c r="A3569" s="1">
        <v>42887</v>
      </c>
      <c r="B3569">
        <v>58.965579986572202</v>
      </c>
      <c r="C3569">
        <v>95.711494445800696</v>
      </c>
      <c r="D3569">
        <v>1119.02001953125</v>
      </c>
    </row>
    <row r="3570" spans="1:4" x14ac:dyDescent="0.3">
      <c r="A3570" s="1">
        <v>42888</v>
      </c>
      <c r="B3570">
        <v>59.294956207275298</v>
      </c>
      <c r="C3570">
        <v>96.026229858398395</v>
      </c>
      <c r="D3570">
        <v>1121.0400390625</v>
      </c>
    </row>
    <row r="3571" spans="1:4" x14ac:dyDescent="0.3">
      <c r="A3571" s="1">
        <v>42891</v>
      </c>
      <c r="B3571">
        <v>59.232643127441399</v>
      </c>
      <c r="C3571">
        <v>95.877593994140597</v>
      </c>
      <c r="D3571">
        <v>1117.44995117187</v>
      </c>
    </row>
    <row r="3572" spans="1:4" x14ac:dyDescent="0.3">
      <c r="A3572" s="1">
        <v>42892</v>
      </c>
      <c r="B3572">
        <v>59.081325531005803</v>
      </c>
      <c r="C3572">
        <v>96.069961547851506</v>
      </c>
      <c r="D3572">
        <v>1116.94995117187</v>
      </c>
    </row>
    <row r="3573" spans="1:4" x14ac:dyDescent="0.3">
      <c r="A3573" s="1">
        <v>42893</v>
      </c>
      <c r="B3573">
        <v>59.116920471191399</v>
      </c>
      <c r="C3573">
        <v>95.956268310546804</v>
      </c>
      <c r="D3573">
        <v>1117.4599609375</v>
      </c>
    </row>
    <row r="3574" spans="1:4" x14ac:dyDescent="0.3">
      <c r="A3574" s="1">
        <v>42894</v>
      </c>
      <c r="B3574">
        <v>59.161426544189403</v>
      </c>
      <c r="C3574">
        <v>95.860137939453097</v>
      </c>
      <c r="D3574">
        <v>1123.14001464843</v>
      </c>
    </row>
    <row r="3575" spans="1:4" x14ac:dyDescent="0.3">
      <c r="A3575" s="1">
        <v>42895</v>
      </c>
      <c r="B3575">
        <v>58.956695556640597</v>
      </c>
      <c r="C3575">
        <v>95.781433105468693</v>
      </c>
      <c r="D3575">
        <v>1121.51000976562</v>
      </c>
    </row>
    <row r="3576" spans="1:4" x14ac:dyDescent="0.3">
      <c r="A3576" s="1">
        <v>42898</v>
      </c>
      <c r="B3576">
        <v>58.849864959716797</v>
      </c>
      <c r="C3576">
        <v>95.781433105468693</v>
      </c>
      <c r="D3576">
        <v>1124.09997558593</v>
      </c>
    </row>
    <row r="3577" spans="1:4" x14ac:dyDescent="0.3">
      <c r="A3577" s="1">
        <v>42899</v>
      </c>
      <c r="B3577">
        <v>59.179237365722599</v>
      </c>
      <c r="C3577">
        <v>95.807662963867102</v>
      </c>
      <c r="D3577">
        <v>1130.48999023437</v>
      </c>
    </row>
    <row r="3578" spans="1:4" x14ac:dyDescent="0.3">
      <c r="A3578" s="1">
        <v>42900</v>
      </c>
      <c r="B3578">
        <v>59.099124908447202</v>
      </c>
      <c r="C3578">
        <v>96.113670349121094</v>
      </c>
      <c r="D3578">
        <v>1126.55004882812</v>
      </c>
    </row>
    <row r="3579" spans="1:4" x14ac:dyDescent="0.3">
      <c r="A3579" s="1">
        <v>42901</v>
      </c>
      <c r="B3579">
        <v>58.778648376464801</v>
      </c>
      <c r="C3579">
        <v>96.052444458007798</v>
      </c>
      <c r="D3579">
        <v>1118.90002441406</v>
      </c>
    </row>
    <row r="3580" spans="1:4" x14ac:dyDescent="0.3">
      <c r="A3580" s="1">
        <v>42902</v>
      </c>
      <c r="B3580">
        <v>58.992294311523402</v>
      </c>
      <c r="C3580">
        <v>96.113670349121094</v>
      </c>
      <c r="D3580">
        <v>1129.93994140625</v>
      </c>
    </row>
    <row r="3581" spans="1:4" x14ac:dyDescent="0.3">
      <c r="A3581" s="1">
        <v>42905</v>
      </c>
      <c r="B3581">
        <v>59.339469909667898</v>
      </c>
      <c r="C3581">
        <v>95.982513427734304</v>
      </c>
      <c r="D3581">
        <v>1131.14001464843</v>
      </c>
    </row>
    <row r="3582" spans="1:4" x14ac:dyDescent="0.3">
      <c r="A3582" s="1">
        <v>42906</v>
      </c>
      <c r="B3582">
        <v>58.873226165771399</v>
      </c>
      <c r="C3582">
        <v>96.131134033203097</v>
      </c>
      <c r="D3582">
        <v>1135.72998046875</v>
      </c>
    </row>
    <row r="3583" spans="1:4" x14ac:dyDescent="0.3">
      <c r="A3583" s="1">
        <v>42907</v>
      </c>
      <c r="B3583">
        <v>58.900234222412102</v>
      </c>
      <c r="C3583">
        <v>96.148635864257798</v>
      </c>
      <c r="D3583">
        <v>1140.84997558593</v>
      </c>
    </row>
    <row r="3584" spans="1:4" x14ac:dyDescent="0.3">
      <c r="A3584" s="1">
        <v>42908</v>
      </c>
      <c r="B3584">
        <v>58.891231536865199</v>
      </c>
      <c r="C3584">
        <v>96.192344665527301</v>
      </c>
      <c r="D3584">
        <v>1142.5</v>
      </c>
    </row>
    <row r="3585" spans="1:4" x14ac:dyDescent="0.3">
      <c r="A3585" s="1">
        <v>42909</v>
      </c>
      <c r="B3585">
        <v>58.990245819091797</v>
      </c>
      <c r="C3585">
        <v>96.209831237792898</v>
      </c>
      <c r="D3585">
        <v>1139.05004882812</v>
      </c>
    </row>
    <row r="3586" spans="1:4" x14ac:dyDescent="0.3">
      <c r="A3586" s="1">
        <v>42912</v>
      </c>
      <c r="B3586">
        <v>59.134243011474602</v>
      </c>
      <c r="C3586">
        <v>96.297225952148395</v>
      </c>
      <c r="D3586">
        <v>1133.44995117187</v>
      </c>
    </row>
    <row r="3587" spans="1:4" x14ac:dyDescent="0.3">
      <c r="A3587" s="1">
        <v>42913</v>
      </c>
      <c r="B3587">
        <v>58.882225036621001</v>
      </c>
      <c r="C3587">
        <v>96.008735656738196</v>
      </c>
      <c r="D3587">
        <v>1133.07995605468</v>
      </c>
    </row>
    <row r="3588" spans="1:4" x14ac:dyDescent="0.3">
      <c r="A3588" s="1">
        <v>42914</v>
      </c>
      <c r="B3588">
        <v>59.34126663208</v>
      </c>
      <c r="C3588">
        <v>96.043701171875</v>
      </c>
      <c r="D3588">
        <v>1139.9599609375</v>
      </c>
    </row>
    <row r="3589" spans="1:4" x14ac:dyDescent="0.3">
      <c r="A3589" s="1">
        <v>42915</v>
      </c>
      <c r="B3589">
        <v>58.80122756958</v>
      </c>
      <c r="C3589">
        <v>95.860137939453097</v>
      </c>
      <c r="D3589">
        <v>1137.69995117187</v>
      </c>
    </row>
    <row r="3590" spans="1:4" x14ac:dyDescent="0.3">
      <c r="A3590" s="1">
        <v>42916</v>
      </c>
      <c r="B3590">
        <v>58.945236206054602</v>
      </c>
      <c r="C3590">
        <v>95.737724304199205</v>
      </c>
      <c r="D3590">
        <v>1146.14001464843</v>
      </c>
    </row>
    <row r="3591" spans="1:4" x14ac:dyDescent="0.3">
      <c r="A3591" s="1">
        <v>42919</v>
      </c>
      <c r="B3591">
        <v>59.017238616943303</v>
      </c>
      <c r="C3591">
        <v>95.566902160644503</v>
      </c>
      <c r="D3591">
        <v>1144.81005859375</v>
      </c>
    </row>
    <row r="3592" spans="1:4" x14ac:dyDescent="0.3">
      <c r="A3592" s="1">
        <v>42920</v>
      </c>
      <c r="D3592">
        <v>1149.57995605468</v>
      </c>
    </row>
    <row r="3593" spans="1:4" x14ac:dyDescent="0.3">
      <c r="A3593" s="1">
        <v>42921</v>
      </c>
      <c r="B3593">
        <v>59.026241302490199</v>
      </c>
      <c r="C3593">
        <v>95.619468688964801</v>
      </c>
      <c r="D3593">
        <v>1149.19995117187</v>
      </c>
    </row>
    <row r="3594" spans="1:4" x14ac:dyDescent="0.3">
      <c r="A3594" s="1">
        <v>42922</v>
      </c>
      <c r="B3594">
        <v>58.585205078125</v>
      </c>
      <c r="C3594">
        <v>95.435501098632798</v>
      </c>
      <c r="D3594">
        <v>1152.84997558593</v>
      </c>
    </row>
    <row r="3595" spans="1:4" x14ac:dyDescent="0.3">
      <c r="A3595" s="1">
        <v>42923</v>
      </c>
      <c r="B3595">
        <v>58.810222625732401</v>
      </c>
      <c r="C3595">
        <v>95.400451660156193</v>
      </c>
      <c r="D3595">
        <v>1156.36999511718</v>
      </c>
    </row>
    <row r="3596" spans="1:4" x14ac:dyDescent="0.3">
      <c r="A3596" s="1">
        <v>42926</v>
      </c>
      <c r="B3596">
        <v>58.954235076904297</v>
      </c>
      <c r="C3596">
        <v>95.444267272949205</v>
      </c>
      <c r="D3596">
        <v>1153.81005859375</v>
      </c>
    </row>
    <row r="3597" spans="1:4" x14ac:dyDescent="0.3">
      <c r="A3597" s="1">
        <v>42927</v>
      </c>
      <c r="B3597">
        <v>59.044242858886697</v>
      </c>
      <c r="C3597">
        <v>95.531852722167898</v>
      </c>
    </row>
    <row r="3598" spans="1:4" x14ac:dyDescent="0.3">
      <c r="A3598" s="1">
        <v>42928</v>
      </c>
      <c r="B3598">
        <v>59.5662841796875</v>
      </c>
      <c r="C3598">
        <v>95.820945739746094</v>
      </c>
      <c r="D3598">
        <v>1147.96997070312</v>
      </c>
    </row>
    <row r="3599" spans="1:4" x14ac:dyDescent="0.3">
      <c r="A3599" s="1">
        <v>42929</v>
      </c>
      <c r="B3599">
        <v>59.701290130615199</v>
      </c>
      <c r="C3599">
        <v>95.715827941894503</v>
      </c>
      <c r="D3599">
        <v>1137.11999511718</v>
      </c>
    </row>
    <row r="3600" spans="1:4" x14ac:dyDescent="0.3">
      <c r="A3600" s="1">
        <v>42930</v>
      </c>
      <c r="B3600">
        <v>60.052318572997997</v>
      </c>
      <c r="C3600">
        <v>95.812202453613196</v>
      </c>
      <c r="D3600">
        <v>1136.63000488281</v>
      </c>
    </row>
    <row r="3601" spans="1:4" x14ac:dyDescent="0.3">
      <c r="A3601" s="1">
        <v>42933</v>
      </c>
      <c r="B3601">
        <v>59.980308532714801</v>
      </c>
      <c r="C3601">
        <v>95.855995178222599</v>
      </c>
      <c r="D3601">
        <v>1127.51000976562</v>
      </c>
    </row>
    <row r="3602" spans="1:4" x14ac:dyDescent="0.3">
      <c r="A3602" s="1">
        <v>42934</v>
      </c>
      <c r="B3602">
        <v>60.088321685791001</v>
      </c>
      <c r="C3602">
        <v>96.074996948242102</v>
      </c>
      <c r="D3602">
        <v>1127.66003417968</v>
      </c>
    </row>
    <row r="3603" spans="1:4" x14ac:dyDescent="0.3">
      <c r="A3603" s="1">
        <v>42935</v>
      </c>
      <c r="B3603">
        <v>60.421329498291001</v>
      </c>
      <c r="C3603">
        <v>96.101295471191406</v>
      </c>
      <c r="D3603">
        <v>1124.27001953125</v>
      </c>
    </row>
    <row r="3604" spans="1:4" x14ac:dyDescent="0.3">
      <c r="A3604" s="1">
        <v>42936</v>
      </c>
      <c r="B3604">
        <v>60.484344482421797</v>
      </c>
      <c r="C3604">
        <v>96.127555847167898</v>
      </c>
      <c r="D3604">
        <v>1123.5</v>
      </c>
    </row>
    <row r="3605" spans="1:4" x14ac:dyDescent="0.3">
      <c r="A3605" s="1">
        <v>42937</v>
      </c>
      <c r="B3605">
        <v>60.403343200683501</v>
      </c>
      <c r="C3605">
        <v>96.294029235839801</v>
      </c>
      <c r="D3605">
        <v>1120.56005859375</v>
      </c>
    </row>
    <row r="3606" spans="1:4" x14ac:dyDescent="0.3">
      <c r="A3606" s="1">
        <v>42940</v>
      </c>
      <c r="B3606">
        <v>60.358333587646399</v>
      </c>
      <c r="C3606">
        <v>96.206398010253906</v>
      </c>
      <c r="D3606">
        <v>1116.10998535156</v>
      </c>
    </row>
    <row r="3607" spans="1:4" x14ac:dyDescent="0.3">
      <c r="A3607" s="1">
        <v>42941</v>
      </c>
      <c r="B3607">
        <v>60.484344482421797</v>
      </c>
      <c r="C3607">
        <v>95.864738464355398</v>
      </c>
      <c r="D3607">
        <v>1113.90002441406</v>
      </c>
    </row>
    <row r="3608" spans="1:4" x14ac:dyDescent="0.3">
      <c r="A3608" s="1">
        <v>42942</v>
      </c>
      <c r="B3608">
        <v>60.664356231689403</v>
      </c>
      <c r="C3608">
        <v>96.048728942871094</v>
      </c>
      <c r="D3608">
        <v>1119.23999023437</v>
      </c>
    </row>
    <row r="3609" spans="1:4" x14ac:dyDescent="0.3">
      <c r="A3609" s="1">
        <v>42943</v>
      </c>
      <c r="B3609">
        <v>60.547355651855398</v>
      </c>
      <c r="C3609">
        <v>95.908538818359304</v>
      </c>
      <c r="D3609">
        <v>1111.84997558593</v>
      </c>
    </row>
    <row r="3610" spans="1:4" x14ac:dyDescent="0.3">
      <c r="A3610" s="1">
        <v>42944</v>
      </c>
      <c r="B3610">
        <v>60.484344482421797</v>
      </c>
      <c r="C3610">
        <v>96.101295471191406</v>
      </c>
      <c r="D3610">
        <v>1115.51000976562</v>
      </c>
    </row>
    <row r="3611" spans="1:4" x14ac:dyDescent="0.3">
      <c r="A3611" s="1">
        <v>42947</v>
      </c>
      <c r="B3611">
        <v>60.556354522705</v>
      </c>
      <c r="C3611">
        <v>96.057525634765597</v>
      </c>
      <c r="D3611">
        <v>1124.05004882812</v>
      </c>
    </row>
    <row r="3612" spans="1:4" x14ac:dyDescent="0.3">
      <c r="A3612" s="1">
        <v>42948</v>
      </c>
      <c r="B3612">
        <v>60.754367828369098</v>
      </c>
      <c r="C3612">
        <v>96.320846557617102</v>
      </c>
      <c r="D3612">
        <v>1118.72998046875</v>
      </c>
    </row>
    <row r="3613" spans="1:4" x14ac:dyDescent="0.3">
      <c r="A3613" s="1">
        <v>42949</v>
      </c>
      <c r="B3613">
        <v>60.790378570556598</v>
      </c>
      <c r="C3613">
        <v>96.250617980957003</v>
      </c>
      <c r="D3613">
        <v>1120.36999511718</v>
      </c>
    </row>
    <row r="3614" spans="1:4" x14ac:dyDescent="0.3">
      <c r="A3614" s="1">
        <v>42950</v>
      </c>
      <c r="B3614">
        <v>60.664356231689403</v>
      </c>
      <c r="C3614">
        <v>96.443763732910099</v>
      </c>
      <c r="D3614">
        <v>1122.09997558593</v>
      </c>
    </row>
    <row r="3615" spans="1:4" x14ac:dyDescent="0.3">
      <c r="A3615" s="1">
        <v>42951</v>
      </c>
      <c r="B3615">
        <v>60.781368255615199</v>
      </c>
      <c r="C3615">
        <v>96.285758972167898</v>
      </c>
      <c r="D3615">
        <v>1127.25</v>
      </c>
    </row>
    <row r="3616" spans="1:4" x14ac:dyDescent="0.3">
      <c r="A3616" s="1">
        <v>42954</v>
      </c>
      <c r="B3616">
        <v>60.835372924804602</v>
      </c>
      <c r="C3616">
        <v>96.276969909667898</v>
      </c>
      <c r="D3616">
        <v>1127.19995117187</v>
      </c>
    </row>
    <row r="3617" spans="1:4" x14ac:dyDescent="0.3">
      <c r="A3617" s="1">
        <v>42955</v>
      </c>
      <c r="B3617">
        <v>60.664356231689403</v>
      </c>
      <c r="C3617">
        <v>96.189178466796804</v>
      </c>
      <c r="D3617">
        <v>1125.34997558593</v>
      </c>
    </row>
    <row r="3618" spans="1:4" x14ac:dyDescent="0.3">
      <c r="A3618" s="1">
        <v>42956</v>
      </c>
      <c r="B3618">
        <v>60.592350006103501</v>
      </c>
      <c r="C3618">
        <v>96.276969909667898</v>
      </c>
      <c r="D3618">
        <v>1126.06994628906</v>
      </c>
    </row>
    <row r="3619" spans="1:4" x14ac:dyDescent="0.3">
      <c r="A3619" s="1">
        <v>42957</v>
      </c>
      <c r="B3619">
        <v>59.7102851867675</v>
      </c>
      <c r="C3619">
        <v>96.373542785644503</v>
      </c>
      <c r="D3619">
        <v>1138.22998046875</v>
      </c>
    </row>
    <row r="3620" spans="1:4" x14ac:dyDescent="0.3">
      <c r="A3620" s="1">
        <v>42958</v>
      </c>
      <c r="B3620">
        <v>59.719287872314403</v>
      </c>
      <c r="C3620">
        <v>96.452537536621094</v>
      </c>
      <c r="D3620">
        <v>1143.52001953125</v>
      </c>
    </row>
    <row r="3621" spans="1:4" x14ac:dyDescent="0.3">
      <c r="A3621" s="1">
        <v>42961</v>
      </c>
      <c r="B3621">
        <v>60.250328063964801</v>
      </c>
      <c r="C3621">
        <v>96.408676147460895</v>
      </c>
      <c r="D3621">
        <v>1141.4599609375</v>
      </c>
    </row>
    <row r="3622" spans="1:4" x14ac:dyDescent="0.3">
      <c r="A3622" s="1">
        <v>42962</v>
      </c>
      <c r="B3622">
        <v>60.169315338134702</v>
      </c>
      <c r="C3622">
        <v>96.268196105957003</v>
      </c>
      <c r="D3622">
        <v>1138.92004394531</v>
      </c>
    </row>
    <row r="3623" spans="1:4" x14ac:dyDescent="0.3">
      <c r="A3623" s="1">
        <v>42963</v>
      </c>
      <c r="B3623">
        <v>60.448356628417898</v>
      </c>
      <c r="C3623">
        <v>96.443763732910099</v>
      </c>
      <c r="D3623">
        <v>1135.18005371093</v>
      </c>
    </row>
    <row r="3624" spans="1:4" x14ac:dyDescent="0.3">
      <c r="A3624" s="1">
        <v>42964</v>
      </c>
      <c r="B3624">
        <v>59.656272888183501</v>
      </c>
      <c r="C3624">
        <v>96.584236145019503</v>
      </c>
      <c r="D3624">
        <v>1134.80004882812</v>
      </c>
    </row>
    <row r="3625" spans="1:4" x14ac:dyDescent="0.3">
      <c r="A3625" s="1">
        <v>42965</v>
      </c>
      <c r="B3625">
        <v>59.7102851867675</v>
      </c>
      <c r="C3625">
        <v>96.522781372070298</v>
      </c>
      <c r="D3625">
        <v>1140.47998046875</v>
      </c>
    </row>
    <row r="3626" spans="1:4" x14ac:dyDescent="0.3">
      <c r="A3626" s="1">
        <v>42968</v>
      </c>
      <c r="B3626">
        <v>59.7643013000488</v>
      </c>
      <c r="C3626">
        <v>96.592987060546804</v>
      </c>
      <c r="D3626">
        <v>1139.06005859375</v>
      </c>
    </row>
    <row r="3627" spans="1:4" x14ac:dyDescent="0.3">
      <c r="A3627" s="1">
        <v>42969</v>
      </c>
      <c r="B3627">
        <v>60.250328063964801</v>
      </c>
      <c r="C3627">
        <v>96.505203247070298</v>
      </c>
      <c r="D3627">
        <v>1137.93005371093</v>
      </c>
    </row>
    <row r="3628" spans="1:4" x14ac:dyDescent="0.3">
      <c r="A3628" s="1">
        <v>42970</v>
      </c>
      <c r="B3628">
        <v>60.15132522583</v>
      </c>
      <c r="C3628">
        <v>96.724670410156193</v>
      </c>
      <c r="D3628">
        <v>1131.16003417968</v>
      </c>
    </row>
    <row r="3629" spans="1:4" x14ac:dyDescent="0.3">
      <c r="A3629" s="1">
        <v>42971</v>
      </c>
      <c r="B3629">
        <v>60.1153144836425</v>
      </c>
      <c r="C3629">
        <v>96.601791381835895</v>
      </c>
      <c r="D3629">
        <v>1125.44995117187</v>
      </c>
    </row>
    <row r="3630" spans="1:4" x14ac:dyDescent="0.3">
      <c r="A3630" s="1">
        <v>42972</v>
      </c>
      <c r="B3630">
        <v>60.349334716796797</v>
      </c>
      <c r="C3630">
        <v>96.672004699707003</v>
      </c>
      <c r="D3630">
        <v>1127.28002929687</v>
      </c>
    </row>
    <row r="3631" spans="1:4" x14ac:dyDescent="0.3">
      <c r="A3631" s="1">
        <v>42975</v>
      </c>
      <c r="B3631">
        <v>60.295333862304602</v>
      </c>
      <c r="C3631">
        <v>96.707115173339801</v>
      </c>
      <c r="D3631">
        <v>1120.80004882812</v>
      </c>
    </row>
    <row r="3632" spans="1:4" x14ac:dyDescent="0.3">
      <c r="A3632" s="1">
        <v>42976</v>
      </c>
      <c r="B3632">
        <v>60.250328063964801</v>
      </c>
      <c r="C3632">
        <v>96.847541809082003</v>
      </c>
      <c r="D3632">
        <v>1118.01000976562</v>
      </c>
    </row>
    <row r="3633" spans="1:4" x14ac:dyDescent="0.3">
      <c r="A3633" s="1">
        <v>42977</v>
      </c>
      <c r="B3633">
        <v>60.430335998535099</v>
      </c>
      <c r="C3633">
        <v>96.830009460449205</v>
      </c>
      <c r="D3633">
        <v>1124.14001464843</v>
      </c>
    </row>
    <row r="3634" spans="1:4" x14ac:dyDescent="0.3">
      <c r="A3634" s="1">
        <v>42978</v>
      </c>
      <c r="B3634">
        <v>60.799369812011697</v>
      </c>
      <c r="C3634">
        <v>96.961708068847599</v>
      </c>
      <c r="D3634">
        <v>1123.32995605468</v>
      </c>
    </row>
    <row r="3635" spans="1:4" x14ac:dyDescent="0.3">
      <c r="A3635" s="1">
        <v>42979</v>
      </c>
      <c r="B3635">
        <v>60.9433784484863</v>
      </c>
      <c r="C3635">
        <v>96.741813659667898</v>
      </c>
      <c r="D3635">
        <v>1123.5400390625</v>
      </c>
    </row>
    <row r="3636" spans="1:4" x14ac:dyDescent="0.3">
      <c r="A3636" s="1">
        <v>42982</v>
      </c>
      <c r="D3636">
        <v>1118.94995117187</v>
      </c>
    </row>
    <row r="3637" spans="1:4" x14ac:dyDescent="0.3">
      <c r="A3637" s="1">
        <v>42983</v>
      </c>
      <c r="B3637">
        <v>60.475337982177699</v>
      </c>
      <c r="C3637">
        <v>97.137657165527301</v>
      </c>
      <c r="D3637">
        <v>1132.13000488281</v>
      </c>
    </row>
    <row r="3638" spans="1:4" x14ac:dyDescent="0.3">
      <c r="A3638" s="1">
        <v>42984</v>
      </c>
      <c r="B3638">
        <v>60.754367828369098</v>
      </c>
      <c r="C3638">
        <v>97.032073974609304</v>
      </c>
      <c r="D3638">
        <v>1131.65002441406</v>
      </c>
    </row>
    <row r="3639" spans="1:4" x14ac:dyDescent="0.3">
      <c r="A3639" s="1">
        <v>42985</v>
      </c>
      <c r="B3639">
        <v>60.988395690917898</v>
      </c>
      <c r="C3639">
        <v>97.269622802734304</v>
      </c>
      <c r="D3639">
        <v>1131.52001953125</v>
      </c>
    </row>
    <row r="3640" spans="1:4" x14ac:dyDescent="0.3">
      <c r="A3640" s="1">
        <v>42986</v>
      </c>
      <c r="B3640">
        <v>60.925380706787102</v>
      </c>
      <c r="C3640">
        <v>97.155250549316406</v>
      </c>
      <c r="D3640">
        <v>1127.03002929687</v>
      </c>
    </row>
    <row r="3641" spans="1:4" x14ac:dyDescent="0.3">
      <c r="A3641" s="1">
        <v>42989</v>
      </c>
      <c r="B3641">
        <v>61.4834175109863</v>
      </c>
      <c r="C3641">
        <v>96.891342163085895</v>
      </c>
      <c r="D3641">
        <v>1132.86999511718</v>
      </c>
    </row>
    <row r="3642" spans="1:4" x14ac:dyDescent="0.3">
      <c r="A3642" s="1">
        <v>42990</v>
      </c>
      <c r="B3642">
        <v>61.7354316711425</v>
      </c>
      <c r="C3642">
        <v>96.750595092773395</v>
      </c>
      <c r="D3642">
        <v>1129.43005371093</v>
      </c>
    </row>
    <row r="3643" spans="1:4" x14ac:dyDescent="0.3">
      <c r="A3643" s="1">
        <v>42991</v>
      </c>
      <c r="B3643">
        <v>61.573432922363203</v>
      </c>
      <c r="C3643">
        <v>96.653823852539006</v>
      </c>
      <c r="D3643">
        <v>1127.59997558593</v>
      </c>
    </row>
    <row r="3644" spans="1:4" x14ac:dyDescent="0.3">
      <c r="A3644" s="1">
        <v>42992</v>
      </c>
      <c r="B3644">
        <v>61.600425720214801</v>
      </c>
      <c r="C3644">
        <v>96.706604003906193</v>
      </c>
      <c r="D3644">
        <v>1130.13000488281</v>
      </c>
    </row>
    <row r="3645" spans="1:4" x14ac:dyDescent="0.3">
      <c r="A3645" s="1">
        <v>42993</v>
      </c>
      <c r="B3645">
        <v>61.717430114746001</v>
      </c>
      <c r="C3645">
        <v>96.688995361328097</v>
      </c>
      <c r="D3645">
        <v>1133.18005371093</v>
      </c>
    </row>
    <row r="3646" spans="1:4" x14ac:dyDescent="0.3">
      <c r="A3646" s="1">
        <v>42996</v>
      </c>
      <c r="B3646">
        <v>61.834434509277301</v>
      </c>
      <c r="C3646">
        <v>96.644996643066406</v>
      </c>
      <c r="D3646">
        <v>1133.30004882812</v>
      </c>
    </row>
    <row r="3647" spans="1:4" x14ac:dyDescent="0.3">
      <c r="A3647" s="1">
        <v>42997</v>
      </c>
      <c r="B3647">
        <v>61.960453033447202</v>
      </c>
      <c r="C3647">
        <v>96.592239379882798</v>
      </c>
      <c r="D3647">
        <v>1128.81994628906</v>
      </c>
    </row>
    <row r="3648" spans="1:4" x14ac:dyDescent="0.3">
      <c r="A3648" s="1">
        <v>42998</v>
      </c>
      <c r="B3648">
        <v>61.987453460693303</v>
      </c>
      <c r="C3648">
        <v>96.513069152832003</v>
      </c>
      <c r="D3648">
        <v>1130.35998535156</v>
      </c>
    </row>
    <row r="3649" spans="1:4" x14ac:dyDescent="0.3">
      <c r="A3649" s="1">
        <v>42999</v>
      </c>
      <c r="B3649">
        <v>61.816444396972599</v>
      </c>
      <c r="C3649">
        <v>96.495445251464801</v>
      </c>
      <c r="D3649">
        <v>1131.18005371093</v>
      </c>
    </row>
    <row r="3650" spans="1:4" x14ac:dyDescent="0.3">
      <c r="A3650" s="1">
        <v>43000</v>
      </c>
      <c r="B3650">
        <v>61.825435638427699</v>
      </c>
      <c r="C3650">
        <v>96.565856933593693</v>
      </c>
      <c r="D3650">
        <v>1130.34997558593</v>
      </c>
    </row>
    <row r="3651" spans="1:4" x14ac:dyDescent="0.3">
      <c r="A3651" s="1">
        <v>43003</v>
      </c>
      <c r="B3651">
        <v>61.564430236816399</v>
      </c>
      <c r="C3651">
        <v>96.7945556640625</v>
      </c>
      <c r="D3651">
        <v>1132.10998535156</v>
      </c>
    </row>
    <row r="3652" spans="1:4" x14ac:dyDescent="0.3">
      <c r="A3652" s="1">
        <v>43004</v>
      </c>
      <c r="B3652">
        <v>61.4384155273437</v>
      </c>
      <c r="C3652">
        <v>96.759353637695298</v>
      </c>
      <c r="D3652">
        <v>1133.81994628906</v>
      </c>
    </row>
    <row r="3653" spans="1:4" x14ac:dyDescent="0.3">
      <c r="A3653" s="1">
        <v>43005</v>
      </c>
      <c r="B3653">
        <v>61.528415679931598</v>
      </c>
      <c r="C3653">
        <v>96.477882385253906</v>
      </c>
      <c r="D3653">
        <v>1136.71997070312</v>
      </c>
    </row>
    <row r="3654" spans="1:4" x14ac:dyDescent="0.3">
      <c r="A3654" s="1">
        <v>43006</v>
      </c>
      <c r="B3654">
        <v>61.600425720214801</v>
      </c>
      <c r="C3654">
        <v>96.486671447753906</v>
      </c>
      <c r="D3654">
        <v>1145.28002929687</v>
      </c>
    </row>
    <row r="3655" spans="1:4" x14ac:dyDescent="0.3">
      <c r="A3655" s="1">
        <v>43007</v>
      </c>
      <c r="B3655">
        <v>61.942451477050703</v>
      </c>
      <c r="C3655">
        <v>96.407470703125</v>
      </c>
      <c r="D3655">
        <v>1145.93994140625</v>
      </c>
    </row>
    <row r="3656" spans="1:4" x14ac:dyDescent="0.3">
      <c r="A3656" s="1">
        <v>43010</v>
      </c>
      <c r="B3656">
        <v>62.0144653320312</v>
      </c>
      <c r="C3656">
        <v>96.466545104980398</v>
      </c>
      <c r="D3656">
        <v>1144.66003417968</v>
      </c>
    </row>
    <row r="3657" spans="1:4" x14ac:dyDescent="0.3">
      <c r="A3657" s="1">
        <v>43011</v>
      </c>
      <c r="B3657">
        <v>62.257472991943303</v>
      </c>
      <c r="C3657">
        <v>96.545890808105398</v>
      </c>
      <c r="D3657">
        <v>1142.30004882812</v>
      </c>
    </row>
    <row r="3658" spans="1:4" x14ac:dyDescent="0.3">
      <c r="A3658" s="1">
        <v>43012</v>
      </c>
      <c r="B3658">
        <v>62.302478790283203</v>
      </c>
      <c r="C3658">
        <v>96.519439697265597</v>
      </c>
      <c r="D3658">
        <v>1141.96997070312</v>
      </c>
    </row>
    <row r="3659" spans="1:4" x14ac:dyDescent="0.3">
      <c r="A3659" s="1">
        <v>43013</v>
      </c>
      <c r="B3659">
        <v>62.5454902648925</v>
      </c>
      <c r="C3659">
        <v>96.475379943847599</v>
      </c>
      <c r="D3659">
        <v>1142.30004882812</v>
      </c>
    </row>
    <row r="3660" spans="1:4" x14ac:dyDescent="0.3">
      <c r="A3660" s="1">
        <v>43014</v>
      </c>
      <c r="B3660">
        <v>62.464500427246001</v>
      </c>
      <c r="C3660">
        <v>96.334320068359304</v>
      </c>
      <c r="D3660">
        <v>1141.97998046875</v>
      </c>
    </row>
    <row r="3661" spans="1:4" x14ac:dyDescent="0.3">
      <c r="A3661" s="1">
        <v>43017</v>
      </c>
      <c r="B3661">
        <v>62.3474731445312</v>
      </c>
      <c r="C3661">
        <v>96.466545104980398</v>
      </c>
      <c r="D3661">
        <v>1143.69995117187</v>
      </c>
    </row>
    <row r="3662" spans="1:4" x14ac:dyDescent="0.3">
      <c r="A3662" s="1">
        <v>43018</v>
      </c>
      <c r="B3662">
        <v>62.6985054016113</v>
      </c>
      <c r="C3662">
        <v>96.475379943847599</v>
      </c>
      <c r="D3662">
        <v>1142.81994628906</v>
      </c>
    </row>
    <row r="3663" spans="1:4" x14ac:dyDescent="0.3">
      <c r="A3663" s="1">
        <v>43019</v>
      </c>
      <c r="B3663">
        <v>62.860511779785099</v>
      </c>
      <c r="C3663">
        <v>96.493034362792898</v>
      </c>
      <c r="D3663">
        <v>1133.85998535156</v>
      </c>
    </row>
    <row r="3664" spans="1:4" x14ac:dyDescent="0.3">
      <c r="A3664" s="1">
        <v>43020</v>
      </c>
      <c r="B3664">
        <v>62.851524353027301</v>
      </c>
      <c r="C3664">
        <v>96.607582092285099</v>
      </c>
      <c r="D3664">
        <v>1131.48999023437</v>
      </c>
    </row>
    <row r="3665" spans="1:4" x14ac:dyDescent="0.3">
      <c r="A3665" s="1">
        <v>43021</v>
      </c>
      <c r="B3665">
        <v>63.004539489746001</v>
      </c>
      <c r="C3665">
        <v>96.845649719238196</v>
      </c>
      <c r="D3665">
        <v>1132.06005859375</v>
      </c>
    </row>
    <row r="3666" spans="1:4" x14ac:dyDescent="0.3">
      <c r="A3666" s="1">
        <v>43024</v>
      </c>
      <c r="B3666">
        <v>63.067546844482401</v>
      </c>
      <c r="C3666">
        <v>96.748641967773395</v>
      </c>
      <c r="D3666">
        <v>1126.30004882812</v>
      </c>
    </row>
    <row r="3667" spans="1:4" x14ac:dyDescent="0.3">
      <c r="A3667" s="1">
        <v>43025</v>
      </c>
      <c r="B3667">
        <v>63.004539489746001</v>
      </c>
      <c r="C3667">
        <v>96.713363647460895</v>
      </c>
      <c r="D3667">
        <v>1127.07995605468</v>
      </c>
    </row>
    <row r="3668" spans="1:4" x14ac:dyDescent="0.3">
      <c r="A3668" s="1">
        <v>43026</v>
      </c>
      <c r="B3668">
        <v>63.1035346984863</v>
      </c>
      <c r="C3668">
        <v>96.563499450683594</v>
      </c>
      <c r="D3668">
        <v>1129.93994140625</v>
      </c>
    </row>
    <row r="3669" spans="1:4" x14ac:dyDescent="0.3">
      <c r="A3669" s="1">
        <v>43027</v>
      </c>
      <c r="B3669">
        <v>63.049541473388601</v>
      </c>
      <c r="C3669">
        <v>96.634048461914006</v>
      </c>
      <c r="D3669">
        <v>1131.40002441406</v>
      </c>
    </row>
    <row r="3670" spans="1:4" x14ac:dyDescent="0.3">
      <c r="A3670" s="1">
        <v>43028</v>
      </c>
      <c r="B3670">
        <v>63.2925415039062</v>
      </c>
      <c r="C3670">
        <v>96.351943969726506</v>
      </c>
      <c r="D3670">
        <v>1127.89001464843</v>
      </c>
    </row>
    <row r="3671" spans="1:4" x14ac:dyDescent="0.3">
      <c r="A3671" s="1">
        <v>43031</v>
      </c>
      <c r="B3671">
        <v>62.986522674560497</v>
      </c>
      <c r="C3671">
        <v>96.457748413085895</v>
      </c>
      <c r="D3671">
        <v>1133.76000976562</v>
      </c>
    </row>
    <row r="3672" spans="1:4" x14ac:dyDescent="0.3">
      <c r="A3672" s="1">
        <v>43032</v>
      </c>
      <c r="B3672">
        <v>63.0225219726562</v>
      </c>
      <c r="C3672">
        <v>96.254997253417898</v>
      </c>
      <c r="D3672">
        <v>1129.02001953125</v>
      </c>
    </row>
    <row r="3673" spans="1:4" x14ac:dyDescent="0.3">
      <c r="A3673" s="1">
        <v>43033</v>
      </c>
      <c r="B3673">
        <v>62.797508239746001</v>
      </c>
      <c r="C3673">
        <v>96.193290710449205</v>
      </c>
      <c r="D3673">
        <v>1129.72998046875</v>
      </c>
    </row>
    <row r="3674" spans="1:4" x14ac:dyDescent="0.3">
      <c r="A3674" s="1">
        <v>43034</v>
      </c>
      <c r="B3674">
        <v>62.779506683349602</v>
      </c>
      <c r="C3674">
        <v>96.087532043457003</v>
      </c>
      <c r="D3674">
        <v>1126.46997070312</v>
      </c>
    </row>
    <row r="3675" spans="1:4" x14ac:dyDescent="0.3">
      <c r="A3675" s="1">
        <v>43035</v>
      </c>
      <c r="B3675">
        <v>63.175533294677699</v>
      </c>
      <c r="C3675">
        <v>96.299057006835895</v>
      </c>
      <c r="D3675">
        <v>1128.48999023437</v>
      </c>
    </row>
    <row r="3676" spans="1:4" x14ac:dyDescent="0.3">
      <c r="A3676" s="1">
        <v>43038</v>
      </c>
      <c r="B3676">
        <v>63.076526641845703</v>
      </c>
      <c r="C3676">
        <v>96.563499450683594</v>
      </c>
      <c r="D3676">
        <v>1125.4599609375</v>
      </c>
    </row>
    <row r="3677" spans="1:4" x14ac:dyDescent="0.3">
      <c r="A3677" s="1">
        <v>43039</v>
      </c>
      <c r="B3677">
        <v>63.2745552062988</v>
      </c>
      <c r="C3677">
        <v>96.501808166503906</v>
      </c>
      <c r="D3677">
        <v>1123.44995117187</v>
      </c>
    </row>
    <row r="3678" spans="1:4" x14ac:dyDescent="0.3">
      <c r="A3678" s="1">
        <v>43040</v>
      </c>
      <c r="B3678">
        <v>63.382549285888601</v>
      </c>
      <c r="C3678">
        <v>96.544227600097599</v>
      </c>
      <c r="D3678">
        <v>1117.72998046875</v>
      </c>
    </row>
    <row r="3679" spans="1:4" x14ac:dyDescent="0.3">
      <c r="A3679" s="1">
        <v>43041</v>
      </c>
      <c r="B3679">
        <v>63.472557067871001</v>
      </c>
      <c r="C3679">
        <v>96.597236633300696</v>
      </c>
      <c r="D3679">
        <v>1109.94995117187</v>
      </c>
    </row>
    <row r="3680" spans="1:4" x14ac:dyDescent="0.3">
      <c r="A3680" s="1">
        <v>43042</v>
      </c>
      <c r="B3680">
        <v>63.535556793212798</v>
      </c>
      <c r="C3680">
        <v>96.685562133789006</v>
      </c>
      <c r="D3680">
        <v>1111.7099609375</v>
      </c>
    </row>
    <row r="3681" spans="1:4" x14ac:dyDescent="0.3">
      <c r="A3681" s="1">
        <v>43045</v>
      </c>
      <c r="B3681">
        <v>63.715568542480398</v>
      </c>
      <c r="C3681">
        <v>96.77392578125</v>
      </c>
      <c r="D3681">
        <v>1114.80004882812</v>
      </c>
    </row>
    <row r="3682" spans="1:4" x14ac:dyDescent="0.3">
      <c r="A3682" s="1">
        <v>43046</v>
      </c>
      <c r="B3682">
        <v>63.634574890136697</v>
      </c>
      <c r="C3682">
        <v>96.800407409667898</v>
      </c>
      <c r="D3682">
        <v>1113.75</v>
      </c>
    </row>
    <row r="3683" spans="1:4" x14ac:dyDescent="0.3">
      <c r="A3683" s="1">
        <v>43047</v>
      </c>
      <c r="B3683">
        <v>63.760581970214801</v>
      </c>
      <c r="C3683">
        <v>96.738563537597599</v>
      </c>
      <c r="D3683">
        <v>1112.52001953125</v>
      </c>
    </row>
    <row r="3684" spans="1:4" x14ac:dyDescent="0.3">
      <c r="A3684" s="1">
        <v>43048</v>
      </c>
      <c r="B3684">
        <v>63.454559326171797</v>
      </c>
      <c r="C3684">
        <v>96.667869567871094</v>
      </c>
      <c r="D3684">
        <v>1113.10998535156</v>
      </c>
    </row>
    <row r="3685" spans="1:4" x14ac:dyDescent="0.3">
      <c r="A3685" s="1">
        <v>43049</v>
      </c>
      <c r="B3685">
        <v>63.346546173095703</v>
      </c>
      <c r="C3685">
        <v>96.279235839843693</v>
      </c>
      <c r="D3685">
        <v>1116.84997558593</v>
      </c>
    </row>
    <row r="3686" spans="1:4" x14ac:dyDescent="0.3">
      <c r="A3686" s="1">
        <v>43052</v>
      </c>
      <c r="B3686">
        <v>63.256549835205</v>
      </c>
      <c r="C3686">
        <v>96.279235839843693</v>
      </c>
      <c r="D3686">
        <v>1118.31005859375</v>
      </c>
    </row>
    <row r="3687" spans="1:4" x14ac:dyDescent="0.3">
      <c r="A3687" s="1">
        <v>43053</v>
      </c>
      <c r="B3687">
        <v>63.130523681640597</v>
      </c>
      <c r="C3687">
        <v>96.376373291015597</v>
      </c>
      <c r="D3687">
        <v>1119.4599609375</v>
      </c>
    </row>
    <row r="3688" spans="1:4" x14ac:dyDescent="0.3">
      <c r="A3688" s="1">
        <v>43054</v>
      </c>
      <c r="B3688">
        <v>62.815525054931598</v>
      </c>
      <c r="C3688">
        <v>96.561874389648395</v>
      </c>
      <c r="D3688">
        <v>1115.77001953125</v>
      </c>
    </row>
    <row r="3689" spans="1:4" x14ac:dyDescent="0.3">
      <c r="A3689" s="1">
        <v>43055</v>
      </c>
      <c r="B3689">
        <v>63.445564270019503</v>
      </c>
      <c r="C3689">
        <v>96.455886840820298</v>
      </c>
    </row>
    <row r="3690" spans="1:4" x14ac:dyDescent="0.3">
      <c r="A3690" s="1">
        <v>43056</v>
      </c>
      <c r="B3690">
        <v>63.346546173095703</v>
      </c>
      <c r="C3690">
        <v>96.561874389648395</v>
      </c>
      <c r="D3690">
        <v>1096.39001464843</v>
      </c>
    </row>
    <row r="3691" spans="1:4" x14ac:dyDescent="0.3">
      <c r="A3691" s="1">
        <v>43059</v>
      </c>
      <c r="B3691">
        <v>63.472557067871001</v>
      </c>
      <c r="C3691">
        <v>96.508918762207003</v>
      </c>
      <c r="D3691">
        <v>1092.56005859375</v>
      </c>
    </row>
    <row r="3692" spans="1:4" x14ac:dyDescent="0.3">
      <c r="A3692" s="1">
        <v>43060</v>
      </c>
      <c r="B3692">
        <v>63.958591461181598</v>
      </c>
      <c r="C3692">
        <v>96.606056213378906</v>
      </c>
      <c r="D3692">
        <v>1096</v>
      </c>
    </row>
    <row r="3693" spans="1:4" x14ac:dyDescent="0.3">
      <c r="A3693" s="1">
        <v>43061</v>
      </c>
      <c r="B3693">
        <v>64.039627075195298</v>
      </c>
      <c r="C3693">
        <v>96.77392578125</v>
      </c>
      <c r="D3693">
        <v>1091.26000976562</v>
      </c>
    </row>
    <row r="3694" spans="1:4" x14ac:dyDescent="0.3">
      <c r="A3694" s="1">
        <v>43062</v>
      </c>
      <c r="D3694">
        <v>1085.31005859375</v>
      </c>
    </row>
    <row r="3695" spans="1:4" x14ac:dyDescent="0.3">
      <c r="A3695" s="1">
        <v>43063</v>
      </c>
      <c r="B3695">
        <v>64.219619750976506</v>
      </c>
      <c r="C3695">
        <v>96.7562255859375</v>
      </c>
      <c r="D3695">
        <v>1082.58996582031</v>
      </c>
    </row>
    <row r="3696" spans="1:4" x14ac:dyDescent="0.3">
      <c r="A3696" s="1">
        <v>43066</v>
      </c>
      <c r="B3696">
        <v>63.985595703125</v>
      </c>
      <c r="C3696">
        <v>96.7562255859375</v>
      </c>
      <c r="D3696">
        <v>1084.94995117187</v>
      </c>
    </row>
    <row r="3697" spans="1:4" x14ac:dyDescent="0.3">
      <c r="A3697" s="1">
        <v>43067</v>
      </c>
      <c r="B3697">
        <v>64.489631652832003</v>
      </c>
      <c r="C3697">
        <v>96.7562255859375</v>
      </c>
      <c r="D3697">
        <v>1090.06005859375</v>
      </c>
    </row>
    <row r="3698" spans="1:4" x14ac:dyDescent="0.3">
      <c r="A3698" s="1">
        <v>43068</v>
      </c>
      <c r="B3698">
        <v>64.246620178222599</v>
      </c>
      <c r="C3698">
        <v>96.517738342285099</v>
      </c>
      <c r="D3698">
        <v>1083.44995117187</v>
      </c>
    </row>
    <row r="3699" spans="1:4" x14ac:dyDescent="0.3">
      <c r="A3699" s="1">
        <v>43069</v>
      </c>
      <c r="B3699">
        <v>64.552635192871094</v>
      </c>
      <c r="C3699">
        <v>96.358726501464801</v>
      </c>
      <c r="D3699">
        <v>1080.66003417968</v>
      </c>
    </row>
    <row r="3700" spans="1:4" x14ac:dyDescent="0.3">
      <c r="A3700" s="1">
        <v>43070</v>
      </c>
      <c r="B3700">
        <v>64.390632629394503</v>
      </c>
      <c r="C3700">
        <v>96.634033203125</v>
      </c>
      <c r="D3700">
        <v>1087.22998046875</v>
      </c>
    </row>
    <row r="3701" spans="1:4" x14ac:dyDescent="0.3">
      <c r="A3701" s="1">
        <v>43073</v>
      </c>
      <c r="B3701">
        <v>64.228607177734304</v>
      </c>
      <c r="C3701">
        <v>96.625205993652301</v>
      </c>
      <c r="D3701">
        <v>1082.51000976562</v>
      </c>
    </row>
    <row r="3702" spans="1:4" x14ac:dyDescent="0.3">
      <c r="A3702" s="1">
        <v>43074</v>
      </c>
      <c r="B3702">
        <v>64.039627075195298</v>
      </c>
      <c r="C3702">
        <v>96.722549438476506</v>
      </c>
      <c r="D3702">
        <v>1085.22998046875</v>
      </c>
    </row>
    <row r="3703" spans="1:4" x14ac:dyDescent="0.3">
      <c r="A3703" s="1">
        <v>43075</v>
      </c>
      <c r="B3703">
        <v>63.913589477538999</v>
      </c>
      <c r="C3703">
        <v>96.819931030273395</v>
      </c>
      <c r="D3703">
        <v>1085.22998046875</v>
      </c>
    </row>
    <row r="3704" spans="1:4" x14ac:dyDescent="0.3">
      <c r="A3704" s="1">
        <v>43076</v>
      </c>
      <c r="B3704">
        <v>64.084602355957003</v>
      </c>
      <c r="C3704">
        <v>96.696006774902301</v>
      </c>
      <c r="D3704">
        <v>1092.56994628906</v>
      </c>
    </row>
    <row r="3705" spans="1:4" x14ac:dyDescent="0.3">
      <c r="A3705" s="1">
        <v>43077</v>
      </c>
      <c r="B3705">
        <v>64.453628540039006</v>
      </c>
      <c r="C3705">
        <v>96.660591125488196</v>
      </c>
      <c r="D3705">
        <v>1092.43994140625</v>
      </c>
    </row>
    <row r="3706" spans="1:4" x14ac:dyDescent="0.3">
      <c r="A3706" s="1">
        <v>43080</v>
      </c>
      <c r="B3706">
        <v>64.696632385253906</v>
      </c>
      <c r="C3706">
        <v>96.625205993652301</v>
      </c>
      <c r="D3706">
        <v>1091.81994628906</v>
      </c>
    </row>
    <row r="3707" spans="1:4" x14ac:dyDescent="0.3">
      <c r="A3707" s="1">
        <v>43081</v>
      </c>
      <c r="B3707">
        <v>64.696632385253906</v>
      </c>
      <c r="C3707">
        <v>96.580924987792898</v>
      </c>
      <c r="D3707">
        <v>1087.82995605468</v>
      </c>
    </row>
    <row r="3708" spans="1:4" x14ac:dyDescent="0.3">
      <c r="A3708" s="1">
        <v>43082</v>
      </c>
      <c r="B3708">
        <v>64.849670410156193</v>
      </c>
      <c r="C3708">
        <v>96.8553466796875</v>
      </c>
      <c r="D3708">
        <v>1091.26000976562</v>
      </c>
    </row>
    <row r="3709" spans="1:4" x14ac:dyDescent="0.3">
      <c r="A3709" s="1">
        <v>43083</v>
      </c>
      <c r="B3709">
        <v>64.516632080078097</v>
      </c>
      <c r="C3709">
        <v>96.881896972656193</v>
      </c>
      <c r="D3709">
        <v>1084.18005371093</v>
      </c>
    </row>
    <row r="3710" spans="1:4" x14ac:dyDescent="0.3">
      <c r="A3710" s="1">
        <v>43084</v>
      </c>
      <c r="B3710">
        <v>64.777664184570298</v>
      </c>
      <c r="C3710">
        <v>96.908447265625</v>
      </c>
      <c r="D3710">
        <v>1087.81994628906</v>
      </c>
    </row>
    <row r="3711" spans="1:4" x14ac:dyDescent="0.3">
      <c r="A3711" s="1">
        <v>43087</v>
      </c>
      <c r="B3711">
        <v>65.371696472167898</v>
      </c>
      <c r="C3711">
        <v>96.784507751464801</v>
      </c>
      <c r="D3711">
        <v>1089.03002929687</v>
      </c>
    </row>
    <row r="3712" spans="1:4" x14ac:dyDescent="0.3">
      <c r="A3712" s="1">
        <v>43088</v>
      </c>
      <c r="B3712">
        <v>65.161849975585895</v>
      </c>
      <c r="C3712">
        <v>96.501220703125</v>
      </c>
      <c r="D3712">
        <v>1085.38000488281</v>
      </c>
    </row>
    <row r="3713" spans="1:4" x14ac:dyDescent="0.3">
      <c r="A3713" s="1">
        <v>43089</v>
      </c>
      <c r="B3713">
        <v>65.116424560546804</v>
      </c>
      <c r="C3713">
        <v>96.279899597167898</v>
      </c>
      <c r="D3713">
        <v>1084.19995117187</v>
      </c>
    </row>
    <row r="3714" spans="1:4" x14ac:dyDescent="0.3">
      <c r="A3714" s="1">
        <v>43090</v>
      </c>
      <c r="B3714">
        <v>65.334449768066406</v>
      </c>
      <c r="C3714">
        <v>96.364944458007798</v>
      </c>
      <c r="D3714">
        <v>1079.9599609375</v>
      </c>
    </row>
    <row r="3715" spans="1:4" x14ac:dyDescent="0.3">
      <c r="A3715" s="1">
        <v>43091</v>
      </c>
      <c r="B3715">
        <v>65.407127380371094</v>
      </c>
      <c r="C3715">
        <v>96.409217834472599</v>
      </c>
      <c r="D3715">
        <v>1080.2099609375</v>
      </c>
    </row>
    <row r="3716" spans="1:4" x14ac:dyDescent="0.3">
      <c r="A3716" s="1">
        <v>43094</v>
      </c>
      <c r="D3716">
        <v>1077.10998535156</v>
      </c>
    </row>
    <row r="3717" spans="1:4" x14ac:dyDescent="0.3">
      <c r="A3717" s="1">
        <v>43095</v>
      </c>
      <c r="B3717">
        <v>65.334449768066406</v>
      </c>
      <c r="C3717">
        <v>96.488937377929602</v>
      </c>
      <c r="D3717">
        <v>1076.35998535156</v>
      </c>
    </row>
    <row r="3718" spans="1:4" x14ac:dyDescent="0.3">
      <c r="A3718" s="1">
        <v>43096</v>
      </c>
      <c r="B3718">
        <v>65.407127380371094</v>
      </c>
      <c r="C3718">
        <v>96.790016174316406</v>
      </c>
      <c r="D3718">
        <v>1075.0400390625</v>
      </c>
    </row>
    <row r="3719" spans="1:4" x14ac:dyDescent="0.3">
      <c r="A3719" s="1">
        <v>43097</v>
      </c>
      <c r="B3719">
        <v>65.552482604980398</v>
      </c>
      <c r="C3719">
        <v>96.719161987304602</v>
      </c>
      <c r="D3719">
        <v>1073.55004882812</v>
      </c>
    </row>
    <row r="3720" spans="1:4" x14ac:dyDescent="0.3">
      <c r="A3720" s="1">
        <v>43098</v>
      </c>
      <c r="B3720">
        <v>65.4888916015625</v>
      </c>
      <c r="C3720">
        <v>96.816551208496094</v>
      </c>
      <c r="D3720">
        <v>1069.48999023437</v>
      </c>
    </row>
    <row r="3721" spans="1:4" x14ac:dyDescent="0.3">
      <c r="A3721" s="1">
        <v>43101</v>
      </c>
      <c r="D3721">
        <v>1066.06994628906</v>
      </c>
    </row>
    <row r="3722" spans="1:4" x14ac:dyDescent="0.3">
      <c r="A3722" s="1">
        <v>43102</v>
      </c>
      <c r="B3722">
        <v>66.106620788574205</v>
      </c>
      <c r="C3722">
        <v>96.674865722656193</v>
      </c>
      <c r="D3722">
        <v>1065.21997070312</v>
      </c>
    </row>
    <row r="3723" spans="1:4" x14ac:dyDescent="0.3">
      <c r="A3723" s="1">
        <v>43103</v>
      </c>
      <c r="B3723">
        <v>66.442741394042898</v>
      </c>
      <c r="C3723">
        <v>96.683753967285099</v>
      </c>
      <c r="D3723">
        <v>1062.5400390625</v>
      </c>
    </row>
    <row r="3724" spans="1:4" x14ac:dyDescent="0.3">
      <c r="A3724" s="1">
        <v>43104</v>
      </c>
      <c r="B3724">
        <v>66.906044006347599</v>
      </c>
      <c r="C3724">
        <v>96.621765136718693</v>
      </c>
      <c r="D3724">
        <v>1063.93994140625</v>
      </c>
    </row>
    <row r="3725" spans="1:4" x14ac:dyDescent="0.3">
      <c r="A3725" s="1">
        <v>43105</v>
      </c>
      <c r="B3725">
        <v>67.342086791992102</v>
      </c>
      <c r="C3725">
        <v>96.559745788574205</v>
      </c>
      <c r="D3725">
        <v>1061.07995605468</v>
      </c>
    </row>
    <row r="3726" spans="1:4" x14ac:dyDescent="0.3">
      <c r="A3726" s="1">
        <v>43108</v>
      </c>
      <c r="B3726">
        <v>67.405685424804602</v>
      </c>
      <c r="C3726">
        <v>96.533172607421804</v>
      </c>
      <c r="D3726">
        <v>1060.5</v>
      </c>
    </row>
    <row r="3727" spans="1:4" x14ac:dyDescent="0.3">
      <c r="A3727" s="1">
        <v>43109</v>
      </c>
      <c r="B3727">
        <v>67.4874267578125</v>
      </c>
      <c r="C3727">
        <v>96.267524719238196</v>
      </c>
      <c r="D3727">
        <v>1067.68994140625</v>
      </c>
    </row>
    <row r="3728" spans="1:4" x14ac:dyDescent="0.3">
      <c r="A3728" s="1">
        <v>43110</v>
      </c>
      <c r="B3728">
        <v>67.333015441894503</v>
      </c>
      <c r="C3728">
        <v>96.267524719238196</v>
      </c>
      <c r="D3728">
        <v>1071.73999023437</v>
      </c>
    </row>
    <row r="3729" spans="1:4" x14ac:dyDescent="0.3">
      <c r="A3729" s="1">
        <v>43111</v>
      </c>
      <c r="B3729">
        <v>67.796302795410099</v>
      </c>
      <c r="C3729">
        <v>96.311775207519503</v>
      </c>
      <c r="D3729">
        <v>1069.67004394531</v>
      </c>
    </row>
    <row r="3730" spans="1:4" x14ac:dyDescent="0.3">
      <c r="A3730" s="1">
        <v>43112</v>
      </c>
      <c r="B3730">
        <v>68.314109802246094</v>
      </c>
      <c r="C3730">
        <v>96.294082641601506</v>
      </c>
      <c r="D3730">
        <v>1065.14001464843</v>
      </c>
    </row>
    <row r="3731" spans="1:4" x14ac:dyDescent="0.3">
      <c r="A3731" s="1">
        <v>43115</v>
      </c>
      <c r="D3731">
        <v>1055.80004882812</v>
      </c>
    </row>
    <row r="3732" spans="1:4" x14ac:dyDescent="0.3">
      <c r="A3732" s="1">
        <v>43116</v>
      </c>
      <c r="B3732">
        <v>68.196014404296804</v>
      </c>
      <c r="C3732">
        <v>96.320701599121094</v>
      </c>
      <c r="D3732">
        <v>1061.81994628906</v>
      </c>
    </row>
    <row r="3733" spans="1:4" x14ac:dyDescent="0.3">
      <c r="A3733" s="1">
        <v>43117</v>
      </c>
      <c r="B3733">
        <v>68.731986999511705</v>
      </c>
      <c r="C3733">
        <v>96.214393615722599</v>
      </c>
      <c r="D3733">
        <v>1062.4599609375</v>
      </c>
    </row>
    <row r="3734" spans="1:4" x14ac:dyDescent="0.3">
      <c r="A3734" s="1">
        <v>43118</v>
      </c>
      <c r="B3734">
        <v>68.641143798828097</v>
      </c>
      <c r="C3734">
        <v>96.001861572265597</v>
      </c>
      <c r="D3734">
        <v>1066.56005859375</v>
      </c>
    </row>
    <row r="3735" spans="1:4" x14ac:dyDescent="0.3">
      <c r="A3735" s="1">
        <v>43119</v>
      </c>
      <c r="B3735">
        <v>68.968170166015597</v>
      </c>
      <c r="C3735">
        <v>95.798171997070298</v>
      </c>
      <c r="D3735">
        <v>1069.68994140625</v>
      </c>
    </row>
    <row r="3736" spans="1:4" x14ac:dyDescent="0.3">
      <c r="A3736" s="1">
        <v>43122</v>
      </c>
      <c r="B3736">
        <v>69.467819213867102</v>
      </c>
      <c r="C3736">
        <v>95.762756347656193</v>
      </c>
      <c r="D3736">
        <v>1066.35998535156</v>
      </c>
    </row>
    <row r="3737" spans="1:4" x14ac:dyDescent="0.3">
      <c r="A3737" s="1">
        <v>43123</v>
      </c>
      <c r="B3737">
        <v>69.685859680175696</v>
      </c>
      <c r="C3737">
        <v>95.993003845214801</v>
      </c>
      <c r="D3737">
        <v>1068.81005859375</v>
      </c>
    </row>
    <row r="3738" spans="1:4" x14ac:dyDescent="0.3">
      <c r="A3738" s="1">
        <v>43124</v>
      </c>
      <c r="B3738">
        <v>69.749435424804602</v>
      </c>
      <c r="C3738">
        <v>95.895599365234304</v>
      </c>
      <c r="D3738">
        <v>1072.76000976562</v>
      </c>
    </row>
    <row r="3739" spans="1:4" x14ac:dyDescent="0.3">
      <c r="A3739" s="1">
        <v>43125</v>
      </c>
      <c r="B3739">
        <v>69.685859680175696</v>
      </c>
      <c r="C3739">
        <v>96.143547058105398</v>
      </c>
      <c r="D3739">
        <v>1064.40002441406</v>
      </c>
    </row>
    <row r="3740" spans="1:4" x14ac:dyDescent="0.3">
      <c r="A3740" s="1">
        <v>43126</v>
      </c>
      <c r="B3740">
        <v>70.439849853515597</v>
      </c>
      <c r="C3740">
        <v>95.9664306640625</v>
      </c>
      <c r="D3740">
        <v>1064.89001464843</v>
      </c>
    </row>
    <row r="3741" spans="1:4" x14ac:dyDescent="0.3">
      <c r="A3741" s="1">
        <v>43129</v>
      </c>
      <c r="B3741">
        <v>69.831192016601506</v>
      </c>
      <c r="C3741">
        <v>95.798171997070298</v>
      </c>
      <c r="D3741">
        <v>1063.13000488281</v>
      </c>
    </row>
    <row r="3742" spans="1:4" x14ac:dyDescent="0.3">
      <c r="A3742" s="1">
        <v>43130</v>
      </c>
      <c r="B3742">
        <v>69.149864196777301</v>
      </c>
      <c r="C3742">
        <v>95.647628784179602</v>
      </c>
      <c r="D3742">
        <v>1069.7900390625</v>
      </c>
    </row>
    <row r="3743" spans="1:4" x14ac:dyDescent="0.3">
      <c r="A3743" s="1">
        <v>43131</v>
      </c>
      <c r="B3743">
        <v>69.2225341796875</v>
      </c>
      <c r="C3743">
        <v>95.727333068847599</v>
      </c>
      <c r="D3743">
        <v>1072.5400390625</v>
      </c>
    </row>
    <row r="3744" spans="1:4" x14ac:dyDescent="0.3">
      <c r="A3744" s="1">
        <v>43132</v>
      </c>
      <c r="B3744">
        <v>69.1771240234375</v>
      </c>
      <c r="C3744">
        <v>95.427330017089801</v>
      </c>
      <c r="D3744">
        <v>1069.02001953125</v>
      </c>
    </row>
    <row r="3745" spans="1:4" x14ac:dyDescent="0.3">
      <c r="A3745" s="1">
        <v>43133</v>
      </c>
      <c r="B3745">
        <v>67.669128417968693</v>
      </c>
      <c r="C3745">
        <v>95.143348693847599</v>
      </c>
      <c r="D3745">
        <v>1071.18005371093</v>
      </c>
    </row>
    <row r="3746" spans="1:4" x14ac:dyDescent="0.3">
      <c r="A3746" s="1">
        <v>43136</v>
      </c>
      <c r="B3746">
        <v>64.980163574218693</v>
      </c>
      <c r="C3746">
        <v>95.524986267089801</v>
      </c>
      <c r="D3746">
        <v>1090.01000976562</v>
      </c>
    </row>
    <row r="3747" spans="1:4" x14ac:dyDescent="0.3">
      <c r="A3747" s="1">
        <v>43137</v>
      </c>
      <c r="B3747">
        <v>66.360984802246094</v>
      </c>
      <c r="C3747">
        <v>95.249855041503906</v>
      </c>
      <c r="D3747">
        <v>1093.30004882812</v>
      </c>
    </row>
    <row r="3748" spans="1:4" x14ac:dyDescent="0.3">
      <c r="A3748" s="1">
        <v>43138</v>
      </c>
      <c r="B3748">
        <v>65.588821411132798</v>
      </c>
      <c r="C3748">
        <v>95.036872863769503</v>
      </c>
      <c r="D3748">
        <v>1079.26000976562</v>
      </c>
    </row>
    <row r="3749" spans="1:4" x14ac:dyDescent="0.3">
      <c r="A3749" s="1">
        <v>43139</v>
      </c>
      <c r="B3749">
        <v>63.435836791992102</v>
      </c>
      <c r="C3749">
        <v>94.877059936523395</v>
      </c>
      <c r="D3749">
        <v>1089.42004394531</v>
      </c>
    </row>
    <row r="3750" spans="1:4" x14ac:dyDescent="0.3">
      <c r="A3750" s="1">
        <v>43140</v>
      </c>
      <c r="B3750">
        <v>64.171653747558594</v>
      </c>
      <c r="C3750">
        <v>94.752838134765597</v>
      </c>
      <c r="D3750">
        <v>1095.85998535156</v>
      </c>
    </row>
    <row r="3751" spans="1:4" x14ac:dyDescent="0.3">
      <c r="A3751" s="1">
        <v>43143</v>
      </c>
      <c r="B3751">
        <v>65.061927795410099</v>
      </c>
      <c r="C3751">
        <v>94.779457092285099</v>
      </c>
      <c r="D3751">
        <v>1083.17004394531</v>
      </c>
    </row>
    <row r="3752" spans="1:4" x14ac:dyDescent="0.3">
      <c r="A3752" s="1">
        <v>43144</v>
      </c>
      <c r="B3752">
        <v>65.180030822753906</v>
      </c>
      <c r="C3752">
        <v>94.806091308593693</v>
      </c>
      <c r="D3752">
        <v>1082.60998535156</v>
      </c>
    </row>
    <row r="3753" spans="1:4" x14ac:dyDescent="0.3">
      <c r="A3753" s="1">
        <v>43145</v>
      </c>
      <c r="B3753">
        <v>66.288322448730398</v>
      </c>
      <c r="C3753">
        <v>94.486564636230398</v>
      </c>
      <c r="D3753">
        <v>1083.77001953125</v>
      </c>
    </row>
    <row r="3754" spans="1:4" x14ac:dyDescent="0.3">
      <c r="A3754" s="1">
        <v>43146</v>
      </c>
      <c r="B3754">
        <v>67.033226013183594</v>
      </c>
      <c r="C3754">
        <v>94.601951599121094</v>
      </c>
      <c r="D3754">
        <v>1070.01000976562</v>
      </c>
    </row>
    <row r="3755" spans="1:4" x14ac:dyDescent="0.3">
      <c r="A3755" s="1">
        <v>43147</v>
      </c>
      <c r="B3755">
        <v>67.105911254882798</v>
      </c>
      <c r="C3755">
        <v>94.788360595703097</v>
      </c>
      <c r="D3755">
        <v>1063.06994628906</v>
      </c>
    </row>
    <row r="3756" spans="1:4" x14ac:dyDescent="0.3">
      <c r="A3756" s="1">
        <v>43150</v>
      </c>
      <c r="D3756">
        <v>1065.63000488281</v>
      </c>
    </row>
    <row r="3757" spans="1:4" x14ac:dyDescent="0.3">
      <c r="A3757" s="1">
        <v>43151</v>
      </c>
      <c r="B3757">
        <v>66.542671203613196</v>
      </c>
      <c r="C3757">
        <v>94.690689086914006</v>
      </c>
      <c r="D3757">
        <v>1066.7099609375</v>
      </c>
    </row>
    <row r="3758" spans="1:4" x14ac:dyDescent="0.3">
      <c r="A3758" s="1">
        <v>43152</v>
      </c>
      <c r="B3758">
        <v>66.251968383789006</v>
      </c>
      <c r="C3758">
        <v>94.388938903808594</v>
      </c>
      <c r="D3758">
        <v>1072.5400390625</v>
      </c>
    </row>
    <row r="3759" spans="1:4" x14ac:dyDescent="0.3">
      <c r="A3759" s="1">
        <v>43153</v>
      </c>
      <c r="B3759">
        <v>66.388244628906193</v>
      </c>
      <c r="C3759">
        <v>94.397811889648395</v>
      </c>
      <c r="D3759">
        <v>1074.85998535156</v>
      </c>
    </row>
    <row r="3760" spans="1:4" x14ac:dyDescent="0.3">
      <c r="A3760" s="1">
        <v>43154</v>
      </c>
      <c r="B3760">
        <v>67.214912414550696</v>
      </c>
      <c r="C3760">
        <v>94.637458801269503</v>
      </c>
      <c r="D3760">
        <v>1080.07995605468</v>
      </c>
    </row>
    <row r="3761" spans="1:4" x14ac:dyDescent="0.3">
      <c r="A3761" s="1">
        <v>43157</v>
      </c>
      <c r="B3761">
        <v>67.932563781738196</v>
      </c>
      <c r="C3761">
        <v>94.708465576171804</v>
      </c>
      <c r="D3761">
        <v>1075</v>
      </c>
    </row>
    <row r="3762" spans="1:4" x14ac:dyDescent="0.3">
      <c r="A3762" s="1">
        <v>43158</v>
      </c>
      <c r="B3762">
        <v>66.896957397460895</v>
      </c>
      <c r="C3762">
        <v>94.504333496093693</v>
      </c>
      <c r="D3762">
        <v>1069.69995117187</v>
      </c>
    </row>
    <row r="3763" spans="1:4" x14ac:dyDescent="0.3">
      <c r="A3763" s="1">
        <v>43159</v>
      </c>
      <c r="B3763">
        <v>66.124794006347599</v>
      </c>
      <c r="C3763">
        <v>94.761711120605398</v>
      </c>
      <c r="D3763">
        <v>1079.39001464843</v>
      </c>
    </row>
    <row r="3764" spans="1:4" x14ac:dyDescent="0.3">
      <c r="A3764" s="1">
        <v>43160</v>
      </c>
      <c r="B3764">
        <v>65.298095703125</v>
      </c>
      <c r="C3764">
        <v>94.846206665039006</v>
      </c>
      <c r="D3764">
        <v>1085.34997558593</v>
      </c>
    </row>
    <row r="3765" spans="1:4" x14ac:dyDescent="0.3">
      <c r="A3765" s="1">
        <v>43161</v>
      </c>
      <c r="B3765">
        <v>65.597900390625</v>
      </c>
      <c r="C3765">
        <v>94.694992065429602</v>
      </c>
      <c r="D3765">
        <v>1081.94995117187</v>
      </c>
    </row>
    <row r="3766" spans="1:4" x14ac:dyDescent="0.3">
      <c r="A3766" s="1">
        <v>43164</v>
      </c>
      <c r="B3766">
        <v>66.115707397460895</v>
      </c>
      <c r="C3766">
        <v>94.641662597656193</v>
      </c>
      <c r="D3766">
        <v>1079.2099609375</v>
      </c>
    </row>
    <row r="3767" spans="1:4" x14ac:dyDescent="0.3">
      <c r="A3767" s="1">
        <v>43165</v>
      </c>
      <c r="B3767">
        <v>66.460906982421804</v>
      </c>
      <c r="C3767">
        <v>94.659416198730398</v>
      </c>
      <c r="D3767">
        <v>1076.66003417968</v>
      </c>
    </row>
    <row r="3768" spans="1:4" x14ac:dyDescent="0.3">
      <c r="A3768" s="1">
        <v>43166</v>
      </c>
      <c r="B3768">
        <v>66.415489196777301</v>
      </c>
      <c r="C3768">
        <v>94.641662597656193</v>
      </c>
      <c r="D3768">
        <v>1063.16003417968</v>
      </c>
    </row>
    <row r="3769" spans="1:4" x14ac:dyDescent="0.3">
      <c r="A3769" s="1">
        <v>43167</v>
      </c>
      <c r="B3769">
        <v>66.660758972167898</v>
      </c>
      <c r="C3769">
        <v>94.792823791503906</v>
      </c>
      <c r="D3769">
        <v>1066.15002441406</v>
      </c>
    </row>
    <row r="3770" spans="1:4" x14ac:dyDescent="0.3">
      <c r="A3770" s="1">
        <v>43168</v>
      </c>
      <c r="B3770">
        <v>67.523765563964801</v>
      </c>
      <c r="C3770">
        <v>94.614944458007798</v>
      </c>
      <c r="D3770">
        <v>1073.4599609375</v>
      </c>
    </row>
    <row r="3771" spans="1:4" x14ac:dyDescent="0.3">
      <c r="A3771" s="1">
        <v>43171</v>
      </c>
      <c r="B3771">
        <v>67.551025390625</v>
      </c>
      <c r="C3771">
        <v>94.668289184570298</v>
      </c>
      <c r="D3771">
        <v>1064.05004882812</v>
      </c>
    </row>
    <row r="3772" spans="1:4" x14ac:dyDescent="0.3">
      <c r="A3772" s="1">
        <v>43172</v>
      </c>
      <c r="B3772">
        <v>67.096824645996094</v>
      </c>
      <c r="C3772">
        <v>94.792823791503906</v>
      </c>
      <c r="D3772">
        <v>1063.85998535156</v>
      </c>
    </row>
    <row r="3773" spans="1:4" x14ac:dyDescent="0.3">
      <c r="A3773" s="1">
        <v>43173</v>
      </c>
      <c r="B3773">
        <v>66.960533142089801</v>
      </c>
      <c r="C3773">
        <v>94.952941894531193</v>
      </c>
      <c r="D3773">
        <v>1066.40002441406</v>
      </c>
    </row>
    <row r="3774" spans="1:4" x14ac:dyDescent="0.3">
      <c r="A3774" s="1">
        <v>43174</v>
      </c>
      <c r="B3774">
        <v>66.933288574218693</v>
      </c>
      <c r="C3774">
        <v>94.961860656738196</v>
      </c>
      <c r="D3774">
        <v>1062.55004882812</v>
      </c>
    </row>
    <row r="3775" spans="1:4" x14ac:dyDescent="0.3">
      <c r="A3775" s="1">
        <v>43175</v>
      </c>
      <c r="B3775">
        <v>66.906044006347599</v>
      </c>
      <c r="C3775">
        <v>94.908477783203097</v>
      </c>
      <c r="D3775">
        <v>1068.75</v>
      </c>
    </row>
    <row r="3776" spans="1:4" x14ac:dyDescent="0.3">
      <c r="A3776" s="1">
        <v>43178</v>
      </c>
      <c r="B3776">
        <v>66.197471618652301</v>
      </c>
      <c r="C3776">
        <v>94.810638427734304</v>
      </c>
      <c r="D3776">
        <v>1070.2099609375</v>
      </c>
    </row>
    <row r="3777" spans="1:4" x14ac:dyDescent="0.3">
      <c r="A3777" s="1">
        <v>43179</v>
      </c>
      <c r="B3777">
        <v>66.288322448730398</v>
      </c>
      <c r="C3777">
        <v>94.659416198730398</v>
      </c>
      <c r="D3777">
        <v>1072.16003417968</v>
      </c>
    </row>
    <row r="3778" spans="1:4" x14ac:dyDescent="0.3">
      <c r="A3778" s="1">
        <v>43180</v>
      </c>
      <c r="B3778">
        <v>66.351890563964801</v>
      </c>
      <c r="C3778">
        <v>94.650558471679602</v>
      </c>
      <c r="D3778">
        <v>1070.55004882812</v>
      </c>
    </row>
    <row r="3779" spans="1:4" x14ac:dyDescent="0.3">
      <c r="A3779" s="1">
        <v>43181</v>
      </c>
      <c r="B3779">
        <v>64.780303955078097</v>
      </c>
      <c r="C3779">
        <v>94.828430175781193</v>
      </c>
      <c r="D3779">
        <v>1063.9599609375</v>
      </c>
    </row>
    <row r="3780" spans="1:4" x14ac:dyDescent="0.3">
      <c r="A3780" s="1">
        <v>43182</v>
      </c>
      <c r="B3780">
        <v>63.672012329101499</v>
      </c>
      <c r="C3780">
        <v>94.828430175781193</v>
      </c>
      <c r="D3780">
        <v>1079.90002441406</v>
      </c>
    </row>
    <row r="3781" spans="1:4" x14ac:dyDescent="0.3">
      <c r="A3781" s="1">
        <v>43185</v>
      </c>
      <c r="B3781">
        <v>65.161849975585895</v>
      </c>
      <c r="C3781">
        <v>94.792823791503906</v>
      </c>
      <c r="D3781">
        <v>1082.53002929687</v>
      </c>
    </row>
    <row r="3782" spans="1:4" x14ac:dyDescent="0.3">
      <c r="A3782" s="1">
        <v>43186</v>
      </c>
      <c r="B3782">
        <v>64.226173400878906</v>
      </c>
      <c r="C3782">
        <v>95.068565368652301</v>
      </c>
      <c r="D3782">
        <v>1074.30004882812</v>
      </c>
    </row>
    <row r="3783" spans="1:4" x14ac:dyDescent="0.3">
      <c r="A3783" s="1">
        <v>43187</v>
      </c>
      <c r="B3783">
        <v>64.271575927734304</v>
      </c>
      <c r="C3783">
        <v>95.121971130371094</v>
      </c>
      <c r="D3783">
        <v>1074.11999511718</v>
      </c>
    </row>
    <row r="3784" spans="1:4" x14ac:dyDescent="0.3">
      <c r="A3784" s="1">
        <v>43188</v>
      </c>
      <c r="B3784">
        <v>65.134605407714801</v>
      </c>
      <c r="C3784">
        <v>95.397682189941406</v>
      </c>
      <c r="D3784">
        <v>1063.41003417968</v>
      </c>
    </row>
    <row r="3785" spans="1:4" x14ac:dyDescent="0.3">
      <c r="A3785" s="1">
        <v>43189</v>
      </c>
      <c r="D3785">
        <v>1062</v>
      </c>
    </row>
    <row r="3786" spans="1:4" x14ac:dyDescent="0.3">
      <c r="A3786" s="1">
        <v>43192</v>
      </c>
      <c r="B3786">
        <v>63.826469421386697</v>
      </c>
      <c r="C3786">
        <v>95.302284240722599</v>
      </c>
      <c r="D3786">
        <v>1060.98999023437</v>
      </c>
    </row>
    <row r="3787" spans="1:4" x14ac:dyDescent="0.3">
      <c r="A3787" s="1">
        <v>43193</v>
      </c>
      <c r="B3787">
        <v>64.507774353027301</v>
      </c>
      <c r="C3787">
        <v>95.1953125</v>
      </c>
      <c r="D3787">
        <v>1056.16003417968</v>
      </c>
    </row>
    <row r="3788" spans="1:4" x14ac:dyDescent="0.3">
      <c r="A3788" s="1">
        <v>43194</v>
      </c>
      <c r="B3788">
        <v>64.961997985839801</v>
      </c>
      <c r="C3788">
        <v>95.230987548828097</v>
      </c>
      <c r="D3788">
        <v>1053.72998046875</v>
      </c>
    </row>
    <row r="3789" spans="1:4" x14ac:dyDescent="0.3">
      <c r="A3789" s="1">
        <v>43195</v>
      </c>
      <c r="B3789">
        <v>65.425285339355398</v>
      </c>
      <c r="C3789">
        <v>95.097244262695298</v>
      </c>
      <c r="D3789">
        <v>1057.43005371093</v>
      </c>
    </row>
    <row r="3790" spans="1:4" x14ac:dyDescent="0.3">
      <c r="A3790" s="1">
        <v>43196</v>
      </c>
      <c r="B3790">
        <v>64.335182189941406</v>
      </c>
      <c r="C3790">
        <v>95.311233520507798</v>
      </c>
      <c r="D3790">
        <v>1061.64001464843</v>
      </c>
    </row>
    <row r="3791" spans="1:4" x14ac:dyDescent="0.3">
      <c r="A3791" s="1">
        <v>43199</v>
      </c>
      <c r="B3791">
        <v>64.671295166015597</v>
      </c>
      <c r="C3791">
        <v>95.391441345214801</v>
      </c>
      <c r="D3791">
        <v>1070.4599609375</v>
      </c>
    </row>
    <row r="3792" spans="1:4" x14ac:dyDescent="0.3">
      <c r="A3792" s="1">
        <v>43200</v>
      </c>
      <c r="B3792">
        <v>65.679664611816406</v>
      </c>
      <c r="C3792">
        <v>95.320144653320298</v>
      </c>
      <c r="D3792">
        <v>1068.77001953125</v>
      </c>
    </row>
    <row r="3793" spans="1:4" x14ac:dyDescent="0.3">
      <c r="A3793" s="1">
        <v>43201</v>
      </c>
      <c r="B3793">
        <v>65.388961791992102</v>
      </c>
      <c r="C3793">
        <v>95.400352478027301</v>
      </c>
      <c r="D3793">
        <v>1063.38000488281</v>
      </c>
    </row>
    <row r="3794" spans="1:4" x14ac:dyDescent="0.3">
      <c r="A3794" s="1">
        <v>43202</v>
      </c>
      <c r="B3794">
        <v>65.752326965332003</v>
      </c>
      <c r="C3794">
        <v>95.1864013671875</v>
      </c>
      <c r="D3794">
        <v>1065.75</v>
      </c>
    </row>
    <row r="3795" spans="1:4" x14ac:dyDescent="0.3">
      <c r="A3795" s="1">
        <v>43203</v>
      </c>
      <c r="B3795">
        <v>65.606994628906193</v>
      </c>
      <c r="C3795">
        <v>95.213142395019503</v>
      </c>
      <c r="D3795">
        <v>1069.97998046875</v>
      </c>
    </row>
    <row r="3796" spans="1:4" x14ac:dyDescent="0.3">
      <c r="A3796" s="1">
        <v>43206</v>
      </c>
      <c r="B3796">
        <v>65.924934387207003</v>
      </c>
      <c r="C3796">
        <v>95.230987548828097</v>
      </c>
      <c r="D3796">
        <v>1070.66003417968</v>
      </c>
    </row>
    <row r="3797" spans="1:4" x14ac:dyDescent="0.3">
      <c r="A3797" s="1">
        <v>43207</v>
      </c>
      <c r="B3797">
        <v>66.406410217285099</v>
      </c>
      <c r="C3797">
        <v>95.257698059082003</v>
      </c>
      <c r="D3797">
        <v>1069.52001953125</v>
      </c>
    </row>
    <row r="3798" spans="1:4" x14ac:dyDescent="0.3">
      <c r="A3798" s="1">
        <v>43208</v>
      </c>
      <c r="B3798">
        <v>66.624435424804602</v>
      </c>
      <c r="C3798">
        <v>94.990257263183594</v>
      </c>
      <c r="D3798">
        <v>1066.08996582031</v>
      </c>
    </row>
    <row r="3799" spans="1:4" x14ac:dyDescent="0.3">
      <c r="A3799" s="1">
        <v>43209</v>
      </c>
      <c r="B3799">
        <v>66.342811584472599</v>
      </c>
      <c r="C3799">
        <v>94.758453369140597</v>
      </c>
      <c r="D3799">
        <v>1064.06994628906</v>
      </c>
    </row>
    <row r="3800" spans="1:4" x14ac:dyDescent="0.3">
      <c r="A3800" s="1">
        <v>43210</v>
      </c>
      <c r="B3800">
        <v>65.824996948242102</v>
      </c>
      <c r="C3800">
        <v>94.499931335449205</v>
      </c>
      <c r="D3800">
        <v>1066.23999023437</v>
      </c>
    </row>
    <row r="3801" spans="1:4" x14ac:dyDescent="0.3">
      <c r="A3801" s="1">
        <v>43213</v>
      </c>
      <c r="B3801">
        <v>65.734161376953097</v>
      </c>
      <c r="C3801">
        <v>94.455383300781193</v>
      </c>
      <c r="D3801">
        <v>1071.41003417968</v>
      </c>
    </row>
    <row r="3802" spans="1:4" x14ac:dyDescent="0.3">
      <c r="A3802" s="1">
        <v>43214</v>
      </c>
      <c r="B3802">
        <v>65.107337951660099</v>
      </c>
      <c r="C3802">
        <v>94.330574035644503</v>
      </c>
      <c r="D3802">
        <v>1080.18005371093</v>
      </c>
    </row>
    <row r="3803" spans="1:4" x14ac:dyDescent="0.3">
      <c r="A3803" s="1">
        <v>43215</v>
      </c>
      <c r="B3803">
        <v>65.116424560546804</v>
      </c>
      <c r="C3803">
        <v>94.205726623535099</v>
      </c>
      <c r="D3803">
        <v>1076.75</v>
      </c>
    </row>
    <row r="3804" spans="1:4" x14ac:dyDescent="0.3">
      <c r="A3804" s="1">
        <v>43216</v>
      </c>
      <c r="B3804">
        <v>65.643318176269503</v>
      </c>
      <c r="C3804">
        <v>94.366226196289006</v>
      </c>
      <c r="D3804">
        <v>1081.17004394531</v>
      </c>
    </row>
    <row r="3805" spans="1:4" x14ac:dyDescent="0.3">
      <c r="A3805" s="1">
        <v>43217</v>
      </c>
      <c r="B3805">
        <v>65.779586791992102</v>
      </c>
      <c r="C3805">
        <v>94.482124328613196</v>
      </c>
      <c r="D3805">
        <v>1076.7900390625</v>
      </c>
    </row>
    <row r="3806" spans="1:4" x14ac:dyDescent="0.3">
      <c r="A3806" s="1">
        <v>43220</v>
      </c>
      <c r="B3806">
        <v>65.398040771484304</v>
      </c>
      <c r="C3806">
        <v>94.499931335449205</v>
      </c>
      <c r="D3806">
        <v>1067.59997558593</v>
      </c>
    </row>
    <row r="3807" spans="1:4" x14ac:dyDescent="0.3">
      <c r="A3807" s="1">
        <v>43221</v>
      </c>
      <c r="B3807">
        <v>65.325370788574205</v>
      </c>
      <c r="C3807">
        <v>94.419502258300696</v>
      </c>
      <c r="D3807">
        <v>1069.44995117187</v>
      </c>
    </row>
    <row r="3808" spans="1:4" x14ac:dyDescent="0.3">
      <c r="A3808" s="1">
        <v>43222</v>
      </c>
      <c r="B3808">
        <v>65.052833557128906</v>
      </c>
      <c r="C3808">
        <v>94.419502258300696</v>
      </c>
      <c r="D3808">
        <v>1072.52001953125</v>
      </c>
    </row>
    <row r="3809" spans="1:4" x14ac:dyDescent="0.3">
      <c r="A3809" s="1">
        <v>43223</v>
      </c>
      <c r="B3809">
        <v>65.061927795410099</v>
      </c>
      <c r="C3809">
        <v>94.526756286621094</v>
      </c>
      <c r="D3809">
        <v>1078.81005859375</v>
      </c>
    </row>
    <row r="3810" spans="1:4" x14ac:dyDescent="0.3">
      <c r="A3810" s="1">
        <v>43224</v>
      </c>
      <c r="B3810">
        <v>65.606994628906193</v>
      </c>
      <c r="C3810">
        <v>94.589302062988196</v>
      </c>
      <c r="D3810">
        <v>1074.11999511718</v>
      </c>
    </row>
    <row r="3811" spans="1:4" x14ac:dyDescent="0.3">
      <c r="A3811" s="1">
        <v>43227</v>
      </c>
      <c r="B3811">
        <v>65.715995788574205</v>
      </c>
      <c r="C3811">
        <v>94.544631958007798</v>
      </c>
      <c r="D3811">
        <v>1073.32995605468</v>
      </c>
    </row>
    <row r="3812" spans="1:4" x14ac:dyDescent="0.3">
      <c r="A3812" s="1">
        <v>43228</v>
      </c>
      <c r="B3812">
        <v>65.743255615234304</v>
      </c>
      <c r="C3812">
        <v>94.437408447265597</v>
      </c>
      <c r="D3812">
        <v>1078.39001464843</v>
      </c>
    </row>
    <row r="3813" spans="1:4" x14ac:dyDescent="0.3">
      <c r="A3813" s="1">
        <v>43229</v>
      </c>
      <c r="B3813">
        <v>66.124794006347599</v>
      </c>
      <c r="C3813">
        <v>94.330192565917898</v>
      </c>
      <c r="D3813">
        <v>1077.56005859375</v>
      </c>
    </row>
    <row r="3814" spans="1:4" x14ac:dyDescent="0.3">
      <c r="A3814" s="1">
        <v>43230</v>
      </c>
      <c r="B3814">
        <v>66.797035217285099</v>
      </c>
      <c r="C3814">
        <v>94.544631958007798</v>
      </c>
      <c r="D3814">
        <v>1077.97998046875</v>
      </c>
    </row>
    <row r="3815" spans="1:4" x14ac:dyDescent="0.3">
      <c r="A3815" s="1">
        <v>43231</v>
      </c>
      <c r="B3815">
        <v>66.942375183105398</v>
      </c>
      <c r="C3815">
        <v>94.589302062988196</v>
      </c>
      <c r="D3815">
        <v>1064.36999511718</v>
      </c>
    </row>
    <row r="3816" spans="1:4" x14ac:dyDescent="0.3">
      <c r="A3816" s="1">
        <v>43234</v>
      </c>
      <c r="B3816">
        <v>67.042304992675696</v>
      </c>
      <c r="C3816">
        <v>94.499961853027301</v>
      </c>
      <c r="D3816">
        <v>1065.94995117187</v>
      </c>
    </row>
    <row r="3817" spans="1:4" x14ac:dyDescent="0.3">
      <c r="A3817" s="1">
        <v>43235</v>
      </c>
      <c r="B3817">
        <v>66.460906982421804</v>
      </c>
      <c r="C3817">
        <v>94.079978942871094</v>
      </c>
      <c r="D3817">
        <v>1069.16003417968</v>
      </c>
    </row>
    <row r="3818" spans="1:4" x14ac:dyDescent="0.3">
      <c r="A3818" s="1">
        <v>43236</v>
      </c>
      <c r="B3818">
        <v>66.760688781738196</v>
      </c>
      <c r="C3818">
        <v>93.972747802734304</v>
      </c>
      <c r="D3818">
        <v>1078.85998535156</v>
      </c>
    </row>
    <row r="3819" spans="1:4" x14ac:dyDescent="0.3">
      <c r="A3819" s="1">
        <v>43237</v>
      </c>
      <c r="B3819">
        <v>66.678924560546804</v>
      </c>
      <c r="C3819">
        <v>93.847679138183594</v>
      </c>
      <c r="D3819">
        <v>1076.48999023437</v>
      </c>
    </row>
    <row r="3820" spans="1:4" x14ac:dyDescent="0.3">
      <c r="A3820" s="1">
        <v>43238</v>
      </c>
      <c r="B3820">
        <v>66.451828002929602</v>
      </c>
      <c r="C3820">
        <v>94.088920593261705</v>
      </c>
      <c r="D3820">
        <v>1080.91003417968</v>
      </c>
    </row>
    <row r="3821" spans="1:4" x14ac:dyDescent="0.3">
      <c r="A3821" s="1">
        <v>43241</v>
      </c>
      <c r="B3821">
        <v>66.8787841796875</v>
      </c>
      <c r="C3821">
        <v>94.097839355468693</v>
      </c>
      <c r="D3821">
        <v>1080.51000976562</v>
      </c>
    </row>
    <row r="3822" spans="1:4" x14ac:dyDescent="0.3">
      <c r="A3822" s="1">
        <v>43242</v>
      </c>
      <c r="B3822">
        <v>66.806121826171804</v>
      </c>
      <c r="C3822">
        <v>94.097839355468693</v>
      </c>
      <c r="D3822">
        <v>1076.51000976562</v>
      </c>
    </row>
    <row r="3823" spans="1:4" x14ac:dyDescent="0.3">
      <c r="A3823" s="1">
        <v>43243</v>
      </c>
      <c r="B3823">
        <v>66.669837951660099</v>
      </c>
      <c r="C3823">
        <v>94.356986999511705</v>
      </c>
      <c r="D3823">
        <v>1074.19995117187</v>
      </c>
    </row>
    <row r="3824" spans="1:4" x14ac:dyDescent="0.3">
      <c r="A3824" s="1">
        <v>43244</v>
      </c>
      <c r="B3824">
        <v>66.424568176269503</v>
      </c>
      <c r="C3824">
        <v>94.6160888671875</v>
      </c>
      <c r="D3824">
        <v>1074.7900390625</v>
      </c>
    </row>
    <row r="3825" spans="1:4" x14ac:dyDescent="0.3">
      <c r="A3825" s="1">
        <v>43245</v>
      </c>
      <c r="B3825">
        <v>66.233810424804602</v>
      </c>
      <c r="C3825">
        <v>94.821624755859304</v>
      </c>
      <c r="D3825">
        <v>1079.22998046875</v>
      </c>
    </row>
    <row r="3826" spans="1:4" x14ac:dyDescent="0.3">
      <c r="A3826" s="1">
        <v>43248</v>
      </c>
      <c r="D3826">
        <v>1073.65002441406</v>
      </c>
    </row>
    <row r="3827" spans="1:4" x14ac:dyDescent="0.3">
      <c r="A3827" s="1">
        <v>43249</v>
      </c>
      <c r="B3827">
        <v>65.225433349609304</v>
      </c>
      <c r="C3827">
        <v>95.447082519531193</v>
      </c>
      <c r="D3827">
        <v>1073.17004394531</v>
      </c>
    </row>
    <row r="3828" spans="1:4" x14ac:dyDescent="0.3">
      <c r="A3828" s="1">
        <v>43250</v>
      </c>
      <c r="B3828">
        <v>66.079345703125</v>
      </c>
      <c r="C3828">
        <v>95.205825805664006</v>
      </c>
      <c r="D3828">
        <v>1083.93005371093</v>
      </c>
    </row>
    <row r="3829" spans="1:4" x14ac:dyDescent="0.3">
      <c r="A3829" s="1">
        <v>43251</v>
      </c>
      <c r="B3829">
        <v>65.7069091796875</v>
      </c>
      <c r="C3829">
        <v>95.125450134277301</v>
      </c>
      <c r="D3829">
        <v>1075.03002929687</v>
      </c>
    </row>
    <row r="3830" spans="1:4" x14ac:dyDescent="0.3">
      <c r="A3830" s="1">
        <v>43252</v>
      </c>
      <c r="B3830">
        <v>66.388244628906193</v>
      </c>
      <c r="C3830">
        <v>95.008094787597599</v>
      </c>
      <c r="D3830">
        <v>1079.94995117187</v>
      </c>
    </row>
    <row r="3831" spans="1:4" x14ac:dyDescent="0.3">
      <c r="A3831" s="1">
        <v>43255</v>
      </c>
      <c r="B3831">
        <v>66.778861999511705</v>
      </c>
      <c r="C3831">
        <v>94.784202575683594</v>
      </c>
      <c r="D3831">
        <v>1070.35998535156</v>
      </c>
    </row>
    <row r="3832" spans="1:4" x14ac:dyDescent="0.3">
      <c r="A3832" s="1">
        <v>43256</v>
      </c>
      <c r="B3832">
        <v>66.706184387207003</v>
      </c>
      <c r="C3832">
        <v>94.855857849121094</v>
      </c>
      <c r="D3832">
        <v>1070.53002929687</v>
      </c>
    </row>
    <row r="3833" spans="1:4" x14ac:dyDescent="0.3">
      <c r="A3833" s="1">
        <v>43257</v>
      </c>
      <c r="B3833">
        <v>67.342086791992102</v>
      </c>
      <c r="C3833">
        <v>94.640876770019503</v>
      </c>
      <c r="D3833">
        <v>1070.2900390625</v>
      </c>
    </row>
    <row r="3834" spans="1:4" x14ac:dyDescent="0.3">
      <c r="A3834" s="1">
        <v>43258</v>
      </c>
      <c r="B3834">
        <v>67.042304992675696</v>
      </c>
      <c r="C3834">
        <v>94.846878051757798</v>
      </c>
      <c r="D3834">
        <v>1065.15002441406</v>
      </c>
    </row>
    <row r="3835" spans="1:4" x14ac:dyDescent="0.3">
      <c r="A3835" s="1">
        <v>43259</v>
      </c>
      <c r="B3835">
        <v>67.178573608398395</v>
      </c>
      <c r="C3835">
        <v>94.712554931640597</v>
      </c>
      <c r="D3835">
        <v>1071.32995605468</v>
      </c>
    </row>
    <row r="3836" spans="1:4" x14ac:dyDescent="0.3">
      <c r="A3836" s="1">
        <v>43262</v>
      </c>
      <c r="B3836">
        <v>67.396591186523395</v>
      </c>
      <c r="C3836">
        <v>94.614028930664006</v>
      </c>
      <c r="D3836">
        <v>1072.65002441406</v>
      </c>
    </row>
    <row r="3837" spans="1:4" x14ac:dyDescent="0.3">
      <c r="A3837" s="1">
        <v>43263</v>
      </c>
      <c r="B3837">
        <v>67.305740356445298</v>
      </c>
      <c r="C3837">
        <v>94.640876770019503</v>
      </c>
      <c r="D3837">
        <v>1076.38000488281</v>
      </c>
    </row>
    <row r="3838" spans="1:4" x14ac:dyDescent="0.3">
      <c r="A3838" s="1">
        <v>43264</v>
      </c>
      <c r="B3838">
        <v>67.169479370117102</v>
      </c>
      <c r="C3838">
        <v>94.551322937011705</v>
      </c>
      <c r="D3838">
        <v>1079.25</v>
      </c>
    </row>
    <row r="3839" spans="1:4" x14ac:dyDescent="0.3">
      <c r="A3839" s="1">
        <v>43265</v>
      </c>
      <c r="B3839">
        <v>67.151313781738196</v>
      </c>
      <c r="C3839">
        <v>94.793144226074205</v>
      </c>
      <c r="D3839">
        <v>1084.69995117187</v>
      </c>
    </row>
    <row r="3840" spans="1:4" x14ac:dyDescent="0.3">
      <c r="A3840" s="1">
        <v>43266</v>
      </c>
      <c r="B3840">
        <v>66.887863159179602</v>
      </c>
      <c r="C3840">
        <v>94.828948974609304</v>
      </c>
      <c r="D3840">
        <v>1090.77001953125</v>
      </c>
    </row>
    <row r="3841" spans="1:4" x14ac:dyDescent="0.3">
      <c r="A3841" s="1">
        <v>43269</v>
      </c>
      <c r="B3841">
        <v>66.597175598144503</v>
      </c>
      <c r="C3841">
        <v>94.846878051757798</v>
      </c>
      <c r="D3841">
        <v>1103.81994628906</v>
      </c>
    </row>
    <row r="3842" spans="1:4" x14ac:dyDescent="0.3">
      <c r="A3842" s="1">
        <v>43270</v>
      </c>
      <c r="B3842">
        <v>66.1397705078125</v>
      </c>
      <c r="C3842">
        <v>94.945381164550696</v>
      </c>
      <c r="D3842">
        <v>1104.16003417968</v>
      </c>
    </row>
    <row r="3843" spans="1:4" x14ac:dyDescent="0.3">
      <c r="A3843" s="1">
        <v>43271</v>
      </c>
      <c r="B3843">
        <v>66.295906066894503</v>
      </c>
      <c r="C3843">
        <v>94.766273498535099</v>
      </c>
      <c r="D3843">
        <v>1111.11999511718</v>
      </c>
    </row>
    <row r="3844" spans="1:4" x14ac:dyDescent="0.3">
      <c r="A3844" s="1">
        <v>43272</v>
      </c>
      <c r="B3844">
        <v>65.799942016601506</v>
      </c>
      <c r="C3844">
        <v>94.793144226074205</v>
      </c>
      <c r="D3844">
        <v>1107.71997070312</v>
      </c>
    </row>
    <row r="3845" spans="1:4" x14ac:dyDescent="0.3">
      <c r="A3845" s="1">
        <v>43273</v>
      </c>
      <c r="B3845">
        <v>66.148948669433594</v>
      </c>
      <c r="C3845">
        <v>94.882713317871094</v>
      </c>
      <c r="D3845">
        <v>1109.63000488281</v>
      </c>
    </row>
    <row r="3846" spans="1:4" x14ac:dyDescent="0.3">
      <c r="A3846" s="1">
        <v>43276</v>
      </c>
      <c r="B3846">
        <v>65.212097167968693</v>
      </c>
      <c r="C3846">
        <v>94.828948974609304</v>
      </c>
      <c r="D3846">
        <v>1110.53002929687</v>
      </c>
    </row>
    <row r="3847" spans="1:4" x14ac:dyDescent="0.3">
      <c r="A3847" s="1">
        <v>43277</v>
      </c>
      <c r="B3847">
        <v>65.303947448730398</v>
      </c>
      <c r="C3847">
        <v>94.981231689453097</v>
      </c>
      <c r="D3847">
        <v>1114.03002929687</v>
      </c>
    </row>
    <row r="3848" spans="1:4" x14ac:dyDescent="0.3">
      <c r="A3848" s="1">
        <v>43278</v>
      </c>
      <c r="B3848">
        <v>64.670204162597599</v>
      </c>
      <c r="C3848">
        <v>95.151382446289006</v>
      </c>
      <c r="D3848">
        <v>1117.59997558593</v>
      </c>
    </row>
    <row r="3849" spans="1:4" x14ac:dyDescent="0.3">
      <c r="A3849" s="1">
        <v>43279</v>
      </c>
      <c r="B3849">
        <v>65.010032653808594</v>
      </c>
      <c r="C3849">
        <v>95.142417907714801</v>
      </c>
      <c r="D3849">
        <v>1122.78002929687</v>
      </c>
    </row>
    <row r="3850" spans="1:4" x14ac:dyDescent="0.3">
      <c r="A3850" s="1">
        <v>43280</v>
      </c>
      <c r="B3850">
        <v>65.322334289550696</v>
      </c>
      <c r="C3850">
        <v>95.223060607910099</v>
      </c>
      <c r="D3850">
        <v>1120.5400390625</v>
      </c>
    </row>
    <row r="3851" spans="1:4" x14ac:dyDescent="0.3">
      <c r="A3851" s="1">
        <v>43283</v>
      </c>
      <c r="B3851">
        <v>65.129447937011705</v>
      </c>
      <c r="C3851">
        <v>95.132385253906193</v>
      </c>
      <c r="D3851">
        <v>1114.51000976562</v>
      </c>
    </row>
    <row r="3852" spans="1:4" x14ac:dyDescent="0.3">
      <c r="A3852" s="1">
        <v>43284</v>
      </c>
      <c r="B3852">
        <v>65.0743408203125</v>
      </c>
      <c r="C3852">
        <v>95.329849243164006</v>
      </c>
      <c r="D3852">
        <v>1118.17004394531</v>
      </c>
    </row>
    <row r="3853" spans="1:4" x14ac:dyDescent="0.3">
      <c r="A3853" s="1">
        <v>43285</v>
      </c>
      <c r="D3853">
        <v>1113.33996582031</v>
      </c>
    </row>
    <row r="3854" spans="1:4" x14ac:dyDescent="0.3">
      <c r="A3854" s="1">
        <v>43286</v>
      </c>
      <c r="B3854">
        <v>65.542762756347599</v>
      </c>
      <c r="C3854">
        <v>95.419601440429602</v>
      </c>
      <c r="D3854">
        <v>1114.31005859375</v>
      </c>
    </row>
    <row r="3855" spans="1:4" x14ac:dyDescent="0.3">
      <c r="A3855" s="1">
        <v>43287</v>
      </c>
      <c r="B3855">
        <v>66.020362854003906</v>
      </c>
      <c r="C3855">
        <v>95.518325805664006</v>
      </c>
      <c r="D3855">
        <v>1117.76000976562</v>
      </c>
    </row>
    <row r="3856" spans="1:4" x14ac:dyDescent="0.3">
      <c r="A3856" s="1">
        <v>43290</v>
      </c>
      <c r="B3856">
        <v>66.663314819335895</v>
      </c>
      <c r="C3856">
        <v>95.428565979003906</v>
      </c>
      <c r="D3856">
        <v>1113.65002441406</v>
      </c>
    </row>
    <row r="3857" spans="1:4" x14ac:dyDescent="0.3">
      <c r="A3857" s="1">
        <v>43291</v>
      </c>
      <c r="B3857">
        <v>66.801071166992102</v>
      </c>
      <c r="C3857">
        <v>95.356773376464801</v>
      </c>
      <c r="D3857">
        <v>1112.47998046875</v>
      </c>
    </row>
    <row r="3858" spans="1:4" x14ac:dyDescent="0.3">
      <c r="A3858" s="1">
        <v>43292</v>
      </c>
      <c r="B3858">
        <v>66.011184692382798</v>
      </c>
      <c r="C3858">
        <v>95.392684936523395</v>
      </c>
      <c r="D3858">
        <v>1112.56005859375</v>
      </c>
    </row>
    <row r="3859" spans="1:4" x14ac:dyDescent="0.3">
      <c r="A3859" s="1">
        <v>43293</v>
      </c>
      <c r="B3859">
        <v>66.635749816894503</v>
      </c>
      <c r="C3859">
        <v>95.509353637695298</v>
      </c>
      <c r="D3859">
        <v>1127.17004394531</v>
      </c>
    </row>
    <row r="3860" spans="1:4" x14ac:dyDescent="0.3">
      <c r="A3860" s="1">
        <v>43294</v>
      </c>
      <c r="B3860">
        <v>66.736793518066406</v>
      </c>
      <c r="C3860">
        <v>95.599136352539006</v>
      </c>
      <c r="D3860">
        <v>1122.65002441406</v>
      </c>
    </row>
    <row r="3861" spans="1:4" x14ac:dyDescent="0.3">
      <c r="A3861" s="1">
        <v>43297</v>
      </c>
      <c r="B3861">
        <v>66.644927978515597</v>
      </c>
      <c r="C3861">
        <v>95.491432189941406</v>
      </c>
      <c r="D3861">
        <v>1129.84997558593</v>
      </c>
    </row>
    <row r="3862" spans="1:4" x14ac:dyDescent="0.3">
      <c r="A3862" s="1">
        <v>43298</v>
      </c>
      <c r="B3862">
        <v>66.902091979980398</v>
      </c>
      <c r="C3862">
        <v>95.455520629882798</v>
      </c>
      <c r="D3862">
        <v>1126.90002441406</v>
      </c>
    </row>
    <row r="3863" spans="1:4" x14ac:dyDescent="0.3">
      <c r="A3863" s="1">
        <v>43299</v>
      </c>
      <c r="B3863">
        <v>66.938850402832003</v>
      </c>
      <c r="C3863">
        <v>95.428565979003906</v>
      </c>
      <c r="D3863">
        <v>1125.55004882812</v>
      </c>
    </row>
    <row r="3864" spans="1:4" x14ac:dyDescent="0.3">
      <c r="A3864" s="1">
        <v>43300</v>
      </c>
      <c r="B3864">
        <v>66.626556396484304</v>
      </c>
      <c r="C3864">
        <v>95.572181701660099</v>
      </c>
      <c r="D3864">
        <v>1131.08996582031</v>
      </c>
    </row>
    <row r="3865" spans="1:4" x14ac:dyDescent="0.3">
      <c r="A3865" s="1">
        <v>43301</v>
      </c>
      <c r="B3865">
        <v>66.856185913085895</v>
      </c>
      <c r="C3865">
        <v>95.383705139160099</v>
      </c>
      <c r="D3865">
        <v>1134.47998046875</v>
      </c>
    </row>
    <row r="3866" spans="1:4" x14ac:dyDescent="0.3">
      <c r="A3866" s="1">
        <v>43304</v>
      </c>
      <c r="B3866">
        <v>66.856185913085895</v>
      </c>
      <c r="C3866">
        <v>95.051620483398395</v>
      </c>
      <c r="D3866">
        <v>1127.16003417968</v>
      </c>
    </row>
    <row r="3867" spans="1:4" x14ac:dyDescent="0.3">
      <c r="A3867" s="1">
        <v>43305</v>
      </c>
      <c r="B3867">
        <v>67.196037292480398</v>
      </c>
      <c r="C3867">
        <v>95.186256408691406</v>
      </c>
      <c r="D3867">
        <v>1132.44995117187</v>
      </c>
    </row>
    <row r="3868" spans="1:4" x14ac:dyDescent="0.3">
      <c r="A3868" s="1">
        <v>43306</v>
      </c>
      <c r="B3868">
        <v>67.857315063476506</v>
      </c>
      <c r="C3868">
        <v>95.195220947265597</v>
      </c>
      <c r="D3868">
        <v>1127.97998046875</v>
      </c>
    </row>
    <row r="3869" spans="1:4" x14ac:dyDescent="0.3">
      <c r="A3869" s="1">
        <v>43307</v>
      </c>
      <c r="B3869">
        <v>67.572601318359304</v>
      </c>
      <c r="C3869">
        <v>95.141349792480398</v>
      </c>
      <c r="D3869">
        <v>1115.75</v>
      </c>
    </row>
    <row r="3870" spans="1:4" x14ac:dyDescent="0.3">
      <c r="A3870" s="1">
        <v>43308</v>
      </c>
      <c r="B3870">
        <v>67.370536804199205</v>
      </c>
      <c r="C3870">
        <v>95.213188171386705</v>
      </c>
      <c r="D3870">
        <v>1123.15002441406</v>
      </c>
    </row>
    <row r="3871" spans="1:4" x14ac:dyDescent="0.3">
      <c r="A3871" s="1">
        <v>43311</v>
      </c>
      <c r="B3871">
        <v>67.150100708007798</v>
      </c>
      <c r="C3871">
        <v>95.114402770996094</v>
      </c>
      <c r="D3871">
        <v>1114.59997558593</v>
      </c>
    </row>
    <row r="3872" spans="1:4" x14ac:dyDescent="0.3">
      <c r="A3872" s="1">
        <v>43312</v>
      </c>
      <c r="B3872">
        <v>67.324600219726506</v>
      </c>
      <c r="C3872">
        <v>95.195220947265597</v>
      </c>
      <c r="D3872">
        <v>1116.67004394531</v>
      </c>
    </row>
    <row r="3873" spans="1:4" x14ac:dyDescent="0.3">
      <c r="A3873" s="1">
        <v>43313</v>
      </c>
      <c r="B3873">
        <v>67.177650451660099</v>
      </c>
      <c r="C3873">
        <v>95.097137451171804</v>
      </c>
      <c r="D3873">
        <v>1112.19995117187</v>
      </c>
    </row>
    <row r="3874" spans="1:4" x14ac:dyDescent="0.3">
      <c r="A3874" s="1">
        <v>43314</v>
      </c>
      <c r="B3874">
        <v>67.140922546386705</v>
      </c>
      <c r="C3874">
        <v>95.133132934570298</v>
      </c>
      <c r="D3874">
        <v>1118.59997558593</v>
      </c>
    </row>
    <row r="3875" spans="1:4" x14ac:dyDescent="0.3">
      <c r="A3875" s="1">
        <v>43315</v>
      </c>
      <c r="B3875">
        <v>67.388916015625</v>
      </c>
      <c r="C3875">
        <v>95.340057373046804</v>
      </c>
      <c r="D3875">
        <v>1128.15002441406</v>
      </c>
    </row>
    <row r="3876" spans="1:4" x14ac:dyDescent="0.3">
      <c r="A3876" s="1">
        <v>43318</v>
      </c>
      <c r="B3876">
        <v>67.379714965820298</v>
      </c>
      <c r="C3876">
        <v>95.403068542480398</v>
      </c>
      <c r="D3876">
        <v>1122.90002441406</v>
      </c>
    </row>
    <row r="3877" spans="1:4" x14ac:dyDescent="0.3">
      <c r="A3877" s="1">
        <v>43319</v>
      </c>
      <c r="B3877">
        <v>67.691993713378906</v>
      </c>
      <c r="C3877">
        <v>95.232109069824205</v>
      </c>
      <c r="D3877">
        <v>1125.40002441406</v>
      </c>
    </row>
    <row r="3878" spans="1:4" x14ac:dyDescent="0.3">
      <c r="A3878" s="1">
        <v>43320</v>
      </c>
      <c r="B3878">
        <v>67.701187133789006</v>
      </c>
      <c r="C3878">
        <v>95.232109069824205</v>
      </c>
      <c r="D3878">
        <v>1116.25</v>
      </c>
    </row>
    <row r="3879" spans="1:4" x14ac:dyDescent="0.3">
      <c r="A3879" s="1">
        <v>43321</v>
      </c>
      <c r="B3879">
        <v>67.526672363281193</v>
      </c>
      <c r="C3879">
        <v>95.3670654296875</v>
      </c>
      <c r="D3879">
        <v>1115.94995117187</v>
      </c>
    </row>
    <row r="3880" spans="1:4" x14ac:dyDescent="0.3">
      <c r="A3880" s="1">
        <v>43322</v>
      </c>
      <c r="B3880">
        <v>66.727592468261705</v>
      </c>
      <c r="C3880">
        <v>95.573997497558594</v>
      </c>
      <c r="D3880">
        <v>1121.89001464843</v>
      </c>
    </row>
    <row r="3881" spans="1:4" x14ac:dyDescent="0.3">
      <c r="A3881" s="1">
        <v>43325</v>
      </c>
      <c r="B3881">
        <v>66.332656860351506</v>
      </c>
      <c r="C3881">
        <v>95.627990722656193</v>
      </c>
      <c r="D3881">
        <v>1130.90002441406</v>
      </c>
    </row>
    <row r="3882" spans="1:4" x14ac:dyDescent="0.3">
      <c r="A3882" s="1">
        <v>43326</v>
      </c>
      <c r="B3882">
        <v>66.635749816894503</v>
      </c>
      <c r="C3882">
        <v>95.538024902343693</v>
      </c>
      <c r="D3882">
        <v>1135.96997070312</v>
      </c>
    </row>
    <row r="3883" spans="1:4" x14ac:dyDescent="0.3">
      <c r="A3883" s="1">
        <v>43327</v>
      </c>
      <c r="B3883">
        <v>65.845848083496094</v>
      </c>
      <c r="C3883">
        <v>95.672958374023395</v>
      </c>
      <c r="D3883">
        <v>1126.75</v>
      </c>
    </row>
    <row r="3884" spans="1:4" x14ac:dyDescent="0.3">
      <c r="A3884" s="1">
        <v>43328</v>
      </c>
      <c r="B3884">
        <v>66.341835021972599</v>
      </c>
      <c r="C3884">
        <v>95.7269287109375</v>
      </c>
      <c r="D3884">
        <v>1136.38000488281</v>
      </c>
    </row>
    <row r="3885" spans="1:4" x14ac:dyDescent="0.3">
      <c r="A3885" s="1">
        <v>43329</v>
      </c>
      <c r="B3885">
        <v>66.644927978515597</v>
      </c>
      <c r="C3885">
        <v>95.780914306640597</v>
      </c>
      <c r="D3885">
        <v>1126.23999023437</v>
      </c>
    </row>
    <row r="3886" spans="1:4" x14ac:dyDescent="0.3">
      <c r="A3886" s="1">
        <v>43332</v>
      </c>
      <c r="B3886">
        <v>66.892921447753906</v>
      </c>
      <c r="C3886">
        <v>95.969841003417898</v>
      </c>
      <c r="D3886">
        <v>1118.5</v>
      </c>
    </row>
    <row r="3887" spans="1:4" x14ac:dyDescent="0.3">
      <c r="A3887" s="1">
        <v>43333</v>
      </c>
      <c r="B3887">
        <v>67.205207824707003</v>
      </c>
      <c r="C3887">
        <v>95.888900756835895</v>
      </c>
      <c r="D3887">
        <v>1116.88000488281</v>
      </c>
    </row>
    <row r="3888" spans="1:4" x14ac:dyDescent="0.3">
      <c r="A3888" s="1">
        <v>43334</v>
      </c>
      <c r="B3888">
        <v>67.306228637695298</v>
      </c>
      <c r="C3888">
        <v>95.969841003417898</v>
      </c>
      <c r="D3888">
        <v>1116.09997558593</v>
      </c>
    </row>
    <row r="3889" spans="1:4" x14ac:dyDescent="0.3">
      <c r="A3889" s="1">
        <v>43335</v>
      </c>
      <c r="B3889">
        <v>66.984771728515597</v>
      </c>
      <c r="C3889">
        <v>95.915847778320298</v>
      </c>
      <c r="D3889">
        <v>1117.5</v>
      </c>
    </row>
    <row r="3890" spans="1:4" x14ac:dyDescent="0.3">
      <c r="A3890" s="1">
        <v>43336</v>
      </c>
      <c r="B3890">
        <v>67.499114990234304</v>
      </c>
      <c r="C3890">
        <v>96.023857116699205</v>
      </c>
      <c r="D3890">
        <v>1126.15002441406</v>
      </c>
    </row>
    <row r="3891" spans="1:4" x14ac:dyDescent="0.3">
      <c r="A3891" s="1">
        <v>43339</v>
      </c>
      <c r="B3891">
        <v>68.1512451171875</v>
      </c>
      <c r="C3891">
        <v>95.897880554199205</v>
      </c>
      <c r="D3891">
        <v>1111.17004394531</v>
      </c>
    </row>
    <row r="3892" spans="1:4" x14ac:dyDescent="0.3">
      <c r="A3892" s="1">
        <v>43340</v>
      </c>
      <c r="B3892">
        <v>68.187973022460895</v>
      </c>
      <c r="C3892">
        <v>95.717933654785099</v>
      </c>
      <c r="D3892">
        <v>1108.22998046875</v>
      </c>
    </row>
    <row r="3893" spans="1:4" x14ac:dyDescent="0.3">
      <c r="A3893" s="1">
        <v>43341</v>
      </c>
      <c r="B3893">
        <v>68.592117309570298</v>
      </c>
      <c r="C3893">
        <v>95.699974060058594</v>
      </c>
      <c r="D3893">
        <v>1106.88000488281</v>
      </c>
    </row>
    <row r="3894" spans="1:4" x14ac:dyDescent="0.3">
      <c r="A3894" s="1">
        <v>43342</v>
      </c>
      <c r="B3894">
        <v>68.004287719726506</v>
      </c>
      <c r="C3894">
        <v>95.744911193847599</v>
      </c>
      <c r="D3894">
        <v>1108.44995117187</v>
      </c>
    </row>
    <row r="3895" spans="1:4" x14ac:dyDescent="0.3">
      <c r="A3895" s="1">
        <v>43343</v>
      </c>
      <c r="B3895">
        <v>67.793029785156193</v>
      </c>
      <c r="C3895">
        <v>95.735939025878906</v>
      </c>
      <c r="D3895">
        <v>1115.44995117187</v>
      </c>
    </row>
    <row r="3896" spans="1:4" x14ac:dyDescent="0.3">
      <c r="A3896" s="1">
        <v>43346</v>
      </c>
      <c r="D3896">
        <v>1114.81005859375</v>
      </c>
    </row>
    <row r="3897" spans="1:4" x14ac:dyDescent="0.3">
      <c r="A3897" s="1">
        <v>43347</v>
      </c>
      <c r="B3897">
        <v>67.416465759277301</v>
      </c>
      <c r="C3897">
        <v>95.629539489746094</v>
      </c>
      <c r="D3897">
        <v>1113.5</v>
      </c>
    </row>
    <row r="3898" spans="1:4" x14ac:dyDescent="0.3">
      <c r="A3898" s="1">
        <v>43348</v>
      </c>
      <c r="B3898">
        <v>67.049057006835895</v>
      </c>
      <c r="C3898">
        <v>95.584457397460895</v>
      </c>
      <c r="D3898">
        <v>1121.30004882812</v>
      </c>
    </row>
    <row r="3899" spans="1:4" x14ac:dyDescent="0.3">
      <c r="A3899" s="1">
        <v>43349</v>
      </c>
      <c r="B3899">
        <v>66.810249328613196</v>
      </c>
      <c r="C3899">
        <v>95.746772766113196</v>
      </c>
      <c r="D3899">
        <v>1118.09997558593</v>
      </c>
    </row>
    <row r="3900" spans="1:4" x14ac:dyDescent="0.3">
      <c r="A3900" s="1">
        <v>43350</v>
      </c>
      <c r="B3900">
        <v>66.534713745117102</v>
      </c>
      <c r="C3900">
        <v>95.404106140136705</v>
      </c>
      <c r="D3900">
        <v>1124.69995117187</v>
      </c>
    </row>
    <row r="3901" spans="1:4" x14ac:dyDescent="0.3">
      <c r="A3901" s="1">
        <v>43353</v>
      </c>
      <c r="B3901">
        <v>66.644927978515597</v>
      </c>
      <c r="C3901">
        <v>95.494293212890597</v>
      </c>
      <c r="D3901">
        <v>1126.84997558593</v>
      </c>
    </row>
    <row r="3902" spans="1:4" x14ac:dyDescent="0.3">
      <c r="A3902" s="1">
        <v>43354</v>
      </c>
      <c r="B3902">
        <v>66.847000122070298</v>
      </c>
      <c r="C3902">
        <v>95.332000732421804</v>
      </c>
      <c r="D3902">
        <v>1136.77001953125</v>
      </c>
    </row>
    <row r="3903" spans="1:4" x14ac:dyDescent="0.3">
      <c r="A3903" s="1">
        <v>43355</v>
      </c>
      <c r="B3903">
        <v>66.975593566894503</v>
      </c>
      <c r="C3903">
        <v>95.395088195800696</v>
      </c>
      <c r="D3903">
        <v>1125.30004882812</v>
      </c>
    </row>
    <row r="3904" spans="1:4" x14ac:dyDescent="0.3">
      <c r="A3904" s="1">
        <v>43356</v>
      </c>
      <c r="B3904">
        <v>67.434822082519503</v>
      </c>
      <c r="C3904">
        <v>95.458213806152301</v>
      </c>
      <c r="D3904">
        <v>1125.75</v>
      </c>
    </row>
    <row r="3905" spans="1:4" x14ac:dyDescent="0.3">
      <c r="A3905" s="1">
        <v>43357</v>
      </c>
      <c r="B3905">
        <v>67.489921569824205</v>
      </c>
      <c r="C3905">
        <v>95.277893066406193</v>
      </c>
      <c r="D3905">
        <v>1120.55004882812</v>
      </c>
    </row>
    <row r="3906" spans="1:4" x14ac:dyDescent="0.3">
      <c r="A3906" s="1">
        <v>43360</v>
      </c>
      <c r="B3906">
        <v>67.269500732421804</v>
      </c>
      <c r="C3906">
        <v>95.277893066406193</v>
      </c>
      <c r="D3906">
        <v>1120.90002441406</v>
      </c>
    </row>
    <row r="3907" spans="1:4" x14ac:dyDescent="0.3">
      <c r="A3907" s="1">
        <v>43361</v>
      </c>
      <c r="B3907">
        <v>67.747108459472599</v>
      </c>
      <c r="C3907">
        <v>95.070541381835895</v>
      </c>
      <c r="D3907">
        <v>1125.61999511718</v>
      </c>
    </row>
    <row r="3908" spans="1:4" x14ac:dyDescent="0.3">
      <c r="A3908" s="1">
        <v>43362</v>
      </c>
      <c r="B3908">
        <v>67.921630859375</v>
      </c>
      <c r="C3908">
        <v>94.890197753906193</v>
      </c>
      <c r="D3908">
        <v>1120.80004882812</v>
      </c>
    </row>
    <row r="3909" spans="1:4" x14ac:dyDescent="0.3">
      <c r="A3909" s="1">
        <v>43363</v>
      </c>
      <c r="B3909">
        <v>68.564559936523395</v>
      </c>
      <c r="C3909">
        <v>95.016380310058594</v>
      </c>
      <c r="D3909">
        <v>1122.25</v>
      </c>
    </row>
    <row r="3910" spans="1:4" x14ac:dyDescent="0.3">
      <c r="A3910" s="1">
        <v>43364</v>
      </c>
      <c r="B3910">
        <v>68.601310729980398</v>
      </c>
      <c r="C3910">
        <v>95.088531494140597</v>
      </c>
      <c r="D3910">
        <v>1116.40002441406</v>
      </c>
    </row>
    <row r="3911" spans="1:4" x14ac:dyDescent="0.3">
      <c r="A3911" s="1">
        <v>43367</v>
      </c>
      <c r="B3911">
        <v>68.279830932617102</v>
      </c>
      <c r="C3911">
        <v>94.998390197753906</v>
      </c>
      <c r="D3911">
        <v>1114.09997558593</v>
      </c>
    </row>
    <row r="3912" spans="1:4" x14ac:dyDescent="0.3">
      <c r="A3912" s="1">
        <v>43368</v>
      </c>
      <c r="B3912">
        <v>68.417594909667898</v>
      </c>
      <c r="C3912">
        <v>94.953285217285099</v>
      </c>
      <c r="D3912">
        <v>1117.84997558593</v>
      </c>
    </row>
    <row r="3913" spans="1:4" x14ac:dyDescent="0.3">
      <c r="A3913" s="1">
        <v>43369</v>
      </c>
      <c r="B3913">
        <v>68.371688842773395</v>
      </c>
      <c r="C3913">
        <v>95.178688049316406</v>
      </c>
      <c r="D3913">
        <v>1115.82995605468</v>
      </c>
    </row>
    <row r="3914" spans="1:4" x14ac:dyDescent="0.3">
      <c r="A3914" s="1">
        <v>43370</v>
      </c>
      <c r="B3914">
        <v>68.371688842773395</v>
      </c>
      <c r="C3914">
        <v>95.241828918457003</v>
      </c>
      <c r="D3914">
        <v>1114.17004394531</v>
      </c>
    </row>
    <row r="3915" spans="1:4" x14ac:dyDescent="0.3">
      <c r="A3915" s="1">
        <v>43371</v>
      </c>
      <c r="B3915">
        <v>68.206359863281193</v>
      </c>
      <c r="C3915">
        <v>95.142623901367102</v>
      </c>
      <c r="D3915">
        <v>1112.31005859375</v>
      </c>
    </row>
    <row r="3916" spans="1:4" x14ac:dyDescent="0.3">
      <c r="A3916" s="1">
        <v>43374</v>
      </c>
      <c r="B3916">
        <v>68.399246215820298</v>
      </c>
      <c r="C3916">
        <v>95.117340087890597</v>
      </c>
      <c r="D3916">
        <v>1109.01000976562</v>
      </c>
    </row>
    <row r="3917" spans="1:4" x14ac:dyDescent="0.3">
      <c r="A3917" s="1">
        <v>43375</v>
      </c>
      <c r="B3917">
        <v>68.169624328613196</v>
      </c>
      <c r="C3917">
        <v>95.225799560546804</v>
      </c>
      <c r="D3917">
        <v>1112.25</v>
      </c>
    </row>
    <row r="3918" spans="1:4" x14ac:dyDescent="0.3">
      <c r="A3918" s="1">
        <v>43376</v>
      </c>
      <c r="B3918">
        <v>68.123687744140597</v>
      </c>
      <c r="C3918">
        <v>94.773918151855398</v>
      </c>
      <c r="D3918">
        <v>1117.5</v>
      </c>
    </row>
    <row r="3919" spans="1:4" x14ac:dyDescent="0.3">
      <c r="A3919" s="1">
        <v>43377</v>
      </c>
      <c r="B3919">
        <v>67.398078918457003</v>
      </c>
      <c r="C3919">
        <v>94.502723693847599</v>
      </c>
      <c r="D3919">
        <v>1125.42004394531</v>
      </c>
    </row>
    <row r="3920" spans="1:4" x14ac:dyDescent="0.3">
      <c r="A3920" s="1">
        <v>43378</v>
      </c>
      <c r="B3920">
        <v>67.003150939941406</v>
      </c>
      <c r="C3920">
        <v>94.294860839843693</v>
      </c>
      <c r="D3920">
        <v>1132.90002441406</v>
      </c>
    </row>
    <row r="3921" spans="1:4" x14ac:dyDescent="0.3">
      <c r="A3921" s="1">
        <v>43381</v>
      </c>
      <c r="B3921">
        <v>66.892921447753906</v>
      </c>
      <c r="C3921">
        <v>94.258697509765597</v>
      </c>
      <c r="D3921">
        <v>1131.09997558593</v>
      </c>
    </row>
    <row r="3922" spans="1:4" x14ac:dyDescent="0.3">
      <c r="A3922" s="1">
        <v>43382</v>
      </c>
      <c r="B3922">
        <v>66.764350891113196</v>
      </c>
      <c r="C3922">
        <v>94.394294738769503</v>
      </c>
      <c r="D3922">
        <v>1133.19995117187</v>
      </c>
    </row>
    <row r="3923" spans="1:4" x14ac:dyDescent="0.3">
      <c r="A3923" s="1">
        <v>43383</v>
      </c>
      <c r="B3923">
        <v>64.826339721679602</v>
      </c>
      <c r="C3923">
        <v>94.367172241210895</v>
      </c>
      <c r="D3923">
        <v>1132.40002441406</v>
      </c>
    </row>
    <row r="3924" spans="1:4" x14ac:dyDescent="0.3">
      <c r="A3924" s="1">
        <v>43384</v>
      </c>
      <c r="B3924">
        <v>63.733360290527301</v>
      </c>
      <c r="C3924">
        <v>94.647323608398395</v>
      </c>
      <c r="D3924">
        <v>1142.84997558593</v>
      </c>
    </row>
    <row r="3925" spans="1:4" x14ac:dyDescent="0.3">
      <c r="A3925" s="1">
        <v>43385</v>
      </c>
      <c r="B3925">
        <v>64.504867553710895</v>
      </c>
      <c r="C3925">
        <v>94.674484252929602</v>
      </c>
      <c r="D3925">
        <v>1134.30004882812</v>
      </c>
    </row>
    <row r="3926" spans="1:4" x14ac:dyDescent="0.3">
      <c r="A3926" s="1">
        <v>43388</v>
      </c>
      <c r="B3926">
        <v>64.155845642089801</v>
      </c>
      <c r="C3926">
        <v>94.611228942871094</v>
      </c>
      <c r="D3926">
        <v>1131.18994140625</v>
      </c>
    </row>
    <row r="3927" spans="1:4" x14ac:dyDescent="0.3">
      <c r="A3927" s="1">
        <v>43389</v>
      </c>
      <c r="B3927">
        <v>65.450897216796804</v>
      </c>
      <c r="C3927">
        <v>94.665443420410099</v>
      </c>
      <c r="D3927">
        <v>1135.17004394531</v>
      </c>
    </row>
    <row r="3928" spans="1:4" x14ac:dyDescent="0.3">
      <c r="A3928" s="1">
        <v>43390</v>
      </c>
      <c r="B3928">
        <v>65.276412963867102</v>
      </c>
      <c r="C3928">
        <v>94.475639343261705</v>
      </c>
      <c r="D3928">
        <v>1122.15002441406</v>
      </c>
    </row>
    <row r="3929" spans="1:4" x14ac:dyDescent="0.3">
      <c r="A3929" s="1">
        <v>43391</v>
      </c>
      <c r="B3929">
        <v>64.229324340820298</v>
      </c>
      <c r="C3929">
        <v>94.412361145019503</v>
      </c>
      <c r="D3929">
        <v>1127.09997558593</v>
      </c>
    </row>
    <row r="3930" spans="1:4" x14ac:dyDescent="0.3">
      <c r="A3930" s="1">
        <v>43392</v>
      </c>
      <c r="B3930">
        <v>64.357925415039006</v>
      </c>
      <c r="C3930">
        <v>94.331001281738196</v>
      </c>
      <c r="D3930">
        <v>1136.59997558593</v>
      </c>
    </row>
    <row r="3931" spans="1:4" x14ac:dyDescent="0.3">
      <c r="A3931" s="1">
        <v>43395</v>
      </c>
      <c r="B3931">
        <v>64.192596435546804</v>
      </c>
      <c r="C3931">
        <v>94.312919616699205</v>
      </c>
      <c r="D3931">
        <v>1131.59997558593</v>
      </c>
    </row>
    <row r="3932" spans="1:4" x14ac:dyDescent="0.3">
      <c r="A3932" s="1">
        <v>43396</v>
      </c>
      <c r="B3932">
        <v>63.696598052978501</v>
      </c>
      <c r="C3932">
        <v>94.430419921875</v>
      </c>
      <c r="D3932">
        <v>1131.25</v>
      </c>
    </row>
    <row r="3933" spans="1:4" x14ac:dyDescent="0.3">
      <c r="A3933" s="1">
        <v>43397</v>
      </c>
      <c r="B3933">
        <v>61.933132171630803</v>
      </c>
      <c r="C3933">
        <v>94.674484252929602</v>
      </c>
      <c r="D3933">
        <v>1136.64001464843</v>
      </c>
    </row>
    <row r="3934" spans="1:4" x14ac:dyDescent="0.3">
      <c r="A3934" s="1">
        <v>43398</v>
      </c>
      <c r="B3934">
        <v>62.814868927001903</v>
      </c>
      <c r="C3934">
        <v>94.593124389648395</v>
      </c>
      <c r="D3934">
        <v>1137.56005859375</v>
      </c>
    </row>
    <row r="3935" spans="1:4" x14ac:dyDescent="0.3">
      <c r="A3935" s="1">
        <v>43399</v>
      </c>
      <c r="B3935">
        <v>61.969882965087798</v>
      </c>
      <c r="C3935">
        <v>94.810050964355398</v>
      </c>
      <c r="D3935">
        <v>1135.22998046875</v>
      </c>
    </row>
    <row r="3936" spans="1:4" x14ac:dyDescent="0.3">
      <c r="A3936" s="1">
        <v>43402</v>
      </c>
      <c r="B3936">
        <v>61.565746307372997</v>
      </c>
      <c r="C3936">
        <v>94.710639953613196</v>
      </c>
      <c r="D3936">
        <v>1139.5</v>
      </c>
    </row>
    <row r="3937" spans="1:4" x14ac:dyDescent="0.3">
      <c r="A3937" s="1">
        <v>43403</v>
      </c>
      <c r="B3937">
        <v>62.447475433349602</v>
      </c>
      <c r="C3937">
        <v>94.575065612792898</v>
      </c>
      <c r="D3937">
        <v>1142.07995605468</v>
      </c>
    </row>
    <row r="3938" spans="1:4" x14ac:dyDescent="0.3">
      <c r="A3938" s="1">
        <v>43404</v>
      </c>
      <c r="B3938">
        <v>63.136348724365199</v>
      </c>
      <c r="C3938">
        <v>94.529838562011705</v>
      </c>
      <c r="D3938">
        <v>1137.69995117187</v>
      </c>
    </row>
    <row r="3939" spans="1:4" x14ac:dyDescent="0.3">
      <c r="A3939" s="1">
        <v>43405</v>
      </c>
      <c r="B3939">
        <v>64.018058776855398</v>
      </c>
      <c r="C3939">
        <v>94.768737792968693</v>
      </c>
      <c r="D3939">
        <v>1140.96997070312</v>
      </c>
    </row>
    <row r="3940" spans="1:4" x14ac:dyDescent="0.3">
      <c r="A3940" s="1">
        <v>43406</v>
      </c>
      <c r="B3940">
        <v>63.898689270019503</v>
      </c>
      <c r="C3940">
        <v>94.487174987792898</v>
      </c>
      <c r="D3940">
        <v>1129.05004882812</v>
      </c>
    </row>
    <row r="3941" spans="1:4" x14ac:dyDescent="0.3">
      <c r="A3941" s="1">
        <v>43409</v>
      </c>
      <c r="B3941">
        <v>64.091567993164006</v>
      </c>
      <c r="C3941">
        <v>94.550727844238196</v>
      </c>
      <c r="D3941">
        <v>1116.09997558593</v>
      </c>
    </row>
    <row r="3942" spans="1:4" x14ac:dyDescent="0.3">
      <c r="A3942" s="1">
        <v>43410</v>
      </c>
      <c r="B3942">
        <v>64.367088317871094</v>
      </c>
      <c r="C3942">
        <v>94.559844970703097</v>
      </c>
      <c r="D3942">
        <v>1121.56005859375</v>
      </c>
    </row>
    <row r="3943" spans="1:4" x14ac:dyDescent="0.3">
      <c r="A3943" s="1">
        <v>43411</v>
      </c>
      <c r="B3943">
        <v>65.542762756347599</v>
      </c>
      <c r="C3943">
        <v>94.641540527343693</v>
      </c>
      <c r="D3943">
        <v>1119.94995117187</v>
      </c>
    </row>
    <row r="3944" spans="1:4" x14ac:dyDescent="0.3">
      <c r="A3944" s="1">
        <v>43412</v>
      </c>
      <c r="B3944">
        <v>65.010032653808594</v>
      </c>
      <c r="C3944">
        <v>94.468994140625</v>
      </c>
      <c r="D3944">
        <v>1115.36999511718</v>
      </c>
    </row>
    <row r="3945" spans="1:4" x14ac:dyDescent="0.3">
      <c r="A3945" s="1">
        <v>43413</v>
      </c>
      <c r="B3945">
        <v>64.458969116210895</v>
      </c>
      <c r="C3945">
        <v>94.587089538574205</v>
      </c>
      <c r="D3945">
        <v>1119.56994628906</v>
      </c>
    </row>
    <row r="3946" spans="1:4" x14ac:dyDescent="0.3">
      <c r="A3946" s="1">
        <v>43416</v>
      </c>
      <c r="B3946">
        <v>63.2741088867187</v>
      </c>
      <c r="C3946">
        <v>94.741508483886705</v>
      </c>
      <c r="D3946">
        <v>1130.94995117187</v>
      </c>
    </row>
    <row r="3947" spans="1:4" x14ac:dyDescent="0.3">
      <c r="A3947" s="1">
        <v>43417</v>
      </c>
      <c r="B3947">
        <v>63.365955352783203</v>
      </c>
      <c r="C3947">
        <v>94.777809143066406</v>
      </c>
      <c r="D3947">
        <v>1137.4599609375</v>
      </c>
    </row>
    <row r="3948" spans="1:4" x14ac:dyDescent="0.3">
      <c r="A3948" s="1">
        <v>43418</v>
      </c>
      <c r="B3948">
        <v>63.136348724365199</v>
      </c>
      <c r="C3948">
        <v>94.786895751953097</v>
      </c>
      <c r="D3948">
        <v>1131.13000488281</v>
      </c>
    </row>
    <row r="3949" spans="1:4" x14ac:dyDescent="0.3">
      <c r="A3949" s="1">
        <v>43419</v>
      </c>
      <c r="B3949">
        <v>63.742542266845703</v>
      </c>
      <c r="C3949">
        <v>94.904983520507798</v>
      </c>
      <c r="D3949">
        <v>1131.19995117187</v>
      </c>
    </row>
    <row r="3950" spans="1:4" x14ac:dyDescent="0.3">
      <c r="A3950" s="1">
        <v>43420</v>
      </c>
      <c r="B3950">
        <v>63.907867431640597</v>
      </c>
      <c r="C3950">
        <v>95.059402465820298</v>
      </c>
      <c r="D3950">
        <v>1127</v>
      </c>
    </row>
    <row r="3951" spans="1:4" x14ac:dyDescent="0.3">
      <c r="A3951" s="1">
        <v>43423</v>
      </c>
      <c r="B3951">
        <v>62.943462371826101</v>
      </c>
      <c r="C3951">
        <v>95.050300598144503</v>
      </c>
      <c r="D3951">
        <v>1120.40002441406</v>
      </c>
    </row>
    <row r="3952" spans="1:4" x14ac:dyDescent="0.3">
      <c r="A3952" s="1">
        <v>43424</v>
      </c>
      <c r="B3952">
        <v>61.795364379882798</v>
      </c>
      <c r="C3952">
        <v>95.013984680175696</v>
      </c>
      <c r="D3952">
        <v>1126.18994140625</v>
      </c>
    </row>
    <row r="3953" spans="1:4" x14ac:dyDescent="0.3">
      <c r="A3953" s="1">
        <v>43425</v>
      </c>
      <c r="B3953">
        <v>62.364810943603501</v>
      </c>
      <c r="C3953">
        <v>95.077537536621094</v>
      </c>
      <c r="D3953">
        <v>1128.40002441406</v>
      </c>
    </row>
    <row r="3954" spans="1:4" x14ac:dyDescent="0.3">
      <c r="A3954" s="1">
        <v>43426</v>
      </c>
      <c r="D3954">
        <v>1137.31005859375</v>
      </c>
    </row>
    <row r="3955" spans="1:4" x14ac:dyDescent="0.3">
      <c r="A3955" s="1">
        <v>43427</v>
      </c>
      <c r="B3955">
        <v>61.951484680175703</v>
      </c>
      <c r="C3955">
        <v>95.050300598144503</v>
      </c>
      <c r="D3955">
        <v>1135.5</v>
      </c>
    </row>
    <row r="3956" spans="1:4" x14ac:dyDescent="0.3">
      <c r="A3956" s="1">
        <v>43430</v>
      </c>
      <c r="B3956">
        <v>62.86079788208</v>
      </c>
      <c r="C3956">
        <v>95.032142639160099</v>
      </c>
      <c r="D3956">
        <v>1133.5</v>
      </c>
    </row>
    <row r="3957" spans="1:4" x14ac:dyDescent="0.3">
      <c r="A3957" s="1">
        <v>43431</v>
      </c>
      <c r="B3957">
        <v>62.934268951416001</v>
      </c>
      <c r="C3957">
        <v>95.059402465820298</v>
      </c>
      <c r="D3957">
        <v>1129.03002929687</v>
      </c>
    </row>
    <row r="3958" spans="1:4" x14ac:dyDescent="0.3">
      <c r="A3958" s="1">
        <v>43432</v>
      </c>
      <c r="B3958">
        <v>64.210968017578097</v>
      </c>
      <c r="C3958">
        <v>95.241050720214801</v>
      </c>
      <c r="D3958">
        <v>1130.36999511718</v>
      </c>
    </row>
    <row r="3959" spans="1:4" x14ac:dyDescent="0.3">
      <c r="A3959" s="1">
        <v>43433</v>
      </c>
      <c r="B3959">
        <v>63.944606781005803</v>
      </c>
      <c r="C3959">
        <v>95.286445617675696</v>
      </c>
      <c r="D3959">
        <v>1121.11999511718</v>
      </c>
    </row>
    <row r="3960" spans="1:4" x14ac:dyDescent="0.3">
      <c r="A3960" s="1">
        <v>43434</v>
      </c>
      <c r="B3960">
        <v>64.137489318847599</v>
      </c>
      <c r="C3960">
        <v>95.259208679199205</v>
      </c>
      <c r="D3960">
        <v>1117.02001953125</v>
      </c>
    </row>
    <row r="3961" spans="1:4" x14ac:dyDescent="0.3">
      <c r="A3961" s="1">
        <v>43437</v>
      </c>
      <c r="B3961">
        <v>64.964126586914006</v>
      </c>
      <c r="C3961">
        <v>95.414878845214801</v>
      </c>
      <c r="D3961">
        <v>1117.15002441406</v>
      </c>
    </row>
    <row r="3962" spans="1:4" x14ac:dyDescent="0.3">
      <c r="A3962" s="1">
        <v>43438</v>
      </c>
      <c r="B3962">
        <v>63.145519256591797</v>
      </c>
      <c r="C3962">
        <v>95.669792175292898</v>
      </c>
      <c r="D3962">
        <v>1108.30004882812</v>
      </c>
    </row>
    <row r="3963" spans="1:4" x14ac:dyDescent="0.3">
      <c r="A3963" s="1">
        <v>43439</v>
      </c>
      <c r="D3963">
        <v>1110.63000488281</v>
      </c>
    </row>
    <row r="3964" spans="1:4" x14ac:dyDescent="0.3">
      <c r="A3964" s="1">
        <v>43440</v>
      </c>
      <c r="B3964">
        <v>62.869976043701101</v>
      </c>
      <c r="C3964">
        <v>95.906509399414006</v>
      </c>
      <c r="D3964">
        <v>1111.66003417968</v>
      </c>
    </row>
    <row r="3965" spans="1:4" x14ac:dyDescent="0.3">
      <c r="A3965" s="1">
        <v>43441</v>
      </c>
      <c r="B3965">
        <v>61.666774749755803</v>
      </c>
      <c r="C3965">
        <v>96.033973693847599</v>
      </c>
      <c r="D3965">
        <v>1119.59997558593</v>
      </c>
    </row>
    <row r="3966" spans="1:4" x14ac:dyDescent="0.3">
      <c r="A3966" s="1">
        <v>43444</v>
      </c>
      <c r="B3966">
        <v>61.483066558837798</v>
      </c>
      <c r="C3966">
        <v>96.097709655761705</v>
      </c>
      <c r="D3966">
        <v>1122.69995117187</v>
      </c>
    </row>
    <row r="3967" spans="1:4" x14ac:dyDescent="0.3">
      <c r="A3967" s="1">
        <v>43445</v>
      </c>
      <c r="B3967">
        <v>61.565746307372997</v>
      </c>
      <c r="C3967">
        <v>96.125030517578097</v>
      </c>
      <c r="D3967">
        <v>1131.5</v>
      </c>
    </row>
    <row r="3968" spans="1:4" x14ac:dyDescent="0.3">
      <c r="A3968" s="1">
        <v>43446</v>
      </c>
      <c r="B3968">
        <v>62.217857360839801</v>
      </c>
      <c r="C3968">
        <v>96.052207946777301</v>
      </c>
      <c r="D3968">
        <v>1127.61999511718</v>
      </c>
    </row>
    <row r="3969" spans="1:4" x14ac:dyDescent="0.3">
      <c r="A3969" s="1">
        <v>43447</v>
      </c>
      <c r="B3969">
        <v>62.1627388000488</v>
      </c>
      <c r="C3969">
        <v>96.079528808593693</v>
      </c>
      <c r="D3969">
        <v>1123.84997558593</v>
      </c>
    </row>
    <row r="3970" spans="1:4" x14ac:dyDescent="0.3">
      <c r="A3970" s="1">
        <v>43448</v>
      </c>
      <c r="B3970">
        <v>61.161605834960902</v>
      </c>
      <c r="C3970">
        <v>96.106803894042898</v>
      </c>
      <c r="D3970">
        <v>1127.02001953125</v>
      </c>
    </row>
    <row r="3971" spans="1:4" x14ac:dyDescent="0.3">
      <c r="A3971" s="1">
        <v>43451</v>
      </c>
      <c r="B3971">
        <v>60.233936309814403</v>
      </c>
      <c r="C3971">
        <v>96.270690917968693</v>
      </c>
      <c r="D3971">
        <v>1131.65002441406</v>
      </c>
    </row>
    <row r="3972" spans="1:4" x14ac:dyDescent="0.3">
      <c r="A3972" s="1">
        <v>43452</v>
      </c>
      <c r="B3972">
        <v>60.204280853271399</v>
      </c>
      <c r="C3972">
        <v>96.553474426269503</v>
      </c>
      <c r="D3972">
        <v>1128.15002441406</v>
      </c>
    </row>
    <row r="3973" spans="1:4" x14ac:dyDescent="0.3">
      <c r="A3973" s="1">
        <v>43453</v>
      </c>
      <c r="B3973">
        <v>59.370044708251903</v>
      </c>
      <c r="C3973">
        <v>96.644729614257798</v>
      </c>
      <c r="D3973">
        <v>1125.06994628906</v>
      </c>
    </row>
    <row r="3974" spans="1:4" x14ac:dyDescent="0.3">
      <c r="A3974" s="1">
        <v>43454</v>
      </c>
      <c r="B3974">
        <v>58.850963592529297</v>
      </c>
      <c r="C3974">
        <v>96.553474426269503</v>
      </c>
      <c r="D3974">
        <v>1128.13000488281</v>
      </c>
    </row>
    <row r="3975" spans="1:4" x14ac:dyDescent="0.3">
      <c r="A3975" s="1">
        <v>43455</v>
      </c>
      <c r="B3975">
        <v>57.738636016845703</v>
      </c>
      <c r="C3975">
        <v>96.507911682128906</v>
      </c>
      <c r="D3975">
        <v>1120.03002929687</v>
      </c>
    </row>
    <row r="3976" spans="1:4" x14ac:dyDescent="0.3">
      <c r="A3976" s="1">
        <v>43458</v>
      </c>
      <c r="B3976">
        <v>56.709747314453097</v>
      </c>
      <c r="C3976">
        <v>96.571739196777301</v>
      </c>
      <c r="D3976">
        <v>1127.5</v>
      </c>
    </row>
    <row r="3977" spans="1:4" x14ac:dyDescent="0.3">
      <c r="A3977" s="1">
        <v>43459</v>
      </c>
      <c r="D3977">
        <v>1123.22998046875</v>
      </c>
    </row>
    <row r="3978" spans="1:4" x14ac:dyDescent="0.3">
      <c r="A3978" s="1">
        <v>43460</v>
      </c>
      <c r="B3978">
        <v>58.804603576660099</v>
      </c>
      <c r="C3978">
        <v>96.3892822265625</v>
      </c>
      <c r="D3978">
        <v>1122.63000488281</v>
      </c>
    </row>
    <row r="3979" spans="1:4" x14ac:dyDescent="0.3">
      <c r="A3979" s="1">
        <v>43461</v>
      </c>
      <c r="B3979">
        <v>59.082695007324197</v>
      </c>
      <c r="C3979">
        <v>96.544372558593693</v>
      </c>
      <c r="D3979">
        <v>1123.52001953125</v>
      </c>
    </row>
    <row r="3980" spans="1:4" x14ac:dyDescent="0.3">
      <c r="A3980" s="1">
        <v>43462</v>
      </c>
      <c r="B3980">
        <v>59.225532531738203</v>
      </c>
      <c r="C3980">
        <v>96.900146484375</v>
      </c>
      <c r="D3980">
        <v>1119.59997558593</v>
      </c>
    </row>
    <row r="3981" spans="1:4" x14ac:dyDescent="0.3">
      <c r="A3981" s="1">
        <v>43465</v>
      </c>
      <c r="B3981">
        <v>59.513084411621001</v>
      </c>
      <c r="C3981">
        <v>97.146461486816406</v>
      </c>
      <c r="D3981">
        <v>1116.30004882812</v>
      </c>
    </row>
    <row r="3982" spans="1:4" x14ac:dyDescent="0.3">
      <c r="A3982" s="1">
        <v>43466</v>
      </c>
      <c r="D3982">
        <v>1112.5</v>
      </c>
    </row>
    <row r="3983" spans="1:4" x14ac:dyDescent="0.3">
      <c r="A3983" s="1">
        <v>43467</v>
      </c>
      <c r="B3983">
        <v>59.494533538818303</v>
      </c>
      <c r="C3983">
        <v>97.219459533691406</v>
      </c>
      <c r="D3983">
        <v>1113.80004882812</v>
      </c>
    </row>
    <row r="3984" spans="1:4" x14ac:dyDescent="0.3">
      <c r="A3984" s="1">
        <v>43468</v>
      </c>
      <c r="B3984">
        <v>58.4834785461425</v>
      </c>
      <c r="C3984">
        <v>97.620864868164006</v>
      </c>
      <c r="D3984">
        <v>1122.18005371093</v>
      </c>
    </row>
    <row r="3985" spans="1:4" x14ac:dyDescent="0.3">
      <c r="A3985" s="1">
        <v>43469</v>
      </c>
      <c r="B3985">
        <v>60.347892761230398</v>
      </c>
      <c r="C3985">
        <v>97.328903198242102</v>
      </c>
      <c r="D3985">
        <v>1124.11999511718</v>
      </c>
    </row>
    <row r="3986" spans="1:4" x14ac:dyDescent="0.3">
      <c r="A3986" s="1">
        <v>43472</v>
      </c>
      <c r="B3986">
        <v>60.7189331054687</v>
      </c>
      <c r="C3986">
        <v>97.164695739746094</v>
      </c>
      <c r="D3986">
        <v>1114.40002441406</v>
      </c>
    </row>
    <row r="3987" spans="1:4" x14ac:dyDescent="0.3">
      <c r="A3987" s="1">
        <v>43473</v>
      </c>
      <c r="B3987">
        <v>61.164157867431598</v>
      </c>
      <c r="C3987">
        <v>97.091728210449205</v>
      </c>
      <c r="D3987">
        <v>1116.40002441406</v>
      </c>
    </row>
    <row r="3988" spans="1:4" x14ac:dyDescent="0.3">
      <c r="A3988" s="1">
        <v>43474</v>
      </c>
      <c r="B3988">
        <v>61.729984283447202</v>
      </c>
      <c r="C3988">
        <v>97.173835754394503</v>
      </c>
      <c r="D3988">
        <v>1121.05004882812</v>
      </c>
    </row>
    <row r="3989" spans="1:4" x14ac:dyDescent="0.3">
      <c r="A3989" s="1">
        <v>43475</v>
      </c>
      <c r="B3989">
        <v>62.01753616333</v>
      </c>
      <c r="C3989">
        <v>97.064369201660099</v>
      </c>
      <c r="D3989">
        <v>1118.67004394531</v>
      </c>
    </row>
    <row r="3990" spans="1:4" x14ac:dyDescent="0.3">
      <c r="A3990" s="1">
        <v>43476</v>
      </c>
      <c r="B3990">
        <v>61.794921875</v>
      </c>
      <c r="C3990">
        <v>97.201210021972599</v>
      </c>
      <c r="D3990">
        <v>1116.55004882812</v>
      </c>
    </row>
    <row r="3991" spans="1:4" x14ac:dyDescent="0.3">
      <c r="A3991" s="1">
        <v>43479</v>
      </c>
      <c r="B3991">
        <v>61.442424774169901</v>
      </c>
      <c r="C3991">
        <v>97.064369201660099</v>
      </c>
      <c r="D3991">
        <v>1118.59997558593</v>
      </c>
    </row>
    <row r="3992" spans="1:4" x14ac:dyDescent="0.3">
      <c r="A3992" s="1">
        <v>43480</v>
      </c>
      <c r="B3992">
        <v>61.998977661132798</v>
      </c>
      <c r="C3992">
        <v>97.082588195800696</v>
      </c>
      <c r="D3992">
        <v>1122</v>
      </c>
    </row>
    <row r="3993" spans="1:4" x14ac:dyDescent="0.3">
      <c r="A3993" s="1">
        <v>43481</v>
      </c>
      <c r="B3993">
        <v>62.175212860107401</v>
      </c>
      <c r="C3993">
        <v>97.164695739746094</v>
      </c>
      <c r="D3993">
        <v>1122.40002441406</v>
      </c>
    </row>
    <row r="3994" spans="1:4" x14ac:dyDescent="0.3">
      <c r="A3994" s="1">
        <v>43482</v>
      </c>
      <c r="B3994">
        <v>62.629722595214801</v>
      </c>
      <c r="C3994">
        <v>97.091728210449205</v>
      </c>
      <c r="D3994">
        <v>1118.77001953125</v>
      </c>
    </row>
    <row r="3995" spans="1:4" x14ac:dyDescent="0.3">
      <c r="A3995" s="1">
        <v>43483</v>
      </c>
      <c r="B3995">
        <v>63.288307189941399</v>
      </c>
      <c r="C3995">
        <v>97.018745422363196</v>
      </c>
      <c r="D3995">
        <v>1120.55004882812</v>
      </c>
    </row>
    <row r="3996" spans="1:4" x14ac:dyDescent="0.3">
      <c r="A3996" s="1">
        <v>43486</v>
      </c>
      <c r="D3996">
        <v>1125.7900390625</v>
      </c>
    </row>
    <row r="3997" spans="1:4" x14ac:dyDescent="0.3">
      <c r="A3997" s="1">
        <v>43487</v>
      </c>
      <c r="B3997">
        <v>62.4534912109375</v>
      </c>
      <c r="C3997">
        <v>97.100860595703097</v>
      </c>
      <c r="D3997">
        <v>1132.36999511718</v>
      </c>
    </row>
    <row r="3998" spans="1:4" x14ac:dyDescent="0.3">
      <c r="A3998" s="1">
        <v>43488</v>
      </c>
      <c r="B3998">
        <v>62.611167907714801</v>
      </c>
      <c r="C3998">
        <v>97.201210021972599</v>
      </c>
      <c r="D3998">
        <v>1130.15002441406</v>
      </c>
    </row>
    <row r="3999" spans="1:4" x14ac:dyDescent="0.3">
      <c r="A3999" s="1">
        <v>43489</v>
      </c>
      <c r="B3999">
        <v>62.7224922180175</v>
      </c>
      <c r="C3999">
        <v>97.365425109863196</v>
      </c>
      <c r="D3999">
        <v>1125.32995605468</v>
      </c>
    </row>
    <row r="4000" spans="1:4" x14ac:dyDescent="0.3">
      <c r="A4000" s="1">
        <v>43490</v>
      </c>
      <c r="B4000">
        <v>63.418155670166001</v>
      </c>
      <c r="C4000">
        <v>97.319770812988196</v>
      </c>
      <c r="D4000">
        <v>1126.75</v>
      </c>
    </row>
    <row r="4001" spans="1:4" x14ac:dyDescent="0.3">
      <c r="A4001" s="1">
        <v>43493</v>
      </c>
      <c r="B4001">
        <v>62.982208251953097</v>
      </c>
      <c r="C4001">
        <v>97.265068054199205</v>
      </c>
      <c r="D4001">
        <v>1118.01000976562</v>
      </c>
    </row>
    <row r="4002" spans="1:4" x14ac:dyDescent="0.3">
      <c r="A4002" s="1">
        <v>43494</v>
      </c>
      <c r="B4002">
        <v>62.991485595703097</v>
      </c>
      <c r="C4002">
        <v>97.5205078125</v>
      </c>
      <c r="D4002">
        <v>1119.69995117187</v>
      </c>
    </row>
    <row r="4003" spans="1:4" x14ac:dyDescent="0.3">
      <c r="A4003" s="1">
        <v>43495</v>
      </c>
      <c r="B4003">
        <v>63.881954193115199</v>
      </c>
      <c r="C4003">
        <v>97.739440917968693</v>
      </c>
      <c r="D4003">
        <v>1117.86999511718</v>
      </c>
    </row>
    <row r="4004" spans="1:4" x14ac:dyDescent="0.3">
      <c r="A4004" s="1">
        <v>43496</v>
      </c>
      <c r="B4004">
        <v>64.299362182617102</v>
      </c>
      <c r="C4004">
        <v>98.031356811523395</v>
      </c>
      <c r="D4004">
        <v>1109</v>
      </c>
    </row>
    <row r="4005" spans="1:4" x14ac:dyDescent="0.3">
      <c r="A4005" s="1">
        <v>43497</v>
      </c>
      <c r="B4005">
        <v>64.225158691406193</v>
      </c>
      <c r="C4005">
        <v>97.828323364257798</v>
      </c>
      <c r="D4005">
        <v>1111.55004882812</v>
      </c>
    </row>
    <row r="4006" spans="1:4" x14ac:dyDescent="0.3">
      <c r="A4006" s="1">
        <v>43500</v>
      </c>
      <c r="B4006">
        <v>64.596183776855398</v>
      </c>
      <c r="C4006">
        <v>97.746017456054602</v>
      </c>
      <c r="D4006">
        <v>1118.30004882812</v>
      </c>
    </row>
    <row r="4007" spans="1:4" x14ac:dyDescent="0.3">
      <c r="A4007" s="1">
        <v>43501</v>
      </c>
      <c r="B4007">
        <v>64.976501464843693</v>
      </c>
      <c r="C4007">
        <v>97.956359863281193</v>
      </c>
      <c r="D4007">
        <v>1121.09997558593</v>
      </c>
    </row>
    <row r="4008" spans="1:4" x14ac:dyDescent="0.3">
      <c r="A4008" s="1">
        <v>43502</v>
      </c>
      <c r="B4008">
        <v>64.726036071777301</v>
      </c>
      <c r="C4008">
        <v>97.9014892578125</v>
      </c>
      <c r="D4008">
        <v>1118.69995117187</v>
      </c>
    </row>
    <row r="4009" spans="1:4" x14ac:dyDescent="0.3">
      <c r="A4009" s="1">
        <v>43503</v>
      </c>
      <c r="B4009">
        <v>64.048927307128906</v>
      </c>
      <c r="C4009">
        <v>97.947227478027301</v>
      </c>
      <c r="D4009">
        <v>1121.63000488281</v>
      </c>
    </row>
    <row r="4010" spans="1:4" x14ac:dyDescent="0.3">
      <c r="A4010" s="1">
        <v>43504</v>
      </c>
      <c r="B4010">
        <v>64.030349731445298</v>
      </c>
      <c r="C4010">
        <v>98.166740417480398</v>
      </c>
      <c r="D4010">
        <v>1123.75</v>
      </c>
    </row>
    <row r="4011" spans="1:4" x14ac:dyDescent="0.3">
      <c r="A4011" s="1">
        <v>43507</v>
      </c>
      <c r="B4011">
        <v>63.946887969970703</v>
      </c>
      <c r="C4011">
        <v>98.066108703613196</v>
      </c>
      <c r="D4011">
        <v>1122.88000488281</v>
      </c>
    </row>
    <row r="4012" spans="1:4" x14ac:dyDescent="0.3">
      <c r="A4012" s="1">
        <v>43508</v>
      </c>
      <c r="B4012">
        <v>64.735328674316406</v>
      </c>
      <c r="C4012">
        <v>98.084419250488196</v>
      </c>
      <c r="D4012">
        <v>1125.02001953125</v>
      </c>
    </row>
    <row r="4013" spans="1:4" x14ac:dyDescent="0.3">
      <c r="A4013" s="1">
        <v>43509</v>
      </c>
      <c r="B4013">
        <v>64.772422790527301</v>
      </c>
      <c r="C4013">
        <v>97.910659790039006</v>
      </c>
      <c r="D4013">
        <v>1120.30004882812</v>
      </c>
    </row>
    <row r="4014" spans="1:4" x14ac:dyDescent="0.3">
      <c r="A4014" s="1">
        <v>43510</v>
      </c>
      <c r="B4014">
        <v>64.735328674316406</v>
      </c>
      <c r="C4014">
        <v>98.056945800781193</v>
      </c>
      <c r="D4014">
        <v>1123.71997070312</v>
      </c>
    </row>
    <row r="4015" spans="1:4" x14ac:dyDescent="0.3">
      <c r="A4015" s="1">
        <v>43511</v>
      </c>
      <c r="B4015">
        <v>65.403167724609304</v>
      </c>
      <c r="C4015">
        <v>98.130134582519503</v>
      </c>
      <c r="D4015">
        <v>1128.30004882812</v>
      </c>
    </row>
    <row r="4016" spans="1:4" x14ac:dyDescent="0.3">
      <c r="A4016" s="1">
        <v>43514</v>
      </c>
      <c r="D4016">
        <v>1125.31005859375</v>
      </c>
    </row>
    <row r="4017" spans="1:4" x14ac:dyDescent="0.3">
      <c r="A4017" s="1">
        <v>43515</v>
      </c>
      <c r="B4017">
        <v>65.625785827636705</v>
      </c>
      <c r="C4017">
        <v>98.185012817382798</v>
      </c>
      <c r="D4017">
        <v>1124.28002929687</v>
      </c>
    </row>
    <row r="4018" spans="1:4" x14ac:dyDescent="0.3">
      <c r="A4018" s="1">
        <v>43516</v>
      </c>
      <c r="B4018">
        <v>65.802017211914006</v>
      </c>
      <c r="C4018">
        <v>98.194152832031193</v>
      </c>
      <c r="D4018">
        <v>1121.42004394531</v>
      </c>
    </row>
    <row r="4019" spans="1:4" x14ac:dyDescent="0.3">
      <c r="A4019" s="1">
        <v>43517</v>
      </c>
      <c r="B4019">
        <v>65.644348144531193</v>
      </c>
      <c r="C4019">
        <v>97.974670410156193</v>
      </c>
      <c r="D4019">
        <v>1121.71997070312</v>
      </c>
    </row>
    <row r="4020" spans="1:4" x14ac:dyDescent="0.3">
      <c r="A4020" s="1">
        <v>43518</v>
      </c>
      <c r="B4020">
        <v>66.043197631835895</v>
      </c>
      <c r="C4020">
        <v>98.221580505371094</v>
      </c>
      <c r="D4020">
        <v>1124.15002441406</v>
      </c>
    </row>
    <row r="4021" spans="1:4" x14ac:dyDescent="0.3">
      <c r="A4021" s="1">
        <v>43521</v>
      </c>
      <c r="B4021">
        <v>66.210159301757798</v>
      </c>
      <c r="C4021">
        <v>98.194152832031193</v>
      </c>
      <c r="D4021">
        <v>1122.31005859375</v>
      </c>
    </row>
    <row r="4022" spans="1:4" x14ac:dyDescent="0.3">
      <c r="A4022" s="1">
        <v>43522</v>
      </c>
      <c r="B4022">
        <v>66.256530761718693</v>
      </c>
      <c r="C4022">
        <v>98.303894042968693</v>
      </c>
      <c r="D4022">
        <v>1117.19995117187</v>
      </c>
    </row>
    <row r="4023" spans="1:4" x14ac:dyDescent="0.3">
      <c r="A4023" s="1">
        <v>43523</v>
      </c>
      <c r="B4023">
        <v>66.117408752441406</v>
      </c>
      <c r="C4023">
        <v>98.093551635742102</v>
      </c>
      <c r="D4023">
        <v>1114.30004882812</v>
      </c>
    </row>
    <row r="4024" spans="1:4" x14ac:dyDescent="0.3">
      <c r="A4024" s="1">
        <v>43524</v>
      </c>
      <c r="B4024">
        <v>65.885520935058594</v>
      </c>
      <c r="C4024">
        <v>97.919792175292898</v>
      </c>
      <c r="D4024">
        <v>1115.09997558593</v>
      </c>
    </row>
    <row r="4025" spans="1:4" x14ac:dyDescent="0.3">
      <c r="A4025" s="1">
        <v>43525</v>
      </c>
      <c r="B4025">
        <v>66.237991333007798</v>
      </c>
      <c r="C4025">
        <v>97.761161804199205</v>
      </c>
      <c r="D4025">
        <v>1124.21997070312</v>
      </c>
    </row>
    <row r="4026" spans="1:4" x14ac:dyDescent="0.3">
      <c r="A4026" s="1">
        <v>43528</v>
      </c>
      <c r="B4026">
        <v>66.043197631835895</v>
      </c>
      <c r="C4026">
        <v>97.880378723144503</v>
      </c>
      <c r="D4026">
        <v>1126.81005859375</v>
      </c>
    </row>
    <row r="4027" spans="1:4" x14ac:dyDescent="0.3">
      <c r="A4027" s="1">
        <v>43529</v>
      </c>
      <c r="B4027">
        <v>66.052474975585895</v>
      </c>
      <c r="C4027">
        <v>97.944572448730398</v>
      </c>
      <c r="D4027">
        <v>1128.15002441406</v>
      </c>
    </row>
    <row r="4028" spans="1:4" x14ac:dyDescent="0.3">
      <c r="A4028" s="1">
        <v>43530</v>
      </c>
      <c r="B4028">
        <v>65.727813720703097</v>
      </c>
      <c r="C4028">
        <v>98.091232299804602</v>
      </c>
      <c r="D4028">
        <v>1126.19995117187</v>
      </c>
    </row>
    <row r="4029" spans="1:4" x14ac:dyDescent="0.3">
      <c r="A4029" s="1">
        <v>43531</v>
      </c>
      <c r="B4029">
        <v>65.041412353515597</v>
      </c>
      <c r="C4029">
        <v>98.366302490234304</v>
      </c>
      <c r="D4029">
        <v>1127</v>
      </c>
    </row>
    <row r="4030" spans="1:4" x14ac:dyDescent="0.3">
      <c r="A4030" s="1">
        <v>43532</v>
      </c>
      <c r="B4030">
        <v>64.874458312988196</v>
      </c>
      <c r="C4030">
        <v>98.49462890625</v>
      </c>
      <c r="D4030">
        <v>1133.06994628906</v>
      </c>
    </row>
    <row r="4031" spans="1:4" x14ac:dyDescent="0.3">
      <c r="A4031" s="1">
        <v>43535</v>
      </c>
      <c r="B4031">
        <v>65.737098693847599</v>
      </c>
      <c r="C4031">
        <v>98.503791809082003</v>
      </c>
      <c r="D4031">
        <v>1134.06005859375</v>
      </c>
    </row>
    <row r="4032" spans="1:4" x14ac:dyDescent="0.3">
      <c r="A4032" s="1">
        <v>43536</v>
      </c>
      <c r="B4032">
        <v>65.987548828125</v>
      </c>
      <c r="C4032">
        <v>98.687171936035099</v>
      </c>
      <c r="D4032">
        <v>1130.77001953125</v>
      </c>
    </row>
    <row r="4033" spans="1:4" x14ac:dyDescent="0.3">
      <c r="A4033" s="1">
        <v>43537</v>
      </c>
      <c r="B4033">
        <v>66.367843627929602</v>
      </c>
      <c r="C4033">
        <v>98.641334533691406</v>
      </c>
      <c r="D4033">
        <v>1127.27001953125</v>
      </c>
    </row>
    <row r="4034" spans="1:4" x14ac:dyDescent="0.3">
      <c r="A4034" s="1">
        <v>43538</v>
      </c>
      <c r="B4034">
        <v>66.302902221679602</v>
      </c>
      <c r="C4034">
        <v>98.49462890625</v>
      </c>
      <c r="D4034">
        <v>1129.58996582031</v>
      </c>
    </row>
    <row r="4035" spans="1:4" x14ac:dyDescent="0.3">
      <c r="A4035" s="1">
        <v>43539</v>
      </c>
      <c r="B4035">
        <v>66.840904235839801</v>
      </c>
      <c r="C4035">
        <v>98.742195129394503</v>
      </c>
      <c r="D4035">
        <v>1135.42004394531</v>
      </c>
    </row>
    <row r="4036" spans="1:4" x14ac:dyDescent="0.3">
      <c r="A4036" s="1">
        <v>43542</v>
      </c>
      <c r="B4036">
        <v>67.211936950683594</v>
      </c>
      <c r="C4036">
        <v>98.723846435546804</v>
      </c>
      <c r="D4036">
        <v>1132.72998046875</v>
      </c>
    </row>
    <row r="4037" spans="1:4" x14ac:dyDescent="0.3">
      <c r="A4037" s="1">
        <v>43543</v>
      </c>
      <c r="B4037">
        <v>67.267585754394503</v>
      </c>
      <c r="C4037">
        <v>98.668838500976506</v>
      </c>
      <c r="D4037">
        <v>1131.19995117187</v>
      </c>
    </row>
    <row r="4038" spans="1:4" x14ac:dyDescent="0.3">
      <c r="A4038" s="1">
        <v>43544</v>
      </c>
      <c r="B4038">
        <v>67.100624084472599</v>
      </c>
      <c r="C4038">
        <v>99.072196960449205</v>
      </c>
      <c r="D4038">
        <v>1129.71997070312</v>
      </c>
    </row>
    <row r="4039" spans="1:4" x14ac:dyDescent="0.3">
      <c r="A4039" s="1">
        <v>43545</v>
      </c>
      <c r="B4039">
        <v>67.573684692382798</v>
      </c>
      <c r="C4039">
        <v>99.090568542480398</v>
      </c>
      <c r="D4039">
        <v>1125</v>
      </c>
    </row>
    <row r="4040" spans="1:4" x14ac:dyDescent="0.3">
      <c r="A4040" s="1">
        <v>43546</v>
      </c>
      <c r="B4040">
        <v>66.173065185546804</v>
      </c>
      <c r="C4040">
        <v>99.585662841796804</v>
      </c>
      <c r="D4040">
        <v>1127.77001953125</v>
      </c>
    </row>
    <row r="4041" spans="1:4" x14ac:dyDescent="0.3">
      <c r="A4041" s="1">
        <v>43549</v>
      </c>
      <c r="B4041">
        <v>66.163803100585895</v>
      </c>
      <c r="C4041">
        <v>99.769012451171804</v>
      </c>
      <c r="D4041">
        <v>1135.14001464843</v>
      </c>
    </row>
    <row r="4042" spans="1:4" x14ac:dyDescent="0.3">
      <c r="A4042" s="1">
        <v>43550</v>
      </c>
      <c r="B4042">
        <v>66.618293762207003</v>
      </c>
      <c r="C4042">
        <v>99.787376403808594</v>
      </c>
      <c r="D4042">
        <v>1133.84997558593</v>
      </c>
    </row>
    <row r="4043" spans="1:4" x14ac:dyDescent="0.3">
      <c r="A4043" s="1">
        <v>43551</v>
      </c>
      <c r="B4043">
        <v>66.312179565429602</v>
      </c>
      <c r="C4043">
        <v>99.998245239257798</v>
      </c>
      <c r="D4043">
        <v>1133.93005371093</v>
      </c>
    </row>
    <row r="4044" spans="1:4" x14ac:dyDescent="0.3">
      <c r="A4044" s="1">
        <v>43552</v>
      </c>
      <c r="B4044">
        <v>66.506988525390597</v>
      </c>
      <c r="C4044">
        <v>100.00740814208901</v>
      </c>
      <c r="D4044">
        <v>1138.5</v>
      </c>
    </row>
    <row r="4045" spans="1:4" x14ac:dyDescent="0.3">
      <c r="A4045" s="1">
        <v>43553</v>
      </c>
      <c r="B4045">
        <v>66.924400329589801</v>
      </c>
      <c r="C4045">
        <v>99.998245239257798</v>
      </c>
      <c r="D4045">
        <v>1134.31994628906</v>
      </c>
    </row>
    <row r="4046" spans="1:4" x14ac:dyDescent="0.3">
      <c r="A4046" s="1">
        <v>43556</v>
      </c>
      <c r="B4046">
        <v>67.740661621093693</v>
      </c>
      <c r="C4046">
        <v>99.54052734375</v>
      </c>
      <c r="D4046">
        <v>1136.69995117187</v>
      </c>
    </row>
    <row r="4047" spans="1:4" x14ac:dyDescent="0.3">
      <c r="A4047" s="1">
        <v>43557</v>
      </c>
      <c r="B4047">
        <v>67.712829589843693</v>
      </c>
      <c r="C4047">
        <v>99.650833129882798</v>
      </c>
      <c r="D4047">
        <v>1132.67004394531</v>
      </c>
    </row>
    <row r="4048" spans="1:4" x14ac:dyDescent="0.3">
      <c r="A4048" s="1">
        <v>43558</v>
      </c>
      <c r="B4048">
        <v>68.0281982421875</v>
      </c>
      <c r="C4048">
        <v>99.467018127441406</v>
      </c>
      <c r="D4048">
        <v>1136.39001464843</v>
      </c>
    </row>
    <row r="4049" spans="1:4" x14ac:dyDescent="0.3">
      <c r="A4049" s="1">
        <v>43559</v>
      </c>
      <c r="B4049">
        <v>68.130233764648395</v>
      </c>
      <c r="C4049">
        <v>99.54052734375</v>
      </c>
      <c r="D4049">
        <v>1133.53002929687</v>
      </c>
    </row>
    <row r="4050" spans="1:4" x14ac:dyDescent="0.3">
      <c r="A4050" s="1">
        <v>43560</v>
      </c>
      <c r="B4050">
        <v>68.389968872070298</v>
      </c>
      <c r="C4050">
        <v>99.614105224609304</v>
      </c>
      <c r="D4050">
        <v>1134.30004882812</v>
      </c>
    </row>
    <row r="4051" spans="1:4" x14ac:dyDescent="0.3">
      <c r="A4051" s="1">
        <v>43563</v>
      </c>
      <c r="B4051">
        <v>68.473434448242102</v>
      </c>
      <c r="C4051">
        <v>99.568107604980398</v>
      </c>
      <c r="D4051">
        <v>1136.68994140625</v>
      </c>
    </row>
    <row r="4052" spans="1:4" x14ac:dyDescent="0.3">
      <c r="A4052" s="1">
        <v>43564</v>
      </c>
      <c r="B4052">
        <v>68.111679077148395</v>
      </c>
      <c r="C4052">
        <v>99.623268127441406</v>
      </c>
      <c r="D4052">
        <v>1141.10998535156</v>
      </c>
    </row>
    <row r="4053" spans="1:4" x14ac:dyDescent="0.3">
      <c r="A4053" s="1">
        <v>43565</v>
      </c>
      <c r="B4053">
        <v>68.399246215820298</v>
      </c>
      <c r="C4053">
        <v>99.816261291503906</v>
      </c>
      <c r="D4053">
        <v>1140.09997558593</v>
      </c>
    </row>
    <row r="4054" spans="1:4" x14ac:dyDescent="0.3">
      <c r="A4054" s="1">
        <v>43566</v>
      </c>
      <c r="B4054">
        <v>68.185890197753906</v>
      </c>
      <c r="C4054">
        <v>99.69677734375</v>
      </c>
      <c r="D4054">
        <v>1135.90002441406</v>
      </c>
    </row>
    <row r="4055" spans="1:4" x14ac:dyDescent="0.3">
      <c r="A4055" s="1">
        <v>43567</v>
      </c>
      <c r="B4055">
        <v>68.668235778808594</v>
      </c>
      <c r="C4055">
        <v>99.503814697265597</v>
      </c>
      <c r="D4055">
        <v>1140.98999023437</v>
      </c>
    </row>
    <row r="4056" spans="1:4" x14ac:dyDescent="0.3">
      <c r="A4056" s="1">
        <v>43570</v>
      </c>
      <c r="B4056">
        <v>68.640403747558594</v>
      </c>
      <c r="C4056">
        <v>99.485404968261705</v>
      </c>
      <c r="D4056">
        <v>1133.43005371093</v>
      </c>
    </row>
    <row r="4057" spans="1:4" x14ac:dyDescent="0.3">
      <c r="A4057" s="1">
        <v>43571</v>
      </c>
      <c r="B4057">
        <v>68.714607238769503</v>
      </c>
      <c r="C4057">
        <v>99.310760498046804</v>
      </c>
      <c r="D4057">
        <v>1133.19995117187</v>
      </c>
    </row>
    <row r="4058" spans="1:4" x14ac:dyDescent="0.3">
      <c r="A4058" s="1">
        <v>43572</v>
      </c>
      <c r="B4058">
        <v>68.742446899414006</v>
      </c>
      <c r="C4058">
        <v>99.301589965820298</v>
      </c>
      <c r="D4058">
        <v>1135.69995117187</v>
      </c>
    </row>
    <row r="4059" spans="1:4" x14ac:dyDescent="0.3">
      <c r="A4059" s="1">
        <v>43573</v>
      </c>
      <c r="B4059">
        <v>68.760978698730398</v>
      </c>
      <c r="C4059">
        <v>99.430267333984304</v>
      </c>
      <c r="D4059">
        <v>1130.19995117187</v>
      </c>
    </row>
    <row r="4060" spans="1:4" x14ac:dyDescent="0.3">
      <c r="A4060" s="1">
        <v>43574</v>
      </c>
      <c r="D4060">
        <v>1136.10998535156</v>
      </c>
    </row>
    <row r="4061" spans="1:4" x14ac:dyDescent="0.3">
      <c r="A4061" s="1">
        <v>43577</v>
      </c>
      <c r="B4061">
        <v>68.751716613769503</v>
      </c>
      <c r="C4061">
        <v>99.310760498046804</v>
      </c>
      <c r="D4061">
        <v>1134.5</v>
      </c>
    </row>
    <row r="4062" spans="1:4" x14ac:dyDescent="0.3">
      <c r="A4062" s="1">
        <v>43578</v>
      </c>
      <c r="B4062">
        <v>69.122734069824205</v>
      </c>
      <c r="C4062">
        <v>99.485404968261705</v>
      </c>
      <c r="D4062">
        <v>1140.0400390625</v>
      </c>
    </row>
    <row r="4063" spans="1:4" x14ac:dyDescent="0.3">
      <c r="A4063" s="1">
        <v>43579</v>
      </c>
      <c r="B4063">
        <v>68.742446899414006</v>
      </c>
      <c r="C4063">
        <v>99.715171813964801</v>
      </c>
      <c r="D4063">
        <v>1142</v>
      </c>
    </row>
    <row r="4064" spans="1:4" x14ac:dyDescent="0.3">
      <c r="A4064" s="1">
        <v>43580</v>
      </c>
      <c r="B4064">
        <v>68.723884582519503</v>
      </c>
      <c r="C4064">
        <v>99.705986022949205</v>
      </c>
      <c r="D4064">
        <v>1155.26000976562</v>
      </c>
    </row>
    <row r="4065" spans="1:4" x14ac:dyDescent="0.3">
      <c r="A4065" s="1">
        <v>43581</v>
      </c>
      <c r="B4065">
        <v>68.983604431152301</v>
      </c>
      <c r="C4065">
        <v>99.908172607421804</v>
      </c>
      <c r="D4065">
        <v>1159</v>
      </c>
    </row>
    <row r="4066" spans="1:4" x14ac:dyDescent="0.3">
      <c r="A4066" s="1">
        <v>43584</v>
      </c>
      <c r="B4066">
        <v>69.150566101074205</v>
      </c>
      <c r="C4066">
        <v>99.733528137207003</v>
      </c>
      <c r="D4066">
        <v>1157.72998046875</v>
      </c>
    </row>
    <row r="4067" spans="1:4" x14ac:dyDescent="0.3">
      <c r="A4067" s="1">
        <v>43585</v>
      </c>
      <c r="B4067">
        <v>69.215515136718693</v>
      </c>
      <c r="C4067">
        <v>99.797859191894503</v>
      </c>
      <c r="D4067">
        <v>1158.7900390625</v>
      </c>
    </row>
    <row r="4068" spans="1:4" x14ac:dyDescent="0.3">
      <c r="A4068" s="1">
        <v>43586</v>
      </c>
      <c r="B4068">
        <v>68.742446899414006</v>
      </c>
      <c r="C4068">
        <v>99.862411499023395</v>
      </c>
      <c r="D4068">
        <v>1163.26000976562</v>
      </c>
    </row>
    <row r="4069" spans="1:4" x14ac:dyDescent="0.3">
      <c r="A4069" s="1">
        <v>43587</v>
      </c>
      <c r="B4069">
        <v>68.584732055664006</v>
      </c>
      <c r="C4069">
        <v>99.641273498535099</v>
      </c>
      <c r="D4069">
        <v>1164.67004394531</v>
      </c>
    </row>
    <row r="4070" spans="1:4" x14ac:dyDescent="0.3">
      <c r="A4070" s="1">
        <v>43588</v>
      </c>
      <c r="B4070">
        <v>69.308250427246094</v>
      </c>
      <c r="C4070">
        <v>99.807075500488196</v>
      </c>
      <c r="D4070">
        <v>1166.10998535156</v>
      </c>
    </row>
    <row r="4071" spans="1:4" x14ac:dyDescent="0.3">
      <c r="A4071" s="1">
        <v>43591</v>
      </c>
      <c r="B4071">
        <v>68.733154296875</v>
      </c>
      <c r="C4071">
        <v>99.936050415039006</v>
      </c>
      <c r="D4071">
        <v>1163.32995605468</v>
      </c>
    </row>
    <row r="4072" spans="1:4" x14ac:dyDescent="0.3">
      <c r="A4072" s="1">
        <v>43592</v>
      </c>
      <c r="B4072">
        <v>67.564399719238196</v>
      </c>
      <c r="C4072">
        <v>100.05581665039</v>
      </c>
      <c r="D4072">
        <v>1168.05004882812</v>
      </c>
    </row>
    <row r="4073" spans="1:4" x14ac:dyDescent="0.3">
      <c r="A4073" s="1">
        <v>43593</v>
      </c>
      <c r="B4073">
        <v>67.527313232421804</v>
      </c>
      <c r="C4073">
        <v>100.037399291992</v>
      </c>
      <c r="D4073">
        <v>1171.30004882812</v>
      </c>
    </row>
    <row r="4074" spans="1:4" x14ac:dyDescent="0.3">
      <c r="A4074" s="1">
        <v>43594</v>
      </c>
      <c r="B4074">
        <v>67.184112548828097</v>
      </c>
      <c r="C4074">
        <v>100.092681884765</v>
      </c>
      <c r="D4074">
        <v>1172.18994140625</v>
      </c>
    </row>
    <row r="4075" spans="1:4" x14ac:dyDescent="0.3">
      <c r="A4075" s="1">
        <v>43595</v>
      </c>
      <c r="B4075">
        <v>67.601509094238196</v>
      </c>
      <c r="C4075">
        <v>100.111122131347</v>
      </c>
      <c r="D4075">
        <v>1179.18994140625</v>
      </c>
    </row>
    <row r="4076" spans="1:4" x14ac:dyDescent="0.3">
      <c r="A4076" s="1">
        <v>43598</v>
      </c>
      <c r="B4076">
        <v>65.904060363769503</v>
      </c>
      <c r="C4076">
        <v>100.27694702148401</v>
      </c>
      <c r="D4076">
        <v>1174.42004394531</v>
      </c>
    </row>
    <row r="4077" spans="1:4" x14ac:dyDescent="0.3">
      <c r="A4077" s="1">
        <v>43599</v>
      </c>
      <c r="B4077">
        <v>66.516265869140597</v>
      </c>
      <c r="C4077">
        <v>100.35984039306599</v>
      </c>
      <c r="D4077">
        <v>1187.18005371093</v>
      </c>
    </row>
    <row r="4078" spans="1:4" x14ac:dyDescent="0.3">
      <c r="A4078" s="1">
        <v>43600</v>
      </c>
      <c r="B4078">
        <v>66.785255432128906</v>
      </c>
      <c r="C4078">
        <v>100.534866333007</v>
      </c>
      <c r="D4078">
        <v>1186.93005371093</v>
      </c>
    </row>
    <row r="4079" spans="1:4" x14ac:dyDescent="0.3">
      <c r="A4079" s="1">
        <v>43601</v>
      </c>
      <c r="B4079">
        <v>67.286155700683594</v>
      </c>
      <c r="C4079">
        <v>100.415115356445</v>
      </c>
      <c r="D4079">
        <v>1186.0400390625</v>
      </c>
    </row>
    <row r="4080" spans="1:4" x14ac:dyDescent="0.3">
      <c r="A4080" s="1">
        <v>43602</v>
      </c>
      <c r="B4080">
        <v>66.775978088378906</v>
      </c>
      <c r="C4080">
        <v>100.442756652832</v>
      </c>
      <c r="D4080">
        <v>1190.48999023437</v>
      </c>
    </row>
    <row r="4081" spans="1:4" x14ac:dyDescent="0.3">
      <c r="A4081" s="1">
        <v>43605</v>
      </c>
      <c r="B4081">
        <v>66.367843627929602</v>
      </c>
      <c r="C4081">
        <v>100.30458831787099</v>
      </c>
      <c r="D4081">
        <v>1193.82995605468</v>
      </c>
    </row>
    <row r="4082" spans="1:4" x14ac:dyDescent="0.3">
      <c r="A4082" s="1">
        <v>43606</v>
      </c>
      <c r="B4082">
        <v>66.970771789550696</v>
      </c>
      <c r="C4082">
        <v>100.295372009277</v>
      </c>
      <c r="D4082">
        <v>1193.32995605468</v>
      </c>
    </row>
    <row r="4083" spans="1:4" x14ac:dyDescent="0.3">
      <c r="A4083" s="1">
        <v>43607</v>
      </c>
      <c r="B4083">
        <v>66.7017822265625</v>
      </c>
      <c r="C4083">
        <v>100.46119689941401</v>
      </c>
    </row>
    <row r="4084" spans="1:4" x14ac:dyDescent="0.3">
      <c r="A4084" s="1">
        <v>43608</v>
      </c>
      <c r="B4084">
        <v>65.950431823730398</v>
      </c>
      <c r="C4084">
        <v>100.755958557128</v>
      </c>
      <c r="D4084">
        <v>1188.80004882812</v>
      </c>
    </row>
    <row r="4085" spans="1:4" x14ac:dyDescent="0.3">
      <c r="A4085" s="1">
        <v>43609</v>
      </c>
      <c r="B4085">
        <v>66.312179565429602</v>
      </c>
      <c r="C4085">
        <v>100.792823791503</v>
      </c>
      <c r="D4085">
        <v>1188.80004882812</v>
      </c>
    </row>
    <row r="4086" spans="1:4" x14ac:dyDescent="0.3">
      <c r="A4086" s="1">
        <v>43612</v>
      </c>
      <c r="D4086">
        <v>1185</v>
      </c>
    </row>
    <row r="4087" spans="1:4" x14ac:dyDescent="0.3">
      <c r="A4087" s="1">
        <v>43613</v>
      </c>
      <c r="B4087">
        <v>65.746360778808594</v>
      </c>
      <c r="C4087">
        <v>100.940208435058</v>
      </c>
      <c r="D4087">
        <v>1182.31005859375</v>
      </c>
    </row>
    <row r="4088" spans="1:4" x14ac:dyDescent="0.3">
      <c r="A4088" s="1">
        <v>43614</v>
      </c>
      <c r="B4088">
        <v>65.366058349609304</v>
      </c>
      <c r="C4088">
        <v>100.967872619628</v>
      </c>
      <c r="D4088">
        <v>1187.57995605468</v>
      </c>
    </row>
    <row r="4089" spans="1:4" x14ac:dyDescent="0.3">
      <c r="A4089" s="1">
        <v>43615</v>
      </c>
      <c r="B4089">
        <v>65.653617858886705</v>
      </c>
      <c r="C4089">
        <v>101.23503875732401</v>
      </c>
      <c r="D4089">
        <v>1192.2099609375</v>
      </c>
    </row>
    <row r="4090" spans="1:4" x14ac:dyDescent="0.3">
      <c r="A4090" s="1">
        <v>43616</v>
      </c>
      <c r="B4090">
        <v>65.013587951660099</v>
      </c>
      <c r="C4090">
        <v>101.704856872558</v>
      </c>
      <c r="D4090">
        <v>1188.38000488281</v>
      </c>
    </row>
    <row r="4091" spans="1:4" x14ac:dyDescent="0.3">
      <c r="A4091" s="1">
        <v>43619</v>
      </c>
      <c r="B4091">
        <v>65.134162902832003</v>
      </c>
      <c r="C4091">
        <v>101.944953918457</v>
      </c>
      <c r="D4091">
        <v>1187.86999511718</v>
      </c>
    </row>
    <row r="4092" spans="1:4" x14ac:dyDescent="0.3">
      <c r="A4092" s="1">
        <v>43620</v>
      </c>
      <c r="B4092">
        <v>66.191596984863196</v>
      </c>
      <c r="C4092">
        <v>101.85262298583901</v>
      </c>
      <c r="D4092">
        <v>1178.34997558593</v>
      </c>
    </row>
    <row r="4093" spans="1:4" x14ac:dyDescent="0.3">
      <c r="A4093" s="1">
        <v>43621</v>
      </c>
      <c r="B4093">
        <v>66.423492431640597</v>
      </c>
      <c r="C4093">
        <v>101.797233581542</v>
      </c>
      <c r="D4093">
        <v>1176.05004882812</v>
      </c>
    </row>
    <row r="4094" spans="1:4" x14ac:dyDescent="0.3">
      <c r="A4094" s="1">
        <v>43622</v>
      </c>
      <c r="B4094">
        <v>66.775978088378906</v>
      </c>
      <c r="C4094">
        <v>101.778694152832</v>
      </c>
      <c r="D4094">
        <v>1178.73999023437</v>
      </c>
    </row>
    <row r="4095" spans="1:4" x14ac:dyDescent="0.3">
      <c r="A4095" s="1">
        <v>43623</v>
      </c>
      <c r="B4095">
        <v>67.480941772460895</v>
      </c>
      <c r="C4095">
        <v>102.064979553222</v>
      </c>
      <c r="D4095">
        <v>1177</v>
      </c>
    </row>
    <row r="4096" spans="1:4" x14ac:dyDescent="0.3">
      <c r="A4096" s="1">
        <v>43626</v>
      </c>
      <c r="B4096">
        <v>67.768470764160099</v>
      </c>
      <c r="C4096">
        <v>101.797233581542</v>
      </c>
      <c r="D4096">
        <v>1180.76000976562</v>
      </c>
    </row>
    <row r="4097" spans="1:4" x14ac:dyDescent="0.3">
      <c r="A4097" s="1">
        <v>43627</v>
      </c>
      <c r="B4097">
        <v>67.963264465332003</v>
      </c>
      <c r="C4097">
        <v>101.778694152832</v>
      </c>
      <c r="D4097">
        <v>1182.09997558593</v>
      </c>
    </row>
    <row r="4098" spans="1:4" x14ac:dyDescent="0.3">
      <c r="A4098" s="1">
        <v>43628</v>
      </c>
      <c r="B4098">
        <v>67.573684692382798</v>
      </c>
      <c r="C4098">
        <v>101.90801239013599</v>
      </c>
      <c r="D4098">
        <v>1177.97998046875</v>
      </c>
    </row>
    <row r="4099" spans="1:4" x14ac:dyDescent="0.3">
      <c r="A4099" s="1">
        <v>43629</v>
      </c>
      <c r="B4099">
        <v>67.805587768554602</v>
      </c>
      <c r="C4099">
        <v>102.129623413085</v>
      </c>
      <c r="D4099">
        <v>1183.43005371093</v>
      </c>
    </row>
    <row r="4100" spans="1:4" x14ac:dyDescent="0.3">
      <c r="A4100" s="1">
        <v>43630</v>
      </c>
      <c r="B4100">
        <v>67.508758544921804</v>
      </c>
      <c r="C4100">
        <v>102.10194396972599</v>
      </c>
      <c r="D4100">
        <v>1181.07995605468</v>
      </c>
    </row>
    <row r="4101" spans="1:4" x14ac:dyDescent="0.3">
      <c r="A4101" s="1">
        <v>43633</v>
      </c>
      <c r="B4101">
        <v>67.570755004882798</v>
      </c>
      <c r="C4101">
        <v>102.07421875</v>
      </c>
      <c r="D4101">
        <v>1185.89001464843</v>
      </c>
    </row>
    <row r="4102" spans="1:4" x14ac:dyDescent="0.3">
      <c r="A4102" s="1">
        <v>43634</v>
      </c>
      <c r="B4102">
        <v>68.444274902343693</v>
      </c>
      <c r="C4102">
        <v>102.351257324218</v>
      </c>
      <c r="D4102">
        <v>1185.34997558593</v>
      </c>
    </row>
    <row r="4103" spans="1:4" x14ac:dyDescent="0.3">
      <c r="A4103" s="1">
        <v>43635</v>
      </c>
      <c r="B4103">
        <v>68.669700622558594</v>
      </c>
      <c r="C4103">
        <v>102.7021484375</v>
      </c>
      <c r="D4103">
        <v>1173.57995605468</v>
      </c>
    </row>
    <row r="4104" spans="1:4" x14ac:dyDescent="0.3">
      <c r="A4104" s="1">
        <v>43636</v>
      </c>
      <c r="B4104">
        <v>69.449287414550696</v>
      </c>
      <c r="C4104">
        <v>102.87760925292901</v>
      </c>
      <c r="D4104">
        <v>1170.30004882812</v>
      </c>
    </row>
    <row r="4105" spans="1:4" x14ac:dyDescent="0.3">
      <c r="A4105" s="1">
        <v>43637</v>
      </c>
      <c r="B4105">
        <v>69.261428833007798</v>
      </c>
      <c r="C4105">
        <v>102.60978698730401</v>
      </c>
      <c r="D4105">
        <v>1157.2099609375</v>
      </c>
    </row>
    <row r="4106" spans="1:4" x14ac:dyDescent="0.3">
      <c r="A4106" s="1">
        <v>43640</v>
      </c>
      <c r="B4106">
        <v>69.186286926269503</v>
      </c>
      <c r="C4106">
        <v>102.794456481933</v>
      </c>
      <c r="D4106">
        <v>1158.31005859375</v>
      </c>
    </row>
    <row r="4107" spans="1:4" x14ac:dyDescent="0.3">
      <c r="A4107" s="1">
        <v>43641</v>
      </c>
      <c r="B4107">
        <v>68.632118225097599</v>
      </c>
      <c r="C4107">
        <v>102.812942504882</v>
      </c>
      <c r="D4107">
        <v>1152.46997070312</v>
      </c>
    </row>
    <row r="4108" spans="1:4" x14ac:dyDescent="0.3">
      <c r="A4108" s="1">
        <v>43642</v>
      </c>
      <c r="B4108">
        <v>68.679084777832003</v>
      </c>
      <c r="C4108">
        <v>102.58209228515599</v>
      </c>
      <c r="D4108">
        <v>1155.7099609375</v>
      </c>
    </row>
    <row r="4109" spans="1:4" x14ac:dyDescent="0.3">
      <c r="A4109" s="1">
        <v>43643</v>
      </c>
      <c r="B4109">
        <v>68.942077636718693</v>
      </c>
      <c r="C4109">
        <v>102.86837768554599</v>
      </c>
      <c r="D4109">
        <v>1152.5</v>
      </c>
    </row>
    <row r="4110" spans="1:4" x14ac:dyDescent="0.3">
      <c r="A4110" s="1">
        <v>43644</v>
      </c>
      <c r="B4110">
        <v>69.233261108398395</v>
      </c>
      <c r="C4110">
        <v>102.82218933105401</v>
      </c>
      <c r="D4110">
        <v>1155.51000976562</v>
      </c>
    </row>
    <row r="4111" spans="1:4" x14ac:dyDescent="0.3">
      <c r="A4111" s="1">
        <v>43647</v>
      </c>
      <c r="B4111">
        <v>69.778030395507798</v>
      </c>
      <c r="C4111">
        <v>102.898078918457</v>
      </c>
      <c r="D4111">
        <v>1155.59997558593</v>
      </c>
    </row>
    <row r="4112" spans="1:4" x14ac:dyDescent="0.3">
      <c r="A4112" s="1">
        <v>43648</v>
      </c>
      <c r="B4112">
        <v>69.947097778320298</v>
      </c>
      <c r="C4112">
        <v>103.08318328857401</v>
      </c>
      <c r="D4112">
        <v>1159.75</v>
      </c>
    </row>
    <row r="4113" spans="1:4" x14ac:dyDescent="0.3">
      <c r="A4113" s="1">
        <v>43649</v>
      </c>
      <c r="B4113">
        <v>70.3885498046875</v>
      </c>
      <c r="C4113">
        <v>103.24976348876901</v>
      </c>
      <c r="D4113">
        <v>1165.57995605468</v>
      </c>
    </row>
    <row r="4114" spans="1:4" x14ac:dyDescent="0.3">
      <c r="A4114" s="1">
        <v>43650</v>
      </c>
      <c r="D4114">
        <v>1168.86999511718</v>
      </c>
    </row>
    <row r="4115" spans="1:4" x14ac:dyDescent="0.3">
      <c r="A4115" s="1">
        <v>43651</v>
      </c>
      <c r="B4115">
        <v>70.059799194335895</v>
      </c>
      <c r="C4115">
        <v>102.81475830078099</v>
      </c>
      <c r="D4115">
        <v>1167.13000488281</v>
      </c>
    </row>
    <row r="4116" spans="1:4" x14ac:dyDescent="0.3">
      <c r="A4116" s="1">
        <v>43654</v>
      </c>
      <c r="B4116">
        <v>69.6934814453125</v>
      </c>
      <c r="C4116">
        <v>102.759239196777</v>
      </c>
      <c r="D4116">
        <v>1174.02001953125</v>
      </c>
    </row>
    <row r="4117" spans="1:4" x14ac:dyDescent="0.3">
      <c r="A4117" s="1">
        <v>43655</v>
      </c>
      <c r="B4117">
        <v>69.655921936035099</v>
      </c>
      <c r="C4117">
        <v>102.73150634765599</v>
      </c>
      <c r="D4117">
        <v>1179.84997558593</v>
      </c>
    </row>
    <row r="4118" spans="1:4" x14ac:dyDescent="0.3">
      <c r="A4118" s="1">
        <v>43656</v>
      </c>
      <c r="B4118">
        <v>70.012847900390597</v>
      </c>
      <c r="C4118">
        <v>102.80555725097599</v>
      </c>
      <c r="D4118">
        <v>1181.47998046875</v>
      </c>
    </row>
    <row r="4119" spans="1:4" x14ac:dyDescent="0.3">
      <c r="A4119" s="1">
        <v>43657</v>
      </c>
      <c r="B4119">
        <v>70.097381591796804</v>
      </c>
      <c r="C4119">
        <v>102.42608642578099</v>
      </c>
      <c r="D4119">
        <v>1175.53002929687</v>
      </c>
    </row>
    <row r="4120" spans="1:4" x14ac:dyDescent="0.3">
      <c r="A4120" s="1">
        <v>43658</v>
      </c>
      <c r="B4120">
        <v>70.304008483886705</v>
      </c>
      <c r="C4120">
        <v>102.537147521972</v>
      </c>
      <c r="D4120">
        <v>1174.07995605468</v>
      </c>
    </row>
    <row r="4121" spans="1:4" x14ac:dyDescent="0.3">
      <c r="A4121" s="1">
        <v>43661</v>
      </c>
      <c r="B4121">
        <v>70.360374450683594</v>
      </c>
      <c r="C4121">
        <v>102.685218811035</v>
      </c>
      <c r="D4121">
        <v>1176.41003417968</v>
      </c>
    </row>
    <row r="4122" spans="1:4" x14ac:dyDescent="0.3">
      <c r="A4122" s="1">
        <v>43662</v>
      </c>
      <c r="B4122">
        <v>70.097381591796804</v>
      </c>
      <c r="C4122">
        <v>102.574165344238</v>
      </c>
      <c r="D4122">
        <v>1178.43005371093</v>
      </c>
    </row>
    <row r="4123" spans="1:4" x14ac:dyDescent="0.3">
      <c r="A4123" s="1">
        <v>43663</v>
      </c>
      <c r="B4123">
        <v>69.787422180175696</v>
      </c>
      <c r="C4123">
        <v>102.842552185058</v>
      </c>
      <c r="D4123">
        <v>1177.88000488281</v>
      </c>
    </row>
    <row r="4124" spans="1:4" x14ac:dyDescent="0.3">
      <c r="A4124" s="1">
        <v>43664</v>
      </c>
      <c r="B4124">
        <v>70.116157531738196</v>
      </c>
      <c r="C4124">
        <v>103.009155273437</v>
      </c>
      <c r="D4124">
        <v>1178.68994140625</v>
      </c>
    </row>
    <row r="4125" spans="1:4" x14ac:dyDescent="0.3">
      <c r="A4125" s="1">
        <v>43665</v>
      </c>
      <c r="B4125">
        <v>69.7122802734375</v>
      </c>
      <c r="C4125">
        <v>102.88881683349599</v>
      </c>
      <c r="D4125">
        <v>1170.77001953125</v>
      </c>
    </row>
    <row r="4126" spans="1:4" x14ac:dyDescent="0.3">
      <c r="A4126" s="1">
        <v>43668</v>
      </c>
      <c r="B4126">
        <v>69.88134765625</v>
      </c>
      <c r="C4126">
        <v>103.01837158203099</v>
      </c>
      <c r="D4126">
        <v>1175.10998535156</v>
      </c>
    </row>
    <row r="4127" spans="1:4" x14ac:dyDescent="0.3">
      <c r="A4127" s="1">
        <v>43669</v>
      </c>
      <c r="B4127">
        <v>70.266441345214801</v>
      </c>
      <c r="C4127">
        <v>102.916580200195</v>
      </c>
      <c r="D4127">
        <v>1174.76000976562</v>
      </c>
    </row>
    <row r="4128" spans="1:4" x14ac:dyDescent="0.3">
      <c r="A4128" s="1">
        <v>43670</v>
      </c>
      <c r="B4128">
        <v>70.491867065429602</v>
      </c>
      <c r="C4128">
        <v>103.064659118652</v>
      </c>
      <c r="D4128">
        <v>1176.80004882812</v>
      </c>
    </row>
    <row r="4129" spans="1:4" x14ac:dyDescent="0.3">
      <c r="A4129" s="1">
        <v>43671</v>
      </c>
      <c r="B4129">
        <v>69.965881347656193</v>
      </c>
      <c r="C4129">
        <v>102.907333374023</v>
      </c>
      <c r="D4129">
        <v>1176.55004882812</v>
      </c>
    </row>
    <row r="4130" spans="1:4" x14ac:dyDescent="0.3">
      <c r="A4130" s="1">
        <v>43672</v>
      </c>
      <c r="B4130">
        <v>70.313415527343693</v>
      </c>
      <c r="C4130">
        <v>102.92584228515599</v>
      </c>
      <c r="D4130">
        <v>1182.39001464843</v>
      </c>
    </row>
    <row r="4131" spans="1:4" x14ac:dyDescent="0.3">
      <c r="A4131" s="1">
        <v>43675</v>
      </c>
      <c r="B4131">
        <v>70.266441345214801</v>
      </c>
      <c r="C4131">
        <v>102.972122192382</v>
      </c>
      <c r="D4131">
        <v>1183.34997558593</v>
      </c>
    </row>
    <row r="4132" spans="1:4" x14ac:dyDescent="0.3">
      <c r="A4132" s="1">
        <v>43676</v>
      </c>
      <c r="B4132">
        <v>69.928298950195298</v>
      </c>
      <c r="C4132">
        <v>102.96287536621</v>
      </c>
      <c r="D4132">
        <v>1181.84997558593</v>
      </c>
    </row>
    <row r="4133" spans="1:4" x14ac:dyDescent="0.3">
      <c r="A4133" s="1">
        <v>43677</v>
      </c>
      <c r="B4133">
        <v>69.280227661132798</v>
      </c>
      <c r="C4133">
        <v>103.009155273437</v>
      </c>
      <c r="D4133">
        <v>1180.65002441406</v>
      </c>
    </row>
    <row r="4134" spans="1:4" x14ac:dyDescent="0.3">
      <c r="A4134" s="1">
        <v>43678</v>
      </c>
      <c r="B4134">
        <v>68.716667175292898</v>
      </c>
      <c r="C4134">
        <v>103.816207885742</v>
      </c>
      <c r="D4134">
        <v>1186.31005859375</v>
      </c>
    </row>
    <row r="4135" spans="1:4" x14ac:dyDescent="0.3">
      <c r="A4135" s="1">
        <v>43679</v>
      </c>
      <c r="B4135">
        <v>68.106140136718693</v>
      </c>
      <c r="C4135">
        <v>103.853317260742</v>
      </c>
      <c r="D4135">
        <v>1194.75</v>
      </c>
    </row>
    <row r="4136" spans="1:4" x14ac:dyDescent="0.3">
      <c r="A4136" s="1">
        <v>43682</v>
      </c>
      <c r="B4136">
        <v>66.096107482910099</v>
      </c>
      <c r="C4136">
        <v>104.30786895751901</v>
      </c>
      <c r="D4136">
        <v>1203.93994140625</v>
      </c>
    </row>
    <row r="4137" spans="1:4" x14ac:dyDescent="0.3">
      <c r="A4137" s="1">
        <v>43683</v>
      </c>
      <c r="B4137">
        <v>66.847518920898395</v>
      </c>
      <c r="C4137">
        <v>104.586181640625</v>
      </c>
      <c r="D4137">
        <v>1216.65002441406</v>
      </c>
    </row>
    <row r="4138" spans="1:4" x14ac:dyDescent="0.3">
      <c r="A4138" s="1">
        <v>43684</v>
      </c>
      <c r="B4138">
        <v>67.082328796386705</v>
      </c>
      <c r="C4138">
        <v>104.530548095703</v>
      </c>
      <c r="D4138">
        <v>1212.53002929687</v>
      </c>
    </row>
    <row r="4139" spans="1:4" x14ac:dyDescent="0.3">
      <c r="A4139" s="1">
        <v>43685</v>
      </c>
      <c r="B4139">
        <v>68.068565368652301</v>
      </c>
      <c r="C4139">
        <v>104.632568359375</v>
      </c>
      <c r="D4139">
        <v>1212.22998046875</v>
      </c>
    </row>
    <row r="4140" spans="1:4" x14ac:dyDescent="0.3">
      <c r="A4140" s="1">
        <v>43686</v>
      </c>
      <c r="B4140">
        <v>67.608329772949205</v>
      </c>
      <c r="C4140">
        <v>104.49342346191401</v>
      </c>
      <c r="D4140">
        <v>1207.03002929687</v>
      </c>
    </row>
    <row r="4141" spans="1:4" x14ac:dyDescent="0.3">
      <c r="A4141" s="1">
        <v>43689</v>
      </c>
      <c r="B4141">
        <v>66.847518920898395</v>
      </c>
      <c r="C4141">
        <v>104.873764038085</v>
      </c>
      <c r="D4141">
        <v>1213.19995117187</v>
      </c>
    </row>
    <row r="4142" spans="1:4" x14ac:dyDescent="0.3">
      <c r="A4142" s="1">
        <v>43690</v>
      </c>
      <c r="B4142">
        <v>67.824356079101506</v>
      </c>
      <c r="C4142">
        <v>104.725341796875</v>
      </c>
      <c r="D4142">
        <v>1217.63000488281</v>
      </c>
    </row>
    <row r="4143" spans="1:4" x14ac:dyDescent="0.3">
      <c r="A4143" s="1">
        <v>43691</v>
      </c>
      <c r="B4143">
        <v>65.889480590820298</v>
      </c>
      <c r="C4143">
        <v>105.049995422363</v>
      </c>
      <c r="D4143">
        <v>1204.72998046875</v>
      </c>
    </row>
    <row r="4144" spans="1:4" x14ac:dyDescent="0.3">
      <c r="A4144" s="1">
        <v>43692</v>
      </c>
      <c r="B4144">
        <v>66.011581420898395</v>
      </c>
      <c r="C4144">
        <v>105.532432556152</v>
      </c>
      <c r="D4144">
        <v>1215.64001464843</v>
      </c>
    </row>
    <row r="4145" spans="1:4" x14ac:dyDescent="0.3">
      <c r="A4145" s="1">
        <v>43693</v>
      </c>
      <c r="B4145">
        <v>66.913253784179602</v>
      </c>
      <c r="C4145">
        <v>105.44894409179599</v>
      </c>
      <c r="D4145">
        <v>1211.5</v>
      </c>
    </row>
    <row r="4146" spans="1:4" x14ac:dyDescent="0.3">
      <c r="A4146" s="1">
        <v>43696</v>
      </c>
      <c r="B4146">
        <v>67.476829528808594</v>
      </c>
      <c r="C4146">
        <v>105.170616149902</v>
      </c>
      <c r="D4146">
        <v>1207.48999023437</v>
      </c>
    </row>
    <row r="4147" spans="1:4" x14ac:dyDescent="0.3">
      <c r="A4147" s="1">
        <v>43697</v>
      </c>
      <c r="B4147">
        <v>67.119911193847599</v>
      </c>
      <c r="C4147">
        <v>105.458206176757</v>
      </c>
      <c r="D4147">
        <v>1210.53002929687</v>
      </c>
    </row>
    <row r="4148" spans="1:4" x14ac:dyDescent="0.3">
      <c r="A4148" s="1">
        <v>43698</v>
      </c>
      <c r="B4148">
        <v>67.674072265625</v>
      </c>
      <c r="C4148">
        <v>105.40256500244099</v>
      </c>
      <c r="D4148">
        <v>1205.28002929687</v>
      </c>
    </row>
    <row r="4149" spans="1:4" x14ac:dyDescent="0.3">
      <c r="A4149" s="1">
        <v>43699</v>
      </c>
      <c r="B4149">
        <v>67.570755004882798</v>
      </c>
      <c r="C4149">
        <v>105.12424468994099</v>
      </c>
      <c r="D4149">
        <v>1201.31994628906</v>
      </c>
    </row>
    <row r="4150" spans="1:4" x14ac:dyDescent="0.3">
      <c r="A4150" s="1">
        <v>43700</v>
      </c>
      <c r="B4150">
        <v>66.161865234375</v>
      </c>
      <c r="C4150">
        <v>105.55095672607401</v>
      </c>
      <c r="D4150">
        <v>1208.56005859375</v>
      </c>
    </row>
    <row r="4151" spans="1:4" x14ac:dyDescent="0.3">
      <c r="A4151" s="1">
        <v>43703</v>
      </c>
      <c r="B4151">
        <v>66.772384643554602</v>
      </c>
      <c r="C4151">
        <v>105.504577636718</v>
      </c>
      <c r="D4151">
        <v>1212.65002441406</v>
      </c>
    </row>
    <row r="4152" spans="1:4" x14ac:dyDescent="0.3">
      <c r="A4152" s="1">
        <v>43704</v>
      </c>
      <c r="B4152">
        <v>66.593917846679602</v>
      </c>
      <c r="C4152">
        <v>105.83855438232401</v>
      </c>
      <c r="D4152">
        <v>1210.72998046875</v>
      </c>
    </row>
    <row r="4153" spans="1:4" x14ac:dyDescent="0.3">
      <c r="A4153" s="1">
        <v>43705</v>
      </c>
      <c r="B4153">
        <v>66.866294860839801</v>
      </c>
      <c r="C4153">
        <v>105.84780120849599</v>
      </c>
      <c r="D4153">
        <v>1210.76000976562</v>
      </c>
    </row>
    <row r="4154" spans="1:4" x14ac:dyDescent="0.3">
      <c r="A4154" s="1">
        <v>43706</v>
      </c>
      <c r="B4154">
        <v>67.617713928222599</v>
      </c>
      <c r="C4154">
        <v>105.78289031982401</v>
      </c>
      <c r="D4154">
        <v>1211.36999511718</v>
      </c>
    </row>
    <row r="4155" spans="1:4" x14ac:dyDescent="0.3">
      <c r="A4155" s="1">
        <v>43707</v>
      </c>
      <c r="B4155">
        <v>67.749206542968693</v>
      </c>
      <c r="C4155">
        <v>105.875671386718</v>
      </c>
      <c r="D4155">
        <v>1207.16003417968</v>
      </c>
    </row>
    <row r="4156" spans="1:4" x14ac:dyDescent="0.3">
      <c r="A4156" s="1">
        <v>43710</v>
      </c>
      <c r="D4156">
        <v>1209.15002441406</v>
      </c>
    </row>
    <row r="4157" spans="1:4" x14ac:dyDescent="0.3">
      <c r="A4157" s="1">
        <v>43711</v>
      </c>
      <c r="B4157">
        <v>67.382888793945298</v>
      </c>
      <c r="C4157">
        <v>105.850578308105</v>
      </c>
      <c r="D4157">
        <v>1212.77001953125</v>
      </c>
    </row>
    <row r="4158" spans="1:4" x14ac:dyDescent="0.3">
      <c r="A4158" s="1">
        <v>43712</v>
      </c>
      <c r="B4158">
        <v>68.284599304199205</v>
      </c>
      <c r="C4158">
        <v>106.036529541015</v>
      </c>
      <c r="D4158">
        <v>1210.47998046875</v>
      </c>
    </row>
    <row r="4159" spans="1:4" x14ac:dyDescent="0.3">
      <c r="A4159" s="1">
        <v>43713</v>
      </c>
      <c r="B4159">
        <v>69.026618957519503</v>
      </c>
      <c r="C4159">
        <v>105.580940246582</v>
      </c>
      <c r="D4159">
        <v>1202.68994140625</v>
      </c>
    </row>
    <row r="4160" spans="1:4" x14ac:dyDescent="0.3">
      <c r="A4160" s="1">
        <v>43714</v>
      </c>
      <c r="B4160">
        <v>69.120536804199205</v>
      </c>
      <c r="C4160">
        <v>105.692489624023</v>
      </c>
      <c r="D4160">
        <v>1196</v>
      </c>
    </row>
    <row r="4161" spans="1:4" x14ac:dyDescent="0.3">
      <c r="A4161" s="1">
        <v>43717</v>
      </c>
      <c r="B4161">
        <v>69.205085754394503</v>
      </c>
      <c r="C4161">
        <v>105.246170043945</v>
      </c>
      <c r="D4161">
        <v>1191.61999511718</v>
      </c>
    </row>
    <row r="4162" spans="1:4" x14ac:dyDescent="0.3">
      <c r="A4162" s="1">
        <v>43718</v>
      </c>
      <c r="B4162">
        <v>69.214485168457003</v>
      </c>
      <c r="C4162">
        <v>104.678985595703</v>
      </c>
      <c r="D4162">
        <v>1190.85998535156</v>
      </c>
    </row>
    <row r="4163" spans="1:4" x14ac:dyDescent="0.3">
      <c r="A4163" s="1">
        <v>43719</v>
      </c>
      <c r="B4163">
        <v>69.749839782714801</v>
      </c>
      <c r="C4163">
        <v>104.69760131835901</v>
      </c>
      <c r="D4163">
        <v>1189.5</v>
      </c>
    </row>
    <row r="4164" spans="1:4" x14ac:dyDescent="0.3">
      <c r="A4164" s="1">
        <v>43720</v>
      </c>
      <c r="B4164">
        <v>70.050407409667898</v>
      </c>
      <c r="C4164">
        <v>104.530212402343</v>
      </c>
      <c r="D4164">
        <v>1189.80004882812</v>
      </c>
    </row>
    <row r="4165" spans="1:4" x14ac:dyDescent="0.3">
      <c r="A4165" s="1">
        <v>43721</v>
      </c>
      <c r="B4165">
        <v>70.125549316406193</v>
      </c>
      <c r="C4165">
        <v>103.9072265625</v>
      </c>
      <c r="D4165">
        <v>1180.75</v>
      </c>
    </row>
    <row r="4166" spans="1:4" x14ac:dyDescent="0.3">
      <c r="A4166" s="1">
        <v>43724</v>
      </c>
      <c r="B4166">
        <v>69.834373474121094</v>
      </c>
      <c r="C4166">
        <v>104.18618011474599</v>
      </c>
      <c r="D4166">
        <v>1178.71997070312</v>
      </c>
    </row>
    <row r="4167" spans="1:4" x14ac:dyDescent="0.3">
      <c r="A4167" s="1">
        <v>43725</v>
      </c>
      <c r="B4167">
        <v>69.947097778320298</v>
      </c>
      <c r="C4167">
        <v>104.344230651855</v>
      </c>
      <c r="D4167">
        <v>1183.2900390625</v>
      </c>
    </row>
    <row r="4168" spans="1:4" x14ac:dyDescent="0.3">
      <c r="A4168" s="1">
        <v>43726</v>
      </c>
      <c r="B4168">
        <v>69.909515380859304</v>
      </c>
      <c r="C4168">
        <v>104.46514129638599</v>
      </c>
      <c r="D4168">
        <v>1185.65002441406</v>
      </c>
    </row>
    <row r="4169" spans="1:4" x14ac:dyDescent="0.3">
      <c r="A4169" s="1">
        <v>43727</v>
      </c>
      <c r="B4169">
        <v>69.984657287597599</v>
      </c>
      <c r="C4169">
        <v>104.613883972167</v>
      </c>
      <c r="D4169">
        <v>1189.55004882812</v>
      </c>
    </row>
    <row r="4170" spans="1:4" x14ac:dyDescent="0.3">
      <c r="A4170" s="1">
        <v>43728</v>
      </c>
      <c r="B4170">
        <v>69.7216796875</v>
      </c>
      <c r="C4170">
        <v>104.99512481689401</v>
      </c>
      <c r="D4170">
        <v>1193.85998535156</v>
      </c>
    </row>
    <row r="4171" spans="1:4" x14ac:dyDescent="0.3">
      <c r="A4171" s="1">
        <v>43731</v>
      </c>
      <c r="B4171">
        <v>69.627723693847599</v>
      </c>
      <c r="C4171">
        <v>105.041610717773</v>
      </c>
      <c r="D4171">
        <v>1193.13000488281</v>
      </c>
    </row>
    <row r="4172" spans="1:4" x14ac:dyDescent="0.3">
      <c r="A4172" s="1">
        <v>43732</v>
      </c>
      <c r="B4172">
        <v>69.214485168457003</v>
      </c>
      <c r="C4172">
        <v>105.32984924316401</v>
      </c>
      <c r="D4172">
        <v>1193.01000976562</v>
      </c>
    </row>
    <row r="4173" spans="1:4" x14ac:dyDescent="0.3">
      <c r="A4173" s="1">
        <v>43733</v>
      </c>
      <c r="B4173">
        <v>69.402320861816406</v>
      </c>
      <c r="C4173">
        <v>104.89282989501901</v>
      </c>
      <c r="D4173">
        <v>1193.93994140625</v>
      </c>
    </row>
    <row r="4174" spans="1:4" x14ac:dyDescent="0.3">
      <c r="A4174" s="1">
        <v>43734</v>
      </c>
      <c r="B4174">
        <v>69.327178955078097</v>
      </c>
      <c r="C4174">
        <v>105.06951141357401</v>
      </c>
      <c r="D4174">
        <v>1197.89001464843</v>
      </c>
    </row>
    <row r="4175" spans="1:4" x14ac:dyDescent="0.3">
      <c r="A4175" s="1">
        <v>43735</v>
      </c>
      <c r="B4175">
        <v>68.942077636718693</v>
      </c>
      <c r="C4175">
        <v>105.19968414306599</v>
      </c>
      <c r="D4175">
        <v>1198.63000488281</v>
      </c>
    </row>
    <row r="4176" spans="1:4" x14ac:dyDescent="0.3">
      <c r="A4176" s="1">
        <v>43738</v>
      </c>
      <c r="B4176">
        <v>69.270828247070298</v>
      </c>
      <c r="C4176">
        <v>105.227584838867</v>
      </c>
      <c r="D4176">
        <v>1201.91003417968</v>
      </c>
    </row>
    <row r="4177" spans="1:4" x14ac:dyDescent="0.3">
      <c r="A4177" s="1">
        <v>43739</v>
      </c>
      <c r="B4177">
        <v>68.472457885742102</v>
      </c>
      <c r="C4177">
        <v>105.41860961914</v>
      </c>
      <c r="D4177">
        <v>1198</v>
      </c>
    </row>
    <row r="4178" spans="1:4" x14ac:dyDescent="0.3">
      <c r="A4178" s="1">
        <v>43740</v>
      </c>
      <c r="B4178">
        <v>67.326553344726506</v>
      </c>
      <c r="C4178">
        <v>105.49317169189401</v>
      </c>
      <c r="D4178">
        <v>1201.68994140625</v>
      </c>
    </row>
    <row r="4179" spans="1:4" x14ac:dyDescent="0.3">
      <c r="A4179" s="1">
        <v>43741</v>
      </c>
      <c r="B4179">
        <v>67.890098571777301</v>
      </c>
      <c r="C4179">
        <v>105.903198242187</v>
      </c>
      <c r="D4179">
        <v>1203.56994628906</v>
      </c>
    </row>
    <row r="4180" spans="1:4" x14ac:dyDescent="0.3">
      <c r="A4180" s="1">
        <v>43742</v>
      </c>
      <c r="B4180">
        <v>68.603942871093693</v>
      </c>
      <c r="C4180">
        <v>106.07094573974599</v>
      </c>
      <c r="D4180">
        <v>1200.07995605468</v>
      </c>
    </row>
    <row r="4181" spans="1:4" x14ac:dyDescent="0.3">
      <c r="A4181" s="1">
        <v>43745</v>
      </c>
      <c r="B4181">
        <v>68.331558227539006</v>
      </c>
      <c r="C4181">
        <v>105.78207397460901</v>
      </c>
      <c r="D4181">
        <v>1191.32995605468</v>
      </c>
    </row>
    <row r="4182" spans="1:4" x14ac:dyDescent="0.3">
      <c r="A4182" s="1">
        <v>43746</v>
      </c>
      <c r="B4182">
        <v>67.429855346679602</v>
      </c>
      <c r="C4182">
        <v>105.81930541992099</v>
      </c>
      <c r="D4182">
        <v>1195.76000976562</v>
      </c>
    </row>
    <row r="4183" spans="1:4" x14ac:dyDescent="0.3">
      <c r="A4183" s="1">
        <v>43747</v>
      </c>
      <c r="B4183">
        <v>68.012214660644503</v>
      </c>
      <c r="C4183">
        <v>105.763427734375</v>
      </c>
      <c r="D4183">
        <v>1198.36999511718</v>
      </c>
    </row>
    <row r="4184" spans="1:4" x14ac:dyDescent="0.3">
      <c r="A4184" s="1">
        <v>43748</v>
      </c>
      <c r="B4184">
        <v>68.547607421875</v>
      </c>
      <c r="C4184">
        <v>105.399978637695</v>
      </c>
      <c r="D4184">
        <v>1196.78002929687</v>
      </c>
    </row>
    <row r="4185" spans="1:4" x14ac:dyDescent="0.3">
      <c r="A4185" s="1">
        <v>43749</v>
      </c>
      <c r="B4185">
        <v>69.477462768554602</v>
      </c>
      <c r="C4185">
        <v>105.055198669433</v>
      </c>
      <c r="D4185">
        <v>1188.81005859375</v>
      </c>
    </row>
    <row r="4186" spans="1:4" x14ac:dyDescent="0.3">
      <c r="A4186" s="1">
        <v>43752</v>
      </c>
      <c r="B4186">
        <v>69.289604187011705</v>
      </c>
      <c r="C4186">
        <v>105.23223876953099</v>
      </c>
      <c r="D4186">
        <v>1182.48999023437</v>
      </c>
    </row>
    <row r="4187" spans="1:4" x14ac:dyDescent="0.3">
      <c r="A4187" s="1">
        <v>43753</v>
      </c>
      <c r="B4187">
        <v>69.984657287597599</v>
      </c>
      <c r="C4187">
        <v>104.887435913085</v>
      </c>
      <c r="D4187">
        <v>1182.30004882812</v>
      </c>
    </row>
    <row r="4188" spans="1:4" x14ac:dyDescent="0.3">
      <c r="A4188" s="1">
        <v>43754</v>
      </c>
      <c r="B4188">
        <v>70.003456115722599</v>
      </c>
      <c r="C4188">
        <v>105.07381439208901</v>
      </c>
      <c r="D4188">
        <v>1183.93005371093</v>
      </c>
    </row>
    <row r="4189" spans="1:4" x14ac:dyDescent="0.3">
      <c r="A4189" s="1">
        <v>43755</v>
      </c>
      <c r="B4189">
        <v>70.172508239746094</v>
      </c>
      <c r="C4189">
        <v>105.045845031738</v>
      </c>
      <c r="D4189">
        <v>1184.82995605468</v>
      </c>
    </row>
    <row r="4190" spans="1:4" x14ac:dyDescent="0.3">
      <c r="A4190" s="1">
        <v>43756</v>
      </c>
      <c r="B4190">
        <v>69.937698364257798</v>
      </c>
      <c r="C4190">
        <v>105.120407104492</v>
      </c>
      <c r="D4190">
        <v>1177.27001953125</v>
      </c>
    </row>
    <row r="4191" spans="1:4" x14ac:dyDescent="0.3">
      <c r="A4191" s="1">
        <v>43759</v>
      </c>
      <c r="B4191">
        <v>70.444908142089801</v>
      </c>
      <c r="C4191">
        <v>104.831497192382</v>
      </c>
      <c r="D4191">
        <v>1178.07995605468</v>
      </c>
    </row>
    <row r="4192" spans="1:4" x14ac:dyDescent="0.3">
      <c r="A4192" s="1">
        <v>43760</v>
      </c>
      <c r="B4192">
        <v>70.219497680664006</v>
      </c>
      <c r="C4192">
        <v>104.989944458007</v>
      </c>
      <c r="D4192">
        <v>1171.40002441406</v>
      </c>
    </row>
    <row r="4193" spans="1:4" x14ac:dyDescent="0.3">
      <c r="A4193" s="1">
        <v>43761</v>
      </c>
      <c r="B4193">
        <v>70.473075866699205</v>
      </c>
      <c r="C4193">
        <v>105.07381439208901</v>
      </c>
      <c r="D4193">
        <v>1171.26000976562</v>
      </c>
    </row>
    <row r="4194" spans="1:4" x14ac:dyDescent="0.3">
      <c r="A4194" s="1">
        <v>43762</v>
      </c>
      <c r="B4194">
        <v>70.632751464843693</v>
      </c>
      <c r="C4194">
        <v>105.10177612304599</v>
      </c>
      <c r="D4194">
        <v>1169.69995117187</v>
      </c>
    </row>
    <row r="4195" spans="1:4" x14ac:dyDescent="0.3">
      <c r="A4195" s="1">
        <v>43763</v>
      </c>
      <c r="B4195">
        <v>70.830001831054602</v>
      </c>
      <c r="C4195">
        <v>104.952674865722</v>
      </c>
      <c r="D4195">
        <v>1174.25</v>
      </c>
    </row>
    <row r="4196" spans="1:4" x14ac:dyDescent="0.3">
      <c r="A4196" s="1">
        <v>43766</v>
      </c>
      <c r="B4196">
        <v>71.252677917480398</v>
      </c>
      <c r="C4196">
        <v>104.72900390625</v>
      </c>
      <c r="D4196">
        <v>1170.81994628906</v>
      </c>
    </row>
    <row r="4197" spans="1:4" x14ac:dyDescent="0.3">
      <c r="A4197" s="1">
        <v>43767</v>
      </c>
      <c r="B4197">
        <v>71.168136596679602</v>
      </c>
      <c r="C4197">
        <v>104.738319396972</v>
      </c>
      <c r="D4197">
        <v>1166.76000976562</v>
      </c>
    </row>
    <row r="4198" spans="1:4" x14ac:dyDescent="0.3">
      <c r="A4198" s="1">
        <v>43768</v>
      </c>
      <c r="B4198">
        <v>71.337203979492102</v>
      </c>
      <c r="C4198">
        <v>105.036529541015</v>
      </c>
      <c r="D4198">
        <v>1165.75</v>
      </c>
    </row>
    <row r="4199" spans="1:4" x14ac:dyDescent="0.3">
      <c r="A4199" s="1">
        <v>43769</v>
      </c>
      <c r="B4199">
        <v>71.168136596679602</v>
      </c>
      <c r="C4199">
        <v>105.44654083251901</v>
      </c>
      <c r="D4199">
        <v>1163.69995117187</v>
      </c>
    </row>
    <row r="4200" spans="1:4" x14ac:dyDescent="0.3">
      <c r="A4200" s="1">
        <v>43770</v>
      </c>
      <c r="B4200">
        <v>71.891372680664006</v>
      </c>
      <c r="C4200">
        <v>105.47551727294901</v>
      </c>
      <c r="D4200">
        <v>1168.55004882812</v>
      </c>
    </row>
    <row r="4201" spans="1:4" x14ac:dyDescent="0.3">
      <c r="A4201" s="1">
        <v>43773</v>
      </c>
      <c r="B4201">
        <v>72.201347351074205</v>
      </c>
      <c r="C4201">
        <v>105.21400451660099</v>
      </c>
      <c r="D4201">
        <v>1163.80004882812</v>
      </c>
    </row>
    <row r="4202" spans="1:4" x14ac:dyDescent="0.3">
      <c r="A4202" s="1">
        <v>43774</v>
      </c>
      <c r="B4202">
        <v>72.220130920410099</v>
      </c>
      <c r="C4202">
        <v>104.821739196777</v>
      </c>
      <c r="D4202">
        <v>1161.81005859375</v>
      </c>
    </row>
    <row r="4203" spans="1:4" x14ac:dyDescent="0.3">
      <c r="A4203" s="1">
        <v>43775</v>
      </c>
      <c r="B4203">
        <v>72.182540893554602</v>
      </c>
      <c r="C4203">
        <v>104.980514526367</v>
      </c>
      <c r="D4203">
        <v>1155.19995117187</v>
      </c>
    </row>
    <row r="4204" spans="1:4" x14ac:dyDescent="0.3">
      <c r="A4204" s="1">
        <v>43776</v>
      </c>
      <c r="B4204">
        <v>72.483100891113196</v>
      </c>
      <c r="C4204">
        <v>104.48551940917901</v>
      </c>
      <c r="D4204">
        <v>1160.07995605468</v>
      </c>
    </row>
    <row r="4205" spans="1:4" x14ac:dyDescent="0.3">
      <c r="A4205" s="1">
        <v>43777</v>
      </c>
      <c r="B4205">
        <v>72.483100891113196</v>
      </c>
      <c r="C4205">
        <v>104.429443359375</v>
      </c>
      <c r="D4205">
        <v>1158.59997558593</v>
      </c>
    </row>
    <row r="4206" spans="1:4" x14ac:dyDescent="0.3">
      <c r="A4206" s="1">
        <v>43780</v>
      </c>
      <c r="B4206">
        <v>72.314048767089801</v>
      </c>
      <c r="C4206">
        <v>104.44814300537099</v>
      </c>
      <c r="D4206">
        <v>1158.59997558593</v>
      </c>
    </row>
    <row r="4207" spans="1:4" x14ac:dyDescent="0.3">
      <c r="A4207" s="1">
        <v>43781</v>
      </c>
      <c r="B4207">
        <v>72.267082214355398</v>
      </c>
      <c r="C4207">
        <v>104.56021118164</v>
      </c>
      <c r="D4207">
        <v>1163.90002441406</v>
      </c>
    </row>
    <row r="4208" spans="1:4" x14ac:dyDescent="0.3">
      <c r="A4208" s="1">
        <v>43782</v>
      </c>
      <c r="B4208">
        <v>72.201347351074205</v>
      </c>
      <c r="C4208">
        <v>104.747024536132</v>
      </c>
      <c r="D4208">
        <v>1164.94995117187</v>
      </c>
    </row>
    <row r="4209" spans="1:4" x14ac:dyDescent="0.3">
      <c r="A4209" s="1">
        <v>43783</v>
      </c>
      <c r="B4209">
        <v>72.210723876953097</v>
      </c>
      <c r="C4209">
        <v>105.0458984375</v>
      </c>
      <c r="D4209">
        <v>1169.85998535156</v>
      </c>
    </row>
    <row r="4210" spans="1:4" x14ac:dyDescent="0.3">
      <c r="A4210" s="1">
        <v>43784</v>
      </c>
      <c r="B4210">
        <v>72.689750671386705</v>
      </c>
      <c r="C4210">
        <v>104.989875793457</v>
      </c>
      <c r="D4210">
        <v>1167.52001953125</v>
      </c>
    </row>
    <row r="4211" spans="1:4" x14ac:dyDescent="0.3">
      <c r="A4211" s="1">
        <v>43787</v>
      </c>
      <c r="B4211">
        <v>72.7554931640625</v>
      </c>
      <c r="C4211">
        <v>105.185997009277</v>
      </c>
      <c r="D4211">
        <v>1162.32995605468</v>
      </c>
    </row>
    <row r="4212" spans="1:4" x14ac:dyDescent="0.3">
      <c r="A4212" s="1">
        <v>43788</v>
      </c>
      <c r="B4212">
        <v>72.670967102050696</v>
      </c>
      <c r="C4212">
        <v>105.260704040527</v>
      </c>
      <c r="D4212">
        <v>1165.68994140625</v>
      </c>
    </row>
    <row r="4213" spans="1:4" x14ac:dyDescent="0.3">
      <c r="A4213" s="1">
        <v>43789</v>
      </c>
      <c r="B4213">
        <v>72.361007690429602</v>
      </c>
      <c r="C4213">
        <v>105.512901306152</v>
      </c>
      <c r="D4213">
        <v>1165.81994628906</v>
      </c>
    </row>
    <row r="4214" spans="1:4" x14ac:dyDescent="0.3">
      <c r="A4214" s="1">
        <v>43790</v>
      </c>
      <c r="B4214">
        <v>72.332832336425696</v>
      </c>
      <c r="C4214">
        <v>105.36343383789</v>
      </c>
      <c r="D4214">
        <v>1168.26000976562</v>
      </c>
    </row>
    <row r="4215" spans="1:4" x14ac:dyDescent="0.3">
      <c r="A4215" s="1">
        <v>43791</v>
      </c>
      <c r="B4215">
        <v>72.398574829101506</v>
      </c>
      <c r="C4215">
        <v>105.4195022583</v>
      </c>
      <c r="D4215">
        <v>1175.22998046875</v>
      </c>
    </row>
    <row r="4216" spans="1:4" x14ac:dyDescent="0.3">
      <c r="A4216" s="1">
        <v>43794</v>
      </c>
      <c r="B4216">
        <v>72.952743530273395</v>
      </c>
      <c r="C4216">
        <v>105.52222442626901</v>
      </c>
      <c r="D4216">
        <v>1179.48999023437</v>
      </c>
    </row>
    <row r="4217" spans="1:4" x14ac:dyDescent="0.3">
      <c r="A4217" s="1">
        <v>43795</v>
      </c>
      <c r="B4217">
        <v>73.009101867675696</v>
      </c>
      <c r="C4217">
        <v>105.671669006347</v>
      </c>
      <c r="D4217">
        <v>1172.41003417968</v>
      </c>
    </row>
    <row r="4218" spans="1:4" x14ac:dyDescent="0.3">
      <c r="A4218" s="1">
        <v>43796</v>
      </c>
      <c r="B4218">
        <v>73.281486511230398</v>
      </c>
      <c r="C4218">
        <v>105.54090881347599</v>
      </c>
      <c r="D4218">
        <v>1172.59997558593</v>
      </c>
    </row>
    <row r="4219" spans="1:4" x14ac:dyDescent="0.3">
      <c r="A4219" s="1">
        <v>43797</v>
      </c>
      <c r="D4219">
        <v>1175.35998535156</v>
      </c>
    </row>
    <row r="4220" spans="1:4" x14ac:dyDescent="0.3">
      <c r="A4220" s="1">
        <v>43798</v>
      </c>
      <c r="B4220">
        <v>72.830642700195298</v>
      </c>
      <c r="C4220">
        <v>105.41014099121</v>
      </c>
      <c r="D4220">
        <v>1177.01000976562</v>
      </c>
    </row>
    <row r="4221" spans="1:4" x14ac:dyDescent="0.3">
      <c r="A4221" s="1">
        <v>43801</v>
      </c>
      <c r="B4221">
        <v>72.361007690429602</v>
      </c>
      <c r="C4221">
        <v>105.29408264160099</v>
      </c>
      <c r="D4221">
        <v>1181.46997070312</v>
      </c>
    </row>
    <row r="4222" spans="1:4" x14ac:dyDescent="0.3">
      <c r="A4222" s="1">
        <v>43802</v>
      </c>
      <c r="B4222">
        <v>71.994705200195298</v>
      </c>
      <c r="C4222">
        <v>105.77145385742099</v>
      </c>
      <c r="D4222">
        <v>1183.7900390625</v>
      </c>
    </row>
    <row r="4223" spans="1:4" x14ac:dyDescent="0.3">
      <c r="A4223" s="1">
        <v>43803</v>
      </c>
      <c r="B4223">
        <v>72.492500305175696</v>
      </c>
      <c r="C4223">
        <v>105.593605041503</v>
      </c>
      <c r="D4223">
        <v>1187.63000488281</v>
      </c>
    </row>
    <row r="4224" spans="1:4" x14ac:dyDescent="0.3">
      <c r="A4224" s="1">
        <v>43804</v>
      </c>
      <c r="B4224">
        <v>72.567649841308594</v>
      </c>
      <c r="C4224">
        <v>105.47193145751901</v>
      </c>
      <c r="D4224">
        <v>1189.4599609375</v>
      </c>
    </row>
    <row r="4225" spans="1:4" x14ac:dyDescent="0.3">
      <c r="A4225" s="1">
        <v>43805</v>
      </c>
      <c r="B4225">
        <v>73.140602111816406</v>
      </c>
      <c r="C4225">
        <v>105.32215881347599</v>
      </c>
      <c r="D4225">
        <v>1187.97998046875</v>
      </c>
    </row>
    <row r="4226" spans="1:4" x14ac:dyDescent="0.3">
      <c r="A4226" s="1">
        <v>43808</v>
      </c>
      <c r="B4226">
        <v>72.905776977539006</v>
      </c>
      <c r="C4226">
        <v>105.37833404541</v>
      </c>
      <c r="D4226">
        <v>1186.10998535156</v>
      </c>
    </row>
    <row r="4227" spans="1:4" x14ac:dyDescent="0.3">
      <c r="A4227" s="1">
        <v>43809</v>
      </c>
      <c r="B4227">
        <v>72.858818054199205</v>
      </c>
      <c r="C4227">
        <v>105.34088897705</v>
      </c>
      <c r="D4227">
        <v>1188.68005371093</v>
      </c>
    </row>
    <row r="4228" spans="1:4" x14ac:dyDescent="0.3">
      <c r="A4228" s="1">
        <v>43810</v>
      </c>
      <c r="B4228">
        <v>73.206352233886705</v>
      </c>
      <c r="C4228">
        <v>105.621681213378</v>
      </c>
      <c r="D4228">
        <v>1189.06994628906</v>
      </c>
    </row>
    <row r="4229" spans="1:4" x14ac:dyDescent="0.3">
      <c r="A4229" s="1">
        <v>43811</v>
      </c>
      <c r="B4229">
        <v>73.854438781738196</v>
      </c>
      <c r="C4229">
        <v>105.172409057617</v>
      </c>
      <c r="D4229">
        <v>1187.93005371093</v>
      </c>
    </row>
    <row r="4230" spans="1:4" x14ac:dyDescent="0.3">
      <c r="A4230" s="1">
        <v>43812</v>
      </c>
      <c r="B4230">
        <v>74.089256286621094</v>
      </c>
      <c r="C4230">
        <v>105.593605041503</v>
      </c>
      <c r="D4230">
        <v>1169.58996582031</v>
      </c>
    </row>
    <row r="4231" spans="1:4" x14ac:dyDescent="0.3">
      <c r="A4231" s="1">
        <v>43815</v>
      </c>
      <c r="B4231">
        <v>74.633979797363196</v>
      </c>
      <c r="C4231">
        <v>105.37833404541</v>
      </c>
      <c r="D4231">
        <v>1172.53002929687</v>
      </c>
    </row>
    <row r="4232" spans="1:4" x14ac:dyDescent="0.3">
      <c r="A4232" s="1">
        <v>43816</v>
      </c>
      <c r="B4232">
        <v>74.624458312988196</v>
      </c>
      <c r="C4232">
        <v>105.38768005371</v>
      </c>
      <c r="D4232">
        <v>1167.4599609375</v>
      </c>
    </row>
    <row r="4233" spans="1:4" x14ac:dyDescent="0.3">
      <c r="A4233" s="1">
        <v>43817</v>
      </c>
      <c r="B4233">
        <v>74.6719970703125</v>
      </c>
      <c r="C4233">
        <v>105.181762695312</v>
      </c>
      <c r="D4233">
        <v>1162.78002929687</v>
      </c>
    </row>
    <row r="4234" spans="1:4" x14ac:dyDescent="0.3">
      <c r="A4234" s="1">
        <v>43818</v>
      </c>
      <c r="B4234">
        <v>74.843109130859304</v>
      </c>
      <c r="C4234">
        <v>105.295204162597</v>
      </c>
      <c r="D4234">
        <v>1164.35998535156</v>
      </c>
    </row>
    <row r="4235" spans="1:4" x14ac:dyDescent="0.3">
      <c r="A4235" s="1">
        <v>43819</v>
      </c>
      <c r="B4235">
        <v>74.9761962890625</v>
      </c>
      <c r="C4235">
        <v>105.31396484375</v>
      </c>
      <c r="D4235">
        <v>1161.06005859375</v>
      </c>
    </row>
    <row r="4236" spans="1:4" x14ac:dyDescent="0.3">
      <c r="A4236" s="1">
        <v>43822</v>
      </c>
      <c r="B4236">
        <v>75.147315979003906</v>
      </c>
      <c r="C4236">
        <v>105.238929748535</v>
      </c>
      <c r="D4236">
        <v>1159.30004882812</v>
      </c>
    </row>
    <row r="4237" spans="1:4" x14ac:dyDescent="0.3">
      <c r="A4237" s="1">
        <v>43823</v>
      </c>
      <c r="B4237">
        <v>75.166313171386705</v>
      </c>
      <c r="C4237">
        <v>105.370223999023</v>
      </c>
      <c r="D4237">
        <v>1161.56994628906</v>
      </c>
    </row>
    <row r="4238" spans="1:4" x14ac:dyDescent="0.3">
      <c r="A4238" s="1">
        <v>43824</v>
      </c>
      <c r="D4238">
        <v>1162.22998046875</v>
      </c>
    </row>
    <row r="4239" spans="1:4" x14ac:dyDescent="0.3">
      <c r="A4239" s="1">
        <v>43825</v>
      </c>
      <c r="B4239">
        <v>75.575080871582003</v>
      </c>
      <c r="C4239">
        <v>105.463981628417</v>
      </c>
      <c r="D4239">
        <v>1159.75</v>
      </c>
    </row>
    <row r="4240" spans="1:4" x14ac:dyDescent="0.3">
      <c r="A4240" s="1">
        <v>43826</v>
      </c>
      <c r="B4240">
        <v>75.622619628906193</v>
      </c>
      <c r="C4240">
        <v>105.604621887207</v>
      </c>
      <c r="D4240">
        <v>1161.19995117187</v>
      </c>
    </row>
    <row r="4241" spans="1:4" x14ac:dyDescent="0.3">
      <c r="A4241" s="1">
        <v>43829</v>
      </c>
      <c r="B4241">
        <v>75.166313171386705</v>
      </c>
      <c r="C4241">
        <v>105.604621887207</v>
      </c>
      <c r="D4241">
        <v>1160.68005371093</v>
      </c>
    </row>
    <row r="4242" spans="1:4" x14ac:dyDescent="0.3">
      <c r="A4242" s="1">
        <v>43830</v>
      </c>
      <c r="B4242">
        <v>75.337432861328097</v>
      </c>
      <c r="C4242">
        <v>105.360832214355</v>
      </c>
      <c r="D4242">
        <v>1156.34997558593</v>
      </c>
    </row>
    <row r="4243" spans="1:4" x14ac:dyDescent="0.3">
      <c r="A4243" s="1">
        <v>43831</v>
      </c>
      <c r="D4243">
        <v>1153.75</v>
      </c>
    </row>
    <row r="4244" spans="1:4" x14ac:dyDescent="0.3">
      <c r="A4244" s="1">
        <v>43832</v>
      </c>
      <c r="B4244">
        <v>76.116950988769503</v>
      </c>
      <c r="C4244">
        <v>105.651496887207</v>
      </c>
      <c r="D4244">
        <v>1153.96997070312</v>
      </c>
    </row>
    <row r="4245" spans="1:4" x14ac:dyDescent="0.3">
      <c r="A4245" s="1">
        <v>43833</v>
      </c>
      <c r="B4245">
        <v>75.461013793945298</v>
      </c>
      <c r="C4245">
        <v>105.96091461181599</v>
      </c>
      <c r="D4245">
        <v>1157.15002441406</v>
      </c>
    </row>
    <row r="4246" spans="1:4" x14ac:dyDescent="0.3">
      <c r="A4246" s="1">
        <v>43836</v>
      </c>
      <c r="B4246">
        <v>75.632125854492102</v>
      </c>
      <c r="C4246">
        <v>105.87655639648401</v>
      </c>
      <c r="D4246">
        <v>1165.84997558593</v>
      </c>
    </row>
    <row r="4247" spans="1:4" x14ac:dyDescent="0.3">
      <c r="A4247" s="1">
        <v>43837</v>
      </c>
      <c r="B4247">
        <v>75.442001342773395</v>
      </c>
      <c r="C4247">
        <v>105.764022827148</v>
      </c>
      <c r="D4247">
        <v>1167.42004394531</v>
      </c>
    </row>
    <row r="4248" spans="1:4" x14ac:dyDescent="0.3">
      <c r="A4248" s="1">
        <v>43838</v>
      </c>
      <c r="B4248">
        <v>75.812744140625</v>
      </c>
      <c r="C4248">
        <v>105.642120361328</v>
      </c>
      <c r="D4248">
        <v>1166.4599609375</v>
      </c>
    </row>
    <row r="4249" spans="1:4" x14ac:dyDescent="0.3">
      <c r="A4249" s="1">
        <v>43839</v>
      </c>
      <c r="B4249">
        <v>76.240531921386705</v>
      </c>
      <c r="C4249">
        <v>105.75464630126901</v>
      </c>
      <c r="D4249">
        <v>1161.26000976562</v>
      </c>
    </row>
    <row r="4250" spans="1:4" x14ac:dyDescent="0.3">
      <c r="A4250" s="1">
        <v>43840</v>
      </c>
      <c r="B4250">
        <v>76.069404602050696</v>
      </c>
      <c r="C4250">
        <v>105.932800292968</v>
      </c>
      <c r="D4250">
        <v>1157.81005859375</v>
      </c>
    </row>
    <row r="4251" spans="1:4" x14ac:dyDescent="0.3">
      <c r="A4251" s="1">
        <v>43843</v>
      </c>
      <c r="B4251">
        <v>76.639793395996094</v>
      </c>
      <c r="C4251">
        <v>105.86717224121</v>
      </c>
      <c r="D4251">
        <v>1156.93005371093</v>
      </c>
    </row>
    <row r="4252" spans="1:4" x14ac:dyDescent="0.3">
      <c r="A4252" s="1">
        <v>43844</v>
      </c>
      <c r="B4252">
        <v>76.573257446289006</v>
      </c>
      <c r="C4252">
        <v>105.96091461181599</v>
      </c>
      <c r="D4252">
        <v>1153.93994140625</v>
      </c>
    </row>
    <row r="4253" spans="1:4" x14ac:dyDescent="0.3">
      <c r="A4253" s="1">
        <v>43845</v>
      </c>
      <c r="B4253">
        <v>76.525718688964801</v>
      </c>
      <c r="C4253">
        <v>106.120315551757</v>
      </c>
      <c r="D4253">
        <v>1157.05004882812</v>
      </c>
    </row>
    <row r="4254" spans="1:4" x14ac:dyDescent="0.3">
      <c r="A4254" s="1">
        <v>43846</v>
      </c>
      <c r="B4254">
        <v>77.086585998535099</v>
      </c>
      <c r="C4254">
        <v>106.120315551757</v>
      </c>
      <c r="D4254">
        <v>1156.78002929687</v>
      </c>
    </row>
    <row r="4255" spans="1:4" x14ac:dyDescent="0.3">
      <c r="A4255" s="1">
        <v>43847</v>
      </c>
      <c r="B4255">
        <v>77.295722961425696</v>
      </c>
      <c r="C4255">
        <v>105.998443603515</v>
      </c>
      <c r="D4255">
        <v>1158.77001953125</v>
      </c>
    </row>
    <row r="4256" spans="1:4" x14ac:dyDescent="0.3">
      <c r="A4256" s="1">
        <v>43850</v>
      </c>
      <c r="D4256">
        <v>1160.35998535156</v>
      </c>
    </row>
    <row r="4257" spans="1:4" x14ac:dyDescent="0.3">
      <c r="A4257" s="1">
        <v>43851</v>
      </c>
      <c r="B4257">
        <v>76.877456665039006</v>
      </c>
      <c r="C4257">
        <v>106.298446655273</v>
      </c>
      <c r="D4257">
        <v>1157.56994628906</v>
      </c>
    </row>
    <row r="4258" spans="1:4" x14ac:dyDescent="0.3">
      <c r="A4258" s="1">
        <v>43852</v>
      </c>
      <c r="B4258">
        <v>76.934486389160099</v>
      </c>
      <c r="C4258">
        <v>106.35472869873</v>
      </c>
      <c r="D4258">
        <v>1168.73999023437</v>
      </c>
    </row>
    <row r="4259" spans="1:4" x14ac:dyDescent="0.3">
      <c r="A4259" s="1">
        <v>43853</v>
      </c>
      <c r="B4259">
        <v>76.944007873535099</v>
      </c>
      <c r="C4259">
        <v>106.49535369873</v>
      </c>
      <c r="D4259">
        <v>1163.72998046875</v>
      </c>
    </row>
    <row r="4260" spans="1:4" x14ac:dyDescent="0.3">
      <c r="A4260" s="1">
        <v>43854</v>
      </c>
      <c r="B4260">
        <v>76.307067871093693</v>
      </c>
      <c r="C4260">
        <v>106.692268371582</v>
      </c>
      <c r="D4260">
        <v>1167.59997558593</v>
      </c>
    </row>
    <row r="4261" spans="1:4" x14ac:dyDescent="0.3">
      <c r="A4261" s="1">
        <v>43857</v>
      </c>
      <c r="B4261">
        <v>74.890632629394503</v>
      </c>
      <c r="C4261">
        <v>107.02042388916</v>
      </c>
      <c r="D4261">
        <v>1169.15002441406</v>
      </c>
    </row>
    <row r="4262" spans="1:4" x14ac:dyDescent="0.3">
      <c r="A4262" s="1">
        <v>43858</v>
      </c>
      <c r="B4262">
        <v>75.594093322753906</v>
      </c>
      <c r="C4262">
        <v>106.92667388916</v>
      </c>
      <c r="D4262">
        <v>1176.72998046875</v>
      </c>
    </row>
    <row r="4263" spans="1:4" x14ac:dyDescent="0.3">
      <c r="A4263" s="1">
        <v>43859</v>
      </c>
      <c r="B4263">
        <v>75.5845947265625</v>
      </c>
      <c r="C4263">
        <v>107.17046356201099</v>
      </c>
      <c r="D4263">
        <v>1174.28002929687</v>
      </c>
    </row>
    <row r="4264" spans="1:4" x14ac:dyDescent="0.3">
      <c r="A4264" s="1">
        <v>43860</v>
      </c>
      <c r="B4264">
        <v>75.5845947265625</v>
      </c>
      <c r="C4264">
        <v>107.17983245849599</v>
      </c>
      <c r="D4264">
        <v>1178.07995605468</v>
      </c>
    </row>
    <row r="4265" spans="1:4" x14ac:dyDescent="0.3">
      <c r="A4265" s="1">
        <v>43861</v>
      </c>
      <c r="B4265">
        <v>74.253707885742102</v>
      </c>
      <c r="C4265">
        <v>107.498634338378</v>
      </c>
      <c r="D4265">
        <v>1187.11999511718</v>
      </c>
    </row>
    <row r="4266" spans="1:4" x14ac:dyDescent="0.3">
      <c r="A4266" s="1">
        <v>43864</v>
      </c>
      <c r="B4266">
        <v>74.757553100585895</v>
      </c>
      <c r="C4266">
        <v>107.46385192871</v>
      </c>
      <c r="D4266">
        <v>1194.86999511718</v>
      </c>
    </row>
    <row r="4267" spans="1:4" x14ac:dyDescent="0.3">
      <c r="A4267" s="1">
        <v>43865</v>
      </c>
      <c r="B4267">
        <v>76.040885925292898</v>
      </c>
      <c r="C4267">
        <v>107.106803894042</v>
      </c>
      <c r="D4267">
        <v>1189.35998535156</v>
      </c>
    </row>
    <row r="4268" spans="1:4" x14ac:dyDescent="0.3">
      <c r="A4268" s="1">
        <v>43866</v>
      </c>
      <c r="B4268">
        <v>76.763381958007798</v>
      </c>
      <c r="C4268">
        <v>106.947059631347</v>
      </c>
      <c r="D4268">
        <v>1182.47998046875</v>
      </c>
    </row>
    <row r="4269" spans="1:4" x14ac:dyDescent="0.3">
      <c r="A4269" s="1">
        <v>43867</v>
      </c>
      <c r="B4269">
        <v>76.915481567382798</v>
      </c>
      <c r="C4269">
        <v>107.012825012207</v>
      </c>
      <c r="D4269">
        <v>1183.4599609375</v>
      </c>
    </row>
    <row r="4270" spans="1:4" x14ac:dyDescent="0.3">
      <c r="A4270" s="1">
        <v>43868</v>
      </c>
      <c r="B4270">
        <v>76.411636352539006</v>
      </c>
      <c r="C4270">
        <v>107.32292175292901</v>
      </c>
      <c r="D4270">
        <v>1184.25</v>
      </c>
    </row>
    <row r="4271" spans="1:4" x14ac:dyDescent="0.3">
      <c r="A4271" s="1">
        <v>43871</v>
      </c>
      <c r="B4271">
        <v>76.791893005371094</v>
      </c>
      <c r="C4271">
        <v>107.44507598876901</v>
      </c>
      <c r="D4271">
        <v>1191.08996582031</v>
      </c>
    </row>
    <row r="4272" spans="1:4" x14ac:dyDescent="0.3">
      <c r="A4272" s="1">
        <v>43872</v>
      </c>
      <c r="B4272">
        <v>77.181655883789006</v>
      </c>
      <c r="C4272">
        <v>107.313499450683</v>
      </c>
      <c r="D4272">
        <v>1185.63000488281</v>
      </c>
    </row>
    <row r="4273" spans="1:4" x14ac:dyDescent="0.3">
      <c r="A4273" s="1">
        <v>43873</v>
      </c>
      <c r="B4273">
        <v>77.694999694824205</v>
      </c>
      <c r="C4273">
        <v>107.20076751708901</v>
      </c>
      <c r="D4273">
        <v>1180.71997070312</v>
      </c>
    </row>
    <row r="4274" spans="1:4" x14ac:dyDescent="0.3">
      <c r="A4274" s="1">
        <v>43874</v>
      </c>
      <c r="B4274">
        <v>77.34326171875</v>
      </c>
      <c r="C4274">
        <v>107.2759475708</v>
      </c>
      <c r="D4274">
        <v>1177.9599609375</v>
      </c>
    </row>
    <row r="4275" spans="1:4" x14ac:dyDescent="0.3">
      <c r="A4275" s="1">
        <v>43875</v>
      </c>
      <c r="B4275">
        <v>77.4193115234375</v>
      </c>
      <c r="C4275">
        <v>107.388710021972</v>
      </c>
      <c r="D4275">
        <v>1183.46997070312</v>
      </c>
    </row>
    <row r="4276" spans="1:4" x14ac:dyDescent="0.3">
      <c r="A4276" s="1">
        <v>43878</v>
      </c>
      <c r="D4276">
        <v>1182.18005371093</v>
      </c>
    </row>
    <row r="4277" spans="1:4" x14ac:dyDescent="0.3">
      <c r="A4277" s="1">
        <v>43879</v>
      </c>
      <c r="B4277">
        <v>77.1151123046875</v>
      </c>
      <c r="C4277">
        <v>107.52962493896401</v>
      </c>
      <c r="D4277">
        <v>1183.81005859375</v>
      </c>
    </row>
    <row r="4278" spans="1:4" x14ac:dyDescent="0.3">
      <c r="A4278" s="1">
        <v>43880</v>
      </c>
      <c r="B4278">
        <v>77.438323974609304</v>
      </c>
      <c r="C4278">
        <v>107.50144195556599</v>
      </c>
      <c r="D4278">
        <v>1189.93005371093</v>
      </c>
    </row>
    <row r="4279" spans="1:4" x14ac:dyDescent="0.3">
      <c r="A4279" s="1">
        <v>43881</v>
      </c>
      <c r="B4279">
        <v>76.991516113281193</v>
      </c>
      <c r="C4279">
        <v>107.745727539062</v>
      </c>
      <c r="D4279">
        <v>1191.36999511718</v>
      </c>
    </row>
    <row r="4280" spans="1:4" x14ac:dyDescent="0.3">
      <c r="A4280" s="1">
        <v>43882</v>
      </c>
      <c r="B4280">
        <v>76.392631530761705</v>
      </c>
      <c r="C4280">
        <v>107.96184539794901</v>
      </c>
      <c r="D4280">
        <v>1204.40002441406</v>
      </c>
    </row>
    <row r="4281" spans="1:4" x14ac:dyDescent="0.3">
      <c r="A4281" s="1">
        <v>43885</v>
      </c>
      <c r="B4281">
        <v>73.768890380859304</v>
      </c>
      <c r="C4281">
        <v>108.30950164794901</v>
      </c>
      <c r="D4281">
        <v>1205.77001953125</v>
      </c>
    </row>
    <row r="4282" spans="1:4" x14ac:dyDescent="0.3">
      <c r="A4282" s="1">
        <v>43886</v>
      </c>
      <c r="B4282">
        <v>71.877143859863196</v>
      </c>
      <c r="C4282">
        <v>108.497428894042</v>
      </c>
      <c r="D4282">
        <v>1217.65002441406</v>
      </c>
    </row>
    <row r="4283" spans="1:4" x14ac:dyDescent="0.3">
      <c r="A4283" s="1">
        <v>43887</v>
      </c>
      <c r="B4283">
        <v>71.943679809570298</v>
      </c>
      <c r="C4283">
        <v>108.38469696044901</v>
      </c>
      <c r="D4283">
        <v>1214.55004882812</v>
      </c>
    </row>
    <row r="4284" spans="1:4" x14ac:dyDescent="0.3">
      <c r="A4284" s="1">
        <v>43888</v>
      </c>
      <c r="B4284">
        <v>69.424514770507798</v>
      </c>
      <c r="C4284">
        <v>108.40347290039</v>
      </c>
      <c r="D4284">
        <v>1211.35998535156</v>
      </c>
    </row>
    <row r="4285" spans="1:4" x14ac:dyDescent="0.3">
      <c r="A4285" s="1">
        <v>43889</v>
      </c>
      <c r="B4285">
        <v>68.692527770996094</v>
      </c>
      <c r="C4285">
        <v>109.2021484375</v>
      </c>
      <c r="D4285">
        <v>1211.31005859375</v>
      </c>
    </row>
    <row r="4286" spans="1:4" x14ac:dyDescent="0.3">
      <c r="A4286" s="1">
        <v>43892</v>
      </c>
      <c r="B4286">
        <v>70.964530944824205</v>
      </c>
      <c r="C4286">
        <v>109.16354370117099</v>
      </c>
      <c r="D4286">
        <v>1200.09997558593</v>
      </c>
    </row>
    <row r="4287" spans="1:4" x14ac:dyDescent="0.3">
      <c r="A4287" s="1">
        <v>43893</v>
      </c>
      <c r="B4287">
        <v>69.272415161132798</v>
      </c>
      <c r="C4287">
        <v>109.907356262207</v>
      </c>
      <c r="D4287">
        <v>1188.28002929687</v>
      </c>
    </row>
    <row r="4288" spans="1:4" x14ac:dyDescent="0.3">
      <c r="A4288" s="1">
        <v>43894</v>
      </c>
      <c r="B4288">
        <v>72.114799499511705</v>
      </c>
      <c r="C4288">
        <v>109.822639465332</v>
      </c>
      <c r="D4288">
        <v>1186.33996582031</v>
      </c>
    </row>
    <row r="4289" spans="1:4" x14ac:dyDescent="0.3">
      <c r="A4289" s="1">
        <v>43895</v>
      </c>
      <c r="B4289">
        <v>69.909332275390597</v>
      </c>
      <c r="C4289">
        <v>110.161582946777</v>
      </c>
      <c r="D4289">
        <v>1183.68005371093</v>
      </c>
    </row>
    <row r="4290" spans="1:4" x14ac:dyDescent="0.3">
      <c r="A4290" s="1">
        <v>43896</v>
      </c>
      <c r="B4290">
        <v>68.664001464843693</v>
      </c>
      <c r="C4290">
        <v>110.97134399414</v>
      </c>
      <c r="D4290">
        <v>1187.46997070312</v>
      </c>
    </row>
    <row r="4291" spans="1:4" x14ac:dyDescent="0.3">
      <c r="A4291" s="1">
        <v>43899</v>
      </c>
      <c r="B4291">
        <v>63.492580413818303</v>
      </c>
      <c r="C4291">
        <v>110.83009338378901</v>
      </c>
      <c r="D4291">
        <v>1187.69995117187</v>
      </c>
    </row>
    <row r="4292" spans="1:4" x14ac:dyDescent="0.3">
      <c r="A4292" s="1">
        <v>43900</v>
      </c>
      <c r="B4292">
        <v>66.4110107421875</v>
      </c>
      <c r="C4292">
        <v>109.577827453613</v>
      </c>
      <c r="D4292">
        <v>1199.9599609375</v>
      </c>
    </row>
    <row r="4293" spans="1:4" x14ac:dyDescent="0.3">
      <c r="A4293" s="1">
        <v>43901</v>
      </c>
      <c r="B4293">
        <v>62.979244232177699</v>
      </c>
      <c r="C4293">
        <v>108.014846801757</v>
      </c>
      <c r="D4293">
        <v>1184.69995117187</v>
      </c>
    </row>
    <row r="4294" spans="1:4" x14ac:dyDescent="0.3">
      <c r="A4294" s="1">
        <v>43902</v>
      </c>
      <c r="B4294">
        <v>56.790637969970703</v>
      </c>
      <c r="C4294">
        <v>103.693099975585</v>
      </c>
      <c r="D4294">
        <v>1189.39001464843</v>
      </c>
    </row>
    <row r="4295" spans="1:4" x14ac:dyDescent="0.3">
      <c r="A4295" s="1">
        <v>43903</v>
      </c>
      <c r="B4295">
        <v>60.85933303833</v>
      </c>
      <c r="C4295">
        <v>105.32201385498</v>
      </c>
      <c r="D4295">
        <v>1209.96997070312</v>
      </c>
    </row>
    <row r="4296" spans="1:4" x14ac:dyDescent="0.3">
      <c r="A4296" s="1">
        <v>43906</v>
      </c>
      <c r="B4296">
        <v>54.0338134765625</v>
      </c>
      <c r="C4296">
        <v>107.082702636718</v>
      </c>
      <c r="D4296">
        <v>1210.80004882812</v>
      </c>
    </row>
    <row r="4297" spans="1:4" x14ac:dyDescent="0.3">
      <c r="A4297" s="1">
        <v>43907</v>
      </c>
      <c r="B4297">
        <v>57.408546447753899</v>
      </c>
      <c r="C4297">
        <v>104.31453704833901</v>
      </c>
      <c r="D4297">
        <v>1232.0400390625</v>
      </c>
    </row>
    <row r="4298" spans="1:4" x14ac:dyDescent="0.3">
      <c r="A4298" s="1">
        <v>43908</v>
      </c>
      <c r="B4298">
        <v>53.957763671875</v>
      </c>
      <c r="C4298">
        <v>100.341194152832</v>
      </c>
      <c r="D4298">
        <v>1237.98999023437</v>
      </c>
    </row>
    <row r="4299" spans="1:4" x14ac:dyDescent="0.3">
      <c r="A4299" s="1">
        <v>43909</v>
      </c>
      <c r="B4299">
        <v>54.2999877929687</v>
      </c>
      <c r="C4299">
        <v>102.58209991455</v>
      </c>
      <c r="D4299">
        <v>1255.34997558593</v>
      </c>
    </row>
    <row r="4300" spans="1:4" x14ac:dyDescent="0.3">
      <c r="A4300" s="1">
        <v>43910</v>
      </c>
      <c r="B4300">
        <v>52.579345703125</v>
      </c>
      <c r="C4300">
        <v>103.59896850585901</v>
      </c>
      <c r="D4300">
        <v>1256.88000488281</v>
      </c>
    </row>
    <row r="4301" spans="1:4" x14ac:dyDescent="0.3">
      <c r="A4301" s="1">
        <v>43913</v>
      </c>
      <c r="B4301">
        <v>51.647731781005803</v>
      </c>
      <c r="C4301">
        <v>106.056419372558</v>
      </c>
      <c r="D4301">
        <v>1253.94995117187</v>
      </c>
    </row>
    <row r="4302" spans="1:4" x14ac:dyDescent="0.3">
      <c r="A4302" s="1">
        <v>43914</v>
      </c>
      <c r="B4302">
        <v>55.849517822265597</v>
      </c>
      <c r="C4302">
        <v>106.932083129882</v>
      </c>
      <c r="D4302">
        <v>1262.93005371093</v>
      </c>
    </row>
    <row r="4303" spans="1:4" x14ac:dyDescent="0.3">
      <c r="A4303" s="1">
        <v>43915</v>
      </c>
      <c r="B4303">
        <v>57.380031585693303</v>
      </c>
      <c r="C4303">
        <v>108.024269104003</v>
      </c>
      <c r="D4303">
        <v>1228.59997558593</v>
      </c>
    </row>
    <row r="4304" spans="1:4" x14ac:dyDescent="0.3">
      <c r="A4304" s="1">
        <v>43916</v>
      </c>
      <c r="B4304">
        <v>60.403034210205</v>
      </c>
      <c r="C4304">
        <v>108.35382080078099</v>
      </c>
      <c r="D4304">
        <v>1231.07995605468</v>
      </c>
    </row>
    <row r="4305" spans="1:4" x14ac:dyDescent="0.3">
      <c r="A4305" s="1">
        <v>43917</v>
      </c>
      <c r="B4305">
        <v>58.634864807128899</v>
      </c>
      <c r="C4305">
        <v>108.815132141113</v>
      </c>
      <c r="D4305">
        <v>1212.18994140625</v>
      </c>
    </row>
    <row r="4306" spans="1:4" x14ac:dyDescent="0.3">
      <c r="A4306" s="1">
        <v>43920</v>
      </c>
      <c r="B4306">
        <v>59.927719116210902</v>
      </c>
      <c r="C4306">
        <v>108.918724060058</v>
      </c>
      <c r="D4306">
        <v>1211.63000488281</v>
      </c>
    </row>
    <row r="4307" spans="1:4" x14ac:dyDescent="0.3">
      <c r="A4307" s="1">
        <v>43921</v>
      </c>
      <c r="B4307">
        <v>59.480918884277301</v>
      </c>
      <c r="C4307">
        <v>108.626861572265</v>
      </c>
      <c r="D4307">
        <v>1222.69995117187</v>
      </c>
    </row>
    <row r="4308" spans="1:4" x14ac:dyDescent="0.3">
      <c r="A4308" s="1">
        <v>43922</v>
      </c>
      <c r="B4308">
        <v>56.752616882324197</v>
      </c>
      <c r="C4308">
        <v>108.257911682128</v>
      </c>
      <c r="D4308">
        <v>1216.66003417968</v>
      </c>
    </row>
    <row r="4309" spans="1:4" x14ac:dyDescent="0.3">
      <c r="A4309" s="1">
        <v>43923</v>
      </c>
      <c r="B4309">
        <v>57.8933715820312</v>
      </c>
      <c r="C4309">
        <v>108.418319702148</v>
      </c>
      <c r="D4309">
        <v>1234.72998046875</v>
      </c>
    </row>
    <row r="4310" spans="1:4" x14ac:dyDescent="0.3">
      <c r="A4310" s="1">
        <v>43924</v>
      </c>
      <c r="B4310">
        <v>57.028297424316399</v>
      </c>
      <c r="C4310">
        <v>108.49382781982401</v>
      </c>
      <c r="D4310">
        <v>1226.84997558593</v>
      </c>
    </row>
    <row r="4311" spans="1:4" x14ac:dyDescent="0.3">
      <c r="A4311" s="1">
        <v>43927</v>
      </c>
      <c r="B4311">
        <v>60.545631408691399</v>
      </c>
      <c r="C4311">
        <v>109.02222442626901</v>
      </c>
      <c r="D4311">
        <v>1235.80004882812</v>
      </c>
    </row>
    <row r="4312" spans="1:4" x14ac:dyDescent="0.3">
      <c r="A4312" s="1">
        <v>43928</v>
      </c>
      <c r="B4312">
        <v>60.612171173095703</v>
      </c>
      <c r="C4312">
        <v>109.173210144042</v>
      </c>
      <c r="D4312">
        <v>1223.09997558593</v>
      </c>
    </row>
    <row r="4313" spans="1:4" x14ac:dyDescent="0.3">
      <c r="A4313" s="1">
        <v>43929</v>
      </c>
      <c r="B4313">
        <v>62.076145172119098</v>
      </c>
      <c r="C4313">
        <v>109.27700042724599</v>
      </c>
      <c r="D4313">
        <v>1215.31005859375</v>
      </c>
    </row>
    <row r="4314" spans="1:4" x14ac:dyDescent="0.3">
      <c r="A4314" s="1">
        <v>43930</v>
      </c>
      <c r="B4314">
        <v>62.979244232177699</v>
      </c>
      <c r="C4314">
        <v>110.6357421875</v>
      </c>
      <c r="D4314">
        <v>1214.75</v>
      </c>
    </row>
    <row r="4315" spans="1:4" x14ac:dyDescent="0.3">
      <c r="A4315" s="1">
        <v>43931</v>
      </c>
      <c r="D4315">
        <v>1209.51000976562</v>
      </c>
    </row>
    <row r="4316" spans="1:4" x14ac:dyDescent="0.3">
      <c r="A4316" s="1">
        <v>43934</v>
      </c>
      <c r="B4316">
        <v>62.475414276122997</v>
      </c>
      <c r="C4316">
        <v>110.1167678833</v>
      </c>
      <c r="D4316">
        <v>1211.0400390625</v>
      </c>
    </row>
    <row r="4317" spans="1:4" x14ac:dyDescent="0.3">
      <c r="A4317" s="1">
        <v>43935</v>
      </c>
      <c r="B4317">
        <v>64.081985473632798</v>
      </c>
      <c r="C4317">
        <v>110.173385620117</v>
      </c>
      <c r="D4317">
        <v>1213.90002441406</v>
      </c>
    </row>
    <row r="4318" spans="1:4" x14ac:dyDescent="0.3">
      <c r="A4318" s="1">
        <v>43936</v>
      </c>
      <c r="B4318">
        <v>62.484920501708899</v>
      </c>
      <c r="C4318">
        <v>110.62630462646401</v>
      </c>
      <c r="D4318">
        <v>1212.38000488281</v>
      </c>
    </row>
    <row r="4319" spans="1:4" x14ac:dyDescent="0.3">
      <c r="A4319" s="1">
        <v>43937</v>
      </c>
      <c r="B4319">
        <v>62.751091003417898</v>
      </c>
      <c r="C4319">
        <v>110.767845153808</v>
      </c>
      <c r="D4319">
        <v>1222.55004882812</v>
      </c>
    </row>
    <row r="4320" spans="1:4" x14ac:dyDescent="0.3">
      <c r="A4320" s="1">
        <v>43938</v>
      </c>
      <c r="B4320">
        <v>64.462219238281193</v>
      </c>
      <c r="C4320">
        <v>110.6357421875</v>
      </c>
      <c r="D4320">
        <v>1226.64001464843</v>
      </c>
    </row>
    <row r="4321" spans="1:4" x14ac:dyDescent="0.3">
      <c r="A4321" s="1">
        <v>43941</v>
      </c>
      <c r="B4321">
        <v>63.521099090576101</v>
      </c>
      <c r="C4321">
        <v>110.47534942626901</v>
      </c>
      <c r="D4321">
        <v>1215.26000976562</v>
      </c>
    </row>
    <row r="4322" spans="1:4" x14ac:dyDescent="0.3">
      <c r="A4322" s="1">
        <v>43942</v>
      </c>
      <c r="B4322">
        <v>61.572303771972599</v>
      </c>
      <c r="C4322">
        <v>110.53195953369099</v>
      </c>
      <c r="D4322">
        <v>1218.09997558593</v>
      </c>
    </row>
    <row r="4323" spans="1:4" x14ac:dyDescent="0.3">
      <c r="A4323" s="1">
        <v>43943</v>
      </c>
      <c r="B4323">
        <v>63.0172729492187</v>
      </c>
      <c r="C4323">
        <v>110.53195953369099</v>
      </c>
      <c r="D4323">
        <v>1230.84997558593</v>
      </c>
    </row>
    <row r="4324" spans="1:4" x14ac:dyDescent="0.3">
      <c r="A4324" s="1">
        <v>43944</v>
      </c>
      <c r="B4324">
        <v>62.950717926025298</v>
      </c>
      <c r="C4324">
        <v>110.796142578125</v>
      </c>
      <c r="D4324">
        <v>1231.38000488281</v>
      </c>
    </row>
    <row r="4325" spans="1:4" x14ac:dyDescent="0.3">
      <c r="A4325" s="1">
        <v>43945</v>
      </c>
      <c r="B4325">
        <v>63.597156524658203</v>
      </c>
      <c r="C4325">
        <v>110.739547729492</v>
      </c>
      <c r="D4325">
        <v>1232.44995117187</v>
      </c>
    </row>
    <row r="4326" spans="1:4" x14ac:dyDescent="0.3">
      <c r="A4326" s="1">
        <v>43948</v>
      </c>
      <c r="B4326">
        <v>64.633338928222599</v>
      </c>
      <c r="C4326">
        <v>110.230026245117</v>
      </c>
      <c r="D4326">
        <v>1229.5</v>
      </c>
    </row>
    <row r="4327" spans="1:4" x14ac:dyDescent="0.3">
      <c r="A4327" s="1">
        <v>43949</v>
      </c>
      <c r="B4327">
        <v>64.642837524414006</v>
      </c>
      <c r="C4327">
        <v>110.664054870605</v>
      </c>
      <c r="D4327">
        <v>1220.86999511718</v>
      </c>
    </row>
    <row r="4328" spans="1:4" x14ac:dyDescent="0.3">
      <c r="A4328" s="1">
        <v>43950</v>
      </c>
      <c r="B4328">
        <v>66.353981018066406</v>
      </c>
      <c r="C4328">
        <v>110.739547729492</v>
      </c>
      <c r="D4328">
        <v>1220.40002441406</v>
      </c>
    </row>
    <row r="4329" spans="1:4" x14ac:dyDescent="0.3">
      <c r="A4329" s="1">
        <v>43951</v>
      </c>
      <c r="B4329">
        <v>65.327301025390597</v>
      </c>
      <c r="C4329">
        <v>110.49419403076099</v>
      </c>
      <c r="D4329">
        <v>1210.7900390625</v>
      </c>
    </row>
    <row r="4330" spans="1:4" x14ac:dyDescent="0.3">
      <c r="A4330" s="1">
        <v>43952</v>
      </c>
      <c r="B4330">
        <v>63.606662750244098</v>
      </c>
      <c r="C4330">
        <v>110.499885559082</v>
      </c>
      <c r="D4330">
        <v>1212.9599609375</v>
      </c>
    </row>
    <row r="4331" spans="1:4" x14ac:dyDescent="0.3">
      <c r="A4331" s="1">
        <v>43955</v>
      </c>
      <c r="B4331">
        <v>63.8157958984375</v>
      </c>
      <c r="C4331">
        <v>110.594429016113</v>
      </c>
      <c r="D4331">
        <v>1223.78002929687</v>
      </c>
    </row>
    <row r="4332" spans="1:4" x14ac:dyDescent="0.3">
      <c r="A4332" s="1">
        <v>43956</v>
      </c>
      <c r="B4332">
        <v>64.262596130371094</v>
      </c>
      <c r="C4332">
        <v>110.50933074951099</v>
      </c>
      <c r="D4332">
        <v>1222.44995117187</v>
      </c>
    </row>
    <row r="4333" spans="1:4" x14ac:dyDescent="0.3">
      <c r="A4333" s="1">
        <v>43957</v>
      </c>
      <c r="B4333">
        <v>63.920360565185497</v>
      </c>
      <c r="C4333">
        <v>110.064971923828</v>
      </c>
      <c r="D4333">
        <v>1221.25</v>
      </c>
    </row>
    <row r="4334" spans="1:4" x14ac:dyDescent="0.3">
      <c r="A4334" s="1">
        <v>43958</v>
      </c>
      <c r="B4334">
        <v>64.766418457031193</v>
      </c>
      <c r="C4334">
        <v>110.40533447265599</v>
      </c>
      <c r="D4334">
        <v>1228.53002929687</v>
      </c>
    </row>
    <row r="4335" spans="1:4" x14ac:dyDescent="0.3">
      <c r="A4335" s="1">
        <v>43959</v>
      </c>
      <c r="B4335">
        <v>65.840644836425696</v>
      </c>
      <c r="C4335">
        <v>110.112251281738</v>
      </c>
      <c r="D4335">
        <v>1218.63000488281</v>
      </c>
    </row>
    <row r="4336" spans="1:4" x14ac:dyDescent="0.3">
      <c r="A4336" s="1">
        <v>43962</v>
      </c>
      <c r="B4336">
        <v>65.907180786132798</v>
      </c>
      <c r="C4336">
        <v>109.78131103515599</v>
      </c>
      <c r="D4336">
        <v>1218.69995117187</v>
      </c>
    </row>
    <row r="4337" spans="1:4" x14ac:dyDescent="0.3">
      <c r="A4337" s="1">
        <v>43963</v>
      </c>
      <c r="B4337">
        <v>64.794944763183594</v>
      </c>
      <c r="C4337">
        <v>110.064971923828</v>
      </c>
      <c r="D4337">
        <v>1222.40002441406</v>
      </c>
    </row>
    <row r="4338" spans="1:4" x14ac:dyDescent="0.3">
      <c r="A4338" s="1">
        <v>43964</v>
      </c>
      <c r="B4338">
        <v>63.939373016357401</v>
      </c>
      <c r="C4338">
        <v>110.24459838867099</v>
      </c>
      <c r="D4338">
        <v>1225.65002441406</v>
      </c>
    </row>
    <row r="4339" spans="1:4" x14ac:dyDescent="0.3">
      <c r="A4339" s="1">
        <v>43965</v>
      </c>
      <c r="B4339">
        <v>64.338638305664006</v>
      </c>
      <c r="C4339">
        <v>110.584983825683</v>
      </c>
      <c r="D4339">
        <v>1226.55004882812</v>
      </c>
    </row>
    <row r="4340" spans="1:4" x14ac:dyDescent="0.3">
      <c r="A4340" s="1">
        <v>43966</v>
      </c>
      <c r="B4340">
        <v>64.395668029785099</v>
      </c>
      <c r="C4340">
        <v>110.651191711425</v>
      </c>
      <c r="D4340">
        <v>1225.4599609375</v>
      </c>
    </row>
    <row r="4341" spans="1:4" x14ac:dyDescent="0.3">
      <c r="A4341" s="1">
        <v>43969</v>
      </c>
      <c r="B4341">
        <v>66.582138061523395</v>
      </c>
      <c r="C4341">
        <v>110.490432739257</v>
      </c>
      <c r="D4341">
        <v>1232.08996582031</v>
      </c>
    </row>
    <row r="4342" spans="1:4" x14ac:dyDescent="0.3">
      <c r="A4342" s="1">
        <v>43970</v>
      </c>
      <c r="B4342">
        <v>65.907180786132798</v>
      </c>
      <c r="C4342">
        <v>110.61334228515599</v>
      </c>
      <c r="D4342">
        <v>1224.19995117187</v>
      </c>
    </row>
    <row r="4343" spans="1:4" x14ac:dyDescent="0.3">
      <c r="A4343" s="1">
        <v>43971</v>
      </c>
      <c r="B4343">
        <v>67.009910583496094</v>
      </c>
      <c r="C4343">
        <v>110.897018432617</v>
      </c>
      <c r="D4343">
        <v>1224.31994628906</v>
      </c>
    </row>
    <row r="4344" spans="1:4" x14ac:dyDescent="0.3">
      <c r="A4344" s="1">
        <v>43972</v>
      </c>
      <c r="B4344">
        <v>66.420516967773395</v>
      </c>
      <c r="C4344">
        <v>110.98207092285099</v>
      </c>
      <c r="D4344">
        <v>1226.55004882812</v>
      </c>
    </row>
    <row r="4345" spans="1:4" x14ac:dyDescent="0.3">
      <c r="A4345" s="1">
        <v>43973</v>
      </c>
      <c r="B4345">
        <v>66.344482421875</v>
      </c>
      <c r="C4345">
        <v>111.03883361816401</v>
      </c>
      <c r="D4345">
        <v>1233.39001464843</v>
      </c>
    </row>
    <row r="4346" spans="1:4" x14ac:dyDescent="0.3">
      <c r="A4346" s="1">
        <v>43976</v>
      </c>
      <c r="D4346">
        <v>1239.55004882812</v>
      </c>
    </row>
    <row r="4347" spans="1:4" x14ac:dyDescent="0.3">
      <c r="A4347" s="1">
        <v>43977</v>
      </c>
      <c r="B4347">
        <v>67.589797973632798</v>
      </c>
      <c r="C4347">
        <v>110.85919189453099</v>
      </c>
      <c r="D4347">
        <v>1240.02001953125</v>
      </c>
    </row>
    <row r="4348" spans="1:4" x14ac:dyDescent="0.3">
      <c r="A4348" s="1">
        <v>43978</v>
      </c>
      <c r="B4348">
        <v>68.435852050781193</v>
      </c>
      <c r="C4348">
        <v>111.01991271972599</v>
      </c>
      <c r="D4348">
        <v>1230.86999511718</v>
      </c>
    </row>
    <row r="4349" spans="1:4" x14ac:dyDescent="0.3">
      <c r="A4349" s="1">
        <v>43979</v>
      </c>
      <c r="B4349">
        <v>68.492897033691406</v>
      </c>
      <c r="C4349">
        <v>110.94426727294901</v>
      </c>
      <c r="D4349">
        <v>1238.30004882812</v>
      </c>
    </row>
    <row r="4350" spans="1:4" x14ac:dyDescent="0.3">
      <c r="A4350" s="1">
        <v>43980</v>
      </c>
      <c r="B4350">
        <v>68.654510498046804</v>
      </c>
      <c r="C4350">
        <v>111.23737335205</v>
      </c>
      <c r="D4350">
        <v>1237.97998046875</v>
      </c>
    </row>
    <row r="4351" spans="1:4" x14ac:dyDescent="0.3">
      <c r="A4351" s="1">
        <v>43983</v>
      </c>
      <c r="B4351">
        <v>69.529075622558594</v>
      </c>
      <c r="C4351">
        <v>111.174880981445</v>
      </c>
      <c r="D4351">
        <v>1230.46997070312</v>
      </c>
    </row>
    <row r="4352" spans="1:4" x14ac:dyDescent="0.3">
      <c r="A4352" s="1">
        <v>43984</v>
      </c>
      <c r="B4352">
        <v>70.289581298828097</v>
      </c>
      <c r="C4352">
        <v>111.269577026367</v>
      </c>
      <c r="D4352">
        <v>1222.98999023437</v>
      </c>
    </row>
    <row r="4353" spans="1:4" x14ac:dyDescent="0.3">
      <c r="A4353" s="1">
        <v>43985</v>
      </c>
      <c r="B4353">
        <v>71.439842224121094</v>
      </c>
      <c r="C4353">
        <v>110.99488830566401</v>
      </c>
      <c r="D4353">
        <v>1219.14001464843</v>
      </c>
    </row>
    <row r="4354" spans="1:4" x14ac:dyDescent="0.3">
      <c r="A4354" s="1">
        <v>43986</v>
      </c>
      <c r="B4354">
        <v>71.050086975097599</v>
      </c>
      <c r="C4354">
        <v>110.663360595703</v>
      </c>
      <c r="D4354">
        <v>1215.81994628906</v>
      </c>
    </row>
    <row r="4355" spans="1:4" x14ac:dyDescent="0.3">
      <c r="A4355" s="1">
        <v>43987</v>
      </c>
      <c r="B4355">
        <v>72.675666809082003</v>
      </c>
      <c r="C4355">
        <v>110.729675292968</v>
      </c>
      <c r="D4355">
        <v>1215.38000488281</v>
      </c>
    </row>
    <row r="4356" spans="1:4" x14ac:dyDescent="0.3">
      <c r="A4356" s="1">
        <v>43990</v>
      </c>
      <c r="B4356">
        <v>73.521720886230398</v>
      </c>
      <c r="C4356">
        <v>110.852813720703</v>
      </c>
      <c r="D4356">
        <v>1201.10998535156</v>
      </c>
    </row>
    <row r="4357" spans="1:4" x14ac:dyDescent="0.3">
      <c r="A4357" s="1">
        <v>43991</v>
      </c>
      <c r="B4357">
        <v>72.875312805175696</v>
      </c>
      <c r="C4357">
        <v>110.99488830566401</v>
      </c>
      <c r="D4357">
        <v>1195.72998046875</v>
      </c>
    </row>
    <row r="4358" spans="1:4" x14ac:dyDescent="0.3">
      <c r="A4358" s="1">
        <v>43992</v>
      </c>
      <c r="B4358">
        <v>72.675666809082003</v>
      </c>
      <c r="C4358">
        <v>111.44954681396401</v>
      </c>
      <c r="D4358">
        <v>1197.30004882812</v>
      </c>
    </row>
    <row r="4359" spans="1:4" x14ac:dyDescent="0.3">
      <c r="A4359" s="1">
        <v>43993</v>
      </c>
      <c r="B4359">
        <v>68.587959289550696</v>
      </c>
      <c r="C4359">
        <v>111.26008605957</v>
      </c>
      <c r="D4359">
        <v>1189.73999023437</v>
      </c>
    </row>
    <row r="4360" spans="1:4" x14ac:dyDescent="0.3">
      <c r="A4360" s="1">
        <v>43994</v>
      </c>
      <c r="B4360">
        <v>69.576622009277301</v>
      </c>
      <c r="C4360">
        <v>111.373764038085</v>
      </c>
      <c r="D4360">
        <v>1204.76000976562</v>
      </c>
    </row>
    <row r="4361" spans="1:4" x14ac:dyDescent="0.3">
      <c r="A4361" s="1">
        <v>43997</v>
      </c>
      <c r="B4361">
        <v>70.050193786621094</v>
      </c>
      <c r="C4361">
        <v>111.743186950683</v>
      </c>
      <c r="D4361">
        <v>1202.60998535156</v>
      </c>
    </row>
    <row r="4362" spans="1:4" x14ac:dyDescent="0.3">
      <c r="A4362" s="1">
        <v>43998</v>
      </c>
      <c r="B4362">
        <v>71.210197448730398</v>
      </c>
      <c r="C4362">
        <v>111.52532196044901</v>
      </c>
      <c r="D4362">
        <v>1206.90002441406</v>
      </c>
    </row>
    <row r="4363" spans="1:4" x14ac:dyDescent="0.3">
      <c r="A4363" s="1">
        <v>43999</v>
      </c>
      <c r="B4363">
        <v>71.171844482421804</v>
      </c>
      <c r="C4363">
        <v>111.430603027343</v>
      </c>
      <c r="D4363">
        <v>1211.15002441406</v>
      </c>
    </row>
    <row r="4364" spans="1:4" x14ac:dyDescent="0.3">
      <c r="A4364" s="1">
        <v>44000</v>
      </c>
      <c r="B4364">
        <v>71.0855712890625</v>
      </c>
      <c r="C4364">
        <v>111.54426574707</v>
      </c>
      <c r="D4364">
        <v>1214.34997558593</v>
      </c>
    </row>
    <row r="4365" spans="1:4" x14ac:dyDescent="0.3">
      <c r="A4365" s="1">
        <v>44001</v>
      </c>
      <c r="B4365">
        <v>70.682929992675696</v>
      </c>
      <c r="C4365">
        <v>111.582160949707</v>
      </c>
      <c r="D4365">
        <v>1211.35998535156</v>
      </c>
    </row>
    <row r="4366" spans="1:4" x14ac:dyDescent="0.3">
      <c r="A4366" s="1">
        <v>44004</v>
      </c>
      <c r="B4366">
        <v>71.392341613769503</v>
      </c>
      <c r="C4366">
        <v>111.553741455078</v>
      </c>
      <c r="D4366">
        <v>1210.89001464843</v>
      </c>
    </row>
    <row r="4367" spans="1:4" x14ac:dyDescent="0.3">
      <c r="A4367" s="1">
        <v>44005</v>
      </c>
      <c r="B4367">
        <v>71.727874755859304</v>
      </c>
      <c r="C4367">
        <v>111.53480529785099</v>
      </c>
      <c r="D4367">
        <v>1208</v>
      </c>
    </row>
    <row r="4368" spans="1:4" x14ac:dyDescent="0.3">
      <c r="A4368" s="1">
        <v>44006</v>
      </c>
      <c r="B4368">
        <v>70.040611267089801</v>
      </c>
      <c r="C4368">
        <v>111.515853881835</v>
      </c>
      <c r="D4368">
        <v>1207.94995117187</v>
      </c>
    </row>
    <row r="4369" spans="1:4" x14ac:dyDescent="0.3">
      <c r="A4369" s="1">
        <v>44007</v>
      </c>
      <c r="B4369">
        <v>70.788368225097599</v>
      </c>
      <c r="C4369">
        <v>111.648483276367</v>
      </c>
      <c r="D4369">
        <v>1205.25</v>
      </c>
    </row>
    <row r="4370" spans="1:4" x14ac:dyDescent="0.3">
      <c r="A4370" s="1">
        <v>44008</v>
      </c>
      <c r="B4370">
        <v>69.41748046875</v>
      </c>
      <c r="C4370">
        <v>111.781074523925</v>
      </c>
      <c r="D4370">
        <v>1201.52001953125</v>
      </c>
    </row>
    <row r="4371" spans="1:4" x14ac:dyDescent="0.3">
      <c r="A4371" s="1">
        <v>44011</v>
      </c>
      <c r="B4371">
        <v>70.213180541992102</v>
      </c>
      <c r="C4371">
        <v>111.87579345703099</v>
      </c>
      <c r="D4371">
        <v>1202.63000488281</v>
      </c>
    </row>
    <row r="4372" spans="1:4" x14ac:dyDescent="0.3">
      <c r="A4372" s="1">
        <v>44012</v>
      </c>
      <c r="B4372">
        <v>70.67333984375</v>
      </c>
      <c r="C4372">
        <v>111.970504760742</v>
      </c>
      <c r="D4372">
        <v>1198.48999023437</v>
      </c>
    </row>
    <row r="4373" spans="1:4" x14ac:dyDescent="0.3">
      <c r="A4373" s="1">
        <v>44013</v>
      </c>
      <c r="B4373">
        <v>71.200607299804602</v>
      </c>
      <c r="C4373">
        <v>112.030296325683</v>
      </c>
      <c r="D4373">
        <v>1198.39001464843</v>
      </c>
    </row>
    <row r="4374" spans="1:4" x14ac:dyDescent="0.3">
      <c r="A4374" s="1">
        <v>44014</v>
      </c>
      <c r="B4374">
        <v>71.862075805664006</v>
      </c>
      <c r="C4374">
        <v>112.163162231445</v>
      </c>
      <c r="D4374">
        <v>1200.69995117187</v>
      </c>
    </row>
    <row r="4375" spans="1:4" x14ac:dyDescent="0.3">
      <c r="A4375" s="1">
        <v>44015</v>
      </c>
      <c r="D4375">
        <v>1198.17004394531</v>
      </c>
    </row>
    <row r="4376" spans="1:4" x14ac:dyDescent="0.3">
      <c r="A4376" s="1">
        <v>44018</v>
      </c>
      <c r="B4376">
        <v>73.242584228515597</v>
      </c>
      <c r="C4376">
        <v>112.153671264648</v>
      </c>
      <c r="D4376">
        <v>1198.5</v>
      </c>
    </row>
    <row r="4377" spans="1:4" x14ac:dyDescent="0.3">
      <c r="A4377" s="1">
        <v>44019</v>
      </c>
      <c r="B4377">
        <v>72.389350891113196</v>
      </c>
      <c r="C4377">
        <v>112.324501037597</v>
      </c>
      <c r="D4377">
        <v>1190.93005371093</v>
      </c>
    </row>
    <row r="4378" spans="1:4" x14ac:dyDescent="0.3">
      <c r="A4378" s="1">
        <v>44020</v>
      </c>
      <c r="B4378">
        <v>73.137115478515597</v>
      </c>
      <c r="C4378">
        <v>112.28654479980401</v>
      </c>
      <c r="D4378">
        <v>1195.69995117187</v>
      </c>
    </row>
    <row r="4379" spans="1:4" x14ac:dyDescent="0.3">
      <c r="A4379" s="1">
        <v>44021</v>
      </c>
      <c r="B4379">
        <v>72.686546325683594</v>
      </c>
      <c r="C4379">
        <v>112.58073425292901</v>
      </c>
      <c r="D4379">
        <v>1192.02001953125</v>
      </c>
    </row>
    <row r="4380" spans="1:4" x14ac:dyDescent="0.3">
      <c r="A4380" s="1">
        <v>44022</v>
      </c>
      <c r="B4380">
        <v>73.271339416503906</v>
      </c>
      <c r="C4380">
        <v>112.447868347167</v>
      </c>
      <c r="D4380">
        <v>1195.77001953125</v>
      </c>
    </row>
    <row r="4381" spans="1:4" x14ac:dyDescent="0.3">
      <c r="A4381" s="1">
        <v>44025</v>
      </c>
      <c r="B4381">
        <v>72.629020690917898</v>
      </c>
      <c r="C4381">
        <v>112.43837738037099</v>
      </c>
      <c r="D4381">
        <v>1199.52001953125</v>
      </c>
    </row>
    <row r="4382" spans="1:4" x14ac:dyDescent="0.3">
      <c r="A4382" s="1">
        <v>44026</v>
      </c>
      <c r="B4382">
        <v>73.530174255371094</v>
      </c>
      <c r="C4382">
        <v>112.618682861328</v>
      </c>
      <c r="D4382">
        <v>1203.78002929687</v>
      </c>
    </row>
    <row r="4383" spans="1:4" x14ac:dyDescent="0.3">
      <c r="A4383" s="1">
        <v>44027</v>
      </c>
      <c r="B4383">
        <v>74.258766174316406</v>
      </c>
      <c r="C4383">
        <v>112.628173828125</v>
      </c>
      <c r="D4383">
        <v>1203.97998046875</v>
      </c>
    </row>
    <row r="4384" spans="1:4" x14ac:dyDescent="0.3">
      <c r="A4384" s="1">
        <v>44028</v>
      </c>
      <c r="B4384">
        <v>73.808197021484304</v>
      </c>
      <c r="C4384">
        <v>112.704093933105</v>
      </c>
      <c r="D4384">
        <v>1200.46997070312</v>
      </c>
    </row>
    <row r="4385" spans="1:4" x14ac:dyDescent="0.3">
      <c r="A4385" s="1">
        <v>44029</v>
      </c>
      <c r="B4385">
        <v>74.067039489746094</v>
      </c>
      <c r="C4385">
        <v>112.817977905273</v>
      </c>
      <c r="D4385">
        <v>1204.22998046875</v>
      </c>
    </row>
    <row r="4386" spans="1:4" x14ac:dyDescent="0.3">
      <c r="A4386" s="1">
        <v>44032</v>
      </c>
      <c r="B4386">
        <v>74.718933105468693</v>
      </c>
      <c r="C4386">
        <v>112.941345214843</v>
      </c>
      <c r="D4386">
        <v>1202.53002929687</v>
      </c>
    </row>
    <row r="4387" spans="1:4" x14ac:dyDescent="0.3">
      <c r="A4387" s="1">
        <v>44033</v>
      </c>
      <c r="B4387">
        <v>74.949005126953097</v>
      </c>
      <c r="C4387">
        <v>113.00778961181599</v>
      </c>
      <c r="D4387">
        <v>1200.03002929687</v>
      </c>
    </row>
    <row r="4388" spans="1:4" x14ac:dyDescent="0.3">
      <c r="A4388" s="1">
        <v>44034</v>
      </c>
      <c r="B4388">
        <v>75.188682556152301</v>
      </c>
      <c r="C4388">
        <v>113.102699279785</v>
      </c>
      <c r="D4388">
        <v>1192.73999023437</v>
      </c>
    </row>
    <row r="4389" spans="1:4" x14ac:dyDescent="0.3">
      <c r="A4389" s="1">
        <v>44035</v>
      </c>
      <c r="B4389">
        <v>74.412155151367102</v>
      </c>
      <c r="C4389">
        <v>113.235557556152</v>
      </c>
      <c r="D4389">
        <v>1197.22998046875</v>
      </c>
    </row>
    <row r="4390" spans="1:4" x14ac:dyDescent="0.3">
      <c r="A4390" s="1">
        <v>44036</v>
      </c>
      <c r="B4390">
        <v>73.971183776855398</v>
      </c>
      <c r="C4390">
        <v>113.19760131835901</v>
      </c>
      <c r="D4390">
        <v>1200.93994140625</v>
      </c>
    </row>
    <row r="4391" spans="1:4" x14ac:dyDescent="0.3">
      <c r="A4391" s="1">
        <v>44039</v>
      </c>
      <c r="B4391">
        <v>74.795623779296804</v>
      </c>
      <c r="C4391">
        <v>113.1216506958</v>
      </c>
      <c r="D4391">
        <v>1200.48999023437</v>
      </c>
    </row>
    <row r="4392" spans="1:4" x14ac:dyDescent="0.3">
      <c r="A4392" s="1">
        <v>44040</v>
      </c>
      <c r="B4392">
        <v>74.287528991699205</v>
      </c>
      <c r="C4392">
        <v>113.19760131835901</v>
      </c>
      <c r="D4392">
        <v>1195.92004394531</v>
      </c>
    </row>
    <row r="4393" spans="1:4" x14ac:dyDescent="0.3">
      <c r="A4393" s="1">
        <v>44041</v>
      </c>
      <c r="B4393">
        <v>75.169517517089801</v>
      </c>
      <c r="C4393">
        <v>113.330444335937</v>
      </c>
      <c r="D4393">
        <v>1199.36999511718</v>
      </c>
    </row>
    <row r="4394" spans="1:4" x14ac:dyDescent="0.3">
      <c r="A4394" s="1">
        <v>44042</v>
      </c>
      <c r="B4394">
        <v>74.680587768554602</v>
      </c>
      <c r="C4394">
        <v>113.415885925292</v>
      </c>
      <c r="D4394">
        <v>1190.72998046875</v>
      </c>
    </row>
    <row r="4395" spans="1:4" x14ac:dyDescent="0.3">
      <c r="A4395" s="1">
        <v>44043</v>
      </c>
      <c r="B4395">
        <v>74.460098266601506</v>
      </c>
      <c r="C4395">
        <v>113.46331024169901</v>
      </c>
      <c r="D4395">
        <v>1189.56005859375</v>
      </c>
    </row>
    <row r="4396" spans="1:4" x14ac:dyDescent="0.3">
      <c r="A4396" s="1">
        <v>44046</v>
      </c>
      <c r="B4396">
        <v>75.246200561523395</v>
      </c>
      <c r="C4396">
        <v>113.507972717285</v>
      </c>
      <c r="D4396">
        <v>1193.39001464843</v>
      </c>
    </row>
    <row r="4397" spans="1:4" x14ac:dyDescent="0.3">
      <c r="A4397" s="1">
        <v>44047</v>
      </c>
      <c r="B4397">
        <v>75.639251708984304</v>
      </c>
      <c r="C4397">
        <v>113.726638793945</v>
      </c>
      <c r="D4397">
        <v>1191.76000976562</v>
      </c>
    </row>
    <row r="4398" spans="1:4" x14ac:dyDescent="0.3">
      <c r="A4398" s="1">
        <v>44048</v>
      </c>
      <c r="B4398">
        <v>76.156944274902301</v>
      </c>
      <c r="C4398">
        <v>113.507972717285</v>
      </c>
      <c r="D4398">
        <v>1192.25</v>
      </c>
    </row>
    <row r="4399" spans="1:4" x14ac:dyDescent="0.3">
      <c r="A4399" s="1">
        <v>44049</v>
      </c>
      <c r="B4399">
        <v>76.425369262695298</v>
      </c>
      <c r="C4399">
        <v>113.66958618164</v>
      </c>
      <c r="D4399">
        <v>1185.18005371093</v>
      </c>
    </row>
    <row r="4400" spans="1:4" x14ac:dyDescent="0.3">
      <c r="A4400" s="1">
        <v>44050</v>
      </c>
      <c r="B4400">
        <v>76.080245971679602</v>
      </c>
      <c r="C4400">
        <v>113.53651428222599</v>
      </c>
      <c r="D4400">
        <v>1183.17004394531</v>
      </c>
    </row>
    <row r="4401" spans="1:4" x14ac:dyDescent="0.3">
      <c r="A4401" s="1">
        <v>44053</v>
      </c>
      <c r="B4401">
        <v>76.271980285644503</v>
      </c>
      <c r="C4401">
        <v>113.431930541992</v>
      </c>
      <c r="D4401">
        <v>1188.15002441406</v>
      </c>
    </row>
    <row r="4402" spans="1:4" x14ac:dyDescent="0.3">
      <c r="A4402" s="1">
        <v>44054</v>
      </c>
      <c r="B4402">
        <v>76.003555297851506</v>
      </c>
      <c r="C4402">
        <v>113.118209838867</v>
      </c>
      <c r="D4402">
        <v>1185.18994140625</v>
      </c>
    </row>
    <row r="4403" spans="1:4" x14ac:dyDescent="0.3">
      <c r="A4403" s="1">
        <v>44055</v>
      </c>
      <c r="B4403">
        <v>77.201896667480398</v>
      </c>
      <c r="C4403">
        <v>112.890075683593</v>
      </c>
      <c r="D4403">
        <v>1184.97998046875</v>
      </c>
    </row>
    <row r="4404" spans="1:4" x14ac:dyDescent="0.3">
      <c r="A4404" s="1">
        <v>44056</v>
      </c>
      <c r="B4404">
        <v>77.038925170898395</v>
      </c>
      <c r="C4404">
        <v>112.471778869628</v>
      </c>
      <c r="D4404">
        <v>1182.75</v>
      </c>
    </row>
    <row r="4405" spans="1:4" x14ac:dyDescent="0.3">
      <c r="A4405" s="1">
        <v>44057</v>
      </c>
      <c r="B4405">
        <v>76.866371154785099</v>
      </c>
      <c r="C4405">
        <v>112.367210388183</v>
      </c>
      <c r="D4405">
        <v>1184.11999511718</v>
      </c>
    </row>
    <row r="4406" spans="1:4" x14ac:dyDescent="0.3">
      <c r="A4406" s="1">
        <v>44060</v>
      </c>
      <c r="B4406">
        <v>77.422386169433594</v>
      </c>
      <c r="C4406">
        <v>112.519309997558</v>
      </c>
      <c r="D4406">
        <v>1186.0400390625</v>
      </c>
    </row>
    <row r="4407" spans="1:4" x14ac:dyDescent="0.3">
      <c r="A4407" s="1">
        <v>44061</v>
      </c>
      <c r="B4407">
        <v>77.5086669921875</v>
      </c>
      <c r="C4407">
        <v>112.68091583251901</v>
      </c>
      <c r="D4407">
        <v>1183.09997558593</v>
      </c>
    </row>
    <row r="4408" spans="1:4" x14ac:dyDescent="0.3">
      <c r="A4408" s="1">
        <v>44062</v>
      </c>
      <c r="B4408">
        <v>77.086853027343693</v>
      </c>
      <c r="C4408">
        <v>112.509811401367</v>
      </c>
      <c r="D4408">
        <v>1183.64001464843</v>
      </c>
    </row>
    <row r="4409" spans="1:4" x14ac:dyDescent="0.3">
      <c r="A4409" s="1">
        <v>44063</v>
      </c>
      <c r="B4409">
        <v>77.163543701171804</v>
      </c>
      <c r="C4409">
        <v>112.709419250488</v>
      </c>
      <c r="D4409">
        <v>1181.2099609375</v>
      </c>
    </row>
    <row r="4410" spans="1:4" x14ac:dyDescent="0.3">
      <c r="A4410" s="1">
        <v>44064</v>
      </c>
      <c r="B4410">
        <v>77.288177490234304</v>
      </c>
      <c r="C4410">
        <v>112.823509216308</v>
      </c>
      <c r="D4410">
        <v>1184.2900390625</v>
      </c>
    </row>
    <row r="4411" spans="1:4" x14ac:dyDescent="0.3">
      <c r="A4411" s="1">
        <v>44067</v>
      </c>
      <c r="B4411">
        <v>78.112640380859304</v>
      </c>
      <c r="C4411">
        <v>112.775993347167</v>
      </c>
      <c r="D4411">
        <v>1191.19995117187</v>
      </c>
    </row>
    <row r="4412" spans="1:4" x14ac:dyDescent="0.3">
      <c r="A4412" s="1">
        <v>44068</v>
      </c>
      <c r="B4412">
        <v>78.419410705566406</v>
      </c>
      <c r="C4412">
        <v>112.538314819335</v>
      </c>
      <c r="D4412">
        <v>1188.25</v>
      </c>
    </row>
    <row r="4413" spans="1:4" x14ac:dyDescent="0.3">
      <c r="A4413" s="1">
        <v>44069</v>
      </c>
      <c r="B4413">
        <v>79.061721801757798</v>
      </c>
      <c r="C4413">
        <v>112.519309997558</v>
      </c>
      <c r="D4413">
        <v>1186.4599609375</v>
      </c>
    </row>
    <row r="4414" spans="1:4" x14ac:dyDescent="0.3">
      <c r="A4414" s="1">
        <v>44070</v>
      </c>
      <c r="B4414">
        <v>78.822059631347599</v>
      </c>
      <c r="C4414">
        <v>112.129554748535</v>
      </c>
      <c r="D4414">
        <v>1183.84997558593</v>
      </c>
    </row>
    <row r="4415" spans="1:4" x14ac:dyDescent="0.3">
      <c r="A4415" s="1">
        <v>44071</v>
      </c>
      <c r="B4415">
        <v>79.426010131835895</v>
      </c>
      <c r="C4415">
        <v>112.28163909912099</v>
      </c>
      <c r="D4415">
        <v>1186.57995605468</v>
      </c>
    </row>
    <row r="4416" spans="1:4" x14ac:dyDescent="0.3">
      <c r="A4416" s="1">
        <v>44074</v>
      </c>
      <c r="B4416">
        <v>78.946678161621094</v>
      </c>
      <c r="C4416">
        <v>112.52881622314401</v>
      </c>
      <c r="D4416">
        <v>1179.58996582031</v>
      </c>
    </row>
    <row r="4417" spans="1:4" x14ac:dyDescent="0.3">
      <c r="A4417" s="1">
        <v>44075</v>
      </c>
      <c r="B4417">
        <v>79.627334594726506</v>
      </c>
      <c r="C4417">
        <v>112.76210784912099</v>
      </c>
      <c r="D4417">
        <v>1187.0400390625</v>
      </c>
    </row>
    <row r="4418" spans="1:4" x14ac:dyDescent="0.3">
      <c r="A4418" s="1">
        <v>44076</v>
      </c>
      <c r="B4418">
        <v>80.538063049316406</v>
      </c>
      <c r="C4418">
        <v>112.99063873291</v>
      </c>
      <c r="D4418">
        <v>1184.92004394531</v>
      </c>
    </row>
    <row r="4419" spans="1:4" x14ac:dyDescent="0.3">
      <c r="A4419" s="1">
        <v>44077</v>
      </c>
      <c r="B4419">
        <v>78.083869934082003</v>
      </c>
      <c r="C4419">
        <v>113.01918792724599</v>
      </c>
      <c r="D4419">
        <v>1188.65002441406</v>
      </c>
    </row>
    <row r="4420" spans="1:4" x14ac:dyDescent="0.3">
      <c r="A4420" s="1">
        <v>44078</v>
      </c>
      <c r="B4420">
        <v>77.700401306152301</v>
      </c>
      <c r="C4420">
        <v>112.457389831542</v>
      </c>
      <c r="D4420">
        <v>1190.78002929687</v>
      </c>
    </row>
    <row r="4421" spans="1:4" x14ac:dyDescent="0.3">
      <c r="A4421" s="1">
        <v>44081</v>
      </c>
      <c r="D4421">
        <v>1186.42004394531</v>
      </c>
    </row>
    <row r="4422" spans="1:4" x14ac:dyDescent="0.3">
      <c r="A4422" s="1">
        <v>44082</v>
      </c>
      <c r="B4422">
        <v>75.878929138183594</v>
      </c>
      <c r="C4422">
        <v>112.581214904785</v>
      </c>
      <c r="D4422">
        <v>1186.81005859375</v>
      </c>
    </row>
    <row r="4423" spans="1:4" x14ac:dyDescent="0.3">
      <c r="A4423" s="1">
        <v>44083</v>
      </c>
      <c r="B4423">
        <v>77.3648681640625</v>
      </c>
      <c r="C4423">
        <v>112.571685791015</v>
      </c>
      <c r="D4423">
        <v>1189.23999023437</v>
      </c>
    </row>
    <row r="4424" spans="1:4" x14ac:dyDescent="0.3">
      <c r="A4424" s="1">
        <v>44084</v>
      </c>
      <c r="B4424">
        <v>76.224044799804602</v>
      </c>
      <c r="C4424">
        <v>112.581214904785</v>
      </c>
      <c r="D4424">
        <v>1184.38000488281</v>
      </c>
    </row>
    <row r="4425" spans="1:4" x14ac:dyDescent="0.3">
      <c r="A4425" s="1">
        <v>44085</v>
      </c>
      <c r="B4425">
        <v>76.502067565917898</v>
      </c>
      <c r="C4425">
        <v>112.71450042724599</v>
      </c>
      <c r="D4425">
        <v>1187.22998046875</v>
      </c>
    </row>
    <row r="4426" spans="1:4" x14ac:dyDescent="0.3">
      <c r="A4426" s="1">
        <v>44088</v>
      </c>
      <c r="B4426">
        <v>77.441558837890597</v>
      </c>
      <c r="C4426">
        <v>112.72404479980401</v>
      </c>
      <c r="D4426">
        <v>1186.96997070312</v>
      </c>
    </row>
    <row r="4427" spans="1:4" x14ac:dyDescent="0.3">
      <c r="A4427" s="1">
        <v>44089</v>
      </c>
      <c r="B4427">
        <v>77.959236145019503</v>
      </c>
      <c r="C4427">
        <v>112.73354339599599</v>
      </c>
      <c r="D4427">
        <v>1180.83996582031</v>
      </c>
    </row>
    <row r="4428" spans="1:4" x14ac:dyDescent="0.3">
      <c r="A4428" s="1">
        <v>44090</v>
      </c>
      <c r="B4428">
        <v>77.748336791992102</v>
      </c>
      <c r="C4428">
        <v>112.67643737792901</v>
      </c>
      <c r="D4428">
        <v>1179.25</v>
      </c>
    </row>
    <row r="4429" spans="1:4" x14ac:dyDescent="0.3">
      <c r="A4429" s="1">
        <v>44091</v>
      </c>
      <c r="B4429">
        <v>77.326530456542898</v>
      </c>
      <c r="C4429">
        <v>112.704963684082</v>
      </c>
      <c r="D4429">
        <v>1172.06994628906</v>
      </c>
    </row>
    <row r="4430" spans="1:4" x14ac:dyDescent="0.3">
      <c r="A4430" s="1">
        <v>44092</v>
      </c>
      <c r="B4430">
        <v>76.597930908203097</v>
      </c>
      <c r="C4430">
        <v>112.571685791015</v>
      </c>
      <c r="D4430">
        <v>1168.65002441406</v>
      </c>
    </row>
    <row r="4431" spans="1:4" x14ac:dyDescent="0.3">
      <c r="A4431" s="1">
        <v>44095</v>
      </c>
      <c r="B4431">
        <v>75.543403625488196</v>
      </c>
      <c r="C4431">
        <v>112.590698242187</v>
      </c>
      <c r="D4431">
        <v>1163.98999023437</v>
      </c>
    </row>
    <row r="4432" spans="1:4" x14ac:dyDescent="0.3">
      <c r="A4432" s="1">
        <v>44096</v>
      </c>
      <c r="B4432">
        <v>75.898094177246094</v>
      </c>
      <c r="C4432">
        <v>112.67643737792901</v>
      </c>
      <c r="D4432">
        <v>1163.84997558593</v>
      </c>
    </row>
    <row r="4433" spans="1:4" x14ac:dyDescent="0.3">
      <c r="A4433" s="1">
        <v>44097</v>
      </c>
      <c r="B4433">
        <v>74.488853454589801</v>
      </c>
      <c r="C4433">
        <v>112.438346862792</v>
      </c>
      <c r="D4433">
        <v>1162.5</v>
      </c>
    </row>
    <row r="4434" spans="1:4" x14ac:dyDescent="0.3">
      <c r="A4434" s="1">
        <v>44098</v>
      </c>
      <c r="B4434">
        <v>74.527206420898395</v>
      </c>
      <c r="C4434">
        <v>112.447868347167</v>
      </c>
      <c r="D4434">
        <v>1169.72998046875</v>
      </c>
    </row>
    <row r="4435" spans="1:4" x14ac:dyDescent="0.3">
      <c r="A4435" s="1">
        <v>44099</v>
      </c>
      <c r="B4435">
        <v>75.342063903808594</v>
      </c>
      <c r="C4435">
        <v>112.485961914062</v>
      </c>
      <c r="D4435">
        <v>1168.5</v>
      </c>
    </row>
    <row r="4436" spans="1:4" x14ac:dyDescent="0.3">
      <c r="A4436" s="1">
        <v>44102</v>
      </c>
      <c r="B4436">
        <v>76.5404052734375</v>
      </c>
      <c r="C4436">
        <v>112.581214904785</v>
      </c>
      <c r="D4436">
        <v>1173.43994140625</v>
      </c>
    </row>
    <row r="4437" spans="1:4" x14ac:dyDescent="0.3">
      <c r="A4437" s="1">
        <v>44103</v>
      </c>
      <c r="B4437">
        <v>76.271980285644503</v>
      </c>
      <c r="C4437">
        <v>112.600227355957</v>
      </c>
      <c r="D4437">
        <v>1166.41003417968</v>
      </c>
    </row>
    <row r="4438" spans="1:4" x14ac:dyDescent="0.3">
      <c r="A4438" s="1">
        <v>44104</v>
      </c>
      <c r="B4438">
        <v>76.617111206054602</v>
      </c>
      <c r="C4438">
        <v>112.419311523437</v>
      </c>
      <c r="D4438">
        <v>1167.85998535156</v>
      </c>
    </row>
    <row r="4439" spans="1:4" x14ac:dyDescent="0.3">
      <c r="A4439" s="1">
        <v>44105</v>
      </c>
      <c r="B4439">
        <v>77.192306518554602</v>
      </c>
      <c r="C4439">
        <v>112.57382202148401</v>
      </c>
      <c r="D4439">
        <v>1163.78002929687</v>
      </c>
    </row>
    <row r="4440" spans="1:4" x14ac:dyDescent="0.3">
      <c r="A4440" s="1">
        <v>44106</v>
      </c>
      <c r="B4440">
        <v>76.607521057128906</v>
      </c>
      <c r="C4440">
        <v>112.459358215332</v>
      </c>
      <c r="D4440">
        <v>1161.97998046875</v>
      </c>
    </row>
    <row r="4441" spans="1:4" x14ac:dyDescent="0.3">
      <c r="A4441" s="1">
        <v>44109</v>
      </c>
      <c r="B4441">
        <v>77.872970581054602</v>
      </c>
      <c r="C4441">
        <v>112.096923828125</v>
      </c>
      <c r="D4441">
        <v>1165.35998535156</v>
      </c>
    </row>
    <row r="4442" spans="1:4" x14ac:dyDescent="0.3">
      <c r="A4442" s="1">
        <v>44110</v>
      </c>
      <c r="B4442">
        <v>77.038925170898395</v>
      </c>
      <c r="C4442">
        <v>112.192291259765</v>
      </c>
      <c r="D4442">
        <v>1156.08996582031</v>
      </c>
    </row>
    <row r="4443" spans="1:4" x14ac:dyDescent="0.3">
      <c r="A4443" s="1">
        <v>44111</v>
      </c>
      <c r="B4443">
        <v>78.093467712402301</v>
      </c>
      <c r="C4443">
        <v>112.11598205566401</v>
      </c>
      <c r="D4443">
        <v>1163.89001464843</v>
      </c>
    </row>
    <row r="4444" spans="1:4" x14ac:dyDescent="0.3">
      <c r="A4444" s="1">
        <v>44112</v>
      </c>
      <c r="B4444">
        <v>78.726181030273395</v>
      </c>
      <c r="C4444">
        <v>112.259071350097</v>
      </c>
      <c r="D4444">
        <v>1156.5</v>
      </c>
    </row>
    <row r="4445" spans="1:4" x14ac:dyDescent="0.3">
      <c r="A4445" s="1">
        <v>44113</v>
      </c>
      <c r="B4445">
        <v>79.397247314453097</v>
      </c>
      <c r="C4445">
        <v>112.28768157958901</v>
      </c>
      <c r="D4445">
        <v>1150.35998535156</v>
      </c>
    </row>
    <row r="4446" spans="1:4" x14ac:dyDescent="0.3">
      <c r="A4446" s="1">
        <v>44116</v>
      </c>
      <c r="B4446">
        <v>80.327163696289006</v>
      </c>
      <c r="C4446">
        <v>112.50707244873</v>
      </c>
      <c r="D4446">
        <v>1142.65002441406</v>
      </c>
    </row>
    <row r="4447" spans="1:4" x14ac:dyDescent="0.3">
      <c r="A4447" s="1">
        <v>44117</v>
      </c>
      <c r="B4447">
        <v>79.790313720703097</v>
      </c>
      <c r="C4447">
        <v>112.535675048828</v>
      </c>
      <c r="D4447">
        <v>1146.40002441406</v>
      </c>
    </row>
    <row r="4448" spans="1:4" x14ac:dyDescent="0.3">
      <c r="A4448" s="1">
        <v>44118</v>
      </c>
      <c r="B4448">
        <v>79.406837463378906</v>
      </c>
      <c r="C4448">
        <v>112.60247039794901</v>
      </c>
      <c r="D4448">
        <v>1147.89001464843</v>
      </c>
    </row>
    <row r="4449" spans="1:4" x14ac:dyDescent="0.3">
      <c r="A4449" s="1">
        <v>44119</v>
      </c>
      <c r="B4449">
        <v>78.994613647460895</v>
      </c>
      <c r="C4449">
        <v>112.50707244873</v>
      </c>
      <c r="D4449">
        <v>1146.31005859375</v>
      </c>
    </row>
    <row r="4450" spans="1:4" x14ac:dyDescent="0.3">
      <c r="A4450" s="1">
        <v>44120</v>
      </c>
      <c r="B4450">
        <v>79.042549133300696</v>
      </c>
      <c r="C4450">
        <v>112.44984436035099</v>
      </c>
      <c r="D4450">
        <v>1144.13000488281</v>
      </c>
    </row>
    <row r="4451" spans="1:4" x14ac:dyDescent="0.3">
      <c r="A4451" s="1">
        <v>44123</v>
      </c>
      <c r="B4451">
        <v>78.266014099121094</v>
      </c>
      <c r="C4451">
        <v>112.316284179687</v>
      </c>
      <c r="D4451">
        <v>1141.18005371093</v>
      </c>
    </row>
    <row r="4452" spans="1:4" x14ac:dyDescent="0.3">
      <c r="A4452" s="1">
        <v>44124</v>
      </c>
      <c r="B4452">
        <v>78.639900207519503</v>
      </c>
      <c r="C4452">
        <v>112.220909118652</v>
      </c>
      <c r="D4452">
        <v>1137</v>
      </c>
    </row>
    <row r="4453" spans="1:4" x14ac:dyDescent="0.3">
      <c r="A4453" s="1">
        <v>44125</v>
      </c>
      <c r="B4453">
        <v>78.448173522949205</v>
      </c>
      <c r="C4453">
        <v>112.08738708496</v>
      </c>
      <c r="D4453">
        <v>1136</v>
      </c>
    </row>
    <row r="4454" spans="1:4" x14ac:dyDescent="0.3">
      <c r="A4454" s="1">
        <v>44126</v>
      </c>
      <c r="B4454">
        <v>78.697418212890597</v>
      </c>
      <c r="C4454">
        <v>111.88705444335901</v>
      </c>
      <c r="D4454">
        <v>1132.03002929687</v>
      </c>
    </row>
    <row r="4455" spans="1:4" x14ac:dyDescent="0.3">
      <c r="A4455" s="1">
        <v>44127</v>
      </c>
      <c r="B4455">
        <v>79.032951354980398</v>
      </c>
      <c r="C4455">
        <v>112.049194335937</v>
      </c>
      <c r="D4455">
        <v>1134.15002441406</v>
      </c>
    </row>
    <row r="4456" spans="1:4" x14ac:dyDescent="0.3">
      <c r="A4456" s="1">
        <v>44130</v>
      </c>
      <c r="B4456">
        <v>77.700401306152301</v>
      </c>
      <c r="C4456">
        <v>112.20180511474599</v>
      </c>
      <c r="D4456">
        <v>1127.76000976562</v>
      </c>
    </row>
    <row r="4457" spans="1:4" x14ac:dyDescent="0.3">
      <c r="A4457" s="1">
        <v>44131</v>
      </c>
      <c r="B4457">
        <v>77.441558837890597</v>
      </c>
      <c r="C4457">
        <v>112.459358215332</v>
      </c>
      <c r="D4457">
        <v>1131.64001464843</v>
      </c>
    </row>
    <row r="4458" spans="1:4" x14ac:dyDescent="0.3">
      <c r="A4458" s="1">
        <v>44132</v>
      </c>
      <c r="B4458">
        <v>74.968185424804602</v>
      </c>
      <c r="C4458">
        <v>112.297233581542</v>
      </c>
      <c r="D4458">
        <v>1128.22998046875</v>
      </c>
    </row>
    <row r="4459" spans="1:4" x14ac:dyDescent="0.3">
      <c r="A4459" s="1">
        <v>44133</v>
      </c>
      <c r="B4459">
        <v>75.562561035156193</v>
      </c>
      <c r="C4459">
        <v>112.096923828125</v>
      </c>
      <c r="D4459">
        <v>1134.18005371093</v>
      </c>
    </row>
    <row r="4460" spans="1:4" x14ac:dyDescent="0.3">
      <c r="A4460" s="1">
        <v>44134</v>
      </c>
      <c r="B4460">
        <v>74.910659790039006</v>
      </c>
      <c r="C4460">
        <v>111.791664123535</v>
      </c>
      <c r="D4460">
        <v>1129.52001953125</v>
      </c>
    </row>
    <row r="4461" spans="1:4" x14ac:dyDescent="0.3">
      <c r="A4461" s="1">
        <v>44137</v>
      </c>
      <c r="B4461">
        <v>75.735130310058594</v>
      </c>
      <c r="C4461">
        <v>111.99422454833901</v>
      </c>
      <c r="D4461">
        <v>1135.60998535156</v>
      </c>
    </row>
    <row r="4462" spans="1:4" x14ac:dyDescent="0.3">
      <c r="A4462" s="1">
        <v>44138</v>
      </c>
      <c r="B4462">
        <v>77.125198364257798</v>
      </c>
      <c r="C4462">
        <v>111.946449279785</v>
      </c>
      <c r="D4462">
        <v>1132.14001464843</v>
      </c>
    </row>
    <row r="4463" spans="1:4" x14ac:dyDescent="0.3">
      <c r="A4463" s="1">
        <v>44139</v>
      </c>
      <c r="B4463">
        <v>78.754936218261705</v>
      </c>
      <c r="C4463">
        <v>112.691696166992</v>
      </c>
      <c r="D4463">
        <v>1130.32995605468</v>
      </c>
    </row>
    <row r="4464" spans="1:4" x14ac:dyDescent="0.3">
      <c r="A4464" s="1">
        <v>44140</v>
      </c>
      <c r="B4464">
        <v>80.355934143066406</v>
      </c>
      <c r="C4464">
        <v>112.79677581787099</v>
      </c>
      <c r="D4464">
        <v>1129.73999023437</v>
      </c>
    </row>
    <row r="4465" spans="1:4" x14ac:dyDescent="0.3">
      <c r="A4465" s="1">
        <v>44141</v>
      </c>
      <c r="B4465">
        <v>80.461380004882798</v>
      </c>
      <c r="C4465">
        <v>112.54834747314401</v>
      </c>
      <c r="D4465">
        <v>1122.63000488281</v>
      </c>
    </row>
    <row r="4466" spans="1:4" x14ac:dyDescent="0.3">
      <c r="A4466" s="1">
        <v>44144</v>
      </c>
      <c r="B4466">
        <v>81.630966186523395</v>
      </c>
      <c r="C4466">
        <v>112.022895812988</v>
      </c>
      <c r="D4466">
        <v>1121.15002441406</v>
      </c>
    </row>
    <row r="4467" spans="1:4" x14ac:dyDescent="0.3">
      <c r="A4467" s="1">
        <v>44145</v>
      </c>
      <c r="B4467">
        <v>81.563850402832003</v>
      </c>
      <c r="C4467">
        <v>111.841346740722</v>
      </c>
      <c r="D4467">
        <v>1118.68994140625</v>
      </c>
    </row>
    <row r="4468" spans="1:4" x14ac:dyDescent="0.3">
      <c r="A4468" s="1">
        <v>44146</v>
      </c>
      <c r="B4468">
        <v>82.244514465332003</v>
      </c>
      <c r="C4468">
        <v>111.908226013183</v>
      </c>
      <c r="D4468">
        <v>1116.07995605468</v>
      </c>
    </row>
    <row r="4469" spans="1:4" x14ac:dyDescent="0.3">
      <c r="A4469" s="1">
        <v>44147</v>
      </c>
      <c r="B4469">
        <v>81.352943420410099</v>
      </c>
      <c r="C4469">
        <v>112.37638854980401</v>
      </c>
      <c r="D4469">
        <v>1111.44995117187</v>
      </c>
    </row>
    <row r="4470" spans="1:4" x14ac:dyDescent="0.3">
      <c r="A4470" s="1">
        <v>44148</v>
      </c>
      <c r="B4470">
        <v>82.445831298828097</v>
      </c>
      <c r="C4470">
        <v>112.3955078125</v>
      </c>
      <c r="D4470">
        <v>1114.91003417968</v>
      </c>
    </row>
    <row r="4471" spans="1:4" x14ac:dyDescent="0.3">
      <c r="A4471" s="1">
        <v>44151</v>
      </c>
      <c r="B4471">
        <v>83.462020874023395</v>
      </c>
      <c r="C4471">
        <v>112.385925292968</v>
      </c>
      <c r="D4471">
        <v>1107.76000976562</v>
      </c>
    </row>
    <row r="4472" spans="1:4" x14ac:dyDescent="0.3">
      <c r="A4472" s="1">
        <v>44152</v>
      </c>
      <c r="B4472">
        <v>83.260704040527301</v>
      </c>
      <c r="C4472">
        <v>112.61524200439401</v>
      </c>
      <c r="D4472">
        <v>1106.08996582031</v>
      </c>
    </row>
    <row r="4473" spans="1:4" x14ac:dyDescent="0.3">
      <c r="A4473" s="1">
        <v>44153</v>
      </c>
      <c r="B4473">
        <v>82.560874938964801</v>
      </c>
      <c r="C4473">
        <v>112.691696166992</v>
      </c>
      <c r="D4473">
        <v>1104.94995117187</v>
      </c>
    </row>
    <row r="4474" spans="1:4" x14ac:dyDescent="0.3">
      <c r="A4474" s="1">
        <v>44154</v>
      </c>
      <c r="B4474">
        <v>82.982681274414006</v>
      </c>
      <c r="C4474">
        <v>112.901878356933</v>
      </c>
      <c r="D4474">
        <v>1105.90002441406</v>
      </c>
    </row>
    <row r="4475" spans="1:4" x14ac:dyDescent="0.3">
      <c r="A4475" s="1">
        <v>44155</v>
      </c>
      <c r="B4475">
        <v>82.781364440917898</v>
      </c>
      <c r="C4475">
        <v>113.01652526855401</v>
      </c>
      <c r="D4475">
        <v>1114.14001464843</v>
      </c>
    </row>
    <row r="4476" spans="1:4" x14ac:dyDescent="0.3">
      <c r="A4476" s="1">
        <v>44158</v>
      </c>
      <c r="B4476">
        <v>83.088134765625</v>
      </c>
      <c r="C4476">
        <v>112.98785400390599</v>
      </c>
      <c r="D4476">
        <v>1113.82995605468</v>
      </c>
    </row>
    <row r="4477" spans="1:4" x14ac:dyDescent="0.3">
      <c r="A4477" s="1">
        <v>44159</v>
      </c>
      <c r="B4477">
        <v>84.3248291015625</v>
      </c>
      <c r="C4477">
        <v>112.83496856689401</v>
      </c>
      <c r="D4477">
        <v>1113.07995605468</v>
      </c>
    </row>
    <row r="4478" spans="1:4" x14ac:dyDescent="0.3">
      <c r="A4478" s="1">
        <v>44160</v>
      </c>
      <c r="B4478">
        <v>84.238548278808594</v>
      </c>
      <c r="C4478">
        <v>112.79677581787099</v>
      </c>
      <c r="D4478">
        <v>1109.7099609375</v>
      </c>
    </row>
    <row r="4479" spans="1:4" x14ac:dyDescent="0.3">
      <c r="A4479" s="1">
        <v>44161</v>
      </c>
      <c r="D4479">
        <v>1104.48999023437</v>
      </c>
    </row>
    <row r="4480" spans="1:4" x14ac:dyDescent="0.3">
      <c r="A4480" s="1">
        <v>44162</v>
      </c>
      <c r="B4480">
        <v>84.756248474121094</v>
      </c>
      <c r="C4480">
        <v>112.98785400390599</v>
      </c>
      <c r="D4480">
        <v>1105.56005859375</v>
      </c>
    </row>
    <row r="4481" spans="1:4" x14ac:dyDescent="0.3">
      <c r="A4481" s="1">
        <v>44165</v>
      </c>
      <c r="B4481">
        <v>83.720863342285099</v>
      </c>
      <c r="C4481">
        <v>113.140724182128</v>
      </c>
      <c r="D4481">
        <v>1104.32995605468</v>
      </c>
    </row>
    <row r="4482" spans="1:4" x14ac:dyDescent="0.3">
      <c r="A4482" s="1">
        <v>44166</v>
      </c>
      <c r="B4482">
        <v>84.909622192382798</v>
      </c>
      <c r="C4482">
        <v>112.782760620117</v>
      </c>
      <c r="D4482">
        <v>1108.51000976562</v>
      </c>
    </row>
    <row r="4483" spans="1:4" x14ac:dyDescent="0.3">
      <c r="A4483" s="1">
        <v>44167</v>
      </c>
      <c r="B4483">
        <v>85.082176208496094</v>
      </c>
      <c r="C4483">
        <v>112.65834045410099</v>
      </c>
      <c r="D4483">
        <v>1106.28002929687</v>
      </c>
    </row>
    <row r="4484" spans="1:4" x14ac:dyDescent="0.3">
      <c r="A4484" s="1">
        <v>44168</v>
      </c>
      <c r="B4484">
        <v>85.225990295410099</v>
      </c>
      <c r="C4484">
        <v>112.84977722167901</v>
      </c>
      <c r="D4484">
        <v>1099.38000488281</v>
      </c>
    </row>
    <row r="4485" spans="1:4" x14ac:dyDescent="0.3">
      <c r="A4485" s="1">
        <v>44169</v>
      </c>
      <c r="B4485">
        <v>85.973747253417898</v>
      </c>
      <c r="C4485">
        <v>112.54347229003901</v>
      </c>
      <c r="D4485">
        <v>1091.31994628906</v>
      </c>
    </row>
    <row r="4486" spans="1:4" x14ac:dyDescent="0.3">
      <c r="A4486" s="1">
        <v>44172</v>
      </c>
      <c r="B4486">
        <v>85.772430419921804</v>
      </c>
      <c r="C4486">
        <v>112.715766906738</v>
      </c>
      <c r="D4486">
        <v>1083.78002929687</v>
      </c>
    </row>
    <row r="4487" spans="1:4" x14ac:dyDescent="0.3">
      <c r="A4487" s="1">
        <v>44173</v>
      </c>
      <c r="B4487">
        <v>86.069610595703097</v>
      </c>
      <c r="C4487">
        <v>112.72533416748</v>
      </c>
      <c r="D4487">
        <v>1083.68005371093</v>
      </c>
    </row>
    <row r="4488" spans="1:4" x14ac:dyDescent="0.3">
      <c r="A4488" s="1">
        <v>44174</v>
      </c>
      <c r="B4488">
        <v>85.465660095214801</v>
      </c>
      <c r="C4488">
        <v>112.56263732910099</v>
      </c>
      <c r="D4488">
        <v>1084.85998535156</v>
      </c>
    </row>
    <row r="4489" spans="1:4" x14ac:dyDescent="0.3">
      <c r="A4489" s="1">
        <v>44175</v>
      </c>
      <c r="B4489">
        <v>85.695732116699205</v>
      </c>
      <c r="C4489">
        <v>112.840187072753</v>
      </c>
      <c r="D4489">
        <v>1086.35998535156</v>
      </c>
    </row>
    <row r="4490" spans="1:4" x14ac:dyDescent="0.3">
      <c r="A4490" s="1">
        <v>44176</v>
      </c>
      <c r="B4490">
        <v>85.475242614746094</v>
      </c>
      <c r="C4490">
        <v>112.964637756347</v>
      </c>
      <c r="D4490">
        <v>1086.36999511718</v>
      </c>
    </row>
    <row r="4491" spans="1:4" x14ac:dyDescent="0.3">
      <c r="A4491" s="1">
        <v>44179</v>
      </c>
      <c r="B4491">
        <v>85.220176696777301</v>
      </c>
      <c r="C4491">
        <v>112.897621154785</v>
      </c>
      <c r="D4491">
        <v>1091.57995605468</v>
      </c>
    </row>
    <row r="4492" spans="1:4" x14ac:dyDescent="0.3">
      <c r="A4492" s="1">
        <v>44180</v>
      </c>
      <c r="B4492">
        <v>86.302215576171804</v>
      </c>
      <c r="C4492">
        <v>112.964637756347</v>
      </c>
      <c r="D4492">
        <v>1092.06005859375</v>
      </c>
    </row>
    <row r="4493" spans="1:4" x14ac:dyDescent="0.3">
      <c r="A4493" s="1">
        <v>44181</v>
      </c>
      <c r="B4493">
        <v>86.514762878417898</v>
      </c>
      <c r="C4493">
        <v>112.916778564453</v>
      </c>
      <c r="D4493">
        <v>1088.2099609375</v>
      </c>
    </row>
    <row r="4494" spans="1:4" x14ac:dyDescent="0.3">
      <c r="A4494" s="1">
        <v>44182</v>
      </c>
      <c r="B4494">
        <v>87.133079528808594</v>
      </c>
      <c r="C4494">
        <v>112.911979675292</v>
      </c>
      <c r="D4494">
        <v>1091.65002441406</v>
      </c>
    </row>
    <row r="4495" spans="1:4" x14ac:dyDescent="0.3">
      <c r="A4495" s="1">
        <v>44183</v>
      </c>
      <c r="B4495">
        <v>86.736968994140597</v>
      </c>
      <c r="C4495">
        <v>112.85449981689401</v>
      </c>
      <c r="D4495">
        <v>1092.16003417968</v>
      </c>
    </row>
    <row r="4496" spans="1:4" x14ac:dyDescent="0.3">
      <c r="A4496" s="1">
        <v>44186</v>
      </c>
      <c r="B4496">
        <v>86.186279296875</v>
      </c>
      <c r="C4496">
        <v>112.85449981689401</v>
      </c>
      <c r="D4496">
        <v>1098.97998046875</v>
      </c>
    </row>
    <row r="4497" spans="1:4" x14ac:dyDescent="0.3">
      <c r="A4497" s="1">
        <v>44187</v>
      </c>
      <c r="B4497">
        <v>86.041366577148395</v>
      </c>
      <c r="C4497">
        <v>113.017372131347</v>
      </c>
      <c r="D4497">
        <v>1101.85998535156</v>
      </c>
    </row>
    <row r="4498" spans="1:4" x14ac:dyDescent="0.3">
      <c r="A4498" s="1">
        <v>44188</v>
      </c>
      <c r="B4498">
        <v>86.447135925292898</v>
      </c>
      <c r="C4498">
        <v>112.940719604492</v>
      </c>
      <c r="D4498">
        <v>1107.97998046875</v>
      </c>
    </row>
    <row r="4499" spans="1:4" x14ac:dyDescent="0.3">
      <c r="A4499" s="1">
        <v>44189</v>
      </c>
      <c r="B4499">
        <v>86.553398132324205</v>
      </c>
      <c r="C4499">
        <v>113.046127319335</v>
      </c>
      <c r="D4499">
        <v>1104.80004882812</v>
      </c>
    </row>
    <row r="4500" spans="1:4" x14ac:dyDescent="0.3">
      <c r="A4500" s="1">
        <v>44190</v>
      </c>
      <c r="D4500">
        <v>1099.91003417968</v>
      </c>
    </row>
    <row r="4501" spans="1:4" x14ac:dyDescent="0.3">
      <c r="A4501" s="1">
        <v>44193</v>
      </c>
      <c r="B4501">
        <v>87.123420715332003</v>
      </c>
      <c r="C4501">
        <v>113.065284729003</v>
      </c>
      <c r="D4501">
        <v>1099.08996582031</v>
      </c>
    </row>
    <row r="4502" spans="1:4" x14ac:dyDescent="0.3">
      <c r="A4502" s="1">
        <v>44194</v>
      </c>
      <c r="B4502">
        <v>87.297302246093693</v>
      </c>
      <c r="C4502">
        <v>113.084426879882</v>
      </c>
      <c r="D4502">
        <v>1095</v>
      </c>
    </row>
    <row r="4503" spans="1:4" x14ac:dyDescent="0.3">
      <c r="A4503" s="1">
        <v>44195</v>
      </c>
      <c r="B4503">
        <v>87.587142944335895</v>
      </c>
      <c r="C4503">
        <v>113.15150451660099</v>
      </c>
      <c r="D4503">
        <v>1092.61999511718</v>
      </c>
    </row>
    <row r="4504" spans="1:4" x14ac:dyDescent="0.3">
      <c r="A4504" s="1">
        <v>44196</v>
      </c>
      <c r="B4504">
        <v>87.645103454589801</v>
      </c>
      <c r="C4504">
        <v>113.23772430419901</v>
      </c>
      <c r="D4504">
        <v>1086.42004394531</v>
      </c>
    </row>
    <row r="4505" spans="1:4" x14ac:dyDescent="0.3">
      <c r="A4505" s="1">
        <v>44197</v>
      </c>
      <c r="D4505">
        <v>1084.65002441406</v>
      </c>
    </row>
    <row r="4506" spans="1:4" x14ac:dyDescent="0.3">
      <c r="A4506" s="1">
        <v>44200</v>
      </c>
      <c r="B4506">
        <v>87.162055969238196</v>
      </c>
      <c r="C4506">
        <v>113.094017028808</v>
      </c>
      <c r="D4506">
        <v>1084.72998046875</v>
      </c>
    </row>
    <row r="4507" spans="1:4" x14ac:dyDescent="0.3">
      <c r="A4507" s="1">
        <v>44201</v>
      </c>
      <c r="B4507">
        <v>88.060531616210895</v>
      </c>
      <c r="C4507">
        <v>112.979049682617</v>
      </c>
      <c r="D4507">
        <v>1086.61999511718</v>
      </c>
    </row>
    <row r="4508" spans="1:4" x14ac:dyDescent="0.3">
      <c r="A4508" s="1">
        <v>44202</v>
      </c>
      <c r="B4508">
        <v>88.553253173828097</v>
      </c>
      <c r="C4508">
        <v>112.423332214355</v>
      </c>
      <c r="D4508">
        <v>1086.44995117187</v>
      </c>
    </row>
    <row r="4509" spans="1:4" x14ac:dyDescent="0.3">
      <c r="A4509" s="1">
        <v>44203</v>
      </c>
      <c r="B4509">
        <v>89.480705261230398</v>
      </c>
      <c r="C4509">
        <v>112.308372497558</v>
      </c>
      <c r="D4509">
        <v>1086.94995117187</v>
      </c>
    </row>
    <row r="4510" spans="1:4" x14ac:dyDescent="0.3">
      <c r="A4510" s="1">
        <v>44204</v>
      </c>
      <c r="B4510">
        <v>90.272918701171804</v>
      </c>
      <c r="C4510">
        <v>112.17424011230401</v>
      </c>
      <c r="D4510">
        <v>1093.06994628906</v>
      </c>
    </row>
    <row r="4511" spans="1:4" x14ac:dyDescent="0.3">
      <c r="A4511" s="1">
        <v>44207</v>
      </c>
      <c r="B4511">
        <v>89.480705261230398</v>
      </c>
      <c r="C4511">
        <v>111.99220275878901</v>
      </c>
      <c r="D4511">
        <v>1092.81994628906</v>
      </c>
    </row>
    <row r="4512" spans="1:4" x14ac:dyDescent="0.3">
      <c r="A4512" s="1">
        <v>44208</v>
      </c>
      <c r="B4512">
        <v>89.799522399902301</v>
      </c>
      <c r="C4512">
        <v>112.088012695312</v>
      </c>
      <c r="D4512">
        <v>1096.44995117187</v>
      </c>
    </row>
    <row r="4513" spans="1:4" x14ac:dyDescent="0.3">
      <c r="A4513" s="1">
        <v>44209</v>
      </c>
      <c r="B4513">
        <v>89.857490539550696</v>
      </c>
      <c r="C4513">
        <v>112.442512512207</v>
      </c>
      <c r="D4513">
        <v>1093.5400390625</v>
      </c>
    </row>
    <row r="4514" spans="1:4" x14ac:dyDescent="0.3">
      <c r="A4514" s="1">
        <v>44210</v>
      </c>
      <c r="B4514">
        <v>89.992744445800696</v>
      </c>
      <c r="C4514">
        <v>112.22214508056599</v>
      </c>
      <c r="D4514">
        <v>1097.10998535156</v>
      </c>
    </row>
    <row r="4515" spans="1:4" x14ac:dyDescent="0.3">
      <c r="A4515" s="1">
        <v>44211</v>
      </c>
      <c r="B4515">
        <v>89.045959472656193</v>
      </c>
      <c r="C4515">
        <v>112.33708953857401</v>
      </c>
      <c r="D4515">
        <v>1094.90002441406</v>
      </c>
    </row>
    <row r="4516" spans="1:4" x14ac:dyDescent="0.3">
      <c r="A4516" s="1">
        <v>44214</v>
      </c>
      <c r="D4516">
        <v>1102.9599609375</v>
      </c>
    </row>
    <row r="4517" spans="1:4" x14ac:dyDescent="0.3">
      <c r="A4517" s="1">
        <v>44215</v>
      </c>
      <c r="B4517">
        <v>89.876808166503906</v>
      </c>
      <c r="C4517">
        <v>112.490394592285</v>
      </c>
      <c r="D4517">
        <v>1103.09997558593</v>
      </c>
    </row>
    <row r="4518" spans="1:4" x14ac:dyDescent="0.3">
      <c r="A4518" s="1">
        <v>44216</v>
      </c>
      <c r="B4518">
        <v>90.997489929199205</v>
      </c>
      <c r="C4518">
        <v>112.499992370605</v>
      </c>
      <c r="D4518">
        <v>1100.98999023437</v>
      </c>
    </row>
    <row r="4519" spans="1:4" x14ac:dyDescent="0.3">
      <c r="A4519" s="1">
        <v>44217</v>
      </c>
      <c r="B4519">
        <v>91.016822814941406</v>
      </c>
      <c r="C4519">
        <v>112.33708953857401</v>
      </c>
      <c r="D4519">
        <v>1096.25</v>
      </c>
    </row>
    <row r="4520" spans="1:4" x14ac:dyDescent="0.3">
      <c r="A4520" s="1">
        <v>44218</v>
      </c>
      <c r="B4520">
        <v>90.591728210449205</v>
      </c>
      <c r="C4520">
        <v>112.33708953857401</v>
      </c>
      <c r="D4520">
        <v>1099.90002441406</v>
      </c>
    </row>
    <row r="4521" spans="1:4" x14ac:dyDescent="0.3">
      <c r="A4521" s="1">
        <v>44221</v>
      </c>
      <c r="B4521">
        <v>90.891227722167898</v>
      </c>
      <c r="C4521">
        <v>112.624542236328</v>
      </c>
      <c r="D4521">
        <v>1104.64001464843</v>
      </c>
    </row>
    <row r="4522" spans="1:4" x14ac:dyDescent="0.3">
      <c r="A4522" s="1">
        <v>44222</v>
      </c>
      <c r="B4522">
        <v>90.611045837402301</v>
      </c>
      <c r="C4522">
        <v>112.58623504638599</v>
      </c>
      <c r="D4522">
        <v>1101.72998046875</v>
      </c>
    </row>
    <row r="4523" spans="1:4" x14ac:dyDescent="0.3">
      <c r="A4523" s="1">
        <v>44223</v>
      </c>
      <c r="B4523">
        <v>88.379356384277301</v>
      </c>
      <c r="C4523">
        <v>112.595817565917</v>
      </c>
      <c r="D4523">
        <v>1101</v>
      </c>
    </row>
    <row r="4524" spans="1:4" x14ac:dyDescent="0.3">
      <c r="A4524" s="1">
        <v>44224</v>
      </c>
      <c r="B4524">
        <v>89.123237609863196</v>
      </c>
      <c r="C4524">
        <v>112.51913452148401</v>
      </c>
      <c r="D4524">
        <v>1107.5</v>
      </c>
    </row>
    <row r="4525" spans="1:4" x14ac:dyDescent="0.3">
      <c r="A4525" s="1">
        <v>44225</v>
      </c>
      <c r="B4525">
        <v>87.374603271484304</v>
      </c>
      <c r="C4525">
        <v>112.39459991455</v>
      </c>
      <c r="D4525">
        <v>1112.2900390625</v>
      </c>
    </row>
    <row r="4526" spans="1:4" x14ac:dyDescent="0.3">
      <c r="A4526" s="1">
        <v>44228</v>
      </c>
      <c r="B4526">
        <v>88.862396240234304</v>
      </c>
      <c r="C4526">
        <v>112.50209808349599</v>
      </c>
      <c r="D4526">
        <v>1117.43005371093</v>
      </c>
    </row>
    <row r="4527" spans="1:4" x14ac:dyDescent="0.3">
      <c r="A4527" s="1">
        <v>44229</v>
      </c>
      <c r="B4527">
        <v>89.992744445800696</v>
      </c>
      <c r="C4527">
        <v>112.32935333251901</v>
      </c>
      <c r="D4527">
        <v>1116.88000488281</v>
      </c>
    </row>
    <row r="4528" spans="1:4" x14ac:dyDescent="0.3">
      <c r="A4528" s="1">
        <v>44230</v>
      </c>
      <c r="B4528">
        <v>90.147308349609304</v>
      </c>
      <c r="C4528">
        <v>112.19499206542901</v>
      </c>
      <c r="D4528">
        <v>1113.60998535156</v>
      </c>
    </row>
    <row r="4529" spans="1:4" x14ac:dyDescent="0.3">
      <c r="A4529" s="1">
        <v>44231</v>
      </c>
      <c r="B4529">
        <v>90.765625</v>
      </c>
      <c r="C4529">
        <v>112.147010803222</v>
      </c>
      <c r="D4529">
        <v>1113.15002441406</v>
      </c>
    </row>
    <row r="4530" spans="1:4" x14ac:dyDescent="0.3">
      <c r="A4530" s="1">
        <v>44232</v>
      </c>
      <c r="B4530">
        <v>91.287330627441406</v>
      </c>
      <c r="C4530">
        <v>112.003044128417</v>
      </c>
      <c r="D4530">
        <v>1119.13000488281</v>
      </c>
    </row>
    <row r="4531" spans="1:4" x14ac:dyDescent="0.3">
      <c r="A4531" s="1">
        <v>44235</v>
      </c>
      <c r="B4531">
        <v>91.973258972167898</v>
      </c>
      <c r="C4531">
        <v>112.11821746826099</v>
      </c>
      <c r="D4531">
        <v>1116.84997558593</v>
      </c>
    </row>
    <row r="4532" spans="1:4" x14ac:dyDescent="0.3">
      <c r="A4532" s="1">
        <v>44236</v>
      </c>
      <c r="B4532">
        <v>92.156829833984304</v>
      </c>
      <c r="C4532">
        <v>112.166206359863</v>
      </c>
      <c r="D4532">
        <v>1116.32995605468</v>
      </c>
    </row>
    <row r="4533" spans="1:4" x14ac:dyDescent="0.3">
      <c r="A4533" s="1">
        <v>44237</v>
      </c>
      <c r="B4533">
        <v>92.176139831542898</v>
      </c>
      <c r="C4533">
        <v>112.271759033203</v>
      </c>
      <c r="D4533">
        <v>1110</v>
      </c>
    </row>
    <row r="4534" spans="1:4" x14ac:dyDescent="0.3">
      <c r="A4534" s="1">
        <v>44238</v>
      </c>
      <c r="B4534">
        <v>92.630218505859304</v>
      </c>
      <c r="C4534">
        <v>112.137397766113</v>
      </c>
      <c r="D4534">
        <v>1103.97998046875</v>
      </c>
    </row>
    <row r="4535" spans="1:4" x14ac:dyDescent="0.3">
      <c r="A4535" s="1">
        <v>44239</v>
      </c>
      <c r="B4535">
        <v>93.074623107910099</v>
      </c>
      <c r="C4535">
        <v>111.878295898437</v>
      </c>
      <c r="D4535">
        <v>1102.21997070312</v>
      </c>
    </row>
    <row r="4536" spans="1:4" x14ac:dyDescent="0.3">
      <c r="A4536" s="1">
        <v>44242</v>
      </c>
      <c r="D4536">
        <v>1103.36999511718</v>
      </c>
    </row>
    <row r="4537" spans="1:4" x14ac:dyDescent="0.3">
      <c r="A4537" s="1">
        <v>44243</v>
      </c>
      <c r="B4537">
        <v>93.248527526855398</v>
      </c>
      <c r="C4537">
        <v>111.350471496582</v>
      </c>
      <c r="D4537">
        <v>1102.23999023437</v>
      </c>
    </row>
    <row r="4538" spans="1:4" x14ac:dyDescent="0.3">
      <c r="A4538" s="1">
        <v>44244</v>
      </c>
      <c r="B4538">
        <v>93.064964294433594</v>
      </c>
      <c r="C4538">
        <v>111.57120513916</v>
      </c>
      <c r="D4538">
        <v>1106.4599609375</v>
      </c>
    </row>
    <row r="4539" spans="1:4" x14ac:dyDescent="0.3">
      <c r="A4539" s="1">
        <v>44245</v>
      </c>
      <c r="B4539">
        <v>92.417671203613196</v>
      </c>
      <c r="C4539">
        <v>111.513633728027</v>
      </c>
      <c r="D4539">
        <v>1104.55004882812</v>
      </c>
    </row>
    <row r="4540" spans="1:4" x14ac:dyDescent="0.3">
      <c r="A4540" s="1">
        <v>44246</v>
      </c>
      <c r="B4540">
        <v>92.5819091796875</v>
      </c>
      <c r="C4540">
        <v>111.16813659667901</v>
      </c>
      <c r="D4540">
        <v>1106.21997070312</v>
      </c>
    </row>
    <row r="4541" spans="1:4" x14ac:dyDescent="0.3">
      <c r="A4541" s="1">
        <v>44249</v>
      </c>
      <c r="B4541">
        <v>91.625457763671804</v>
      </c>
      <c r="C4541">
        <v>110.82265472412099</v>
      </c>
      <c r="D4541">
        <v>1103.93994140625</v>
      </c>
    </row>
    <row r="4542" spans="1:4" x14ac:dyDescent="0.3">
      <c r="A4542" s="1">
        <v>44250</v>
      </c>
      <c r="B4542">
        <v>91.693092346191406</v>
      </c>
      <c r="C4542">
        <v>110.85146331787099</v>
      </c>
      <c r="D4542">
        <v>1110.67004394531</v>
      </c>
    </row>
    <row r="4543" spans="1:4" x14ac:dyDescent="0.3">
      <c r="A4543" s="1">
        <v>44251</v>
      </c>
      <c r="B4543">
        <v>92.214782714843693</v>
      </c>
      <c r="C4543">
        <v>110.8130569458</v>
      </c>
      <c r="D4543">
        <v>1109.31005859375</v>
      </c>
    </row>
    <row r="4544" spans="1:4" x14ac:dyDescent="0.3">
      <c r="A4544" s="1">
        <v>44252</v>
      </c>
      <c r="B4544">
        <v>90.176307678222599</v>
      </c>
      <c r="C4544">
        <v>109.79582214355401</v>
      </c>
      <c r="D4544">
        <v>1107.2099609375</v>
      </c>
    </row>
    <row r="4545" spans="1:4" x14ac:dyDescent="0.3">
      <c r="A4545" s="1">
        <v>44253</v>
      </c>
      <c r="B4545">
        <v>89.374435424804602</v>
      </c>
      <c r="C4545">
        <v>110.68831634521401</v>
      </c>
      <c r="D4545">
        <v>1119.13000488281</v>
      </c>
    </row>
    <row r="4546" spans="1:4" x14ac:dyDescent="0.3">
      <c r="A4546" s="1">
        <v>44256</v>
      </c>
      <c r="B4546">
        <v>91.432235717773395</v>
      </c>
      <c r="C4546">
        <v>110.63063049316401</v>
      </c>
      <c r="D4546">
        <v>1123.36999511718</v>
      </c>
    </row>
    <row r="4547" spans="1:4" x14ac:dyDescent="0.3">
      <c r="A4547" s="1">
        <v>44257</v>
      </c>
      <c r="B4547">
        <v>90.842910766601506</v>
      </c>
      <c r="C4547">
        <v>110.64983367919901</v>
      </c>
      <c r="D4547">
        <v>1101.82995605468</v>
      </c>
    </row>
    <row r="4548" spans="1:4" x14ac:dyDescent="0.3">
      <c r="A4548" s="1">
        <v>44258</v>
      </c>
      <c r="B4548">
        <v>89.847824096679602</v>
      </c>
      <c r="C4548">
        <v>110.246131896972</v>
      </c>
      <c r="D4548">
        <v>1124.32995605468</v>
      </c>
    </row>
    <row r="4549" spans="1:4" x14ac:dyDescent="0.3">
      <c r="A4549" s="1">
        <v>44259</v>
      </c>
      <c r="B4549">
        <v>88.562904357910099</v>
      </c>
      <c r="C4549">
        <v>109.928894042968</v>
      </c>
      <c r="D4549">
        <v>1129.5</v>
      </c>
    </row>
    <row r="4550" spans="1:4" x14ac:dyDescent="0.3">
      <c r="A4550" s="1">
        <v>44260</v>
      </c>
      <c r="B4550">
        <v>89.809188842773395</v>
      </c>
      <c r="C4550">
        <v>109.85202789306599</v>
      </c>
      <c r="D4550">
        <v>1133.34997558593</v>
      </c>
    </row>
    <row r="4551" spans="1:4" x14ac:dyDescent="0.3">
      <c r="A4551" s="1">
        <v>44263</v>
      </c>
      <c r="B4551">
        <v>89.016975402832003</v>
      </c>
      <c r="C4551">
        <v>109.41943359375</v>
      </c>
      <c r="D4551">
        <v>1127.48999023437</v>
      </c>
    </row>
    <row r="4552" spans="1:4" x14ac:dyDescent="0.3">
      <c r="A4552" s="1">
        <v>44264</v>
      </c>
      <c r="B4552">
        <v>90.533760070800696</v>
      </c>
      <c r="C4552">
        <v>109.832794189453</v>
      </c>
      <c r="D4552">
        <v>1140.22998046875</v>
      </c>
    </row>
    <row r="4553" spans="1:4" x14ac:dyDescent="0.3">
      <c r="A4553" s="1">
        <v>44265</v>
      </c>
      <c r="B4553">
        <v>90.939529418945298</v>
      </c>
      <c r="C4553">
        <v>110.01543426513599</v>
      </c>
      <c r="D4553">
        <v>1134.91003417968</v>
      </c>
    </row>
    <row r="4554" spans="1:4" x14ac:dyDescent="0.3">
      <c r="A4554" s="1">
        <v>44266</v>
      </c>
      <c r="B4554">
        <v>92.118171691894503</v>
      </c>
      <c r="C4554">
        <v>110.00583648681599</v>
      </c>
      <c r="D4554">
        <v>1136.01000976562</v>
      </c>
    </row>
    <row r="4555" spans="1:4" x14ac:dyDescent="0.3">
      <c r="A4555" s="1">
        <v>44267</v>
      </c>
      <c r="B4555">
        <v>91.944274902343693</v>
      </c>
      <c r="C4555">
        <v>109.38099670410099</v>
      </c>
      <c r="D4555">
        <v>1129.64001464843</v>
      </c>
    </row>
    <row r="4556" spans="1:4" x14ac:dyDescent="0.3">
      <c r="A4556" s="1">
        <v>44270</v>
      </c>
      <c r="B4556">
        <v>92.436988830566406</v>
      </c>
      <c r="C4556">
        <v>109.49635314941401</v>
      </c>
      <c r="D4556">
        <v>1134.5</v>
      </c>
    </row>
    <row r="4557" spans="1:4" x14ac:dyDescent="0.3">
      <c r="A4557" s="1">
        <v>44271</v>
      </c>
      <c r="B4557">
        <v>92.427322387695298</v>
      </c>
      <c r="C4557">
        <v>109.457893371582</v>
      </c>
      <c r="D4557">
        <v>1131.39001464843</v>
      </c>
    </row>
    <row r="4558" spans="1:4" x14ac:dyDescent="0.3">
      <c r="A4558" s="1">
        <v>44272</v>
      </c>
      <c r="B4558">
        <v>92.697837829589801</v>
      </c>
      <c r="C4558">
        <v>109.448265075683</v>
      </c>
      <c r="D4558">
        <v>1129.83996582031</v>
      </c>
    </row>
    <row r="4559" spans="1:4" x14ac:dyDescent="0.3">
      <c r="A4559" s="1">
        <v>44273</v>
      </c>
      <c r="B4559">
        <v>91.451568603515597</v>
      </c>
      <c r="C4559">
        <v>109.025344848632</v>
      </c>
      <c r="D4559">
        <v>1121.13000488281</v>
      </c>
    </row>
    <row r="4560" spans="1:4" x14ac:dyDescent="0.3">
      <c r="A4560" s="1">
        <v>44274</v>
      </c>
      <c r="B4560">
        <v>91.519195556640597</v>
      </c>
      <c r="C4560">
        <v>109.111846923828</v>
      </c>
      <c r="D4560">
        <v>1126.10998535156</v>
      </c>
    </row>
    <row r="4561" spans="1:4" x14ac:dyDescent="0.3">
      <c r="A4561" s="1">
        <v>44277</v>
      </c>
      <c r="B4561">
        <v>91.982925415039006</v>
      </c>
      <c r="C4561">
        <v>109.32330322265599</v>
      </c>
      <c r="D4561">
        <v>1127.47998046875</v>
      </c>
    </row>
    <row r="4562" spans="1:4" x14ac:dyDescent="0.3">
      <c r="A4562" s="1">
        <v>44278</v>
      </c>
      <c r="B4562">
        <v>90.939529418945298</v>
      </c>
      <c r="C4562">
        <v>109.602088928222</v>
      </c>
      <c r="D4562">
        <v>1125.11999511718</v>
      </c>
    </row>
    <row r="4563" spans="1:4" x14ac:dyDescent="0.3">
      <c r="A4563" s="1">
        <v>44279</v>
      </c>
      <c r="B4563">
        <v>90.185974121093693</v>
      </c>
      <c r="C4563">
        <v>109.736671447753</v>
      </c>
      <c r="D4563">
        <v>1133.19995117187</v>
      </c>
    </row>
    <row r="4564" spans="1:4" x14ac:dyDescent="0.3">
      <c r="A4564" s="1">
        <v>44280</v>
      </c>
      <c r="B4564">
        <v>90.591728210449205</v>
      </c>
      <c r="C4564">
        <v>109.678993225097</v>
      </c>
      <c r="D4564">
        <v>1134.47998046875</v>
      </c>
    </row>
    <row r="4565" spans="1:4" x14ac:dyDescent="0.3">
      <c r="A4565" s="1">
        <v>44281</v>
      </c>
      <c r="B4565">
        <v>92.098854064941406</v>
      </c>
      <c r="C4565">
        <v>109.49635314941401</v>
      </c>
      <c r="D4565">
        <v>1134.2099609375</v>
      </c>
    </row>
    <row r="4566" spans="1:4" x14ac:dyDescent="0.3">
      <c r="A4566" s="1">
        <v>44284</v>
      </c>
      <c r="B4566">
        <v>91.886314392089801</v>
      </c>
      <c r="C4566">
        <v>109.313720703125</v>
      </c>
      <c r="D4566">
        <v>1127.9599609375</v>
      </c>
    </row>
    <row r="4567" spans="1:4" x14ac:dyDescent="0.3">
      <c r="A4567" s="1">
        <v>44285</v>
      </c>
      <c r="B4567">
        <v>91.741394042968693</v>
      </c>
      <c r="C4567">
        <v>109.40020751953099</v>
      </c>
      <c r="D4567">
        <v>1131.65002441406</v>
      </c>
    </row>
    <row r="4568" spans="1:4" x14ac:dyDescent="0.3">
      <c r="A4568" s="1">
        <v>44286</v>
      </c>
      <c r="B4568">
        <v>91.924949645996094</v>
      </c>
      <c r="C4568">
        <v>109.41943359375</v>
      </c>
      <c r="D4568">
        <v>1132.31994628906</v>
      </c>
    </row>
    <row r="4569" spans="1:4" x14ac:dyDescent="0.3">
      <c r="A4569" s="1">
        <v>44287</v>
      </c>
      <c r="B4569">
        <v>93.1229248046875</v>
      </c>
      <c r="C4569">
        <v>109.787208557128</v>
      </c>
      <c r="D4569">
        <v>1127.19995117187</v>
      </c>
    </row>
    <row r="4570" spans="1:4" x14ac:dyDescent="0.3">
      <c r="A4570" s="1">
        <v>44288</v>
      </c>
      <c r="D4570">
        <v>1128.06005859375</v>
      </c>
    </row>
    <row r="4571" spans="1:4" x14ac:dyDescent="0.3">
      <c r="A4571" s="1">
        <v>44291</v>
      </c>
      <c r="B4571">
        <v>94.156654357910099</v>
      </c>
      <c r="C4571">
        <v>109.56575775146401</v>
      </c>
      <c r="D4571">
        <v>1128.7900390625</v>
      </c>
    </row>
    <row r="4572" spans="1:4" x14ac:dyDescent="0.3">
      <c r="A4572" s="1">
        <v>44292</v>
      </c>
      <c r="B4572">
        <v>94.050384521484304</v>
      </c>
      <c r="C4572">
        <v>109.950874328613</v>
      </c>
      <c r="D4572">
        <v>1124.10998535156</v>
      </c>
    </row>
    <row r="4573" spans="1:4" x14ac:dyDescent="0.3">
      <c r="A4573" s="1">
        <v>44293</v>
      </c>
      <c r="B4573">
        <v>93.895805358886705</v>
      </c>
      <c r="C4573">
        <v>109.777587890625</v>
      </c>
      <c r="D4573">
        <v>1117.5</v>
      </c>
    </row>
    <row r="4574" spans="1:4" x14ac:dyDescent="0.3">
      <c r="A4574" s="1">
        <v>44294</v>
      </c>
      <c r="B4574">
        <v>94.475479125976506</v>
      </c>
      <c r="C4574">
        <v>110.04713439941401</v>
      </c>
      <c r="D4574">
        <v>1117.85998535156</v>
      </c>
    </row>
    <row r="4575" spans="1:4" x14ac:dyDescent="0.3">
      <c r="A4575" s="1">
        <v>44295</v>
      </c>
      <c r="B4575">
        <v>94.900558471679602</v>
      </c>
      <c r="C4575">
        <v>109.921981811523</v>
      </c>
      <c r="D4575">
        <v>1115.83996582031</v>
      </c>
    </row>
    <row r="4576" spans="1:4" x14ac:dyDescent="0.3">
      <c r="A4576" s="1">
        <v>44298</v>
      </c>
      <c r="B4576">
        <v>94.639709472656193</v>
      </c>
      <c r="C4576">
        <v>109.893112182617</v>
      </c>
      <c r="D4576">
        <v>1122.06005859375</v>
      </c>
    </row>
    <row r="4577" spans="1:4" x14ac:dyDescent="0.3">
      <c r="A4577" s="1">
        <v>44299</v>
      </c>
      <c r="B4577">
        <v>95.084121704101506</v>
      </c>
      <c r="C4577">
        <v>110.210792541503</v>
      </c>
      <c r="D4577">
        <v>1124.44995117187</v>
      </c>
    </row>
    <row r="4578" spans="1:4" x14ac:dyDescent="0.3">
      <c r="A4578" s="1">
        <v>44300</v>
      </c>
      <c r="B4578">
        <v>95.026153564453097</v>
      </c>
      <c r="C4578">
        <v>110.12416076660099</v>
      </c>
      <c r="D4578">
        <v>1120.68994140625</v>
      </c>
    </row>
    <row r="4579" spans="1:4" x14ac:dyDescent="0.3">
      <c r="A4579" s="1">
        <v>44301</v>
      </c>
      <c r="B4579">
        <v>95.924636840820298</v>
      </c>
      <c r="C4579">
        <v>110.557373046875</v>
      </c>
      <c r="D4579">
        <v>1116.10998535156</v>
      </c>
    </row>
    <row r="4580" spans="1:4" x14ac:dyDescent="0.3">
      <c r="A4580" s="1">
        <v>44302</v>
      </c>
      <c r="B4580">
        <v>96.301422119140597</v>
      </c>
      <c r="C4580">
        <v>110.26856231689401</v>
      </c>
      <c r="D4580">
        <v>1115.67004394531</v>
      </c>
    </row>
    <row r="4581" spans="1:4" x14ac:dyDescent="0.3">
      <c r="A4581" s="1">
        <v>44305</v>
      </c>
      <c r="B4581">
        <v>95.905319213867102</v>
      </c>
      <c r="C4581">
        <v>110.181922912597</v>
      </c>
      <c r="D4581">
        <v>1115.65002441406</v>
      </c>
    </row>
    <row r="4582" spans="1:4" x14ac:dyDescent="0.3">
      <c r="A4582" s="1">
        <v>44306</v>
      </c>
      <c r="B4582">
        <v>94.881240844726506</v>
      </c>
      <c r="C4582">
        <v>110.35521697998</v>
      </c>
      <c r="D4582">
        <v>1114.46997070312</v>
      </c>
    </row>
    <row r="4583" spans="1:4" x14ac:dyDescent="0.3">
      <c r="A4583" s="1">
        <v>44307</v>
      </c>
      <c r="B4583">
        <v>95.721748352050696</v>
      </c>
      <c r="C4583">
        <v>110.46111297607401</v>
      </c>
      <c r="D4583">
        <v>1116.10998535156</v>
      </c>
    </row>
    <row r="4584" spans="1:4" x14ac:dyDescent="0.3">
      <c r="A4584" s="1">
        <v>44308</v>
      </c>
      <c r="B4584">
        <v>95.14208984375</v>
      </c>
      <c r="C4584">
        <v>110.489990234375</v>
      </c>
      <c r="D4584">
        <v>1115.66003417968</v>
      </c>
    </row>
    <row r="4585" spans="1:4" x14ac:dyDescent="0.3">
      <c r="A4585" s="1">
        <v>44309</v>
      </c>
      <c r="B4585">
        <v>96.175827026367102</v>
      </c>
      <c r="C4585">
        <v>110.470741271972</v>
      </c>
      <c r="D4585">
        <v>1118.58996582031</v>
      </c>
    </row>
    <row r="4586" spans="1:4" x14ac:dyDescent="0.3">
      <c r="A4586" s="1">
        <v>44312</v>
      </c>
      <c r="B4586">
        <v>96.378715515136705</v>
      </c>
      <c r="C4586">
        <v>110.374458312988</v>
      </c>
      <c r="D4586">
        <v>1114.13000488281</v>
      </c>
    </row>
    <row r="4587" spans="1:4" x14ac:dyDescent="0.3">
      <c r="A4587" s="1">
        <v>44313</v>
      </c>
      <c r="B4587">
        <v>96.340057373046804</v>
      </c>
      <c r="C4587">
        <v>110.104888916015</v>
      </c>
      <c r="D4587">
        <v>1109.22998046875</v>
      </c>
    </row>
    <row r="4588" spans="1:4" x14ac:dyDescent="0.3">
      <c r="A4588" s="1">
        <v>44314</v>
      </c>
      <c r="B4588">
        <v>96.49462890625</v>
      </c>
      <c r="C4588">
        <v>110.16265869140599</v>
      </c>
      <c r="D4588">
        <v>1112.15002441406</v>
      </c>
    </row>
    <row r="4589" spans="1:4" x14ac:dyDescent="0.3">
      <c r="A4589" s="1">
        <v>44315</v>
      </c>
      <c r="B4589">
        <v>96.726501464843693</v>
      </c>
      <c r="C4589">
        <v>110.104888916015</v>
      </c>
      <c r="D4589">
        <v>1108.66003417968</v>
      </c>
    </row>
    <row r="4590" spans="1:4" x14ac:dyDescent="0.3">
      <c r="A4590" s="1">
        <v>44316</v>
      </c>
      <c r="B4590">
        <v>95.828033447265597</v>
      </c>
      <c r="C4590">
        <v>110.220413208007</v>
      </c>
      <c r="D4590">
        <v>1106.63000488281</v>
      </c>
    </row>
    <row r="4591" spans="1:4" x14ac:dyDescent="0.3">
      <c r="A4591" s="1">
        <v>44319</v>
      </c>
      <c r="B4591">
        <v>96.204803466796804</v>
      </c>
      <c r="C4591">
        <v>110.290802001953</v>
      </c>
      <c r="D4591">
        <v>1116.76000976562</v>
      </c>
    </row>
    <row r="4592" spans="1:4" x14ac:dyDescent="0.3">
      <c r="A4592" s="1">
        <v>44320</v>
      </c>
      <c r="B4592">
        <v>95.296653747558594</v>
      </c>
      <c r="C4592">
        <v>110.42578125</v>
      </c>
      <c r="D4592">
        <v>1120.40002441406</v>
      </c>
    </row>
    <row r="4593" spans="1:4" x14ac:dyDescent="0.3">
      <c r="A4593" s="1">
        <v>44321</v>
      </c>
      <c r="B4593">
        <v>95.644470214843693</v>
      </c>
      <c r="C4593">
        <v>110.51258850097599</v>
      </c>
      <c r="D4593">
        <v>1124.91003417968</v>
      </c>
    </row>
    <row r="4594" spans="1:4" x14ac:dyDescent="0.3">
      <c r="A4594" s="1">
        <v>44322</v>
      </c>
      <c r="B4594">
        <v>96.330398559570298</v>
      </c>
      <c r="C4594">
        <v>110.531860351562</v>
      </c>
      <c r="D4594">
        <v>1123.98999023437</v>
      </c>
    </row>
    <row r="4595" spans="1:4" x14ac:dyDescent="0.3">
      <c r="A4595" s="1">
        <v>44323</v>
      </c>
      <c r="B4595">
        <v>97.199890136718693</v>
      </c>
      <c r="C4595">
        <v>110.502922058105</v>
      </c>
      <c r="D4595">
        <v>1119.39001464843</v>
      </c>
    </row>
    <row r="4596" spans="1:4" x14ac:dyDescent="0.3">
      <c r="A4596" s="1">
        <v>44326</v>
      </c>
      <c r="B4596">
        <v>96.243446350097599</v>
      </c>
      <c r="C4596">
        <v>110.329383850097</v>
      </c>
      <c r="D4596">
        <v>1111.96997070312</v>
      </c>
    </row>
    <row r="4597" spans="1:4" x14ac:dyDescent="0.3">
      <c r="A4597" s="1">
        <v>44327</v>
      </c>
      <c r="B4597">
        <v>95.451248168945298</v>
      </c>
      <c r="C4597">
        <v>110.08834838867099</v>
      </c>
      <c r="D4597">
        <v>1115.5400390625</v>
      </c>
    </row>
    <row r="4598" spans="1:4" x14ac:dyDescent="0.3">
      <c r="A4598" s="1">
        <v>44328</v>
      </c>
      <c r="B4598">
        <v>93.480392456054602</v>
      </c>
      <c r="C4598">
        <v>109.702659606933</v>
      </c>
      <c r="D4598">
        <v>1118.22998046875</v>
      </c>
    </row>
    <row r="4599" spans="1:4" x14ac:dyDescent="0.3">
      <c r="A4599" s="1">
        <v>44329</v>
      </c>
      <c r="B4599">
        <v>94.233947753906193</v>
      </c>
      <c r="C4599">
        <v>109.95334625244099</v>
      </c>
      <c r="D4599">
        <v>1131.59997558593</v>
      </c>
    </row>
    <row r="4600" spans="1:4" x14ac:dyDescent="0.3">
      <c r="A4600" s="1">
        <v>44330</v>
      </c>
      <c r="B4600">
        <v>95.721748352050696</v>
      </c>
      <c r="C4600">
        <v>110.20403289794901</v>
      </c>
      <c r="D4600">
        <v>1125.69995117187</v>
      </c>
    </row>
    <row r="4601" spans="1:4" x14ac:dyDescent="0.3">
      <c r="A4601" s="1">
        <v>44333</v>
      </c>
      <c r="B4601">
        <v>95.576843261718693</v>
      </c>
      <c r="C4601">
        <v>110.10763549804599</v>
      </c>
      <c r="D4601">
        <v>1125.53002929687</v>
      </c>
    </row>
    <row r="4602" spans="1:4" x14ac:dyDescent="0.3">
      <c r="A4602" s="1">
        <v>44334</v>
      </c>
      <c r="B4602">
        <v>95.315994262695298</v>
      </c>
      <c r="C4602">
        <v>109.97264099121</v>
      </c>
      <c r="D4602">
        <v>1135.51000976562</v>
      </c>
    </row>
    <row r="4603" spans="1:4" x14ac:dyDescent="0.3">
      <c r="A4603" s="1">
        <v>44335</v>
      </c>
      <c r="B4603">
        <v>94.871574401855398</v>
      </c>
      <c r="C4603">
        <v>109.81837463378901</v>
      </c>
      <c r="D4603">
        <v>1127.14001464843</v>
      </c>
    </row>
    <row r="4604" spans="1:4" x14ac:dyDescent="0.3">
      <c r="A4604" s="1">
        <v>44336</v>
      </c>
      <c r="B4604">
        <v>95.963272094726506</v>
      </c>
      <c r="C4604">
        <v>110.194381713867</v>
      </c>
      <c r="D4604">
        <v>1130.36999511718</v>
      </c>
    </row>
    <row r="4605" spans="1:4" x14ac:dyDescent="0.3">
      <c r="A4605" s="1">
        <v>44337</v>
      </c>
      <c r="B4605">
        <v>95.857009887695298</v>
      </c>
      <c r="C4605">
        <v>110.24260711669901</v>
      </c>
      <c r="D4605">
        <v>1127.05004882812</v>
      </c>
    </row>
    <row r="4606" spans="1:4" x14ac:dyDescent="0.3">
      <c r="A4606" s="1">
        <v>44340</v>
      </c>
      <c r="B4606">
        <v>96.610572814941406</v>
      </c>
      <c r="C4606">
        <v>110.348655700683</v>
      </c>
      <c r="D4606">
        <v>1126.7900390625</v>
      </c>
    </row>
    <row r="4607" spans="1:4" x14ac:dyDescent="0.3">
      <c r="A4607" s="1">
        <v>44341</v>
      </c>
      <c r="B4607">
        <v>96.610572814941406</v>
      </c>
      <c r="C4607">
        <v>110.61862945556599</v>
      </c>
      <c r="D4607">
        <v>1122.18994140625</v>
      </c>
    </row>
    <row r="4608" spans="1:4" x14ac:dyDescent="0.3">
      <c r="A4608" s="1">
        <v>44342</v>
      </c>
      <c r="B4608">
        <v>96.842437744140597</v>
      </c>
      <c r="C4608">
        <v>110.58005523681599</v>
      </c>
      <c r="D4608">
        <v>1121.38000488281</v>
      </c>
    </row>
    <row r="4609" spans="1:4" x14ac:dyDescent="0.3">
      <c r="A4609" s="1">
        <v>44343</v>
      </c>
      <c r="B4609">
        <v>96.948699951171804</v>
      </c>
      <c r="C4609">
        <v>110.445068359375</v>
      </c>
      <c r="D4609">
        <v>1115.52001953125</v>
      </c>
    </row>
    <row r="4610" spans="1:4" x14ac:dyDescent="0.3">
      <c r="A4610" s="1">
        <v>44344</v>
      </c>
      <c r="B4610">
        <v>97.238540649414006</v>
      </c>
      <c r="C4610">
        <v>110.445068359375</v>
      </c>
      <c r="D4610">
        <v>1117.30004882812</v>
      </c>
    </row>
    <row r="4611" spans="1:4" x14ac:dyDescent="0.3">
      <c r="A4611" s="1">
        <v>44347</v>
      </c>
      <c r="D4611">
        <v>1112.84997558593</v>
      </c>
    </row>
    <row r="4612" spans="1:4" x14ac:dyDescent="0.3">
      <c r="A4612" s="1">
        <v>44348</v>
      </c>
      <c r="B4612">
        <v>97.557350158691406</v>
      </c>
      <c r="C4612">
        <v>110.39389038085901</v>
      </c>
      <c r="D4612">
        <v>1106.97998046875</v>
      </c>
    </row>
    <row r="4613" spans="1:4" x14ac:dyDescent="0.3">
      <c r="A4613" s="1">
        <v>44349</v>
      </c>
      <c r="B4613">
        <v>97.663619995117102</v>
      </c>
      <c r="C4613">
        <v>110.53874969482401</v>
      </c>
      <c r="D4613">
        <v>1107.2099609375</v>
      </c>
    </row>
    <row r="4614" spans="1:4" x14ac:dyDescent="0.3">
      <c r="A4614" s="1">
        <v>44350</v>
      </c>
      <c r="B4614">
        <v>97.151588439941406</v>
      </c>
      <c r="C4614">
        <v>110.27799987792901</v>
      </c>
      <c r="D4614">
        <v>1109.88000488281</v>
      </c>
    </row>
    <row r="4615" spans="1:4" x14ac:dyDescent="0.3">
      <c r="A4615" s="1">
        <v>44351</v>
      </c>
      <c r="B4615">
        <v>98.050056457519503</v>
      </c>
      <c r="C4615">
        <v>110.73185729980401</v>
      </c>
      <c r="D4615">
        <v>1115.43994140625</v>
      </c>
    </row>
    <row r="4616" spans="1:4" x14ac:dyDescent="0.3">
      <c r="A4616" s="1">
        <v>44354</v>
      </c>
      <c r="B4616">
        <v>98.079040527343693</v>
      </c>
      <c r="C4616">
        <v>110.65460205078099</v>
      </c>
      <c r="D4616">
        <v>1109.68005371093</v>
      </c>
    </row>
    <row r="4617" spans="1:4" x14ac:dyDescent="0.3">
      <c r="A4617" s="1">
        <v>44355</v>
      </c>
      <c r="B4617">
        <v>98.030746459960895</v>
      </c>
      <c r="C4617">
        <v>110.857368469238</v>
      </c>
      <c r="D4617">
        <v>1109.31994628906</v>
      </c>
    </row>
    <row r="4618" spans="1:4" x14ac:dyDescent="0.3">
      <c r="A4618" s="1">
        <v>44356</v>
      </c>
      <c r="B4618">
        <v>97.779563903808594</v>
      </c>
      <c r="C4618">
        <v>111.079460144042</v>
      </c>
      <c r="D4618">
        <v>1116.89001464843</v>
      </c>
    </row>
    <row r="4619" spans="1:4" x14ac:dyDescent="0.3">
      <c r="A4619" s="1">
        <v>44357</v>
      </c>
      <c r="B4619">
        <v>98.269973754882798</v>
      </c>
      <c r="C4619">
        <v>111.31118774414</v>
      </c>
      <c r="D4619">
        <v>1116.41003417968</v>
      </c>
    </row>
    <row r="4620" spans="1:4" x14ac:dyDescent="0.3">
      <c r="A4620" s="1">
        <v>44358</v>
      </c>
      <c r="B4620">
        <v>98.454864501953097</v>
      </c>
      <c r="C4620">
        <v>111.26290893554599</v>
      </c>
      <c r="D4620">
        <v>1111.26000976562</v>
      </c>
    </row>
    <row r="4621" spans="1:4" x14ac:dyDescent="0.3">
      <c r="A4621" s="1">
        <v>44361</v>
      </c>
      <c r="B4621">
        <v>98.707862854003906</v>
      </c>
      <c r="C4621">
        <v>110.982902526855</v>
      </c>
      <c r="D4621">
        <v>1115.55004882812</v>
      </c>
    </row>
    <row r="4622" spans="1:4" x14ac:dyDescent="0.3">
      <c r="A4622" s="1">
        <v>44362</v>
      </c>
      <c r="B4622">
        <v>98.513236999511705</v>
      </c>
      <c r="C4622">
        <v>111.03117370605401</v>
      </c>
      <c r="D4622">
        <v>1116.31994628906</v>
      </c>
    </row>
    <row r="4623" spans="1:4" x14ac:dyDescent="0.3">
      <c r="A4623" s="1">
        <v>44363</v>
      </c>
      <c r="B4623">
        <v>97.880760192871094</v>
      </c>
      <c r="C4623">
        <v>110.673927307128</v>
      </c>
      <c r="D4623">
        <v>1116.03002929687</v>
      </c>
    </row>
    <row r="4624" spans="1:4" x14ac:dyDescent="0.3">
      <c r="A4624" s="1">
        <v>44364</v>
      </c>
      <c r="B4624">
        <v>97.695877075195298</v>
      </c>
      <c r="C4624">
        <v>111.021530151367</v>
      </c>
      <c r="D4624">
        <v>1131.94995117187</v>
      </c>
    </row>
    <row r="4625" spans="1:4" x14ac:dyDescent="0.3">
      <c r="A4625" s="1">
        <v>44365</v>
      </c>
      <c r="B4625">
        <v>96.401702880859304</v>
      </c>
      <c r="C4625">
        <v>111.32085418701099</v>
      </c>
      <c r="D4625">
        <v>1133.5400390625</v>
      </c>
    </row>
    <row r="4626" spans="1:4" x14ac:dyDescent="0.3">
      <c r="A4626" s="1">
        <v>44368</v>
      </c>
      <c r="B4626">
        <v>97.540184020996094</v>
      </c>
      <c r="C4626">
        <v>111.03117370605401</v>
      </c>
      <c r="D4626">
        <v>1134.25</v>
      </c>
    </row>
    <row r="4627" spans="1:4" x14ac:dyDescent="0.3">
      <c r="A4627" s="1">
        <v>44369</v>
      </c>
      <c r="B4627">
        <v>97.939140319824205</v>
      </c>
      <c r="C4627">
        <v>111.14703369140599</v>
      </c>
      <c r="D4627">
        <v>1130.33996582031</v>
      </c>
    </row>
    <row r="4628" spans="1:4" x14ac:dyDescent="0.3">
      <c r="A4628" s="1">
        <v>44370</v>
      </c>
      <c r="B4628">
        <v>97.754257202148395</v>
      </c>
      <c r="C4628">
        <v>111.089111328125</v>
      </c>
      <c r="D4628">
        <v>1132.51000976562</v>
      </c>
    </row>
    <row r="4629" spans="1:4" x14ac:dyDescent="0.3">
      <c r="A4629" s="1">
        <v>44371</v>
      </c>
      <c r="B4629">
        <v>98.445129394531193</v>
      </c>
      <c r="C4629">
        <v>111.127731323242</v>
      </c>
      <c r="D4629">
        <v>1132.60998535156</v>
      </c>
    </row>
    <row r="4630" spans="1:4" x14ac:dyDescent="0.3">
      <c r="A4630" s="1">
        <v>44372</v>
      </c>
      <c r="B4630">
        <v>98.844093322753906</v>
      </c>
      <c r="C4630">
        <v>110.90565490722599</v>
      </c>
      <c r="D4630">
        <v>1130.80004882812</v>
      </c>
    </row>
    <row r="4631" spans="1:4" x14ac:dyDescent="0.3">
      <c r="A4631" s="1">
        <v>44375</v>
      </c>
      <c r="B4631">
        <v>98.814903259277301</v>
      </c>
      <c r="C4631">
        <v>111.22427368164</v>
      </c>
      <c r="D4631">
        <v>1125.33996582031</v>
      </c>
    </row>
    <row r="4632" spans="1:4" x14ac:dyDescent="0.3">
      <c r="A4632" s="1">
        <v>44376</v>
      </c>
      <c r="B4632">
        <v>98.853820800781193</v>
      </c>
      <c r="C4632">
        <v>111.28221130371</v>
      </c>
      <c r="D4632">
        <v>1129.0400390625</v>
      </c>
    </row>
    <row r="4633" spans="1:4" x14ac:dyDescent="0.3">
      <c r="A4633" s="1">
        <v>44377</v>
      </c>
      <c r="B4633">
        <v>98.464599609375</v>
      </c>
      <c r="C4633">
        <v>111.359474182128</v>
      </c>
      <c r="D4633">
        <v>1130.51000976562</v>
      </c>
    </row>
    <row r="4634" spans="1:4" x14ac:dyDescent="0.3">
      <c r="A4634" s="1">
        <v>44378</v>
      </c>
      <c r="B4634">
        <v>98.873283386230398</v>
      </c>
      <c r="C4634">
        <v>111.297592163085</v>
      </c>
      <c r="D4634">
        <v>1129.59997558593</v>
      </c>
    </row>
    <row r="4635" spans="1:4" x14ac:dyDescent="0.3">
      <c r="A4635" s="1">
        <v>44379</v>
      </c>
      <c r="B4635">
        <v>99.330627441406193</v>
      </c>
      <c r="C4635">
        <v>111.53931427001901</v>
      </c>
      <c r="D4635">
        <v>1132.41003417968</v>
      </c>
    </row>
    <row r="4636" spans="1:4" x14ac:dyDescent="0.3">
      <c r="A4636" s="1">
        <v>44382</v>
      </c>
      <c r="D4636">
        <v>1129.77001953125</v>
      </c>
    </row>
    <row r="4637" spans="1:4" x14ac:dyDescent="0.3">
      <c r="A4637" s="1">
        <v>44383</v>
      </c>
      <c r="B4637">
        <v>98.912208557128906</v>
      </c>
      <c r="C4637">
        <v>111.89706420898401</v>
      </c>
      <c r="D4637">
        <v>1129.43994140625</v>
      </c>
    </row>
    <row r="4638" spans="1:4" x14ac:dyDescent="0.3">
      <c r="A4638" s="1">
        <v>44384</v>
      </c>
      <c r="B4638">
        <v>99.126289367675696</v>
      </c>
      <c r="C4638">
        <v>112.090438842773</v>
      </c>
      <c r="D4638">
        <v>1135.47998046875</v>
      </c>
    </row>
    <row r="4639" spans="1:4" x14ac:dyDescent="0.3">
      <c r="A4639" s="1">
        <v>44385</v>
      </c>
      <c r="B4639">
        <v>98.036437988281193</v>
      </c>
      <c r="C4639">
        <v>112.21611785888599</v>
      </c>
      <c r="D4639">
        <v>1140.52001953125</v>
      </c>
    </row>
    <row r="4640" spans="1:4" x14ac:dyDescent="0.3">
      <c r="A4640" s="1">
        <v>44386</v>
      </c>
      <c r="B4640">
        <v>99.330627441406193</v>
      </c>
      <c r="C4640">
        <v>111.848709106445</v>
      </c>
      <c r="D4640">
        <v>1146.28002929687</v>
      </c>
    </row>
    <row r="4641" spans="1:4" x14ac:dyDescent="0.3">
      <c r="A4641" s="1">
        <v>44389</v>
      </c>
      <c r="B4641">
        <v>99.622543334960895</v>
      </c>
      <c r="C4641">
        <v>111.781028747558</v>
      </c>
      <c r="D4641">
        <v>1144.31005859375</v>
      </c>
    </row>
    <row r="4642" spans="1:4" x14ac:dyDescent="0.3">
      <c r="A4642" s="1">
        <v>44390</v>
      </c>
      <c r="B4642">
        <v>99.281967163085895</v>
      </c>
      <c r="C4642">
        <v>111.53931427001901</v>
      </c>
      <c r="D4642">
        <v>1141.09997558593</v>
      </c>
    </row>
    <row r="4643" spans="1:4" x14ac:dyDescent="0.3">
      <c r="A4643" s="1">
        <v>44391</v>
      </c>
      <c r="B4643">
        <v>99.418197631835895</v>
      </c>
      <c r="C4643">
        <v>111.91639709472599</v>
      </c>
      <c r="D4643">
        <v>1148.69995117187</v>
      </c>
    </row>
    <row r="4644" spans="1:4" x14ac:dyDescent="0.3">
      <c r="A4644" s="1">
        <v>44392</v>
      </c>
      <c r="B4644">
        <v>98.999778747558594</v>
      </c>
      <c r="C4644">
        <v>112.158111572265</v>
      </c>
      <c r="D4644">
        <v>1143.41003417968</v>
      </c>
    </row>
    <row r="4645" spans="1:4" x14ac:dyDescent="0.3">
      <c r="A4645" s="1">
        <v>44393</v>
      </c>
      <c r="B4645">
        <v>98.250511169433594</v>
      </c>
      <c r="C4645">
        <v>112.06143951416</v>
      </c>
      <c r="D4645">
        <v>1140.11999511718</v>
      </c>
    </row>
    <row r="4646" spans="1:4" x14ac:dyDescent="0.3">
      <c r="A4646" s="1">
        <v>44396</v>
      </c>
      <c r="B4646">
        <v>96.761741638183594</v>
      </c>
      <c r="C4646">
        <v>112.651229858398</v>
      </c>
      <c r="D4646">
        <v>1141.5</v>
      </c>
    </row>
    <row r="4647" spans="1:4" x14ac:dyDescent="0.3">
      <c r="A4647" s="1">
        <v>44397</v>
      </c>
      <c r="B4647">
        <v>97.832107543945298</v>
      </c>
      <c r="C4647">
        <v>112.544860839843</v>
      </c>
      <c r="D4647">
        <v>1150.06994628906</v>
      </c>
    </row>
    <row r="4648" spans="1:4" x14ac:dyDescent="0.3">
      <c r="A4648" s="1">
        <v>44398</v>
      </c>
      <c r="B4648">
        <v>98.863563537597599</v>
      </c>
      <c r="C4648">
        <v>112.177452087402</v>
      </c>
      <c r="D4648">
        <v>1147.47998046875</v>
      </c>
    </row>
    <row r="4649" spans="1:4" x14ac:dyDescent="0.3">
      <c r="A4649" s="1">
        <v>44399</v>
      </c>
      <c r="B4649">
        <v>99.028968811035099</v>
      </c>
      <c r="C4649">
        <v>112.438522338867</v>
      </c>
      <c r="D4649">
        <v>1148.68994140625</v>
      </c>
    </row>
    <row r="4650" spans="1:4" x14ac:dyDescent="0.3">
      <c r="A4650" s="1">
        <v>44400</v>
      </c>
      <c r="B4650">
        <v>99.651741027832003</v>
      </c>
      <c r="C4650">
        <v>112.361183166503</v>
      </c>
      <c r="D4650">
        <v>1149.91003417968</v>
      </c>
    </row>
    <row r="4651" spans="1:4" x14ac:dyDescent="0.3">
      <c r="A4651" s="1">
        <v>44403</v>
      </c>
      <c r="B4651">
        <v>99.593353271484304</v>
      </c>
      <c r="C4651">
        <v>112.26445770263599</v>
      </c>
      <c r="D4651">
        <v>1151.11999511718</v>
      </c>
    </row>
    <row r="4652" spans="1:4" x14ac:dyDescent="0.3">
      <c r="A4652" s="1">
        <v>44404</v>
      </c>
      <c r="B4652">
        <v>98.921943664550696</v>
      </c>
      <c r="C4652">
        <v>112.525520324707</v>
      </c>
      <c r="D4652">
        <v>1151.76000976562</v>
      </c>
    </row>
    <row r="4653" spans="1:4" x14ac:dyDescent="0.3">
      <c r="A4653" s="1">
        <v>44405</v>
      </c>
      <c r="B4653">
        <v>99.3792724609375</v>
      </c>
      <c r="C4653">
        <v>112.63188934326099</v>
      </c>
      <c r="D4653">
        <v>1153.56005859375</v>
      </c>
    </row>
    <row r="4654" spans="1:4" x14ac:dyDescent="0.3">
      <c r="A4654" s="1">
        <v>44406</v>
      </c>
      <c r="B4654">
        <v>99.924201965332003</v>
      </c>
      <c r="C4654">
        <v>112.448181152343</v>
      </c>
      <c r="D4654">
        <v>1149.41003417968</v>
      </c>
    </row>
    <row r="4655" spans="1:4" x14ac:dyDescent="0.3">
      <c r="A4655" s="1">
        <v>44407</v>
      </c>
      <c r="B4655">
        <v>99.359817504882798</v>
      </c>
      <c r="C4655">
        <v>112.60287475585901</v>
      </c>
      <c r="D4655">
        <v>1142.11999511718</v>
      </c>
    </row>
    <row r="4656" spans="1:4" x14ac:dyDescent="0.3">
      <c r="A4656" s="1">
        <v>44410</v>
      </c>
      <c r="B4656">
        <v>99.408477783203097</v>
      </c>
      <c r="C4656">
        <v>112.84204864501901</v>
      </c>
      <c r="D4656">
        <v>1150.93005371093</v>
      </c>
    </row>
    <row r="4657" spans="1:4" x14ac:dyDescent="0.3">
      <c r="A4657" s="1">
        <v>44411</v>
      </c>
      <c r="B4657">
        <v>100.118812561035</v>
      </c>
      <c r="C4657">
        <v>112.88078308105401</v>
      </c>
      <c r="D4657">
        <v>1149.56005859375</v>
      </c>
    </row>
    <row r="4658" spans="1:4" x14ac:dyDescent="0.3">
      <c r="A4658" s="1">
        <v>44412</v>
      </c>
      <c r="B4658">
        <v>99.914466857910099</v>
      </c>
      <c r="C4658">
        <v>112.871086120605</v>
      </c>
      <c r="D4658">
        <v>1148.57995605468</v>
      </c>
    </row>
    <row r="4659" spans="1:4" x14ac:dyDescent="0.3">
      <c r="A4659" s="1">
        <v>44413</v>
      </c>
      <c r="B4659">
        <v>100.34262084960901</v>
      </c>
      <c r="C4659">
        <v>112.61935424804599</v>
      </c>
      <c r="D4659">
        <v>1144.06005859375</v>
      </c>
    </row>
    <row r="4660" spans="1:4" x14ac:dyDescent="0.3">
      <c r="A4660" s="1">
        <v>44414</v>
      </c>
      <c r="B4660">
        <v>100.177192687988</v>
      </c>
      <c r="C4660">
        <v>112.115837097167</v>
      </c>
      <c r="D4660">
        <v>1143.11999511718</v>
      </c>
    </row>
    <row r="4661" spans="1:4" x14ac:dyDescent="0.3">
      <c r="A4661" s="1">
        <v>44417</v>
      </c>
      <c r="B4661">
        <v>100.22584533691401</v>
      </c>
      <c r="C4661">
        <v>111.912506103515</v>
      </c>
      <c r="D4661">
        <v>1144.92004394531</v>
      </c>
    </row>
    <row r="4662" spans="1:4" x14ac:dyDescent="0.3">
      <c r="A4662" s="1">
        <v>44418</v>
      </c>
      <c r="B4662">
        <v>100.352333068847</v>
      </c>
      <c r="C4662">
        <v>111.767272949218</v>
      </c>
      <c r="D4662">
        <v>1145.89001464843</v>
      </c>
    </row>
    <row r="4663" spans="1:4" x14ac:dyDescent="0.3">
      <c r="A4663" s="1">
        <v>44419</v>
      </c>
      <c r="B4663">
        <v>100.66372680664</v>
      </c>
      <c r="C4663">
        <v>111.87378692626901</v>
      </c>
      <c r="D4663">
        <v>1152.47998046875</v>
      </c>
    </row>
    <row r="4664" spans="1:4" x14ac:dyDescent="0.3">
      <c r="A4664" s="1">
        <v>44420</v>
      </c>
      <c r="B4664">
        <v>100.71237945556599</v>
      </c>
      <c r="C4664">
        <v>111.88345336914</v>
      </c>
      <c r="D4664">
        <v>1152.84997558593</v>
      </c>
    </row>
    <row r="4665" spans="1:4" x14ac:dyDescent="0.3">
      <c r="A4665" s="1">
        <v>44421</v>
      </c>
      <c r="B4665">
        <v>100.965377807617</v>
      </c>
      <c r="C4665">
        <v>112.29013061523401</v>
      </c>
      <c r="D4665">
        <v>1162.06005859375</v>
      </c>
    </row>
    <row r="4666" spans="1:4" x14ac:dyDescent="0.3">
      <c r="A4666" s="1">
        <v>44424</v>
      </c>
      <c r="B4666">
        <v>100.829147338867</v>
      </c>
      <c r="C4666">
        <v>112.34822845458901</v>
      </c>
      <c r="D4666">
        <v>1161.38000488281</v>
      </c>
    </row>
    <row r="4667" spans="1:4" x14ac:dyDescent="0.3">
      <c r="A4667" s="1">
        <v>44425</v>
      </c>
      <c r="B4667">
        <v>99.895004272460895</v>
      </c>
      <c r="C4667">
        <v>112.261085510253</v>
      </c>
      <c r="D4667">
        <v>1164.5</v>
      </c>
    </row>
    <row r="4668" spans="1:4" x14ac:dyDescent="0.3">
      <c r="A4668" s="1">
        <v>44426</v>
      </c>
      <c r="B4668">
        <v>99.213859558105398</v>
      </c>
      <c r="C4668">
        <v>112.270774841308</v>
      </c>
      <c r="D4668">
        <v>1176.44995117187</v>
      </c>
    </row>
    <row r="4669" spans="1:4" x14ac:dyDescent="0.3">
      <c r="A4669" s="1">
        <v>44427</v>
      </c>
      <c r="B4669">
        <v>98.688400268554602</v>
      </c>
      <c r="C4669">
        <v>112.4644241333</v>
      </c>
      <c r="D4669">
        <v>1169.68005371093</v>
      </c>
    </row>
    <row r="4670" spans="1:4" x14ac:dyDescent="0.3">
      <c r="A4670" s="1">
        <v>44428</v>
      </c>
      <c r="B4670">
        <v>99.272239685058594</v>
      </c>
      <c r="C4670">
        <v>112.474113464355</v>
      </c>
      <c r="D4670">
        <v>1175.39001464843</v>
      </c>
    </row>
    <row r="4671" spans="1:4" x14ac:dyDescent="0.3">
      <c r="A4671" s="1">
        <v>44431</v>
      </c>
      <c r="B4671">
        <v>100.27450561523401</v>
      </c>
      <c r="C4671">
        <v>112.474113464355</v>
      </c>
      <c r="D4671">
        <v>1174.23999023437</v>
      </c>
    </row>
    <row r="4672" spans="1:4" x14ac:dyDescent="0.3">
      <c r="A4672" s="1">
        <v>44432</v>
      </c>
      <c r="B4672">
        <v>100.73183441162099</v>
      </c>
      <c r="C4672">
        <v>112.30949401855401</v>
      </c>
      <c r="D4672">
        <v>1167.60998535156</v>
      </c>
    </row>
    <row r="4673" spans="1:4" x14ac:dyDescent="0.3">
      <c r="A4673" s="1">
        <v>44433</v>
      </c>
      <c r="B4673">
        <v>100.858337402343</v>
      </c>
      <c r="C4673">
        <v>112.096481323242</v>
      </c>
      <c r="D4673">
        <v>1163.46997070312</v>
      </c>
    </row>
    <row r="4674" spans="1:4" x14ac:dyDescent="0.3">
      <c r="A4674" s="1">
        <v>44434</v>
      </c>
      <c r="B4674">
        <v>100.21611785888599</v>
      </c>
      <c r="C4674">
        <v>112.106155395507</v>
      </c>
      <c r="D4674">
        <v>1163.32995605468</v>
      </c>
    </row>
    <row r="4675" spans="1:4" x14ac:dyDescent="0.3">
      <c r="A4675" s="1">
        <v>44435</v>
      </c>
      <c r="B4675">
        <v>101.17945861816401</v>
      </c>
      <c r="C4675">
        <v>112.41600036621</v>
      </c>
      <c r="D4675">
        <v>1170</v>
      </c>
    </row>
    <row r="4676" spans="1:4" x14ac:dyDescent="0.3">
      <c r="A4676" s="1">
        <v>44438</v>
      </c>
      <c r="B4676">
        <v>101.45191955566401</v>
      </c>
      <c r="C4676">
        <v>112.54188537597599</v>
      </c>
      <c r="D4676">
        <v>1161.32995605468</v>
      </c>
    </row>
    <row r="4677" spans="1:4" x14ac:dyDescent="0.3">
      <c r="A4677" s="1">
        <v>44439</v>
      </c>
      <c r="B4677">
        <v>101.52002716064401</v>
      </c>
      <c r="C4677">
        <v>112.377265930175</v>
      </c>
      <c r="D4677">
        <v>1165.51000976562</v>
      </c>
    </row>
    <row r="4678" spans="1:4" x14ac:dyDescent="0.3">
      <c r="A4678" s="1">
        <v>44440</v>
      </c>
      <c r="B4678">
        <v>101.93845367431599</v>
      </c>
      <c r="C4678">
        <v>112.41315460205</v>
      </c>
      <c r="D4678">
        <v>1158.41003417968</v>
      </c>
    </row>
    <row r="4679" spans="1:4" x14ac:dyDescent="0.3">
      <c r="A4679" s="1">
        <v>44441</v>
      </c>
      <c r="B4679">
        <v>102.22063446044901</v>
      </c>
      <c r="C4679">
        <v>112.52951049804599</v>
      </c>
      <c r="D4679">
        <v>1155.28002929687</v>
      </c>
    </row>
    <row r="4680" spans="1:4" x14ac:dyDescent="0.3">
      <c r="A4680" s="1">
        <v>44442</v>
      </c>
      <c r="B4680">
        <v>102.45417022705</v>
      </c>
      <c r="C4680">
        <v>112.335578918457</v>
      </c>
      <c r="D4680">
        <v>1157.13000488281</v>
      </c>
    </row>
    <row r="4681" spans="1:4" x14ac:dyDescent="0.3">
      <c r="A4681" s="1">
        <v>44445</v>
      </c>
      <c r="D4681">
        <v>1154.75</v>
      </c>
    </row>
    <row r="4682" spans="1:4" x14ac:dyDescent="0.3">
      <c r="A4682" s="1">
        <v>44446</v>
      </c>
      <c r="B4682">
        <v>102.29847717285099</v>
      </c>
      <c r="C4682">
        <v>112.03498840332</v>
      </c>
      <c r="D4682">
        <v>1155.5400390625</v>
      </c>
    </row>
    <row r="4683" spans="1:4" x14ac:dyDescent="0.3">
      <c r="A4683" s="1">
        <v>44447</v>
      </c>
      <c r="B4683">
        <v>101.75356292724599</v>
      </c>
      <c r="C4683">
        <v>112.21921539306599</v>
      </c>
      <c r="D4683">
        <v>1161</v>
      </c>
    </row>
    <row r="4684" spans="1:4" x14ac:dyDescent="0.3">
      <c r="A4684" s="1">
        <v>44448</v>
      </c>
      <c r="B4684">
        <v>101.48110198974599</v>
      </c>
      <c r="C4684">
        <v>112.577987670898</v>
      </c>
      <c r="D4684">
        <v>1166.48999023437</v>
      </c>
    </row>
    <row r="4685" spans="1:4" x14ac:dyDescent="0.3">
      <c r="A4685" s="1">
        <v>44449</v>
      </c>
      <c r="B4685">
        <v>100.88752746582</v>
      </c>
      <c r="C4685">
        <v>112.354972839355</v>
      </c>
      <c r="D4685">
        <v>1169.13000488281</v>
      </c>
    </row>
    <row r="4686" spans="1:4" x14ac:dyDescent="0.3">
      <c r="A4686" s="1">
        <v>44452</v>
      </c>
      <c r="B4686">
        <v>101.25729370117099</v>
      </c>
      <c r="C4686">
        <v>112.50041961669901</v>
      </c>
      <c r="D4686">
        <v>1169.38000488281</v>
      </c>
    </row>
    <row r="4687" spans="1:4" x14ac:dyDescent="0.3">
      <c r="A4687" s="1">
        <v>44453</v>
      </c>
      <c r="B4687">
        <v>100.654006958007</v>
      </c>
      <c r="C4687">
        <v>112.75252532958901</v>
      </c>
      <c r="D4687">
        <v>1171.10998535156</v>
      </c>
    </row>
    <row r="4688" spans="1:4" x14ac:dyDescent="0.3">
      <c r="A4688" s="1">
        <v>44454</v>
      </c>
      <c r="B4688">
        <v>101.25729370117099</v>
      </c>
      <c r="C4688">
        <v>112.645866394042</v>
      </c>
      <c r="D4688">
        <v>1170.80004882812</v>
      </c>
    </row>
    <row r="4689" spans="1:4" x14ac:dyDescent="0.3">
      <c r="A4689" s="1">
        <v>44455</v>
      </c>
      <c r="B4689">
        <v>100.994567871093</v>
      </c>
      <c r="C4689">
        <v>112.451927185058</v>
      </c>
      <c r="D4689">
        <v>1165.21997070312</v>
      </c>
    </row>
    <row r="4690" spans="1:4" x14ac:dyDescent="0.3">
      <c r="A4690" s="1">
        <v>44456</v>
      </c>
      <c r="B4690">
        <v>99.9923095703125</v>
      </c>
      <c r="C4690">
        <v>112.354972839355</v>
      </c>
      <c r="D4690">
        <v>1174.42004394531</v>
      </c>
    </row>
    <row r="4691" spans="1:4" x14ac:dyDescent="0.3">
      <c r="A4691" s="1">
        <v>44459</v>
      </c>
      <c r="B4691">
        <v>98.231056213378906</v>
      </c>
      <c r="C4691">
        <v>112.56828308105401</v>
      </c>
      <c r="D4691">
        <v>1181.10998535156</v>
      </c>
    </row>
    <row r="4692" spans="1:4" x14ac:dyDescent="0.3">
      <c r="A4692" s="1">
        <v>44460</v>
      </c>
      <c r="B4692">
        <v>98.464599609375</v>
      </c>
      <c r="C4692">
        <v>112.616775512695</v>
      </c>
      <c r="D4692">
        <v>1186.31994628906</v>
      </c>
    </row>
    <row r="4693" spans="1:4" x14ac:dyDescent="0.3">
      <c r="A4693" s="1">
        <v>44461</v>
      </c>
      <c r="B4693">
        <v>99.369544982910099</v>
      </c>
      <c r="C4693">
        <v>112.65557861328099</v>
      </c>
      <c r="D4693">
        <v>1182.92004394531</v>
      </c>
    </row>
    <row r="4694" spans="1:4" x14ac:dyDescent="0.3">
      <c r="A4694" s="1">
        <v>44462</v>
      </c>
      <c r="B4694">
        <v>100.45938873291</v>
      </c>
      <c r="C4694">
        <v>112.10285949707</v>
      </c>
      <c r="D4694">
        <v>1181.03002929687</v>
      </c>
    </row>
    <row r="4695" spans="1:4" x14ac:dyDescent="0.3">
      <c r="A4695" s="1">
        <v>44463</v>
      </c>
      <c r="B4695">
        <v>100.177192687988</v>
      </c>
      <c r="C4695">
        <v>111.908935546875</v>
      </c>
      <c r="D4695">
        <v>1174.69995117187</v>
      </c>
    </row>
    <row r="4696" spans="1:4" x14ac:dyDescent="0.3">
      <c r="A4696" s="1">
        <v>44466</v>
      </c>
      <c r="B4696">
        <v>100.07015228271401</v>
      </c>
      <c r="C4696">
        <v>111.753784179687</v>
      </c>
      <c r="D4696">
        <v>1179.19995117187</v>
      </c>
    </row>
    <row r="4697" spans="1:4" x14ac:dyDescent="0.3">
      <c r="A4697" s="1">
        <v>44467</v>
      </c>
      <c r="B4697">
        <v>98.094833374023395</v>
      </c>
      <c r="C4697">
        <v>111.28833770751901</v>
      </c>
      <c r="D4697">
        <v>1176.9599609375</v>
      </c>
    </row>
    <row r="4698" spans="1:4" x14ac:dyDescent="0.3">
      <c r="A4698" s="1">
        <v>44468</v>
      </c>
      <c r="B4698">
        <v>97.929412841796804</v>
      </c>
      <c r="C4698">
        <v>111.365905761718</v>
      </c>
      <c r="D4698">
        <v>1186.89001464843</v>
      </c>
    </row>
    <row r="4699" spans="1:4" x14ac:dyDescent="0.3">
      <c r="A4699" s="1">
        <v>44469</v>
      </c>
      <c r="B4699">
        <v>97.228797912597599</v>
      </c>
      <c r="C4699">
        <v>111.34651947021401</v>
      </c>
      <c r="D4699">
        <v>1187.43005371093</v>
      </c>
    </row>
    <row r="4700" spans="1:4" x14ac:dyDescent="0.3">
      <c r="A4700" s="1">
        <v>44470</v>
      </c>
      <c r="B4700">
        <v>98.046173095703097</v>
      </c>
      <c r="C4700">
        <v>111.68644714355401</v>
      </c>
      <c r="D4700">
        <v>1183.71997070312</v>
      </c>
    </row>
    <row r="4701" spans="1:4" x14ac:dyDescent="0.3">
      <c r="A4701" s="1">
        <v>44473</v>
      </c>
      <c r="B4701">
        <v>96.839569091796804</v>
      </c>
      <c r="C4701">
        <v>111.608741760253</v>
      </c>
      <c r="D4701">
        <v>1180</v>
      </c>
    </row>
    <row r="4702" spans="1:4" x14ac:dyDescent="0.3">
      <c r="A4702" s="1">
        <v>44474</v>
      </c>
      <c r="B4702">
        <v>97.676406860351506</v>
      </c>
      <c r="C4702">
        <v>111.34651947021401</v>
      </c>
      <c r="D4702">
        <v>1183.78002929687</v>
      </c>
    </row>
    <row r="4703" spans="1:4" x14ac:dyDescent="0.3">
      <c r="A4703" s="1">
        <v>44475</v>
      </c>
      <c r="B4703">
        <v>97.754257202148395</v>
      </c>
      <c r="C4703">
        <v>111.39508056640599</v>
      </c>
      <c r="D4703">
        <v>1187.17004394531</v>
      </c>
    </row>
    <row r="4704" spans="1:4" x14ac:dyDescent="0.3">
      <c r="A4704" s="1">
        <v>44476</v>
      </c>
      <c r="B4704">
        <v>98.824623107910099</v>
      </c>
      <c r="C4704">
        <v>111.084297180175</v>
      </c>
      <c r="D4704">
        <v>1191.38000488281</v>
      </c>
    </row>
    <row r="4705" spans="1:4" x14ac:dyDescent="0.3">
      <c r="A4705" s="1">
        <v>44477</v>
      </c>
      <c r="B4705">
        <v>98.717590332031193</v>
      </c>
      <c r="C4705">
        <v>110.841499328613</v>
      </c>
      <c r="D4705">
        <v>1191.15002441406</v>
      </c>
    </row>
    <row r="4706" spans="1:4" x14ac:dyDescent="0.3">
      <c r="A4706" s="1">
        <v>44480</v>
      </c>
      <c r="B4706">
        <v>98.133750915527301</v>
      </c>
      <c r="C4706">
        <v>110.666687011718</v>
      </c>
      <c r="D4706">
        <v>1195.57995605468</v>
      </c>
    </row>
    <row r="4707" spans="1:4" x14ac:dyDescent="0.3">
      <c r="A4707" s="1">
        <v>44481</v>
      </c>
      <c r="B4707">
        <v>98.007247924804602</v>
      </c>
      <c r="C4707">
        <v>111.074584960937</v>
      </c>
      <c r="D4707">
        <v>1195.80004882812</v>
      </c>
    </row>
    <row r="4708" spans="1:4" x14ac:dyDescent="0.3">
      <c r="A4708" s="1">
        <v>44482</v>
      </c>
      <c r="B4708">
        <v>98.746788024902301</v>
      </c>
      <c r="C4708">
        <v>111.327102661132</v>
      </c>
      <c r="D4708">
        <v>1196.89001464843</v>
      </c>
    </row>
    <row r="4709" spans="1:4" x14ac:dyDescent="0.3">
      <c r="A4709" s="1">
        <v>44483</v>
      </c>
      <c r="B4709">
        <v>100.02149963378901</v>
      </c>
      <c r="C4709">
        <v>111.540756225585</v>
      </c>
      <c r="D4709">
        <v>1186.7099609375</v>
      </c>
    </row>
    <row r="4710" spans="1:4" x14ac:dyDescent="0.3">
      <c r="A4710" s="1">
        <v>44484</v>
      </c>
      <c r="B4710">
        <v>100.8388671875</v>
      </c>
      <c r="C4710">
        <v>111.268829345703</v>
      </c>
      <c r="D4710">
        <v>1182.13000488281</v>
      </c>
    </row>
    <row r="4711" spans="1:4" x14ac:dyDescent="0.3">
      <c r="A4711" s="1">
        <v>44487</v>
      </c>
      <c r="B4711">
        <v>100.89727020263599</v>
      </c>
      <c r="C4711">
        <v>111.191146850585</v>
      </c>
      <c r="D4711">
        <v>1181.7900390625</v>
      </c>
    </row>
    <row r="4712" spans="1:4" x14ac:dyDescent="0.3">
      <c r="A4712" s="1">
        <v>44488</v>
      </c>
      <c r="B4712">
        <v>101.75356292724599</v>
      </c>
      <c r="C4712">
        <v>110.870635986328</v>
      </c>
      <c r="D4712">
        <v>1185.68005371093</v>
      </c>
    </row>
    <row r="4713" spans="1:4" x14ac:dyDescent="0.3">
      <c r="A4713" s="1">
        <v>44489</v>
      </c>
      <c r="B4713">
        <v>102.055213928222</v>
      </c>
      <c r="C4713">
        <v>110.79294586181599</v>
      </c>
      <c r="D4713">
        <v>1175.65002441406</v>
      </c>
    </row>
    <row r="4714" spans="1:4" x14ac:dyDescent="0.3">
      <c r="A4714" s="1">
        <v>44490</v>
      </c>
      <c r="B4714">
        <v>102.074668884277</v>
      </c>
      <c r="C4714">
        <v>110.559860229492</v>
      </c>
      <c r="D4714">
        <v>1174.58996582031</v>
      </c>
    </row>
    <row r="4715" spans="1:4" x14ac:dyDescent="0.3">
      <c r="A4715" s="1">
        <v>44491</v>
      </c>
      <c r="B4715">
        <v>102.08440399169901</v>
      </c>
      <c r="C4715">
        <v>110.77352905273401</v>
      </c>
      <c r="D4715">
        <v>1176.55004882812</v>
      </c>
    </row>
    <row r="4716" spans="1:4" x14ac:dyDescent="0.3">
      <c r="A4716" s="1">
        <v>44494</v>
      </c>
      <c r="B4716">
        <v>102.434700012207</v>
      </c>
      <c r="C4716">
        <v>110.88034820556599</v>
      </c>
      <c r="D4716">
        <v>1176.5400390625</v>
      </c>
    </row>
    <row r="4717" spans="1:4" x14ac:dyDescent="0.3">
      <c r="A4717" s="1">
        <v>44495</v>
      </c>
      <c r="B4717">
        <v>102.376319885253</v>
      </c>
      <c r="C4717">
        <v>111.084297180175</v>
      </c>
      <c r="D4717">
        <v>1167.06005859375</v>
      </c>
    </row>
    <row r="4718" spans="1:4" x14ac:dyDescent="0.3">
      <c r="A4718" s="1">
        <v>44496</v>
      </c>
      <c r="B4718">
        <v>101.87033081054599</v>
      </c>
      <c r="C4718">
        <v>111.453353881835</v>
      </c>
      <c r="D4718">
        <v>1167.32995605468</v>
      </c>
    </row>
    <row r="4719" spans="1:4" x14ac:dyDescent="0.3">
      <c r="A4719" s="1">
        <v>44497</v>
      </c>
      <c r="B4719">
        <v>102.755821228027</v>
      </c>
      <c r="C4719">
        <v>111.36593627929599</v>
      </c>
      <c r="D4719">
        <v>1172.17004394531</v>
      </c>
    </row>
    <row r="4720" spans="1:4" x14ac:dyDescent="0.3">
      <c r="A4720" s="1">
        <v>44498</v>
      </c>
      <c r="B4720">
        <v>102.4736328125</v>
      </c>
      <c r="C4720">
        <v>111.336822509765</v>
      </c>
      <c r="D4720">
        <v>1167.36999511718</v>
      </c>
    </row>
    <row r="4721" spans="1:4" x14ac:dyDescent="0.3">
      <c r="A4721" s="1">
        <v>44501</v>
      </c>
      <c r="B4721">
        <v>102.989356994628</v>
      </c>
      <c r="C4721">
        <v>111.26869964599599</v>
      </c>
      <c r="D4721">
        <v>1174.38000488281</v>
      </c>
    </row>
    <row r="4722" spans="1:4" x14ac:dyDescent="0.3">
      <c r="A4722" s="1">
        <v>44502</v>
      </c>
      <c r="B4722">
        <v>103.04774475097599</v>
      </c>
      <c r="C4722">
        <v>111.492454528808</v>
      </c>
      <c r="D4722">
        <v>1176.56994628906</v>
      </c>
    </row>
    <row r="4723" spans="1:4" x14ac:dyDescent="0.3">
      <c r="A4723" s="1">
        <v>44503</v>
      </c>
      <c r="B4723">
        <v>103.709426879882</v>
      </c>
      <c r="C4723">
        <v>111.26869964599599</v>
      </c>
      <c r="D4723">
        <v>1178.0400390625</v>
      </c>
    </row>
    <row r="4724" spans="1:4" x14ac:dyDescent="0.3">
      <c r="A4724" s="1">
        <v>44504</v>
      </c>
      <c r="B4724">
        <v>103.933219909667</v>
      </c>
      <c r="C4724">
        <v>111.638343811035</v>
      </c>
      <c r="D4724">
        <v>1179.33996582031</v>
      </c>
    </row>
    <row r="4725" spans="1:4" x14ac:dyDescent="0.3">
      <c r="A4725" s="1">
        <v>44505</v>
      </c>
      <c r="B4725">
        <v>104.137573242187</v>
      </c>
      <c r="C4725">
        <v>112.076080322265</v>
      </c>
      <c r="D4725">
        <v>1185.82995605468</v>
      </c>
    </row>
    <row r="4726" spans="1:4" x14ac:dyDescent="0.3">
      <c r="A4726" s="1">
        <v>44508</v>
      </c>
      <c r="B4726">
        <v>104.332191467285</v>
      </c>
      <c r="C4726">
        <v>111.87180328369099</v>
      </c>
      <c r="D4726">
        <v>1180.5</v>
      </c>
    </row>
    <row r="4727" spans="1:4" x14ac:dyDescent="0.3">
      <c r="A4727" s="1">
        <v>44509</v>
      </c>
      <c r="B4727">
        <v>104.069458007812</v>
      </c>
      <c r="C4727">
        <v>112.18307495117099</v>
      </c>
      <c r="D4727">
        <v>1199.85998535156</v>
      </c>
    </row>
    <row r="4728" spans="1:4" x14ac:dyDescent="0.3">
      <c r="A4728" s="1">
        <v>44510</v>
      </c>
      <c r="B4728">
        <v>103.125587463378</v>
      </c>
      <c r="C4728">
        <v>111.424346923828</v>
      </c>
      <c r="D4728">
        <v>1177.5</v>
      </c>
    </row>
    <row r="4729" spans="1:4" x14ac:dyDescent="0.3">
      <c r="A4729" s="1">
        <v>44511</v>
      </c>
      <c r="B4729">
        <v>103.46615600585901</v>
      </c>
      <c r="C4729">
        <v>111.220092773437</v>
      </c>
      <c r="D4729">
        <v>1184.14001464843</v>
      </c>
    </row>
    <row r="4730" spans="1:4" x14ac:dyDescent="0.3">
      <c r="A4730" s="1">
        <v>44512</v>
      </c>
      <c r="B4730">
        <v>104.186225891113</v>
      </c>
      <c r="C4730">
        <v>111.200622558593</v>
      </c>
      <c r="D4730">
        <v>1183.10998535156</v>
      </c>
    </row>
    <row r="4731" spans="1:4" x14ac:dyDescent="0.3">
      <c r="A4731" s="1">
        <v>44515</v>
      </c>
      <c r="B4731">
        <v>104.12784576416</v>
      </c>
      <c r="C4731">
        <v>110.792091369628</v>
      </c>
      <c r="D4731">
        <v>1179.10998535156</v>
      </c>
    </row>
    <row r="4732" spans="1:4" x14ac:dyDescent="0.3">
      <c r="A4732" s="1">
        <v>44516</v>
      </c>
      <c r="B4732">
        <v>104.341918945312</v>
      </c>
      <c r="C4732">
        <v>110.75318145751901</v>
      </c>
      <c r="D4732">
        <v>1183.51000976562</v>
      </c>
    </row>
    <row r="4733" spans="1:4" x14ac:dyDescent="0.3">
      <c r="A4733" s="1">
        <v>44517</v>
      </c>
      <c r="B4733">
        <v>104.050003051757</v>
      </c>
      <c r="C4733">
        <v>111.015808105468</v>
      </c>
      <c r="D4733">
        <v>1184.05004882812</v>
      </c>
    </row>
    <row r="4734" spans="1:4" x14ac:dyDescent="0.3">
      <c r="A4734" s="1">
        <v>44518</v>
      </c>
      <c r="B4734">
        <v>104.07918548583901</v>
      </c>
      <c r="C4734">
        <v>111.113067626953</v>
      </c>
      <c r="D4734">
        <v>1181.22998046875</v>
      </c>
    </row>
    <row r="4735" spans="1:4" x14ac:dyDescent="0.3">
      <c r="A4735" s="1">
        <v>44519</v>
      </c>
      <c r="B4735">
        <v>103.709426879882</v>
      </c>
      <c r="C4735">
        <v>111.32707977294901</v>
      </c>
      <c r="D4735">
        <v>1182.90002441406</v>
      </c>
    </row>
    <row r="4736" spans="1:4" x14ac:dyDescent="0.3">
      <c r="A4736" s="1">
        <v>44522</v>
      </c>
      <c r="B4736">
        <v>103.08666229248</v>
      </c>
      <c r="C4736">
        <v>110.792091369628</v>
      </c>
      <c r="D4736">
        <v>1191.63000488281</v>
      </c>
    </row>
    <row r="4737" spans="1:4" x14ac:dyDescent="0.3">
      <c r="A4737" s="1">
        <v>44523</v>
      </c>
      <c r="B4737">
        <v>103.057472229003</v>
      </c>
      <c r="C4737">
        <v>110.354347229003</v>
      </c>
      <c r="D4737">
        <v>1189.5</v>
      </c>
    </row>
    <row r="4738" spans="1:4" x14ac:dyDescent="0.3">
      <c r="A4738" s="1">
        <v>44524</v>
      </c>
      <c r="B4738">
        <v>103.096382141113</v>
      </c>
      <c r="C4738">
        <v>110.607276916503</v>
      </c>
      <c r="D4738">
        <v>1189.94995117187</v>
      </c>
    </row>
    <row r="4739" spans="1:4" x14ac:dyDescent="0.3">
      <c r="A4739" s="1">
        <v>44525</v>
      </c>
      <c r="D4739">
        <v>1187.88000488281</v>
      </c>
    </row>
    <row r="4740" spans="1:4" x14ac:dyDescent="0.3">
      <c r="A4740" s="1">
        <v>44526</v>
      </c>
      <c r="B4740">
        <v>100.585891723632</v>
      </c>
      <c r="C4740">
        <v>111.39517211914</v>
      </c>
      <c r="D4740">
        <v>1190.21997070312</v>
      </c>
    </row>
    <row r="4741" spans="1:4" x14ac:dyDescent="0.3">
      <c r="A4741" s="1">
        <v>44529</v>
      </c>
      <c r="B4741">
        <v>101.490837097167</v>
      </c>
      <c r="C4741">
        <v>111.45353698730401</v>
      </c>
      <c r="D4741">
        <v>1194.60998535156</v>
      </c>
    </row>
    <row r="4742" spans="1:4" x14ac:dyDescent="0.3">
      <c r="A4742" s="1">
        <v>44530</v>
      </c>
      <c r="B4742">
        <v>100.109069824218</v>
      </c>
      <c r="C4742">
        <v>111.638343811035</v>
      </c>
      <c r="D4742">
        <v>1190.73999023437</v>
      </c>
    </row>
    <row r="4743" spans="1:4" x14ac:dyDescent="0.3">
      <c r="A4743" s="1">
        <v>44531</v>
      </c>
      <c r="B4743">
        <v>98.999778747558594</v>
      </c>
      <c r="C4743">
        <v>111.659767150878</v>
      </c>
      <c r="D4743">
        <v>1182.85998535156</v>
      </c>
    </row>
    <row r="4744" spans="1:4" x14ac:dyDescent="0.3">
      <c r="A4744" s="1">
        <v>44532</v>
      </c>
      <c r="B4744">
        <v>100.43019104003901</v>
      </c>
      <c r="C4744">
        <v>111.64028930664</v>
      </c>
      <c r="D4744">
        <v>1177.10998535156</v>
      </c>
    </row>
    <row r="4745" spans="1:4" x14ac:dyDescent="0.3">
      <c r="A4745" s="1">
        <v>44533</v>
      </c>
      <c r="B4745">
        <v>99.573890686035099</v>
      </c>
      <c r="C4745">
        <v>112.088371276855</v>
      </c>
      <c r="D4745">
        <v>1176.77001953125</v>
      </c>
    </row>
    <row r="4746" spans="1:4" x14ac:dyDescent="0.3">
      <c r="A4746" s="1">
        <v>44536</v>
      </c>
      <c r="B4746">
        <v>100.57614898681599</v>
      </c>
      <c r="C4746">
        <v>111.69873809814401</v>
      </c>
      <c r="D4746">
        <v>1183.14001464843</v>
      </c>
    </row>
    <row r="4747" spans="1:4" x14ac:dyDescent="0.3">
      <c r="A4747" s="1">
        <v>44537</v>
      </c>
      <c r="B4747">
        <v>102.755821228027</v>
      </c>
      <c r="C4747">
        <v>111.52341461181599</v>
      </c>
      <c r="D4747">
        <v>1180.56005859375</v>
      </c>
    </row>
    <row r="4748" spans="1:4" x14ac:dyDescent="0.3">
      <c r="A4748" s="1">
        <v>44538</v>
      </c>
      <c r="B4748">
        <v>103.04774475097599</v>
      </c>
      <c r="C4748">
        <v>111.23117065429599</v>
      </c>
      <c r="D4748">
        <v>1176.83996582031</v>
      </c>
    </row>
    <row r="4749" spans="1:4" x14ac:dyDescent="0.3">
      <c r="A4749" s="1">
        <v>44539</v>
      </c>
      <c r="B4749">
        <v>102.23036193847599</v>
      </c>
      <c r="C4749">
        <v>111.240928649902</v>
      </c>
      <c r="D4749">
        <v>1172.56005859375</v>
      </c>
    </row>
    <row r="4750" spans="1:4" x14ac:dyDescent="0.3">
      <c r="A4750" s="1">
        <v>44540</v>
      </c>
      <c r="B4750">
        <v>102.785011291503</v>
      </c>
      <c r="C4750">
        <v>111.270133972167</v>
      </c>
      <c r="D4750">
        <v>1177.32995605468</v>
      </c>
    </row>
    <row r="4751" spans="1:4" x14ac:dyDescent="0.3">
      <c r="A4751" s="1">
        <v>44543</v>
      </c>
      <c r="B4751">
        <v>101.76023864746</v>
      </c>
      <c r="C4751">
        <v>111.659767150878</v>
      </c>
      <c r="D4751">
        <v>1178.96997070312</v>
      </c>
    </row>
    <row r="4752" spans="1:4" x14ac:dyDescent="0.3">
      <c r="A4752" s="1">
        <v>44544</v>
      </c>
      <c r="B4752">
        <v>101.21002197265599</v>
      </c>
      <c r="C4752">
        <v>111.445472717285</v>
      </c>
      <c r="D4752">
        <v>1185.09997558593</v>
      </c>
    </row>
    <row r="4753" spans="1:4" x14ac:dyDescent="0.3">
      <c r="A4753" s="1">
        <v>44545</v>
      </c>
      <c r="B4753">
        <v>102.467651367187</v>
      </c>
      <c r="C4753">
        <v>111.35780334472599</v>
      </c>
      <c r="D4753">
        <v>1184.22998046875</v>
      </c>
    </row>
    <row r="4754" spans="1:4" x14ac:dyDescent="0.3">
      <c r="A4754" s="1">
        <v>44546</v>
      </c>
      <c r="B4754">
        <v>101.97639465332</v>
      </c>
      <c r="C4754">
        <v>111.510902404785</v>
      </c>
      <c r="D4754">
        <v>1184.40002441406</v>
      </c>
    </row>
    <row r="4755" spans="1:4" x14ac:dyDescent="0.3">
      <c r="A4755" s="1">
        <v>44547</v>
      </c>
      <c r="B4755">
        <v>100.97420501708901</v>
      </c>
      <c r="C4755">
        <v>111.64743041992099</v>
      </c>
      <c r="D4755">
        <v>1186.15002441406</v>
      </c>
    </row>
    <row r="4756" spans="1:4" x14ac:dyDescent="0.3">
      <c r="A4756" s="1">
        <v>44550</v>
      </c>
      <c r="B4756">
        <v>100.02116394042901</v>
      </c>
      <c r="C4756">
        <v>111.481643676757</v>
      </c>
      <c r="D4756">
        <v>1186.39001464843</v>
      </c>
    </row>
    <row r="4757" spans="1:4" x14ac:dyDescent="0.3">
      <c r="A4757" s="1">
        <v>44551</v>
      </c>
      <c r="B4757">
        <v>101.65216064453099</v>
      </c>
      <c r="C4757">
        <v>111.39389038085901</v>
      </c>
      <c r="D4757">
        <v>1190.11999511718</v>
      </c>
    </row>
    <row r="4758" spans="1:4" x14ac:dyDescent="0.3">
      <c r="A4758" s="1">
        <v>44552</v>
      </c>
      <c r="B4758">
        <v>102.60520172119099</v>
      </c>
      <c r="C4758">
        <v>111.491409301757</v>
      </c>
      <c r="D4758">
        <v>1191.27001953125</v>
      </c>
    </row>
    <row r="4759" spans="1:4" x14ac:dyDescent="0.3">
      <c r="A4759" s="1">
        <v>44553</v>
      </c>
      <c r="B4759">
        <v>103.26350402832</v>
      </c>
      <c r="C4759">
        <v>111.35489654541</v>
      </c>
      <c r="D4759">
        <v>1187.77001953125</v>
      </c>
    </row>
    <row r="4760" spans="1:4" x14ac:dyDescent="0.3">
      <c r="A4760" s="1">
        <v>44554</v>
      </c>
      <c r="D4760">
        <v>1185.5</v>
      </c>
    </row>
    <row r="4761" spans="1:4" x14ac:dyDescent="0.3">
      <c r="A4761" s="1">
        <v>44557</v>
      </c>
      <c r="B4761">
        <v>104.393409729003</v>
      </c>
      <c r="C4761">
        <v>111.41338348388599</v>
      </c>
      <c r="D4761">
        <v>1185.92004394531</v>
      </c>
    </row>
    <row r="4762" spans="1:4" x14ac:dyDescent="0.3">
      <c r="A4762" s="1">
        <v>44558</v>
      </c>
      <c r="B4762">
        <v>104.28533172607401</v>
      </c>
      <c r="C4762">
        <v>111.364631652832</v>
      </c>
      <c r="D4762">
        <v>1185.65002441406</v>
      </c>
    </row>
    <row r="4763" spans="1:4" x14ac:dyDescent="0.3">
      <c r="A4763" s="1">
        <v>44559</v>
      </c>
      <c r="B4763">
        <v>104.29515838623</v>
      </c>
      <c r="C4763">
        <v>111.033111572265</v>
      </c>
      <c r="D4763">
        <v>1187.84997558593</v>
      </c>
    </row>
    <row r="4764" spans="1:4" x14ac:dyDescent="0.3">
      <c r="A4764" s="1">
        <v>44560</v>
      </c>
      <c r="B4764">
        <v>104.168319702148</v>
      </c>
      <c r="C4764">
        <v>111.276878356933</v>
      </c>
      <c r="D4764">
        <v>1183.67004394531</v>
      </c>
    </row>
    <row r="4765" spans="1:4" x14ac:dyDescent="0.3">
      <c r="A4765" s="1">
        <v>44561</v>
      </c>
      <c r="B4765">
        <v>104.001182556152</v>
      </c>
      <c r="C4765">
        <v>111.23788452148401</v>
      </c>
      <c r="D4765">
        <v>1189.89001464843</v>
      </c>
    </row>
    <row r="4766" spans="1:4" x14ac:dyDescent="0.3">
      <c r="A4766" s="1">
        <v>44564</v>
      </c>
      <c r="B4766">
        <v>104.55176544189401</v>
      </c>
      <c r="C4766">
        <v>110.477325439453</v>
      </c>
      <c r="D4766">
        <v>1187.78002929687</v>
      </c>
    </row>
    <row r="4767" spans="1:4" x14ac:dyDescent="0.3">
      <c r="A4767" s="1">
        <v>44565</v>
      </c>
      <c r="B4767">
        <v>104.46327972412099</v>
      </c>
      <c r="C4767">
        <v>110.467559814453</v>
      </c>
      <c r="D4767">
        <v>1194.68005371093</v>
      </c>
    </row>
    <row r="4768" spans="1:4" x14ac:dyDescent="0.3">
      <c r="A4768" s="1">
        <v>44566</v>
      </c>
      <c r="B4768">
        <v>102.762367248535</v>
      </c>
      <c r="C4768">
        <v>110.12627410888599</v>
      </c>
      <c r="D4768">
        <v>1196.5</v>
      </c>
    </row>
    <row r="4769" spans="1:4" x14ac:dyDescent="0.3">
      <c r="A4769" s="1">
        <v>44567</v>
      </c>
      <c r="B4769">
        <v>102.54607391357401</v>
      </c>
      <c r="C4769">
        <v>110.00927734375</v>
      </c>
      <c r="D4769">
        <v>1199.25</v>
      </c>
    </row>
    <row r="4770" spans="1:4" x14ac:dyDescent="0.3">
      <c r="A4770" s="1">
        <v>44568</v>
      </c>
      <c r="B4770">
        <v>102.526405334472</v>
      </c>
      <c r="C4770">
        <v>109.68748474121</v>
      </c>
      <c r="D4770">
        <v>1205.78002929687</v>
      </c>
    </row>
    <row r="4771" spans="1:4" x14ac:dyDescent="0.3">
      <c r="A4771" s="1">
        <v>44571</v>
      </c>
      <c r="B4771">
        <v>102.23146057128901</v>
      </c>
      <c r="C4771">
        <v>109.58998870849599</v>
      </c>
      <c r="D4771">
        <v>1196.88000488281</v>
      </c>
    </row>
    <row r="4772" spans="1:4" x14ac:dyDescent="0.3">
      <c r="A4772" s="1">
        <v>44572</v>
      </c>
      <c r="B4772">
        <v>103.45059967041</v>
      </c>
      <c r="C4772">
        <v>109.794746398925</v>
      </c>
      <c r="D4772">
        <v>1198.08996582031</v>
      </c>
    </row>
    <row r="4773" spans="1:4" x14ac:dyDescent="0.3">
      <c r="A4773" s="1">
        <v>44573</v>
      </c>
      <c r="B4773">
        <v>104.07984161376901</v>
      </c>
      <c r="C4773">
        <v>109.794746398925</v>
      </c>
      <c r="D4773">
        <v>1189.43005371093</v>
      </c>
    </row>
    <row r="4774" spans="1:4" x14ac:dyDescent="0.3">
      <c r="A4774" s="1">
        <v>44574</v>
      </c>
      <c r="B4774">
        <v>102.683715820312</v>
      </c>
      <c r="C4774">
        <v>109.98976135253901</v>
      </c>
      <c r="D4774">
        <v>1185.88000488281</v>
      </c>
    </row>
    <row r="4775" spans="1:4" x14ac:dyDescent="0.3">
      <c r="A4775" s="1">
        <v>44575</v>
      </c>
      <c r="B4775">
        <v>102.71321105957</v>
      </c>
      <c r="C4775">
        <v>109.37546539306599</v>
      </c>
      <c r="D4775">
        <v>1186.60998535156</v>
      </c>
    </row>
    <row r="4776" spans="1:4" x14ac:dyDescent="0.3">
      <c r="A4776" s="1">
        <v>44578</v>
      </c>
      <c r="D4776">
        <v>1188.9599609375</v>
      </c>
    </row>
    <row r="4777" spans="1:4" x14ac:dyDescent="0.3">
      <c r="A4777" s="1">
        <v>44579</v>
      </c>
      <c r="B4777">
        <v>100.93365478515599</v>
      </c>
      <c r="C4777">
        <v>108.71238708496</v>
      </c>
      <c r="D4777">
        <v>1190.06005859375</v>
      </c>
    </row>
    <row r="4778" spans="1:4" x14ac:dyDescent="0.3">
      <c r="A4778" s="1">
        <v>44580</v>
      </c>
      <c r="B4778">
        <v>100.324073791503</v>
      </c>
      <c r="C4778">
        <v>108.946418762207</v>
      </c>
      <c r="D4778">
        <v>1192.97998046875</v>
      </c>
    </row>
    <row r="4779" spans="1:4" x14ac:dyDescent="0.3">
      <c r="A4779" s="1">
        <v>44581</v>
      </c>
      <c r="B4779">
        <v>99.537521362304602</v>
      </c>
      <c r="C4779">
        <v>109.004913330078</v>
      </c>
      <c r="D4779">
        <v>1188.16003417968</v>
      </c>
    </row>
    <row r="4780" spans="1:4" x14ac:dyDescent="0.3">
      <c r="A4780" s="1">
        <v>44582</v>
      </c>
      <c r="B4780">
        <v>97.846450805664006</v>
      </c>
      <c r="C4780">
        <v>109.43398284912099</v>
      </c>
      <c r="D4780">
        <v>1192.43005371093</v>
      </c>
    </row>
    <row r="4781" spans="1:4" x14ac:dyDescent="0.3">
      <c r="A4781" s="1">
        <v>44585</v>
      </c>
      <c r="B4781">
        <v>97.689140319824205</v>
      </c>
      <c r="C4781">
        <v>109.30718994140599</v>
      </c>
      <c r="D4781">
        <v>1191.5</v>
      </c>
    </row>
    <row r="4782" spans="1:4" x14ac:dyDescent="0.3">
      <c r="A4782" s="1">
        <v>44586</v>
      </c>
      <c r="B4782">
        <v>96.705955505371094</v>
      </c>
      <c r="C4782">
        <v>109.199935913085</v>
      </c>
      <c r="D4782">
        <v>1195.66003417968</v>
      </c>
    </row>
    <row r="4783" spans="1:4" x14ac:dyDescent="0.3">
      <c r="A4783" s="1">
        <v>44587</v>
      </c>
      <c r="B4783">
        <v>96.224205017089801</v>
      </c>
      <c r="C4783">
        <v>108.585655212402</v>
      </c>
      <c r="D4783">
        <v>1196.09997558593</v>
      </c>
    </row>
    <row r="4784" spans="1:4" x14ac:dyDescent="0.3">
      <c r="A4784" s="1">
        <v>44588</v>
      </c>
      <c r="B4784">
        <v>95.732612609863196</v>
      </c>
      <c r="C4784">
        <v>108.946418762207</v>
      </c>
      <c r="D4784">
        <v>1200.63000488281</v>
      </c>
    </row>
    <row r="4785" spans="1:4" x14ac:dyDescent="0.3">
      <c r="A4785" s="1">
        <v>44589</v>
      </c>
      <c r="B4785">
        <v>97.266380310058594</v>
      </c>
      <c r="C4785">
        <v>109.02442169189401</v>
      </c>
      <c r="D4785">
        <v>1203.4599609375</v>
      </c>
    </row>
    <row r="4786" spans="1:4" x14ac:dyDescent="0.3">
      <c r="A4786" s="1">
        <v>44592</v>
      </c>
      <c r="B4786">
        <v>99.272064208984304</v>
      </c>
      <c r="C4786">
        <v>109.014678955078</v>
      </c>
      <c r="D4786">
        <v>1207.7099609375</v>
      </c>
    </row>
    <row r="4787" spans="1:4" x14ac:dyDescent="0.3">
      <c r="A4787" s="1">
        <v>44593</v>
      </c>
      <c r="B4787">
        <v>100.038948059082</v>
      </c>
      <c r="C4787">
        <v>108.976593017578</v>
      </c>
      <c r="D4787">
        <v>1205.11999511718</v>
      </c>
    </row>
    <row r="4788" spans="1:4" x14ac:dyDescent="0.3">
      <c r="A4788" s="1">
        <v>44594</v>
      </c>
      <c r="B4788">
        <v>100.678024291992</v>
      </c>
      <c r="C4788">
        <v>109.093788146972</v>
      </c>
      <c r="D4788">
        <v>1202.5</v>
      </c>
    </row>
    <row r="4789" spans="1:4" x14ac:dyDescent="0.3">
      <c r="A4789" s="1">
        <v>44595</v>
      </c>
      <c r="B4789">
        <v>98.750984191894503</v>
      </c>
      <c r="C4789">
        <v>108.654342651367</v>
      </c>
      <c r="D4789">
        <v>1199.9599609375</v>
      </c>
    </row>
    <row r="4790" spans="1:4" x14ac:dyDescent="0.3">
      <c r="A4790" s="1">
        <v>44596</v>
      </c>
      <c r="B4790">
        <v>99.193412780761705</v>
      </c>
      <c r="C4790">
        <v>107.970802307128</v>
      </c>
      <c r="D4790">
        <v>1200.32995605468</v>
      </c>
    </row>
    <row r="4791" spans="1:4" x14ac:dyDescent="0.3">
      <c r="A4791" s="1">
        <v>44599</v>
      </c>
      <c r="B4791">
        <v>98.996780395507798</v>
      </c>
      <c r="C4791">
        <v>108.068458557128</v>
      </c>
      <c r="D4791">
        <v>1197.08996582031</v>
      </c>
    </row>
    <row r="4792" spans="1:4" x14ac:dyDescent="0.3">
      <c r="A4792" s="1">
        <v>44600</v>
      </c>
      <c r="B4792">
        <v>99.763664245605398</v>
      </c>
      <c r="C4792">
        <v>107.736442565917</v>
      </c>
      <c r="D4792">
        <v>1196.84997558593</v>
      </c>
    </row>
    <row r="4793" spans="1:4" x14ac:dyDescent="0.3">
      <c r="A4793" s="1">
        <v>44601</v>
      </c>
      <c r="B4793">
        <v>101.33675384521401</v>
      </c>
      <c r="C4793">
        <v>107.804817199707</v>
      </c>
      <c r="D4793">
        <v>1196.35998535156</v>
      </c>
    </row>
    <row r="4794" spans="1:4" x14ac:dyDescent="0.3">
      <c r="A4794" s="1">
        <v>44602</v>
      </c>
      <c r="B4794">
        <v>99.871818542480398</v>
      </c>
      <c r="C4794">
        <v>106.80876922607401</v>
      </c>
      <c r="D4794">
        <v>1194.03002929687</v>
      </c>
    </row>
    <row r="4795" spans="1:4" x14ac:dyDescent="0.3">
      <c r="A4795" s="1">
        <v>44603</v>
      </c>
      <c r="B4795">
        <v>97.974266052246094</v>
      </c>
      <c r="C4795">
        <v>107.51185607910099</v>
      </c>
      <c r="D4795">
        <v>1199.34997558593</v>
      </c>
    </row>
    <row r="4796" spans="1:4" x14ac:dyDescent="0.3">
      <c r="A4796" s="1">
        <v>44606</v>
      </c>
      <c r="B4796">
        <v>97.610488891601506</v>
      </c>
      <c r="C4796">
        <v>106.88689422607401</v>
      </c>
      <c r="D4796">
        <v>1199.23999023437</v>
      </c>
    </row>
    <row r="4797" spans="1:4" x14ac:dyDescent="0.3">
      <c r="A4797" s="1">
        <v>44607</v>
      </c>
      <c r="B4797">
        <v>99.321220397949205</v>
      </c>
      <c r="C4797">
        <v>106.711128234863</v>
      </c>
      <c r="D4797">
        <v>1197.35998535156</v>
      </c>
    </row>
    <row r="4798" spans="1:4" x14ac:dyDescent="0.3">
      <c r="A4798" s="1">
        <v>44608</v>
      </c>
      <c r="B4798">
        <v>99.547355651855398</v>
      </c>
      <c r="C4798">
        <v>106.83810424804599</v>
      </c>
      <c r="D4798">
        <v>1196.82995605468</v>
      </c>
    </row>
    <row r="4799" spans="1:4" x14ac:dyDescent="0.3">
      <c r="A4799" s="1">
        <v>44609</v>
      </c>
      <c r="B4799">
        <v>97.620323181152301</v>
      </c>
      <c r="C4799">
        <v>107.06266784667901</v>
      </c>
      <c r="D4799">
        <v>1196.75</v>
      </c>
    </row>
    <row r="4800" spans="1:4" x14ac:dyDescent="0.3">
      <c r="A4800" s="1">
        <v>44610</v>
      </c>
      <c r="B4800">
        <v>96.892768859863196</v>
      </c>
      <c r="C4800">
        <v>107.287269592285</v>
      </c>
      <c r="D4800">
        <v>1198.66003417968</v>
      </c>
    </row>
    <row r="4801" spans="1:4" x14ac:dyDescent="0.3">
      <c r="A4801" s="1">
        <v>44613</v>
      </c>
      <c r="D4801">
        <v>1195.06994628906</v>
      </c>
    </row>
    <row r="4802" spans="1:4" x14ac:dyDescent="0.3">
      <c r="A4802" s="1">
        <v>44614</v>
      </c>
      <c r="B4802">
        <v>95.771942138671804</v>
      </c>
      <c r="C4802">
        <v>107.170082092285</v>
      </c>
      <c r="D4802">
        <v>1194.68005371093</v>
      </c>
    </row>
    <row r="4803" spans="1:4" x14ac:dyDescent="0.3">
      <c r="A4803" s="1">
        <v>44615</v>
      </c>
      <c r="B4803">
        <v>94.415145874023395</v>
      </c>
      <c r="C4803">
        <v>106.691612243652</v>
      </c>
      <c r="D4803">
        <v>1192.68005371093</v>
      </c>
    </row>
    <row r="4804" spans="1:4" x14ac:dyDescent="0.3">
      <c r="A4804" s="1">
        <v>44616</v>
      </c>
      <c r="B4804">
        <v>94.808410644531193</v>
      </c>
      <c r="C4804">
        <v>106.88689422607401</v>
      </c>
      <c r="D4804">
        <v>1192.40002441406</v>
      </c>
    </row>
    <row r="4805" spans="1:4" x14ac:dyDescent="0.3">
      <c r="A4805" s="1">
        <v>44617</v>
      </c>
      <c r="B4805">
        <v>96.912422180175696</v>
      </c>
      <c r="C4805">
        <v>106.99431610107401</v>
      </c>
      <c r="D4805">
        <v>1206</v>
      </c>
    </row>
    <row r="4806" spans="1:4" x14ac:dyDescent="0.3">
      <c r="A4806" s="1">
        <v>44620</v>
      </c>
      <c r="B4806">
        <v>96.234031677246094</v>
      </c>
      <c r="C4806">
        <v>107.765747070312</v>
      </c>
      <c r="D4806">
        <v>1197.58996582031</v>
      </c>
    </row>
    <row r="4807" spans="1:4" x14ac:dyDescent="0.3">
      <c r="A4807" s="1">
        <v>44621</v>
      </c>
      <c r="B4807">
        <v>94.601943969726506</v>
      </c>
      <c r="C4807">
        <v>108.37303161621</v>
      </c>
      <c r="D4807">
        <v>1200.93005371093</v>
      </c>
    </row>
    <row r="4808" spans="1:4" x14ac:dyDescent="0.3">
      <c r="A4808" s="1">
        <v>44622</v>
      </c>
      <c r="B4808">
        <v>95.958740234375</v>
      </c>
      <c r="C4808">
        <v>107.07241058349599</v>
      </c>
      <c r="D4808">
        <v>1205.36999511718</v>
      </c>
    </row>
    <row r="4809" spans="1:4" x14ac:dyDescent="0.3">
      <c r="A4809" s="1">
        <v>44623</v>
      </c>
      <c r="B4809">
        <v>94.985389709472599</v>
      </c>
      <c r="C4809">
        <v>107.43423461914</v>
      </c>
      <c r="D4809">
        <v>1203.15002441406</v>
      </c>
    </row>
    <row r="4810" spans="1:4" x14ac:dyDescent="0.3">
      <c r="A4810" s="1">
        <v>44624</v>
      </c>
      <c r="B4810">
        <v>93.579429626464801</v>
      </c>
      <c r="C4810">
        <v>107.86450958251901</v>
      </c>
      <c r="D4810">
        <v>1205.98999023437</v>
      </c>
    </row>
    <row r="4811" spans="1:4" x14ac:dyDescent="0.3">
      <c r="A4811" s="1">
        <v>44627</v>
      </c>
      <c r="B4811">
        <v>90.669212341308594</v>
      </c>
      <c r="C4811">
        <v>107.238655090332</v>
      </c>
      <c r="D4811">
        <v>1216.7099609375</v>
      </c>
    </row>
    <row r="4812" spans="1:4" x14ac:dyDescent="0.3">
      <c r="A4812" s="1">
        <v>44628</v>
      </c>
      <c r="B4812">
        <v>90.561058044433594</v>
      </c>
      <c r="C4812">
        <v>106.85725402832</v>
      </c>
      <c r="D4812">
        <v>1232.30004882812</v>
      </c>
    </row>
    <row r="4813" spans="1:4" x14ac:dyDescent="0.3">
      <c r="A4813" s="1">
        <v>44629</v>
      </c>
      <c r="B4813">
        <v>93.304138183593693</v>
      </c>
      <c r="C4813">
        <v>106.63233947753901</v>
      </c>
      <c r="D4813">
        <v>1233.10998535156</v>
      </c>
    </row>
    <row r="4814" spans="1:4" x14ac:dyDescent="0.3">
      <c r="A4814" s="1">
        <v>44630</v>
      </c>
      <c r="B4814">
        <v>92.566757202148395</v>
      </c>
      <c r="C4814">
        <v>106.03581237792901</v>
      </c>
      <c r="D4814">
        <v>1223.22998046875</v>
      </c>
    </row>
    <row r="4815" spans="1:4" x14ac:dyDescent="0.3">
      <c r="A4815" s="1">
        <v>44631</v>
      </c>
      <c r="B4815">
        <v>91.288619995117102</v>
      </c>
      <c r="C4815">
        <v>106.01625823974599</v>
      </c>
      <c r="D4815">
        <v>1228.59997558593</v>
      </c>
    </row>
    <row r="4816" spans="1:4" x14ac:dyDescent="0.3">
      <c r="A4816" s="1">
        <v>44634</v>
      </c>
      <c r="B4816">
        <v>90.698699951171804</v>
      </c>
      <c r="C4816">
        <v>104.98943328857401</v>
      </c>
      <c r="D4816">
        <v>1236.89001464843</v>
      </c>
    </row>
    <row r="4817" spans="1:4" x14ac:dyDescent="0.3">
      <c r="A4817" s="1">
        <v>44635</v>
      </c>
      <c r="B4817">
        <v>92.114494323730398</v>
      </c>
      <c r="C4817">
        <v>105.224143981933</v>
      </c>
      <c r="D4817">
        <v>1242.05004882812</v>
      </c>
    </row>
    <row r="4818" spans="1:4" x14ac:dyDescent="0.3">
      <c r="A4818" s="1">
        <v>44636</v>
      </c>
      <c r="B4818">
        <v>95.231185913085895</v>
      </c>
      <c r="C4818">
        <v>105.302368164062</v>
      </c>
      <c r="D4818">
        <v>1241.68005371093</v>
      </c>
    </row>
    <row r="4819" spans="1:4" x14ac:dyDescent="0.3">
      <c r="A4819" s="1">
        <v>44637</v>
      </c>
      <c r="B4819">
        <v>96.204536437988196</v>
      </c>
      <c r="C4819">
        <v>105.478393554687</v>
      </c>
      <c r="D4819">
        <v>1223</v>
      </c>
    </row>
    <row r="4820" spans="1:4" x14ac:dyDescent="0.3">
      <c r="A4820" s="1">
        <v>44638</v>
      </c>
      <c r="B4820">
        <v>97.266380310058594</v>
      </c>
      <c r="C4820">
        <v>105.713088989257</v>
      </c>
      <c r="D4820">
        <v>1210.32995605468</v>
      </c>
    </row>
    <row r="4821" spans="1:4" x14ac:dyDescent="0.3">
      <c r="A4821" s="1">
        <v>44641</v>
      </c>
      <c r="B4821">
        <v>96.922256469726506</v>
      </c>
      <c r="C4821">
        <v>104.676513671875</v>
      </c>
      <c r="D4821">
        <v>1210.36999511718</v>
      </c>
    </row>
    <row r="4822" spans="1:4" x14ac:dyDescent="0.3">
      <c r="A4822" s="1">
        <v>44642</v>
      </c>
      <c r="B4822">
        <v>98.092247009277301</v>
      </c>
      <c r="C4822">
        <v>104.39289855957</v>
      </c>
      <c r="D4822">
        <v>1219.78002929687</v>
      </c>
    </row>
    <row r="4823" spans="1:4" x14ac:dyDescent="0.3">
      <c r="A4823" s="1">
        <v>44643</v>
      </c>
      <c r="B4823">
        <v>96.9910888671875</v>
      </c>
      <c r="C4823">
        <v>104.823181152343</v>
      </c>
      <c r="D4823">
        <v>1214.94995117187</v>
      </c>
    </row>
    <row r="4824" spans="1:4" x14ac:dyDescent="0.3">
      <c r="A4824" s="1">
        <v>44644</v>
      </c>
      <c r="B4824">
        <v>98.111915588378906</v>
      </c>
      <c r="C4824">
        <v>104.588478088378</v>
      </c>
      <c r="D4824">
        <v>1218.01000976562</v>
      </c>
    </row>
    <row r="4825" spans="1:4" x14ac:dyDescent="0.3">
      <c r="A4825" s="1">
        <v>44645</v>
      </c>
      <c r="B4825">
        <v>98.298721313476506</v>
      </c>
      <c r="C4825">
        <v>103.75724792480401</v>
      </c>
      <c r="D4825">
        <v>1217.55004882812</v>
      </c>
    </row>
    <row r="4826" spans="1:4" x14ac:dyDescent="0.3">
      <c r="A4826" s="1">
        <v>44648</v>
      </c>
      <c r="B4826">
        <v>98.682159423828097</v>
      </c>
      <c r="C4826">
        <v>104.011512756347</v>
      </c>
      <c r="D4826">
        <v>1224.38000488281</v>
      </c>
    </row>
    <row r="4827" spans="1:4" x14ac:dyDescent="0.3">
      <c r="A4827" s="1">
        <v>44649</v>
      </c>
      <c r="B4827">
        <v>100.265090942382</v>
      </c>
      <c r="C4827">
        <v>104.50047302246</v>
      </c>
      <c r="D4827">
        <v>1223.66003417968</v>
      </c>
    </row>
    <row r="4828" spans="1:4" x14ac:dyDescent="0.3">
      <c r="A4828" s="1">
        <v>44650</v>
      </c>
      <c r="B4828">
        <v>99.704673767089801</v>
      </c>
      <c r="C4828">
        <v>104.78407287597599</v>
      </c>
      <c r="D4828">
        <v>1209.13000488281</v>
      </c>
    </row>
    <row r="4829" spans="1:4" x14ac:dyDescent="0.3">
      <c r="A4829" s="1">
        <v>44651</v>
      </c>
      <c r="B4829">
        <v>98.102081298828097</v>
      </c>
      <c r="C4829">
        <v>104.73516845703099</v>
      </c>
      <c r="D4829">
        <v>1210.43994140625</v>
      </c>
    </row>
    <row r="4830" spans="1:4" x14ac:dyDescent="0.3">
      <c r="A4830" s="1">
        <v>44652</v>
      </c>
      <c r="B4830">
        <v>98.741149902343693</v>
      </c>
      <c r="C4830">
        <v>104.54908752441401</v>
      </c>
      <c r="D4830">
        <v>1214.5</v>
      </c>
    </row>
    <row r="4831" spans="1:4" x14ac:dyDescent="0.3">
      <c r="A4831" s="1">
        <v>44655</v>
      </c>
      <c r="B4831">
        <v>99.694839477539006</v>
      </c>
      <c r="C4831">
        <v>104.637237548828</v>
      </c>
      <c r="D4831">
        <v>1218.78002929687</v>
      </c>
    </row>
    <row r="4832" spans="1:4" x14ac:dyDescent="0.3">
      <c r="A4832" s="1">
        <v>44656</v>
      </c>
      <c r="B4832">
        <v>98.269218444824205</v>
      </c>
      <c r="C4832">
        <v>103.579498291015</v>
      </c>
      <c r="D4832">
        <v>1213.90002441406</v>
      </c>
    </row>
    <row r="4833" spans="1:4" x14ac:dyDescent="0.3">
      <c r="A4833" s="1">
        <v>44657</v>
      </c>
      <c r="B4833">
        <v>97.138565063476506</v>
      </c>
      <c r="C4833">
        <v>103.315063476562</v>
      </c>
      <c r="D4833">
        <v>1218.75</v>
      </c>
    </row>
    <row r="4834" spans="1:4" x14ac:dyDescent="0.3">
      <c r="A4834" s="1">
        <v>44658</v>
      </c>
      <c r="B4834">
        <v>97.345031738281193</v>
      </c>
      <c r="C4834">
        <v>103.08982086181599</v>
      </c>
      <c r="D4834">
        <v>1217.59997558593</v>
      </c>
    </row>
    <row r="4835" spans="1:4" x14ac:dyDescent="0.3">
      <c r="A4835" s="1">
        <v>44659</v>
      </c>
      <c r="B4835">
        <v>97.256546020507798</v>
      </c>
      <c r="C4835">
        <v>102.570747375488</v>
      </c>
      <c r="D4835">
        <v>1222.66003417968</v>
      </c>
    </row>
    <row r="4836" spans="1:4" x14ac:dyDescent="0.3">
      <c r="A4836" s="1">
        <v>44662</v>
      </c>
      <c r="B4836">
        <v>95.870254516601506</v>
      </c>
      <c r="C4836">
        <v>102.130004882812</v>
      </c>
      <c r="D4836">
        <v>1228.23999023437</v>
      </c>
    </row>
    <row r="4837" spans="1:4" x14ac:dyDescent="0.3">
      <c r="A4837" s="1">
        <v>44663</v>
      </c>
      <c r="B4837">
        <v>95.339332580566406</v>
      </c>
      <c r="C4837">
        <v>102.45320892333901</v>
      </c>
      <c r="D4837">
        <v>1235.05004882812</v>
      </c>
    </row>
    <row r="4838" spans="1:4" x14ac:dyDescent="0.3">
      <c r="A4838" s="1">
        <v>44664</v>
      </c>
      <c r="B4838">
        <v>96.489662170410099</v>
      </c>
      <c r="C4838">
        <v>102.658889770507</v>
      </c>
      <c r="D4838">
        <v>1228.59997558593</v>
      </c>
    </row>
    <row r="4839" spans="1:4" x14ac:dyDescent="0.3">
      <c r="A4839" s="1">
        <v>44665</v>
      </c>
      <c r="B4839">
        <v>95.476982116699205</v>
      </c>
      <c r="C4839">
        <v>101.82640838623</v>
      </c>
      <c r="D4839">
        <v>1223.11999511718</v>
      </c>
    </row>
    <row r="4840" spans="1:4" x14ac:dyDescent="0.3">
      <c r="A4840" s="1">
        <v>44666</v>
      </c>
      <c r="D4840">
        <v>1230.09997558593</v>
      </c>
    </row>
    <row r="4841" spans="1:4" x14ac:dyDescent="0.3">
      <c r="A4841" s="1">
        <v>44669</v>
      </c>
      <c r="B4841">
        <v>95.319664001464801</v>
      </c>
      <c r="C4841">
        <v>101.513008117675</v>
      </c>
      <c r="D4841">
        <v>1228.08996582031</v>
      </c>
    </row>
    <row r="4842" spans="1:4" x14ac:dyDescent="0.3">
      <c r="A4842" s="1">
        <v>44670</v>
      </c>
      <c r="B4842">
        <v>96.332351684570298</v>
      </c>
      <c r="C4842">
        <v>100.895988464355</v>
      </c>
      <c r="D4842">
        <v>1235.34997558593</v>
      </c>
    </row>
    <row r="4843" spans="1:4" x14ac:dyDescent="0.3">
      <c r="A4843" s="1">
        <v>44671</v>
      </c>
      <c r="B4843">
        <v>96.420829772949205</v>
      </c>
      <c r="C4843">
        <v>101.473831176757</v>
      </c>
      <c r="D4843">
        <v>1239.59997558593</v>
      </c>
    </row>
    <row r="4844" spans="1:4" x14ac:dyDescent="0.3">
      <c r="A4844" s="1">
        <v>44672</v>
      </c>
      <c r="B4844">
        <v>94.926399230957003</v>
      </c>
      <c r="C4844">
        <v>100.91558837890599</v>
      </c>
      <c r="D4844">
        <v>1234.08996582031</v>
      </c>
    </row>
    <row r="4845" spans="1:4" x14ac:dyDescent="0.3">
      <c r="A4845" s="1">
        <v>44673</v>
      </c>
      <c r="B4845">
        <v>92.792884826660099</v>
      </c>
      <c r="C4845">
        <v>100.817649841308</v>
      </c>
      <c r="D4845">
        <v>1242.48999023437</v>
      </c>
    </row>
    <row r="4846" spans="1:4" x14ac:dyDescent="0.3">
      <c r="A4846" s="1">
        <v>44676</v>
      </c>
      <c r="B4846">
        <v>92.940361022949205</v>
      </c>
      <c r="C4846">
        <v>101.493408203125</v>
      </c>
      <c r="D4846">
        <v>1243.16003417968</v>
      </c>
    </row>
    <row r="4847" spans="1:4" x14ac:dyDescent="0.3">
      <c r="A4847" s="1">
        <v>44677</v>
      </c>
      <c r="B4847">
        <v>90.374252319335895</v>
      </c>
      <c r="C4847">
        <v>101.80681610107401</v>
      </c>
      <c r="D4847">
        <v>1249.2099609375</v>
      </c>
    </row>
    <row r="4848" spans="1:4" x14ac:dyDescent="0.3">
      <c r="A4848" s="1">
        <v>44678</v>
      </c>
      <c r="B4848">
        <v>90.718368530273395</v>
      </c>
      <c r="C4848">
        <v>101.395469665527</v>
      </c>
      <c r="D4848">
        <v>1260.7099609375</v>
      </c>
    </row>
    <row r="4849" spans="1:4" x14ac:dyDescent="0.3">
      <c r="A4849" s="1">
        <v>44679</v>
      </c>
      <c r="B4849">
        <v>92.615913391113196</v>
      </c>
      <c r="C4849">
        <v>101.356307983398</v>
      </c>
      <c r="D4849">
        <v>1266.28002929687</v>
      </c>
    </row>
    <row r="4850" spans="1:4" x14ac:dyDescent="0.3">
      <c r="A4850" s="1">
        <v>44680</v>
      </c>
      <c r="B4850">
        <v>90.187446594238196</v>
      </c>
      <c r="C4850">
        <v>100.74908447265599</v>
      </c>
      <c r="D4850">
        <v>1272.2900390625</v>
      </c>
    </row>
    <row r="4851" spans="1:4" x14ac:dyDescent="0.3">
      <c r="A4851" s="1">
        <v>44683</v>
      </c>
      <c r="B4851">
        <v>90.482406616210895</v>
      </c>
      <c r="C4851">
        <v>100.200637817382</v>
      </c>
      <c r="D4851">
        <v>1262.53002929687</v>
      </c>
    </row>
    <row r="4852" spans="1:4" x14ac:dyDescent="0.3">
      <c r="A4852" s="1">
        <v>44684</v>
      </c>
      <c r="B4852">
        <v>91.032989501953097</v>
      </c>
      <c r="C4852">
        <v>100.426315307617</v>
      </c>
      <c r="D4852">
        <v>1266.75</v>
      </c>
    </row>
    <row r="4853" spans="1:4" x14ac:dyDescent="0.3">
      <c r="A4853" s="1">
        <v>44685</v>
      </c>
      <c r="B4853">
        <v>93.176322937011705</v>
      </c>
      <c r="C4853">
        <v>101.073829650878</v>
      </c>
      <c r="D4853">
        <v>1261.06005859375</v>
      </c>
    </row>
    <row r="4854" spans="1:4" x14ac:dyDescent="0.3">
      <c r="A4854" s="1">
        <v>44686</v>
      </c>
      <c r="B4854">
        <v>90.000648498535099</v>
      </c>
      <c r="C4854">
        <v>100.073104858398</v>
      </c>
      <c r="D4854">
        <v>1251.5</v>
      </c>
    </row>
    <row r="4855" spans="1:4" x14ac:dyDescent="0.3">
      <c r="A4855" s="1">
        <v>44687</v>
      </c>
      <c r="B4855">
        <v>89.105941772460895</v>
      </c>
      <c r="C4855">
        <v>99.651222229003906</v>
      </c>
      <c r="D4855">
        <v>1268.69995117187</v>
      </c>
    </row>
    <row r="4856" spans="1:4" x14ac:dyDescent="0.3">
      <c r="A4856" s="1">
        <v>44690</v>
      </c>
      <c r="B4856">
        <v>86.284217834472599</v>
      </c>
      <c r="C4856">
        <v>100.141784667968</v>
      </c>
      <c r="D4856">
        <v>1270.13000488281</v>
      </c>
    </row>
    <row r="4857" spans="1:4" x14ac:dyDescent="0.3">
      <c r="A4857" s="1">
        <v>44691</v>
      </c>
      <c r="B4857">
        <v>86.588996887207003</v>
      </c>
      <c r="C4857">
        <v>100.44593811035099</v>
      </c>
      <c r="D4857">
        <v>1274.85998535156</v>
      </c>
    </row>
    <row r="4858" spans="1:4" x14ac:dyDescent="0.3">
      <c r="A4858" s="1">
        <v>44692</v>
      </c>
      <c r="B4858">
        <v>85.507499694824205</v>
      </c>
      <c r="C4858">
        <v>100.81874847412099</v>
      </c>
      <c r="D4858">
        <v>1276.55004882812</v>
      </c>
    </row>
    <row r="4859" spans="1:4" x14ac:dyDescent="0.3">
      <c r="A4859" s="1">
        <v>44693</v>
      </c>
      <c r="B4859">
        <v>85.389511108398395</v>
      </c>
      <c r="C4859">
        <v>101.005149841308</v>
      </c>
      <c r="D4859">
        <v>1278.15002441406</v>
      </c>
    </row>
    <row r="4860" spans="1:4" x14ac:dyDescent="0.3">
      <c r="A4860" s="1">
        <v>44694</v>
      </c>
      <c r="B4860">
        <v>87.641006469726506</v>
      </c>
      <c r="C4860">
        <v>100.57347869873</v>
      </c>
      <c r="D4860">
        <v>1290.75</v>
      </c>
    </row>
    <row r="4861" spans="1:4" x14ac:dyDescent="0.3">
      <c r="A4861" s="1">
        <v>44697</v>
      </c>
      <c r="B4861">
        <v>87.355880737304602</v>
      </c>
      <c r="C4861">
        <v>100.79912567138599</v>
      </c>
      <c r="D4861">
        <v>1277.56994628906</v>
      </c>
    </row>
    <row r="4862" spans="1:4" x14ac:dyDescent="0.3">
      <c r="A4862" s="1">
        <v>44698</v>
      </c>
      <c r="B4862">
        <v>89.1256103515625</v>
      </c>
      <c r="C4862">
        <v>100.249710083007</v>
      </c>
      <c r="D4862">
        <v>1279.84997558593</v>
      </c>
    </row>
    <row r="4863" spans="1:4" x14ac:dyDescent="0.3">
      <c r="A4863" s="1">
        <v>44699</v>
      </c>
      <c r="B4863">
        <v>86.146568298339801</v>
      </c>
      <c r="C4863">
        <v>100.651954650878</v>
      </c>
      <c r="D4863">
        <v>1266.66003417968</v>
      </c>
    </row>
    <row r="4864" spans="1:4" x14ac:dyDescent="0.3">
      <c r="A4864" s="1">
        <v>44700</v>
      </c>
      <c r="B4864">
        <v>86.225212097167898</v>
      </c>
      <c r="C4864">
        <v>100.907051086425</v>
      </c>
      <c r="D4864">
        <v>1275.57995605468</v>
      </c>
    </row>
    <row r="4865" spans="1:4" x14ac:dyDescent="0.3">
      <c r="A4865" s="1">
        <v>44701</v>
      </c>
      <c r="B4865">
        <v>86.471008300781193</v>
      </c>
      <c r="C4865">
        <v>101.21119689941401</v>
      </c>
      <c r="D4865">
        <v>1263.55004882812</v>
      </c>
    </row>
    <row r="4866" spans="1:4" x14ac:dyDescent="0.3">
      <c r="A4866" s="1">
        <v>44704</v>
      </c>
      <c r="B4866">
        <v>87.867141723632798</v>
      </c>
      <c r="C4866">
        <v>100.87760925292901</v>
      </c>
      <c r="D4866">
        <v>1273.2099609375</v>
      </c>
    </row>
    <row r="4867" spans="1:4" x14ac:dyDescent="0.3">
      <c r="A4867" s="1">
        <v>44705</v>
      </c>
      <c r="B4867">
        <v>87.139579772949205</v>
      </c>
      <c r="C4867">
        <v>101.652687072753</v>
      </c>
      <c r="D4867">
        <v>1258.81994628906</v>
      </c>
    </row>
    <row r="4868" spans="1:4" x14ac:dyDescent="0.3">
      <c r="A4868" s="1">
        <v>44706</v>
      </c>
      <c r="B4868">
        <v>87.739318847656193</v>
      </c>
      <c r="C4868">
        <v>102.074569702148</v>
      </c>
      <c r="D4868">
        <v>1260.98999023437</v>
      </c>
    </row>
    <row r="4869" spans="1:4" x14ac:dyDescent="0.3">
      <c r="A4869" s="1">
        <v>44707</v>
      </c>
      <c r="B4869">
        <v>89.184608459472599</v>
      </c>
      <c r="C4869">
        <v>101.99607086181599</v>
      </c>
      <c r="D4869">
        <v>1266.59997558593</v>
      </c>
    </row>
    <row r="4870" spans="1:4" x14ac:dyDescent="0.3">
      <c r="A4870" s="1">
        <v>44708</v>
      </c>
      <c r="B4870">
        <v>91.003494262695298</v>
      </c>
      <c r="C4870">
        <v>102.162864685058</v>
      </c>
      <c r="D4870">
        <v>1258.89001464843</v>
      </c>
    </row>
    <row r="4871" spans="1:4" x14ac:dyDescent="0.3">
      <c r="A4871" s="1">
        <v>44711</v>
      </c>
      <c r="D4871">
        <v>1251.58996582031</v>
      </c>
    </row>
    <row r="4872" spans="1:4" x14ac:dyDescent="0.3">
      <c r="A4872" s="1">
        <v>44712</v>
      </c>
      <c r="B4872">
        <v>90.590553283691406</v>
      </c>
      <c r="C4872">
        <v>101.515342712402</v>
      </c>
      <c r="D4872">
        <v>1236.17004394531</v>
      </c>
    </row>
    <row r="4873" spans="1:4" x14ac:dyDescent="0.3">
      <c r="A4873" s="1">
        <v>44713</v>
      </c>
      <c r="B4873">
        <v>89.921989440917898</v>
      </c>
      <c r="C4873">
        <v>101.098587036132</v>
      </c>
      <c r="D4873">
        <v>1241.73999023437</v>
      </c>
    </row>
    <row r="4874" spans="1:4" x14ac:dyDescent="0.3">
      <c r="A4874" s="1">
        <v>44714</v>
      </c>
      <c r="B4874">
        <v>91.731048583984304</v>
      </c>
      <c r="C4874">
        <v>101.226364135742</v>
      </c>
      <c r="D4874">
        <v>1246.94995117187</v>
      </c>
    </row>
    <row r="4875" spans="1:4" x14ac:dyDescent="0.3">
      <c r="A4875" s="1">
        <v>44715</v>
      </c>
      <c r="B4875">
        <v>90.207115173339801</v>
      </c>
      <c r="C4875">
        <v>101.059280395507</v>
      </c>
      <c r="D4875">
        <v>1240.83996582031</v>
      </c>
    </row>
    <row r="4876" spans="1:4" x14ac:dyDescent="0.3">
      <c r="A4876" s="1">
        <v>44718</v>
      </c>
      <c r="B4876">
        <v>90.531570434570298</v>
      </c>
      <c r="C4876">
        <v>100.440055847167</v>
      </c>
      <c r="D4876">
        <v>1250.53002929687</v>
      </c>
    </row>
    <row r="4877" spans="1:4" x14ac:dyDescent="0.3">
      <c r="A4877" s="1">
        <v>44719</v>
      </c>
      <c r="B4877">
        <v>91.219787597656193</v>
      </c>
      <c r="C4877">
        <v>100.823402404785</v>
      </c>
      <c r="D4877">
        <v>1254.47998046875</v>
      </c>
    </row>
    <row r="4878" spans="1:4" x14ac:dyDescent="0.3">
      <c r="A4878" s="1">
        <v>44720</v>
      </c>
      <c r="B4878">
        <v>90.364425659179602</v>
      </c>
      <c r="C4878">
        <v>100.410583496093</v>
      </c>
      <c r="D4878">
        <v>1254.57995605468</v>
      </c>
    </row>
    <row r="4879" spans="1:4" x14ac:dyDescent="0.3">
      <c r="A4879" s="1">
        <v>44721</v>
      </c>
      <c r="B4879">
        <v>88.257713317871094</v>
      </c>
      <c r="C4879">
        <v>100.302474975585</v>
      </c>
      <c r="D4879">
        <v>1256.73999023437</v>
      </c>
    </row>
    <row r="4880" spans="1:4" x14ac:dyDescent="0.3">
      <c r="A4880" s="1">
        <v>44722</v>
      </c>
      <c r="B4880">
        <v>85.965431213378906</v>
      </c>
      <c r="C4880">
        <v>99.5260009765625</v>
      </c>
      <c r="D4880">
        <v>1264.02001953125</v>
      </c>
    </row>
    <row r="4881" spans="1:4" x14ac:dyDescent="0.3">
      <c r="A4881" s="1">
        <v>44725</v>
      </c>
      <c r="B4881">
        <v>82.780052185058594</v>
      </c>
      <c r="C4881">
        <v>97.894424438476506</v>
      </c>
      <c r="D4881">
        <v>1278.28002929687</v>
      </c>
    </row>
    <row r="4882" spans="1:4" x14ac:dyDescent="0.3">
      <c r="A4882" s="1">
        <v>44726</v>
      </c>
      <c r="B4882">
        <v>82.531974792480398</v>
      </c>
      <c r="C4882">
        <v>97.314529418945298</v>
      </c>
      <c r="D4882">
        <v>1291.80004882812</v>
      </c>
    </row>
    <row r="4883" spans="1:4" x14ac:dyDescent="0.3">
      <c r="A4883" s="1">
        <v>44727</v>
      </c>
      <c r="B4883">
        <v>83.792236328125</v>
      </c>
      <c r="C4883">
        <v>98.395698547363196</v>
      </c>
      <c r="D4883">
        <v>1289.47998046875</v>
      </c>
    </row>
    <row r="4884" spans="1:4" x14ac:dyDescent="0.3">
      <c r="A4884" s="1">
        <v>44728</v>
      </c>
      <c r="B4884">
        <v>81.341178894042898</v>
      </c>
      <c r="C4884">
        <v>98.631591796875</v>
      </c>
      <c r="D4884">
        <v>1278.16003417968</v>
      </c>
    </row>
    <row r="4885" spans="1:4" x14ac:dyDescent="0.3">
      <c r="A4885" s="1">
        <v>44729</v>
      </c>
      <c r="B4885">
        <v>81.301483154296804</v>
      </c>
      <c r="C4885">
        <v>98.621742248535099</v>
      </c>
      <c r="D4885">
        <v>1288.18005371093</v>
      </c>
    </row>
    <row r="4886" spans="1:4" x14ac:dyDescent="0.3">
      <c r="A4886" s="1">
        <v>44732</v>
      </c>
      <c r="D4886">
        <v>1290.5</v>
      </c>
    </row>
    <row r="4887" spans="1:4" x14ac:dyDescent="0.3">
      <c r="A4887" s="1">
        <v>44733</v>
      </c>
      <c r="B4887">
        <v>83.117446899414006</v>
      </c>
      <c r="C4887">
        <v>98.228599548339801</v>
      </c>
      <c r="D4887">
        <v>1292.38000488281</v>
      </c>
    </row>
    <row r="4888" spans="1:4" x14ac:dyDescent="0.3">
      <c r="A4888" s="1">
        <v>44734</v>
      </c>
      <c r="B4888">
        <v>82.641128540039006</v>
      </c>
      <c r="C4888">
        <v>99.064033508300696</v>
      </c>
      <c r="D4888">
        <v>1291.59997558593</v>
      </c>
    </row>
    <row r="4889" spans="1:4" x14ac:dyDescent="0.3">
      <c r="A4889" s="1">
        <v>44735</v>
      </c>
      <c r="B4889">
        <v>83.117446899414006</v>
      </c>
      <c r="C4889">
        <v>99.476844787597599</v>
      </c>
      <c r="D4889">
        <v>1297.68005371093</v>
      </c>
    </row>
    <row r="4890" spans="1:4" x14ac:dyDescent="0.3">
      <c r="A4890" s="1">
        <v>44736</v>
      </c>
      <c r="B4890">
        <v>85.647880554199205</v>
      </c>
      <c r="C4890">
        <v>99.319587707519503</v>
      </c>
      <c r="D4890">
        <v>1299.81005859375</v>
      </c>
    </row>
    <row r="4891" spans="1:4" x14ac:dyDescent="0.3">
      <c r="A4891" s="1">
        <v>44739</v>
      </c>
      <c r="B4891">
        <v>85.399803161621094</v>
      </c>
      <c r="C4891">
        <v>98.877296447753906</v>
      </c>
      <c r="D4891">
        <v>1288.2900390625</v>
      </c>
    </row>
    <row r="4892" spans="1:4" x14ac:dyDescent="0.3">
      <c r="A4892" s="1">
        <v>44740</v>
      </c>
      <c r="B4892">
        <v>84.139549255371094</v>
      </c>
      <c r="C4892">
        <v>98.916610717773395</v>
      </c>
      <c r="D4892">
        <v>1286.19995117187</v>
      </c>
    </row>
    <row r="4893" spans="1:4" x14ac:dyDescent="0.3">
      <c r="A4893" s="1">
        <v>44741</v>
      </c>
      <c r="B4893">
        <v>83.911308288574205</v>
      </c>
      <c r="C4893">
        <v>99.486686706542898</v>
      </c>
      <c r="D4893">
        <v>1292.03002929687</v>
      </c>
    </row>
    <row r="4894" spans="1:4" x14ac:dyDescent="0.3">
      <c r="A4894" s="1">
        <v>44742</v>
      </c>
      <c r="B4894">
        <v>83.246452331542898</v>
      </c>
      <c r="C4894">
        <v>99.938812255859304</v>
      </c>
      <c r="D4894">
        <v>1301.72998046875</v>
      </c>
    </row>
    <row r="4895" spans="1:4" x14ac:dyDescent="0.3">
      <c r="A4895" s="1">
        <v>44743</v>
      </c>
      <c r="B4895">
        <v>83.831924438476506</v>
      </c>
      <c r="C4895">
        <v>100.771835327148</v>
      </c>
      <c r="D4895">
        <v>1287.7099609375</v>
      </c>
    </row>
    <row r="4896" spans="1:4" x14ac:dyDescent="0.3">
      <c r="A4896" s="1">
        <v>44746</v>
      </c>
      <c r="D4896">
        <v>1297.89001464843</v>
      </c>
    </row>
    <row r="4897" spans="1:4" x14ac:dyDescent="0.3">
      <c r="A4897" s="1">
        <v>44747</v>
      </c>
      <c r="B4897">
        <v>83.405227661132798</v>
      </c>
      <c r="C4897">
        <v>100.958930969238</v>
      </c>
      <c r="D4897">
        <v>1295.68005371093</v>
      </c>
    </row>
    <row r="4898" spans="1:4" x14ac:dyDescent="0.3">
      <c r="A4898" s="1">
        <v>44748</v>
      </c>
      <c r="B4898">
        <v>83.524299621582003</v>
      </c>
      <c r="C4898">
        <v>100.279495239257</v>
      </c>
      <c r="D4898">
        <v>1308.66003417968</v>
      </c>
    </row>
    <row r="4899" spans="1:4" x14ac:dyDescent="0.3">
      <c r="A4899" s="1">
        <v>44749</v>
      </c>
      <c r="B4899">
        <v>84.854026794433594</v>
      </c>
      <c r="C4899">
        <v>100.05303192138599</v>
      </c>
      <c r="D4899">
        <v>1304.84997558593</v>
      </c>
    </row>
    <row r="4900" spans="1:4" x14ac:dyDescent="0.3">
      <c r="A4900" s="1">
        <v>44750</v>
      </c>
      <c r="B4900">
        <v>84.794479370117102</v>
      </c>
      <c r="C4900">
        <v>99.678855895996094</v>
      </c>
      <c r="D4900">
        <v>1297.65002441406</v>
      </c>
    </row>
    <row r="4901" spans="1:4" x14ac:dyDescent="0.3">
      <c r="A4901" s="1">
        <v>44753</v>
      </c>
      <c r="B4901">
        <v>83.593765258789006</v>
      </c>
      <c r="C4901">
        <v>100.141639709472</v>
      </c>
      <c r="D4901">
        <v>1293.7900390625</v>
      </c>
    </row>
    <row r="4902" spans="1:4" x14ac:dyDescent="0.3">
      <c r="A4902" s="1">
        <v>44754</v>
      </c>
      <c r="B4902">
        <v>83.0777587890625</v>
      </c>
      <c r="C4902">
        <v>100.279495239257</v>
      </c>
      <c r="D4902">
        <v>1310.85998535156</v>
      </c>
    </row>
    <row r="4903" spans="1:4" x14ac:dyDescent="0.3">
      <c r="A4903" s="1">
        <v>44755</v>
      </c>
      <c r="B4903">
        <v>82.7403564453125</v>
      </c>
      <c r="C4903">
        <v>100.643836975097</v>
      </c>
      <c r="D4903">
        <v>1305.82995605468</v>
      </c>
    </row>
    <row r="4904" spans="1:4" x14ac:dyDescent="0.3">
      <c r="A4904" s="1">
        <v>44756</v>
      </c>
      <c r="B4904">
        <v>82.174736022949205</v>
      </c>
      <c r="C4904">
        <v>100.289352416992</v>
      </c>
      <c r="D4904">
        <v>1304.84997558593</v>
      </c>
    </row>
    <row r="4905" spans="1:4" x14ac:dyDescent="0.3">
      <c r="A4905" s="1">
        <v>44757</v>
      </c>
      <c r="B4905">
        <v>83.573921203613196</v>
      </c>
      <c r="C4905">
        <v>100.683212280273</v>
      </c>
      <c r="D4905">
        <v>1316.18005371093</v>
      </c>
    </row>
    <row r="4906" spans="1:4" x14ac:dyDescent="0.3">
      <c r="A4906" s="1">
        <v>44760</v>
      </c>
      <c r="B4906">
        <v>83.345680236816406</v>
      </c>
      <c r="C4906">
        <v>100.358268737792</v>
      </c>
      <c r="D4906">
        <v>1318.11999511718</v>
      </c>
    </row>
    <row r="4907" spans="1:4" x14ac:dyDescent="0.3">
      <c r="A4907" s="1">
        <v>44761</v>
      </c>
      <c r="B4907">
        <v>85.459342956542898</v>
      </c>
      <c r="C4907">
        <v>100.220413208007</v>
      </c>
      <c r="D4907">
        <v>1318.91003417968</v>
      </c>
    </row>
    <row r="4908" spans="1:4" x14ac:dyDescent="0.3">
      <c r="A4908" s="1">
        <v>44762</v>
      </c>
      <c r="B4908">
        <v>85.727272033691406</v>
      </c>
      <c r="C4908">
        <v>100.151489257812</v>
      </c>
      <c r="D4908">
        <v>1305.5</v>
      </c>
    </row>
    <row r="4909" spans="1:4" x14ac:dyDescent="0.3">
      <c r="A4909" s="1">
        <v>44763</v>
      </c>
      <c r="B4909">
        <v>86.600517272949205</v>
      </c>
      <c r="C4909">
        <v>100.988479614257</v>
      </c>
      <c r="D4909">
        <v>1312.86999511718</v>
      </c>
    </row>
    <row r="4910" spans="1:4" x14ac:dyDescent="0.3">
      <c r="A4910" s="1">
        <v>44764</v>
      </c>
      <c r="B4910">
        <v>85.866195678710895</v>
      </c>
      <c r="C4910">
        <v>101.77620697021401</v>
      </c>
      <c r="D4910">
        <v>1306.84997558593</v>
      </c>
    </row>
    <row r="4911" spans="1:4" x14ac:dyDescent="0.3">
      <c r="A4911" s="1">
        <v>44767</v>
      </c>
      <c r="B4911">
        <v>86.134132385253906</v>
      </c>
      <c r="C4911">
        <v>101.40203094482401</v>
      </c>
      <c r="D4911">
        <v>1309.31994628906</v>
      </c>
    </row>
    <row r="4912" spans="1:4" x14ac:dyDescent="0.3">
      <c r="A4912" s="1">
        <v>44768</v>
      </c>
      <c r="B4912">
        <v>85.092178344726506</v>
      </c>
      <c r="C4912">
        <v>101.38232421875</v>
      </c>
      <c r="D4912">
        <v>1310.40002441406</v>
      </c>
    </row>
    <row r="4913" spans="1:4" x14ac:dyDescent="0.3">
      <c r="A4913" s="1">
        <v>44769</v>
      </c>
      <c r="B4913">
        <v>87.176071166992102</v>
      </c>
      <c r="C4913">
        <v>101.73681640625</v>
      </c>
      <c r="D4913">
        <v>1310.90002441406</v>
      </c>
    </row>
    <row r="4914" spans="1:4" x14ac:dyDescent="0.3">
      <c r="A4914" s="1">
        <v>44770</v>
      </c>
      <c r="B4914">
        <v>88.009628295898395</v>
      </c>
      <c r="C4914">
        <v>102.46548461914</v>
      </c>
      <c r="D4914">
        <v>1305.94995117187</v>
      </c>
    </row>
    <row r="4915" spans="1:4" x14ac:dyDescent="0.3">
      <c r="A4915" s="1">
        <v>44771</v>
      </c>
      <c r="B4915">
        <v>89.130958557128906</v>
      </c>
      <c r="C4915">
        <v>102.475326538085</v>
      </c>
      <c r="D4915">
        <v>1295.15002441406</v>
      </c>
    </row>
    <row r="4916" spans="1:4" x14ac:dyDescent="0.3">
      <c r="A4916" s="1">
        <v>44774</v>
      </c>
      <c r="B4916">
        <v>88.843185424804602</v>
      </c>
      <c r="C4916">
        <v>102.83049774169901</v>
      </c>
      <c r="D4916">
        <v>1302.28002929687</v>
      </c>
    </row>
    <row r="4917" spans="1:4" x14ac:dyDescent="0.3">
      <c r="A4917" s="1">
        <v>44775</v>
      </c>
      <c r="B4917">
        <v>88.148551940917898</v>
      </c>
      <c r="C4917">
        <v>101.774864196777</v>
      </c>
      <c r="D4917">
        <v>1306.75</v>
      </c>
    </row>
    <row r="4918" spans="1:4" x14ac:dyDescent="0.3">
      <c r="A4918" s="1">
        <v>44776</v>
      </c>
      <c r="B4918">
        <v>89.279808044433594</v>
      </c>
      <c r="C4918">
        <v>102.22869110107401</v>
      </c>
      <c r="D4918">
        <v>1314.63000488281</v>
      </c>
    </row>
    <row r="4919" spans="1:4" x14ac:dyDescent="0.3">
      <c r="A4919" s="1">
        <v>44777</v>
      </c>
      <c r="B4919">
        <v>89.418731689453097</v>
      </c>
      <c r="C4919">
        <v>102.475326538085</v>
      </c>
      <c r="D4919">
        <v>1307.38000488281</v>
      </c>
    </row>
    <row r="4920" spans="1:4" x14ac:dyDescent="0.3">
      <c r="A4920" s="1">
        <v>44778</v>
      </c>
      <c r="B4920">
        <v>89.140884399414006</v>
      </c>
      <c r="C4920">
        <v>101.33089447021401</v>
      </c>
      <c r="D4920">
        <v>1302.07995605468</v>
      </c>
    </row>
    <row r="4921" spans="1:4" x14ac:dyDescent="0.3">
      <c r="A4921" s="1">
        <v>44781</v>
      </c>
      <c r="B4921">
        <v>89.180580139160099</v>
      </c>
      <c r="C4921">
        <v>101.794593811035</v>
      </c>
      <c r="D4921">
        <v>1302.73999023437</v>
      </c>
    </row>
    <row r="4922" spans="1:4" x14ac:dyDescent="0.3">
      <c r="A4922" s="1">
        <v>44782</v>
      </c>
      <c r="B4922">
        <v>88.753875732421804</v>
      </c>
      <c r="C4922">
        <v>101.56768035888599</v>
      </c>
      <c r="D4922">
        <v>1299.03002929687</v>
      </c>
    </row>
    <row r="4923" spans="1:4" x14ac:dyDescent="0.3">
      <c r="A4923" s="1">
        <v>44783</v>
      </c>
      <c r="B4923">
        <v>90.609527587890597</v>
      </c>
      <c r="C4923">
        <v>101.824180603027</v>
      </c>
      <c r="D4923">
        <v>1307.56005859375</v>
      </c>
    </row>
    <row r="4924" spans="1:4" x14ac:dyDescent="0.3">
      <c r="A4924" s="1">
        <v>44784</v>
      </c>
      <c r="B4924">
        <v>90.688911437988196</v>
      </c>
      <c r="C4924">
        <v>101.281562805175</v>
      </c>
      <c r="D4924">
        <v>1296.69995117187</v>
      </c>
    </row>
    <row r="4925" spans="1:4" x14ac:dyDescent="0.3">
      <c r="A4925" s="1">
        <v>44785</v>
      </c>
      <c r="B4925">
        <v>91.939247131347599</v>
      </c>
      <c r="C4925">
        <v>101.735397338867</v>
      </c>
      <c r="D4925">
        <v>1306.82995605468</v>
      </c>
    </row>
    <row r="4926" spans="1:4" x14ac:dyDescent="0.3">
      <c r="A4926" s="1">
        <v>44788</v>
      </c>
      <c r="B4926">
        <v>91.919403076171804</v>
      </c>
      <c r="C4926">
        <v>101.863647460937</v>
      </c>
      <c r="D4926">
        <v>1301.38000488281</v>
      </c>
    </row>
    <row r="4927" spans="1:4" x14ac:dyDescent="0.3">
      <c r="A4927" s="1">
        <v>44789</v>
      </c>
      <c r="B4927">
        <v>91.988861083984304</v>
      </c>
      <c r="C4927">
        <v>101.71566009521401</v>
      </c>
      <c r="D4927">
        <v>1313.18005371093</v>
      </c>
    </row>
    <row r="4928" spans="1:4" x14ac:dyDescent="0.3">
      <c r="A4928" s="1">
        <v>44790</v>
      </c>
      <c r="B4928">
        <v>91.324005126953097</v>
      </c>
      <c r="C4928">
        <v>101.11386108398401</v>
      </c>
      <c r="D4928">
        <v>1311</v>
      </c>
    </row>
    <row r="4929" spans="1:4" x14ac:dyDescent="0.3">
      <c r="A4929" s="1">
        <v>44791</v>
      </c>
      <c r="B4929">
        <v>91.294235229492102</v>
      </c>
      <c r="C4929">
        <v>101.33089447021401</v>
      </c>
      <c r="D4929">
        <v>1314.82995605468</v>
      </c>
    </row>
    <row r="4930" spans="1:4" x14ac:dyDescent="0.3">
      <c r="A4930" s="1">
        <v>44792</v>
      </c>
      <c r="B4930">
        <v>90.073669433593693</v>
      </c>
      <c r="C4930">
        <v>100.620567321777</v>
      </c>
      <c r="D4930">
        <v>1326.91003417968</v>
      </c>
    </row>
    <row r="4931" spans="1:4" x14ac:dyDescent="0.3">
      <c r="A4931" s="1">
        <v>44795</v>
      </c>
      <c r="B4931">
        <v>88.376785278320298</v>
      </c>
      <c r="C4931">
        <v>100.186477661132</v>
      </c>
      <c r="D4931">
        <v>1334.85998535156</v>
      </c>
    </row>
    <row r="4932" spans="1:4" x14ac:dyDescent="0.3">
      <c r="A4932" s="1">
        <v>44796</v>
      </c>
      <c r="B4932">
        <v>88.366867065429602</v>
      </c>
      <c r="C4932">
        <v>100.147018432617</v>
      </c>
      <c r="D4932">
        <v>1343.35998535156</v>
      </c>
    </row>
    <row r="4933" spans="1:4" x14ac:dyDescent="0.3">
      <c r="A4933" s="1">
        <v>44797</v>
      </c>
      <c r="B4933">
        <v>88.595100402832003</v>
      </c>
      <c r="C4933">
        <v>99.880630493164006</v>
      </c>
      <c r="D4933">
        <v>1339.07995605468</v>
      </c>
    </row>
    <row r="4934" spans="1:4" x14ac:dyDescent="0.3">
      <c r="A4934" s="1">
        <v>44798</v>
      </c>
      <c r="B4934">
        <v>89.904975891113196</v>
      </c>
      <c r="C4934">
        <v>100.43312072753901</v>
      </c>
      <c r="D4934">
        <v>1340</v>
      </c>
    </row>
    <row r="4935" spans="1:4" x14ac:dyDescent="0.3">
      <c r="A4935" s="1">
        <v>44799</v>
      </c>
      <c r="B4935">
        <v>87.225692749023395</v>
      </c>
      <c r="C4935">
        <v>100.24566650390599</v>
      </c>
      <c r="D4935">
        <v>1334.43994140625</v>
      </c>
    </row>
    <row r="4936" spans="1:4" x14ac:dyDescent="0.3">
      <c r="A4936" s="1">
        <v>44802</v>
      </c>
      <c r="B4936">
        <v>86.689834594726506</v>
      </c>
      <c r="C4936">
        <v>99.762252807617102</v>
      </c>
      <c r="D4936">
        <v>1341.18005371093</v>
      </c>
    </row>
    <row r="4937" spans="1:4" x14ac:dyDescent="0.3">
      <c r="A4937" s="1">
        <v>44803</v>
      </c>
      <c r="B4937">
        <v>85.796730041503906</v>
      </c>
      <c r="C4937">
        <v>99.890495300292898</v>
      </c>
      <c r="D4937">
        <v>1345.72998046875</v>
      </c>
    </row>
    <row r="4938" spans="1:4" x14ac:dyDescent="0.3">
      <c r="A4938" s="1">
        <v>44804</v>
      </c>
      <c r="B4938">
        <v>85.241035461425696</v>
      </c>
      <c r="C4938">
        <v>99.357757568359304</v>
      </c>
      <c r="D4938">
        <v>1350.18994140625</v>
      </c>
    </row>
    <row r="4939" spans="1:4" x14ac:dyDescent="0.3">
      <c r="A4939" s="1">
        <v>44805</v>
      </c>
      <c r="B4939">
        <v>85.032646179199205</v>
      </c>
      <c r="C4939">
        <v>98.926734924316406</v>
      </c>
      <c r="D4939">
        <v>1342.26000976562</v>
      </c>
    </row>
    <row r="4940" spans="1:4" x14ac:dyDescent="0.3">
      <c r="A4940" s="1">
        <v>44806</v>
      </c>
      <c r="B4940">
        <v>84.298316955566406</v>
      </c>
      <c r="C4940">
        <v>99.213417053222599</v>
      </c>
      <c r="D4940">
        <v>1355.09997558593</v>
      </c>
    </row>
    <row r="4941" spans="1:4" x14ac:dyDescent="0.3">
      <c r="A4941" s="1">
        <v>44809</v>
      </c>
      <c r="D4941">
        <v>1361.51000976562</v>
      </c>
    </row>
    <row r="4942" spans="1:4" x14ac:dyDescent="0.3">
      <c r="A4942" s="1">
        <v>44810</v>
      </c>
      <c r="B4942">
        <v>83.831924438476506</v>
      </c>
      <c r="C4942">
        <v>98.284164428710895</v>
      </c>
      <c r="D4942">
        <v>1361.81005859375</v>
      </c>
    </row>
    <row r="4943" spans="1:4" x14ac:dyDescent="0.3">
      <c r="A4943" s="1">
        <v>44811</v>
      </c>
      <c r="B4943">
        <v>85.082252502441406</v>
      </c>
      <c r="C4943">
        <v>98.966278076171804</v>
      </c>
      <c r="D4943">
        <v>1378.10998535156</v>
      </c>
    </row>
    <row r="4944" spans="1:4" x14ac:dyDescent="0.3">
      <c r="A4944" s="1">
        <v>44812</v>
      </c>
      <c r="B4944">
        <v>85.479187011718693</v>
      </c>
      <c r="C4944">
        <v>98.649932861328097</v>
      </c>
      <c r="D4944">
        <v>1374.31005859375</v>
      </c>
    </row>
    <row r="4945" spans="1:4" x14ac:dyDescent="0.3">
      <c r="A4945" s="1">
        <v>44813</v>
      </c>
      <c r="B4945">
        <v>87.056991577148395</v>
      </c>
      <c r="C4945">
        <v>98.640045166015597</v>
      </c>
      <c r="D4945">
        <v>1383</v>
      </c>
    </row>
    <row r="4946" spans="1:4" x14ac:dyDescent="0.3">
      <c r="A4946" s="1">
        <v>44816</v>
      </c>
      <c r="B4946">
        <v>88.128707885742102</v>
      </c>
      <c r="C4946">
        <v>98.491752624511705</v>
      </c>
      <c r="D4946">
        <v>1379.06005859375</v>
      </c>
    </row>
    <row r="4947" spans="1:4" x14ac:dyDescent="0.3">
      <c r="A4947" s="1">
        <v>44817</v>
      </c>
      <c r="B4947">
        <v>84.645637512207003</v>
      </c>
      <c r="C4947">
        <v>97.938156127929602</v>
      </c>
      <c r="D4947">
        <v>1375.81005859375</v>
      </c>
    </row>
    <row r="4948" spans="1:4" x14ac:dyDescent="0.3">
      <c r="A4948" s="1">
        <v>44818</v>
      </c>
      <c r="B4948">
        <v>84.983024597167898</v>
      </c>
      <c r="C4948">
        <v>98.066673278808594</v>
      </c>
      <c r="D4948">
        <v>1393.46997070312</v>
      </c>
    </row>
    <row r="4949" spans="1:4" x14ac:dyDescent="0.3">
      <c r="A4949" s="1">
        <v>44819</v>
      </c>
      <c r="B4949">
        <v>84.099853515625</v>
      </c>
      <c r="C4949">
        <v>97.770103454589801</v>
      </c>
      <c r="D4949">
        <v>1391.18005371093</v>
      </c>
    </row>
    <row r="4950" spans="1:4" x14ac:dyDescent="0.3">
      <c r="A4950" s="1">
        <v>44820</v>
      </c>
      <c r="B4950">
        <v>83.345680236816406</v>
      </c>
      <c r="C4950">
        <v>97.700897216796804</v>
      </c>
      <c r="D4950">
        <v>1398.63000488281</v>
      </c>
    </row>
    <row r="4951" spans="1:4" x14ac:dyDescent="0.3">
      <c r="A4951" s="1">
        <v>44823</v>
      </c>
      <c r="B4951">
        <v>83.891464233398395</v>
      </c>
      <c r="C4951">
        <v>97.552619934082003</v>
      </c>
      <c r="D4951">
        <v>1385.22998046875</v>
      </c>
    </row>
    <row r="4952" spans="1:4" x14ac:dyDescent="0.3">
      <c r="A4952" s="1">
        <v>44824</v>
      </c>
      <c r="B4952">
        <v>82.859443664550696</v>
      </c>
      <c r="C4952">
        <v>97.117637634277301</v>
      </c>
      <c r="D4952">
        <v>1390.10998535156</v>
      </c>
    </row>
    <row r="4953" spans="1:4" x14ac:dyDescent="0.3">
      <c r="A4953" s="1">
        <v>44825</v>
      </c>
      <c r="B4953">
        <v>81.499946594238196</v>
      </c>
      <c r="C4953">
        <v>97.424095153808594</v>
      </c>
      <c r="D4953">
        <v>1392.51000976562</v>
      </c>
    </row>
    <row r="4954" spans="1:4" x14ac:dyDescent="0.3">
      <c r="A4954" s="1">
        <v>44826</v>
      </c>
      <c r="B4954">
        <v>80.894630432128906</v>
      </c>
      <c r="C4954">
        <v>96.386100769042898</v>
      </c>
      <c r="D4954">
        <v>1397.56005859375</v>
      </c>
    </row>
    <row r="4955" spans="1:4" x14ac:dyDescent="0.3">
      <c r="A4955" s="1">
        <v>44827</v>
      </c>
      <c r="B4955">
        <v>79.197746276855398</v>
      </c>
      <c r="C4955">
        <v>96.089523315429602</v>
      </c>
      <c r="D4955">
        <v>1403.66003417968</v>
      </c>
    </row>
    <row r="4956" spans="1:4" x14ac:dyDescent="0.3">
      <c r="A4956" s="1">
        <v>44830</v>
      </c>
      <c r="B4956">
        <v>78.255035400390597</v>
      </c>
      <c r="C4956">
        <v>94.853813171386705</v>
      </c>
      <c r="D4956">
        <v>1421.81005859375</v>
      </c>
    </row>
    <row r="4957" spans="1:4" x14ac:dyDescent="0.3">
      <c r="A4957" s="1">
        <v>44831</v>
      </c>
      <c r="B4957">
        <v>77.997032165527301</v>
      </c>
      <c r="C4957">
        <v>94.448493957519503</v>
      </c>
      <c r="D4957">
        <v>1429.77001953125</v>
      </c>
    </row>
    <row r="4958" spans="1:4" x14ac:dyDescent="0.3">
      <c r="A4958" s="1">
        <v>44832</v>
      </c>
      <c r="B4958">
        <v>79.594680786132798</v>
      </c>
      <c r="C4958">
        <v>95.970893859863196</v>
      </c>
      <c r="D4958">
        <v>1426.26000976562</v>
      </c>
    </row>
    <row r="4959" spans="1:4" x14ac:dyDescent="0.3">
      <c r="A4959" s="1">
        <v>44833</v>
      </c>
      <c r="B4959">
        <v>78.096260070800696</v>
      </c>
      <c r="C4959">
        <v>95.466720581054602</v>
      </c>
      <c r="D4959">
        <v>1421.94995117187</v>
      </c>
    </row>
    <row r="4960" spans="1:4" x14ac:dyDescent="0.3">
      <c r="A4960" s="1">
        <v>44834</v>
      </c>
      <c r="B4960">
        <v>77.232940673828097</v>
      </c>
      <c r="C4960">
        <v>95.239349365234304</v>
      </c>
      <c r="D4960">
        <v>1430.17004394531</v>
      </c>
    </row>
    <row r="4961" spans="1:4" x14ac:dyDescent="0.3">
      <c r="A4961" s="1">
        <v>44837</v>
      </c>
      <c r="B4961">
        <v>79.068748474121094</v>
      </c>
      <c r="C4961">
        <v>96.013122558593693</v>
      </c>
      <c r="D4961">
        <v>1439.22998046875</v>
      </c>
    </row>
    <row r="4962" spans="1:4" x14ac:dyDescent="0.3">
      <c r="A4962" s="1">
        <v>44838</v>
      </c>
      <c r="B4962">
        <v>81.767883300781193</v>
      </c>
      <c r="C4962">
        <v>96.270713806152301</v>
      </c>
      <c r="D4962">
        <v>1433.33996582031</v>
      </c>
    </row>
    <row r="4963" spans="1:4" x14ac:dyDescent="0.3">
      <c r="A4963" s="1">
        <v>44839</v>
      </c>
      <c r="B4963">
        <v>81.400718688964801</v>
      </c>
      <c r="C4963">
        <v>95.765441894531193</v>
      </c>
      <c r="D4963">
        <v>1416.53002929687</v>
      </c>
    </row>
    <row r="4964" spans="1:4" x14ac:dyDescent="0.3">
      <c r="A4964" s="1">
        <v>44840</v>
      </c>
      <c r="B4964">
        <v>80.4580078125</v>
      </c>
      <c r="C4964">
        <v>95.388954162597599</v>
      </c>
      <c r="D4964">
        <v>1416.76000976562</v>
      </c>
    </row>
    <row r="4965" spans="1:4" x14ac:dyDescent="0.3">
      <c r="A4965" s="1">
        <v>44841</v>
      </c>
      <c r="B4965">
        <v>78.413803100585895</v>
      </c>
      <c r="C4965">
        <v>94.8836669921875</v>
      </c>
      <c r="D4965">
        <v>1408.44995117187</v>
      </c>
    </row>
    <row r="4966" spans="1:4" x14ac:dyDescent="0.3">
      <c r="A4966" s="1">
        <v>44844</v>
      </c>
      <c r="B4966">
        <v>77.788642883300696</v>
      </c>
      <c r="C4966">
        <v>94.457649230957003</v>
      </c>
      <c r="D4966">
        <v>1415.97998046875</v>
      </c>
    </row>
    <row r="4967" spans="1:4" x14ac:dyDescent="0.3">
      <c r="A4967" s="1">
        <v>44845</v>
      </c>
      <c r="B4967">
        <v>77.133705139160099</v>
      </c>
      <c r="C4967">
        <v>94.517105102539006</v>
      </c>
      <c r="D4967">
        <v>1428.34997558593</v>
      </c>
    </row>
    <row r="4968" spans="1:4" x14ac:dyDescent="0.3">
      <c r="A4968" s="1">
        <v>44846</v>
      </c>
      <c r="B4968">
        <v>76.925315856933594</v>
      </c>
      <c r="C4968">
        <v>94.596359252929602</v>
      </c>
      <c r="D4968">
        <v>1430.80004882812</v>
      </c>
    </row>
    <row r="4969" spans="1:4" x14ac:dyDescent="0.3">
      <c r="A4969" s="1">
        <v>44847</v>
      </c>
      <c r="B4969">
        <v>78.661888122558594</v>
      </c>
      <c r="C4969">
        <v>94.299133300781193</v>
      </c>
      <c r="D4969">
        <v>1423.90002441406</v>
      </c>
    </row>
    <row r="4970" spans="1:4" x14ac:dyDescent="0.3">
      <c r="A4970" s="1">
        <v>44848</v>
      </c>
      <c r="B4970">
        <v>76.994773864746094</v>
      </c>
      <c r="C4970">
        <v>93.783950805664006</v>
      </c>
      <c r="D4970">
        <v>1430.30004882812</v>
      </c>
    </row>
    <row r="4971" spans="1:4" x14ac:dyDescent="0.3">
      <c r="A4971" s="1">
        <v>44851</v>
      </c>
      <c r="B4971">
        <v>78.989356994628906</v>
      </c>
      <c r="C4971">
        <v>93.982101440429602</v>
      </c>
      <c r="D4971">
        <v>1440.76000976562</v>
      </c>
    </row>
    <row r="4972" spans="1:4" x14ac:dyDescent="0.3">
      <c r="A4972" s="1">
        <v>44852</v>
      </c>
      <c r="B4972">
        <v>79.733604431152301</v>
      </c>
      <c r="C4972">
        <v>94.140617370605398</v>
      </c>
      <c r="D4972">
        <v>1430.15002441406</v>
      </c>
    </row>
    <row r="4973" spans="1:4" x14ac:dyDescent="0.3">
      <c r="A4973" s="1">
        <v>44853</v>
      </c>
      <c r="B4973">
        <v>78.919898986816406</v>
      </c>
      <c r="C4973">
        <v>93.328201293945298</v>
      </c>
      <c r="D4973">
        <v>1425.02001953125</v>
      </c>
    </row>
    <row r="4974" spans="1:4" x14ac:dyDescent="0.3">
      <c r="A4974" s="1">
        <v>44854</v>
      </c>
      <c r="B4974">
        <v>78.542816162109304</v>
      </c>
      <c r="C4974">
        <v>92.763481140136705</v>
      </c>
      <c r="D4974">
        <v>1435.01000976562</v>
      </c>
    </row>
    <row r="4975" spans="1:4" x14ac:dyDescent="0.3">
      <c r="A4975" s="1">
        <v>44855</v>
      </c>
      <c r="B4975">
        <v>80.209922790527301</v>
      </c>
      <c r="C4975">
        <v>92.902175903320298</v>
      </c>
      <c r="D4975">
        <v>1430.31005859375</v>
      </c>
    </row>
    <row r="4976" spans="1:4" x14ac:dyDescent="0.3">
      <c r="A4976" s="1">
        <v>44858</v>
      </c>
      <c r="B4976">
        <v>80.448081970214801</v>
      </c>
      <c r="C4976">
        <v>92.773391723632798</v>
      </c>
      <c r="D4976">
        <v>1428.10998535156</v>
      </c>
    </row>
    <row r="4977" spans="1:4" x14ac:dyDescent="0.3">
      <c r="A4977" s="1">
        <v>44859</v>
      </c>
      <c r="B4977">
        <v>81.867111206054602</v>
      </c>
      <c r="C4977">
        <v>93.684867858886705</v>
      </c>
      <c r="D4977">
        <v>1443.9599609375</v>
      </c>
    </row>
    <row r="4978" spans="1:4" x14ac:dyDescent="0.3">
      <c r="A4978" s="1">
        <v>44860</v>
      </c>
      <c r="B4978">
        <v>81.877037048339801</v>
      </c>
      <c r="C4978">
        <v>94.100990295410099</v>
      </c>
      <c r="D4978">
        <v>1426.93005371093</v>
      </c>
    </row>
    <row r="4979" spans="1:4" x14ac:dyDescent="0.3">
      <c r="A4979" s="1">
        <v>44861</v>
      </c>
      <c r="B4979">
        <v>81.380874633789006</v>
      </c>
      <c r="C4979">
        <v>94.576545715332003</v>
      </c>
      <c r="D4979">
        <v>1412.68994140625</v>
      </c>
    </row>
    <row r="4980" spans="1:4" x14ac:dyDescent="0.3">
      <c r="A4980" s="1">
        <v>44862</v>
      </c>
      <c r="B4980">
        <v>82.680824279785099</v>
      </c>
      <c r="C4980">
        <v>94.338760375976506</v>
      </c>
      <c r="D4980">
        <v>1420.65002441406</v>
      </c>
    </row>
    <row r="4981" spans="1:4" x14ac:dyDescent="0.3">
      <c r="A4981" s="1">
        <v>44865</v>
      </c>
      <c r="B4981">
        <v>82.135040283203097</v>
      </c>
      <c r="C4981">
        <v>94.021728515625</v>
      </c>
      <c r="D4981">
        <v>1421.65002441406</v>
      </c>
    </row>
    <row r="4982" spans="1:4" x14ac:dyDescent="0.3">
      <c r="A4982" s="1">
        <v>44866</v>
      </c>
      <c r="B4982">
        <v>82.214424133300696</v>
      </c>
      <c r="C4982">
        <v>94.196495056152301</v>
      </c>
      <c r="D4982">
        <v>1424.67004394531</v>
      </c>
    </row>
    <row r="4983" spans="1:4" x14ac:dyDescent="0.3">
      <c r="A4983" s="1">
        <v>44867</v>
      </c>
      <c r="B4983">
        <v>80.527473449707003</v>
      </c>
      <c r="C4983">
        <v>94.037612915039006</v>
      </c>
      <c r="D4983">
        <v>1416.59997558593</v>
      </c>
    </row>
    <row r="4984" spans="1:4" x14ac:dyDescent="0.3">
      <c r="A4984" s="1">
        <v>44868</v>
      </c>
      <c r="B4984">
        <v>79.822921752929602</v>
      </c>
      <c r="C4984">
        <v>93.690055847167898</v>
      </c>
      <c r="D4984">
        <v>1423.09997558593</v>
      </c>
    </row>
    <row r="4985" spans="1:4" x14ac:dyDescent="0.3">
      <c r="A4985" s="1">
        <v>44869</v>
      </c>
      <c r="B4985">
        <v>81.698417663574205</v>
      </c>
      <c r="C4985">
        <v>93.680122375488196</v>
      </c>
      <c r="D4985">
        <v>1423.65002441406</v>
      </c>
    </row>
    <row r="4986" spans="1:4" x14ac:dyDescent="0.3">
      <c r="A4986" s="1">
        <v>44872</v>
      </c>
      <c r="B4986">
        <v>82.214424133300696</v>
      </c>
      <c r="C4986">
        <v>93.382232666015597</v>
      </c>
      <c r="D4986">
        <v>1402.10998535156</v>
      </c>
    </row>
    <row r="4987" spans="1:4" x14ac:dyDescent="0.3">
      <c r="A4987" s="1">
        <v>44873</v>
      </c>
      <c r="B4987">
        <v>82.789978027343693</v>
      </c>
      <c r="C4987">
        <v>93.779434204101506</v>
      </c>
      <c r="D4987">
        <v>1392.69995117187</v>
      </c>
    </row>
    <row r="4988" spans="1:4" x14ac:dyDescent="0.3">
      <c r="A4988" s="1">
        <v>44874</v>
      </c>
      <c r="B4988">
        <v>81.261795043945298</v>
      </c>
      <c r="C4988">
        <v>93.888664245605398</v>
      </c>
      <c r="D4988">
        <v>1374.15002441406</v>
      </c>
    </row>
    <row r="4989" spans="1:4" x14ac:dyDescent="0.3">
      <c r="A4989" s="1">
        <v>44875</v>
      </c>
      <c r="B4989">
        <v>85.618110656738196</v>
      </c>
      <c r="C4989">
        <v>95.904464721679602</v>
      </c>
      <c r="D4989">
        <v>1370.55004882812</v>
      </c>
    </row>
    <row r="4990" spans="1:4" x14ac:dyDescent="0.3">
      <c r="A4990" s="1">
        <v>44876</v>
      </c>
      <c r="B4990">
        <v>86.918060302734304</v>
      </c>
      <c r="C4990">
        <v>95.834953308105398</v>
      </c>
      <c r="D4990">
        <v>1349.36999511718</v>
      </c>
    </row>
    <row r="4991" spans="1:4" x14ac:dyDescent="0.3">
      <c r="A4991" s="1">
        <v>44879</v>
      </c>
      <c r="B4991">
        <v>86.134132385253906</v>
      </c>
      <c r="C4991">
        <v>95.566841125488196</v>
      </c>
      <c r="D4991">
        <v>1313.03002929687</v>
      </c>
    </row>
    <row r="4992" spans="1:4" x14ac:dyDescent="0.3">
      <c r="A4992" s="1">
        <v>44880</v>
      </c>
      <c r="B4992">
        <v>86.967681884765597</v>
      </c>
      <c r="C4992">
        <v>96.271873474121094</v>
      </c>
      <c r="D4992">
        <v>1324.07995605468</v>
      </c>
    </row>
    <row r="4993" spans="1:4" x14ac:dyDescent="0.3">
      <c r="A4993" s="1">
        <v>44881</v>
      </c>
      <c r="B4993">
        <v>86.312751770019503</v>
      </c>
      <c r="C4993">
        <v>96.867683410644503</v>
      </c>
      <c r="D4993">
        <v>1316.26000976562</v>
      </c>
    </row>
    <row r="4994" spans="1:4" x14ac:dyDescent="0.3">
      <c r="A4994" s="1">
        <v>44882</v>
      </c>
      <c r="B4994">
        <v>86.104354858398395</v>
      </c>
      <c r="C4994">
        <v>96.460540771484304</v>
      </c>
      <c r="D4994">
        <v>1336.43005371093</v>
      </c>
    </row>
    <row r="4995" spans="1:4" x14ac:dyDescent="0.3">
      <c r="A4995" s="1">
        <v>44883</v>
      </c>
      <c r="B4995">
        <v>86.273056030273395</v>
      </c>
      <c r="C4995">
        <v>96.321525573730398</v>
      </c>
      <c r="D4995">
        <v>1342.75</v>
      </c>
    </row>
    <row r="4996" spans="1:4" x14ac:dyDescent="0.3">
      <c r="A4996" s="1">
        <v>44886</v>
      </c>
      <c r="B4996">
        <v>85.796730041503906</v>
      </c>
      <c r="C4996">
        <v>96.261947631835895</v>
      </c>
      <c r="D4996">
        <v>1339.03002929687</v>
      </c>
    </row>
    <row r="4997" spans="1:4" x14ac:dyDescent="0.3">
      <c r="A4997" s="1">
        <v>44887</v>
      </c>
      <c r="B4997">
        <v>86.868453979492102</v>
      </c>
      <c r="C4997">
        <v>96.758445739746094</v>
      </c>
      <c r="D4997">
        <v>1359.75</v>
      </c>
    </row>
    <row r="4998" spans="1:4" x14ac:dyDescent="0.3">
      <c r="A4998" s="1">
        <v>44888</v>
      </c>
      <c r="B4998">
        <v>87.543235778808594</v>
      </c>
      <c r="C4998">
        <v>97.334381103515597</v>
      </c>
      <c r="D4998">
        <v>1352.68994140625</v>
      </c>
    </row>
    <row r="4999" spans="1:4" x14ac:dyDescent="0.3">
      <c r="A4999" s="1">
        <v>44889</v>
      </c>
      <c r="D4999">
        <v>1336.81005859375</v>
      </c>
    </row>
    <row r="5000" spans="1:4" x14ac:dyDescent="0.3">
      <c r="A5000" s="1">
        <v>44890</v>
      </c>
      <c r="B5000">
        <v>87.612693786621094</v>
      </c>
      <c r="C5000">
        <v>97.354255676269503</v>
      </c>
      <c r="D5000">
        <v>1317.89001464843</v>
      </c>
    </row>
    <row r="5001" spans="1:4" x14ac:dyDescent="0.3">
      <c r="A5001" s="1">
        <v>44893</v>
      </c>
      <c r="B5001">
        <v>86.342514038085895</v>
      </c>
      <c r="C5001">
        <v>97.195365905761705</v>
      </c>
      <c r="D5001">
        <v>1334.56005859375</v>
      </c>
    </row>
    <row r="5002" spans="1:4" x14ac:dyDescent="0.3">
      <c r="A5002" s="1">
        <v>44894</v>
      </c>
      <c r="B5002">
        <v>86.521133422851506</v>
      </c>
      <c r="C5002">
        <v>96.847816467285099</v>
      </c>
      <c r="D5002">
        <v>1340.11999511718</v>
      </c>
    </row>
    <row r="5003" spans="1:4" x14ac:dyDescent="0.3">
      <c r="A5003" s="1">
        <v>44895</v>
      </c>
      <c r="B5003">
        <v>88.982109069824205</v>
      </c>
      <c r="C5003">
        <v>97.602500915527301</v>
      </c>
      <c r="D5003">
        <v>1325.36999511718</v>
      </c>
    </row>
    <row r="5004" spans="1:4" x14ac:dyDescent="0.3">
      <c r="A5004" s="1">
        <v>44896</v>
      </c>
      <c r="B5004">
        <v>89.111114501953097</v>
      </c>
      <c r="C5004">
        <v>98.414665222167898</v>
      </c>
      <c r="D5004">
        <v>1279.80004882812</v>
      </c>
    </row>
    <row r="5005" spans="1:4" x14ac:dyDescent="0.3">
      <c r="A5005" s="1">
        <v>44897</v>
      </c>
      <c r="B5005">
        <v>89.031730651855398</v>
      </c>
      <c r="C5005">
        <v>98.822731018066406</v>
      </c>
      <c r="D5005">
        <v>1303.25</v>
      </c>
    </row>
    <row r="5006" spans="1:4" x14ac:dyDescent="0.3">
      <c r="A5006" s="1">
        <v>44900</v>
      </c>
      <c r="B5006">
        <v>87.513465881347599</v>
      </c>
      <c r="C5006">
        <v>98.046401977539006</v>
      </c>
      <c r="D5006">
        <v>1299.17004394531</v>
      </c>
    </row>
    <row r="5007" spans="1:4" x14ac:dyDescent="0.3">
      <c r="A5007" s="1">
        <v>44901</v>
      </c>
      <c r="B5007">
        <v>86.580673217773395</v>
      </c>
      <c r="C5007">
        <v>98.335037231445298</v>
      </c>
      <c r="D5007">
        <v>1304.36999511718</v>
      </c>
    </row>
    <row r="5008" spans="1:4" x14ac:dyDescent="0.3">
      <c r="A5008" s="1">
        <v>44902</v>
      </c>
      <c r="B5008">
        <v>86.421897888183594</v>
      </c>
      <c r="C5008">
        <v>99.210891723632798</v>
      </c>
      <c r="D5008">
        <v>1319.7099609375</v>
      </c>
    </row>
    <row r="5009" spans="1:4" x14ac:dyDescent="0.3">
      <c r="A5009" s="1">
        <v>44903</v>
      </c>
      <c r="B5009">
        <v>87.086761474609304</v>
      </c>
      <c r="C5009">
        <v>98.912300109863196</v>
      </c>
      <c r="D5009">
        <v>1314.09997558593</v>
      </c>
    </row>
    <row r="5010" spans="1:4" x14ac:dyDescent="0.3">
      <c r="A5010" s="1">
        <v>44904</v>
      </c>
      <c r="B5010">
        <v>86.669982910156193</v>
      </c>
      <c r="C5010">
        <v>98.325088500976506</v>
      </c>
      <c r="D5010">
        <v>1316.63000488281</v>
      </c>
    </row>
    <row r="5011" spans="1:4" x14ac:dyDescent="0.3">
      <c r="A5011" s="1">
        <v>44907</v>
      </c>
      <c r="B5011">
        <v>87.444000244140597</v>
      </c>
      <c r="C5011">
        <v>98.344985961914006</v>
      </c>
      <c r="D5011">
        <v>1303.17004394531</v>
      </c>
    </row>
    <row r="5012" spans="1:4" x14ac:dyDescent="0.3">
      <c r="A5012" s="1">
        <v>44908</v>
      </c>
      <c r="B5012">
        <v>88.25</v>
      </c>
      <c r="C5012">
        <v>99.001892089843693</v>
      </c>
      <c r="D5012">
        <v>1305.92004394531</v>
      </c>
    </row>
    <row r="5013" spans="1:4" x14ac:dyDescent="0.3">
      <c r="A5013" s="1">
        <v>44909</v>
      </c>
      <c r="B5013">
        <v>87.910003662109304</v>
      </c>
      <c r="C5013">
        <v>99.220848083496094</v>
      </c>
      <c r="D5013">
        <v>1288.97998046875</v>
      </c>
    </row>
    <row r="5014" spans="1:4" x14ac:dyDescent="0.3">
      <c r="A5014" s="1">
        <v>44910</v>
      </c>
      <c r="B5014">
        <v>85.75</v>
      </c>
      <c r="C5014">
        <v>99.366493225097599</v>
      </c>
      <c r="D5014">
        <v>1295.68005371093</v>
      </c>
    </row>
    <row r="5015" spans="1:4" x14ac:dyDescent="0.3">
      <c r="A5015" s="1">
        <v>44911</v>
      </c>
      <c r="B5015">
        <v>84.919998168945298</v>
      </c>
      <c r="C5015">
        <v>99.107124328613196</v>
      </c>
      <c r="D5015">
        <v>1317.09997558593</v>
      </c>
    </row>
    <row r="5016" spans="1:4" x14ac:dyDescent="0.3">
      <c r="A5016" s="1">
        <v>44914</v>
      </c>
      <c r="B5016">
        <v>84.400001525878906</v>
      </c>
      <c r="C5016">
        <v>98.498619079589801</v>
      </c>
      <c r="D5016">
        <v>1308.85998535156</v>
      </c>
    </row>
    <row r="5017" spans="1:4" x14ac:dyDescent="0.3">
      <c r="A5017" s="1">
        <v>44915</v>
      </c>
      <c r="B5017">
        <v>84.589996337890597</v>
      </c>
      <c r="C5017">
        <v>97.830253601074205</v>
      </c>
      <c r="D5017">
        <v>1301.32995605468</v>
      </c>
    </row>
    <row r="5018" spans="1:4" x14ac:dyDescent="0.3">
      <c r="A5018" s="1">
        <v>44916</v>
      </c>
      <c r="B5018">
        <v>85.699996948242102</v>
      </c>
      <c r="C5018">
        <v>98.099594116210895</v>
      </c>
      <c r="D5018">
        <v>1283.64001464843</v>
      </c>
    </row>
    <row r="5019" spans="1:4" x14ac:dyDescent="0.3">
      <c r="A5019" s="1">
        <v>44917</v>
      </c>
      <c r="B5019">
        <v>84.669998168945298</v>
      </c>
      <c r="C5019">
        <v>98.069664001464801</v>
      </c>
      <c r="D5019">
        <v>1280.77001953125</v>
      </c>
    </row>
    <row r="5020" spans="1:4" x14ac:dyDescent="0.3">
      <c r="A5020" s="1">
        <v>44918</v>
      </c>
      <c r="B5020">
        <v>85.059997558593693</v>
      </c>
      <c r="C5020">
        <v>97.730499267578097</v>
      </c>
      <c r="D5020">
        <v>1290.19995117187</v>
      </c>
    </row>
    <row r="5021" spans="1:4" x14ac:dyDescent="0.3">
      <c r="A5021" s="1">
        <v>44921</v>
      </c>
      <c r="D5021">
        <v>1279.23999023437</v>
      </c>
    </row>
    <row r="5022" spans="1:4" x14ac:dyDescent="0.3">
      <c r="A5022" s="1">
        <v>44922</v>
      </c>
      <c r="B5022">
        <v>85.029998779296804</v>
      </c>
      <c r="C5022">
        <v>97.022239685058594</v>
      </c>
      <c r="D5022">
        <v>1275.13000488281</v>
      </c>
    </row>
    <row r="5023" spans="1:4" x14ac:dyDescent="0.3">
      <c r="A5023" s="1">
        <v>44923</v>
      </c>
      <c r="B5023">
        <v>83.930000305175696</v>
      </c>
      <c r="C5023">
        <v>96.852645874023395</v>
      </c>
      <c r="D5023">
        <v>1272.28002929687</v>
      </c>
    </row>
    <row r="5024" spans="1:4" x14ac:dyDescent="0.3">
      <c r="A5024" s="1">
        <v>44924</v>
      </c>
      <c r="B5024">
        <v>85.389999389648395</v>
      </c>
      <c r="C5024">
        <v>97.211769104003906</v>
      </c>
      <c r="D5024">
        <v>1274.31994628906</v>
      </c>
    </row>
    <row r="5025" spans="1:4" x14ac:dyDescent="0.3">
      <c r="A5025" s="1">
        <v>44925</v>
      </c>
      <c r="B5025">
        <v>84.879997253417898</v>
      </c>
      <c r="C5025">
        <v>96.752891540527301</v>
      </c>
      <c r="D5025">
        <v>1260.26000976562</v>
      </c>
    </row>
    <row r="5026" spans="1:4" x14ac:dyDescent="0.3">
      <c r="A5026" s="1">
        <v>44928</v>
      </c>
      <c r="D5026">
        <v>1260.91003417968</v>
      </c>
    </row>
    <row r="5027" spans="1:4" x14ac:dyDescent="0.3">
      <c r="A5027" s="1">
        <v>44929</v>
      </c>
      <c r="B5027">
        <v>84.900001525878906</v>
      </c>
      <c r="C5027">
        <v>97.321502685546804</v>
      </c>
      <c r="D5027">
        <v>1270.09997558593</v>
      </c>
    </row>
    <row r="5028" spans="1:4" x14ac:dyDescent="0.3">
      <c r="A5028" s="1">
        <v>44930</v>
      </c>
      <c r="B5028">
        <v>85.980003356933594</v>
      </c>
      <c r="C5028">
        <v>97.860183715820298</v>
      </c>
      <c r="D5028">
        <v>1279.07995605468</v>
      </c>
    </row>
    <row r="5029" spans="1:4" x14ac:dyDescent="0.3">
      <c r="A5029" s="1">
        <v>44931</v>
      </c>
      <c r="B5029">
        <v>85.099998474121094</v>
      </c>
      <c r="C5029">
        <v>97.780372619628906</v>
      </c>
      <c r="D5029">
        <v>1271.07995605468</v>
      </c>
    </row>
    <row r="5030" spans="1:4" x14ac:dyDescent="0.3">
      <c r="A5030" s="1">
        <v>44932</v>
      </c>
      <c r="B5030">
        <v>87.069999694824205</v>
      </c>
      <c r="C5030">
        <v>98.847755432128906</v>
      </c>
      <c r="D5030">
        <v>1274.18005371093</v>
      </c>
    </row>
    <row r="5031" spans="1:4" x14ac:dyDescent="0.3">
      <c r="A5031" s="1">
        <v>44935</v>
      </c>
      <c r="B5031">
        <v>87.260002136230398</v>
      </c>
      <c r="C5031">
        <v>99.097145080566406</v>
      </c>
      <c r="D5031">
        <v>1252.88000488281</v>
      </c>
    </row>
    <row r="5032" spans="1:4" x14ac:dyDescent="0.3">
      <c r="A5032" s="1">
        <v>44936</v>
      </c>
      <c r="B5032">
        <v>87.75</v>
      </c>
      <c r="C5032">
        <v>98.718078613281193</v>
      </c>
      <c r="D5032">
        <v>1239.28002929687</v>
      </c>
    </row>
    <row r="5033" spans="1:4" x14ac:dyDescent="0.3">
      <c r="A5033" s="1">
        <v>44937</v>
      </c>
      <c r="B5033">
        <v>88.669998168945298</v>
      </c>
      <c r="C5033">
        <v>99.326591491699205</v>
      </c>
      <c r="D5033">
        <v>1240.16003417968</v>
      </c>
    </row>
    <row r="5034" spans="1:4" x14ac:dyDescent="0.3">
      <c r="A5034" s="1">
        <v>44938</v>
      </c>
      <c r="B5034">
        <v>89.290000915527301</v>
      </c>
      <c r="C5034">
        <v>100.044830322265</v>
      </c>
      <c r="D5034">
        <v>1241.59997558593</v>
      </c>
    </row>
    <row r="5035" spans="1:4" x14ac:dyDescent="0.3">
      <c r="A5035" s="1">
        <v>44939</v>
      </c>
      <c r="B5035">
        <v>89.690002441406193</v>
      </c>
      <c r="C5035">
        <v>99.675727844238196</v>
      </c>
      <c r="D5035">
        <v>1239.13000488281</v>
      </c>
    </row>
    <row r="5036" spans="1:4" x14ac:dyDescent="0.3">
      <c r="A5036" s="1">
        <v>44942</v>
      </c>
      <c r="D5036">
        <v>1236.58996582031</v>
      </c>
    </row>
    <row r="5037" spans="1:4" x14ac:dyDescent="0.3">
      <c r="A5037" s="1">
        <v>44943</v>
      </c>
      <c r="B5037">
        <v>89.629997253417898</v>
      </c>
      <c r="C5037">
        <v>99.496170043945298</v>
      </c>
      <c r="D5037">
        <v>1240.7099609375</v>
      </c>
    </row>
    <row r="5038" spans="1:4" x14ac:dyDescent="0.3">
      <c r="A5038" s="1">
        <v>44944</v>
      </c>
      <c r="B5038">
        <v>88.650001525878906</v>
      </c>
      <c r="C5038">
        <v>100.483757019042</v>
      </c>
      <c r="D5038">
        <v>1237</v>
      </c>
    </row>
    <row r="5039" spans="1:4" x14ac:dyDescent="0.3">
      <c r="A5039" s="1">
        <v>44945</v>
      </c>
      <c r="B5039">
        <v>88.300003051757798</v>
      </c>
      <c r="C5039">
        <v>100.25431823730401</v>
      </c>
      <c r="D5039">
        <v>1237.88000488281</v>
      </c>
    </row>
    <row r="5040" spans="1:4" x14ac:dyDescent="0.3">
      <c r="A5040" s="1">
        <v>44946</v>
      </c>
      <c r="B5040">
        <v>89.669998168945298</v>
      </c>
      <c r="C5040">
        <v>99.845314025878906</v>
      </c>
      <c r="D5040">
        <v>1232.18005371093</v>
      </c>
    </row>
    <row r="5041" spans="1:4" x14ac:dyDescent="0.3">
      <c r="A5041" s="1">
        <v>44949</v>
      </c>
      <c r="B5041">
        <v>90.459999084472599</v>
      </c>
      <c r="C5041">
        <v>99.595924377441406</v>
      </c>
      <c r="D5041">
        <v>1230.03002929687</v>
      </c>
    </row>
    <row r="5042" spans="1:4" x14ac:dyDescent="0.3">
      <c r="A5042" s="1">
        <v>44950</v>
      </c>
      <c r="B5042">
        <v>90.339996337890597</v>
      </c>
      <c r="C5042">
        <v>100.034851074218</v>
      </c>
      <c r="D5042">
        <v>1229.28002929687</v>
      </c>
    </row>
    <row r="5043" spans="1:4" x14ac:dyDescent="0.3">
      <c r="A5043" s="1">
        <v>44951</v>
      </c>
      <c r="B5043">
        <v>90.550003051757798</v>
      </c>
      <c r="C5043">
        <v>100.154563903808</v>
      </c>
      <c r="D5043">
        <v>1232.66003417968</v>
      </c>
    </row>
    <row r="5044" spans="1:4" x14ac:dyDescent="0.3">
      <c r="A5044" s="1">
        <v>44952</v>
      </c>
      <c r="B5044">
        <v>91.319999694824205</v>
      </c>
      <c r="C5044">
        <v>99.984977722167898</v>
      </c>
      <c r="D5044">
        <v>1232.58996582031</v>
      </c>
    </row>
    <row r="5045" spans="1:4" x14ac:dyDescent="0.3">
      <c r="A5045" s="1">
        <v>44953</v>
      </c>
      <c r="B5045">
        <v>91.370002746582003</v>
      </c>
      <c r="C5045">
        <v>99.835342407226506</v>
      </c>
      <c r="D5045">
        <v>1231.84997558593</v>
      </c>
    </row>
    <row r="5046" spans="1:4" x14ac:dyDescent="0.3">
      <c r="A5046" s="1">
        <v>44956</v>
      </c>
      <c r="B5046">
        <v>90.269996643066406</v>
      </c>
      <c r="C5046">
        <v>99.566001892089801</v>
      </c>
      <c r="D5046">
        <v>1228.94995117187</v>
      </c>
    </row>
    <row r="5047" spans="1:4" x14ac:dyDescent="0.3">
      <c r="A5047" s="1">
        <v>44957</v>
      </c>
      <c r="B5047">
        <v>91.25</v>
      </c>
      <c r="C5047">
        <v>99.974998474121094</v>
      </c>
      <c r="D5047">
        <v>1231.5</v>
      </c>
    </row>
    <row r="5048" spans="1:4" x14ac:dyDescent="0.3">
      <c r="A5048" s="1">
        <v>44958</v>
      </c>
      <c r="B5048">
        <v>92.180000305175696</v>
      </c>
      <c r="C5048">
        <v>100.680000305175</v>
      </c>
      <c r="D5048">
        <v>1232.15002441406</v>
      </c>
    </row>
    <row r="5049" spans="1:4" x14ac:dyDescent="0.3">
      <c r="A5049" s="1">
        <v>44959</v>
      </c>
      <c r="B5049">
        <v>92.930000305175696</v>
      </c>
      <c r="C5049">
        <v>100.790000915527</v>
      </c>
      <c r="D5049">
        <v>1221.94995117187</v>
      </c>
    </row>
    <row r="5050" spans="1:4" x14ac:dyDescent="0.3">
      <c r="A5050" s="1">
        <v>44960</v>
      </c>
      <c r="B5050">
        <v>91.860000610351506</v>
      </c>
      <c r="C5050">
        <v>99.819999694824205</v>
      </c>
      <c r="D5050">
        <v>1224.90002441406</v>
      </c>
    </row>
    <row r="5051" spans="1:4" x14ac:dyDescent="0.3">
      <c r="A5051" s="1">
        <v>44963</v>
      </c>
      <c r="B5051">
        <v>91.099998474121094</v>
      </c>
      <c r="C5051">
        <v>99.269996643066406</v>
      </c>
      <c r="D5051">
        <v>1246.75</v>
      </c>
    </row>
    <row r="5052" spans="1:4" x14ac:dyDescent="0.3">
      <c r="A5052" s="1">
        <v>44964</v>
      </c>
      <c r="B5052">
        <v>92.069999694824205</v>
      </c>
      <c r="C5052">
        <v>99.099998474121094</v>
      </c>
      <c r="D5052">
        <v>1261.22998046875</v>
      </c>
    </row>
    <row r="5053" spans="1:4" x14ac:dyDescent="0.3">
      <c r="A5053" s="1">
        <v>44965</v>
      </c>
      <c r="B5053">
        <v>91.279998779296804</v>
      </c>
      <c r="C5053">
        <v>99.239997863769503</v>
      </c>
      <c r="D5053">
        <v>1255.34997558593</v>
      </c>
    </row>
    <row r="5054" spans="1:4" x14ac:dyDescent="0.3">
      <c r="A5054" s="1">
        <v>44966</v>
      </c>
      <c r="B5054">
        <v>90.879997253417898</v>
      </c>
      <c r="C5054">
        <v>98.849998474121094</v>
      </c>
      <c r="D5054">
        <v>1260.46997070312</v>
      </c>
    </row>
    <row r="5055" spans="1:4" x14ac:dyDescent="0.3">
      <c r="A5055" s="1">
        <v>44967</v>
      </c>
      <c r="B5055">
        <v>90.800003051757798</v>
      </c>
      <c r="C5055">
        <v>98.419998168945298</v>
      </c>
      <c r="D5055">
        <v>1264.55004882812</v>
      </c>
    </row>
    <row r="5056" spans="1:4" x14ac:dyDescent="0.3">
      <c r="A5056" s="1">
        <v>44970</v>
      </c>
      <c r="B5056">
        <v>91.760002136230398</v>
      </c>
      <c r="C5056">
        <v>98.720001220703097</v>
      </c>
      <c r="D5056">
        <v>1266.86999511718</v>
      </c>
    </row>
    <row r="5057" spans="1:4" x14ac:dyDescent="0.3">
      <c r="A5057" s="1">
        <v>44971</v>
      </c>
      <c r="B5057">
        <v>91.809997558593693</v>
      </c>
      <c r="C5057">
        <v>98.370002746582003</v>
      </c>
      <c r="D5057">
        <v>1272.93994140625</v>
      </c>
    </row>
    <row r="5058" spans="1:4" x14ac:dyDescent="0.3">
      <c r="A5058" s="1">
        <v>44972</v>
      </c>
      <c r="B5058">
        <v>91.870002746582003</v>
      </c>
      <c r="C5058">
        <v>98.180000305175696</v>
      </c>
      <c r="D5058">
        <v>1272.25</v>
      </c>
    </row>
    <row r="5059" spans="1:4" x14ac:dyDescent="0.3">
      <c r="A5059" s="1">
        <v>44973</v>
      </c>
      <c r="B5059">
        <v>90.940002441406193</v>
      </c>
      <c r="C5059">
        <v>97.769996643066406</v>
      </c>
      <c r="D5059">
        <v>1283.71997070312</v>
      </c>
    </row>
    <row r="5060" spans="1:4" x14ac:dyDescent="0.3">
      <c r="A5060" s="1">
        <v>44974</v>
      </c>
      <c r="B5060">
        <v>90.709999084472599</v>
      </c>
      <c r="C5060">
        <v>98</v>
      </c>
      <c r="D5060">
        <v>1288.9599609375</v>
      </c>
    </row>
    <row r="5061" spans="1:4" x14ac:dyDescent="0.3">
      <c r="A5061" s="1">
        <v>44977</v>
      </c>
      <c r="D5061">
        <v>1293.92004394531</v>
      </c>
    </row>
    <row r="5062" spans="1:4" x14ac:dyDescent="0.3">
      <c r="A5062" s="1">
        <v>44978</v>
      </c>
      <c r="B5062">
        <v>89.160003662109304</v>
      </c>
      <c r="C5062">
        <v>97.080001831054602</v>
      </c>
      <c r="D5062">
        <v>1296.10998535156</v>
      </c>
    </row>
    <row r="5063" spans="1:4" x14ac:dyDescent="0.3">
      <c r="A5063" s="1">
        <v>44979</v>
      </c>
      <c r="B5063">
        <v>88.919998168945298</v>
      </c>
      <c r="C5063">
        <v>97.339996337890597</v>
      </c>
      <c r="D5063">
        <v>1305.82995605468</v>
      </c>
    </row>
    <row r="5064" spans="1:4" x14ac:dyDescent="0.3">
      <c r="A5064" s="1">
        <v>44980</v>
      </c>
      <c r="B5064">
        <v>89.035003662109304</v>
      </c>
      <c r="C5064">
        <v>97.455703735351506</v>
      </c>
      <c r="D5064">
        <v>1295.7099609375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B0A24-3683-47B9-9EA6-66E71A0AB236}">
  <dimension ref="A1:AC5447"/>
  <sheetViews>
    <sheetView tabSelected="1" topLeftCell="P7" workbookViewId="0">
      <selection activeCell="AI38" sqref="AI38"/>
    </sheetView>
  </sheetViews>
  <sheetFormatPr defaultRowHeight="16.5" x14ac:dyDescent="0.3"/>
  <cols>
    <col min="1" max="1" width="11.125" bestFit="1" customWidth="1"/>
    <col min="4" max="4" width="11.875" bestFit="1" customWidth="1"/>
    <col min="5" max="5" width="12.25" bestFit="1" customWidth="1"/>
    <col min="6" max="6" width="11.375" bestFit="1" customWidth="1"/>
    <col min="9" max="9" width="10.625" bestFit="1" customWidth="1"/>
    <col min="10" max="10" width="17.625" bestFit="1" customWidth="1"/>
    <col min="11" max="11" width="21.75" bestFit="1" customWidth="1"/>
    <col min="13" max="13" width="11" bestFit="1" customWidth="1"/>
    <col min="14" max="14" width="17.875" bestFit="1" customWidth="1"/>
    <col min="15" max="15" width="22" bestFit="1" customWidth="1"/>
    <col min="17" max="17" width="11.125" bestFit="1" customWidth="1"/>
    <col min="18" max="18" width="10.625" bestFit="1" customWidth="1"/>
    <col min="19" max="19" width="11" bestFit="1" customWidth="1"/>
    <col min="20" max="20" width="21.75" bestFit="1" customWidth="1"/>
    <col min="21" max="21" width="22" bestFit="1" customWidth="1"/>
    <col min="23" max="23" width="18.375" bestFit="1" customWidth="1"/>
    <col min="24" max="24" width="21.625" bestFit="1" customWidth="1"/>
    <col min="25" max="27" width="11.12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tr">
        <f>B1&amp;" Return"</f>
        <v>ACWI Return</v>
      </c>
      <c r="F1" t="str">
        <f>C1&amp;" Return"</f>
        <v>AGG Return</v>
      </c>
      <c r="G1" t="s">
        <v>8</v>
      </c>
      <c r="I1" t="s">
        <v>12</v>
      </c>
      <c r="J1" t="s">
        <v>17</v>
      </c>
      <c r="K1" t="s">
        <v>16</v>
      </c>
      <c r="M1" t="s">
        <v>10</v>
      </c>
      <c r="N1" t="s">
        <v>13</v>
      </c>
      <c r="O1" t="s">
        <v>14</v>
      </c>
      <c r="Q1" t="s">
        <v>15</v>
      </c>
      <c r="R1" t="str">
        <f>I1</f>
        <v>60/40 USD</v>
      </c>
      <c r="S1" t="str">
        <f>M1</f>
        <v>60/40 KRW</v>
      </c>
      <c r="T1" t="str">
        <f>K1</f>
        <v>60/40 USD DrawDown</v>
      </c>
      <c r="U1" t="str">
        <f>O1</f>
        <v>60/40 KRW DrawDown</v>
      </c>
      <c r="AC1" t="s">
        <v>4</v>
      </c>
    </row>
    <row r="2" spans="1:29" x14ac:dyDescent="0.3">
      <c r="A2" s="1">
        <v>39535</v>
      </c>
      <c r="B2">
        <f>IF(_xlfn.IFNA(VLOOKUP($A2,raw_data!$A:$D,2,FALSE),B1)=0,B1,_xlfn.IFNA(VLOOKUP($A2,raw_data!$A:$D,2,FALSE),B1))</f>
        <v>37.617027282714801</v>
      </c>
      <c r="C2">
        <f>IF(_xlfn.IFNA(VLOOKUP($A2,raw_data!$A:$D,3,FALSE),C1)=0,C1,_xlfn.IFNA(VLOOKUP($A2,raw_data!$A:$D,3,FALSE),C1))</f>
        <v>67.837318420410099</v>
      </c>
      <c r="D2">
        <f>IF(_xlfn.IFNA(VLOOKUP($A2,raw_data!$A:$D,4,FALSE),D1)=0,D1,_xlfn.IFNA(VLOOKUP($A2,raw_data!$A:$D,4,FALSE),D1))</f>
        <v>991.89001464843705</v>
      </c>
      <c r="I2" s="2">
        <v>1</v>
      </c>
      <c r="K2" s="2">
        <f>I2/MAX(I$2:I2)-1</f>
        <v>0</v>
      </c>
      <c r="M2" s="2">
        <v>1</v>
      </c>
      <c r="O2" s="2">
        <f>M2/MAX(M$2:M2)-1</f>
        <v>0</v>
      </c>
      <c r="Q2" s="1">
        <f>A2</f>
        <v>39535</v>
      </c>
      <c r="R2" s="2">
        <f t="shared" ref="R2:R65" si="0">I2</f>
        <v>1</v>
      </c>
      <c r="S2" s="2">
        <f t="shared" ref="S2:S65" si="1">M2</f>
        <v>1</v>
      </c>
      <c r="T2" s="2">
        <f t="shared" ref="T2:T65" si="2">K2</f>
        <v>0</v>
      </c>
      <c r="U2" s="2">
        <f t="shared" ref="U2:U65" si="3">O2</f>
        <v>0</v>
      </c>
      <c r="W2" t="s">
        <v>25</v>
      </c>
      <c r="X2" s="1">
        <f>Q2</f>
        <v>39535</v>
      </c>
      <c r="Y2" s="1">
        <f>Q5447</f>
        <v>44980</v>
      </c>
      <c r="AC2" t="s">
        <v>5</v>
      </c>
    </row>
    <row r="3" spans="1:29" x14ac:dyDescent="0.3">
      <c r="A3" s="1">
        <v>39536</v>
      </c>
      <c r="B3">
        <f>IF(_xlfn.IFNA(VLOOKUP($A3,raw_data!$A:$D,2,FALSE),B2)=0,B2,_xlfn.IFNA(VLOOKUP($A3,raw_data!$A:$D,2,FALSE),B2))</f>
        <v>37.617027282714801</v>
      </c>
      <c r="C3">
        <f>IF(_xlfn.IFNA(VLOOKUP($A3,raw_data!$A:$D,3,FALSE),C2)=0,C2,_xlfn.IFNA(VLOOKUP($A3,raw_data!$A:$D,3,FALSE),C2))</f>
        <v>67.837318420410099</v>
      </c>
      <c r="D3">
        <f>IF(_xlfn.IFNA(VLOOKUP($A3,raw_data!$A:$D,4,FALSE),D2)=0,D2,_xlfn.IFNA(VLOOKUP($A3,raw_data!$A:$D,4,FALSE),D2))</f>
        <v>991.89001464843705</v>
      </c>
      <c r="E3" s="2">
        <f>B3/B2-1</f>
        <v>0</v>
      </c>
      <c r="F3" s="2">
        <f>C3/C2-1</f>
        <v>0</v>
      </c>
      <c r="G3" s="2">
        <f>D3/D2-1</f>
        <v>0</v>
      </c>
      <c r="H3" s="2"/>
      <c r="I3" s="2">
        <f>I2*(1+J3)</f>
        <v>1</v>
      </c>
      <c r="J3" s="2">
        <f>E3*0.6+F3*0.4</f>
        <v>0</v>
      </c>
      <c r="K3" s="2">
        <f>I3/MAX(I$2:I3)-1</f>
        <v>0</v>
      </c>
      <c r="M3" s="2">
        <f>M2*(1+N3)</f>
        <v>1</v>
      </c>
      <c r="N3" s="2">
        <f>(1+J3)*(1+G3)-1</f>
        <v>0</v>
      </c>
      <c r="O3" s="2">
        <f>M3/MAX(M$2:M3)-1</f>
        <v>0</v>
      </c>
      <c r="Q3" s="1">
        <f t="shared" ref="Q3:Q66" si="4">A3</f>
        <v>39536</v>
      </c>
      <c r="R3" s="2">
        <f t="shared" si="0"/>
        <v>1</v>
      </c>
      <c r="S3" s="2">
        <f t="shared" si="1"/>
        <v>1</v>
      </c>
      <c r="T3" s="2">
        <f t="shared" si="2"/>
        <v>0</v>
      </c>
      <c r="U3" s="2">
        <f t="shared" si="3"/>
        <v>0</v>
      </c>
      <c r="W3">
        <f>Y2-X2</f>
        <v>5445</v>
      </c>
      <c r="Y3" s="1"/>
      <c r="Z3" s="1"/>
      <c r="AA3" s="1"/>
      <c r="AC3" t="s">
        <v>6</v>
      </c>
    </row>
    <row r="4" spans="1:29" x14ac:dyDescent="0.3">
      <c r="A4" s="1">
        <v>39537</v>
      </c>
      <c r="B4">
        <f>IF(_xlfn.IFNA(VLOOKUP($A4,raw_data!$A:$D,2,FALSE),B3)=0,B3,_xlfn.IFNA(VLOOKUP($A4,raw_data!$A:$D,2,FALSE),B3))</f>
        <v>37.617027282714801</v>
      </c>
      <c r="C4">
        <f>IF(_xlfn.IFNA(VLOOKUP($A4,raw_data!$A:$D,3,FALSE),C3)=0,C3,_xlfn.IFNA(VLOOKUP($A4,raw_data!$A:$D,3,FALSE),C3))</f>
        <v>67.837318420410099</v>
      </c>
      <c r="D4">
        <f>IF(_xlfn.IFNA(VLOOKUP($A4,raw_data!$A:$D,4,FALSE),D3)=0,D3,_xlfn.IFNA(VLOOKUP($A4,raw_data!$A:$D,4,FALSE),D3))</f>
        <v>991.89001464843705</v>
      </c>
      <c r="E4" s="2">
        <f t="shared" ref="E4:E67" si="5">B4/B3-1</f>
        <v>0</v>
      </c>
      <c r="F4" s="2">
        <f t="shared" ref="F4:F67" si="6">C4/C3-1</f>
        <v>0</v>
      </c>
      <c r="G4" s="2">
        <f t="shared" ref="G4:G67" si="7">D4/D3-1</f>
        <v>0</v>
      </c>
      <c r="H4" s="2"/>
      <c r="I4" s="2">
        <f t="shared" ref="I4:I67" si="8">I3*(1+J4)</f>
        <v>1</v>
      </c>
      <c r="J4" s="2">
        <f t="shared" ref="J4:J67" si="9">E4*0.6+F4*0.4</f>
        <v>0</v>
      </c>
      <c r="K4" s="2">
        <f>I4/MAX(I$2:I4)-1</f>
        <v>0</v>
      </c>
      <c r="M4" s="2">
        <f t="shared" ref="M4:M67" si="10">M3*(1+N4)</f>
        <v>1</v>
      </c>
      <c r="N4" s="2">
        <f t="shared" ref="N4:N67" si="11">(1+J4)*(1+G4)-1</f>
        <v>0</v>
      </c>
      <c r="O4" s="2">
        <f>M4/MAX(M$2:M4)-1</f>
        <v>0</v>
      </c>
      <c r="Q4" s="1">
        <f t="shared" si="4"/>
        <v>39537</v>
      </c>
      <c r="R4" s="2">
        <f t="shared" si="0"/>
        <v>1</v>
      </c>
      <c r="S4" s="2">
        <f t="shared" si="1"/>
        <v>1</v>
      </c>
      <c r="T4" s="2">
        <f t="shared" si="2"/>
        <v>0</v>
      </c>
      <c r="U4" s="2">
        <f t="shared" si="3"/>
        <v>0</v>
      </c>
      <c r="X4" t="s">
        <v>11</v>
      </c>
      <c r="Y4" t="s">
        <v>9</v>
      </c>
      <c r="AC4" t="s">
        <v>7</v>
      </c>
    </row>
    <row r="5" spans="1:29" x14ac:dyDescent="0.3">
      <c r="A5" s="1">
        <v>39538</v>
      </c>
      <c r="B5">
        <f>IF(_xlfn.IFNA(VLOOKUP($A5,raw_data!$A:$D,2,FALSE),B4)=0,B4,_xlfn.IFNA(VLOOKUP($A5,raw_data!$A:$D,2,FALSE),B4))</f>
        <v>37.031368255615199</v>
      </c>
      <c r="C5">
        <f>IF(_xlfn.IFNA(VLOOKUP($A5,raw_data!$A:$D,3,FALSE),C4)=0,C4,_xlfn.IFNA(VLOOKUP($A5,raw_data!$A:$D,3,FALSE),C4))</f>
        <v>67.731803894042898</v>
      </c>
      <c r="D5">
        <f>IF(_xlfn.IFNA(VLOOKUP($A5,raw_data!$A:$D,4,FALSE),D4)=0,D4,_xlfn.IFNA(VLOOKUP($A5,raw_data!$A:$D,4,FALSE),D4))</f>
        <v>992.280029296875</v>
      </c>
      <c r="E5" s="2">
        <f t="shared" si="5"/>
        <v>-1.5568987487980301E-2</v>
      </c>
      <c r="F5" s="2">
        <f t="shared" si="6"/>
        <v>-1.5554053259194678E-3</v>
      </c>
      <c r="G5" s="2">
        <f t="shared" si="7"/>
        <v>3.9320352325167285E-4</v>
      </c>
      <c r="H5" s="2"/>
      <c r="I5" s="2">
        <f t="shared" si="8"/>
        <v>0.99003644537684399</v>
      </c>
      <c r="J5" s="2">
        <f t="shared" si="9"/>
        <v>-9.9635546231559673E-3</v>
      </c>
      <c r="K5" s="2">
        <f>I5/MAX(I$2:I5)-1</f>
        <v>-9.9635546231560124E-3</v>
      </c>
      <c r="M5" s="2">
        <f t="shared" si="10"/>
        <v>0.99042573119531374</v>
      </c>
      <c r="N5" s="2">
        <f t="shared" si="11"/>
        <v>-9.574268804686259E-3</v>
      </c>
      <c r="O5" s="2">
        <f>M5/MAX(M$2:M5)-1</f>
        <v>-9.574268804686259E-3</v>
      </c>
      <c r="Q5" s="1">
        <f t="shared" si="4"/>
        <v>39538</v>
      </c>
      <c r="R5" s="2">
        <f t="shared" si="0"/>
        <v>0.99003644537684399</v>
      </c>
      <c r="S5" s="2">
        <f t="shared" si="1"/>
        <v>0.99042573119531374</v>
      </c>
      <c r="T5" s="2">
        <f t="shared" si="2"/>
        <v>-9.9635546231560124E-3</v>
      </c>
      <c r="U5" s="2">
        <f t="shared" si="3"/>
        <v>-9.574268804686259E-3</v>
      </c>
      <c r="W5" t="s">
        <v>19</v>
      </c>
      <c r="X5" s="2">
        <f>R5447/R2-1</f>
        <v>1.1129274932251647</v>
      </c>
      <c r="Y5" s="2">
        <f>S5447/S2-1</f>
        <v>1.7601257793495568</v>
      </c>
      <c r="AC5" t="s">
        <v>18</v>
      </c>
    </row>
    <row r="6" spans="1:29" x14ac:dyDescent="0.3">
      <c r="A6" s="1">
        <v>39539</v>
      </c>
      <c r="B6">
        <f>IF(_xlfn.IFNA(VLOOKUP($A6,raw_data!$A:$D,2,FALSE),B5)=0,B5,_xlfn.IFNA(VLOOKUP($A6,raw_data!$A:$D,2,FALSE),B5))</f>
        <v>38.029987335205</v>
      </c>
      <c r="C6">
        <f>IF(_xlfn.IFNA(VLOOKUP($A6,raw_data!$A:$D,3,FALSE),C5)=0,C5,_xlfn.IFNA(VLOOKUP($A6,raw_data!$A:$D,3,FALSE),C5))</f>
        <v>67.271476745605398</v>
      </c>
      <c r="D6">
        <f>IF(_xlfn.IFNA(VLOOKUP($A6,raw_data!$A:$D,4,FALSE),D5)=0,D5,_xlfn.IFNA(VLOOKUP($A6,raw_data!$A:$D,4,FALSE),D5))</f>
        <v>992.280029296875</v>
      </c>
      <c r="E6" s="2">
        <f t="shared" si="5"/>
        <v>2.6966842615608E-2</v>
      </c>
      <c r="F6" s="2">
        <f t="shared" si="6"/>
        <v>-6.7963219931012064E-3</v>
      </c>
      <c r="G6" s="2">
        <f t="shared" si="7"/>
        <v>0</v>
      </c>
      <c r="H6" s="2"/>
      <c r="I6" s="2">
        <f t="shared" si="8"/>
        <v>1.0033638969934853</v>
      </c>
      <c r="J6" s="2">
        <f t="shared" si="9"/>
        <v>1.3461576772124315E-2</v>
      </c>
      <c r="K6" s="2">
        <f>I6/MAX(I$2:I6)-1</f>
        <v>0</v>
      </c>
      <c r="M6" s="2">
        <f t="shared" si="10"/>
        <v>1.0037584232128867</v>
      </c>
      <c r="N6" s="2">
        <f t="shared" si="11"/>
        <v>1.3461576772124229E-2</v>
      </c>
      <c r="O6" s="2">
        <f>M6/MAX(M$2:M6)-1</f>
        <v>0</v>
      </c>
      <c r="Q6" s="1">
        <f t="shared" si="4"/>
        <v>39539</v>
      </c>
      <c r="R6" s="2">
        <f t="shared" si="0"/>
        <v>1.0033638969934853</v>
      </c>
      <c r="S6" s="2">
        <f t="shared" si="1"/>
        <v>1.0037584232128867</v>
      </c>
      <c r="T6" s="2">
        <f t="shared" si="2"/>
        <v>0</v>
      </c>
      <c r="U6" s="2">
        <f t="shared" si="3"/>
        <v>0</v>
      </c>
      <c r="W6" t="s">
        <v>20</v>
      </c>
      <c r="X6" s="2">
        <f>(1+X5)^(1/($W$3/365))-1</f>
        <v>5.1425016927410194E-2</v>
      </c>
      <c r="Y6" s="2">
        <f>(1+Y5)^(1/($W$3/365))-1</f>
        <v>7.0427395710499496E-2</v>
      </c>
    </row>
    <row r="7" spans="1:29" x14ac:dyDescent="0.3">
      <c r="A7" s="1">
        <v>39540</v>
      </c>
      <c r="B7">
        <f>IF(_xlfn.IFNA(VLOOKUP($A7,raw_data!$A:$D,2,FALSE),B6)=0,B6,_xlfn.IFNA(VLOOKUP($A7,raw_data!$A:$D,2,FALSE),B6))</f>
        <v>38.450454711913999</v>
      </c>
      <c r="C7">
        <f>IF(_xlfn.IFNA(VLOOKUP($A7,raw_data!$A:$D,3,FALSE),C6)=0,C6,_xlfn.IFNA(VLOOKUP($A7,raw_data!$A:$D,3,FALSE),C6))</f>
        <v>67.304588317871094</v>
      </c>
      <c r="D7">
        <f>IF(_xlfn.IFNA(VLOOKUP($A7,raw_data!$A:$D,4,FALSE),D6)=0,D6,_xlfn.IFNA(VLOOKUP($A7,raw_data!$A:$D,4,FALSE),D6))</f>
        <v>970.09997558593705</v>
      </c>
      <c r="E7" s="2">
        <f t="shared" si="5"/>
        <v>1.1056206067146412E-2</v>
      </c>
      <c r="F7" s="2">
        <f t="shared" si="6"/>
        <v>4.922081968099512E-4</v>
      </c>
      <c r="G7" s="2">
        <f t="shared" si="7"/>
        <v>-2.2352615245773588E-2</v>
      </c>
      <c r="H7" s="2"/>
      <c r="I7" s="2">
        <f t="shared" si="8"/>
        <v>1.0102174813705755</v>
      </c>
      <c r="J7" s="2">
        <f t="shared" si="9"/>
        <v>6.8306069190118279E-3</v>
      </c>
      <c r="K7" s="2">
        <f>I7/MAX(I$2:I7)-1</f>
        <v>0</v>
      </c>
      <c r="M7" s="2">
        <f t="shared" si="10"/>
        <v>0.98802482083805943</v>
      </c>
      <c r="N7" s="2">
        <f t="shared" si="11"/>
        <v>-1.5674690255117585E-2</v>
      </c>
      <c r="O7" s="2">
        <f>M7/MAX(M$2:M7)-1</f>
        <v>-1.5674690255117585E-2</v>
      </c>
      <c r="Q7" s="1">
        <f t="shared" si="4"/>
        <v>39540</v>
      </c>
      <c r="R7" s="2">
        <f t="shared" si="0"/>
        <v>1.0102174813705755</v>
      </c>
      <c r="S7" s="2">
        <f t="shared" si="1"/>
        <v>0.98802482083805943</v>
      </c>
      <c r="T7" s="2">
        <f t="shared" si="2"/>
        <v>0</v>
      </c>
      <c r="U7" s="2">
        <f t="shared" si="3"/>
        <v>-1.5674690255117585E-2</v>
      </c>
      <c r="W7" t="s">
        <v>21</v>
      </c>
      <c r="X7" s="2">
        <f>_xlfn.STDEV.S(J3:J1048576)*SQRT(365)</f>
        <v>0.12930987434750993</v>
      </c>
      <c r="Y7" s="2">
        <f>_xlfn.STDEV.S(N3:N1048576)*SQRT(365)</f>
        <v>0.17769621271573335</v>
      </c>
    </row>
    <row r="8" spans="1:29" x14ac:dyDescent="0.3">
      <c r="A8" s="1">
        <v>39541</v>
      </c>
      <c r="B8">
        <f>IF(_xlfn.IFNA(VLOOKUP($A8,raw_data!$A:$D,2,FALSE),B7)=0,B7,_xlfn.IFNA(VLOOKUP($A8,raw_data!$A:$D,2,FALSE),B7))</f>
        <v>38.668201446533203</v>
      </c>
      <c r="C8">
        <f>IF(_xlfn.IFNA(VLOOKUP($A8,raw_data!$A:$D,3,FALSE),C7)=0,C7,_xlfn.IFNA(VLOOKUP($A8,raw_data!$A:$D,3,FALSE),C7))</f>
        <v>67.516578674316406</v>
      </c>
      <c r="D8">
        <f>IF(_xlfn.IFNA(VLOOKUP($A8,raw_data!$A:$D,4,FALSE),D7)=0,D7,_xlfn.IFNA(VLOOKUP($A8,raw_data!$A:$D,4,FALSE),D7))</f>
        <v>974.530029296875</v>
      </c>
      <c r="E8" s="2">
        <f t="shared" si="5"/>
        <v>5.6630470627889729E-3</v>
      </c>
      <c r="F8" s="2">
        <f t="shared" si="6"/>
        <v>3.149716263683322E-3</v>
      </c>
      <c r="G8" s="2">
        <f t="shared" si="7"/>
        <v>4.5665950133255695E-3</v>
      </c>
      <c r="H8" s="2"/>
      <c r="I8" s="2">
        <f t="shared" si="8"/>
        <v>1.01492278622734</v>
      </c>
      <c r="J8" s="2">
        <f t="shared" si="9"/>
        <v>4.6577147431467129E-3</v>
      </c>
      <c r="K8" s="2">
        <f>I8/MAX(I$2:I8)-1</f>
        <v>0</v>
      </c>
      <c r="M8" s="2">
        <f t="shared" si="10"/>
        <v>0.99715968301864599</v>
      </c>
      <c r="N8" s="2">
        <f t="shared" si="11"/>
        <v>9.2455796533918999E-3</v>
      </c>
      <c r="O8" s="2">
        <f>M8/MAX(M$2:M8)-1</f>
        <v>-6.5740321990216399E-3</v>
      </c>
      <c r="Q8" s="1">
        <f t="shared" si="4"/>
        <v>39541</v>
      </c>
      <c r="R8" s="2">
        <f t="shared" si="0"/>
        <v>1.01492278622734</v>
      </c>
      <c r="S8" s="2">
        <f t="shared" si="1"/>
        <v>0.99715968301864599</v>
      </c>
      <c r="T8" s="2">
        <f t="shared" si="2"/>
        <v>0</v>
      </c>
      <c r="U8" s="2">
        <f t="shared" si="3"/>
        <v>-6.5740321990216399E-3</v>
      </c>
      <c r="W8" t="s">
        <v>23</v>
      </c>
      <c r="X8" s="2">
        <f>MIN(T2:T5447)</f>
        <v>-0.37214237997848565</v>
      </c>
      <c r="Y8" s="2">
        <f>MIN(U2:U5447)</f>
        <v>-0.18452515773204992</v>
      </c>
    </row>
    <row r="9" spans="1:29" x14ac:dyDescent="0.3">
      <c r="A9" s="1">
        <v>39542</v>
      </c>
      <c r="B9">
        <f>IF(_xlfn.IFNA(VLOOKUP($A9,raw_data!$A:$D,2,FALSE),B8)=0,B8,_xlfn.IFNA(VLOOKUP($A9,raw_data!$A:$D,2,FALSE),B8))</f>
        <v>38.645683288574197</v>
      </c>
      <c r="C9">
        <f>IF(_xlfn.IFNA(VLOOKUP($A9,raw_data!$A:$D,3,FALSE),C8)=0,C8,_xlfn.IFNA(VLOOKUP($A9,raw_data!$A:$D,3,FALSE),C8))</f>
        <v>67.860923767089801</v>
      </c>
      <c r="D9">
        <f>IF(_xlfn.IFNA(VLOOKUP($A9,raw_data!$A:$D,4,FALSE),D8)=0,D8,_xlfn.IFNA(VLOOKUP($A9,raw_data!$A:$D,4,FALSE),D8))</f>
        <v>972.86999511718705</v>
      </c>
      <c r="E9" s="2">
        <f t="shared" si="5"/>
        <v>-5.8234303941295806E-4</v>
      </c>
      <c r="F9" s="2">
        <f t="shared" si="6"/>
        <v>5.1001561325321187E-3</v>
      </c>
      <c r="G9" s="2">
        <f t="shared" si="7"/>
        <v>-1.7034202433819923E-3</v>
      </c>
      <c r="H9" s="2"/>
      <c r="I9" s="2">
        <f t="shared" si="8"/>
        <v>1.0166386721641689</v>
      </c>
      <c r="J9" s="2">
        <f t="shared" si="9"/>
        <v>1.6906566293650729E-3</v>
      </c>
      <c r="K9" s="2">
        <f>I9/MAX(I$2:I9)-1</f>
        <v>0</v>
      </c>
      <c r="M9" s="2">
        <f t="shared" si="10"/>
        <v>0.9971440839384369</v>
      </c>
      <c r="N9" s="2">
        <f t="shared" si="11"/>
        <v>-1.5643512743968024E-5</v>
      </c>
      <c r="O9" s="2">
        <f>M9/MAX(M$2:M9)-1</f>
        <v>-6.5895728708090795E-3</v>
      </c>
      <c r="Q9" s="1">
        <f t="shared" si="4"/>
        <v>39542</v>
      </c>
      <c r="R9" s="2">
        <f t="shared" si="0"/>
        <v>1.0166386721641689</v>
      </c>
      <c r="S9" s="2">
        <f t="shared" si="1"/>
        <v>0.9971440839384369</v>
      </c>
      <c r="T9" s="2">
        <f t="shared" si="2"/>
        <v>0</v>
      </c>
      <c r="U9" s="2">
        <f t="shared" si="3"/>
        <v>-6.5895728708090795E-3</v>
      </c>
      <c r="W9" t="s">
        <v>22</v>
      </c>
      <c r="X9" s="3">
        <f>X6/X7</f>
        <v>0.39768824451263157</v>
      </c>
      <c r="Y9" s="3">
        <f>Y6/Y7</f>
        <v>0.39633594117824328</v>
      </c>
    </row>
    <row r="10" spans="1:29" x14ac:dyDescent="0.3">
      <c r="A10" s="1">
        <v>39543</v>
      </c>
      <c r="B10">
        <f>IF(_xlfn.IFNA(VLOOKUP($A10,raw_data!$A:$D,2,FALSE),B9)=0,B9,_xlfn.IFNA(VLOOKUP($A10,raw_data!$A:$D,2,FALSE),B9))</f>
        <v>38.645683288574197</v>
      </c>
      <c r="C10">
        <f>IF(_xlfn.IFNA(VLOOKUP($A10,raw_data!$A:$D,3,FALSE),C9)=0,C9,_xlfn.IFNA(VLOOKUP($A10,raw_data!$A:$D,3,FALSE),C9))</f>
        <v>67.860923767089801</v>
      </c>
      <c r="D10">
        <f>IF(_xlfn.IFNA(VLOOKUP($A10,raw_data!$A:$D,4,FALSE),D9)=0,D9,_xlfn.IFNA(VLOOKUP($A10,raw_data!$A:$D,4,FALSE),D9))</f>
        <v>972.86999511718705</v>
      </c>
      <c r="E10" s="2">
        <f t="shared" si="5"/>
        <v>0</v>
      </c>
      <c r="F10" s="2">
        <f t="shared" si="6"/>
        <v>0</v>
      </c>
      <c r="G10" s="2">
        <f t="shared" si="7"/>
        <v>0</v>
      </c>
      <c r="H10" s="2"/>
      <c r="I10" s="2">
        <f t="shared" si="8"/>
        <v>1.0166386721641689</v>
      </c>
      <c r="J10" s="2">
        <f t="shared" si="9"/>
        <v>0</v>
      </c>
      <c r="K10" s="2">
        <f>I10/MAX(I$2:I10)-1</f>
        <v>0</v>
      </c>
      <c r="M10" s="2">
        <f t="shared" si="10"/>
        <v>0.9971440839384369</v>
      </c>
      <c r="N10" s="2">
        <f t="shared" si="11"/>
        <v>0</v>
      </c>
      <c r="O10" s="2">
        <f>M10/MAX(M$2:M10)-1</f>
        <v>-6.5895728708090795E-3</v>
      </c>
      <c r="Q10" s="1">
        <f t="shared" si="4"/>
        <v>39543</v>
      </c>
      <c r="R10" s="2">
        <f t="shared" si="0"/>
        <v>1.0166386721641689</v>
      </c>
      <c r="S10" s="2">
        <f t="shared" si="1"/>
        <v>0.9971440839384369</v>
      </c>
      <c r="T10" s="2">
        <f t="shared" si="2"/>
        <v>0</v>
      </c>
      <c r="U10" s="2">
        <f t="shared" si="3"/>
        <v>-6.5895728708090795E-3</v>
      </c>
      <c r="W10" t="s">
        <v>24</v>
      </c>
      <c r="X10" s="3">
        <f>X6/ABS(X8)</f>
        <v>0.13818640309223362</v>
      </c>
      <c r="Y10" s="3">
        <f>Y6/ABS(Y8)</f>
        <v>0.38166825909325347</v>
      </c>
    </row>
    <row r="11" spans="1:29" x14ac:dyDescent="0.3">
      <c r="A11" s="1">
        <v>39544</v>
      </c>
      <c r="B11">
        <f>IF(_xlfn.IFNA(VLOOKUP($A11,raw_data!$A:$D,2,FALSE),B10)=0,B10,_xlfn.IFNA(VLOOKUP($A11,raw_data!$A:$D,2,FALSE),B10))</f>
        <v>38.645683288574197</v>
      </c>
      <c r="C11">
        <f>IF(_xlfn.IFNA(VLOOKUP($A11,raw_data!$A:$D,3,FALSE),C10)=0,C10,_xlfn.IFNA(VLOOKUP($A11,raw_data!$A:$D,3,FALSE),C10))</f>
        <v>67.860923767089801</v>
      </c>
      <c r="D11">
        <f>IF(_xlfn.IFNA(VLOOKUP($A11,raw_data!$A:$D,4,FALSE),D10)=0,D10,_xlfn.IFNA(VLOOKUP($A11,raw_data!$A:$D,4,FALSE),D10))</f>
        <v>972.86999511718705</v>
      </c>
      <c r="E11" s="2">
        <f t="shared" si="5"/>
        <v>0</v>
      </c>
      <c r="F11" s="2">
        <f t="shared" si="6"/>
        <v>0</v>
      </c>
      <c r="G11" s="2">
        <f t="shared" si="7"/>
        <v>0</v>
      </c>
      <c r="H11" s="2"/>
      <c r="I11" s="2">
        <f t="shared" si="8"/>
        <v>1.0166386721641689</v>
      </c>
      <c r="J11" s="2">
        <f t="shared" si="9"/>
        <v>0</v>
      </c>
      <c r="K11" s="2">
        <f>I11/MAX(I$2:I11)-1</f>
        <v>0</v>
      </c>
      <c r="M11" s="2">
        <f t="shared" si="10"/>
        <v>0.9971440839384369</v>
      </c>
      <c r="N11" s="2">
        <f t="shared" si="11"/>
        <v>0</v>
      </c>
      <c r="O11" s="2">
        <f>M11/MAX(M$2:M11)-1</f>
        <v>-6.5895728708090795E-3</v>
      </c>
      <c r="Q11" s="1">
        <f t="shared" si="4"/>
        <v>39544</v>
      </c>
      <c r="R11" s="2">
        <f t="shared" si="0"/>
        <v>1.0166386721641689</v>
      </c>
      <c r="S11" s="2">
        <f t="shared" si="1"/>
        <v>0.9971440839384369</v>
      </c>
      <c r="T11" s="2">
        <f t="shared" si="2"/>
        <v>0</v>
      </c>
      <c r="U11" s="2">
        <f t="shared" si="3"/>
        <v>-6.5895728708090795E-3</v>
      </c>
    </row>
    <row r="12" spans="1:29" x14ac:dyDescent="0.3">
      <c r="A12" s="1">
        <v>39545</v>
      </c>
      <c r="B12">
        <f>IF(_xlfn.IFNA(VLOOKUP($A12,raw_data!$A:$D,2,FALSE),B11)=0,B11,_xlfn.IFNA(VLOOKUP($A12,raw_data!$A:$D,2,FALSE),B11))</f>
        <v>38.870925903320298</v>
      </c>
      <c r="C12">
        <f>IF(_xlfn.IFNA(VLOOKUP($A12,raw_data!$A:$D,3,FALSE),C11)=0,C11,_xlfn.IFNA(VLOOKUP($A12,raw_data!$A:$D,3,FALSE),C11))</f>
        <v>67.854286193847599</v>
      </c>
      <c r="D12">
        <f>IF(_xlfn.IFNA(VLOOKUP($A12,raw_data!$A:$D,4,FALSE),D11)=0,D11,_xlfn.IFNA(VLOOKUP($A12,raw_data!$A:$D,4,FALSE),D11))</f>
        <v>974.54998779296795</v>
      </c>
      <c r="E12" s="2">
        <f t="shared" si="5"/>
        <v>5.8284029567849949E-3</v>
      </c>
      <c r="F12" s="2">
        <f t="shared" si="6"/>
        <v>-9.7811418909965475E-5</v>
      </c>
      <c r="G12" s="2">
        <f t="shared" si="7"/>
        <v>1.7268419050979755E-3</v>
      </c>
      <c r="H12" s="2"/>
      <c r="I12" s="2">
        <f t="shared" si="8"/>
        <v>1.0201541245214458</v>
      </c>
      <c r="J12" s="2">
        <f t="shared" si="9"/>
        <v>3.4579172065070107E-3</v>
      </c>
      <c r="K12" s="2">
        <f>I12/MAX(I$2:I12)-1</f>
        <v>0</v>
      </c>
      <c r="M12" s="2">
        <f t="shared" si="10"/>
        <v>1.0023199900360922</v>
      </c>
      <c r="N12" s="2">
        <f t="shared" si="11"/>
        <v>5.190730387941489E-3</v>
      </c>
      <c r="O12" s="2">
        <f>M12/MAX(M$2:M12)-1</f>
        <v>-1.433047179011715E-3</v>
      </c>
      <c r="Q12" s="1">
        <f t="shared" si="4"/>
        <v>39545</v>
      </c>
      <c r="R12" s="2">
        <f t="shared" si="0"/>
        <v>1.0201541245214458</v>
      </c>
      <c r="S12" s="2">
        <f t="shared" si="1"/>
        <v>1.0023199900360922</v>
      </c>
      <c r="T12" s="2">
        <f t="shared" si="2"/>
        <v>0</v>
      </c>
      <c r="U12" s="2">
        <f t="shared" si="3"/>
        <v>-1.433047179011715E-3</v>
      </c>
    </row>
    <row r="13" spans="1:29" x14ac:dyDescent="0.3">
      <c r="A13" s="1">
        <v>39546</v>
      </c>
      <c r="B13">
        <f>IF(_xlfn.IFNA(VLOOKUP($A13,raw_data!$A:$D,2,FALSE),B12)=0,B12,_xlfn.IFNA(VLOOKUP($A13,raw_data!$A:$D,2,FALSE),B12))</f>
        <v>39.111194610595703</v>
      </c>
      <c r="C13">
        <f>IF(_xlfn.IFNA(VLOOKUP($A13,raw_data!$A:$D,3,FALSE),C12)=0,C12,_xlfn.IFNA(VLOOKUP($A13,raw_data!$A:$D,3,FALSE),C12))</f>
        <v>67.847732543945298</v>
      </c>
      <c r="D13">
        <f>IF(_xlfn.IFNA(VLOOKUP($A13,raw_data!$A:$D,4,FALSE),D12)=0,D12,_xlfn.IFNA(VLOOKUP($A13,raw_data!$A:$D,4,FALSE),D12))</f>
        <v>975.75</v>
      </c>
      <c r="E13" s="2">
        <f t="shared" si="5"/>
        <v>6.1811933133004704E-3</v>
      </c>
      <c r="F13" s="2">
        <f t="shared" si="6"/>
        <v>-9.6584169842706125E-5</v>
      </c>
      <c r="G13" s="2">
        <f t="shared" si="7"/>
        <v>1.2313500816409917E-3</v>
      </c>
      <c r="H13" s="2"/>
      <c r="I13" s="2">
        <f t="shared" si="8"/>
        <v>1.0238981741375712</v>
      </c>
      <c r="J13" s="2">
        <f t="shared" si="9"/>
        <v>3.6700823200431997E-3</v>
      </c>
      <c r="K13" s="2">
        <f>I13/MAX(I$2:I13)-1</f>
        <v>0</v>
      </c>
      <c r="M13" s="2">
        <f t="shared" si="10"/>
        <v>1.0072373233526726</v>
      </c>
      <c r="N13" s="2">
        <f t="shared" si="11"/>
        <v>4.9059515578486756E-3</v>
      </c>
      <c r="O13" s="2">
        <f>M13/MAX(M$2:M13)-1</f>
        <v>0</v>
      </c>
      <c r="Q13" s="1">
        <f t="shared" si="4"/>
        <v>39546</v>
      </c>
      <c r="R13" s="2">
        <f t="shared" si="0"/>
        <v>1.0238981741375712</v>
      </c>
      <c r="S13" s="2">
        <f t="shared" si="1"/>
        <v>1.0072373233526726</v>
      </c>
      <c r="T13" s="2">
        <f t="shared" si="2"/>
        <v>0</v>
      </c>
      <c r="U13" s="2">
        <f t="shared" si="3"/>
        <v>0</v>
      </c>
      <c r="W13" t="s">
        <v>26</v>
      </c>
    </row>
    <row r="14" spans="1:29" x14ac:dyDescent="0.3">
      <c r="A14" s="1">
        <v>39547</v>
      </c>
      <c r="B14">
        <f>IF(_xlfn.IFNA(VLOOKUP($A14,raw_data!$A:$D,2,FALSE),B13)=0,B13,_xlfn.IFNA(VLOOKUP($A14,raw_data!$A:$D,2,FALSE),B13))</f>
        <v>38.382884979247997</v>
      </c>
      <c r="C14">
        <f>IF(_xlfn.IFNA(VLOOKUP($A14,raw_data!$A:$D,3,FALSE),C13)=0,C13,_xlfn.IFNA(VLOOKUP($A14,raw_data!$A:$D,3,FALSE),C13))</f>
        <v>68.145736694335895</v>
      </c>
      <c r="D14">
        <f>IF(_xlfn.IFNA(VLOOKUP($A14,raw_data!$A:$D,4,FALSE),D13)=0,D13,_xlfn.IFNA(VLOOKUP($A14,raw_data!$A:$D,4,FALSE),D13))</f>
        <v>974.21002197265602</v>
      </c>
      <c r="E14" s="2">
        <f t="shared" si="5"/>
        <v>-1.8621513318603622E-2</v>
      </c>
      <c r="F14" s="2">
        <f t="shared" si="6"/>
        <v>4.3922492206733832E-3</v>
      </c>
      <c r="G14" s="2">
        <f t="shared" si="7"/>
        <v>-1.5782506045032285E-3</v>
      </c>
      <c r="H14" s="2"/>
      <c r="I14" s="2">
        <f t="shared" si="8"/>
        <v>1.0142571404285752</v>
      </c>
      <c r="J14" s="2">
        <f t="shared" si="9"/>
        <v>-9.4160083028928185E-3</v>
      </c>
      <c r="K14" s="2">
        <f>I14/MAX(I$2:I14)-1</f>
        <v>-9.4160083028926866E-3</v>
      </c>
      <c r="M14" s="2">
        <f t="shared" si="10"/>
        <v>0.99617846381190212</v>
      </c>
      <c r="N14" s="2">
        <f t="shared" si="11"/>
        <v>-1.0979398086599979E-2</v>
      </c>
      <c r="O14" s="2">
        <f>M14/MAX(M$2:M14)-1</f>
        <v>-1.0979398086599979E-2</v>
      </c>
      <c r="Q14" s="1">
        <f t="shared" si="4"/>
        <v>39547</v>
      </c>
      <c r="R14" s="2">
        <f t="shared" si="0"/>
        <v>1.0142571404285752</v>
      </c>
      <c r="S14" s="2">
        <f t="shared" si="1"/>
        <v>0.99617846381190212</v>
      </c>
      <c r="T14" s="2">
        <f t="shared" si="2"/>
        <v>-9.4160083028926866E-3</v>
      </c>
      <c r="U14" s="2">
        <f t="shared" si="3"/>
        <v>-1.0979398086599979E-2</v>
      </c>
    </row>
    <row r="15" spans="1:29" x14ac:dyDescent="0.3">
      <c r="A15" s="1">
        <v>39548</v>
      </c>
      <c r="B15">
        <f>IF(_xlfn.IFNA(VLOOKUP($A15,raw_data!$A:$D,2,FALSE),B14)=0,B14,_xlfn.IFNA(VLOOKUP($A15,raw_data!$A:$D,2,FALSE),B14))</f>
        <v>38.382884979247997</v>
      </c>
      <c r="C15">
        <f>IF(_xlfn.IFNA(VLOOKUP($A15,raw_data!$A:$D,3,FALSE),C14)=0,C14,_xlfn.IFNA(VLOOKUP($A15,raw_data!$A:$D,3,FALSE),C14))</f>
        <v>67.933845520019503</v>
      </c>
      <c r="D15">
        <f>IF(_xlfn.IFNA(VLOOKUP($A15,raw_data!$A:$D,4,FALSE),D14)=0,D14,_xlfn.IFNA(VLOOKUP($A15,raw_data!$A:$D,4,FALSE),D14))</f>
        <v>975.75</v>
      </c>
      <c r="E15" s="2">
        <f t="shared" si="5"/>
        <v>0</v>
      </c>
      <c r="F15" s="2">
        <f t="shared" si="6"/>
        <v>-3.1093826935472135E-3</v>
      </c>
      <c r="G15" s="2">
        <f t="shared" si="7"/>
        <v>1.5807454169129986E-3</v>
      </c>
      <c r="H15" s="2"/>
      <c r="I15" s="2">
        <f t="shared" si="8"/>
        <v>1.012995654988873</v>
      </c>
      <c r="J15" s="2">
        <f t="shared" si="9"/>
        <v>-1.2437530774188855E-3</v>
      </c>
      <c r="K15" s="2">
        <f>I15/MAX(I$2:I15)-1</f>
        <v>-1.0648050191007896E-2</v>
      </c>
      <c r="M15" s="2">
        <f t="shared" si="10"/>
        <v>0.99651220977935673</v>
      </c>
      <c r="N15" s="2">
        <f t="shared" si="11"/>
        <v>3.3502628251724786E-4</v>
      </c>
      <c r="O15" s="2">
        <f>M15/MAX(M$2:M15)-1</f>
        <v>-1.0648050191008007E-2</v>
      </c>
      <c r="Q15" s="1">
        <f t="shared" si="4"/>
        <v>39548</v>
      </c>
      <c r="R15" s="2">
        <f t="shared" si="0"/>
        <v>1.012995654988873</v>
      </c>
      <c r="S15" s="2">
        <f t="shared" si="1"/>
        <v>0.99651220977935673</v>
      </c>
      <c r="T15" s="2">
        <f t="shared" si="2"/>
        <v>-1.0648050191007896E-2</v>
      </c>
      <c r="U15" s="2">
        <f t="shared" si="3"/>
        <v>-1.0648050191008007E-2</v>
      </c>
    </row>
    <row r="16" spans="1:29" x14ac:dyDescent="0.3">
      <c r="A16" s="1">
        <v>39549</v>
      </c>
      <c r="B16">
        <f>IF(_xlfn.IFNA(VLOOKUP($A16,raw_data!$A:$D,2,FALSE),B15)=0,B15,_xlfn.IFNA(VLOOKUP($A16,raw_data!$A:$D,2,FALSE),B15))</f>
        <v>37.774703979492102</v>
      </c>
      <c r="C16">
        <f>IF(_xlfn.IFNA(VLOOKUP($A16,raw_data!$A:$D,3,FALSE),C15)=0,C15,_xlfn.IFNA(VLOOKUP($A16,raw_data!$A:$D,3,FALSE),C15))</f>
        <v>68.079498291015597</v>
      </c>
      <c r="D16">
        <f>IF(_xlfn.IFNA(VLOOKUP($A16,raw_data!$A:$D,4,FALSE),D15)=0,D15,_xlfn.IFNA(VLOOKUP($A16,raw_data!$A:$D,4,FALSE),D15))</f>
        <v>973.28997802734295</v>
      </c>
      <c r="E16" s="2">
        <f t="shared" si="5"/>
        <v>-1.5845109091844223E-2</v>
      </c>
      <c r="F16" s="2">
        <f t="shared" si="6"/>
        <v>2.1440383638104965E-3</v>
      </c>
      <c r="G16" s="2">
        <f t="shared" si="7"/>
        <v>-2.5211601052083088E-3</v>
      </c>
      <c r="H16" s="2"/>
      <c r="I16" s="2">
        <f t="shared" si="8"/>
        <v>1.0042337996098232</v>
      </c>
      <c r="J16" s="2">
        <f t="shared" si="9"/>
        <v>-8.649450109582334E-3</v>
      </c>
      <c r="K16" s="2">
        <f>I16/MAX(I$2:I16)-1</f>
        <v>-1.9205400521698723E-2</v>
      </c>
      <c r="M16" s="2">
        <f t="shared" si="10"/>
        <v>0.9854022909011646</v>
      </c>
      <c r="N16" s="2">
        <f t="shared" si="11"/>
        <v>-1.1148803566242371E-2</v>
      </c>
      <c r="O16" s="2">
        <f>M16/MAX(M$2:M16)-1</f>
        <v>-2.1678140737307339E-2</v>
      </c>
      <c r="Q16" s="1">
        <f t="shared" si="4"/>
        <v>39549</v>
      </c>
      <c r="R16" s="2">
        <f t="shared" si="0"/>
        <v>1.0042337996098232</v>
      </c>
      <c r="S16" s="2">
        <f t="shared" si="1"/>
        <v>0.9854022909011646</v>
      </c>
      <c r="T16" s="2">
        <f t="shared" si="2"/>
        <v>-1.9205400521698723E-2</v>
      </c>
      <c r="U16" s="2">
        <f t="shared" si="3"/>
        <v>-2.1678140737307339E-2</v>
      </c>
    </row>
    <row r="17" spans="1:21" x14ac:dyDescent="0.3">
      <c r="A17" s="1">
        <v>39550</v>
      </c>
      <c r="B17">
        <f>IF(_xlfn.IFNA(VLOOKUP($A17,raw_data!$A:$D,2,FALSE),B16)=0,B16,_xlfn.IFNA(VLOOKUP($A17,raw_data!$A:$D,2,FALSE),B16))</f>
        <v>37.774703979492102</v>
      </c>
      <c r="C17">
        <f>IF(_xlfn.IFNA(VLOOKUP($A17,raw_data!$A:$D,3,FALSE),C16)=0,C16,_xlfn.IFNA(VLOOKUP($A17,raw_data!$A:$D,3,FALSE),C16))</f>
        <v>68.079498291015597</v>
      </c>
      <c r="D17">
        <f>IF(_xlfn.IFNA(VLOOKUP($A17,raw_data!$A:$D,4,FALSE),D16)=0,D16,_xlfn.IFNA(VLOOKUP($A17,raw_data!$A:$D,4,FALSE),D16))</f>
        <v>973.28997802734295</v>
      </c>
      <c r="E17" s="2">
        <f t="shared" si="5"/>
        <v>0</v>
      </c>
      <c r="F17" s="2">
        <f t="shared" si="6"/>
        <v>0</v>
      </c>
      <c r="G17" s="2">
        <f t="shared" si="7"/>
        <v>0</v>
      </c>
      <c r="H17" s="2"/>
      <c r="I17" s="2">
        <f t="shared" si="8"/>
        <v>1.0042337996098232</v>
      </c>
      <c r="J17" s="2">
        <f t="shared" si="9"/>
        <v>0</v>
      </c>
      <c r="K17" s="2">
        <f>I17/MAX(I$2:I17)-1</f>
        <v>-1.9205400521698723E-2</v>
      </c>
      <c r="M17" s="2">
        <f t="shared" si="10"/>
        <v>0.9854022909011646</v>
      </c>
      <c r="N17" s="2">
        <f t="shared" si="11"/>
        <v>0</v>
      </c>
      <c r="O17" s="2">
        <f>M17/MAX(M$2:M17)-1</f>
        <v>-2.1678140737307339E-2</v>
      </c>
      <c r="Q17" s="1">
        <f t="shared" si="4"/>
        <v>39550</v>
      </c>
      <c r="R17" s="2">
        <f t="shared" si="0"/>
        <v>1.0042337996098232</v>
      </c>
      <c r="S17" s="2">
        <f t="shared" si="1"/>
        <v>0.9854022909011646</v>
      </c>
      <c r="T17" s="2">
        <f t="shared" si="2"/>
        <v>-1.9205400521698723E-2</v>
      </c>
      <c r="U17" s="2">
        <f t="shared" si="3"/>
        <v>-2.1678140737307339E-2</v>
      </c>
    </row>
    <row r="18" spans="1:21" x14ac:dyDescent="0.3">
      <c r="A18" s="1">
        <v>39551</v>
      </c>
      <c r="B18">
        <f>IF(_xlfn.IFNA(VLOOKUP($A18,raw_data!$A:$D,2,FALSE),B17)=0,B17,_xlfn.IFNA(VLOOKUP($A18,raw_data!$A:$D,2,FALSE),B17))</f>
        <v>37.774703979492102</v>
      </c>
      <c r="C18">
        <f>IF(_xlfn.IFNA(VLOOKUP($A18,raw_data!$A:$D,3,FALSE),C17)=0,C17,_xlfn.IFNA(VLOOKUP($A18,raw_data!$A:$D,3,FALSE),C17))</f>
        <v>68.079498291015597</v>
      </c>
      <c r="D18">
        <f>IF(_xlfn.IFNA(VLOOKUP($A18,raw_data!$A:$D,4,FALSE),D17)=0,D17,_xlfn.IFNA(VLOOKUP($A18,raw_data!$A:$D,4,FALSE),D17))</f>
        <v>973.28997802734295</v>
      </c>
      <c r="E18" s="2">
        <f t="shared" si="5"/>
        <v>0</v>
      </c>
      <c r="F18" s="2">
        <f t="shared" si="6"/>
        <v>0</v>
      </c>
      <c r="G18" s="2">
        <f t="shared" si="7"/>
        <v>0</v>
      </c>
      <c r="H18" s="2"/>
      <c r="I18" s="2">
        <f t="shared" si="8"/>
        <v>1.0042337996098232</v>
      </c>
      <c r="J18" s="2">
        <f t="shared" si="9"/>
        <v>0</v>
      </c>
      <c r="K18" s="2">
        <f>I18/MAX(I$2:I18)-1</f>
        <v>-1.9205400521698723E-2</v>
      </c>
      <c r="M18" s="2">
        <f t="shared" si="10"/>
        <v>0.9854022909011646</v>
      </c>
      <c r="N18" s="2">
        <f t="shared" si="11"/>
        <v>0</v>
      </c>
      <c r="O18" s="2">
        <f>M18/MAX(M$2:M18)-1</f>
        <v>-2.1678140737307339E-2</v>
      </c>
      <c r="Q18" s="1">
        <f t="shared" si="4"/>
        <v>39551</v>
      </c>
      <c r="R18" s="2">
        <f t="shared" si="0"/>
        <v>1.0042337996098232</v>
      </c>
      <c r="S18" s="2">
        <f t="shared" si="1"/>
        <v>0.9854022909011646</v>
      </c>
      <c r="T18" s="2">
        <f t="shared" si="2"/>
        <v>-1.9205400521698723E-2</v>
      </c>
      <c r="U18" s="2">
        <f t="shared" si="3"/>
        <v>-2.1678140737307339E-2</v>
      </c>
    </row>
    <row r="19" spans="1:21" x14ac:dyDescent="0.3">
      <c r="A19" s="1">
        <v>39552</v>
      </c>
      <c r="B19">
        <f>IF(_xlfn.IFNA(VLOOKUP($A19,raw_data!$A:$D,2,FALSE),B18)=0,B18,_xlfn.IFNA(VLOOKUP($A19,raw_data!$A:$D,2,FALSE),B18))</f>
        <v>37.924873352050703</v>
      </c>
      <c r="C19">
        <f>IF(_xlfn.IFNA(VLOOKUP($A19,raw_data!$A:$D,3,FALSE),C18)=0,C18,_xlfn.IFNA(VLOOKUP($A19,raw_data!$A:$D,3,FALSE),C18))</f>
        <v>68.000068664550696</v>
      </c>
      <c r="D19">
        <f>IF(_xlfn.IFNA(VLOOKUP($A19,raw_data!$A:$D,4,FALSE),D18)=0,D18,_xlfn.IFNA(VLOOKUP($A19,raw_data!$A:$D,4,FALSE),D18))</f>
        <v>979.010009765625</v>
      </c>
      <c r="E19" s="2">
        <f t="shared" si="5"/>
        <v>3.9753950855612175E-3</v>
      </c>
      <c r="F19" s="2">
        <f t="shared" si="6"/>
        <v>-1.1667187399849732E-3</v>
      </c>
      <c r="G19" s="2">
        <f t="shared" si="7"/>
        <v>5.8770067168218976E-3</v>
      </c>
      <c r="H19" s="2"/>
      <c r="I19" s="2">
        <f t="shared" si="8"/>
        <v>1.0061604719195247</v>
      </c>
      <c r="J19" s="2">
        <f t="shared" si="9"/>
        <v>1.9185495553427413E-3</v>
      </c>
      <c r="K19" s="2">
        <f>I19/MAX(I$2:I19)-1</f>
        <v>-1.7323697478987099E-2</v>
      </c>
      <c r="M19" s="2">
        <f t="shared" si="10"/>
        <v>0.99309516064526049</v>
      </c>
      <c r="N19" s="2">
        <f t="shared" si="11"/>
        <v>7.8068316007877669E-3</v>
      </c>
      <c r="O19" s="2">
        <f>M19/MAX(M$2:M19)-1</f>
        <v>-1.4040546730673897E-2</v>
      </c>
      <c r="Q19" s="1">
        <f t="shared" si="4"/>
        <v>39552</v>
      </c>
      <c r="R19" s="2">
        <f t="shared" si="0"/>
        <v>1.0061604719195247</v>
      </c>
      <c r="S19" s="2">
        <f t="shared" si="1"/>
        <v>0.99309516064526049</v>
      </c>
      <c r="T19" s="2">
        <f t="shared" si="2"/>
        <v>-1.7323697478987099E-2</v>
      </c>
      <c r="U19" s="2">
        <f t="shared" si="3"/>
        <v>-1.4040546730673897E-2</v>
      </c>
    </row>
    <row r="20" spans="1:21" x14ac:dyDescent="0.3">
      <c r="A20" s="1">
        <v>39553</v>
      </c>
      <c r="B20">
        <f>IF(_xlfn.IFNA(VLOOKUP($A20,raw_data!$A:$D,2,FALSE),B19)=0,B19,_xlfn.IFNA(VLOOKUP($A20,raw_data!$A:$D,2,FALSE),B19))</f>
        <v>38.029987335205</v>
      </c>
      <c r="C20">
        <f>IF(_xlfn.IFNA(VLOOKUP($A20,raw_data!$A:$D,3,FALSE),C19)=0,C19,_xlfn.IFNA(VLOOKUP($A20,raw_data!$A:$D,3,FALSE),C19))</f>
        <v>67.635711669921804</v>
      </c>
      <c r="D20">
        <f>IF(_xlfn.IFNA(VLOOKUP($A20,raw_data!$A:$D,4,FALSE),D19)=0,D19,_xlfn.IFNA(VLOOKUP($A20,raw_data!$A:$D,4,FALSE),D19))</f>
        <v>986.72998046875</v>
      </c>
      <c r="E20" s="2">
        <f t="shared" si="5"/>
        <v>2.7716370250874256E-3</v>
      </c>
      <c r="F20" s="2">
        <f t="shared" si="6"/>
        <v>-5.3581856869334699E-3</v>
      </c>
      <c r="G20" s="2">
        <f t="shared" si="7"/>
        <v>7.8854869982107889E-3</v>
      </c>
      <c r="H20" s="2"/>
      <c r="I20" s="2">
        <f t="shared" si="8"/>
        <v>1.0056772210340568</v>
      </c>
      <c r="J20" s="2">
        <f t="shared" si="9"/>
        <v>-4.8029205972093285E-4</v>
      </c>
      <c r="K20" s="2">
        <f>I20/MAX(I$2:I20)-1</f>
        <v>-1.7795669104363809E-2</v>
      </c>
      <c r="M20" s="2">
        <f t="shared" si="10"/>
        <v>1.0004454627164696</v>
      </c>
      <c r="N20" s="2">
        <f t="shared" si="11"/>
        <v>7.4014076016977182E-3</v>
      </c>
      <c r="O20" s="2">
        <f>M20/MAX(M$2:M20)-1</f>
        <v>-6.7430589382805328E-3</v>
      </c>
      <c r="Q20" s="1">
        <f t="shared" si="4"/>
        <v>39553</v>
      </c>
      <c r="R20" s="2">
        <f t="shared" si="0"/>
        <v>1.0056772210340568</v>
      </c>
      <c r="S20" s="2">
        <f t="shared" si="1"/>
        <v>1.0004454627164696</v>
      </c>
      <c r="T20" s="2">
        <f t="shared" si="2"/>
        <v>-1.7795669104363809E-2</v>
      </c>
      <c r="U20" s="2">
        <f t="shared" si="3"/>
        <v>-6.7430589382805328E-3</v>
      </c>
    </row>
    <row r="21" spans="1:21" x14ac:dyDescent="0.3">
      <c r="A21" s="1">
        <v>39554</v>
      </c>
      <c r="B21">
        <f>IF(_xlfn.IFNA(VLOOKUP($A21,raw_data!$A:$D,2,FALSE),B20)=0,B20,_xlfn.IFNA(VLOOKUP($A21,raw_data!$A:$D,2,FALSE),B20))</f>
        <v>38.548069000244098</v>
      </c>
      <c r="C21">
        <f>IF(_xlfn.IFNA(VLOOKUP($A21,raw_data!$A:$D,3,FALSE),C20)=0,C20,_xlfn.IFNA(VLOOKUP($A21,raw_data!$A:$D,3,FALSE),C20))</f>
        <v>67.390708923339801</v>
      </c>
      <c r="D21">
        <f>IF(_xlfn.IFNA(VLOOKUP($A21,raw_data!$A:$D,4,FALSE),D20)=0,D20,_xlfn.IFNA(VLOOKUP($A21,raw_data!$A:$D,4,FALSE),D20))</f>
        <v>989.59997558593705</v>
      </c>
      <c r="E21" s="2">
        <f t="shared" si="5"/>
        <v>1.3622977585362017E-2</v>
      </c>
      <c r="F21" s="2">
        <f t="shared" si="6"/>
        <v>-3.6223873532620354E-3</v>
      </c>
      <c r="G21" s="2">
        <f t="shared" si="7"/>
        <v>2.9085921923885927E-3</v>
      </c>
      <c r="H21" s="2"/>
      <c r="I21" s="2">
        <f t="shared" si="8"/>
        <v>1.0124402309994356</v>
      </c>
      <c r="J21" s="2">
        <f t="shared" si="9"/>
        <v>6.7248316099123955E-3</v>
      </c>
      <c r="K21" s="2">
        <f>I21/MAX(I$2:I21)-1</f>
        <v>-1.11905103725638E-2</v>
      </c>
      <c r="M21" s="2">
        <f t="shared" si="10"/>
        <v>1.0101027463557806</v>
      </c>
      <c r="N21" s="2">
        <f t="shared" si="11"/>
        <v>9.652983595016762E-3</v>
      </c>
      <c r="O21" s="2">
        <f>M21/MAX(M$2:M21)-1</f>
        <v>0</v>
      </c>
      <c r="Q21" s="1">
        <f t="shared" si="4"/>
        <v>39554</v>
      </c>
      <c r="R21" s="2">
        <f t="shared" si="0"/>
        <v>1.0124402309994356</v>
      </c>
      <c r="S21" s="2">
        <f t="shared" si="1"/>
        <v>1.0101027463557806</v>
      </c>
      <c r="T21" s="2">
        <f t="shared" si="2"/>
        <v>-1.11905103725638E-2</v>
      </c>
      <c r="U21" s="2">
        <f t="shared" si="3"/>
        <v>0</v>
      </c>
    </row>
    <row r="22" spans="1:21" x14ac:dyDescent="0.3">
      <c r="A22" s="1">
        <v>39555</v>
      </c>
      <c r="B22">
        <f>IF(_xlfn.IFNA(VLOOKUP($A22,raw_data!$A:$D,2,FALSE),B21)=0,B21,_xlfn.IFNA(VLOOKUP($A22,raw_data!$A:$D,2,FALSE),B21))</f>
        <v>39.066154479980398</v>
      </c>
      <c r="C22">
        <f>IF(_xlfn.IFNA(VLOOKUP($A22,raw_data!$A:$D,3,FALSE),C21)=0,C21,_xlfn.IFNA(VLOOKUP($A22,raw_data!$A:$D,3,FALSE),C21))</f>
        <v>67.377479553222599</v>
      </c>
      <c r="D22">
        <f>IF(_xlfn.IFNA(VLOOKUP($A22,raw_data!$A:$D,4,FALSE),D21)=0,D21,_xlfn.IFNA(VLOOKUP($A22,raw_data!$A:$D,4,FALSE),D21))</f>
        <v>992.29998779296795</v>
      </c>
      <c r="E22" s="2">
        <f t="shared" si="5"/>
        <v>1.3439985274827038E-2</v>
      </c>
      <c r="F22" s="2">
        <f t="shared" si="6"/>
        <v>-1.9630851683505313E-4</v>
      </c>
      <c r="G22" s="2">
        <f t="shared" si="7"/>
        <v>2.7283875036800964E-3</v>
      </c>
      <c r="H22" s="2"/>
      <c r="I22" s="2">
        <f t="shared" si="8"/>
        <v>1.0205250398211478</v>
      </c>
      <c r="J22" s="2">
        <f t="shared" si="9"/>
        <v>7.985467758162201E-3</v>
      </c>
      <c r="K22" s="2">
        <f>I22/MAX(I$2:I22)-1</f>
        <v>-3.2944040741791358E-3</v>
      </c>
      <c r="M22" s="2">
        <f t="shared" si="10"/>
        <v>1.0209468485433537</v>
      </c>
      <c r="N22" s="2">
        <f t="shared" si="11"/>
        <v>1.0735642712284665E-2</v>
      </c>
      <c r="O22" s="2">
        <f>M22/MAX(M$2:M22)-1</f>
        <v>0</v>
      </c>
      <c r="Q22" s="1">
        <f t="shared" si="4"/>
        <v>39555</v>
      </c>
      <c r="R22" s="2">
        <f t="shared" si="0"/>
        <v>1.0205250398211478</v>
      </c>
      <c r="S22" s="2">
        <f t="shared" si="1"/>
        <v>1.0209468485433537</v>
      </c>
      <c r="T22" s="2">
        <f t="shared" si="2"/>
        <v>-3.2944040741791358E-3</v>
      </c>
      <c r="U22" s="2">
        <f t="shared" si="3"/>
        <v>0</v>
      </c>
    </row>
    <row r="23" spans="1:21" x14ac:dyDescent="0.3">
      <c r="A23" s="1">
        <v>39556</v>
      </c>
      <c r="B23">
        <f>IF(_xlfn.IFNA(VLOOKUP($A23,raw_data!$A:$D,2,FALSE),B22)=0,B22,_xlfn.IFNA(VLOOKUP($A23,raw_data!$A:$D,2,FALSE),B22))</f>
        <v>39.494129180908203</v>
      </c>
      <c r="C23">
        <f>IF(_xlfn.IFNA(VLOOKUP($A23,raw_data!$A:$D,3,FALSE),C22)=0,C22,_xlfn.IFNA(VLOOKUP($A23,raw_data!$A:$D,3,FALSE),C22))</f>
        <v>67.556259155273395</v>
      </c>
      <c r="D23">
        <f>IF(_xlfn.IFNA(VLOOKUP($A23,raw_data!$A:$D,4,FALSE),D22)=0,D22,_xlfn.IFNA(VLOOKUP($A23,raw_data!$A:$D,4,FALSE),D22))</f>
        <v>1000.20001220703</v>
      </c>
      <c r="E23" s="2">
        <f t="shared" si="5"/>
        <v>1.0955127440227752E-2</v>
      </c>
      <c r="F23" s="2">
        <f t="shared" si="6"/>
        <v>2.6534029357625499E-3</v>
      </c>
      <c r="G23" s="2">
        <f t="shared" si="7"/>
        <v>7.9613267270444155E-3</v>
      </c>
      <c r="H23" s="2"/>
      <c r="I23" s="2">
        <f t="shared" si="8"/>
        <v>1.0283161745961305</v>
      </c>
      <c r="J23" s="2">
        <f t="shared" si="9"/>
        <v>7.6344376384416711E-3</v>
      </c>
      <c r="K23" s="2">
        <f>I23/MAX(I$2:I23)-1</f>
        <v>0</v>
      </c>
      <c r="M23" s="2">
        <f t="shared" si="10"/>
        <v>1.0369313484300802</v>
      </c>
      <c r="N23" s="2">
        <f t="shared" si="11"/>
        <v>1.565654461790289E-2</v>
      </c>
      <c r="O23" s="2">
        <f>M23/MAX(M$2:M23)-1</f>
        <v>0</v>
      </c>
      <c r="Q23" s="1">
        <f t="shared" si="4"/>
        <v>39556</v>
      </c>
      <c r="R23" s="2">
        <f t="shared" si="0"/>
        <v>1.0283161745961305</v>
      </c>
      <c r="S23" s="2">
        <f t="shared" si="1"/>
        <v>1.0369313484300802</v>
      </c>
      <c r="T23" s="2">
        <f t="shared" si="2"/>
        <v>0</v>
      </c>
      <c r="U23" s="2">
        <f t="shared" si="3"/>
        <v>0</v>
      </c>
    </row>
    <row r="24" spans="1:21" x14ac:dyDescent="0.3">
      <c r="A24" s="1">
        <v>39557</v>
      </c>
      <c r="B24">
        <f>IF(_xlfn.IFNA(VLOOKUP($A24,raw_data!$A:$D,2,FALSE),B23)=0,B23,_xlfn.IFNA(VLOOKUP($A24,raw_data!$A:$D,2,FALSE),B23))</f>
        <v>39.494129180908203</v>
      </c>
      <c r="C24">
        <f>IF(_xlfn.IFNA(VLOOKUP($A24,raw_data!$A:$D,3,FALSE),C23)=0,C23,_xlfn.IFNA(VLOOKUP($A24,raw_data!$A:$D,3,FALSE),C23))</f>
        <v>67.556259155273395</v>
      </c>
      <c r="D24">
        <f>IF(_xlfn.IFNA(VLOOKUP($A24,raw_data!$A:$D,4,FALSE),D23)=0,D23,_xlfn.IFNA(VLOOKUP($A24,raw_data!$A:$D,4,FALSE),D23))</f>
        <v>1000.20001220703</v>
      </c>
      <c r="E24" s="2">
        <f t="shared" si="5"/>
        <v>0</v>
      </c>
      <c r="F24" s="2">
        <f t="shared" si="6"/>
        <v>0</v>
      </c>
      <c r="G24" s="2">
        <f t="shared" si="7"/>
        <v>0</v>
      </c>
      <c r="H24" s="2"/>
      <c r="I24" s="2">
        <f t="shared" si="8"/>
        <v>1.0283161745961305</v>
      </c>
      <c r="J24" s="2">
        <f t="shared" si="9"/>
        <v>0</v>
      </c>
      <c r="K24" s="2">
        <f>I24/MAX(I$2:I24)-1</f>
        <v>0</v>
      </c>
      <c r="M24" s="2">
        <f t="shared" si="10"/>
        <v>1.0369313484300802</v>
      </c>
      <c r="N24" s="2">
        <f t="shared" si="11"/>
        <v>0</v>
      </c>
      <c r="O24" s="2">
        <f>M24/MAX(M$2:M24)-1</f>
        <v>0</v>
      </c>
      <c r="Q24" s="1">
        <f t="shared" si="4"/>
        <v>39557</v>
      </c>
      <c r="R24" s="2">
        <f t="shared" si="0"/>
        <v>1.0283161745961305</v>
      </c>
      <c r="S24" s="2">
        <f t="shared" si="1"/>
        <v>1.0369313484300802</v>
      </c>
      <c r="T24" s="2">
        <f t="shared" si="2"/>
        <v>0</v>
      </c>
      <c r="U24" s="2">
        <f t="shared" si="3"/>
        <v>0</v>
      </c>
    </row>
    <row r="25" spans="1:21" x14ac:dyDescent="0.3">
      <c r="A25" s="1">
        <v>39558</v>
      </c>
      <c r="B25">
        <f>IF(_xlfn.IFNA(VLOOKUP($A25,raw_data!$A:$D,2,FALSE),B24)=0,B24,_xlfn.IFNA(VLOOKUP($A25,raw_data!$A:$D,2,FALSE),B24))</f>
        <v>39.494129180908203</v>
      </c>
      <c r="C25">
        <f>IF(_xlfn.IFNA(VLOOKUP($A25,raw_data!$A:$D,3,FALSE),C24)=0,C24,_xlfn.IFNA(VLOOKUP($A25,raw_data!$A:$D,3,FALSE),C24))</f>
        <v>67.556259155273395</v>
      </c>
      <c r="D25">
        <f>IF(_xlfn.IFNA(VLOOKUP($A25,raw_data!$A:$D,4,FALSE),D24)=0,D24,_xlfn.IFNA(VLOOKUP($A25,raw_data!$A:$D,4,FALSE),D24))</f>
        <v>1000.20001220703</v>
      </c>
      <c r="E25" s="2">
        <f t="shared" si="5"/>
        <v>0</v>
      </c>
      <c r="F25" s="2">
        <f t="shared" si="6"/>
        <v>0</v>
      </c>
      <c r="G25" s="2">
        <f t="shared" si="7"/>
        <v>0</v>
      </c>
      <c r="H25" s="2"/>
      <c r="I25" s="2">
        <f t="shared" si="8"/>
        <v>1.0283161745961305</v>
      </c>
      <c r="J25" s="2">
        <f t="shared" si="9"/>
        <v>0</v>
      </c>
      <c r="K25" s="2">
        <f>I25/MAX(I$2:I25)-1</f>
        <v>0</v>
      </c>
      <c r="M25" s="2">
        <f t="shared" si="10"/>
        <v>1.0369313484300802</v>
      </c>
      <c r="N25" s="2">
        <f t="shared" si="11"/>
        <v>0</v>
      </c>
      <c r="O25" s="2">
        <f>M25/MAX(M$2:M25)-1</f>
        <v>0</v>
      </c>
      <c r="Q25" s="1">
        <f t="shared" si="4"/>
        <v>39558</v>
      </c>
      <c r="R25" s="2">
        <f t="shared" si="0"/>
        <v>1.0283161745961305</v>
      </c>
      <c r="S25" s="2">
        <f t="shared" si="1"/>
        <v>1.0369313484300802</v>
      </c>
      <c r="T25" s="2">
        <f t="shared" si="2"/>
        <v>0</v>
      </c>
      <c r="U25" s="2">
        <f t="shared" si="3"/>
        <v>0</v>
      </c>
    </row>
    <row r="26" spans="1:21" x14ac:dyDescent="0.3">
      <c r="A26" s="1">
        <v>39559</v>
      </c>
      <c r="B26">
        <f>IF(_xlfn.IFNA(VLOOKUP($A26,raw_data!$A:$D,2,FALSE),B25)=0,B25,_xlfn.IFNA(VLOOKUP($A26,raw_data!$A:$D,2,FALSE),B25))</f>
        <v>39.674327850341797</v>
      </c>
      <c r="C26">
        <f>IF(_xlfn.IFNA(VLOOKUP($A26,raw_data!$A:$D,3,FALSE),C25)=0,C25,_xlfn.IFNA(VLOOKUP($A26,raw_data!$A:$D,3,FALSE),C25))</f>
        <v>67.562919616699205</v>
      </c>
      <c r="D26">
        <f>IF(_xlfn.IFNA(VLOOKUP($A26,raw_data!$A:$D,4,FALSE),D25)=0,D25,_xlfn.IFNA(VLOOKUP($A26,raw_data!$A:$D,4,FALSE),D25))</f>
        <v>995.15997314453102</v>
      </c>
      <c r="E26" s="2">
        <f t="shared" si="5"/>
        <v>4.5626697732255028E-3</v>
      </c>
      <c r="F26" s="2">
        <f t="shared" si="6"/>
        <v>9.8591329790842508E-5</v>
      </c>
      <c r="G26" s="2">
        <f t="shared" si="7"/>
        <v>-5.0390311947484667E-3</v>
      </c>
      <c r="H26" s="2"/>
      <c r="I26" s="2">
        <f t="shared" si="8"/>
        <v>1.0311718480960592</v>
      </c>
      <c r="J26" s="2">
        <f t="shared" si="9"/>
        <v>2.7770383958516383E-3</v>
      </c>
      <c r="K26" s="2">
        <f>I26/MAX(I$2:I26)-1</f>
        <v>0</v>
      </c>
      <c r="M26" s="2">
        <f t="shared" si="10"/>
        <v>1.0345713068019817</v>
      </c>
      <c r="N26" s="2">
        <f t="shared" si="11"/>
        <v>-2.2759863820025483E-3</v>
      </c>
      <c r="O26" s="2">
        <f>M26/MAX(M$2:M26)-1</f>
        <v>-2.2759863820025483E-3</v>
      </c>
      <c r="Q26" s="1">
        <f t="shared" si="4"/>
        <v>39559</v>
      </c>
      <c r="R26" s="2">
        <f t="shared" si="0"/>
        <v>1.0311718480960592</v>
      </c>
      <c r="S26" s="2">
        <f t="shared" si="1"/>
        <v>1.0345713068019817</v>
      </c>
      <c r="T26" s="2">
        <f t="shared" si="2"/>
        <v>0</v>
      </c>
      <c r="U26" s="2">
        <f t="shared" si="3"/>
        <v>-2.2759863820025483E-3</v>
      </c>
    </row>
    <row r="27" spans="1:21" x14ac:dyDescent="0.3">
      <c r="A27" s="1">
        <v>39560</v>
      </c>
      <c r="B27">
        <f>IF(_xlfn.IFNA(VLOOKUP($A27,raw_data!$A:$D,2,FALSE),B26)=0,B26,_xlfn.IFNA(VLOOKUP($A27,raw_data!$A:$D,2,FALSE),B26))</f>
        <v>39.313915252685497</v>
      </c>
      <c r="C27">
        <f>IF(_xlfn.IFNA(VLOOKUP($A27,raw_data!$A:$D,3,FALSE),C26)=0,C26,_xlfn.IFNA(VLOOKUP($A27,raw_data!$A:$D,3,FALSE),C26))</f>
        <v>67.662261962890597</v>
      </c>
      <c r="D27">
        <f>IF(_xlfn.IFNA(VLOOKUP($A27,raw_data!$A:$D,4,FALSE),D26)=0,D26,_xlfn.IFNA(VLOOKUP($A27,raw_data!$A:$D,4,FALSE),D26))</f>
        <v>997.469970703125</v>
      </c>
      <c r="E27" s="2">
        <f t="shared" si="5"/>
        <v>-9.0842773446808689E-3</v>
      </c>
      <c r="F27" s="2">
        <f t="shared" si="6"/>
        <v>1.4703678697574052E-3</v>
      </c>
      <c r="G27" s="2">
        <f t="shared" si="7"/>
        <v>2.3212323856784955E-3</v>
      </c>
      <c r="H27" s="2"/>
      <c r="I27" s="2">
        <f t="shared" si="8"/>
        <v>1.0261578582426358</v>
      </c>
      <c r="J27" s="2">
        <f t="shared" si="9"/>
        <v>-4.8624192589055591E-3</v>
      </c>
      <c r="K27" s="2">
        <f>I27/MAX(I$2:I27)-1</f>
        <v>-4.8624192589054038E-3</v>
      </c>
      <c r="M27" s="2">
        <f t="shared" si="10"/>
        <v>1.0319305907730623</v>
      </c>
      <c r="N27" s="2">
        <f t="shared" si="11"/>
        <v>-2.5524736782834845E-3</v>
      </c>
      <c r="O27" s="2">
        <f>M27/MAX(M$2:M27)-1</f>
        <v>-4.8226506649539091E-3</v>
      </c>
      <c r="Q27" s="1">
        <f t="shared" si="4"/>
        <v>39560</v>
      </c>
      <c r="R27" s="2">
        <f t="shared" si="0"/>
        <v>1.0261578582426358</v>
      </c>
      <c r="S27" s="2">
        <f t="shared" si="1"/>
        <v>1.0319305907730623</v>
      </c>
      <c r="T27" s="2">
        <f t="shared" si="2"/>
        <v>-4.8624192589054038E-3</v>
      </c>
      <c r="U27" s="2">
        <f t="shared" si="3"/>
        <v>-4.8226506649539091E-3</v>
      </c>
    </row>
    <row r="28" spans="1:21" x14ac:dyDescent="0.3">
      <c r="A28" s="1">
        <v>39561</v>
      </c>
      <c r="B28">
        <f>IF(_xlfn.IFNA(VLOOKUP($A28,raw_data!$A:$D,2,FALSE),B27)=0,B27,_xlfn.IFNA(VLOOKUP($A28,raw_data!$A:$D,2,FALSE),B27))</f>
        <v>39.411529541015597</v>
      </c>
      <c r="C28">
        <f>IF(_xlfn.IFNA(VLOOKUP($A28,raw_data!$A:$D,3,FALSE),C27)=0,C27,_xlfn.IFNA(VLOOKUP($A28,raw_data!$A:$D,3,FALSE),C27))</f>
        <v>67.595985412597599</v>
      </c>
      <c r="D28">
        <f>IF(_xlfn.IFNA(VLOOKUP($A28,raw_data!$A:$D,4,FALSE),D27)=0,D27,_xlfn.IFNA(VLOOKUP($A28,raw_data!$A:$D,4,FALSE),D27))</f>
        <v>991.32000732421795</v>
      </c>
      <c r="E28" s="2">
        <f t="shared" si="5"/>
        <v>2.4829449751493371E-3</v>
      </c>
      <c r="F28" s="2">
        <f t="shared" si="6"/>
        <v>-9.7952016929836461E-4</v>
      </c>
      <c r="G28" s="2">
        <f t="shared" si="7"/>
        <v>-6.1655624324929992E-3</v>
      </c>
      <c r="H28" s="2"/>
      <c r="I28" s="2">
        <f t="shared" si="8"/>
        <v>1.0272845374137229</v>
      </c>
      <c r="J28" s="2">
        <f t="shared" si="9"/>
        <v>1.0979589173702562E-3</v>
      </c>
      <c r="K28" s="2">
        <f>I28/MAX(I$2:I28)-1</f>
        <v>-3.7697990781204727E-3</v>
      </c>
      <c r="M28" s="2">
        <f t="shared" si="10"/>
        <v>1.0266941899944166</v>
      </c>
      <c r="N28" s="2">
        <f t="shared" si="11"/>
        <v>-5.0743730493760797E-3</v>
      </c>
      <c r="O28" s="2">
        <f>M28/MAX(M$2:M28)-1</f>
        <v>-9.8725517857692902E-3</v>
      </c>
      <c r="Q28" s="1">
        <f t="shared" si="4"/>
        <v>39561</v>
      </c>
      <c r="R28" s="2">
        <f t="shared" si="0"/>
        <v>1.0272845374137229</v>
      </c>
      <c r="S28" s="2">
        <f t="shared" si="1"/>
        <v>1.0266941899944166</v>
      </c>
      <c r="T28" s="2">
        <f t="shared" si="2"/>
        <v>-3.7697990781204727E-3</v>
      </c>
      <c r="U28" s="2">
        <f t="shared" si="3"/>
        <v>-9.8725517857692902E-3</v>
      </c>
    </row>
    <row r="29" spans="1:21" x14ac:dyDescent="0.3">
      <c r="A29" s="1">
        <v>39562</v>
      </c>
      <c r="B29">
        <f>IF(_xlfn.IFNA(VLOOKUP($A29,raw_data!$A:$D,2,FALSE),B28)=0,B28,_xlfn.IFNA(VLOOKUP($A29,raw_data!$A:$D,2,FALSE),B28))</f>
        <v>39.426544189453097</v>
      </c>
      <c r="C29">
        <f>IF(_xlfn.IFNA(VLOOKUP($A29,raw_data!$A:$D,3,FALSE),C28)=0,C28,_xlfn.IFNA(VLOOKUP($A29,raw_data!$A:$D,3,FALSE),C28))</f>
        <v>67.344337463378906</v>
      </c>
      <c r="D29">
        <f>IF(_xlfn.IFNA(VLOOKUP($A29,raw_data!$A:$D,4,FALSE),D28)=0,D28,_xlfn.IFNA(VLOOKUP($A29,raw_data!$A:$D,4,FALSE),D28))</f>
        <v>994.52001953125</v>
      </c>
      <c r="E29" s="2">
        <f t="shared" si="5"/>
        <v>3.8097096490186111E-4</v>
      </c>
      <c r="F29" s="2">
        <f t="shared" si="6"/>
        <v>-3.7228238878783682E-3</v>
      </c>
      <c r="G29" s="2">
        <f t="shared" si="7"/>
        <v>3.2280314967811918E-3</v>
      </c>
      <c r="H29" s="2"/>
      <c r="I29" s="2">
        <f t="shared" si="8"/>
        <v>1.0259895969963786</v>
      </c>
      <c r="J29" s="2">
        <f t="shared" si="9"/>
        <v>-1.2605469762102307E-3</v>
      </c>
      <c r="K29" s="2">
        <f>I29/MAX(I$2:I29)-1</f>
        <v>-5.0255940455017356E-3</v>
      </c>
      <c r="M29" s="2">
        <f t="shared" si="10"/>
        <v>1.0287100172143111</v>
      </c>
      <c r="N29" s="2">
        <f t="shared" si="11"/>
        <v>1.9634154352285993E-3</v>
      </c>
      <c r="O29" s="2">
        <f>M29/MAX(M$2:M29)-1</f>
        <v>-7.9285202711020242E-3</v>
      </c>
      <c r="Q29" s="1">
        <f t="shared" si="4"/>
        <v>39562</v>
      </c>
      <c r="R29" s="2">
        <f t="shared" si="0"/>
        <v>1.0259895969963786</v>
      </c>
      <c r="S29" s="2">
        <f t="shared" si="1"/>
        <v>1.0287100172143111</v>
      </c>
      <c r="T29" s="2">
        <f t="shared" si="2"/>
        <v>-5.0255940455017356E-3</v>
      </c>
      <c r="U29" s="2">
        <f t="shared" si="3"/>
        <v>-7.9285202711020242E-3</v>
      </c>
    </row>
    <row r="30" spans="1:21" x14ac:dyDescent="0.3">
      <c r="A30" s="1">
        <v>39563</v>
      </c>
      <c r="B30">
        <f>IF(_xlfn.IFNA(VLOOKUP($A30,raw_data!$A:$D,2,FALSE),B29)=0,B29,_xlfn.IFNA(VLOOKUP($A30,raw_data!$A:$D,2,FALSE),B29))</f>
        <v>39.584220886230398</v>
      </c>
      <c r="C30">
        <f>IF(_xlfn.IFNA(VLOOKUP($A30,raw_data!$A:$D,3,FALSE),C29)=0,C29,_xlfn.IFNA(VLOOKUP($A30,raw_data!$A:$D,3,FALSE),C29))</f>
        <v>67.278083801269503</v>
      </c>
      <c r="D30">
        <f>IF(_xlfn.IFNA(VLOOKUP($A30,raw_data!$A:$D,4,FALSE),D29)=0,D29,_xlfn.IFNA(VLOOKUP($A30,raw_data!$A:$D,4,FALSE),D29))</f>
        <v>995</v>
      </c>
      <c r="E30" s="2">
        <f t="shared" si="5"/>
        <v>3.9992522808904862E-3</v>
      </c>
      <c r="F30" s="2">
        <f t="shared" si="6"/>
        <v>-9.8380449797175196E-4</v>
      </c>
      <c r="G30" s="2">
        <f t="shared" si="7"/>
        <v>4.8262524566999865E-4</v>
      </c>
      <c r="H30" s="2"/>
      <c r="I30" s="2">
        <f t="shared" si="8"/>
        <v>1.0280477624657942</v>
      </c>
      <c r="J30" s="2">
        <f t="shared" si="9"/>
        <v>2.006029569345591E-3</v>
      </c>
      <c r="K30" s="2">
        <f>I30/MAX(I$2:I30)-1</f>
        <v>-3.0296459664150843E-3</v>
      </c>
      <c r="M30" s="2">
        <f t="shared" si="10"/>
        <v>1.0312711173083251</v>
      </c>
      <c r="N30" s="2">
        <f t="shared" si="11"/>
        <v>2.4896229755293486E-3</v>
      </c>
      <c r="O30" s="2">
        <f>M30/MAX(M$2:M30)-1</f>
        <v>-5.4586363218015466E-3</v>
      </c>
      <c r="Q30" s="1">
        <f t="shared" si="4"/>
        <v>39563</v>
      </c>
      <c r="R30" s="2">
        <f t="shared" si="0"/>
        <v>1.0280477624657942</v>
      </c>
      <c r="S30" s="2">
        <f t="shared" si="1"/>
        <v>1.0312711173083251</v>
      </c>
      <c r="T30" s="2">
        <f t="shared" si="2"/>
        <v>-3.0296459664150843E-3</v>
      </c>
      <c r="U30" s="2">
        <f t="shared" si="3"/>
        <v>-5.4586363218015466E-3</v>
      </c>
    </row>
    <row r="31" spans="1:21" x14ac:dyDescent="0.3">
      <c r="A31" s="1">
        <v>39564</v>
      </c>
      <c r="B31">
        <f>IF(_xlfn.IFNA(VLOOKUP($A31,raw_data!$A:$D,2,FALSE),B30)=0,B30,_xlfn.IFNA(VLOOKUP($A31,raw_data!$A:$D,2,FALSE),B30))</f>
        <v>39.584220886230398</v>
      </c>
      <c r="C31">
        <f>IF(_xlfn.IFNA(VLOOKUP($A31,raw_data!$A:$D,3,FALSE),C30)=0,C30,_xlfn.IFNA(VLOOKUP($A31,raw_data!$A:$D,3,FALSE),C30))</f>
        <v>67.278083801269503</v>
      </c>
      <c r="D31">
        <f>IF(_xlfn.IFNA(VLOOKUP($A31,raw_data!$A:$D,4,FALSE),D30)=0,D30,_xlfn.IFNA(VLOOKUP($A31,raw_data!$A:$D,4,FALSE),D30))</f>
        <v>995</v>
      </c>
      <c r="E31" s="2">
        <f t="shared" si="5"/>
        <v>0</v>
      </c>
      <c r="F31" s="2">
        <f t="shared" si="6"/>
        <v>0</v>
      </c>
      <c r="G31" s="2">
        <f t="shared" si="7"/>
        <v>0</v>
      </c>
      <c r="H31" s="2"/>
      <c r="I31" s="2">
        <f t="shared" si="8"/>
        <v>1.0280477624657942</v>
      </c>
      <c r="J31" s="2">
        <f t="shared" si="9"/>
        <v>0</v>
      </c>
      <c r="K31" s="2">
        <f>I31/MAX(I$2:I31)-1</f>
        <v>-3.0296459664150843E-3</v>
      </c>
      <c r="M31" s="2">
        <f t="shared" si="10"/>
        <v>1.0312711173083251</v>
      </c>
      <c r="N31" s="2">
        <f t="shared" si="11"/>
        <v>0</v>
      </c>
      <c r="O31" s="2">
        <f>M31/MAX(M$2:M31)-1</f>
        <v>-5.4586363218015466E-3</v>
      </c>
      <c r="Q31" s="1">
        <f t="shared" si="4"/>
        <v>39564</v>
      </c>
      <c r="R31" s="2">
        <f t="shared" si="0"/>
        <v>1.0280477624657942</v>
      </c>
      <c r="S31" s="2">
        <f t="shared" si="1"/>
        <v>1.0312711173083251</v>
      </c>
      <c r="T31" s="2">
        <f t="shared" si="2"/>
        <v>-3.0296459664150843E-3</v>
      </c>
      <c r="U31" s="2">
        <f t="shared" si="3"/>
        <v>-5.4586363218015466E-3</v>
      </c>
    </row>
    <row r="32" spans="1:21" x14ac:dyDescent="0.3">
      <c r="A32" s="1">
        <v>39565</v>
      </c>
      <c r="B32">
        <f>IF(_xlfn.IFNA(VLOOKUP($A32,raw_data!$A:$D,2,FALSE),B31)=0,B31,_xlfn.IFNA(VLOOKUP($A32,raw_data!$A:$D,2,FALSE),B31))</f>
        <v>39.584220886230398</v>
      </c>
      <c r="C32">
        <f>IF(_xlfn.IFNA(VLOOKUP($A32,raw_data!$A:$D,3,FALSE),C31)=0,C31,_xlfn.IFNA(VLOOKUP($A32,raw_data!$A:$D,3,FALSE),C31))</f>
        <v>67.278083801269503</v>
      </c>
      <c r="D32">
        <f>IF(_xlfn.IFNA(VLOOKUP($A32,raw_data!$A:$D,4,FALSE),D31)=0,D31,_xlfn.IFNA(VLOOKUP($A32,raw_data!$A:$D,4,FALSE),D31))</f>
        <v>995</v>
      </c>
      <c r="E32" s="2">
        <f t="shared" si="5"/>
        <v>0</v>
      </c>
      <c r="F32" s="2">
        <f t="shared" si="6"/>
        <v>0</v>
      </c>
      <c r="G32" s="2">
        <f t="shared" si="7"/>
        <v>0</v>
      </c>
      <c r="H32" s="2"/>
      <c r="I32" s="2">
        <f t="shared" si="8"/>
        <v>1.0280477624657942</v>
      </c>
      <c r="J32" s="2">
        <f t="shared" si="9"/>
        <v>0</v>
      </c>
      <c r="K32" s="2">
        <f>I32/MAX(I$2:I32)-1</f>
        <v>-3.0296459664150843E-3</v>
      </c>
      <c r="M32" s="2">
        <f t="shared" si="10"/>
        <v>1.0312711173083251</v>
      </c>
      <c r="N32" s="2">
        <f t="shared" si="11"/>
        <v>0</v>
      </c>
      <c r="O32" s="2">
        <f>M32/MAX(M$2:M32)-1</f>
        <v>-5.4586363218015466E-3</v>
      </c>
      <c r="Q32" s="1">
        <f t="shared" si="4"/>
        <v>39565</v>
      </c>
      <c r="R32" s="2">
        <f t="shared" si="0"/>
        <v>1.0280477624657942</v>
      </c>
      <c r="S32" s="2">
        <f t="shared" si="1"/>
        <v>1.0312711173083251</v>
      </c>
      <c r="T32" s="2">
        <f t="shared" si="2"/>
        <v>-3.0296459664150843E-3</v>
      </c>
      <c r="U32" s="2">
        <f t="shared" si="3"/>
        <v>-5.4586363218015466E-3</v>
      </c>
    </row>
    <row r="33" spans="1:21" x14ac:dyDescent="0.3">
      <c r="A33" s="1">
        <v>39566</v>
      </c>
      <c r="B33">
        <f>IF(_xlfn.IFNA(VLOOKUP($A33,raw_data!$A:$D,2,FALSE),B32)=0,B32,_xlfn.IFNA(VLOOKUP($A33,raw_data!$A:$D,2,FALSE),B32))</f>
        <v>39.907093048095703</v>
      </c>
      <c r="C33">
        <f>IF(_xlfn.IFNA(VLOOKUP($A33,raw_data!$A:$D,3,FALSE),C32)=0,C32,_xlfn.IFNA(VLOOKUP($A33,raw_data!$A:$D,3,FALSE),C32))</f>
        <v>67.443672180175696</v>
      </c>
      <c r="D33">
        <f>IF(_xlfn.IFNA(VLOOKUP($A33,raw_data!$A:$D,4,FALSE),D32)=0,D32,_xlfn.IFNA(VLOOKUP($A33,raw_data!$A:$D,4,FALSE),D32))</f>
        <v>994.989990234375</v>
      </c>
      <c r="E33" s="2">
        <f t="shared" si="5"/>
        <v>8.1565875148401634E-3</v>
      </c>
      <c r="F33" s="2">
        <f t="shared" si="6"/>
        <v>2.4612529006522443E-3</v>
      </c>
      <c r="G33" s="2">
        <f t="shared" si="7"/>
        <v>-1.0060065954720088E-5</v>
      </c>
      <c r="H33" s="2"/>
      <c r="I33" s="2">
        <f t="shared" si="8"/>
        <v>1.0340910936071381</v>
      </c>
      <c r="J33" s="2">
        <f t="shared" si="9"/>
        <v>5.8784536691649956E-3</v>
      </c>
      <c r="K33" s="2">
        <f>I33/MAX(I$2:I33)-1</f>
        <v>0</v>
      </c>
      <c r="M33" s="2">
        <f t="shared" si="10"/>
        <v>1.0373229611493813</v>
      </c>
      <c r="N33" s="2">
        <f t="shared" si="11"/>
        <v>5.8683344655785508E-3</v>
      </c>
      <c r="O33" s="2">
        <f>M33/MAX(M$2:M33)-1</f>
        <v>0</v>
      </c>
      <c r="Q33" s="1">
        <f t="shared" si="4"/>
        <v>39566</v>
      </c>
      <c r="R33" s="2">
        <f t="shared" si="0"/>
        <v>1.0340910936071381</v>
      </c>
      <c r="S33" s="2">
        <f t="shared" si="1"/>
        <v>1.0373229611493813</v>
      </c>
      <c r="T33" s="2">
        <f t="shared" si="2"/>
        <v>0</v>
      </c>
      <c r="U33" s="2">
        <f t="shared" si="3"/>
        <v>0</v>
      </c>
    </row>
    <row r="34" spans="1:21" x14ac:dyDescent="0.3">
      <c r="A34" s="1">
        <v>39567</v>
      </c>
      <c r="B34">
        <f>IF(_xlfn.IFNA(VLOOKUP($A34,raw_data!$A:$D,2,FALSE),B33)=0,B33,_xlfn.IFNA(VLOOKUP($A34,raw_data!$A:$D,2,FALSE),B33))</f>
        <v>39.449062347412102</v>
      </c>
      <c r="C34">
        <f>IF(_xlfn.IFNA(VLOOKUP($A34,raw_data!$A:$D,3,FALSE),C33)=0,C33,_xlfn.IFNA(VLOOKUP($A34,raw_data!$A:$D,3,FALSE),C33))</f>
        <v>67.543045043945298</v>
      </c>
      <c r="D34">
        <f>IF(_xlfn.IFNA(VLOOKUP($A34,raw_data!$A:$D,4,FALSE),D33)=0,D33,_xlfn.IFNA(VLOOKUP($A34,raw_data!$A:$D,4,FALSE),D33))</f>
        <v>1004</v>
      </c>
      <c r="E34" s="2">
        <f t="shared" si="5"/>
        <v>-1.1477425833337107E-2</v>
      </c>
      <c r="F34" s="2">
        <f t="shared" si="6"/>
        <v>1.4734201231529909E-3</v>
      </c>
      <c r="G34" s="2">
        <f t="shared" si="7"/>
        <v>9.0553772943009481E-3</v>
      </c>
      <c r="H34" s="2"/>
      <c r="I34" s="2">
        <f t="shared" si="8"/>
        <v>1.0275793315586614</v>
      </c>
      <c r="J34" s="2">
        <f t="shared" si="9"/>
        <v>-6.2970874507410676E-3</v>
      </c>
      <c r="K34" s="2">
        <f>I34/MAX(I$2:I34)-1</f>
        <v>-6.2970874507412011E-3</v>
      </c>
      <c r="M34" s="2">
        <f t="shared" si="10"/>
        <v>1.0401250477862356</v>
      </c>
      <c r="N34" s="2">
        <f t="shared" si="11"/>
        <v>2.7012673408381982E-3</v>
      </c>
      <c r="O34" s="2">
        <f>M34/MAX(M$2:M34)-1</f>
        <v>0</v>
      </c>
      <c r="Q34" s="1">
        <f t="shared" si="4"/>
        <v>39567</v>
      </c>
      <c r="R34" s="2">
        <f t="shared" si="0"/>
        <v>1.0275793315586614</v>
      </c>
      <c r="S34" s="2">
        <f t="shared" si="1"/>
        <v>1.0401250477862356</v>
      </c>
      <c r="T34" s="2">
        <f t="shared" si="2"/>
        <v>-6.2970874507412011E-3</v>
      </c>
      <c r="U34" s="2">
        <f t="shared" si="3"/>
        <v>0</v>
      </c>
    </row>
    <row r="35" spans="1:21" x14ac:dyDescent="0.3">
      <c r="A35" s="1">
        <v>39568</v>
      </c>
      <c r="B35">
        <f>IF(_xlfn.IFNA(VLOOKUP($A35,raw_data!$A:$D,2,FALSE),B34)=0,B34,_xlfn.IFNA(VLOOKUP($A35,raw_data!$A:$D,2,FALSE),B34))</f>
        <v>39.982166290283203</v>
      </c>
      <c r="C35">
        <f>IF(_xlfn.IFNA(VLOOKUP($A35,raw_data!$A:$D,3,FALSE),C34)=0,C34,_xlfn.IFNA(VLOOKUP($A35,raw_data!$A:$D,3,FALSE),C34))</f>
        <v>67.953659057617102</v>
      </c>
      <c r="D35">
        <f>IF(_xlfn.IFNA(VLOOKUP($A35,raw_data!$A:$D,4,FALSE),D34)=0,D34,_xlfn.IFNA(VLOOKUP($A35,raw_data!$A:$D,4,FALSE),D34))</f>
        <v>1002.40002441406</v>
      </c>
      <c r="E35" s="2">
        <f t="shared" si="5"/>
        <v>1.3513729126848784E-2</v>
      </c>
      <c r="F35" s="2">
        <f t="shared" si="6"/>
        <v>6.0792937807978564E-3</v>
      </c>
      <c r="G35" s="2">
        <f t="shared" si="7"/>
        <v>-1.5936011812150985E-3</v>
      </c>
      <c r="H35" s="2"/>
      <c r="I35" s="2">
        <f t="shared" si="8"/>
        <v>1.038409971460329</v>
      </c>
      <c r="J35" s="2">
        <f t="shared" si="9"/>
        <v>1.0539954988428413E-2</v>
      </c>
      <c r="K35" s="2">
        <f>I35/MAX(I$2:I35)-1</f>
        <v>0</v>
      </c>
      <c r="M35" s="2">
        <f t="shared" si="10"/>
        <v>1.0494129040230045</v>
      </c>
      <c r="N35" s="2">
        <f t="shared" si="11"/>
        <v>8.9295573224938973E-3</v>
      </c>
      <c r="O35" s="2">
        <f>M35/MAX(M$2:M35)-1</f>
        <v>0</v>
      </c>
      <c r="Q35" s="1">
        <f t="shared" si="4"/>
        <v>39568</v>
      </c>
      <c r="R35" s="2">
        <f t="shared" si="0"/>
        <v>1.038409971460329</v>
      </c>
      <c r="S35" s="2">
        <f t="shared" si="1"/>
        <v>1.0494129040230045</v>
      </c>
      <c r="T35" s="2">
        <f t="shared" si="2"/>
        <v>0</v>
      </c>
      <c r="U35" s="2">
        <f t="shared" si="3"/>
        <v>0</v>
      </c>
    </row>
    <row r="36" spans="1:21" x14ac:dyDescent="0.3">
      <c r="A36" s="1">
        <v>39569</v>
      </c>
      <c r="B36">
        <f>IF(_xlfn.IFNA(VLOOKUP($A36,raw_data!$A:$D,2,FALSE),B35)=0,B35,_xlfn.IFNA(VLOOKUP($A36,raw_data!$A:$D,2,FALSE),B35))</f>
        <v>39.862033843994098</v>
      </c>
      <c r="C36">
        <f>IF(_xlfn.IFNA(VLOOKUP($A36,raw_data!$A:$D,3,FALSE),C35)=0,C35,_xlfn.IFNA(VLOOKUP($A36,raw_data!$A:$D,3,FALSE),C35))</f>
        <v>67.838058471679602</v>
      </c>
      <c r="D36">
        <f>IF(_xlfn.IFNA(VLOOKUP($A36,raw_data!$A:$D,4,FALSE),D35)=0,D35,_xlfn.IFNA(VLOOKUP($A36,raw_data!$A:$D,4,FALSE),D35))</f>
        <v>1002.40002441406</v>
      </c>
      <c r="E36" s="2">
        <f t="shared" si="5"/>
        <v>-3.0046507589635008E-3</v>
      </c>
      <c r="F36" s="2">
        <f t="shared" si="6"/>
        <v>-1.7011679362178844E-3</v>
      </c>
      <c r="G36" s="2">
        <f t="shared" si="7"/>
        <v>0</v>
      </c>
      <c r="H36" s="2"/>
      <c r="I36" s="2">
        <f t="shared" si="8"/>
        <v>1.0358313319757719</v>
      </c>
      <c r="J36" s="2">
        <f t="shared" si="9"/>
        <v>-2.4832576298652541E-3</v>
      </c>
      <c r="K36" s="2">
        <f>I36/MAX(I$2:I36)-1</f>
        <v>-2.483257629865232E-3</v>
      </c>
      <c r="M36" s="2">
        <f t="shared" si="10"/>
        <v>1.0468069414222103</v>
      </c>
      <c r="N36" s="2">
        <f t="shared" si="11"/>
        <v>-2.483257629865232E-3</v>
      </c>
      <c r="O36" s="2">
        <f>M36/MAX(M$2:M36)-1</f>
        <v>-2.483257629865232E-3</v>
      </c>
      <c r="Q36" s="1">
        <f t="shared" si="4"/>
        <v>39569</v>
      </c>
      <c r="R36" s="2">
        <f t="shared" si="0"/>
        <v>1.0358313319757719</v>
      </c>
      <c r="S36" s="2">
        <f t="shared" si="1"/>
        <v>1.0468069414222103</v>
      </c>
      <c r="T36" s="2">
        <f t="shared" si="2"/>
        <v>-2.483257629865232E-3</v>
      </c>
      <c r="U36" s="2">
        <f t="shared" si="3"/>
        <v>-2.483257629865232E-3</v>
      </c>
    </row>
    <row r="37" spans="1:21" x14ac:dyDescent="0.3">
      <c r="A37" s="1">
        <v>39570</v>
      </c>
      <c r="B37">
        <f>IF(_xlfn.IFNA(VLOOKUP($A37,raw_data!$A:$D,2,FALSE),B36)=0,B36,_xlfn.IFNA(VLOOKUP($A37,raw_data!$A:$D,2,FALSE),B36))</f>
        <v>40.109809875488203</v>
      </c>
      <c r="C37">
        <f>IF(_xlfn.IFNA(VLOOKUP($A37,raw_data!$A:$D,3,FALSE),C36)=0,C36,_xlfn.IFNA(VLOOKUP($A37,raw_data!$A:$D,3,FALSE),C36))</f>
        <v>67.725105285644503</v>
      </c>
      <c r="D37">
        <f>IF(_xlfn.IFNA(VLOOKUP($A37,raw_data!$A:$D,4,FALSE),D36)=0,D36,_xlfn.IFNA(VLOOKUP($A37,raw_data!$A:$D,4,FALSE),D36))</f>
        <v>1008.40002441406</v>
      </c>
      <c r="E37" s="2">
        <f t="shared" si="5"/>
        <v>6.2158401767409277E-3</v>
      </c>
      <c r="F37" s="2">
        <f t="shared" si="6"/>
        <v>-1.6650415501241467E-3</v>
      </c>
      <c r="G37" s="2">
        <f t="shared" si="7"/>
        <v>5.9856343314708127E-3</v>
      </c>
      <c r="H37" s="2"/>
      <c r="I37" s="2">
        <f t="shared" si="8"/>
        <v>1.0390045882988812</v>
      </c>
      <c r="J37" s="2">
        <f t="shared" si="9"/>
        <v>3.0634874859948981E-3</v>
      </c>
      <c r="K37" s="2">
        <f>I37/MAX(I$2:I37)-1</f>
        <v>0</v>
      </c>
      <c r="M37" s="2">
        <f t="shared" si="10"/>
        <v>1.0562988201653258</v>
      </c>
      <c r="N37" s="2">
        <f t="shared" si="11"/>
        <v>9.0674587333359202E-3</v>
      </c>
      <c r="O37" s="2">
        <f>M37/MAX(M$2:M37)-1</f>
        <v>0</v>
      </c>
      <c r="Q37" s="1">
        <f t="shared" si="4"/>
        <v>39570</v>
      </c>
      <c r="R37" s="2">
        <f t="shared" si="0"/>
        <v>1.0390045882988812</v>
      </c>
      <c r="S37" s="2">
        <f t="shared" si="1"/>
        <v>1.0562988201653258</v>
      </c>
      <c r="T37" s="2">
        <f t="shared" si="2"/>
        <v>0</v>
      </c>
      <c r="U37" s="2">
        <f t="shared" si="3"/>
        <v>0</v>
      </c>
    </row>
    <row r="38" spans="1:21" x14ac:dyDescent="0.3">
      <c r="A38" s="1">
        <v>39571</v>
      </c>
      <c r="B38">
        <f>IF(_xlfn.IFNA(VLOOKUP($A38,raw_data!$A:$D,2,FALSE),B37)=0,B37,_xlfn.IFNA(VLOOKUP($A38,raw_data!$A:$D,2,FALSE),B37))</f>
        <v>40.109809875488203</v>
      </c>
      <c r="C38">
        <f>IF(_xlfn.IFNA(VLOOKUP($A38,raw_data!$A:$D,3,FALSE),C37)=0,C37,_xlfn.IFNA(VLOOKUP($A38,raw_data!$A:$D,3,FALSE),C37))</f>
        <v>67.725105285644503</v>
      </c>
      <c r="D38">
        <f>IF(_xlfn.IFNA(VLOOKUP($A38,raw_data!$A:$D,4,FALSE),D37)=0,D37,_xlfn.IFNA(VLOOKUP($A38,raw_data!$A:$D,4,FALSE),D37))</f>
        <v>1008.40002441406</v>
      </c>
      <c r="E38" s="2">
        <f t="shared" si="5"/>
        <v>0</v>
      </c>
      <c r="F38" s="2">
        <f t="shared" si="6"/>
        <v>0</v>
      </c>
      <c r="G38" s="2">
        <f t="shared" si="7"/>
        <v>0</v>
      </c>
      <c r="H38" s="2"/>
      <c r="I38" s="2">
        <f t="shared" si="8"/>
        <v>1.0390045882988812</v>
      </c>
      <c r="J38" s="2">
        <f t="shared" si="9"/>
        <v>0</v>
      </c>
      <c r="K38" s="2">
        <f>I38/MAX(I$2:I38)-1</f>
        <v>0</v>
      </c>
      <c r="M38" s="2">
        <f t="shared" si="10"/>
        <v>1.0562988201653258</v>
      </c>
      <c r="N38" s="2">
        <f t="shared" si="11"/>
        <v>0</v>
      </c>
      <c r="O38" s="2">
        <f>M38/MAX(M$2:M38)-1</f>
        <v>0</v>
      </c>
      <c r="Q38" s="1">
        <f t="shared" si="4"/>
        <v>39571</v>
      </c>
      <c r="R38" s="2">
        <f t="shared" si="0"/>
        <v>1.0390045882988812</v>
      </c>
      <c r="S38" s="2">
        <f t="shared" si="1"/>
        <v>1.0562988201653258</v>
      </c>
      <c r="T38" s="2">
        <f t="shared" si="2"/>
        <v>0</v>
      </c>
      <c r="U38" s="2">
        <f t="shared" si="3"/>
        <v>0</v>
      </c>
    </row>
    <row r="39" spans="1:21" x14ac:dyDescent="0.3">
      <c r="A39" s="1">
        <v>39572</v>
      </c>
      <c r="B39">
        <f>IF(_xlfn.IFNA(VLOOKUP($A39,raw_data!$A:$D,2,FALSE),B38)=0,B38,_xlfn.IFNA(VLOOKUP($A39,raw_data!$A:$D,2,FALSE),B38))</f>
        <v>40.109809875488203</v>
      </c>
      <c r="C39">
        <f>IF(_xlfn.IFNA(VLOOKUP($A39,raw_data!$A:$D,3,FALSE),C38)=0,C38,_xlfn.IFNA(VLOOKUP($A39,raw_data!$A:$D,3,FALSE),C38))</f>
        <v>67.725105285644503</v>
      </c>
      <c r="D39">
        <f>IF(_xlfn.IFNA(VLOOKUP($A39,raw_data!$A:$D,4,FALSE),D38)=0,D38,_xlfn.IFNA(VLOOKUP($A39,raw_data!$A:$D,4,FALSE),D38))</f>
        <v>1008.40002441406</v>
      </c>
      <c r="E39" s="2">
        <f t="shared" si="5"/>
        <v>0</v>
      </c>
      <c r="F39" s="2">
        <f t="shared" si="6"/>
        <v>0</v>
      </c>
      <c r="G39" s="2">
        <f t="shared" si="7"/>
        <v>0</v>
      </c>
      <c r="H39" s="2"/>
      <c r="I39" s="2">
        <f t="shared" si="8"/>
        <v>1.0390045882988812</v>
      </c>
      <c r="J39" s="2">
        <f t="shared" si="9"/>
        <v>0</v>
      </c>
      <c r="K39" s="2">
        <f>I39/MAX(I$2:I39)-1</f>
        <v>0</v>
      </c>
      <c r="M39" s="2">
        <f t="shared" si="10"/>
        <v>1.0562988201653258</v>
      </c>
      <c r="N39" s="2">
        <f t="shared" si="11"/>
        <v>0</v>
      </c>
      <c r="O39" s="2">
        <f>M39/MAX(M$2:M39)-1</f>
        <v>0</v>
      </c>
      <c r="Q39" s="1">
        <f t="shared" si="4"/>
        <v>39572</v>
      </c>
      <c r="R39" s="2">
        <f t="shared" si="0"/>
        <v>1.0390045882988812</v>
      </c>
      <c r="S39" s="2">
        <f t="shared" si="1"/>
        <v>1.0562988201653258</v>
      </c>
      <c r="T39" s="2">
        <f t="shared" si="2"/>
        <v>0</v>
      </c>
      <c r="U39" s="2">
        <f t="shared" si="3"/>
        <v>0</v>
      </c>
    </row>
    <row r="40" spans="1:21" x14ac:dyDescent="0.3">
      <c r="A40" s="1">
        <v>39573</v>
      </c>
      <c r="B40">
        <f>IF(_xlfn.IFNA(VLOOKUP($A40,raw_data!$A:$D,2,FALSE),B39)=0,B39,_xlfn.IFNA(VLOOKUP($A40,raw_data!$A:$D,2,FALSE),B39))</f>
        <v>40.222434997558501</v>
      </c>
      <c r="C40">
        <f>IF(_xlfn.IFNA(VLOOKUP($A40,raw_data!$A:$D,3,FALSE),C39)=0,C39,_xlfn.IFNA(VLOOKUP($A40,raw_data!$A:$D,3,FALSE),C39))</f>
        <v>67.751701354980398</v>
      </c>
      <c r="D40">
        <f>IF(_xlfn.IFNA(VLOOKUP($A40,raw_data!$A:$D,4,FALSE),D39)=0,D39,_xlfn.IFNA(VLOOKUP($A40,raw_data!$A:$D,4,FALSE),D39))</f>
        <v>1006.5</v>
      </c>
      <c r="E40" s="2">
        <f t="shared" si="5"/>
        <v>2.8079196191634903E-3</v>
      </c>
      <c r="F40" s="2">
        <f t="shared" si="6"/>
        <v>3.9270620877918105E-4</v>
      </c>
      <c r="G40" s="2">
        <f t="shared" si="7"/>
        <v>-1.8841971123156886E-3</v>
      </c>
      <c r="H40" s="2"/>
      <c r="I40" s="2">
        <f t="shared" si="8"/>
        <v>1.0409182625407223</v>
      </c>
      <c r="J40" s="2">
        <f t="shared" si="9"/>
        <v>1.8418342550097664E-3</v>
      </c>
      <c r="K40" s="2">
        <f>I40/MAX(I$2:I40)-1</f>
        <v>0</v>
      </c>
      <c r="M40" s="2">
        <f t="shared" si="10"/>
        <v>1.056250406572119</v>
      </c>
      <c r="N40" s="2">
        <f t="shared" si="11"/>
        <v>-4.583323609064216E-5</v>
      </c>
      <c r="O40" s="2">
        <f>M40/MAX(M$2:M40)-1</f>
        <v>-4.5833236090531138E-5</v>
      </c>
      <c r="Q40" s="1">
        <f t="shared" si="4"/>
        <v>39573</v>
      </c>
      <c r="R40" s="2">
        <f t="shared" si="0"/>
        <v>1.0409182625407223</v>
      </c>
      <c r="S40" s="2">
        <f t="shared" si="1"/>
        <v>1.056250406572119</v>
      </c>
      <c r="T40" s="2">
        <f t="shared" si="2"/>
        <v>0</v>
      </c>
      <c r="U40" s="2">
        <f t="shared" si="3"/>
        <v>-4.5833236090531138E-5</v>
      </c>
    </row>
    <row r="41" spans="1:21" x14ac:dyDescent="0.3">
      <c r="A41" s="1">
        <v>39574</v>
      </c>
      <c r="B41">
        <f>IF(_xlfn.IFNA(VLOOKUP($A41,raw_data!$A:$D,2,FALSE),B40)=0,B40,_xlfn.IFNA(VLOOKUP($A41,raw_data!$A:$D,2,FALSE),B40))</f>
        <v>40.492740631103501</v>
      </c>
      <c r="C41">
        <f>IF(_xlfn.IFNA(VLOOKUP($A41,raw_data!$A:$D,3,FALSE),C40)=0,C40,_xlfn.IFNA(VLOOKUP($A41,raw_data!$A:$D,3,FALSE),C40))</f>
        <v>67.532424926757798</v>
      </c>
      <c r="D41">
        <f>IF(_xlfn.IFNA(VLOOKUP($A41,raw_data!$A:$D,4,FALSE),D40)=0,D40,_xlfn.IFNA(VLOOKUP($A41,raw_data!$A:$D,4,FALSE),D40))</f>
        <v>1015.40002441406</v>
      </c>
      <c r="E41" s="2">
        <f t="shared" si="5"/>
        <v>6.7202702561743877E-3</v>
      </c>
      <c r="F41" s="2">
        <f t="shared" si="6"/>
        <v>-3.2364711710147764E-3</v>
      </c>
      <c r="G41" s="2">
        <f t="shared" si="7"/>
        <v>8.8425478530154145E-3</v>
      </c>
      <c r="H41" s="2"/>
      <c r="I41" s="2">
        <f t="shared" si="8"/>
        <v>1.0437678529848007</v>
      </c>
      <c r="J41" s="2">
        <f t="shared" si="9"/>
        <v>2.7375736852987215E-3</v>
      </c>
      <c r="K41" s="2">
        <f>I41/MAX(I$2:I41)-1</f>
        <v>0</v>
      </c>
      <c r="M41" s="2">
        <f t="shared" si="10"/>
        <v>1.0685074834421284</v>
      </c>
      <c r="N41" s="2">
        <f t="shared" si="11"/>
        <v>1.1604328664627683E-2</v>
      </c>
      <c r="O41" s="2">
        <f>M41/MAX(M$2:M41)-1</f>
        <v>0</v>
      </c>
      <c r="Q41" s="1">
        <f t="shared" si="4"/>
        <v>39574</v>
      </c>
      <c r="R41" s="2">
        <f t="shared" si="0"/>
        <v>1.0437678529848007</v>
      </c>
      <c r="S41" s="2">
        <f t="shared" si="1"/>
        <v>1.0685074834421284</v>
      </c>
      <c r="T41" s="2">
        <f t="shared" si="2"/>
        <v>0</v>
      </c>
      <c r="U41" s="2">
        <f t="shared" si="3"/>
        <v>0</v>
      </c>
    </row>
    <row r="42" spans="1:21" x14ac:dyDescent="0.3">
      <c r="A42" s="1">
        <v>39575</v>
      </c>
      <c r="B42">
        <f>IF(_xlfn.IFNA(VLOOKUP($A42,raw_data!$A:$D,2,FALSE),B41)=0,B41,_xlfn.IFNA(VLOOKUP($A42,raw_data!$A:$D,2,FALSE),B41))</f>
        <v>39.816982269287102</v>
      </c>
      <c r="C42">
        <f>IF(_xlfn.IFNA(VLOOKUP($A42,raw_data!$A:$D,3,FALSE),C41)=0,C41,_xlfn.IFNA(VLOOKUP($A42,raw_data!$A:$D,3,FALSE),C41))</f>
        <v>67.725105285644503</v>
      </c>
      <c r="D42">
        <f>IF(_xlfn.IFNA(VLOOKUP($A42,raw_data!$A:$D,4,FALSE),D41)=0,D41,_xlfn.IFNA(VLOOKUP($A42,raw_data!$A:$D,4,FALSE),D41))</f>
        <v>1028.5</v>
      </c>
      <c r="E42" s="2">
        <f t="shared" si="5"/>
        <v>-1.6688382936899337E-2</v>
      </c>
      <c r="F42" s="2">
        <f t="shared" si="6"/>
        <v>2.8531532681623784E-3</v>
      </c>
      <c r="G42" s="2">
        <f t="shared" si="7"/>
        <v>1.2901295322993001E-2</v>
      </c>
      <c r="H42" s="2"/>
      <c r="I42" s="2">
        <f t="shared" si="8"/>
        <v>1.0345077862724779</v>
      </c>
      <c r="J42" s="2">
        <f t="shared" si="9"/>
        <v>-8.8717684548746522E-3</v>
      </c>
      <c r="K42" s="2">
        <f>I42/MAX(I$2:I42)-1</f>
        <v>-8.8717684548746956E-3</v>
      </c>
      <c r="M42" s="2">
        <f t="shared" si="10"/>
        <v>1.0726907645686521</v>
      </c>
      <c r="N42" s="2">
        <f t="shared" si="11"/>
        <v>3.9150695632448329E-3</v>
      </c>
      <c r="O42" s="2">
        <f>M42/MAX(M$2:M42)-1</f>
        <v>0</v>
      </c>
      <c r="Q42" s="1">
        <f t="shared" si="4"/>
        <v>39575</v>
      </c>
      <c r="R42" s="2">
        <f t="shared" si="0"/>
        <v>1.0345077862724779</v>
      </c>
      <c r="S42" s="2">
        <f t="shared" si="1"/>
        <v>1.0726907645686521</v>
      </c>
      <c r="T42" s="2">
        <f t="shared" si="2"/>
        <v>-8.8717684548746956E-3</v>
      </c>
      <c r="U42" s="2">
        <f t="shared" si="3"/>
        <v>0</v>
      </c>
    </row>
    <row r="43" spans="1:21" x14ac:dyDescent="0.3">
      <c r="A43" s="1">
        <v>39576</v>
      </c>
      <c r="B43">
        <f>IF(_xlfn.IFNA(VLOOKUP($A43,raw_data!$A:$D,2,FALSE),B42)=0,B42,_xlfn.IFNA(VLOOKUP($A43,raw_data!$A:$D,2,FALSE),B42))</f>
        <v>39.952129364013601</v>
      </c>
      <c r="C43">
        <f>IF(_xlfn.IFNA(VLOOKUP($A43,raw_data!$A:$D,3,FALSE),C42)=0,C42,_xlfn.IFNA(VLOOKUP($A43,raw_data!$A:$D,3,FALSE),C42))</f>
        <v>67.897872924804602</v>
      </c>
      <c r="D43">
        <f>IF(_xlfn.IFNA(VLOOKUP($A43,raw_data!$A:$D,4,FALSE),D42)=0,D42,_xlfn.IFNA(VLOOKUP($A43,raw_data!$A:$D,4,FALSE),D42))</f>
        <v>1040.40002441406</v>
      </c>
      <c r="E43" s="2">
        <f t="shared" si="5"/>
        <v>3.3942073714297027E-3</v>
      </c>
      <c r="F43" s="2">
        <f t="shared" si="6"/>
        <v>2.5510132236992167E-3</v>
      </c>
      <c r="G43" s="2">
        <f t="shared" si="7"/>
        <v>1.1570271671424326E-2</v>
      </c>
      <c r="H43" s="2"/>
      <c r="I43" s="2">
        <f t="shared" si="8"/>
        <v>1.0376702038619787</v>
      </c>
      <c r="J43" s="2">
        <f t="shared" si="9"/>
        <v>3.0569297123375083E-3</v>
      </c>
      <c r="K43" s="2">
        <f>I43/MAX(I$2:I43)-1</f>
        <v>-5.8419591151278594E-3</v>
      </c>
      <c r="M43" s="2">
        <f t="shared" si="10"/>
        <v>1.0884191689482758</v>
      </c>
      <c r="N43" s="2">
        <f t="shared" si="11"/>
        <v>1.4662570891013971E-2</v>
      </c>
      <c r="O43" s="2">
        <f>M43/MAX(M$2:M43)-1</f>
        <v>0</v>
      </c>
      <c r="Q43" s="1">
        <f t="shared" si="4"/>
        <v>39576</v>
      </c>
      <c r="R43" s="2">
        <f t="shared" si="0"/>
        <v>1.0376702038619787</v>
      </c>
      <c r="S43" s="2">
        <f t="shared" si="1"/>
        <v>1.0884191689482758</v>
      </c>
      <c r="T43" s="2">
        <f t="shared" si="2"/>
        <v>-5.8419591151278594E-3</v>
      </c>
      <c r="U43" s="2">
        <f t="shared" si="3"/>
        <v>0</v>
      </c>
    </row>
    <row r="44" spans="1:21" x14ac:dyDescent="0.3">
      <c r="A44" s="1">
        <v>39577</v>
      </c>
      <c r="B44">
        <f>IF(_xlfn.IFNA(VLOOKUP($A44,raw_data!$A:$D,2,FALSE),B43)=0,B43,_xlfn.IFNA(VLOOKUP($A44,raw_data!$A:$D,2,FALSE),B43))</f>
        <v>39.7794380187988</v>
      </c>
      <c r="C44">
        <f>IF(_xlfn.IFNA(VLOOKUP($A44,raw_data!$A:$D,3,FALSE),C43)=0,C43,_xlfn.IFNA(VLOOKUP($A44,raw_data!$A:$D,3,FALSE),C43))</f>
        <v>67.924415588378906</v>
      </c>
      <c r="D44">
        <f>IF(_xlfn.IFNA(VLOOKUP($A44,raw_data!$A:$D,4,FALSE),D43)=0,D43,_xlfn.IFNA(VLOOKUP($A44,raw_data!$A:$D,4,FALSE),D43))</f>
        <v>1041.09997558593</v>
      </c>
      <c r="E44" s="2">
        <f t="shared" si="5"/>
        <v>-4.3224565990305219E-3</v>
      </c>
      <c r="F44" s="2">
        <f t="shared" si="6"/>
        <v>3.9092039898958042E-4</v>
      </c>
      <c r="G44" s="2">
        <f t="shared" si="7"/>
        <v>6.7277119900510662E-4</v>
      </c>
      <c r="H44" s="2"/>
      <c r="I44" s="2">
        <f t="shared" si="8"/>
        <v>1.0351412917898437</v>
      </c>
      <c r="J44" s="2">
        <f t="shared" si="9"/>
        <v>-2.437105799822481E-3</v>
      </c>
      <c r="K44" s="2">
        <f>I44/MAX(I$2:I44)-1</f>
        <v>-8.2648274425085599E-3</v>
      </c>
      <c r="M44" s="2">
        <f t="shared" si="10"/>
        <v>1.0864970487603569</v>
      </c>
      <c r="N44" s="2">
        <f t="shared" si="11"/>
        <v>-1.7659742154084723E-3</v>
      </c>
      <c r="O44" s="2">
        <f>M44/MAX(M$2:M44)-1</f>
        <v>-1.7659742154084723E-3</v>
      </c>
      <c r="Q44" s="1">
        <f t="shared" si="4"/>
        <v>39577</v>
      </c>
      <c r="R44" s="2">
        <f t="shared" si="0"/>
        <v>1.0351412917898437</v>
      </c>
      <c r="S44" s="2">
        <f t="shared" si="1"/>
        <v>1.0864970487603569</v>
      </c>
      <c r="T44" s="2">
        <f t="shared" si="2"/>
        <v>-8.2648274425085599E-3</v>
      </c>
      <c r="U44" s="2">
        <f t="shared" si="3"/>
        <v>-1.7659742154084723E-3</v>
      </c>
    </row>
    <row r="45" spans="1:21" x14ac:dyDescent="0.3">
      <c r="A45" s="1">
        <v>39578</v>
      </c>
      <c r="B45">
        <f>IF(_xlfn.IFNA(VLOOKUP($A45,raw_data!$A:$D,2,FALSE),B44)=0,B44,_xlfn.IFNA(VLOOKUP($A45,raw_data!$A:$D,2,FALSE),B44))</f>
        <v>39.7794380187988</v>
      </c>
      <c r="C45">
        <f>IF(_xlfn.IFNA(VLOOKUP($A45,raw_data!$A:$D,3,FALSE),C44)=0,C44,_xlfn.IFNA(VLOOKUP($A45,raw_data!$A:$D,3,FALSE),C44))</f>
        <v>67.924415588378906</v>
      </c>
      <c r="D45">
        <f>IF(_xlfn.IFNA(VLOOKUP($A45,raw_data!$A:$D,4,FALSE),D44)=0,D44,_xlfn.IFNA(VLOOKUP($A45,raw_data!$A:$D,4,FALSE),D44))</f>
        <v>1041.09997558593</v>
      </c>
      <c r="E45" s="2">
        <f t="shared" si="5"/>
        <v>0</v>
      </c>
      <c r="F45" s="2">
        <f t="shared" si="6"/>
        <v>0</v>
      </c>
      <c r="G45" s="2">
        <f t="shared" si="7"/>
        <v>0</v>
      </c>
      <c r="H45" s="2"/>
      <c r="I45" s="2">
        <f t="shared" si="8"/>
        <v>1.0351412917898437</v>
      </c>
      <c r="J45" s="2">
        <f t="shared" si="9"/>
        <v>0</v>
      </c>
      <c r="K45" s="2">
        <f>I45/MAX(I$2:I45)-1</f>
        <v>-8.2648274425085599E-3</v>
      </c>
      <c r="M45" s="2">
        <f t="shared" si="10"/>
        <v>1.0864970487603569</v>
      </c>
      <c r="N45" s="2">
        <f t="shared" si="11"/>
        <v>0</v>
      </c>
      <c r="O45" s="2">
        <f>M45/MAX(M$2:M45)-1</f>
        <v>-1.7659742154084723E-3</v>
      </c>
      <c r="Q45" s="1">
        <f t="shared" si="4"/>
        <v>39578</v>
      </c>
      <c r="R45" s="2">
        <f t="shared" si="0"/>
        <v>1.0351412917898437</v>
      </c>
      <c r="S45" s="2">
        <f t="shared" si="1"/>
        <v>1.0864970487603569</v>
      </c>
      <c r="T45" s="2">
        <f t="shared" si="2"/>
        <v>-8.2648274425085599E-3</v>
      </c>
      <c r="U45" s="2">
        <f t="shared" si="3"/>
        <v>-1.7659742154084723E-3</v>
      </c>
    </row>
    <row r="46" spans="1:21" x14ac:dyDescent="0.3">
      <c r="A46" s="1">
        <v>39579</v>
      </c>
      <c r="B46">
        <f>IF(_xlfn.IFNA(VLOOKUP($A46,raw_data!$A:$D,2,FALSE),B45)=0,B45,_xlfn.IFNA(VLOOKUP($A46,raw_data!$A:$D,2,FALSE),B45))</f>
        <v>39.7794380187988</v>
      </c>
      <c r="C46">
        <f>IF(_xlfn.IFNA(VLOOKUP($A46,raw_data!$A:$D,3,FALSE),C45)=0,C45,_xlfn.IFNA(VLOOKUP($A46,raw_data!$A:$D,3,FALSE),C45))</f>
        <v>67.924415588378906</v>
      </c>
      <c r="D46">
        <f>IF(_xlfn.IFNA(VLOOKUP($A46,raw_data!$A:$D,4,FALSE),D45)=0,D45,_xlfn.IFNA(VLOOKUP($A46,raw_data!$A:$D,4,FALSE),D45))</f>
        <v>1041.09997558593</v>
      </c>
      <c r="E46" s="2">
        <f t="shared" si="5"/>
        <v>0</v>
      </c>
      <c r="F46" s="2">
        <f t="shared" si="6"/>
        <v>0</v>
      </c>
      <c r="G46" s="2">
        <f t="shared" si="7"/>
        <v>0</v>
      </c>
      <c r="H46" s="2"/>
      <c r="I46" s="2">
        <f t="shared" si="8"/>
        <v>1.0351412917898437</v>
      </c>
      <c r="J46" s="2">
        <f t="shared" si="9"/>
        <v>0</v>
      </c>
      <c r="K46" s="2">
        <f>I46/MAX(I$2:I46)-1</f>
        <v>-8.2648274425085599E-3</v>
      </c>
      <c r="M46" s="2">
        <f t="shared" si="10"/>
        <v>1.0864970487603569</v>
      </c>
      <c r="N46" s="2">
        <f t="shared" si="11"/>
        <v>0</v>
      </c>
      <c r="O46" s="2">
        <f>M46/MAX(M$2:M46)-1</f>
        <v>-1.7659742154084723E-3</v>
      </c>
      <c r="Q46" s="1">
        <f t="shared" si="4"/>
        <v>39579</v>
      </c>
      <c r="R46" s="2">
        <f t="shared" si="0"/>
        <v>1.0351412917898437</v>
      </c>
      <c r="S46" s="2">
        <f t="shared" si="1"/>
        <v>1.0864970487603569</v>
      </c>
      <c r="T46" s="2">
        <f t="shared" si="2"/>
        <v>-8.2648274425085599E-3</v>
      </c>
      <c r="U46" s="2">
        <f t="shared" si="3"/>
        <v>-1.7659742154084723E-3</v>
      </c>
    </row>
    <row r="47" spans="1:21" x14ac:dyDescent="0.3">
      <c r="A47" s="1">
        <v>39580</v>
      </c>
      <c r="B47">
        <f>IF(_xlfn.IFNA(VLOOKUP($A47,raw_data!$A:$D,2,FALSE),B46)=0,B46,_xlfn.IFNA(VLOOKUP($A47,raw_data!$A:$D,2,FALSE),B46))</f>
        <v>40.184906005859297</v>
      </c>
      <c r="C47">
        <f>IF(_xlfn.IFNA(VLOOKUP($A47,raw_data!$A:$D,3,FALSE),C46)=0,C46,_xlfn.IFNA(VLOOKUP($A47,raw_data!$A:$D,3,FALSE),C46))</f>
        <v>67.804824829101506</v>
      </c>
      <c r="D47">
        <f>IF(_xlfn.IFNA(VLOOKUP($A47,raw_data!$A:$D,4,FALSE),D46)=0,D46,_xlfn.IFNA(VLOOKUP($A47,raw_data!$A:$D,4,FALSE),D46))</f>
        <v>1037.80004882812</v>
      </c>
      <c r="E47" s="2">
        <f t="shared" si="5"/>
        <v>1.0192903853213808E-2</v>
      </c>
      <c r="F47" s="2">
        <f t="shared" si="6"/>
        <v>-1.7606446554081501E-3</v>
      </c>
      <c r="G47" s="2">
        <f t="shared" si="7"/>
        <v>-3.1696540535915974E-3</v>
      </c>
      <c r="H47" s="2"/>
      <c r="I47" s="2">
        <f t="shared" si="8"/>
        <v>1.0407429427936741</v>
      </c>
      <c r="J47" s="2">
        <f t="shared" si="9"/>
        <v>5.411484449765025E-3</v>
      </c>
      <c r="K47" s="2">
        <f>I47/MAX(I$2:I47)-1</f>
        <v>-2.8980679779286866E-3</v>
      </c>
      <c r="M47" s="2">
        <f t="shared" si="10"/>
        <v>1.0889141546924612</v>
      </c>
      <c r="N47" s="2">
        <f t="shared" si="11"/>
        <v>2.2246778625512054E-3</v>
      </c>
      <c r="O47" s="2">
        <f>M47/MAX(M$2:M47)-1</f>
        <v>0</v>
      </c>
      <c r="Q47" s="1">
        <f t="shared" si="4"/>
        <v>39580</v>
      </c>
      <c r="R47" s="2">
        <f t="shared" si="0"/>
        <v>1.0407429427936741</v>
      </c>
      <c r="S47" s="2">
        <f t="shared" si="1"/>
        <v>1.0889141546924612</v>
      </c>
      <c r="T47" s="2">
        <f t="shared" si="2"/>
        <v>-2.8980679779286866E-3</v>
      </c>
      <c r="U47" s="2">
        <f t="shared" si="3"/>
        <v>0</v>
      </c>
    </row>
    <row r="48" spans="1:21" x14ac:dyDescent="0.3">
      <c r="A48" s="1">
        <v>39581</v>
      </c>
      <c r="B48">
        <f>IF(_xlfn.IFNA(VLOOKUP($A48,raw_data!$A:$D,2,FALSE),B47)=0,B47,_xlfn.IFNA(VLOOKUP($A48,raw_data!$A:$D,2,FALSE),B47))</f>
        <v>40.229961395263601</v>
      </c>
      <c r="C48">
        <f>IF(_xlfn.IFNA(VLOOKUP($A48,raw_data!$A:$D,3,FALSE),C47)=0,C47,_xlfn.IFNA(VLOOKUP($A48,raw_data!$A:$D,3,FALSE),C47))</f>
        <v>67.419410705566406</v>
      </c>
      <c r="D48">
        <f>IF(_xlfn.IFNA(VLOOKUP($A48,raw_data!$A:$D,4,FALSE),D47)=0,D47,_xlfn.IFNA(VLOOKUP($A48,raw_data!$A:$D,4,FALSE),D47))</f>
        <v>1048.69995117187</v>
      </c>
      <c r="E48" s="2">
        <f t="shared" si="5"/>
        <v>1.1212018113899713E-3</v>
      </c>
      <c r="F48" s="2">
        <f t="shared" si="6"/>
        <v>-5.6841695927467573E-3</v>
      </c>
      <c r="G48" s="2">
        <f t="shared" si="7"/>
        <v>1.0502892494616889E-2</v>
      </c>
      <c r="H48" s="2"/>
      <c r="I48" s="2">
        <f t="shared" si="8"/>
        <v>1.0390767687615476</v>
      </c>
      <c r="J48" s="2">
        <f t="shared" si="9"/>
        <v>-1.6009467502647202E-3</v>
      </c>
      <c r="K48" s="2">
        <f>I48/MAX(I$2:I48)-1</f>
        <v>-4.4943750756820666E-3</v>
      </c>
      <c r="M48" s="2">
        <f t="shared" si="10"/>
        <v>1.098589299792762</v>
      </c>
      <c r="N48" s="2">
        <f t="shared" si="11"/>
        <v>8.8851311727444759E-3</v>
      </c>
      <c r="O48" s="2">
        <f>M48/MAX(M$2:M48)-1</f>
        <v>0</v>
      </c>
      <c r="Q48" s="1">
        <f t="shared" si="4"/>
        <v>39581</v>
      </c>
      <c r="R48" s="2">
        <f t="shared" si="0"/>
        <v>1.0390767687615476</v>
      </c>
      <c r="S48" s="2">
        <f t="shared" si="1"/>
        <v>1.098589299792762</v>
      </c>
      <c r="T48" s="2">
        <f t="shared" si="2"/>
        <v>-4.4943750756820666E-3</v>
      </c>
      <c r="U48" s="2">
        <f t="shared" si="3"/>
        <v>0</v>
      </c>
    </row>
    <row r="49" spans="1:21" x14ac:dyDescent="0.3">
      <c r="A49" s="1">
        <v>39582</v>
      </c>
      <c r="B49">
        <f>IF(_xlfn.IFNA(VLOOKUP($A49,raw_data!$A:$D,2,FALSE),B48)=0,B48,_xlfn.IFNA(VLOOKUP($A49,raw_data!$A:$D,2,FALSE),B48))</f>
        <v>40.320045471191399</v>
      </c>
      <c r="C49">
        <f>IF(_xlfn.IFNA(VLOOKUP($A49,raw_data!$A:$D,3,FALSE),C48)=0,C48,_xlfn.IFNA(VLOOKUP($A49,raw_data!$A:$D,3,FALSE),C48))</f>
        <v>67.519081115722599</v>
      </c>
      <c r="D49">
        <f>IF(_xlfn.IFNA(VLOOKUP($A49,raw_data!$A:$D,4,FALSE),D48)=0,D48,_xlfn.IFNA(VLOOKUP($A49,raw_data!$A:$D,4,FALSE),D48))</f>
        <v>1046.80004882812</v>
      </c>
      <c r="E49" s="2">
        <f t="shared" si="5"/>
        <v>2.2392284954666497E-3</v>
      </c>
      <c r="F49" s="2">
        <f t="shared" si="6"/>
        <v>1.4783637102893099E-3</v>
      </c>
      <c r="G49" s="2">
        <f t="shared" si="7"/>
        <v>-1.8116739126639025E-3</v>
      </c>
      <c r="H49" s="2"/>
      <c r="I49" s="2">
        <f t="shared" si="8"/>
        <v>1.0410872603021573</v>
      </c>
      <c r="J49" s="2">
        <f t="shared" si="9"/>
        <v>1.9348825813957139E-3</v>
      </c>
      <c r="K49" s="2">
        <f>I49/MAX(I$2:I49)-1</f>
        <v>-2.5681885823345407E-3</v>
      </c>
      <c r="M49" s="2">
        <f t="shared" si="10"/>
        <v>1.0987208045489809</v>
      </c>
      <c r="N49" s="2">
        <f t="shared" si="11"/>
        <v>1.1970329243493616E-4</v>
      </c>
      <c r="O49" s="2">
        <f>M49/MAX(M$2:M49)-1</f>
        <v>0</v>
      </c>
      <c r="Q49" s="1">
        <f t="shared" si="4"/>
        <v>39582</v>
      </c>
      <c r="R49" s="2">
        <f t="shared" si="0"/>
        <v>1.0410872603021573</v>
      </c>
      <c r="S49" s="2">
        <f t="shared" si="1"/>
        <v>1.0987208045489809</v>
      </c>
      <c r="T49" s="2">
        <f t="shared" si="2"/>
        <v>-2.5681885823345407E-3</v>
      </c>
      <c r="U49" s="2">
        <f t="shared" si="3"/>
        <v>0</v>
      </c>
    </row>
    <row r="50" spans="1:21" x14ac:dyDescent="0.3">
      <c r="A50" s="1">
        <v>39583</v>
      </c>
      <c r="B50">
        <f>IF(_xlfn.IFNA(VLOOKUP($A50,raw_data!$A:$D,2,FALSE),B49)=0,B49,_xlfn.IFNA(VLOOKUP($A50,raw_data!$A:$D,2,FALSE),B49))</f>
        <v>40.748023986816399</v>
      </c>
      <c r="C50">
        <f>IF(_xlfn.IFNA(VLOOKUP($A50,raw_data!$A:$D,3,FALSE),C49)=0,C49,_xlfn.IFNA(VLOOKUP($A50,raw_data!$A:$D,3,FALSE),C49))</f>
        <v>67.8779296875</v>
      </c>
      <c r="D50">
        <f>IF(_xlfn.IFNA(VLOOKUP($A50,raw_data!$A:$D,4,FALSE),D49)=0,D49,_xlfn.IFNA(VLOOKUP($A50,raw_data!$A:$D,4,FALSE),D49))</f>
        <v>1046</v>
      </c>
      <c r="E50" s="2">
        <f t="shared" si="5"/>
        <v>1.0614534547853882E-2</v>
      </c>
      <c r="F50" s="2">
        <f t="shared" si="6"/>
        <v>5.3147727404991851E-3</v>
      </c>
      <c r="G50" s="2">
        <f t="shared" si="7"/>
        <v>-7.6428046503784763E-4</v>
      </c>
      <c r="H50" s="2"/>
      <c r="I50" s="2">
        <f t="shared" si="8"/>
        <v>1.049930911193856</v>
      </c>
      <c r="J50" s="2">
        <f t="shared" si="9"/>
        <v>8.4946298249120034E-3</v>
      </c>
      <c r="K50" s="2">
        <f>I50/MAX(I$2:I50)-1</f>
        <v>0</v>
      </c>
      <c r="M50" s="2">
        <f t="shared" si="10"/>
        <v>1.1072071670144048</v>
      </c>
      <c r="N50" s="2">
        <f t="shared" si="11"/>
        <v>7.7238570802411477E-3</v>
      </c>
      <c r="O50" s="2">
        <f>M50/MAX(M$2:M50)-1</f>
        <v>0</v>
      </c>
      <c r="Q50" s="1">
        <f t="shared" si="4"/>
        <v>39583</v>
      </c>
      <c r="R50" s="2">
        <f t="shared" si="0"/>
        <v>1.049930911193856</v>
      </c>
      <c r="S50" s="2">
        <f t="shared" si="1"/>
        <v>1.1072071670144048</v>
      </c>
      <c r="T50" s="2">
        <f t="shared" si="2"/>
        <v>0</v>
      </c>
      <c r="U50" s="2">
        <f t="shared" si="3"/>
        <v>0</v>
      </c>
    </row>
    <row r="51" spans="1:21" x14ac:dyDescent="0.3">
      <c r="A51" s="1">
        <v>39584</v>
      </c>
      <c r="B51">
        <f>IF(_xlfn.IFNA(VLOOKUP($A51,raw_data!$A:$D,2,FALSE),B50)=0,B50,_xlfn.IFNA(VLOOKUP($A51,raw_data!$A:$D,2,FALSE),B50))</f>
        <v>41.093406677246001</v>
      </c>
      <c r="C51">
        <f>IF(_xlfn.IFNA(VLOOKUP($A51,raw_data!$A:$D,3,FALSE),C50)=0,C50,_xlfn.IFNA(VLOOKUP($A51,raw_data!$A:$D,3,FALSE),C50))</f>
        <v>67.711807250976506</v>
      </c>
      <c r="D51">
        <f>IF(_xlfn.IFNA(VLOOKUP($A51,raw_data!$A:$D,4,FALSE),D50)=0,D50,_xlfn.IFNA(VLOOKUP($A51,raw_data!$A:$D,4,FALSE),D50))</f>
        <v>1036.09997558593</v>
      </c>
      <c r="E51" s="2">
        <f t="shared" si="5"/>
        <v>8.4760598585429392E-3</v>
      </c>
      <c r="F51" s="2">
        <f t="shared" si="6"/>
        <v>-2.4473704087366599E-3</v>
      </c>
      <c r="G51" s="2">
        <f t="shared" si="7"/>
        <v>-9.4646504914627227E-3</v>
      </c>
      <c r="H51" s="2"/>
      <c r="I51" s="2">
        <f t="shared" si="8"/>
        <v>1.0542426496069146</v>
      </c>
      <c r="J51" s="2">
        <f t="shared" si="9"/>
        <v>4.1066877516310989E-3</v>
      </c>
      <c r="K51" s="2">
        <f>I51/MAX(I$2:I51)-1</f>
        <v>0</v>
      </c>
      <c r="M51" s="2">
        <f t="shared" si="10"/>
        <v>1.1012317569368031</v>
      </c>
      <c r="N51" s="2">
        <f t="shared" si="11"/>
        <v>-5.3968311040782924E-3</v>
      </c>
      <c r="O51" s="2">
        <f>M51/MAX(M$2:M51)-1</f>
        <v>-5.3968311040782924E-3</v>
      </c>
      <c r="Q51" s="1">
        <f t="shared" si="4"/>
        <v>39584</v>
      </c>
      <c r="R51" s="2">
        <f t="shared" si="0"/>
        <v>1.0542426496069146</v>
      </c>
      <c r="S51" s="2">
        <f t="shared" si="1"/>
        <v>1.1012317569368031</v>
      </c>
      <c r="T51" s="2">
        <f t="shared" si="2"/>
        <v>0</v>
      </c>
      <c r="U51" s="2">
        <f t="shared" si="3"/>
        <v>-5.3968311040782924E-3</v>
      </c>
    </row>
    <row r="52" spans="1:21" x14ac:dyDescent="0.3">
      <c r="A52" s="1">
        <v>39585</v>
      </c>
      <c r="B52">
        <f>IF(_xlfn.IFNA(VLOOKUP($A52,raw_data!$A:$D,2,FALSE),B51)=0,B51,_xlfn.IFNA(VLOOKUP($A52,raw_data!$A:$D,2,FALSE),B51))</f>
        <v>41.093406677246001</v>
      </c>
      <c r="C52">
        <f>IF(_xlfn.IFNA(VLOOKUP($A52,raw_data!$A:$D,3,FALSE),C51)=0,C51,_xlfn.IFNA(VLOOKUP($A52,raw_data!$A:$D,3,FALSE),C51))</f>
        <v>67.711807250976506</v>
      </c>
      <c r="D52">
        <f>IF(_xlfn.IFNA(VLOOKUP($A52,raw_data!$A:$D,4,FALSE),D51)=0,D51,_xlfn.IFNA(VLOOKUP($A52,raw_data!$A:$D,4,FALSE),D51))</f>
        <v>1036.09997558593</v>
      </c>
      <c r="E52" s="2">
        <f t="shared" si="5"/>
        <v>0</v>
      </c>
      <c r="F52" s="2">
        <f t="shared" si="6"/>
        <v>0</v>
      </c>
      <c r="G52" s="2">
        <f t="shared" si="7"/>
        <v>0</v>
      </c>
      <c r="H52" s="2"/>
      <c r="I52" s="2">
        <f t="shared" si="8"/>
        <v>1.0542426496069146</v>
      </c>
      <c r="J52" s="2">
        <f t="shared" si="9"/>
        <v>0</v>
      </c>
      <c r="K52" s="2">
        <f>I52/MAX(I$2:I52)-1</f>
        <v>0</v>
      </c>
      <c r="M52" s="2">
        <f t="shared" si="10"/>
        <v>1.1012317569368031</v>
      </c>
      <c r="N52" s="2">
        <f t="shared" si="11"/>
        <v>0</v>
      </c>
      <c r="O52" s="2">
        <f>M52/MAX(M$2:M52)-1</f>
        <v>-5.3968311040782924E-3</v>
      </c>
      <c r="Q52" s="1">
        <f t="shared" si="4"/>
        <v>39585</v>
      </c>
      <c r="R52" s="2">
        <f t="shared" si="0"/>
        <v>1.0542426496069146</v>
      </c>
      <c r="S52" s="2">
        <f t="shared" si="1"/>
        <v>1.1012317569368031</v>
      </c>
      <c r="T52" s="2">
        <f t="shared" si="2"/>
        <v>0</v>
      </c>
      <c r="U52" s="2">
        <f t="shared" si="3"/>
        <v>-5.3968311040782924E-3</v>
      </c>
    </row>
    <row r="53" spans="1:21" x14ac:dyDescent="0.3">
      <c r="A53" s="1">
        <v>39586</v>
      </c>
      <c r="B53">
        <f>IF(_xlfn.IFNA(VLOOKUP($A53,raw_data!$A:$D,2,FALSE),B52)=0,B52,_xlfn.IFNA(VLOOKUP($A53,raw_data!$A:$D,2,FALSE),B52))</f>
        <v>41.093406677246001</v>
      </c>
      <c r="C53">
        <f>IF(_xlfn.IFNA(VLOOKUP($A53,raw_data!$A:$D,3,FALSE),C52)=0,C52,_xlfn.IFNA(VLOOKUP($A53,raw_data!$A:$D,3,FALSE),C52))</f>
        <v>67.711807250976506</v>
      </c>
      <c r="D53">
        <f>IF(_xlfn.IFNA(VLOOKUP($A53,raw_data!$A:$D,4,FALSE),D52)=0,D52,_xlfn.IFNA(VLOOKUP($A53,raw_data!$A:$D,4,FALSE),D52))</f>
        <v>1036.09997558593</v>
      </c>
      <c r="E53" s="2">
        <f t="shared" si="5"/>
        <v>0</v>
      </c>
      <c r="F53" s="2">
        <f t="shared" si="6"/>
        <v>0</v>
      </c>
      <c r="G53" s="2">
        <f t="shared" si="7"/>
        <v>0</v>
      </c>
      <c r="H53" s="2"/>
      <c r="I53" s="2">
        <f t="shared" si="8"/>
        <v>1.0542426496069146</v>
      </c>
      <c r="J53" s="2">
        <f t="shared" si="9"/>
        <v>0</v>
      </c>
      <c r="K53" s="2">
        <f>I53/MAX(I$2:I53)-1</f>
        <v>0</v>
      </c>
      <c r="M53" s="2">
        <f t="shared" si="10"/>
        <v>1.1012317569368031</v>
      </c>
      <c r="N53" s="2">
        <f t="shared" si="11"/>
        <v>0</v>
      </c>
      <c r="O53" s="2">
        <f>M53/MAX(M$2:M53)-1</f>
        <v>-5.3968311040782924E-3</v>
      </c>
      <c r="Q53" s="1">
        <f t="shared" si="4"/>
        <v>39586</v>
      </c>
      <c r="R53" s="2">
        <f t="shared" si="0"/>
        <v>1.0542426496069146</v>
      </c>
      <c r="S53" s="2">
        <f t="shared" si="1"/>
        <v>1.1012317569368031</v>
      </c>
      <c r="T53" s="2">
        <f t="shared" si="2"/>
        <v>0</v>
      </c>
      <c r="U53" s="2">
        <f t="shared" si="3"/>
        <v>-5.3968311040782924E-3</v>
      </c>
    </row>
    <row r="54" spans="1:21" x14ac:dyDescent="0.3">
      <c r="A54" s="1">
        <v>39587</v>
      </c>
      <c r="B54">
        <f>IF(_xlfn.IFNA(VLOOKUP($A54,raw_data!$A:$D,2,FALSE),B53)=0,B53,_xlfn.IFNA(VLOOKUP($A54,raw_data!$A:$D,2,FALSE),B53))</f>
        <v>41.078392028808501</v>
      </c>
      <c r="C54">
        <f>IF(_xlfn.IFNA(VLOOKUP($A54,raw_data!$A:$D,3,FALSE),C53)=0,C53,_xlfn.IFNA(VLOOKUP($A54,raw_data!$A:$D,3,FALSE),C53))</f>
        <v>67.824775695800696</v>
      </c>
      <c r="D54">
        <f>IF(_xlfn.IFNA(VLOOKUP($A54,raw_data!$A:$D,4,FALSE),D53)=0,D53,_xlfn.IFNA(VLOOKUP($A54,raw_data!$A:$D,4,FALSE),D53))</f>
        <v>1039.80004882812</v>
      </c>
      <c r="E54" s="2">
        <f t="shared" si="5"/>
        <v>-3.6537852788476322E-4</v>
      </c>
      <c r="F54" s="2">
        <f t="shared" si="6"/>
        <v>1.6683714319640774E-3</v>
      </c>
      <c r="G54" s="2">
        <f t="shared" si="7"/>
        <v>3.5711546466330457E-3</v>
      </c>
      <c r="H54" s="2"/>
      <c r="I54" s="2">
        <f t="shared" si="8"/>
        <v>1.0547150783580914</v>
      </c>
      <c r="J54" s="2">
        <f t="shared" si="9"/>
        <v>4.4812145605477305E-4</v>
      </c>
      <c r="K54" s="2">
        <f>I54/MAX(I$2:I54)-1</f>
        <v>0</v>
      </c>
      <c r="M54" s="2">
        <f t="shared" si="10"/>
        <v>1.1056596737342965</v>
      </c>
      <c r="N54" s="2">
        <f t="shared" si="11"/>
        <v>4.0208764137079633E-3</v>
      </c>
      <c r="O54" s="2">
        <f>M54/MAX(M$2:M54)-1</f>
        <v>-1.3976546812654034E-3</v>
      </c>
      <c r="Q54" s="1">
        <f t="shared" si="4"/>
        <v>39587</v>
      </c>
      <c r="R54" s="2">
        <f t="shared" si="0"/>
        <v>1.0547150783580914</v>
      </c>
      <c r="S54" s="2">
        <f t="shared" si="1"/>
        <v>1.1056596737342965</v>
      </c>
      <c r="T54" s="2">
        <f t="shared" si="2"/>
        <v>0</v>
      </c>
      <c r="U54" s="2">
        <f t="shared" si="3"/>
        <v>-1.3976546812654034E-3</v>
      </c>
    </row>
    <row r="55" spans="1:21" x14ac:dyDescent="0.3">
      <c r="A55" s="1">
        <v>39588</v>
      </c>
      <c r="B55">
        <f>IF(_xlfn.IFNA(VLOOKUP($A55,raw_data!$A:$D,2,FALSE),B54)=0,B54,_xlfn.IFNA(VLOOKUP($A55,raw_data!$A:$D,2,FALSE),B54))</f>
        <v>40.672939300537102</v>
      </c>
      <c r="C55">
        <f>IF(_xlfn.IFNA(VLOOKUP($A55,raw_data!$A:$D,3,FALSE),C54)=0,C54,_xlfn.IFNA(VLOOKUP($A55,raw_data!$A:$D,3,FALSE),C54))</f>
        <v>67.970932006835895</v>
      </c>
      <c r="D55">
        <f>IF(_xlfn.IFNA(VLOOKUP($A55,raw_data!$A:$D,4,FALSE),D54)=0,D54,_xlfn.IFNA(VLOOKUP($A55,raw_data!$A:$D,4,FALSE),D54))</f>
        <v>1047.59997558593</v>
      </c>
      <c r="E55" s="2">
        <f t="shared" si="5"/>
        <v>-9.8702190676561719E-3</v>
      </c>
      <c r="F55" s="2">
        <f t="shared" si="6"/>
        <v>2.1549103485534182E-3</v>
      </c>
      <c r="G55" s="2">
        <f t="shared" si="7"/>
        <v>7.5013717941259106E-3</v>
      </c>
      <c r="H55" s="2"/>
      <c r="I55" s="2">
        <f t="shared" si="8"/>
        <v>1.0493780436065303</v>
      </c>
      <c r="J55" s="2">
        <f t="shared" si="9"/>
        <v>-5.0601673011723353E-3</v>
      </c>
      <c r="K55" s="2">
        <f>I55/MAX(I$2:I55)-1</f>
        <v>-5.0601673011724246E-3</v>
      </c>
      <c r="M55" s="2">
        <f t="shared" si="10"/>
        <v>1.1083168462505946</v>
      </c>
      <c r="N55" s="2">
        <f t="shared" si="11"/>
        <v>2.4032462966869783E-3</v>
      </c>
      <c r="O55" s="2">
        <f>M55/MAX(M$2:M55)-1</f>
        <v>0</v>
      </c>
      <c r="Q55" s="1">
        <f t="shared" si="4"/>
        <v>39588</v>
      </c>
      <c r="R55" s="2">
        <f t="shared" si="0"/>
        <v>1.0493780436065303</v>
      </c>
      <c r="S55" s="2">
        <f t="shared" si="1"/>
        <v>1.1083168462505946</v>
      </c>
      <c r="T55" s="2">
        <f t="shared" si="2"/>
        <v>-5.0601673011724246E-3</v>
      </c>
      <c r="U55" s="2">
        <f t="shared" si="3"/>
        <v>0</v>
      </c>
    </row>
    <row r="56" spans="1:21" x14ac:dyDescent="0.3">
      <c r="A56" s="1">
        <v>39589</v>
      </c>
      <c r="B56">
        <f>IF(_xlfn.IFNA(VLOOKUP($A56,raw_data!$A:$D,2,FALSE),B55)=0,B55,_xlfn.IFNA(VLOOKUP($A56,raw_data!$A:$D,2,FALSE),B55))</f>
        <v>40.395130157470703</v>
      </c>
      <c r="C56">
        <f>IF(_xlfn.IFNA(VLOOKUP($A56,raw_data!$A:$D,3,FALSE),C55)=0,C55,_xlfn.IFNA(VLOOKUP($A56,raw_data!$A:$D,3,FALSE),C55))</f>
        <v>67.8779296875</v>
      </c>
      <c r="D56">
        <f>IF(_xlfn.IFNA(VLOOKUP($A56,raw_data!$A:$D,4,FALSE),D55)=0,D55,_xlfn.IFNA(VLOOKUP($A56,raw_data!$A:$D,4,FALSE),D55))</f>
        <v>1039</v>
      </c>
      <c r="E56" s="2">
        <f t="shared" si="5"/>
        <v>-6.8303188273076687E-3</v>
      </c>
      <c r="F56" s="2">
        <f t="shared" si="6"/>
        <v>-1.3682660600643493E-3</v>
      </c>
      <c r="G56" s="2">
        <f t="shared" si="7"/>
        <v>-8.2092170545536858E-3</v>
      </c>
      <c r="H56" s="2"/>
      <c r="I56" s="2">
        <f t="shared" si="8"/>
        <v>1.0445031602971075</v>
      </c>
      <c r="J56" s="2">
        <f t="shared" si="9"/>
        <v>-4.6454977204103409E-3</v>
      </c>
      <c r="K56" s="2">
        <f>I56/MAX(I$2:I56)-1</f>
        <v>-9.6821580259202067E-3</v>
      </c>
      <c r="M56" s="2">
        <f t="shared" si="10"/>
        <v>1.0941120159711897</v>
      </c>
      <c r="N56" s="2">
        <f t="shared" si="11"/>
        <v>-1.2816578875850748E-2</v>
      </c>
      <c r="O56" s="2">
        <f>M56/MAX(M$2:M56)-1</f>
        <v>-1.2816578875850748E-2</v>
      </c>
      <c r="Q56" s="1">
        <f t="shared" si="4"/>
        <v>39589</v>
      </c>
      <c r="R56" s="2">
        <f t="shared" si="0"/>
        <v>1.0445031602971075</v>
      </c>
      <c r="S56" s="2">
        <f t="shared" si="1"/>
        <v>1.0941120159711897</v>
      </c>
      <c r="T56" s="2">
        <f t="shared" si="2"/>
        <v>-9.6821580259202067E-3</v>
      </c>
      <c r="U56" s="2">
        <f t="shared" si="3"/>
        <v>-1.2816578875850748E-2</v>
      </c>
    </row>
    <row r="57" spans="1:21" x14ac:dyDescent="0.3">
      <c r="A57" s="1">
        <v>39590</v>
      </c>
      <c r="B57">
        <f>IF(_xlfn.IFNA(VLOOKUP($A57,raw_data!$A:$D,2,FALSE),B56)=0,B56,_xlfn.IFNA(VLOOKUP($A57,raw_data!$A:$D,2,FALSE),B56))</f>
        <v>40.455188751220703</v>
      </c>
      <c r="C57">
        <f>IF(_xlfn.IFNA(VLOOKUP($A57,raw_data!$A:$D,3,FALSE),C56)=0,C56,_xlfn.IFNA(VLOOKUP($A57,raw_data!$A:$D,3,FALSE),C56))</f>
        <v>67.472579956054602</v>
      </c>
      <c r="D57">
        <f>IF(_xlfn.IFNA(VLOOKUP($A57,raw_data!$A:$D,4,FALSE),D56)=0,D56,_xlfn.IFNA(VLOOKUP($A57,raw_data!$A:$D,4,FALSE),D56))</f>
        <v>1041.59997558593</v>
      </c>
      <c r="E57" s="2">
        <f t="shared" si="5"/>
        <v>1.486778072403272E-3</v>
      </c>
      <c r="F57" s="2">
        <f t="shared" si="6"/>
        <v>-5.9717456515183676E-3</v>
      </c>
      <c r="G57" s="2">
        <f t="shared" si="7"/>
        <v>2.5023826621077827E-3</v>
      </c>
      <c r="H57" s="2"/>
      <c r="I57" s="2">
        <f t="shared" si="8"/>
        <v>1.0429399240520785</v>
      </c>
      <c r="J57" s="2">
        <f t="shared" si="9"/>
        <v>-1.4966314171653841E-3</v>
      </c>
      <c r="K57" s="2">
        <f>I57/MAX(I$2:I57)-1</f>
        <v>-1.116429882119796E-2</v>
      </c>
      <c r="M57" s="2">
        <f t="shared" si="10"/>
        <v>1.0952083228857494</v>
      </c>
      <c r="N57" s="2">
        <f t="shared" si="11"/>
        <v>1.0020061004325509E-3</v>
      </c>
      <c r="O57" s="2">
        <f>M57/MAX(M$2:M57)-1</f>
        <v>-1.1827415065638447E-2</v>
      </c>
      <c r="Q57" s="1">
        <f t="shared" si="4"/>
        <v>39590</v>
      </c>
      <c r="R57" s="2">
        <f t="shared" si="0"/>
        <v>1.0429399240520785</v>
      </c>
      <c r="S57" s="2">
        <f t="shared" si="1"/>
        <v>1.0952083228857494</v>
      </c>
      <c r="T57" s="2">
        <f t="shared" si="2"/>
        <v>-1.116429882119796E-2</v>
      </c>
      <c r="U57" s="2">
        <f t="shared" si="3"/>
        <v>-1.1827415065638447E-2</v>
      </c>
    </row>
    <row r="58" spans="1:21" x14ac:dyDescent="0.3">
      <c r="A58" s="1">
        <v>39591</v>
      </c>
      <c r="B58">
        <f>IF(_xlfn.IFNA(VLOOKUP($A58,raw_data!$A:$D,2,FALSE),B57)=0,B57,_xlfn.IFNA(VLOOKUP($A58,raw_data!$A:$D,2,FALSE),B57))</f>
        <v>39.824501037597599</v>
      </c>
      <c r="C58">
        <f>IF(_xlfn.IFNA(VLOOKUP($A58,raw_data!$A:$D,3,FALSE),C57)=0,C57,_xlfn.IFNA(VLOOKUP($A58,raw_data!$A:$D,3,FALSE),C57))</f>
        <v>67.731773376464801</v>
      </c>
      <c r="D58">
        <f>IF(_xlfn.IFNA(VLOOKUP($A58,raw_data!$A:$D,4,FALSE),D57)=0,D57,_xlfn.IFNA(VLOOKUP($A58,raw_data!$A:$D,4,FALSE),D57))</f>
        <v>1045</v>
      </c>
      <c r="E58" s="2">
        <f t="shared" si="5"/>
        <v>-1.5589785466124551E-2</v>
      </c>
      <c r="F58" s="2">
        <f t="shared" si="6"/>
        <v>3.8414630147389772E-3</v>
      </c>
      <c r="G58" s="2">
        <f t="shared" si="7"/>
        <v>3.2642324248879362E-3</v>
      </c>
      <c r="H58" s="2"/>
      <c r="I58" s="2">
        <f t="shared" si="8"/>
        <v>1.0347869643079979</v>
      </c>
      <c r="J58" s="2">
        <f t="shared" si="9"/>
        <v>-7.8172860737791387E-3</v>
      </c>
      <c r="K58" s="2">
        <f>I58/MAX(I$2:I58)-1</f>
        <v>-1.8894310377278623E-2</v>
      </c>
      <c r="M58" s="2">
        <f t="shared" si="10"/>
        <v>1.0901938337237211</v>
      </c>
      <c r="N58" s="2">
        <f t="shared" si="11"/>
        <v>-4.5785710875678731E-3</v>
      </c>
      <c r="O58" s="2">
        <f>M58/MAX(M$2:M58)-1</f>
        <v>-1.6351833492545986E-2</v>
      </c>
      <c r="Q58" s="1">
        <f t="shared" si="4"/>
        <v>39591</v>
      </c>
      <c r="R58" s="2">
        <f t="shared" si="0"/>
        <v>1.0347869643079979</v>
      </c>
      <c r="S58" s="2">
        <f t="shared" si="1"/>
        <v>1.0901938337237211</v>
      </c>
      <c r="T58" s="2">
        <f t="shared" si="2"/>
        <v>-1.8894310377278623E-2</v>
      </c>
      <c r="U58" s="2">
        <f t="shared" si="3"/>
        <v>-1.6351833492545986E-2</v>
      </c>
    </row>
    <row r="59" spans="1:21" x14ac:dyDescent="0.3">
      <c r="A59" s="1">
        <v>39592</v>
      </c>
      <c r="B59">
        <f>IF(_xlfn.IFNA(VLOOKUP($A59,raw_data!$A:$D,2,FALSE),B58)=0,B58,_xlfn.IFNA(VLOOKUP($A59,raw_data!$A:$D,2,FALSE),B58))</f>
        <v>39.824501037597599</v>
      </c>
      <c r="C59">
        <f>IF(_xlfn.IFNA(VLOOKUP($A59,raw_data!$A:$D,3,FALSE),C58)=0,C58,_xlfn.IFNA(VLOOKUP($A59,raw_data!$A:$D,3,FALSE),C58))</f>
        <v>67.731773376464801</v>
      </c>
      <c r="D59">
        <f>IF(_xlfn.IFNA(VLOOKUP($A59,raw_data!$A:$D,4,FALSE),D58)=0,D58,_xlfn.IFNA(VLOOKUP($A59,raw_data!$A:$D,4,FALSE),D58))</f>
        <v>1045</v>
      </c>
      <c r="E59" s="2">
        <f t="shared" si="5"/>
        <v>0</v>
      </c>
      <c r="F59" s="2">
        <f t="shared" si="6"/>
        <v>0</v>
      </c>
      <c r="G59" s="2">
        <f t="shared" si="7"/>
        <v>0</v>
      </c>
      <c r="H59" s="2"/>
      <c r="I59" s="2">
        <f t="shared" si="8"/>
        <v>1.0347869643079979</v>
      </c>
      <c r="J59" s="2">
        <f t="shared" si="9"/>
        <v>0</v>
      </c>
      <c r="K59" s="2">
        <f>I59/MAX(I$2:I59)-1</f>
        <v>-1.8894310377278623E-2</v>
      </c>
      <c r="M59" s="2">
        <f t="shared" si="10"/>
        <v>1.0901938337237211</v>
      </c>
      <c r="N59" s="2">
        <f t="shared" si="11"/>
        <v>0</v>
      </c>
      <c r="O59" s="2">
        <f>M59/MAX(M$2:M59)-1</f>
        <v>-1.6351833492545986E-2</v>
      </c>
      <c r="Q59" s="1">
        <f t="shared" si="4"/>
        <v>39592</v>
      </c>
      <c r="R59" s="2">
        <f t="shared" si="0"/>
        <v>1.0347869643079979</v>
      </c>
      <c r="S59" s="2">
        <f t="shared" si="1"/>
        <v>1.0901938337237211</v>
      </c>
      <c r="T59" s="2">
        <f t="shared" si="2"/>
        <v>-1.8894310377278623E-2</v>
      </c>
      <c r="U59" s="2">
        <f t="shared" si="3"/>
        <v>-1.6351833492545986E-2</v>
      </c>
    </row>
    <row r="60" spans="1:21" x14ac:dyDescent="0.3">
      <c r="A60" s="1">
        <v>39593</v>
      </c>
      <c r="B60">
        <f>IF(_xlfn.IFNA(VLOOKUP($A60,raw_data!$A:$D,2,FALSE),B59)=0,B59,_xlfn.IFNA(VLOOKUP($A60,raw_data!$A:$D,2,FALSE),B59))</f>
        <v>39.824501037597599</v>
      </c>
      <c r="C60">
        <f>IF(_xlfn.IFNA(VLOOKUP($A60,raw_data!$A:$D,3,FALSE),C59)=0,C59,_xlfn.IFNA(VLOOKUP($A60,raw_data!$A:$D,3,FALSE),C59))</f>
        <v>67.731773376464801</v>
      </c>
      <c r="D60">
        <f>IF(_xlfn.IFNA(VLOOKUP($A60,raw_data!$A:$D,4,FALSE),D59)=0,D59,_xlfn.IFNA(VLOOKUP($A60,raw_data!$A:$D,4,FALSE),D59))</f>
        <v>1045</v>
      </c>
      <c r="E60" s="2">
        <f t="shared" si="5"/>
        <v>0</v>
      </c>
      <c r="F60" s="2">
        <f t="shared" si="6"/>
        <v>0</v>
      </c>
      <c r="G60" s="2">
        <f t="shared" si="7"/>
        <v>0</v>
      </c>
      <c r="H60" s="2"/>
      <c r="I60" s="2">
        <f t="shared" si="8"/>
        <v>1.0347869643079979</v>
      </c>
      <c r="J60" s="2">
        <f t="shared" si="9"/>
        <v>0</v>
      </c>
      <c r="K60" s="2">
        <f>I60/MAX(I$2:I60)-1</f>
        <v>-1.8894310377278623E-2</v>
      </c>
      <c r="M60" s="2">
        <f t="shared" si="10"/>
        <v>1.0901938337237211</v>
      </c>
      <c r="N60" s="2">
        <f t="shared" si="11"/>
        <v>0</v>
      </c>
      <c r="O60" s="2">
        <f>M60/MAX(M$2:M60)-1</f>
        <v>-1.6351833492545986E-2</v>
      </c>
      <c r="Q60" s="1">
        <f t="shared" si="4"/>
        <v>39593</v>
      </c>
      <c r="R60" s="2">
        <f t="shared" si="0"/>
        <v>1.0347869643079979</v>
      </c>
      <c r="S60" s="2">
        <f t="shared" si="1"/>
        <v>1.0901938337237211</v>
      </c>
      <c r="T60" s="2">
        <f t="shared" si="2"/>
        <v>-1.8894310377278623E-2</v>
      </c>
      <c r="U60" s="2">
        <f t="shared" si="3"/>
        <v>-1.6351833492545986E-2</v>
      </c>
    </row>
    <row r="61" spans="1:21" x14ac:dyDescent="0.3">
      <c r="A61" s="1">
        <v>39594</v>
      </c>
      <c r="B61">
        <f>IF(_xlfn.IFNA(VLOOKUP($A61,raw_data!$A:$D,2,FALSE),B60)=0,B60,_xlfn.IFNA(VLOOKUP($A61,raw_data!$A:$D,2,FALSE),B60))</f>
        <v>39.824501037597599</v>
      </c>
      <c r="C61">
        <f>IF(_xlfn.IFNA(VLOOKUP($A61,raw_data!$A:$D,3,FALSE),C60)=0,C60,_xlfn.IFNA(VLOOKUP($A61,raw_data!$A:$D,3,FALSE),C60))</f>
        <v>67.731773376464801</v>
      </c>
      <c r="D61">
        <f>IF(_xlfn.IFNA(VLOOKUP($A61,raw_data!$A:$D,4,FALSE),D60)=0,D60,_xlfn.IFNA(VLOOKUP($A61,raw_data!$A:$D,4,FALSE),D60))</f>
        <v>1047.5</v>
      </c>
      <c r="E61" s="2">
        <f t="shared" si="5"/>
        <v>0</v>
      </c>
      <c r="F61" s="2">
        <f t="shared" si="6"/>
        <v>0</v>
      </c>
      <c r="G61" s="2">
        <f t="shared" si="7"/>
        <v>2.3923444976077235E-3</v>
      </c>
      <c r="H61" s="2"/>
      <c r="I61" s="2">
        <f t="shared" si="8"/>
        <v>1.0347869643079979</v>
      </c>
      <c r="J61" s="2">
        <f t="shared" si="9"/>
        <v>0</v>
      </c>
      <c r="K61" s="2">
        <f>I61/MAX(I$2:I61)-1</f>
        <v>-1.8894310377278623E-2</v>
      </c>
      <c r="M61" s="2">
        <f t="shared" si="10"/>
        <v>1.0928019529431559</v>
      </c>
      <c r="N61" s="2">
        <f t="shared" si="11"/>
        <v>2.3923444976077235E-3</v>
      </c>
      <c r="O61" s="2">
        <f>M61/MAX(M$2:M61)-1</f>
        <v>-1.3998608213820041E-2</v>
      </c>
      <c r="Q61" s="1">
        <f t="shared" si="4"/>
        <v>39594</v>
      </c>
      <c r="R61" s="2">
        <f t="shared" si="0"/>
        <v>1.0347869643079979</v>
      </c>
      <c r="S61" s="2">
        <f t="shared" si="1"/>
        <v>1.0928019529431559</v>
      </c>
      <c r="T61" s="2">
        <f t="shared" si="2"/>
        <v>-1.8894310377278623E-2</v>
      </c>
      <c r="U61" s="2">
        <f t="shared" si="3"/>
        <v>-1.3998608213820041E-2</v>
      </c>
    </row>
    <row r="62" spans="1:21" x14ac:dyDescent="0.3">
      <c r="A62" s="1">
        <v>39595</v>
      </c>
      <c r="B62">
        <f>IF(_xlfn.IFNA(VLOOKUP($A62,raw_data!$A:$D,2,FALSE),B61)=0,B61,_xlfn.IFNA(VLOOKUP($A62,raw_data!$A:$D,2,FALSE),B61))</f>
        <v>40.132347106933501</v>
      </c>
      <c r="C62">
        <f>IF(_xlfn.IFNA(VLOOKUP($A62,raw_data!$A:$D,3,FALSE),C61)=0,C61,_xlfn.IFNA(VLOOKUP($A62,raw_data!$A:$D,3,FALSE),C61))</f>
        <v>67.352981567382798</v>
      </c>
      <c r="D62">
        <f>IF(_xlfn.IFNA(VLOOKUP($A62,raw_data!$A:$D,4,FALSE),D61)=0,D61,_xlfn.IFNA(VLOOKUP($A62,raw_data!$A:$D,4,FALSE),D61))</f>
        <v>1044.19995117187</v>
      </c>
      <c r="E62" s="2">
        <f t="shared" si="5"/>
        <v>7.7300672027320605E-3</v>
      </c>
      <c r="F62" s="2">
        <f t="shared" si="6"/>
        <v>-5.5925275568471378E-3</v>
      </c>
      <c r="G62" s="2">
        <f t="shared" si="7"/>
        <v>-3.150404609193358E-3</v>
      </c>
      <c r="H62" s="2"/>
      <c r="I62" s="2">
        <f t="shared" si="8"/>
        <v>1.0372715181274215</v>
      </c>
      <c r="J62" s="2">
        <f t="shared" si="9"/>
        <v>2.4010292989003813E-3</v>
      </c>
      <c r="K62" s="2">
        <f>I62/MAX(I$2:I62)-1</f>
        <v>-1.6538646871176677E-2</v>
      </c>
      <c r="M62" s="2">
        <f t="shared" si="10"/>
        <v>1.0919747679529999</v>
      </c>
      <c r="N62" s="2">
        <f t="shared" si="11"/>
        <v>-7.5693952406308274E-4</v>
      </c>
      <c r="O62" s="2">
        <f>M62/MAX(M$2:M62)-1</f>
        <v>-1.4744951638044235E-2</v>
      </c>
      <c r="Q62" s="1">
        <f t="shared" si="4"/>
        <v>39595</v>
      </c>
      <c r="R62" s="2">
        <f t="shared" si="0"/>
        <v>1.0372715181274215</v>
      </c>
      <c r="S62" s="2">
        <f t="shared" si="1"/>
        <v>1.0919747679529999</v>
      </c>
      <c r="T62" s="2">
        <f t="shared" si="2"/>
        <v>-1.6538646871176677E-2</v>
      </c>
      <c r="U62" s="2">
        <f t="shared" si="3"/>
        <v>-1.4744951638044235E-2</v>
      </c>
    </row>
    <row r="63" spans="1:21" x14ac:dyDescent="0.3">
      <c r="A63" s="1">
        <v>39596</v>
      </c>
      <c r="B63">
        <f>IF(_xlfn.IFNA(VLOOKUP($A63,raw_data!$A:$D,2,FALSE),B62)=0,B62,_xlfn.IFNA(VLOOKUP($A63,raw_data!$A:$D,2,FALSE),B62))</f>
        <v>40.124832153320298</v>
      </c>
      <c r="C63">
        <f>IF(_xlfn.IFNA(VLOOKUP($A63,raw_data!$A:$D,3,FALSE),C62)=0,C62,_xlfn.IFNA(VLOOKUP($A63,raw_data!$A:$D,3,FALSE),C62))</f>
        <v>67.040725708007798</v>
      </c>
      <c r="D63">
        <f>IF(_xlfn.IFNA(VLOOKUP($A63,raw_data!$A:$D,4,FALSE),D62)=0,D62,_xlfn.IFNA(VLOOKUP($A63,raw_data!$A:$D,4,FALSE),D62))</f>
        <v>1031.19995117187</v>
      </c>
      <c r="E63" s="2">
        <f t="shared" si="5"/>
        <v>-1.8725427628685232E-4</v>
      </c>
      <c r="F63" s="2">
        <f t="shared" si="6"/>
        <v>-4.636110415729755E-3</v>
      </c>
      <c r="G63" s="2">
        <f t="shared" si="7"/>
        <v>-1.2449722857591161E-2</v>
      </c>
      <c r="H63" s="2"/>
      <c r="I63" s="2">
        <f t="shared" si="8"/>
        <v>1.0352314158953053</v>
      </c>
      <c r="J63" s="2">
        <f t="shared" si="9"/>
        <v>-1.9667967320640134E-3</v>
      </c>
      <c r="K63" s="2">
        <f>I63/MAX(I$2:I63)-1</f>
        <v>-1.8472915446621774E-2</v>
      </c>
      <c r="M63" s="2">
        <f t="shared" si="10"/>
        <v>1.0762590304946231</v>
      </c>
      <c r="N63" s="2">
        <f t="shared" si="11"/>
        <v>-1.439203351542373E-2</v>
      </c>
      <c r="O63" s="2">
        <f>M63/MAX(M$2:M63)-1</f>
        <v>-2.8924775315310014E-2</v>
      </c>
      <c r="Q63" s="1">
        <f t="shared" si="4"/>
        <v>39596</v>
      </c>
      <c r="R63" s="2">
        <f t="shared" si="0"/>
        <v>1.0352314158953053</v>
      </c>
      <c r="S63" s="2">
        <f t="shared" si="1"/>
        <v>1.0762590304946231</v>
      </c>
      <c r="T63" s="2">
        <f t="shared" si="2"/>
        <v>-1.8472915446621774E-2</v>
      </c>
      <c r="U63" s="2">
        <f t="shared" si="3"/>
        <v>-2.8924775315310014E-2</v>
      </c>
    </row>
    <row r="64" spans="1:21" x14ac:dyDescent="0.3">
      <c r="A64" s="1">
        <v>39597</v>
      </c>
      <c r="B64">
        <f>IF(_xlfn.IFNA(VLOOKUP($A64,raw_data!$A:$D,2,FALSE),B63)=0,B63,_xlfn.IFNA(VLOOKUP($A64,raw_data!$A:$D,2,FALSE),B63))</f>
        <v>40.372596740722599</v>
      </c>
      <c r="C64">
        <f>IF(_xlfn.IFNA(VLOOKUP($A64,raw_data!$A:$D,3,FALSE),C63)=0,C63,_xlfn.IFNA(VLOOKUP($A64,raw_data!$A:$D,3,FALSE),C63))</f>
        <v>66.854743957519503</v>
      </c>
      <c r="D64">
        <f>IF(_xlfn.IFNA(VLOOKUP($A64,raw_data!$A:$D,4,FALSE),D63)=0,D63,_xlfn.IFNA(VLOOKUP($A64,raw_data!$A:$D,4,FALSE),D63))</f>
        <v>1031.09997558593</v>
      </c>
      <c r="E64" s="2">
        <f t="shared" si="5"/>
        <v>6.1748442075861831E-3</v>
      </c>
      <c r="F64" s="2">
        <f t="shared" si="6"/>
        <v>-2.7741607586160288E-3</v>
      </c>
      <c r="G64" s="2">
        <f t="shared" si="7"/>
        <v>-9.6950727961564453E-5</v>
      </c>
      <c r="H64" s="2"/>
      <c r="I64" s="2">
        <f t="shared" si="8"/>
        <v>1.0379180921744515</v>
      </c>
      <c r="J64" s="2">
        <f t="shared" si="9"/>
        <v>2.5952422211052983E-3</v>
      </c>
      <c r="K64" s="2">
        <f>I64/MAX(I$2:I64)-1</f>
        <v>-1.5925614915630382E-2</v>
      </c>
      <c r="M64" s="2">
        <f t="shared" si="10"/>
        <v>1.0789475684767222</v>
      </c>
      <c r="N64" s="2">
        <f t="shared" si="11"/>
        <v>2.4980398825211747E-3</v>
      </c>
      <c r="O64" s="2">
        <f>M64/MAX(M$2:M64)-1</f>
        <v>-2.6498990675119516E-2</v>
      </c>
      <c r="Q64" s="1">
        <f t="shared" si="4"/>
        <v>39597</v>
      </c>
      <c r="R64" s="2">
        <f t="shared" si="0"/>
        <v>1.0379180921744515</v>
      </c>
      <c r="S64" s="2">
        <f t="shared" si="1"/>
        <v>1.0789475684767222</v>
      </c>
      <c r="T64" s="2">
        <f t="shared" si="2"/>
        <v>-1.5925614915630382E-2</v>
      </c>
      <c r="U64" s="2">
        <f t="shared" si="3"/>
        <v>-2.6498990675119516E-2</v>
      </c>
    </row>
    <row r="65" spans="1:21" x14ac:dyDescent="0.3">
      <c r="A65" s="1">
        <v>39598</v>
      </c>
      <c r="B65">
        <f>IF(_xlfn.IFNA(VLOOKUP($A65,raw_data!$A:$D,2,FALSE),B64)=0,B64,_xlfn.IFNA(VLOOKUP($A65,raw_data!$A:$D,2,FALSE),B64))</f>
        <v>40.327564239501903</v>
      </c>
      <c r="C65">
        <f>IF(_xlfn.IFNA(VLOOKUP($A65,raw_data!$A:$D,3,FALSE),C64)=0,C64,_xlfn.IFNA(VLOOKUP($A65,raw_data!$A:$D,3,FALSE),C64))</f>
        <v>67.0938720703125</v>
      </c>
      <c r="D65">
        <f>IF(_xlfn.IFNA(VLOOKUP($A65,raw_data!$A:$D,4,FALSE),D64)=0,D64,_xlfn.IFNA(VLOOKUP($A65,raw_data!$A:$D,4,FALSE),D64))</f>
        <v>1029.09997558593</v>
      </c>
      <c r="E65" s="2">
        <f t="shared" si="5"/>
        <v>-1.1154224611783503E-3</v>
      </c>
      <c r="F65" s="2">
        <f t="shared" si="6"/>
        <v>3.5768308819632555E-3</v>
      </c>
      <c r="G65" s="2">
        <f t="shared" si="7"/>
        <v>-1.9396761200226598E-3</v>
      </c>
      <c r="H65" s="2"/>
      <c r="I65" s="2">
        <f t="shared" si="8"/>
        <v>1.0387084448767419</v>
      </c>
      <c r="J65" s="2">
        <f t="shared" si="9"/>
        <v>7.6147887607829216E-4</v>
      </c>
      <c r="K65" s="2">
        <f>I65/MAX(I$2:I65)-1</f>
        <v>-1.5176263058898853E-2</v>
      </c>
      <c r="M65" s="2">
        <f t="shared" si="10"/>
        <v>1.0776747617954643</v>
      </c>
      <c r="N65" s="2">
        <f t="shared" si="11"/>
        <v>-1.1796742663361393E-3</v>
      </c>
      <c r="O65" s="2">
        <f>M65/MAX(M$2:M65)-1</f>
        <v>-2.7647404764072347E-2</v>
      </c>
      <c r="Q65" s="1">
        <f t="shared" si="4"/>
        <v>39598</v>
      </c>
      <c r="R65" s="2">
        <f t="shared" si="0"/>
        <v>1.0387084448767419</v>
      </c>
      <c r="S65" s="2">
        <f t="shared" si="1"/>
        <v>1.0776747617954643</v>
      </c>
      <c r="T65" s="2">
        <f t="shared" si="2"/>
        <v>-1.5176263058898853E-2</v>
      </c>
      <c r="U65" s="2">
        <f t="shared" si="3"/>
        <v>-2.7647404764072347E-2</v>
      </c>
    </row>
    <row r="66" spans="1:21" x14ac:dyDescent="0.3">
      <c r="A66" s="1">
        <v>39599</v>
      </c>
      <c r="B66">
        <f>IF(_xlfn.IFNA(VLOOKUP($A66,raw_data!$A:$D,2,FALSE),B65)=0,B65,_xlfn.IFNA(VLOOKUP($A66,raw_data!$A:$D,2,FALSE),B65))</f>
        <v>40.327564239501903</v>
      </c>
      <c r="C66">
        <f>IF(_xlfn.IFNA(VLOOKUP($A66,raw_data!$A:$D,3,FALSE),C65)=0,C65,_xlfn.IFNA(VLOOKUP($A66,raw_data!$A:$D,3,FALSE),C65))</f>
        <v>67.0938720703125</v>
      </c>
      <c r="D66">
        <f>IF(_xlfn.IFNA(VLOOKUP($A66,raw_data!$A:$D,4,FALSE),D65)=0,D65,_xlfn.IFNA(VLOOKUP($A66,raw_data!$A:$D,4,FALSE),D65))</f>
        <v>1029.09997558593</v>
      </c>
      <c r="E66" s="2">
        <f t="shared" si="5"/>
        <v>0</v>
      </c>
      <c r="F66" s="2">
        <f t="shared" si="6"/>
        <v>0</v>
      </c>
      <c r="G66" s="2">
        <f t="shared" si="7"/>
        <v>0</v>
      </c>
      <c r="H66" s="2"/>
      <c r="I66" s="2">
        <f t="shared" si="8"/>
        <v>1.0387084448767419</v>
      </c>
      <c r="J66" s="2">
        <f t="shared" si="9"/>
        <v>0</v>
      </c>
      <c r="K66" s="2">
        <f>I66/MAX(I$2:I66)-1</f>
        <v>-1.5176263058898853E-2</v>
      </c>
      <c r="M66" s="2">
        <f t="shared" si="10"/>
        <v>1.0776747617954643</v>
      </c>
      <c r="N66" s="2">
        <f t="shared" si="11"/>
        <v>0</v>
      </c>
      <c r="O66" s="2">
        <f>M66/MAX(M$2:M66)-1</f>
        <v>-2.7647404764072347E-2</v>
      </c>
      <c r="Q66" s="1">
        <f t="shared" si="4"/>
        <v>39599</v>
      </c>
      <c r="R66" s="2">
        <f t="shared" ref="R66:R129" si="12">I66</f>
        <v>1.0387084448767419</v>
      </c>
      <c r="S66" s="2">
        <f t="shared" ref="S66:S129" si="13">M66</f>
        <v>1.0776747617954643</v>
      </c>
      <c r="T66" s="2">
        <f t="shared" ref="T66:T129" si="14">K66</f>
        <v>-1.5176263058898853E-2</v>
      </c>
      <c r="U66" s="2">
        <f t="shared" ref="U66:U129" si="15">O66</f>
        <v>-2.7647404764072347E-2</v>
      </c>
    </row>
    <row r="67" spans="1:21" x14ac:dyDescent="0.3">
      <c r="A67" s="1">
        <v>39600</v>
      </c>
      <c r="B67">
        <f>IF(_xlfn.IFNA(VLOOKUP($A67,raw_data!$A:$D,2,FALSE),B66)=0,B66,_xlfn.IFNA(VLOOKUP($A67,raw_data!$A:$D,2,FALSE),B66))</f>
        <v>40.327564239501903</v>
      </c>
      <c r="C67">
        <f>IF(_xlfn.IFNA(VLOOKUP($A67,raw_data!$A:$D,3,FALSE),C66)=0,C66,_xlfn.IFNA(VLOOKUP($A67,raw_data!$A:$D,3,FALSE),C66))</f>
        <v>67.0938720703125</v>
      </c>
      <c r="D67">
        <f>IF(_xlfn.IFNA(VLOOKUP($A67,raw_data!$A:$D,4,FALSE),D66)=0,D66,_xlfn.IFNA(VLOOKUP($A67,raw_data!$A:$D,4,FALSE),D66))</f>
        <v>1029.09997558593</v>
      </c>
      <c r="E67" s="2">
        <f t="shared" si="5"/>
        <v>0</v>
      </c>
      <c r="F67" s="2">
        <f t="shared" si="6"/>
        <v>0</v>
      </c>
      <c r="G67" s="2">
        <f t="shared" si="7"/>
        <v>0</v>
      </c>
      <c r="H67" s="2"/>
      <c r="I67" s="2">
        <f t="shared" si="8"/>
        <v>1.0387084448767419</v>
      </c>
      <c r="J67" s="2">
        <f t="shared" si="9"/>
        <v>0</v>
      </c>
      <c r="K67" s="2">
        <f>I67/MAX(I$2:I67)-1</f>
        <v>-1.5176263058898853E-2</v>
      </c>
      <c r="M67" s="2">
        <f t="shared" si="10"/>
        <v>1.0776747617954643</v>
      </c>
      <c r="N67" s="2">
        <f t="shared" si="11"/>
        <v>0</v>
      </c>
      <c r="O67" s="2">
        <f>M67/MAX(M$2:M67)-1</f>
        <v>-2.7647404764072347E-2</v>
      </c>
      <c r="Q67" s="1">
        <f t="shared" ref="Q67:Q130" si="16">A67</f>
        <v>39600</v>
      </c>
      <c r="R67" s="2">
        <f t="shared" si="12"/>
        <v>1.0387084448767419</v>
      </c>
      <c r="S67" s="2">
        <f t="shared" si="13"/>
        <v>1.0776747617954643</v>
      </c>
      <c r="T67" s="2">
        <f t="shared" si="14"/>
        <v>-1.5176263058898853E-2</v>
      </c>
      <c r="U67" s="2">
        <f t="shared" si="15"/>
        <v>-2.7647404764072347E-2</v>
      </c>
    </row>
    <row r="68" spans="1:21" x14ac:dyDescent="0.3">
      <c r="A68" s="1">
        <v>39601</v>
      </c>
      <c r="B68">
        <f>IF(_xlfn.IFNA(VLOOKUP($A68,raw_data!$A:$D,2,FALSE),B67)=0,B67,_xlfn.IFNA(VLOOKUP($A68,raw_data!$A:$D,2,FALSE),B67))</f>
        <v>40.019710540771399</v>
      </c>
      <c r="C68">
        <f>IF(_xlfn.IFNA(VLOOKUP($A68,raw_data!$A:$D,3,FALSE),C67)=0,C67,_xlfn.IFNA(VLOOKUP($A68,raw_data!$A:$D,3,FALSE),C67))</f>
        <v>67.343376159667898</v>
      </c>
      <c r="D68">
        <f>IF(_xlfn.IFNA(VLOOKUP($A68,raw_data!$A:$D,4,FALSE),D67)=0,D67,_xlfn.IFNA(VLOOKUP($A68,raw_data!$A:$D,4,FALSE),D67))</f>
        <v>1021.70001220703</v>
      </c>
      <c r="E68" s="2">
        <f t="shared" ref="E68:E131" si="17">B68/B67-1</f>
        <v>-7.6338282397168111E-3</v>
      </c>
      <c r="F68" s="2">
        <f t="shared" ref="F68:F131" si="18">C68/C67-1</f>
        <v>3.7187314080475709E-3</v>
      </c>
      <c r="G68" s="2">
        <f t="shared" ref="G68:G131" si="19">D68/D67-1</f>
        <v>-7.190713783358893E-3</v>
      </c>
      <c r="H68" s="2"/>
      <c r="I68" s="2">
        <f t="shared" ref="I68:I131" si="20">I67*(1+J68)</f>
        <v>1.0354959228482494</v>
      </c>
      <c r="J68" s="2">
        <f t="shared" ref="J68:J131" si="21">E68*0.6+F68*0.4</f>
        <v>-3.0928043806110576E-3</v>
      </c>
      <c r="K68" s="2">
        <f>I68/MAX(I$2:I68)-1</f>
        <v>-1.8222130226639988E-2</v>
      </c>
      <c r="M68" s="2">
        <f t="shared" ref="M68:M131" si="22">M67*(1+N68)</f>
        <v>1.0666164407243968</v>
      </c>
      <c r="N68" s="2">
        <f t="shared" ref="N68:N131" si="23">(1+J68)*(1+G68)-1</f>
        <v>-1.0261278692881071E-2</v>
      </c>
      <c r="O68" s="2">
        <f>M68/MAX(M$2:M68)-1</f>
        <v>-3.7624985731534388E-2</v>
      </c>
      <c r="Q68" s="1">
        <f t="shared" si="16"/>
        <v>39601</v>
      </c>
      <c r="R68" s="2">
        <f t="shared" si="12"/>
        <v>1.0354959228482494</v>
      </c>
      <c r="S68" s="2">
        <f t="shared" si="13"/>
        <v>1.0666164407243968</v>
      </c>
      <c r="T68" s="2">
        <f t="shared" si="14"/>
        <v>-1.8222130226639988E-2</v>
      </c>
      <c r="U68" s="2">
        <f t="shared" si="15"/>
        <v>-3.7624985731534388E-2</v>
      </c>
    </row>
    <row r="69" spans="1:21" x14ac:dyDescent="0.3">
      <c r="A69" s="1">
        <v>39602</v>
      </c>
      <c r="B69">
        <f>IF(_xlfn.IFNA(VLOOKUP($A69,raw_data!$A:$D,2,FALSE),B68)=0,B68,_xlfn.IFNA(VLOOKUP($A69,raw_data!$A:$D,2,FALSE),B68))</f>
        <v>39.922100067138601</v>
      </c>
      <c r="C69">
        <f>IF(_xlfn.IFNA(VLOOKUP($A69,raw_data!$A:$D,3,FALSE),C68)=0,C68,_xlfn.IFNA(VLOOKUP($A69,raw_data!$A:$D,3,FALSE),C68))</f>
        <v>67.4700927734375</v>
      </c>
      <c r="D69">
        <f>IF(_xlfn.IFNA(VLOOKUP($A69,raw_data!$A:$D,4,FALSE),D68)=0,D68,_xlfn.IFNA(VLOOKUP($A69,raw_data!$A:$D,4,FALSE),D68))</f>
        <v>1016.40002441406</v>
      </c>
      <c r="E69" s="2">
        <f t="shared" si="17"/>
        <v>-2.439059961049761E-3</v>
      </c>
      <c r="F69" s="2">
        <f t="shared" si="18"/>
        <v>1.8816492578150879E-3</v>
      </c>
      <c r="G69" s="2">
        <f t="shared" si="19"/>
        <v>-5.1874207004473094E-3</v>
      </c>
      <c r="H69" s="2"/>
      <c r="I69" s="2">
        <f t="shared" si="20"/>
        <v>1.034759916914979</v>
      </c>
      <c r="J69" s="2">
        <f t="shared" si="21"/>
        <v>-7.1077627350382136E-4</v>
      </c>
      <c r="K69" s="2">
        <f>I69/MAX(I$2:I69)-1</f>
        <v>-1.8919954642325987E-2</v>
      </c>
      <c r="M69" s="2">
        <f t="shared" si="22"/>
        <v>1.0603292595780867</v>
      </c>
      <c r="N69" s="2">
        <f t="shared" si="23"/>
        <v>-5.8945098783965699E-3</v>
      </c>
      <c r="O69" s="2">
        <f>M69/MAX(M$2:M69)-1</f>
        <v>-4.3297714759861883E-2</v>
      </c>
      <c r="Q69" s="1">
        <f t="shared" si="16"/>
        <v>39602</v>
      </c>
      <c r="R69" s="2">
        <f t="shared" si="12"/>
        <v>1.034759916914979</v>
      </c>
      <c r="S69" s="2">
        <f t="shared" si="13"/>
        <v>1.0603292595780867</v>
      </c>
      <c r="T69" s="2">
        <f t="shared" si="14"/>
        <v>-1.8919954642325987E-2</v>
      </c>
      <c r="U69" s="2">
        <f t="shared" si="15"/>
        <v>-4.3297714759861883E-2</v>
      </c>
    </row>
    <row r="70" spans="1:21" x14ac:dyDescent="0.3">
      <c r="A70" s="1">
        <v>39603</v>
      </c>
      <c r="B70">
        <f>IF(_xlfn.IFNA(VLOOKUP($A70,raw_data!$A:$D,2,FALSE),B69)=0,B69,_xlfn.IFNA(VLOOKUP($A70,raw_data!$A:$D,2,FALSE),B69))</f>
        <v>39.516651153564403</v>
      </c>
      <c r="C70">
        <f>IF(_xlfn.IFNA(VLOOKUP($A70,raw_data!$A:$D,3,FALSE),C69)=0,C69,_xlfn.IFNA(VLOOKUP($A70,raw_data!$A:$D,3,FALSE),C69))</f>
        <v>67.229988098144503</v>
      </c>
      <c r="D70">
        <f>IF(_xlfn.IFNA(VLOOKUP($A70,raw_data!$A:$D,4,FALSE),D69)=0,D69,_xlfn.IFNA(VLOOKUP($A70,raw_data!$A:$D,4,FALSE),D69))</f>
        <v>1019.59997558593</v>
      </c>
      <c r="E70" s="2">
        <f t="shared" si="17"/>
        <v>-1.0156001635493572E-2</v>
      </c>
      <c r="F70" s="2">
        <f t="shared" si="18"/>
        <v>-3.5586830464167107E-3</v>
      </c>
      <c r="G70" s="2">
        <f t="shared" si="19"/>
        <v>3.1483186688379128E-3</v>
      </c>
      <c r="H70" s="2"/>
      <c r="I70" s="2">
        <f t="shared" si="20"/>
        <v>1.0269815498404853</v>
      </c>
      <c r="J70" s="2">
        <f t="shared" si="21"/>
        <v>-7.517074199862828E-3</v>
      </c>
      <c r="K70" s="2">
        <f>I70/MAX(I$2:I70)-1</f>
        <v>-2.6294806139284366E-2</v>
      </c>
      <c r="M70" s="2">
        <f t="shared" si="22"/>
        <v>1.0556718463545516</v>
      </c>
      <c r="N70" s="2">
        <f t="shared" si="23"/>
        <v>-4.3924216760633517E-3</v>
      </c>
      <c r="O70" s="2">
        <f>M70/MAX(M$2:M70)-1</f>
        <v>-4.7499954615090045E-2</v>
      </c>
      <c r="Q70" s="1">
        <f t="shared" si="16"/>
        <v>39603</v>
      </c>
      <c r="R70" s="2">
        <f t="shared" si="12"/>
        <v>1.0269815498404853</v>
      </c>
      <c r="S70" s="2">
        <f t="shared" si="13"/>
        <v>1.0556718463545516</v>
      </c>
      <c r="T70" s="2">
        <f t="shared" si="14"/>
        <v>-2.6294806139284366E-2</v>
      </c>
      <c r="U70" s="2">
        <f t="shared" si="15"/>
        <v>-4.7499954615090045E-2</v>
      </c>
    </row>
    <row r="71" spans="1:21" x14ac:dyDescent="0.3">
      <c r="A71" s="1">
        <v>39604</v>
      </c>
      <c r="B71">
        <f>IF(_xlfn.IFNA(VLOOKUP($A71,raw_data!$A:$D,2,FALSE),B70)=0,B70,_xlfn.IFNA(VLOOKUP($A71,raw_data!$A:$D,2,FALSE),B70))</f>
        <v>40.365100860595703</v>
      </c>
      <c r="C71">
        <f>IF(_xlfn.IFNA(VLOOKUP($A71,raw_data!$A:$D,3,FALSE),C70)=0,C70,_xlfn.IFNA(VLOOKUP($A71,raw_data!$A:$D,3,FALSE),C70))</f>
        <v>66.983161926269503</v>
      </c>
      <c r="D71">
        <f>IF(_xlfn.IFNA(VLOOKUP($A71,raw_data!$A:$D,4,FALSE),D70)=0,D70,_xlfn.IFNA(VLOOKUP($A71,raw_data!$A:$D,4,FALSE),D70))</f>
        <v>1020.59997558593</v>
      </c>
      <c r="E71" s="2">
        <f t="shared" si="17"/>
        <v>2.1470688488611112E-2</v>
      </c>
      <c r="F71" s="2">
        <f t="shared" si="18"/>
        <v>-3.6713701557506973E-3</v>
      </c>
      <c r="G71" s="2">
        <f t="shared" si="19"/>
        <v>9.8077679869046364E-4</v>
      </c>
      <c r="H71" s="2"/>
      <c r="I71" s="2">
        <f t="shared" si="20"/>
        <v>1.0387033786395545</v>
      </c>
      <c r="J71" s="2">
        <f t="shared" si="21"/>
        <v>1.1413865030866386E-2</v>
      </c>
      <c r="K71" s="2">
        <f>I71/MAX(I$2:I71)-1</f>
        <v>-1.5181066476704586E-2</v>
      </c>
      <c r="M71" s="2">
        <f t="shared" si="22"/>
        <v>1.0687683384495923</v>
      </c>
      <c r="N71" s="2">
        <f t="shared" si="23"/>
        <v>1.2405836283562399E-2</v>
      </c>
      <c r="O71" s="2">
        <f>M71/MAX(M$2:M71)-1</f>
        <v>-3.568339499195905E-2</v>
      </c>
      <c r="Q71" s="1">
        <f t="shared" si="16"/>
        <v>39604</v>
      </c>
      <c r="R71" s="2">
        <f t="shared" si="12"/>
        <v>1.0387033786395545</v>
      </c>
      <c r="S71" s="2">
        <f t="shared" si="13"/>
        <v>1.0687683384495923</v>
      </c>
      <c r="T71" s="2">
        <f t="shared" si="14"/>
        <v>-1.5181066476704586E-2</v>
      </c>
      <c r="U71" s="2">
        <f t="shared" si="15"/>
        <v>-3.568339499195905E-2</v>
      </c>
    </row>
    <row r="72" spans="1:21" x14ac:dyDescent="0.3">
      <c r="A72" s="1">
        <v>39605</v>
      </c>
      <c r="B72">
        <f>IF(_xlfn.IFNA(VLOOKUP($A72,raw_data!$A:$D,2,FALSE),B71)=0,B71,_xlfn.IFNA(VLOOKUP($A72,raw_data!$A:$D,2,FALSE),B71))</f>
        <v>39.298896789550703</v>
      </c>
      <c r="C72">
        <f>IF(_xlfn.IFNA(VLOOKUP($A72,raw_data!$A:$D,3,FALSE),C71)=0,C71,_xlfn.IFNA(VLOOKUP($A72,raw_data!$A:$D,3,FALSE),C71))</f>
        <v>67.356689453125</v>
      </c>
      <c r="D72">
        <f>IF(_xlfn.IFNA(VLOOKUP($A72,raw_data!$A:$D,4,FALSE),D71)=0,D71,_xlfn.IFNA(VLOOKUP($A72,raw_data!$A:$D,4,FALSE),D71))</f>
        <v>1026.30004882812</v>
      </c>
      <c r="E72" s="2">
        <f t="shared" si="17"/>
        <v>-2.6414007355691438E-2</v>
      </c>
      <c r="F72" s="2">
        <f t="shared" si="18"/>
        <v>5.5764391544645964E-3</v>
      </c>
      <c r="G72" s="2">
        <f t="shared" si="19"/>
        <v>5.5850219268500645E-3</v>
      </c>
      <c r="H72" s="2"/>
      <c r="I72" s="2">
        <f t="shared" si="20"/>
        <v>1.0245584939055026</v>
      </c>
      <c r="J72" s="2">
        <f t="shared" si="21"/>
        <v>-1.3617828751629023E-2</v>
      </c>
      <c r="K72" s="2">
        <f>I72/MAX(I$2:I72)-1</f>
        <v>-2.8592162064786764E-2</v>
      </c>
      <c r="M72" s="2">
        <f t="shared" si="22"/>
        <v>1.060101842738254</v>
      </c>
      <c r="N72" s="2">
        <f t="shared" si="23"/>
        <v>-8.1088626969528788E-3</v>
      </c>
      <c r="O72" s="2">
        <f>M72/MAX(M$2:M72)-1</f>
        <v>-4.3502905938361036E-2</v>
      </c>
      <c r="Q72" s="1">
        <f t="shared" si="16"/>
        <v>39605</v>
      </c>
      <c r="R72" s="2">
        <f t="shared" si="12"/>
        <v>1.0245584939055026</v>
      </c>
      <c r="S72" s="2">
        <f t="shared" si="13"/>
        <v>1.060101842738254</v>
      </c>
      <c r="T72" s="2">
        <f t="shared" si="14"/>
        <v>-2.8592162064786764E-2</v>
      </c>
      <c r="U72" s="2">
        <f t="shared" si="15"/>
        <v>-4.3502905938361036E-2</v>
      </c>
    </row>
    <row r="73" spans="1:21" x14ac:dyDescent="0.3">
      <c r="A73" s="1">
        <v>39606</v>
      </c>
      <c r="B73">
        <f>IF(_xlfn.IFNA(VLOOKUP($A73,raw_data!$A:$D,2,FALSE),B72)=0,B72,_xlfn.IFNA(VLOOKUP($A73,raw_data!$A:$D,2,FALSE),B72))</f>
        <v>39.298896789550703</v>
      </c>
      <c r="C73">
        <f>IF(_xlfn.IFNA(VLOOKUP($A73,raw_data!$A:$D,3,FALSE),C72)=0,C72,_xlfn.IFNA(VLOOKUP($A73,raw_data!$A:$D,3,FALSE),C72))</f>
        <v>67.356689453125</v>
      </c>
      <c r="D73">
        <f>IF(_xlfn.IFNA(VLOOKUP($A73,raw_data!$A:$D,4,FALSE),D72)=0,D72,_xlfn.IFNA(VLOOKUP($A73,raw_data!$A:$D,4,FALSE),D72))</f>
        <v>1026.30004882812</v>
      </c>
      <c r="E73" s="2">
        <f t="shared" si="17"/>
        <v>0</v>
      </c>
      <c r="F73" s="2">
        <f t="shared" si="18"/>
        <v>0</v>
      </c>
      <c r="G73" s="2">
        <f t="shared" si="19"/>
        <v>0</v>
      </c>
      <c r="H73" s="2"/>
      <c r="I73" s="2">
        <f t="shared" si="20"/>
        <v>1.0245584939055026</v>
      </c>
      <c r="J73" s="2">
        <f t="shared" si="21"/>
        <v>0</v>
      </c>
      <c r="K73" s="2">
        <f>I73/MAX(I$2:I73)-1</f>
        <v>-2.8592162064786764E-2</v>
      </c>
      <c r="M73" s="2">
        <f t="shared" si="22"/>
        <v>1.060101842738254</v>
      </c>
      <c r="N73" s="2">
        <f t="shared" si="23"/>
        <v>0</v>
      </c>
      <c r="O73" s="2">
        <f>M73/MAX(M$2:M73)-1</f>
        <v>-4.3502905938361036E-2</v>
      </c>
      <c r="Q73" s="1">
        <f t="shared" si="16"/>
        <v>39606</v>
      </c>
      <c r="R73" s="2">
        <f t="shared" si="12"/>
        <v>1.0245584939055026</v>
      </c>
      <c r="S73" s="2">
        <f t="shared" si="13"/>
        <v>1.060101842738254</v>
      </c>
      <c r="T73" s="2">
        <f t="shared" si="14"/>
        <v>-2.8592162064786764E-2</v>
      </c>
      <c r="U73" s="2">
        <f t="shared" si="15"/>
        <v>-4.3502905938361036E-2</v>
      </c>
    </row>
    <row r="74" spans="1:21" x14ac:dyDescent="0.3">
      <c r="A74" s="1">
        <v>39607</v>
      </c>
      <c r="B74">
        <f>IF(_xlfn.IFNA(VLOOKUP($A74,raw_data!$A:$D,2,FALSE),B73)=0,B73,_xlfn.IFNA(VLOOKUP($A74,raw_data!$A:$D,2,FALSE),B73))</f>
        <v>39.298896789550703</v>
      </c>
      <c r="C74">
        <f>IF(_xlfn.IFNA(VLOOKUP($A74,raw_data!$A:$D,3,FALSE),C73)=0,C73,_xlfn.IFNA(VLOOKUP($A74,raw_data!$A:$D,3,FALSE),C73))</f>
        <v>67.356689453125</v>
      </c>
      <c r="D74">
        <f>IF(_xlfn.IFNA(VLOOKUP($A74,raw_data!$A:$D,4,FALSE),D73)=0,D73,_xlfn.IFNA(VLOOKUP($A74,raw_data!$A:$D,4,FALSE),D73))</f>
        <v>1026.30004882812</v>
      </c>
      <c r="E74" s="2">
        <f t="shared" si="17"/>
        <v>0</v>
      </c>
      <c r="F74" s="2">
        <f t="shared" si="18"/>
        <v>0</v>
      </c>
      <c r="G74" s="2">
        <f t="shared" si="19"/>
        <v>0</v>
      </c>
      <c r="H74" s="2"/>
      <c r="I74" s="2">
        <f t="shared" si="20"/>
        <v>1.0245584939055026</v>
      </c>
      <c r="J74" s="2">
        <f t="shared" si="21"/>
        <v>0</v>
      </c>
      <c r="K74" s="2">
        <f>I74/MAX(I$2:I74)-1</f>
        <v>-2.8592162064786764E-2</v>
      </c>
      <c r="M74" s="2">
        <f t="shared" si="22"/>
        <v>1.060101842738254</v>
      </c>
      <c r="N74" s="2">
        <f t="shared" si="23"/>
        <v>0</v>
      </c>
      <c r="O74" s="2">
        <f>M74/MAX(M$2:M74)-1</f>
        <v>-4.3502905938361036E-2</v>
      </c>
      <c r="Q74" s="1">
        <f t="shared" si="16"/>
        <v>39607</v>
      </c>
      <c r="R74" s="2">
        <f t="shared" si="12"/>
        <v>1.0245584939055026</v>
      </c>
      <c r="S74" s="2">
        <f t="shared" si="13"/>
        <v>1.060101842738254</v>
      </c>
      <c r="T74" s="2">
        <f t="shared" si="14"/>
        <v>-2.8592162064786764E-2</v>
      </c>
      <c r="U74" s="2">
        <f t="shared" si="15"/>
        <v>-4.3502905938361036E-2</v>
      </c>
    </row>
    <row r="75" spans="1:21" x14ac:dyDescent="0.3">
      <c r="A75" s="1">
        <v>39608</v>
      </c>
      <c r="B75">
        <f>IF(_xlfn.IFNA(VLOOKUP($A75,raw_data!$A:$D,2,FALSE),B74)=0,B74,_xlfn.IFNA(VLOOKUP($A75,raw_data!$A:$D,2,FALSE),B74))</f>
        <v>39.058639526367102</v>
      </c>
      <c r="C75">
        <f>IF(_xlfn.IFNA(VLOOKUP($A75,raw_data!$A:$D,3,FALSE),C74)=0,C74,_xlfn.IFNA(VLOOKUP($A75,raw_data!$A:$D,3,FALSE),C74))</f>
        <v>67.016510009765597</v>
      </c>
      <c r="D75">
        <f>IF(_xlfn.IFNA(VLOOKUP($A75,raw_data!$A:$D,4,FALSE),D74)=0,D74,_xlfn.IFNA(VLOOKUP($A75,raw_data!$A:$D,4,FALSE),D74))</f>
        <v>1036.5</v>
      </c>
      <c r="E75" s="2">
        <f t="shared" si="17"/>
        <v>-6.1135879836576867E-3</v>
      </c>
      <c r="F75" s="2">
        <f t="shared" si="18"/>
        <v>-5.0504180968713452E-3</v>
      </c>
      <c r="G75" s="2">
        <f t="shared" si="19"/>
        <v>9.9385663905275923E-3</v>
      </c>
      <c r="H75" s="2"/>
      <c r="I75" s="2">
        <f t="shared" si="20"/>
        <v>1.0187304773037962</v>
      </c>
      <c r="J75" s="2">
        <f t="shared" si="21"/>
        <v>-5.6883200289431501E-3</v>
      </c>
      <c r="K75" s="2">
        <f>I75/MAX(I$2:I75)-1</f>
        <v>-3.411784072558588E-2</v>
      </c>
      <c r="M75" s="2">
        <f t="shared" si="22"/>
        <v>1.0645476052096761</v>
      </c>
      <c r="N75" s="2">
        <f t="shared" si="23"/>
        <v>4.193712615326195E-3</v>
      </c>
      <c r="O75" s="2">
        <f>M75/MAX(M$2:M75)-1</f>
        <v>-3.9491632008471833E-2</v>
      </c>
      <c r="Q75" s="1">
        <f t="shared" si="16"/>
        <v>39608</v>
      </c>
      <c r="R75" s="2">
        <f t="shared" si="12"/>
        <v>1.0187304773037962</v>
      </c>
      <c r="S75" s="2">
        <f t="shared" si="13"/>
        <v>1.0645476052096761</v>
      </c>
      <c r="T75" s="2">
        <f t="shared" si="14"/>
        <v>-3.411784072558588E-2</v>
      </c>
      <c r="U75" s="2">
        <f t="shared" si="15"/>
        <v>-3.9491632008471833E-2</v>
      </c>
    </row>
    <row r="76" spans="1:21" x14ac:dyDescent="0.3">
      <c r="A76" s="1">
        <v>39609</v>
      </c>
      <c r="B76">
        <f>IF(_xlfn.IFNA(VLOOKUP($A76,raw_data!$A:$D,2,FALSE),B75)=0,B75,_xlfn.IFNA(VLOOKUP($A76,raw_data!$A:$D,2,FALSE),B75))</f>
        <v>38.675712585449197</v>
      </c>
      <c r="C76">
        <f>IF(_xlfn.IFNA(VLOOKUP($A76,raw_data!$A:$D,3,FALSE),C75)=0,C75,_xlfn.IFNA(VLOOKUP($A76,raw_data!$A:$D,3,FALSE),C75))</f>
        <v>66.663009643554602</v>
      </c>
      <c r="D76">
        <f>IF(_xlfn.IFNA(VLOOKUP($A76,raw_data!$A:$D,4,FALSE),D75)=0,D75,_xlfn.IFNA(VLOOKUP($A76,raw_data!$A:$D,4,FALSE),D75))</f>
        <v>1027.30004882812</v>
      </c>
      <c r="E76" s="2">
        <f t="shared" si="17"/>
        <v>-9.8038985884135732E-3</v>
      </c>
      <c r="F76" s="2">
        <f t="shared" si="18"/>
        <v>-5.2748250566835297E-3</v>
      </c>
      <c r="G76" s="2">
        <f t="shared" si="19"/>
        <v>-8.8759779757645596E-3</v>
      </c>
      <c r="H76" s="2"/>
      <c r="I76" s="2">
        <f t="shared" si="20"/>
        <v>1.0105885091116729</v>
      </c>
      <c r="J76" s="2">
        <f t="shared" si="21"/>
        <v>-7.9922691757215551E-3</v>
      </c>
      <c r="K76" s="2">
        <f>I76/MAX(I$2:I76)-1</f>
        <v>-4.1837430934534292E-2</v>
      </c>
      <c r="M76" s="2">
        <f t="shared" si="22"/>
        <v>1.0466660712614664</v>
      </c>
      <c r="N76" s="2">
        <f t="shared" si="23"/>
        <v>-1.6797307946306073E-2</v>
      </c>
      <c r="O76" s="2">
        <f>M76/MAX(M$2:M76)-1</f>
        <v>-5.562558685062946E-2</v>
      </c>
      <c r="Q76" s="1">
        <f t="shared" si="16"/>
        <v>39609</v>
      </c>
      <c r="R76" s="2">
        <f t="shared" si="12"/>
        <v>1.0105885091116729</v>
      </c>
      <c r="S76" s="2">
        <f t="shared" si="13"/>
        <v>1.0466660712614664</v>
      </c>
      <c r="T76" s="2">
        <f t="shared" si="14"/>
        <v>-4.1837430934534292E-2</v>
      </c>
      <c r="U76" s="2">
        <f t="shared" si="15"/>
        <v>-5.562558685062946E-2</v>
      </c>
    </row>
    <row r="77" spans="1:21" x14ac:dyDescent="0.3">
      <c r="A77" s="1">
        <v>39610</v>
      </c>
      <c r="B77">
        <f>IF(_xlfn.IFNA(VLOOKUP($A77,raw_data!$A:$D,2,FALSE),B76)=0,B76,_xlfn.IFNA(VLOOKUP($A77,raw_data!$A:$D,2,FALSE),B76))</f>
        <v>38.210197448730398</v>
      </c>
      <c r="C77">
        <f>IF(_xlfn.IFNA(VLOOKUP($A77,raw_data!$A:$D,3,FALSE),C76)=0,C76,_xlfn.IFNA(VLOOKUP($A77,raw_data!$A:$D,3,FALSE),C76))</f>
        <v>66.749717712402301</v>
      </c>
      <c r="D77">
        <f>IF(_xlfn.IFNA(VLOOKUP($A77,raw_data!$A:$D,4,FALSE),D76)=0,D76,_xlfn.IFNA(VLOOKUP($A77,raw_data!$A:$D,4,FALSE),D76))</f>
        <v>1030.09997558593</v>
      </c>
      <c r="E77" s="2">
        <f t="shared" si="17"/>
        <v>-1.2036368707888712E-2</v>
      </c>
      <c r="F77" s="2">
        <f t="shared" si="18"/>
        <v>1.3006923826470729E-3</v>
      </c>
      <c r="G77" s="2">
        <f t="shared" si="19"/>
        <v>2.7255199306219779E-3</v>
      </c>
      <c r="H77" s="2"/>
      <c r="I77" s="2">
        <f t="shared" si="20"/>
        <v>1.0038160054774157</v>
      </c>
      <c r="J77" s="2">
        <f t="shared" si="21"/>
        <v>-6.7015442716743976E-3</v>
      </c>
      <c r="K77" s="2">
        <f>I77/MAX(I$2:I77)-1</f>
        <v>-4.8258599810587666E-2</v>
      </c>
      <c r="M77" s="2">
        <f t="shared" si="22"/>
        <v>1.0424853839279249</v>
      </c>
      <c r="N77" s="2">
        <f t="shared" si="23"/>
        <v>-3.9942895335307593E-3</v>
      </c>
      <c r="O77" s="2">
        <f>M77/MAX(M$2:M77)-1</f>
        <v>-5.9397691684806242E-2</v>
      </c>
      <c r="Q77" s="1">
        <f t="shared" si="16"/>
        <v>39610</v>
      </c>
      <c r="R77" s="2">
        <f t="shared" si="12"/>
        <v>1.0038160054774157</v>
      </c>
      <c r="S77" s="2">
        <f t="shared" si="13"/>
        <v>1.0424853839279249</v>
      </c>
      <c r="T77" s="2">
        <f t="shared" si="14"/>
        <v>-4.8258599810587666E-2</v>
      </c>
      <c r="U77" s="2">
        <f t="shared" si="15"/>
        <v>-5.9397691684806242E-2</v>
      </c>
    </row>
    <row r="78" spans="1:21" x14ac:dyDescent="0.3">
      <c r="A78" s="1">
        <v>39611</v>
      </c>
      <c r="B78">
        <f>IF(_xlfn.IFNA(VLOOKUP($A78,raw_data!$A:$D,2,FALSE),B77)=0,B77,_xlfn.IFNA(VLOOKUP($A78,raw_data!$A:$D,2,FALSE),B77))</f>
        <v>38.232707977294901</v>
      </c>
      <c r="C78">
        <f>IF(_xlfn.IFNA(VLOOKUP($A78,raw_data!$A:$D,3,FALSE),C77)=0,C77,_xlfn.IFNA(VLOOKUP($A78,raw_data!$A:$D,3,FALSE),C77))</f>
        <v>66.336158752441406</v>
      </c>
      <c r="D78">
        <f>IF(_xlfn.IFNA(VLOOKUP($A78,raw_data!$A:$D,4,FALSE),D77)=0,D77,_xlfn.IFNA(VLOOKUP($A78,raw_data!$A:$D,4,FALSE),D77))</f>
        <v>1029.40002441406</v>
      </c>
      <c r="E78" s="2">
        <f t="shared" si="17"/>
        <v>5.8912358656892927E-4</v>
      </c>
      <c r="F78" s="2">
        <f t="shared" si="18"/>
        <v>-6.1956660512446637E-3</v>
      </c>
      <c r="G78" s="2">
        <f t="shared" si="19"/>
        <v>-6.7949828993230099E-4</v>
      </c>
      <c r="H78" s="2"/>
      <c r="I78" s="2">
        <f t="shared" si="20"/>
        <v>1.001683104989924</v>
      </c>
      <c r="J78" s="2">
        <f t="shared" si="21"/>
        <v>-2.1247922685565081E-3</v>
      </c>
      <c r="K78" s="2">
        <f>I78/MAX(I$2:I78)-1</f>
        <v>-5.0280852579375312E-2</v>
      </c>
      <c r="M78" s="2">
        <f t="shared" si="22"/>
        <v>1.0395634571412138</v>
      </c>
      <c r="N78" s="2">
        <f t="shared" si="23"/>
        <v>-2.8028467657759126E-3</v>
      </c>
      <c r="O78" s="2">
        <f>M78/MAX(M$2:M78)-1</f>
        <v>-6.203405582254895E-2</v>
      </c>
      <c r="Q78" s="1">
        <f t="shared" si="16"/>
        <v>39611</v>
      </c>
      <c r="R78" s="2">
        <f t="shared" si="12"/>
        <v>1.001683104989924</v>
      </c>
      <c r="S78" s="2">
        <f t="shared" si="13"/>
        <v>1.0395634571412138</v>
      </c>
      <c r="T78" s="2">
        <f t="shared" si="14"/>
        <v>-5.0280852579375312E-2</v>
      </c>
      <c r="U78" s="2">
        <f t="shared" si="15"/>
        <v>-6.203405582254895E-2</v>
      </c>
    </row>
    <row r="79" spans="1:21" x14ac:dyDescent="0.3">
      <c r="A79" s="1">
        <v>39612</v>
      </c>
      <c r="B79">
        <f>IF(_xlfn.IFNA(VLOOKUP($A79,raw_data!$A:$D,2,FALSE),B78)=0,B78,_xlfn.IFNA(VLOOKUP($A79,raw_data!$A:$D,2,FALSE),B78))</f>
        <v>38.495510101318303</v>
      </c>
      <c r="C79">
        <f>IF(_xlfn.IFNA(VLOOKUP($A79,raw_data!$A:$D,3,FALSE),C78)=0,C78,_xlfn.IFNA(VLOOKUP($A79,raw_data!$A:$D,3,FALSE),C78))</f>
        <v>66.169395446777301</v>
      </c>
      <c r="D79">
        <f>IF(_xlfn.IFNA(VLOOKUP($A79,raw_data!$A:$D,4,FALSE),D78)=0,D78,_xlfn.IFNA(VLOOKUP($A79,raw_data!$A:$D,4,FALSE),D78))</f>
        <v>1043.19995117187</v>
      </c>
      <c r="E79" s="2">
        <f t="shared" si="17"/>
        <v>6.8737512440779636E-3</v>
      </c>
      <c r="F79" s="2">
        <f t="shared" si="18"/>
        <v>-2.513912605136559E-3</v>
      </c>
      <c r="G79" s="2">
        <f t="shared" si="19"/>
        <v>1.3405796027317063E-2</v>
      </c>
      <c r="H79" s="2"/>
      <c r="I79" s="2">
        <f t="shared" si="20"/>
        <v>1.0048070397697872</v>
      </c>
      <c r="J79" s="2">
        <f t="shared" si="21"/>
        <v>3.1186857043921544E-3</v>
      </c>
      <c r="K79" s="2">
        <f>I79/MAX(I$2:I79)-1</f>
        <v>-4.7318977051126976E-2</v>
      </c>
      <c r="M79" s="2">
        <f t="shared" si="22"/>
        <v>1.0567851670495132</v>
      </c>
      <c r="N79" s="2">
        <f t="shared" si="23"/>
        <v>1.6566290196135647E-2</v>
      </c>
      <c r="O79" s="2">
        <f>M79/MAX(M$2:M79)-1</f>
        <v>-4.6495439797212934E-2</v>
      </c>
      <c r="Q79" s="1">
        <f t="shared" si="16"/>
        <v>39612</v>
      </c>
      <c r="R79" s="2">
        <f t="shared" si="12"/>
        <v>1.0048070397697872</v>
      </c>
      <c r="S79" s="2">
        <f t="shared" si="13"/>
        <v>1.0567851670495132</v>
      </c>
      <c r="T79" s="2">
        <f t="shared" si="14"/>
        <v>-4.7318977051126976E-2</v>
      </c>
      <c r="U79" s="2">
        <f t="shared" si="15"/>
        <v>-4.6495439797212934E-2</v>
      </c>
    </row>
    <row r="80" spans="1:21" x14ac:dyDescent="0.3">
      <c r="A80" s="1">
        <v>39613</v>
      </c>
      <c r="B80">
        <f>IF(_xlfn.IFNA(VLOOKUP($A80,raw_data!$A:$D,2,FALSE),B79)=0,B79,_xlfn.IFNA(VLOOKUP($A80,raw_data!$A:$D,2,FALSE),B79))</f>
        <v>38.495510101318303</v>
      </c>
      <c r="C80">
        <f>IF(_xlfn.IFNA(VLOOKUP($A80,raw_data!$A:$D,3,FALSE),C79)=0,C79,_xlfn.IFNA(VLOOKUP($A80,raw_data!$A:$D,3,FALSE),C79))</f>
        <v>66.169395446777301</v>
      </c>
      <c r="D80">
        <f>IF(_xlfn.IFNA(VLOOKUP($A80,raw_data!$A:$D,4,FALSE),D79)=0,D79,_xlfn.IFNA(VLOOKUP($A80,raw_data!$A:$D,4,FALSE),D79))</f>
        <v>1043.19995117187</v>
      </c>
      <c r="E80" s="2">
        <f t="shared" si="17"/>
        <v>0</v>
      </c>
      <c r="F80" s="2">
        <f t="shared" si="18"/>
        <v>0</v>
      </c>
      <c r="G80" s="2">
        <f t="shared" si="19"/>
        <v>0</v>
      </c>
      <c r="H80" s="2"/>
      <c r="I80" s="2">
        <f t="shared" si="20"/>
        <v>1.0048070397697872</v>
      </c>
      <c r="J80" s="2">
        <f t="shared" si="21"/>
        <v>0</v>
      </c>
      <c r="K80" s="2">
        <f>I80/MAX(I$2:I80)-1</f>
        <v>-4.7318977051126976E-2</v>
      </c>
      <c r="M80" s="2">
        <f t="shared" si="22"/>
        <v>1.0567851670495132</v>
      </c>
      <c r="N80" s="2">
        <f t="shared" si="23"/>
        <v>0</v>
      </c>
      <c r="O80" s="2">
        <f>M80/MAX(M$2:M80)-1</f>
        <v>-4.6495439797212934E-2</v>
      </c>
      <c r="Q80" s="1">
        <f t="shared" si="16"/>
        <v>39613</v>
      </c>
      <c r="R80" s="2">
        <f t="shared" si="12"/>
        <v>1.0048070397697872</v>
      </c>
      <c r="S80" s="2">
        <f t="shared" si="13"/>
        <v>1.0567851670495132</v>
      </c>
      <c r="T80" s="2">
        <f t="shared" si="14"/>
        <v>-4.7318977051126976E-2</v>
      </c>
      <c r="U80" s="2">
        <f t="shared" si="15"/>
        <v>-4.6495439797212934E-2</v>
      </c>
    </row>
    <row r="81" spans="1:21" x14ac:dyDescent="0.3">
      <c r="A81" s="1">
        <v>39614</v>
      </c>
      <c r="B81">
        <f>IF(_xlfn.IFNA(VLOOKUP($A81,raw_data!$A:$D,2,FALSE),B80)=0,B80,_xlfn.IFNA(VLOOKUP($A81,raw_data!$A:$D,2,FALSE),B80))</f>
        <v>38.495510101318303</v>
      </c>
      <c r="C81">
        <f>IF(_xlfn.IFNA(VLOOKUP($A81,raw_data!$A:$D,3,FALSE),C80)=0,C80,_xlfn.IFNA(VLOOKUP($A81,raw_data!$A:$D,3,FALSE),C80))</f>
        <v>66.169395446777301</v>
      </c>
      <c r="D81">
        <f>IF(_xlfn.IFNA(VLOOKUP($A81,raw_data!$A:$D,4,FALSE),D80)=0,D80,_xlfn.IFNA(VLOOKUP($A81,raw_data!$A:$D,4,FALSE),D80))</f>
        <v>1043.19995117187</v>
      </c>
      <c r="E81" s="2">
        <f t="shared" si="17"/>
        <v>0</v>
      </c>
      <c r="F81" s="2">
        <f t="shared" si="18"/>
        <v>0</v>
      </c>
      <c r="G81" s="2">
        <f t="shared" si="19"/>
        <v>0</v>
      </c>
      <c r="H81" s="2"/>
      <c r="I81" s="2">
        <f t="shared" si="20"/>
        <v>1.0048070397697872</v>
      </c>
      <c r="J81" s="2">
        <f t="shared" si="21"/>
        <v>0</v>
      </c>
      <c r="K81" s="2">
        <f>I81/MAX(I$2:I81)-1</f>
        <v>-4.7318977051126976E-2</v>
      </c>
      <c r="M81" s="2">
        <f t="shared" si="22"/>
        <v>1.0567851670495132</v>
      </c>
      <c r="N81" s="2">
        <f t="shared" si="23"/>
        <v>0</v>
      </c>
      <c r="O81" s="2">
        <f>M81/MAX(M$2:M81)-1</f>
        <v>-4.6495439797212934E-2</v>
      </c>
      <c r="Q81" s="1">
        <f t="shared" si="16"/>
        <v>39614</v>
      </c>
      <c r="R81" s="2">
        <f t="shared" si="12"/>
        <v>1.0048070397697872</v>
      </c>
      <c r="S81" s="2">
        <f t="shared" si="13"/>
        <v>1.0567851670495132</v>
      </c>
      <c r="T81" s="2">
        <f t="shared" si="14"/>
        <v>-4.7318977051126976E-2</v>
      </c>
      <c r="U81" s="2">
        <f t="shared" si="15"/>
        <v>-4.6495439797212934E-2</v>
      </c>
    </row>
    <row r="82" spans="1:21" x14ac:dyDescent="0.3">
      <c r="A82" s="1">
        <v>39615</v>
      </c>
      <c r="B82">
        <f>IF(_xlfn.IFNA(VLOOKUP($A82,raw_data!$A:$D,2,FALSE),B81)=0,B81,_xlfn.IFNA(VLOOKUP($A82,raw_data!$A:$D,2,FALSE),B81))</f>
        <v>38.7507934570312</v>
      </c>
      <c r="C82">
        <f>IF(_xlfn.IFNA(VLOOKUP($A82,raw_data!$A:$D,3,FALSE),C81)=0,C81,_xlfn.IFNA(VLOOKUP($A82,raw_data!$A:$D,3,FALSE),C81))</f>
        <v>66.242744445800696</v>
      </c>
      <c r="D82">
        <f>IF(_xlfn.IFNA(VLOOKUP($A82,raw_data!$A:$D,4,FALSE),D81)=0,D81,_xlfn.IFNA(VLOOKUP($A82,raw_data!$A:$D,4,FALSE),D81))</f>
        <v>1037.80004882812</v>
      </c>
      <c r="E82" s="2">
        <f t="shared" si="17"/>
        <v>6.6315098836462472E-3</v>
      </c>
      <c r="F82" s="2">
        <f t="shared" si="18"/>
        <v>1.1085033878297512E-3</v>
      </c>
      <c r="G82" s="2">
        <f t="shared" si="19"/>
        <v>-5.176286998177182E-3</v>
      </c>
      <c r="H82" s="2"/>
      <c r="I82" s="2">
        <f t="shared" si="20"/>
        <v>1.0092506052621015</v>
      </c>
      <c r="J82" s="2">
        <f t="shared" si="21"/>
        <v>4.4223072853196493E-3</v>
      </c>
      <c r="K82" s="2">
        <f>I82/MAX(I$2:I82)-1</f>
        <v>-4.3105928822754547E-2</v>
      </c>
      <c r="M82" s="2">
        <f t="shared" si="22"/>
        <v>1.0559641814642684</v>
      </c>
      <c r="N82" s="2">
        <f t="shared" si="23"/>
        <v>-7.768708445605732E-4</v>
      </c>
      <c r="O82" s="2">
        <f>M82/MAX(M$2:M82)-1</f>
        <v>-4.7236189690189945E-2</v>
      </c>
      <c r="Q82" s="1">
        <f t="shared" si="16"/>
        <v>39615</v>
      </c>
      <c r="R82" s="2">
        <f t="shared" si="12"/>
        <v>1.0092506052621015</v>
      </c>
      <c r="S82" s="2">
        <f t="shared" si="13"/>
        <v>1.0559641814642684</v>
      </c>
      <c r="T82" s="2">
        <f t="shared" si="14"/>
        <v>-4.3105928822754547E-2</v>
      </c>
      <c r="U82" s="2">
        <f t="shared" si="15"/>
        <v>-4.7236189690189945E-2</v>
      </c>
    </row>
    <row r="83" spans="1:21" x14ac:dyDescent="0.3">
      <c r="A83" s="1">
        <v>39616</v>
      </c>
      <c r="B83">
        <f>IF(_xlfn.IFNA(VLOOKUP($A83,raw_data!$A:$D,2,FALSE),B82)=0,B82,_xlfn.IFNA(VLOOKUP($A83,raw_data!$A:$D,2,FALSE),B82))</f>
        <v>38.7432861328125</v>
      </c>
      <c r="C83">
        <f>IF(_xlfn.IFNA(VLOOKUP($A83,raw_data!$A:$D,3,FALSE),C82)=0,C82,_xlfn.IFNA(VLOOKUP($A83,raw_data!$A:$D,3,FALSE),C82))</f>
        <v>66.469619750976506</v>
      </c>
      <c r="D83">
        <f>IF(_xlfn.IFNA(VLOOKUP($A83,raw_data!$A:$D,4,FALSE),D82)=0,D82,_xlfn.IFNA(VLOOKUP($A83,raw_data!$A:$D,4,FALSE),D82))</f>
        <v>1020.70001220703</v>
      </c>
      <c r="E83" s="2">
        <f t="shared" si="17"/>
        <v>-1.9373343224637907E-4</v>
      </c>
      <c r="F83" s="2">
        <f t="shared" si="18"/>
        <v>3.424907996700588E-3</v>
      </c>
      <c r="G83" s="2">
        <f t="shared" si="19"/>
        <v>-1.6477197741895711E-2</v>
      </c>
      <c r="H83" s="2"/>
      <c r="I83" s="2">
        <f t="shared" si="20"/>
        <v>1.0105159260993037</v>
      </c>
      <c r="J83" s="2">
        <f t="shared" si="21"/>
        <v>1.2537231393324078E-3</v>
      </c>
      <c r="K83" s="2">
        <f>I83/MAX(I$2:I83)-1</f>
        <v>-4.1906248583829742E-2</v>
      </c>
      <c r="M83" s="2">
        <f t="shared" si="22"/>
        <v>1.0398669236231155</v>
      </c>
      <c r="N83" s="2">
        <f t="shared" si="23"/>
        <v>-1.5244132446643688E-2</v>
      </c>
      <c r="O83" s="2">
        <f>M83/MAX(M$2:M83)-1</f>
        <v>-6.1760247404921476E-2</v>
      </c>
      <c r="Q83" s="1">
        <f t="shared" si="16"/>
        <v>39616</v>
      </c>
      <c r="R83" s="2">
        <f t="shared" si="12"/>
        <v>1.0105159260993037</v>
      </c>
      <c r="S83" s="2">
        <f t="shared" si="13"/>
        <v>1.0398669236231155</v>
      </c>
      <c r="T83" s="2">
        <f t="shared" si="14"/>
        <v>-4.1906248583829742E-2</v>
      </c>
      <c r="U83" s="2">
        <f t="shared" si="15"/>
        <v>-6.1760247404921476E-2</v>
      </c>
    </row>
    <row r="84" spans="1:21" x14ac:dyDescent="0.3">
      <c r="A84" s="1">
        <v>39617</v>
      </c>
      <c r="B84">
        <f>IF(_xlfn.IFNA(VLOOKUP($A84,raw_data!$A:$D,2,FALSE),B83)=0,B83,_xlfn.IFNA(VLOOKUP($A84,raw_data!$A:$D,2,FALSE),B83))</f>
        <v>38.465480804443303</v>
      </c>
      <c r="C84">
        <f>IF(_xlfn.IFNA(VLOOKUP($A84,raw_data!$A:$D,3,FALSE),C83)=0,C83,_xlfn.IFNA(VLOOKUP($A84,raw_data!$A:$D,3,FALSE),C83))</f>
        <v>66.749717712402301</v>
      </c>
      <c r="D84">
        <f>IF(_xlfn.IFNA(VLOOKUP($A84,raw_data!$A:$D,4,FALSE),D83)=0,D83,_xlfn.IFNA(VLOOKUP($A84,raw_data!$A:$D,4,FALSE),D83))</f>
        <v>1026</v>
      </c>
      <c r="E84" s="2">
        <f t="shared" si="17"/>
        <v>-7.1704121177763591E-3</v>
      </c>
      <c r="F84" s="2">
        <f t="shared" si="18"/>
        <v>4.2139245338721487E-3</v>
      </c>
      <c r="G84" s="2">
        <f t="shared" si="19"/>
        <v>5.1925029191584038E-3</v>
      </c>
      <c r="H84" s="2"/>
      <c r="I84" s="2">
        <f t="shared" si="20"/>
        <v>1.007871731855422</v>
      </c>
      <c r="J84" s="2">
        <f t="shared" si="21"/>
        <v>-2.6166774571169558E-3</v>
      </c>
      <c r="K84" s="2">
        <f>I84/MAX(I$2:I84)-1</f>
        <v>-4.4413270904965052E-2</v>
      </c>
      <c r="M84" s="2">
        <f t="shared" si="22"/>
        <v>1.0425313105406935</v>
      </c>
      <c r="N84" s="2">
        <f t="shared" si="23"/>
        <v>2.5622383567069917E-3</v>
      </c>
      <c r="O84" s="2">
        <f>M84/MAX(M$2:M84)-1</f>
        <v>-5.9356253523035196E-2</v>
      </c>
      <c r="Q84" s="1">
        <f t="shared" si="16"/>
        <v>39617</v>
      </c>
      <c r="R84" s="2">
        <f t="shared" si="12"/>
        <v>1.007871731855422</v>
      </c>
      <c r="S84" s="2">
        <f t="shared" si="13"/>
        <v>1.0425313105406935</v>
      </c>
      <c r="T84" s="2">
        <f t="shared" si="14"/>
        <v>-4.4413270904965052E-2</v>
      </c>
      <c r="U84" s="2">
        <f t="shared" si="15"/>
        <v>-5.9356253523035196E-2</v>
      </c>
    </row>
    <row r="85" spans="1:21" x14ac:dyDescent="0.3">
      <c r="A85" s="1">
        <v>39618</v>
      </c>
      <c r="B85">
        <f>IF(_xlfn.IFNA(VLOOKUP($A85,raw_data!$A:$D,2,FALSE),B84)=0,B84,_xlfn.IFNA(VLOOKUP($A85,raw_data!$A:$D,2,FALSE),B84))</f>
        <v>37.954902648925703</v>
      </c>
      <c r="C85">
        <f>IF(_xlfn.IFNA(VLOOKUP($A85,raw_data!$A:$D,3,FALSE),C84)=0,C84,_xlfn.IFNA(VLOOKUP($A85,raw_data!$A:$D,3,FALSE),C84))</f>
        <v>66.409500122070298</v>
      </c>
      <c r="D85">
        <f>IF(_xlfn.IFNA(VLOOKUP($A85,raw_data!$A:$D,4,FALSE),D84)=0,D84,_xlfn.IFNA(VLOOKUP($A85,raw_data!$A:$D,4,FALSE),D84))</f>
        <v>1027</v>
      </c>
      <c r="E85" s="2">
        <f t="shared" si="17"/>
        <v>-1.3273671479978488E-2</v>
      </c>
      <c r="F85" s="2">
        <f t="shared" si="18"/>
        <v>-5.0969142940479051E-3</v>
      </c>
      <c r="G85" s="2">
        <f t="shared" si="19"/>
        <v>9.746588693957392E-4</v>
      </c>
      <c r="H85" s="2"/>
      <c r="I85" s="2">
        <f t="shared" si="20"/>
        <v>0.99779002256319427</v>
      </c>
      <c r="J85" s="2">
        <f t="shared" si="21"/>
        <v>-1.0002968605606254E-2</v>
      </c>
      <c r="K85" s="2">
        <f>I85/MAX(I$2:I85)-1</f>
        <v>-5.3971974956036672E-2</v>
      </c>
      <c r="M85" s="2">
        <f t="shared" si="22"/>
        <v>1.0331088508191133</v>
      </c>
      <c r="N85" s="2">
        <f t="shared" si="23"/>
        <v>-9.0380592182822683E-3</v>
      </c>
      <c r="O85" s="2">
        <f>M85/MAX(M$2:M85)-1</f>
        <v>-6.7857847407000849E-2</v>
      </c>
      <c r="Q85" s="1">
        <f t="shared" si="16"/>
        <v>39618</v>
      </c>
      <c r="R85" s="2">
        <f t="shared" si="12"/>
        <v>0.99779002256319427</v>
      </c>
      <c r="S85" s="2">
        <f t="shared" si="13"/>
        <v>1.0331088508191133</v>
      </c>
      <c r="T85" s="2">
        <f t="shared" si="14"/>
        <v>-5.3971974956036672E-2</v>
      </c>
      <c r="U85" s="2">
        <f t="shared" si="15"/>
        <v>-6.7857847407000849E-2</v>
      </c>
    </row>
    <row r="86" spans="1:21" x14ac:dyDescent="0.3">
      <c r="A86" s="1">
        <v>39619</v>
      </c>
      <c r="B86">
        <f>IF(_xlfn.IFNA(VLOOKUP($A86,raw_data!$A:$D,2,FALSE),B85)=0,B85,_xlfn.IFNA(VLOOKUP($A86,raw_data!$A:$D,2,FALSE),B85))</f>
        <v>37.684593200683501</v>
      </c>
      <c r="C86">
        <f>IF(_xlfn.IFNA(VLOOKUP($A86,raw_data!$A:$D,3,FALSE),C85)=0,C85,_xlfn.IFNA(VLOOKUP($A86,raw_data!$A:$D,3,FALSE),C85))</f>
        <v>66.609626770019503</v>
      </c>
      <c r="D86">
        <f>IF(_xlfn.IFNA(VLOOKUP($A86,raw_data!$A:$D,4,FALSE),D85)=0,D85,_xlfn.IFNA(VLOOKUP($A86,raw_data!$A:$D,4,FALSE),D85))</f>
        <v>1030.69995117187</v>
      </c>
      <c r="E86" s="2">
        <f t="shared" si="17"/>
        <v>-7.1218585578390892E-3</v>
      </c>
      <c r="F86" s="2">
        <f t="shared" si="18"/>
        <v>3.0135243840314629E-3</v>
      </c>
      <c r="G86" s="2">
        <f t="shared" si="19"/>
        <v>3.6026788431060552E-3</v>
      </c>
      <c r="H86" s="2"/>
      <c r="I86" s="2">
        <f t="shared" si="20"/>
        <v>0.99472909674177834</v>
      </c>
      <c r="J86" s="2">
        <f t="shared" si="21"/>
        <v>-3.0677053810908681E-3</v>
      </c>
      <c r="K86" s="2">
        <f>I86/MAX(I$2:I86)-1</f>
        <v>-5.6874110219126806E-2</v>
      </c>
      <c r="M86" s="2">
        <f t="shared" si="22"/>
        <v>1.0336501187627967</v>
      </c>
      <c r="N86" s="2">
        <f t="shared" si="23"/>
        <v>5.2392150474189769E-4</v>
      </c>
      <c r="O86" s="2">
        <f>M86/MAX(M$2:M86)-1</f>
        <v>-6.7369478087780932E-2</v>
      </c>
      <c r="Q86" s="1">
        <f t="shared" si="16"/>
        <v>39619</v>
      </c>
      <c r="R86" s="2">
        <f t="shared" si="12"/>
        <v>0.99472909674177834</v>
      </c>
      <c r="S86" s="2">
        <f t="shared" si="13"/>
        <v>1.0336501187627967</v>
      </c>
      <c r="T86" s="2">
        <f t="shared" si="14"/>
        <v>-5.6874110219126806E-2</v>
      </c>
      <c r="U86" s="2">
        <f t="shared" si="15"/>
        <v>-6.7369478087780932E-2</v>
      </c>
    </row>
    <row r="87" spans="1:21" x14ac:dyDescent="0.3">
      <c r="A87" s="1">
        <v>39620</v>
      </c>
      <c r="B87">
        <f>IF(_xlfn.IFNA(VLOOKUP($A87,raw_data!$A:$D,2,FALSE),B86)=0,B86,_xlfn.IFNA(VLOOKUP($A87,raw_data!$A:$D,2,FALSE),B86))</f>
        <v>37.684593200683501</v>
      </c>
      <c r="C87">
        <f>IF(_xlfn.IFNA(VLOOKUP($A87,raw_data!$A:$D,3,FALSE),C86)=0,C86,_xlfn.IFNA(VLOOKUP($A87,raw_data!$A:$D,3,FALSE),C86))</f>
        <v>66.609626770019503</v>
      </c>
      <c r="D87">
        <f>IF(_xlfn.IFNA(VLOOKUP($A87,raw_data!$A:$D,4,FALSE),D86)=0,D86,_xlfn.IFNA(VLOOKUP($A87,raw_data!$A:$D,4,FALSE),D86))</f>
        <v>1030.69995117187</v>
      </c>
      <c r="E87" s="2">
        <f t="shared" si="17"/>
        <v>0</v>
      </c>
      <c r="F87" s="2">
        <f t="shared" si="18"/>
        <v>0</v>
      </c>
      <c r="G87" s="2">
        <f t="shared" si="19"/>
        <v>0</v>
      </c>
      <c r="H87" s="2"/>
      <c r="I87" s="2">
        <f t="shared" si="20"/>
        <v>0.99472909674177834</v>
      </c>
      <c r="J87" s="2">
        <f t="shared" si="21"/>
        <v>0</v>
      </c>
      <c r="K87" s="2">
        <f>I87/MAX(I$2:I87)-1</f>
        <v>-5.6874110219126806E-2</v>
      </c>
      <c r="M87" s="2">
        <f t="shared" si="22"/>
        <v>1.0336501187627967</v>
      </c>
      <c r="N87" s="2">
        <f t="shared" si="23"/>
        <v>0</v>
      </c>
      <c r="O87" s="2">
        <f>M87/MAX(M$2:M87)-1</f>
        <v>-6.7369478087780932E-2</v>
      </c>
      <c r="Q87" s="1">
        <f t="shared" si="16"/>
        <v>39620</v>
      </c>
      <c r="R87" s="2">
        <f t="shared" si="12"/>
        <v>0.99472909674177834</v>
      </c>
      <c r="S87" s="2">
        <f t="shared" si="13"/>
        <v>1.0336501187627967</v>
      </c>
      <c r="T87" s="2">
        <f t="shared" si="14"/>
        <v>-5.6874110219126806E-2</v>
      </c>
      <c r="U87" s="2">
        <f t="shared" si="15"/>
        <v>-6.7369478087780932E-2</v>
      </c>
    </row>
    <row r="88" spans="1:21" x14ac:dyDescent="0.3">
      <c r="A88" s="1">
        <v>39621</v>
      </c>
      <c r="B88">
        <f>IF(_xlfn.IFNA(VLOOKUP($A88,raw_data!$A:$D,2,FALSE),B87)=0,B87,_xlfn.IFNA(VLOOKUP($A88,raw_data!$A:$D,2,FALSE),B87))</f>
        <v>37.684593200683501</v>
      </c>
      <c r="C88">
        <f>IF(_xlfn.IFNA(VLOOKUP($A88,raw_data!$A:$D,3,FALSE),C87)=0,C87,_xlfn.IFNA(VLOOKUP($A88,raw_data!$A:$D,3,FALSE),C87))</f>
        <v>66.609626770019503</v>
      </c>
      <c r="D88">
        <f>IF(_xlfn.IFNA(VLOOKUP($A88,raw_data!$A:$D,4,FALSE),D87)=0,D87,_xlfn.IFNA(VLOOKUP($A88,raw_data!$A:$D,4,FALSE),D87))</f>
        <v>1030.69995117187</v>
      </c>
      <c r="E88" s="2">
        <f t="shared" si="17"/>
        <v>0</v>
      </c>
      <c r="F88" s="2">
        <f t="shared" si="18"/>
        <v>0</v>
      </c>
      <c r="G88" s="2">
        <f t="shared" si="19"/>
        <v>0</v>
      </c>
      <c r="H88" s="2"/>
      <c r="I88" s="2">
        <f t="shared" si="20"/>
        <v>0.99472909674177834</v>
      </c>
      <c r="J88" s="2">
        <f t="shared" si="21"/>
        <v>0</v>
      </c>
      <c r="K88" s="2">
        <f>I88/MAX(I$2:I88)-1</f>
        <v>-5.6874110219126806E-2</v>
      </c>
      <c r="M88" s="2">
        <f t="shared" si="22"/>
        <v>1.0336501187627967</v>
      </c>
      <c r="N88" s="2">
        <f t="shared" si="23"/>
        <v>0</v>
      </c>
      <c r="O88" s="2">
        <f>M88/MAX(M$2:M88)-1</f>
        <v>-6.7369478087780932E-2</v>
      </c>
      <c r="Q88" s="1">
        <f t="shared" si="16"/>
        <v>39621</v>
      </c>
      <c r="R88" s="2">
        <f t="shared" si="12"/>
        <v>0.99472909674177834</v>
      </c>
      <c r="S88" s="2">
        <f t="shared" si="13"/>
        <v>1.0336501187627967</v>
      </c>
      <c r="T88" s="2">
        <f t="shared" si="14"/>
        <v>-5.6874110219126806E-2</v>
      </c>
      <c r="U88" s="2">
        <f t="shared" si="15"/>
        <v>-6.7369478087780932E-2</v>
      </c>
    </row>
    <row r="89" spans="1:21" x14ac:dyDescent="0.3">
      <c r="A89" s="1">
        <v>39622</v>
      </c>
      <c r="B89">
        <f>IF(_xlfn.IFNA(VLOOKUP($A89,raw_data!$A:$D,2,FALSE),B88)=0,B88,_xlfn.IFNA(VLOOKUP($A89,raw_data!$A:$D,2,FALSE),B88))</f>
        <v>37.812232971191399</v>
      </c>
      <c r="C89">
        <f>IF(_xlfn.IFNA(VLOOKUP($A89,raw_data!$A:$D,3,FALSE),C88)=0,C88,_xlfn.IFNA(VLOOKUP($A89,raw_data!$A:$D,3,FALSE),C88))</f>
        <v>66.522918701171804</v>
      </c>
      <c r="D89">
        <f>IF(_xlfn.IFNA(VLOOKUP($A89,raw_data!$A:$D,4,FALSE),D88)=0,D88,_xlfn.IFNA(VLOOKUP($A89,raw_data!$A:$D,4,FALSE),D88))</f>
        <v>1034</v>
      </c>
      <c r="E89" s="2">
        <f t="shared" si="17"/>
        <v>3.3870544874445851E-3</v>
      </c>
      <c r="F89" s="2">
        <f t="shared" si="18"/>
        <v>-1.3017347949879632E-3</v>
      </c>
      <c r="G89" s="2">
        <f t="shared" si="19"/>
        <v>3.2017551028094005E-3</v>
      </c>
      <c r="H89" s="2"/>
      <c r="I89" s="2">
        <f t="shared" si="20"/>
        <v>0.99623266834159863</v>
      </c>
      <c r="J89" s="2">
        <f t="shared" si="21"/>
        <v>1.5115387744715659E-3</v>
      </c>
      <c r="K89" s="2">
        <f>I89/MAX(I$2:I89)-1</f>
        <v>-5.5448538867514996E-2</v>
      </c>
      <c r="M89" s="2">
        <f t="shared" si="22"/>
        <v>1.0385270179681365</v>
      </c>
      <c r="N89" s="2">
        <f t="shared" si="23"/>
        <v>4.7181334542651943E-3</v>
      </c>
      <c r="O89" s="2">
        <f>M89/MAX(M$2:M89)-1</f>
        <v>-6.2969202821878123E-2</v>
      </c>
      <c r="Q89" s="1">
        <f t="shared" si="16"/>
        <v>39622</v>
      </c>
      <c r="R89" s="2">
        <f t="shared" si="12"/>
        <v>0.99623266834159863</v>
      </c>
      <c r="S89" s="2">
        <f t="shared" si="13"/>
        <v>1.0385270179681365</v>
      </c>
      <c r="T89" s="2">
        <f t="shared" si="14"/>
        <v>-5.5448538867514996E-2</v>
      </c>
      <c r="U89" s="2">
        <f t="shared" si="15"/>
        <v>-6.2969202821878123E-2</v>
      </c>
    </row>
    <row r="90" spans="1:21" x14ac:dyDescent="0.3">
      <c r="A90" s="1">
        <v>39623</v>
      </c>
      <c r="B90">
        <f>IF(_xlfn.IFNA(VLOOKUP($A90,raw_data!$A:$D,2,FALSE),B89)=0,B89,_xlfn.IFNA(VLOOKUP($A90,raw_data!$A:$D,2,FALSE),B89))</f>
        <v>37.4368286132812</v>
      </c>
      <c r="C90">
        <f>IF(_xlfn.IFNA(VLOOKUP($A90,raw_data!$A:$D,3,FALSE),C89)=0,C89,_xlfn.IFNA(VLOOKUP($A90,raw_data!$A:$D,3,FALSE),C89))</f>
        <v>66.656333923339801</v>
      </c>
      <c r="D90">
        <f>IF(_xlfn.IFNA(VLOOKUP($A90,raw_data!$A:$D,4,FALSE),D89)=0,D89,_xlfn.IFNA(VLOOKUP($A90,raw_data!$A:$D,4,FALSE),D89))</f>
        <v>1033.30004882812</v>
      </c>
      <c r="E90" s="2">
        <f t="shared" si="17"/>
        <v>-9.9281192463881451E-3</v>
      </c>
      <c r="F90" s="2">
        <f t="shared" si="18"/>
        <v>2.0055527444204913E-3</v>
      </c>
      <c r="G90" s="2">
        <f t="shared" si="19"/>
        <v>-6.7693536932300624E-4</v>
      </c>
      <c r="H90" s="2"/>
      <c r="I90" s="2">
        <f t="shared" si="20"/>
        <v>0.99109743716936249</v>
      </c>
      <c r="J90" s="2">
        <f t="shared" si="21"/>
        <v>-5.1546504500646897E-3</v>
      </c>
      <c r="K90" s="2">
        <f>I90/MAX(I$2:I90)-1</f>
        <v>-6.031737148175087E-2</v>
      </c>
      <c r="M90" s="2">
        <f t="shared" si="22"/>
        <v>1.0324743823371447</v>
      </c>
      <c r="N90" s="2">
        <f t="shared" si="23"/>
        <v>-5.8280964541815861E-3</v>
      </c>
      <c r="O90" s="2">
        <f>M90/MAX(M$2:M90)-1</f>
        <v>-6.8430308688370856E-2</v>
      </c>
      <c r="Q90" s="1">
        <f t="shared" si="16"/>
        <v>39623</v>
      </c>
      <c r="R90" s="2">
        <f t="shared" si="12"/>
        <v>0.99109743716936249</v>
      </c>
      <c r="S90" s="2">
        <f t="shared" si="13"/>
        <v>1.0324743823371447</v>
      </c>
      <c r="T90" s="2">
        <f t="shared" si="14"/>
        <v>-6.031737148175087E-2</v>
      </c>
      <c r="U90" s="2">
        <f t="shared" si="15"/>
        <v>-6.8430308688370856E-2</v>
      </c>
    </row>
    <row r="91" spans="1:21" x14ac:dyDescent="0.3">
      <c r="A91" s="1">
        <v>39624</v>
      </c>
      <c r="B91">
        <f>IF(_xlfn.IFNA(VLOOKUP($A91,raw_data!$A:$D,2,FALSE),B90)=0,B90,_xlfn.IFNA(VLOOKUP($A91,raw_data!$A:$D,2,FALSE),B90))</f>
        <v>37.842277526855398</v>
      </c>
      <c r="C91">
        <f>IF(_xlfn.IFNA(VLOOKUP($A91,raw_data!$A:$D,3,FALSE),C90)=0,C90,_xlfn.IFNA(VLOOKUP($A91,raw_data!$A:$D,3,FALSE),C90))</f>
        <v>66.689643859863196</v>
      </c>
      <c r="D91">
        <f>IF(_xlfn.IFNA(VLOOKUP($A91,raw_data!$A:$D,4,FALSE),D90)=0,D90,_xlfn.IFNA(VLOOKUP($A91,raw_data!$A:$D,4,FALSE),D90))</f>
        <v>1026.69995117187</v>
      </c>
      <c r="E91" s="2">
        <f t="shared" si="17"/>
        <v>1.083021528779704E-2</v>
      </c>
      <c r="F91" s="2">
        <f t="shared" si="18"/>
        <v>4.9972650103602412E-4</v>
      </c>
      <c r="G91" s="2">
        <f t="shared" si="19"/>
        <v>-6.3873970234834543E-3</v>
      </c>
      <c r="H91" s="2"/>
      <c r="I91" s="2">
        <f t="shared" si="20"/>
        <v>0.99773582740058431</v>
      </c>
      <c r="J91" s="2">
        <f t="shared" si="21"/>
        <v>6.6980197730926337E-3</v>
      </c>
      <c r="K91" s="2">
        <f>I91/MAX(I$2:I91)-1</f>
        <v>-5.4023358655503895E-2</v>
      </c>
      <c r="M91" s="2">
        <f t="shared" si="22"/>
        <v>1.0327509201084979</v>
      </c>
      <c r="N91" s="2">
        <f t="shared" si="23"/>
        <v>2.6783983804734568E-4</v>
      </c>
      <c r="O91" s="2">
        <f>M91/MAX(M$2:M91)-1</f>
        <v>-6.8180797213120203E-2</v>
      </c>
      <c r="Q91" s="1">
        <f t="shared" si="16"/>
        <v>39624</v>
      </c>
      <c r="R91" s="2">
        <f t="shared" si="12"/>
        <v>0.99773582740058431</v>
      </c>
      <c r="S91" s="2">
        <f t="shared" si="13"/>
        <v>1.0327509201084979</v>
      </c>
      <c r="T91" s="2">
        <f t="shared" si="14"/>
        <v>-5.4023358655503895E-2</v>
      </c>
      <c r="U91" s="2">
        <f t="shared" si="15"/>
        <v>-6.8180797213120203E-2</v>
      </c>
    </row>
    <row r="92" spans="1:21" x14ac:dyDescent="0.3">
      <c r="A92" s="1">
        <v>39625</v>
      </c>
      <c r="B92">
        <f>IF(_xlfn.IFNA(VLOOKUP($A92,raw_data!$A:$D,2,FALSE),B91)=0,B91,_xlfn.IFNA(VLOOKUP($A92,raw_data!$A:$D,2,FALSE),B91))</f>
        <v>36.896224975585902</v>
      </c>
      <c r="C92">
        <f>IF(_xlfn.IFNA(VLOOKUP($A92,raw_data!$A:$D,3,FALSE),C91)=0,C91,_xlfn.IFNA(VLOOKUP($A92,raw_data!$A:$D,3,FALSE),C91))</f>
        <v>66.776405334472599</v>
      </c>
      <c r="D92">
        <f>IF(_xlfn.IFNA(VLOOKUP($A92,raw_data!$A:$D,4,FALSE),D91)=0,D91,_xlfn.IFNA(VLOOKUP($A92,raw_data!$A:$D,4,FALSE),D91))</f>
        <v>1039.40002441406</v>
      </c>
      <c r="E92" s="2">
        <f t="shared" si="17"/>
        <v>-2.4999884074052181E-2</v>
      </c>
      <c r="F92" s="2">
        <f t="shared" si="18"/>
        <v>1.300973728270538E-3</v>
      </c>
      <c r="G92" s="2">
        <f t="shared" si="19"/>
        <v>1.2369800181342372E-2</v>
      </c>
      <c r="H92" s="2"/>
      <c r="I92" s="2">
        <f t="shared" si="20"/>
        <v>0.98328907062733939</v>
      </c>
      <c r="J92" s="2">
        <f t="shared" si="21"/>
        <v>-1.4479540953123092E-2</v>
      </c>
      <c r="K92" s="2">
        <f>I92/MAX(I$2:I92)-1</f>
        <v>-6.7720666174549415E-2</v>
      </c>
      <c r="M92" s="2">
        <f t="shared" si="22"/>
        <v>1.0303871083714664</v>
      </c>
      <c r="N92" s="2">
        <f t="shared" si="23"/>
        <v>-2.2888498000883661E-3</v>
      </c>
      <c r="O92" s="2">
        <f>M92/MAX(M$2:M92)-1</f>
        <v>-7.031359140913751E-2</v>
      </c>
      <c r="Q92" s="1">
        <f t="shared" si="16"/>
        <v>39625</v>
      </c>
      <c r="R92" s="2">
        <f t="shared" si="12"/>
        <v>0.98328907062733939</v>
      </c>
      <c r="S92" s="2">
        <f t="shared" si="13"/>
        <v>1.0303871083714664</v>
      </c>
      <c r="T92" s="2">
        <f t="shared" si="14"/>
        <v>-6.7720666174549415E-2</v>
      </c>
      <c r="U92" s="2">
        <f t="shared" si="15"/>
        <v>-7.031359140913751E-2</v>
      </c>
    </row>
    <row r="93" spans="1:21" x14ac:dyDescent="0.3">
      <c r="A93" s="1">
        <v>39626</v>
      </c>
      <c r="B93">
        <f>IF(_xlfn.IFNA(VLOOKUP($A93,raw_data!$A:$D,2,FALSE),B92)=0,B92,_xlfn.IFNA(VLOOKUP($A93,raw_data!$A:$D,2,FALSE),B92))</f>
        <v>36.963794708251903</v>
      </c>
      <c r="C93">
        <f>IF(_xlfn.IFNA(VLOOKUP($A93,raw_data!$A:$D,3,FALSE),C92)=0,C92,_xlfn.IFNA(VLOOKUP($A93,raw_data!$A:$D,3,FALSE),C92))</f>
        <v>66.936485290527301</v>
      </c>
      <c r="D93">
        <f>IF(_xlfn.IFNA(VLOOKUP($A93,raw_data!$A:$D,4,FALSE),D92)=0,D92,_xlfn.IFNA(VLOOKUP($A93,raw_data!$A:$D,4,FALSE),D92))</f>
        <v>1041.09997558593</v>
      </c>
      <c r="E93" s="2">
        <f t="shared" si="17"/>
        <v>1.8313454211293934E-3</v>
      </c>
      <c r="F93" s="2">
        <f t="shared" si="18"/>
        <v>2.3972532701166394E-3</v>
      </c>
      <c r="G93" s="2">
        <f t="shared" si="19"/>
        <v>1.6355119606894508E-3</v>
      </c>
      <c r="H93" s="2"/>
      <c r="I93" s="2">
        <f t="shared" si="20"/>
        <v>0.98531239296563589</v>
      </c>
      <c r="J93" s="2">
        <f t="shared" si="21"/>
        <v>2.0577085607242918E-3</v>
      </c>
      <c r="K93" s="2">
        <f>I93/MAX(I$2:I93)-1</f>
        <v>-6.5802307008350436E-2</v>
      </c>
      <c r="M93" s="2">
        <f t="shared" si="22"/>
        <v>1.0341960228570528</v>
      </c>
      <c r="N93" s="2">
        <f t="shared" si="23"/>
        <v>3.6965859283764058E-3</v>
      </c>
      <c r="O93" s="2">
        <f>M93/MAX(M$2:M93)-1</f>
        <v>-6.6876925713337698E-2</v>
      </c>
      <c r="Q93" s="1">
        <f t="shared" si="16"/>
        <v>39626</v>
      </c>
      <c r="R93" s="2">
        <f t="shared" si="12"/>
        <v>0.98531239296563589</v>
      </c>
      <c r="S93" s="2">
        <f t="shared" si="13"/>
        <v>1.0341960228570528</v>
      </c>
      <c r="T93" s="2">
        <f t="shared" si="14"/>
        <v>-6.5802307008350436E-2</v>
      </c>
      <c r="U93" s="2">
        <f t="shared" si="15"/>
        <v>-6.6876925713337698E-2</v>
      </c>
    </row>
    <row r="94" spans="1:21" x14ac:dyDescent="0.3">
      <c r="A94" s="1">
        <v>39627</v>
      </c>
      <c r="B94">
        <f>IF(_xlfn.IFNA(VLOOKUP($A94,raw_data!$A:$D,2,FALSE),B93)=0,B93,_xlfn.IFNA(VLOOKUP($A94,raw_data!$A:$D,2,FALSE),B93))</f>
        <v>36.963794708251903</v>
      </c>
      <c r="C94">
        <f>IF(_xlfn.IFNA(VLOOKUP($A94,raw_data!$A:$D,3,FALSE),C93)=0,C93,_xlfn.IFNA(VLOOKUP($A94,raw_data!$A:$D,3,FALSE),C93))</f>
        <v>66.936485290527301</v>
      </c>
      <c r="D94">
        <f>IF(_xlfn.IFNA(VLOOKUP($A94,raw_data!$A:$D,4,FALSE),D93)=0,D93,_xlfn.IFNA(VLOOKUP($A94,raw_data!$A:$D,4,FALSE),D93))</f>
        <v>1041.09997558593</v>
      </c>
      <c r="E94" s="2">
        <f t="shared" si="17"/>
        <v>0</v>
      </c>
      <c r="F94" s="2">
        <f t="shared" si="18"/>
        <v>0</v>
      </c>
      <c r="G94" s="2">
        <f t="shared" si="19"/>
        <v>0</v>
      </c>
      <c r="H94" s="2"/>
      <c r="I94" s="2">
        <f t="shared" si="20"/>
        <v>0.98531239296563589</v>
      </c>
      <c r="J94" s="2">
        <f t="shared" si="21"/>
        <v>0</v>
      </c>
      <c r="K94" s="2">
        <f>I94/MAX(I$2:I94)-1</f>
        <v>-6.5802307008350436E-2</v>
      </c>
      <c r="M94" s="2">
        <f t="shared" si="22"/>
        <v>1.0341960228570528</v>
      </c>
      <c r="N94" s="2">
        <f t="shared" si="23"/>
        <v>0</v>
      </c>
      <c r="O94" s="2">
        <f>M94/MAX(M$2:M94)-1</f>
        <v>-6.6876925713337698E-2</v>
      </c>
      <c r="Q94" s="1">
        <f t="shared" si="16"/>
        <v>39627</v>
      </c>
      <c r="R94" s="2">
        <f t="shared" si="12"/>
        <v>0.98531239296563589</v>
      </c>
      <c r="S94" s="2">
        <f t="shared" si="13"/>
        <v>1.0341960228570528</v>
      </c>
      <c r="T94" s="2">
        <f t="shared" si="14"/>
        <v>-6.5802307008350436E-2</v>
      </c>
      <c r="U94" s="2">
        <f t="shared" si="15"/>
        <v>-6.6876925713337698E-2</v>
      </c>
    </row>
    <row r="95" spans="1:21" x14ac:dyDescent="0.3">
      <c r="A95" s="1">
        <v>39628</v>
      </c>
      <c r="B95">
        <f>IF(_xlfn.IFNA(VLOOKUP($A95,raw_data!$A:$D,2,FALSE),B94)=0,B94,_xlfn.IFNA(VLOOKUP($A95,raw_data!$A:$D,2,FALSE),B94))</f>
        <v>36.963794708251903</v>
      </c>
      <c r="C95">
        <f>IF(_xlfn.IFNA(VLOOKUP($A95,raw_data!$A:$D,3,FALSE),C94)=0,C94,_xlfn.IFNA(VLOOKUP($A95,raw_data!$A:$D,3,FALSE),C94))</f>
        <v>66.936485290527301</v>
      </c>
      <c r="D95">
        <f>IF(_xlfn.IFNA(VLOOKUP($A95,raw_data!$A:$D,4,FALSE),D94)=0,D94,_xlfn.IFNA(VLOOKUP($A95,raw_data!$A:$D,4,FALSE),D94))</f>
        <v>1041.09997558593</v>
      </c>
      <c r="E95" s="2">
        <f t="shared" si="17"/>
        <v>0</v>
      </c>
      <c r="F95" s="2">
        <f t="shared" si="18"/>
        <v>0</v>
      </c>
      <c r="G95" s="2">
        <f t="shared" si="19"/>
        <v>0</v>
      </c>
      <c r="H95" s="2"/>
      <c r="I95" s="2">
        <f t="shared" si="20"/>
        <v>0.98531239296563589</v>
      </c>
      <c r="J95" s="2">
        <f t="shared" si="21"/>
        <v>0</v>
      </c>
      <c r="K95" s="2">
        <f>I95/MAX(I$2:I95)-1</f>
        <v>-6.5802307008350436E-2</v>
      </c>
      <c r="M95" s="2">
        <f t="shared" si="22"/>
        <v>1.0341960228570528</v>
      </c>
      <c r="N95" s="2">
        <f t="shared" si="23"/>
        <v>0</v>
      </c>
      <c r="O95" s="2">
        <f>M95/MAX(M$2:M95)-1</f>
        <v>-6.6876925713337698E-2</v>
      </c>
      <c r="Q95" s="1">
        <f t="shared" si="16"/>
        <v>39628</v>
      </c>
      <c r="R95" s="2">
        <f t="shared" si="12"/>
        <v>0.98531239296563589</v>
      </c>
      <c r="S95" s="2">
        <f t="shared" si="13"/>
        <v>1.0341960228570528</v>
      </c>
      <c r="T95" s="2">
        <f t="shared" si="14"/>
        <v>-6.5802307008350436E-2</v>
      </c>
      <c r="U95" s="2">
        <f t="shared" si="15"/>
        <v>-6.6876925713337698E-2</v>
      </c>
    </row>
    <row r="96" spans="1:21" x14ac:dyDescent="0.3">
      <c r="A96" s="1">
        <v>39629</v>
      </c>
      <c r="B96">
        <f>IF(_xlfn.IFNA(VLOOKUP($A96,raw_data!$A:$D,2,FALSE),B95)=0,B95,_xlfn.IFNA(VLOOKUP($A96,raw_data!$A:$D,2,FALSE),B95))</f>
        <v>37.106456756591797</v>
      </c>
      <c r="C96">
        <f>IF(_xlfn.IFNA(VLOOKUP($A96,raw_data!$A:$D,3,FALSE),C95)=0,C95,_xlfn.IFNA(VLOOKUP($A96,raw_data!$A:$D,3,FALSE),C95))</f>
        <v>66.969818115234304</v>
      </c>
      <c r="D96">
        <f>IF(_xlfn.IFNA(VLOOKUP($A96,raw_data!$A:$D,4,FALSE),D95)=0,D95,_xlfn.IFNA(VLOOKUP($A96,raw_data!$A:$D,4,FALSE),D95))</f>
        <v>1046</v>
      </c>
      <c r="E96" s="2">
        <f t="shared" si="17"/>
        <v>3.8595076470340217E-3</v>
      </c>
      <c r="F96" s="2">
        <f t="shared" si="18"/>
        <v>4.9797691890041129E-4</v>
      </c>
      <c r="G96" s="2">
        <f t="shared" si="19"/>
        <v>4.7065839294755385E-3</v>
      </c>
      <c r="H96" s="2"/>
      <c r="I96" s="2">
        <f t="shared" si="20"/>
        <v>0.98779035052669817</v>
      </c>
      <c r="J96" s="2">
        <f t="shared" si="21"/>
        <v>2.5148953557805774E-3</v>
      </c>
      <c r="K96" s="2">
        <f>I96/MAX(I$2:I96)-1</f>
        <v>-6.3452897568864852E-2</v>
      </c>
      <c r="M96" s="2">
        <f t="shared" si="22"/>
        <v>1.0416766893425586</v>
      </c>
      <c r="N96" s="2">
        <f t="shared" si="23"/>
        <v>7.2333158513218088E-3</v>
      </c>
      <c r="O96" s="2">
        <f>M96/MAX(M$2:M96)-1</f>
        <v>-6.0127351788865968E-2</v>
      </c>
      <c r="Q96" s="1">
        <f t="shared" si="16"/>
        <v>39629</v>
      </c>
      <c r="R96" s="2">
        <f t="shared" si="12"/>
        <v>0.98779035052669817</v>
      </c>
      <c r="S96" s="2">
        <f t="shared" si="13"/>
        <v>1.0416766893425586</v>
      </c>
      <c r="T96" s="2">
        <f t="shared" si="14"/>
        <v>-6.3452897568864852E-2</v>
      </c>
      <c r="U96" s="2">
        <f t="shared" si="15"/>
        <v>-6.0127351788865968E-2</v>
      </c>
    </row>
    <row r="97" spans="1:21" x14ac:dyDescent="0.3">
      <c r="A97" s="1">
        <v>39630</v>
      </c>
      <c r="B97">
        <f>IF(_xlfn.IFNA(VLOOKUP($A97,raw_data!$A:$D,2,FALSE),B96)=0,B96,_xlfn.IFNA(VLOOKUP($A97,raw_data!$A:$D,2,FALSE),B96))</f>
        <v>36.821136474609297</v>
      </c>
      <c r="C97">
        <f>IF(_xlfn.IFNA(VLOOKUP($A97,raw_data!$A:$D,3,FALSE),C96)=0,C96,_xlfn.IFNA(VLOOKUP($A97,raw_data!$A:$D,3,FALSE),C96))</f>
        <v>66.738082885742102</v>
      </c>
      <c r="D97">
        <f>IF(_xlfn.IFNA(VLOOKUP($A97,raw_data!$A:$D,4,FALSE),D96)=0,D96,_xlfn.IFNA(VLOOKUP($A97,raw_data!$A:$D,4,FALSE),D96))</f>
        <v>1046</v>
      </c>
      <c r="E97" s="2">
        <f t="shared" si="17"/>
        <v>-7.6892354302142696E-3</v>
      </c>
      <c r="F97" s="2">
        <f t="shared" si="18"/>
        <v>-3.4602935473627694E-3</v>
      </c>
      <c r="G97" s="2">
        <f t="shared" si="19"/>
        <v>0</v>
      </c>
      <c r="H97" s="2"/>
      <c r="I97" s="2">
        <f t="shared" si="20"/>
        <v>0.98186592115973204</v>
      </c>
      <c r="J97" s="2">
        <f t="shared" si="21"/>
        <v>-5.9976586770736692E-3</v>
      </c>
      <c r="K97" s="2">
        <f>I97/MAX(I$2:I97)-1</f>
        <v>-6.9069987424249191E-2</v>
      </c>
      <c r="M97" s="2">
        <f t="shared" si="22"/>
        <v>1.0354290681080178</v>
      </c>
      <c r="N97" s="2">
        <f t="shared" si="23"/>
        <v>-5.9976586770736917E-3</v>
      </c>
      <c r="O97" s="2">
        <f>M97/MAX(M$2:M97)-1</f>
        <v>-6.5764387132753677E-2</v>
      </c>
      <c r="Q97" s="1">
        <f t="shared" si="16"/>
        <v>39630</v>
      </c>
      <c r="R97" s="2">
        <f t="shared" si="12"/>
        <v>0.98186592115973204</v>
      </c>
      <c r="S97" s="2">
        <f t="shared" si="13"/>
        <v>1.0354290681080178</v>
      </c>
      <c r="T97" s="2">
        <f t="shared" si="14"/>
        <v>-6.9069987424249191E-2</v>
      </c>
      <c r="U97" s="2">
        <f t="shared" si="15"/>
        <v>-6.5764387132753677E-2</v>
      </c>
    </row>
    <row r="98" spans="1:21" x14ac:dyDescent="0.3">
      <c r="A98" s="1">
        <v>39631</v>
      </c>
      <c r="B98">
        <f>IF(_xlfn.IFNA(VLOOKUP($A98,raw_data!$A:$D,2,FALSE),B97)=0,B97,_xlfn.IFNA(VLOOKUP($A98,raw_data!$A:$D,2,FALSE),B97))</f>
        <v>36.242988586425703</v>
      </c>
      <c r="C98">
        <f>IF(_xlfn.IFNA(VLOOKUP($A98,raw_data!$A:$D,3,FALSE),C97)=0,C97,_xlfn.IFNA(VLOOKUP($A98,raw_data!$A:$D,3,FALSE),C97))</f>
        <v>66.657798767089801</v>
      </c>
      <c r="D98">
        <f>IF(_xlfn.IFNA(VLOOKUP($A98,raw_data!$A:$D,4,FALSE),D97)=0,D97,_xlfn.IFNA(VLOOKUP($A98,raw_data!$A:$D,4,FALSE),D97))</f>
        <v>1035.5</v>
      </c>
      <c r="E98" s="2">
        <f t="shared" si="17"/>
        <v>-1.5701522102183563E-2</v>
      </c>
      <c r="F98" s="2">
        <f t="shared" si="18"/>
        <v>-1.2029731029246093E-3</v>
      </c>
      <c r="G98" s="2">
        <f t="shared" si="19"/>
        <v>-1.0038240917782049E-2</v>
      </c>
      <c r="H98" s="2"/>
      <c r="I98" s="2">
        <f t="shared" si="20"/>
        <v>0.97214338416471635</v>
      </c>
      <c r="J98" s="2">
        <f t="shared" si="21"/>
        <v>-9.9021025024799824E-3</v>
      </c>
      <c r="K98" s="2">
        <f>I98/MAX(I$2:I98)-1</f>
        <v>-7.8288151831409358E-2</v>
      </c>
      <c r="M98" s="2">
        <f t="shared" si="22"/>
        <v>1.0148851782315396</v>
      </c>
      <c r="N98" s="2">
        <f t="shared" si="23"/>
        <v>-1.9840943729749649E-2</v>
      </c>
      <c r="O98" s="2">
        <f>M98/MAX(M$2:M98)-1</f>
        <v>-8.4300503357980894E-2</v>
      </c>
      <c r="Q98" s="1">
        <f t="shared" si="16"/>
        <v>39631</v>
      </c>
      <c r="R98" s="2">
        <f t="shared" si="12"/>
        <v>0.97214338416471635</v>
      </c>
      <c r="S98" s="2">
        <f t="shared" si="13"/>
        <v>1.0148851782315396</v>
      </c>
      <c r="T98" s="2">
        <f t="shared" si="14"/>
        <v>-7.8288151831409358E-2</v>
      </c>
      <c r="U98" s="2">
        <f t="shared" si="15"/>
        <v>-8.4300503357980894E-2</v>
      </c>
    </row>
    <row r="99" spans="1:21" x14ac:dyDescent="0.3">
      <c r="A99" s="1">
        <v>39632</v>
      </c>
      <c r="B99">
        <f>IF(_xlfn.IFNA(VLOOKUP($A99,raw_data!$A:$D,2,FALSE),B98)=0,B98,_xlfn.IFNA(VLOOKUP($A99,raw_data!$A:$D,2,FALSE),B98))</f>
        <v>36.092830657958899</v>
      </c>
      <c r="C99">
        <f>IF(_xlfn.IFNA(VLOOKUP($A99,raw_data!$A:$D,3,FALSE),C98)=0,C98,_xlfn.IFNA(VLOOKUP($A99,raw_data!$A:$D,3,FALSE),C98))</f>
        <v>66.677886962890597</v>
      </c>
      <c r="D99">
        <f>IF(_xlfn.IFNA(VLOOKUP($A99,raw_data!$A:$D,4,FALSE),D98)=0,D98,_xlfn.IFNA(VLOOKUP($A99,raw_data!$A:$D,4,FALSE),D98))</f>
        <v>1042.80004882812</v>
      </c>
      <c r="E99" s="2">
        <f t="shared" si="17"/>
        <v>-4.1430890311028312E-3</v>
      </c>
      <c r="F99" s="2">
        <f t="shared" si="18"/>
        <v>3.0136302386751801E-4</v>
      </c>
      <c r="G99" s="2">
        <f t="shared" si="19"/>
        <v>7.049781581960346E-3</v>
      </c>
      <c r="H99" s="2"/>
      <c r="I99" s="2">
        <f t="shared" si="20"/>
        <v>0.96984396543771501</v>
      </c>
      <c r="J99" s="2">
        <f t="shared" si="21"/>
        <v>-2.3653082091146917E-3</v>
      </c>
      <c r="K99" s="2">
        <f>I99/MAX(I$2:I99)-1</f>
        <v>-8.0468284432320791E-2</v>
      </c>
      <c r="M99" s="2">
        <f t="shared" si="22"/>
        <v>1.0196224577102611</v>
      </c>
      <c r="N99" s="2">
        <f t="shared" si="23"/>
        <v>4.6677984665972616E-3</v>
      </c>
      <c r="O99" s="2">
        <f>M99/MAX(M$2:M99)-1</f>
        <v>-8.0026202651691358E-2</v>
      </c>
      <c r="Q99" s="1">
        <f t="shared" si="16"/>
        <v>39632</v>
      </c>
      <c r="R99" s="2">
        <f t="shared" si="12"/>
        <v>0.96984396543771501</v>
      </c>
      <c r="S99" s="2">
        <f t="shared" si="13"/>
        <v>1.0196224577102611</v>
      </c>
      <c r="T99" s="2">
        <f t="shared" si="14"/>
        <v>-8.0468284432320791E-2</v>
      </c>
      <c r="U99" s="2">
        <f t="shared" si="15"/>
        <v>-8.0026202651691358E-2</v>
      </c>
    </row>
    <row r="100" spans="1:21" x14ac:dyDescent="0.3">
      <c r="A100" s="1">
        <v>39633</v>
      </c>
      <c r="B100">
        <f>IF(_xlfn.IFNA(VLOOKUP($A100,raw_data!$A:$D,2,FALSE),B99)=0,B99,_xlfn.IFNA(VLOOKUP($A100,raw_data!$A:$D,2,FALSE),B99))</f>
        <v>36.092830657958899</v>
      </c>
      <c r="C100">
        <f>IF(_xlfn.IFNA(VLOOKUP($A100,raw_data!$A:$D,3,FALSE),C99)=0,C99,_xlfn.IFNA(VLOOKUP($A100,raw_data!$A:$D,3,FALSE),C99))</f>
        <v>66.677886962890597</v>
      </c>
      <c r="D100">
        <f>IF(_xlfn.IFNA(VLOOKUP($A100,raw_data!$A:$D,4,FALSE),D99)=0,D99,_xlfn.IFNA(VLOOKUP($A100,raw_data!$A:$D,4,FALSE),D99))</f>
        <v>1047.69995117187</v>
      </c>
      <c r="E100" s="2">
        <f t="shared" si="17"/>
        <v>0</v>
      </c>
      <c r="F100" s="2">
        <f t="shared" si="18"/>
        <v>0</v>
      </c>
      <c r="G100" s="2">
        <f t="shared" si="19"/>
        <v>4.6987937421525405E-3</v>
      </c>
      <c r="H100" s="2"/>
      <c r="I100" s="2">
        <f t="shared" si="20"/>
        <v>0.96984396543771501</v>
      </c>
      <c r="J100" s="2">
        <f t="shared" si="21"/>
        <v>0</v>
      </c>
      <c r="K100" s="2">
        <f>I100/MAX(I$2:I100)-1</f>
        <v>-8.0468284432320791E-2</v>
      </c>
      <c r="M100" s="2">
        <f t="shared" si="22"/>
        <v>1.0244134533339082</v>
      </c>
      <c r="N100" s="2">
        <f t="shared" si="23"/>
        <v>4.6987937421525405E-3</v>
      </c>
      <c r="O100" s="2">
        <f>M100/MAX(M$2:M100)-1</f>
        <v>-7.5703435529766772E-2</v>
      </c>
      <c r="Q100" s="1">
        <f t="shared" si="16"/>
        <v>39633</v>
      </c>
      <c r="R100" s="2">
        <f t="shared" si="12"/>
        <v>0.96984396543771501</v>
      </c>
      <c r="S100" s="2">
        <f t="shared" si="13"/>
        <v>1.0244134533339082</v>
      </c>
      <c r="T100" s="2">
        <f t="shared" si="14"/>
        <v>-8.0468284432320791E-2</v>
      </c>
      <c r="U100" s="2">
        <f t="shared" si="15"/>
        <v>-7.5703435529766772E-2</v>
      </c>
    </row>
    <row r="101" spans="1:21" x14ac:dyDescent="0.3">
      <c r="A101" s="1">
        <v>39634</v>
      </c>
      <c r="B101">
        <f>IF(_xlfn.IFNA(VLOOKUP($A101,raw_data!$A:$D,2,FALSE),B100)=0,B100,_xlfn.IFNA(VLOOKUP($A101,raw_data!$A:$D,2,FALSE),B100))</f>
        <v>36.092830657958899</v>
      </c>
      <c r="C101">
        <f>IF(_xlfn.IFNA(VLOOKUP($A101,raw_data!$A:$D,3,FALSE),C100)=0,C100,_xlfn.IFNA(VLOOKUP($A101,raw_data!$A:$D,3,FALSE),C100))</f>
        <v>66.677886962890597</v>
      </c>
      <c r="D101">
        <f>IF(_xlfn.IFNA(VLOOKUP($A101,raw_data!$A:$D,4,FALSE),D100)=0,D100,_xlfn.IFNA(VLOOKUP($A101,raw_data!$A:$D,4,FALSE),D100))</f>
        <v>1047.69995117187</v>
      </c>
      <c r="E101" s="2">
        <f t="shared" si="17"/>
        <v>0</v>
      </c>
      <c r="F101" s="2">
        <f t="shared" si="18"/>
        <v>0</v>
      </c>
      <c r="G101" s="2">
        <f t="shared" si="19"/>
        <v>0</v>
      </c>
      <c r="H101" s="2"/>
      <c r="I101" s="2">
        <f t="shared" si="20"/>
        <v>0.96984396543771501</v>
      </c>
      <c r="J101" s="2">
        <f t="shared" si="21"/>
        <v>0</v>
      </c>
      <c r="K101" s="2">
        <f>I101/MAX(I$2:I101)-1</f>
        <v>-8.0468284432320791E-2</v>
      </c>
      <c r="M101" s="2">
        <f t="shared" si="22"/>
        <v>1.0244134533339082</v>
      </c>
      <c r="N101" s="2">
        <f t="shared" si="23"/>
        <v>0</v>
      </c>
      <c r="O101" s="2">
        <f>M101/MAX(M$2:M101)-1</f>
        <v>-7.5703435529766772E-2</v>
      </c>
      <c r="Q101" s="1">
        <f t="shared" si="16"/>
        <v>39634</v>
      </c>
      <c r="R101" s="2">
        <f t="shared" si="12"/>
        <v>0.96984396543771501</v>
      </c>
      <c r="S101" s="2">
        <f t="shared" si="13"/>
        <v>1.0244134533339082</v>
      </c>
      <c r="T101" s="2">
        <f t="shared" si="14"/>
        <v>-8.0468284432320791E-2</v>
      </c>
      <c r="U101" s="2">
        <f t="shared" si="15"/>
        <v>-7.5703435529766772E-2</v>
      </c>
    </row>
    <row r="102" spans="1:21" x14ac:dyDescent="0.3">
      <c r="A102" s="1">
        <v>39635</v>
      </c>
      <c r="B102">
        <f>IF(_xlfn.IFNA(VLOOKUP($A102,raw_data!$A:$D,2,FALSE),B101)=0,B101,_xlfn.IFNA(VLOOKUP($A102,raw_data!$A:$D,2,FALSE),B101))</f>
        <v>36.092830657958899</v>
      </c>
      <c r="C102">
        <f>IF(_xlfn.IFNA(VLOOKUP($A102,raw_data!$A:$D,3,FALSE),C101)=0,C101,_xlfn.IFNA(VLOOKUP($A102,raw_data!$A:$D,3,FALSE),C101))</f>
        <v>66.677886962890597</v>
      </c>
      <c r="D102">
        <f>IF(_xlfn.IFNA(VLOOKUP($A102,raw_data!$A:$D,4,FALSE),D101)=0,D101,_xlfn.IFNA(VLOOKUP($A102,raw_data!$A:$D,4,FALSE),D101))</f>
        <v>1047.69995117187</v>
      </c>
      <c r="E102" s="2">
        <f t="shared" si="17"/>
        <v>0</v>
      </c>
      <c r="F102" s="2">
        <f t="shared" si="18"/>
        <v>0</v>
      </c>
      <c r="G102" s="2">
        <f t="shared" si="19"/>
        <v>0</v>
      </c>
      <c r="H102" s="2"/>
      <c r="I102" s="2">
        <f t="shared" si="20"/>
        <v>0.96984396543771501</v>
      </c>
      <c r="J102" s="2">
        <f t="shared" si="21"/>
        <v>0</v>
      </c>
      <c r="K102" s="2">
        <f>I102/MAX(I$2:I102)-1</f>
        <v>-8.0468284432320791E-2</v>
      </c>
      <c r="M102" s="2">
        <f t="shared" si="22"/>
        <v>1.0244134533339082</v>
      </c>
      <c r="N102" s="2">
        <f t="shared" si="23"/>
        <v>0</v>
      </c>
      <c r="O102" s="2">
        <f>M102/MAX(M$2:M102)-1</f>
        <v>-7.5703435529766772E-2</v>
      </c>
      <c r="Q102" s="1">
        <f t="shared" si="16"/>
        <v>39635</v>
      </c>
      <c r="R102" s="2">
        <f t="shared" si="12"/>
        <v>0.96984396543771501</v>
      </c>
      <c r="S102" s="2">
        <f t="shared" si="13"/>
        <v>1.0244134533339082</v>
      </c>
      <c r="T102" s="2">
        <f t="shared" si="14"/>
        <v>-8.0468284432320791E-2</v>
      </c>
      <c r="U102" s="2">
        <f t="shared" si="15"/>
        <v>-7.5703435529766772E-2</v>
      </c>
    </row>
    <row r="103" spans="1:21" x14ac:dyDescent="0.3">
      <c r="A103" s="1">
        <v>39636</v>
      </c>
      <c r="B103">
        <f>IF(_xlfn.IFNA(VLOOKUP($A103,raw_data!$A:$D,2,FALSE),B102)=0,B102,_xlfn.IFNA(VLOOKUP($A103,raw_data!$A:$D,2,FALSE),B102))</f>
        <v>36.235481262207003</v>
      </c>
      <c r="C103">
        <f>IF(_xlfn.IFNA(VLOOKUP($A103,raw_data!$A:$D,3,FALSE),C102)=0,C102,_xlfn.IFNA(VLOOKUP($A103,raw_data!$A:$D,3,FALSE),C102))</f>
        <v>66.912200927734304</v>
      </c>
      <c r="D103">
        <f>IF(_xlfn.IFNA(VLOOKUP($A103,raw_data!$A:$D,4,FALSE),D102)=0,D102,_xlfn.IFNA(VLOOKUP($A103,raw_data!$A:$D,4,FALSE),D102))</f>
        <v>1039.30004882812</v>
      </c>
      <c r="E103" s="2">
        <f t="shared" si="17"/>
        <v>3.9523252027517941E-3</v>
      </c>
      <c r="F103" s="2">
        <f t="shared" si="18"/>
        <v>3.5141180309765652E-3</v>
      </c>
      <c r="G103" s="2">
        <f t="shared" si="19"/>
        <v>-8.0174694428062354E-3</v>
      </c>
      <c r="H103" s="2"/>
      <c r="I103" s="2">
        <f t="shared" si="20"/>
        <v>0.97350710715258815</v>
      </c>
      <c r="J103" s="2">
        <f t="shared" si="21"/>
        <v>3.7770423340417027E-3</v>
      </c>
      <c r="K103" s="2">
        <f>I103/MAX(I$2:I103)-1</f>
        <v>-7.6995174215127693E-2</v>
      </c>
      <c r="M103" s="2">
        <f t="shared" si="22"/>
        <v>1.0200384811382679</v>
      </c>
      <c r="N103" s="2">
        <f t="shared" si="23"/>
        <v>-4.2707094302618653E-3</v>
      </c>
      <c r="O103" s="2">
        <f>M103/MAX(M$2:M103)-1</f>
        <v>-7.9650837584008594E-2</v>
      </c>
      <c r="Q103" s="1">
        <f t="shared" si="16"/>
        <v>39636</v>
      </c>
      <c r="R103" s="2">
        <f t="shared" si="12"/>
        <v>0.97350710715258815</v>
      </c>
      <c r="S103" s="2">
        <f t="shared" si="13"/>
        <v>1.0200384811382679</v>
      </c>
      <c r="T103" s="2">
        <f t="shared" si="14"/>
        <v>-7.6995174215127693E-2</v>
      </c>
      <c r="U103" s="2">
        <f t="shared" si="15"/>
        <v>-7.9650837584008594E-2</v>
      </c>
    </row>
    <row r="104" spans="1:21" x14ac:dyDescent="0.3">
      <c r="A104" s="1">
        <v>39637</v>
      </c>
      <c r="B104">
        <f>IF(_xlfn.IFNA(VLOOKUP($A104,raw_data!$A:$D,2,FALSE),B103)=0,B103,_xlfn.IFNA(VLOOKUP($A104,raw_data!$A:$D,2,FALSE),B103))</f>
        <v>36.130355834960902</v>
      </c>
      <c r="C104">
        <f>IF(_xlfn.IFNA(VLOOKUP($A104,raw_data!$A:$D,3,FALSE),C103)=0,C103,_xlfn.IFNA(VLOOKUP($A104,raw_data!$A:$D,3,FALSE),C103))</f>
        <v>67.173370361328097</v>
      </c>
      <c r="D104">
        <f>IF(_xlfn.IFNA(VLOOKUP($A104,raw_data!$A:$D,4,FALSE),D103)=0,D103,_xlfn.IFNA(VLOOKUP($A104,raw_data!$A:$D,4,FALSE),D103))</f>
        <v>1025</v>
      </c>
      <c r="E104" s="2">
        <f t="shared" si="17"/>
        <v>-2.9011737552315786E-3</v>
      </c>
      <c r="F104" s="2">
        <f t="shared" si="18"/>
        <v>3.9031660888850794E-3</v>
      </c>
      <c r="G104" s="2">
        <f t="shared" si="19"/>
        <v>-1.3759307376386865E-2</v>
      </c>
      <c r="H104" s="2"/>
      <c r="I104" s="2">
        <f t="shared" si="20"/>
        <v>0.97333242316187729</v>
      </c>
      <c r="J104" s="2">
        <f t="shared" si="21"/>
        <v>-1.7943781758491531E-4</v>
      </c>
      <c r="K104" s="2">
        <f>I104/MAX(I$2:I104)-1</f>
        <v>-7.7160796186686809E-2</v>
      </c>
      <c r="M104" s="2">
        <f t="shared" si="22"/>
        <v>1.0058229430755321</v>
      </c>
      <c r="N104" s="2">
        <f t="shared" si="23"/>
        <v>-1.3936276253884605E-2</v>
      </c>
      <c r="O104" s="2">
        <f>M104/MAX(M$2:M104)-1</f>
        <v>-9.2477077761469184E-2</v>
      </c>
      <c r="Q104" s="1">
        <f t="shared" si="16"/>
        <v>39637</v>
      </c>
      <c r="R104" s="2">
        <f t="shared" si="12"/>
        <v>0.97333242316187729</v>
      </c>
      <c r="S104" s="2">
        <f t="shared" si="13"/>
        <v>1.0058229430755321</v>
      </c>
      <c r="T104" s="2">
        <f t="shared" si="14"/>
        <v>-7.7160796186686809E-2</v>
      </c>
      <c r="U104" s="2">
        <f t="shared" si="15"/>
        <v>-9.2477077761469184E-2</v>
      </c>
    </row>
    <row r="105" spans="1:21" x14ac:dyDescent="0.3">
      <c r="A105" s="1">
        <v>39638</v>
      </c>
      <c r="B105">
        <f>IF(_xlfn.IFNA(VLOOKUP($A105,raw_data!$A:$D,2,FALSE),B104)=0,B104,_xlfn.IFNA(VLOOKUP($A105,raw_data!$A:$D,2,FALSE),B104))</f>
        <v>36.047782897949197</v>
      </c>
      <c r="C105">
        <f>IF(_xlfn.IFNA(VLOOKUP($A105,raw_data!$A:$D,3,FALSE),C104)=0,C104,_xlfn.IFNA(VLOOKUP($A105,raw_data!$A:$D,3,FALSE),C104))</f>
        <v>67.434524536132798</v>
      </c>
      <c r="D105">
        <f>IF(_xlfn.IFNA(VLOOKUP($A105,raw_data!$A:$D,4,FALSE),D104)=0,D104,_xlfn.IFNA(VLOOKUP($A105,raw_data!$A:$D,4,FALSE),D104))</f>
        <v>999.21002197265602</v>
      </c>
      <c r="E105" s="2">
        <f t="shared" si="17"/>
        <v>-2.2854172095311265E-3</v>
      </c>
      <c r="F105" s="2">
        <f t="shared" si="18"/>
        <v>3.8877634604299605E-3</v>
      </c>
      <c r="G105" s="2">
        <f t="shared" si="19"/>
        <v>-2.5160954173018557E-2</v>
      </c>
      <c r="H105" s="2"/>
      <c r="I105" s="2">
        <f t="shared" si="20"/>
        <v>0.97351137525143228</v>
      </c>
      <c r="J105" s="2">
        <f t="shared" si="21"/>
        <v>1.8385505845330851E-4</v>
      </c>
      <c r="K105" s="2">
        <f>I105/MAX(I$2:I105)-1</f>
        <v>-7.6991127530926629E-2</v>
      </c>
      <c r="M105" s="2">
        <f t="shared" si="22"/>
        <v>0.98069575082917826</v>
      </c>
      <c r="N105" s="2">
        <f t="shared" si="23"/>
        <v>-2.4981725083265349E-2</v>
      </c>
      <c r="O105" s="2">
        <f>M105/MAX(M$2:M105)-1</f>
        <v>-0.11514856591159373</v>
      </c>
      <c r="Q105" s="1">
        <f t="shared" si="16"/>
        <v>39638</v>
      </c>
      <c r="R105" s="2">
        <f t="shared" si="12"/>
        <v>0.97351137525143228</v>
      </c>
      <c r="S105" s="2">
        <f t="shared" si="13"/>
        <v>0.98069575082917826</v>
      </c>
      <c r="T105" s="2">
        <f t="shared" si="14"/>
        <v>-7.6991127530926629E-2</v>
      </c>
      <c r="U105" s="2">
        <f t="shared" si="15"/>
        <v>-0.11514856591159373</v>
      </c>
    </row>
    <row r="106" spans="1:21" x14ac:dyDescent="0.3">
      <c r="A106" s="1">
        <v>39639</v>
      </c>
      <c r="B106">
        <f>IF(_xlfn.IFNA(VLOOKUP($A106,raw_data!$A:$D,2,FALSE),B105)=0,B105,_xlfn.IFNA(VLOOKUP($A106,raw_data!$A:$D,2,FALSE),B105))</f>
        <v>35.927635192871001</v>
      </c>
      <c r="C106">
        <f>IF(_xlfn.IFNA(VLOOKUP($A106,raw_data!$A:$D,3,FALSE),C105)=0,C105,_xlfn.IFNA(VLOOKUP($A106,raw_data!$A:$D,3,FALSE),C105))</f>
        <v>67.494766235351506</v>
      </c>
      <c r="D106">
        <f>IF(_xlfn.IFNA(VLOOKUP($A106,raw_data!$A:$D,4,FALSE),D105)=0,D105,_xlfn.IFNA(VLOOKUP($A106,raw_data!$A:$D,4,FALSE),D105))</f>
        <v>996.530029296875</v>
      </c>
      <c r="E106" s="2">
        <f t="shared" si="17"/>
        <v>-3.3330123358302766E-3</v>
      </c>
      <c r="F106" s="2">
        <f t="shared" si="18"/>
        <v>8.9333616026943119E-4</v>
      </c>
      <c r="G106" s="2">
        <f t="shared" si="19"/>
        <v>-2.6821114849210348E-3</v>
      </c>
      <c r="H106" s="2"/>
      <c r="I106" s="2">
        <f t="shared" si="20"/>
        <v>0.9719124091633401</v>
      </c>
      <c r="J106" s="2">
        <f t="shared" si="21"/>
        <v>-1.6424729373903935E-3</v>
      </c>
      <c r="K106" s="2">
        <f>I106/MAX(I$2:I106)-1</f>
        <v>-7.850714462492836E-2</v>
      </c>
      <c r="M106" s="2">
        <f t="shared" si="22"/>
        <v>0.97645896951672184</v>
      </c>
      <c r="N106" s="2">
        <f t="shared" si="23"/>
        <v>-4.3201791267823975E-3</v>
      </c>
      <c r="O106" s="2">
        <f>M106/MAX(M$2:M106)-1</f>
        <v>-0.11897128260744594</v>
      </c>
      <c r="Q106" s="1">
        <f t="shared" si="16"/>
        <v>39639</v>
      </c>
      <c r="R106" s="2">
        <f t="shared" si="12"/>
        <v>0.9719124091633401</v>
      </c>
      <c r="S106" s="2">
        <f t="shared" si="13"/>
        <v>0.97645896951672184</v>
      </c>
      <c r="T106" s="2">
        <f t="shared" si="14"/>
        <v>-7.850714462492836E-2</v>
      </c>
      <c r="U106" s="2">
        <f t="shared" si="15"/>
        <v>-0.11897128260744594</v>
      </c>
    </row>
    <row r="107" spans="1:21" x14ac:dyDescent="0.3">
      <c r="A107" s="1">
        <v>39640</v>
      </c>
      <c r="B107">
        <f>IF(_xlfn.IFNA(VLOOKUP($A107,raw_data!$A:$D,2,FALSE),B106)=0,B106,_xlfn.IFNA(VLOOKUP($A107,raw_data!$A:$D,2,FALSE),B106))</f>
        <v>35.664844512939403</v>
      </c>
      <c r="C107">
        <f>IF(_xlfn.IFNA(VLOOKUP($A107,raw_data!$A:$D,3,FALSE),C106)=0,C106,_xlfn.IFNA(VLOOKUP($A107,raw_data!$A:$D,3,FALSE),C106))</f>
        <v>67.113128662109304</v>
      </c>
      <c r="D107">
        <f>IF(_xlfn.IFNA(VLOOKUP($A107,raw_data!$A:$D,4,FALSE),D106)=0,D106,_xlfn.IFNA(VLOOKUP($A107,raw_data!$A:$D,4,FALSE),D106))</f>
        <v>996.41998291015602</v>
      </c>
      <c r="E107" s="2">
        <f t="shared" si="17"/>
        <v>-7.3144441185971631E-3</v>
      </c>
      <c r="F107" s="2">
        <f t="shared" si="18"/>
        <v>-5.6543283950557521E-3</v>
      </c>
      <c r="G107" s="2">
        <f t="shared" si="19"/>
        <v>-1.1042957410589693E-4</v>
      </c>
      <c r="H107" s="2"/>
      <c r="I107" s="2">
        <f t="shared" si="20"/>
        <v>0.96544880498728647</v>
      </c>
      <c r="J107" s="2">
        <f t="shared" si="21"/>
        <v>-6.650397829180598E-3</v>
      </c>
      <c r="K107" s="2">
        <f>I107/MAX(I$2:I107)-1</f>
        <v>-8.4635438709920185E-2</v>
      </c>
      <c r="M107" s="2">
        <f t="shared" si="22"/>
        <v>0.96985801606948119</v>
      </c>
      <c r="N107" s="2">
        <f t="shared" si="23"/>
        <v>-6.7600930026866513E-3</v>
      </c>
      <c r="O107" s="2">
        <f>M107/MAX(M$2:M107)-1</f>
        <v>-0.12492711867505746</v>
      </c>
      <c r="Q107" s="1">
        <f t="shared" si="16"/>
        <v>39640</v>
      </c>
      <c r="R107" s="2">
        <f t="shared" si="12"/>
        <v>0.96544880498728647</v>
      </c>
      <c r="S107" s="2">
        <f t="shared" si="13"/>
        <v>0.96985801606948119</v>
      </c>
      <c r="T107" s="2">
        <f t="shared" si="14"/>
        <v>-8.4635438709920185E-2</v>
      </c>
      <c r="U107" s="2">
        <f t="shared" si="15"/>
        <v>-0.12492711867505746</v>
      </c>
    </row>
    <row r="108" spans="1:21" x14ac:dyDescent="0.3">
      <c r="A108" s="1">
        <v>39641</v>
      </c>
      <c r="B108">
        <f>IF(_xlfn.IFNA(VLOOKUP($A108,raw_data!$A:$D,2,FALSE),B107)=0,B107,_xlfn.IFNA(VLOOKUP($A108,raw_data!$A:$D,2,FALSE),B107))</f>
        <v>35.664844512939403</v>
      </c>
      <c r="C108">
        <f>IF(_xlfn.IFNA(VLOOKUP($A108,raw_data!$A:$D,3,FALSE),C107)=0,C107,_xlfn.IFNA(VLOOKUP($A108,raw_data!$A:$D,3,FALSE),C107))</f>
        <v>67.113128662109304</v>
      </c>
      <c r="D108">
        <f>IF(_xlfn.IFNA(VLOOKUP($A108,raw_data!$A:$D,4,FALSE),D107)=0,D107,_xlfn.IFNA(VLOOKUP($A108,raw_data!$A:$D,4,FALSE),D107))</f>
        <v>996.41998291015602</v>
      </c>
      <c r="E108" s="2">
        <f t="shared" si="17"/>
        <v>0</v>
      </c>
      <c r="F108" s="2">
        <f t="shared" si="18"/>
        <v>0</v>
      </c>
      <c r="G108" s="2">
        <f t="shared" si="19"/>
        <v>0</v>
      </c>
      <c r="H108" s="2"/>
      <c r="I108" s="2">
        <f t="shared" si="20"/>
        <v>0.96544880498728647</v>
      </c>
      <c r="J108" s="2">
        <f t="shared" si="21"/>
        <v>0</v>
      </c>
      <c r="K108" s="2">
        <f>I108/MAX(I$2:I108)-1</f>
        <v>-8.4635438709920185E-2</v>
      </c>
      <c r="M108" s="2">
        <f t="shared" si="22"/>
        <v>0.96985801606948119</v>
      </c>
      <c r="N108" s="2">
        <f t="shared" si="23"/>
        <v>0</v>
      </c>
      <c r="O108" s="2">
        <f>M108/MAX(M$2:M108)-1</f>
        <v>-0.12492711867505746</v>
      </c>
      <c r="Q108" s="1">
        <f t="shared" si="16"/>
        <v>39641</v>
      </c>
      <c r="R108" s="2">
        <f t="shared" si="12"/>
        <v>0.96544880498728647</v>
      </c>
      <c r="S108" s="2">
        <f t="shared" si="13"/>
        <v>0.96985801606948119</v>
      </c>
      <c r="T108" s="2">
        <f t="shared" si="14"/>
        <v>-8.4635438709920185E-2</v>
      </c>
      <c r="U108" s="2">
        <f t="shared" si="15"/>
        <v>-0.12492711867505746</v>
      </c>
    </row>
    <row r="109" spans="1:21" x14ac:dyDescent="0.3">
      <c r="A109" s="1">
        <v>39642</v>
      </c>
      <c r="B109">
        <f>IF(_xlfn.IFNA(VLOOKUP($A109,raw_data!$A:$D,2,FALSE),B108)=0,B108,_xlfn.IFNA(VLOOKUP($A109,raw_data!$A:$D,2,FALSE),B108))</f>
        <v>35.664844512939403</v>
      </c>
      <c r="C109">
        <f>IF(_xlfn.IFNA(VLOOKUP($A109,raw_data!$A:$D,3,FALSE),C108)=0,C108,_xlfn.IFNA(VLOOKUP($A109,raw_data!$A:$D,3,FALSE),C108))</f>
        <v>67.113128662109304</v>
      </c>
      <c r="D109">
        <f>IF(_xlfn.IFNA(VLOOKUP($A109,raw_data!$A:$D,4,FALSE),D108)=0,D108,_xlfn.IFNA(VLOOKUP($A109,raw_data!$A:$D,4,FALSE),D108))</f>
        <v>996.41998291015602</v>
      </c>
      <c r="E109" s="2">
        <f t="shared" si="17"/>
        <v>0</v>
      </c>
      <c r="F109" s="2">
        <f t="shared" si="18"/>
        <v>0</v>
      </c>
      <c r="G109" s="2">
        <f t="shared" si="19"/>
        <v>0</v>
      </c>
      <c r="H109" s="2"/>
      <c r="I109" s="2">
        <f t="shared" si="20"/>
        <v>0.96544880498728647</v>
      </c>
      <c r="J109" s="2">
        <f t="shared" si="21"/>
        <v>0</v>
      </c>
      <c r="K109" s="2">
        <f>I109/MAX(I$2:I109)-1</f>
        <v>-8.4635438709920185E-2</v>
      </c>
      <c r="M109" s="2">
        <f t="shared" si="22"/>
        <v>0.96985801606948119</v>
      </c>
      <c r="N109" s="2">
        <f t="shared" si="23"/>
        <v>0</v>
      </c>
      <c r="O109" s="2">
        <f>M109/MAX(M$2:M109)-1</f>
        <v>-0.12492711867505746</v>
      </c>
      <c r="Q109" s="1">
        <f t="shared" si="16"/>
        <v>39642</v>
      </c>
      <c r="R109" s="2">
        <f t="shared" si="12"/>
        <v>0.96544880498728647</v>
      </c>
      <c r="S109" s="2">
        <f t="shared" si="13"/>
        <v>0.96985801606948119</v>
      </c>
      <c r="T109" s="2">
        <f t="shared" si="14"/>
        <v>-8.4635438709920185E-2</v>
      </c>
      <c r="U109" s="2">
        <f t="shared" si="15"/>
        <v>-0.12492711867505746</v>
      </c>
    </row>
    <row r="110" spans="1:21" x14ac:dyDescent="0.3">
      <c r="A110" s="1">
        <v>39643</v>
      </c>
      <c r="B110">
        <f>IF(_xlfn.IFNA(VLOOKUP($A110,raw_data!$A:$D,2,FALSE),B109)=0,B109,_xlfn.IFNA(VLOOKUP($A110,raw_data!$A:$D,2,FALSE),B109))</f>
        <v>35.522190093994098</v>
      </c>
      <c r="C110">
        <f>IF(_xlfn.IFNA(VLOOKUP($A110,raw_data!$A:$D,3,FALSE),C109)=0,C109,_xlfn.IFNA(VLOOKUP($A110,raw_data!$A:$D,3,FALSE),C109))</f>
        <v>67.213508605957003</v>
      </c>
      <c r="D110">
        <f>IF(_xlfn.IFNA(VLOOKUP($A110,raw_data!$A:$D,4,FALSE),D109)=0,D109,_xlfn.IFNA(VLOOKUP($A110,raw_data!$A:$D,4,FALSE),D109))</f>
        <v>1004.29998779296</v>
      </c>
      <c r="E110" s="2">
        <f t="shared" si="17"/>
        <v>-3.9998609525284667E-3</v>
      </c>
      <c r="F110" s="2">
        <f t="shared" si="18"/>
        <v>1.4956826756367114E-3</v>
      </c>
      <c r="G110" s="2">
        <f t="shared" si="19"/>
        <v>7.9083167920714903E-3</v>
      </c>
      <c r="H110" s="2"/>
      <c r="I110" s="2">
        <f t="shared" si="20"/>
        <v>0.96370941042197955</v>
      </c>
      <c r="J110" s="2">
        <f t="shared" si="21"/>
        <v>-1.8016435012623952E-3</v>
      </c>
      <c r="K110" s="2">
        <f>I110/MAX(I$2:I110)-1</f>
        <v>-8.6284599323054434E-2</v>
      </c>
      <c r="M110" s="2">
        <f t="shared" si="22"/>
        <v>0.97576680360654433</v>
      </c>
      <c r="N110" s="2">
        <f t="shared" si="23"/>
        <v>6.0924253232546022E-3</v>
      </c>
      <c r="O110" s="2">
        <f>M110/MAX(M$2:M110)-1</f>
        <v>-0.11959580249318003</v>
      </c>
      <c r="Q110" s="1">
        <f t="shared" si="16"/>
        <v>39643</v>
      </c>
      <c r="R110" s="2">
        <f t="shared" si="12"/>
        <v>0.96370941042197955</v>
      </c>
      <c r="S110" s="2">
        <f t="shared" si="13"/>
        <v>0.97576680360654433</v>
      </c>
      <c r="T110" s="2">
        <f t="shared" si="14"/>
        <v>-8.6284599323054434E-2</v>
      </c>
      <c r="U110" s="2">
        <f t="shared" si="15"/>
        <v>-0.11959580249318003</v>
      </c>
    </row>
    <row r="111" spans="1:21" x14ac:dyDescent="0.3">
      <c r="A111" s="1">
        <v>39644</v>
      </c>
      <c r="B111">
        <f>IF(_xlfn.IFNA(VLOOKUP($A111,raw_data!$A:$D,2,FALSE),B110)=0,B110,_xlfn.IFNA(VLOOKUP($A111,raw_data!$A:$D,2,FALSE),B110))</f>
        <v>35.154277801513601</v>
      </c>
      <c r="C111">
        <f>IF(_xlfn.IFNA(VLOOKUP($A111,raw_data!$A:$D,3,FALSE),C110)=0,C110,_xlfn.IFNA(VLOOKUP($A111,raw_data!$A:$D,3,FALSE),C110))</f>
        <v>67.474723815917898</v>
      </c>
      <c r="D111">
        <f>IF(_xlfn.IFNA(VLOOKUP($A111,raw_data!$A:$D,4,FALSE),D110)=0,D110,_xlfn.IFNA(VLOOKUP($A111,raw_data!$A:$D,4,FALSE),D110))</f>
        <v>1007.09997558593</v>
      </c>
      <c r="E111" s="2">
        <f t="shared" si="17"/>
        <v>-1.0357252509121118E-2</v>
      </c>
      <c r="F111" s="2">
        <f t="shared" si="18"/>
        <v>3.8863498629759796E-3</v>
      </c>
      <c r="G111" s="2">
        <f t="shared" si="19"/>
        <v>2.7879994294566224E-3</v>
      </c>
      <c r="H111" s="2"/>
      <c r="I111" s="2">
        <f t="shared" si="20"/>
        <v>0.95921870617054239</v>
      </c>
      <c r="J111" s="2">
        <f t="shared" si="21"/>
        <v>-4.6598115602822787E-3</v>
      </c>
      <c r="K111" s="2">
        <f>I111/MAX(I$2:I111)-1</f>
        <v>-9.0542340909936847E-2</v>
      </c>
      <c r="M111" s="2">
        <f t="shared" si="22"/>
        <v>0.97392767474155562</v>
      </c>
      <c r="N111" s="2">
        <f t="shared" si="23"/>
        <v>-1.8848036827970871E-3</v>
      </c>
      <c r="O111" s="2">
        <f>M111/MAX(M$2:M111)-1</f>
        <v>-0.12125519156699083</v>
      </c>
      <c r="Q111" s="1">
        <f t="shared" si="16"/>
        <v>39644</v>
      </c>
      <c r="R111" s="2">
        <f t="shared" si="12"/>
        <v>0.95921870617054239</v>
      </c>
      <c r="S111" s="2">
        <f t="shared" si="13"/>
        <v>0.97392767474155562</v>
      </c>
      <c r="T111" s="2">
        <f t="shared" si="14"/>
        <v>-9.0542340909936847E-2</v>
      </c>
      <c r="U111" s="2">
        <f t="shared" si="15"/>
        <v>-0.12125519156699083</v>
      </c>
    </row>
    <row r="112" spans="1:21" x14ac:dyDescent="0.3">
      <c r="A112" s="1">
        <v>39645</v>
      </c>
      <c r="B112">
        <f>IF(_xlfn.IFNA(VLOOKUP($A112,raw_data!$A:$D,2,FALSE),B111)=0,B111,_xlfn.IFNA(VLOOKUP($A112,raw_data!$A:$D,2,FALSE),B111))</f>
        <v>35.492156982421797</v>
      </c>
      <c r="C112">
        <f>IF(_xlfn.IFNA(VLOOKUP($A112,raw_data!$A:$D,3,FALSE),C111)=0,C111,_xlfn.IFNA(VLOOKUP($A112,raw_data!$A:$D,3,FALSE),C111))</f>
        <v>66.959129333496094</v>
      </c>
      <c r="D112">
        <f>IF(_xlfn.IFNA(VLOOKUP($A112,raw_data!$A:$D,4,FALSE),D111)=0,D111,_xlfn.IFNA(VLOOKUP($A112,raw_data!$A:$D,4,FALSE),D111))</f>
        <v>1007.70001220703</v>
      </c>
      <c r="E112" s="2">
        <f t="shared" si="17"/>
        <v>9.6113247672420243E-3</v>
      </c>
      <c r="F112" s="2">
        <f t="shared" si="18"/>
        <v>-7.6412981523040768E-3</v>
      </c>
      <c r="G112" s="2">
        <f t="shared" si="19"/>
        <v>5.9580641013412539E-4</v>
      </c>
      <c r="H112" s="2"/>
      <c r="I112" s="2">
        <f t="shared" si="20"/>
        <v>0.96181845322438697</v>
      </c>
      <c r="J112" s="2">
        <f t="shared" si="21"/>
        <v>2.710275599423584E-3</v>
      </c>
      <c r="K112" s="2">
        <f>I112/MAX(I$2:I112)-1</f>
        <v>-8.807746000779626E-2</v>
      </c>
      <c r="M112" s="2">
        <f t="shared" si="22"/>
        <v>0.97714913220362454</v>
      </c>
      <c r="N112" s="2">
        <f t="shared" si="23"/>
        <v>3.3076968091330095E-3</v>
      </c>
      <c r="O112" s="2">
        <f>M112/MAX(M$2:M112)-1</f>
        <v>-0.11834857016809486</v>
      </c>
      <c r="Q112" s="1">
        <f t="shared" si="16"/>
        <v>39645</v>
      </c>
      <c r="R112" s="2">
        <f t="shared" si="12"/>
        <v>0.96181845322438697</v>
      </c>
      <c r="S112" s="2">
        <f t="shared" si="13"/>
        <v>0.97714913220362454</v>
      </c>
      <c r="T112" s="2">
        <f t="shared" si="14"/>
        <v>-8.807746000779626E-2</v>
      </c>
      <c r="U112" s="2">
        <f t="shared" si="15"/>
        <v>-0.11834857016809486</v>
      </c>
    </row>
    <row r="113" spans="1:21" x14ac:dyDescent="0.3">
      <c r="A113" s="1">
        <v>39646</v>
      </c>
      <c r="B113">
        <f>IF(_xlfn.IFNA(VLOOKUP($A113,raw_data!$A:$D,2,FALSE),B112)=0,B112,_xlfn.IFNA(VLOOKUP($A113,raw_data!$A:$D,2,FALSE),B112))</f>
        <v>35.965179443359297</v>
      </c>
      <c r="C113">
        <f>IF(_xlfn.IFNA(VLOOKUP($A113,raw_data!$A:$D,3,FALSE),C112)=0,C112,_xlfn.IFNA(VLOOKUP($A113,raw_data!$A:$D,3,FALSE),C112))</f>
        <v>66.664497375488196</v>
      </c>
      <c r="D113">
        <f>IF(_xlfn.IFNA(VLOOKUP($A113,raw_data!$A:$D,4,FALSE),D112)=0,D112,_xlfn.IFNA(VLOOKUP($A113,raw_data!$A:$D,4,FALSE),D112))</f>
        <v>1010.79998779296</v>
      </c>
      <c r="E113" s="2">
        <f t="shared" si="17"/>
        <v>1.3327520814577998E-2</v>
      </c>
      <c r="F113" s="2">
        <f t="shared" si="18"/>
        <v>-4.4001760617354835E-3</v>
      </c>
      <c r="G113" s="2">
        <f t="shared" si="19"/>
        <v>3.0762881297783373E-3</v>
      </c>
      <c r="H113" s="2"/>
      <c r="I113" s="2">
        <f t="shared" si="20"/>
        <v>0.96781677828405754</v>
      </c>
      <c r="J113" s="2">
        <f t="shared" si="21"/>
        <v>6.2364420640526053E-3</v>
      </c>
      <c r="K113" s="2">
        <f>I113/MAX(I$2:I113)-1</f>
        <v>-8.2390307920231165E-2</v>
      </c>
      <c r="M113" s="2">
        <f t="shared" si="22"/>
        <v>0.98626780512764978</v>
      </c>
      <c r="N113" s="2">
        <f t="shared" si="23"/>
        <v>9.3319152865245503E-3</v>
      </c>
      <c r="O113" s="2">
        <f>M113/MAX(M$2:M113)-1</f>
        <v>-0.11012107371266022</v>
      </c>
      <c r="Q113" s="1">
        <f t="shared" si="16"/>
        <v>39646</v>
      </c>
      <c r="R113" s="2">
        <f t="shared" si="12"/>
        <v>0.96781677828405754</v>
      </c>
      <c r="S113" s="2">
        <f t="shared" si="13"/>
        <v>0.98626780512764978</v>
      </c>
      <c r="T113" s="2">
        <f t="shared" si="14"/>
        <v>-8.2390307920231165E-2</v>
      </c>
      <c r="U113" s="2">
        <f t="shared" si="15"/>
        <v>-0.11012107371266022</v>
      </c>
    </row>
    <row r="114" spans="1:21" x14ac:dyDescent="0.3">
      <c r="A114" s="1">
        <v>39647</v>
      </c>
      <c r="B114">
        <f>IF(_xlfn.IFNA(VLOOKUP($A114,raw_data!$A:$D,2,FALSE),B113)=0,B113,_xlfn.IFNA(VLOOKUP($A114,raw_data!$A:$D,2,FALSE),B113))</f>
        <v>35.995208740234297</v>
      </c>
      <c r="C114">
        <f>IF(_xlfn.IFNA(VLOOKUP($A114,raw_data!$A:$D,3,FALSE),C113)=0,C113,_xlfn.IFNA(VLOOKUP($A114,raw_data!$A:$D,3,FALSE),C113))</f>
        <v>66.276130676269503</v>
      </c>
      <c r="D114">
        <f>IF(_xlfn.IFNA(VLOOKUP($A114,raw_data!$A:$D,4,FALSE),D113)=0,D113,_xlfn.IFNA(VLOOKUP($A114,raw_data!$A:$D,4,FALSE),D113))</f>
        <v>1012.70001220703</v>
      </c>
      <c r="E114" s="2">
        <f t="shared" si="17"/>
        <v>8.34954735101201E-4</v>
      </c>
      <c r="F114" s="2">
        <f t="shared" si="18"/>
        <v>-5.8256900525509581E-3</v>
      </c>
      <c r="G114" s="2">
        <f t="shared" si="19"/>
        <v>1.8797234240361949E-3</v>
      </c>
      <c r="H114" s="2"/>
      <c r="I114" s="2">
        <f t="shared" si="20"/>
        <v>0.96604634797392419</v>
      </c>
      <c r="J114" s="2">
        <f t="shared" si="21"/>
        <v>-1.8293031799596628E-3</v>
      </c>
      <c r="K114" s="2">
        <f>I114/MAX(I$2:I114)-1</f>
        <v>-8.4068894247914527E-2</v>
      </c>
      <c r="M114" s="2">
        <f t="shared" si="22"/>
        <v>0.9863141416263782</v>
      </c>
      <c r="N114" s="2">
        <f t="shared" si="23"/>
        <v>4.698166003946902E-5</v>
      </c>
      <c r="O114" s="2">
        <f>M114/MAX(M$2:M114)-1</f>
        <v>-0.11007926572346904</v>
      </c>
      <c r="Q114" s="1">
        <f t="shared" si="16"/>
        <v>39647</v>
      </c>
      <c r="R114" s="2">
        <f t="shared" si="12"/>
        <v>0.96604634797392419</v>
      </c>
      <c r="S114" s="2">
        <f t="shared" si="13"/>
        <v>0.9863141416263782</v>
      </c>
      <c r="T114" s="2">
        <f t="shared" si="14"/>
        <v>-8.4068894247914527E-2</v>
      </c>
      <c r="U114" s="2">
        <f t="shared" si="15"/>
        <v>-0.11007926572346904</v>
      </c>
    </row>
    <row r="115" spans="1:21" x14ac:dyDescent="0.3">
      <c r="A115" s="1">
        <v>39648</v>
      </c>
      <c r="B115">
        <f>IF(_xlfn.IFNA(VLOOKUP($A115,raw_data!$A:$D,2,FALSE),B114)=0,B114,_xlfn.IFNA(VLOOKUP($A115,raw_data!$A:$D,2,FALSE),B114))</f>
        <v>35.995208740234297</v>
      </c>
      <c r="C115">
        <f>IF(_xlfn.IFNA(VLOOKUP($A115,raw_data!$A:$D,3,FALSE),C114)=0,C114,_xlfn.IFNA(VLOOKUP($A115,raw_data!$A:$D,3,FALSE),C114))</f>
        <v>66.276130676269503</v>
      </c>
      <c r="D115">
        <f>IF(_xlfn.IFNA(VLOOKUP($A115,raw_data!$A:$D,4,FALSE),D114)=0,D114,_xlfn.IFNA(VLOOKUP($A115,raw_data!$A:$D,4,FALSE),D114))</f>
        <v>1012.70001220703</v>
      </c>
      <c r="E115" s="2">
        <f t="shared" si="17"/>
        <v>0</v>
      </c>
      <c r="F115" s="2">
        <f t="shared" si="18"/>
        <v>0</v>
      </c>
      <c r="G115" s="2">
        <f t="shared" si="19"/>
        <v>0</v>
      </c>
      <c r="H115" s="2"/>
      <c r="I115" s="2">
        <f t="shared" si="20"/>
        <v>0.96604634797392419</v>
      </c>
      <c r="J115" s="2">
        <f t="shared" si="21"/>
        <v>0</v>
      </c>
      <c r="K115" s="2">
        <f>I115/MAX(I$2:I115)-1</f>
        <v>-8.4068894247914527E-2</v>
      </c>
      <c r="M115" s="2">
        <f t="shared" si="22"/>
        <v>0.9863141416263782</v>
      </c>
      <c r="N115" s="2">
        <f t="shared" si="23"/>
        <v>0</v>
      </c>
      <c r="O115" s="2">
        <f>M115/MAX(M$2:M115)-1</f>
        <v>-0.11007926572346904</v>
      </c>
      <c r="Q115" s="1">
        <f t="shared" si="16"/>
        <v>39648</v>
      </c>
      <c r="R115" s="2">
        <f t="shared" si="12"/>
        <v>0.96604634797392419</v>
      </c>
      <c r="S115" s="2">
        <f t="shared" si="13"/>
        <v>0.9863141416263782</v>
      </c>
      <c r="T115" s="2">
        <f t="shared" si="14"/>
        <v>-8.4068894247914527E-2</v>
      </c>
      <c r="U115" s="2">
        <f t="shared" si="15"/>
        <v>-0.11007926572346904</v>
      </c>
    </row>
    <row r="116" spans="1:21" x14ac:dyDescent="0.3">
      <c r="A116" s="1">
        <v>39649</v>
      </c>
      <c r="B116">
        <f>IF(_xlfn.IFNA(VLOOKUP($A116,raw_data!$A:$D,2,FALSE),B115)=0,B115,_xlfn.IFNA(VLOOKUP($A116,raw_data!$A:$D,2,FALSE),B115))</f>
        <v>35.995208740234297</v>
      </c>
      <c r="C116">
        <f>IF(_xlfn.IFNA(VLOOKUP($A116,raw_data!$A:$D,3,FALSE),C115)=0,C115,_xlfn.IFNA(VLOOKUP($A116,raw_data!$A:$D,3,FALSE),C115))</f>
        <v>66.276130676269503</v>
      </c>
      <c r="D116">
        <f>IF(_xlfn.IFNA(VLOOKUP($A116,raw_data!$A:$D,4,FALSE),D115)=0,D115,_xlfn.IFNA(VLOOKUP($A116,raw_data!$A:$D,4,FALSE),D115))</f>
        <v>1012.70001220703</v>
      </c>
      <c r="E116" s="2">
        <f t="shared" si="17"/>
        <v>0</v>
      </c>
      <c r="F116" s="2">
        <f t="shared" si="18"/>
        <v>0</v>
      </c>
      <c r="G116" s="2">
        <f t="shared" si="19"/>
        <v>0</v>
      </c>
      <c r="H116" s="2"/>
      <c r="I116" s="2">
        <f t="shared" si="20"/>
        <v>0.96604634797392419</v>
      </c>
      <c r="J116" s="2">
        <f t="shared" si="21"/>
        <v>0</v>
      </c>
      <c r="K116" s="2">
        <f>I116/MAX(I$2:I116)-1</f>
        <v>-8.4068894247914527E-2</v>
      </c>
      <c r="M116" s="2">
        <f t="shared" si="22"/>
        <v>0.9863141416263782</v>
      </c>
      <c r="N116" s="2">
        <f t="shared" si="23"/>
        <v>0</v>
      </c>
      <c r="O116" s="2">
        <f>M116/MAX(M$2:M116)-1</f>
        <v>-0.11007926572346904</v>
      </c>
      <c r="Q116" s="1">
        <f t="shared" si="16"/>
        <v>39649</v>
      </c>
      <c r="R116" s="2">
        <f t="shared" si="12"/>
        <v>0.96604634797392419</v>
      </c>
      <c r="S116" s="2">
        <f t="shared" si="13"/>
        <v>0.9863141416263782</v>
      </c>
      <c r="T116" s="2">
        <f t="shared" si="14"/>
        <v>-8.4068894247914527E-2</v>
      </c>
      <c r="U116" s="2">
        <f t="shared" si="15"/>
        <v>-0.11007926572346904</v>
      </c>
    </row>
    <row r="117" spans="1:21" x14ac:dyDescent="0.3">
      <c r="A117" s="1">
        <v>39650</v>
      </c>
      <c r="B117">
        <f>IF(_xlfn.IFNA(VLOOKUP($A117,raw_data!$A:$D,2,FALSE),B116)=0,B116,_xlfn.IFNA(VLOOKUP($A117,raw_data!$A:$D,2,FALSE),B116))</f>
        <v>36.152885437011697</v>
      </c>
      <c r="C117">
        <f>IF(_xlfn.IFNA(VLOOKUP($A117,raw_data!$A:$D,3,FALSE),C116)=0,C116,_xlfn.IFNA(VLOOKUP($A117,raw_data!$A:$D,3,FALSE),C116))</f>
        <v>66.624313354492102</v>
      </c>
      <c r="D117">
        <f>IF(_xlfn.IFNA(VLOOKUP($A117,raw_data!$A:$D,4,FALSE),D116)=0,D116,_xlfn.IFNA(VLOOKUP($A117,raw_data!$A:$D,4,FALSE),D116))</f>
        <v>1015</v>
      </c>
      <c r="E117" s="2">
        <f t="shared" si="17"/>
        <v>4.3804912458016432E-3</v>
      </c>
      <c r="F117" s="2">
        <f t="shared" si="18"/>
        <v>5.2535154763835301E-3</v>
      </c>
      <c r="G117" s="2">
        <f t="shared" si="19"/>
        <v>2.2711442334808485E-3</v>
      </c>
      <c r="H117" s="2"/>
      <c r="I117" s="2">
        <f t="shared" si="20"/>
        <v>0.97061545829212126</v>
      </c>
      <c r="J117" s="2">
        <f t="shared" si="21"/>
        <v>4.7297009380343983E-3</v>
      </c>
      <c r="K117" s="2">
        <f>I117/MAX(I$2:I117)-1</f>
        <v>-7.9736814037863923E-2</v>
      </c>
      <c r="M117" s="2">
        <f t="shared" si="22"/>
        <v>0.99322976904418681</v>
      </c>
      <c r="N117" s="2">
        <f t="shared" si="23"/>
        <v>7.0115870045268647E-3</v>
      </c>
      <c r="O117" s="2">
        <f>M117/MAX(M$2:M117)-1</f>
        <v>-0.10383950906795669</v>
      </c>
      <c r="Q117" s="1">
        <f t="shared" si="16"/>
        <v>39650</v>
      </c>
      <c r="R117" s="2">
        <f t="shared" si="12"/>
        <v>0.97061545829212126</v>
      </c>
      <c r="S117" s="2">
        <f t="shared" si="13"/>
        <v>0.99322976904418681</v>
      </c>
      <c r="T117" s="2">
        <f t="shared" si="14"/>
        <v>-7.9736814037863923E-2</v>
      </c>
      <c r="U117" s="2">
        <f t="shared" si="15"/>
        <v>-0.10383950906795669</v>
      </c>
    </row>
    <row r="118" spans="1:21" x14ac:dyDescent="0.3">
      <c r="A118" s="1">
        <v>39651</v>
      </c>
      <c r="B118">
        <f>IF(_xlfn.IFNA(VLOOKUP($A118,raw_data!$A:$D,2,FALSE),B117)=0,B117,_xlfn.IFNA(VLOOKUP($A118,raw_data!$A:$D,2,FALSE),B117))</f>
        <v>36.1378784179687</v>
      </c>
      <c r="C118">
        <f>IF(_xlfn.IFNA(VLOOKUP($A118,raw_data!$A:$D,3,FALSE),C117)=0,C117,_xlfn.IFNA(VLOOKUP($A118,raw_data!$A:$D,3,FALSE),C117))</f>
        <v>66.396667480468693</v>
      </c>
      <c r="D118">
        <f>IF(_xlfn.IFNA(VLOOKUP($A118,raw_data!$A:$D,4,FALSE),D117)=0,D117,_xlfn.IFNA(VLOOKUP($A118,raw_data!$A:$D,4,FALSE),D117))</f>
        <v>1015.5</v>
      </c>
      <c r="E118" s="2">
        <f t="shared" si="17"/>
        <v>-4.1509879119172588E-4</v>
      </c>
      <c r="F118" s="2">
        <f t="shared" si="18"/>
        <v>-3.4168588396875643E-3</v>
      </c>
      <c r="G118" s="2">
        <f t="shared" si="19"/>
        <v>4.9261083743834533E-4</v>
      </c>
      <c r="H118" s="2"/>
      <c r="I118" s="2">
        <f t="shared" si="20"/>
        <v>0.96904713510661067</v>
      </c>
      <c r="J118" s="2">
        <f t="shared" si="21"/>
        <v>-1.6158028105900614E-3</v>
      </c>
      <c r="K118" s="2">
        <f>I118/MAX(I$2:I118)-1</f>
        <v>-8.1223777880224057E-2</v>
      </c>
      <c r="M118" s="2">
        <f t="shared" si="22"/>
        <v>0.9921133907669718</v>
      </c>
      <c r="N118" s="2">
        <f t="shared" si="23"/>
        <v>-1.1239879351273574E-3</v>
      </c>
      <c r="O118" s="2">
        <f>M118/MAX(M$2:M118)-1</f>
        <v>-0.10484678264770209</v>
      </c>
      <c r="Q118" s="1">
        <f t="shared" si="16"/>
        <v>39651</v>
      </c>
      <c r="R118" s="2">
        <f t="shared" si="12"/>
        <v>0.96904713510661067</v>
      </c>
      <c r="S118" s="2">
        <f t="shared" si="13"/>
        <v>0.9921133907669718</v>
      </c>
      <c r="T118" s="2">
        <f t="shared" si="14"/>
        <v>-8.1223777880224057E-2</v>
      </c>
      <c r="U118" s="2">
        <f t="shared" si="15"/>
        <v>-0.10484678264770209</v>
      </c>
    </row>
    <row r="119" spans="1:21" x14ac:dyDescent="0.3">
      <c r="A119" s="1">
        <v>39652</v>
      </c>
      <c r="B119">
        <f>IF(_xlfn.IFNA(VLOOKUP($A119,raw_data!$A:$D,2,FALSE),B118)=0,B118,_xlfn.IFNA(VLOOKUP($A119,raw_data!$A:$D,2,FALSE),B118))</f>
        <v>36.6259155273437</v>
      </c>
      <c r="C119">
        <f>IF(_xlfn.IFNA(VLOOKUP($A119,raw_data!$A:$D,3,FALSE),C118)=0,C118,_xlfn.IFNA(VLOOKUP($A119,raw_data!$A:$D,3,FALSE),C118))</f>
        <v>66.477005004882798</v>
      </c>
      <c r="D119">
        <f>IF(_xlfn.IFNA(VLOOKUP($A119,raw_data!$A:$D,4,FALSE),D118)=0,D118,_xlfn.IFNA(VLOOKUP($A119,raw_data!$A:$D,4,FALSE),D118))</f>
        <v>1009.90002441406</v>
      </c>
      <c r="E119" s="2">
        <f t="shared" si="17"/>
        <v>1.3504863338417161E-2</v>
      </c>
      <c r="F119" s="2">
        <f t="shared" si="18"/>
        <v>1.2099632024111795E-3</v>
      </c>
      <c r="G119" s="2">
        <f t="shared" si="19"/>
        <v>-5.5145008231807235E-3</v>
      </c>
      <c r="H119" s="2"/>
      <c r="I119" s="2">
        <f t="shared" si="20"/>
        <v>0.97736824913342268</v>
      </c>
      <c r="J119" s="2">
        <f t="shared" si="21"/>
        <v>8.5869032840147682E-3</v>
      </c>
      <c r="K119" s="2">
        <f>I119/MAX(I$2:I119)-1</f>
        <v>-7.3334335321229127E-2</v>
      </c>
      <c r="M119" s="2">
        <f t="shared" si="22"/>
        <v>0.99511458335550951</v>
      </c>
      <c r="N119" s="2">
        <f t="shared" si="23"/>
        <v>3.0250499756057092E-3</v>
      </c>
      <c r="O119" s="2">
        <f>M119/MAX(M$2:M119)-1</f>
        <v>-0.10213889942938714</v>
      </c>
      <c r="Q119" s="1">
        <f t="shared" si="16"/>
        <v>39652</v>
      </c>
      <c r="R119" s="2">
        <f t="shared" si="12"/>
        <v>0.97736824913342268</v>
      </c>
      <c r="S119" s="2">
        <f t="shared" si="13"/>
        <v>0.99511458335550951</v>
      </c>
      <c r="T119" s="2">
        <f t="shared" si="14"/>
        <v>-7.3334335321229127E-2</v>
      </c>
      <c r="U119" s="2">
        <f t="shared" si="15"/>
        <v>-0.10213889942938714</v>
      </c>
    </row>
    <row r="120" spans="1:21" x14ac:dyDescent="0.3">
      <c r="A120" s="1">
        <v>39653</v>
      </c>
      <c r="B120">
        <f>IF(_xlfn.IFNA(VLOOKUP($A120,raw_data!$A:$D,2,FALSE),B119)=0,B119,_xlfn.IFNA(VLOOKUP($A120,raw_data!$A:$D,2,FALSE),B119))</f>
        <v>35.852550506591797</v>
      </c>
      <c r="C120">
        <f>IF(_xlfn.IFNA(VLOOKUP($A120,raw_data!$A:$D,3,FALSE),C119)=0,C119,_xlfn.IFNA(VLOOKUP($A120,raw_data!$A:$D,3,FALSE),C119))</f>
        <v>66.939025878906193</v>
      </c>
      <c r="D120">
        <f>IF(_xlfn.IFNA(VLOOKUP($A120,raw_data!$A:$D,4,FALSE),D119)=0,D119,_xlfn.IFNA(VLOOKUP($A120,raw_data!$A:$D,4,FALSE),D119))</f>
        <v>1004.09997558593</v>
      </c>
      <c r="E120" s="2">
        <f t="shared" si="17"/>
        <v>-2.1115240659978385E-2</v>
      </c>
      <c r="F120" s="2">
        <f t="shared" si="18"/>
        <v>6.9500855820665564E-3</v>
      </c>
      <c r="G120" s="2">
        <f t="shared" si="19"/>
        <v>-5.7431910960643595E-3</v>
      </c>
      <c r="H120" s="2"/>
      <c r="I120" s="2">
        <f t="shared" si="20"/>
        <v>0.96770294684776703</v>
      </c>
      <c r="J120" s="2">
        <f t="shared" si="21"/>
        <v>-9.8891101631604066E-3</v>
      </c>
      <c r="K120" s="2">
        <f>I120/MAX(I$2:I120)-1</f>
        <v>-8.2498234163655759E-2</v>
      </c>
      <c r="M120" s="2">
        <f t="shared" si="22"/>
        <v>0.97961516998300546</v>
      </c>
      <c r="N120" s="2">
        <f t="shared" si="23"/>
        <v>-1.5575506209787759E-2</v>
      </c>
      <c r="O120" s="2">
        <f>M120/MAX(M$2:M120)-1</f>
        <v>-0.11612354057685159</v>
      </c>
      <c r="Q120" s="1">
        <f t="shared" si="16"/>
        <v>39653</v>
      </c>
      <c r="R120" s="2">
        <f t="shared" si="12"/>
        <v>0.96770294684776703</v>
      </c>
      <c r="S120" s="2">
        <f t="shared" si="13"/>
        <v>0.97961516998300546</v>
      </c>
      <c r="T120" s="2">
        <f t="shared" si="14"/>
        <v>-8.2498234163655759E-2</v>
      </c>
      <c r="U120" s="2">
        <f t="shared" si="15"/>
        <v>-0.11612354057685159</v>
      </c>
    </row>
    <row r="121" spans="1:21" x14ac:dyDescent="0.3">
      <c r="A121" s="1">
        <v>39654</v>
      </c>
      <c r="B121">
        <f>IF(_xlfn.IFNA(VLOOKUP($A121,raw_data!$A:$D,2,FALSE),B120)=0,B120,_xlfn.IFNA(VLOOKUP($A121,raw_data!$A:$D,2,FALSE),B120))</f>
        <v>35.845046997070298</v>
      </c>
      <c r="C121">
        <f>IF(_xlfn.IFNA(VLOOKUP($A121,raw_data!$A:$D,3,FALSE),C120)=0,C120,_xlfn.IFNA(VLOOKUP($A121,raw_data!$A:$D,3,FALSE),C120))</f>
        <v>66.597541809082003</v>
      </c>
      <c r="D121">
        <f>IF(_xlfn.IFNA(VLOOKUP($A121,raw_data!$A:$D,4,FALSE),D120)=0,D120,_xlfn.IFNA(VLOOKUP($A121,raw_data!$A:$D,4,FALSE),D120))</f>
        <v>1007.5</v>
      </c>
      <c r="E121" s="2">
        <f t="shared" si="17"/>
        <v>-2.09288025969534E-4</v>
      </c>
      <c r="F121" s="2">
        <f t="shared" si="18"/>
        <v>-5.101419767325921E-3</v>
      </c>
      <c r="G121" s="2">
        <f t="shared" si="19"/>
        <v>3.386141317338387E-3</v>
      </c>
      <c r="H121" s="2"/>
      <c r="I121" s="2">
        <f t="shared" si="20"/>
        <v>0.96560676608730511</v>
      </c>
      <c r="J121" s="2">
        <f t="shared" si="21"/>
        <v>-2.1661407225120888E-3</v>
      </c>
      <c r="K121" s="2">
        <f>I121/MAX(I$2:I121)-1</f>
        <v>-8.448567210161062E-2</v>
      </c>
      <c r="M121" s="2">
        <f t="shared" si="22"/>
        <v>0.98080311573433165</v>
      </c>
      <c r="N121" s="2">
        <f t="shared" si="23"/>
        <v>1.2126657362265814E-3</v>
      </c>
      <c r="O121" s="2">
        <f>M121/MAX(M$2:M121)-1</f>
        <v>-0.1150516938794518</v>
      </c>
      <c r="Q121" s="1">
        <f t="shared" si="16"/>
        <v>39654</v>
      </c>
      <c r="R121" s="2">
        <f t="shared" si="12"/>
        <v>0.96560676608730511</v>
      </c>
      <c r="S121" s="2">
        <f t="shared" si="13"/>
        <v>0.98080311573433165</v>
      </c>
      <c r="T121" s="2">
        <f t="shared" si="14"/>
        <v>-8.448567210161062E-2</v>
      </c>
      <c r="U121" s="2">
        <f t="shared" si="15"/>
        <v>-0.1150516938794518</v>
      </c>
    </row>
    <row r="122" spans="1:21" x14ac:dyDescent="0.3">
      <c r="A122" s="1">
        <v>39655</v>
      </c>
      <c r="B122">
        <f>IF(_xlfn.IFNA(VLOOKUP($A122,raw_data!$A:$D,2,FALSE),B121)=0,B121,_xlfn.IFNA(VLOOKUP($A122,raw_data!$A:$D,2,FALSE),B121))</f>
        <v>35.845046997070298</v>
      </c>
      <c r="C122">
        <f>IF(_xlfn.IFNA(VLOOKUP($A122,raw_data!$A:$D,3,FALSE),C121)=0,C121,_xlfn.IFNA(VLOOKUP($A122,raw_data!$A:$D,3,FALSE),C121))</f>
        <v>66.597541809082003</v>
      </c>
      <c r="D122">
        <f>IF(_xlfn.IFNA(VLOOKUP($A122,raw_data!$A:$D,4,FALSE),D121)=0,D121,_xlfn.IFNA(VLOOKUP($A122,raw_data!$A:$D,4,FALSE),D121))</f>
        <v>1007.5</v>
      </c>
      <c r="E122" s="2">
        <f t="shared" si="17"/>
        <v>0</v>
      </c>
      <c r="F122" s="2">
        <f t="shared" si="18"/>
        <v>0</v>
      </c>
      <c r="G122" s="2">
        <f t="shared" si="19"/>
        <v>0</v>
      </c>
      <c r="H122" s="2"/>
      <c r="I122" s="2">
        <f t="shared" si="20"/>
        <v>0.96560676608730511</v>
      </c>
      <c r="J122" s="2">
        <f t="shared" si="21"/>
        <v>0</v>
      </c>
      <c r="K122" s="2">
        <f>I122/MAX(I$2:I122)-1</f>
        <v>-8.448567210161062E-2</v>
      </c>
      <c r="M122" s="2">
        <f t="shared" si="22"/>
        <v>0.98080311573433165</v>
      </c>
      <c r="N122" s="2">
        <f t="shared" si="23"/>
        <v>0</v>
      </c>
      <c r="O122" s="2">
        <f>M122/MAX(M$2:M122)-1</f>
        <v>-0.1150516938794518</v>
      </c>
      <c r="Q122" s="1">
        <f t="shared" si="16"/>
        <v>39655</v>
      </c>
      <c r="R122" s="2">
        <f t="shared" si="12"/>
        <v>0.96560676608730511</v>
      </c>
      <c r="S122" s="2">
        <f t="shared" si="13"/>
        <v>0.98080311573433165</v>
      </c>
      <c r="T122" s="2">
        <f t="shared" si="14"/>
        <v>-8.448567210161062E-2</v>
      </c>
      <c r="U122" s="2">
        <f t="shared" si="15"/>
        <v>-0.1150516938794518</v>
      </c>
    </row>
    <row r="123" spans="1:21" x14ac:dyDescent="0.3">
      <c r="A123" s="1">
        <v>39656</v>
      </c>
      <c r="B123">
        <f>IF(_xlfn.IFNA(VLOOKUP($A123,raw_data!$A:$D,2,FALSE),B122)=0,B122,_xlfn.IFNA(VLOOKUP($A123,raw_data!$A:$D,2,FALSE),B122))</f>
        <v>35.845046997070298</v>
      </c>
      <c r="C123">
        <f>IF(_xlfn.IFNA(VLOOKUP($A123,raw_data!$A:$D,3,FALSE),C122)=0,C122,_xlfn.IFNA(VLOOKUP($A123,raw_data!$A:$D,3,FALSE),C122))</f>
        <v>66.597541809082003</v>
      </c>
      <c r="D123">
        <f>IF(_xlfn.IFNA(VLOOKUP($A123,raw_data!$A:$D,4,FALSE),D122)=0,D122,_xlfn.IFNA(VLOOKUP($A123,raw_data!$A:$D,4,FALSE),D122))</f>
        <v>1007.5</v>
      </c>
      <c r="E123" s="2">
        <f t="shared" si="17"/>
        <v>0</v>
      </c>
      <c r="F123" s="2">
        <f t="shared" si="18"/>
        <v>0</v>
      </c>
      <c r="G123" s="2">
        <f t="shared" si="19"/>
        <v>0</v>
      </c>
      <c r="H123" s="2"/>
      <c r="I123" s="2">
        <f t="shared" si="20"/>
        <v>0.96560676608730511</v>
      </c>
      <c r="J123" s="2">
        <f t="shared" si="21"/>
        <v>0</v>
      </c>
      <c r="K123" s="2">
        <f>I123/MAX(I$2:I123)-1</f>
        <v>-8.448567210161062E-2</v>
      </c>
      <c r="M123" s="2">
        <f t="shared" si="22"/>
        <v>0.98080311573433165</v>
      </c>
      <c r="N123" s="2">
        <f t="shared" si="23"/>
        <v>0</v>
      </c>
      <c r="O123" s="2">
        <f>M123/MAX(M$2:M123)-1</f>
        <v>-0.1150516938794518</v>
      </c>
      <c r="Q123" s="1">
        <f t="shared" si="16"/>
        <v>39656</v>
      </c>
      <c r="R123" s="2">
        <f t="shared" si="12"/>
        <v>0.96560676608730511</v>
      </c>
      <c r="S123" s="2">
        <f t="shared" si="13"/>
        <v>0.98080311573433165</v>
      </c>
      <c r="T123" s="2">
        <f t="shared" si="14"/>
        <v>-8.448567210161062E-2</v>
      </c>
      <c r="U123" s="2">
        <f t="shared" si="15"/>
        <v>-0.1150516938794518</v>
      </c>
    </row>
    <row r="124" spans="1:21" x14ac:dyDescent="0.3">
      <c r="A124" s="1">
        <v>39657</v>
      </c>
      <c r="B124">
        <f>IF(_xlfn.IFNA(VLOOKUP($A124,raw_data!$A:$D,2,FALSE),B123)=0,B123,_xlfn.IFNA(VLOOKUP($A124,raw_data!$A:$D,2,FALSE),B123))</f>
        <v>35.417057037353501</v>
      </c>
      <c r="C124">
        <f>IF(_xlfn.IFNA(VLOOKUP($A124,raw_data!$A:$D,3,FALSE),C123)=0,C123,_xlfn.IFNA(VLOOKUP($A124,raw_data!$A:$D,3,FALSE),C123))</f>
        <v>66.898880004882798</v>
      </c>
      <c r="D124">
        <f>IF(_xlfn.IFNA(VLOOKUP($A124,raw_data!$A:$D,4,FALSE),D123)=0,D123,_xlfn.IFNA(VLOOKUP($A124,raw_data!$A:$D,4,FALSE),D123))</f>
        <v>1005.70001220703</v>
      </c>
      <c r="E124" s="2">
        <f t="shared" si="17"/>
        <v>-1.1940002749941336E-2</v>
      </c>
      <c r="F124" s="2">
        <f t="shared" si="18"/>
        <v>4.5247645425809946E-3</v>
      </c>
      <c r="G124" s="2">
        <f t="shared" si="19"/>
        <v>-1.7865883801191362E-3</v>
      </c>
      <c r="H124" s="2"/>
      <c r="I124" s="2">
        <f t="shared" si="20"/>
        <v>0.96043681492474564</v>
      </c>
      <c r="J124" s="2">
        <f t="shared" si="21"/>
        <v>-5.3540958329324033E-3</v>
      </c>
      <c r="K124" s="2">
        <f>I124/MAX(I$2:I124)-1</f>
        <v>-8.9387423549601386E-2</v>
      </c>
      <c r="M124" s="2">
        <f t="shared" si="22"/>
        <v>0.97380889234604495</v>
      </c>
      <c r="N124" s="2">
        <f t="shared" si="23"/>
        <v>-7.1311186476503696E-3</v>
      </c>
      <c r="O124" s="2">
        <f>M124/MAX(M$2:M124)-1</f>
        <v>-0.12136236524743471</v>
      </c>
      <c r="Q124" s="1">
        <f t="shared" si="16"/>
        <v>39657</v>
      </c>
      <c r="R124" s="2">
        <f t="shared" si="12"/>
        <v>0.96043681492474564</v>
      </c>
      <c r="S124" s="2">
        <f t="shared" si="13"/>
        <v>0.97380889234604495</v>
      </c>
      <c r="T124" s="2">
        <f t="shared" si="14"/>
        <v>-8.9387423549601386E-2</v>
      </c>
      <c r="U124" s="2">
        <f t="shared" si="15"/>
        <v>-0.12136236524743471</v>
      </c>
    </row>
    <row r="125" spans="1:21" x14ac:dyDescent="0.3">
      <c r="A125" s="1">
        <v>39658</v>
      </c>
      <c r="B125">
        <f>IF(_xlfn.IFNA(VLOOKUP($A125,raw_data!$A:$D,2,FALSE),B124)=0,B124,_xlfn.IFNA(VLOOKUP($A125,raw_data!$A:$D,2,FALSE),B124))</f>
        <v>35.815010070800703</v>
      </c>
      <c r="C125">
        <f>IF(_xlfn.IFNA(VLOOKUP($A125,raw_data!$A:$D,3,FALSE),C124)=0,C124,_xlfn.IFNA(VLOOKUP($A125,raw_data!$A:$D,3,FALSE),C124))</f>
        <v>66.818504333496094</v>
      </c>
      <c r="D125">
        <f>IF(_xlfn.IFNA(VLOOKUP($A125,raw_data!$A:$D,4,FALSE),D124)=0,D124,_xlfn.IFNA(VLOOKUP($A125,raw_data!$A:$D,4,FALSE),D124))</f>
        <v>1005.70001220703</v>
      </c>
      <c r="E125" s="2">
        <f t="shared" si="17"/>
        <v>1.1236197096429867E-2</v>
      </c>
      <c r="F125" s="2">
        <f t="shared" si="18"/>
        <v>-1.2014501794475052E-3</v>
      </c>
      <c r="G125" s="2">
        <f t="shared" si="19"/>
        <v>0</v>
      </c>
      <c r="H125" s="2"/>
      <c r="I125" s="2">
        <f t="shared" si="20"/>
        <v>0.96645024254198697</v>
      </c>
      <c r="J125" s="2">
        <f t="shared" si="21"/>
        <v>6.2611381860789182E-3</v>
      </c>
      <c r="K125" s="2">
        <f>I125/MAX(I$2:I125)-1</f>
        <v>-8.368595237446419E-2</v>
      </c>
      <c r="M125" s="2">
        <f t="shared" si="22"/>
        <v>0.97990604438785589</v>
      </c>
      <c r="N125" s="2">
        <f t="shared" si="23"/>
        <v>6.261138186078874E-3</v>
      </c>
      <c r="O125" s="2">
        <f>M125/MAX(M$2:M125)-1</f>
        <v>-0.11586109360075947</v>
      </c>
      <c r="Q125" s="1">
        <f t="shared" si="16"/>
        <v>39658</v>
      </c>
      <c r="R125" s="2">
        <f t="shared" si="12"/>
        <v>0.96645024254198697</v>
      </c>
      <c r="S125" s="2">
        <f t="shared" si="13"/>
        <v>0.97990604438785589</v>
      </c>
      <c r="T125" s="2">
        <f t="shared" si="14"/>
        <v>-8.368595237446419E-2</v>
      </c>
      <c r="U125" s="2">
        <f t="shared" si="15"/>
        <v>-0.11586109360075947</v>
      </c>
    </row>
    <row r="126" spans="1:21" x14ac:dyDescent="0.3">
      <c r="A126" s="1">
        <v>39659</v>
      </c>
      <c r="B126">
        <f>IF(_xlfn.IFNA(VLOOKUP($A126,raw_data!$A:$D,2,FALSE),B125)=0,B125,_xlfn.IFNA(VLOOKUP($A126,raw_data!$A:$D,2,FALSE),B125))</f>
        <v>36.025245666503899</v>
      </c>
      <c r="C126">
        <f>IF(_xlfn.IFNA(VLOOKUP($A126,raw_data!$A:$D,3,FALSE),C125)=0,C125,_xlfn.IFNA(VLOOKUP($A126,raw_data!$A:$D,3,FALSE),C125))</f>
        <v>66.892135620117102</v>
      </c>
      <c r="D126">
        <f>IF(_xlfn.IFNA(VLOOKUP($A126,raw_data!$A:$D,4,FALSE),D125)=0,D125,_xlfn.IFNA(VLOOKUP($A126,raw_data!$A:$D,4,FALSE),D125))</f>
        <v>1010.40002441406</v>
      </c>
      <c r="E126" s="2">
        <f t="shared" si="17"/>
        <v>5.8700415073902334E-3</v>
      </c>
      <c r="F126" s="2">
        <f t="shared" si="18"/>
        <v>1.1019595148900052E-3</v>
      </c>
      <c r="G126" s="2">
        <f t="shared" si="19"/>
        <v>4.6733739186457512E-3</v>
      </c>
      <c r="H126" s="2"/>
      <c r="I126" s="2">
        <f t="shared" si="20"/>
        <v>0.97028009998129106</v>
      </c>
      <c r="J126" s="2">
        <f t="shared" si="21"/>
        <v>3.9628087103901416E-3</v>
      </c>
      <c r="K126" s="2">
        <f>I126/MAX(I$2:I126)-1</f>
        <v>-8.0054775085080743E-2</v>
      </c>
      <c r="M126" s="2">
        <f t="shared" si="22"/>
        <v>0.98838683949959127</v>
      </c>
      <c r="N126" s="2">
        <f t="shared" si="23"/>
        <v>8.654702315907592E-3</v>
      </c>
      <c r="O126" s="2">
        <f>M126/MAX(M$2:M126)-1</f>
        <v>-0.10820913455996195</v>
      </c>
      <c r="Q126" s="1">
        <f t="shared" si="16"/>
        <v>39659</v>
      </c>
      <c r="R126" s="2">
        <f t="shared" si="12"/>
        <v>0.97028009998129106</v>
      </c>
      <c r="S126" s="2">
        <f t="shared" si="13"/>
        <v>0.98838683949959127</v>
      </c>
      <c r="T126" s="2">
        <f t="shared" si="14"/>
        <v>-8.0054775085080743E-2</v>
      </c>
      <c r="U126" s="2">
        <f t="shared" si="15"/>
        <v>-0.10820913455996195</v>
      </c>
    </row>
    <row r="127" spans="1:21" x14ac:dyDescent="0.3">
      <c r="A127" s="1">
        <v>39660</v>
      </c>
      <c r="B127">
        <f>IF(_xlfn.IFNA(VLOOKUP($A127,raw_data!$A:$D,2,FALSE),B126)=0,B126,_xlfn.IFNA(VLOOKUP($A127,raw_data!$A:$D,2,FALSE),B126))</f>
        <v>35.935146331787102</v>
      </c>
      <c r="C127">
        <f>IF(_xlfn.IFNA(VLOOKUP($A127,raw_data!$A:$D,3,FALSE),C126)=0,C126,_xlfn.IFNA(VLOOKUP($A127,raw_data!$A:$D,3,FALSE),C126))</f>
        <v>67.233657836914006</v>
      </c>
      <c r="D127">
        <f>IF(_xlfn.IFNA(VLOOKUP($A127,raw_data!$A:$D,4,FALSE),D126)=0,D126,_xlfn.IFNA(VLOOKUP($A127,raw_data!$A:$D,4,FALSE),D126))</f>
        <v>1010.70001220703</v>
      </c>
      <c r="E127" s="2">
        <f t="shared" si="17"/>
        <v>-2.5010054213334687E-3</v>
      </c>
      <c r="F127" s="2">
        <f t="shared" si="18"/>
        <v>5.105566052434396E-3</v>
      </c>
      <c r="G127" s="2">
        <f t="shared" si="19"/>
        <v>2.9690002545668115E-4</v>
      </c>
      <c r="H127" s="2"/>
      <c r="I127" s="2">
        <f t="shared" si="20"/>
        <v>0.97080562616305877</v>
      </c>
      <c r="J127" s="2">
        <f t="shared" si="21"/>
        <v>5.4162316817367722E-4</v>
      </c>
      <c r="K127" s="2">
        <f>I127/MAX(I$2:I127)-1</f>
        <v>-7.9556511437816169E-2</v>
      </c>
      <c r="M127" s="2">
        <f t="shared" si="22"/>
        <v>0.9892157837292348</v>
      </c>
      <c r="N127" s="2">
        <f t="shared" si="23"/>
        <v>8.386840015628394E-4</v>
      </c>
      <c r="O127" s="2">
        <f>M127/MAX(M$2:M127)-1</f>
        <v>-0.10746120382837754</v>
      </c>
      <c r="Q127" s="1">
        <f t="shared" si="16"/>
        <v>39660</v>
      </c>
      <c r="R127" s="2">
        <f t="shared" si="12"/>
        <v>0.97080562616305877</v>
      </c>
      <c r="S127" s="2">
        <f t="shared" si="13"/>
        <v>0.9892157837292348</v>
      </c>
      <c r="T127" s="2">
        <f t="shared" si="14"/>
        <v>-7.9556511437816169E-2</v>
      </c>
      <c r="U127" s="2">
        <f t="shared" si="15"/>
        <v>-0.10746120382837754</v>
      </c>
    </row>
    <row r="128" spans="1:21" x14ac:dyDescent="0.3">
      <c r="A128" s="1">
        <v>39661</v>
      </c>
      <c r="B128">
        <f>IF(_xlfn.IFNA(VLOOKUP($A128,raw_data!$A:$D,2,FALSE),B127)=0,B127,_xlfn.IFNA(VLOOKUP($A128,raw_data!$A:$D,2,FALSE),B127))</f>
        <v>35.514675140380803</v>
      </c>
      <c r="C128">
        <f>IF(_xlfn.IFNA(VLOOKUP($A128,raw_data!$A:$D,3,FALSE),C127)=0,C127,_xlfn.IFNA(VLOOKUP($A128,raw_data!$A:$D,3,FALSE),C127))</f>
        <v>67.154335021972599</v>
      </c>
      <c r="D128">
        <f>IF(_xlfn.IFNA(VLOOKUP($A128,raw_data!$A:$D,4,FALSE),D127)=0,D127,_xlfn.IFNA(VLOOKUP($A128,raw_data!$A:$D,4,FALSE),D127))</f>
        <v>1010.70001220703</v>
      </c>
      <c r="E128" s="2">
        <f t="shared" si="17"/>
        <v>-1.170083426192603E-2</v>
      </c>
      <c r="F128" s="2">
        <f t="shared" si="18"/>
        <v>-1.1798081123864934E-3</v>
      </c>
      <c r="G128" s="2">
        <f t="shared" si="19"/>
        <v>0</v>
      </c>
      <c r="H128" s="2"/>
      <c r="I128" s="2">
        <f t="shared" si="20"/>
        <v>0.9635319389823721</v>
      </c>
      <c r="J128" s="2">
        <f t="shared" si="21"/>
        <v>-7.4924238021102148E-3</v>
      </c>
      <c r="K128" s="2">
        <f>I128/MAX(I$2:I128)-1</f>
        <v>-8.645286414001685E-2</v>
      </c>
      <c r="M128" s="2">
        <f t="shared" si="22"/>
        <v>0.98180415984579872</v>
      </c>
      <c r="N128" s="2">
        <f t="shared" si="23"/>
        <v>-7.4924238021102374E-3</v>
      </c>
      <c r="O128" s="2">
        <f>M128/MAX(M$2:M128)-1</f>
        <v>-0.11414848274912071</v>
      </c>
      <c r="Q128" s="1">
        <f t="shared" si="16"/>
        <v>39661</v>
      </c>
      <c r="R128" s="2">
        <f t="shared" si="12"/>
        <v>0.9635319389823721</v>
      </c>
      <c r="S128" s="2">
        <f t="shared" si="13"/>
        <v>0.98180415984579872</v>
      </c>
      <c r="T128" s="2">
        <f t="shared" si="14"/>
        <v>-8.645286414001685E-2</v>
      </c>
      <c r="U128" s="2">
        <f t="shared" si="15"/>
        <v>-0.11414848274912071</v>
      </c>
    </row>
    <row r="129" spans="1:21" x14ac:dyDescent="0.3">
      <c r="A129" s="1">
        <v>39662</v>
      </c>
      <c r="B129">
        <f>IF(_xlfn.IFNA(VLOOKUP($A129,raw_data!$A:$D,2,FALSE),B128)=0,B128,_xlfn.IFNA(VLOOKUP($A129,raw_data!$A:$D,2,FALSE),B128))</f>
        <v>35.514675140380803</v>
      </c>
      <c r="C129">
        <f>IF(_xlfn.IFNA(VLOOKUP($A129,raw_data!$A:$D,3,FALSE),C128)=0,C128,_xlfn.IFNA(VLOOKUP($A129,raw_data!$A:$D,3,FALSE),C128))</f>
        <v>67.154335021972599</v>
      </c>
      <c r="D129">
        <f>IF(_xlfn.IFNA(VLOOKUP($A129,raw_data!$A:$D,4,FALSE),D128)=0,D128,_xlfn.IFNA(VLOOKUP($A129,raw_data!$A:$D,4,FALSE),D128))</f>
        <v>1010.70001220703</v>
      </c>
      <c r="E129" s="2">
        <f t="shared" si="17"/>
        <v>0</v>
      </c>
      <c r="F129" s="2">
        <f t="shared" si="18"/>
        <v>0</v>
      </c>
      <c r="G129" s="2">
        <f t="shared" si="19"/>
        <v>0</v>
      </c>
      <c r="H129" s="2"/>
      <c r="I129" s="2">
        <f t="shared" si="20"/>
        <v>0.9635319389823721</v>
      </c>
      <c r="J129" s="2">
        <f t="shared" si="21"/>
        <v>0</v>
      </c>
      <c r="K129" s="2">
        <f>I129/MAX(I$2:I129)-1</f>
        <v>-8.645286414001685E-2</v>
      </c>
      <c r="M129" s="2">
        <f t="shared" si="22"/>
        <v>0.98180415984579872</v>
      </c>
      <c r="N129" s="2">
        <f t="shared" si="23"/>
        <v>0</v>
      </c>
      <c r="O129" s="2">
        <f>M129/MAX(M$2:M129)-1</f>
        <v>-0.11414848274912071</v>
      </c>
      <c r="Q129" s="1">
        <f t="shared" si="16"/>
        <v>39662</v>
      </c>
      <c r="R129" s="2">
        <f t="shared" si="12"/>
        <v>0.9635319389823721</v>
      </c>
      <c r="S129" s="2">
        <f t="shared" si="13"/>
        <v>0.98180415984579872</v>
      </c>
      <c r="T129" s="2">
        <f t="shared" si="14"/>
        <v>-8.645286414001685E-2</v>
      </c>
      <c r="U129" s="2">
        <f t="shared" si="15"/>
        <v>-0.11414848274912071</v>
      </c>
    </row>
    <row r="130" spans="1:21" x14ac:dyDescent="0.3">
      <c r="A130" s="1">
        <v>39663</v>
      </c>
      <c r="B130">
        <f>IF(_xlfn.IFNA(VLOOKUP($A130,raw_data!$A:$D,2,FALSE),B129)=0,B129,_xlfn.IFNA(VLOOKUP($A130,raw_data!$A:$D,2,FALSE),B129))</f>
        <v>35.514675140380803</v>
      </c>
      <c r="C130">
        <f>IF(_xlfn.IFNA(VLOOKUP($A130,raw_data!$A:$D,3,FALSE),C129)=0,C129,_xlfn.IFNA(VLOOKUP($A130,raw_data!$A:$D,3,FALSE),C129))</f>
        <v>67.154335021972599</v>
      </c>
      <c r="D130">
        <f>IF(_xlfn.IFNA(VLOOKUP($A130,raw_data!$A:$D,4,FALSE),D129)=0,D129,_xlfn.IFNA(VLOOKUP($A130,raw_data!$A:$D,4,FALSE),D129))</f>
        <v>1010.70001220703</v>
      </c>
      <c r="E130" s="2">
        <f t="shared" si="17"/>
        <v>0</v>
      </c>
      <c r="F130" s="2">
        <f t="shared" si="18"/>
        <v>0</v>
      </c>
      <c r="G130" s="2">
        <f t="shared" si="19"/>
        <v>0</v>
      </c>
      <c r="H130" s="2"/>
      <c r="I130" s="2">
        <f t="shared" si="20"/>
        <v>0.9635319389823721</v>
      </c>
      <c r="J130" s="2">
        <f t="shared" si="21"/>
        <v>0</v>
      </c>
      <c r="K130" s="2">
        <f>I130/MAX(I$2:I130)-1</f>
        <v>-8.645286414001685E-2</v>
      </c>
      <c r="M130" s="2">
        <f t="shared" si="22"/>
        <v>0.98180415984579872</v>
      </c>
      <c r="N130" s="2">
        <f t="shared" si="23"/>
        <v>0</v>
      </c>
      <c r="O130" s="2">
        <f>M130/MAX(M$2:M130)-1</f>
        <v>-0.11414848274912071</v>
      </c>
      <c r="Q130" s="1">
        <f t="shared" si="16"/>
        <v>39663</v>
      </c>
      <c r="R130" s="2">
        <f t="shared" ref="R130:R193" si="24">I130</f>
        <v>0.9635319389823721</v>
      </c>
      <c r="S130" s="2">
        <f t="shared" ref="S130:S193" si="25">M130</f>
        <v>0.98180415984579872</v>
      </c>
      <c r="T130" s="2">
        <f t="shared" ref="T130:T193" si="26">K130</f>
        <v>-8.645286414001685E-2</v>
      </c>
      <c r="U130" s="2">
        <f t="shared" ref="U130:U193" si="27">O130</f>
        <v>-0.11414848274912071</v>
      </c>
    </row>
    <row r="131" spans="1:21" x14ac:dyDescent="0.3">
      <c r="A131" s="1">
        <v>39664</v>
      </c>
      <c r="B131">
        <f>IF(_xlfn.IFNA(VLOOKUP($A131,raw_data!$A:$D,2,FALSE),B130)=0,B130,_xlfn.IFNA(VLOOKUP($A131,raw_data!$A:$D,2,FALSE),B130))</f>
        <v>35.154277801513601</v>
      </c>
      <c r="C131">
        <f>IF(_xlfn.IFNA(VLOOKUP($A131,raw_data!$A:$D,3,FALSE),C130)=0,C130,_xlfn.IFNA(VLOOKUP($A131,raw_data!$A:$D,3,FALSE),C130))</f>
        <v>66.959373474121094</v>
      </c>
      <c r="D131">
        <f>IF(_xlfn.IFNA(VLOOKUP($A131,raw_data!$A:$D,4,FALSE),D130)=0,D130,_xlfn.IFNA(VLOOKUP($A131,raw_data!$A:$D,4,FALSE),D130))</f>
        <v>1010.70001220703</v>
      </c>
      <c r="E131" s="2">
        <f t="shared" si="17"/>
        <v>-1.0147842756343395E-2</v>
      </c>
      <c r="F131" s="2">
        <f t="shared" si="18"/>
        <v>-2.9031863361869137E-3</v>
      </c>
      <c r="G131" s="2">
        <f t="shared" si="19"/>
        <v>0</v>
      </c>
      <c r="H131" s="2"/>
      <c r="I131" s="2">
        <f t="shared" si="20"/>
        <v>0.95654635151397405</v>
      </c>
      <c r="J131" s="2">
        <f t="shared" si="21"/>
        <v>-7.249980188280802E-3</v>
      </c>
      <c r="K131" s="2">
        <f>I131/MAX(I$2:I131)-1</f>
        <v>-9.3076062776062507E-2</v>
      </c>
      <c r="M131" s="2">
        <f t="shared" si="22"/>
        <v>0.97468609913814497</v>
      </c>
      <c r="N131" s="2">
        <f t="shared" si="23"/>
        <v>-7.2499801882808246E-3</v>
      </c>
      <c r="O131" s="2">
        <f>M131/MAX(M$2:M131)-1</f>
        <v>-0.12057088869894805</v>
      </c>
      <c r="Q131" s="1">
        <f t="shared" ref="Q131:Q194" si="28">A131</f>
        <v>39664</v>
      </c>
      <c r="R131" s="2">
        <f t="shared" si="24"/>
        <v>0.95654635151397405</v>
      </c>
      <c r="S131" s="2">
        <f t="shared" si="25"/>
        <v>0.97468609913814497</v>
      </c>
      <c r="T131" s="2">
        <f t="shared" si="26"/>
        <v>-9.3076062776062507E-2</v>
      </c>
      <c r="U131" s="2">
        <f t="shared" si="27"/>
        <v>-0.12057088869894805</v>
      </c>
    </row>
    <row r="132" spans="1:21" x14ac:dyDescent="0.3">
      <c r="A132" s="1">
        <v>39665</v>
      </c>
      <c r="B132">
        <f>IF(_xlfn.IFNA(VLOOKUP($A132,raw_data!$A:$D,2,FALSE),B131)=0,B131,_xlfn.IFNA(VLOOKUP($A132,raw_data!$A:$D,2,FALSE),B131))</f>
        <v>35.7249145507812</v>
      </c>
      <c r="C132">
        <f>IF(_xlfn.IFNA(VLOOKUP($A132,raw_data!$A:$D,3,FALSE),C131)=0,C131,_xlfn.IFNA(VLOOKUP($A132,raw_data!$A:$D,3,FALSE),C131))</f>
        <v>66.845069885253906</v>
      </c>
      <c r="D132">
        <f>IF(_xlfn.IFNA(VLOOKUP($A132,raw_data!$A:$D,4,FALSE),D131)=0,D131,_xlfn.IFNA(VLOOKUP($A132,raw_data!$A:$D,4,FALSE),D131))</f>
        <v>1010.70001220703</v>
      </c>
      <c r="E132" s="2">
        <f t="shared" ref="E132:E195" si="29">B132/B131-1</f>
        <v>1.6232355916668384E-2</v>
      </c>
      <c r="F132" s="2">
        <f t="shared" ref="F132:F195" si="30">C132/C131-1</f>
        <v>-1.7070588169610934E-3</v>
      </c>
      <c r="G132" s="2">
        <f t="shared" ref="G132:G195" si="31">D132/D131-1</f>
        <v>0</v>
      </c>
      <c r="H132" s="2"/>
      <c r="I132" s="2">
        <f t="shared" ref="I132:I195" si="32">I131*(1+J132)</f>
        <v>0.96520939965783981</v>
      </c>
      <c r="J132" s="2">
        <f t="shared" ref="J132:J195" si="33">E132*0.6+F132*0.4</f>
        <v>9.0565900232165916E-3</v>
      </c>
      <c r="K132" s="2">
        <f>I132/MAX(I$2:I132)-1</f>
        <v>-8.4862424494383748E-2</v>
      </c>
      <c r="M132" s="2">
        <f t="shared" ref="M132:M195" si="34">M131*(1+N132)</f>
        <v>0.98351343153936743</v>
      </c>
      <c r="N132" s="2">
        <f t="shared" ref="N132:N195" si="35">(1+J132)*(1+G132)-1</f>
        <v>9.0565900232166818E-3</v>
      </c>
      <c r="O132" s="2">
        <f>M132/MAX(M$2:M132)-1</f>
        <v>-0.11260625978341265</v>
      </c>
      <c r="Q132" s="1">
        <f t="shared" si="28"/>
        <v>39665</v>
      </c>
      <c r="R132" s="2">
        <f t="shared" si="24"/>
        <v>0.96520939965783981</v>
      </c>
      <c r="S132" s="2">
        <f t="shared" si="25"/>
        <v>0.98351343153936743</v>
      </c>
      <c r="T132" s="2">
        <f t="shared" si="26"/>
        <v>-8.4862424494383748E-2</v>
      </c>
      <c r="U132" s="2">
        <f t="shared" si="27"/>
        <v>-0.11260625978341265</v>
      </c>
    </row>
    <row r="133" spans="1:21" x14ac:dyDescent="0.3">
      <c r="A133" s="1">
        <v>39666</v>
      </c>
      <c r="B133">
        <f>IF(_xlfn.IFNA(VLOOKUP($A133,raw_data!$A:$D,2,FALSE),B132)=0,B132,_xlfn.IFNA(VLOOKUP($A133,raw_data!$A:$D,2,FALSE),B132))</f>
        <v>36.130355834960902</v>
      </c>
      <c r="C133">
        <f>IF(_xlfn.IFNA(VLOOKUP($A133,raw_data!$A:$D,3,FALSE),C132)=0,C132,_xlfn.IFNA(VLOOKUP($A133,raw_data!$A:$D,3,FALSE),C132))</f>
        <v>66.771133422851506</v>
      </c>
      <c r="D133">
        <f>IF(_xlfn.IFNA(VLOOKUP($A133,raw_data!$A:$D,4,FALSE),D132)=0,D132,_xlfn.IFNA(VLOOKUP($A133,raw_data!$A:$D,4,FALSE),D132))</f>
        <v>1010.70001220703</v>
      </c>
      <c r="E133" s="2">
        <f t="shared" si="29"/>
        <v>1.134897841682414E-2</v>
      </c>
      <c r="F133" s="2">
        <f t="shared" si="30"/>
        <v>-1.1060869938399609E-3</v>
      </c>
      <c r="G133" s="2">
        <f t="shared" si="31"/>
        <v>0</v>
      </c>
      <c r="H133" s="2"/>
      <c r="I133" s="2">
        <f t="shared" si="32"/>
        <v>0.97135484181918186</v>
      </c>
      <c r="J133" s="2">
        <f t="shared" si="33"/>
        <v>6.3669522525584997E-3</v>
      </c>
      <c r="K133" s="2">
        <f>I133/MAX(I$2:I133)-1</f>
        <v>-7.9035787246617417E-2</v>
      </c>
      <c r="M133" s="2">
        <f t="shared" si="34"/>
        <v>0.98977541459772855</v>
      </c>
      <c r="N133" s="2">
        <f t="shared" si="35"/>
        <v>6.3669522525584554E-3</v>
      </c>
      <c r="O133" s="2">
        <f>M133/MAX(M$2:M133)-1</f>
        <v>-0.10695626621023435</v>
      </c>
      <c r="Q133" s="1">
        <f t="shared" si="28"/>
        <v>39666</v>
      </c>
      <c r="R133" s="2">
        <f t="shared" si="24"/>
        <v>0.97135484181918186</v>
      </c>
      <c r="S133" s="2">
        <f t="shared" si="25"/>
        <v>0.98977541459772855</v>
      </c>
      <c r="T133" s="2">
        <f t="shared" si="26"/>
        <v>-7.9035787246617417E-2</v>
      </c>
      <c r="U133" s="2">
        <f t="shared" si="27"/>
        <v>-0.10695626621023435</v>
      </c>
    </row>
    <row r="134" spans="1:21" x14ac:dyDescent="0.3">
      <c r="A134" s="1">
        <v>39667</v>
      </c>
      <c r="B134">
        <f>IF(_xlfn.IFNA(VLOOKUP($A134,raw_data!$A:$D,2,FALSE),B133)=0,B133,_xlfn.IFNA(VLOOKUP($A134,raw_data!$A:$D,2,FALSE),B133))</f>
        <v>35.439590454101499</v>
      </c>
      <c r="C134">
        <f>IF(_xlfn.IFNA(VLOOKUP($A134,raw_data!$A:$D,3,FALSE),C133)=0,C133,_xlfn.IFNA(VLOOKUP($A134,raw_data!$A:$D,3,FALSE),C133))</f>
        <v>67.120758056640597</v>
      </c>
      <c r="D134">
        <f>IF(_xlfn.IFNA(VLOOKUP($A134,raw_data!$A:$D,4,FALSE),D133)=0,D133,_xlfn.IFNA(VLOOKUP($A134,raw_data!$A:$D,4,FALSE),D133))</f>
        <v>1010.70001220703</v>
      </c>
      <c r="E134" s="2">
        <f t="shared" si="29"/>
        <v>-1.9118698526378708E-2</v>
      </c>
      <c r="F134" s="2">
        <f t="shared" si="30"/>
        <v>5.2361644301432975E-3</v>
      </c>
      <c r="G134" s="2">
        <f t="shared" si="31"/>
        <v>0</v>
      </c>
      <c r="H134" s="2"/>
      <c r="I134" s="2">
        <f t="shared" si="32"/>
        <v>0.96224668705816685</v>
      </c>
      <c r="J134" s="2">
        <f t="shared" si="33"/>
        <v>-9.3767533437699047E-3</v>
      </c>
      <c r="K134" s="2">
        <f>I134/MAX(I$2:I134)-1</f>
        <v>-8.7671441508045067E-2</v>
      </c>
      <c r="M134" s="2">
        <f t="shared" si="34"/>
        <v>0.98049453466931813</v>
      </c>
      <c r="N134" s="2">
        <f t="shared" si="35"/>
        <v>-9.3767533437698614E-3</v>
      </c>
      <c r="O134" s="2">
        <f>M134/MAX(M$2:M134)-1</f>
        <v>-0.11533011702718032</v>
      </c>
      <c r="Q134" s="1">
        <f t="shared" si="28"/>
        <v>39667</v>
      </c>
      <c r="R134" s="2">
        <f t="shared" si="24"/>
        <v>0.96224668705816685</v>
      </c>
      <c r="S134" s="2">
        <f t="shared" si="25"/>
        <v>0.98049453466931813</v>
      </c>
      <c r="T134" s="2">
        <f t="shared" si="26"/>
        <v>-8.7671441508045067E-2</v>
      </c>
      <c r="U134" s="2">
        <f t="shared" si="27"/>
        <v>-0.11533011702718032</v>
      </c>
    </row>
    <row r="135" spans="1:21" x14ac:dyDescent="0.3">
      <c r="A135" s="1">
        <v>39668</v>
      </c>
      <c r="B135">
        <f>IF(_xlfn.IFNA(VLOOKUP($A135,raw_data!$A:$D,2,FALSE),B134)=0,B134,_xlfn.IFNA(VLOOKUP($A135,raw_data!$A:$D,2,FALSE),B134))</f>
        <v>35.837539672851499</v>
      </c>
      <c r="C135">
        <f>IF(_xlfn.IFNA(VLOOKUP($A135,raw_data!$A:$D,3,FALSE),C134)=0,C134,_xlfn.IFNA(VLOOKUP($A135,raw_data!$A:$D,3,FALSE),C134))</f>
        <v>67.019851684570298</v>
      </c>
      <c r="D135">
        <f>IF(_xlfn.IFNA(VLOOKUP($A135,raw_data!$A:$D,4,FALSE),D134)=0,D134,_xlfn.IFNA(VLOOKUP($A135,raw_data!$A:$D,4,FALSE),D134))</f>
        <v>1010.70001220703</v>
      </c>
      <c r="E135" s="2">
        <f t="shared" si="29"/>
        <v>1.1228945189572404E-2</v>
      </c>
      <c r="F135" s="2">
        <f t="shared" si="30"/>
        <v>-1.5033556680803528E-3</v>
      </c>
      <c r="G135" s="2">
        <f t="shared" si="31"/>
        <v>0</v>
      </c>
      <c r="H135" s="2"/>
      <c r="I135" s="2">
        <f t="shared" si="32"/>
        <v>0.96815105663842882</v>
      </c>
      <c r="J135" s="2">
        <f t="shared" si="33"/>
        <v>6.1360248465113006E-3</v>
      </c>
      <c r="K135" s="2">
        <f>I135/MAX(I$2:I135)-1</f>
        <v>-8.2073370804956691E-2</v>
      </c>
      <c r="M135" s="2">
        <f t="shared" si="34"/>
        <v>0.98651087349591748</v>
      </c>
      <c r="N135" s="2">
        <f t="shared" si="35"/>
        <v>6.1360248465112122E-3</v>
      </c>
      <c r="O135" s="2">
        <f>M135/MAX(M$2:M135)-1</f>
        <v>-0.10990176064429891</v>
      </c>
      <c r="Q135" s="1">
        <f t="shared" si="28"/>
        <v>39668</v>
      </c>
      <c r="R135" s="2">
        <f t="shared" si="24"/>
        <v>0.96815105663842882</v>
      </c>
      <c r="S135" s="2">
        <f t="shared" si="25"/>
        <v>0.98651087349591748</v>
      </c>
      <c r="T135" s="2">
        <f t="shared" si="26"/>
        <v>-8.2073370804956691E-2</v>
      </c>
      <c r="U135" s="2">
        <f t="shared" si="27"/>
        <v>-0.10990176064429891</v>
      </c>
    </row>
    <row r="136" spans="1:21" x14ac:dyDescent="0.3">
      <c r="A136" s="1">
        <v>39669</v>
      </c>
      <c r="B136">
        <f>IF(_xlfn.IFNA(VLOOKUP($A136,raw_data!$A:$D,2,FALSE),B135)=0,B135,_xlfn.IFNA(VLOOKUP($A136,raw_data!$A:$D,2,FALSE),B135))</f>
        <v>35.837539672851499</v>
      </c>
      <c r="C136">
        <f>IF(_xlfn.IFNA(VLOOKUP($A136,raw_data!$A:$D,3,FALSE),C135)=0,C135,_xlfn.IFNA(VLOOKUP($A136,raw_data!$A:$D,3,FALSE),C135))</f>
        <v>67.019851684570298</v>
      </c>
      <c r="D136">
        <f>IF(_xlfn.IFNA(VLOOKUP($A136,raw_data!$A:$D,4,FALSE),D135)=0,D135,_xlfn.IFNA(VLOOKUP($A136,raw_data!$A:$D,4,FALSE),D135))</f>
        <v>1010.70001220703</v>
      </c>
      <c r="E136" s="2">
        <f t="shared" si="29"/>
        <v>0</v>
      </c>
      <c r="F136" s="2">
        <f t="shared" si="30"/>
        <v>0</v>
      </c>
      <c r="G136" s="2">
        <f t="shared" si="31"/>
        <v>0</v>
      </c>
      <c r="H136" s="2"/>
      <c r="I136" s="2">
        <f t="shared" si="32"/>
        <v>0.96815105663842882</v>
      </c>
      <c r="J136" s="2">
        <f t="shared" si="33"/>
        <v>0</v>
      </c>
      <c r="K136" s="2">
        <f>I136/MAX(I$2:I136)-1</f>
        <v>-8.2073370804956691E-2</v>
      </c>
      <c r="M136" s="2">
        <f t="shared" si="34"/>
        <v>0.98651087349591748</v>
      </c>
      <c r="N136" s="2">
        <f t="shared" si="35"/>
        <v>0</v>
      </c>
      <c r="O136" s="2">
        <f>M136/MAX(M$2:M136)-1</f>
        <v>-0.10990176064429891</v>
      </c>
      <c r="Q136" s="1">
        <f t="shared" si="28"/>
        <v>39669</v>
      </c>
      <c r="R136" s="2">
        <f t="shared" si="24"/>
        <v>0.96815105663842882</v>
      </c>
      <c r="S136" s="2">
        <f t="shared" si="25"/>
        <v>0.98651087349591748</v>
      </c>
      <c r="T136" s="2">
        <f t="shared" si="26"/>
        <v>-8.2073370804956691E-2</v>
      </c>
      <c r="U136" s="2">
        <f t="shared" si="27"/>
        <v>-0.10990176064429891</v>
      </c>
    </row>
    <row r="137" spans="1:21" x14ac:dyDescent="0.3">
      <c r="A137" s="1">
        <v>39670</v>
      </c>
      <c r="B137">
        <f>IF(_xlfn.IFNA(VLOOKUP($A137,raw_data!$A:$D,2,FALSE),B136)=0,B136,_xlfn.IFNA(VLOOKUP($A137,raw_data!$A:$D,2,FALSE),B136))</f>
        <v>35.837539672851499</v>
      </c>
      <c r="C137">
        <f>IF(_xlfn.IFNA(VLOOKUP($A137,raw_data!$A:$D,3,FALSE),C136)=0,C136,_xlfn.IFNA(VLOOKUP($A137,raw_data!$A:$D,3,FALSE),C136))</f>
        <v>67.019851684570298</v>
      </c>
      <c r="D137">
        <f>IF(_xlfn.IFNA(VLOOKUP($A137,raw_data!$A:$D,4,FALSE),D136)=0,D136,_xlfn.IFNA(VLOOKUP($A137,raw_data!$A:$D,4,FALSE),D136))</f>
        <v>1010.70001220703</v>
      </c>
      <c r="E137" s="2">
        <f t="shared" si="29"/>
        <v>0</v>
      </c>
      <c r="F137" s="2">
        <f t="shared" si="30"/>
        <v>0</v>
      </c>
      <c r="G137" s="2">
        <f t="shared" si="31"/>
        <v>0</v>
      </c>
      <c r="H137" s="2"/>
      <c r="I137" s="2">
        <f t="shared" si="32"/>
        <v>0.96815105663842882</v>
      </c>
      <c r="J137" s="2">
        <f t="shared" si="33"/>
        <v>0</v>
      </c>
      <c r="K137" s="2">
        <f>I137/MAX(I$2:I137)-1</f>
        <v>-8.2073370804956691E-2</v>
      </c>
      <c r="M137" s="2">
        <f t="shared" si="34"/>
        <v>0.98651087349591748</v>
      </c>
      <c r="N137" s="2">
        <f t="shared" si="35"/>
        <v>0</v>
      </c>
      <c r="O137" s="2">
        <f>M137/MAX(M$2:M137)-1</f>
        <v>-0.10990176064429891</v>
      </c>
      <c r="Q137" s="1">
        <f t="shared" si="28"/>
        <v>39670</v>
      </c>
      <c r="R137" s="2">
        <f t="shared" si="24"/>
        <v>0.96815105663842882</v>
      </c>
      <c r="S137" s="2">
        <f t="shared" si="25"/>
        <v>0.98651087349591748</v>
      </c>
      <c r="T137" s="2">
        <f t="shared" si="26"/>
        <v>-8.2073370804956691E-2</v>
      </c>
      <c r="U137" s="2">
        <f t="shared" si="27"/>
        <v>-0.10990176064429891</v>
      </c>
    </row>
    <row r="138" spans="1:21" x14ac:dyDescent="0.3">
      <c r="A138" s="1">
        <v>39671</v>
      </c>
      <c r="B138">
        <f>IF(_xlfn.IFNA(VLOOKUP($A138,raw_data!$A:$D,2,FALSE),B137)=0,B137,_xlfn.IFNA(VLOOKUP($A138,raw_data!$A:$D,2,FALSE),B137))</f>
        <v>35.890106201171797</v>
      </c>
      <c r="C138">
        <f>IF(_xlfn.IFNA(VLOOKUP($A138,raw_data!$A:$D,3,FALSE),C137)=0,C137,_xlfn.IFNA(VLOOKUP($A138,raw_data!$A:$D,3,FALSE),C137))</f>
        <v>66.851829528808594</v>
      </c>
      <c r="D138">
        <f>IF(_xlfn.IFNA(VLOOKUP($A138,raw_data!$A:$D,4,FALSE),D137)=0,D137,_xlfn.IFNA(VLOOKUP($A138,raw_data!$A:$D,4,FALSE),D137))</f>
        <v>1010.70001220703</v>
      </c>
      <c r="E138" s="2">
        <f t="shared" si="29"/>
        <v>1.466800701168669E-3</v>
      </c>
      <c r="F138" s="2">
        <f t="shared" si="30"/>
        <v>-2.5070505460457193E-3</v>
      </c>
      <c r="G138" s="2">
        <f t="shared" si="31"/>
        <v>0</v>
      </c>
      <c r="H138" s="2"/>
      <c r="I138" s="2">
        <f t="shared" si="32"/>
        <v>0.96803222597357752</v>
      </c>
      <c r="J138" s="2">
        <f t="shared" si="33"/>
        <v>-1.2273979771708636E-4</v>
      </c>
      <c r="K138" s="2">
        <f>I138/MAX(I$2:I138)-1</f>
        <v>-8.2186036933743156E-2</v>
      </c>
      <c r="M138" s="2">
        <f t="shared" si="34"/>
        <v>0.98638978935085897</v>
      </c>
      <c r="N138" s="2">
        <f t="shared" si="35"/>
        <v>-1.2273979771704191E-4</v>
      </c>
      <c r="O138" s="2">
        <f>M138/MAX(M$2:M138)-1</f>
        <v>-0.11001101112214573</v>
      </c>
      <c r="Q138" s="1">
        <f t="shared" si="28"/>
        <v>39671</v>
      </c>
      <c r="R138" s="2">
        <f t="shared" si="24"/>
        <v>0.96803222597357752</v>
      </c>
      <c r="S138" s="2">
        <f t="shared" si="25"/>
        <v>0.98638978935085897</v>
      </c>
      <c r="T138" s="2">
        <f t="shared" si="26"/>
        <v>-8.2186036933743156E-2</v>
      </c>
      <c r="U138" s="2">
        <f t="shared" si="27"/>
        <v>-0.11001101112214573</v>
      </c>
    </row>
    <row r="139" spans="1:21" x14ac:dyDescent="0.3">
      <c r="A139" s="1">
        <v>39672</v>
      </c>
      <c r="B139">
        <f>IF(_xlfn.IFNA(VLOOKUP($A139,raw_data!$A:$D,2,FALSE),B138)=0,B138,_xlfn.IFNA(VLOOKUP($A139,raw_data!$A:$D,2,FALSE),B138))</f>
        <v>35.612285614013601</v>
      </c>
      <c r="C139">
        <f>IF(_xlfn.IFNA(VLOOKUP($A139,raw_data!$A:$D,3,FALSE),C138)=0,C138,_xlfn.IFNA(VLOOKUP($A139,raw_data!$A:$D,3,FALSE),C138))</f>
        <v>67.134124755859304</v>
      </c>
      <c r="D139">
        <f>IF(_xlfn.IFNA(VLOOKUP($A139,raw_data!$A:$D,4,FALSE),D138)=0,D138,_xlfn.IFNA(VLOOKUP($A139,raw_data!$A:$D,4,FALSE),D138))</f>
        <v>1010.70001220703</v>
      </c>
      <c r="E139" s="2">
        <f t="shared" si="29"/>
        <v>-7.7408683496491548E-3</v>
      </c>
      <c r="F139" s="2">
        <f t="shared" si="30"/>
        <v>4.2227000972210327E-3</v>
      </c>
      <c r="G139" s="2">
        <f t="shared" si="31"/>
        <v>0</v>
      </c>
      <c r="H139" s="2"/>
      <c r="I139" s="2">
        <f t="shared" si="32"/>
        <v>0.96517126387178265</v>
      </c>
      <c r="J139" s="2">
        <f t="shared" si="33"/>
        <v>-2.9554409709010793E-3</v>
      </c>
      <c r="K139" s="2">
        <f>I139/MAX(I$2:I139)-1</f>
        <v>-8.4898581923854244E-2</v>
      </c>
      <c r="M139" s="2">
        <f t="shared" si="34"/>
        <v>0.98347457255413295</v>
      </c>
      <c r="N139" s="2">
        <f t="shared" si="35"/>
        <v>-2.9554409709010576E-3</v>
      </c>
      <c r="O139" s="2">
        <f>M139/MAX(M$2:M139)-1</f>
        <v>-0.11264132104352609</v>
      </c>
      <c r="Q139" s="1">
        <f t="shared" si="28"/>
        <v>39672</v>
      </c>
      <c r="R139" s="2">
        <f t="shared" si="24"/>
        <v>0.96517126387178265</v>
      </c>
      <c r="S139" s="2">
        <f t="shared" si="25"/>
        <v>0.98347457255413295</v>
      </c>
      <c r="T139" s="2">
        <f t="shared" si="26"/>
        <v>-8.4898581923854244E-2</v>
      </c>
      <c r="U139" s="2">
        <f t="shared" si="27"/>
        <v>-0.11264132104352609</v>
      </c>
    </row>
    <row r="140" spans="1:21" x14ac:dyDescent="0.3">
      <c r="A140" s="1">
        <v>39673</v>
      </c>
      <c r="B140">
        <f>IF(_xlfn.IFNA(VLOOKUP($A140,raw_data!$A:$D,2,FALSE),B139)=0,B139,_xlfn.IFNA(VLOOKUP($A140,raw_data!$A:$D,2,FALSE),B139))</f>
        <v>35.439590454101499</v>
      </c>
      <c r="C140">
        <f>IF(_xlfn.IFNA(VLOOKUP($A140,raw_data!$A:$D,3,FALSE),C139)=0,C139,_xlfn.IFNA(VLOOKUP($A140,raw_data!$A:$D,3,FALSE),C139))</f>
        <v>67.019851684570298</v>
      </c>
      <c r="D140">
        <f>IF(_xlfn.IFNA(VLOOKUP($A140,raw_data!$A:$D,4,FALSE),D139)=0,D139,_xlfn.IFNA(VLOOKUP($A140,raw_data!$A:$D,4,FALSE),D139))</f>
        <v>1010.70001220703</v>
      </c>
      <c r="E140" s="2">
        <f t="shared" si="29"/>
        <v>-4.8493141323158184E-3</v>
      </c>
      <c r="F140" s="2">
        <f t="shared" si="30"/>
        <v>-1.7021607372490477E-3</v>
      </c>
      <c r="G140" s="2">
        <f t="shared" si="31"/>
        <v>0</v>
      </c>
      <c r="H140" s="2"/>
      <c r="I140" s="2">
        <f t="shared" si="32"/>
        <v>0.96170586202975006</v>
      </c>
      <c r="J140" s="2">
        <f t="shared" si="33"/>
        <v>-3.5904527742891103E-3</v>
      </c>
      <c r="K140" s="2">
        <f>I140/MAX(I$2:I140)-1</f>
        <v>-8.8184210349141701E-2</v>
      </c>
      <c r="M140" s="2">
        <f t="shared" si="34"/>
        <v>0.97994345354666312</v>
      </c>
      <c r="N140" s="2">
        <f t="shared" si="35"/>
        <v>-3.5904527742891545E-3</v>
      </c>
      <c r="O140" s="2">
        <f>M140/MAX(M$2:M140)-1</f>
        <v>-0.11582734047417498</v>
      </c>
      <c r="Q140" s="1">
        <f t="shared" si="28"/>
        <v>39673</v>
      </c>
      <c r="R140" s="2">
        <f t="shared" si="24"/>
        <v>0.96170586202975006</v>
      </c>
      <c r="S140" s="2">
        <f t="shared" si="25"/>
        <v>0.97994345354666312</v>
      </c>
      <c r="T140" s="2">
        <f t="shared" si="26"/>
        <v>-8.8184210349141701E-2</v>
      </c>
      <c r="U140" s="2">
        <f t="shared" si="27"/>
        <v>-0.11582734047417498</v>
      </c>
    </row>
    <row r="141" spans="1:21" x14ac:dyDescent="0.3">
      <c r="A141" s="1">
        <v>39674</v>
      </c>
      <c r="B141">
        <f>IF(_xlfn.IFNA(VLOOKUP($A141,raw_data!$A:$D,2,FALSE),B140)=0,B140,_xlfn.IFNA(VLOOKUP($A141,raw_data!$A:$D,2,FALSE),B140))</f>
        <v>35.469635009765597</v>
      </c>
      <c r="C141">
        <f>IF(_xlfn.IFNA(VLOOKUP($A141,raw_data!$A:$D,3,FALSE),C140)=0,C140,_xlfn.IFNA(VLOOKUP($A141,raw_data!$A:$D,3,FALSE),C140))</f>
        <v>67.181175231933594</v>
      </c>
      <c r="D141">
        <f>IF(_xlfn.IFNA(VLOOKUP($A141,raw_data!$A:$D,4,FALSE),D140)=0,D140,_xlfn.IFNA(VLOOKUP($A141,raw_data!$A:$D,4,FALSE),D140))</f>
        <v>1010.70001220703</v>
      </c>
      <c r="E141" s="2">
        <f t="shared" si="29"/>
        <v>8.4776813950515617E-4</v>
      </c>
      <c r="F141" s="2">
        <f t="shared" si="30"/>
        <v>2.4071009306700919E-3</v>
      </c>
      <c r="G141" s="2">
        <f t="shared" si="31"/>
        <v>0</v>
      </c>
      <c r="H141" s="2"/>
      <c r="I141" s="2">
        <f t="shared" si="32"/>
        <v>0.96312101341360168</v>
      </c>
      <c r="J141" s="2">
        <f t="shared" si="33"/>
        <v>1.4715012559711304E-3</v>
      </c>
      <c r="K141" s="2">
        <f>I141/MAX(I$2:I141)-1</f>
        <v>-8.6842472269456072E-2</v>
      </c>
      <c r="M141" s="2">
        <f t="shared" si="34"/>
        <v>0.98138544156933782</v>
      </c>
      <c r="N141" s="2">
        <f t="shared" si="35"/>
        <v>1.4715012559711749E-3</v>
      </c>
      <c r="O141" s="2">
        <f>M141/MAX(M$2:M141)-1</f>
        <v>-0.11452627929518733</v>
      </c>
      <c r="Q141" s="1">
        <f t="shared" si="28"/>
        <v>39674</v>
      </c>
      <c r="R141" s="2">
        <f t="shared" si="24"/>
        <v>0.96312101341360168</v>
      </c>
      <c r="S141" s="2">
        <f t="shared" si="25"/>
        <v>0.98138544156933782</v>
      </c>
      <c r="T141" s="2">
        <f t="shared" si="26"/>
        <v>-8.6842472269456072E-2</v>
      </c>
      <c r="U141" s="2">
        <f t="shared" si="27"/>
        <v>-0.11452627929518733</v>
      </c>
    </row>
    <row r="142" spans="1:21" x14ac:dyDescent="0.3">
      <c r="A142" s="1">
        <v>39675</v>
      </c>
      <c r="B142">
        <f>IF(_xlfn.IFNA(VLOOKUP($A142,raw_data!$A:$D,2,FALSE),B141)=0,B141,_xlfn.IFNA(VLOOKUP($A142,raw_data!$A:$D,2,FALSE),B141))</f>
        <v>35.326969146728501</v>
      </c>
      <c r="C142">
        <f>IF(_xlfn.IFNA(VLOOKUP($A142,raw_data!$A:$D,3,FALSE),C141)=0,C141,_xlfn.IFNA(VLOOKUP($A142,raw_data!$A:$D,3,FALSE),C141))</f>
        <v>67.376144409179602</v>
      </c>
      <c r="D142">
        <f>IF(_xlfn.IFNA(VLOOKUP($A142,raw_data!$A:$D,4,FALSE),D141)=0,D141,_xlfn.IFNA(VLOOKUP($A142,raw_data!$A:$D,4,FALSE),D141))</f>
        <v>1010.70001220703</v>
      </c>
      <c r="E142" s="2">
        <f t="shared" si="29"/>
        <v>-4.02219709895002E-3</v>
      </c>
      <c r="F142" s="2">
        <f t="shared" si="30"/>
        <v>2.9021400202200454E-3</v>
      </c>
      <c r="G142" s="2">
        <f t="shared" si="31"/>
        <v>0</v>
      </c>
      <c r="H142" s="2"/>
      <c r="I142" s="2">
        <f t="shared" si="32"/>
        <v>0.96191474070088467</v>
      </c>
      <c r="J142" s="2">
        <f t="shared" si="33"/>
        <v>-1.2524622512819937E-3</v>
      </c>
      <c r="K142" s="2">
        <f>I142/MAX(I$2:I142)-1</f>
        <v>-8.7986167602412624E-2</v>
      </c>
      <c r="M142" s="2">
        <f t="shared" si="34"/>
        <v>0.98015629334981458</v>
      </c>
      <c r="N142" s="2">
        <f t="shared" si="35"/>
        <v>-1.2524622512819494E-3</v>
      </c>
      <c r="O142" s="2">
        <f>M142/MAX(M$2:M142)-1</f>
        <v>-0.11563530170487224</v>
      </c>
      <c r="Q142" s="1">
        <f t="shared" si="28"/>
        <v>39675</v>
      </c>
      <c r="R142" s="2">
        <f t="shared" si="24"/>
        <v>0.96191474070088467</v>
      </c>
      <c r="S142" s="2">
        <f t="shared" si="25"/>
        <v>0.98015629334981458</v>
      </c>
      <c r="T142" s="2">
        <f t="shared" si="26"/>
        <v>-8.7986167602412624E-2</v>
      </c>
      <c r="U142" s="2">
        <f t="shared" si="27"/>
        <v>-0.11563530170487224</v>
      </c>
    </row>
    <row r="143" spans="1:21" x14ac:dyDescent="0.3">
      <c r="A143" s="1">
        <v>39676</v>
      </c>
      <c r="B143">
        <f>IF(_xlfn.IFNA(VLOOKUP($A143,raw_data!$A:$D,2,FALSE),B142)=0,B142,_xlfn.IFNA(VLOOKUP($A143,raw_data!$A:$D,2,FALSE),B142))</f>
        <v>35.326969146728501</v>
      </c>
      <c r="C143">
        <f>IF(_xlfn.IFNA(VLOOKUP($A143,raw_data!$A:$D,3,FALSE),C142)=0,C142,_xlfn.IFNA(VLOOKUP($A143,raw_data!$A:$D,3,FALSE),C142))</f>
        <v>67.376144409179602</v>
      </c>
      <c r="D143">
        <f>IF(_xlfn.IFNA(VLOOKUP($A143,raw_data!$A:$D,4,FALSE),D142)=0,D142,_xlfn.IFNA(VLOOKUP($A143,raw_data!$A:$D,4,FALSE),D142))</f>
        <v>1010.70001220703</v>
      </c>
      <c r="E143" s="2">
        <f t="shared" si="29"/>
        <v>0</v>
      </c>
      <c r="F143" s="2">
        <f t="shared" si="30"/>
        <v>0</v>
      </c>
      <c r="G143" s="2">
        <f t="shared" si="31"/>
        <v>0</v>
      </c>
      <c r="H143" s="2"/>
      <c r="I143" s="2">
        <f t="shared" si="32"/>
        <v>0.96191474070088467</v>
      </c>
      <c r="J143" s="2">
        <f t="shared" si="33"/>
        <v>0</v>
      </c>
      <c r="K143" s="2">
        <f>I143/MAX(I$2:I143)-1</f>
        <v>-8.7986167602412624E-2</v>
      </c>
      <c r="M143" s="2">
        <f t="shared" si="34"/>
        <v>0.98015629334981458</v>
      </c>
      <c r="N143" s="2">
        <f t="shared" si="35"/>
        <v>0</v>
      </c>
      <c r="O143" s="2">
        <f>M143/MAX(M$2:M143)-1</f>
        <v>-0.11563530170487224</v>
      </c>
      <c r="Q143" s="1">
        <f t="shared" si="28"/>
        <v>39676</v>
      </c>
      <c r="R143" s="2">
        <f t="shared" si="24"/>
        <v>0.96191474070088467</v>
      </c>
      <c r="S143" s="2">
        <f t="shared" si="25"/>
        <v>0.98015629334981458</v>
      </c>
      <c r="T143" s="2">
        <f t="shared" si="26"/>
        <v>-8.7986167602412624E-2</v>
      </c>
      <c r="U143" s="2">
        <f t="shared" si="27"/>
        <v>-0.11563530170487224</v>
      </c>
    </row>
    <row r="144" spans="1:21" x14ac:dyDescent="0.3">
      <c r="A144" s="1">
        <v>39677</v>
      </c>
      <c r="B144">
        <f>IF(_xlfn.IFNA(VLOOKUP($A144,raw_data!$A:$D,2,FALSE),B143)=0,B143,_xlfn.IFNA(VLOOKUP($A144,raw_data!$A:$D,2,FALSE),B143))</f>
        <v>35.326969146728501</v>
      </c>
      <c r="C144">
        <f>IF(_xlfn.IFNA(VLOOKUP($A144,raw_data!$A:$D,3,FALSE),C143)=0,C143,_xlfn.IFNA(VLOOKUP($A144,raw_data!$A:$D,3,FALSE),C143))</f>
        <v>67.376144409179602</v>
      </c>
      <c r="D144">
        <f>IF(_xlfn.IFNA(VLOOKUP($A144,raw_data!$A:$D,4,FALSE),D143)=0,D143,_xlfn.IFNA(VLOOKUP($A144,raw_data!$A:$D,4,FALSE),D143))</f>
        <v>1010.70001220703</v>
      </c>
      <c r="E144" s="2">
        <f t="shared" si="29"/>
        <v>0</v>
      </c>
      <c r="F144" s="2">
        <f t="shared" si="30"/>
        <v>0</v>
      </c>
      <c r="G144" s="2">
        <f t="shared" si="31"/>
        <v>0</v>
      </c>
      <c r="H144" s="2"/>
      <c r="I144" s="2">
        <f t="shared" si="32"/>
        <v>0.96191474070088467</v>
      </c>
      <c r="J144" s="2">
        <f t="shared" si="33"/>
        <v>0</v>
      </c>
      <c r="K144" s="2">
        <f>I144/MAX(I$2:I144)-1</f>
        <v>-8.7986167602412624E-2</v>
      </c>
      <c r="M144" s="2">
        <f t="shared" si="34"/>
        <v>0.98015629334981458</v>
      </c>
      <c r="N144" s="2">
        <f t="shared" si="35"/>
        <v>0</v>
      </c>
      <c r="O144" s="2">
        <f>M144/MAX(M$2:M144)-1</f>
        <v>-0.11563530170487224</v>
      </c>
      <c r="Q144" s="1">
        <f t="shared" si="28"/>
        <v>39677</v>
      </c>
      <c r="R144" s="2">
        <f t="shared" si="24"/>
        <v>0.96191474070088467</v>
      </c>
      <c r="S144" s="2">
        <f t="shared" si="25"/>
        <v>0.98015629334981458</v>
      </c>
      <c r="T144" s="2">
        <f t="shared" si="26"/>
        <v>-8.7986167602412624E-2</v>
      </c>
      <c r="U144" s="2">
        <f t="shared" si="27"/>
        <v>-0.11563530170487224</v>
      </c>
    </row>
    <row r="145" spans="1:21" x14ac:dyDescent="0.3">
      <c r="A145" s="1">
        <v>39678</v>
      </c>
      <c r="B145">
        <f>IF(_xlfn.IFNA(VLOOKUP($A145,raw_data!$A:$D,2,FALSE),B144)=0,B144,_xlfn.IFNA(VLOOKUP($A145,raw_data!$A:$D,2,FALSE),B144))</f>
        <v>35.004108428955</v>
      </c>
      <c r="C145">
        <f>IF(_xlfn.IFNA(VLOOKUP($A145,raw_data!$A:$D,3,FALSE),C144)=0,C144,_xlfn.IFNA(VLOOKUP($A145,raw_data!$A:$D,3,FALSE),C144))</f>
        <v>67.490440368652301</v>
      </c>
      <c r="D145">
        <f>IF(_xlfn.IFNA(VLOOKUP($A145,raw_data!$A:$D,4,FALSE),D144)=0,D144,_xlfn.IFNA(VLOOKUP($A145,raw_data!$A:$D,4,FALSE),D144))</f>
        <v>1010.70001220703</v>
      </c>
      <c r="E145" s="2">
        <f t="shared" si="29"/>
        <v>-9.1392136255028511E-3</v>
      </c>
      <c r="F145" s="2">
        <f t="shared" si="30"/>
        <v>1.6963861686500881E-3</v>
      </c>
      <c r="G145" s="2">
        <f t="shared" si="31"/>
        <v>0</v>
      </c>
      <c r="H145" s="2"/>
      <c r="I145" s="2">
        <f t="shared" si="32"/>
        <v>0.95729276566263155</v>
      </c>
      <c r="J145" s="2">
        <f t="shared" si="33"/>
        <v>-4.8049737078416747E-3</v>
      </c>
      <c r="K145" s="2">
        <f>I145/MAX(I$2:I145)-1</f>
        <v>-9.2368370088270924E-2</v>
      </c>
      <c r="M145" s="2">
        <f t="shared" si="34"/>
        <v>0.97544666813069314</v>
      </c>
      <c r="N145" s="2">
        <f t="shared" si="35"/>
        <v>-4.8049737078417198E-3</v>
      </c>
      <c r="O145" s="2">
        <f>M145/MAX(M$2:M145)-1</f>
        <v>-0.11988465082832367</v>
      </c>
      <c r="Q145" s="1">
        <f t="shared" si="28"/>
        <v>39678</v>
      </c>
      <c r="R145" s="2">
        <f t="shared" si="24"/>
        <v>0.95729276566263155</v>
      </c>
      <c r="S145" s="2">
        <f t="shared" si="25"/>
        <v>0.97544666813069314</v>
      </c>
      <c r="T145" s="2">
        <f t="shared" si="26"/>
        <v>-9.2368370088270924E-2</v>
      </c>
      <c r="U145" s="2">
        <f t="shared" si="27"/>
        <v>-0.11988465082832367</v>
      </c>
    </row>
    <row r="146" spans="1:21" x14ac:dyDescent="0.3">
      <c r="A146" s="1">
        <v>39679</v>
      </c>
      <c r="B146">
        <f>IF(_xlfn.IFNA(VLOOKUP($A146,raw_data!$A:$D,2,FALSE),B145)=0,B145,_xlfn.IFNA(VLOOKUP($A146,raw_data!$A:$D,2,FALSE),B145))</f>
        <v>34.5686225891113</v>
      </c>
      <c r="C146">
        <f>IF(_xlfn.IFNA(VLOOKUP($A146,raw_data!$A:$D,3,FALSE),C145)=0,C145,_xlfn.IFNA(VLOOKUP($A146,raw_data!$A:$D,3,FALSE),C145))</f>
        <v>67.436683654785099</v>
      </c>
      <c r="D146">
        <f>IF(_xlfn.IFNA(VLOOKUP($A146,raw_data!$A:$D,4,FALSE),D145)=0,D145,_xlfn.IFNA(VLOOKUP($A146,raw_data!$A:$D,4,FALSE),D145))</f>
        <v>1010.70001220703</v>
      </c>
      <c r="E146" s="2">
        <f t="shared" si="29"/>
        <v>-1.2440992197460754E-2</v>
      </c>
      <c r="F146" s="2">
        <f t="shared" si="30"/>
        <v>-7.9650856585866681E-4</v>
      </c>
      <c r="G146" s="2">
        <f t="shared" si="31"/>
        <v>0</v>
      </c>
      <c r="H146" s="2"/>
      <c r="I146" s="2">
        <f t="shared" si="32"/>
        <v>0.94984196581050095</v>
      </c>
      <c r="J146" s="2">
        <f t="shared" si="33"/>
        <v>-7.7831987448199183E-3</v>
      </c>
      <c r="K146" s="2">
        <f>I146/MAX(I$2:I146)-1</f>
        <v>-9.9432647450958811E-2</v>
      </c>
      <c r="M146" s="2">
        <f t="shared" si="34"/>
        <v>0.96785457284765952</v>
      </c>
      <c r="N146" s="2">
        <f t="shared" si="35"/>
        <v>-7.7831987448199191E-3</v>
      </c>
      <c r="O146" s="2">
        <f>M146/MAX(M$2:M146)-1</f>
        <v>-0.12673476350929347</v>
      </c>
      <c r="Q146" s="1">
        <f t="shared" si="28"/>
        <v>39679</v>
      </c>
      <c r="R146" s="2">
        <f t="shared" si="24"/>
        <v>0.94984196581050095</v>
      </c>
      <c r="S146" s="2">
        <f t="shared" si="25"/>
        <v>0.96785457284765952</v>
      </c>
      <c r="T146" s="2">
        <f t="shared" si="26"/>
        <v>-9.9432647450958811E-2</v>
      </c>
      <c r="U146" s="2">
        <f t="shared" si="27"/>
        <v>-0.12673476350929347</v>
      </c>
    </row>
    <row r="147" spans="1:21" x14ac:dyDescent="0.3">
      <c r="A147" s="1">
        <v>39680</v>
      </c>
      <c r="B147">
        <f>IF(_xlfn.IFNA(VLOOKUP($A147,raw_data!$A:$D,2,FALSE),B146)=0,B146,_xlfn.IFNA(VLOOKUP($A147,raw_data!$A:$D,2,FALSE),B146))</f>
        <v>34.771343231201101</v>
      </c>
      <c r="C147">
        <f>IF(_xlfn.IFNA(VLOOKUP($A147,raw_data!$A:$D,3,FALSE),C146)=0,C146,_xlfn.IFNA(VLOOKUP($A147,raw_data!$A:$D,3,FALSE),C146))</f>
        <v>67.544258117675696</v>
      </c>
      <c r="D147">
        <f>IF(_xlfn.IFNA(VLOOKUP($A147,raw_data!$A:$D,4,FALSE),D146)=0,D146,_xlfn.IFNA(VLOOKUP($A147,raw_data!$A:$D,4,FALSE),D146))</f>
        <v>1010.70001220703</v>
      </c>
      <c r="E147" s="2">
        <f t="shared" si="29"/>
        <v>5.8642962000359233E-3</v>
      </c>
      <c r="F147" s="2">
        <f t="shared" si="30"/>
        <v>1.5951920684782461E-3</v>
      </c>
      <c r="G147" s="2">
        <f t="shared" si="31"/>
        <v>0</v>
      </c>
      <c r="H147" s="2"/>
      <c r="I147" s="2">
        <f t="shared" si="32"/>
        <v>0.95379013073701069</v>
      </c>
      <c r="J147" s="2">
        <f t="shared" si="33"/>
        <v>4.1566545474128521E-3</v>
      </c>
      <c r="K147" s="2">
        <f>I147/MAX(I$2:I147)-1</f>
        <v>-9.5689300069734307E-2</v>
      </c>
      <c r="M147" s="2">
        <f t="shared" si="34"/>
        <v>0.97187760995912098</v>
      </c>
      <c r="N147" s="2">
        <f t="shared" si="35"/>
        <v>4.1566545474127636E-3</v>
      </c>
      <c r="O147" s="2">
        <f>M147/MAX(M$2:M147)-1</f>
        <v>-0.12310490159293686</v>
      </c>
      <c r="Q147" s="1">
        <f t="shared" si="28"/>
        <v>39680</v>
      </c>
      <c r="R147" s="2">
        <f t="shared" si="24"/>
        <v>0.95379013073701069</v>
      </c>
      <c r="S147" s="2">
        <f t="shared" si="25"/>
        <v>0.97187760995912098</v>
      </c>
      <c r="T147" s="2">
        <f t="shared" si="26"/>
        <v>-9.5689300069734307E-2</v>
      </c>
      <c r="U147" s="2">
        <f t="shared" si="27"/>
        <v>-0.12310490159293686</v>
      </c>
    </row>
    <row r="148" spans="1:21" x14ac:dyDescent="0.3">
      <c r="A148" s="1">
        <v>39681</v>
      </c>
      <c r="B148">
        <f>IF(_xlfn.IFNA(VLOOKUP($A148,raw_data!$A:$D,2,FALSE),B147)=0,B147,_xlfn.IFNA(VLOOKUP($A148,raw_data!$A:$D,2,FALSE),B147))</f>
        <v>35.124240875244098</v>
      </c>
      <c r="C148">
        <f>IF(_xlfn.IFNA(VLOOKUP($A148,raw_data!$A:$D,3,FALSE),C147)=0,C147,_xlfn.IFNA(VLOOKUP($A148,raw_data!$A:$D,3,FALSE),C147))</f>
        <v>67.557655334472599</v>
      </c>
      <c r="D148">
        <f>IF(_xlfn.IFNA(VLOOKUP($A148,raw_data!$A:$D,4,FALSE),D147)=0,D147,_xlfn.IFNA(VLOOKUP($A148,raw_data!$A:$D,4,FALSE),D147))</f>
        <v>1010.70001220703</v>
      </c>
      <c r="E148" s="2">
        <f t="shared" si="29"/>
        <v>1.0149094376265877E-2</v>
      </c>
      <c r="F148" s="2">
        <f t="shared" si="30"/>
        <v>1.9834723439493551E-4</v>
      </c>
      <c r="G148" s="2">
        <f t="shared" si="31"/>
        <v>0</v>
      </c>
      <c r="H148" s="2"/>
      <c r="I148" s="2">
        <f t="shared" si="32"/>
        <v>0.95967386702206126</v>
      </c>
      <c r="J148" s="2">
        <f t="shared" si="33"/>
        <v>6.1687955195174997E-3</v>
      </c>
      <c r="K148" s="2">
        <f>I148/MAX(I$2:I148)-1</f>
        <v>-9.0110792275752694E-2</v>
      </c>
      <c r="M148" s="2">
        <f t="shared" si="34"/>
        <v>0.9778729242049562</v>
      </c>
      <c r="N148" s="2">
        <f t="shared" si="35"/>
        <v>6.1687955195175448E-3</v>
      </c>
      <c r="O148" s="2">
        <f>M148/MAX(M$2:M148)-1</f>
        <v>-0.11769551503879649</v>
      </c>
      <c r="Q148" s="1">
        <f t="shared" si="28"/>
        <v>39681</v>
      </c>
      <c r="R148" s="2">
        <f t="shared" si="24"/>
        <v>0.95967386702206126</v>
      </c>
      <c r="S148" s="2">
        <f t="shared" si="25"/>
        <v>0.9778729242049562</v>
      </c>
      <c r="T148" s="2">
        <f t="shared" si="26"/>
        <v>-9.0110792275752694E-2</v>
      </c>
      <c r="U148" s="2">
        <f t="shared" si="27"/>
        <v>-0.11769551503879649</v>
      </c>
    </row>
    <row r="149" spans="1:21" x14ac:dyDescent="0.3">
      <c r="A149" s="1">
        <v>39682</v>
      </c>
      <c r="B149">
        <f>IF(_xlfn.IFNA(VLOOKUP($A149,raw_data!$A:$D,2,FALSE),B148)=0,B148,_xlfn.IFNA(VLOOKUP($A149,raw_data!$A:$D,2,FALSE),B148))</f>
        <v>35.244369506835902</v>
      </c>
      <c r="C149">
        <f>IF(_xlfn.IFNA(VLOOKUP($A149,raw_data!$A:$D,3,FALSE),C148)=0,C148,_xlfn.IFNA(VLOOKUP($A149,raw_data!$A:$D,3,FALSE),C148))</f>
        <v>67.483680725097599</v>
      </c>
      <c r="D149">
        <f>IF(_xlfn.IFNA(VLOOKUP($A149,raw_data!$A:$D,4,FALSE),D148)=0,D148,_xlfn.IFNA(VLOOKUP($A149,raw_data!$A:$D,4,FALSE),D148))</f>
        <v>1010.70001220703</v>
      </c>
      <c r="E149" s="2">
        <f t="shared" si="29"/>
        <v>3.4201061317875592E-3</v>
      </c>
      <c r="F149" s="2">
        <f t="shared" si="30"/>
        <v>-1.0949848541775831E-3</v>
      </c>
      <c r="G149" s="2">
        <f t="shared" si="31"/>
        <v>0</v>
      </c>
      <c r="H149" s="2"/>
      <c r="I149" s="2">
        <f t="shared" si="32"/>
        <v>0.96122284756859655</v>
      </c>
      <c r="J149" s="2">
        <f t="shared" si="33"/>
        <v>1.6140697374015022E-3</v>
      </c>
      <c r="K149" s="2">
        <f>I149/MAX(I$2:I149)-1</f>
        <v>-8.8642167641176828E-2</v>
      </c>
      <c r="M149" s="2">
        <f t="shared" si="34"/>
        <v>0.9794512792989396</v>
      </c>
      <c r="N149" s="2">
        <f t="shared" si="35"/>
        <v>1.6140697374014135E-3</v>
      </c>
      <c r="O149" s="2">
        <f>M149/MAX(M$2:M149)-1</f>
        <v>-0.11627141407044717</v>
      </c>
      <c r="Q149" s="1">
        <f t="shared" si="28"/>
        <v>39682</v>
      </c>
      <c r="R149" s="2">
        <f t="shared" si="24"/>
        <v>0.96122284756859655</v>
      </c>
      <c r="S149" s="2">
        <f t="shared" si="25"/>
        <v>0.9794512792989396</v>
      </c>
      <c r="T149" s="2">
        <f t="shared" si="26"/>
        <v>-8.8642167641176828E-2</v>
      </c>
      <c r="U149" s="2">
        <f t="shared" si="27"/>
        <v>-0.11627141407044717</v>
      </c>
    </row>
    <row r="150" spans="1:21" x14ac:dyDescent="0.3">
      <c r="A150" s="1">
        <v>39683</v>
      </c>
      <c r="B150">
        <f>IF(_xlfn.IFNA(VLOOKUP($A150,raw_data!$A:$D,2,FALSE),B149)=0,B149,_xlfn.IFNA(VLOOKUP($A150,raw_data!$A:$D,2,FALSE),B149))</f>
        <v>35.244369506835902</v>
      </c>
      <c r="C150">
        <f>IF(_xlfn.IFNA(VLOOKUP($A150,raw_data!$A:$D,3,FALSE),C149)=0,C149,_xlfn.IFNA(VLOOKUP($A150,raw_data!$A:$D,3,FALSE),C149))</f>
        <v>67.483680725097599</v>
      </c>
      <c r="D150">
        <f>IF(_xlfn.IFNA(VLOOKUP($A150,raw_data!$A:$D,4,FALSE),D149)=0,D149,_xlfn.IFNA(VLOOKUP($A150,raw_data!$A:$D,4,FALSE),D149))</f>
        <v>1010.70001220703</v>
      </c>
      <c r="E150" s="2">
        <f t="shared" si="29"/>
        <v>0</v>
      </c>
      <c r="F150" s="2">
        <f t="shared" si="30"/>
        <v>0</v>
      </c>
      <c r="G150" s="2">
        <f t="shared" si="31"/>
        <v>0</v>
      </c>
      <c r="H150" s="2"/>
      <c r="I150" s="2">
        <f t="shared" si="32"/>
        <v>0.96122284756859655</v>
      </c>
      <c r="J150" s="2">
        <f t="shared" si="33"/>
        <v>0</v>
      </c>
      <c r="K150" s="2">
        <f>I150/MAX(I$2:I150)-1</f>
        <v>-8.8642167641176828E-2</v>
      </c>
      <c r="M150" s="2">
        <f t="shared" si="34"/>
        <v>0.9794512792989396</v>
      </c>
      <c r="N150" s="2">
        <f t="shared" si="35"/>
        <v>0</v>
      </c>
      <c r="O150" s="2">
        <f>M150/MAX(M$2:M150)-1</f>
        <v>-0.11627141407044717</v>
      </c>
      <c r="Q150" s="1">
        <f t="shared" si="28"/>
        <v>39683</v>
      </c>
      <c r="R150" s="2">
        <f t="shared" si="24"/>
        <v>0.96122284756859655</v>
      </c>
      <c r="S150" s="2">
        <f t="shared" si="25"/>
        <v>0.9794512792989396</v>
      </c>
      <c r="T150" s="2">
        <f t="shared" si="26"/>
        <v>-8.8642167641176828E-2</v>
      </c>
      <c r="U150" s="2">
        <f t="shared" si="27"/>
        <v>-0.11627141407044717</v>
      </c>
    </row>
    <row r="151" spans="1:21" x14ac:dyDescent="0.3">
      <c r="A151" s="1">
        <v>39684</v>
      </c>
      <c r="B151">
        <f>IF(_xlfn.IFNA(VLOOKUP($A151,raw_data!$A:$D,2,FALSE),B150)=0,B150,_xlfn.IFNA(VLOOKUP($A151,raw_data!$A:$D,2,FALSE),B150))</f>
        <v>35.244369506835902</v>
      </c>
      <c r="C151">
        <f>IF(_xlfn.IFNA(VLOOKUP($A151,raw_data!$A:$D,3,FALSE),C150)=0,C150,_xlfn.IFNA(VLOOKUP($A151,raw_data!$A:$D,3,FALSE),C150))</f>
        <v>67.483680725097599</v>
      </c>
      <c r="D151">
        <f>IF(_xlfn.IFNA(VLOOKUP($A151,raw_data!$A:$D,4,FALSE),D150)=0,D150,_xlfn.IFNA(VLOOKUP($A151,raw_data!$A:$D,4,FALSE),D150))</f>
        <v>1010.70001220703</v>
      </c>
      <c r="E151" s="2">
        <f t="shared" si="29"/>
        <v>0</v>
      </c>
      <c r="F151" s="2">
        <f t="shared" si="30"/>
        <v>0</v>
      </c>
      <c r="G151" s="2">
        <f t="shared" si="31"/>
        <v>0</v>
      </c>
      <c r="H151" s="2"/>
      <c r="I151" s="2">
        <f t="shared" si="32"/>
        <v>0.96122284756859655</v>
      </c>
      <c r="J151" s="2">
        <f t="shared" si="33"/>
        <v>0</v>
      </c>
      <c r="K151" s="2">
        <f>I151/MAX(I$2:I151)-1</f>
        <v>-8.8642167641176828E-2</v>
      </c>
      <c r="M151" s="2">
        <f t="shared" si="34"/>
        <v>0.9794512792989396</v>
      </c>
      <c r="N151" s="2">
        <f t="shared" si="35"/>
        <v>0</v>
      </c>
      <c r="O151" s="2">
        <f>M151/MAX(M$2:M151)-1</f>
        <v>-0.11627141407044717</v>
      </c>
      <c r="Q151" s="1">
        <f t="shared" si="28"/>
        <v>39684</v>
      </c>
      <c r="R151" s="2">
        <f t="shared" si="24"/>
        <v>0.96122284756859655</v>
      </c>
      <c r="S151" s="2">
        <f t="shared" si="25"/>
        <v>0.9794512792989396</v>
      </c>
      <c r="T151" s="2">
        <f t="shared" si="26"/>
        <v>-8.8642167641176828E-2</v>
      </c>
      <c r="U151" s="2">
        <f t="shared" si="27"/>
        <v>-0.11627141407044717</v>
      </c>
    </row>
    <row r="152" spans="1:21" x14ac:dyDescent="0.3">
      <c r="A152" s="1">
        <v>39685</v>
      </c>
      <c r="B152">
        <f>IF(_xlfn.IFNA(VLOOKUP($A152,raw_data!$A:$D,2,FALSE),B151)=0,B151,_xlfn.IFNA(VLOOKUP($A152,raw_data!$A:$D,2,FALSE),B151))</f>
        <v>34.651206970214801</v>
      </c>
      <c r="C152">
        <f>IF(_xlfn.IFNA(VLOOKUP($A152,raw_data!$A:$D,3,FALSE),C151)=0,C151,_xlfn.IFNA(VLOOKUP($A152,raw_data!$A:$D,3,FALSE),C151))</f>
        <v>67.692169189453097</v>
      </c>
      <c r="D152">
        <f>IF(_xlfn.IFNA(VLOOKUP($A152,raw_data!$A:$D,4,FALSE),D151)=0,D151,_xlfn.IFNA(VLOOKUP($A152,raw_data!$A:$D,4,FALSE),D151))</f>
        <v>1010.70001220703</v>
      </c>
      <c r="E152" s="2">
        <f t="shared" si="29"/>
        <v>-1.6829994263510728E-2</v>
      </c>
      <c r="F152" s="2">
        <f t="shared" si="30"/>
        <v>3.0894649212274139E-3</v>
      </c>
      <c r="G152" s="2">
        <f t="shared" si="31"/>
        <v>0</v>
      </c>
      <c r="H152" s="2"/>
      <c r="I152" s="2">
        <f t="shared" si="32"/>
        <v>0.95270428826989384</v>
      </c>
      <c r="J152" s="2">
        <f t="shared" si="33"/>
        <v>-8.8622105896154699E-3</v>
      </c>
      <c r="K152" s="2">
        <f>I152/MAX(I$2:I152)-1</f>
        <v>-9.6718812674036148E-2</v>
      </c>
      <c r="M152" s="2">
        <f t="shared" si="34"/>
        <v>0.9707711757995241</v>
      </c>
      <c r="N152" s="2">
        <f t="shared" si="35"/>
        <v>-8.8622105896154491E-3</v>
      </c>
      <c r="O152" s="2">
        <f>M152/MAX(M$2:M152)-1</f>
        <v>-0.12410320290301791</v>
      </c>
      <c r="Q152" s="1">
        <f t="shared" si="28"/>
        <v>39685</v>
      </c>
      <c r="R152" s="2">
        <f t="shared" si="24"/>
        <v>0.95270428826989384</v>
      </c>
      <c r="S152" s="2">
        <f t="shared" si="25"/>
        <v>0.9707711757995241</v>
      </c>
      <c r="T152" s="2">
        <f t="shared" si="26"/>
        <v>-9.6718812674036148E-2</v>
      </c>
      <c r="U152" s="2">
        <f t="shared" si="27"/>
        <v>-0.12410320290301791</v>
      </c>
    </row>
    <row r="153" spans="1:21" x14ac:dyDescent="0.3">
      <c r="A153" s="1">
        <v>39686</v>
      </c>
      <c r="B153">
        <f>IF(_xlfn.IFNA(VLOOKUP($A153,raw_data!$A:$D,2,FALSE),B152)=0,B152,_xlfn.IFNA(VLOOKUP($A153,raw_data!$A:$D,2,FALSE),B152))</f>
        <v>34.816402435302699</v>
      </c>
      <c r="C153">
        <f>IF(_xlfn.IFNA(VLOOKUP($A153,raw_data!$A:$D,3,FALSE),C152)=0,C152,_xlfn.IFNA(VLOOKUP($A153,raw_data!$A:$D,3,FALSE),C152))</f>
        <v>67.611541748046804</v>
      </c>
      <c r="D153">
        <f>IF(_xlfn.IFNA(VLOOKUP($A153,raw_data!$A:$D,4,FALSE),D152)=0,D152,_xlfn.IFNA(VLOOKUP($A153,raw_data!$A:$D,4,FALSE),D152))</f>
        <v>1089.16003417968</v>
      </c>
      <c r="E153" s="2">
        <f t="shared" si="29"/>
        <v>4.767379826910334E-3</v>
      </c>
      <c r="F153" s="2">
        <f t="shared" si="30"/>
        <v>-1.1910896396396531E-3</v>
      </c>
      <c r="G153" s="2">
        <f t="shared" si="31"/>
        <v>7.7629386588528471E-2</v>
      </c>
      <c r="H153" s="2"/>
      <c r="I153" s="2">
        <f t="shared" si="32"/>
        <v>0.95497552770987981</v>
      </c>
      <c r="J153" s="2">
        <f t="shared" si="33"/>
        <v>2.3839920402903389E-3</v>
      </c>
      <c r="K153" s="2">
        <f>I153/MAX(I$2:I153)-1</f>
        <v>-9.4565397513306948E-2</v>
      </c>
      <c r="M153" s="2">
        <f t="shared" si="34"/>
        <v>1.0486255159750826</v>
      </c>
      <c r="N153" s="2">
        <f t="shared" si="35"/>
        <v>8.0198446468538576E-2</v>
      </c>
      <c r="O153" s="2">
        <f>M153/MAX(M$2:M153)-1</f>
        <v>-5.3857640509071159E-2</v>
      </c>
      <c r="Q153" s="1">
        <f t="shared" si="28"/>
        <v>39686</v>
      </c>
      <c r="R153" s="2">
        <f t="shared" si="24"/>
        <v>0.95497552770987981</v>
      </c>
      <c r="S153" s="2">
        <f t="shared" si="25"/>
        <v>1.0486255159750826</v>
      </c>
      <c r="T153" s="2">
        <f t="shared" si="26"/>
        <v>-9.4565397513306948E-2</v>
      </c>
      <c r="U153" s="2">
        <f t="shared" si="27"/>
        <v>-5.3857640509071159E-2</v>
      </c>
    </row>
    <row r="154" spans="1:21" x14ac:dyDescent="0.3">
      <c r="A154" s="1">
        <v>39687</v>
      </c>
      <c r="B154">
        <f>IF(_xlfn.IFNA(VLOOKUP($A154,raw_data!$A:$D,2,FALSE),B153)=0,B153,_xlfn.IFNA(VLOOKUP($A154,raw_data!$A:$D,2,FALSE),B153))</f>
        <v>35.064170837402301</v>
      </c>
      <c r="C154">
        <f>IF(_xlfn.IFNA(VLOOKUP($A154,raw_data!$A:$D,3,FALSE),C153)=0,C153,_xlfn.IFNA(VLOOKUP($A154,raw_data!$A:$D,3,FALSE),C153))</f>
        <v>67.692169189453097</v>
      </c>
      <c r="D154">
        <f>IF(_xlfn.IFNA(VLOOKUP($A154,raw_data!$A:$D,4,FALSE),D153)=0,D153,_xlfn.IFNA(VLOOKUP($A154,raw_data!$A:$D,4,FALSE),D153))</f>
        <v>1083.91003417968</v>
      </c>
      <c r="E154" s="2">
        <f t="shared" si="29"/>
        <v>7.1164274528368043E-3</v>
      </c>
      <c r="F154" s="2">
        <f t="shared" si="30"/>
        <v>1.1925100259768673E-3</v>
      </c>
      <c r="G154" s="2">
        <f t="shared" si="31"/>
        <v>-4.8202282816538489E-3</v>
      </c>
      <c r="H154" s="2"/>
      <c r="I154" s="2">
        <f t="shared" si="32"/>
        <v>0.95950866330373163</v>
      </c>
      <c r="J154" s="2">
        <f t="shared" si="33"/>
        <v>4.7468604820928295E-3</v>
      </c>
      <c r="K154" s="2">
        <f>I154/MAX(I$2:I154)-1</f>
        <v>-9.0267425779643418E-2</v>
      </c>
      <c r="M154" s="2">
        <f t="shared" si="34"/>
        <v>1.0485245870792117</v>
      </c>
      <c r="N154" s="2">
        <f t="shared" si="35"/>
        <v>-9.6248750705907327E-5</v>
      </c>
      <c r="O154" s="2">
        <f>M154/MAX(M$2:M154)-1</f>
        <v>-5.3948705529161978E-2</v>
      </c>
      <c r="Q154" s="1">
        <f t="shared" si="28"/>
        <v>39687</v>
      </c>
      <c r="R154" s="2">
        <f t="shared" si="24"/>
        <v>0.95950866330373163</v>
      </c>
      <c r="S154" s="2">
        <f t="shared" si="25"/>
        <v>1.0485245870792117</v>
      </c>
      <c r="T154" s="2">
        <f t="shared" si="26"/>
        <v>-9.0267425779643418E-2</v>
      </c>
      <c r="U154" s="2">
        <f t="shared" si="27"/>
        <v>-5.3948705529161978E-2</v>
      </c>
    </row>
    <row r="155" spans="1:21" x14ac:dyDescent="0.3">
      <c r="A155" s="1">
        <v>39688</v>
      </c>
      <c r="B155">
        <f>IF(_xlfn.IFNA(VLOOKUP($A155,raw_data!$A:$D,2,FALSE),B154)=0,B154,_xlfn.IFNA(VLOOKUP($A155,raw_data!$A:$D,2,FALSE),B154))</f>
        <v>35.499668121337798</v>
      </c>
      <c r="C155">
        <f>IF(_xlfn.IFNA(VLOOKUP($A155,raw_data!$A:$D,3,FALSE),C154)=0,C154,_xlfn.IFNA(VLOOKUP($A155,raw_data!$A:$D,3,FALSE),C154))</f>
        <v>67.752639770507798</v>
      </c>
      <c r="D155">
        <f>IF(_xlfn.IFNA(VLOOKUP($A155,raw_data!$A:$D,4,FALSE),D154)=0,D154,_xlfn.IFNA(VLOOKUP($A155,raw_data!$A:$D,4,FALSE),D154))</f>
        <v>1078.59997558593</v>
      </c>
      <c r="E155" s="2">
        <f t="shared" si="29"/>
        <v>1.2420008046246434E-2</v>
      </c>
      <c r="F155" s="2">
        <f t="shared" si="30"/>
        <v>8.9331722972940675E-4</v>
      </c>
      <c r="G155" s="2">
        <f t="shared" si="31"/>
        <v>-4.8989846263105541E-3</v>
      </c>
      <c r="H155" s="2"/>
      <c r="I155" s="2">
        <f t="shared" si="32"/>
        <v>0.96700178474333853</v>
      </c>
      <c r="J155" s="2">
        <f t="shared" si="33"/>
        <v>7.8093317196396223E-3</v>
      </c>
      <c r="K155" s="2">
        <f>I155/MAX(I$2:I155)-1</f>
        <v>-8.3163022331394942E-2</v>
      </c>
      <c r="M155" s="2">
        <f t="shared" si="34"/>
        <v>1.0515360433237104</v>
      </c>
      <c r="N155" s="2">
        <f t="shared" si="35"/>
        <v>2.8720892972928791E-3</v>
      </c>
      <c r="O155" s="2">
        <f>M155/MAX(M$2:M155)-1</f>
        <v>-5.1231561731622133E-2</v>
      </c>
      <c r="Q155" s="1">
        <f t="shared" si="28"/>
        <v>39688</v>
      </c>
      <c r="R155" s="2">
        <f t="shared" si="24"/>
        <v>0.96700178474333853</v>
      </c>
      <c r="S155" s="2">
        <f t="shared" si="25"/>
        <v>1.0515360433237104</v>
      </c>
      <c r="T155" s="2">
        <f t="shared" si="26"/>
        <v>-8.3163022331394942E-2</v>
      </c>
      <c r="U155" s="2">
        <f t="shared" si="27"/>
        <v>-5.1231561731622133E-2</v>
      </c>
    </row>
    <row r="156" spans="1:21" x14ac:dyDescent="0.3">
      <c r="A156" s="1">
        <v>39689</v>
      </c>
      <c r="B156">
        <f>IF(_xlfn.IFNA(VLOOKUP($A156,raw_data!$A:$D,2,FALSE),B155)=0,B155,_xlfn.IFNA(VLOOKUP($A156,raw_data!$A:$D,2,FALSE),B155))</f>
        <v>35.33447265625</v>
      </c>
      <c r="C156">
        <f>IF(_xlfn.IFNA(VLOOKUP($A156,raw_data!$A:$D,3,FALSE),C155)=0,C155,_xlfn.IFNA(VLOOKUP($A156,raw_data!$A:$D,3,FALSE),C155))</f>
        <v>67.732513427734304</v>
      </c>
      <c r="D156">
        <f>IF(_xlfn.IFNA(VLOOKUP($A156,raw_data!$A:$D,4,FALSE),D155)=0,D155,_xlfn.IFNA(VLOOKUP($A156,raw_data!$A:$D,4,FALSE),D155))</f>
        <v>1088.40002441406</v>
      </c>
      <c r="E156" s="2">
        <f t="shared" si="29"/>
        <v>-4.6534368863156983E-3</v>
      </c>
      <c r="F156" s="2">
        <f t="shared" si="30"/>
        <v>-2.9705621569386942E-4</v>
      </c>
      <c r="G156" s="2">
        <f t="shared" si="31"/>
        <v>9.0858975059835423E-3</v>
      </c>
      <c r="H156" s="2"/>
      <c r="I156" s="2">
        <f t="shared" si="32"/>
        <v>0.96418695412248578</v>
      </c>
      <c r="J156" s="2">
        <f t="shared" si="33"/>
        <v>-2.9108846180669668E-3</v>
      </c>
      <c r="K156" s="2">
        <f>I156/MAX(I$2:I156)-1</f>
        <v>-8.5831828986965508E-2</v>
      </c>
      <c r="M156" s="2">
        <f t="shared" si="34"/>
        <v>1.0580014809188143</v>
      </c>
      <c r="N156" s="2">
        <f t="shared" si="35"/>
        <v>6.1485648886250299E-3</v>
      </c>
      <c r="O156" s="2">
        <f>M156/MAX(M$2:M156)-1</f>
        <v>-4.5397997424649561E-2</v>
      </c>
      <c r="Q156" s="1">
        <f t="shared" si="28"/>
        <v>39689</v>
      </c>
      <c r="R156" s="2">
        <f t="shared" si="24"/>
        <v>0.96418695412248578</v>
      </c>
      <c r="S156" s="2">
        <f t="shared" si="25"/>
        <v>1.0580014809188143</v>
      </c>
      <c r="T156" s="2">
        <f t="shared" si="26"/>
        <v>-8.5831828986965508E-2</v>
      </c>
      <c r="U156" s="2">
        <f t="shared" si="27"/>
        <v>-4.5397997424649561E-2</v>
      </c>
    </row>
    <row r="157" spans="1:21" x14ac:dyDescent="0.3">
      <c r="A157" s="1">
        <v>39690</v>
      </c>
      <c r="B157">
        <f>IF(_xlfn.IFNA(VLOOKUP($A157,raw_data!$A:$D,2,FALSE),B156)=0,B156,_xlfn.IFNA(VLOOKUP($A157,raw_data!$A:$D,2,FALSE),B156))</f>
        <v>35.33447265625</v>
      </c>
      <c r="C157">
        <f>IF(_xlfn.IFNA(VLOOKUP($A157,raw_data!$A:$D,3,FALSE),C156)=0,C156,_xlfn.IFNA(VLOOKUP($A157,raw_data!$A:$D,3,FALSE),C156))</f>
        <v>67.732513427734304</v>
      </c>
      <c r="D157">
        <f>IF(_xlfn.IFNA(VLOOKUP($A157,raw_data!$A:$D,4,FALSE),D156)=0,D156,_xlfn.IFNA(VLOOKUP($A157,raw_data!$A:$D,4,FALSE),D156))</f>
        <v>1088.40002441406</v>
      </c>
      <c r="E157" s="2">
        <f t="shared" si="29"/>
        <v>0</v>
      </c>
      <c r="F157" s="2">
        <f t="shared" si="30"/>
        <v>0</v>
      </c>
      <c r="G157" s="2">
        <f t="shared" si="31"/>
        <v>0</v>
      </c>
      <c r="H157" s="2"/>
      <c r="I157" s="2">
        <f t="shared" si="32"/>
        <v>0.96418695412248578</v>
      </c>
      <c r="J157" s="2">
        <f t="shared" si="33"/>
        <v>0</v>
      </c>
      <c r="K157" s="2">
        <f>I157/MAX(I$2:I157)-1</f>
        <v>-8.5831828986965508E-2</v>
      </c>
      <c r="M157" s="2">
        <f t="shared" si="34"/>
        <v>1.0580014809188143</v>
      </c>
      <c r="N157" s="2">
        <f t="shared" si="35"/>
        <v>0</v>
      </c>
      <c r="O157" s="2">
        <f>M157/MAX(M$2:M157)-1</f>
        <v>-4.5397997424649561E-2</v>
      </c>
      <c r="Q157" s="1">
        <f t="shared" si="28"/>
        <v>39690</v>
      </c>
      <c r="R157" s="2">
        <f t="shared" si="24"/>
        <v>0.96418695412248578</v>
      </c>
      <c r="S157" s="2">
        <f t="shared" si="25"/>
        <v>1.0580014809188143</v>
      </c>
      <c r="T157" s="2">
        <f t="shared" si="26"/>
        <v>-8.5831828986965508E-2</v>
      </c>
      <c r="U157" s="2">
        <f t="shared" si="27"/>
        <v>-4.5397997424649561E-2</v>
      </c>
    </row>
    <row r="158" spans="1:21" x14ac:dyDescent="0.3">
      <c r="A158" s="1">
        <v>39691</v>
      </c>
      <c r="B158">
        <f>IF(_xlfn.IFNA(VLOOKUP($A158,raw_data!$A:$D,2,FALSE),B157)=0,B157,_xlfn.IFNA(VLOOKUP($A158,raw_data!$A:$D,2,FALSE),B157))</f>
        <v>35.33447265625</v>
      </c>
      <c r="C158">
        <f>IF(_xlfn.IFNA(VLOOKUP($A158,raw_data!$A:$D,3,FALSE),C157)=0,C157,_xlfn.IFNA(VLOOKUP($A158,raw_data!$A:$D,3,FALSE),C157))</f>
        <v>67.732513427734304</v>
      </c>
      <c r="D158">
        <f>IF(_xlfn.IFNA(VLOOKUP($A158,raw_data!$A:$D,4,FALSE),D157)=0,D157,_xlfn.IFNA(VLOOKUP($A158,raw_data!$A:$D,4,FALSE),D157))</f>
        <v>1088.40002441406</v>
      </c>
      <c r="E158" s="2">
        <f t="shared" si="29"/>
        <v>0</v>
      </c>
      <c r="F158" s="2">
        <f t="shared" si="30"/>
        <v>0</v>
      </c>
      <c r="G158" s="2">
        <f t="shared" si="31"/>
        <v>0</v>
      </c>
      <c r="H158" s="2"/>
      <c r="I158" s="2">
        <f t="shared" si="32"/>
        <v>0.96418695412248578</v>
      </c>
      <c r="J158" s="2">
        <f t="shared" si="33"/>
        <v>0</v>
      </c>
      <c r="K158" s="2">
        <f>I158/MAX(I$2:I158)-1</f>
        <v>-8.5831828986965508E-2</v>
      </c>
      <c r="M158" s="2">
        <f t="shared" si="34"/>
        <v>1.0580014809188143</v>
      </c>
      <c r="N158" s="2">
        <f t="shared" si="35"/>
        <v>0</v>
      </c>
      <c r="O158" s="2">
        <f>M158/MAX(M$2:M158)-1</f>
        <v>-4.5397997424649561E-2</v>
      </c>
      <c r="Q158" s="1">
        <f t="shared" si="28"/>
        <v>39691</v>
      </c>
      <c r="R158" s="2">
        <f t="shared" si="24"/>
        <v>0.96418695412248578</v>
      </c>
      <c r="S158" s="2">
        <f t="shared" si="25"/>
        <v>1.0580014809188143</v>
      </c>
      <c r="T158" s="2">
        <f t="shared" si="26"/>
        <v>-8.5831828986965508E-2</v>
      </c>
      <c r="U158" s="2">
        <f t="shared" si="27"/>
        <v>-4.5397997424649561E-2</v>
      </c>
    </row>
    <row r="159" spans="1:21" x14ac:dyDescent="0.3">
      <c r="A159" s="1">
        <v>39692</v>
      </c>
      <c r="B159">
        <f>IF(_xlfn.IFNA(VLOOKUP($A159,raw_data!$A:$D,2,FALSE),B158)=0,B158,_xlfn.IFNA(VLOOKUP($A159,raw_data!$A:$D,2,FALSE),B158))</f>
        <v>35.33447265625</v>
      </c>
      <c r="C159">
        <f>IF(_xlfn.IFNA(VLOOKUP($A159,raw_data!$A:$D,3,FALSE),C158)=0,C158,_xlfn.IFNA(VLOOKUP($A159,raw_data!$A:$D,3,FALSE),C158))</f>
        <v>67.732513427734304</v>
      </c>
      <c r="D159">
        <f>IF(_xlfn.IFNA(VLOOKUP($A159,raw_data!$A:$D,4,FALSE),D158)=0,D158,_xlfn.IFNA(VLOOKUP($A159,raw_data!$A:$D,4,FALSE),D158))</f>
        <v>1116.01000976562</v>
      </c>
      <c r="E159" s="2">
        <f t="shared" si="29"/>
        <v>0</v>
      </c>
      <c r="F159" s="2">
        <f t="shared" si="30"/>
        <v>0</v>
      </c>
      <c r="G159" s="2">
        <f t="shared" si="31"/>
        <v>2.5367497916424453E-2</v>
      </c>
      <c r="H159" s="2"/>
      <c r="I159" s="2">
        <f t="shared" si="32"/>
        <v>0.96418695412248578</v>
      </c>
      <c r="J159" s="2">
        <f t="shared" si="33"/>
        <v>0</v>
      </c>
      <c r="K159" s="2">
        <f>I159/MAX(I$2:I159)-1</f>
        <v>-8.5831828986965508E-2</v>
      </c>
      <c r="M159" s="2">
        <f t="shared" si="34"/>
        <v>1.0848403312815964</v>
      </c>
      <c r="N159" s="2">
        <f t="shared" si="35"/>
        <v>2.5367497916424453E-2</v>
      </c>
      <c r="O159" s="2">
        <f>M159/MAX(M$2:M159)-1</f>
        <v>-2.1182133113304746E-2</v>
      </c>
      <c r="Q159" s="1">
        <f t="shared" si="28"/>
        <v>39692</v>
      </c>
      <c r="R159" s="2">
        <f t="shared" si="24"/>
        <v>0.96418695412248578</v>
      </c>
      <c r="S159" s="2">
        <f t="shared" si="25"/>
        <v>1.0848403312815964</v>
      </c>
      <c r="T159" s="2">
        <f t="shared" si="26"/>
        <v>-8.5831828986965508E-2</v>
      </c>
      <c r="U159" s="2">
        <f t="shared" si="27"/>
        <v>-2.1182133113304746E-2</v>
      </c>
    </row>
    <row r="160" spans="1:21" x14ac:dyDescent="0.3">
      <c r="A160" s="1">
        <v>39693</v>
      </c>
      <c r="B160">
        <f>IF(_xlfn.IFNA(VLOOKUP($A160,raw_data!$A:$D,2,FALSE),B159)=0,B159,_xlfn.IFNA(VLOOKUP($A160,raw_data!$A:$D,2,FALSE),B159))</f>
        <v>34.8539428710937</v>
      </c>
      <c r="C160">
        <f>IF(_xlfn.IFNA(VLOOKUP($A160,raw_data!$A:$D,3,FALSE),C159)=0,C159,_xlfn.IFNA(VLOOKUP($A160,raw_data!$A:$D,3,FALSE),C159))</f>
        <v>67.957916259765597</v>
      </c>
      <c r="D160">
        <f>IF(_xlfn.IFNA(VLOOKUP($A160,raw_data!$A:$D,4,FALSE),D159)=0,D159,_xlfn.IFNA(VLOOKUP($A160,raw_data!$A:$D,4,FALSE),D159))</f>
        <v>1133.66003417968</v>
      </c>
      <c r="E160" s="2">
        <f t="shared" si="29"/>
        <v>-1.3599461065433638E-2</v>
      </c>
      <c r="F160" s="2">
        <f t="shared" si="30"/>
        <v>3.3278380001620089E-3</v>
      </c>
      <c r="G160" s="2">
        <f t="shared" si="31"/>
        <v>1.5815292210297205E-2</v>
      </c>
      <c r="H160" s="2"/>
      <c r="I160" s="2">
        <f t="shared" si="32"/>
        <v>0.95760296355112873</v>
      </c>
      <c r="J160" s="2">
        <f t="shared" si="33"/>
        <v>-6.8285414391953785E-3</v>
      </c>
      <c r="K160" s="2">
        <f>I160/MAX(I$2:I160)-1</f>
        <v>-9.2074264225121549E-2</v>
      </c>
      <c r="M160" s="2">
        <f t="shared" si="34"/>
        <v>1.0944723632233666</v>
      </c>
      <c r="N160" s="2">
        <f t="shared" si="35"/>
        <v>8.8787553928708629E-3</v>
      </c>
      <c r="O160" s="2">
        <f>M160/MAX(M$2:M160)-1</f>
        <v>-1.249144869904617E-2</v>
      </c>
      <c r="Q160" s="1">
        <f t="shared" si="28"/>
        <v>39693</v>
      </c>
      <c r="R160" s="2">
        <f t="shared" si="24"/>
        <v>0.95760296355112873</v>
      </c>
      <c r="S160" s="2">
        <f t="shared" si="25"/>
        <v>1.0944723632233666</v>
      </c>
      <c r="T160" s="2">
        <f t="shared" si="26"/>
        <v>-9.2074264225121549E-2</v>
      </c>
      <c r="U160" s="2">
        <f t="shared" si="27"/>
        <v>-1.249144869904617E-2</v>
      </c>
    </row>
    <row r="161" spans="1:21" x14ac:dyDescent="0.3">
      <c r="A161" s="1">
        <v>39694</v>
      </c>
      <c r="B161">
        <f>IF(_xlfn.IFNA(VLOOKUP($A161,raw_data!$A:$D,2,FALSE),B160)=0,B160,_xlfn.IFNA(VLOOKUP($A161,raw_data!$A:$D,2,FALSE),B160))</f>
        <v>34.373397827148402</v>
      </c>
      <c r="C161">
        <f>IF(_xlfn.IFNA(VLOOKUP($A161,raw_data!$A:$D,3,FALSE),C160)=0,C160,_xlfn.IFNA(VLOOKUP($A161,raw_data!$A:$D,3,FALSE),C160))</f>
        <v>67.944366455078097</v>
      </c>
      <c r="D161">
        <f>IF(_xlfn.IFNA(VLOOKUP($A161,raw_data!$A:$D,4,FALSE),D160)=0,D160,_xlfn.IFNA(VLOOKUP($A161,raw_data!$A:$D,4,FALSE),D160))</f>
        <v>1148.09997558593</v>
      </c>
      <c r="E161" s="2">
        <f t="shared" si="29"/>
        <v>-1.378739403236473E-2</v>
      </c>
      <c r="F161" s="2">
        <f t="shared" si="30"/>
        <v>-1.9938522887763543E-4</v>
      </c>
      <c r="G161" s="2">
        <f t="shared" si="31"/>
        <v>1.2737453002565013E-2</v>
      </c>
      <c r="H161" s="2"/>
      <c r="I161" s="2">
        <f t="shared" si="32"/>
        <v>0.94960488116568031</v>
      </c>
      <c r="J161" s="2">
        <f t="shared" si="33"/>
        <v>-8.3521905109698921E-3</v>
      </c>
      <c r="K161" s="2">
        <f>I161/MAX(I$2:I161)-1</f>
        <v>-9.9657432940125856E-2</v>
      </c>
      <c r="M161" s="2">
        <f t="shared" si="34"/>
        <v>1.0991554756895288</v>
      </c>
      <c r="N161" s="2">
        <f t="shared" si="35"/>
        <v>4.2788768574930636E-3</v>
      </c>
      <c r="O161" s="2">
        <f>M161/MAX(M$2:M161)-1</f>
        <v>-8.2660212123081278E-3</v>
      </c>
      <c r="Q161" s="1">
        <f t="shared" si="28"/>
        <v>39694</v>
      </c>
      <c r="R161" s="2">
        <f t="shared" si="24"/>
        <v>0.94960488116568031</v>
      </c>
      <c r="S161" s="2">
        <f t="shared" si="25"/>
        <v>1.0991554756895288</v>
      </c>
      <c r="T161" s="2">
        <f t="shared" si="26"/>
        <v>-9.9657432940125856E-2</v>
      </c>
      <c r="U161" s="2">
        <f t="shared" si="27"/>
        <v>-8.2660212123081278E-3</v>
      </c>
    </row>
    <row r="162" spans="1:21" x14ac:dyDescent="0.3">
      <c r="A162" s="1">
        <v>39695</v>
      </c>
      <c r="B162">
        <f>IF(_xlfn.IFNA(VLOOKUP($A162,raw_data!$A:$D,2,FALSE),B161)=0,B161,_xlfn.IFNA(VLOOKUP($A162,raw_data!$A:$D,2,FALSE),B161))</f>
        <v>33.464889526367102</v>
      </c>
      <c r="C162">
        <f>IF(_xlfn.IFNA(VLOOKUP($A162,raw_data!$A:$D,3,FALSE),C161)=0,C161,_xlfn.IFNA(VLOOKUP($A162,raw_data!$A:$D,3,FALSE),C161))</f>
        <v>68.194137573242102</v>
      </c>
      <c r="D162">
        <f>IF(_xlfn.IFNA(VLOOKUP($A162,raw_data!$A:$D,4,FALSE),D161)=0,D161,_xlfn.IFNA(VLOOKUP($A162,raw_data!$A:$D,4,FALSE),D161))</f>
        <v>1137.69995117187</v>
      </c>
      <c r="E162" s="2">
        <f t="shared" si="29"/>
        <v>-2.6430564279675384E-2</v>
      </c>
      <c r="F162" s="2">
        <f t="shared" si="30"/>
        <v>3.6761122547097624E-3</v>
      </c>
      <c r="G162" s="2">
        <f t="shared" si="31"/>
        <v>-9.0584658437540266E-3</v>
      </c>
      <c r="H162" s="2"/>
      <c r="I162" s="2">
        <f t="shared" si="32"/>
        <v>0.93594206711082872</v>
      </c>
      <c r="J162" s="2">
        <f t="shared" si="33"/>
        <v>-1.4387893665921324E-2</v>
      </c>
      <c r="K162" s="2">
        <f>I162/MAX(I$2:I162)-1</f>
        <v>-0.11261146605788597</v>
      </c>
      <c r="M162" s="2">
        <f t="shared" si="34"/>
        <v>1.0735275366484058</v>
      </c>
      <c r="N162" s="2">
        <f t="shared" si="35"/>
        <v>-2.3316027266338968E-2</v>
      </c>
      <c r="O162" s="2">
        <f>M162/MAX(M$2:M162)-1</f>
        <v>-3.1389317702676833E-2</v>
      </c>
      <c r="Q162" s="1">
        <f t="shared" si="28"/>
        <v>39695</v>
      </c>
      <c r="R162" s="2">
        <f t="shared" si="24"/>
        <v>0.93594206711082872</v>
      </c>
      <c r="S162" s="2">
        <f t="shared" si="25"/>
        <v>1.0735275366484058</v>
      </c>
      <c r="T162" s="2">
        <f t="shared" si="26"/>
        <v>-0.11261146605788597</v>
      </c>
      <c r="U162" s="2">
        <f t="shared" si="27"/>
        <v>-3.1389317702676833E-2</v>
      </c>
    </row>
    <row r="163" spans="1:21" x14ac:dyDescent="0.3">
      <c r="A163" s="1">
        <v>39696</v>
      </c>
      <c r="B163">
        <f>IF(_xlfn.IFNA(VLOOKUP($A163,raw_data!$A:$D,2,FALSE),B162)=0,B162,_xlfn.IFNA(VLOOKUP($A163,raw_data!$A:$D,2,FALSE),B162))</f>
        <v>33.337249755859297</v>
      </c>
      <c r="C163">
        <f>IF(_xlfn.IFNA(VLOOKUP($A163,raw_data!$A:$D,3,FALSE),C162)=0,C162,_xlfn.IFNA(VLOOKUP($A163,raw_data!$A:$D,3,FALSE),C162))</f>
        <v>67.991676330566406</v>
      </c>
      <c r="D163">
        <f>IF(_xlfn.IFNA(VLOOKUP($A163,raw_data!$A:$D,4,FALSE),D162)=0,D162,_xlfn.IFNA(VLOOKUP($A163,raw_data!$A:$D,4,FALSE),D162))</f>
        <v>1116.69995117187</v>
      </c>
      <c r="E163" s="2">
        <f t="shared" si="29"/>
        <v>-3.8141399034722356E-3</v>
      </c>
      <c r="F163" s="2">
        <f t="shared" si="30"/>
        <v>-2.9688951261865881E-3</v>
      </c>
      <c r="G163" s="2">
        <f t="shared" si="31"/>
        <v>-1.8458293839574536E-2</v>
      </c>
      <c r="H163" s="2"/>
      <c r="I163" s="2">
        <f t="shared" si="32"/>
        <v>0.93268869318294989</v>
      </c>
      <c r="J163" s="2">
        <f t="shared" si="33"/>
        <v>-3.4760419925579768E-3</v>
      </c>
      <c r="K163" s="2">
        <f>I163/MAX(I$2:I163)-1</f>
        <v>-0.11569606586558323</v>
      </c>
      <c r="M163" s="2">
        <f t="shared" si="34"/>
        <v>1.0500493025984465</v>
      </c>
      <c r="N163" s="2">
        <f t="shared" si="35"/>
        <v>-2.1870174027635247E-2</v>
      </c>
      <c r="O163" s="2">
        <f>M163/MAX(M$2:M163)-1</f>
        <v>-5.2573001889545834E-2</v>
      </c>
      <c r="Q163" s="1">
        <f t="shared" si="28"/>
        <v>39696</v>
      </c>
      <c r="R163" s="2">
        <f t="shared" si="24"/>
        <v>0.93268869318294989</v>
      </c>
      <c r="S163" s="2">
        <f t="shared" si="25"/>
        <v>1.0500493025984465</v>
      </c>
      <c r="T163" s="2">
        <f t="shared" si="26"/>
        <v>-0.11569606586558323</v>
      </c>
      <c r="U163" s="2">
        <f t="shared" si="27"/>
        <v>-5.2573001889545834E-2</v>
      </c>
    </row>
    <row r="164" spans="1:21" x14ac:dyDescent="0.3">
      <c r="A164" s="1">
        <v>39697</v>
      </c>
      <c r="B164">
        <f>IF(_xlfn.IFNA(VLOOKUP($A164,raw_data!$A:$D,2,FALSE),B163)=0,B163,_xlfn.IFNA(VLOOKUP($A164,raw_data!$A:$D,2,FALSE),B163))</f>
        <v>33.337249755859297</v>
      </c>
      <c r="C164">
        <f>IF(_xlfn.IFNA(VLOOKUP($A164,raw_data!$A:$D,3,FALSE),C163)=0,C163,_xlfn.IFNA(VLOOKUP($A164,raw_data!$A:$D,3,FALSE),C163))</f>
        <v>67.991676330566406</v>
      </c>
      <c r="D164">
        <f>IF(_xlfn.IFNA(VLOOKUP($A164,raw_data!$A:$D,4,FALSE),D163)=0,D163,_xlfn.IFNA(VLOOKUP($A164,raw_data!$A:$D,4,FALSE),D163))</f>
        <v>1116.69995117187</v>
      </c>
      <c r="E164" s="2">
        <f t="shared" si="29"/>
        <v>0</v>
      </c>
      <c r="F164" s="2">
        <f t="shared" si="30"/>
        <v>0</v>
      </c>
      <c r="G164" s="2">
        <f t="shared" si="31"/>
        <v>0</v>
      </c>
      <c r="H164" s="2"/>
      <c r="I164" s="2">
        <f t="shared" si="32"/>
        <v>0.93268869318294989</v>
      </c>
      <c r="J164" s="2">
        <f t="shared" si="33"/>
        <v>0</v>
      </c>
      <c r="K164" s="2">
        <f>I164/MAX(I$2:I164)-1</f>
        <v>-0.11569606586558323</v>
      </c>
      <c r="M164" s="2">
        <f t="shared" si="34"/>
        <v>1.0500493025984465</v>
      </c>
      <c r="N164" s="2">
        <f t="shared" si="35"/>
        <v>0</v>
      </c>
      <c r="O164" s="2">
        <f>M164/MAX(M$2:M164)-1</f>
        <v>-5.2573001889545834E-2</v>
      </c>
      <c r="Q164" s="1">
        <f t="shared" si="28"/>
        <v>39697</v>
      </c>
      <c r="R164" s="2">
        <f t="shared" si="24"/>
        <v>0.93268869318294989</v>
      </c>
      <c r="S164" s="2">
        <f t="shared" si="25"/>
        <v>1.0500493025984465</v>
      </c>
      <c r="T164" s="2">
        <f t="shared" si="26"/>
        <v>-0.11569606586558323</v>
      </c>
      <c r="U164" s="2">
        <f t="shared" si="27"/>
        <v>-5.2573001889545834E-2</v>
      </c>
    </row>
    <row r="165" spans="1:21" x14ac:dyDescent="0.3">
      <c r="A165" s="1">
        <v>39698</v>
      </c>
      <c r="B165">
        <f>IF(_xlfn.IFNA(VLOOKUP($A165,raw_data!$A:$D,2,FALSE),B164)=0,B164,_xlfn.IFNA(VLOOKUP($A165,raw_data!$A:$D,2,FALSE),B164))</f>
        <v>33.337249755859297</v>
      </c>
      <c r="C165">
        <f>IF(_xlfn.IFNA(VLOOKUP($A165,raw_data!$A:$D,3,FALSE),C164)=0,C164,_xlfn.IFNA(VLOOKUP($A165,raw_data!$A:$D,3,FALSE),C164))</f>
        <v>67.991676330566406</v>
      </c>
      <c r="D165">
        <f>IF(_xlfn.IFNA(VLOOKUP($A165,raw_data!$A:$D,4,FALSE),D164)=0,D164,_xlfn.IFNA(VLOOKUP($A165,raw_data!$A:$D,4,FALSE),D164))</f>
        <v>1116.69995117187</v>
      </c>
      <c r="E165" s="2">
        <f t="shared" si="29"/>
        <v>0</v>
      </c>
      <c r="F165" s="2">
        <f t="shared" si="30"/>
        <v>0</v>
      </c>
      <c r="G165" s="2">
        <f t="shared" si="31"/>
        <v>0</v>
      </c>
      <c r="H165" s="2"/>
      <c r="I165" s="2">
        <f t="shared" si="32"/>
        <v>0.93268869318294989</v>
      </c>
      <c r="J165" s="2">
        <f t="shared" si="33"/>
        <v>0</v>
      </c>
      <c r="K165" s="2">
        <f>I165/MAX(I$2:I165)-1</f>
        <v>-0.11569606586558323</v>
      </c>
      <c r="M165" s="2">
        <f t="shared" si="34"/>
        <v>1.0500493025984465</v>
      </c>
      <c r="N165" s="2">
        <f t="shared" si="35"/>
        <v>0</v>
      </c>
      <c r="O165" s="2">
        <f>M165/MAX(M$2:M165)-1</f>
        <v>-5.2573001889545834E-2</v>
      </c>
      <c r="Q165" s="1">
        <f t="shared" si="28"/>
        <v>39698</v>
      </c>
      <c r="R165" s="2">
        <f t="shared" si="24"/>
        <v>0.93268869318294989</v>
      </c>
      <c r="S165" s="2">
        <f t="shared" si="25"/>
        <v>1.0500493025984465</v>
      </c>
      <c r="T165" s="2">
        <f t="shared" si="26"/>
        <v>-0.11569606586558323</v>
      </c>
      <c r="U165" s="2">
        <f t="shared" si="27"/>
        <v>-5.2573001889545834E-2</v>
      </c>
    </row>
    <row r="166" spans="1:21" x14ac:dyDescent="0.3">
      <c r="A166" s="1">
        <v>39699</v>
      </c>
      <c r="B166">
        <f>IF(_xlfn.IFNA(VLOOKUP($A166,raw_data!$A:$D,2,FALSE),B165)=0,B165,_xlfn.IFNA(VLOOKUP($A166,raw_data!$A:$D,2,FALSE),B165))</f>
        <v>33.6976509094238</v>
      </c>
      <c r="C166">
        <f>IF(_xlfn.IFNA(VLOOKUP($A166,raw_data!$A:$D,3,FALSE),C165)=0,C165,_xlfn.IFNA(VLOOKUP($A166,raw_data!$A:$D,3,FALSE),C165))</f>
        <v>68.416824340820298</v>
      </c>
      <c r="D166">
        <f>IF(_xlfn.IFNA(VLOOKUP($A166,raw_data!$A:$D,4,FALSE),D165)=0,D165,_xlfn.IFNA(VLOOKUP($A166,raw_data!$A:$D,4,FALSE),D165))</f>
        <v>1077.90002441406</v>
      </c>
      <c r="E166" s="2">
        <f t="shared" si="29"/>
        <v>1.0810764421296026E-2</v>
      </c>
      <c r="F166" s="2">
        <f t="shared" si="30"/>
        <v>6.2529420246513201E-3</v>
      </c>
      <c r="G166" s="2">
        <f t="shared" si="31"/>
        <v>-3.4745167416809886E-2</v>
      </c>
      <c r="H166" s="2"/>
      <c r="I166" s="2">
        <f t="shared" si="32"/>
        <v>0.94107135915740259</v>
      </c>
      <c r="J166" s="2">
        <f t="shared" si="33"/>
        <v>8.9876354626381438E-3</v>
      </c>
      <c r="K166" s="2">
        <f>I166/MAX(I$2:I166)-1</f>
        <v>-0.10774826446740637</v>
      </c>
      <c r="M166" s="2">
        <f t="shared" si="34"/>
        <v>1.0226747179934765</v>
      </c>
      <c r="N166" s="2">
        <f t="shared" si="35"/>
        <v>-2.6069808853002363E-2</v>
      </c>
      <c r="O166" s="2">
        <f>M166/MAX(M$2:M166)-1</f>
        <v>-7.7272242632459354E-2</v>
      </c>
      <c r="Q166" s="1">
        <f t="shared" si="28"/>
        <v>39699</v>
      </c>
      <c r="R166" s="2">
        <f t="shared" si="24"/>
        <v>0.94107135915740259</v>
      </c>
      <c r="S166" s="2">
        <f t="shared" si="25"/>
        <v>1.0226747179934765</v>
      </c>
      <c r="T166" s="2">
        <f t="shared" si="26"/>
        <v>-0.10774826446740637</v>
      </c>
      <c r="U166" s="2">
        <f t="shared" si="27"/>
        <v>-7.7272242632459354E-2</v>
      </c>
    </row>
    <row r="167" spans="1:21" x14ac:dyDescent="0.3">
      <c r="A167" s="1">
        <v>39700</v>
      </c>
      <c r="B167">
        <f>IF(_xlfn.IFNA(VLOOKUP($A167,raw_data!$A:$D,2,FALSE),B166)=0,B166,_xlfn.IFNA(VLOOKUP($A167,raw_data!$A:$D,2,FALSE),B166))</f>
        <v>32.729068756103501</v>
      </c>
      <c r="C167">
        <f>IF(_xlfn.IFNA(VLOOKUP($A167,raw_data!$A:$D,3,FALSE),C166)=0,C166,_xlfn.IFNA(VLOOKUP($A167,raw_data!$A:$D,3,FALSE),C166))</f>
        <v>68.720565795898395</v>
      </c>
      <c r="D167">
        <f>IF(_xlfn.IFNA(VLOOKUP($A167,raw_data!$A:$D,4,FALSE),D166)=0,D166,_xlfn.IFNA(VLOOKUP($A167,raw_data!$A:$D,4,FALSE),D166))</f>
        <v>1101.59997558593</v>
      </c>
      <c r="E167" s="2">
        <f t="shared" si="29"/>
        <v>-2.8743313767590428E-2</v>
      </c>
      <c r="F167" s="2">
        <f t="shared" si="30"/>
        <v>4.4395725467321068E-3</v>
      </c>
      <c r="G167" s="2">
        <f t="shared" si="31"/>
        <v>2.1987151530823201E-2</v>
      </c>
      <c r="H167" s="2"/>
      <c r="I167" s="2">
        <f t="shared" si="32"/>
        <v>0.92651283537328255</v>
      </c>
      <c r="J167" s="2">
        <f t="shared" si="33"/>
        <v>-1.5470159241861414E-2</v>
      </c>
      <c r="K167" s="2">
        <f>I167/MAX(I$2:I167)-1</f>
        <v>-0.12155154089992282</v>
      </c>
      <c r="M167" s="2">
        <f t="shared" si="34"/>
        <v>1.0289916238233459</v>
      </c>
      <c r="N167" s="2">
        <f t="shared" si="35"/>
        <v>6.1768475535048939E-3</v>
      </c>
      <c r="O167" s="2">
        <f>M167/MAX(M$2:M167)-1</f>
        <v>-7.1572693941812537E-2</v>
      </c>
      <c r="Q167" s="1">
        <f t="shared" si="28"/>
        <v>39700</v>
      </c>
      <c r="R167" s="2">
        <f t="shared" si="24"/>
        <v>0.92651283537328255</v>
      </c>
      <c r="S167" s="2">
        <f t="shared" si="25"/>
        <v>1.0289916238233459</v>
      </c>
      <c r="T167" s="2">
        <f t="shared" si="26"/>
        <v>-0.12155154089992282</v>
      </c>
      <c r="U167" s="2">
        <f t="shared" si="27"/>
        <v>-7.1572693941812537E-2</v>
      </c>
    </row>
    <row r="168" spans="1:21" x14ac:dyDescent="0.3">
      <c r="A168" s="1">
        <v>39701</v>
      </c>
      <c r="B168">
        <f>IF(_xlfn.IFNA(VLOOKUP($A168,raw_data!$A:$D,2,FALSE),B167)=0,B167,_xlfn.IFNA(VLOOKUP($A168,raw_data!$A:$D,2,FALSE),B167))</f>
        <v>33.217109680175703</v>
      </c>
      <c r="C168">
        <f>IF(_xlfn.IFNA(VLOOKUP($A168,raw_data!$A:$D,3,FALSE),C167)=0,C167,_xlfn.IFNA(VLOOKUP($A168,raw_data!$A:$D,3,FALSE),C167))</f>
        <v>68.673316955566406</v>
      </c>
      <c r="D168">
        <f>IF(_xlfn.IFNA(VLOOKUP($A168,raw_data!$A:$D,4,FALSE),D167)=0,D167,_xlfn.IFNA(VLOOKUP($A168,raw_data!$A:$D,4,FALSE),D167))</f>
        <v>1093</v>
      </c>
      <c r="E168" s="2">
        <f t="shared" si="29"/>
        <v>1.4911543243380176E-2</v>
      </c>
      <c r="F168" s="2">
        <f t="shared" si="30"/>
        <v>-6.8755022291755452E-4</v>
      </c>
      <c r="G168" s="2">
        <f t="shared" si="31"/>
        <v>-7.8068044449217666E-3</v>
      </c>
      <c r="H168" s="2"/>
      <c r="I168" s="2">
        <f t="shared" si="32"/>
        <v>0.93454746745681316</v>
      </c>
      <c r="J168" s="2">
        <f t="shared" si="33"/>
        <v>8.6719058568610844E-3</v>
      </c>
      <c r="K168" s="2">
        <f>I168/MAX(I$2:I168)-1</f>
        <v>-0.11393371856250223</v>
      </c>
      <c r="M168" s="2">
        <f t="shared" si="34"/>
        <v>1.0298121433275436</v>
      </c>
      <c r="N168" s="2">
        <f t="shared" si="35"/>
        <v>7.9740153875018649E-4</v>
      </c>
      <c r="O168" s="2">
        <f>M168/MAX(M$2:M168)-1</f>
        <v>-7.0832364579344165E-2</v>
      </c>
      <c r="Q168" s="1">
        <f t="shared" si="28"/>
        <v>39701</v>
      </c>
      <c r="R168" s="2">
        <f t="shared" si="24"/>
        <v>0.93454746745681316</v>
      </c>
      <c r="S168" s="2">
        <f t="shared" si="25"/>
        <v>1.0298121433275436</v>
      </c>
      <c r="T168" s="2">
        <f t="shared" si="26"/>
        <v>-0.11393371856250223</v>
      </c>
      <c r="U168" s="2">
        <f t="shared" si="27"/>
        <v>-7.0832364579344165E-2</v>
      </c>
    </row>
    <row r="169" spans="1:21" x14ac:dyDescent="0.3">
      <c r="A169" s="1">
        <v>39702</v>
      </c>
      <c r="B169">
        <f>IF(_xlfn.IFNA(VLOOKUP($A169,raw_data!$A:$D,2,FALSE),B168)=0,B168,_xlfn.IFNA(VLOOKUP($A169,raw_data!$A:$D,2,FALSE),B168))</f>
        <v>33.194580078125</v>
      </c>
      <c r="C169">
        <f>IF(_xlfn.IFNA(VLOOKUP($A169,raw_data!$A:$D,3,FALSE),C168)=0,C168,_xlfn.IFNA(VLOOKUP($A169,raw_data!$A:$D,3,FALSE),C168))</f>
        <v>68.585540771484304</v>
      </c>
      <c r="D169">
        <f>IF(_xlfn.IFNA(VLOOKUP($A169,raw_data!$A:$D,4,FALSE),D168)=0,D168,_xlfn.IFNA(VLOOKUP($A169,raw_data!$A:$D,4,FALSE),D168))</f>
        <v>1104.90002441406</v>
      </c>
      <c r="E169" s="2">
        <f t="shared" si="29"/>
        <v>-6.7825293252854468E-4</v>
      </c>
      <c r="F169" s="2">
        <f t="shared" si="30"/>
        <v>-1.2781701536114243E-3</v>
      </c>
      <c r="G169" s="2">
        <f t="shared" si="31"/>
        <v>1.0887488027502279E-2</v>
      </c>
      <c r="H169" s="2"/>
      <c r="I169" s="2">
        <f t="shared" si="32"/>
        <v>0.93368934744856469</v>
      </c>
      <c r="J169" s="2">
        <f t="shared" si="33"/>
        <v>-9.1821982096169648E-4</v>
      </c>
      <c r="K169" s="2">
        <f>I169/MAX(I$2:I169)-1</f>
        <v>-0.11474732218480399</v>
      </c>
      <c r="M169" s="2">
        <f t="shared" si="34"/>
        <v>1.0400683216442248</v>
      </c>
      <c r="N169" s="2">
        <f t="shared" si="35"/>
        <v>9.9592710992331135E-3</v>
      </c>
      <c r="O169" s="2">
        <f>M169/MAX(M$2:M169)-1</f>
        <v>-6.1578532201556513E-2</v>
      </c>
      <c r="Q169" s="1">
        <f t="shared" si="28"/>
        <v>39702</v>
      </c>
      <c r="R169" s="2">
        <f t="shared" si="24"/>
        <v>0.93368934744856469</v>
      </c>
      <c r="S169" s="2">
        <f t="shared" si="25"/>
        <v>1.0400683216442248</v>
      </c>
      <c r="T169" s="2">
        <f t="shared" si="26"/>
        <v>-0.11474732218480399</v>
      </c>
      <c r="U169" s="2">
        <f t="shared" si="27"/>
        <v>-6.1578532201556513E-2</v>
      </c>
    </row>
    <row r="170" spans="1:21" x14ac:dyDescent="0.3">
      <c r="A170" s="1">
        <v>39703</v>
      </c>
      <c r="B170">
        <f>IF(_xlfn.IFNA(VLOOKUP($A170,raw_data!$A:$D,2,FALSE),B169)=0,B169,_xlfn.IFNA(VLOOKUP($A170,raw_data!$A:$D,2,FALSE),B169))</f>
        <v>33.585018157958899</v>
      </c>
      <c r="C170">
        <f>IF(_xlfn.IFNA(VLOOKUP($A170,raw_data!$A:$D,3,FALSE),C169)=0,C169,_xlfn.IFNA(VLOOKUP($A170,raw_data!$A:$D,3,FALSE),C169))</f>
        <v>68.308837890625</v>
      </c>
      <c r="D170">
        <f>IF(_xlfn.IFNA(VLOOKUP($A170,raw_data!$A:$D,4,FALSE),D169)=0,D169,_xlfn.IFNA(VLOOKUP($A170,raw_data!$A:$D,4,FALSE),D169))</f>
        <v>1100.69995117187</v>
      </c>
      <c r="E170" s="2">
        <f t="shared" si="29"/>
        <v>1.1762103298640358E-2</v>
      </c>
      <c r="F170" s="2">
        <f t="shared" si="30"/>
        <v>-4.0344200504481842E-3</v>
      </c>
      <c r="G170" s="2">
        <f t="shared" si="31"/>
        <v>-3.8013151863376393E-3</v>
      </c>
      <c r="H170" s="2"/>
      <c r="I170" s="2">
        <f t="shared" si="32"/>
        <v>0.93877187977098819</v>
      </c>
      <c r="J170" s="2">
        <f t="shared" si="33"/>
        <v>5.4434939590049412E-3</v>
      </c>
      <c r="K170" s="2">
        <f>I170/MAX(I$2:I170)-1</f>
        <v>-0.10992845458092404</v>
      </c>
      <c r="M170" s="2">
        <f t="shared" si="34"/>
        <v>1.041754778216708</v>
      </c>
      <c r="N170" s="2">
        <f t="shared" si="35"/>
        <v>1.6214863364141241E-3</v>
      </c>
      <c r="O170" s="2">
        <f>M170/MAX(M$2:M170)-1</f>
        <v>-6.0056894613723655E-2</v>
      </c>
      <c r="Q170" s="1">
        <f t="shared" si="28"/>
        <v>39703</v>
      </c>
      <c r="R170" s="2">
        <f t="shared" si="24"/>
        <v>0.93877187977098819</v>
      </c>
      <c r="S170" s="2">
        <f t="shared" si="25"/>
        <v>1.041754778216708</v>
      </c>
      <c r="T170" s="2">
        <f t="shared" si="26"/>
        <v>-0.10992845458092404</v>
      </c>
      <c r="U170" s="2">
        <f t="shared" si="27"/>
        <v>-6.0056894613723655E-2</v>
      </c>
    </row>
    <row r="171" spans="1:21" x14ac:dyDescent="0.3">
      <c r="A171" s="1">
        <v>39704</v>
      </c>
      <c r="B171">
        <f>IF(_xlfn.IFNA(VLOOKUP($A171,raw_data!$A:$D,2,FALSE),B170)=0,B170,_xlfn.IFNA(VLOOKUP($A171,raw_data!$A:$D,2,FALSE),B170))</f>
        <v>33.585018157958899</v>
      </c>
      <c r="C171">
        <f>IF(_xlfn.IFNA(VLOOKUP($A171,raw_data!$A:$D,3,FALSE),C170)=0,C170,_xlfn.IFNA(VLOOKUP($A171,raw_data!$A:$D,3,FALSE),C170))</f>
        <v>68.308837890625</v>
      </c>
      <c r="D171">
        <f>IF(_xlfn.IFNA(VLOOKUP($A171,raw_data!$A:$D,4,FALSE),D170)=0,D170,_xlfn.IFNA(VLOOKUP($A171,raw_data!$A:$D,4,FALSE),D170))</f>
        <v>1100.69995117187</v>
      </c>
      <c r="E171" s="2">
        <f t="shared" si="29"/>
        <v>0</v>
      </c>
      <c r="F171" s="2">
        <f t="shared" si="30"/>
        <v>0</v>
      </c>
      <c r="G171" s="2">
        <f t="shared" si="31"/>
        <v>0</v>
      </c>
      <c r="H171" s="2"/>
      <c r="I171" s="2">
        <f t="shared" si="32"/>
        <v>0.93877187977098819</v>
      </c>
      <c r="J171" s="2">
        <f t="shared" si="33"/>
        <v>0</v>
      </c>
      <c r="K171" s="2">
        <f>I171/MAX(I$2:I171)-1</f>
        <v>-0.10992845458092404</v>
      </c>
      <c r="M171" s="2">
        <f t="shared" si="34"/>
        <v>1.041754778216708</v>
      </c>
      <c r="N171" s="2">
        <f t="shared" si="35"/>
        <v>0</v>
      </c>
      <c r="O171" s="2">
        <f>M171/MAX(M$2:M171)-1</f>
        <v>-6.0056894613723655E-2</v>
      </c>
      <c r="Q171" s="1">
        <f t="shared" si="28"/>
        <v>39704</v>
      </c>
      <c r="R171" s="2">
        <f t="shared" si="24"/>
        <v>0.93877187977098819</v>
      </c>
      <c r="S171" s="2">
        <f t="shared" si="25"/>
        <v>1.041754778216708</v>
      </c>
      <c r="T171" s="2">
        <f t="shared" si="26"/>
        <v>-0.10992845458092404</v>
      </c>
      <c r="U171" s="2">
        <f t="shared" si="27"/>
        <v>-6.0056894613723655E-2</v>
      </c>
    </row>
    <row r="172" spans="1:21" x14ac:dyDescent="0.3">
      <c r="A172" s="1">
        <v>39705</v>
      </c>
      <c r="B172">
        <f>IF(_xlfn.IFNA(VLOOKUP($A172,raw_data!$A:$D,2,FALSE),B171)=0,B171,_xlfn.IFNA(VLOOKUP($A172,raw_data!$A:$D,2,FALSE),B171))</f>
        <v>33.585018157958899</v>
      </c>
      <c r="C172">
        <f>IF(_xlfn.IFNA(VLOOKUP($A172,raw_data!$A:$D,3,FALSE),C171)=0,C171,_xlfn.IFNA(VLOOKUP($A172,raw_data!$A:$D,3,FALSE),C171))</f>
        <v>68.308837890625</v>
      </c>
      <c r="D172">
        <f>IF(_xlfn.IFNA(VLOOKUP($A172,raw_data!$A:$D,4,FALSE),D171)=0,D171,_xlfn.IFNA(VLOOKUP($A172,raw_data!$A:$D,4,FALSE),D171))</f>
        <v>1100.69995117187</v>
      </c>
      <c r="E172" s="2">
        <f t="shared" si="29"/>
        <v>0</v>
      </c>
      <c r="F172" s="2">
        <f t="shared" si="30"/>
        <v>0</v>
      </c>
      <c r="G172" s="2">
        <f t="shared" si="31"/>
        <v>0</v>
      </c>
      <c r="H172" s="2"/>
      <c r="I172" s="2">
        <f t="shared" si="32"/>
        <v>0.93877187977098819</v>
      </c>
      <c r="J172" s="2">
        <f t="shared" si="33"/>
        <v>0</v>
      </c>
      <c r="K172" s="2">
        <f>I172/MAX(I$2:I172)-1</f>
        <v>-0.10992845458092404</v>
      </c>
      <c r="M172" s="2">
        <f t="shared" si="34"/>
        <v>1.041754778216708</v>
      </c>
      <c r="N172" s="2">
        <f t="shared" si="35"/>
        <v>0</v>
      </c>
      <c r="O172" s="2">
        <f>M172/MAX(M$2:M172)-1</f>
        <v>-6.0056894613723655E-2</v>
      </c>
      <c r="Q172" s="1">
        <f t="shared" si="28"/>
        <v>39705</v>
      </c>
      <c r="R172" s="2">
        <f t="shared" si="24"/>
        <v>0.93877187977098819</v>
      </c>
      <c r="S172" s="2">
        <f t="shared" si="25"/>
        <v>1.041754778216708</v>
      </c>
      <c r="T172" s="2">
        <f t="shared" si="26"/>
        <v>-0.10992845458092404</v>
      </c>
      <c r="U172" s="2">
        <f t="shared" si="27"/>
        <v>-6.0056894613723655E-2</v>
      </c>
    </row>
    <row r="173" spans="1:21" x14ac:dyDescent="0.3">
      <c r="A173" s="1">
        <v>39706</v>
      </c>
      <c r="B173">
        <f>IF(_xlfn.IFNA(VLOOKUP($A173,raw_data!$A:$D,2,FALSE),B172)=0,B172,_xlfn.IFNA(VLOOKUP($A173,raw_data!$A:$D,2,FALSE),B172))</f>
        <v>32.0007514953613</v>
      </c>
      <c r="C173">
        <f>IF(_xlfn.IFNA(VLOOKUP($A173,raw_data!$A:$D,3,FALSE),C172)=0,C172,_xlfn.IFNA(VLOOKUP($A173,raw_data!$A:$D,3,FALSE),C172))</f>
        <v>68.578819274902301</v>
      </c>
      <c r="D173">
        <f>IF(_xlfn.IFNA(VLOOKUP($A173,raw_data!$A:$D,4,FALSE),D172)=0,D172,_xlfn.IFNA(VLOOKUP($A173,raw_data!$A:$D,4,FALSE),D172))</f>
        <v>1098.80004882812</v>
      </c>
      <c r="E173" s="2">
        <f t="shared" si="29"/>
        <v>-4.7171826888596224E-2</v>
      </c>
      <c r="F173" s="2">
        <f t="shared" si="30"/>
        <v>3.9523638904470637E-3</v>
      </c>
      <c r="G173" s="2">
        <f t="shared" si="31"/>
        <v>-1.7260856073694208E-3</v>
      </c>
      <c r="H173" s="2"/>
      <c r="I173" s="2">
        <f t="shared" si="32"/>
        <v>0.91368587624231434</v>
      </c>
      <c r="J173" s="2">
        <f t="shared" si="33"/>
        <v>-2.6722150576978909E-2</v>
      </c>
      <c r="K173" s="2">
        <f>I173/MAX(I$2:I173)-1</f>
        <v>-0.13371308044189689</v>
      </c>
      <c r="M173" s="2">
        <f t="shared" si="34"/>
        <v>1.012166742886768</v>
      </c>
      <c r="N173" s="2">
        <f t="shared" si="35"/>
        <v>-2.8402111464839397E-2</v>
      </c>
      <c r="O173" s="2">
        <f>M173/MAX(M$2:M173)-1</f>
        <v>-8.6753263463511976E-2</v>
      </c>
      <c r="Q173" s="1">
        <f t="shared" si="28"/>
        <v>39706</v>
      </c>
      <c r="R173" s="2">
        <f t="shared" si="24"/>
        <v>0.91368587624231434</v>
      </c>
      <c r="S173" s="2">
        <f t="shared" si="25"/>
        <v>1.012166742886768</v>
      </c>
      <c r="T173" s="2">
        <f t="shared" si="26"/>
        <v>-0.13371308044189689</v>
      </c>
      <c r="U173" s="2">
        <f t="shared" si="27"/>
        <v>-8.6753263463511976E-2</v>
      </c>
    </row>
    <row r="174" spans="1:21" x14ac:dyDescent="0.3">
      <c r="A174" s="1">
        <v>39707</v>
      </c>
      <c r="B174">
        <f>IF(_xlfn.IFNA(VLOOKUP($A174,raw_data!$A:$D,2,FALSE),B173)=0,B173,_xlfn.IFNA(VLOOKUP($A174,raw_data!$A:$D,2,FALSE),B173))</f>
        <v>32.233512878417898</v>
      </c>
      <c r="C174">
        <f>IF(_xlfn.IFNA(VLOOKUP($A174,raw_data!$A:$D,3,FALSE),C173)=0,C173,_xlfn.IFNA(VLOOKUP($A174,raw_data!$A:$D,3,FALSE),C173))</f>
        <v>67.883644104003906</v>
      </c>
      <c r="D174">
        <f>IF(_xlfn.IFNA(VLOOKUP($A174,raw_data!$A:$D,4,FALSE),D173)=0,D173,_xlfn.IFNA(VLOOKUP($A174,raw_data!$A:$D,4,FALSE),D173))</f>
        <v>1160</v>
      </c>
      <c r="E174" s="2">
        <f t="shared" si="29"/>
        <v>7.2736224050968801E-3</v>
      </c>
      <c r="F174" s="2">
        <f t="shared" si="30"/>
        <v>-1.0136878678411509E-2</v>
      </c>
      <c r="G174" s="2">
        <f t="shared" si="31"/>
        <v>5.5697077222694347E-2</v>
      </c>
      <c r="H174" s="2"/>
      <c r="I174" s="2">
        <f t="shared" si="32"/>
        <v>0.91396859072764969</v>
      </c>
      <c r="J174" s="2">
        <f t="shared" si="33"/>
        <v>3.0942197169352408E-4</v>
      </c>
      <c r="K174" s="2">
        <f>I174/MAX(I$2:I174)-1</f>
        <v>-0.13344503223519499</v>
      </c>
      <c r="M174" s="2">
        <f t="shared" si="34"/>
        <v>1.0688721023367171</v>
      </c>
      <c r="N174" s="2">
        <f t="shared" si="35"/>
        <v>5.6023733093839567E-2</v>
      </c>
      <c r="O174" s="2">
        <f>M174/MAX(M$2:M174)-1</f>
        <v>-3.558977204697189E-2</v>
      </c>
      <c r="Q174" s="1">
        <f t="shared" si="28"/>
        <v>39707</v>
      </c>
      <c r="R174" s="2">
        <f t="shared" si="24"/>
        <v>0.91396859072764969</v>
      </c>
      <c r="S174" s="2">
        <f t="shared" si="25"/>
        <v>1.0688721023367171</v>
      </c>
      <c r="T174" s="2">
        <f t="shared" si="26"/>
        <v>-0.13344503223519499</v>
      </c>
      <c r="U174" s="2">
        <f t="shared" si="27"/>
        <v>-3.558977204697189E-2</v>
      </c>
    </row>
    <row r="175" spans="1:21" x14ac:dyDescent="0.3">
      <c r="A175" s="1">
        <v>39708</v>
      </c>
      <c r="B175">
        <f>IF(_xlfn.IFNA(VLOOKUP($A175,raw_data!$A:$D,2,FALSE),B174)=0,B174,_xlfn.IFNA(VLOOKUP($A175,raw_data!$A:$D,2,FALSE),B174))</f>
        <v>30.844469070434499</v>
      </c>
      <c r="C175">
        <f>IF(_xlfn.IFNA(VLOOKUP($A175,raw_data!$A:$D,3,FALSE),C174)=0,C174,_xlfn.IFNA(VLOOKUP($A175,raw_data!$A:$D,3,FALSE),C174))</f>
        <v>68.052413940429602</v>
      </c>
      <c r="D175">
        <f>IF(_xlfn.IFNA(VLOOKUP($A175,raw_data!$A:$D,4,FALSE),D174)=0,D174,_xlfn.IFNA(VLOOKUP($A175,raw_data!$A:$D,4,FALSE),D174))</f>
        <v>1099.59997558593</v>
      </c>
      <c r="E175" s="2">
        <f t="shared" si="29"/>
        <v>-4.3093156281872047E-2</v>
      </c>
      <c r="F175" s="2">
        <f t="shared" si="30"/>
        <v>2.4861634735919846E-3</v>
      </c>
      <c r="G175" s="2">
        <f t="shared" si="31"/>
        <v>-5.2068986563853503E-2</v>
      </c>
      <c r="H175" s="2"/>
      <c r="I175" s="2">
        <f t="shared" si="32"/>
        <v>0.8912460260679913</v>
      </c>
      <c r="J175" s="2">
        <f t="shared" si="33"/>
        <v>-2.4861428379686433E-2</v>
      </c>
      <c r="K175" s="2">
        <f>I175/MAX(I$2:I175)-1</f>
        <v>-0.15498882650334111</v>
      </c>
      <c r="M175" s="2">
        <f t="shared" si="34"/>
        <v>0.98802699294515284</v>
      </c>
      <c r="N175" s="2">
        <f t="shared" si="35"/>
        <v>-7.5635905563279815E-2</v>
      </c>
      <c r="O175" s="2">
        <f>M175/MAX(M$2:M175)-1</f>
        <v>-0.10853381297268827</v>
      </c>
      <c r="Q175" s="1">
        <f t="shared" si="28"/>
        <v>39708</v>
      </c>
      <c r="R175" s="2">
        <f t="shared" si="24"/>
        <v>0.8912460260679913</v>
      </c>
      <c r="S175" s="2">
        <f t="shared" si="25"/>
        <v>0.98802699294515284</v>
      </c>
      <c r="T175" s="2">
        <f t="shared" si="26"/>
        <v>-0.15498882650334111</v>
      </c>
      <c r="U175" s="2">
        <f t="shared" si="27"/>
        <v>-0.10853381297268827</v>
      </c>
    </row>
    <row r="176" spans="1:21" x14ac:dyDescent="0.3">
      <c r="A176" s="1">
        <v>39709</v>
      </c>
      <c r="B176">
        <f>IF(_xlfn.IFNA(VLOOKUP($A176,raw_data!$A:$D,2,FALSE),B175)=0,B175,_xlfn.IFNA(VLOOKUP($A176,raw_data!$A:$D,2,FALSE),B175))</f>
        <v>32.060821533203097</v>
      </c>
      <c r="C176">
        <f>IF(_xlfn.IFNA(VLOOKUP($A176,raw_data!$A:$D,3,FALSE),C175)=0,C175,_xlfn.IFNA(VLOOKUP($A176,raw_data!$A:$D,3,FALSE),C175))</f>
        <v>67.863410949707003</v>
      </c>
      <c r="D176">
        <f>IF(_xlfn.IFNA(VLOOKUP($A176,raw_data!$A:$D,4,FALSE),D175)=0,D175,_xlfn.IFNA(VLOOKUP($A176,raw_data!$A:$D,4,FALSE),D175))</f>
        <v>1158.5</v>
      </c>
      <c r="E176" s="2">
        <f t="shared" si="29"/>
        <v>3.9435026746319046E-2</v>
      </c>
      <c r="F176" s="2">
        <f t="shared" si="30"/>
        <v>-2.7773150102807787E-3</v>
      </c>
      <c r="G176" s="2">
        <f t="shared" si="31"/>
        <v>5.3564956094769522E-2</v>
      </c>
      <c r="H176" s="2"/>
      <c r="I176" s="2">
        <f t="shared" si="32"/>
        <v>0.91134370420689559</v>
      </c>
      <c r="J176" s="2">
        <f t="shared" si="33"/>
        <v>2.2550090043679114E-2</v>
      </c>
      <c r="K176" s="2">
        <f>I176/MAX(I$2:I176)-1</f>
        <v>-0.1359337484530766</v>
      </c>
      <c r="M176" s="2">
        <f t="shared" si="34"/>
        <v>1.0644241455519634</v>
      </c>
      <c r="N176" s="2">
        <f t="shared" si="35"/>
        <v>7.732294072157142E-2</v>
      </c>
      <c r="O176" s="2">
        <f>M176/MAX(M$2:M176)-1</f>
        <v>-3.9603025837890105E-2</v>
      </c>
      <c r="Q176" s="1">
        <f t="shared" si="28"/>
        <v>39709</v>
      </c>
      <c r="R176" s="2">
        <f t="shared" si="24"/>
        <v>0.91134370420689559</v>
      </c>
      <c r="S176" s="2">
        <f t="shared" si="25"/>
        <v>1.0644241455519634</v>
      </c>
      <c r="T176" s="2">
        <f t="shared" si="26"/>
        <v>-0.1359337484530766</v>
      </c>
      <c r="U176" s="2">
        <f t="shared" si="27"/>
        <v>-3.9603025837890105E-2</v>
      </c>
    </row>
    <row r="177" spans="1:21" x14ac:dyDescent="0.3">
      <c r="A177" s="1">
        <v>39710</v>
      </c>
      <c r="B177">
        <f>IF(_xlfn.IFNA(VLOOKUP($A177,raw_data!$A:$D,2,FALSE),B176)=0,B176,_xlfn.IFNA(VLOOKUP($A177,raw_data!$A:$D,2,FALSE),B176))</f>
        <v>33.847824096679602</v>
      </c>
      <c r="C177">
        <f>IF(_xlfn.IFNA(VLOOKUP($A177,raw_data!$A:$D,3,FALSE),C176)=0,C176,_xlfn.IFNA(VLOOKUP($A177,raw_data!$A:$D,3,FALSE),C176))</f>
        <v>68.167144775390597</v>
      </c>
      <c r="D177">
        <f>IF(_xlfn.IFNA(VLOOKUP($A177,raw_data!$A:$D,4,FALSE),D176)=0,D176,_xlfn.IFNA(VLOOKUP($A177,raw_data!$A:$D,4,FALSE),D176))</f>
        <v>1136.59997558593</v>
      </c>
      <c r="E177" s="2">
        <f t="shared" si="29"/>
        <v>5.5737890609753649E-2</v>
      </c>
      <c r="F177" s="2">
        <f t="shared" si="30"/>
        <v>4.4756640055816366E-3</v>
      </c>
      <c r="G177" s="2">
        <f t="shared" si="31"/>
        <v>-1.8903775929279276E-2</v>
      </c>
      <c r="H177" s="2"/>
      <c r="I177" s="2">
        <f t="shared" si="32"/>
        <v>0.94345307690813152</v>
      </c>
      <c r="J177" s="2">
        <f t="shared" si="33"/>
        <v>3.5232999968084842E-2</v>
      </c>
      <c r="K177" s="2">
        <f>I177/MAX(I$2:I177)-1</f>
        <v>-0.10549010223990063</v>
      </c>
      <c r="M177" s="2">
        <f t="shared" si="34"/>
        <v>1.0810964203126139</v>
      </c>
      <c r="N177" s="2">
        <f t="shared" si="35"/>
        <v>1.5663187302092707E-2</v>
      </c>
      <c r="O177" s="2">
        <f>M177/MAX(M$2:M177)-1</f>
        <v>-2.4560148147225846E-2</v>
      </c>
      <c r="Q177" s="1">
        <f t="shared" si="28"/>
        <v>39710</v>
      </c>
      <c r="R177" s="2">
        <f t="shared" si="24"/>
        <v>0.94345307690813152</v>
      </c>
      <c r="S177" s="2">
        <f t="shared" si="25"/>
        <v>1.0810964203126139</v>
      </c>
      <c r="T177" s="2">
        <f t="shared" si="26"/>
        <v>-0.10549010223990063</v>
      </c>
      <c r="U177" s="2">
        <f t="shared" si="27"/>
        <v>-2.4560148147225846E-2</v>
      </c>
    </row>
    <row r="178" spans="1:21" x14ac:dyDescent="0.3">
      <c r="A178" s="1">
        <v>39711</v>
      </c>
      <c r="B178">
        <f>IF(_xlfn.IFNA(VLOOKUP($A178,raw_data!$A:$D,2,FALSE),B177)=0,B177,_xlfn.IFNA(VLOOKUP($A178,raw_data!$A:$D,2,FALSE),B177))</f>
        <v>33.847824096679602</v>
      </c>
      <c r="C178">
        <f>IF(_xlfn.IFNA(VLOOKUP($A178,raw_data!$A:$D,3,FALSE),C177)=0,C177,_xlfn.IFNA(VLOOKUP($A178,raw_data!$A:$D,3,FALSE),C177))</f>
        <v>68.167144775390597</v>
      </c>
      <c r="D178">
        <f>IF(_xlfn.IFNA(VLOOKUP($A178,raw_data!$A:$D,4,FALSE),D177)=0,D177,_xlfn.IFNA(VLOOKUP($A178,raw_data!$A:$D,4,FALSE),D177))</f>
        <v>1136.59997558593</v>
      </c>
      <c r="E178" s="2">
        <f t="shared" si="29"/>
        <v>0</v>
      </c>
      <c r="F178" s="2">
        <f t="shared" si="30"/>
        <v>0</v>
      </c>
      <c r="G178" s="2">
        <f t="shared" si="31"/>
        <v>0</v>
      </c>
      <c r="H178" s="2"/>
      <c r="I178" s="2">
        <f t="shared" si="32"/>
        <v>0.94345307690813152</v>
      </c>
      <c r="J178" s="2">
        <f t="shared" si="33"/>
        <v>0</v>
      </c>
      <c r="K178" s="2">
        <f>I178/MAX(I$2:I178)-1</f>
        <v>-0.10549010223990063</v>
      </c>
      <c r="M178" s="2">
        <f t="shared" si="34"/>
        <v>1.0810964203126139</v>
      </c>
      <c r="N178" s="2">
        <f t="shared" si="35"/>
        <v>0</v>
      </c>
      <c r="O178" s="2">
        <f>M178/MAX(M$2:M178)-1</f>
        <v>-2.4560148147225846E-2</v>
      </c>
      <c r="Q178" s="1">
        <f t="shared" si="28"/>
        <v>39711</v>
      </c>
      <c r="R178" s="2">
        <f t="shared" si="24"/>
        <v>0.94345307690813152</v>
      </c>
      <c r="S178" s="2">
        <f t="shared" si="25"/>
        <v>1.0810964203126139</v>
      </c>
      <c r="T178" s="2">
        <f t="shared" si="26"/>
        <v>-0.10549010223990063</v>
      </c>
      <c r="U178" s="2">
        <f t="shared" si="27"/>
        <v>-2.4560148147225846E-2</v>
      </c>
    </row>
    <row r="179" spans="1:21" x14ac:dyDescent="0.3">
      <c r="A179" s="1">
        <v>39712</v>
      </c>
      <c r="B179">
        <f>IF(_xlfn.IFNA(VLOOKUP($A179,raw_data!$A:$D,2,FALSE),B178)=0,B178,_xlfn.IFNA(VLOOKUP($A179,raw_data!$A:$D,2,FALSE),B178))</f>
        <v>33.847824096679602</v>
      </c>
      <c r="C179">
        <f>IF(_xlfn.IFNA(VLOOKUP($A179,raw_data!$A:$D,3,FALSE),C178)=0,C178,_xlfn.IFNA(VLOOKUP($A179,raw_data!$A:$D,3,FALSE),C178))</f>
        <v>68.167144775390597</v>
      </c>
      <c r="D179">
        <f>IF(_xlfn.IFNA(VLOOKUP($A179,raw_data!$A:$D,4,FALSE),D178)=0,D178,_xlfn.IFNA(VLOOKUP($A179,raw_data!$A:$D,4,FALSE),D178))</f>
        <v>1136.59997558593</v>
      </c>
      <c r="E179" s="2">
        <f t="shared" si="29"/>
        <v>0</v>
      </c>
      <c r="F179" s="2">
        <f t="shared" si="30"/>
        <v>0</v>
      </c>
      <c r="G179" s="2">
        <f t="shared" si="31"/>
        <v>0</v>
      </c>
      <c r="H179" s="2"/>
      <c r="I179" s="2">
        <f t="shared" si="32"/>
        <v>0.94345307690813152</v>
      </c>
      <c r="J179" s="2">
        <f t="shared" si="33"/>
        <v>0</v>
      </c>
      <c r="K179" s="2">
        <f>I179/MAX(I$2:I179)-1</f>
        <v>-0.10549010223990063</v>
      </c>
      <c r="M179" s="2">
        <f t="shared" si="34"/>
        <v>1.0810964203126139</v>
      </c>
      <c r="N179" s="2">
        <f t="shared" si="35"/>
        <v>0</v>
      </c>
      <c r="O179" s="2">
        <f>M179/MAX(M$2:M179)-1</f>
        <v>-2.4560148147225846E-2</v>
      </c>
      <c r="Q179" s="1">
        <f t="shared" si="28"/>
        <v>39712</v>
      </c>
      <c r="R179" s="2">
        <f t="shared" si="24"/>
        <v>0.94345307690813152</v>
      </c>
      <c r="S179" s="2">
        <f t="shared" si="25"/>
        <v>1.0810964203126139</v>
      </c>
      <c r="T179" s="2">
        <f t="shared" si="26"/>
        <v>-0.10549010223990063</v>
      </c>
      <c r="U179" s="2">
        <f t="shared" si="27"/>
        <v>-2.4560148147225846E-2</v>
      </c>
    </row>
    <row r="180" spans="1:21" x14ac:dyDescent="0.3">
      <c r="A180" s="1">
        <v>39713</v>
      </c>
      <c r="B180">
        <f>IF(_xlfn.IFNA(VLOOKUP($A180,raw_data!$A:$D,2,FALSE),B179)=0,B179,_xlfn.IFNA(VLOOKUP($A180,raw_data!$A:$D,2,FALSE),B179))</f>
        <v>33.127006530761697</v>
      </c>
      <c r="C180">
        <f>IF(_xlfn.IFNA(VLOOKUP($A180,raw_data!$A:$D,3,FALSE),C179)=0,C179,_xlfn.IFNA(VLOOKUP($A180,raw_data!$A:$D,3,FALSE),C179))</f>
        <v>67.100692749023395</v>
      </c>
      <c r="D180">
        <f>IF(_xlfn.IFNA(VLOOKUP($A180,raw_data!$A:$D,4,FALSE),D179)=0,D179,_xlfn.IFNA(VLOOKUP($A180,raw_data!$A:$D,4,FALSE),D179))</f>
        <v>1119</v>
      </c>
      <c r="E180" s="2">
        <f t="shared" si="29"/>
        <v>-2.1295831716066416E-2</v>
      </c>
      <c r="F180" s="2">
        <f t="shared" si="30"/>
        <v>-1.5644663274091086E-2</v>
      </c>
      <c r="G180" s="2">
        <f t="shared" si="31"/>
        <v>-1.5484758018630917E-2</v>
      </c>
      <c r="H180" s="2"/>
      <c r="I180" s="2">
        <f t="shared" si="32"/>
        <v>0.9254941038521739</v>
      </c>
      <c r="J180" s="2">
        <f t="shared" si="33"/>
        <v>-1.9035364339276283E-2</v>
      </c>
      <c r="K180" s="2">
        <f>I180/MAX(I$2:I180)-1</f>
        <v>-0.12251742404885302</v>
      </c>
      <c r="M180" s="2">
        <f t="shared" si="34"/>
        <v>1.0440955014328344</v>
      </c>
      <c r="N180" s="2">
        <f t="shared" si="35"/>
        <v>-3.4225364347317044E-2</v>
      </c>
      <c r="O180" s="2">
        <f>M180/MAX(M$2:M180)-1</f>
        <v>-5.7944932475780031E-2</v>
      </c>
      <c r="Q180" s="1">
        <f t="shared" si="28"/>
        <v>39713</v>
      </c>
      <c r="R180" s="2">
        <f t="shared" si="24"/>
        <v>0.9254941038521739</v>
      </c>
      <c r="S180" s="2">
        <f t="shared" si="25"/>
        <v>1.0440955014328344</v>
      </c>
      <c r="T180" s="2">
        <f t="shared" si="26"/>
        <v>-0.12251742404885302</v>
      </c>
      <c r="U180" s="2">
        <f t="shared" si="27"/>
        <v>-5.7944932475780031E-2</v>
      </c>
    </row>
    <row r="181" spans="1:21" x14ac:dyDescent="0.3">
      <c r="A181" s="1">
        <v>39714</v>
      </c>
      <c r="B181">
        <f>IF(_xlfn.IFNA(VLOOKUP($A181,raw_data!$A:$D,2,FALSE),B180)=0,B180,_xlfn.IFNA(VLOOKUP($A181,raw_data!$A:$D,2,FALSE),B180))</f>
        <v>32.413707733154297</v>
      </c>
      <c r="C181">
        <f>IF(_xlfn.IFNA(VLOOKUP($A181,raw_data!$A:$D,3,FALSE),C180)=0,C180,_xlfn.IFNA(VLOOKUP($A181,raw_data!$A:$D,3,FALSE),C180))</f>
        <v>66.999488830566406</v>
      </c>
      <c r="D181">
        <f>IF(_xlfn.IFNA(VLOOKUP($A181,raw_data!$A:$D,4,FALSE),D180)=0,D180,_xlfn.IFNA(VLOOKUP($A181,raw_data!$A:$D,4,FALSE),D180))</f>
        <v>1147.09997558593</v>
      </c>
      <c r="E181" s="2">
        <f t="shared" si="29"/>
        <v>-2.1532244301791459E-2</v>
      </c>
      <c r="F181" s="2">
        <f t="shared" si="30"/>
        <v>-1.508239547325152E-3</v>
      </c>
      <c r="G181" s="2">
        <f t="shared" si="31"/>
        <v>2.5111685063387013E-2</v>
      </c>
      <c r="H181" s="2"/>
      <c r="I181" s="2">
        <f t="shared" si="32"/>
        <v>0.91297897804246797</v>
      </c>
      <c r="J181" s="2">
        <f t="shared" si="33"/>
        <v>-1.3522642400004937E-2</v>
      </c>
      <c r="K181" s="2">
        <f>I181/MAX(I$2:I181)-1</f>
        <v>-0.13438330713567548</v>
      </c>
      <c r="M181" s="2">
        <f t="shared" si="34"/>
        <v>1.0558410186175486</v>
      </c>
      <c r="N181" s="2">
        <f t="shared" si="35"/>
        <v>1.1249466326208379E-2</v>
      </c>
      <c r="O181" s="2">
        <f>M181/MAX(M$2:M181)-1</f>
        <v>-4.7347315716232408E-2</v>
      </c>
      <c r="Q181" s="1">
        <f t="shared" si="28"/>
        <v>39714</v>
      </c>
      <c r="R181" s="2">
        <f t="shared" si="24"/>
        <v>0.91297897804246797</v>
      </c>
      <c r="S181" s="2">
        <f t="shared" si="25"/>
        <v>1.0558410186175486</v>
      </c>
      <c r="T181" s="2">
        <f t="shared" si="26"/>
        <v>-0.13438330713567548</v>
      </c>
      <c r="U181" s="2">
        <f t="shared" si="27"/>
        <v>-4.7347315716232408E-2</v>
      </c>
    </row>
    <row r="182" spans="1:21" x14ac:dyDescent="0.3">
      <c r="A182" s="1">
        <v>39715</v>
      </c>
      <c r="B182">
        <f>IF(_xlfn.IFNA(VLOOKUP($A182,raw_data!$A:$D,2,FALSE),B181)=0,B181,_xlfn.IFNA(VLOOKUP($A182,raw_data!$A:$D,2,FALSE),B181))</f>
        <v>32.398696899413999</v>
      </c>
      <c r="C182">
        <f>IF(_xlfn.IFNA(VLOOKUP($A182,raw_data!$A:$D,3,FALSE),C181)=0,C181,_xlfn.IFNA(VLOOKUP($A182,raw_data!$A:$D,3,FALSE),C181))</f>
        <v>67.080535888671804</v>
      </c>
      <c r="D182">
        <f>IF(_xlfn.IFNA(VLOOKUP($A182,raw_data!$A:$D,4,FALSE),D181)=0,D181,_xlfn.IFNA(VLOOKUP($A182,raw_data!$A:$D,4,FALSE),D181))</f>
        <v>1154.19995117187</v>
      </c>
      <c r="E182" s="2">
        <f t="shared" si="29"/>
        <v>-4.6310140956029588E-4</v>
      </c>
      <c r="F182" s="2">
        <f t="shared" si="30"/>
        <v>1.2096668126879706E-3</v>
      </c>
      <c r="G182" s="2">
        <f t="shared" si="31"/>
        <v>6.1895002502405649E-3</v>
      </c>
      <c r="H182" s="2"/>
      <c r="I182" s="2">
        <f t="shared" si="32"/>
        <v>0.91316705707965762</v>
      </c>
      <c r="J182" s="2">
        <f t="shared" si="33"/>
        <v>2.0600587933901072E-4</v>
      </c>
      <c r="K182" s="2">
        <f>I182/MAX(I$2:I182)-1</f>
        <v>-0.13420498500769151</v>
      </c>
      <c r="M182" s="2">
        <f t="shared" si="34"/>
        <v>1.0625950025988202</v>
      </c>
      <c r="N182" s="2">
        <f t="shared" si="35"/>
        <v>6.396781203021229E-3</v>
      </c>
      <c r="O182" s="2">
        <f>M182/MAX(M$2:M182)-1</f>
        <v>-4.1253404932398263E-2</v>
      </c>
      <c r="Q182" s="1">
        <f t="shared" si="28"/>
        <v>39715</v>
      </c>
      <c r="R182" s="2">
        <f t="shared" si="24"/>
        <v>0.91316705707965762</v>
      </c>
      <c r="S182" s="2">
        <f t="shared" si="25"/>
        <v>1.0625950025988202</v>
      </c>
      <c r="T182" s="2">
        <f t="shared" si="26"/>
        <v>-0.13420498500769151</v>
      </c>
      <c r="U182" s="2">
        <f t="shared" si="27"/>
        <v>-4.1253404932398263E-2</v>
      </c>
    </row>
    <row r="183" spans="1:21" x14ac:dyDescent="0.3">
      <c r="A183" s="1">
        <v>39716</v>
      </c>
      <c r="B183">
        <f>IF(_xlfn.IFNA(VLOOKUP($A183,raw_data!$A:$D,2,FALSE),B182)=0,B182,_xlfn.IFNA(VLOOKUP($A183,raw_data!$A:$D,2,FALSE),B182))</f>
        <v>33.164558410644503</v>
      </c>
      <c r="C183">
        <f>IF(_xlfn.IFNA(VLOOKUP($A183,raw_data!$A:$D,3,FALSE),C182)=0,C182,_xlfn.IFNA(VLOOKUP($A183,raw_data!$A:$D,3,FALSE),C182))</f>
        <v>66.959014892578097</v>
      </c>
      <c r="D183">
        <f>IF(_xlfn.IFNA(VLOOKUP($A183,raw_data!$A:$D,4,FALSE),D182)=0,D182,_xlfn.IFNA(VLOOKUP($A183,raw_data!$A:$D,4,FALSE),D182))</f>
        <v>1157.30004882812</v>
      </c>
      <c r="E183" s="2">
        <f t="shared" si="29"/>
        <v>2.3638651690474521E-2</v>
      </c>
      <c r="F183" s="2">
        <f t="shared" si="30"/>
        <v>-1.8115686537654163E-3</v>
      </c>
      <c r="G183" s="2">
        <f t="shared" si="31"/>
        <v>2.6859277312414331E-3</v>
      </c>
      <c r="H183" s="2"/>
      <c r="I183" s="2">
        <f t="shared" si="32"/>
        <v>0.92545697395166804</v>
      </c>
      <c r="J183" s="2">
        <f t="shared" si="33"/>
        <v>1.3458563552778545E-2</v>
      </c>
      <c r="K183" s="2">
        <f>I183/MAX(I$2:I183)-1</f>
        <v>-0.12255262777473852</v>
      </c>
      <c r="M183" s="2">
        <f t="shared" si="34"/>
        <v>1.0797884698155791</v>
      </c>
      <c r="N183" s="2">
        <f t="shared" si="35"/>
        <v>1.6180640013089054E-2</v>
      </c>
      <c r="O183" s="2">
        <f>M183/MAX(M$2:M183)-1</f>
        <v>-2.5740271413834614E-2</v>
      </c>
      <c r="Q183" s="1">
        <f t="shared" si="28"/>
        <v>39716</v>
      </c>
      <c r="R183" s="2">
        <f t="shared" si="24"/>
        <v>0.92545697395166804</v>
      </c>
      <c r="S183" s="2">
        <f t="shared" si="25"/>
        <v>1.0797884698155791</v>
      </c>
      <c r="T183" s="2">
        <f t="shared" si="26"/>
        <v>-0.12255262777473852</v>
      </c>
      <c r="U183" s="2">
        <f t="shared" si="27"/>
        <v>-2.5740271413834614E-2</v>
      </c>
    </row>
    <row r="184" spans="1:21" x14ac:dyDescent="0.3">
      <c r="A184" s="1">
        <v>39717</v>
      </c>
      <c r="B184">
        <f>IF(_xlfn.IFNA(VLOOKUP($A184,raw_data!$A:$D,2,FALSE),B183)=0,B183,_xlfn.IFNA(VLOOKUP($A184,raw_data!$A:$D,2,FALSE),B183))</f>
        <v>32.991855621337798</v>
      </c>
      <c r="C184">
        <f>IF(_xlfn.IFNA(VLOOKUP($A184,raw_data!$A:$D,3,FALSE),C183)=0,C183,_xlfn.IFNA(VLOOKUP($A184,raw_data!$A:$D,3,FALSE),C183))</f>
        <v>66.621536254882798</v>
      </c>
      <c r="D184">
        <f>IF(_xlfn.IFNA(VLOOKUP($A184,raw_data!$A:$D,4,FALSE),D183)=0,D183,_xlfn.IFNA(VLOOKUP($A184,raw_data!$A:$D,4,FALSE),D183))</f>
        <v>1160</v>
      </c>
      <c r="E184" s="2">
        <f t="shared" si="29"/>
        <v>-5.2074502898031838E-3</v>
      </c>
      <c r="F184" s="2">
        <f t="shared" si="30"/>
        <v>-5.0400776988238638E-3</v>
      </c>
      <c r="G184" s="2">
        <f t="shared" si="31"/>
        <v>2.3329742140889564E-3</v>
      </c>
      <c r="H184" s="2"/>
      <c r="I184" s="2">
        <f t="shared" si="32"/>
        <v>0.92069966121709113</v>
      </c>
      <c r="J184" s="2">
        <f t="shared" si="33"/>
        <v>-5.1405012534114555E-3</v>
      </c>
      <c r="K184" s="2">
        <f>I184/MAX(I$2:I184)-1</f>
        <v>-0.12706314709146505</v>
      </c>
      <c r="M184" s="2">
        <f t="shared" si="34"/>
        <v>1.0767439849572107</v>
      </c>
      <c r="N184" s="2">
        <f t="shared" si="35"/>
        <v>-2.8195196961942059E-3</v>
      </c>
      <c r="O184" s="2">
        <f>M184/MAX(M$2:M184)-1</f>
        <v>-2.8487215907792129E-2</v>
      </c>
      <c r="Q184" s="1">
        <f t="shared" si="28"/>
        <v>39717</v>
      </c>
      <c r="R184" s="2">
        <f t="shared" si="24"/>
        <v>0.92069966121709113</v>
      </c>
      <c r="S184" s="2">
        <f t="shared" si="25"/>
        <v>1.0767439849572107</v>
      </c>
      <c r="T184" s="2">
        <f t="shared" si="26"/>
        <v>-0.12706314709146505</v>
      </c>
      <c r="U184" s="2">
        <f t="shared" si="27"/>
        <v>-2.8487215907792129E-2</v>
      </c>
    </row>
    <row r="185" spans="1:21" x14ac:dyDescent="0.3">
      <c r="A185" s="1">
        <v>39718</v>
      </c>
      <c r="B185">
        <f>IF(_xlfn.IFNA(VLOOKUP($A185,raw_data!$A:$D,2,FALSE),B184)=0,B184,_xlfn.IFNA(VLOOKUP($A185,raw_data!$A:$D,2,FALSE),B184))</f>
        <v>32.991855621337798</v>
      </c>
      <c r="C185">
        <f>IF(_xlfn.IFNA(VLOOKUP($A185,raw_data!$A:$D,3,FALSE),C184)=0,C184,_xlfn.IFNA(VLOOKUP($A185,raw_data!$A:$D,3,FALSE),C184))</f>
        <v>66.621536254882798</v>
      </c>
      <c r="D185">
        <f>IF(_xlfn.IFNA(VLOOKUP($A185,raw_data!$A:$D,4,FALSE),D184)=0,D184,_xlfn.IFNA(VLOOKUP($A185,raw_data!$A:$D,4,FALSE),D184))</f>
        <v>1160</v>
      </c>
      <c r="E185" s="2">
        <f t="shared" si="29"/>
        <v>0</v>
      </c>
      <c r="F185" s="2">
        <f t="shared" si="30"/>
        <v>0</v>
      </c>
      <c r="G185" s="2">
        <f t="shared" si="31"/>
        <v>0</v>
      </c>
      <c r="H185" s="2"/>
      <c r="I185" s="2">
        <f t="shared" si="32"/>
        <v>0.92069966121709113</v>
      </c>
      <c r="J185" s="2">
        <f t="shared" si="33"/>
        <v>0</v>
      </c>
      <c r="K185" s="2">
        <f>I185/MAX(I$2:I185)-1</f>
        <v>-0.12706314709146505</v>
      </c>
      <c r="M185" s="2">
        <f t="shared" si="34"/>
        <v>1.0767439849572107</v>
      </c>
      <c r="N185" s="2">
        <f t="shared" si="35"/>
        <v>0</v>
      </c>
      <c r="O185" s="2">
        <f>M185/MAX(M$2:M185)-1</f>
        <v>-2.8487215907792129E-2</v>
      </c>
      <c r="Q185" s="1">
        <f t="shared" si="28"/>
        <v>39718</v>
      </c>
      <c r="R185" s="2">
        <f t="shared" si="24"/>
        <v>0.92069966121709113</v>
      </c>
      <c r="S185" s="2">
        <f t="shared" si="25"/>
        <v>1.0767439849572107</v>
      </c>
      <c r="T185" s="2">
        <f t="shared" si="26"/>
        <v>-0.12706314709146505</v>
      </c>
      <c r="U185" s="2">
        <f t="shared" si="27"/>
        <v>-2.8487215907792129E-2</v>
      </c>
    </row>
    <row r="186" spans="1:21" x14ac:dyDescent="0.3">
      <c r="A186" s="1">
        <v>39719</v>
      </c>
      <c r="B186">
        <f>IF(_xlfn.IFNA(VLOOKUP($A186,raw_data!$A:$D,2,FALSE),B185)=0,B185,_xlfn.IFNA(VLOOKUP($A186,raw_data!$A:$D,2,FALSE),B185))</f>
        <v>32.991855621337798</v>
      </c>
      <c r="C186">
        <f>IF(_xlfn.IFNA(VLOOKUP($A186,raw_data!$A:$D,3,FALSE),C185)=0,C185,_xlfn.IFNA(VLOOKUP($A186,raw_data!$A:$D,3,FALSE),C185))</f>
        <v>66.621536254882798</v>
      </c>
      <c r="D186">
        <f>IF(_xlfn.IFNA(VLOOKUP($A186,raw_data!$A:$D,4,FALSE),D185)=0,D185,_xlfn.IFNA(VLOOKUP($A186,raw_data!$A:$D,4,FALSE),D185))</f>
        <v>1160</v>
      </c>
      <c r="E186" s="2">
        <f t="shared" si="29"/>
        <v>0</v>
      </c>
      <c r="F186" s="2">
        <f t="shared" si="30"/>
        <v>0</v>
      </c>
      <c r="G186" s="2">
        <f t="shared" si="31"/>
        <v>0</v>
      </c>
      <c r="H186" s="2"/>
      <c r="I186" s="2">
        <f t="shared" si="32"/>
        <v>0.92069966121709113</v>
      </c>
      <c r="J186" s="2">
        <f t="shared" si="33"/>
        <v>0</v>
      </c>
      <c r="K186" s="2">
        <f>I186/MAX(I$2:I186)-1</f>
        <v>-0.12706314709146505</v>
      </c>
      <c r="M186" s="2">
        <f t="shared" si="34"/>
        <v>1.0767439849572107</v>
      </c>
      <c r="N186" s="2">
        <f t="shared" si="35"/>
        <v>0</v>
      </c>
      <c r="O186" s="2">
        <f>M186/MAX(M$2:M186)-1</f>
        <v>-2.8487215907792129E-2</v>
      </c>
      <c r="Q186" s="1">
        <f t="shared" si="28"/>
        <v>39719</v>
      </c>
      <c r="R186" s="2">
        <f t="shared" si="24"/>
        <v>0.92069966121709113</v>
      </c>
      <c r="S186" s="2">
        <f t="shared" si="25"/>
        <v>1.0767439849572107</v>
      </c>
      <c r="T186" s="2">
        <f t="shared" si="26"/>
        <v>-0.12706314709146505</v>
      </c>
      <c r="U186" s="2">
        <f t="shared" si="27"/>
        <v>-2.8487215907792129E-2</v>
      </c>
    </row>
    <row r="187" spans="1:21" x14ac:dyDescent="0.3">
      <c r="A187" s="1">
        <v>39720</v>
      </c>
      <c r="B187">
        <f>IF(_xlfn.IFNA(VLOOKUP($A187,raw_data!$A:$D,2,FALSE),B186)=0,B186,_xlfn.IFNA(VLOOKUP($A187,raw_data!$A:$D,2,FALSE),B186))</f>
        <v>29.9059123992919</v>
      </c>
      <c r="C187">
        <f>IF(_xlfn.IFNA(VLOOKUP($A187,raw_data!$A:$D,3,FALSE),C186)=0,C186,_xlfn.IFNA(VLOOKUP($A187,raw_data!$A:$D,3,FALSE),C186))</f>
        <v>66.317863464355398</v>
      </c>
      <c r="D187">
        <f>IF(_xlfn.IFNA(VLOOKUP($A187,raw_data!$A:$D,4,FALSE),D186)=0,D186,_xlfn.IFNA(VLOOKUP($A187,raw_data!$A:$D,4,FALSE),D186))</f>
        <v>1183.69995117187</v>
      </c>
      <c r="E187" s="2">
        <f t="shared" si="29"/>
        <v>-9.3536515722687508E-2</v>
      </c>
      <c r="F187" s="2">
        <f t="shared" si="30"/>
        <v>-4.5581775443543915E-3</v>
      </c>
      <c r="G187" s="2">
        <f t="shared" si="31"/>
        <v>2.0430992389543157E-2</v>
      </c>
      <c r="H187" s="2"/>
      <c r="I187" s="2">
        <f t="shared" si="32"/>
        <v>0.86734955320636609</v>
      </c>
      <c r="J187" s="2">
        <f t="shared" si="33"/>
        <v>-5.7945180451354258E-2</v>
      </c>
      <c r="K187" s="2">
        <f>I187/MAX(I$2:I187)-1</f>
        <v>-0.17764563055588745</v>
      </c>
      <c r="M187" s="2">
        <f t="shared" si="34"/>
        <v>1.0350760755901065</v>
      </c>
      <c r="N187" s="2">
        <f t="shared" si="35"/>
        <v>-3.8698065602623344E-2</v>
      </c>
      <c r="O187" s="2">
        <f>M187/MAX(M$2:M187)-1</f>
        <v>-6.6082881360379542E-2</v>
      </c>
      <c r="Q187" s="1">
        <f t="shared" si="28"/>
        <v>39720</v>
      </c>
      <c r="R187" s="2">
        <f t="shared" si="24"/>
        <v>0.86734955320636609</v>
      </c>
      <c r="S187" s="2">
        <f t="shared" si="25"/>
        <v>1.0350760755901065</v>
      </c>
      <c r="T187" s="2">
        <f t="shared" si="26"/>
        <v>-0.17764563055588745</v>
      </c>
      <c r="U187" s="2">
        <f t="shared" si="27"/>
        <v>-6.6082881360379542E-2</v>
      </c>
    </row>
    <row r="188" spans="1:21" x14ac:dyDescent="0.3">
      <c r="A188" s="1">
        <v>39721</v>
      </c>
      <c r="B188">
        <f>IF(_xlfn.IFNA(VLOOKUP($A188,raw_data!$A:$D,2,FALSE),B187)=0,B187,_xlfn.IFNA(VLOOKUP($A188,raw_data!$A:$D,2,FALSE),B187))</f>
        <v>31.002128601074201</v>
      </c>
      <c r="C188">
        <f>IF(_xlfn.IFNA(VLOOKUP($A188,raw_data!$A:$D,3,FALSE),C187)=0,C187,_xlfn.IFNA(VLOOKUP($A188,raw_data!$A:$D,3,FALSE),C187))</f>
        <v>66.540596008300696</v>
      </c>
      <c r="D188">
        <f>IF(_xlfn.IFNA(VLOOKUP($A188,raw_data!$A:$D,4,FALSE),D187)=0,D187,_xlfn.IFNA(VLOOKUP($A188,raw_data!$A:$D,4,FALSE),D187))</f>
        <v>1204.80004882812</v>
      </c>
      <c r="E188" s="2">
        <f t="shared" si="29"/>
        <v>3.6655500997463619E-2</v>
      </c>
      <c r="F188" s="2">
        <f t="shared" si="30"/>
        <v>3.358560308038383E-3</v>
      </c>
      <c r="G188" s="2">
        <f t="shared" si="31"/>
        <v>1.7825545768892503E-2</v>
      </c>
      <c r="H188" s="2"/>
      <c r="I188" s="2">
        <f t="shared" si="32"/>
        <v>0.88759065096702694</v>
      </c>
      <c r="J188" s="2">
        <f t="shared" si="33"/>
        <v>2.3336724721693524E-2</v>
      </c>
      <c r="K188" s="2">
        <f>I188/MAX(I$2:I188)-1</f>
        <v>-0.15845457301248822</v>
      </c>
      <c r="M188" s="2">
        <f t="shared" si="34"/>
        <v>1.0781127381380888</v>
      </c>
      <c r="N188" s="2">
        <f t="shared" si="35"/>
        <v>4.1578260345208617E-2</v>
      </c>
      <c r="O188" s="2">
        <f>M188/MAX(M$2:M188)-1</f>
        <v>-2.7252232260734255E-2</v>
      </c>
      <c r="Q188" s="1">
        <f t="shared" si="28"/>
        <v>39721</v>
      </c>
      <c r="R188" s="2">
        <f t="shared" si="24"/>
        <v>0.88759065096702694</v>
      </c>
      <c r="S188" s="2">
        <f t="shared" si="25"/>
        <v>1.0781127381380888</v>
      </c>
      <c r="T188" s="2">
        <f t="shared" si="26"/>
        <v>-0.15845457301248822</v>
      </c>
      <c r="U188" s="2">
        <f t="shared" si="27"/>
        <v>-2.7252232260734255E-2</v>
      </c>
    </row>
    <row r="189" spans="1:21" x14ac:dyDescent="0.3">
      <c r="A189" s="1">
        <v>39722</v>
      </c>
      <c r="B189">
        <f>IF(_xlfn.IFNA(VLOOKUP($A189,raw_data!$A:$D,2,FALSE),B188)=0,B188,_xlfn.IFNA(VLOOKUP($A189,raw_data!$A:$D,2,FALSE),B188))</f>
        <v>31.129783630371001</v>
      </c>
      <c r="C189">
        <f>IF(_xlfn.IFNA(VLOOKUP($A189,raw_data!$A:$D,3,FALSE),C188)=0,C188,_xlfn.IFNA(VLOOKUP($A189,raw_data!$A:$D,3,FALSE),C188))</f>
        <v>66.066207885742102</v>
      </c>
      <c r="D189">
        <f>IF(_xlfn.IFNA(VLOOKUP($A189,raw_data!$A:$D,4,FALSE),D188)=0,D188,_xlfn.IFNA(VLOOKUP($A189,raw_data!$A:$D,4,FALSE),D188))</f>
        <v>1189.90002441406</v>
      </c>
      <c r="E189" s="2">
        <f t="shared" si="29"/>
        <v>4.1176214362383945E-3</v>
      </c>
      <c r="F189" s="2">
        <f t="shared" si="30"/>
        <v>-7.1293037786949176E-3</v>
      </c>
      <c r="G189" s="2">
        <f t="shared" si="31"/>
        <v>-1.2367217637941574E-2</v>
      </c>
      <c r="H189" s="2"/>
      <c r="I189" s="2">
        <f t="shared" si="32"/>
        <v>0.88725234698889355</v>
      </c>
      <c r="J189" s="2">
        <f t="shared" si="33"/>
        <v>-3.8114864973493078E-4</v>
      </c>
      <c r="K189" s="2">
        <f>I189/MAX(I$2:I189)-1</f>
        <v>-0.15877532691567509</v>
      </c>
      <c r="M189" s="2">
        <f t="shared" si="34"/>
        <v>1.0643736440049851</v>
      </c>
      <c r="N189" s="2">
        <f t="shared" si="35"/>
        <v>-1.2743652539372818E-2</v>
      </c>
      <c r="O189" s="2">
        <f>M189/MAX(M$2:M189)-1</f>
        <v>-3.9648591821254131E-2</v>
      </c>
      <c r="Q189" s="1">
        <f t="shared" si="28"/>
        <v>39722</v>
      </c>
      <c r="R189" s="2">
        <f t="shared" si="24"/>
        <v>0.88725234698889355</v>
      </c>
      <c r="S189" s="2">
        <f t="shared" si="25"/>
        <v>1.0643736440049851</v>
      </c>
      <c r="T189" s="2">
        <f t="shared" si="26"/>
        <v>-0.15877532691567509</v>
      </c>
      <c r="U189" s="2">
        <f t="shared" si="27"/>
        <v>-3.9648591821254131E-2</v>
      </c>
    </row>
    <row r="190" spans="1:21" x14ac:dyDescent="0.3">
      <c r="A190" s="1">
        <v>39723</v>
      </c>
      <c r="B190">
        <f>IF(_xlfn.IFNA(VLOOKUP($A190,raw_data!$A:$D,2,FALSE),B189)=0,B189,_xlfn.IFNA(VLOOKUP($A190,raw_data!$A:$D,2,FALSE),B189))</f>
        <v>29.823329925537099</v>
      </c>
      <c r="C190">
        <f>IF(_xlfn.IFNA(VLOOKUP($A190,raw_data!$A:$D,3,FALSE),C189)=0,C189,_xlfn.IFNA(VLOOKUP($A190,raw_data!$A:$D,3,FALSE),C189))</f>
        <v>66.323684692382798</v>
      </c>
      <c r="D190">
        <f>IF(_xlfn.IFNA(VLOOKUP($A190,raw_data!$A:$D,4,FALSE),D189)=0,D189,_xlfn.IFNA(VLOOKUP($A190,raw_data!$A:$D,4,FALSE),D189))</f>
        <v>1226.80004882812</v>
      </c>
      <c r="E190" s="2">
        <f t="shared" si="29"/>
        <v>-4.1967966123583778E-2</v>
      </c>
      <c r="F190" s="2">
        <f t="shared" si="30"/>
        <v>3.8972542072641669E-3</v>
      </c>
      <c r="G190" s="2">
        <f t="shared" si="31"/>
        <v>3.1011029209979668E-2</v>
      </c>
      <c r="H190" s="2"/>
      <c r="I190" s="2">
        <f t="shared" si="32"/>
        <v>0.86629378030087645</v>
      </c>
      <c r="J190" s="2">
        <f t="shared" si="33"/>
        <v>-2.36218779912446E-2</v>
      </c>
      <c r="K190" s="2">
        <f>I190/MAX(I$2:I190)-1</f>
        <v>-0.17864663350649768</v>
      </c>
      <c r="M190" s="2">
        <f t="shared" si="34"/>
        <v>1.0714587668767848</v>
      </c>
      <c r="N190" s="2">
        <f t="shared" si="35"/>
        <v>6.6566124703539842E-3</v>
      </c>
      <c r="O190" s="2">
        <f>M190/MAX(M$2:M190)-1</f>
        <v>-3.3255904661649516E-2</v>
      </c>
      <c r="Q190" s="1">
        <f t="shared" si="28"/>
        <v>39723</v>
      </c>
      <c r="R190" s="2">
        <f t="shared" si="24"/>
        <v>0.86629378030087645</v>
      </c>
      <c r="S190" s="2">
        <f t="shared" si="25"/>
        <v>1.0714587668767848</v>
      </c>
      <c r="T190" s="2">
        <f t="shared" si="26"/>
        <v>-0.17864663350649768</v>
      </c>
      <c r="U190" s="2">
        <f t="shared" si="27"/>
        <v>-3.3255904661649516E-2</v>
      </c>
    </row>
    <row r="191" spans="1:21" x14ac:dyDescent="0.3">
      <c r="A191" s="1">
        <v>39724</v>
      </c>
      <c r="B191">
        <f>IF(_xlfn.IFNA(VLOOKUP($A191,raw_data!$A:$D,2,FALSE),B190)=0,B190,_xlfn.IFNA(VLOOKUP($A191,raw_data!$A:$D,2,FALSE),B190))</f>
        <v>29.2827129364013</v>
      </c>
      <c r="C191">
        <f>IF(_xlfn.IFNA(VLOOKUP($A191,raw_data!$A:$D,3,FALSE),C190)=0,C190,_xlfn.IFNA(VLOOKUP($A191,raw_data!$A:$D,3,FALSE),C190))</f>
        <v>66.825149536132798</v>
      </c>
      <c r="D191">
        <f>IF(_xlfn.IFNA(VLOOKUP($A191,raw_data!$A:$D,4,FALSE),D190)=0,D190,_xlfn.IFNA(VLOOKUP($A191,raw_data!$A:$D,4,FALSE),D190))</f>
        <v>1229.90002441406</v>
      </c>
      <c r="E191" s="2">
        <f t="shared" si="29"/>
        <v>-1.8127318125964242E-2</v>
      </c>
      <c r="F191" s="2">
        <f t="shared" si="30"/>
        <v>7.5608712947095036E-3</v>
      </c>
      <c r="G191" s="2">
        <f t="shared" si="31"/>
        <v>2.5268792489054892E-3</v>
      </c>
      <c r="H191" s="2"/>
      <c r="I191" s="2">
        <f t="shared" si="32"/>
        <v>0.85949160484374643</v>
      </c>
      <c r="J191" s="2">
        <f t="shared" si="33"/>
        <v>-7.8520423576947437E-3</v>
      </c>
      <c r="K191" s="2">
        <f>I191/MAX(I$2:I191)-1</f>
        <v>-0.18509593493083987</v>
      </c>
      <c r="M191" s="2">
        <f t="shared" si="34"/>
        <v>1.0657318151908945</v>
      </c>
      <c r="N191" s="2">
        <f t="shared" si="35"/>
        <v>-5.3450042716844948E-3</v>
      </c>
      <c r="O191" s="2">
        <f>M191/MAX(M$2:M191)-1</f>
        <v>-3.842315598085877E-2</v>
      </c>
      <c r="Q191" s="1">
        <f t="shared" si="28"/>
        <v>39724</v>
      </c>
      <c r="R191" s="2">
        <f t="shared" si="24"/>
        <v>0.85949160484374643</v>
      </c>
      <c r="S191" s="2">
        <f t="shared" si="25"/>
        <v>1.0657318151908945</v>
      </c>
      <c r="T191" s="2">
        <f t="shared" si="26"/>
        <v>-0.18509593493083987</v>
      </c>
      <c r="U191" s="2">
        <f t="shared" si="27"/>
        <v>-3.842315598085877E-2</v>
      </c>
    </row>
    <row r="192" spans="1:21" x14ac:dyDescent="0.3">
      <c r="A192" s="1">
        <v>39725</v>
      </c>
      <c r="B192">
        <f>IF(_xlfn.IFNA(VLOOKUP($A192,raw_data!$A:$D,2,FALSE),B191)=0,B191,_xlfn.IFNA(VLOOKUP($A192,raw_data!$A:$D,2,FALSE),B191))</f>
        <v>29.2827129364013</v>
      </c>
      <c r="C192">
        <f>IF(_xlfn.IFNA(VLOOKUP($A192,raw_data!$A:$D,3,FALSE),C191)=0,C191,_xlfn.IFNA(VLOOKUP($A192,raw_data!$A:$D,3,FALSE),C191))</f>
        <v>66.825149536132798</v>
      </c>
      <c r="D192">
        <f>IF(_xlfn.IFNA(VLOOKUP($A192,raw_data!$A:$D,4,FALSE),D191)=0,D191,_xlfn.IFNA(VLOOKUP($A192,raw_data!$A:$D,4,FALSE),D191))</f>
        <v>1229.90002441406</v>
      </c>
      <c r="E192" s="2">
        <f t="shared" si="29"/>
        <v>0</v>
      </c>
      <c r="F192" s="2">
        <f t="shared" si="30"/>
        <v>0</v>
      </c>
      <c r="G192" s="2">
        <f t="shared" si="31"/>
        <v>0</v>
      </c>
      <c r="H192" s="2"/>
      <c r="I192" s="2">
        <f t="shared" si="32"/>
        <v>0.85949160484374643</v>
      </c>
      <c r="J192" s="2">
        <f t="shared" si="33"/>
        <v>0</v>
      </c>
      <c r="K192" s="2">
        <f>I192/MAX(I$2:I192)-1</f>
        <v>-0.18509593493083987</v>
      </c>
      <c r="M192" s="2">
        <f t="shared" si="34"/>
        <v>1.0657318151908945</v>
      </c>
      <c r="N192" s="2">
        <f t="shared" si="35"/>
        <v>0</v>
      </c>
      <c r="O192" s="2">
        <f>M192/MAX(M$2:M192)-1</f>
        <v>-3.842315598085877E-2</v>
      </c>
      <c r="Q192" s="1">
        <f t="shared" si="28"/>
        <v>39725</v>
      </c>
      <c r="R192" s="2">
        <f t="shared" si="24"/>
        <v>0.85949160484374643</v>
      </c>
      <c r="S192" s="2">
        <f t="shared" si="25"/>
        <v>1.0657318151908945</v>
      </c>
      <c r="T192" s="2">
        <f t="shared" si="26"/>
        <v>-0.18509593493083987</v>
      </c>
      <c r="U192" s="2">
        <f t="shared" si="27"/>
        <v>-3.842315598085877E-2</v>
      </c>
    </row>
    <row r="193" spans="1:21" x14ac:dyDescent="0.3">
      <c r="A193" s="1">
        <v>39726</v>
      </c>
      <c r="B193">
        <f>IF(_xlfn.IFNA(VLOOKUP($A193,raw_data!$A:$D,2,FALSE),B192)=0,B192,_xlfn.IFNA(VLOOKUP($A193,raw_data!$A:$D,2,FALSE),B192))</f>
        <v>29.2827129364013</v>
      </c>
      <c r="C193">
        <f>IF(_xlfn.IFNA(VLOOKUP($A193,raw_data!$A:$D,3,FALSE),C192)=0,C192,_xlfn.IFNA(VLOOKUP($A193,raw_data!$A:$D,3,FALSE),C192))</f>
        <v>66.825149536132798</v>
      </c>
      <c r="D193">
        <f>IF(_xlfn.IFNA(VLOOKUP($A193,raw_data!$A:$D,4,FALSE),D192)=0,D192,_xlfn.IFNA(VLOOKUP($A193,raw_data!$A:$D,4,FALSE),D192))</f>
        <v>1229.90002441406</v>
      </c>
      <c r="E193" s="2">
        <f t="shared" si="29"/>
        <v>0</v>
      </c>
      <c r="F193" s="2">
        <f t="shared" si="30"/>
        <v>0</v>
      </c>
      <c r="G193" s="2">
        <f t="shared" si="31"/>
        <v>0</v>
      </c>
      <c r="H193" s="2"/>
      <c r="I193" s="2">
        <f t="shared" si="32"/>
        <v>0.85949160484374643</v>
      </c>
      <c r="J193" s="2">
        <f t="shared" si="33"/>
        <v>0</v>
      </c>
      <c r="K193" s="2">
        <f>I193/MAX(I$2:I193)-1</f>
        <v>-0.18509593493083987</v>
      </c>
      <c r="M193" s="2">
        <f t="shared" si="34"/>
        <v>1.0657318151908945</v>
      </c>
      <c r="N193" s="2">
        <f t="shared" si="35"/>
        <v>0</v>
      </c>
      <c r="O193" s="2">
        <f>M193/MAX(M$2:M193)-1</f>
        <v>-3.842315598085877E-2</v>
      </c>
      <c r="Q193" s="1">
        <f t="shared" si="28"/>
        <v>39726</v>
      </c>
      <c r="R193" s="2">
        <f t="shared" si="24"/>
        <v>0.85949160484374643</v>
      </c>
      <c r="S193" s="2">
        <f t="shared" si="25"/>
        <v>1.0657318151908945</v>
      </c>
      <c r="T193" s="2">
        <f t="shared" si="26"/>
        <v>-0.18509593493083987</v>
      </c>
      <c r="U193" s="2">
        <f t="shared" si="27"/>
        <v>-3.842315598085877E-2</v>
      </c>
    </row>
    <row r="194" spans="1:21" x14ac:dyDescent="0.3">
      <c r="A194" s="1">
        <v>39727</v>
      </c>
      <c r="B194">
        <f>IF(_xlfn.IFNA(VLOOKUP($A194,raw_data!$A:$D,2,FALSE),B193)=0,B193,_xlfn.IFNA(VLOOKUP($A194,raw_data!$A:$D,2,FALSE),B193))</f>
        <v>27.7810363769531</v>
      </c>
      <c r="C194">
        <f>IF(_xlfn.IFNA(VLOOKUP($A194,raw_data!$A:$D,3,FALSE),C193)=0,C193,_xlfn.IFNA(VLOOKUP($A194,raw_data!$A:$D,3,FALSE),C193))</f>
        <v>66.845489501953097</v>
      </c>
      <c r="D194">
        <f>IF(_xlfn.IFNA(VLOOKUP($A194,raw_data!$A:$D,4,FALSE),D193)=0,D193,_xlfn.IFNA(VLOOKUP($A194,raw_data!$A:$D,4,FALSE),D193))</f>
        <v>1268.09997558593</v>
      </c>
      <c r="E194" s="2">
        <f t="shared" si="29"/>
        <v>-5.1282016209005965E-2</v>
      </c>
      <c r="F194" s="2">
        <f t="shared" si="30"/>
        <v>3.0437591178600343E-4</v>
      </c>
      <c r="G194" s="2">
        <f t="shared" si="31"/>
        <v>3.1059395409044788E-2</v>
      </c>
      <c r="H194" s="2"/>
      <c r="I194" s="2">
        <f t="shared" si="32"/>
        <v>0.83315037081344423</v>
      </c>
      <c r="J194" s="2">
        <f t="shared" si="33"/>
        <v>-3.0647459360689175E-2</v>
      </c>
      <c r="K194" s="2">
        <f>I194/MAX(I$2:I194)-1</f>
        <v>-0.21007067414790737</v>
      </c>
      <c r="M194" s="2">
        <f t="shared" si="34"/>
        <v>1.0651563674248754</v>
      </c>
      <c r="N194" s="2">
        <f t="shared" si="35"/>
        <v>-5.3995551021057686E-4</v>
      </c>
      <c r="O194" s="2">
        <f>M194/MAX(M$2:M194)-1</f>
        <v>-3.8942364696277876E-2</v>
      </c>
      <c r="Q194" s="1">
        <f t="shared" si="28"/>
        <v>39727</v>
      </c>
      <c r="R194" s="2">
        <f t="shared" ref="R194:R257" si="36">I194</f>
        <v>0.83315037081344423</v>
      </c>
      <c r="S194" s="2">
        <f t="shared" ref="S194:S257" si="37">M194</f>
        <v>1.0651563674248754</v>
      </c>
      <c r="T194" s="2">
        <f t="shared" ref="T194:T257" si="38">K194</f>
        <v>-0.21007067414790737</v>
      </c>
      <c r="U194" s="2">
        <f t="shared" ref="U194:U257" si="39">O194</f>
        <v>-3.8942364696277876E-2</v>
      </c>
    </row>
    <row r="195" spans="1:21" x14ac:dyDescent="0.3">
      <c r="A195" s="1">
        <v>39728</v>
      </c>
      <c r="B195">
        <f>IF(_xlfn.IFNA(VLOOKUP($A195,raw_data!$A:$D,2,FALSE),B194)=0,B194,_xlfn.IFNA(VLOOKUP($A195,raw_data!$A:$D,2,FALSE),B194))</f>
        <v>26.542152404785099</v>
      </c>
      <c r="C195">
        <f>IF(_xlfn.IFNA(VLOOKUP($A195,raw_data!$A:$D,3,FALSE),C194)=0,C194,_xlfn.IFNA(VLOOKUP($A195,raw_data!$A:$D,3,FALSE),C194))</f>
        <v>65.463134765625</v>
      </c>
      <c r="D195">
        <f>IF(_xlfn.IFNA(VLOOKUP($A195,raw_data!$A:$D,4,FALSE),D194)=0,D194,_xlfn.IFNA(VLOOKUP($A195,raw_data!$A:$D,4,FALSE),D194))</f>
        <v>1333.5</v>
      </c>
      <c r="E195" s="2">
        <f t="shared" si="29"/>
        <v>-4.4594591625666147E-2</v>
      </c>
      <c r="F195" s="2">
        <f t="shared" si="30"/>
        <v>-2.0679850602151828E-2</v>
      </c>
      <c r="G195" s="2">
        <f t="shared" si="31"/>
        <v>5.157324002301289E-2</v>
      </c>
      <c r="H195" s="2"/>
      <c r="I195" s="2">
        <f t="shared" si="32"/>
        <v>0.80396620040490574</v>
      </c>
      <c r="J195" s="2">
        <f t="shared" si="33"/>
        <v>-3.5028695216260418E-2</v>
      </c>
      <c r="K195" s="2">
        <f>I195/MAX(I$2:I195)-1</f>
        <v>-0.23774086774556635</v>
      </c>
      <c r="M195" s="2">
        <f t="shared" si="34"/>
        <v>1.0808546435664328</v>
      </c>
      <c r="N195" s="2">
        <f t="shared" si="35"/>
        <v>1.4738001500671283E-2</v>
      </c>
      <c r="O195" s="2">
        <f>M195/MAX(M$2:M195)-1</f>
        <v>-2.4778295824939955E-2</v>
      </c>
      <c r="Q195" s="1">
        <f t="shared" ref="Q195:Q258" si="40">A195</f>
        <v>39728</v>
      </c>
      <c r="R195" s="2">
        <f t="shared" si="36"/>
        <v>0.80396620040490574</v>
      </c>
      <c r="S195" s="2">
        <f t="shared" si="37"/>
        <v>1.0808546435664328</v>
      </c>
      <c r="T195" s="2">
        <f t="shared" si="38"/>
        <v>-0.23774086774556635</v>
      </c>
      <c r="U195" s="2">
        <f t="shared" si="39"/>
        <v>-2.4778295824939955E-2</v>
      </c>
    </row>
    <row r="196" spans="1:21" x14ac:dyDescent="0.3">
      <c r="A196" s="1">
        <v>39729</v>
      </c>
      <c r="B196">
        <f>IF(_xlfn.IFNA(VLOOKUP($A196,raw_data!$A:$D,2,FALSE),B195)=0,B195,_xlfn.IFNA(VLOOKUP($A196,raw_data!$A:$D,2,FALSE),B195))</f>
        <v>25.9715175628662</v>
      </c>
      <c r="C196">
        <f>IF(_xlfn.IFNA(VLOOKUP($A196,raw_data!$A:$D,3,FALSE),C195)=0,C195,_xlfn.IFNA(VLOOKUP($A196,raw_data!$A:$D,3,FALSE),C195))</f>
        <v>64.148628234863196</v>
      </c>
      <c r="D196">
        <f>IF(_xlfn.IFNA(VLOOKUP($A196,raw_data!$A:$D,4,FALSE),D195)=0,D195,_xlfn.IFNA(VLOOKUP($A196,raw_data!$A:$D,4,FALSE),D195))</f>
        <v>1397.59997558593</v>
      </c>
      <c r="E196" s="2">
        <f t="shared" ref="E196:E259" si="41">B196/B195-1</f>
        <v>-2.1499192424802138E-2</v>
      </c>
      <c r="F196" s="2">
        <f t="shared" ref="F196:F259" si="42">C196/C195-1</f>
        <v>-2.0080103641050506E-2</v>
      </c>
      <c r="G196" s="2">
        <f t="shared" ref="G196:G259" si="43">D196/D195-1</f>
        <v>4.8068973067814103E-2</v>
      </c>
      <c r="H196" s="2"/>
      <c r="I196" s="2">
        <f t="shared" ref="I196:I259" si="44">I195*(1+J196)</f>
        <v>0.78713793612636762</v>
      </c>
      <c r="J196" s="2">
        <f t="shared" ref="J196:J259" si="45">E196*0.6+F196*0.4</f>
        <v>-2.0931556911301483E-2</v>
      </c>
      <c r="K196" s="2">
        <f>I196/MAX(I$2:I196)-1</f>
        <v>-0.25369613815350933</v>
      </c>
      <c r="M196" s="2">
        <f t="shared" ref="M196:M259" si="46">M195*(1+N196)</f>
        <v>1.1090987348056804</v>
      </c>
      <c r="N196" s="2">
        <f t="shared" ref="N196:N259" si="47">(1+J196)*(1+G196)-1</f>
        <v>2.6131257711075939E-2</v>
      </c>
      <c r="O196" s="2">
        <f>M196/MAX(M$2:M196)-1</f>
        <v>0</v>
      </c>
      <c r="Q196" s="1">
        <f t="shared" si="40"/>
        <v>39729</v>
      </c>
      <c r="R196" s="2">
        <f t="shared" si="36"/>
        <v>0.78713793612636762</v>
      </c>
      <c r="S196" s="2">
        <f t="shared" si="37"/>
        <v>1.1090987348056804</v>
      </c>
      <c r="T196" s="2">
        <f t="shared" si="38"/>
        <v>-0.25369613815350933</v>
      </c>
      <c r="U196" s="2">
        <f t="shared" si="39"/>
        <v>0</v>
      </c>
    </row>
    <row r="197" spans="1:21" x14ac:dyDescent="0.3">
      <c r="A197" s="1">
        <v>39730</v>
      </c>
      <c r="B197">
        <f>IF(_xlfn.IFNA(VLOOKUP($A197,raw_data!$A:$D,2,FALSE),B196)=0,B196,_xlfn.IFNA(VLOOKUP($A197,raw_data!$A:$D,2,FALSE),B196))</f>
        <v>24.357212066650298</v>
      </c>
      <c r="C197">
        <f>IF(_xlfn.IFNA(VLOOKUP($A197,raw_data!$A:$D,3,FALSE),C196)=0,C196,_xlfn.IFNA(VLOOKUP($A197,raw_data!$A:$D,3,FALSE),C196))</f>
        <v>64.297737121582003</v>
      </c>
      <c r="D197">
        <f>IF(_xlfn.IFNA(VLOOKUP($A197,raw_data!$A:$D,4,FALSE),D196)=0,D196,_xlfn.IFNA(VLOOKUP($A197,raw_data!$A:$D,4,FALSE),D196))</f>
        <v>1386.59997558593</v>
      </c>
      <c r="E197" s="2">
        <f t="shared" si="41"/>
        <v>-6.2156764321081415E-2</v>
      </c>
      <c r="F197" s="2">
        <f t="shared" si="42"/>
        <v>2.3244282975605213E-3</v>
      </c>
      <c r="G197" s="2">
        <f t="shared" si="43"/>
        <v>-7.870635512417179E-3</v>
      </c>
      <c r="H197" s="2"/>
      <c r="I197" s="2">
        <f t="shared" si="44"/>
        <v>0.75851422609310037</v>
      </c>
      <c r="J197" s="2">
        <f t="shared" si="45"/>
        <v>-3.6364287273624639E-2</v>
      </c>
      <c r="K197" s="2">
        <f>I197/MAX(I$2:I197)-1</f>
        <v>-0.28083494617911064</v>
      </c>
      <c r="M197" s="2">
        <f t="shared" si="46"/>
        <v>1.060355273114685</v>
      </c>
      <c r="N197" s="2">
        <f t="shared" si="47"/>
        <v>-4.3948712735242257E-2</v>
      </c>
      <c r="O197" s="2">
        <f>M197/MAX(M$2:M197)-1</f>
        <v>-4.3948712735242146E-2</v>
      </c>
      <c r="Q197" s="1">
        <f t="shared" si="40"/>
        <v>39730</v>
      </c>
      <c r="R197" s="2">
        <f t="shared" si="36"/>
        <v>0.75851422609310037</v>
      </c>
      <c r="S197" s="2">
        <f t="shared" si="37"/>
        <v>1.060355273114685</v>
      </c>
      <c r="T197" s="2">
        <f t="shared" si="38"/>
        <v>-0.28083494617911064</v>
      </c>
      <c r="U197" s="2">
        <f t="shared" si="39"/>
        <v>-4.3948712735242146E-2</v>
      </c>
    </row>
    <row r="198" spans="1:21" x14ac:dyDescent="0.3">
      <c r="A198" s="1">
        <v>39731</v>
      </c>
      <c r="B198">
        <f>IF(_xlfn.IFNA(VLOOKUP($A198,raw_data!$A:$D,2,FALSE),B197)=0,B197,_xlfn.IFNA(VLOOKUP($A198,raw_data!$A:$D,2,FALSE),B197))</f>
        <v>23.831626892089801</v>
      </c>
      <c r="C198">
        <f>IF(_xlfn.IFNA(VLOOKUP($A198,raw_data!$A:$D,3,FALSE),C197)=0,C197,_xlfn.IFNA(VLOOKUP($A198,raw_data!$A:$D,3,FALSE),C197))</f>
        <v>59.900074005126903</v>
      </c>
      <c r="D198">
        <f>IF(_xlfn.IFNA(VLOOKUP($A198,raw_data!$A:$D,4,FALSE),D197)=0,D197,_xlfn.IFNA(VLOOKUP($A198,raw_data!$A:$D,4,FALSE),D197))</f>
        <v>1313.80004882812</v>
      </c>
      <c r="E198" s="2">
        <f t="shared" si="41"/>
        <v>-2.1578215648092369E-2</v>
      </c>
      <c r="F198" s="2">
        <f t="shared" si="42"/>
        <v>-6.83953015039932E-2</v>
      </c>
      <c r="G198" s="2">
        <f t="shared" si="43"/>
        <v>-5.2502472262807576E-2</v>
      </c>
      <c r="H198" s="2"/>
      <c r="I198" s="2">
        <f t="shared" si="44"/>
        <v>0.72794227229194841</v>
      </c>
      <c r="J198" s="2">
        <f t="shared" si="45"/>
        <v>-4.0305049990452702E-2</v>
      </c>
      <c r="K198" s="2">
        <f>I198/MAX(I$2:I198)-1</f>
        <v>-0.30982092962474816</v>
      </c>
      <c r="M198" s="2">
        <f t="shared" si="46"/>
        <v>0.96419016096274246</v>
      </c>
      <c r="N198" s="2">
        <f t="shared" si="47"/>
        <v>-9.069140748408544E-2</v>
      </c>
      <c r="O198" s="2">
        <f>M198/MAX(M$2:M198)-1</f>
        <v>-0.1306543496042547</v>
      </c>
      <c r="Q198" s="1">
        <f t="shared" si="40"/>
        <v>39731</v>
      </c>
      <c r="R198" s="2">
        <f t="shared" si="36"/>
        <v>0.72794227229194841</v>
      </c>
      <c r="S198" s="2">
        <f t="shared" si="37"/>
        <v>0.96419016096274246</v>
      </c>
      <c r="T198" s="2">
        <f t="shared" si="38"/>
        <v>-0.30982092962474816</v>
      </c>
      <c r="U198" s="2">
        <f t="shared" si="39"/>
        <v>-0.1306543496042547</v>
      </c>
    </row>
    <row r="199" spans="1:21" x14ac:dyDescent="0.3">
      <c r="A199" s="1">
        <v>39732</v>
      </c>
      <c r="B199">
        <f>IF(_xlfn.IFNA(VLOOKUP($A199,raw_data!$A:$D,2,FALSE),B198)=0,B198,_xlfn.IFNA(VLOOKUP($A199,raw_data!$A:$D,2,FALSE),B198))</f>
        <v>23.831626892089801</v>
      </c>
      <c r="C199">
        <f>IF(_xlfn.IFNA(VLOOKUP($A199,raw_data!$A:$D,3,FALSE),C198)=0,C198,_xlfn.IFNA(VLOOKUP($A199,raw_data!$A:$D,3,FALSE),C198))</f>
        <v>59.900074005126903</v>
      </c>
      <c r="D199">
        <f>IF(_xlfn.IFNA(VLOOKUP($A199,raw_data!$A:$D,4,FALSE),D198)=0,D198,_xlfn.IFNA(VLOOKUP($A199,raw_data!$A:$D,4,FALSE),D198))</f>
        <v>1313.80004882812</v>
      </c>
      <c r="E199" s="2">
        <f t="shared" si="41"/>
        <v>0</v>
      </c>
      <c r="F199" s="2">
        <f t="shared" si="42"/>
        <v>0</v>
      </c>
      <c r="G199" s="2">
        <f t="shared" si="43"/>
        <v>0</v>
      </c>
      <c r="H199" s="2"/>
      <c r="I199" s="2">
        <f t="shared" si="44"/>
        <v>0.72794227229194841</v>
      </c>
      <c r="J199" s="2">
        <f t="shared" si="45"/>
        <v>0</v>
      </c>
      <c r="K199" s="2">
        <f>I199/MAX(I$2:I199)-1</f>
        <v>-0.30982092962474816</v>
      </c>
      <c r="M199" s="2">
        <f t="shared" si="46"/>
        <v>0.96419016096274246</v>
      </c>
      <c r="N199" s="2">
        <f t="shared" si="47"/>
        <v>0</v>
      </c>
      <c r="O199" s="2">
        <f>M199/MAX(M$2:M199)-1</f>
        <v>-0.1306543496042547</v>
      </c>
      <c r="Q199" s="1">
        <f t="shared" si="40"/>
        <v>39732</v>
      </c>
      <c r="R199" s="2">
        <f t="shared" si="36"/>
        <v>0.72794227229194841</v>
      </c>
      <c r="S199" s="2">
        <f t="shared" si="37"/>
        <v>0.96419016096274246</v>
      </c>
      <c r="T199" s="2">
        <f t="shared" si="38"/>
        <v>-0.30982092962474816</v>
      </c>
      <c r="U199" s="2">
        <f t="shared" si="39"/>
        <v>-0.1306543496042547</v>
      </c>
    </row>
    <row r="200" spans="1:21" x14ac:dyDescent="0.3">
      <c r="A200" s="1">
        <v>39733</v>
      </c>
      <c r="B200">
        <f>IF(_xlfn.IFNA(VLOOKUP($A200,raw_data!$A:$D,2,FALSE),B199)=0,B199,_xlfn.IFNA(VLOOKUP($A200,raw_data!$A:$D,2,FALSE),B199))</f>
        <v>23.831626892089801</v>
      </c>
      <c r="C200">
        <f>IF(_xlfn.IFNA(VLOOKUP($A200,raw_data!$A:$D,3,FALSE),C199)=0,C199,_xlfn.IFNA(VLOOKUP($A200,raw_data!$A:$D,3,FALSE),C199))</f>
        <v>59.900074005126903</v>
      </c>
      <c r="D200">
        <f>IF(_xlfn.IFNA(VLOOKUP($A200,raw_data!$A:$D,4,FALSE),D199)=0,D199,_xlfn.IFNA(VLOOKUP($A200,raw_data!$A:$D,4,FALSE),D199))</f>
        <v>1313.80004882812</v>
      </c>
      <c r="E200" s="2">
        <f t="shared" si="41"/>
        <v>0</v>
      </c>
      <c r="F200" s="2">
        <f t="shared" si="42"/>
        <v>0</v>
      </c>
      <c r="G200" s="2">
        <f t="shared" si="43"/>
        <v>0</v>
      </c>
      <c r="H200" s="2"/>
      <c r="I200" s="2">
        <f t="shared" si="44"/>
        <v>0.72794227229194841</v>
      </c>
      <c r="J200" s="2">
        <f t="shared" si="45"/>
        <v>0</v>
      </c>
      <c r="K200" s="2">
        <f>I200/MAX(I$2:I200)-1</f>
        <v>-0.30982092962474816</v>
      </c>
      <c r="M200" s="2">
        <f t="shared" si="46"/>
        <v>0.96419016096274246</v>
      </c>
      <c r="N200" s="2">
        <f t="shared" si="47"/>
        <v>0</v>
      </c>
      <c r="O200" s="2">
        <f>M200/MAX(M$2:M200)-1</f>
        <v>-0.1306543496042547</v>
      </c>
      <c r="Q200" s="1">
        <f t="shared" si="40"/>
        <v>39733</v>
      </c>
      <c r="R200" s="2">
        <f t="shared" si="36"/>
        <v>0.72794227229194841</v>
      </c>
      <c r="S200" s="2">
        <f t="shared" si="37"/>
        <v>0.96419016096274246</v>
      </c>
      <c r="T200" s="2">
        <f t="shared" si="38"/>
        <v>-0.30982092962474816</v>
      </c>
      <c r="U200" s="2">
        <f t="shared" si="39"/>
        <v>-0.1306543496042547</v>
      </c>
    </row>
    <row r="201" spans="1:21" x14ac:dyDescent="0.3">
      <c r="A201" s="1">
        <v>39734</v>
      </c>
      <c r="B201">
        <f>IF(_xlfn.IFNA(VLOOKUP($A201,raw_data!$A:$D,2,FALSE),B200)=0,B200,_xlfn.IFNA(VLOOKUP($A201,raw_data!$A:$D,2,FALSE),B200))</f>
        <v>26.789928436279201</v>
      </c>
      <c r="C201">
        <f>IF(_xlfn.IFNA(VLOOKUP($A201,raw_data!$A:$D,3,FALSE),C200)=0,C200,_xlfn.IFNA(VLOOKUP($A201,raw_data!$A:$D,3,FALSE),C200))</f>
        <v>62.217433929443303</v>
      </c>
      <c r="D201">
        <f>IF(_xlfn.IFNA(VLOOKUP($A201,raw_data!$A:$D,4,FALSE),D200)=0,D200,_xlfn.IFNA(VLOOKUP($A201,raw_data!$A:$D,4,FALSE),D200))</f>
        <v>1229</v>
      </c>
      <c r="E201" s="2">
        <f t="shared" si="41"/>
        <v>0.12413342813667994</v>
      </c>
      <c r="F201" s="2">
        <f t="shared" si="42"/>
        <v>3.8687096181518221E-2</v>
      </c>
      <c r="G201" s="2">
        <f t="shared" si="43"/>
        <v>-6.4545627703210817E-2</v>
      </c>
      <c r="H201" s="2"/>
      <c r="I201" s="2">
        <f t="shared" si="44"/>
        <v>0.79342424322017147</v>
      </c>
      <c r="J201" s="2">
        <f t="shared" si="45"/>
        <v>8.9954895354615247E-2</v>
      </c>
      <c r="K201" s="2">
        <f>I201/MAX(I$2:I201)-1</f>
        <v>-0.24773594357319673</v>
      </c>
      <c r="M201" s="2">
        <f t="shared" si="46"/>
        <v>0.98309125055887181</v>
      </c>
      <c r="N201" s="2">
        <f t="shared" si="47"/>
        <v>1.9603072465764093E-2</v>
      </c>
      <c r="O201" s="2">
        <f>M201/MAX(M$2:M201)-1</f>
        <v>-0.11361250382175014</v>
      </c>
      <c r="Q201" s="1">
        <f t="shared" si="40"/>
        <v>39734</v>
      </c>
      <c r="R201" s="2">
        <f t="shared" si="36"/>
        <v>0.79342424322017147</v>
      </c>
      <c r="S201" s="2">
        <f t="shared" si="37"/>
        <v>0.98309125055887181</v>
      </c>
      <c r="T201" s="2">
        <f t="shared" si="38"/>
        <v>-0.24773594357319673</v>
      </c>
      <c r="U201" s="2">
        <f t="shared" si="39"/>
        <v>-0.11361250382175014</v>
      </c>
    </row>
    <row r="202" spans="1:21" x14ac:dyDescent="0.3">
      <c r="A202" s="1">
        <v>39735</v>
      </c>
      <c r="B202">
        <f>IF(_xlfn.IFNA(VLOOKUP($A202,raw_data!$A:$D,2,FALSE),B201)=0,B201,_xlfn.IFNA(VLOOKUP($A202,raw_data!$A:$D,2,FALSE),B201))</f>
        <v>26.617238998413001</v>
      </c>
      <c r="C202">
        <f>IF(_xlfn.IFNA(VLOOKUP($A202,raw_data!$A:$D,3,FALSE),C201)=0,C201,_xlfn.IFNA(VLOOKUP($A202,raw_data!$A:$D,3,FALSE),C201))</f>
        <v>63.525264739990199</v>
      </c>
      <c r="D202">
        <f>IF(_xlfn.IFNA(VLOOKUP($A202,raw_data!$A:$D,4,FALSE),D201)=0,D201,_xlfn.IFNA(VLOOKUP($A202,raw_data!$A:$D,4,FALSE),D201))</f>
        <v>1209.69995117187</v>
      </c>
      <c r="E202" s="2">
        <f t="shared" si="41"/>
        <v>-6.4460581997054511E-3</v>
      </c>
      <c r="F202" s="2">
        <f t="shared" si="42"/>
        <v>2.1020327068294486E-2</v>
      </c>
      <c r="G202" s="2">
        <f t="shared" si="43"/>
        <v>-1.570386397732304E-2</v>
      </c>
      <c r="H202" s="2"/>
      <c r="I202" s="2">
        <f t="shared" si="44"/>
        <v>0.79702678274941963</v>
      </c>
      <c r="J202" s="2">
        <f t="shared" si="45"/>
        <v>4.5404959074945251E-3</v>
      </c>
      <c r="K202" s="2">
        <f>I202/MAX(I$2:I202)-1</f>
        <v>-0.24432029170363556</v>
      </c>
      <c r="M202" s="2">
        <f t="shared" si="46"/>
        <v>0.97204654340267771</v>
      </c>
      <c r="N202" s="2">
        <f t="shared" si="47"/>
        <v>-1.123467139994927E-2</v>
      </c>
      <c r="O202" s="2">
        <f>M202/MAX(M$2:M202)-1</f>
        <v>-0.12357077607433653</v>
      </c>
      <c r="Q202" s="1">
        <f t="shared" si="40"/>
        <v>39735</v>
      </c>
      <c r="R202" s="2">
        <f t="shared" si="36"/>
        <v>0.79702678274941963</v>
      </c>
      <c r="S202" s="2">
        <f t="shared" si="37"/>
        <v>0.97204654340267771</v>
      </c>
      <c r="T202" s="2">
        <f t="shared" si="38"/>
        <v>-0.24432029170363556</v>
      </c>
      <c r="U202" s="2">
        <f t="shared" si="39"/>
        <v>-0.12357077607433653</v>
      </c>
    </row>
    <row r="203" spans="1:21" x14ac:dyDescent="0.3">
      <c r="A203" s="1">
        <v>39736</v>
      </c>
      <c r="B203">
        <f>IF(_xlfn.IFNA(VLOOKUP($A203,raw_data!$A:$D,2,FALSE),B202)=0,B202,_xlfn.IFNA(VLOOKUP($A203,raw_data!$A:$D,2,FALSE),B202))</f>
        <v>24.079399108886701</v>
      </c>
      <c r="C203">
        <f>IF(_xlfn.IFNA(VLOOKUP($A203,raw_data!$A:$D,3,FALSE),C202)=0,C202,_xlfn.IFNA(VLOOKUP($A203,raw_data!$A:$D,3,FALSE),C202))</f>
        <v>64.541618347167898</v>
      </c>
      <c r="D203">
        <f>IF(_xlfn.IFNA(VLOOKUP($A203,raw_data!$A:$D,4,FALSE),D202)=0,D202,_xlfn.IFNA(VLOOKUP($A203,raw_data!$A:$D,4,FALSE),D202))</f>
        <v>1249.19995117187</v>
      </c>
      <c r="E203" s="2">
        <f t="shared" si="41"/>
        <v>-9.5345722735465266E-2</v>
      </c>
      <c r="F203" s="2">
        <f t="shared" si="42"/>
        <v>1.5999203015330199E-2</v>
      </c>
      <c r="G203" s="2">
        <f t="shared" si="43"/>
        <v>3.2652725133811344E-2</v>
      </c>
      <c r="H203" s="2"/>
      <c r="I203" s="2">
        <f t="shared" si="44"/>
        <v>0.75653164328730538</v>
      </c>
      <c r="J203" s="2">
        <f t="shared" si="45"/>
        <v>-5.0807752435147076E-2</v>
      </c>
      <c r="K203" s="2">
        <f>I203/MAX(I$2:I203)-1</f>
        <v>-0.28271467924302141</v>
      </c>
      <c r="M203" s="2">
        <f t="shared" si="46"/>
        <v>0.95278637540215572</v>
      </c>
      <c r="N203" s="2">
        <f t="shared" si="47"/>
        <v>-1.9814038876267426E-2</v>
      </c>
      <c r="O203" s="2">
        <f>M203/MAX(M$2:M203)-1</f>
        <v>-0.1409363787894965</v>
      </c>
      <c r="Q203" s="1">
        <f t="shared" si="40"/>
        <v>39736</v>
      </c>
      <c r="R203" s="2">
        <f t="shared" si="36"/>
        <v>0.75653164328730538</v>
      </c>
      <c r="S203" s="2">
        <f t="shared" si="37"/>
        <v>0.95278637540215572</v>
      </c>
      <c r="T203" s="2">
        <f t="shared" si="38"/>
        <v>-0.28271467924302141</v>
      </c>
      <c r="U203" s="2">
        <f t="shared" si="39"/>
        <v>-0.1409363787894965</v>
      </c>
    </row>
    <row r="204" spans="1:21" x14ac:dyDescent="0.3">
      <c r="A204" s="1">
        <v>39737</v>
      </c>
      <c r="B204">
        <f>IF(_xlfn.IFNA(VLOOKUP($A204,raw_data!$A:$D,2,FALSE),B203)=0,B203,_xlfn.IFNA(VLOOKUP($A204,raw_data!$A:$D,2,FALSE),B203))</f>
        <v>25.010442733764599</v>
      </c>
      <c r="C204">
        <f>IF(_xlfn.IFNA(VLOOKUP($A204,raw_data!$A:$D,3,FALSE),C203)=0,C203,_xlfn.IFNA(VLOOKUP($A204,raw_data!$A:$D,3,FALSE),C203))</f>
        <v>63.525264739990199</v>
      </c>
      <c r="D204">
        <f>IF(_xlfn.IFNA(VLOOKUP($A204,raw_data!$A:$D,4,FALSE),D203)=0,D203,_xlfn.IFNA(VLOOKUP($A204,raw_data!$A:$D,4,FALSE),D203))</f>
        <v>1362.5</v>
      </c>
      <c r="E204" s="2">
        <f t="shared" si="41"/>
        <v>3.866556722066572E-2</v>
      </c>
      <c r="F204" s="2">
        <f t="shared" si="42"/>
        <v>-1.5747259415014314E-2</v>
      </c>
      <c r="G204" s="2">
        <f t="shared" si="43"/>
        <v>9.0698089382603264E-2</v>
      </c>
      <c r="H204" s="2"/>
      <c r="I204" s="2">
        <f t="shared" si="44"/>
        <v>0.76931735833515202</v>
      </c>
      <c r="J204" s="2">
        <f t="shared" si="45"/>
        <v>1.6900436566393704E-2</v>
      </c>
      <c r="K204" s="2">
        <f>I204/MAX(I$2:I204)-1</f>
        <v>-0.27059224417956285</v>
      </c>
      <c r="M204" s="2">
        <f t="shared" si="46"/>
        <v>1.0567652514408696</v>
      </c>
      <c r="N204" s="2">
        <f t="shared" si="47"/>
        <v>0.1091313632553006</v>
      </c>
      <c r="O204" s="2">
        <f>M204/MAX(M$2:M204)-1</f>
        <v>-4.7185594683759047E-2</v>
      </c>
      <c r="Q204" s="1">
        <f t="shared" si="40"/>
        <v>39737</v>
      </c>
      <c r="R204" s="2">
        <f t="shared" si="36"/>
        <v>0.76931735833515202</v>
      </c>
      <c r="S204" s="2">
        <f t="shared" si="37"/>
        <v>1.0567652514408696</v>
      </c>
      <c r="T204" s="2">
        <f t="shared" si="38"/>
        <v>-0.27059224417956285</v>
      </c>
      <c r="U204" s="2">
        <f t="shared" si="39"/>
        <v>-4.7185594683759047E-2</v>
      </c>
    </row>
    <row r="205" spans="1:21" x14ac:dyDescent="0.3">
      <c r="A205" s="1">
        <v>39738</v>
      </c>
      <c r="B205">
        <f>IF(_xlfn.IFNA(VLOOKUP($A205,raw_data!$A:$D,2,FALSE),B204)=0,B204,_xlfn.IFNA(VLOOKUP($A205,raw_data!$A:$D,2,FALSE),B204))</f>
        <v>24.612499237060501</v>
      </c>
      <c r="C205">
        <f>IF(_xlfn.IFNA(VLOOKUP($A205,raw_data!$A:$D,3,FALSE),C204)=0,C204,_xlfn.IFNA(VLOOKUP($A205,raw_data!$A:$D,3,FALSE),C204))</f>
        <v>63.755603790283203</v>
      </c>
      <c r="D205">
        <f>IF(_xlfn.IFNA(VLOOKUP($A205,raw_data!$A:$D,4,FALSE),D204)=0,D204,_xlfn.IFNA(VLOOKUP($A205,raw_data!$A:$D,4,FALSE),D204))</f>
        <v>1337</v>
      </c>
      <c r="E205" s="2">
        <f t="shared" si="41"/>
        <v>-1.5911093655565978E-2</v>
      </c>
      <c r="F205" s="2">
        <f t="shared" si="42"/>
        <v>3.6259439647483571E-3</v>
      </c>
      <c r="G205" s="2">
        <f t="shared" si="43"/>
        <v>-1.8715596330275197E-2</v>
      </c>
      <c r="H205" s="2"/>
      <c r="I205" s="2">
        <f t="shared" si="44"/>
        <v>0.76308875066453075</v>
      </c>
      <c r="J205" s="2">
        <f t="shared" si="45"/>
        <v>-8.0962786074402424E-3</v>
      </c>
      <c r="K205" s="2">
        <f>I205/MAX(I$2:I205)-1</f>
        <v>-0.27649773258911281</v>
      </c>
      <c r="M205" s="2">
        <f t="shared" si="46"/>
        <v>1.0285915218131227</v>
      </c>
      <c r="N205" s="2">
        <f t="shared" si="47"/>
        <v>-2.6660348255521105E-2</v>
      </c>
      <c r="O205" s="2">
        <f>M205/MAX(M$2:M205)-1</f>
        <v>-7.2587958552367216E-2</v>
      </c>
      <c r="Q205" s="1">
        <f t="shared" si="40"/>
        <v>39738</v>
      </c>
      <c r="R205" s="2">
        <f t="shared" si="36"/>
        <v>0.76308875066453075</v>
      </c>
      <c r="S205" s="2">
        <f t="shared" si="37"/>
        <v>1.0285915218131227</v>
      </c>
      <c r="T205" s="2">
        <f t="shared" si="38"/>
        <v>-0.27649773258911281</v>
      </c>
      <c r="U205" s="2">
        <f t="shared" si="39"/>
        <v>-7.2587958552367216E-2</v>
      </c>
    </row>
    <row r="206" spans="1:21" x14ac:dyDescent="0.3">
      <c r="A206" s="1">
        <v>39739</v>
      </c>
      <c r="B206">
        <f>IF(_xlfn.IFNA(VLOOKUP($A206,raw_data!$A:$D,2,FALSE),B205)=0,B205,_xlfn.IFNA(VLOOKUP($A206,raw_data!$A:$D,2,FALSE),B205))</f>
        <v>24.612499237060501</v>
      </c>
      <c r="C206">
        <f>IF(_xlfn.IFNA(VLOOKUP($A206,raw_data!$A:$D,3,FALSE),C205)=0,C205,_xlfn.IFNA(VLOOKUP($A206,raw_data!$A:$D,3,FALSE),C205))</f>
        <v>63.755603790283203</v>
      </c>
      <c r="D206">
        <f>IF(_xlfn.IFNA(VLOOKUP($A206,raw_data!$A:$D,4,FALSE),D205)=0,D205,_xlfn.IFNA(VLOOKUP($A206,raw_data!$A:$D,4,FALSE),D205))</f>
        <v>1337</v>
      </c>
      <c r="E206" s="2">
        <f t="shared" si="41"/>
        <v>0</v>
      </c>
      <c r="F206" s="2">
        <f t="shared" si="42"/>
        <v>0</v>
      </c>
      <c r="G206" s="2">
        <f t="shared" si="43"/>
        <v>0</v>
      </c>
      <c r="H206" s="2"/>
      <c r="I206" s="2">
        <f t="shared" si="44"/>
        <v>0.76308875066453075</v>
      </c>
      <c r="J206" s="2">
        <f t="shared" si="45"/>
        <v>0</v>
      </c>
      <c r="K206" s="2">
        <f>I206/MAX(I$2:I206)-1</f>
        <v>-0.27649773258911281</v>
      </c>
      <c r="M206" s="2">
        <f t="shared" si="46"/>
        <v>1.0285915218131227</v>
      </c>
      <c r="N206" s="2">
        <f t="shared" si="47"/>
        <v>0</v>
      </c>
      <c r="O206" s="2">
        <f>M206/MAX(M$2:M206)-1</f>
        <v>-7.2587958552367216E-2</v>
      </c>
      <c r="Q206" s="1">
        <f t="shared" si="40"/>
        <v>39739</v>
      </c>
      <c r="R206" s="2">
        <f t="shared" si="36"/>
        <v>0.76308875066453075</v>
      </c>
      <c r="S206" s="2">
        <f t="shared" si="37"/>
        <v>1.0285915218131227</v>
      </c>
      <c r="T206" s="2">
        <f t="shared" si="38"/>
        <v>-0.27649773258911281</v>
      </c>
      <c r="U206" s="2">
        <f t="shared" si="39"/>
        <v>-7.2587958552367216E-2</v>
      </c>
    </row>
    <row r="207" spans="1:21" x14ac:dyDescent="0.3">
      <c r="A207" s="1">
        <v>39740</v>
      </c>
      <c r="B207">
        <f>IF(_xlfn.IFNA(VLOOKUP($A207,raw_data!$A:$D,2,FALSE),B206)=0,B206,_xlfn.IFNA(VLOOKUP($A207,raw_data!$A:$D,2,FALSE),B206))</f>
        <v>24.612499237060501</v>
      </c>
      <c r="C207">
        <f>IF(_xlfn.IFNA(VLOOKUP($A207,raw_data!$A:$D,3,FALSE),C206)=0,C206,_xlfn.IFNA(VLOOKUP($A207,raw_data!$A:$D,3,FALSE),C206))</f>
        <v>63.755603790283203</v>
      </c>
      <c r="D207">
        <f>IF(_xlfn.IFNA(VLOOKUP($A207,raw_data!$A:$D,4,FALSE),D206)=0,D206,_xlfn.IFNA(VLOOKUP($A207,raw_data!$A:$D,4,FALSE),D206))</f>
        <v>1337</v>
      </c>
      <c r="E207" s="2">
        <f t="shared" si="41"/>
        <v>0</v>
      </c>
      <c r="F207" s="2">
        <f t="shared" si="42"/>
        <v>0</v>
      </c>
      <c r="G207" s="2">
        <f t="shared" si="43"/>
        <v>0</v>
      </c>
      <c r="H207" s="2"/>
      <c r="I207" s="2">
        <f t="shared" si="44"/>
        <v>0.76308875066453075</v>
      </c>
      <c r="J207" s="2">
        <f t="shared" si="45"/>
        <v>0</v>
      </c>
      <c r="K207" s="2">
        <f>I207/MAX(I$2:I207)-1</f>
        <v>-0.27649773258911281</v>
      </c>
      <c r="M207" s="2">
        <f t="shared" si="46"/>
        <v>1.0285915218131227</v>
      </c>
      <c r="N207" s="2">
        <f t="shared" si="47"/>
        <v>0</v>
      </c>
      <c r="O207" s="2">
        <f>M207/MAX(M$2:M207)-1</f>
        <v>-7.2587958552367216E-2</v>
      </c>
      <c r="Q207" s="1">
        <f t="shared" si="40"/>
        <v>39740</v>
      </c>
      <c r="R207" s="2">
        <f t="shared" si="36"/>
        <v>0.76308875066453075</v>
      </c>
      <c r="S207" s="2">
        <f t="shared" si="37"/>
        <v>1.0285915218131227</v>
      </c>
      <c r="T207" s="2">
        <f t="shared" si="38"/>
        <v>-0.27649773258911281</v>
      </c>
      <c r="U207" s="2">
        <f t="shared" si="39"/>
        <v>-7.2587958552367216E-2</v>
      </c>
    </row>
    <row r="208" spans="1:21" x14ac:dyDescent="0.3">
      <c r="A208" s="1">
        <v>39741</v>
      </c>
      <c r="B208">
        <f>IF(_xlfn.IFNA(VLOOKUP($A208,raw_data!$A:$D,2,FALSE),B207)=0,B207,_xlfn.IFNA(VLOOKUP($A208,raw_data!$A:$D,2,FALSE),B207))</f>
        <v>26.031581878662099</v>
      </c>
      <c r="C208">
        <f>IF(_xlfn.IFNA(VLOOKUP($A208,raw_data!$A:$D,3,FALSE),C207)=0,C207,_xlfn.IFNA(VLOOKUP($A208,raw_data!$A:$D,3,FALSE),C207))</f>
        <v>64.894020080566406</v>
      </c>
      <c r="D208">
        <f>IF(_xlfn.IFNA(VLOOKUP($A208,raw_data!$A:$D,4,FALSE),D207)=0,D207,_xlfn.IFNA(VLOOKUP($A208,raw_data!$A:$D,4,FALSE),D207))</f>
        <v>1309</v>
      </c>
      <c r="E208" s="2">
        <f t="shared" si="41"/>
        <v>5.7656990780716955E-2</v>
      </c>
      <c r="F208" s="2">
        <f t="shared" si="42"/>
        <v>1.7855940852319341E-2</v>
      </c>
      <c r="G208" s="2">
        <f t="shared" si="43"/>
        <v>-2.0942408376963373E-2</v>
      </c>
      <c r="H208" s="2"/>
      <c r="I208" s="2">
        <f t="shared" si="44"/>
        <v>0.79493745834046547</v>
      </c>
      <c r="J208" s="2">
        <f t="shared" si="45"/>
        <v>4.1736570809357908E-2</v>
      </c>
      <c r="K208" s="2">
        <f>I208/MAX(I$2:I208)-1</f>
        <v>-0.24630122897458717</v>
      </c>
      <c r="M208" s="2">
        <f t="shared" si="46"/>
        <v>1.0490811658553556</v>
      </c>
      <c r="N208" s="2">
        <f t="shared" si="47"/>
        <v>1.9920098122250929E-2</v>
      </c>
      <c r="O208" s="2">
        <f>M208/MAX(M$2:M208)-1</f>
        <v>-5.4113819686973375E-2</v>
      </c>
      <c r="Q208" s="1">
        <f t="shared" si="40"/>
        <v>39741</v>
      </c>
      <c r="R208" s="2">
        <f t="shared" si="36"/>
        <v>0.79493745834046547</v>
      </c>
      <c r="S208" s="2">
        <f t="shared" si="37"/>
        <v>1.0490811658553556</v>
      </c>
      <c r="T208" s="2">
        <f t="shared" si="38"/>
        <v>-0.24630122897458717</v>
      </c>
      <c r="U208" s="2">
        <f t="shared" si="39"/>
        <v>-5.4113819686973375E-2</v>
      </c>
    </row>
    <row r="209" spans="1:21" x14ac:dyDescent="0.3">
      <c r="A209" s="1">
        <v>39742</v>
      </c>
      <c r="B209">
        <f>IF(_xlfn.IFNA(VLOOKUP($A209,raw_data!$A:$D,2,FALSE),B208)=0,B208,_xlfn.IFNA(VLOOKUP($A209,raw_data!$A:$D,2,FALSE),B208))</f>
        <v>24.920343399047798</v>
      </c>
      <c r="C209">
        <f>IF(_xlfn.IFNA(VLOOKUP($A209,raw_data!$A:$D,3,FALSE),C208)=0,C208,_xlfn.IFNA(VLOOKUP($A209,raw_data!$A:$D,3,FALSE),C208))</f>
        <v>65.463134765625</v>
      </c>
      <c r="D209">
        <f>IF(_xlfn.IFNA(VLOOKUP($A209,raw_data!$A:$D,4,FALSE),D208)=0,D208,_xlfn.IFNA(VLOOKUP($A209,raw_data!$A:$D,4,FALSE),D208))</f>
        <v>1311.59997558593</v>
      </c>
      <c r="E209" s="2">
        <f t="shared" si="41"/>
        <v>-4.2688088829713977E-2</v>
      </c>
      <c r="F209" s="2">
        <f t="shared" si="42"/>
        <v>8.7699095286750683E-3</v>
      </c>
      <c r="G209" s="2">
        <f t="shared" si="43"/>
        <v>1.9862303941404758E-3</v>
      </c>
      <c r="H209" s="2"/>
      <c r="I209" s="2">
        <f t="shared" si="44"/>
        <v>0.77736545367528287</v>
      </c>
      <c r="J209" s="2">
        <f t="shared" si="45"/>
        <v>-2.2104889486358359E-2</v>
      </c>
      <c r="K209" s="2">
        <f>I209/MAX(I$2:I209)-1</f>
        <v>-0.26296165701410812</v>
      </c>
      <c r="M209" s="2">
        <f t="shared" si="46"/>
        <v>1.0279289991877041</v>
      </c>
      <c r="N209" s="2">
        <f t="shared" si="47"/>
        <v>-2.0162564495574853E-2</v>
      </c>
      <c r="O209" s="2">
        <f>M209/MAX(M$2:M209)-1</f>
        <v>-7.3185310803007719E-2</v>
      </c>
      <c r="Q209" s="1">
        <f t="shared" si="40"/>
        <v>39742</v>
      </c>
      <c r="R209" s="2">
        <f t="shared" si="36"/>
        <v>0.77736545367528287</v>
      </c>
      <c r="S209" s="2">
        <f t="shared" si="37"/>
        <v>1.0279289991877041</v>
      </c>
      <c r="T209" s="2">
        <f t="shared" si="38"/>
        <v>-0.26296165701410812</v>
      </c>
      <c r="U209" s="2">
        <f t="shared" si="39"/>
        <v>-7.3185310803007719E-2</v>
      </c>
    </row>
    <row r="210" spans="1:21" x14ac:dyDescent="0.3">
      <c r="A210" s="1">
        <v>39743</v>
      </c>
      <c r="B210">
        <f>IF(_xlfn.IFNA(VLOOKUP($A210,raw_data!$A:$D,2,FALSE),B209)=0,B209,_xlfn.IFNA(VLOOKUP($A210,raw_data!$A:$D,2,FALSE),B209))</f>
        <v>23.103309631347599</v>
      </c>
      <c r="C210">
        <f>IF(_xlfn.IFNA(VLOOKUP($A210,raw_data!$A:$D,3,FALSE),C209)=0,C209,_xlfn.IFNA(VLOOKUP($A210,raw_data!$A:$D,3,FALSE),C209))</f>
        <v>66.222084045410099</v>
      </c>
      <c r="D210">
        <f>IF(_xlfn.IFNA(VLOOKUP($A210,raw_data!$A:$D,4,FALSE),D209)=0,D209,_xlfn.IFNA(VLOOKUP($A210,raw_data!$A:$D,4,FALSE),D209))</f>
        <v>1420.30004882812</v>
      </c>
      <c r="E210" s="2">
        <f t="shared" si="41"/>
        <v>-7.2913672921923967E-2</v>
      </c>
      <c r="F210" s="2">
        <f t="shared" si="42"/>
        <v>1.1593537072465798E-2</v>
      </c>
      <c r="G210" s="2">
        <f t="shared" si="43"/>
        <v>8.2875934176219079E-2</v>
      </c>
      <c r="H210" s="2"/>
      <c r="I210" s="2">
        <f t="shared" si="44"/>
        <v>0.74696207749964871</v>
      </c>
      <c r="J210" s="2">
        <f t="shared" si="45"/>
        <v>-3.9110788924168062E-2</v>
      </c>
      <c r="K210" s="2">
        <f>I210/MAX(I$2:I210)-1</f>
        <v>-0.29178780807564786</v>
      </c>
      <c r="M210" s="2">
        <f t="shared" si="46"/>
        <v>1.0695845905067711</v>
      </c>
      <c r="N210" s="2">
        <f t="shared" si="47"/>
        <v>4.0523802083591631E-2</v>
      </c>
      <c r="O210" s="2">
        <f>M210/MAX(M$2:M210)-1</f>
        <v>-3.5627255769823174E-2</v>
      </c>
      <c r="Q210" s="1">
        <f t="shared" si="40"/>
        <v>39743</v>
      </c>
      <c r="R210" s="2">
        <f t="shared" si="36"/>
        <v>0.74696207749964871</v>
      </c>
      <c r="S210" s="2">
        <f t="shared" si="37"/>
        <v>1.0695845905067711</v>
      </c>
      <c r="T210" s="2">
        <f t="shared" si="38"/>
        <v>-0.29178780807564786</v>
      </c>
      <c r="U210" s="2">
        <f t="shared" si="39"/>
        <v>-3.5627255769823174E-2</v>
      </c>
    </row>
    <row r="211" spans="1:21" x14ac:dyDescent="0.3">
      <c r="A211" s="1">
        <v>39744</v>
      </c>
      <c r="B211">
        <f>IF(_xlfn.IFNA(VLOOKUP($A211,raw_data!$A:$D,2,FALSE),B210)=0,B210,_xlfn.IFNA(VLOOKUP($A211,raw_data!$A:$D,2,FALSE),B210))</f>
        <v>23.2459716796875</v>
      </c>
      <c r="C211">
        <f>IF(_xlfn.IFNA(VLOOKUP($A211,raw_data!$A:$D,3,FALSE),C210)=0,C210,_xlfn.IFNA(VLOOKUP($A211,raw_data!$A:$D,3,FALSE),C210))</f>
        <v>65.056655883789006</v>
      </c>
      <c r="D211">
        <f>IF(_xlfn.IFNA(VLOOKUP($A211,raw_data!$A:$D,4,FALSE),D210)=0,D210,_xlfn.IFNA(VLOOKUP($A211,raw_data!$A:$D,4,FALSE),D210))</f>
        <v>1399.40002441406</v>
      </c>
      <c r="E211" s="2">
        <f t="shared" si="41"/>
        <v>6.1749615365207511E-3</v>
      </c>
      <c r="F211" s="2">
        <f t="shared" si="42"/>
        <v>-1.7598784127994649E-2</v>
      </c>
      <c r="G211" s="2">
        <f t="shared" si="43"/>
        <v>-1.4715217697348182E-2</v>
      </c>
      <c r="H211" s="2"/>
      <c r="I211" s="2">
        <f t="shared" si="44"/>
        <v>0.74447130501684278</v>
      </c>
      <c r="J211" s="2">
        <f t="shared" si="45"/>
        <v>-3.3345367292854098E-3</v>
      </c>
      <c r="K211" s="2">
        <f>I211/MAX(I$2:I211)-1</f>
        <v>-0.29414936764174737</v>
      </c>
      <c r="M211" s="2">
        <f t="shared" si="46"/>
        <v>1.0503313341503828</v>
      </c>
      <c r="N211" s="2">
        <f t="shared" si="47"/>
        <v>-1.8000685992742405E-2</v>
      </c>
      <c r="O211" s="2">
        <f>M211/MAX(M$2:M211)-1</f>
        <v>-5.2986626718669827E-2</v>
      </c>
      <c r="Q211" s="1">
        <f t="shared" si="40"/>
        <v>39744</v>
      </c>
      <c r="R211" s="2">
        <f t="shared" si="36"/>
        <v>0.74447130501684278</v>
      </c>
      <c r="S211" s="2">
        <f t="shared" si="37"/>
        <v>1.0503313341503828</v>
      </c>
      <c r="T211" s="2">
        <f t="shared" si="38"/>
        <v>-0.29414936764174737</v>
      </c>
      <c r="U211" s="2">
        <f t="shared" si="39"/>
        <v>-5.2986626718669827E-2</v>
      </c>
    </row>
    <row r="212" spans="1:21" x14ac:dyDescent="0.3">
      <c r="A212" s="1">
        <v>39745</v>
      </c>
      <c r="B212">
        <f>IF(_xlfn.IFNA(VLOOKUP($A212,raw_data!$A:$D,2,FALSE),B211)=0,B211,_xlfn.IFNA(VLOOKUP($A212,raw_data!$A:$D,2,FALSE),B211))</f>
        <v>22.232343673706001</v>
      </c>
      <c r="C212">
        <f>IF(_xlfn.IFNA(VLOOKUP($A212,raw_data!$A:$D,3,FALSE),C211)=0,C211,_xlfn.IFNA(VLOOKUP($A212,raw_data!$A:$D,3,FALSE),C211))</f>
        <v>64.507774353027301</v>
      </c>
      <c r="D212">
        <f>IF(_xlfn.IFNA(VLOOKUP($A212,raw_data!$A:$D,4,FALSE),D211)=0,D211,_xlfn.IFNA(VLOOKUP($A212,raw_data!$A:$D,4,FALSE),D211))</f>
        <v>1428</v>
      </c>
      <c r="E212" s="2">
        <f t="shared" si="41"/>
        <v>-4.3604458439016947E-2</v>
      </c>
      <c r="F212" s="2">
        <f t="shared" si="42"/>
        <v>-8.4369773285331018E-3</v>
      </c>
      <c r="G212" s="2">
        <f t="shared" si="43"/>
        <v>2.0437312481765169E-2</v>
      </c>
      <c r="H212" s="2"/>
      <c r="I212" s="2">
        <f t="shared" si="44"/>
        <v>0.72248150916078591</v>
      </c>
      <c r="J212" s="2">
        <f t="shared" si="45"/>
        <v>-2.9537465994823407E-2</v>
      </c>
      <c r="K212" s="2">
        <f>I212/MAX(I$2:I212)-1</f>
        <v>-0.31499840669245394</v>
      </c>
      <c r="M212" s="2">
        <f t="shared" si="46"/>
        <v>1.0401391080111593</v>
      </c>
      <c r="N212" s="2">
        <f t="shared" si="47"/>
        <v>-9.7038199355139465E-3</v>
      </c>
      <c r="O212" s="2">
        <f>M212/MAX(M$2:M212)-1</f>
        <v>-6.2176273969515639E-2</v>
      </c>
      <c r="Q212" s="1">
        <f t="shared" si="40"/>
        <v>39745</v>
      </c>
      <c r="R212" s="2">
        <f t="shared" si="36"/>
        <v>0.72248150916078591</v>
      </c>
      <c r="S212" s="2">
        <f t="shared" si="37"/>
        <v>1.0401391080111593</v>
      </c>
      <c r="T212" s="2">
        <f t="shared" si="38"/>
        <v>-0.31499840669245394</v>
      </c>
      <c r="U212" s="2">
        <f t="shared" si="39"/>
        <v>-6.2176273969515639E-2</v>
      </c>
    </row>
    <row r="213" spans="1:21" x14ac:dyDescent="0.3">
      <c r="A213" s="1">
        <v>39746</v>
      </c>
      <c r="B213">
        <f>IF(_xlfn.IFNA(VLOOKUP($A213,raw_data!$A:$D,2,FALSE),B212)=0,B212,_xlfn.IFNA(VLOOKUP($A213,raw_data!$A:$D,2,FALSE),B212))</f>
        <v>22.232343673706001</v>
      </c>
      <c r="C213">
        <f>IF(_xlfn.IFNA(VLOOKUP($A213,raw_data!$A:$D,3,FALSE),C212)=0,C212,_xlfn.IFNA(VLOOKUP($A213,raw_data!$A:$D,3,FALSE),C212))</f>
        <v>64.507774353027301</v>
      </c>
      <c r="D213">
        <f>IF(_xlfn.IFNA(VLOOKUP($A213,raw_data!$A:$D,4,FALSE),D212)=0,D212,_xlfn.IFNA(VLOOKUP($A213,raw_data!$A:$D,4,FALSE),D212))</f>
        <v>1428</v>
      </c>
      <c r="E213" s="2">
        <f t="shared" si="41"/>
        <v>0</v>
      </c>
      <c r="F213" s="2">
        <f t="shared" si="42"/>
        <v>0</v>
      </c>
      <c r="G213" s="2">
        <f t="shared" si="43"/>
        <v>0</v>
      </c>
      <c r="H213" s="2"/>
      <c r="I213" s="2">
        <f t="shared" si="44"/>
        <v>0.72248150916078591</v>
      </c>
      <c r="J213" s="2">
        <f t="shared" si="45"/>
        <v>0</v>
      </c>
      <c r="K213" s="2">
        <f>I213/MAX(I$2:I213)-1</f>
        <v>-0.31499840669245394</v>
      </c>
      <c r="M213" s="2">
        <f t="shared" si="46"/>
        <v>1.0401391080111593</v>
      </c>
      <c r="N213" s="2">
        <f t="shared" si="47"/>
        <v>0</v>
      </c>
      <c r="O213" s="2">
        <f>M213/MAX(M$2:M213)-1</f>
        <v>-6.2176273969515639E-2</v>
      </c>
      <c r="Q213" s="1">
        <f t="shared" si="40"/>
        <v>39746</v>
      </c>
      <c r="R213" s="2">
        <f t="shared" si="36"/>
        <v>0.72248150916078591</v>
      </c>
      <c r="S213" s="2">
        <f t="shared" si="37"/>
        <v>1.0401391080111593</v>
      </c>
      <c r="T213" s="2">
        <f t="shared" si="38"/>
        <v>-0.31499840669245394</v>
      </c>
      <c r="U213" s="2">
        <f t="shared" si="39"/>
        <v>-6.2176273969515639E-2</v>
      </c>
    </row>
    <row r="214" spans="1:21" x14ac:dyDescent="0.3">
      <c r="A214" s="1">
        <v>39747</v>
      </c>
      <c r="B214">
        <f>IF(_xlfn.IFNA(VLOOKUP($A214,raw_data!$A:$D,2,FALSE),B213)=0,B213,_xlfn.IFNA(VLOOKUP($A214,raw_data!$A:$D,2,FALSE),B213))</f>
        <v>22.232343673706001</v>
      </c>
      <c r="C214">
        <f>IF(_xlfn.IFNA(VLOOKUP($A214,raw_data!$A:$D,3,FALSE),C213)=0,C213,_xlfn.IFNA(VLOOKUP($A214,raw_data!$A:$D,3,FALSE),C213))</f>
        <v>64.507774353027301</v>
      </c>
      <c r="D214">
        <f>IF(_xlfn.IFNA(VLOOKUP($A214,raw_data!$A:$D,4,FALSE),D213)=0,D213,_xlfn.IFNA(VLOOKUP($A214,raw_data!$A:$D,4,FALSE),D213))</f>
        <v>1428</v>
      </c>
      <c r="E214" s="2">
        <f t="shared" si="41"/>
        <v>0</v>
      </c>
      <c r="F214" s="2">
        <f t="shared" si="42"/>
        <v>0</v>
      </c>
      <c r="G214" s="2">
        <f t="shared" si="43"/>
        <v>0</v>
      </c>
      <c r="H214" s="2"/>
      <c r="I214" s="2">
        <f t="shared" si="44"/>
        <v>0.72248150916078591</v>
      </c>
      <c r="J214" s="2">
        <f t="shared" si="45"/>
        <v>0</v>
      </c>
      <c r="K214" s="2">
        <f>I214/MAX(I$2:I214)-1</f>
        <v>-0.31499840669245394</v>
      </c>
      <c r="M214" s="2">
        <f t="shared" si="46"/>
        <v>1.0401391080111593</v>
      </c>
      <c r="N214" s="2">
        <f t="shared" si="47"/>
        <v>0</v>
      </c>
      <c r="O214" s="2">
        <f>M214/MAX(M$2:M214)-1</f>
        <v>-6.2176273969515639E-2</v>
      </c>
      <c r="Q214" s="1">
        <f t="shared" si="40"/>
        <v>39747</v>
      </c>
      <c r="R214" s="2">
        <f t="shared" si="36"/>
        <v>0.72248150916078591</v>
      </c>
      <c r="S214" s="2">
        <f t="shared" si="37"/>
        <v>1.0401391080111593</v>
      </c>
      <c r="T214" s="2">
        <f t="shared" si="38"/>
        <v>-0.31499840669245394</v>
      </c>
      <c r="U214" s="2">
        <f t="shared" si="39"/>
        <v>-6.2176273969515639E-2</v>
      </c>
    </row>
    <row r="215" spans="1:21" x14ac:dyDescent="0.3">
      <c r="A215" s="1">
        <v>39748</v>
      </c>
      <c r="B215">
        <f>IF(_xlfn.IFNA(VLOOKUP($A215,raw_data!$A:$D,2,FALSE),B214)=0,B214,_xlfn.IFNA(VLOOKUP($A215,raw_data!$A:$D,2,FALSE),B214))</f>
        <v>21.166143417358398</v>
      </c>
      <c r="C215">
        <f>IF(_xlfn.IFNA(VLOOKUP($A215,raw_data!$A:$D,3,FALSE),C214)=0,C214,_xlfn.IFNA(VLOOKUP($A215,raw_data!$A:$D,3,FALSE),C214))</f>
        <v>63.8640327453613</v>
      </c>
      <c r="D215">
        <f>IF(_xlfn.IFNA(VLOOKUP($A215,raw_data!$A:$D,4,FALSE),D214)=0,D214,_xlfn.IFNA(VLOOKUP($A215,raw_data!$A:$D,4,FALSE),D214))</f>
        <v>1466.59997558593</v>
      </c>
      <c r="E215" s="2">
        <f t="shared" si="41"/>
        <v>-4.7957168708604891E-2</v>
      </c>
      <c r="F215" s="2">
        <f t="shared" si="42"/>
        <v>-9.9792872118489306E-3</v>
      </c>
      <c r="G215" s="2">
        <f t="shared" si="43"/>
        <v>2.7030795228242255E-2</v>
      </c>
      <c r="H215" s="2"/>
      <c r="I215" s="2">
        <f t="shared" si="44"/>
        <v>0.69880866839251699</v>
      </c>
      <c r="J215" s="2">
        <f t="shared" si="45"/>
        <v>-3.2766016109902506E-2</v>
      </c>
      <c r="K215" s="2">
        <f>I215/MAX(I$2:I215)-1</f>
        <v>-0.3374431799340778</v>
      </c>
      <c r="M215" s="2">
        <f t="shared" si="46"/>
        <v>1.0332524381414945</v>
      </c>
      <c r="N215" s="2">
        <f t="shared" si="47"/>
        <v>-6.6209123535723169E-3</v>
      </c>
      <c r="O215" s="2">
        <f>M215/MAX(M$2:M215)-1</f>
        <v>-6.8385522662664067E-2</v>
      </c>
      <c r="Q215" s="1">
        <f t="shared" si="40"/>
        <v>39748</v>
      </c>
      <c r="R215" s="2">
        <f t="shared" si="36"/>
        <v>0.69880866839251699</v>
      </c>
      <c r="S215" s="2">
        <f t="shared" si="37"/>
        <v>1.0332524381414945</v>
      </c>
      <c r="T215" s="2">
        <f t="shared" si="38"/>
        <v>-0.3374431799340778</v>
      </c>
      <c r="U215" s="2">
        <f t="shared" si="39"/>
        <v>-6.8385522662664067E-2</v>
      </c>
    </row>
    <row r="216" spans="1:21" x14ac:dyDescent="0.3">
      <c r="A216" s="1">
        <v>39749</v>
      </c>
      <c r="B216">
        <f>IF(_xlfn.IFNA(VLOOKUP($A216,raw_data!$A:$D,2,FALSE),B215)=0,B215,_xlfn.IFNA(VLOOKUP($A216,raw_data!$A:$D,2,FALSE),B215))</f>
        <v>23.426172256469702</v>
      </c>
      <c r="C216">
        <f>IF(_xlfn.IFNA(VLOOKUP($A216,raw_data!$A:$D,3,FALSE),C215)=0,C215,_xlfn.IFNA(VLOOKUP($A216,raw_data!$A:$D,3,FALSE),C215))</f>
        <v>64.087677001953097</v>
      </c>
      <c r="D216">
        <f>IF(_xlfn.IFNA(VLOOKUP($A216,raw_data!$A:$D,4,FALSE),D215)=0,D215,_xlfn.IFNA(VLOOKUP($A216,raw_data!$A:$D,4,FALSE),D215))</f>
        <v>1415.09997558593</v>
      </c>
      <c r="E216" s="2">
        <f t="shared" si="41"/>
        <v>0.10677565556216773</v>
      </c>
      <c r="F216" s="2">
        <f t="shared" si="42"/>
        <v>3.5018812151044187E-3</v>
      </c>
      <c r="G216" s="2">
        <f t="shared" si="43"/>
        <v>-3.5115233095121878E-2</v>
      </c>
      <c r="H216" s="2"/>
      <c r="I216" s="2">
        <f t="shared" si="44"/>
        <v>0.74455697858011716</v>
      </c>
      <c r="J216" s="2">
        <f t="shared" si="45"/>
        <v>6.5466145823342398E-2</v>
      </c>
      <c r="K216" s="2">
        <f>I216/MAX(I$2:I216)-1</f>
        <v>-0.29406813853539215</v>
      </c>
      <c r="M216" s="2">
        <f t="shared" si="46"/>
        <v>1.062237291081612</v>
      </c>
      <c r="N216" s="2">
        <f t="shared" si="47"/>
        <v>2.8052053757794626E-2</v>
      </c>
      <c r="O216" s="2">
        <f>M216/MAX(M$2:M216)-1</f>
        <v>-4.225182326285748E-2</v>
      </c>
      <c r="Q216" s="1">
        <f t="shared" si="40"/>
        <v>39749</v>
      </c>
      <c r="R216" s="2">
        <f t="shared" si="36"/>
        <v>0.74455697858011716</v>
      </c>
      <c r="S216" s="2">
        <f t="shared" si="37"/>
        <v>1.062237291081612</v>
      </c>
      <c r="T216" s="2">
        <f t="shared" si="38"/>
        <v>-0.29406813853539215</v>
      </c>
      <c r="U216" s="2">
        <f t="shared" si="39"/>
        <v>-4.225182326285748E-2</v>
      </c>
    </row>
    <row r="217" spans="1:21" x14ac:dyDescent="0.3">
      <c r="A217" s="1">
        <v>39750</v>
      </c>
      <c r="B217">
        <f>IF(_xlfn.IFNA(VLOOKUP($A217,raw_data!$A:$D,2,FALSE),B216)=0,B216,_xlfn.IFNA(VLOOKUP($A217,raw_data!$A:$D,2,FALSE),B216))</f>
        <v>23.809095382690401</v>
      </c>
      <c r="C217">
        <f>IF(_xlfn.IFNA(VLOOKUP($A217,raw_data!$A:$D,3,FALSE),C216)=0,C216,_xlfn.IFNA(VLOOKUP($A217,raw_data!$A:$D,3,FALSE),C216))</f>
        <v>65.307334899902301</v>
      </c>
      <c r="D217">
        <f>IF(_xlfn.IFNA(VLOOKUP($A217,raw_data!$A:$D,4,FALSE),D216)=0,D216,_xlfn.IFNA(VLOOKUP($A217,raw_data!$A:$D,4,FALSE),D216))</f>
        <v>1378.80004882812</v>
      </c>
      <c r="E217" s="2">
        <f t="shared" si="41"/>
        <v>1.6345953663639889E-2</v>
      </c>
      <c r="F217" s="2">
        <f t="shared" si="42"/>
        <v>1.9031082963297807E-2</v>
      </c>
      <c r="G217" s="2">
        <f t="shared" si="43"/>
        <v>-2.5651846077362706E-2</v>
      </c>
      <c r="H217" s="2"/>
      <c r="I217" s="2">
        <f t="shared" si="44"/>
        <v>0.75752716515530749</v>
      </c>
      <c r="J217" s="2">
        <f t="shared" si="45"/>
        <v>1.7420005383503058E-2</v>
      </c>
      <c r="K217" s="2">
        <f>I217/MAX(I$2:I217)-1</f>
        <v>-0.2817708017082925</v>
      </c>
      <c r="M217" s="2">
        <f t="shared" si="46"/>
        <v>1.0530184565624106</v>
      </c>
      <c r="N217" s="2">
        <f t="shared" si="47"/>
        <v>-8.6786959906242078E-3</v>
      </c>
      <c r="O217" s="2">
        <f>M217/MAX(M$2:M217)-1</f>
        <v>-5.056382852433372E-2</v>
      </c>
      <c r="Q217" s="1">
        <f t="shared" si="40"/>
        <v>39750</v>
      </c>
      <c r="R217" s="2">
        <f t="shared" si="36"/>
        <v>0.75752716515530749</v>
      </c>
      <c r="S217" s="2">
        <f t="shared" si="37"/>
        <v>1.0530184565624106</v>
      </c>
      <c r="T217" s="2">
        <f t="shared" si="38"/>
        <v>-0.2817708017082925</v>
      </c>
      <c r="U217" s="2">
        <f t="shared" si="39"/>
        <v>-5.056382852433372E-2</v>
      </c>
    </row>
    <row r="218" spans="1:21" x14ac:dyDescent="0.3">
      <c r="A218" s="1">
        <v>39751</v>
      </c>
      <c r="B218">
        <f>IF(_xlfn.IFNA(VLOOKUP($A218,raw_data!$A:$D,2,FALSE),B217)=0,B217,_xlfn.IFNA(VLOOKUP($A218,raw_data!$A:$D,2,FALSE),B217))</f>
        <v>24.935356140136701</v>
      </c>
      <c r="C218">
        <f>IF(_xlfn.IFNA(VLOOKUP($A218,raw_data!$A:$D,3,FALSE),C217)=0,C217,_xlfn.IFNA(VLOOKUP($A218,raw_data!$A:$D,3,FALSE),C217))</f>
        <v>65.226051330566406</v>
      </c>
      <c r="D218">
        <f>IF(_xlfn.IFNA(VLOOKUP($A218,raw_data!$A:$D,4,FALSE),D217)=0,D217,_xlfn.IFNA(VLOOKUP($A218,raw_data!$A:$D,4,FALSE),D217))</f>
        <v>1246.09997558593</v>
      </c>
      <c r="E218" s="2">
        <f t="shared" si="41"/>
        <v>4.7303802993922561E-2</v>
      </c>
      <c r="F218" s="2">
        <f t="shared" si="42"/>
        <v>-1.2446315480563186E-3</v>
      </c>
      <c r="G218" s="2">
        <f t="shared" si="43"/>
        <v>-9.6243159662617872E-2</v>
      </c>
      <c r="H218" s="2"/>
      <c r="I218" s="2">
        <f t="shared" si="44"/>
        <v>0.77865037774183343</v>
      </c>
      <c r="J218" s="2">
        <f t="shared" si="45"/>
        <v>2.7884429177131007E-2</v>
      </c>
      <c r="K218" s="2">
        <f>I218/MAX(I$2:I218)-1</f>
        <v>-0.26174339049557982</v>
      </c>
      <c r="M218" s="2">
        <f t="shared" si="46"/>
        <v>0.97820948125783358</v>
      </c>
      <c r="N218" s="2">
        <f t="shared" si="47"/>
        <v>-7.1042416054882485E-2</v>
      </c>
      <c r="O218" s="2">
        <f>M218/MAX(M$2:M218)-1</f>
        <v>-0.11801406803586278</v>
      </c>
      <c r="Q218" s="1">
        <f t="shared" si="40"/>
        <v>39751</v>
      </c>
      <c r="R218" s="2">
        <f t="shared" si="36"/>
        <v>0.77865037774183343</v>
      </c>
      <c r="S218" s="2">
        <f t="shared" si="37"/>
        <v>0.97820948125783358</v>
      </c>
      <c r="T218" s="2">
        <f t="shared" si="38"/>
        <v>-0.26174339049557982</v>
      </c>
      <c r="U218" s="2">
        <f t="shared" si="39"/>
        <v>-0.11801406803586278</v>
      </c>
    </row>
    <row r="219" spans="1:21" x14ac:dyDescent="0.3">
      <c r="A219" s="1">
        <v>39752</v>
      </c>
      <c r="B219">
        <f>IF(_xlfn.IFNA(VLOOKUP($A219,raw_data!$A:$D,2,FALSE),B218)=0,B218,_xlfn.IFNA(VLOOKUP($A219,raw_data!$A:$D,2,FALSE),B218))</f>
        <v>25.295763015746999</v>
      </c>
      <c r="C219">
        <f>IF(_xlfn.IFNA(VLOOKUP($A219,raw_data!$A:$D,3,FALSE),C218)=0,C218,_xlfn.IFNA(VLOOKUP($A219,raw_data!$A:$D,3,FALSE),C218))</f>
        <v>65.022750854492102</v>
      </c>
      <c r="D219">
        <f>IF(_xlfn.IFNA(VLOOKUP($A219,raw_data!$A:$D,4,FALSE),D218)=0,D218,_xlfn.IFNA(VLOOKUP($A219,raw_data!$A:$D,4,FALSE),D218))</f>
        <v>1289.19995117187</v>
      </c>
      <c r="E219" s="2">
        <f t="shared" si="41"/>
        <v>1.4453648609821901E-2</v>
      </c>
      <c r="F219" s="2">
        <f t="shared" si="42"/>
        <v>-3.1168600877581332E-3</v>
      </c>
      <c r="G219" s="2">
        <f t="shared" si="43"/>
        <v>3.4587895377875988E-2</v>
      </c>
      <c r="H219" s="2"/>
      <c r="I219" s="2">
        <f t="shared" si="44"/>
        <v>0.78443220339782416</v>
      </c>
      <c r="J219" s="2">
        <f t="shared" si="45"/>
        <v>7.4254451307898869E-3</v>
      </c>
      <c r="K219" s="2">
        <f>I219/MAX(I$2:I219)-1</f>
        <v>-0.25626150654926183</v>
      </c>
      <c r="M219" s="2">
        <f t="shared" si="46"/>
        <v>1.0195585633317976</v>
      </c>
      <c r="N219" s="2">
        <f t="shared" si="47"/>
        <v>4.2270171027983805E-2</v>
      </c>
      <c r="O219" s="2">
        <f>M219/MAX(M$2:M219)-1</f>
        <v>-8.0732371847462847E-2</v>
      </c>
      <c r="Q219" s="1">
        <f t="shared" si="40"/>
        <v>39752</v>
      </c>
      <c r="R219" s="2">
        <f t="shared" si="36"/>
        <v>0.78443220339782416</v>
      </c>
      <c r="S219" s="2">
        <f t="shared" si="37"/>
        <v>1.0195585633317976</v>
      </c>
      <c r="T219" s="2">
        <f t="shared" si="38"/>
        <v>-0.25626150654926183</v>
      </c>
      <c r="U219" s="2">
        <f t="shared" si="39"/>
        <v>-8.0732371847462847E-2</v>
      </c>
    </row>
    <row r="220" spans="1:21" x14ac:dyDescent="0.3">
      <c r="A220" s="1">
        <v>39753</v>
      </c>
      <c r="B220">
        <f>IF(_xlfn.IFNA(VLOOKUP($A220,raw_data!$A:$D,2,FALSE),B219)=0,B219,_xlfn.IFNA(VLOOKUP($A220,raw_data!$A:$D,2,FALSE),B219))</f>
        <v>25.295763015746999</v>
      </c>
      <c r="C220">
        <f>IF(_xlfn.IFNA(VLOOKUP($A220,raw_data!$A:$D,3,FALSE),C219)=0,C219,_xlfn.IFNA(VLOOKUP($A220,raw_data!$A:$D,3,FALSE),C219))</f>
        <v>65.022750854492102</v>
      </c>
      <c r="D220">
        <f>IF(_xlfn.IFNA(VLOOKUP($A220,raw_data!$A:$D,4,FALSE),D219)=0,D219,_xlfn.IFNA(VLOOKUP($A220,raw_data!$A:$D,4,FALSE),D219))</f>
        <v>1289.19995117187</v>
      </c>
      <c r="E220" s="2">
        <f t="shared" si="41"/>
        <v>0</v>
      </c>
      <c r="F220" s="2">
        <f t="shared" si="42"/>
        <v>0</v>
      </c>
      <c r="G220" s="2">
        <f t="shared" si="43"/>
        <v>0</v>
      </c>
      <c r="H220" s="2"/>
      <c r="I220" s="2">
        <f t="shared" si="44"/>
        <v>0.78443220339782416</v>
      </c>
      <c r="J220" s="2">
        <f t="shared" si="45"/>
        <v>0</v>
      </c>
      <c r="K220" s="2">
        <f>I220/MAX(I$2:I220)-1</f>
        <v>-0.25626150654926183</v>
      </c>
      <c r="M220" s="2">
        <f t="shared" si="46"/>
        <v>1.0195585633317976</v>
      </c>
      <c r="N220" s="2">
        <f t="shared" si="47"/>
        <v>0</v>
      </c>
      <c r="O220" s="2">
        <f>M220/MAX(M$2:M220)-1</f>
        <v>-8.0732371847462847E-2</v>
      </c>
      <c r="Q220" s="1">
        <f t="shared" si="40"/>
        <v>39753</v>
      </c>
      <c r="R220" s="2">
        <f t="shared" si="36"/>
        <v>0.78443220339782416</v>
      </c>
      <c r="S220" s="2">
        <f t="shared" si="37"/>
        <v>1.0195585633317976</v>
      </c>
      <c r="T220" s="2">
        <f t="shared" si="38"/>
        <v>-0.25626150654926183</v>
      </c>
      <c r="U220" s="2">
        <f t="shared" si="39"/>
        <v>-8.0732371847462847E-2</v>
      </c>
    </row>
    <row r="221" spans="1:21" x14ac:dyDescent="0.3">
      <c r="A221" s="1">
        <v>39754</v>
      </c>
      <c r="B221">
        <f>IF(_xlfn.IFNA(VLOOKUP($A221,raw_data!$A:$D,2,FALSE),B220)=0,B220,_xlfn.IFNA(VLOOKUP($A221,raw_data!$A:$D,2,FALSE),B220))</f>
        <v>25.295763015746999</v>
      </c>
      <c r="C221">
        <f>IF(_xlfn.IFNA(VLOOKUP($A221,raw_data!$A:$D,3,FALSE),C220)=0,C220,_xlfn.IFNA(VLOOKUP($A221,raw_data!$A:$D,3,FALSE),C220))</f>
        <v>65.022750854492102</v>
      </c>
      <c r="D221">
        <f>IF(_xlfn.IFNA(VLOOKUP($A221,raw_data!$A:$D,4,FALSE),D220)=0,D220,_xlfn.IFNA(VLOOKUP($A221,raw_data!$A:$D,4,FALSE),D220))</f>
        <v>1289.19995117187</v>
      </c>
      <c r="E221" s="2">
        <f t="shared" si="41"/>
        <v>0</v>
      </c>
      <c r="F221" s="2">
        <f t="shared" si="42"/>
        <v>0</v>
      </c>
      <c r="G221" s="2">
        <f t="shared" si="43"/>
        <v>0</v>
      </c>
      <c r="H221" s="2"/>
      <c r="I221" s="2">
        <f t="shared" si="44"/>
        <v>0.78443220339782416</v>
      </c>
      <c r="J221" s="2">
        <f t="shared" si="45"/>
        <v>0</v>
      </c>
      <c r="K221" s="2">
        <f>I221/MAX(I$2:I221)-1</f>
        <v>-0.25626150654926183</v>
      </c>
      <c r="M221" s="2">
        <f t="shared" si="46"/>
        <v>1.0195585633317976</v>
      </c>
      <c r="N221" s="2">
        <f t="shared" si="47"/>
        <v>0</v>
      </c>
      <c r="O221" s="2">
        <f>M221/MAX(M$2:M221)-1</f>
        <v>-8.0732371847462847E-2</v>
      </c>
      <c r="Q221" s="1">
        <f t="shared" si="40"/>
        <v>39754</v>
      </c>
      <c r="R221" s="2">
        <f t="shared" si="36"/>
        <v>0.78443220339782416</v>
      </c>
      <c r="S221" s="2">
        <f t="shared" si="37"/>
        <v>1.0195585633317976</v>
      </c>
      <c r="T221" s="2">
        <f t="shared" si="38"/>
        <v>-0.25626150654926183</v>
      </c>
      <c r="U221" s="2">
        <f t="shared" si="39"/>
        <v>-8.0732371847462847E-2</v>
      </c>
    </row>
    <row r="222" spans="1:21" x14ac:dyDescent="0.3">
      <c r="A222" s="1">
        <v>39755</v>
      </c>
      <c r="B222">
        <f>IF(_xlfn.IFNA(VLOOKUP($A222,raw_data!$A:$D,2,FALSE),B221)=0,B221,_xlfn.IFNA(VLOOKUP($A222,raw_data!$A:$D,2,FALSE),B221))</f>
        <v>25.1531047821044</v>
      </c>
      <c r="C222">
        <f>IF(_xlfn.IFNA(VLOOKUP($A222,raw_data!$A:$D,3,FALSE),C221)=0,C221,_xlfn.IFNA(VLOOKUP($A222,raw_data!$A:$D,3,FALSE),C221))</f>
        <v>63.988433837890597</v>
      </c>
      <c r="D222">
        <f>IF(_xlfn.IFNA(VLOOKUP($A222,raw_data!$A:$D,4,FALSE),D221)=0,D221,_xlfn.IFNA(VLOOKUP($A222,raw_data!$A:$D,4,FALSE),D221))</f>
        <v>1272.09997558593</v>
      </c>
      <c r="E222" s="2">
        <f t="shared" si="41"/>
        <v>-5.6396098253210791E-3</v>
      </c>
      <c r="F222" s="2">
        <f t="shared" si="42"/>
        <v>-1.5907001826423794E-2</v>
      </c>
      <c r="G222" s="2">
        <f t="shared" si="43"/>
        <v>-1.3264021279551175E-2</v>
      </c>
      <c r="H222" s="2"/>
      <c r="I222" s="2">
        <f t="shared" si="44"/>
        <v>0.77678668266401385</v>
      </c>
      <c r="J222" s="2">
        <f t="shared" si="45"/>
        <v>-9.746566625762166E-3</v>
      </c>
      <c r="K222" s="2">
        <f>I222/MAX(I$2:I222)-1</f>
        <v>-0.26351040332782338</v>
      </c>
      <c r="M222" s="2">
        <f t="shared" si="46"/>
        <v>0.99622972855776148</v>
      </c>
      <c r="N222" s="2">
        <f t="shared" si="47"/>
        <v>-2.2881309238186653E-2</v>
      </c>
      <c r="O222" s="2">
        <f>M222/MAX(M$2:M222)-1</f>
        <v>-0.10176641871987546</v>
      </c>
      <c r="Q222" s="1">
        <f t="shared" si="40"/>
        <v>39755</v>
      </c>
      <c r="R222" s="2">
        <f t="shared" si="36"/>
        <v>0.77678668266401385</v>
      </c>
      <c r="S222" s="2">
        <f t="shared" si="37"/>
        <v>0.99622972855776148</v>
      </c>
      <c r="T222" s="2">
        <f t="shared" si="38"/>
        <v>-0.26351040332782338</v>
      </c>
      <c r="U222" s="2">
        <f t="shared" si="39"/>
        <v>-0.10176641871987546</v>
      </c>
    </row>
    <row r="223" spans="1:21" x14ac:dyDescent="0.3">
      <c r="A223" s="1">
        <v>39756</v>
      </c>
      <c r="B223">
        <f>IF(_xlfn.IFNA(VLOOKUP($A223,raw_data!$A:$D,2,FALSE),B222)=0,B222,_xlfn.IFNA(VLOOKUP($A223,raw_data!$A:$D,2,FALSE),B222))</f>
        <v>26.512121200561499</v>
      </c>
      <c r="C223">
        <f>IF(_xlfn.IFNA(VLOOKUP($A223,raw_data!$A:$D,3,FALSE),C222)=0,C222,_xlfn.IFNA(VLOOKUP($A223,raw_data!$A:$D,3,FALSE),C222))</f>
        <v>65.015960693359304</v>
      </c>
      <c r="D223">
        <f>IF(_xlfn.IFNA(VLOOKUP($A223,raw_data!$A:$D,4,FALSE),D222)=0,D222,_xlfn.IFNA(VLOOKUP($A223,raw_data!$A:$D,4,FALSE),D222))</f>
        <v>1258.69995117187</v>
      </c>
      <c r="E223" s="2">
        <f t="shared" si="41"/>
        <v>5.4029768103379228E-2</v>
      </c>
      <c r="F223" s="2">
        <f t="shared" si="42"/>
        <v>1.6058009140712315E-2</v>
      </c>
      <c r="G223" s="2">
        <f t="shared" si="43"/>
        <v>-1.0533782463039487E-2</v>
      </c>
      <c r="H223" s="2"/>
      <c r="I223" s="2">
        <f t="shared" si="44"/>
        <v>0.80695790432233261</v>
      </c>
      <c r="J223" s="2">
        <f t="shared" si="45"/>
        <v>3.8841064518312457E-2</v>
      </c>
      <c r="K223" s="2">
        <f>I223/MAX(I$2:I223)-1</f>
        <v>-0.23490436338641363</v>
      </c>
      <c r="M223" s="2">
        <f t="shared" si="46"/>
        <v>1.0240226837330164</v>
      </c>
      <c r="N223" s="2">
        <f t="shared" si="47"/>
        <v>2.7898138731003996E-2</v>
      </c>
      <c r="O223" s="2">
        <f>M223/MAX(M$2:M223)-1</f>
        <v>-7.6707373656475952E-2</v>
      </c>
      <c r="Q223" s="1">
        <f t="shared" si="40"/>
        <v>39756</v>
      </c>
      <c r="R223" s="2">
        <f t="shared" si="36"/>
        <v>0.80695790432233261</v>
      </c>
      <c r="S223" s="2">
        <f t="shared" si="37"/>
        <v>1.0240226837330164</v>
      </c>
      <c r="T223" s="2">
        <f t="shared" si="38"/>
        <v>-0.23490436338641363</v>
      </c>
      <c r="U223" s="2">
        <f t="shared" si="39"/>
        <v>-7.6707373656475952E-2</v>
      </c>
    </row>
    <row r="224" spans="1:21" x14ac:dyDescent="0.3">
      <c r="A224" s="1">
        <v>39757</v>
      </c>
      <c r="B224">
        <f>IF(_xlfn.IFNA(VLOOKUP($A224,raw_data!$A:$D,2,FALSE),B223)=0,B223,_xlfn.IFNA(VLOOKUP($A224,raw_data!$A:$D,2,FALSE),B223))</f>
        <v>25.1155586242675</v>
      </c>
      <c r="C224">
        <f>IF(_xlfn.IFNA(VLOOKUP($A224,raw_data!$A:$D,3,FALSE),C223)=0,C223,_xlfn.IFNA(VLOOKUP($A224,raw_data!$A:$D,3,FALSE),C223))</f>
        <v>66.0025634765625</v>
      </c>
      <c r="D224">
        <f>IF(_xlfn.IFNA(VLOOKUP($A224,raw_data!$A:$D,4,FALSE),D223)=0,D223,_xlfn.IFNA(VLOOKUP($A224,raw_data!$A:$D,4,FALSE),D223))</f>
        <v>1277.90002441406</v>
      </c>
      <c r="E224" s="2">
        <f t="shared" si="41"/>
        <v>-5.2676380200933237E-2</v>
      </c>
      <c r="F224" s="2">
        <f t="shared" si="42"/>
        <v>1.5174778203407735E-2</v>
      </c>
      <c r="G224" s="2">
        <f t="shared" si="43"/>
        <v>1.5253892100587141E-2</v>
      </c>
      <c r="H224" s="2"/>
      <c r="I224" s="2">
        <f t="shared" si="44"/>
        <v>0.78635149438482499</v>
      </c>
      <c r="J224" s="2">
        <f t="shared" si="45"/>
        <v>-2.5535916839196846E-2</v>
      </c>
      <c r="K224" s="2">
        <f>I224/MAX(I$2:I224)-1</f>
        <v>-0.2544417819370105</v>
      </c>
      <c r="M224" s="2">
        <f t="shared" si="46"/>
        <v>1.0130947776791219</v>
      </c>
      <c r="N224" s="2">
        <f t="shared" si="47"/>
        <v>-1.0671546858764369E-2</v>
      </c>
      <c r="O224" s="2">
        <f>M224/MAX(M$2:M224)-1</f>
        <v>-8.6560334182852472E-2</v>
      </c>
      <c r="Q224" s="1">
        <f t="shared" si="40"/>
        <v>39757</v>
      </c>
      <c r="R224" s="2">
        <f t="shared" si="36"/>
        <v>0.78635149438482499</v>
      </c>
      <c r="S224" s="2">
        <f t="shared" si="37"/>
        <v>1.0130947776791219</v>
      </c>
      <c r="T224" s="2">
        <f t="shared" si="38"/>
        <v>-0.2544417819370105</v>
      </c>
      <c r="U224" s="2">
        <f t="shared" si="39"/>
        <v>-8.6560334182852472E-2</v>
      </c>
    </row>
    <row r="225" spans="1:21" x14ac:dyDescent="0.3">
      <c r="A225" s="1">
        <v>39758</v>
      </c>
      <c r="B225">
        <f>IF(_xlfn.IFNA(VLOOKUP($A225,raw_data!$A:$D,2,FALSE),B224)=0,B224,_xlfn.IFNA(VLOOKUP($A225,raw_data!$A:$D,2,FALSE),B224))</f>
        <v>23.4712200164794</v>
      </c>
      <c r="C225">
        <f>IF(_xlfn.IFNA(VLOOKUP($A225,raw_data!$A:$D,3,FALSE),C224)=0,C224,_xlfn.IFNA(VLOOKUP($A225,raw_data!$A:$D,3,FALSE),C224))</f>
        <v>65.730415344238196</v>
      </c>
      <c r="D225">
        <f>IF(_xlfn.IFNA(VLOOKUP($A225,raw_data!$A:$D,4,FALSE),D224)=0,D224,_xlfn.IFNA(VLOOKUP($A225,raw_data!$A:$D,4,FALSE),D224))</f>
        <v>1336.90002441406</v>
      </c>
      <c r="E225" s="2">
        <f t="shared" si="41"/>
        <v>-6.547091515612502E-2</v>
      </c>
      <c r="F225" s="2">
        <f t="shared" si="42"/>
        <v>-4.1232963992519078E-3</v>
      </c>
      <c r="G225" s="2">
        <f t="shared" si="43"/>
        <v>4.6169495948677586E-2</v>
      </c>
      <c r="H225" s="2"/>
      <c r="I225" s="2">
        <f t="shared" si="44"/>
        <v>0.75416465908763108</v>
      </c>
      <c r="J225" s="2">
        <f t="shared" si="45"/>
        <v>-4.0931867653375774E-2</v>
      </c>
      <c r="K225" s="2">
        <f>I225/MAX(I$2:I225)-1</f>
        <v>-0.2849588722466514</v>
      </c>
      <c r="M225" s="2">
        <f t="shared" si="46"/>
        <v>1.0164864412954426</v>
      </c>
      <c r="N225" s="2">
        <f t="shared" si="47"/>
        <v>3.3478245975075982E-3</v>
      </c>
      <c r="O225" s="2">
        <f>M225/MAX(M$2:M225)-1</f>
        <v>-8.3502298401290642E-2</v>
      </c>
      <c r="Q225" s="1">
        <f t="shared" si="40"/>
        <v>39758</v>
      </c>
      <c r="R225" s="2">
        <f t="shared" si="36"/>
        <v>0.75416465908763108</v>
      </c>
      <c r="S225" s="2">
        <f t="shared" si="37"/>
        <v>1.0164864412954426</v>
      </c>
      <c r="T225" s="2">
        <f t="shared" si="38"/>
        <v>-0.2849588722466514</v>
      </c>
      <c r="U225" s="2">
        <f t="shared" si="39"/>
        <v>-8.3502298401290642E-2</v>
      </c>
    </row>
    <row r="226" spans="1:21" x14ac:dyDescent="0.3">
      <c r="A226" s="1">
        <v>39759</v>
      </c>
      <c r="B226">
        <f>IF(_xlfn.IFNA(VLOOKUP($A226,raw_data!$A:$D,2,FALSE),B225)=0,B225,_xlfn.IFNA(VLOOKUP($A226,raw_data!$A:$D,2,FALSE),B225))</f>
        <v>24.635023117065401</v>
      </c>
      <c r="C226">
        <f>IF(_xlfn.IFNA(VLOOKUP($A226,raw_data!$A:$D,3,FALSE),C225)=0,C225,_xlfn.IFNA(VLOOKUP($A226,raw_data!$A:$D,3,FALSE),C225))</f>
        <v>66.063789367675696</v>
      </c>
      <c r="D226">
        <f>IF(_xlfn.IFNA(VLOOKUP($A226,raw_data!$A:$D,4,FALSE),D225)=0,D225,_xlfn.IFNA(VLOOKUP($A226,raw_data!$A:$D,4,FALSE),D225))</f>
        <v>1315.40002441406</v>
      </c>
      <c r="E226" s="2">
        <f t="shared" si="41"/>
        <v>4.9584261055406698E-2</v>
      </c>
      <c r="F226" s="2">
        <f t="shared" si="42"/>
        <v>5.0718380781800132E-3</v>
      </c>
      <c r="G226" s="2">
        <f t="shared" si="43"/>
        <v>-1.6081980407938956E-2</v>
      </c>
      <c r="H226" s="2"/>
      <c r="I226" s="2">
        <f t="shared" si="44"/>
        <v>0.77813147790268022</v>
      </c>
      <c r="J226" s="2">
        <f t="shared" si="45"/>
        <v>3.1779291864516022E-2</v>
      </c>
      <c r="K226" s="2">
        <f>I226/MAX(I$2:I226)-1</f>
        <v>-0.26223537155264498</v>
      </c>
      <c r="M226" s="2">
        <f t="shared" si="46"/>
        <v>1.0319230458160416</v>
      </c>
      <c r="N226" s="2">
        <f t="shared" si="47"/>
        <v>1.5186237507433864E-2</v>
      </c>
      <c r="O226" s="2">
        <f>M226/MAX(M$2:M226)-1</f>
        <v>-6.9584146629795285E-2</v>
      </c>
      <c r="Q226" s="1">
        <f t="shared" si="40"/>
        <v>39759</v>
      </c>
      <c r="R226" s="2">
        <f t="shared" si="36"/>
        <v>0.77813147790268022</v>
      </c>
      <c r="S226" s="2">
        <f t="shared" si="37"/>
        <v>1.0319230458160416</v>
      </c>
      <c r="T226" s="2">
        <f t="shared" si="38"/>
        <v>-0.26223537155264498</v>
      </c>
      <c r="U226" s="2">
        <f t="shared" si="39"/>
        <v>-6.9584146629795285E-2</v>
      </c>
    </row>
    <row r="227" spans="1:21" x14ac:dyDescent="0.3">
      <c r="A227" s="1">
        <v>39760</v>
      </c>
      <c r="B227">
        <f>IF(_xlfn.IFNA(VLOOKUP($A227,raw_data!$A:$D,2,FALSE),B226)=0,B226,_xlfn.IFNA(VLOOKUP($A227,raw_data!$A:$D,2,FALSE),B226))</f>
        <v>24.635023117065401</v>
      </c>
      <c r="C227">
        <f>IF(_xlfn.IFNA(VLOOKUP($A227,raw_data!$A:$D,3,FALSE),C226)=0,C226,_xlfn.IFNA(VLOOKUP($A227,raw_data!$A:$D,3,FALSE),C226))</f>
        <v>66.063789367675696</v>
      </c>
      <c r="D227">
        <f>IF(_xlfn.IFNA(VLOOKUP($A227,raw_data!$A:$D,4,FALSE),D226)=0,D226,_xlfn.IFNA(VLOOKUP($A227,raw_data!$A:$D,4,FALSE),D226))</f>
        <v>1315.40002441406</v>
      </c>
      <c r="E227" s="2">
        <f t="shared" si="41"/>
        <v>0</v>
      </c>
      <c r="F227" s="2">
        <f t="shared" si="42"/>
        <v>0</v>
      </c>
      <c r="G227" s="2">
        <f t="shared" si="43"/>
        <v>0</v>
      </c>
      <c r="H227" s="2"/>
      <c r="I227" s="2">
        <f t="shared" si="44"/>
        <v>0.77813147790268022</v>
      </c>
      <c r="J227" s="2">
        <f t="shared" si="45"/>
        <v>0</v>
      </c>
      <c r="K227" s="2">
        <f>I227/MAX(I$2:I227)-1</f>
        <v>-0.26223537155264498</v>
      </c>
      <c r="M227" s="2">
        <f t="shared" si="46"/>
        <v>1.0319230458160416</v>
      </c>
      <c r="N227" s="2">
        <f t="shared" si="47"/>
        <v>0</v>
      </c>
      <c r="O227" s="2">
        <f>M227/MAX(M$2:M227)-1</f>
        <v>-6.9584146629795285E-2</v>
      </c>
      <c r="Q227" s="1">
        <f t="shared" si="40"/>
        <v>39760</v>
      </c>
      <c r="R227" s="2">
        <f t="shared" si="36"/>
        <v>0.77813147790268022</v>
      </c>
      <c r="S227" s="2">
        <f t="shared" si="37"/>
        <v>1.0319230458160416</v>
      </c>
      <c r="T227" s="2">
        <f t="shared" si="38"/>
        <v>-0.26223537155264498</v>
      </c>
      <c r="U227" s="2">
        <f t="shared" si="39"/>
        <v>-6.9584146629795285E-2</v>
      </c>
    </row>
    <row r="228" spans="1:21" x14ac:dyDescent="0.3">
      <c r="A228" s="1">
        <v>39761</v>
      </c>
      <c r="B228">
        <f>IF(_xlfn.IFNA(VLOOKUP($A228,raw_data!$A:$D,2,FALSE),B227)=0,B227,_xlfn.IFNA(VLOOKUP($A228,raw_data!$A:$D,2,FALSE),B227))</f>
        <v>24.635023117065401</v>
      </c>
      <c r="C228">
        <f>IF(_xlfn.IFNA(VLOOKUP($A228,raw_data!$A:$D,3,FALSE),C227)=0,C227,_xlfn.IFNA(VLOOKUP($A228,raw_data!$A:$D,3,FALSE),C227))</f>
        <v>66.063789367675696</v>
      </c>
      <c r="D228">
        <f>IF(_xlfn.IFNA(VLOOKUP($A228,raw_data!$A:$D,4,FALSE),D227)=0,D227,_xlfn.IFNA(VLOOKUP($A228,raw_data!$A:$D,4,FALSE),D227))</f>
        <v>1315.40002441406</v>
      </c>
      <c r="E228" s="2">
        <f t="shared" si="41"/>
        <v>0</v>
      </c>
      <c r="F228" s="2">
        <f t="shared" si="42"/>
        <v>0</v>
      </c>
      <c r="G228" s="2">
        <f t="shared" si="43"/>
        <v>0</v>
      </c>
      <c r="H228" s="2"/>
      <c r="I228" s="2">
        <f t="shared" si="44"/>
        <v>0.77813147790268022</v>
      </c>
      <c r="J228" s="2">
        <f t="shared" si="45"/>
        <v>0</v>
      </c>
      <c r="K228" s="2">
        <f>I228/MAX(I$2:I228)-1</f>
        <v>-0.26223537155264498</v>
      </c>
      <c r="M228" s="2">
        <f t="shared" si="46"/>
        <v>1.0319230458160416</v>
      </c>
      <c r="N228" s="2">
        <f t="shared" si="47"/>
        <v>0</v>
      </c>
      <c r="O228" s="2">
        <f>M228/MAX(M$2:M228)-1</f>
        <v>-6.9584146629795285E-2</v>
      </c>
      <c r="Q228" s="1">
        <f t="shared" si="40"/>
        <v>39761</v>
      </c>
      <c r="R228" s="2">
        <f t="shared" si="36"/>
        <v>0.77813147790268022</v>
      </c>
      <c r="S228" s="2">
        <f t="shared" si="37"/>
        <v>1.0319230458160416</v>
      </c>
      <c r="T228" s="2">
        <f t="shared" si="38"/>
        <v>-0.26223537155264498</v>
      </c>
      <c r="U228" s="2">
        <f t="shared" si="39"/>
        <v>-6.9584146629795285E-2</v>
      </c>
    </row>
    <row r="229" spans="1:21" x14ac:dyDescent="0.3">
      <c r="A229" s="1">
        <v>39762</v>
      </c>
      <c r="B229">
        <f>IF(_xlfn.IFNA(VLOOKUP($A229,raw_data!$A:$D,2,FALSE),B228)=0,B228,_xlfn.IFNA(VLOOKUP($A229,raw_data!$A:$D,2,FALSE),B228))</f>
        <v>24.379737854003899</v>
      </c>
      <c r="C229">
        <f>IF(_xlfn.IFNA(VLOOKUP($A229,raw_data!$A:$D,3,FALSE),C228)=0,C228,_xlfn.IFNA(VLOOKUP($A229,raw_data!$A:$D,3,FALSE),C228))</f>
        <v>65.641952514648395</v>
      </c>
      <c r="D229">
        <f>IF(_xlfn.IFNA(VLOOKUP($A229,raw_data!$A:$D,4,FALSE),D228)=0,D228,_xlfn.IFNA(VLOOKUP($A229,raw_data!$A:$D,4,FALSE),D228))</f>
        <v>1329.80004882812</v>
      </c>
      <c r="E229" s="2">
        <f t="shared" si="41"/>
        <v>-1.0362696306327357E-2</v>
      </c>
      <c r="F229" s="2">
        <f t="shared" si="42"/>
        <v>-6.3852960459107599E-3</v>
      </c>
      <c r="G229" s="2">
        <f t="shared" si="43"/>
        <v>1.094725874014979E-2</v>
      </c>
      <c r="H229" s="2"/>
      <c r="I229" s="2">
        <f t="shared" si="44"/>
        <v>0.77130591384792047</v>
      </c>
      <c r="J229" s="2">
        <f t="shared" si="45"/>
        <v>-8.7717362021607174E-3</v>
      </c>
      <c r="K229" s="2">
        <f>I229/MAX(I$2:I229)-1</f>
        <v>-0.26870684825267033</v>
      </c>
      <c r="M229" s="2">
        <f t="shared" si="46"/>
        <v>1.0340689257366118</v>
      </c>
      <c r="N229" s="2">
        <f t="shared" si="47"/>
        <v>2.0794960721837175E-3</v>
      </c>
      <c r="O229" s="2">
        <f>M229/MAX(M$2:M229)-1</f>
        <v>-6.7649350517214546E-2</v>
      </c>
      <c r="Q229" s="1">
        <f t="shared" si="40"/>
        <v>39762</v>
      </c>
      <c r="R229" s="2">
        <f t="shared" si="36"/>
        <v>0.77130591384792047</v>
      </c>
      <c r="S229" s="2">
        <f t="shared" si="37"/>
        <v>1.0340689257366118</v>
      </c>
      <c r="T229" s="2">
        <f t="shared" si="38"/>
        <v>-0.26870684825267033</v>
      </c>
      <c r="U229" s="2">
        <f t="shared" si="39"/>
        <v>-6.7649350517214546E-2</v>
      </c>
    </row>
    <row r="230" spans="1:21" x14ac:dyDescent="0.3">
      <c r="A230" s="1">
        <v>39763</v>
      </c>
      <c r="B230">
        <f>IF(_xlfn.IFNA(VLOOKUP($A230,raw_data!$A:$D,2,FALSE),B229)=0,B229,_xlfn.IFNA(VLOOKUP($A230,raw_data!$A:$D,2,FALSE),B229))</f>
        <v>23.749034881591701</v>
      </c>
      <c r="C230">
        <f>IF(_xlfn.IFNA(VLOOKUP($A230,raw_data!$A:$D,3,FALSE),C229)=0,C229,_xlfn.IFNA(VLOOKUP($A230,raw_data!$A:$D,3,FALSE),C229))</f>
        <v>66.138648986816406</v>
      </c>
      <c r="D230">
        <f>IF(_xlfn.IFNA(VLOOKUP($A230,raw_data!$A:$D,4,FALSE),D229)=0,D229,_xlfn.IFNA(VLOOKUP($A230,raw_data!$A:$D,4,FALSE),D229))</f>
        <v>1334.59997558593</v>
      </c>
      <c r="E230" s="2">
        <f t="shared" si="41"/>
        <v>-2.5869965304348708E-2</v>
      </c>
      <c r="F230" s="2">
        <f t="shared" si="42"/>
        <v>7.5667534730501362E-3</v>
      </c>
      <c r="G230" s="2">
        <f t="shared" si="43"/>
        <v>3.6095101380391181E-3</v>
      </c>
      <c r="H230" s="2"/>
      <c r="I230" s="2">
        <f t="shared" si="44"/>
        <v>0.76166823219070678</v>
      </c>
      <c r="J230" s="2">
        <f t="shared" si="45"/>
        <v>-1.2495277793389169E-2</v>
      </c>
      <c r="K230" s="2">
        <f>I230/MAX(I$2:I230)-1</f>
        <v>-0.27784455933215635</v>
      </c>
      <c r="M230" s="2">
        <f t="shared" si="46"/>
        <v>1.0248337911200653</v>
      </c>
      <c r="N230" s="2">
        <f t="shared" si="47"/>
        <v>-8.9308694872229921E-3</v>
      </c>
      <c r="O230" s="2">
        <f>M230/MAX(M$2:M230)-1</f>
        <v>-7.5976052484072798E-2</v>
      </c>
      <c r="Q230" s="1">
        <f t="shared" si="40"/>
        <v>39763</v>
      </c>
      <c r="R230" s="2">
        <f t="shared" si="36"/>
        <v>0.76166823219070678</v>
      </c>
      <c r="S230" s="2">
        <f t="shared" si="37"/>
        <v>1.0248337911200653</v>
      </c>
      <c r="T230" s="2">
        <f t="shared" si="38"/>
        <v>-0.27784455933215635</v>
      </c>
      <c r="U230" s="2">
        <f t="shared" si="39"/>
        <v>-7.5976052484072798E-2</v>
      </c>
    </row>
    <row r="231" spans="1:21" x14ac:dyDescent="0.3">
      <c r="A231" s="1">
        <v>39764</v>
      </c>
      <c r="B231">
        <f>IF(_xlfn.IFNA(VLOOKUP($A231,raw_data!$A:$D,2,FALSE),B230)=0,B230,_xlfn.IFNA(VLOOKUP($A231,raw_data!$A:$D,2,FALSE),B230))</f>
        <v>22.450080871581999</v>
      </c>
      <c r="C231">
        <f>IF(_xlfn.IFNA(VLOOKUP($A231,raw_data!$A:$D,3,FALSE),C230)=0,C230,_xlfn.IFNA(VLOOKUP($A231,raw_data!$A:$D,3,FALSE),C230))</f>
        <v>65.567108154296804</v>
      </c>
      <c r="D231">
        <f>IF(_xlfn.IFNA(VLOOKUP($A231,raw_data!$A:$D,4,FALSE),D230)=0,D230,_xlfn.IFNA(VLOOKUP($A231,raw_data!$A:$D,4,FALSE),D230))</f>
        <v>1367</v>
      </c>
      <c r="E231" s="2">
        <f t="shared" si="41"/>
        <v>-5.4695023039295965E-2</v>
      </c>
      <c r="F231" s="2">
        <f t="shared" si="42"/>
        <v>-8.6415559022611221E-3</v>
      </c>
      <c r="G231" s="2">
        <f t="shared" si="43"/>
        <v>2.4276955647212217E-2</v>
      </c>
      <c r="H231" s="2"/>
      <c r="I231" s="2">
        <f t="shared" si="44"/>
        <v>0.73403975584294356</v>
      </c>
      <c r="J231" s="2">
        <f t="shared" si="45"/>
        <v>-3.6273636184482032E-2</v>
      </c>
      <c r="K231" s="2">
        <f>I231/MAX(I$2:I231)-1</f>
        <v>-0.30403976305558589</v>
      </c>
      <c r="M231" s="2">
        <f t="shared" si="46"/>
        <v>1.011636705096741</v>
      </c>
      <c r="N231" s="2">
        <f t="shared" si="47"/>
        <v>-1.287729399408355E-2</v>
      </c>
      <c r="O231" s="2">
        <f>M231/MAX(M$2:M231)-1</f>
        <v>-8.7874980513809042E-2</v>
      </c>
      <c r="Q231" s="1">
        <f t="shared" si="40"/>
        <v>39764</v>
      </c>
      <c r="R231" s="2">
        <f t="shared" si="36"/>
        <v>0.73403975584294356</v>
      </c>
      <c r="S231" s="2">
        <f t="shared" si="37"/>
        <v>1.011636705096741</v>
      </c>
      <c r="T231" s="2">
        <f t="shared" si="38"/>
        <v>-0.30403976305558589</v>
      </c>
      <c r="U231" s="2">
        <f t="shared" si="39"/>
        <v>-8.7874980513809042E-2</v>
      </c>
    </row>
    <row r="232" spans="1:21" x14ac:dyDescent="0.3">
      <c r="A232" s="1">
        <v>39765</v>
      </c>
      <c r="B232">
        <f>IF(_xlfn.IFNA(VLOOKUP($A232,raw_data!$A:$D,2,FALSE),B231)=0,B231,_xlfn.IFNA(VLOOKUP($A232,raw_data!$A:$D,2,FALSE),B231))</f>
        <v>24.026840209960898</v>
      </c>
      <c r="C232">
        <f>IF(_xlfn.IFNA(VLOOKUP($A232,raw_data!$A:$D,3,FALSE),C231)=0,C231,_xlfn.IFNA(VLOOKUP($A232,raw_data!$A:$D,3,FALSE),C231))</f>
        <v>65.791694641113196</v>
      </c>
      <c r="D232">
        <f>IF(_xlfn.IFNA(VLOOKUP($A232,raw_data!$A:$D,4,FALSE),D231)=0,D231,_xlfn.IFNA(VLOOKUP($A232,raw_data!$A:$D,4,FALSE),D231))</f>
        <v>1363.69995117187</v>
      </c>
      <c r="E232" s="2">
        <f t="shared" si="41"/>
        <v>7.0234015966276875E-2</v>
      </c>
      <c r="F232" s="2">
        <f t="shared" si="42"/>
        <v>3.4252919358266354E-3</v>
      </c>
      <c r="G232" s="2">
        <f t="shared" si="43"/>
        <v>-2.4140810739795571E-3</v>
      </c>
      <c r="H232" s="2"/>
      <c r="I232" s="2">
        <f t="shared" si="44"/>
        <v>0.76597821198450267</v>
      </c>
      <c r="J232" s="2">
        <f t="shared" si="45"/>
        <v>4.3510526354096773E-2</v>
      </c>
      <c r="K232" s="2">
        <f>I232/MAX(I$2:I232)-1</f>
        <v>-0.27375816682461263</v>
      </c>
      <c r="M232" s="2">
        <f t="shared" si="46"/>
        <v>1.0531051173574062</v>
      </c>
      <c r="N232" s="2">
        <f t="shared" si="47"/>
        <v>4.0991407341926855E-2</v>
      </c>
      <c r="O232" s="2">
        <f>M232/MAX(M$2:M232)-1</f>
        <v>-5.0485692293287698E-2</v>
      </c>
      <c r="Q232" s="1">
        <f t="shared" si="40"/>
        <v>39765</v>
      </c>
      <c r="R232" s="2">
        <f t="shared" si="36"/>
        <v>0.76597821198450267</v>
      </c>
      <c r="S232" s="2">
        <f t="shared" si="37"/>
        <v>1.0531051173574062</v>
      </c>
      <c r="T232" s="2">
        <f t="shared" si="38"/>
        <v>-0.27375816682461263</v>
      </c>
      <c r="U232" s="2">
        <f t="shared" si="39"/>
        <v>-5.0485692293287698E-2</v>
      </c>
    </row>
    <row r="233" spans="1:21" x14ac:dyDescent="0.3">
      <c r="A233" s="1">
        <v>39766</v>
      </c>
      <c r="B233">
        <f>IF(_xlfn.IFNA(VLOOKUP($A233,raw_data!$A:$D,2,FALSE),B232)=0,B232,_xlfn.IFNA(VLOOKUP($A233,raw_data!$A:$D,2,FALSE),B232))</f>
        <v>22.780448913574201</v>
      </c>
      <c r="C233">
        <f>IF(_xlfn.IFNA(VLOOKUP($A233,raw_data!$A:$D,3,FALSE),C232)=0,C232,_xlfn.IFNA(VLOOKUP($A233,raw_data!$A:$D,3,FALSE),C232))</f>
        <v>65.988952636718693</v>
      </c>
      <c r="D233">
        <f>IF(_xlfn.IFNA(VLOOKUP($A233,raw_data!$A:$D,4,FALSE),D232)=0,D232,_xlfn.IFNA(VLOOKUP($A233,raw_data!$A:$D,4,FALSE),D232))</f>
        <v>1413.80004882812</v>
      </c>
      <c r="E233" s="2">
        <f t="shared" si="41"/>
        <v>-5.1874956735674993E-2</v>
      </c>
      <c r="F233" s="2">
        <f t="shared" si="42"/>
        <v>2.9982203176481814E-3</v>
      </c>
      <c r="G233" s="2">
        <f t="shared" si="43"/>
        <v>3.6738358473355825E-2</v>
      </c>
      <c r="H233" s="2"/>
      <c r="I233" s="2">
        <f t="shared" si="44"/>
        <v>0.74305578859542232</v>
      </c>
      <c r="J233" s="2">
        <f t="shared" si="45"/>
        <v>-2.9925685914345721E-2</v>
      </c>
      <c r="K233" s="2">
        <f>I233/MAX(I$2:I233)-1</f>
        <v>-0.29549145182207792</v>
      </c>
      <c r="M233" s="2">
        <f t="shared" si="46"/>
        <v>1.0591217722567479</v>
      </c>
      <c r="N233" s="2">
        <f t="shared" si="47"/>
        <v>5.7132519823277494E-3</v>
      </c>
      <c r="O233" s="2">
        <f>M233/MAX(M$2:M233)-1</f>
        <v>-4.506087779253376E-2</v>
      </c>
      <c r="Q233" s="1">
        <f t="shared" si="40"/>
        <v>39766</v>
      </c>
      <c r="R233" s="2">
        <f t="shared" si="36"/>
        <v>0.74305578859542232</v>
      </c>
      <c r="S233" s="2">
        <f t="shared" si="37"/>
        <v>1.0591217722567479</v>
      </c>
      <c r="T233" s="2">
        <f t="shared" si="38"/>
        <v>-0.29549145182207792</v>
      </c>
      <c r="U233" s="2">
        <f t="shared" si="39"/>
        <v>-4.506087779253376E-2</v>
      </c>
    </row>
    <row r="234" spans="1:21" x14ac:dyDescent="0.3">
      <c r="A234" s="1">
        <v>39767</v>
      </c>
      <c r="B234">
        <f>IF(_xlfn.IFNA(VLOOKUP($A234,raw_data!$A:$D,2,FALSE),B233)=0,B233,_xlfn.IFNA(VLOOKUP($A234,raw_data!$A:$D,2,FALSE),B233))</f>
        <v>22.780448913574201</v>
      </c>
      <c r="C234">
        <f>IF(_xlfn.IFNA(VLOOKUP($A234,raw_data!$A:$D,3,FALSE),C233)=0,C233,_xlfn.IFNA(VLOOKUP($A234,raw_data!$A:$D,3,FALSE),C233))</f>
        <v>65.988952636718693</v>
      </c>
      <c r="D234">
        <f>IF(_xlfn.IFNA(VLOOKUP($A234,raw_data!$A:$D,4,FALSE),D233)=0,D233,_xlfn.IFNA(VLOOKUP($A234,raw_data!$A:$D,4,FALSE),D233))</f>
        <v>1413.80004882812</v>
      </c>
      <c r="E234" s="2">
        <f t="shared" si="41"/>
        <v>0</v>
      </c>
      <c r="F234" s="2">
        <f t="shared" si="42"/>
        <v>0</v>
      </c>
      <c r="G234" s="2">
        <f t="shared" si="43"/>
        <v>0</v>
      </c>
      <c r="H234" s="2"/>
      <c r="I234" s="2">
        <f t="shared" si="44"/>
        <v>0.74305578859542232</v>
      </c>
      <c r="J234" s="2">
        <f t="shared" si="45"/>
        <v>0</v>
      </c>
      <c r="K234" s="2">
        <f>I234/MAX(I$2:I234)-1</f>
        <v>-0.29549145182207792</v>
      </c>
      <c r="M234" s="2">
        <f t="shared" si="46"/>
        <v>1.0591217722567479</v>
      </c>
      <c r="N234" s="2">
        <f t="shared" si="47"/>
        <v>0</v>
      </c>
      <c r="O234" s="2">
        <f>M234/MAX(M$2:M234)-1</f>
        <v>-4.506087779253376E-2</v>
      </c>
      <c r="Q234" s="1">
        <f t="shared" si="40"/>
        <v>39767</v>
      </c>
      <c r="R234" s="2">
        <f t="shared" si="36"/>
        <v>0.74305578859542232</v>
      </c>
      <c r="S234" s="2">
        <f t="shared" si="37"/>
        <v>1.0591217722567479</v>
      </c>
      <c r="T234" s="2">
        <f t="shared" si="38"/>
        <v>-0.29549145182207792</v>
      </c>
      <c r="U234" s="2">
        <f t="shared" si="39"/>
        <v>-4.506087779253376E-2</v>
      </c>
    </row>
    <row r="235" spans="1:21" x14ac:dyDescent="0.3">
      <c r="A235" s="1">
        <v>39768</v>
      </c>
      <c r="B235">
        <f>IF(_xlfn.IFNA(VLOOKUP($A235,raw_data!$A:$D,2,FALSE),B234)=0,B234,_xlfn.IFNA(VLOOKUP($A235,raw_data!$A:$D,2,FALSE),B234))</f>
        <v>22.780448913574201</v>
      </c>
      <c r="C235">
        <f>IF(_xlfn.IFNA(VLOOKUP($A235,raw_data!$A:$D,3,FALSE),C234)=0,C234,_xlfn.IFNA(VLOOKUP($A235,raw_data!$A:$D,3,FALSE),C234))</f>
        <v>65.988952636718693</v>
      </c>
      <c r="D235">
        <f>IF(_xlfn.IFNA(VLOOKUP($A235,raw_data!$A:$D,4,FALSE),D234)=0,D234,_xlfn.IFNA(VLOOKUP($A235,raw_data!$A:$D,4,FALSE),D234))</f>
        <v>1413.80004882812</v>
      </c>
      <c r="E235" s="2">
        <f t="shared" si="41"/>
        <v>0</v>
      </c>
      <c r="F235" s="2">
        <f t="shared" si="42"/>
        <v>0</v>
      </c>
      <c r="G235" s="2">
        <f t="shared" si="43"/>
        <v>0</v>
      </c>
      <c r="H235" s="2"/>
      <c r="I235" s="2">
        <f t="shared" si="44"/>
        <v>0.74305578859542232</v>
      </c>
      <c r="J235" s="2">
        <f t="shared" si="45"/>
        <v>0</v>
      </c>
      <c r="K235" s="2">
        <f>I235/MAX(I$2:I235)-1</f>
        <v>-0.29549145182207792</v>
      </c>
      <c r="M235" s="2">
        <f t="shared" si="46"/>
        <v>1.0591217722567479</v>
      </c>
      <c r="N235" s="2">
        <f t="shared" si="47"/>
        <v>0</v>
      </c>
      <c r="O235" s="2">
        <f>M235/MAX(M$2:M235)-1</f>
        <v>-4.506087779253376E-2</v>
      </c>
      <c r="Q235" s="1">
        <f t="shared" si="40"/>
        <v>39768</v>
      </c>
      <c r="R235" s="2">
        <f t="shared" si="36"/>
        <v>0.74305578859542232</v>
      </c>
      <c r="S235" s="2">
        <f t="shared" si="37"/>
        <v>1.0591217722567479</v>
      </c>
      <c r="T235" s="2">
        <f t="shared" si="38"/>
        <v>-0.29549145182207792</v>
      </c>
      <c r="U235" s="2">
        <f t="shared" si="39"/>
        <v>-4.506087779253376E-2</v>
      </c>
    </row>
    <row r="236" spans="1:21" x14ac:dyDescent="0.3">
      <c r="A236" s="1">
        <v>39769</v>
      </c>
      <c r="B236">
        <f>IF(_xlfn.IFNA(VLOOKUP($A236,raw_data!$A:$D,2,FALSE),B235)=0,B235,_xlfn.IFNA(VLOOKUP($A236,raw_data!$A:$D,2,FALSE),B235))</f>
        <v>22.5251655578613</v>
      </c>
      <c r="C236">
        <f>IF(_xlfn.IFNA(VLOOKUP($A236,raw_data!$A:$D,3,FALSE),C235)=0,C235,_xlfn.IFNA(VLOOKUP($A236,raw_data!$A:$D,3,FALSE),C235))</f>
        <v>66.165870666503906</v>
      </c>
      <c r="D236">
        <f>IF(_xlfn.IFNA(VLOOKUP($A236,raw_data!$A:$D,4,FALSE),D235)=0,D235,_xlfn.IFNA(VLOOKUP($A236,raw_data!$A:$D,4,FALSE),D235))</f>
        <v>1419.09997558593</v>
      </c>
      <c r="E236" s="2">
        <f t="shared" si="41"/>
        <v>-1.1206247808434822E-2</v>
      </c>
      <c r="F236" s="2">
        <f t="shared" si="42"/>
        <v>2.6810249703337341E-3</v>
      </c>
      <c r="G236" s="2">
        <f t="shared" si="43"/>
        <v>3.7487102664928162E-3</v>
      </c>
      <c r="H236" s="2"/>
      <c r="I236" s="2">
        <f t="shared" si="44"/>
        <v>0.73885652866335716</v>
      </c>
      <c r="J236" s="2">
        <f t="shared" si="45"/>
        <v>-5.6513386969273983E-3</v>
      </c>
      <c r="K236" s="2">
        <f>I236/MAX(I$2:I236)-1</f>
        <v>-0.29947286824271191</v>
      </c>
      <c r="M236" s="2">
        <f t="shared" si="46"/>
        <v>1.0570842193217418</v>
      </c>
      <c r="N236" s="2">
        <f t="shared" si="47"/>
        <v>-1.9238136618271451E-3</v>
      </c>
      <c r="O236" s="2">
        <f>M236/MAX(M$2:M236)-1</f>
        <v>-4.6898002722049692E-2</v>
      </c>
      <c r="Q236" s="1">
        <f t="shared" si="40"/>
        <v>39769</v>
      </c>
      <c r="R236" s="2">
        <f t="shared" si="36"/>
        <v>0.73885652866335716</v>
      </c>
      <c r="S236" s="2">
        <f t="shared" si="37"/>
        <v>1.0570842193217418</v>
      </c>
      <c r="T236" s="2">
        <f t="shared" si="38"/>
        <v>-0.29947286824271191</v>
      </c>
      <c r="U236" s="2">
        <f t="shared" si="39"/>
        <v>-4.6898002722049692E-2</v>
      </c>
    </row>
    <row r="237" spans="1:21" x14ac:dyDescent="0.3">
      <c r="A237" s="1">
        <v>39770</v>
      </c>
      <c r="B237">
        <f>IF(_xlfn.IFNA(VLOOKUP($A237,raw_data!$A:$D,2,FALSE),B236)=0,B236,_xlfn.IFNA(VLOOKUP($A237,raw_data!$A:$D,2,FALSE),B236))</f>
        <v>22.3149299621582</v>
      </c>
      <c r="C237">
        <f>IF(_xlfn.IFNA(VLOOKUP($A237,raw_data!$A:$D,3,FALSE),C236)=0,C236,_xlfn.IFNA(VLOOKUP($A237,raw_data!$A:$D,3,FALSE),C236))</f>
        <v>66.070602416992102</v>
      </c>
      <c r="D237">
        <f>IF(_xlfn.IFNA(VLOOKUP($A237,raw_data!$A:$D,4,FALSE),D236)=0,D236,_xlfn.IFNA(VLOOKUP($A237,raw_data!$A:$D,4,FALSE),D236))</f>
        <v>1453.40002441406</v>
      </c>
      <c r="E237" s="2">
        <f t="shared" si="41"/>
        <v>-9.3333651716369648E-3</v>
      </c>
      <c r="F237" s="2">
        <f t="shared" si="42"/>
        <v>-1.4398397323597267E-3</v>
      </c>
      <c r="G237" s="2">
        <f t="shared" si="43"/>
        <v>2.4170283572845452E-2</v>
      </c>
      <c r="H237" s="2"/>
      <c r="I237" s="2">
        <f t="shared" si="44"/>
        <v>0.73429338399388611</v>
      </c>
      <c r="J237" s="2">
        <f t="shared" si="45"/>
        <v>-6.175954995926069E-3</v>
      </c>
      <c r="K237" s="2">
        <f>I237/MAX(I$2:I237)-1</f>
        <v>-0.30379929228187008</v>
      </c>
      <c r="M237" s="2">
        <f t="shared" si="46"/>
        <v>1.0759479442910405</v>
      </c>
      <c r="N237" s="2">
        <f t="shared" si="47"/>
        <v>1.7845053993334803E-2</v>
      </c>
      <c r="O237" s="2">
        <f>M237/MAX(M$2:M237)-1</f>
        <v>-2.9889846119469432E-2</v>
      </c>
      <c r="Q237" s="1">
        <f t="shared" si="40"/>
        <v>39770</v>
      </c>
      <c r="R237" s="2">
        <f t="shared" si="36"/>
        <v>0.73429338399388611</v>
      </c>
      <c r="S237" s="2">
        <f t="shared" si="37"/>
        <v>1.0759479442910405</v>
      </c>
      <c r="T237" s="2">
        <f t="shared" si="38"/>
        <v>-0.30379929228187008</v>
      </c>
      <c r="U237" s="2">
        <f t="shared" si="39"/>
        <v>-2.9889846119469432E-2</v>
      </c>
    </row>
    <row r="238" spans="1:21" x14ac:dyDescent="0.3">
      <c r="A238" s="1">
        <v>39771</v>
      </c>
      <c r="B238">
        <f>IF(_xlfn.IFNA(VLOOKUP($A238,raw_data!$A:$D,2,FALSE),B237)=0,B237,_xlfn.IFNA(VLOOKUP($A238,raw_data!$A:$D,2,FALSE),B237))</f>
        <v>21.121097564697202</v>
      </c>
      <c r="C238">
        <f>IF(_xlfn.IFNA(VLOOKUP($A238,raw_data!$A:$D,3,FALSE),C237)=0,C237,_xlfn.IFNA(VLOOKUP($A238,raw_data!$A:$D,3,FALSE),C237))</f>
        <v>66.261116027832003</v>
      </c>
      <c r="D238">
        <f>IF(_xlfn.IFNA(VLOOKUP($A238,raw_data!$A:$D,4,FALSE),D237)=0,D237,_xlfn.IFNA(VLOOKUP($A238,raw_data!$A:$D,4,FALSE),D237))</f>
        <v>1456.5</v>
      </c>
      <c r="E238" s="2">
        <f t="shared" si="41"/>
        <v>-5.3499267059565314E-2</v>
      </c>
      <c r="F238" s="2">
        <f t="shared" si="42"/>
        <v>2.8834853001264982E-3</v>
      </c>
      <c r="G238" s="2">
        <f t="shared" si="43"/>
        <v>2.132912848401558E-3</v>
      </c>
      <c r="H238" s="2"/>
      <c r="I238" s="2">
        <f t="shared" si="44"/>
        <v>0.71156981895516025</v>
      </c>
      <c r="J238" s="2">
        <f t="shared" si="45"/>
        <v>-3.0946166115688584E-2</v>
      </c>
      <c r="K238" s="2">
        <f>I238/MAX(I$2:I238)-1</f>
        <v>-0.3253440350327752</v>
      </c>
      <c r="M238" s="2">
        <f t="shared" si="46"/>
        <v>1.0448753652142868</v>
      </c>
      <c r="N238" s="2">
        <f t="shared" si="47"/>
        <v>-2.8879258742603886E-2</v>
      </c>
      <c r="O238" s="2">
        <f>M238/MAX(M$2:M238)-1</f>
        <v>-5.7905908262212424E-2</v>
      </c>
      <c r="Q238" s="1">
        <f t="shared" si="40"/>
        <v>39771</v>
      </c>
      <c r="R238" s="2">
        <f t="shared" si="36"/>
        <v>0.71156981895516025</v>
      </c>
      <c r="S238" s="2">
        <f t="shared" si="37"/>
        <v>1.0448753652142868</v>
      </c>
      <c r="T238" s="2">
        <f t="shared" si="38"/>
        <v>-0.3253440350327752</v>
      </c>
      <c r="U238" s="2">
        <f t="shared" si="39"/>
        <v>-5.7905908262212424E-2</v>
      </c>
    </row>
    <row r="239" spans="1:21" x14ac:dyDescent="0.3">
      <c r="A239" s="1">
        <v>39772</v>
      </c>
      <c r="B239">
        <f>IF(_xlfn.IFNA(VLOOKUP($A239,raw_data!$A:$D,2,FALSE),B238)=0,B238,_xlfn.IFNA(VLOOKUP($A239,raw_data!$A:$D,2,FALSE),B238))</f>
        <v>19.724531173706001</v>
      </c>
      <c r="C239">
        <f>IF(_xlfn.IFNA(VLOOKUP($A239,raw_data!$A:$D,3,FALSE),C238)=0,C238,_xlfn.IFNA(VLOOKUP($A239,raw_data!$A:$D,3,FALSE),C238))</f>
        <v>66.274757385253906</v>
      </c>
      <c r="D239">
        <f>IF(_xlfn.IFNA(VLOOKUP($A239,raw_data!$A:$D,4,FALSE),D238)=0,D238,_xlfn.IFNA(VLOOKUP($A239,raw_data!$A:$D,4,FALSE),D238))</f>
        <v>1506.90002441406</v>
      </c>
      <c r="E239" s="2">
        <f t="shared" si="41"/>
        <v>-6.6121866380916106E-2</v>
      </c>
      <c r="F239" s="2">
        <f t="shared" si="42"/>
        <v>2.0587273863870159E-4</v>
      </c>
      <c r="G239" s="2">
        <f t="shared" si="43"/>
        <v>3.4603518306941305E-2</v>
      </c>
      <c r="H239" s="2"/>
      <c r="I239" s="2">
        <f t="shared" si="44"/>
        <v>0.68339822139231721</v>
      </c>
      <c r="J239" s="2">
        <f t="shared" si="45"/>
        <v>-3.959077073309418E-2</v>
      </c>
      <c r="K239" s="2">
        <f>I239/MAX(I$2:I239)-1</f>
        <v>-0.35205418466550698</v>
      </c>
      <c r="M239" s="2">
        <f t="shared" si="46"/>
        <v>1.0382328497032116</v>
      </c>
      <c r="N239" s="2">
        <f t="shared" si="47"/>
        <v>-6.357232386001388E-3</v>
      </c>
      <c r="O239" s="2">
        <f>M239/MAX(M$2:M239)-1</f>
        <v>-6.3895019332868341E-2</v>
      </c>
      <c r="Q239" s="1">
        <f t="shared" si="40"/>
        <v>39772</v>
      </c>
      <c r="R239" s="2">
        <f t="shared" si="36"/>
        <v>0.68339822139231721</v>
      </c>
      <c r="S239" s="2">
        <f t="shared" si="37"/>
        <v>1.0382328497032116</v>
      </c>
      <c r="T239" s="2">
        <f t="shared" si="38"/>
        <v>-0.35205418466550698</v>
      </c>
      <c r="U239" s="2">
        <f t="shared" si="39"/>
        <v>-6.3895019332868341E-2</v>
      </c>
    </row>
    <row r="240" spans="1:21" x14ac:dyDescent="0.3">
      <c r="A240" s="1">
        <v>39773</v>
      </c>
      <c r="B240">
        <f>IF(_xlfn.IFNA(VLOOKUP($A240,raw_data!$A:$D,2,FALSE),B239)=0,B239,_xlfn.IFNA(VLOOKUP($A240,raw_data!$A:$D,2,FALSE),B239))</f>
        <v>20.895845413208001</v>
      </c>
      <c r="C240">
        <f>IF(_xlfn.IFNA(VLOOKUP($A240,raw_data!$A:$D,3,FALSE),C239)=0,C239,_xlfn.IFNA(VLOOKUP($A240,raw_data!$A:$D,3,FALSE),C239))</f>
        <v>65.744010925292898</v>
      </c>
      <c r="D240">
        <f>IF(_xlfn.IFNA(VLOOKUP($A240,raw_data!$A:$D,4,FALSE),D239)=0,D239,_xlfn.IFNA(VLOOKUP($A240,raw_data!$A:$D,4,FALSE),D239))</f>
        <v>1486</v>
      </c>
      <c r="E240" s="2">
        <f t="shared" si="41"/>
        <v>5.9383628902847319E-2</v>
      </c>
      <c r="F240" s="2">
        <f t="shared" si="42"/>
        <v>-8.0082746569073437E-3</v>
      </c>
      <c r="G240" s="2">
        <f t="shared" si="43"/>
        <v>-1.3869549456133723E-2</v>
      </c>
      <c r="H240" s="2"/>
      <c r="I240" s="2">
        <f t="shared" si="44"/>
        <v>0.70555868495275287</v>
      </c>
      <c r="J240" s="2">
        <f t="shared" si="45"/>
        <v>3.2426867478945451E-2</v>
      </c>
      <c r="K240" s="2">
        <f>I240/MAX(I$2:I240)-1</f>
        <v>-0.33104333157811816</v>
      </c>
      <c r="M240" s="2">
        <f t="shared" si="46"/>
        <v>1.057032725761841</v>
      </c>
      <c r="N240" s="2">
        <f t="shared" si="47"/>
        <v>1.8107571980604975E-2</v>
      </c>
      <c r="O240" s="2">
        <f>M240/MAX(M$2:M240)-1</f>
        <v>-4.6944431014035559E-2</v>
      </c>
      <c r="Q240" s="1">
        <f t="shared" si="40"/>
        <v>39773</v>
      </c>
      <c r="R240" s="2">
        <f t="shared" si="36"/>
        <v>0.70555868495275287</v>
      </c>
      <c r="S240" s="2">
        <f t="shared" si="37"/>
        <v>1.057032725761841</v>
      </c>
      <c r="T240" s="2">
        <f t="shared" si="38"/>
        <v>-0.33104333157811816</v>
      </c>
      <c r="U240" s="2">
        <f t="shared" si="39"/>
        <v>-4.6944431014035559E-2</v>
      </c>
    </row>
    <row r="241" spans="1:21" x14ac:dyDescent="0.3">
      <c r="A241" s="1">
        <v>39774</v>
      </c>
      <c r="B241">
        <f>IF(_xlfn.IFNA(VLOOKUP($A241,raw_data!$A:$D,2,FALSE),B240)=0,B240,_xlfn.IFNA(VLOOKUP($A241,raw_data!$A:$D,2,FALSE),B240))</f>
        <v>20.895845413208001</v>
      </c>
      <c r="C241">
        <f>IF(_xlfn.IFNA(VLOOKUP($A241,raw_data!$A:$D,3,FALSE),C240)=0,C240,_xlfn.IFNA(VLOOKUP($A241,raw_data!$A:$D,3,FALSE),C240))</f>
        <v>65.744010925292898</v>
      </c>
      <c r="D241">
        <f>IF(_xlfn.IFNA(VLOOKUP($A241,raw_data!$A:$D,4,FALSE),D240)=0,D240,_xlfn.IFNA(VLOOKUP($A241,raw_data!$A:$D,4,FALSE),D240))</f>
        <v>1486</v>
      </c>
      <c r="E241" s="2">
        <f t="shared" si="41"/>
        <v>0</v>
      </c>
      <c r="F241" s="2">
        <f t="shared" si="42"/>
        <v>0</v>
      </c>
      <c r="G241" s="2">
        <f t="shared" si="43"/>
        <v>0</v>
      </c>
      <c r="H241" s="2"/>
      <c r="I241" s="2">
        <f t="shared" si="44"/>
        <v>0.70555868495275287</v>
      </c>
      <c r="J241" s="2">
        <f t="shared" si="45"/>
        <v>0</v>
      </c>
      <c r="K241" s="2">
        <f>I241/MAX(I$2:I241)-1</f>
        <v>-0.33104333157811816</v>
      </c>
      <c r="M241" s="2">
        <f t="shared" si="46"/>
        <v>1.057032725761841</v>
      </c>
      <c r="N241" s="2">
        <f t="shared" si="47"/>
        <v>0</v>
      </c>
      <c r="O241" s="2">
        <f>M241/MAX(M$2:M241)-1</f>
        <v>-4.6944431014035559E-2</v>
      </c>
      <c r="Q241" s="1">
        <f t="shared" si="40"/>
        <v>39774</v>
      </c>
      <c r="R241" s="2">
        <f t="shared" si="36"/>
        <v>0.70555868495275287</v>
      </c>
      <c r="S241" s="2">
        <f t="shared" si="37"/>
        <v>1.057032725761841</v>
      </c>
      <c r="T241" s="2">
        <f t="shared" si="38"/>
        <v>-0.33104333157811816</v>
      </c>
      <c r="U241" s="2">
        <f t="shared" si="39"/>
        <v>-4.6944431014035559E-2</v>
      </c>
    </row>
    <row r="242" spans="1:21" x14ac:dyDescent="0.3">
      <c r="A242" s="1">
        <v>39775</v>
      </c>
      <c r="B242">
        <f>IF(_xlfn.IFNA(VLOOKUP($A242,raw_data!$A:$D,2,FALSE),B241)=0,B241,_xlfn.IFNA(VLOOKUP($A242,raw_data!$A:$D,2,FALSE),B241))</f>
        <v>20.895845413208001</v>
      </c>
      <c r="C242">
        <f>IF(_xlfn.IFNA(VLOOKUP($A242,raw_data!$A:$D,3,FALSE),C241)=0,C241,_xlfn.IFNA(VLOOKUP($A242,raw_data!$A:$D,3,FALSE),C241))</f>
        <v>65.744010925292898</v>
      </c>
      <c r="D242">
        <f>IF(_xlfn.IFNA(VLOOKUP($A242,raw_data!$A:$D,4,FALSE),D241)=0,D241,_xlfn.IFNA(VLOOKUP($A242,raw_data!$A:$D,4,FALSE),D241))</f>
        <v>1486</v>
      </c>
      <c r="E242" s="2">
        <f t="shared" si="41"/>
        <v>0</v>
      </c>
      <c r="F242" s="2">
        <f t="shared" si="42"/>
        <v>0</v>
      </c>
      <c r="G242" s="2">
        <f t="shared" si="43"/>
        <v>0</v>
      </c>
      <c r="H242" s="2"/>
      <c r="I242" s="2">
        <f t="shared" si="44"/>
        <v>0.70555868495275287</v>
      </c>
      <c r="J242" s="2">
        <f t="shared" si="45"/>
        <v>0</v>
      </c>
      <c r="K242" s="2">
        <f>I242/MAX(I$2:I242)-1</f>
        <v>-0.33104333157811816</v>
      </c>
      <c r="M242" s="2">
        <f t="shared" si="46"/>
        <v>1.057032725761841</v>
      </c>
      <c r="N242" s="2">
        <f t="shared" si="47"/>
        <v>0</v>
      </c>
      <c r="O242" s="2">
        <f>M242/MAX(M$2:M242)-1</f>
        <v>-4.6944431014035559E-2</v>
      </c>
      <c r="Q242" s="1">
        <f t="shared" si="40"/>
        <v>39775</v>
      </c>
      <c r="R242" s="2">
        <f t="shared" si="36"/>
        <v>0.70555868495275287</v>
      </c>
      <c r="S242" s="2">
        <f t="shared" si="37"/>
        <v>1.057032725761841</v>
      </c>
      <c r="T242" s="2">
        <f t="shared" si="38"/>
        <v>-0.33104333157811816</v>
      </c>
      <c r="U242" s="2">
        <f t="shared" si="39"/>
        <v>-4.6944431014035559E-2</v>
      </c>
    </row>
    <row r="243" spans="1:21" x14ac:dyDescent="0.3">
      <c r="A243" s="1">
        <v>39776</v>
      </c>
      <c r="B243">
        <f>IF(_xlfn.IFNA(VLOOKUP($A243,raw_data!$A:$D,2,FALSE),B242)=0,B242,_xlfn.IFNA(VLOOKUP($A243,raw_data!$A:$D,2,FALSE),B242))</f>
        <v>22.420047760009702</v>
      </c>
      <c r="C243">
        <f>IF(_xlfn.IFNA(VLOOKUP($A243,raw_data!$A:$D,3,FALSE),C242)=0,C242,_xlfn.IFNA(VLOOKUP($A243,raw_data!$A:$D,3,FALSE),C242))</f>
        <v>65.7371826171875</v>
      </c>
      <c r="D243">
        <f>IF(_xlfn.IFNA(VLOOKUP($A243,raw_data!$A:$D,4,FALSE),D242)=0,D242,_xlfn.IFNA(VLOOKUP($A243,raw_data!$A:$D,4,FALSE),D242))</f>
        <v>1507.90002441406</v>
      </c>
      <c r="E243" s="2">
        <f t="shared" si="41"/>
        <v>7.2942841826264315E-2</v>
      </c>
      <c r="F243" s="2">
        <f t="shared" si="42"/>
        <v>-1.038620554069114E-4</v>
      </c>
      <c r="G243" s="2">
        <f t="shared" si="43"/>
        <v>1.4737566900444143E-2</v>
      </c>
      <c r="H243" s="2"/>
      <c r="I243" s="2">
        <f t="shared" si="44"/>
        <v>0.73640864597605449</v>
      </c>
      <c r="J243" s="2">
        <f t="shared" si="45"/>
        <v>4.3724160273595825E-2</v>
      </c>
      <c r="K243" s="2">
        <f>I243/MAX(I$2:I243)-1</f>
        <v>-0.30179376299194915</v>
      </c>
      <c r="M243" s="2">
        <f t="shared" si="46"/>
        <v>1.1195098235156593</v>
      </c>
      <c r="N243" s="2">
        <f t="shared" si="47"/>
        <v>5.9106114911237739E-2</v>
      </c>
      <c r="O243" s="2">
        <f>M243/MAX(M$2:M243)-1</f>
        <v>0</v>
      </c>
      <c r="Q243" s="1">
        <f t="shared" si="40"/>
        <v>39776</v>
      </c>
      <c r="R243" s="2">
        <f t="shared" si="36"/>
        <v>0.73640864597605449</v>
      </c>
      <c r="S243" s="2">
        <f t="shared" si="37"/>
        <v>1.1195098235156593</v>
      </c>
      <c r="T243" s="2">
        <f t="shared" si="38"/>
        <v>-0.30179376299194915</v>
      </c>
      <c r="U243" s="2">
        <f t="shared" si="39"/>
        <v>0</v>
      </c>
    </row>
    <row r="244" spans="1:21" x14ac:dyDescent="0.3">
      <c r="A244" s="1">
        <v>39777</v>
      </c>
      <c r="B244">
        <f>IF(_xlfn.IFNA(VLOOKUP($A244,raw_data!$A:$D,2,FALSE),B243)=0,B243,_xlfn.IFNA(VLOOKUP($A244,raw_data!$A:$D,2,FALSE),B243))</f>
        <v>22.450080871581999</v>
      </c>
      <c r="C244">
        <f>IF(_xlfn.IFNA(VLOOKUP($A244,raw_data!$A:$D,3,FALSE),C243)=0,C243,_xlfn.IFNA(VLOOKUP($A244,raw_data!$A:$D,3,FALSE),C243))</f>
        <v>67.377044677734304</v>
      </c>
      <c r="D244">
        <f>IF(_xlfn.IFNA(VLOOKUP($A244,raw_data!$A:$D,4,FALSE),D243)=0,D243,_xlfn.IFNA(VLOOKUP($A244,raw_data!$A:$D,4,FALSE),D243))</f>
        <v>1501</v>
      </c>
      <c r="E244" s="2">
        <f t="shared" si="41"/>
        <v>1.3395650131426962E-3</v>
      </c>
      <c r="F244" s="2">
        <f t="shared" si="42"/>
        <v>2.4945730791298804E-2</v>
      </c>
      <c r="G244" s="2">
        <f t="shared" si="43"/>
        <v>-4.5759163753188448E-3</v>
      </c>
      <c r="H244" s="2"/>
      <c r="I244" s="2">
        <f t="shared" si="44"/>
        <v>0.74434862706453109</v>
      </c>
      <c r="J244" s="2">
        <f t="shared" si="45"/>
        <v>1.0782031324405139E-2</v>
      </c>
      <c r="K244" s="2">
        <f>I244/MAX(I$2:I244)-1</f>
        <v>-0.2942656814736333</v>
      </c>
      <c r="M244" s="2">
        <f t="shared" si="46"/>
        <v>1.126402396156656</v>
      </c>
      <c r="N244" s="2">
        <f t="shared" si="47"/>
        <v>6.1567772753896577E-3</v>
      </c>
      <c r="O244" s="2">
        <f>M244/MAX(M$2:M244)-1</f>
        <v>0</v>
      </c>
      <c r="Q244" s="1">
        <f t="shared" si="40"/>
        <v>39777</v>
      </c>
      <c r="R244" s="2">
        <f t="shared" si="36"/>
        <v>0.74434862706453109</v>
      </c>
      <c r="S244" s="2">
        <f t="shared" si="37"/>
        <v>1.126402396156656</v>
      </c>
      <c r="T244" s="2">
        <f t="shared" si="38"/>
        <v>-0.2942656814736333</v>
      </c>
      <c r="U244" s="2">
        <f t="shared" si="39"/>
        <v>0</v>
      </c>
    </row>
    <row r="245" spans="1:21" x14ac:dyDescent="0.3">
      <c r="A245" s="1">
        <v>39778</v>
      </c>
      <c r="B245">
        <f>IF(_xlfn.IFNA(VLOOKUP($A245,raw_data!$A:$D,2,FALSE),B244)=0,B244,_xlfn.IFNA(VLOOKUP($A245,raw_data!$A:$D,2,FALSE),B244))</f>
        <v>23.005699157714801</v>
      </c>
      <c r="C245">
        <f>IF(_xlfn.IFNA(VLOOKUP($A245,raw_data!$A:$D,3,FALSE),C244)=0,C244,_xlfn.IFNA(VLOOKUP($A245,raw_data!$A:$D,3,FALSE),C244))</f>
        <v>67.118453979492102</v>
      </c>
      <c r="D245">
        <f>IF(_xlfn.IFNA(VLOOKUP($A245,raw_data!$A:$D,4,FALSE),D244)=0,D244,_xlfn.IFNA(VLOOKUP($A245,raw_data!$A:$D,4,FALSE),D244))</f>
        <v>1468.40002441406</v>
      </c>
      <c r="E245" s="2">
        <f t="shared" si="41"/>
        <v>2.4749054994992026E-2</v>
      </c>
      <c r="F245" s="2">
        <f t="shared" si="42"/>
        <v>-3.8379643909739469E-3</v>
      </c>
      <c r="G245" s="2">
        <f t="shared" si="43"/>
        <v>-2.1718837832071958E-2</v>
      </c>
      <c r="H245" s="2"/>
      <c r="I245" s="2">
        <f t="shared" si="44"/>
        <v>0.75425906871847359</v>
      </c>
      <c r="J245" s="2">
        <f t="shared" si="45"/>
        <v>1.3314247240605636E-2</v>
      </c>
      <c r="K245" s="2">
        <f>I245/MAX(I$2:I245)-1</f>
        <v>-0.28486936027059295</v>
      </c>
      <c r="M245" s="2">
        <f t="shared" si="46"/>
        <v>1.1166097234210897</v>
      </c>
      <c r="N245" s="2">
        <f t="shared" si="47"/>
        <v>-8.6937605681411956E-3</v>
      </c>
      <c r="O245" s="2">
        <f>M245/MAX(M$2:M245)-1</f>
        <v>-8.6937605681410846E-3</v>
      </c>
      <c r="Q245" s="1">
        <f t="shared" si="40"/>
        <v>39778</v>
      </c>
      <c r="R245" s="2">
        <f t="shared" si="36"/>
        <v>0.75425906871847359</v>
      </c>
      <c r="S245" s="2">
        <f t="shared" si="37"/>
        <v>1.1166097234210897</v>
      </c>
      <c r="T245" s="2">
        <f t="shared" si="38"/>
        <v>-0.28486936027059295</v>
      </c>
      <c r="U245" s="2">
        <f t="shared" si="39"/>
        <v>-8.6937605681410846E-3</v>
      </c>
    </row>
    <row r="246" spans="1:21" x14ac:dyDescent="0.3">
      <c r="A246" s="1">
        <v>39779</v>
      </c>
      <c r="B246">
        <f>IF(_xlfn.IFNA(VLOOKUP($A246,raw_data!$A:$D,2,FALSE),B245)=0,B245,_xlfn.IFNA(VLOOKUP($A246,raw_data!$A:$D,2,FALSE),B245))</f>
        <v>23.005699157714801</v>
      </c>
      <c r="C246">
        <f>IF(_xlfn.IFNA(VLOOKUP($A246,raw_data!$A:$D,3,FALSE),C245)=0,C245,_xlfn.IFNA(VLOOKUP($A246,raw_data!$A:$D,3,FALSE),C245))</f>
        <v>67.118453979492102</v>
      </c>
      <c r="D246">
        <f>IF(_xlfn.IFNA(VLOOKUP($A246,raw_data!$A:$D,4,FALSE),D245)=0,D245,_xlfn.IFNA(VLOOKUP($A246,raw_data!$A:$D,4,FALSE),D245))</f>
        <v>1474.90002441406</v>
      </c>
      <c r="E246" s="2">
        <f t="shared" si="41"/>
        <v>0</v>
      </c>
      <c r="F246" s="2">
        <f t="shared" si="42"/>
        <v>0</v>
      </c>
      <c r="G246" s="2">
        <f t="shared" si="43"/>
        <v>4.4265866875028426E-3</v>
      </c>
      <c r="H246" s="2"/>
      <c r="I246" s="2">
        <f t="shared" si="44"/>
        <v>0.75425906871847359</v>
      </c>
      <c r="J246" s="2">
        <f t="shared" si="45"/>
        <v>0</v>
      </c>
      <c r="K246" s="2">
        <f>I246/MAX(I$2:I246)-1</f>
        <v>-0.28486936027059295</v>
      </c>
      <c r="M246" s="2">
        <f t="shared" si="46"/>
        <v>1.1215524931579217</v>
      </c>
      <c r="N246" s="2">
        <f t="shared" si="47"/>
        <v>4.4265866875028426E-3</v>
      </c>
      <c r="O246" s="2">
        <f>M246/MAX(M$2:M246)-1</f>
        <v>-4.3056575654335516E-3</v>
      </c>
      <c r="Q246" s="1">
        <f t="shared" si="40"/>
        <v>39779</v>
      </c>
      <c r="R246" s="2">
        <f t="shared" si="36"/>
        <v>0.75425906871847359</v>
      </c>
      <c r="S246" s="2">
        <f t="shared" si="37"/>
        <v>1.1215524931579217</v>
      </c>
      <c r="T246" s="2">
        <f t="shared" si="38"/>
        <v>-0.28486936027059295</v>
      </c>
      <c r="U246" s="2">
        <f t="shared" si="39"/>
        <v>-4.3056575654335516E-3</v>
      </c>
    </row>
    <row r="247" spans="1:21" x14ac:dyDescent="0.3">
      <c r="A247" s="1">
        <v>39780</v>
      </c>
      <c r="B247">
        <f>IF(_xlfn.IFNA(VLOOKUP($A247,raw_data!$A:$D,2,FALSE),B246)=0,B246,_xlfn.IFNA(VLOOKUP($A247,raw_data!$A:$D,2,FALSE),B246))</f>
        <v>23.080793380737301</v>
      </c>
      <c r="C247">
        <f>IF(_xlfn.IFNA(VLOOKUP($A247,raw_data!$A:$D,3,FALSE),C246)=0,C246,_xlfn.IFNA(VLOOKUP($A247,raw_data!$A:$D,3,FALSE),C246))</f>
        <v>66.989212036132798</v>
      </c>
      <c r="D247">
        <f>IF(_xlfn.IFNA(VLOOKUP($A247,raw_data!$A:$D,4,FALSE),D246)=0,D246,_xlfn.IFNA(VLOOKUP($A247,raw_data!$A:$D,4,FALSE),D246))</f>
        <v>1467.90002441406</v>
      </c>
      <c r="E247" s="2">
        <f t="shared" si="41"/>
        <v>3.264157394552214E-3</v>
      </c>
      <c r="F247" s="2">
        <f t="shared" si="42"/>
        <v>-1.9255798621164999E-3</v>
      </c>
      <c r="G247" s="2">
        <f t="shared" si="43"/>
        <v>-4.7460844017417347E-3</v>
      </c>
      <c r="H247" s="2"/>
      <c r="I247" s="2">
        <f t="shared" si="44"/>
        <v>0.75515532647899564</v>
      </c>
      <c r="J247" s="2">
        <f t="shared" si="45"/>
        <v>1.1882624918847285E-3</v>
      </c>
      <c r="K247" s="2">
        <f>I247/MAX(I$2:I247)-1</f>
        <v>-0.28401959735460502</v>
      </c>
      <c r="M247" s="2">
        <f t="shared" si="46"/>
        <v>1.117555884023911</v>
      </c>
      <c r="N247" s="2">
        <f t="shared" si="47"/>
        <v>-3.5634615039350503E-3</v>
      </c>
      <c r="O247" s="2">
        <f>M247/MAX(M$2:M247)-1</f>
        <v>-7.853776024385084E-3</v>
      </c>
      <c r="Q247" s="1">
        <f t="shared" si="40"/>
        <v>39780</v>
      </c>
      <c r="R247" s="2">
        <f t="shared" si="36"/>
        <v>0.75515532647899564</v>
      </c>
      <c r="S247" s="2">
        <f t="shared" si="37"/>
        <v>1.117555884023911</v>
      </c>
      <c r="T247" s="2">
        <f t="shared" si="38"/>
        <v>-0.28401959735460502</v>
      </c>
      <c r="U247" s="2">
        <f t="shared" si="39"/>
        <v>-7.853776024385084E-3</v>
      </c>
    </row>
    <row r="248" spans="1:21" x14ac:dyDescent="0.3">
      <c r="A248" s="1">
        <v>39781</v>
      </c>
      <c r="B248">
        <f>IF(_xlfn.IFNA(VLOOKUP($A248,raw_data!$A:$D,2,FALSE),B247)=0,B247,_xlfn.IFNA(VLOOKUP($A248,raw_data!$A:$D,2,FALSE),B247))</f>
        <v>23.080793380737301</v>
      </c>
      <c r="C248">
        <f>IF(_xlfn.IFNA(VLOOKUP($A248,raw_data!$A:$D,3,FALSE),C247)=0,C247,_xlfn.IFNA(VLOOKUP($A248,raw_data!$A:$D,3,FALSE),C247))</f>
        <v>66.989212036132798</v>
      </c>
      <c r="D248">
        <f>IF(_xlfn.IFNA(VLOOKUP($A248,raw_data!$A:$D,4,FALSE),D247)=0,D247,_xlfn.IFNA(VLOOKUP($A248,raw_data!$A:$D,4,FALSE),D247))</f>
        <v>1467.90002441406</v>
      </c>
      <c r="E248" s="2">
        <f t="shared" si="41"/>
        <v>0</v>
      </c>
      <c r="F248" s="2">
        <f t="shared" si="42"/>
        <v>0</v>
      </c>
      <c r="G248" s="2">
        <f t="shared" si="43"/>
        <v>0</v>
      </c>
      <c r="H248" s="2"/>
      <c r="I248" s="2">
        <f t="shared" si="44"/>
        <v>0.75515532647899564</v>
      </c>
      <c r="J248" s="2">
        <f t="shared" si="45"/>
        <v>0</v>
      </c>
      <c r="K248" s="2">
        <f>I248/MAX(I$2:I248)-1</f>
        <v>-0.28401959735460502</v>
      </c>
      <c r="M248" s="2">
        <f t="shared" si="46"/>
        <v>1.117555884023911</v>
      </c>
      <c r="N248" s="2">
        <f t="shared" si="47"/>
        <v>0</v>
      </c>
      <c r="O248" s="2">
        <f>M248/MAX(M$2:M248)-1</f>
        <v>-7.853776024385084E-3</v>
      </c>
      <c r="Q248" s="1">
        <f t="shared" si="40"/>
        <v>39781</v>
      </c>
      <c r="R248" s="2">
        <f t="shared" si="36"/>
        <v>0.75515532647899564</v>
      </c>
      <c r="S248" s="2">
        <f t="shared" si="37"/>
        <v>1.117555884023911</v>
      </c>
      <c r="T248" s="2">
        <f t="shared" si="38"/>
        <v>-0.28401959735460502</v>
      </c>
      <c r="U248" s="2">
        <f t="shared" si="39"/>
        <v>-7.853776024385084E-3</v>
      </c>
    </row>
    <row r="249" spans="1:21" x14ac:dyDescent="0.3">
      <c r="A249" s="1">
        <v>39782</v>
      </c>
      <c r="B249">
        <f>IF(_xlfn.IFNA(VLOOKUP($A249,raw_data!$A:$D,2,FALSE),B248)=0,B248,_xlfn.IFNA(VLOOKUP($A249,raw_data!$A:$D,2,FALSE),B248))</f>
        <v>23.080793380737301</v>
      </c>
      <c r="C249">
        <f>IF(_xlfn.IFNA(VLOOKUP($A249,raw_data!$A:$D,3,FALSE),C248)=0,C248,_xlfn.IFNA(VLOOKUP($A249,raw_data!$A:$D,3,FALSE),C248))</f>
        <v>66.989212036132798</v>
      </c>
      <c r="D249">
        <f>IF(_xlfn.IFNA(VLOOKUP($A249,raw_data!$A:$D,4,FALSE),D248)=0,D248,_xlfn.IFNA(VLOOKUP($A249,raw_data!$A:$D,4,FALSE),D248))</f>
        <v>1467.90002441406</v>
      </c>
      <c r="E249" s="2">
        <f t="shared" si="41"/>
        <v>0</v>
      </c>
      <c r="F249" s="2">
        <f t="shared" si="42"/>
        <v>0</v>
      </c>
      <c r="G249" s="2">
        <f t="shared" si="43"/>
        <v>0</v>
      </c>
      <c r="H249" s="2"/>
      <c r="I249" s="2">
        <f t="shared" si="44"/>
        <v>0.75515532647899564</v>
      </c>
      <c r="J249" s="2">
        <f t="shared" si="45"/>
        <v>0</v>
      </c>
      <c r="K249" s="2">
        <f>I249/MAX(I$2:I249)-1</f>
        <v>-0.28401959735460502</v>
      </c>
      <c r="M249" s="2">
        <f t="shared" si="46"/>
        <v>1.117555884023911</v>
      </c>
      <c r="N249" s="2">
        <f t="shared" si="47"/>
        <v>0</v>
      </c>
      <c r="O249" s="2">
        <f>M249/MAX(M$2:M249)-1</f>
        <v>-7.853776024385084E-3</v>
      </c>
      <c r="Q249" s="1">
        <f t="shared" si="40"/>
        <v>39782</v>
      </c>
      <c r="R249" s="2">
        <f t="shared" si="36"/>
        <v>0.75515532647899564</v>
      </c>
      <c r="S249" s="2">
        <f t="shared" si="37"/>
        <v>1.117555884023911</v>
      </c>
      <c r="T249" s="2">
        <f t="shared" si="38"/>
        <v>-0.28401959735460502</v>
      </c>
      <c r="U249" s="2">
        <f t="shared" si="39"/>
        <v>-7.853776024385084E-3</v>
      </c>
    </row>
    <row r="250" spans="1:21" x14ac:dyDescent="0.3">
      <c r="A250" s="1">
        <v>39783</v>
      </c>
      <c r="B250">
        <f>IF(_xlfn.IFNA(VLOOKUP($A250,raw_data!$A:$D,2,FALSE),B249)=0,B249,_xlfn.IFNA(VLOOKUP($A250,raw_data!$A:$D,2,FALSE),B249))</f>
        <v>21.1286087036132</v>
      </c>
      <c r="C250">
        <f>IF(_xlfn.IFNA(VLOOKUP($A250,raw_data!$A:$D,3,FALSE),C249)=0,C249,_xlfn.IFNA(VLOOKUP($A250,raw_data!$A:$D,3,FALSE),C249))</f>
        <v>67.934158325195298</v>
      </c>
      <c r="D250">
        <f>IF(_xlfn.IFNA(VLOOKUP($A250,raw_data!$A:$D,4,FALSE),D249)=0,D249,_xlfn.IFNA(VLOOKUP($A250,raw_data!$A:$D,4,FALSE),D249))</f>
        <v>1443.40002441406</v>
      </c>
      <c r="E250" s="2">
        <f t="shared" si="41"/>
        <v>-8.4580484081338003E-2</v>
      </c>
      <c r="F250" s="2">
        <f t="shared" si="42"/>
        <v>1.4105947216587866E-2</v>
      </c>
      <c r="G250" s="2">
        <f t="shared" si="43"/>
        <v>-1.6690509975146095E-2</v>
      </c>
      <c r="H250" s="2"/>
      <c r="I250" s="2">
        <f t="shared" si="44"/>
        <v>0.72109335710713418</v>
      </c>
      <c r="J250" s="2">
        <f t="shared" si="45"/>
        <v>-4.5105911562167658E-2</v>
      </c>
      <c r="K250" s="2">
        <f>I250/MAX(I$2:I250)-1</f>
        <v>-0.31631454607657339</v>
      </c>
      <c r="M250" s="2">
        <f t="shared" si="46"/>
        <v>1.0493362710402532</v>
      </c>
      <c r="N250" s="2">
        <f t="shared" si="47"/>
        <v>-6.1043580870447367E-2</v>
      </c>
      <c r="O250" s="2">
        <f>M250/MAX(M$2:M250)-1</f>
        <v>-6.84179342829494E-2</v>
      </c>
      <c r="Q250" s="1">
        <f t="shared" si="40"/>
        <v>39783</v>
      </c>
      <c r="R250" s="2">
        <f t="shared" si="36"/>
        <v>0.72109335710713418</v>
      </c>
      <c r="S250" s="2">
        <f t="shared" si="37"/>
        <v>1.0493362710402532</v>
      </c>
      <c r="T250" s="2">
        <f t="shared" si="38"/>
        <v>-0.31631454607657339</v>
      </c>
      <c r="U250" s="2">
        <f t="shared" si="39"/>
        <v>-6.84179342829494E-2</v>
      </c>
    </row>
    <row r="251" spans="1:21" x14ac:dyDescent="0.3">
      <c r="A251" s="1">
        <v>39784</v>
      </c>
      <c r="B251">
        <f>IF(_xlfn.IFNA(VLOOKUP($A251,raw_data!$A:$D,2,FALSE),B250)=0,B250,_xlfn.IFNA(VLOOKUP($A251,raw_data!$A:$D,2,FALSE),B250))</f>
        <v>22.149742126464801</v>
      </c>
      <c r="C251">
        <f>IF(_xlfn.IFNA(VLOOKUP($A251,raw_data!$A:$D,3,FALSE),C250)=0,C250,_xlfn.IFNA(VLOOKUP($A251,raw_data!$A:$D,3,FALSE),C250))</f>
        <v>68.002487182617102</v>
      </c>
      <c r="D251">
        <f>IF(_xlfn.IFNA(VLOOKUP($A251,raw_data!$A:$D,4,FALSE),D250)=0,D250,_xlfn.IFNA(VLOOKUP($A251,raw_data!$A:$D,4,FALSE),D250))</f>
        <v>1465.30004882812</v>
      </c>
      <c r="E251" s="2">
        <f t="shared" si="41"/>
        <v>4.832942088974268E-2</v>
      </c>
      <c r="F251" s="2">
        <f t="shared" si="42"/>
        <v>1.0058100240930568E-3</v>
      </c>
      <c r="G251" s="2">
        <f t="shared" si="43"/>
        <v>1.5172526010556409E-2</v>
      </c>
      <c r="H251" s="2"/>
      <c r="I251" s="2">
        <f t="shared" si="44"/>
        <v>0.74229348489174529</v>
      </c>
      <c r="J251" s="2">
        <f t="shared" si="45"/>
        <v>2.9399976543482829E-2</v>
      </c>
      <c r="K251" s="2">
        <f>I251/MAX(I$2:I251)-1</f>
        <v>-0.2962142097681042</v>
      </c>
      <c r="M251" s="2">
        <f t="shared" si="46"/>
        <v>1.0965758940946535</v>
      </c>
      <c r="N251" s="2">
        <f t="shared" si="47"/>
        <v>4.5018574462855065E-2</v>
      </c>
      <c r="O251" s="2">
        <f>M251/MAX(M$2:M251)-1</f>
        <v>-2.647943768920602E-2</v>
      </c>
      <c r="Q251" s="1">
        <f t="shared" si="40"/>
        <v>39784</v>
      </c>
      <c r="R251" s="2">
        <f t="shared" si="36"/>
        <v>0.74229348489174529</v>
      </c>
      <c r="S251" s="2">
        <f t="shared" si="37"/>
        <v>1.0965758940946535</v>
      </c>
      <c r="T251" s="2">
        <f t="shared" si="38"/>
        <v>-0.2962142097681042</v>
      </c>
      <c r="U251" s="2">
        <f t="shared" si="39"/>
        <v>-2.647943768920602E-2</v>
      </c>
    </row>
    <row r="252" spans="1:21" x14ac:dyDescent="0.3">
      <c r="A252" s="1">
        <v>39785</v>
      </c>
      <c r="B252">
        <f>IF(_xlfn.IFNA(VLOOKUP($A252,raw_data!$A:$D,2,FALSE),B251)=0,B251,_xlfn.IFNA(VLOOKUP($A252,raw_data!$A:$D,2,FALSE),B251))</f>
        <v>22.397523880004801</v>
      </c>
      <c r="C252">
        <f>IF(_xlfn.IFNA(VLOOKUP($A252,raw_data!$A:$D,3,FALSE),C251)=0,C251,_xlfn.IFNA(VLOOKUP($A252,raw_data!$A:$D,3,FALSE),C251))</f>
        <v>68.009300231933594</v>
      </c>
      <c r="D252">
        <f>IF(_xlfn.IFNA(VLOOKUP($A252,raw_data!$A:$D,4,FALSE),D251)=0,D251,_xlfn.IFNA(VLOOKUP($A252,raw_data!$A:$D,4,FALSE),D251))</f>
        <v>1463.80004882812</v>
      </c>
      <c r="E252" s="2">
        <f t="shared" si="41"/>
        <v>1.1186665385324979E-2</v>
      </c>
      <c r="F252" s="2">
        <f t="shared" si="42"/>
        <v>1.0018823720669978E-4</v>
      </c>
      <c r="G252" s="2">
        <f t="shared" si="43"/>
        <v>-1.0236811233300669E-3</v>
      </c>
      <c r="H252" s="2"/>
      <c r="I252" s="2">
        <f t="shared" si="44"/>
        <v>0.74730550582195621</v>
      </c>
      <c r="J252" s="2">
        <f t="shared" si="45"/>
        <v>6.7520745260776669E-3</v>
      </c>
      <c r="K252" s="2">
        <f>I252/MAX(I$2:I252)-1</f>
        <v>-0.29146219566206399</v>
      </c>
      <c r="M252" s="2">
        <f t="shared" si="46"/>
        <v>1.1028499327109595</v>
      </c>
      <c r="N252" s="2">
        <f t="shared" si="47"/>
        <v>5.7214814315118545E-3</v>
      </c>
      <c r="O252" s="2">
        <f>M252/MAX(M$2:M252)-1</f>
        <v>-2.090945786874987E-2</v>
      </c>
      <c r="Q252" s="1">
        <f t="shared" si="40"/>
        <v>39785</v>
      </c>
      <c r="R252" s="2">
        <f t="shared" si="36"/>
        <v>0.74730550582195621</v>
      </c>
      <c r="S252" s="2">
        <f t="shared" si="37"/>
        <v>1.1028499327109595</v>
      </c>
      <c r="T252" s="2">
        <f t="shared" si="38"/>
        <v>-0.29146219566206399</v>
      </c>
      <c r="U252" s="2">
        <f t="shared" si="39"/>
        <v>-2.090945786874987E-2</v>
      </c>
    </row>
    <row r="253" spans="1:21" x14ac:dyDescent="0.3">
      <c r="A253" s="1">
        <v>39786</v>
      </c>
      <c r="B253">
        <f>IF(_xlfn.IFNA(VLOOKUP($A253,raw_data!$A:$D,2,FALSE),B252)=0,B252,_xlfn.IFNA(VLOOKUP($A253,raw_data!$A:$D,2,FALSE),B252))</f>
        <v>21.992069244384702</v>
      </c>
      <c r="C253">
        <f>IF(_xlfn.IFNA(VLOOKUP($A253,raw_data!$A:$D,3,FALSE),C252)=0,C252,_xlfn.IFNA(VLOOKUP($A253,raw_data!$A:$D,3,FALSE),C252))</f>
        <v>68.234733581542898</v>
      </c>
      <c r="D253">
        <f>IF(_xlfn.IFNA(VLOOKUP($A253,raw_data!$A:$D,4,FALSE),D252)=0,D252,_xlfn.IFNA(VLOOKUP($A253,raw_data!$A:$D,4,FALSE),D252))</f>
        <v>1487.69995117187</v>
      </c>
      <c r="E253" s="2">
        <f t="shared" si="41"/>
        <v>-1.8102654462713419E-2</v>
      </c>
      <c r="F253" s="2">
        <f t="shared" si="42"/>
        <v>3.3147429666311456E-3</v>
      </c>
      <c r="G253" s="2">
        <f t="shared" si="43"/>
        <v>1.6327299867822553E-2</v>
      </c>
      <c r="H253" s="2"/>
      <c r="I253" s="2">
        <f t="shared" si="44"/>
        <v>0.7401794280797086</v>
      </c>
      <c r="J253" s="2">
        <f t="shared" si="45"/>
        <v>-9.5356954909755921E-3</v>
      </c>
      <c r="K253" s="2">
        <f>I253/MAX(I$2:I253)-1</f>
        <v>-0.29821859640807491</v>
      </c>
      <c r="M253" s="2">
        <f t="shared" si="46"/>
        <v>1.1101683480530835</v>
      </c>
      <c r="N253" s="2">
        <f t="shared" si="47"/>
        <v>6.6359122171175677E-3</v>
      </c>
      <c r="O253" s="2">
        <f>M253/MAX(M$2:M253)-1</f>
        <v>-1.4412298978556781E-2</v>
      </c>
      <c r="Q253" s="1">
        <f t="shared" si="40"/>
        <v>39786</v>
      </c>
      <c r="R253" s="2">
        <f t="shared" si="36"/>
        <v>0.7401794280797086</v>
      </c>
      <c r="S253" s="2">
        <f t="shared" si="37"/>
        <v>1.1101683480530835</v>
      </c>
      <c r="T253" s="2">
        <f t="shared" si="38"/>
        <v>-0.29821859640807491</v>
      </c>
      <c r="U253" s="2">
        <f t="shared" si="39"/>
        <v>-1.4412298978556781E-2</v>
      </c>
    </row>
    <row r="254" spans="1:21" x14ac:dyDescent="0.3">
      <c r="A254" s="1">
        <v>39787</v>
      </c>
      <c r="B254">
        <f>IF(_xlfn.IFNA(VLOOKUP($A254,raw_data!$A:$D,2,FALSE),B253)=0,B253,_xlfn.IFNA(VLOOKUP($A254,raw_data!$A:$D,2,FALSE),B253))</f>
        <v>22.3599834442138</v>
      </c>
      <c r="C254">
        <f>IF(_xlfn.IFNA(VLOOKUP($A254,raw_data!$A:$D,3,FALSE),C253)=0,C253,_xlfn.IFNA(VLOOKUP($A254,raw_data!$A:$D,3,FALSE),C253))</f>
        <v>67.858947753906193</v>
      </c>
      <c r="D254">
        <f>IF(_xlfn.IFNA(VLOOKUP($A254,raw_data!$A:$D,4,FALSE),D253)=0,D253,_xlfn.IFNA(VLOOKUP($A254,raw_data!$A:$D,4,FALSE),D253))</f>
        <v>1467.59997558593</v>
      </c>
      <c r="E254" s="2">
        <f t="shared" si="41"/>
        <v>1.6729403483623395E-2</v>
      </c>
      <c r="F254" s="2">
        <f t="shared" si="42"/>
        <v>-5.5072513353866537E-3</v>
      </c>
      <c r="G254" s="2">
        <f t="shared" si="43"/>
        <v>-1.3510772498249501E-2</v>
      </c>
      <c r="H254" s="2"/>
      <c r="I254" s="2">
        <f t="shared" si="44"/>
        <v>0.74597854260379537</v>
      </c>
      <c r="J254" s="2">
        <f t="shared" si="45"/>
        <v>7.8347415560193739E-3</v>
      </c>
      <c r="K254" s="2">
        <f>I254/MAX(I$2:I254)-1</f>
        <v>-0.29272032048211172</v>
      </c>
      <c r="M254" s="2">
        <f t="shared" si="46"/>
        <v>1.103749483052306</v>
      </c>
      <c r="N254" s="2">
        <f t="shared" si="47"/>
        <v>-5.7818843529761077E-3</v>
      </c>
      <c r="O254" s="2">
        <f>M254/MAX(M$2:M254)-1</f>
        <v>-2.0110853085578473E-2</v>
      </c>
      <c r="Q254" s="1">
        <f t="shared" si="40"/>
        <v>39787</v>
      </c>
      <c r="R254" s="2">
        <f t="shared" si="36"/>
        <v>0.74597854260379537</v>
      </c>
      <c r="S254" s="2">
        <f t="shared" si="37"/>
        <v>1.103749483052306</v>
      </c>
      <c r="T254" s="2">
        <f t="shared" si="38"/>
        <v>-0.29272032048211172</v>
      </c>
      <c r="U254" s="2">
        <f t="shared" si="39"/>
        <v>-2.0110853085578473E-2</v>
      </c>
    </row>
    <row r="255" spans="1:21" x14ac:dyDescent="0.3">
      <c r="A255" s="1">
        <v>39788</v>
      </c>
      <c r="B255">
        <f>IF(_xlfn.IFNA(VLOOKUP($A255,raw_data!$A:$D,2,FALSE),B254)=0,B254,_xlfn.IFNA(VLOOKUP($A255,raw_data!$A:$D,2,FALSE),B254))</f>
        <v>22.3599834442138</v>
      </c>
      <c r="C255">
        <f>IF(_xlfn.IFNA(VLOOKUP($A255,raw_data!$A:$D,3,FALSE),C254)=0,C254,_xlfn.IFNA(VLOOKUP($A255,raw_data!$A:$D,3,FALSE),C254))</f>
        <v>67.858947753906193</v>
      </c>
      <c r="D255">
        <f>IF(_xlfn.IFNA(VLOOKUP($A255,raw_data!$A:$D,4,FALSE),D254)=0,D254,_xlfn.IFNA(VLOOKUP($A255,raw_data!$A:$D,4,FALSE),D254))</f>
        <v>1467.59997558593</v>
      </c>
      <c r="E255" s="2">
        <f t="shared" si="41"/>
        <v>0</v>
      </c>
      <c r="F255" s="2">
        <f t="shared" si="42"/>
        <v>0</v>
      </c>
      <c r="G255" s="2">
        <f t="shared" si="43"/>
        <v>0</v>
      </c>
      <c r="H255" s="2"/>
      <c r="I255" s="2">
        <f t="shared" si="44"/>
        <v>0.74597854260379537</v>
      </c>
      <c r="J255" s="2">
        <f t="shared" si="45"/>
        <v>0</v>
      </c>
      <c r="K255" s="2">
        <f>I255/MAX(I$2:I255)-1</f>
        <v>-0.29272032048211172</v>
      </c>
      <c r="M255" s="2">
        <f t="shared" si="46"/>
        <v>1.103749483052306</v>
      </c>
      <c r="N255" s="2">
        <f t="shared" si="47"/>
        <v>0</v>
      </c>
      <c r="O255" s="2">
        <f>M255/MAX(M$2:M255)-1</f>
        <v>-2.0110853085578473E-2</v>
      </c>
      <c r="Q255" s="1">
        <f t="shared" si="40"/>
        <v>39788</v>
      </c>
      <c r="R255" s="2">
        <f t="shared" si="36"/>
        <v>0.74597854260379537</v>
      </c>
      <c r="S255" s="2">
        <f t="shared" si="37"/>
        <v>1.103749483052306</v>
      </c>
      <c r="T255" s="2">
        <f t="shared" si="38"/>
        <v>-0.29272032048211172</v>
      </c>
      <c r="U255" s="2">
        <f t="shared" si="39"/>
        <v>-2.0110853085578473E-2</v>
      </c>
    </row>
    <row r="256" spans="1:21" x14ac:dyDescent="0.3">
      <c r="A256" s="1">
        <v>39789</v>
      </c>
      <c r="B256">
        <f>IF(_xlfn.IFNA(VLOOKUP($A256,raw_data!$A:$D,2,FALSE),B255)=0,B255,_xlfn.IFNA(VLOOKUP($A256,raw_data!$A:$D,2,FALSE),B255))</f>
        <v>22.3599834442138</v>
      </c>
      <c r="C256">
        <f>IF(_xlfn.IFNA(VLOOKUP($A256,raw_data!$A:$D,3,FALSE),C255)=0,C255,_xlfn.IFNA(VLOOKUP($A256,raw_data!$A:$D,3,FALSE),C255))</f>
        <v>67.858947753906193</v>
      </c>
      <c r="D256">
        <f>IF(_xlfn.IFNA(VLOOKUP($A256,raw_data!$A:$D,4,FALSE),D255)=0,D255,_xlfn.IFNA(VLOOKUP($A256,raw_data!$A:$D,4,FALSE),D255))</f>
        <v>1467.59997558593</v>
      </c>
      <c r="E256" s="2">
        <f t="shared" si="41"/>
        <v>0</v>
      </c>
      <c r="F256" s="2">
        <f t="shared" si="42"/>
        <v>0</v>
      </c>
      <c r="G256" s="2">
        <f t="shared" si="43"/>
        <v>0</v>
      </c>
      <c r="H256" s="2"/>
      <c r="I256" s="2">
        <f t="shared" si="44"/>
        <v>0.74597854260379537</v>
      </c>
      <c r="J256" s="2">
        <f t="shared" si="45"/>
        <v>0</v>
      </c>
      <c r="K256" s="2">
        <f>I256/MAX(I$2:I256)-1</f>
        <v>-0.29272032048211172</v>
      </c>
      <c r="M256" s="2">
        <f t="shared" si="46"/>
        <v>1.103749483052306</v>
      </c>
      <c r="N256" s="2">
        <f t="shared" si="47"/>
        <v>0</v>
      </c>
      <c r="O256" s="2">
        <f>M256/MAX(M$2:M256)-1</f>
        <v>-2.0110853085578473E-2</v>
      </c>
      <c r="Q256" s="1">
        <f t="shared" si="40"/>
        <v>39789</v>
      </c>
      <c r="R256" s="2">
        <f t="shared" si="36"/>
        <v>0.74597854260379537</v>
      </c>
      <c r="S256" s="2">
        <f t="shared" si="37"/>
        <v>1.103749483052306</v>
      </c>
      <c r="T256" s="2">
        <f t="shared" si="38"/>
        <v>-0.29272032048211172</v>
      </c>
      <c r="U256" s="2">
        <f t="shared" si="39"/>
        <v>-2.0110853085578473E-2</v>
      </c>
    </row>
    <row r="257" spans="1:21" x14ac:dyDescent="0.3">
      <c r="A257" s="1">
        <v>39790</v>
      </c>
      <c r="B257">
        <f>IF(_xlfn.IFNA(VLOOKUP($A257,raw_data!$A:$D,2,FALSE),B256)=0,B256,_xlfn.IFNA(VLOOKUP($A257,raw_data!$A:$D,2,FALSE),B256))</f>
        <v>23.260988235473601</v>
      </c>
      <c r="C257">
        <f>IF(_xlfn.IFNA(VLOOKUP($A257,raw_data!$A:$D,3,FALSE),C256)=0,C256,_xlfn.IFNA(VLOOKUP($A257,raw_data!$A:$D,3,FALSE),C256))</f>
        <v>67.770118713378906</v>
      </c>
      <c r="D257">
        <f>IF(_xlfn.IFNA(VLOOKUP($A257,raw_data!$A:$D,4,FALSE),D256)=0,D256,_xlfn.IFNA(VLOOKUP($A257,raw_data!$A:$D,4,FALSE),D256))</f>
        <v>1450.09997558593</v>
      </c>
      <c r="E257" s="2">
        <f t="shared" si="41"/>
        <v>4.0295414060020684E-2</v>
      </c>
      <c r="F257" s="2">
        <f t="shared" si="42"/>
        <v>-1.3090247265464816E-3</v>
      </c>
      <c r="G257" s="2">
        <f t="shared" si="43"/>
        <v>-1.1924230233795963E-2</v>
      </c>
      <c r="H257" s="2"/>
      <c r="I257" s="2">
        <f t="shared" si="44"/>
        <v>0.76362364941316518</v>
      </c>
      <c r="J257" s="2">
        <f t="shared" si="45"/>
        <v>2.3653638545393815E-2</v>
      </c>
      <c r="K257" s="2">
        <f>I257/MAX(I$2:I257)-1</f>
        <v>-0.27599058259229359</v>
      </c>
      <c r="M257" s="2">
        <f t="shared" si="46"/>
        <v>1.1163844972906074</v>
      </c>
      <c r="N257" s="2">
        <f t="shared" si="47"/>
        <v>1.1447356879715542E-2</v>
      </c>
      <c r="O257" s="2">
        <f>M257/MAX(M$2:M257)-1</f>
        <v>-8.8937123182889488E-3</v>
      </c>
      <c r="Q257" s="1">
        <f t="shared" si="40"/>
        <v>39790</v>
      </c>
      <c r="R257" s="2">
        <f t="shared" si="36"/>
        <v>0.76362364941316518</v>
      </c>
      <c r="S257" s="2">
        <f t="shared" si="37"/>
        <v>1.1163844972906074</v>
      </c>
      <c r="T257" s="2">
        <f t="shared" si="38"/>
        <v>-0.27599058259229359</v>
      </c>
      <c r="U257" s="2">
        <f t="shared" si="39"/>
        <v>-8.8937123182889488E-3</v>
      </c>
    </row>
    <row r="258" spans="1:21" x14ac:dyDescent="0.3">
      <c r="A258" s="1">
        <v>39791</v>
      </c>
      <c r="B258">
        <f>IF(_xlfn.IFNA(VLOOKUP($A258,raw_data!$A:$D,2,FALSE),B257)=0,B257,_xlfn.IFNA(VLOOKUP($A258,raw_data!$A:$D,2,FALSE),B257))</f>
        <v>22.9831733703613</v>
      </c>
      <c r="C258">
        <f>IF(_xlfn.IFNA(VLOOKUP($A258,raw_data!$A:$D,3,FALSE),C257)=0,C257,_xlfn.IFNA(VLOOKUP($A258,raw_data!$A:$D,3,FALSE),C257))</f>
        <v>68.405563354492102</v>
      </c>
      <c r="D258">
        <f>IF(_xlfn.IFNA(VLOOKUP($A258,raw_data!$A:$D,4,FALSE),D257)=0,D257,_xlfn.IFNA(VLOOKUP($A258,raw_data!$A:$D,4,FALSE),D257))</f>
        <v>1440.59997558593</v>
      </c>
      <c r="E258" s="2">
        <f t="shared" si="41"/>
        <v>-1.1943381867526415E-2</v>
      </c>
      <c r="F258" s="2">
        <f t="shared" si="42"/>
        <v>9.3764723033862296E-3</v>
      </c>
      <c r="G258" s="2">
        <f t="shared" si="43"/>
        <v>-6.5512724363445685E-3</v>
      </c>
      <c r="H258" s="2"/>
      <c r="I258" s="2">
        <f t="shared" si="44"/>
        <v>0.76101553850392911</v>
      </c>
      <c r="J258" s="2">
        <f t="shared" si="45"/>
        <v>-3.4154401991613563E-3</v>
      </c>
      <c r="K258" s="2">
        <f>I258/MAX(I$2:I258)-1</f>
        <v>-0.27846339346107929</v>
      </c>
      <c r="M258" s="2">
        <f t="shared" si="46"/>
        <v>1.1052827934535152</v>
      </c>
      <c r="N258" s="2">
        <f t="shared" si="47"/>
        <v>-9.944337156271188E-3</v>
      </c>
      <c r="O258" s="2">
        <f>M258/MAX(M$2:M258)-1</f>
        <v>-1.8749607400696311E-2</v>
      </c>
      <c r="Q258" s="1">
        <f t="shared" si="40"/>
        <v>39791</v>
      </c>
      <c r="R258" s="2">
        <f t="shared" ref="R258:R321" si="48">I258</f>
        <v>0.76101553850392911</v>
      </c>
      <c r="S258" s="2">
        <f t="shared" ref="S258:S321" si="49">M258</f>
        <v>1.1052827934535152</v>
      </c>
      <c r="T258" s="2">
        <f t="shared" ref="T258:T321" si="50">K258</f>
        <v>-0.27846339346107929</v>
      </c>
      <c r="U258" s="2">
        <f t="shared" ref="U258:U321" si="51">O258</f>
        <v>-1.8749607400696311E-2</v>
      </c>
    </row>
    <row r="259" spans="1:21" x14ac:dyDescent="0.3">
      <c r="A259" s="1">
        <v>39792</v>
      </c>
      <c r="B259">
        <f>IF(_xlfn.IFNA(VLOOKUP($A259,raw_data!$A:$D,2,FALSE),B258)=0,B258,_xlfn.IFNA(VLOOKUP($A259,raw_data!$A:$D,2,FALSE),B258))</f>
        <v>23.613883972167901</v>
      </c>
      <c r="C259">
        <f>IF(_xlfn.IFNA(VLOOKUP($A259,raw_data!$A:$D,3,FALSE),C258)=0,C258,_xlfn.IFNA(VLOOKUP($A259,raw_data!$A:$D,3,FALSE),C258))</f>
        <v>68.282608032226506</v>
      </c>
      <c r="D259">
        <f>IF(_xlfn.IFNA(VLOOKUP($A259,raw_data!$A:$D,4,FALSE),D258)=0,D258,_xlfn.IFNA(VLOOKUP($A259,raw_data!$A:$D,4,FALSE),D258))</f>
        <v>1393.90002441406</v>
      </c>
      <c r="E259" s="2">
        <f t="shared" si="41"/>
        <v>2.7442276644876085E-2</v>
      </c>
      <c r="F259" s="2">
        <f t="shared" si="42"/>
        <v>-1.7974462344300113E-3</v>
      </c>
      <c r="G259" s="2">
        <f t="shared" si="43"/>
        <v>-3.2417015107109037E-2</v>
      </c>
      <c r="H259" s="2"/>
      <c r="I259" s="2">
        <f t="shared" si="44"/>
        <v>0.77299878406152289</v>
      </c>
      <c r="J259" s="2">
        <f t="shared" si="45"/>
        <v>1.5746387493153647E-2</v>
      </c>
      <c r="K259" s="2">
        <f>I259/MAX(I$2:I259)-1</f>
        <v>-0.26710179846402238</v>
      </c>
      <c r="M259" s="2">
        <f t="shared" si="46"/>
        <v>1.0862928430197927</v>
      </c>
      <c r="N259" s="2">
        <f t="shared" si="47"/>
        <v>-1.7181078495203339E-2</v>
      </c>
      <c r="O259" s="2">
        <f>M259/MAX(M$2:M259)-1</f>
        <v>-3.560854741939401E-2</v>
      </c>
      <c r="Q259" s="1">
        <f t="shared" ref="Q259:Q322" si="52">A259</f>
        <v>39792</v>
      </c>
      <c r="R259" s="2">
        <f t="shared" si="48"/>
        <v>0.77299878406152289</v>
      </c>
      <c r="S259" s="2">
        <f t="shared" si="49"/>
        <v>1.0862928430197927</v>
      </c>
      <c r="T259" s="2">
        <f t="shared" si="50"/>
        <v>-0.26710179846402238</v>
      </c>
      <c r="U259" s="2">
        <f t="shared" si="51"/>
        <v>-3.560854741939401E-2</v>
      </c>
    </row>
    <row r="260" spans="1:21" x14ac:dyDescent="0.3">
      <c r="A260" s="1">
        <v>39793</v>
      </c>
      <c r="B260">
        <f>IF(_xlfn.IFNA(VLOOKUP($A260,raw_data!$A:$D,2,FALSE),B259)=0,B259,_xlfn.IFNA(VLOOKUP($A260,raw_data!$A:$D,2,FALSE),B259))</f>
        <v>23.373607635498001</v>
      </c>
      <c r="C260">
        <f>IF(_xlfn.IFNA(VLOOKUP($A260,raw_data!$A:$D,3,FALSE),C259)=0,C259,_xlfn.IFNA(VLOOKUP($A260,raw_data!$A:$D,3,FALSE),C259))</f>
        <v>68.637840270996094</v>
      </c>
      <c r="D260">
        <f>IF(_xlfn.IFNA(VLOOKUP($A260,raw_data!$A:$D,4,FALSE),D259)=0,D259,_xlfn.IFNA(VLOOKUP($A260,raw_data!$A:$D,4,FALSE),D259))</f>
        <v>1351.90002441406</v>
      </c>
      <c r="E260" s="2">
        <f t="shared" ref="E260:E323" si="53">B260/B259-1</f>
        <v>-1.0175214587871184E-2</v>
      </c>
      <c r="F260" s="2">
        <f t="shared" ref="F260:F323" si="54">C260/C259-1</f>
        <v>5.2023824075662084E-3</v>
      </c>
      <c r="G260" s="2">
        <f t="shared" ref="G260:G323" si="55">D260/D259-1</f>
        <v>-3.0131285791213824E-2</v>
      </c>
      <c r="H260" s="2"/>
      <c r="I260" s="2">
        <f t="shared" ref="I260:I323" si="56">I259*(1+J260)</f>
        <v>0.76988810106923788</v>
      </c>
      <c r="J260" s="2">
        <f t="shared" ref="J260:J323" si="57">E260*0.6+F260*0.4</f>
        <v>-4.0241757896962264E-3</v>
      </c>
      <c r="K260" s="2">
        <f>I260/MAX(I$2:I260)-1</f>
        <v>-0.27005110966295542</v>
      </c>
      <c r="M260" s="2">
        <f t="shared" ref="M260:M323" si="58">M259*(1+N260)</f>
        <v>1.0493217264622818</v>
      </c>
      <c r="N260" s="2">
        <f t="shared" ref="N260:N323" si="59">(1+J260)*(1+G260)-1</f>
        <v>-3.4034207990116694E-2</v>
      </c>
      <c r="O260" s="2">
        <f>M260/MAX(M$2:M260)-1</f>
        <v>-6.8430846700413217E-2</v>
      </c>
      <c r="Q260" s="1">
        <f t="shared" si="52"/>
        <v>39793</v>
      </c>
      <c r="R260" s="2">
        <f t="shared" si="48"/>
        <v>0.76988810106923788</v>
      </c>
      <c r="S260" s="2">
        <f t="shared" si="49"/>
        <v>1.0493217264622818</v>
      </c>
      <c r="T260" s="2">
        <f t="shared" si="50"/>
        <v>-0.27005110966295542</v>
      </c>
      <c r="U260" s="2">
        <f t="shared" si="51"/>
        <v>-6.8430846700413217E-2</v>
      </c>
    </row>
    <row r="261" spans="1:21" x14ac:dyDescent="0.3">
      <c r="A261" s="1">
        <v>39794</v>
      </c>
      <c r="B261">
        <f>IF(_xlfn.IFNA(VLOOKUP($A261,raw_data!$A:$D,2,FALSE),B260)=0,B260,_xlfn.IFNA(VLOOKUP($A261,raw_data!$A:$D,2,FALSE),B260))</f>
        <v>23.516271591186499</v>
      </c>
      <c r="C261">
        <f>IF(_xlfn.IFNA(VLOOKUP($A261,raw_data!$A:$D,3,FALSE),C260)=0,C260,_xlfn.IFNA(VLOOKUP($A261,raw_data!$A:$D,3,FALSE),C260))</f>
        <v>68.658332824707003</v>
      </c>
      <c r="D261">
        <f>IF(_xlfn.IFNA(VLOOKUP($A261,raw_data!$A:$D,4,FALSE),D260)=0,D260,_xlfn.IFNA(VLOOKUP($A261,raw_data!$A:$D,4,FALSE),D260))</f>
        <v>1370.19995117187</v>
      </c>
      <c r="E261" s="2">
        <f t="shared" si="53"/>
        <v>6.1036344030962475E-3</v>
      </c>
      <c r="F261" s="2">
        <f t="shared" si="54"/>
        <v>2.9856058451138701E-4</v>
      </c>
      <c r="G261" s="2">
        <f t="shared" si="55"/>
        <v>1.3536449757622915E-2</v>
      </c>
      <c r="H261" s="2"/>
      <c r="I261" s="2">
        <f t="shared" si="56"/>
        <v>0.77279951366595567</v>
      </c>
      <c r="J261" s="2">
        <f t="shared" si="57"/>
        <v>3.7816048756623031E-3</v>
      </c>
      <c r="K261" s="2">
        <f>I261/MAX(I$2:I261)-1</f>
        <v>-0.26729073138027259</v>
      </c>
      <c r="M261" s="2">
        <f t="shared" si="58"/>
        <v>1.0675476517081852</v>
      </c>
      <c r="N261" s="2">
        <f t="shared" si="59"/>
        <v>1.7369244137687812E-2</v>
      </c>
      <c r="O261" s="2">
        <f>M261/MAX(M$2:M261)-1</f>
        <v>-5.2250194645613646E-2</v>
      </c>
      <c r="Q261" s="1">
        <f t="shared" si="52"/>
        <v>39794</v>
      </c>
      <c r="R261" s="2">
        <f t="shared" si="48"/>
        <v>0.77279951366595567</v>
      </c>
      <c r="S261" s="2">
        <f t="shared" si="49"/>
        <v>1.0675476517081852</v>
      </c>
      <c r="T261" s="2">
        <f t="shared" si="50"/>
        <v>-0.26729073138027259</v>
      </c>
      <c r="U261" s="2">
        <f t="shared" si="51"/>
        <v>-5.2250194645613646E-2</v>
      </c>
    </row>
    <row r="262" spans="1:21" x14ac:dyDescent="0.3">
      <c r="A262" s="1">
        <v>39795</v>
      </c>
      <c r="B262">
        <f>IF(_xlfn.IFNA(VLOOKUP($A262,raw_data!$A:$D,2,FALSE),B261)=0,B261,_xlfn.IFNA(VLOOKUP($A262,raw_data!$A:$D,2,FALSE),B261))</f>
        <v>23.516271591186499</v>
      </c>
      <c r="C262">
        <f>IF(_xlfn.IFNA(VLOOKUP($A262,raw_data!$A:$D,3,FALSE),C261)=0,C261,_xlfn.IFNA(VLOOKUP($A262,raw_data!$A:$D,3,FALSE),C261))</f>
        <v>68.658332824707003</v>
      </c>
      <c r="D262">
        <f>IF(_xlfn.IFNA(VLOOKUP($A262,raw_data!$A:$D,4,FALSE),D261)=0,D261,_xlfn.IFNA(VLOOKUP($A262,raw_data!$A:$D,4,FALSE),D261))</f>
        <v>1370.19995117187</v>
      </c>
      <c r="E262" s="2">
        <f t="shared" si="53"/>
        <v>0</v>
      </c>
      <c r="F262" s="2">
        <f t="shared" si="54"/>
        <v>0</v>
      </c>
      <c r="G262" s="2">
        <f t="shared" si="55"/>
        <v>0</v>
      </c>
      <c r="H262" s="2"/>
      <c r="I262" s="2">
        <f t="shared" si="56"/>
        <v>0.77279951366595567</v>
      </c>
      <c r="J262" s="2">
        <f t="shared" si="57"/>
        <v>0</v>
      </c>
      <c r="K262" s="2">
        <f>I262/MAX(I$2:I262)-1</f>
        <v>-0.26729073138027259</v>
      </c>
      <c r="M262" s="2">
        <f t="shared" si="58"/>
        <v>1.0675476517081852</v>
      </c>
      <c r="N262" s="2">
        <f t="shared" si="59"/>
        <v>0</v>
      </c>
      <c r="O262" s="2">
        <f>M262/MAX(M$2:M262)-1</f>
        <v>-5.2250194645613646E-2</v>
      </c>
      <c r="Q262" s="1">
        <f t="shared" si="52"/>
        <v>39795</v>
      </c>
      <c r="R262" s="2">
        <f t="shared" si="48"/>
        <v>0.77279951366595567</v>
      </c>
      <c r="S262" s="2">
        <f t="shared" si="49"/>
        <v>1.0675476517081852</v>
      </c>
      <c r="T262" s="2">
        <f t="shared" si="50"/>
        <v>-0.26729073138027259</v>
      </c>
      <c r="U262" s="2">
        <f t="shared" si="51"/>
        <v>-5.2250194645613646E-2</v>
      </c>
    </row>
    <row r="263" spans="1:21" x14ac:dyDescent="0.3">
      <c r="A263" s="1">
        <v>39796</v>
      </c>
      <c r="B263">
        <f>IF(_xlfn.IFNA(VLOOKUP($A263,raw_data!$A:$D,2,FALSE),B262)=0,B262,_xlfn.IFNA(VLOOKUP($A263,raw_data!$A:$D,2,FALSE),B262))</f>
        <v>23.516271591186499</v>
      </c>
      <c r="C263">
        <f>IF(_xlfn.IFNA(VLOOKUP($A263,raw_data!$A:$D,3,FALSE),C262)=0,C262,_xlfn.IFNA(VLOOKUP($A263,raw_data!$A:$D,3,FALSE),C262))</f>
        <v>68.658332824707003</v>
      </c>
      <c r="D263">
        <f>IF(_xlfn.IFNA(VLOOKUP($A263,raw_data!$A:$D,4,FALSE),D262)=0,D262,_xlfn.IFNA(VLOOKUP($A263,raw_data!$A:$D,4,FALSE),D262))</f>
        <v>1370.19995117187</v>
      </c>
      <c r="E263" s="2">
        <f t="shared" si="53"/>
        <v>0</v>
      </c>
      <c r="F263" s="2">
        <f t="shared" si="54"/>
        <v>0</v>
      </c>
      <c r="G263" s="2">
        <f t="shared" si="55"/>
        <v>0</v>
      </c>
      <c r="H263" s="2"/>
      <c r="I263" s="2">
        <f t="shared" si="56"/>
        <v>0.77279951366595567</v>
      </c>
      <c r="J263" s="2">
        <f t="shared" si="57"/>
        <v>0</v>
      </c>
      <c r="K263" s="2">
        <f>I263/MAX(I$2:I263)-1</f>
        <v>-0.26729073138027259</v>
      </c>
      <c r="M263" s="2">
        <f t="shared" si="58"/>
        <v>1.0675476517081852</v>
      </c>
      <c r="N263" s="2">
        <f t="shared" si="59"/>
        <v>0</v>
      </c>
      <c r="O263" s="2">
        <f>M263/MAX(M$2:M263)-1</f>
        <v>-5.2250194645613646E-2</v>
      </c>
      <c r="Q263" s="1">
        <f t="shared" si="52"/>
        <v>39796</v>
      </c>
      <c r="R263" s="2">
        <f t="shared" si="48"/>
        <v>0.77279951366595567</v>
      </c>
      <c r="S263" s="2">
        <f t="shared" si="49"/>
        <v>1.0675476517081852</v>
      </c>
      <c r="T263" s="2">
        <f t="shared" si="50"/>
        <v>-0.26729073138027259</v>
      </c>
      <c r="U263" s="2">
        <f t="shared" si="51"/>
        <v>-5.2250194645613646E-2</v>
      </c>
    </row>
    <row r="264" spans="1:21" x14ac:dyDescent="0.3">
      <c r="A264" s="1">
        <v>39797</v>
      </c>
      <c r="B264">
        <f>IF(_xlfn.IFNA(VLOOKUP($A264,raw_data!$A:$D,2,FALSE),B263)=0,B263,_xlfn.IFNA(VLOOKUP($A264,raw_data!$A:$D,2,FALSE),B263))</f>
        <v>23.3886318206787</v>
      </c>
      <c r="C264">
        <f>IF(_xlfn.IFNA(VLOOKUP($A264,raw_data!$A:$D,3,FALSE),C263)=0,C263,_xlfn.IFNA(VLOOKUP($A264,raw_data!$A:$D,3,FALSE),C263))</f>
        <v>68.822319030761705</v>
      </c>
      <c r="D264">
        <f>IF(_xlfn.IFNA(VLOOKUP($A264,raw_data!$A:$D,4,FALSE),D263)=0,D263,_xlfn.IFNA(VLOOKUP($A264,raw_data!$A:$D,4,FALSE),D263))</f>
        <v>1358.90002441406</v>
      </c>
      <c r="E264" s="2">
        <f t="shared" si="53"/>
        <v>-5.4277213976230421E-3</v>
      </c>
      <c r="F264" s="2">
        <f t="shared" si="54"/>
        <v>2.3884385085983784E-3</v>
      </c>
      <c r="G264" s="2">
        <f t="shared" si="55"/>
        <v>-8.2469180853098623E-3</v>
      </c>
      <c r="H264" s="2"/>
      <c r="I264" s="2">
        <f t="shared" si="56"/>
        <v>0.77102110303926363</v>
      </c>
      <c r="J264" s="2">
        <f t="shared" si="57"/>
        <v>-2.3012574351344737E-3</v>
      </c>
      <c r="K264" s="2">
        <f>I264/MAX(I$2:I264)-1</f>
        <v>-0.26897688403247566</v>
      </c>
      <c r="M264" s="2">
        <f t="shared" si="58"/>
        <v>1.0563072319214428</v>
      </c>
      <c r="N264" s="2">
        <f t="shared" si="59"/>
        <v>-1.052919723888357E-2</v>
      </c>
      <c r="O264" s="2">
        <f>M264/MAX(M$2:M264)-1</f>
        <v>-6.222923927930335E-2</v>
      </c>
      <c r="Q264" s="1">
        <f t="shared" si="52"/>
        <v>39797</v>
      </c>
      <c r="R264" s="2">
        <f t="shared" si="48"/>
        <v>0.77102110303926363</v>
      </c>
      <c r="S264" s="2">
        <f t="shared" si="49"/>
        <v>1.0563072319214428</v>
      </c>
      <c r="T264" s="2">
        <f t="shared" si="50"/>
        <v>-0.26897688403247566</v>
      </c>
      <c r="U264" s="2">
        <f t="shared" si="51"/>
        <v>-6.222923927930335E-2</v>
      </c>
    </row>
    <row r="265" spans="1:21" x14ac:dyDescent="0.3">
      <c r="A265" s="1">
        <v>39798</v>
      </c>
      <c r="B265">
        <f>IF(_xlfn.IFNA(VLOOKUP($A265,raw_data!$A:$D,2,FALSE),B264)=0,B264,_xlfn.IFNA(VLOOKUP($A265,raw_data!$A:$D,2,FALSE),B264))</f>
        <v>24.7176094055175</v>
      </c>
      <c r="C265">
        <f>IF(_xlfn.IFNA(VLOOKUP($A265,raw_data!$A:$D,3,FALSE),C264)=0,C264,_xlfn.IFNA(VLOOKUP($A265,raw_data!$A:$D,3,FALSE),C264))</f>
        <v>69.095619201660099</v>
      </c>
      <c r="D265">
        <f>IF(_xlfn.IFNA(VLOOKUP($A265,raw_data!$A:$D,4,FALSE),D264)=0,D264,_xlfn.IFNA(VLOOKUP($A265,raw_data!$A:$D,4,FALSE),D264))</f>
        <v>1324.30004882812</v>
      </c>
      <c r="E265" s="2">
        <f t="shared" si="53"/>
        <v>5.6821518891233547E-2</v>
      </c>
      <c r="F265" s="2">
        <f t="shared" si="54"/>
        <v>3.9710979628024834E-3</v>
      </c>
      <c r="G265" s="2">
        <f t="shared" si="55"/>
        <v>-2.5461752126216264E-2</v>
      </c>
      <c r="H265" s="2"/>
      <c r="I265" s="2">
        <f t="shared" si="56"/>
        <v>0.79853217727501757</v>
      </c>
      <c r="J265" s="2">
        <f t="shared" si="57"/>
        <v>3.568135051986112E-2</v>
      </c>
      <c r="K265" s="2">
        <f>I265/MAX(I$2:I265)-1</f>
        <v>-0.24289299199351733</v>
      </c>
      <c r="M265" s="2">
        <f t="shared" si="58"/>
        <v>1.0661426022429978</v>
      </c>
      <c r="N265" s="2">
        <f t="shared" si="59"/>
        <v>9.3110886911795809E-3</v>
      </c>
      <c r="O265" s="2">
        <f>M265/MAX(M$2:M265)-1</f>
        <v>-5.3497572554237927E-2</v>
      </c>
      <c r="Q265" s="1">
        <f t="shared" si="52"/>
        <v>39798</v>
      </c>
      <c r="R265" s="2">
        <f t="shared" si="48"/>
        <v>0.79853217727501757</v>
      </c>
      <c r="S265" s="2">
        <f t="shared" si="49"/>
        <v>1.0661426022429978</v>
      </c>
      <c r="T265" s="2">
        <f t="shared" si="50"/>
        <v>-0.24289299199351733</v>
      </c>
      <c r="U265" s="2">
        <f t="shared" si="51"/>
        <v>-5.3497572554237927E-2</v>
      </c>
    </row>
    <row r="266" spans="1:21" x14ac:dyDescent="0.3">
      <c r="A266" s="1">
        <v>39799</v>
      </c>
      <c r="B266">
        <f>IF(_xlfn.IFNA(VLOOKUP($A266,raw_data!$A:$D,2,FALSE),B265)=0,B265,_xlfn.IFNA(VLOOKUP($A266,raw_data!$A:$D,2,FALSE),B265))</f>
        <v>24.589973449706999</v>
      </c>
      <c r="C266">
        <f>IF(_xlfn.IFNA(VLOOKUP($A266,raw_data!$A:$D,3,FALSE),C265)=0,C265,_xlfn.IFNA(VLOOKUP($A266,raw_data!$A:$D,3,FALSE),C265))</f>
        <v>69.464599609375</v>
      </c>
      <c r="D266">
        <f>IF(_xlfn.IFNA(VLOOKUP($A266,raw_data!$A:$D,4,FALSE),D265)=0,D265,_xlfn.IFNA(VLOOKUP($A266,raw_data!$A:$D,4,FALSE),D265))</f>
        <v>1318.90002441406</v>
      </c>
      <c r="E266" s="2">
        <f t="shared" si="53"/>
        <v>-5.1637661926160483E-3</v>
      </c>
      <c r="F266" s="2">
        <f t="shared" si="54"/>
        <v>5.3401418494856134E-3</v>
      </c>
      <c r="G266" s="2">
        <f t="shared" si="55"/>
        <v>-4.0776442006767999E-3</v>
      </c>
      <c r="H266" s="2"/>
      <c r="I266" s="2">
        <f t="shared" si="56"/>
        <v>0.79776382723779116</v>
      </c>
      <c r="J266" s="2">
        <f t="shared" si="57"/>
        <v>-9.6220297577538378E-4</v>
      </c>
      <c r="K266" s="2">
        <f>I266/MAX(I$2:I266)-1</f>
        <v>-0.24362148260960148</v>
      </c>
      <c r="M266" s="2">
        <f t="shared" si="58"/>
        <v>1.0607735894926864</v>
      </c>
      <c r="N266" s="2">
        <f t="shared" si="59"/>
        <v>-5.0359236550682196E-3</v>
      </c>
      <c r="O266" s="2">
        <f>M266/MAX(M$2:M266)-1</f>
        <v>-5.8264086518191482E-2</v>
      </c>
      <c r="Q266" s="1">
        <f t="shared" si="52"/>
        <v>39799</v>
      </c>
      <c r="R266" s="2">
        <f t="shared" si="48"/>
        <v>0.79776382723779116</v>
      </c>
      <c r="S266" s="2">
        <f t="shared" si="49"/>
        <v>1.0607735894926864</v>
      </c>
      <c r="T266" s="2">
        <f t="shared" si="50"/>
        <v>-0.24362148260960148</v>
      </c>
      <c r="U266" s="2">
        <f t="shared" si="51"/>
        <v>-5.8264086518191482E-2</v>
      </c>
    </row>
    <row r="267" spans="1:21" x14ac:dyDescent="0.3">
      <c r="A267" s="1">
        <v>39800</v>
      </c>
      <c r="B267">
        <f>IF(_xlfn.IFNA(VLOOKUP($A267,raw_data!$A:$D,2,FALSE),B266)=0,B266,_xlfn.IFNA(VLOOKUP($A267,raw_data!$A:$D,2,FALSE),B266))</f>
        <v>23.7114868164062</v>
      </c>
      <c r="C267">
        <f>IF(_xlfn.IFNA(VLOOKUP($A267,raw_data!$A:$D,3,FALSE),C266)=0,C266,_xlfn.IFNA(VLOOKUP($A267,raw_data!$A:$D,3,FALSE),C266))</f>
        <v>69.901863098144503</v>
      </c>
      <c r="D267">
        <f>IF(_xlfn.IFNA(VLOOKUP($A267,raw_data!$A:$D,4,FALSE),D266)=0,D266,_xlfn.IFNA(VLOOKUP($A267,raw_data!$A:$D,4,FALSE),D266))</f>
        <v>1282.69995117187</v>
      </c>
      <c r="E267" s="2">
        <f t="shared" si="53"/>
        <v>-3.5725399830037863E-2</v>
      </c>
      <c r="F267" s="2">
        <f t="shared" si="54"/>
        <v>6.2947672804334331E-3</v>
      </c>
      <c r="G267" s="2">
        <f t="shared" si="55"/>
        <v>-2.7447170044804903E-2</v>
      </c>
      <c r="H267" s="2"/>
      <c r="I267" s="2">
        <f t="shared" si="56"/>
        <v>0.7826722632738683</v>
      </c>
      <c r="J267" s="2">
        <f t="shared" si="57"/>
        <v>-1.8917332985849342E-2</v>
      </c>
      <c r="K267" s="2">
        <f>I267/MAX(I$2:I267)-1</f>
        <v>-0.25793014688641869</v>
      </c>
      <c r="M267" s="2">
        <f t="shared" si="58"/>
        <v>1.012142131747136</v>
      </c>
      <c r="N267" s="2">
        <f t="shared" si="59"/>
        <v>-4.5845275775397432E-2</v>
      </c>
      <c r="O267" s="2">
        <f>M267/MAX(M$2:M267)-1</f>
        <v>-0.10143822917936085</v>
      </c>
      <c r="Q267" s="1">
        <f t="shared" si="52"/>
        <v>39800</v>
      </c>
      <c r="R267" s="2">
        <f t="shared" si="48"/>
        <v>0.7826722632738683</v>
      </c>
      <c r="S267" s="2">
        <f t="shared" si="49"/>
        <v>1.012142131747136</v>
      </c>
      <c r="T267" s="2">
        <f t="shared" si="50"/>
        <v>-0.25793014688641869</v>
      </c>
      <c r="U267" s="2">
        <f t="shared" si="51"/>
        <v>-0.10143822917936085</v>
      </c>
    </row>
    <row r="268" spans="1:21" x14ac:dyDescent="0.3">
      <c r="A268" s="1">
        <v>39801</v>
      </c>
      <c r="B268">
        <f>IF(_xlfn.IFNA(VLOOKUP($A268,raw_data!$A:$D,2,FALSE),B267)=0,B267,_xlfn.IFNA(VLOOKUP($A268,raw_data!$A:$D,2,FALSE),B267))</f>
        <v>23.741529464721602</v>
      </c>
      <c r="C268">
        <f>IF(_xlfn.IFNA(VLOOKUP($A268,raw_data!$A:$D,3,FALSE),C267)=0,C267,_xlfn.IFNA(VLOOKUP($A268,raw_data!$A:$D,3,FALSE),C267))</f>
        <v>69.676376342773395</v>
      </c>
      <c r="D268">
        <f>IF(_xlfn.IFNA(VLOOKUP($A268,raw_data!$A:$D,4,FALSE),D267)=0,D267,_xlfn.IFNA(VLOOKUP($A268,raw_data!$A:$D,4,FALSE),D267))</f>
        <v>1281.40002441406</v>
      </c>
      <c r="E268" s="2">
        <f t="shared" si="53"/>
        <v>1.2670082035772801E-3</v>
      </c>
      <c r="F268" s="2">
        <f t="shared" si="54"/>
        <v>-3.2257617376308945E-3</v>
      </c>
      <c r="G268" s="2">
        <f t="shared" si="55"/>
        <v>-1.0134301140515278E-3</v>
      </c>
      <c r="H268" s="2"/>
      <c r="I268" s="2">
        <f t="shared" si="56"/>
        <v>0.78225736888484698</v>
      </c>
      <c r="J268" s="2">
        <f t="shared" si="57"/>
        <v>-5.3009977290598977E-4</v>
      </c>
      <c r="K268" s="2">
        <f>I268/MAX(I$2:I268)-1</f>
        <v>-0.25832351794703456</v>
      </c>
      <c r="M268" s="2">
        <f t="shared" si="58"/>
        <v>1.0105804038589934</v>
      </c>
      <c r="N268" s="2">
        <f t="shared" si="59"/>
        <v>-1.5429926678841577E-3</v>
      </c>
      <c r="O268" s="2">
        <f>M268/MAX(M$2:M268)-1</f>
        <v>-0.10282470340337824</v>
      </c>
      <c r="Q268" s="1">
        <f t="shared" si="52"/>
        <v>39801</v>
      </c>
      <c r="R268" s="2">
        <f t="shared" si="48"/>
        <v>0.78225736888484698</v>
      </c>
      <c r="S268" s="2">
        <f t="shared" si="49"/>
        <v>1.0105804038589934</v>
      </c>
      <c r="T268" s="2">
        <f t="shared" si="50"/>
        <v>-0.25832351794703456</v>
      </c>
      <c r="U268" s="2">
        <f t="shared" si="51"/>
        <v>-0.10282470340337824</v>
      </c>
    </row>
    <row r="269" spans="1:21" x14ac:dyDescent="0.3">
      <c r="A269" s="1">
        <v>39802</v>
      </c>
      <c r="B269">
        <f>IF(_xlfn.IFNA(VLOOKUP($A269,raw_data!$A:$D,2,FALSE),B268)=0,B268,_xlfn.IFNA(VLOOKUP($A269,raw_data!$A:$D,2,FALSE),B268))</f>
        <v>23.741529464721602</v>
      </c>
      <c r="C269">
        <f>IF(_xlfn.IFNA(VLOOKUP($A269,raw_data!$A:$D,3,FALSE),C268)=0,C268,_xlfn.IFNA(VLOOKUP($A269,raw_data!$A:$D,3,FALSE),C268))</f>
        <v>69.676376342773395</v>
      </c>
      <c r="D269">
        <f>IF(_xlfn.IFNA(VLOOKUP($A269,raw_data!$A:$D,4,FALSE),D268)=0,D268,_xlfn.IFNA(VLOOKUP($A269,raw_data!$A:$D,4,FALSE),D268))</f>
        <v>1281.40002441406</v>
      </c>
      <c r="E269" s="2">
        <f t="shared" si="53"/>
        <v>0</v>
      </c>
      <c r="F269" s="2">
        <f t="shared" si="54"/>
        <v>0</v>
      </c>
      <c r="G269" s="2">
        <f t="shared" si="55"/>
        <v>0</v>
      </c>
      <c r="H269" s="2"/>
      <c r="I269" s="2">
        <f t="shared" si="56"/>
        <v>0.78225736888484698</v>
      </c>
      <c r="J269" s="2">
        <f t="shared" si="57"/>
        <v>0</v>
      </c>
      <c r="K269" s="2">
        <f>I269/MAX(I$2:I269)-1</f>
        <v>-0.25832351794703456</v>
      </c>
      <c r="M269" s="2">
        <f t="shared" si="58"/>
        <v>1.0105804038589934</v>
      </c>
      <c r="N269" s="2">
        <f t="shared" si="59"/>
        <v>0</v>
      </c>
      <c r="O269" s="2">
        <f>M269/MAX(M$2:M269)-1</f>
        <v>-0.10282470340337824</v>
      </c>
      <c r="Q269" s="1">
        <f t="shared" si="52"/>
        <v>39802</v>
      </c>
      <c r="R269" s="2">
        <f t="shared" si="48"/>
        <v>0.78225736888484698</v>
      </c>
      <c r="S269" s="2">
        <f t="shared" si="49"/>
        <v>1.0105804038589934</v>
      </c>
      <c r="T269" s="2">
        <f t="shared" si="50"/>
        <v>-0.25832351794703456</v>
      </c>
      <c r="U269" s="2">
        <f t="shared" si="51"/>
        <v>-0.10282470340337824</v>
      </c>
    </row>
    <row r="270" spans="1:21" x14ac:dyDescent="0.3">
      <c r="A270" s="1">
        <v>39803</v>
      </c>
      <c r="B270">
        <f>IF(_xlfn.IFNA(VLOOKUP($A270,raw_data!$A:$D,2,FALSE),B269)=0,B269,_xlfn.IFNA(VLOOKUP($A270,raw_data!$A:$D,2,FALSE),B269))</f>
        <v>23.741529464721602</v>
      </c>
      <c r="C270">
        <f>IF(_xlfn.IFNA(VLOOKUP($A270,raw_data!$A:$D,3,FALSE),C269)=0,C269,_xlfn.IFNA(VLOOKUP($A270,raw_data!$A:$D,3,FALSE),C269))</f>
        <v>69.676376342773395</v>
      </c>
      <c r="D270">
        <f>IF(_xlfn.IFNA(VLOOKUP($A270,raw_data!$A:$D,4,FALSE),D269)=0,D269,_xlfn.IFNA(VLOOKUP($A270,raw_data!$A:$D,4,FALSE),D269))</f>
        <v>1281.40002441406</v>
      </c>
      <c r="E270" s="2">
        <f t="shared" si="53"/>
        <v>0</v>
      </c>
      <c r="F270" s="2">
        <f t="shared" si="54"/>
        <v>0</v>
      </c>
      <c r="G270" s="2">
        <f t="shared" si="55"/>
        <v>0</v>
      </c>
      <c r="H270" s="2"/>
      <c r="I270" s="2">
        <f t="shared" si="56"/>
        <v>0.78225736888484698</v>
      </c>
      <c r="J270" s="2">
        <f t="shared" si="57"/>
        <v>0</v>
      </c>
      <c r="K270" s="2">
        <f>I270/MAX(I$2:I270)-1</f>
        <v>-0.25832351794703456</v>
      </c>
      <c r="M270" s="2">
        <f t="shared" si="58"/>
        <v>1.0105804038589934</v>
      </c>
      <c r="N270" s="2">
        <f t="shared" si="59"/>
        <v>0</v>
      </c>
      <c r="O270" s="2">
        <f>M270/MAX(M$2:M270)-1</f>
        <v>-0.10282470340337824</v>
      </c>
      <c r="Q270" s="1">
        <f t="shared" si="52"/>
        <v>39803</v>
      </c>
      <c r="R270" s="2">
        <f t="shared" si="48"/>
        <v>0.78225736888484698</v>
      </c>
      <c r="S270" s="2">
        <f t="shared" si="49"/>
        <v>1.0105804038589934</v>
      </c>
      <c r="T270" s="2">
        <f t="shared" si="50"/>
        <v>-0.25832351794703456</v>
      </c>
      <c r="U270" s="2">
        <f t="shared" si="51"/>
        <v>-0.10282470340337824</v>
      </c>
    </row>
    <row r="271" spans="1:21" x14ac:dyDescent="0.3">
      <c r="A271" s="1">
        <v>39804</v>
      </c>
      <c r="B271">
        <f>IF(_xlfn.IFNA(VLOOKUP($A271,raw_data!$A:$D,2,FALSE),B270)=0,B270,_xlfn.IFNA(VLOOKUP($A271,raw_data!$A:$D,2,FALSE),B270))</f>
        <v>23.381120681762599</v>
      </c>
      <c r="C271">
        <f>IF(_xlfn.IFNA(VLOOKUP($A271,raw_data!$A:$D,3,FALSE),C270)=0,C270,_xlfn.IFNA(VLOOKUP($A271,raw_data!$A:$D,3,FALSE),C270))</f>
        <v>70.052154541015597</v>
      </c>
      <c r="D271">
        <f>IF(_xlfn.IFNA(VLOOKUP($A271,raw_data!$A:$D,4,FALSE),D270)=0,D270,_xlfn.IFNA(VLOOKUP($A271,raw_data!$A:$D,4,FALSE),D270))</f>
        <v>1307.5</v>
      </c>
      <c r="E271" s="2">
        <f t="shared" si="53"/>
        <v>-1.518052084616317E-2</v>
      </c>
      <c r="F271" s="2">
        <f t="shared" si="54"/>
        <v>5.3931937618794112E-3</v>
      </c>
      <c r="G271" s="2">
        <f t="shared" si="55"/>
        <v>2.0368327679621157E-2</v>
      </c>
      <c r="H271" s="2"/>
      <c r="I271" s="2">
        <f t="shared" si="56"/>
        <v>0.77681987053241586</v>
      </c>
      <c r="J271" s="2">
        <f t="shared" si="57"/>
        <v>-6.9510350029461368E-3</v>
      </c>
      <c r="K271" s="2">
        <f>I271/MAX(I$2:I271)-1</f>
        <v>-0.26347893713464676</v>
      </c>
      <c r="M271" s="2">
        <f t="shared" si="58"/>
        <v>1.0239965779685081</v>
      </c>
      <c r="N271" s="2">
        <f t="shared" si="59"/>
        <v>1.3275711718022443E-2</v>
      </c>
      <c r="O271" s="2">
        <f>M271/MAX(M$2:M271)-1</f>
        <v>-9.0914062805230178E-2</v>
      </c>
      <c r="Q271" s="1">
        <f t="shared" si="52"/>
        <v>39804</v>
      </c>
      <c r="R271" s="2">
        <f t="shared" si="48"/>
        <v>0.77681987053241586</v>
      </c>
      <c r="S271" s="2">
        <f t="shared" si="49"/>
        <v>1.0239965779685081</v>
      </c>
      <c r="T271" s="2">
        <f t="shared" si="50"/>
        <v>-0.26347893713464676</v>
      </c>
      <c r="U271" s="2">
        <f t="shared" si="51"/>
        <v>-9.0914062805230178E-2</v>
      </c>
    </row>
    <row r="272" spans="1:21" x14ac:dyDescent="0.3">
      <c r="A272" s="1">
        <v>39805</v>
      </c>
      <c r="B272">
        <f>IF(_xlfn.IFNA(VLOOKUP($A272,raw_data!$A:$D,2,FALSE),B271)=0,B271,_xlfn.IFNA(VLOOKUP($A272,raw_data!$A:$D,2,FALSE),B271))</f>
        <v>23.065771102905199</v>
      </c>
      <c r="C272">
        <f>IF(_xlfn.IFNA(VLOOKUP($A272,raw_data!$A:$D,3,FALSE),C271)=0,C271,_xlfn.IFNA(VLOOKUP($A272,raw_data!$A:$D,3,FALSE),C271))</f>
        <v>70.735420227050696</v>
      </c>
      <c r="D272">
        <f>IF(_xlfn.IFNA(VLOOKUP($A272,raw_data!$A:$D,4,FALSE),D271)=0,D271,_xlfn.IFNA(VLOOKUP($A272,raw_data!$A:$D,4,FALSE),D271))</f>
        <v>1338.90002441406</v>
      </c>
      <c r="E272" s="2">
        <f t="shared" si="53"/>
        <v>-1.3487359444809499E-2</v>
      </c>
      <c r="F272" s="2">
        <f t="shared" si="54"/>
        <v>9.7536712541088644E-3</v>
      </c>
      <c r="G272" s="2">
        <f t="shared" si="55"/>
        <v>2.4015315039433993E-2</v>
      </c>
      <c r="H272" s="2"/>
      <c r="I272" s="2">
        <f t="shared" si="56"/>
        <v>0.77356425949810426</v>
      </c>
      <c r="J272" s="2">
        <f t="shared" si="57"/>
        <v>-4.1909471652421537E-3</v>
      </c>
      <c r="K272" s="2">
        <f>I272/MAX(I$2:I272)-1</f>
        <v>-0.26656565799520338</v>
      </c>
      <c r="M272" s="2">
        <f t="shared" si="58"/>
        <v>1.0441936007340038</v>
      </c>
      <c r="N272" s="2">
        <f t="shared" si="59"/>
        <v>1.9723720957705027E-2</v>
      </c>
      <c r="O272" s="2">
        <f>M272/MAX(M$2:M272)-1</f>
        <v>-7.2983505453426689E-2</v>
      </c>
      <c r="Q272" s="1">
        <f t="shared" si="52"/>
        <v>39805</v>
      </c>
      <c r="R272" s="2">
        <f t="shared" si="48"/>
        <v>0.77356425949810426</v>
      </c>
      <c r="S272" s="2">
        <f t="shared" si="49"/>
        <v>1.0441936007340038</v>
      </c>
      <c r="T272" s="2">
        <f t="shared" si="50"/>
        <v>-0.26656565799520338</v>
      </c>
      <c r="U272" s="2">
        <f t="shared" si="51"/>
        <v>-7.2983505453426689E-2</v>
      </c>
    </row>
    <row r="273" spans="1:21" x14ac:dyDescent="0.3">
      <c r="A273" s="1">
        <v>39806</v>
      </c>
      <c r="B273">
        <f>IF(_xlfn.IFNA(VLOOKUP($A273,raw_data!$A:$D,2,FALSE),B272)=0,B272,_xlfn.IFNA(VLOOKUP($A273,raw_data!$A:$D,2,FALSE),B272))</f>
        <v>23.238466262817301</v>
      </c>
      <c r="C273">
        <f>IF(_xlfn.IFNA(VLOOKUP($A273,raw_data!$A:$D,3,FALSE),C272)=0,C272,_xlfn.IFNA(VLOOKUP($A273,raw_data!$A:$D,3,FALSE),C272))</f>
        <v>71.070144653320298</v>
      </c>
      <c r="D273">
        <f>IF(_xlfn.IFNA(VLOOKUP($A273,raw_data!$A:$D,4,FALSE),D272)=0,D272,_xlfn.IFNA(VLOOKUP($A273,raw_data!$A:$D,4,FALSE),D272))</f>
        <v>1318.09997558593</v>
      </c>
      <c r="E273" s="2">
        <f t="shared" si="53"/>
        <v>7.4870750750817283E-3</v>
      </c>
      <c r="F273" s="2">
        <f t="shared" si="54"/>
        <v>4.7320624546398626E-3</v>
      </c>
      <c r="G273" s="2">
        <f t="shared" si="55"/>
        <v>-1.5535176972778619E-2</v>
      </c>
      <c r="H273" s="2"/>
      <c r="I273" s="2">
        <f t="shared" si="56"/>
        <v>0.77850352146531054</v>
      </c>
      <c r="J273" s="2">
        <f t="shared" si="57"/>
        <v>6.3850700269049822E-3</v>
      </c>
      <c r="K273" s="2">
        <f>I273/MAX(I$2:I273)-1</f>
        <v>-0.26188262836136578</v>
      </c>
      <c r="M273" s="2">
        <f t="shared" si="58"/>
        <v>1.0345355407178789</v>
      </c>
      <c r="N273" s="2">
        <f t="shared" si="59"/>
        <v>-9.2493001387251583E-3</v>
      </c>
      <c r="O273" s="2">
        <f>M273/MAX(M$2:M273)-1</f>
        <v>-8.1557759245036832E-2</v>
      </c>
      <c r="Q273" s="1">
        <f t="shared" si="52"/>
        <v>39806</v>
      </c>
      <c r="R273" s="2">
        <f t="shared" si="48"/>
        <v>0.77850352146531054</v>
      </c>
      <c r="S273" s="2">
        <f t="shared" si="49"/>
        <v>1.0345355407178789</v>
      </c>
      <c r="T273" s="2">
        <f t="shared" si="50"/>
        <v>-0.26188262836136578</v>
      </c>
      <c r="U273" s="2">
        <f t="shared" si="51"/>
        <v>-8.1557759245036832E-2</v>
      </c>
    </row>
    <row r="274" spans="1:21" x14ac:dyDescent="0.3">
      <c r="A274" s="1">
        <v>39807</v>
      </c>
      <c r="B274">
        <f>IF(_xlfn.IFNA(VLOOKUP($A274,raw_data!$A:$D,2,FALSE),B273)=0,B273,_xlfn.IFNA(VLOOKUP($A274,raw_data!$A:$D,2,FALSE),B273))</f>
        <v>23.238466262817301</v>
      </c>
      <c r="C274">
        <f>IF(_xlfn.IFNA(VLOOKUP($A274,raw_data!$A:$D,3,FALSE),C273)=0,C273,_xlfn.IFNA(VLOOKUP($A274,raw_data!$A:$D,3,FALSE),C273))</f>
        <v>71.070144653320298</v>
      </c>
      <c r="D274">
        <f>IF(_xlfn.IFNA(VLOOKUP($A274,raw_data!$A:$D,4,FALSE),D273)=0,D273,_xlfn.IFNA(VLOOKUP($A274,raw_data!$A:$D,4,FALSE),D273))</f>
        <v>1331.69995117187</v>
      </c>
      <c r="E274" s="2">
        <f t="shared" si="53"/>
        <v>0</v>
      </c>
      <c r="F274" s="2">
        <f t="shared" si="54"/>
        <v>0</v>
      </c>
      <c r="G274" s="2">
        <f t="shared" si="55"/>
        <v>1.0317863468508381E-2</v>
      </c>
      <c r="H274" s="2"/>
      <c r="I274" s="2">
        <f t="shared" si="56"/>
        <v>0.77850352146531054</v>
      </c>
      <c r="J274" s="2">
        <f t="shared" si="57"/>
        <v>0</v>
      </c>
      <c r="K274" s="2">
        <f>I274/MAX(I$2:I274)-1</f>
        <v>-0.26188262836136578</v>
      </c>
      <c r="M274" s="2">
        <f t="shared" si="58"/>
        <v>1.0452097371803255</v>
      </c>
      <c r="N274" s="2">
        <f t="shared" si="59"/>
        <v>1.0317863468508381E-2</v>
      </c>
      <c r="O274" s="2">
        <f>M274/MAX(M$2:M274)-1</f>
        <v>-7.2081397601216235E-2</v>
      </c>
      <c r="Q274" s="1">
        <f t="shared" si="52"/>
        <v>39807</v>
      </c>
      <c r="R274" s="2">
        <f t="shared" si="48"/>
        <v>0.77850352146531054</v>
      </c>
      <c r="S274" s="2">
        <f t="shared" si="49"/>
        <v>1.0452097371803255</v>
      </c>
      <c r="T274" s="2">
        <f t="shared" si="50"/>
        <v>-0.26188262836136578</v>
      </c>
      <c r="U274" s="2">
        <f t="shared" si="51"/>
        <v>-7.2081397601216235E-2</v>
      </c>
    </row>
    <row r="275" spans="1:21" x14ac:dyDescent="0.3">
      <c r="A275" s="1">
        <v>39808</v>
      </c>
      <c r="B275">
        <f>IF(_xlfn.IFNA(VLOOKUP($A275,raw_data!$A:$D,2,FALSE),B274)=0,B274,_xlfn.IFNA(VLOOKUP($A275,raw_data!$A:$D,2,FALSE),B274))</f>
        <v>23.411165237426701</v>
      </c>
      <c r="C275">
        <f>IF(_xlfn.IFNA(VLOOKUP($A275,raw_data!$A:$D,3,FALSE),C274)=0,C274,_xlfn.IFNA(VLOOKUP($A275,raw_data!$A:$D,3,FALSE),C274))</f>
        <v>70.831062316894503</v>
      </c>
      <c r="D275">
        <f>IF(_xlfn.IFNA(VLOOKUP($A275,raw_data!$A:$D,4,FALSE),D274)=0,D274,_xlfn.IFNA(VLOOKUP($A275,raw_data!$A:$D,4,FALSE),D274))</f>
        <v>1330.5</v>
      </c>
      <c r="E275" s="2">
        <f t="shared" si="53"/>
        <v>7.4315995150560088E-3</v>
      </c>
      <c r="F275" s="2">
        <f t="shared" si="54"/>
        <v>-3.364033344691153E-3</v>
      </c>
      <c r="G275" s="2">
        <f t="shared" si="55"/>
        <v>-9.0106721924410049E-4</v>
      </c>
      <c r="H275" s="2"/>
      <c r="I275" s="2">
        <f t="shared" si="56"/>
        <v>0.78092727257879768</v>
      </c>
      <c r="J275" s="2">
        <f t="shared" si="57"/>
        <v>3.1133463711571444E-3</v>
      </c>
      <c r="K275" s="2">
        <f>I275/MAX(I$2:I275)-1</f>
        <v>-0.25958461332088656</v>
      </c>
      <c r="M275" s="2">
        <f t="shared" si="58"/>
        <v>1.0475191007284801</v>
      </c>
      <c r="N275" s="2">
        <f t="shared" si="59"/>
        <v>2.2094738175559847E-3</v>
      </c>
      <c r="O275" s="2">
        <f>M275/MAX(M$2:M275)-1</f>
        <v>-7.0031185744392821E-2</v>
      </c>
      <c r="Q275" s="1">
        <f t="shared" si="52"/>
        <v>39808</v>
      </c>
      <c r="R275" s="2">
        <f t="shared" si="48"/>
        <v>0.78092727257879768</v>
      </c>
      <c r="S275" s="2">
        <f t="shared" si="49"/>
        <v>1.0475191007284801</v>
      </c>
      <c r="T275" s="2">
        <f t="shared" si="50"/>
        <v>-0.25958461332088656</v>
      </c>
      <c r="U275" s="2">
        <f t="shared" si="51"/>
        <v>-7.0031185744392821E-2</v>
      </c>
    </row>
    <row r="276" spans="1:21" x14ac:dyDescent="0.3">
      <c r="A276" s="1">
        <v>39809</v>
      </c>
      <c r="B276">
        <f>IF(_xlfn.IFNA(VLOOKUP($A276,raw_data!$A:$D,2,FALSE),B275)=0,B275,_xlfn.IFNA(VLOOKUP($A276,raw_data!$A:$D,2,FALSE),B275))</f>
        <v>23.411165237426701</v>
      </c>
      <c r="C276">
        <f>IF(_xlfn.IFNA(VLOOKUP($A276,raw_data!$A:$D,3,FALSE),C275)=0,C275,_xlfn.IFNA(VLOOKUP($A276,raw_data!$A:$D,3,FALSE),C275))</f>
        <v>70.831062316894503</v>
      </c>
      <c r="D276">
        <f>IF(_xlfn.IFNA(VLOOKUP($A276,raw_data!$A:$D,4,FALSE),D275)=0,D275,_xlfn.IFNA(VLOOKUP($A276,raw_data!$A:$D,4,FALSE),D275))</f>
        <v>1330.5</v>
      </c>
      <c r="E276" s="2">
        <f t="shared" si="53"/>
        <v>0</v>
      </c>
      <c r="F276" s="2">
        <f t="shared" si="54"/>
        <v>0</v>
      </c>
      <c r="G276" s="2">
        <f t="shared" si="55"/>
        <v>0</v>
      </c>
      <c r="H276" s="2"/>
      <c r="I276" s="2">
        <f t="shared" si="56"/>
        <v>0.78092727257879768</v>
      </c>
      <c r="J276" s="2">
        <f t="shared" si="57"/>
        <v>0</v>
      </c>
      <c r="K276" s="2">
        <f>I276/MAX(I$2:I276)-1</f>
        <v>-0.25958461332088656</v>
      </c>
      <c r="M276" s="2">
        <f t="shared" si="58"/>
        <v>1.0475191007284801</v>
      </c>
      <c r="N276" s="2">
        <f t="shared" si="59"/>
        <v>0</v>
      </c>
      <c r="O276" s="2">
        <f>M276/MAX(M$2:M276)-1</f>
        <v>-7.0031185744392821E-2</v>
      </c>
      <c r="Q276" s="1">
        <f t="shared" si="52"/>
        <v>39809</v>
      </c>
      <c r="R276" s="2">
        <f t="shared" si="48"/>
        <v>0.78092727257879768</v>
      </c>
      <c r="S276" s="2">
        <f t="shared" si="49"/>
        <v>1.0475191007284801</v>
      </c>
      <c r="T276" s="2">
        <f t="shared" si="50"/>
        <v>-0.25958461332088656</v>
      </c>
      <c r="U276" s="2">
        <f t="shared" si="51"/>
        <v>-7.0031185744392821E-2</v>
      </c>
    </row>
    <row r="277" spans="1:21" x14ac:dyDescent="0.3">
      <c r="A277" s="1">
        <v>39810</v>
      </c>
      <c r="B277">
        <f>IF(_xlfn.IFNA(VLOOKUP($A277,raw_data!$A:$D,2,FALSE),B276)=0,B276,_xlfn.IFNA(VLOOKUP($A277,raw_data!$A:$D,2,FALSE),B276))</f>
        <v>23.411165237426701</v>
      </c>
      <c r="C277">
        <f>IF(_xlfn.IFNA(VLOOKUP($A277,raw_data!$A:$D,3,FALSE),C276)=0,C276,_xlfn.IFNA(VLOOKUP($A277,raw_data!$A:$D,3,FALSE),C276))</f>
        <v>70.831062316894503</v>
      </c>
      <c r="D277">
        <f>IF(_xlfn.IFNA(VLOOKUP($A277,raw_data!$A:$D,4,FALSE),D276)=0,D276,_xlfn.IFNA(VLOOKUP($A277,raw_data!$A:$D,4,FALSE),D276))</f>
        <v>1330.5</v>
      </c>
      <c r="E277" s="2">
        <f t="shared" si="53"/>
        <v>0</v>
      </c>
      <c r="F277" s="2">
        <f t="shared" si="54"/>
        <v>0</v>
      </c>
      <c r="G277" s="2">
        <f t="shared" si="55"/>
        <v>0</v>
      </c>
      <c r="H277" s="2"/>
      <c r="I277" s="2">
        <f t="shared" si="56"/>
        <v>0.78092727257879768</v>
      </c>
      <c r="J277" s="2">
        <f t="shared" si="57"/>
        <v>0</v>
      </c>
      <c r="K277" s="2">
        <f>I277/MAX(I$2:I277)-1</f>
        <v>-0.25958461332088656</v>
      </c>
      <c r="M277" s="2">
        <f t="shared" si="58"/>
        <v>1.0475191007284801</v>
      </c>
      <c r="N277" s="2">
        <f t="shared" si="59"/>
        <v>0</v>
      </c>
      <c r="O277" s="2">
        <f>M277/MAX(M$2:M277)-1</f>
        <v>-7.0031185744392821E-2</v>
      </c>
      <c r="Q277" s="1">
        <f t="shared" si="52"/>
        <v>39810</v>
      </c>
      <c r="R277" s="2">
        <f t="shared" si="48"/>
        <v>0.78092727257879768</v>
      </c>
      <c r="S277" s="2">
        <f t="shared" si="49"/>
        <v>1.0475191007284801</v>
      </c>
      <c r="T277" s="2">
        <f t="shared" si="50"/>
        <v>-0.25958461332088656</v>
      </c>
      <c r="U277" s="2">
        <f t="shared" si="51"/>
        <v>-7.0031185744392821E-2</v>
      </c>
    </row>
    <row r="278" spans="1:21" x14ac:dyDescent="0.3">
      <c r="A278" s="1">
        <v>39811</v>
      </c>
      <c r="B278">
        <f>IF(_xlfn.IFNA(VLOOKUP($A278,raw_data!$A:$D,2,FALSE),B277)=0,B277,_xlfn.IFNA(VLOOKUP($A278,raw_data!$A:$D,2,FALSE),B277))</f>
        <v>23.268491744995099</v>
      </c>
      <c r="C278">
        <f>IF(_xlfn.IFNA(VLOOKUP($A278,raw_data!$A:$D,3,FALSE),C277)=0,C277,_xlfn.IFNA(VLOOKUP($A278,raw_data!$A:$D,3,FALSE),C277))</f>
        <v>71.376907348632798</v>
      </c>
      <c r="D278">
        <f>IF(_xlfn.IFNA(VLOOKUP($A278,raw_data!$A:$D,4,FALSE),D277)=0,D277,_xlfn.IFNA(VLOOKUP($A278,raw_data!$A:$D,4,FALSE),D277))</f>
        <v>1279.19995117187</v>
      </c>
      <c r="E278" s="2">
        <f t="shared" si="53"/>
        <v>-6.0942499437625086E-3</v>
      </c>
      <c r="F278" s="2">
        <f t="shared" si="54"/>
        <v>7.7062945815524753E-3</v>
      </c>
      <c r="G278" s="2">
        <f t="shared" si="55"/>
        <v>-3.855697018273585E-2</v>
      </c>
      <c r="H278" s="2"/>
      <c r="I278" s="2">
        <f t="shared" si="56"/>
        <v>0.7804789952303044</v>
      </c>
      <c r="J278" s="2">
        <f t="shared" si="57"/>
        <v>-5.7403213363651454E-4</v>
      </c>
      <c r="K278" s="2">
        <f>I278/MAX(I$2:I278)-1</f>
        <v>-0.26000963554507928</v>
      </c>
      <c r="M278" s="2">
        <f t="shared" si="58"/>
        <v>1.0065518130486888</v>
      </c>
      <c r="N278" s="2">
        <f t="shared" si="59"/>
        <v>-3.9108869376511812E-2</v>
      </c>
      <c r="O278" s="2">
        <f>M278/MAX(M$2:M278)-1</f>
        <v>-0.10640121462534502</v>
      </c>
      <c r="Q278" s="1">
        <f t="shared" si="52"/>
        <v>39811</v>
      </c>
      <c r="R278" s="2">
        <f t="shared" si="48"/>
        <v>0.7804789952303044</v>
      </c>
      <c r="S278" s="2">
        <f t="shared" si="49"/>
        <v>1.0065518130486888</v>
      </c>
      <c r="T278" s="2">
        <f t="shared" si="50"/>
        <v>-0.26000963554507928</v>
      </c>
      <c r="U278" s="2">
        <f t="shared" si="51"/>
        <v>-0.10640121462534502</v>
      </c>
    </row>
    <row r="279" spans="1:21" x14ac:dyDescent="0.3">
      <c r="A279" s="1">
        <v>39812</v>
      </c>
      <c r="B279">
        <f>IF(_xlfn.IFNA(VLOOKUP($A279,raw_data!$A:$D,2,FALSE),B278)=0,B278,_xlfn.IFNA(VLOOKUP($A279,raw_data!$A:$D,2,FALSE),B278))</f>
        <v>23.966775894165</v>
      </c>
      <c r="C279">
        <f>IF(_xlfn.IFNA(VLOOKUP($A279,raw_data!$A:$D,3,FALSE),C278)=0,C278,_xlfn.IFNA(VLOOKUP($A279,raw_data!$A:$D,3,FALSE),C278))</f>
        <v>71.404335021972599</v>
      </c>
      <c r="D279">
        <f>IF(_xlfn.IFNA(VLOOKUP($A279,raw_data!$A:$D,4,FALSE),D278)=0,D278,_xlfn.IFNA(VLOOKUP($A279,raw_data!$A:$D,4,FALSE),D278))</f>
        <v>1252.90002441406</v>
      </c>
      <c r="E279" s="2">
        <f t="shared" si="53"/>
        <v>3.0009858688846869E-2</v>
      </c>
      <c r="F279" s="2">
        <f t="shared" si="54"/>
        <v>3.8426536478852746E-4</v>
      </c>
      <c r="G279" s="2">
        <f t="shared" si="55"/>
        <v>-2.0559668356551097E-2</v>
      </c>
      <c r="H279" s="2"/>
      <c r="I279" s="2">
        <f t="shared" si="56"/>
        <v>0.79465219826251388</v>
      </c>
      <c r="J279" s="2">
        <f t="shared" si="57"/>
        <v>1.8159621359223534E-2</v>
      </c>
      <c r="K279" s="2">
        <f>I279/MAX(I$2:I279)-1</f>
        <v>-0.24657169071710416</v>
      </c>
      <c r="M279" s="2">
        <f t="shared" si="58"/>
        <v>1.0037602394421465</v>
      </c>
      <c r="N279" s="2">
        <f t="shared" si="59"/>
        <v>-2.7734027899538605E-3</v>
      </c>
      <c r="O279" s="2">
        <f>M279/MAX(M$2:M279)-1</f>
        <v>-0.10887952398980238</v>
      </c>
      <c r="Q279" s="1">
        <f t="shared" si="52"/>
        <v>39812</v>
      </c>
      <c r="R279" s="2">
        <f t="shared" si="48"/>
        <v>0.79465219826251388</v>
      </c>
      <c r="S279" s="2">
        <f t="shared" si="49"/>
        <v>1.0037602394421465</v>
      </c>
      <c r="T279" s="2">
        <f t="shared" si="50"/>
        <v>-0.24657169071710416</v>
      </c>
      <c r="U279" s="2">
        <f t="shared" si="51"/>
        <v>-0.10887952398980238</v>
      </c>
    </row>
    <row r="280" spans="1:21" x14ac:dyDescent="0.3">
      <c r="A280" s="1">
        <v>39813</v>
      </c>
      <c r="B280">
        <f>IF(_xlfn.IFNA(VLOOKUP($A280,raw_data!$A:$D,2,FALSE),B279)=0,B279,_xlfn.IFNA(VLOOKUP($A280,raw_data!$A:$D,2,FALSE),B279))</f>
        <v>24.3421936035156</v>
      </c>
      <c r="C280">
        <f>IF(_xlfn.IFNA(VLOOKUP($A280,raw_data!$A:$D,3,FALSE),C279)=0,C279,_xlfn.IFNA(VLOOKUP($A280,raw_data!$A:$D,3,FALSE),C279))</f>
        <v>71.452331542968693</v>
      </c>
      <c r="D280">
        <f>IF(_xlfn.IFNA(VLOOKUP($A280,raw_data!$A:$D,4,FALSE),D279)=0,D279,_xlfn.IFNA(VLOOKUP($A280,raw_data!$A:$D,4,FALSE),D279))</f>
        <v>1242.19995117187</v>
      </c>
      <c r="E280" s="2">
        <f t="shared" si="53"/>
        <v>1.5664088945814392E-2</v>
      </c>
      <c r="F280" s="2">
        <f t="shared" si="54"/>
        <v>6.7217937092078905E-4</v>
      </c>
      <c r="G280" s="2">
        <f t="shared" si="55"/>
        <v>-8.5402450584148859E-3</v>
      </c>
      <c r="H280" s="2"/>
      <c r="I280" s="2">
        <f t="shared" si="56"/>
        <v>0.80233435941714804</v>
      </c>
      <c r="J280" s="2">
        <f t="shared" si="57"/>
        <v>9.66732511585695E-3</v>
      </c>
      <c r="K280" s="2">
        <f>I280/MAX(I$2:I280)-1</f>
        <v>-0.23928805429977595</v>
      </c>
      <c r="M280" s="2">
        <f t="shared" si="58"/>
        <v>1.0048086858145735</v>
      </c>
      <c r="N280" s="2">
        <f t="shared" si="59"/>
        <v>1.0445187318932625E-3</v>
      </c>
      <c r="O280" s="2">
        <f>M280/MAX(M$2:M280)-1</f>
        <v>-0.10794873196023613</v>
      </c>
      <c r="Q280" s="1">
        <f t="shared" si="52"/>
        <v>39813</v>
      </c>
      <c r="R280" s="2">
        <f t="shared" si="48"/>
        <v>0.80233435941714804</v>
      </c>
      <c r="S280" s="2">
        <f t="shared" si="49"/>
        <v>1.0048086858145735</v>
      </c>
      <c r="T280" s="2">
        <f t="shared" si="50"/>
        <v>-0.23928805429977595</v>
      </c>
      <c r="U280" s="2">
        <f t="shared" si="51"/>
        <v>-0.10794873196023613</v>
      </c>
    </row>
    <row r="281" spans="1:21" x14ac:dyDescent="0.3">
      <c r="A281" s="1">
        <v>39814</v>
      </c>
      <c r="B281">
        <f>IF(_xlfn.IFNA(VLOOKUP($A281,raw_data!$A:$D,2,FALSE),B280)=0,B280,_xlfn.IFNA(VLOOKUP($A281,raw_data!$A:$D,2,FALSE),B280))</f>
        <v>24.3421936035156</v>
      </c>
      <c r="C281">
        <f>IF(_xlfn.IFNA(VLOOKUP($A281,raw_data!$A:$D,3,FALSE),C280)=0,C280,_xlfn.IFNA(VLOOKUP($A281,raw_data!$A:$D,3,FALSE),C280))</f>
        <v>71.452331542968693</v>
      </c>
      <c r="D281">
        <f>IF(_xlfn.IFNA(VLOOKUP($A281,raw_data!$A:$D,4,FALSE),D280)=0,D280,_xlfn.IFNA(VLOOKUP($A281,raw_data!$A:$D,4,FALSE),D280))</f>
        <v>1240.09997558593</v>
      </c>
      <c r="E281" s="2">
        <f t="shared" si="53"/>
        <v>0</v>
      </c>
      <c r="F281" s="2">
        <f t="shared" si="54"/>
        <v>0</v>
      </c>
      <c r="G281" s="2">
        <f t="shared" si="55"/>
        <v>-1.6905294384844671E-3</v>
      </c>
      <c r="H281" s="2"/>
      <c r="I281" s="2">
        <f t="shared" si="56"/>
        <v>0.80233435941714804</v>
      </c>
      <c r="J281" s="2">
        <f t="shared" si="57"/>
        <v>0</v>
      </c>
      <c r="K281" s="2">
        <f>I281/MAX(I$2:I281)-1</f>
        <v>-0.23928805429977595</v>
      </c>
      <c r="M281" s="2">
        <f t="shared" si="58"/>
        <v>1.003110027151159</v>
      </c>
      <c r="N281" s="2">
        <f t="shared" si="59"/>
        <v>-1.6905294384844671E-3</v>
      </c>
      <c r="O281" s="2">
        <f>M281/MAX(M$2:M281)-1</f>
        <v>-0.10945677088949479</v>
      </c>
      <c r="Q281" s="1">
        <f t="shared" si="52"/>
        <v>39814</v>
      </c>
      <c r="R281" s="2">
        <f t="shared" si="48"/>
        <v>0.80233435941714804</v>
      </c>
      <c r="S281" s="2">
        <f t="shared" si="49"/>
        <v>1.003110027151159</v>
      </c>
      <c r="T281" s="2">
        <f t="shared" si="50"/>
        <v>-0.23928805429977595</v>
      </c>
      <c r="U281" s="2">
        <f t="shared" si="51"/>
        <v>-0.10945677088949479</v>
      </c>
    </row>
    <row r="282" spans="1:21" x14ac:dyDescent="0.3">
      <c r="A282" s="1">
        <v>39815</v>
      </c>
      <c r="B282">
        <f>IF(_xlfn.IFNA(VLOOKUP($A282,raw_data!$A:$D,2,FALSE),B281)=0,B281,_xlfn.IFNA(VLOOKUP($A282,raw_data!$A:$D,2,FALSE),B281))</f>
        <v>24.875288009643501</v>
      </c>
      <c r="C282">
        <f>IF(_xlfn.IFNA(VLOOKUP($A282,raw_data!$A:$D,3,FALSE),C281)=0,C281,_xlfn.IFNA(VLOOKUP($A282,raw_data!$A:$D,3,FALSE),C281))</f>
        <v>71.006591796875</v>
      </c>
      <c r="D282">
        <f>IF(_xlfn.IFNA(VLOOKUP($A282,raw_data!$A:$D,4,FALSE),D281)=0,D281,_xlfn.IFNA(VLOOKUP($A282,raw_data!$A:$D,4,FALSE),D281))</f>
        <v>1322.5</v>
      </c>
      <c r="E282" s="2">
        <f t="shared" si="53"/>
        <v>2.1900015044285404E-2</v>
      </c>
      <c r="F282" s="2">
        <f t="shared" si="54"/>
        <v>-6.2382813334179721E-3</v>
      </c>
      <c r="G282" s="2">
        <f t="shared" si="55"/>
        <v>6.6446275329645976E-2</v>
      </c>
      <c r="H282" s="2"/>
      <c r="I282" s="2">
        <f t="shared" si="56"/>
        <v>0.81087496515921287</v>
      </c>
      <c r="J282" s="2">
        <f t="shared" si="57"/>
        <v>1.0644696493204053E-2</v>
      </c>
      <c r="K282" s="2">
        <f>I282/MAX(I$2:I282)-1</f>
        <v>-0.23119050651904227</v>
      </c>
      <c r="M282" s="2">
        <f t="shared" si="58"/>
        <v>1.081150254147029</v>
      </c>
      <c r="N282" s="2">
        <f t="shared" si="59"/>
        <v>7.7798272256837997E-2</v>
      </c>
      <c r="O282" s="2">
        <f>M282/MAX(M$2:M282)-1</f>
        <v>-4.0174046294672028E-2</v>
      </c>
      <c r="Q282" s="1">
        <f t="shared" si="52"/>
        <v>39815</v>
      </c>
      <c r="R282" s="2">
        <f t="shared" si="48"/>
        <v>0.81087496515921287</v>
      </c>
      <c r="S282" s="2">
        <f t="shared" si="49"/>
        <v>1.081150254147029</v>
      </c>
      <c r="T282" s="2">
        <f t="shared" si="50"/>
        <v>-0.23119050651904227</v>
      </c>
      <c r="U282" s="2">
        <f t="shared" si="51"/>
        <v>-4.0174046294672028E-2</v>
      </c>
    </row>
    <row r="283" spans="1:21" x14ac:dyDescent="0.3">
      <c r="A283" s="1">
        <v>39816</v>
      </c>
      <c r="B283">
        <f>IF(_xlfn.IFNA(VLOOKUP($A283,raw_data!$A:$D,2,FALSE),B282)=0,B282,_xlfn.IFNA(VLOOKUP($A283,raw_data!$A:$D,2,FALSE),B282))</f>
        <v>24.875288009643501</v>
      </c>
      <c r="C283">
        <f>IF(_xlfn.IFNA(VLOOKUP($A283,raw_data!$A:$D,3,FALSE),C282)=0,C282,_xlfn.IFNA(VLOOKUP($A283,raw_data!$A:$D,3,FALSE),C282))</f>
        <v>71.006591796875</v>
      </c>
      <c r="D283">
        <f>IF(_xlfn.IFNA(VLOOKUP($A283,raw_data!$A:$D,4,FALSE),D282)=0,D282,_xlfn.IFNA(VLOOKUP($A283,raw_data!$A:$D,4,FALSE),D282))</f>
        <v>1322.5</v>
      </c>
      <c r="E283" s="2">
        <f t="shared" si="53"/>
        <v>0</v>
      </c>
      <c r="F283" s="2">
        <f t="shared" si="54"/>
        <v>0</v>
      </c>
      <c r="G283" s="2">
        <f t="shared" si="55"/>
        <v>0</v>
      </c>
      <c r="H283" s="2"/>
      <c r="I283" s="2">
        <f t="shared" si="56"/>
        <v>0.81087496515921287</v>
      </c>
      <c r="J283" s="2">
        <f t="shared" si="57"/>
        <v>0</v>
      </c>
      <c r="K283" s="2">
        <f>I283/MAX(I$2:I283)-1</f>
        <v>-0.23119050651904227</v>
      </c>
      <c r="M283" s="2">
        <f t="shared" si="58"/>
        <v>1.081150254147029</v>
      </c>
      <c r="N283" s="2">
        <f t="shared" si="59"/>
        <v>0</v>
      </c>
      <c r="O283" s="2">
        <f>M283/MAX(M$2:M283)-1</f>
        <v>-4.0174046294672028E-2</v>
      </c>
      <c r="Q283" s="1">
        <f t="shared" si="52"/>
        <v>39816</v>
      </c>
      <c r="R283" s="2">
        <f t="shared" si="48"/>
        <v>0.81087496515921287</v>
      </c>
      <c r="S283" s="2">
        <f t="shared" si="49"/>
        <v>1.081150254147029</v>
      </c>
      <c r="T283" s="2">
        <f t="shared" si="50"/>
        <v>-0.23119050651904227</v>
      </c>
      <c r="U283" s="2">
        <f t="shared" si="51"/>
        <v>-4.0174046294672028E-2</v>
      </c>
    </row>
    <row r="284" spans="1:21" x14ac:dyDescent="0.3">
      <c r="A284" s="1">
        <v>39817</v>
      </c>
      <c r="B284">
        <f>IF(_xlfn.IFNA(VLOOKUP($A284,raw_data!$A:$D,2,FALSE),B283)=0,B283,_xlfn.IFNA(VLOOKUP($A284,raw_data!$A:$D,2,FALSE),B283))</f>
        <v>24.875288009643501</v>
      </c>
      <c r="C284">
        <f>IF(_xlfn.IFNA(VLOOKUP($A284,raw_data!$A:$D,3,FALSE),C283)=0,C283,_xlfn.IFNA(VLOOKUP($A284,raw_data!$A:$D,3,FALSE),C283))</f>
        <v>71.006591796875</v>
      </c>
      <c r="D284">
        <f>IF(_xlfn.IFNA(VLOOKUP($A284,raw_data!$A:$D,4,FALSE),D283)=0,D283,_xlfn.IFNA(VLOOKUP($A284,raw_data!$A:$D,4,FALSE),D283))</f>
        <v>1322.5</v>
      </c>
      <c r="E284" s="2">
        <f t="shared" si="53"/>
        <v>0</v>
      </c>
      <c r="F284" s="2">
        <f t="shared" si="54"/>
        <v>0</v>
      </c>
      <c r="G284" s="2">
        <f t="shared" si="55"/>
        <v>0</v>
      </c>
      <c r="H284" s="2"/>
      <c r="I284" s="2">
        <f t="shared" si="56"/>
        <v>0.81087496515921287</v>
      </c>
      <c r="J284" s="2">
        <f t="shared" si="57"/>
        <v>0</v>
      </c>
      <c r="K284" s="2">
        <f>I284/MAX(I$2:I284)-1</f>
        <v>-0.23119050651904227</v>
      </c>
      <c r="M284" s="2">
        <f t="shared" si="58"/>
        <v>1.081150254147029</v>
      </c>
      <c r="N284" s="2">
        <f t="shared" si="59"/>
        <v>0</v>
      </c>
      <c r="O284" s="2">
        <f>M284/MAX(M$2:M284)-1</f>
        <v>-4.0174046294672028E-2</v>
      </c>
      <c r="Q284" s="1">
        <f t="shared" si="52"/>
        <v>39817</v>
      </c>
      <c r="R284" s="2">
        <f t="shared" si="48"/>
        <v>0.81087496515921287</v>
      </c>
      <c r="S284" s="2">
        <f t="shared" si="49"/>
        <v>1.081150254147029</v>
      </c>
      <c r="T284" s="2">
        <f t="shared" si="50"/>
        <v>-0.23119050651904227</v>
      </c>
      <c r="U284" s="2">
        <f t="shared" si="51"/>
        <v>-4.0174046294672028E-2</v>
      </c>
    </row>
    <row r="285" spans="1:21" x14ac:dyDescent="0.3">
      <c r="A285" s="1">
        <v>39818</v>
      </c>
      <c r="B285">
        <f>IF(_xlfn.IFNA(VLOOKUP($A285,raw_data!$A:$D,2,FALSE),B284)=0,B284,_xlfn.IFNA(VLOOKUP($A285,raw_data!$A:$D,2,FALSE),B284))</f>
        <v>24.7626647949218</v>
      </c>
      <c r="C285">
        <f>IF(_xlfn.IFNA(VLOOKUP($A285,raw_data!$A:$D,3,FALSE),C284)=0,C284,_xlfn.IFNA(VLOOKUP($A285,raw_data!$A:$D,3,FALSE),C284))</f>
        <v>72.138046264648395</v>
      </c>
      <c r="D285">
        <f>IF(_xlfn.IFNA(VLOOKUP($A285,raw_data!$A:$D,4,FALSE),D284)=0,D284,_xlfn.IFNA(VLOOKUP($A285,raw_data!$A:$D,4,FALSE),D284))</f>
        <v>1307.80004882812</v>
      </c>
      <c r="E285" s="2">
        <f t="shared" si="53"/>
        <v>-4.5275140001611591E-3</v>
      </c>
      <c r="F285" s="2">
        <f t="shared" si="54"/>
        <v>1.5934499025246796E-2</v>
      </c>
      <c r="G285" s="2">
        <f t="shared" si="55"/>
        <v>-1.1115274988188983E-2</v>
      </c>
      <c r="H285" s="2"/>
      <c r="I285" s="2">
        <f t="shared" si="56"/>
        <v>0.81384057104170049</v>
      </c>
      <c r="J285" s="2">
        <f t="shared" si="57"/>
        <v>3.6572912100020232E-3</v>
      </c>
      <c r="K285" s="2">
        <f>I285/MAX(I$2:I285)-1</f>
        <v>-0.22837874631636812</v>
      </c>
      <c r="M285" s="2">
        <f t="shared" si="58"/>
        <v>1.0730431023886071</v>
      </c>
      <c r="N285" s="2">
        <f t="shared" si="59"/>
        <v>-7.498635575697965E-3</v>
      </c>
      <c r="O285" s="2">
        <f>M285/MAX(M$2:M285)-1</f>
        <v>-4.737143133760513E-2</v>
      </c>
      <c r="Q285" s="1">
        <f t="shared" si="52"/>
        <v>39818</v>
      </c>
      <c r="R285" s="2">
        <f t="shared" si="48"/>
        <v>0.81384057104170049</v>
      </c>
      <c r="S285" s="2">
        <f t="shared" si="49"/>
        <v>1.0730431023886071</v>
      </c>
      <c r="T285" s="2">
        <f t="shared" si="50"/>
        <v>-0.22837874631636812</v>
      </c>
      <c r="U285" s="2">
        <f t="shared" si="51"/>
        <v>-4.737143133760513E-2</v>
      </c>
    </row>
    <row r="286" spans="1:21" x14ac:dyDescent="0.3">
      <c r="A286" s="1">
        <v>39819</v>
      </c>
      <c r="B286">
        <f>IF(_xlfn.IFNA(VLOOKUP($A286,raw_data!$A:$D,2,FALSE),B285)=0,B285,_xlfn.IFNA(VLOOKUP($A286,raw_data!$A:$D,2,FALSE),B285))</f>
        <v>25.0780220031738</v>
      </c>
      <c r="C286">
        <f>IF(_xlfn.IFNA(VLOOKUP($A286,raw_data!$A:$D,3,FALSE),C285)=0,C285,_xlfn.IFNA(VLOOKUP($A286,raw_data!$A:$D,3,FALSE),C285))</f>
        <v>71.733451843261705</v>
      </c>
      <c r="D286">
        <f>IF(_xlfn.IFNA(VLOOKUP($A286,raw_data!$A:$D,4,FALSE),D285)=0,D285,_xlfn.IFNA(VLOOKUP($A286,raw_data!$A:$D,4,FALSE),D285))</f>
        <v>1304.40002441406</v>
      </c>
      <c r="E286" s="2">
        <f t="shared" si="53"/>
        <v>1.2735188674712905E-2</v>
      </c>
      <c r="F286" s="2">
        <f t="shared" si="54"/>
        <v>-5.6086135172330742E-3</v>
      </c>
      <c r="G286" s="2">
        <f t="shared" si="55"/>
        <v>-2.5998044709560908E-3</v>
      </c>
      <c r="H286" s="2"/>
      <c r="I286" s="2">
        <f t="shared" si="56"/>
        <v>0.81823341208466494</v>
      </c>
      <c r="J286" s="2">
        <f t="shared" si="57"/>
        <v>5.3976677979345137E-3</v>
      </c>
      <c r="K286" s="2">
        <f>I286/MAX(I$2:I286)-1</f>
        <v>-0.22421379112315809</v>
      </c>
      <c r="M286" s="2">
        <f t="shared" si="58"/>
        <v>1.0760302724470192</v>
      </c>
      <c r="N286" s="2">
        <f t="shared" si="59"/>
        <v>2.7838304461047514E-3</v>
      </c>
      <c r="O286" s="2">
        <f>M286/MAX(M$2:M286)-1</f>
        <v>-4.4719474924333591E-2</v>
      </c>
      <c r="Q286" s="1">
        <f t="shared" si="52"/>
        <v>39819</v>
      </c>
      <c r="R286" s="2">
        <f t="shared" si="48"/>
        <v>0.81823341208466494</v>
      </c>
      <c r="S286" s="2">
        <f t="shared" si="49"/>
        <v>1.0760302724470192</v>
      </c>
      <c r="T286" s="2">
        <f t="shared" si="50"/>
        <v>-0.22421379112315809</v>
      </c>
      <c r="U286" s="2">
        <f t="shared" si="51"/>
        <v>-4.4719474924333591E-2</v>
      </c>
    </row>
    <row r="287" spans="1:21" x14ac:dyDescent="0.3">
      <c r="A287" s="1">
        <v>39820</v>
      </c>
      <c r="B287">
        <f>IF(_xlfn.IFNA(VLOOKUP($A287,raw_data!$A:$D,2,FALSE),B286)=0,B286,_xlfn.IFNA(VLOOKUP($A287,raw_data!$A:$D,2,FALSE),B286))</f>
        <v>24.387248992919901</v>
      </c>
      <c r="C287">
        <f>IF(_xlfn.IFNA(VLOOKUP($A287,raw_data!$A:$D,3,FALSE),C286)=0,C286,_xlfn.IFNA(VLOOKUP($A287,raw_data!$A:$D,3,FALSE),C286))</f>
        <v>71.075180053710895</v>
      </c>
      <c r="D287">
        <f>IF(_xlfn.IFNA(VLOOKUP($A287,raw_data!$A:$D,4,FALSE),D286)=0,D286,_xlfn.IFNA(VLOOKUP($A287,raw_data!$A:$D,4,FALSE),D286))</f>
        <v>1301</v>
      </c>
      <c r="E287" s="2">
        <f t="shared" si="53"/>
        <v>-2.7544955904675317E-2</v>
      </c>
      <c r="F287" s="2">
        <f t="shared" si="54"/>
        <v>-9.1766361806920882E-3</v>
      </c>
      <c r="G287" s="2">
        <f t="shared" si="55"/>
        <v>-2.6065810720812266E-3</v>
      </c>
      <c r="H287" s="2"/>
      <c r="I287" s="2">
        <f t="shared" si="56"/>
        <v>0.80170703799786747</v>
      </c>
      <c r="J287" s="2">
        <f t="shared" si="57"/>
        <v>-2.0197628015082025E-2</v>
      </c>
      <c r="K287" s="2">
        <f>I287/MAX(I$2:I287)-1</f>
        <v>-0.23988283238928343</v>
      </c>
      <c r="M287" s="2">
        <f t="shared" si="58"/>
        <v>1.0515489026320224</v>
      </c>
      <c r="N287" s="2">
        <f t="shared" si="59"/>
        <v>-2.2751562332278263E-2</v>
      </c>
      <c r="O287" s="2">
        <f>M287/MAX(M$2:M287)-1</f>
        <v>-6.6453599335404179E-2</v>
      </c>
      <c r="Q287" s="1">
        <f t="shared" si="52"/>
        <v>39820</v>
      </c>
      <c r="R287" s="2">
        <f t="shared" si="48"/>
        <v>0.80170703799786747</v>
      </c>
      <c r="S287" s="2">
        <f t="shared" si="49"/>
        <v>1.0515489026320224</v>
      </c>
      <c r="T287" s="2">
        <f t="shared" si="50"/>
        <v>-0.23988283238928343</v>
      </c>
      <c r="U287" s="2">
        <f t="shared" si="51"/>
        <v>-6.6453599335404179E-2</v>
      </c>
    </row>
    <row r="288" spans="1:21" x14ac:dyDescent="0.3">
      <c r="A288" s="1">
        <v>39821</v>
      </c>
      <c r="B288">
        <f>IF(_xlfn.IFNA(VLOOKUP($A288,raw_data!$A:$D,2,FALSE),B287)=0,B287,_xlfn.IFNA(VLOOKUP($A288,raw_data!$A:$D,2,FALSE),B287))</f>
        <v>24.402263641357401</v>
      </c>
      <c r="C288">
        <f>IF(_xlfn.IFNA(VLOOKUP($A288,raw_data!$A:$D,3,FALSE),C287)=0,C287,_xlfn.IFNA(VLOOKUP($A288,raw_data!$A:$D,3,FALSE),C287))</f>
        <v>70.533432006835895</v>
      </c>
      <c r="D288">
        <f>IF(_xlfn.IFNA(VLOOKUP($A288,raw_data!$A:$D,4,FALSE),D287)=0,D287,_xlfn.IFNA(VLOOKUP($A288,raw_data!$A:$D,4,FALSE),D287))</f>
        <v>1330.40002441406</v>
      </c>
      <c r="E288" s="2">
        <f t="shared" si="53"/>
        <v>6.1567618561064741E-4</v>
      </c>
      <c r="F288" s="2">
        <f t="shared" si="54"/>
        <v>-7.6221832497027631E-3</v>
      </c>
      <c r="G288" s="2">
        <f t="shared" si="55"/>
        <v>2.2598020302890154E-2</v>
      </c>
      <c r="H288" s="2"/>
      <c r="I288" s="2">
        <f t="shared" si="56"/>
        <v>0.7995588899740681</v>
      </c>
      <c r="J288" s="2">
        <f t="shared" si="57"/>
        <v>-2.679467588514717E-3</v>
      </c>
      <c r="K288" s="2">
        <f>I288/MAX(I$2:I288)-1</f>
        <v>-0.24191954170336982</v>
      </c>
      <c r="M288" s="2">
        <f t="shared" si="58"/>
        <v>1.0724305628976463</v>
      </c>
      <c r="N288" s="2">
        <f t="shared" si="59"/>
        <v>1.9858002051409196E-2</v>
      </c>
      <c r="O288" s="2">
        <f>M288/MAX(M$2:M288)-1</f>
        <v>-4.7915232995920931E-2</v>
      </c>
      <c r="Q288" s="1">
        <f t="shared" si="52"/>
        <v>39821</v>
      </c>
      <c r="R288" s="2">
        <f t="shared" si="48"/>
        <v>0.7995588899740681</v>
      </c>
      <c r="S288" s="2">
        <f t="shared" si="49"/>
        <v>1.0724305628976463</v>
      </c>
      <c r="T288" s="2">
        <f t="shared" si="50"/>
        <v>-0.24191954170336982</v>
      </c>
      <c r="U288" s="2">
        <f t="shared" si="51"/>
        <v>-4.7915232995920931E-2</v>
      </c>
    </row>
    <row r="289" spans="1:21" x14ac:dyDescent="0.3">
      <c r="A289" s="1">
        <v>39822</v>
      </c>
      <c r="B289">
        <f>IF(_xlfn.IFNA(VLOOKUP($A289,raw_data!$A:$D,2,FALSE),B288)=0,B288,_xlfn.IFNA(VLOOKUP($A289,raw_data!$A:$D,2,FALSE),B288))</f>
        <v>23.7715530395507</v>
      </c>
      <c r="C289">
        <f>IF(_xlfn.IFNA(VLOOKUP($A289,raw_data!$A:$D,3,FALSE),C288)=0,C288,_xlfn.IFNA(VLOOKUP($A289,raw_data!$A:$D,3,FALSE),C288))</f>
        <v>70.293441772460895</v>
      </c>
      <c r="D289">
        <f>IF(_xlfn.IFNA(VLOOKUP($A289,raw_data!$A:$D,4,FALSE),D288)=0,D288,_xlfn.IFNA(VLOOKUP($A289,raw_data!$A:$D,4,FALSE),D288))</f>
        <v>1351.69995117187</v>
      </c>
      <c r="E289" s="2">
        <f t="shared" si="53"/>
        <v>-2.584639732921179E-2</v>
      </c>
      <c r="F289" s="2">
        <f t="shared" si="54"/>
        <v>-3.4025032888197471E-3</v>
      </c>
      <c r="G289" s="2">
        <f t="shared" si="55"/>
        <v>1.601016714291692E-2</v>
      </c>
      <c r="H289" s="2"/>
      <c r="I289" s="2">
        <f t="shared" si="56"/>
        <v>0.7860712592179474</v>
      </c>
      <c r="J289" s="2">
        <f t="shared" si="57"/>
        <v>-1.6868839713054973E-2</v>
      </c>
      <c r="K289" s="2">
        <f>I289/MAX(I$2:I289)-1</f>
        <v>-0.25470747944397498</v>
      </c>
      <c r="M289" s="2">
        <f t="shared" si="58"/>
        <v>1.0712200617112877</v>
      </c>
      <c r="N289" s="2">
        <f t="shared" si="59"/>
        <v>-1.1287455134511015E-3</v>
      </c>
      <c r="O289" s="2">
        <f>M289/MAX(M$2:M289)-1</f>
        <v>-4.898989440510193E-2</v>
      </c>
      <c r="Q289" s="1">
        <f t="shared" si="52"/>
        <v>39822</v>
      </c>
      <c r="R289" s="2">
        <f t="shared" si="48"/>
        <v>0.7860712592179474</v>
      </c>
      <c r="S289" s="2">
        <f t="shared" si="49"/>
        <v>1.0712200617112877</v>
      </c>
      <c r="T289" s="2">
        <f t="shared" si="50"/>
        <v>-0.25470747944397498</v>
      </c>
      <c r="U289" s="2">
        <f t="shared" si="51"/>
        <v>-4.898989440510193E-2</v>
      </c>
    </row>
    <row r="290" spans="1:21" x14ac:dyDescent="0.3">
      <c r="A290" s="1">
        <v>39823</v>
      </c>
      <c r="B290">
        <f>IF(_xlfn.IFNA(VLOOKUP($A290,raw_data!$A:$D,2,FALSE),B289)=0,B289,_xlfn.IFNA(VLOOKUP($A290,raw_data!$A:$D,2,FALSE),B289))</f>
        <v>23.7715530395507</v>
      </c>
      <c r="C290">
        <f>IF(_xlfn.IFNA(VLOOKUP($A290,raw_data!$A:$D,3,FALSE),C289)=0,C289,_xlfn.IFNA(VLOOKUP($A290,raw_data!$A:$D,3,FALSE),C289))</f>
        <v>70.293441772460895</v>
      </c>
      <c r="D290">
        <f>IF(_xlfn.IFNA(VLOOKUP($A290,raw_data!$A:$D,4,FALSE),D289)=0,D289,_xlfn.IFNA(VLOOKUP($A290,raw_data!$A:$D,4,FALSE),D289))</f>
        <v>1351.69995117187</v>
      </c>
      <c r="E290" s="2">
        <f t="shared" si="53"/>
        <v>0</v>
      </c>
      <c r="F290" s="2">
        <f t="shared" si="54"/>
        <v>0</v>
      </c>
      <c r="G290" s="2">
        <f t="shared" si="55"/>
        <v>0</v>
      </c>
      <c r="H290" s="2"/>
      <c r="I290" s="2">
        <f t="shared" si="56"/>
        <v>0.7860712592179474</v>
      </c>
      <c r="J290" s="2">
        <f t="shared" si="57"/>
        <v>0</v>
      </c>
      <c r="K290" s="2">
        <f>I290/MAX(I$2:I290)-1</f>
        <v>-0.25470747944397498</v>
      </c>
      <c r="M290" s="2">
        <f t="shared" si="58"/>
        <v>1.0712200617112877</v>
      </c>
      <c r="N290" s="2">
        <f t="shared" si="59"/>
        <v>0</v>
      </c>
      <c r="O290" s="2">
        <f>M290/MAX(M$2:M290)-1</f>
        <v>-4.898989440510193E-2</v>
      </c>
      <c r="Q290" s="1">
        <f t="shared" si="52"/>
        <v>39823</v>
      </c>
      <c r="R290" s="2">
        <f t="shared" si="48"/>
        <v>0.7860712592179474</v>
      </c>
      <c r="S290" s="2">
        <f t="shared" si="49"/>
        <v>1.0712200617112877</v>
      </c>
      <c r="T290" s="2">
        <f t="shared" si="50"/>
        <v>-0.25470747944397498</v>
      </c>
      <c r="U290" s="2">
        <f t="shared" si="51"/>
        <v>-4.898989440510193E-2</v>
      </c>
    </row>
    <row r="291" spans="1:21" x14ac:dyDescent="0.3">
      <c r="A291" s="1">
        <v>39824</v>
      </c>
      <c r="B291">
        <f>IF(_xlfn.IFNA(VLOOKUP($A291,raw_data!$A:$D,2,FALSE),B290)=0,B290,_xlfn.IFNA(VLOOKUP($A291,raw_data!$A:$D,2,FALSE),B290))</f>
        <v>23.7715530395507</v>
      </c>
      <c r="C291">
        <f>IF(_xlfn.IFNA(VLOOKUP($A291,raw_data!$A:$D,3,FALSE),C290)=0,C290,_xlfn.IFNA(VLOOKUP($A291,raw_data!$A:$D,3,FALSE),C290))</f>
        <v>70.293441772460895</v>
      </c>
      <c r="D291">
        <f>IF(_xlfn.IFNA(VLOOKUP($A291,raw_data!$A:$D,4,FALSE),D290)=0,D290,_xlfn.IFNA(VLOOKUP($A291,raw_data!$A:$D,4,FALSE),D290))</f>
        <v>1351.69995117187</v>
      </c>
      <c r="E291" s="2">
        <f t="shared" si="53"/>
        <v>0</v>
      </c>
      <c r="F291" s="2">
        <f t="shared" si="54"/>
        <v>0</v>
      </c>
      <c r="G291" s="2">
        <f t="shared" si="55"/>
        <v>0</v>
      </c>
      <c r="H291" s="2"/>
      <c r="I291" s="2">
        <f t="shared" si="56"/>
        <v>0.7860712592179474</v>
      </c>
      <c r="J291" s="2">
        <f t="shared" si="57"/>
        <v>0</v>
      </c>
      <c r="K291" s="2">
        <f>I291/MAX(I$2:I291)-1</f>
        <v>-0.25470747944397498</v>
      </c>
      <c r="M291" s="2">
        <f t="shared" si="58"/>
        <v>1.0712200617112877</v>
      </c>
      <c r="N291" s="2">
        <f t="shared" si="59"/>
        <v>0</v>
      </c>
      <c r="O291" s="2">
        <f>M291/MAX(M$2:M291)-1</f>
        <v>-4.898989440510193E-2</v>
      </c>
      <c r="Q291" s="1">
        <f t="shared" si="52"/>
        <v>39824</v>
      </c>
      <c r="R291" s="2">
        <f t="shared" si="48"/>
        <v>0.7860712592179474</v>
      </c>
      <c r="S291" s="2">
        <f t="shared" si="49"/>
        <v>1.0712200617112877</v>
      </c>
      <c r="T291" s="2">
        <f t="shared" si="50"/>
        <v>-0.25470747944397498</v>
      </c>
      <c r="U291" s="2">
        <f t="shared" si="51"/>
        <v>-4.898989440510193E-2</v>
      </c>
    </row>
    <row r="292" spans="1:21" x14ac:dyDescent="0.3">
      <c r="A292" s="1">
        <v>39825</v>
      </c>
      <c r="B292">
        <f>IF(_xlfn.IFNA(VLOOKUP($A292,raw_data!$A:$D,2,FALSE),B291)=0,B291,_xlfn.IFNA(VLOOKUP($A292,raw_data!$A:$D,2,FALSE),B291))</f>
        <v>23.223447799682599</v>
      </c>
      <c r="C292">
        <f>IF(_xlfn.IFNA(VLOOKUP($A292,raw_data!$A:$D,3,FALSE),C291)=0,C291,_xlfn.IFNA(VLOOKUP($A292,raw_data!$A:$D,3,FALSE),C291))</f>
        <v>70.663757324218693</v>
      </c>
      <c r="D292">
        <f>IF(_xlfn.IFNA(VLOOKUP($A292,raw_data!$A:$D,4,FALSE),D291)=0,D291,_xlfn.IFNA(VLOOKUP($A292,raw_data!$A:$D,4,FALSE),D291))</f>
        <v>1352.19995117187</v>
      </c>
      <c r="E292" s="2">
        <f t="shared" si="53"/>
        <v>-2.3057191044950742E-2</v>
      </c>
      <c r="F292" s="2">
        <f t="shared" si="54"/>
        <v>5.268138000078304E-3</v>
      </c>
      <c r="G292" s="2">
        <f t="shared" si="55"/>
        <v>3.699045779845811E-4</v>
      </c>
      <c r="H292" s="2"/>
      <c r="I292" s="2">
        <f t="shared" si="56"/>
        <v>0.77685295484728967</v>
      </c>
      <c r="J292" s="2">
        <f t="shared" si="57"/>
        <v>-1.1727059426939123E-2</v>
      </c>
      <c r="K292" s="2">
        <f>I292/MAX(I$2:I292)-1</f>
        <v>-0.26344756912298872</v>
      </c>
      <c r="M292" s="2">
        <f t="shared" si="58"/>
        <v>1.0590494027551529</v>
      </c>
      <c r="N292" s="2">
        <f t="shared" si="59"/>
        <v>-1.1361492741922774E-2</v>
      </c>
      <c r="O292" s="2">
        <f>M292/MAX(M$2:M292)-1</f>
        <v>-5.9794788817313482E-2</v>
      </c>
      <c r="Q292" s="1">
        <f t="shared" si="52"/>
        <v>39825</v>
      </c>
      <c r="R292" s="2">
        <f t="shared" si="48"/>
        <v>0.77685295484728967</v>
      </c>
      <c r="S292" s="2">
        <f t="shared" si="49"/>
        <v>1.0590494027551529</v>
      </c>
      <c r="T292" s="2">
        <f t="shared" si="50"/>
        <v>-0.26344756912298872</v>
      </c>
      <c r="U292" s="2">
        <f t="shared" si="51"/>
        <v>-5.9794788817313482E-2</v>
      </c>
    </row>
    <row r="293" spans="1:21" x14ac:dyDescent="0.3">
      <c r="A293" s="1">
        <v>39826</v>
      </c>
      <c r="B293">
        <f>IF(_xlfn.IFNA(VLOOKUP($A293,raw_data!$A:$D,2,FALSE),B292)=0,B292,_xlfn.IFNA(VLOOKUP($A293,raw_data!$A:$D,2,FALSE),B292))</f>
        <v>22.990678787231399</v>
      </c>
      <c r="C293">
        <f>IF(_xlfn.IFNA(VLOOKUP($A293,raw_data!$A:$D,3,FALSE),C292)=0,C292,_xlfn.IFNA(VLOOKUP($A293,raw_data!$A:$D,3,FALSE),C292))</f>
        <v>70.780258178710895</v>
      </c>
      <c r="D293">
        <f>IF(_xlfn.IFNA(VLOOKUP($A293,raw_data!$A:$D,4,FALSE),D292)=0,D292,_xlfn.IFNA(VLOOKUP($A293,raw_data!$A:$D,4,FALSE),D292))</f>
        <v>1352.09997558593</v>
      </c>
      <c r="E293" s="2">
        <f t="shared" si="53"/>
        <v>-1.0023017015345248E-2</v>
      </c>
      <c r="F293" s="2">
        <f t="shared" si="54"/>
        <v>1.6486648729654441E-3</v>
      </c>
      <c r="G293" s="2">
        <f t="shared" si="55"/>
        <v>-7.3935504770084037E-5</v>
      </c>
      <c r="H293" s="2"/>
      <c r="I293" s="2">
        <f t="shared" si="56"/>
        <v>0.7726934166876227</v>
      </c>
      <c r="J293" s="2">
        <f t="shared" si="57"/>
        <v>-5.3543442600209705E-3</v>
      </c>
      <c r="K293" s="2">
        <f>I293/MAX(I$2:I293)-1</f>
        <v>-0.26739132440345958</v>
      </c>
      <c r="M293" s="2">
        <f t="shared" si="58"/>
        <v>1.0533010055646586</v>
      </c>
      <c r="N293" s="2">
        <f t="shared" si="59"/>
        <v>-5.4278838886455683E-3</v>
      </c>
      <c r="O293" s="2">
        <f>M293/MAX(M$2:M293)-1</f>
        <v>-6.4898113535112545E-2</v>
      </c>
      <c r="Q293" s="1">
        <f t="shared" si="52"/>
        <v>39826</v>
      </c>
      <c r="R293" s="2">
        <f t="shared" si="48"/>
        <v>0.7726934166876227</v>
      </c>
      <c r="S293" s="2">
        <f t="shared" si="49"/>
        <v>1.0533010055646586</v>
      </c>
      <c r="T293" s="2">
        <f t="shared" si="50"/>
        <v>-0.26739132440345958</v>
      </c>
      <c r="U293" s="2">
        <f t="shared" si="51"/>
        <v>-6.4898113535112545E-2</v>
      </c>
    </row>
    <row r="294" spans="1:21" x14ac:dyDescent="0.3">
      <c r="A294" s="1">
        <v>39827</v>
      </c>
      <c r="B294">
        <f>IF(_xlfn.IFNA(VLOOKUP($A294,raw_data!$A:$D,2,FALSE),B293)=0,B293,_xlfn.IFNA(VLOOKUP($A294,raw_data!$A:$D,2,FALSE),B293))</f>
        <v>22.217321395873999</v>
      </c>
      <c r="C294">
        <f>IF(_xlfn.IFNA(VLOOKUP($A294,raw_data!$A:$D,3,FALSE),C293)=0,C293,_xlfn.IFNA(VLOOKUP($A294,raw_data!$A:$D,3,FALSE),C293))</f>
        <v>70.684295654296804</v>
      </c>
      <c r="D294">
        <f>IF(_xlfn.IFNA(VLOOKUP($A294,raw_data!$A:$D,4,FALSE),D293)=0,D293,_xlfn.IFNA(VLOOKUP($A294,raw_data!$A:$D,4,FALSE),D293))</f>
        <v>1348.80004882812</v>
      </c>
      <c r="E294" s="2">
        <f t="shared" si="53"/>
        <v>-3.3637866829182461E-2</v>
      </c>
      <c r="F294" s="2">
        <f t="shared" si="54"/>
        <v>-1.3557809321886882E-3</v>
      </c>
      <c r="G294" s="2">
        <f t="shared" si="55"/>
        <v>-2.4405937559314195E-3</v>
      </c>
      <c r="H294" s="2"/>
      <c r="I294" s="2">
        <f t="shared" si="56"/>
        <v>0.75667932053711906</v>
      </c>
      <c r="J294" s="2">
        <f t="shared" si="57"/>
        <v>-2.0725032470384954E-2</v>
      </c>
      <c r="K294" s="2">
        <f>I294/MAX(I$2:I294)-1</f>
        <v>-0.2825746629932836</v>
      </c>
      <c r="M294" s="2">
        <f t="shared" si="58"/>
        <v>1.0289539055894579</v>
      </c>
      <c r="N294" s="2">
        <f t="shared" si="59"/>
        <v>-2.3115044841477639E-2</v>
      </c>
      <c r="O294" s="2">
        <f>M294/MAX(M$2:M294)-1</f>
        <v>-8.6513035572098884E-2</v>
      </c>
      <c r="Q294" s="1">
        <f t="shared" si="52"/>
        <v>39827</v>
      </c>
      <c r="R294" s="2">
        <f t="shared" si="48"/>
        <v>0.75667932053711906</v>
      </c>
      <c r="S294" s="2">
        <f t="shared" si="49"/>
        <v>1.0289539055894579</v>
      </c>
      <c r="T294" s="2">
        <f t="shared" si="50"/>
        <v>-0.2825746629932836</v>
      </c>
      <c r="U294" s="2">
        <f t="shared" si="51"/>
        <v>-8.6513035572098884E-2</v>
      </c>
    </row>
    <row r="295" spans="1:21" x14ac:dyDescent="0.3">
      <c r="A295" s="1">
        <v>39828</v>
      </c>
      <c r="B295">
        <f>IF(_xlfn.IFNA(VLOOKUP($A295,raw_data!$A:$D,2,FALSE),B294)=0,B294,_xlfn.IFNA(VLOOKUP($A295,raw_data!$A:$D,2,FALSE),B294))</f>
        <v>22.3299465179443</v>
      </c>
      <c r="C295">
        <f>IF(_xlfn.IFNA(VLOOKUP($A295,raw_data!$A:$D,3,FALSE),C294)=0,C294,_xlfn.IFNA(VLOOKUP($A295,raw_data!$A:$D,3,FALSE),C294))</f>
        <v>70.677459716796804</v>
      </c>
      <c r="D295">
        <f>IF(_xlfn.IFNA(VLOOKUP($A295,raw_data!$A:$D,4,FALSE),D294)=0,D294,_xlfn.IFNA(VLOOKUP($A295,raw_data!$A:$D,4,FALSE),D294))</f>
        <v>1384.80004882812</v>
      </c>
      <c r="E295" s="2">
        <f t="shared" si="53"/>
        <v>5.0692484509504698E-3</v>
      </c>
      <c r="F295" s="2">
        <f t="shared" si="54"/>
        <v>-9.6710838478619721E-5</v>
      </c>
      <c r="G295" s="2">
        <f t="shared" si="55"/>
        <v>2.6690390492851712E-2</v>
      </c>
      <c r="H295" s="2"/>
      <c r="I295" s="2">
        <f t="shared" si="56"/>
        <v>0.75895152618459893</v>
      </c>
      <c r="J295" s="2">
        <f t="shared" si="57"/>
        <v>3.0028647351788341E-3</v>
      </c>
      <c r="K295" s="2">
        <f>I295/MAX(I$2:I295)-1</f>
        <v>-0.28042033174866243</v>
      </c>
      <c r="M295" s="2">
        <f t="shared" si="58"/>
        <v>1.0595893647453647</v>
      </c>
      <c r="N295" s="2">
        <f t="shared" si="59"/>
        <v>2.9773402860409526E-2</v>
      </c>
      <c r="O295" s="2">
        <f>M295/MAX(M$2:M295)-1</f>
        <v>-5.9315420172454281E-2</v>
      </c>
      <c r="Q295" s="1">
        <f t="shared" si="52"/>
        <v>39828</v>
      </c>
      <c r="R295" s="2">
        <f t="shared" si="48"/>
        <v>0.75895152618459893</v>
      </c>
      <c r="S295" s="2">
        <f t="shared" si="49"/>
        <v>1.0595893647453647</v>
      </c>
      <c r="T295" s="2">
        <f t="shared" si="50"/>
        <v>-0.28042033174866243</v>
      </c>
      <c r="U295" s="2">
        <f t="shared" si="51"/>
        <v>-5.9315420172454281E-2</v>
      </c>
    </row>
    <row r="296" spans="1:21" x14ac:dyDescent="0.3">
      <c r="A296" s="1">
        <v>39829</v>
      </c>
      <c r="B296">
        <f>IF(_xlfn.IFNA(VLOOKUP($A296,raw_data!$A:$D,2,FALSE),B295)=0,B295,_xlfn.IFNA(VLOOKUP($A296,raw_data!$A:$D,2,FALSE),B295))</f>
        <v>22.510149002075099</v>
      </c>
      <c r="C296">
        <f>IF(_xlfn.IFNA(VLOOKUP($A296,raw_data!$A:$D,3,FALSE),C295)=0,C295,_xlfn.IFNA(VLOOKUP($A296,raw_data!$A:$D,3,FALSE),C295))</f>
        <v>71.040863037109304</v>
      </c>
      <c r="D296">
        <f>IF(_xlfn.IFNA(VLOOKUP($A296,raw_data!$A:$D,4,FALSE),D295)=0,D295,_xlfn.IFNA(VLOOKUP($A296,raw_data!$A:$D,4,FALSE),D295))</f>
        <v>1346.80004882812</v>
      </c>
      <c r="E296" s="2">
        <f t="shared" si="53"/>
        <v>8.0699917478972427E-3</v>
      </c>
      <c r="F296" s="2">
        <f t="shared" si="54"/>
        <v>5.1417145122172325E-3</v>
      </c>
      <c r="G296" s="2">
        <f t="shared" si="55"/>
        <v>-2.7440784705457855E-2</v>
      </c>
      <c r="H296" s="2"/>
      <c r="I296" s="2">
        <f t="shared" si="56"/>
        <v>0.76418729054711831</v>
      </c>
      <c r="J296" s="2">
        <f t="shared" si="57"/>
        <v>6.898680853625239E-3</v>
      </c>
      <c r="K296" s="2">
        <f>I296/MAX(I$2:I296)-1</f>
        <v>-0.27545618126863891</v>
      </c>
      <c r="M296" s="2">
        <f t="shared" si="58"/>
        <v>1.0376225841808444</v>
      </c>
      <c r="N296" s="2">
        <f t="shared" si="59"/>
        <v>-2.0731409067888507E-2</v>
      </c>
      <c r="O296" s="2">
        <f>M296/MAX(M$2:M296)-1</f>
        <v>-7.881713700071391E-2</v>
      </c>
      <c r="Q296" s="1">
        <f t="shared" si="52"/>
        <v>39829</v>
      </c>
      <c r="R296" s="2">
        <f t="shared" si="48"/>
        <v>0.76418729054711831</v>
      </c>
      <c r="S296" s="2">
        <f t="shared" si="49"/>
        <v>1.0376225841808444</v>
      </c>
      <c r="T296" s="2">
        <f t="shared" si="50"/>
        <v>-0.27545618126863891</v>
      </c>
      <c r="U296" s="2">
        <f t="shared" si="51"/>
        <v>-7.881713700071391E-2</v>
      </c>
    </row>
    <row r="297" spans="1:21" x14ac:dyDescent="0.3">
      <c r="A297" s="1">
        <v>39830</v>
      </c>
      <c r="B297">
        <f>IF(_xlfn.IFNA(VLOOKUP($A297,raw_data!$A:$D,2,FALSE),B296)=0,B296,_xlfn.IFNA(VLOOKUP($A297,raw_data!$A:$D,2,FALSE),B296))</f>
        <v>22.510149002075099</v>
      </c>
      <c r="C297">
        <f>IF(_xlfn.IFNA(VLOOKUP($A297,raw_data!$A:$D,3,FALSE),C296)=0,C296,_xlfn.IFNA(VLOOKUP($A297,raw_data!$A:$D,3,FALSE),C296))</f>
        <v>71.040863037109304</v>
      </c>
      <c r="D297">
        <f>IF(_xlfn.IFNA(VLOOKUP($A297,raw_data!$A:$D,4,FALSE),D296)=0,D296,_xlfn.IFNA(VLOOKUP($A297,raw_data!$A:$D,4,FALSE),D296))</f>
        <v>1346.80004882812</v>
      </c>
      <c r="E297" s="2">
        <f t="shared" si="53"/>
        <v>0</v>
      </c>
      <c r="F297" s="2">
        <f t="shared" si="54"/>
        <v>0</v>
      </c>
      <c r="G297" s="2">
        <f t="shared" si="55"/>
        <v>0</v>
      </c>
      <c r="H297" s="2"/>
      <c r="I297" s="2">
        <f t="shared" si="56"/>
        <v>0.76418729054711831</v>
      </c>
      <c r="J297" s="2">
        <f t="shared" si="57"/>
        <v>0</v>
      </c>
      <c r="K297" s="2">
        <f>I297/MAX(I$2:I297)-1</f>
        <v>-0.27545618126863891</v>
      </c>
      <c r="M297" s="2">
        <f t="shared" si="58"/>
        <v>1.0376225841808444</v>
      </c>
      <c r="N297" s="2">
        <f t="shared" si="59"/>
        <v>0</v>
      </c>
      <c r="O297" s="2">
        <f>M297/MAX(M$2:M297)-1</f>
        <v>-7.881713700071391E-2</v>
      </c>
      <c r="Q297" s="1">
        <f t="shared" si="52"/>
        <v>39830</v>
      </c>
      <c r="R297" s="2">
        <f t="shared" si="48"/>
        <v>0.76418729054711831</v>
      </c>
      <c r="S297" s="2">
        <f t="shared" si="49"/>
        <v>1.0376225841808444</v>
      </c>
      <c r="T297" s="2">
        <f t="shared" si="50"/>
        <v>-0.27545618126863891</v>
      </c>
      <c r="U297" s="2">
        <f t="shared" si="51"/>
        <v>-7.881713700071391E-2</v>
      </c>
    </row>
    <row r="298" spans="1:21" x14ac:dyDescent="0.3">
      <c r="A298" s="1">
        <v>39831</v>
      </c>
      <c r="B298">
        <f>IF(_xlfn.IFNA(VLOOKUP($A298,raw_data!$A:$D,2,FALSE),B297)=0,B297,_xlfn.IFNA(VLOOKUP($A298,raw_data!$A:$D,2,FALSE),B297))</f>
        <v>22.510149002075099</v>
      </c>
      <c r="C298">
        <f>IF(_xlfn.IFNA(VLOOKUP($A298,raw_data!$A:$D,3,FALSE),C297)=0,C297,_xlfn.IFNA(VLOOKUP($A298,raw_data!$A:$D,3,FALSE),C297))</f>
        <v>71.040863037109304</v>
      </c>
      <c r="D298">
        <f>IF(_xlfn.IFNA(VLOOKUP($A298,raw_data!$A:$D,4,FALSE),D297)=0,D297,_xlfn.IFNA(VLOOKUP($A298,raw_data!$A:$D,4,FALSE),D297))</f>
        <v>1346.80004882812</v>
      </c>
      <c r="E298" s="2">
        <f t="shared" si="53"/>
        <v>0</v>
      </c>
      <c r="F298" s="2">
        <f t="shared" si="54"/>
        <v>0</v>
      </c>
      <c r="G298" s="2">
        <f t="shared" si="55"/>
        <v>0</v>
      </c>
      <c r="H298" s="2"/>
      <c r="I298" s="2">
        <f t="shared" si="56"/>
        <v>0.76418729054711831</v>
      </c>
      <c r="J298" s="2">
        <f t="shared" si="57"/>
        <v>0</v>
      </c>
      <c r="K298" s="2">
        <f>I298/MAX(I$2:I298)-1</f>
        <v>-0.27545618126863891</v>
      </c>
      <c r="M298" s="2">
        <f t="shared" si="58"/>
        <v>1.0376225841808444</v>
      </c>
      <c r="N298" s="2">
        <f t="shared" si="59"/>
        <v>0</v>
      </c>
      <c r="O298" s="2">
        <f>M298/MAX(M$2:M298)-1</f>
        <v>-7.881713700071391E-2</v>
      </c>
      <c r="Q298" s="1">
        <f t="shared" si="52"/>
        <v>39831</v>
      </c>
      <c r="R298" s="2">
        <f t="shared" si="48"/>
        <v>0.76418729054711831</v>
      </c>
      <c r="S298" s="2">
        <f t="shared" si="49"/>
        <v>1.0376225841808444</v>
      </c>
      <c r="T298" s="2">
        <f t="shared" si="50"/>
        <v>-0.27545618126863891</v>
      </c>
      <c r="U298" s="2">
        <f t="shared" si="51"/>
        <v>-7.881713700071391E-2</v>
      </c>
    </row>
    <row r="299" spans="1:21" x14ac:dyDescent="0.3">
      <c r="A299" s="1">
        <v>39832</v>
      </c>
      <c r="B299">
        <f>IF(_xlfn.IFNA(VLOOKUP($A299,raw_data!$A:$D,2,FALSE),B298)=0,B298,_xlfn.IFNA(VLOOKUP($A299,raw_data!$A:$D,2,FALSE),B298))</f>
        <v>22.510149002075099</v>
      </c>
      <c r="C299">
        <f>IF(_xlfn.IFNA(VLOOKUP($A299,raw_data!$A:$D,3,FALSE),C298)=0,C298,_xlfn.IFNA(VLOOKUP($A299,raw_data!$A:$D,3,FALSE),C298))</f>
        <v>71.040863037109304</v>
      </c>
      <c r="D299">
        <f>IF(_xlfn.IFNA(VLOOKUP($A299,raw_data!$A:$D,4,FALSE),D298)=0,D298,_xlfn.IFNA(VLOOKUP($A299,raw_data!$A:$D,4,FALSE),D298))</f>
        <v>1365</v>
      </c>
      <c r="E299" s="2">
        <f t="shared" si="53"/>
        <v>0</v>
      </c>
      <c r="F299" s="2">
        <f t="shared" si="54"/>
        <v>0</v>
      </c>
      <c r="G299" s="2">
        <f t="shared" si="55"/>
        <v>1.3513476768668209E-2</v>
      </c>
      <c r="H299" s="2"/>
      <c r="I299" s="2">
        <f t="shared" si="56"/>
        <v>0.76418729054711831</v>
      </c>
      <c r="J299" s="2">
        <f t="shared" si="57"/>
        <v>0</v>
      </c>
      <c r="K299" s="2">
        <f>I299/MAX(I$2:I299)-1</f>
        <v>-0.27545618126863891</v>
      </c>
      <c r="M299" s="2">
        <f t="shared" si="58"/>
        <v>1.0516444728668177</v>
      </c>
      <c r="N299" s="2">
        <f t="shared" si="59"/>
        <v>1.3513476768668209E-2</v>
      </c>
      <c r="O299" s="2">
        <f>M299/MAX(M$2:M299)-1</f>
        <v>-6.6368753781877787E-2</v>
      </c>
      <c r="Q299" s="1">
        <f t="shared" si="52"/>
        <v>39832</v>
      </c>
      <c r="R299" s="2">
        <f t="shared" si="48"/>
        <v>0.76418729054711831</v>
      </c>
      <c r="S299" s="2">
        <f t="shared" si="49"/>
        <v>1.0516444728668177</v>
      </c>
      <c r="T299" s="2">
        <f t="shared" si="50"/>
        <v>-0.27545618126863891</v>
      </c>
      <c r="U299" s="2">
        <f t="shared" si="51"/>
        <v>-6.6368753781877787E-2</v>
      </c>
    </row>
    <row r="300" spans="1:21" x14ac:dyDescent="0.3">
      <c r="A300" s="1">
        <v>39833</v>
      </c>
      <c r="B300">
        <f>IF(_xlfn.IFNA(VLOOKUP($A300,raw_data!$A:$D,2,FALSE),B299)=0,B299,_xlfn.IFNA(VLOOKUP($A300,raw_data!$A:$D,2,FALSE),B299))</f>
        <v>21.000963211059499</v>
      </c>
      <c r="C300">
        <f>IF(_xlfn.IFNA(VLOOKUP($A300,raw_data!$A:$D,3,FALSE),C299)=0,C299,_xlfn.IFNA(VLOOKUP($A300,raw_data!$A:$D,3,FALSE),C299))</f>
        <v>70.670562744140597</v>
      </c>
      <c r="D300">
        <f>IF(_xlfn.IFNA(VLOOKUP($A300,raw_data!$A:$D,4,FALSE),D299)=0,D299,_xlfn.IFNA(VLOOKUP($A300,raw_data!$A:$D,4,FALSE),D299))</f>
        <v>1358.30004882812</v>
      </c>
      <c r="E300" s="2">
        <f t="shared" si="53"/>
        <v>-6.7044682417538692E-2</v>
      </c>
      <c r="F300" s="2">
        <f t="shared" si="54"/>
        <v>-5.2124971057189162E-3</v>
      </c>
      <c r="G300" s="2">
        <f t="shared" si="55"/>
        <v>-4.9083891369083865E-3</v>
      </c>
      <c r="H300" s="2"/>
      <c r="I300" s="2">
        <f t="shared" si="56"/>
        <v>0.73185314440968618</v>
      </c>
      <c r="J300" s="2">
        <f t="shared" si="57"/>
        <v>-4.2311808292810775E-2</v>
      </c>
      <c r="K300" s="2">
        <f>I300/MAX(I$2:I300)-1</f>
        <v>-0.30611294042654125</v>
      </c>
      <c r="M300" s="2">
        <f t="shared" si="58"/>
        <v>1.0022040217221331</v>
      </c>
      <c r="N300" s="2">
        <f t="shared" si="59"/>
        <v>-4.7012514609531819E-2</v>
      </c>
      <c r="O300" s="2">
        <f>M300/MAX(M$2:M300)-1</f>
        <v>-0.11026110638462272</v>
      </c>
      <c r="Q300" s="1">
        <f t="shared" si="52"/>
        <v>39833</v>
      </c>
      <c r="R300" s="2">
        <f t="shared" si="48"/>
        <v>0.73185314440968618</v>
      </c>
      <c r="S300" s="2">
        <f t="shared" si="49"/>
        <v>1.0022040217221331</v>
      </c>
      <c r="T300" s="2">
        <f t="shared" si="50"/>
        <v>-0.30611294042654125</v>
      </c>
      <c r="U300" s="2">
        <f t="shared" si="51"/>
        <v>-0.11026110638462272</v>
      </c>
    </row>
    <row r="301" spans="1:21" x14ac:dyDescent="0.3">
      <c r="A301" s="1">
        <v>39834</v>
      </c>
      <c r="B301">
        <f>IF(_xlfn.IFNA(VLOOKUP($A301,raw_data!$A:$D,2,FALSE),B300)=0,B300,_xlfn.IFNA(VLOOKUP($A301,raw_data!$A:$D,2,FALSE),B300))</f>
        <v>21.9320049285888</v>
      </c>
      <c r="C301">
        <f>IF(_xlfn.IFNA(VLOOKUP($A301,raw_data!$A:$D,3,FALSE),C300)=0,C300,_xlfn.IFNA(VLOOKUP($A301,raw_data!$A:$D,3,FALSE),C300))</f>
        <v>70.30029296875</v>
      </c>
      <c r="D301">
        <f>IF(_xlfn.IFNA(VLOOKUP($A301,raw_data!$A:$D,4,FALSE),D300)=0,D300,_xlfn.IFNA(VLOOKUP($A301,raw_data!$A:$D,4,FALSE),D300))</f>
        <v>1354.19995117187</v>
      </c>
      <c r="E301" s="2">
        <f t="shared" si="53"/>
        <v>4.4333286438928532E-2</v>
      </c>
      <c r="F301" s="2">
        <f t="shared" si="54"/>
        <v>-5.2393777693711119E-3</v>
      </c>
      <c r="G301" s="2">
        <f t="shared" si="55"/>
        <v>-3.0185507685046575E-3</v>
      </c>
      <c r="H301" s="2"/>
      <c r="I301" s="2">
        <f t="shared" si="56"/>
        <v>0.74978663542098756</v>
      </c>
      <c r="J301" s="2">
        <f t="shared" si="57"/>
        <v>2.4504220755608673E-2</v>
      </c>
      <c r="K301" s="2">
        <f>I301/MAX(I$2:I301)-1</f>
        <v>-0.289109778739293</v>
      </c>
      <c r="M301" s="2">
        <f t="shared" si="58"/>
        <v>1.0236629163328186</v>
      </c>
      <c r="N301" s="2">
        <f t="shared" si="59"/>
        <v>2.141170275271076E-2</v>
      </c>
      <c r="O301" s="2">
        <f>M301/MAX(M$2:M301)-1</f>
        <v>-9.1210281667004622E-2</v>
      </c>
      <c r="Q301" s="1">
        <f t="shared" si="52"/>
        <v>39834</v>
      </c>
      <c r="R301" s="2">
        <f t="shared" si="48"/>
        <v>0.74978663542098756</v>
      </c>
      <c r="S301" s="2">
        <f t="shared" si="49"/>
        <v>1.0236629163328186</v>
      </c>
      <c r="T301" s="2">
        <f t="shared" si="50"/>
        <v>-0.289109778739293</v>
      </c>
      <c r="U301" s="2">
        <f t="shared" si="51"/>
        <v>-9.1210281667004622E-2</v>
      </c>
    </row>
    <row r="302" spans="1:21" x14ac:dyDescent="0.3">
      <c r="A302" s="1">
        <v>39835</v>
      </c>
      <c r="B302">
        <f>IF(_xlfn.IFNA(VLOOKUP($A302,raw_data!$A:$D,2,FALSE),B301)=0,B301,_xlfn.IFNA(VLOOKUP($A302,raw_data!$A:$D,2,FALSE),B301))</f>
        <v>21.421434402465799</v>
      </c>
      <c r="C302">
        <f>IF(_xlfn.IFNA(VLOOKUP($A302,raw_data!$A:$D,3,FALSE),C301)=0,C301,_xlfn.IFNA(VLOOKUP($A302,raw_data!$A:$D,3,FALSE),C301))</f>
        <v>69.998588562011705</v>
      </c>
      <c r="D302">
        <f>IF(_xlfn.IFNA(VLOOKUP($A302,raw_data!$A:$D,4,FALSE),D301)=0,D301,_xlfn.IFNA(VLOOKUP($A302,raw_data!$A:$D,4,FALSE),D301))</f>
        <v>1367.69995117187</v>
      </c>
      <c r="E302" s="2">
        <f t="shared" si="53"/>
        <v>-2.3279701412863618E-2</v>
      </c>
      <c r="F302" s="2">
        <f t="shared" si="54"/>
        <v>-4.2916521965621346E-3</v>
      </c>
      <c r="G302" s="2">
        <f t="shared" si="55"/>
        <v>9.9689857382712077E-3</v>
      </c>
      <c r="H302" s="2"/>
      <c r="I302" s="2">
        <f t="shared" si="56"/>
        <v>0.73802662063907087</v>
      </c>
      <c r="J302" s="2">
        <f t="shared" si="57"/>
        <v>-1.5684481726343024E-2</v>
      </c>
      <c r="K302" s="2">
        <f>I302/MAX(I$2:I302)-1</f>
        <v>-0.30025972342409246</v>
      </c>
      <c r="M302" s="2">
        <f t="shared" si="58"/>
        <v>1.0176521167716013</v>
      </c>
      <c r="N302" s="2">
        <f t="shared" si="59"/>
        <v>-5.8718543627139796E-3</v>
      </c>
      <c r="O302" s="2">
        <f>M302/MAX(M$2:M302)-1</f>
        <v>-9.6546562539387759E-2</v>
      </c>
      <c r="Q302" s="1">
        <f t="shared" si="52"/>
        <v>39835</v>
      </c>
      <c r="R302" s="2">
        <f t="shared" si="48"/>
        <v>0.73802662063907087</v>
      </c>
      <c r="S302" s="2">
        <f t="shared" si="49"/>
        <v>1.0176521167716013</v>
      </c>
      <c r="T302" s="2">
        <f t="shared" si="50"/>
        <v>-0.30025972342409246</v>
      </c>
      <c r="U302" s="2">
        <f t="shared" si="51"/>
        <v>-9.6546562539387759E-2</v>
      </c>
    </row>
    <row r="303" spans="1:21" x14ac:dyDescent="0.3">
      <c r="A303" s="1">
        <v>39836</v>
      </c>
      <c r="B303">
        <f>IF(_xlfn.IFNA(VLOOKUP($A303,raw_data!$A:$D,2,FALSE),B302)=0,B302,_xlfn.IFNA(VLOOKUP($A303,raw_data!$A:$D,2,FALSE),B302))</f>
        <v>21.51904296875</v>
      </c>
      <c r="C303">
        <f>IF(_xlfn.IFNA(VLOOKUP($A303,raw_data!$A:$D,3,FALSE),C302)=0,C302,_xlfn.IFNA(VLOOKUP($A303,raw_data!$A:$D,3,FALSE),C302))</f>
        <v>69.888893127441406</v>
      </c>
      <c r="D303">
        <f>IF(_xlfn.IFNA(VLOOKUP($A303,raw_data!$A:$D,4,FALSE),D302)=0,D302,_xlfn.IFNA(VLOOKUP($A303,raw_data!$A:$D,4,FALSE),D302))</f>
        <v>1377.40002441406</v>
      </c>
      <c r="E303" s="2">
        <f t="shared" si="53"/>
        <v>4.5565840480301656E-3</v>
      </c>
      <c r="F303" s="2">
        <f t="shared" si="54"/>
        <v>-1.5671092349686111E-3</v>
      </c>
      <c r="G303" s="2">
        <f t="shared" si="55"/>
        <v>7.0922523861163267E-3</v>
      </c>
      <c r="H303" s="2"/>
      <c r="I303" s="2">
        <f t="shared" si="56"/>
        <v>0.73958172150190371</v>
      </c>
      <c r="J303" s="2">
        <f t="shared" si="57"/>
        <v>2.1071067348306547E-3</v>
      </c>
      <c r="K303" s="2">
        <f>I303/MAX(I$2:I303)-1</f>
        <v>-0.29878529597468717</v>
      </c>
      <c r="M303" s="2">
        <f t="shared" si="58"/>
        <v>1.0270290719823196</v>
      </c>
      <c r="N303" s="2">
        <f t="shared" si="59"/>
        <v>9.2143032537148617E-3</v>
      </c>
      <c r="O303" s="2">
        <f>M303/MAX(M$2:M303)-1</f>
        <v>-8.8221868591014552E-2</v>
      </c>
      <c r="Q303" s="1">
        <f t="shared" si="52"/>
        <v>39836</v>
      </c>
      <c r="R303" s="2">
        <f t="shared" si="48"/>
        <v>0.73958172150190371</v>
      </c>
      <c r="S303" s="2">
        <f t="shared" si="49"/>
        <v>1.0270290719823196</v>
      </c>
      <c r="T303" s="2">
        <f t="shared" si="50"/>
        <v>-0.29878529597468717</v>
      </c>
      <c r="U303" s="2">
        <f t="shared" si="51"/>
        <v>-8.8221868591014552E-2</v>
      </c>
    </row>
    <row r="304" spans="1:21" x14ac:dyDescent="0.3">
      <c r="A304" s="1">
        <v>39837</v>
      </c>
      <c r="B304">
        <f>IF(_xlfn.IFNA(VLOOKUP($A304,raw_data!$A:$D,2,FALSE),B303)=0,B303,_xlfn.IFNA(VLOOKUP($A304,raw_data!$A:$D,2,FALSE),B303))</f>
        <v>21.51904296875</v>
      </c>
      <c r="C304">
        <f>IF(_xlfn.IFNA(VLOOKUP($A304,raw_data!$A:$D,3,FALSE),C303)=0,C303,_xlfn.IFNA(VLOOKUP($A304,raw_data!$A:$D,3,FALSE),C303))</f>
        <v>69.888893127441406</v>
      </c>
      <c r="D304">
        <f>IF(_xlfn.IFNA(VLOOKUP($A304,raw_data!$A:$D,4,FALSE),D303)=0,D303,_xlfn.IFNA(VLOOKUP($A304,raw_data!$A:$D,4,FALSE),D303))</f>
        <v>1377.40002441406</v>
      </c>
      <c r="E304" s="2">
        <f t="shared" si="53"/>
        <v>0</v>
      </c>
      <c r="F304" s="2">
        <f t="shared" si="54"/>
        <v>0</v>
      </c>
      <c r="G304" s="2">
        <f t="shared" si="55"/>
        <v>0</v>
      </c>
      <c r="H304" s="2"/>
      <c r="I304" s="2">
        <f t="shared" si="56"/>
        <v>0.73958172150190371</v>
      </c>
      <c r="J304" s="2">
        <f t="shared" si="57"/>
        <v>0</v>
      </c>
      <c r="K304" s="2">
        <f>I304/MAX(I$2:I304)-1</f>
        <v>-0.29878529597468717</v>
      </c>
      <c r="M304" s="2">
        <f t="shared" si="58"/>
        <v>1.0270290719823196</v>
      </c>
      <c r="N304" s="2">
        <f t="shared" si="59"/>
        <v>0</v>
      </c>
      <c r="O304" s="2">
        <f>M304/MAX(M$2:M304)-1</f>
        <v>-8.8221868591014552E-2</v>
      </c>
      <c r="Q304" s="1">
        <f t="shared" si="52"/>
        <v>39837</v>
      </c>
      <c r="R304" s="2">
        <f t="shared" si="48"/>
        <v>0.73958172150190371</v>
      </c>
      <c r="S304" s="2">
        <f t="shared" si="49"/>
        <v>1.0270290719823196</v>
      </c>
      <c r="T304" s="2">
        <f t="shared" si="50"/>
        <v>-0.29878529597468717</v>
      </c>
      <c r="U304" s="2">
        <f t="shared" si="51"/>
        <v>-8.8221868591014552E-2</v>
      </c>
    </row>
    <row r="305" spans="1:21" x14ac:dyDescent="0.3">
      <c r="A305" s="1">
        <v>39838</v>
      </c>
      <c r="B305">
        <f>IF(_xlfn.IFNA(VLOOKUP($A305,raw_data!$A:$D,2,FALSE),B304)=0,B304,_xlfn.IFNA(VLOOKUP($A305,raw_data!$A:$D,2,FALSE),B304))</f>
        <v>21.51904296875</v>
      </c>
      <c r="C305">
        <f>IF(_xlfn.IFNA(VLOOKUP($A305,raw_data!$A:$D,3,FALSE),C304)=0,C304,_xlfn.IFNA(VLOOKUP($A305,raw_data!$A:$D,3,FALSE),C304))</f>
        <v>69.888893127441406</v>
      </c>
      <c r="D305">
        <f>IF(_xlfn.IFNA(VLOOKUP($A305,raw_data!$A:$D,4,FALSE),D304)=0,D304,_xlfn.IFNA(VLOOKUP($A305,raw_data!$A:$D,4,FALSE),D304))</f>
        <v>1377.40002441406</v>
      </c>
      <c r="E305" s="2">
        <f t="shared" si="53"/>
        <v>0</v>
      </c>
      <c r="F305" s="2">
        <f t="shared" si="54"/>
        <v>0</v>
      </c>
      <c r="G305" s="2">
        <f t="shared" si="55"/>
        <v>0</v>
      </c>
      <c r="H305" s="2"/>
      <c r="I305" s="2">
        <f t="shared" si="56"/>
        <v>0.73958172150190371</v>
      </c>
      <c r="J305" s="2">
        <f t="shared" si="57"/>
        <v>0</v>
      </c>
      <c r="K305" s="2">
        <f>I305/MAX(I$2:I305)-1</f>
        <v>-0.29878529597468717</v>
      </c>
      <c r="M305" s="2">
        <f t="shared" si="58"/>
        <v>1.0270290719823196</v>
      </c>
      <c r="N305" s="2">
        <f t="shared" si="59"/>
        <v>0</v>
      </c>
      <c r="O305" s="2">
        <f>M305/MAX(M$2:M305)-1</f>
        <v>-8.8221868591014552E-2</v>
      </c>
      <c r="Q305" s="1">
        <f t="shared" si="52"/>
        <v>39838</v>
      </c>
      <c r="R305" s="2">
        <f t="shared" si="48"/>
        <v>0.73958172150190371</v>
      </c>
      <c r="S305" s="2">
        <f t="shared" si="49"/>
        <v>1.0270290719823196</v>
      </c>
      <c r="T305" s="2">
        <f t="shared" si="50"/>
        <v>-0.29878529597468717</v>
      </c>
      <c r="U305" s="2">
        <f t="shared" si="51"/>
        <v>-8.8221868591014552E-2</v>
      </c>
    </row>
    <row r="306" spans="1:21" x14ac:dyDescent="0.3">
      <c r="A306" s="1">
        <v>39839</v>
      </c>
      <c r="B306">
        <f>IF(_xlfn.IFNA(VLOOKUP($A306,raw_data!$A:$D,2,FALSE),B305)=0,B305,_xlfn.IFNA(VLOOKUP($A306,raw_data!$A:$D,2,FALSE),B305))</f>
        <v>21.7893371582031</v>
      </c>
      <c r="C306">
        <f>IF(_xlfn.IFNA(VLOOKUP($A306,raw_data!$A:$D,3,FALSE),C305)=0,C305,_xlfn.IFNA(VLOOKUP($A306,raw_data!$A:$D,3,FALSE),C305))</f>
        <v>69.820297241210895</v>
      </c>
      <c r="D306">
        <f>IF(_xlfn.IFNA(VLOOKUP($A306,raw_data!$A:$D,4,FALSE),D305)=0,D305,_xlfn.IFNA(VLOOKUP($A306,raw_data!$A:$D,4,FALSE),D305))</f>
        <v>1386.09997558593</v>
      </c>
      <c r="E306" s="2">
        <f t="shared" si="53"/>
        <v>1.2560697510833663E-2</v>
      </c>
      <c r="F306" s="2">
        <f t="shared" si="54"/>
        <v>-9.8149910752520775E-4</v>
      </c>
      <c r="G306" s="2">
        <f t="shared" si="55"/>
        <v>6.3162124420397259E-3</v>
      </c>
      <c r="H306" s="2"/>
      <c r="I306" s="2">
        <f t="shared" si="56"/>
        <v>0.74486515935506148</v>
      </c>
      <c r="J306" s="2">
        <f t="shared" si="57"/>
        <v>7.1438188634901142E-3</v>
      </c>
      <c r="K306" s="2">
        <f>I306/MAX(I$2:I306)-1</f>
        <v>-0.2937759451447145</v>
      </c>
      <c r="M306" s="2">
        <f t="shared" si="58"/>
        <v>1.0408992569229574</v>
      </c>
      <c r="N306" s="2">
        <f t="shared" si="59"/>
        <v>1.3505153183118956E-2</v>
      </c>
      <c r="O306" s="2">
        <f>M306/MAX(M$2:M306)-1</f>
        <v>-7.590816525731825E-2</v>
      </c>
      <c r="Q306" s="1">
        <f t="shared" si="52"/>
        <v>39839</v>
      </c>
      <c r="R306" s="2">
        <f t="shared" si="48"/>
        <v>0.74486515935506148</v>
      </c>
      <c r="S306" s="2">
        <f t="shared" si="49"/>
        <v>1.0408992569229574</v>
      </c>
      <c r="T306" s="2">
        <f t="shared" si="50"/>
        <v>-0.2937759451447145</v>
      </c>
      <c r="U306" s="2">
        <f t="shared" si="51"/>
        <v>-7.590816525731825E-2</v>
      </c>
    </row>
    <row r="307" spans="1:21" x14ac:dyDescent="0.3">
      <c r="A307" s="1">
        <v>39840</v>
      </c>
      <c r="B307">
        <f>IF(_xlfn.IFNA(VLOOKUP($A307,raw_data!$A:$D,2,FALSE),B306)=0,B306,_xlfn.IFNA(VLOOKUP($A307,raw_data!$A:$D,2,FALSE),B306))</f>
        <v>22.13472366333</v>
      </c>
      <c r="C307">
        <f>IF(_xlfn.IFNA(VLOOKUP($A307,raw_data!$A:$D,3,FALSE),C306)=0,C306,_xlfn.IFNA(VLOOKUP($A307,raw_data!$A:$D,3,FALSE),C306))</f>
        <v>70.176902770996094</v>
      </c>
      <c r="D307">
        <f>IF(_xlfn.IFNA(VLOOKUP($A307,raw_data!$A:$D,4,FALSE),D306)=0,D306,_xlfn.IFNA(VLOOKUP($A307,raw_data!$A:$D,4,FALSE),D306))</f>
        <v>1383.30004882812</v>
      </c>
      <c r="E307" s="2">
        <f t="shared" si="53"/>
        <v>1.5851170809795478E-2</v>
      </c>
      <c r="F307" s="2">
        <f t="shared" si="54"/>
        <v>5.1074765344125694E-3</v>
      </c>
      <c r="G307" s="2">
        <f t="shared" si="55"/>
        <v>-2.0200034680950552E-3</v>
      </c>
      <c r="H307" s="2"/>
      <c r="I307" s="2">
        <f t="shared" si="56"/>
        <v>0.75347110280686602</v>
      </c>
      <c r="J307" s="2">
        <f t="shared" si="57"/>
        <v>1.1553693099642316E-2</v>
      </c>
      <c r="K307" s="2">
        <f>I307/MAX(I$2:I307)-1</f>
        <v>-0.28561644915533158</v>
      </c>
      <c r="M307" s="2">
        <f t="shared" si="58"/>
        <v>1.0507985743487254</v>
      </c>
      <c r="N307" s="2">
        <f t="shared" si="59"/>
        <v>9.5103511314167388E-3</v>
      </c>
      <c r="O307" s="2">
        <f>M307/MAX(M$2:M307)-1</f>
        <v>-6.7119727431240284E-2</v>
      </c>
      <c r="Q307" s="1">
        <f t="shared" si="52"/>
        <v>39840</v>
      </c>
      <c r="R307" s="2">
        <f t="shared" si="48"/>
        <v>0.75347110280686602</v>
      </c>
      <c r="S307" s="2">
        <f t="shared" si="49"/>
        <v>1.0507985743487254</v>
      </c>
      <c r="T307" s="2">
        <f t="shared" si="50"/>
        <v>-0.28561644915533158</v>
      </c>
      <c r="U307" s="2">
        <f t="shared" si="51"/>
        <v>-6.7119727431240284E-2</v>
      </c>
    </row>
    <row r="308" spans="1:21" x14ac:dyDescent="0.3">
      <c r="A308" s="1">
        <v>39841</v>
      </c>
      <c r="B308">
        <f>IF(_xlfn.IFNA(VLOOKUP($A308,raw_data!$A:$D,2,FALSE),B307)=0,B307,_xlfn.IFNA(VLOOKUP($A308,raw_data!$A:$D,2,FALSE),B307))</f>
        <v>22.930618286132798</v>
      </c>
      <c r="C308">
        <f>IF(_xlfn.IFNA(VLOOKUP($A308,raw_data!$A:$D,3,FALSE),C307)=0,C307,_xlfn.IFNA(VLOOKUP($A308,raw_data!$A:$D,3,FALSE),C307))</f>
        <v>70.218002319335895</v>
      </c>
      <c r="D308">
        <f>IF(_xlfn.IFNA(VLOOKUP($A308,raw_data!$A:$D,4,FALSE),D307)=0,D307,_xlfn.IFNA(VLOOKUP($A308,raw_data!$A:$D,4,FALSE),D307))</f>
        <v>1381.80004882812</v>
      </c>
      <c r="E308" s="2">
        <f t="shared" si="53"/>
        <v>3.5956835735037274E-2</v>
      </c>
      <c r="F308" s="2">
        <f t="shared" si="54"/>
        <v>5.8565634442309111E-4</v>
      </c>
      <c r="G308" s="2">
        <f t="shared" si="55"/>
        <v>-1.0843634403618907E-3</v>
      </c>
      <c r="H308" s="2"/>
      <c r="I308" s="2">
        <f t="shared" si="56"/>
        <v>0.7699030748643797</v>
      </c>
      <c r="J308" s="2">
        <f t="shared" si="57"/>
        <v>2.1808363978791601E-2</v>
      </c>
      <c r="K308" s="2">
        <f>I308/MAX(I$2:I308)-1</f>
        <v>-0.27003691265804941</v>
      </c>
      <c r="M308" s="2">
        <f t="shared" si="58"/>
        <v>1.0725504750822472</v>
      </c>
      <c r="N308" s="2">
        <f t="shared" si="59"/>
        <v>2.0700352345837114E-2</v>
      </c>
      <c r="O308" s="2">
        <f>M308/MAX(M$2:M308)-1</f>
        <v>-4.7808777092586463E-2</v>
      </c>
      <c r="Q308" s="1">
        <f t="shared" si="52"/>
        <v>39841</v>
      </c>
      <c r="R308" s="2">
        <f t="shared" si="48"/>
        <v>0.7699030748643797</v>
      </c>
      <c r="S308" s="2">
        <f t="shared" si="49"/>
        <v>1.0725504750822472</v>
      </c>
      <c r="T308" s="2">
        <f t="shared" si="50"/>
        <v>-0.27003691265804941</v>
      </c>
      <c r="U308" s="2">
        <f t="shared" si="51"/>
        <v>-4.7808777092586463E-2</v>
      </c>
    </row>
    <row r="309" spans="1:21" x14ac:dyDescent="0.3">
      <c r="A309" s="1">
        <v>39842</v>
      </c>
      <c r="B309">
        <f>IF(_xlfn.IFNA(VLOOKUP($A309,raw_data!$A:$D,2,FALSE),B308)=0,B308,_xlfn.IFNA(VLOOKUP($A309,raw_data!$A:$D,2,FALSE),B308))</f>
        <v>21.969545364379801</v>
      </c>
      <c r="C309">
        <f>IF(_xlfn.IFNA(VLOOKUP($A309,raw_data!$A:$D,3,FALSE),C308)=0,C308,_xlfn.IFNA(VLOOKUP($A309,raw_data!$A:$D,3,FALSE),C308))</f>
        <v>69.593971252441406</v>
      </c>
      <c r="D309">
        <f>IF(_xlfn.IFNA(VLOOKUP($A309,raw_data!$A:$D,4,FALSE),D308)=0,D308,_xlfn.IFNA(VLOOKUP($A309,raw_data!$A:$D,4,FALSE),D308))</f>
        <v>1379</v>
      </c>
      <c r="E309" s="2">
        <f t="shared" si="53"/>
        <v>-4.1912211426684554E-2</v>
      </c>
      <c r="F309" s="2">
        <f t="shared" si="54"/>
        <v>-8.8870524122366401E-3</v>
      </c>
      <c r="G309" s="2">
        <f t="shared" si="55"/>
        <v>-2.0263777168735286E-3</v>
      </c>
      <c r="H309" s="2"/>
      <c r="I309" s="2">
        <f t="shared" si="56"/>
        <v>0.74780520300185271</v>
      </c>
      <c r="J309" s="2">
        <f t="shared" si="57"/>
        <v>-2.870214782090539E-2</v>
      </c>
      <c r="K309" s="2">
        <f>I309/MAX(I$2:I309)-1</f>
        <v>-0.29098842109474254</v>
      </c>
      <c r="M309" s="2">
        <f t="shared" si="58"/>
        <v>1.0396549614475732</v>
      </c>
      <c r="N309" s="2">
        <f t="shared" si="59"/>
        <v>-3.0670364145008233E-2</v>
      </c>
      <c r="O309" s="2">
        <f>M309/MAX(M$2:M309)-1</f>
        <v>-7.7012828634837494E-2</v>
      </c>
      <c r="Q309" s="1">
        <f t="shared" si="52"/>
        <v>39842</v>
      </c>
      <c r="R309" s="2">
        <f t="shared" si="48"/>
        <v>0.74780520300185271</v>
      </c>
      <c r="S309" s="2">
        <f t="shared" si="49"/>
        <v>1.0396549614475732</v>
      </c>
      <c r="T309" s="2">
        <f t="shared" si="50"/>
        <v>-0.29098842109474254</v>
      </c>
      <c r="U309" s="2">
        <f t="shared" si="51"/>
        <v>-7.7012828634837494E-2</v>
      </c>
    </row>
    <row r="310" spans="1:21" x14ac:dyDescent="0.3">
      <c r="A310" s="1">
        <v>39843</v>
      </c>
      <c r="B310">
        <f>IF(_xlfn.IFNA(VLOOKUP($A310,raw_data!$A:$D,2,FALSE),B309)=0,B309,_xlfn.IFNA(VLOOKUP($A310,raw_data!$A:$D,2,FALSE),B309))</f>
        <v>21.5716018676757</v>
      </c>
      <c r="C310">
        <f>IF(_xlfn.IFNA(VLOOKUP($A310,raw_data!$A:$D,3,FALSE),C309)=0,C309,_xlfn.IFNA(VLOOKUP($A310,raw_data!$A:$D,3,FALSE),C309))</f>
        <v>70.0328369140625</v>
      </c>
      <c r="D310">
        <f>IF(_xlfn.IFNA(VLOOKUP($A310,raw_data!$A:$D,4,FALSE),D309)=0,D309,_xlfn.IFNA(VLOOKUP($A310,raw_data!$A:$D,4,FALSE),D309))</f>
        <v>1377.09997558593</v>
      </c>
      <c r="E310" s="2">
        <f t="shared" si="53"/>
        <v>-1.8113415189251247E-2</v>
      </c>
      <c r="F310" s="2">
        <f t="shared" si="54"/>
        <v>6.3060873481293189E-3</v>
      </c>
      <c r="G310" s="2">
        <f t="shared" si="55"/>
        <v>-1.3778277114357973E-3</v>
      </c>
      <c r="H310" s="2"/>
      <c r="I310" s="2">
        <f t="shared" si="56"/>
        <v>0.74156430930006589</v>
      </c>
      <c r="J310" s="2">
        <f t="shared" si="57"/>
        <v>-8.3456141742990209E-3</v>
      </c>
      <c r="K310" s="2">
        <f>I310/MAX(I$2:I310)-1</f>
        <v>-0.29690555817739639</v>
      </c>
      <c r="M310" s="2">
        <f t="shared" si="58"/>
        <v>1.0295578916524035</v>
      </c>
      <c r="N310" s="2">
        <f t="shared" si="59"/>
        <v>-9.7119430672565343E-3</v>
      </c>
      <c r="O310" s="2">
        <f>M310/MAX(M$2:M310)-1</f>
        <v>-8.5976827494944175E-2</v>
      </c>
      <c r="Q310" s="1">
        <f t="shared" si="52"/>
        <v>39843</v>
      </c>
      <c r="R310" s="2">
        <f t="shared" si="48"/>
        <v>0.74156430930006589</v>
      </c>
      <c r="S310" s="2">
        <f t="shared" si="49"/>
        <v>1.0295578916524035</v>
      </c>
      <c r="T310" s="2">
        <f t="shared" si="50"/>
        <v>-0.29690555817739639</v>
      </c>
      <c r="U310" s="2">
        <f t="shared" si="51"/>
        <v>-8.5976827494944175E-2</v>
      </c>
    </row>
    <row r="311" spans="1:21" x14ac:dyDescent="0.3">
      <c r="A311" s="1">
        <v>39844</v>
      </c>
      <c r="B311">
        <f>IF(_xlfn.IFNA(VLOOKUP($A311,raw_data!$A:$D,2,FALSE),B310)=0,B310,_xlfn.IFNA(VLOOKUP($A311,raw_data!$A:$D,2,FALSE),B310))</f>
        <v>21.5716018676757</v>
      </c>
      <c r="C311">
        <f>IF(_xlfn.IFNA(VLOOKUP($A311,raw_data!$A:$D,3,FALSE),C310)=0,C310,_xlfn.IFNA(VLOOKUP($A311,raw_data!$A:$D,3,FALSE),C310))</f>
        <v>70.0328369140625</v>
      </c>
      <c r="D311">
        <f>IF(_xlfn.IFNA(VLOOKUP($A311,raw_data!$A:$D,4,FALSE),D310)=0,D310,_xlfn.IFNA(VLOOKUP($A311,raw_data!$A:$D,4,FALSE),D310))</f>
        <v>1377.09997558593</v>
      </c>
      <c r="E311" s="2">
        <f t="shared" si="53"/>
        <v>0</v>
      </c>
      <c r="F311" s="2">
        <f t="shared" si="54"/>
        <v>0</v>
      </c>
      <c r="G311" s="2">
        <f t="shared" si="55"/>
        <v>0</v>
      </c>
      <c r="H311" s="2"/>
      <c r="I311" s="2">
        <f t="shared" si="56"/>
        <v>0.74156430930006589</v>
      </c>
      <c r="J311" s="2">
        <f t="shared" si="57"/>
        <v>0</v>
      </c>
      <c r="K311" s="2">
        <f>I311/MAX(I$2:I311)-1</f>
        <v>-0.29690555817739639</v>
      </c>
      <c r="M311" s="2">
        <f t="shared" si="58"/>
        <v>1.0295578916524035</v>
      </c>
      <c r="N311" s="2">
        <f t="shared" si="59"/>
        <v>0</v>
      </c>
      <c r="O311" s="2">
        <f>M311/MAX(M$2:M311)-1</f>
        <v>-8.5976827494944175E-2</v>
      </c>
      <c r="Q311" s="1">
        <f t="shared" si="52"/>
        <v>39844</v>
      </c>
      <c r="R311" s="2">
        <f t="shared" si="48"/>
        <v>0.74156430930006589</v>
      </c>
      <c r="S311" s="2">
        <f t="shared" si="49"/>
        <v>1.0295578916524035</v>
      </c>
      <c r="T311" s="2">
        <f t="shared" si="50"/>
        <v>-0.29690555817739639</v>
      </c>
      <c r="U311" s="2">
        <f t="shared" si="51"/>
        <v>-8.5976827494944175E-2</v>
      </c>
    </row>
    <row r="312" spans="1:21" x14ac:dyDescent="0.3">
      <c r="A312" s="1">
        <v>39845</v>
      </c>
      <c r="B312">
        <f>IF(_xlfn.IFNA(VLOOKUP($A312,raw_data!$A:$D,2,FALSE),B311)=0,B311,_xlfn.IFNA(VLOOKUP($A312,raw_data!$A:$D,2,FALSE),B311))</f>
        <v>21.5716018676757</v>
      </c>
      <c r="C312">
        <f>IF(_xlfn.IFNA(VLOOKUP($A312,raw_data!$A:$D,3,FALSE),C311)=0,C311,_xlfn.IFNA(VLOOKUP($A312,raw_data!$A:$D,3,FALSE),C311))</f>
        <v>70.0328369140625</v>
      </c>
      <c r="D312">
        <f>IF(_xlfn.IFNA(VLOOKUP($A312,raw_data!$A:$D,4,FALSE),D311)=0,D311,_xlfn.IFNA(VLOOKUP($A312,raw_data!$A:$D,4,FALSE),D311))</f>
        <v>1377.09997558593</v>
      </c>
      <c r="E312" s="2">
        <f t="shared" si="53"/>
        <v>0</v>
      </c>
      <c r="F312" s="2">
        <f t="shared" si="54"/>
        <v>0</v>
      </c>
      <c r="G312" s="2">
        <f t="shared" si="55"/>
        <v>0</v>
      </c>
      <c r="H312" s="2"/>
      <c r="I312" s="2">
        <f t="shared" si="56"/>
        <v>0.74156430930006589</v>
      </c>
      <c r="J312" s="2">
        <f t="shared" si="57"/>
        <v>0</v>
      </c>
      <c r="K312" s="2">
        <f>I312/MAX(I$2:I312)-1</f>
        <v>-0.29690555817739639</v>
      </c>
      <c r="M312" s="2">
        <f t="shared" si="58"/>
        <v>1.0295578916524035</v>
      </c>
      <c r="N312" s="2">
        <f t="shared" si="59"/>
        <v>0</v>
      </c>
      <c r="O312" s="2">
        <f>M312/MAX(M$2:M312)-1</f>
        <v>-8.5976827494944175E-2</v>
      </c>
      <c r="Q312" s="1">
        <f t="shared" si="52"/>
        <v>39845</v>
      </c>
      <c r="R312" s="2">
        <f t="shared" si="48"/>
        <v>0.74156430930006589</v>
      </c>
      <c r="S312" s="2">
        <f t="shared" si="49"/>
        <v>1.0295578916524035</v>
      </c>
      <c r="T312" s="2">
        <f t="shared" si="50"/>
        <v>-0.29690555817739639</v>
      </c>
      <c r="U312" s="2">
        <f t="shared" si="51"/>
        <v>-8.5976827494944175E-2</v>
      </c>
    </row>
    <row r="313" spans="1:21" x14ac:dyDescent="0.3">
      <c r="A313" s="1">
        <v>39846</v>
      </c>
      <c r="B313">
        <f>IF(_xlfn.IFNA(VLOOKUP($A313,raw_data!$A:$D,2,FALSE),B312)=0,B312,_xlfn.IFNA(VLOOKUP($A313,raw_data!$A:$D,2,FALSE),B312))</f>
        <v>21.541566848754801</v>
      </c>
      <c r="C313">
        <f>IF(_xlfn.IFNA(VLOOKUP($A313,raw_data!$A:$D,3,FALSE),C312)=0,C312,_xlfn.IFNA(VLOOKUP($A313,raw_data!$A:$D,3,FALSE),C312))</f>
        <v>69.913101196289006</v>
      </c>
      <c r="D313">
        <f>IF(_xlfn.IFNA(VLOOKUP($A313,raw_data!$A:$D,4,FALSE),D312)=0,D312,_xlfn.IFNA(VLOOKUP($A313,raw_data!$A:$D,4,FALSE),D312))</f>
        <v>1390.80004882812</v>
      </c>
      <c r="E313" s="2">
        <f t="shared" si="53"/>
        <v>-1.3923406849959408E-3</v>
      </c>
      <c r="F313" s="2">
        <f t="shared" si="54"/>
        <v>-1.7097082318744405E-3</v>
      </c>
      <c r="G313" s="2">
        <f t="shared" si="55"/>
        <v>9.948495741103347E-3</v>
      </c>
      <c r="H313" s="2"/>
      <c r="I313" s="2">
        <f t="shared" si="56"/>
        <v>0.74043765976340847</v>
      </c>
      <c r="J313" s="2">
        <f t="shared" si="57"/>
        <v>-1.5192877037473406E-3</v>
      </c>
      <c r="K313" s="2">
        <f>I313/MAX(I$2:I313)-1</f>
        <v>-0.29797376091743055</v>
      </c>
      <c r="M313" s="2">
        <f t="shared" si="58"/>
        <v>1.0382206879238784</v>
      </c>
      <c r="N313" s="2">
        <f t="shared" si="59"/>
        <v>8.414093410105794E-3</v>
      </c>
      <c r="O313" s="2">
        <f>M313/MAX(M$2:M313)-1</f>
        <v>-7.8286151142485272E-2</v>
      </c>
      <c r="Q313" s="1">
        <f t="shared" si="52"/>
        <v>39846</v>
      </c>
      <c r="R313" s="2">
        <f t="shared" si="48"/>
        <v>0.74043765976340847</v>
      </c>
      <c r="S313" s="2">
        <f t="shared" si="49"/>
        <v>1.0382206879238784</v>
      </c>
      <c r="T313" s="2">
        <f t="shared" si="50"/>
        <v>-0.29797376091743055</v>
      </c>
      <c r="U313" s="2">
        <f t="shared" si="51"/>
        <v>-7.8286151142485272E-2</v>
      </c>
    </row>
    <row r="314" spans="1:21" x14ac:dyDescent="0.3">
      <c r="A314" s="1">
        <v>39847</v>
      </c>
      <c r="B314">
        <f>IF(_xlfn.IFNA(VLOOKUP($A314,raw_data!$A:$D,2,FALSE),B313)=0,B313,_xlfn.IFNA(VLOOKUP($A314,raw_data!$A:$D,2,FALSE),B313))</f>
        <v>21.977056503295898</v>
      </c>
      <c r="C314">
        <f>IF(_xlfn.IFNA(VLOOKUP($A314,raw_data!$A:$D,3,FALSE),C313)=0,C313,_xlfn.IFNA(VLOOKUP($A314,raw_data!$A:$D,3,FALSE),C313))</f>
        <v>69.603477478027301</v>
      </c>
      <c r="D314">
        <f>IF(_xlfn.IFNA(VLOOKUP($A314,raw_data!$A:$D,4,FALSE),D313)=0,D313,_xlfn.IFNA(VLOOKUP($A314,raw_data!$A:$D,4,FALSE),D313))</f>
        <v>1394.69995117187</v>
      </c>
      <c r="E314" s="2">
        <f t="shared" si="53"/>
        <v>2.0216247852289815E-2</v>
      </c>
      <c r="F314" s="2">
        <f t="shared" si="54"/>
        <v>-4.4286938065070114E-3</v>
      </c>
      <c r="G314" s="2">
        <f t="shared" si="55"/>
        <v>2.8040711869661283E-3</v>
      </c>
      <c r="H314" s="2"/>
      <c r="I314" s="2">
        <f t="shared" si="56"/>
        <v>0.74810731384161688</v>
      </c>
      <c r="J314" s="2">
        <f t="shared" si="57"/>
        <v>1.0358271188771083E-2</v>
      </c>
      <c r="K314" s="2">
        <f>I314/MAX(I$2:I314)-1</f>
        <v>-0.29070198275138026</v>
      </c>
      <c r="M314" s="2">
        <f t="shared" si="58"/>
        <v>1.0519162595421787</v>
      </c>
      <c r="N314" s="2">
        <f t="shared" si="59"/>
        <v>1.3191387705524527E-2</v>
      </c>
      <c r="O314" s="2">
        <f>M314/MAX(M$2:M314)-1</f>
        <v>-6.6127466408654634E-2</v>
      </c>
      <c r="Q314" s="1">
        <f t="shared" si="52"/>
        <v>39847</v>
      </c>
      <c r="R314" s="2">
        <f t="shared" si="48"/>
        <v>0.74810731384161688</v>
      </c>
      <c r="S314" s="2">
        <f t="shared" si="49"/>
        <v>1.0519162595421787</v>
      </c>
      <c r="T314" s="2">
        <f t="shared" si="50"/>
        <v>-0.29070198275138026</v>
      </c>
      <c r="U314" s="2">
        <f t="shared" si="51"/>
        <v>-6.6127466408654634E-2</v>
      </c>
    </row>
    <row r="315" spans="1:21" x14ac:dyDescent="0.3">
      <c r="A315" s="1">
        <v>39848</v>
      </c>
      <c r="B315">
        <f>IF(_xlfn.IFNA(VLOOKUP($A315,raw_data!$A:$D,2,FALSE),B314)=0,B314,_xlfn.IFNA(VLOOKUP($A315,raw_data!$A:$D,2,FALSE),B314))</f>
        <v>22.0296115875244</v>
      </c>
      <c r="C315">
        <f>IF(_xlfn.IFNA(VLOOKUP($A315,raw_data!$A:$D,3,FALSE),C314)=0,C314,_xlfn.IFNA(VLOOKUP($A315,raw_data!$A:$D,3,FALSE),C314))</f>
        <v>69.507072448730398</v>
      </c>
      <c r="D315">
        <f>IF(_xlfn.IFNA(VLOOKUP($A315,raw_data!$A:$D,4,FALSE),D314)=0,D314,_xlfn.IFNA(VLOOKUP($A315,raw_data!$A:$D,4,FALSE),D314))</f>
        <v>1377.40002441406</v>
      </c>
      <c r="E315" s="2">
        <f t="shared" si="53"/>
        <v>2.3913613827502012E-3</v>
      </c>
      <c r="F315" s="2">
        <f t="shared" si="54"/>
        <v>-1.3850605284388973E-3</v>
      </c>
      <c r="G315" s="2">
        <f t="shared" si="55"/>
        <v>-1.2404049160017583E-2</v>
      </c>
      <c r="H315" s="2"/>
      <c r="I315" s="2">
        <f t="shared" si="56"/>
        <v>0.74876624124132574</v>
      </c>
      <c r="J315" s="2">
        <f t="shared" si="57"/>
        <v>8.8079261827456179E-4</v>
      </c>
      <c r="K315" s="2">
        <f>I315/MAX(I$2:I315)-1</f>
        <v>-0.29007723829363086</v>
      </c>
      <c r="M315" s="2">
        <f t="shared" si="58"/>
        <v>1.0397832660224675</v>
      </c>
      <c r="N315" s="2">
        <f t="shared" si="59"/>
        <v>-1.1534181936679877E-2</v>
      </c>
      <c r="O315" s="2">
        <f>M315/MAX(M$2:M315)-1</f>
        <v>-7.68989221167653E-2</v>
      </c>
      <c r="Q315" s="1">
        <f t="shared" si="52"/>
        <v>39848</v>
      </c>
      <c r="R315" s="2">
        <f t="shared" si="48"/>
        <v>0.74876624124132574</v>
      </c>
      <c r="S315" s="2">
        <f t="shared" si="49"/>
        <v>1.0397832660224675</v>
      </c>
      <c r="T315" s="2">
        <f t="shared" si="50"/>
        <v>-0.29007723829363086</v>
      </c>
      <c r="U315" s="2">
        <f t="shared" si="51"/>
        <v>-7.68989221167653E-2</v>
      </c>
    </row>
    <row r="316" spans="1:21" x14ac:dyDescent="0.3">
      <c r="A316" s="1">
        <v>39849</v>
      </c>
      <c r="B316">
        <f>IF(_xlfn.IFNA(VLOOKUP($A316,raw_data!$A:$D,2,FALSE),B315)=0,B315,_xlfn.IFNA(VLOOKUP($A316,raw_data!$A:$D,2,FALSE),B315))</f>
        <v>22.284898757934499</v>
      </c>
      <c r="C316">
        <f>IF(_xlfn.IFNA(VLOOKUP($A316,raw_data!$A:$D,3,FALSE),C315)=0,C315,_xlfn.IFNA(VLOOKUP($A316,raw_data!$A:$D,3,FALSE),C315))</f>
        <v>69.286842346191406</v>
      </c>
      <c r="D316">
        <f>IF(_xlfn.IFNA(VLOOKUP($A316,raw_data!$A:$D,4,FALSE),D315)=0,D315,_xlfn.IFNA(VLOOKUP($A316,raw_data!$A:$D,4,FALSE),D315))</f>
        <v>1388.5</v>
      </c>
      <c r="E316" s="2">
        <f t="shared" si="53"/>
        <v>1.1588364569925957E-2</v>
      </c>
      <c r="F316" s="2">
        <f t="shared" si="54"/>
        <v>-3.1684560258444794E-3</v>
      </c>
      <c r="G316" s="2">
        <f t="shared" si="55"/>
        <v>8.058643378245911E-3</v>
      </c>
      <c r="H316" s="2"/>
      <c r="I316" s="2">
        <f t="shared" si="56"/>
        <v>0.75302345378641633</v>
      </c>
      <c r="J316" s="2">
        <f t="shared" si="57"/>
        <v>5.6856363316177827E-3</v>
      </c>
      <c r="K316" s="2">
        <f>I316/MAX(I$2:I316)-1</f>
        <v>-0.28604087564703073</v>
      </c>
      <c r="M316" s="2">
        <f t="shared" si="58"/>
        <v>1.0541219793940848</v>
      </c>
      <c r="N316" s="2">
        <f t="shared" si="59"/>
        <v>1.3790098225438641E-2</v>
      </c>
      <c r="O316" s="2">
        <f>M316/MAX(M$2:M316)-1</f>
        <v>-6.4169267580747147E-2</v>
      </c>
      <c r="Q316" s="1">
        <f t="shared" si="52"/>
        <v>39849</v>
      </c>
      <c r="R316" s="2">
        <f t="shared" si="48"/>
        <v>0.75302345378641633</v>
      </c>
      <c r="S316" s="2">
        <f t="shared" si="49"/>
        <v>1.0541219793940848</v>
      </c>
      <c r="T316" s="2">
        <f t="shared" si="50"/>
        <v>-0.28604087564703073</v>
      </c>
      <c r="U316" s="2">
        <f t="shared" si="51"/>
        <v>-6.4169267580747147E-2</v>
      </c>
    </row>
    <row r="317" spans="1:21" x14ac:dyDescent="0.3">
      <c r="A317" s="1">
        <v>39850</v>
      </c>
      <c r="B317">
        <f>IF(_xlfn.IFNA(VLOOKUP($A317,raw_data!$A:$D,2,FALSE),B316)=0,B316,_xlfn.IFNA(VLOOKUP($A317,raw_data!$A:$D,2,FALSE),B316))</f>
        <v>22.8855667114257</v>
      </c>
      <c r="C317">
        <f>IF(_xlfn.IFNA(VLOOKUP($A317,raw_data!$A:$D,3,FALSE),C316)=0,C316,_xlfn.IFNA(VLOOKUP($A317,raw_data!$A:$D,3,FALSE),C316))</f>
        <v>69.472663879394503</v>
      </c>
      <c r="D317">
        <f>IF(_xlfn.IFNA(VLOOKUP($A317,raw_data!$A:$D,4,FALSE),D316)=0,D316,_xlfn.IFNA(VLOOKUP($A317,raw_data!$A:$D,4,FALSE),D316))</f>
        <v>1366.90002441406</v>
      </c>
      <c r="E317" s="2">
        <f t="shared" si="53"/>
        <v>2.695403555635778E-2</v>
      </c>
      <c r="F317" s="2">
        <f t="shared" si="54"/>
        <v>2.6819166079850021E-3</v>
      </c>
      <c r="G317" s="2">
        <f t="shared" si="55"/>
        <v>-1.5556338196571873E-2</v>
      </c>
      <c r="H317" s="2"/>
      <c r="I317" s="2">
        <f t="shared" si="56"/>
        <v>0.7660094847980593</v>
      </c>
      <c r="J317" s="2">
        <f t="shared" si="57"/>
        <v>1.7245187977008667E-2</v>
      </c>
      <c r="K317" s="2">
        <f>I317/MAX(I$2:I317)-1</f>
        <v>-0.27372851633966333</v>
      </c>
      <c r="M317" s="2">
        <f t="shared" si="58"/>
        <v>1.0556194416807236</v>
      </c>
      <c r="N317" s="2">
        <f t="shared" si="59"/>
        <v>1.4205778040028427E-3</v>
      </c>
      <c r="O317" s="2">
        <f>M317/MAX(M$2:M317)-1</f>
        <v>-6.2839847213968625E-2</v>
      </c>
      <c r="Q317" s="1">
        <f t="shared" si="52"/>
        <v>39850</v>
      </c>
      <c r="R317" s="2">
        <f t="shared" si="48"/>
        <v>0.7660094847980593</v>
      </c>
      <c r="S317" s="2">
        <f t="shared" si="49"/>
        <v>1.0556194416807236</v>
      </c>
      <c r="T317" s="2">
        <f t="shared" si="50"/>
        <v>-0.27372851633966333</v>
      </c>
      <c r="U317" s="2">
        <f t="shared" si="51"/>
        <v>-6.2839847213968625E-2</v>
      </c>
    </row>
    <row r="318" spans="1:21" x14ac:dyDescent="0.3">
      <c r="A318" s="1">
        <v>39851</v>
      </c>
      <c r="B318">
        <f>IF(_xlfn.IFNA(VLOOKUP($A318,raw_data!$A:$D,2,FALSE),B317)=0,B317,_xlfn.IFNA(VLOOKUP($A318,raw_data!$A:$D,2,FALSE),B317))</f>
        <v>22.8855667114257</v>
      </c>
      <c r="C318">
        <f>IF(_xlfn.IFNA(VLOOKUP($A318,raw_data!$A:$D,3,FALSE),C317)=0,C317,_xlfn.IFNA(VLOOKUP($A318,raw_data!$A:$D,3,FALSE),C317))</f>
        <v>69.472663879394503</v>
      </c>
      <c r="D318">
        <f>IF(_xlfn.IFNA(VLOOKUP($A318,raw_data!$A:$D,4,FALSE),D317)=0,D317,_xlfn.IFNA(VLOOKUP($A318,raw_data!$A:$D,4,FALSE),D317))</f>
        <v>1366.90002441406</v>
      </c>
      <c r="E318" s="2">
        <f t="shared" si="53"/>
        <v>0</v>
      </c>
      <c r="F318" s="2">
        <f t="shared" si="54"/>
        <v>0</v>
      </c>
      <c r="G318" s="2">
        <f t="shared" si="55"/>
        <v>0</v>
      </c>
      <c r="H318" s="2"/>
      <c r="I318" s="2">
        <f t="shared" si="56"/>
        <v>0.7660094847980593</v>
      </c>
      <c r="J318" s="2">
        <f t="shared" si="57"/>
        <v>0</v>
      </c>
      <c r="K318" s="2">
        <f>I318/MAX(I$2:I318)-1</f>
        <v>-0.27372851633966333</v>
      </c>
      <c r="M318" s="2">
        <f t="shared" si="58"/>
        <v>1.0556194416807236</v>
      </c>
      <c r="N318" s="2">
        <f t="shared" si="59"/>
        <v>0</v>
      </c>
      <c r="O318" s="2">
        <f>M318/MAX(M$2:M318)-1</f>
        <v>-6.2839847213968625E-2</v>
      </c>
      <c r="Q318" s="1">
        <f t="shared" si="52"/>
        <v>39851</v>
      </c>
      <c r="R318" s="2">
        <f t="shared" si="48"/>
        <v>0.7660094847980593</v>
      </c>
      <c r="S318" s="2">
        <f t="shared" si="49"/>
        <v>1.0556194416807236</v>
      </c>
      <c r="T318" s="2">
        <f t="shared" si="50"/>
        <v>-0.27372851633966333</v>
      </c>
      <c r="U318" s="2">
        <f t="shared" si="51"/>
        <v>-6.2839847213968625E-2</v>
      </c>
    </row>
    <row r="319" spans="1:21" x14ac:dyDescent="0.3">
      <c r="A319" s="1">
        <v>39852</v>
      </c>
      <c r="B319">
        <f>IF(_xlfn.IFNA(VLOOKUP($A319,raw_data!$A:$D,2,FALSE),B318)=0,B318,_xlfn.IFNA(VLOOKUP($A319,raw_data!$A:$D,2,FALSE),B318))</f>
        <v>22.8855667114257</v>
      </c>
      <c r="C319">
        <f>IF(_xlfn.IFNA(VLOOKUP($A319,raw_data!$A:$D,3,FALSE),C318)=0,C318,_xlfn.IFNA(VLOOKUP($A319,raw_data!$A:$D,3,FALSE),C318))</f>
        <v>69.472663879394503</v>
      </c>
      <c r="D319">
        <f>IF(_xlfn.IFNA(VLOOKUP($A319,raw_data!$A:$D,4,FALSE),D318)=0,D318,_xlfn.IFNA(VLOOKUP($A319,raw_data!$A:$D,4,FALSE),D318))</f>
        <v>1366.90002441406</v>
      </c>
      <c r="E319" s="2">
        <f t="shared" si="53"/>
        <v>0</v>
      </c>
      <c r="F319" s="2">
        <f t="shared" si="54"/>
        <v>0</v>
      </c>
      <c r="G319" s="2">
        <f t="shared" si="55"/>
        <v>0</v>
      </c>
      <c r="H319" s="2"/>
      <c r="I319" s="2">
        <f t="shared" si="56"/>
        <v>0.7660094847980593</v>
      </c>
      <c r="J319" s="2">
        <f t="shared" si="57"/>
        <v>0</v>
      </c>
      <c r="K319" s="2">
        <f>I319/MAX(I$2:I319)-1</f>
        <v>-0.27372851633966333</v>
      </c>
      <c r="M319" s="2">
        <f t="shared" si="58"/>
        <v>1.0556194416807236</v>
      </c>
      <c r="N319" s="2">
        <f t="shared" si="59"/>
        <v>0</v>
      </c>
      <c r="O319" s="2">
        <f>M319/MAX(M$2:M319)-1</f>
        <v>-6.2839847213968625E-2</v>
      </c>
      <c r="Q319" s="1">
        <f t="shared" si="52"/>
        <v>39852</v>
      </c>
      <c r="R319" s="2">
        <f t="shared" si="48"/>
        <v>0.7660094847980593</v>
      </c>
      <c r="S319" s="2">
        <f t="shared" si="49"/>
        <v>1.0556194416807236</v>
      </c>
      <c r="T319" s="2">
        <f t="shared" si="50"/>
        <v>-0.27372851633966333</v>
      </c>
      <c r="U319" s="2">
        <f t="shared" si="51"/>
        <v>-6.2839847213968625E-2</v>
      </c>
    </row>
    <row r="320" spans="1:21" x14ac:dyDescent="0.3">
      <c r="A320" s="1">
        <v>39853</v>
      </c>
      <c r="B320">
        <f>IF(_xlfn.IFNA(VLOOKUP($A320,raw_data!$A:$D,2,FALSE),B319)=0,B319,_xlfn.IFNA(VLOOKUP($A320,raw_data!$A:$D,2,FALSE),B319))</f>
        <v>22.9005813598632</v>
      </c>
      <c r="C320">
        <f>IF(_xlfn.IFNA(VLOOKUP($A320,raw_data!$A:$D,3,FALSE),C319)=0,C319,_xlfn.IFNA(VLOOKUP($A320,raw_data!$A:$D,3,FALSE),C319))</f>
        <v>69.479507446289006</v>
      </c>
      <c r="D320">
        <f>IF(_xlfn.IFNA(VLOOKUP($A320,raw_data!$A:$D,4,FALSE),D319)=0,D319,_xlfn.IFNA(VLOOKUP($A320,raw_data!$A:$D,4,FALSE),D319))</f>
        <v>1387.40002441406</v>
      </c>
      <c r="E320" s="2">
        <f t="shared" si="53"/>
        <v>6.5607501124298473E-4</v>
      </c>
      <c r="F320" s="2">
        <f t="shared" si="54"/>
        <v>9.850733385419197E-5</v>
      </c>
      <c r="G320" s="2">
        <f t="shared" si="55"/>
        <v>1.4997439193687567E-2</v>
      </c>
      <c r="H320" s="2"/>
      <c r="I320" s="2">
        <f t="shared" si="56"/>
        <v>0.76634120362769176</v>
      </c>
      <c r="J320" s="2">
        <f t="shared" si="57"/>
        <v>4.3304794028746761E-4</v>
      </c>
      <c r="K320" s="2">
        <f>I320/MAX(I$2:I320)-1</f>
        <v>-0.27341400596957466</v>
      </c>
      <c r="M320" s="2">
        <f t="shared" si="58"/>
        <v>1.0719150197306948</v>
      </c>
      <c r="N320" s="2">
        <f t="shared" si="59"/>
        <v>1.5436981744127332E-2</v>
      </c>
      <c r="O320" s="2">
        <f>M320/MAX(M$2:M320)-1</f>
        <v>-4.8372923044087135E-2</v>
      </c>
      <c r="Q320" s="1">
        <f t="shared" si="52"/>
        <v>39853</v>
      </c>
      <c r="R320" s="2">
        <f t="shared" si="48"/>
        <v>0.76634120362769176</v>
      </c>
      <c r="S320" s="2">
        <f t="shared" si="49"/>
        <v>1.0719150197306948</v>
      </c>
      <c r="T320" s="2">
        <f t="shared" si="50"/>
        <v>-0.27341400596957466</v>
      </c>
      <c r="U320" s="2">
        <f t="shared" si="51"/>
        <v>-4.8372923044087135E-2</v>
      </c>
    </row>
    <row r="321" spans="1:21" x14ac:dyDescent="0.3">
      <c r="A321" s="1">
        <v>39854</v>
      </c>
      <c r="B321">
        <f>IF(_xlfn.IFNA(VLOOKUP($A321,raw_data!$A:$D,2,FALSE),B320)=0,B320,_xlfn.IFNA(VLOOKUP($A321,raw_data!$A:$D,2,FALSE),B320))</f>
        <v>21.849416732788001</v>
      </c>
      <c r="C321">
        <f>IF(_xlfn.IFNA(VLOOKUP($A321,raw_data!$A:$D,3,FALSE),C320)=0,C320,_xlfn.IFNA(VLOOKUP($A321,raw_data!$A:$D,3,FALSE),C320))</f>
        <v>69.906211853027301</v>
      </c>
      <c r="D321">
        <f>IF(_xlfn.IFNA(VLOOKUP($A321,raw_data!$A:$D,4,FALSE),D320)=0,D320,_xlfn.IFNA(VLOOKUP($A321,raw_data!$A:$D,4,FALSE),D320))</f>
        <v>1393.69995117187</v>
      </c>
      <c r="E321" s="2">
        <f t="shared" si="53"/>
        <v>-4.5901220172406942E-2</v>
      </c>
      <c r="F321" s="2">
        <f t="shared" si="54"/>
        <v>6.1414425982819765E-3</v>
      </c>
      <c r="G321" s="2">
        <f t="shared" si="55"/>
        <v>4.5408149394192687E-3</v>
      </c>
      <c r="H321" s="2"/>
      <c r="I321" s="2">
        <f t="shared" si="56"/>
        <v>0.7471181820438616</v>
      </c>
      <c r="J321" s="2">
        <f t="shared" si="57"/>
        <v>-2.5084155064131374E-2</v>
      </c>
      <c r="K321" s="2">
        <f>I321/MAX(I$2:I321)-1</f>
        <v>-0.29163980171126003</v>
      </c>
      <c r="M321" s="2">
        <f t="shared" si="58"/>
        <v>1.0497722110885512</v>
      </c>
      <c r="N321" s="2">
        <f t="shared" si="59"/>
        <v>-2.0657242630770067E-2</v>
      </c>
      <c r="O321" s="2">
        <f>M321/MAX(M$2:M321)-1</f>
        <v>-6.8030914466775783E-2</v>
      </c>
      <c r="Q321" s="1">
        <f t="shared" si="52"/>
        <v>39854</v>
      </c>
      <c r="R321" s="2">
        <f t="shared" si="48"/>
        <v>0.7471181820438616</v>
      </c>
      <c r="S321" s="2">
        <f t="shared" si="49"/>
        <v>1.0497722110885512</v>
      </c>
      <c r="T321" s="2">
        <f t="shared" si="50"/>
        <v>-0.29163980171126003</v>
      </c>
      <c r="U321" s="2">
        <f t="shared" si="51"/>
        <v>-6.8030914466775783E-2</v>
      </c>
    </row>
    <row r="322" spans="1:21" x14ac:dyDescent="0.3">
      <c r="A322" s="1">
        <v>39855</v>
      </c>
      <c r="B322">
        <f>IF(_xlfn.IFNA(VLOOKUP($A322,raw_data!$A:$D,2,FALSE),B321)=0,B321,_xlfn.IFNA(VLOOKUP($A322,raw_data!$A:$D,2,FALSE),B321))</f>
        <v>21.992069244384702</v>
      </c>
      <c r="C322">
        <f>IF(_xlfn.IFNA(VLOOKUP($A322,raw_data!$A:$D,3,FALSE),C321)=0,C321,_xlfn.IFNA(VLOOKUP($A322,raw_data!$A:$D,3,FALSE),C321))</f>
        <v>69.892463684082003</v>
      </c>
      <c r="D322">
        <f>IF(_xlfn.IFNA(VLOOKUP($A322,raw_data!$A:$D,4,FALSE),D321)=0,D321,_xlfn.IFNA(VLOOKUP($A322,raw_data!$A:$D,4,FALSE),D321))</f>
        <v>1396.80004882812</v>
      </c>
      <c r="E322" s="2">
        <f t="shared" si="53"/>
        <v>6.5288933494793699E-3</v>
      </c>
      <c r="F322" s="2">
        <f t="shared" si="54"/>
        <v>-1.9666591252576193E-4</v>
      </c>
      <c r="G322" s="2">
        <f t="shared" si="55"/>
        <v>2.224365189683386E-3</v>
      </c>
      <c r="H322" s="2"/>
      <c r="I322" s="2">
        <f t="shared" si="56"/>
        <v>0.74998612193025982</v>
      </c>
      <c r="J322" s="2">
        <f t="shared" si="57"/>
        <v>3.838669644677317E-3</v>
      </c>
      <c r="K322" s="2">
        <f>I322/MAX(I$2:I322)-1</f>
        <v>-0.28892064092059144</v>
      </c>
      <c r="M322" s="2">
        <f t="shared" si="58"/>
        <v>1.0561459801608148</v>
      </c>
      <c r="N322" s="2">
        <f t="shared" si="59"/>
        <v>6.0715734374929831E-3</v>
      </c>
      <c r="O322" s="2">
        <f>M322/MAX(M$2:M322)-1</f>
        <v>-6.237239572248765E-2</v>
      </c>
      <c r="Q322" s="1">
        <f t="shared" si="52"/>
        <v>39855</v>
      </c>
      <c r="R322" s="2">
        <f t="shared" ref="R322:R385" si="60">I322</f>
        <v>0.74998612193025982</v>
      </c>
      <c r="S322" s="2">
        <f t="shared" ref="S322:S385" si="61">M322</f>
        <v>1.0561459801608148</v>
      </c>
      <c r="T322" s="2">
        <f t="shared" ref="T322:T385" si="62">K322</f>
        <v>-0.28892064092059144</v>
      </c>
      <c r="U322" s="2">
        <f t="shared" ref="U322:U385" si="63">O322</f>
        <v>-6.237239572248765E-2</v>
      </c>
    </row>
    <row r="323" spans="1:21" x14ac:dyDescent="0.3">
      <c r="A323" s="1">
        <v>39856</v>
      </c>
      <c r="B323">
        <f>IF(_xlfn.IFNA(VLOOKUP($A323,raw_data!$A:$D,2,FALSE),B322)=0,B322,_xlfn.IFNA(VLOOKUP($A323,raw_data!$A:$D,2,FALSE),B322))</f>
        <v>22.037124633788999</v>
      </c>
      <c r="C323">
        <f>IF(_xlfn.IFNA(VLOOKUP($A323,raw_data!$A:$D,3,FALSE),C322)=0,C322,_xlfn.IFNA(VLOOKUP($A323,raw_data!$A:$D,3,FALSE),C322))</f>
        <v>70.264091491699205</v>
      </c>
      <c r="D323">
        <f>IF(_xlfn.IFNA(VLOOKUP($A323,raw_data!$A:$D,4,FALSE),D322)=0,D322,_xlfn.IFNA(VLOOKUP($A323,raw_data!$A:$D,4,FALSE),D322))</f>
        <v>1391.69995117187</v>
      </c>
      <c r="E323" s="2">
        <f t="shared" si="53"/>
        <v>2.0487107831292928E-3</v>
      </c>
      <c r="F323" s="2">
        <f t="shared" si="54"/>
        <v>5.3171370420848074E-3</v>
      </c>
      <c r="G323" s="2">
        <f t="shared" si="55"/>
        <v>-3.6512725357712439E-3</v>
      </c>
      <c r="H323" s="2"/>
      <c r="I323" s="2">
        <f t="shared" si="56"/>
        <v>0.75250313631936327</v>
      </c>
      <c r="J323" s="2">
        <f t="shared" si="57"/>
        <v>3.3560812867114986E-3</v>
      </c>
      <c r="K323" s="2">
        <f>I323/MAX(I$2:I323)-1</f>
        <v>-0.2865342007902183</v>
      </c>
      <c r="M323" s="2">
        <f t="shared" si="58"/>
        <v>1.0558212731312995</v>
      </c>
      <c r="N323" s="2">
        <f t="shared" si="59"/>
        <v>-3.0744521648973233E-4</v>
      </c>
      <c r="O323" s="2">
        <f>M323/MAX(M$2:M323)-1</f>
        <v>-6.2660664844271463E-2</v>
      </c>
      <c r="Q323" s="1">
        <f t="shared" ref="Q323:Q386" si="64">A323</f>
        <v>39856</v>
      </c>
      <c r="R323" s="2">
        <f t="shared" si="60"/>
        <v>0.75250313631936327</v>
      </c>
      <c r="S323" s="2">
        <f t="shared" si="61"/>
        <v>1.0558212731312995</v>
      </c>
      <c r="T323" s="2">
        <f t="shared" si="62"/>
        <v>-0.2865342007902183</v>
      </c>
      <c r="U323" s="2">
        <f t="shared" si="63"/>
        <v>-6.2660664844271463E-2</v>
      </c>
    </row>
    <row r="324" spans="1:21" x14ac:dyDescent="0.3">
      <c r="A324" s="1">
        <v>39857</v>
      </c>
      <c r="B324">
        <f>IF(_xlfn.IFNA(VLOOKUP($A324,raw_data!$A:$D,2,FALSE),B323)=0,B323,_xlfn.IFNA(VLOOKUP($A324,raw_data!$A:$D,2,FALSE),B323))</f>
        <v>21.759309768676701</v>
      </c>
      <c r="C324">
        <f>IF(_xlfn.IFNA(VLOOKUP($A324,raw_data!$A:$D,3,FALSE),C323)=0,C323,_xlfn.IFNA(VLOOKUP($A324,raw_data!$A:$D,3,FALSE),C323))</f>
        <v>70.050750732421804</v>
      </c>
      <c r="D324">
        <f>IF(_xlfn.IFNA(VLOOKUP($A324,raw_data!$A:$D,4,FALSE),D323)=0,D323,_xlfn.IFNA(VLOOKUP($A324,raw_data!$A:$D,4,FALSE),D323))</f>
        <v>1405.80004882812</v>
      </c>
      <c r="E324" s="2">
        <f t="shared" ref="E324:E387" si="65">B324/B323-1</f>
        <v>-1.2606674860218825E-2</v>
      </c>
      <c r="F324" s="2">
        <f t="shared" ref="F324:F387" si="66">C324/C323-1</f>
        <v>-3.0362700882939908E-3</v>
      </c>
      <c r="G324" s="2">
        <f t="shared" ref="G324:G387" si="67">D324/D323-1</f>
        <v>1.0131564382377833E-2</v>
      </c>
      <c r="H324" s="2"/>
      <c r="I324" s="2">
        <f t="shared" ref="I324:I387" si="68">I323*(1+J324)</f>
        <v>0.74589727779117776</v>
      </c>
      <c r="J324" s="2">
        <f t="shared" ref="J324:J387" si="69">E324*0.6+F324*0.4</f>
        <v>-8.7785129514488906E-3</v>
      </c>
      <c r="K324" s="2">
        <f>I324/MAX(I$2:I324)-1</f>
        <v>-0.29279736954899727</v>
      </c>
      <c r="M324" s="2">
        <f t="shared" ref="M324:M387" si="70">M323*(1+N324)</f>
        <v>1.0571559487986735</v>
      </c>
      <c r="N324" s="2">
        <f t="shared" ref="N324:N387" si="71">(1+J324)*(1+G324)-1</f>
        <v>1.2641113617797295E-3</v>
      </c>
      <c r="O324" s="2">
        <f>M324/MAX(M$2:M324)-1</f>
        <v>-6.1475763540858153E-2</v>
      </c>
      <c r="Q324" s="1">
        <f t="shared" si="64"/>
        <v>39857</v>
      </c>
      <c r="R324" s="2">
        <f t="shared" si="60"/>
        <v>0.74589727779117776</v>
      </c>
      <c r="S324" s="2">
        <f t="shared" si="61"/>
        <v>1.0571559487986735</v>
      </c>
      <c r="T324" s="2">
        <f t="shared" si="62"/>
        <v>-0.29279736954899727</v>
      </c>
      <c r="U324" s="2">
        <f t="shared" si="63"/>
        <v>-6.1475763540858153E-2</v>
      </c>
    </row>
    <row r="325" spans="1:21" x14ac:dyDescent="0.3">
      <c r="A325" s="1">
        <v>39858</v>
      </c>
      <c r="B325">
        <f>IF(_xlfn.IFNA(VLOOKUP($A325,raw_data!$A:$D,2,FALSE),B324)=0,B324,_xlfn.IFNA(VLOOKUP($A325,raw_data!$A:$D,2,FALSE),B324))</f>
        <v>21.759309768676701</v>
      </c>
      <c r="C325">
        <f>IF(_xlfn.IFNA(VLOOKUP($A325,raw_data!$A:$D,3,FALSE),C324)=0,C324,_xlfn.IFNA(VLOOKUP($A325,raw_data!$A:$D,3,FALSE),C324))</f>
        <v>70.050750732421804</v>
      </c>
      <c r="D325">
        <f>IF(_xlfn.IFNA(VLOOKUP($A325,raw_data!$A:$D,4,FALSE),D324)=0,D324,_xlfn.IFNA(VLOOKUP($A325,raw_data!$A:$D,4,FALSE),D324))</f>
        <v>1405.80004882812</v>
      </c>
      <c r="E325" s="2">
        <f t="shared" si="65"/>
        <v>0</v>
      </c>
      <c r="F325" s="2">
        <f t="shared" si="66"/>
        <v>0</v>
      </c>
      <c r="G325" s="2">
        <f t="shared" si="67"/>
        <v>0</v>
      </c>
      <c r="H325" s="2"/>
      <c r="I325" s="2">
        <f t="shared" si="68"/>
        <v>0.74589727779117776</v>
      </c>
      <c r="J325" s="2">
        <f t="shared" si="69"/>
        <v>0</v>
      </c>
      <c r="K325" s="2">
        <f>I325/MAX(I$2:I325)-1</f>
        <v>-0.29279736954899727</v>
      </c>
      <c r="M325" s="2">
        <f t="shared" si="70"/>
        <v>1.0571559487986735</v>
      </c>
      <c r="N325" s="2">
        <f t="shared" si="71"/>
        <v>0</v>
      </c>
      <c r="O325" s="2">
        <f>M325/MAX(M$2:M325)-1</f>
        <v>-6.1475763540858153E-2</v>
      </c>
      <c r="Q325" s="1">
        <f t="shared" si="64"/>
        <v>39858</v>
      </c>
      <c r="R325" s="2">
        <f t="shared" si="60"/>
        <v>0.74589727779117776</v>
      </c>
      <c r="S325" s="2">
        <f t="shared" si="61"/>
        <v>1.0571559487986735</v>
      </c>
      <c r="T325" s="2">
        <f t="shared" si="62"/>
        <v>-0.29279736954899727</v>
      </c>
      <c r="U325" s="2">
        <f t="shared" si="63"/>
        <v>-6.1475763540858153E-2</v>
      </c>
    </row>
    <row r="326" spans="1:21" x14ac:dyDescent="0.3">
      <c r="A326" s="1">
        <v>39859</v>
      </c>
      <c r="B326">
        <f>IF(_xlfn.IFNA(VLOOKUP($A326,raw_data!$A:$D,2,FALSE),B325)=0,B325,_xlfn.IFNA(VLOOKUP($A326,raw_data!$A:$D,2,FALSE),B325))</f>
        <v>21.759309768676701</v>
      </c>
      <c r="C326">
        <f>IF(_xlfn.IFNA(VLOOKUP($A326,raw_data!$A:$D,3,FALSE),C325)=0,C325,_xlfn.IFNA(VLOOKUP($A326,raw_data!$A:$D,3,FALSE),C325))</f>
        <v>70.050750732421804</v>
      </c>
      <c r="D326">
        <f>IF(_xlfn.IFNA(VLOOKUP($A326,raw_data!$A:$D,4,FALSE),D325)=0,D325,_xlfn.IFNA(VLOOKUP($A326,raw_data!$A:$D,4,FALSE),D325))</f>
        <v>1405.80004882812</v>
      </c>
      <c r="E326" s="2">
        <f t="shared" si="65"/>
        <v>0</v>
      </c>
      <c r="F326" s="2">
        <f t="shared" si="66"/>
        <v>0</v>
      </c>
      <c r="G326" s="2">
        <f t="shared" si="67"/>
        <v>0</v>
      </c>
      <c r="H326" s="2"/>
      <c r="I326" s="2">
        <f t="shared" si="68"/>
        <v>0.74589727779117776</v>
      </c>
      <c r="J326" s="2">
        <f t="shared" si="69"/>
        <v>0</v>
      </c>
      <c r="K326" s="2">
        <f>I326/MAX(I$2:I326)-1</f>
        <v>-0.29279736954899727</v>
      </c>
      <c r="M326" s="2">
        <f t="shared" si="70"/>
        <v>1.0571559487986735</v>
      </c>
      <c r="N326" s="2">
        <f t="shared" si="71"/>
        <v>0</v>
      </c>
      <c r="O326" s="2">
        <f>M326/MAX(M$2:M326)-1</f>
        <v>-6.1475763540858153E-2</v>
      </c>
      <c r="Q326" s="1">
        <f t="shared" si="64"/>
        <v>39859</v>
      </c>
      <c r="R326" s="2">
        <f t="shared" si="60"/>
        <v>0.74589727779117776</v>
      </c>
      <c r="S326" s="2">
        <f t="shared" si="61"/>
        <v>1.0571559487986735</v>
      </c>
      <c r="T326" s="2">
        <f t="shared" si="62"/>
        <v>-0.29279736954899727</v>
      </c>
      <c r="U326" s="2">
        <f t="shared" si="63"/>
        <v>-6.1475763540858153E-2</v>
      </c>
    </row>
    <row r="327" spans="1:21" x14ac:dyDescent="0.3">
      <c r="A327" s="1">
        <v>39860</v>
      </c>
      <c r="B327">
        <f>IF(_xlfn.IFNA(VLOOKUP($A327,raw_data!$A:$D,2,FALSE),B326)=0,B326,_xlfn.IFNA(VLOOKUP($A327,raw_data!$A:$D,2,FALSE),B326))</f>
        <v>21.759309768676701</v>
      </c>
      <c r="C327">
        <f>IF(_xlfn.IFNA(VLOOKUP($A327,raw_data!$A:$D,3,FALSE),C326)=0,C326,_xlfn.IFNA(VLOOKUP($A327,raw_data!$A:$D,3,FALSE),C326))</f>
        <v>70.050750732421804</v>
      </c>
      <c r="D327">
        <f>IF(_xlfn.IFNA(VLOOKUP($A327,raw_data!$A:$D,4,FALSE),D326)=0,D326,_xlfn.IFNA(VLOOKUP($A327,raw_data!$A:$D,4,FALSE),D326))</f>
        <v>1423.69995117187</v>
      </c>
      <c r="E327" s="2">
        <f t="shared" si="65"/>
        <v>0</v>
      </c>
      <c r="F327" s="2">
        <f t="shared" si="66"/>
        <v>0</v>
      </c>
      <c r="G327" s="2">
        <f t="shared" si="67"/>
        <v>1.2732893528259126E-2</v>
      </c>
      <c r="H327" s="2"/>
      <c r="I327" s="2">
        <f t="shared" si="68"/>
        <v>0.74589727779117776</v>
      </c>
      <c r="J327" s="2">
        <f t="shared" si="69"/>
        <v>0</v>
      </c>
      <c r="K327" s="2">
        <f>I327/MAX(I$2:I327)-1</f>
        <v>-0.29279736954899727</v>
      </c>
      <c r="M327" s="2">
        <f t="shared" si="70"/>
        <v>1.0706166029374928</v>
      </c>
      <c r="N327" s="2">
        <f t="shared" si="71"/>
        <v>1.2732893528259126E-2</v>
      </c>
      <c r="O327" s="2">
        <f>M327/MAX(M$2:M327)-1</f>
        <v>-4.9525634364333104E-2</v>
      </c>
      <c r="Q327" s="1">
        <f t="shared" si="64"/>
        <v>39860</v>
      </c>
      <c r="R327" s="2">
        <f t="shared" si="60"/>
        <v>0.74589727779117776</v>
      </c>
      <c r="S327" s="2">
        <f t="shared" si="61"/>
        <v>1.0706166029374928</v>
      </c>
      <c r="T327" s="2">
        <f t="shared" si="62"/>
        <v>-0.29279736954899727</v>
      </c>
      <c r="U327" s="2">
        <f t="shared" si="63"/>
        <v>-4.9525634364333104E-2</v>
      </c>
    </row>
    <row r="328" spans="1:21" x14ac:dyDescent="0.3">
      <c r="A328" s="1">
        <v>39861</v>
      </c>
      <c r="B328">
        <f>IF(_xlfn.IFNA(VLOOKUP($A328,raw_data!$A:$D,2,FALSE),B327)=0,B327,_xlfn.IFNA(VLOOKUP($A328,raw_data!$A:$D,2,FALSE),B327))</f>
        <v>20.723148345947202</v>
      </c>
      <c r="C328">
        <f>IF(_xlfn.IFNA(VLOOKUP($A328,raw_data!$A:$D,3,FALSE),C327)=0,C327,_xlfn.IFNA(VLOOKUP($A328,raw_data!$A:$D,3,FALSE),C327))</f>
        <v>70.105812072753906</v>
      </c>
      <c r="D328">
        <f>IF(_xlfn.IFNA(VLOOKUP($A328,raw_data!$A:$D,4,FALSE),D327)=0,D327,_xlfn.IFNA(VLOOKUP($A328,raw_data!$A:$D,4,FALSE),D327))</f>
        <v>1453</v>
      </c>
      <c r="E328" s="2">
        <f t="shared" si="65"/>
        <v>-4.7619222932387739E-2</v>
      </c>
      <c r="F328" s="2">
        <f t="shared" si="66"/>
        <v>7.8602070293909421E-4</v>
      </c>
      <c r="G328" s="2">
        <f t="shared" si="67"/>
        <v>2.0580213410847259E-2</v>
      </c>
      <c r="H328" s="2"/>
      <c r="I328" s="2">
        <f t="shared" si="68"/>
        <v>0.72482036481874212</v>
      </c>
      <c r="J328" s="2">
        <f t="shared" si="69"/>
        <v>-2.8257125478257004E-2</v>
      </c>
      <c r="K328" s="2">
        <f>I328/MAX(I$2:I328)-1</f>
        <v>-0.31278088301620466</v>
      </c>
      <c r="M328" s="2">
        <f t="shared" si="70"/>
        <v>1.0617749695311856</v>
      </c>
      <c r="N328" s="2">
        <f t="shared" si="71"/>
        <v>-8.2584497401293477E-3</v>
      </c>
      <c r="O328" s="2">
        <f>M328/MAX(M$2:M328)-1</f>
        <v>-5.7375079142216512E-2</v>
      </c>
      <c r="Q328" s="1">
        <f t="shared" si="64"/>
        <v>39861</v>
      </c>
      <c r="R328" s="2">
        <f t="shared" si="60"/>
        <v>0.72482036481874212</v>
      </c>
      <c r="S328" s="2">
        <f t="shared" si="61"/>
        <v>1.0617749695311856</v>
      </c>
      <c r="T328" s="2">
        <f t="shared" si="62"/>
        <v>-0.31278088301620466</v>
      </c>
      <c r="U328" s="2">
        <f t="shared" si="63"/>
        <v>-5.7375079142216512E-2</v>
      </c>
    </row>
    <row r="329" spans="1:21" x14ac:dyDescent="0.3">
      <c r="A329" s="1">
        <v>39862</v>
      </c>
      <c r="B329">
        <f>IF(_xlfn.IFNA(VLOOKUP($A329,raw_data!$A:$D,2,FALSE),B328)=0,B328,_xlfn.IFNA(VLOOKUP($A329,raw_data!$A:$D,2,FALSE),B328))</f>
        <v>20.580492019653299</v>
      </c>
      <c r="C329">
        <f>IF(_xlfn.IFNA(VLOOKUP($A329,raw_data!$A:$D,3,FALSE),C328)=0,C328,_xlfn.IFNA(VLOOKUP($A329,raw_data!$A:$D,3,FALSE),C328))</f>
        <v>69.9613037109375</v>
      </c>
      <c r="D329">
        <f>IF(_xlfn.IFNA(VLOOKUP($A329,raw_data!$A:$D,4,FALSE),D328)=0,D328,_xlfn.IFNA(VLOOKUP($A329,raw_data!$A:$D,4,FALSE),D328))</f>
        <v>1461.5</v>
      </c>
      <c r="E329" s="2">
        <f t="shared" si="65"/>
        <v>-6.8839118416001988E-3</v>
      </c>
      <c r="F329" s="2">
        <f t="shared" si="66"/>
        <v>-2.0612893217246686E-3</v>
      </c>
      <c r="G329" s="2">
        <f t="shared" si="67"/>
        <v>5.8499655884376445E-3</v>
      </c>
      <c r="H329" s="2"/>
      <c r="I329" s="2">
        <f t="shared" si="68"/>
        <v>0.72122897933202912</v>
      </c>
      <c r="J329" s="2">
        <f t="shared" si="69"/>
        <v>-4.9548628336499867E-3</v>
      </c>
      <c r="K329" s="2">
        <f>I329/MAX(I$2:I329)-1</f>
        <v>-0.31618595947752137</v>
      </c>
      <c r="M329" s="2">
        <f t="shared" si="70"/>
        <v>1.0626945908588097</v>
      </c>
      <c r="N329" s="2">
        <f t="shared" si="71"/>
        <v>8.6611697771532548E-4</v>
      </c>
      <c r="O329" s="2">
        <f>M329/MAX(M$2:M329)-1</f>
        <v>-5.6558655694644022E-2</v>
      </c>
      <c r="Q329" s="1">
        <f t="shared" si="64"/>
        <v>39862</v>
      </c>
      <c r="R329" s="2">
        <f t="shared" si="60"/>
        <v>0.72122897933202912</v>
      </c>
      <c r="S329" s="2">
        <f t="shared" si="61"/>
        <v>1.0626945908588097</v>
      </c>
      <c r="T329" s="2">
        <f t="shared" si="62"/>
        <v>-0.31618595947752137</v>
      </c>
      <c r="U329" s="2">
        <f t="shared" si="63"/>
        <v>-5.6558655694644022E-2</v>
      </c>
    </row>
    <row r="330" spans="1:21" x14ac:dyDescent="0.3">
      <c r="A330" s="1">
        <v>39863</v>
      </c>
      <c r="B330">
        <f>IF(_xlfn.IFNA(VLOOKUP($A330,raw_data!$A:$D,2,FALSE),B329)=0,B329,_xlfn.IFNA(VLOOKUP($A330,raw_data!$A:$D,2,FALSE),B329))</f>
        <v>20.415306091308501</v>
      </c>
      <c r="C330">
        <f>IF(_xlfn.IFNA(VLOOKUP($A330,raw_data!$A:$D,3,FALSE),C329)=0,C329,_xlfn.IFNA(VLOOKUP($A330,raw_data!$A:$D,3,FALSE),C329))</f>
        <v>69.8511962890625</v>
      </c>
      <c r="D330">
        <f>IF(_xlfn.IFNA(VLOOKUP($A330,raw_data!$A:$D,4,FALSE),D329)=0,D329,_xlfn.IFNA(VLOOKUP($A330,raw_data!$A:$D,4,FALSE),D329))</f>
        <v>1483</v>
      </c>
      <c r="E330" s="2">
        <f t="shared" si="65"/>
        <v>-8.0263352395585352E-3</v>
      </c>
      <c r="F330" s="2">
        <f t="shared" si="66"/>
        <v>-1.5738331911300252E-3</v>
      </c>
      <c r="G330" s="2">
        <f t="shared" si="67"/>
        <v>1.4710913445090679E-2</v>
      </c>
      <c r="H330" s="2"/>
      <c r="I330" s="2">
        <f t="shared" si="68"/>
        <v>0.71730164634603599</v>
      </c>
      <c r="J330" s="2">
        <f t="shared" si="69"/>
        <v>-5.4453344201871312E-3</v>
      </c>
      <c r="K330" s="2">
        <f>I330/MAX(I$2:I330)-1</f>
        <v>-0.31990955560938572</v>
      </c>
      <c r="M330" s="2">
        <f t="shared" si="70"/>
        <v>1.0724559435233414</v>
      </c>
      <c r="N330" s="2">
        <f t="shared" si="71"/>
        <v>9.185473181568593E-3</v>
      </c>
      <c r="O330" s="2">
        <f>M330/MAX(M$2:M330)-1</f>
        <v>-4.7892700528144094E-2</v>
      </c>
      <c r="Q330" s="1">
        <f t="shared" si="64"/>
        <v>39863</v>
      </c>
      <c r="R330" s="2">
        <f t="shared" si="60"/>
        <v>0.71730164634603599</v>
      </c>
      <c r="S330" s="2">
        <f t="shared" si="61"/>
        <v>1.0724559435233414</v>
      </c>
      <c r="T330" s="2">
        <f t="shared" si="62"/>
        <v>-0.31990955560938572</v>
      </c>
      <c r="U330" s="2">
        <f t="shared" si="63"/>
        <v>-4.7892700528144094E-2</v>
      </c>
    </row>
    <row r="331" spans="1:21" x14ac:dyDescent="0.3">
      <c r="A331" s="1">
        <v>39864</v>
      </c>
      <c r="B331">
        <f>IF(_xlfn.IFNA(VLOOKUP($A331,raw_data!$A:$D,2,FALSE),B330)=0,B330,_xlfn.IFNA(VLOOKUP($A331,raw_data!$A:$D,2,FALSE),B330))</f>
        <v>20.1600227355957</v>
      </c>
      <c r="C331">
        <f>IF(_xlfn.IFNA(VLOOKUP($A331,raw_data!$A:$D,3,FALSE),C330)=0,C330,_xlfn.IFNA(VLOOKUP($A331,raw_data!$A:$D,3,FALSE),C330))</f>
        <v>69.493309020996094</v>
      </c>
      <c r="D331">
        <f>IF(_xlfn.IFNA(VLOOKUP($A331,raw_data!$A:$D,4,FALSE),D330)=0,D330,_xlfn.IFNA(VLOOKUP($A331,raw_data!$A:$D,4,FALSE),D330))</f>
        <v>1489.69995117187</v>
      </c>
      <c r="E331" s="2">
        <f t="shared" si="65"/>
        <v>-1.250450787125279E-2</v>
      </c>
      <c r="F331" s="2">
        <f t="shared" si="66"/>
        <v>-5.1235667687833386E-3</v>
      </c>
      <c r="G331" s="2">
        <f t="shared" si="67"/>
        <v>4.5178362588469412E-3</v>
      </c>
      <c r="H331" s="2"/>
      <c r="I331" s="2">
        <f t="shared" si="68"/>
        <v>0.71044988674499321</v>
      </c>
      <c r="J331" s="2">
        <f t="shared" si="69"/>
        <v>-9.5521314302650095E-3</v>
      </c>
      <c r="K331" s="2">
        <f>I331/MAX(I$2:I331)-1</f>
        <v>-0.32640586891867218</v>
      </c>
      <c r="M331" s="2">
        <f t="shared" si="70"/>
        <v>1.067010601945819</v>
      </c>
      <c r="N331" s="2">
        <f t="shared" si="71"/>
        <v>-5.0774501371430025E-3</v>
      </c>
      <c r="O331" s="2">
        <f>M331/MAX(M$2:M331)-1</f>
        <v>-5.2726977866422331E-2</v>
      </c>
      <c r="Q331" s="1">
        <f t="shared" si="64"/>
        <v>39864</v>
      </c>
      <c r="R331" s="2">
        <f t="shared" si="60"/>
        <v>0.71044988674499321</v>
      </c>
      <c r="S331" s="2">
        <f t="shared" si="61"/>
        <v>1.067010601945819</v>
      </c>
      <c r="T331" s="2">
        <f t="shared" si="62"/>
        <v>-0.32640586891867218</v>
      </c>
      <c r="U331" s="2">
        <f t="shared" si="63"/>
        <v>-5.2726977866422331E-2</v>
      </c>
    </row>
    <row r="332" spans="1:21" x14ac:dyDescent="0.3">
      <c r="A332" s="1">
        <v>39865</v>
      </c>
      <c r="B332">
        <f>IF(_xlfn.IFNA(VLOOKUP($A332,raw_data!$A:$D,2,FALSE),B331)=0,B331,_xlfn.IFNA(VLOOKUP($A332,raw_data!$A:$D,2,FALSE),B331))</f>
        <v>20.1600227355957</v>
      </c>
      <c r="C332">
        <f>IF(_xlfn.IFNA(VLOOKUP($A332,raw_data!$A:$D,3,FALSE),C331)=0,C331,_xlfn.IFNA(VLOOKUP($A332,raw_data!$A:$D,3,FALSE),C331))</f>
        <v>69.493309020996094</v>
      </c>
      <c r="D332">
        <f>IF(_xlfn.IFNA(VLOOKUP($A332,raw_data!$A:$D,4,FALSE),D331)=0,D331,_xlfn.IFNA(VLOOKUP($A332,raw_data!$A:$D,4,FALSE),D331))</f>
        <v>1489.69995117187</v>
      </c>
      <c r="E332" s="2">
        <f t="shared" si="65"/>
        <v>0</v>
      </c>
      <c r="F332" s="2">
        <f t="shared" si="66"/>
        <v>0</v>
      </c>
      <c r="G332" s="2">
        <f t="shared" si="67"/>
        <v>0</v>
      </c>
      <c r="H332" s="2"/>
      <c r="I332" s="2">
        <f t="shared" si="68"/>
        <v>0.71044988674499321</v>
      </c>
      <c r="J332" s="2">
        <f t="shared" si="69"/>
        <v>0</v>
      </c>
      <c r="K332" s="2">
        <f>I332/MAX(I$2:I332)-1</f>
        <v>-0.32640586891867218</v>
      </c>
      <c r="M332" s="2">
        <f t="shared" si="70"/>
        <v>1.067010601945819</v>
      </c>
      <c r="N332" s="2">
        <f t="shared" si="71"/>
        <v>0</v>
      </c>
      <c r="O332" s="2">
        <f>M332/MAX(M$2:M332)-1</f>
        <v>-5.2726977866422331E-2</v>
      </c>
      <c r="Q332" s="1">
        <f t="shared" si="64"/>
        <v>39865</v>
      </c>
      <c r="R332" s="2">
        <f t="shared" si="60"/>
        <v>0.71044988674499321</v>
      </c>
      <c r="S332" s="2">
        <f t="shared" si="61"/>
        <v>1.067010601945819</v>
      </c>
      <c r="T332" s="2">
        <f t="shared" si="62"/>
        <v>-0.32640586891867218</v>
      </c>
      <c r="U332" s="2">
        <f t="shared" si="63"/>
        <v>-5.2726977866422331E-2</v>
      </c>
    </row>
    <row r="333" spans="1:21" x14ac:dyDescent="0.3">
      <c r="A333" s="1">
        <v>39866</v>
      </c>
      <c r="B333">
        <f>IF(_xlfn.IFNA(VLOOKUP($A333,raw_data!$A:$D,2,FALSE),B332)=0,B332,_xlfn.IFNA(VLOOKUP($A333,raw_data!$A:$D,2,FALSE),B332))</f>
        <v>20.1600227355957</v>
      </c>
      <c r="C333">
        <f>IF(_xlfn.IFNA(VLOOKUP($A333,raw_data!$A:$D,3,FALSE),C332)=0,C332,_xlfn.IFNA(VLOOKUP($A333,raw_data!$A:$D,3,FALSE),C332))</f>
        <v>69.493309020996094</v>
      </c>
      <c r="D333">
        <f>IF(_xlfn.IFNA(VLOOKUP($A333,raw_data!$A:$D,4,FALSE),D332)=0,D332,_xlfn.IFNA(VLOOKUP($A333,raw_data!$A:$D,4,FALSE),D332))</f>
        <v>1489.69995117187</v>
      </c>
      <c r="E333" s="2">
        <f t="shared" si="65"/>
        <v>0</v>
      </c>
      <c r="F333" s="2">
        <f t="shared" si="66"/>
        <v>0</v>
      </c>
      <c r="G333" s="2">
        <f t="shared" si="67"/>
        <v>0</v>
      </c>
      <c r="H333" s="2"/>
      <c r="I333" s="2">
        <f t="shared" si="68"/>
        <v>0.71044988674499321</v>
      </c>
      <c r="J333" s="2">
        <f t="shared" si="69"/>
        <v>0</v>
      </c>
      <c r="K333" s="2">
        <f>I333/MAX(I$2:I333)-1</f>
        <v>-0.32640586891867218</v>
      </c>
      <c r="M333" s="2">
        <f t="shared" si="70"/>
        <v>1.067010601945819</v>
      </c>
      <c r="N333" s="2">
        <f t="shared" si="71"/>
        <v>0</v>
      </c>
      <c r="O333" s="2">
        <f>M333/MAX(M$2:M333)-1</f>
        <v>-5.2726977866422331E-2</v>
      </c>
      <c r="Q333" s="1">
        <f t="shared" si="64"/>
        <v>39866</v>
      </c>
      <c r="R333" s="2">
        <f t="shared" si="60"/>
        <v>0.71044988674499321</v>
      </c>
      <c r="S333" s="2">
        <f t="shared" si="61"/>
        <v>1.067010601945819</v>
      </c>
      <c r="T333" s="2">
        <f t="shared" si="62"/>
        <v>-0.32640586891867218</v>
      </c>
      <c r="U333" s="2">
        <f t="shared" si="63"/>
        <v>-5.2726977866422331E-2</v>
      </c>
    </row>
    <row r="334" spans="1:21" x14ac:dyDescent="0.3">
      <c r="A334" s="1">
        <v>39867</v>
      </c>
      <c r="B334">
        <f>IF(_xlfn.IFNA(VLOOKUP($A334,raw_data!$A:$D,2,FALSE),B333)=0,B333,_xlfn.IFNA(VLOOKUP($A334,raw_data!$A:$D,2,FALSE),B333))</f>
        <v>19.4992866516113</v>
      </c>
      <c r="C334">
        <f>IF(_xlfn.IFNA(VLOOKUP($A334,raw_data!$A:$D,3,FALSE),C333)=0,C333,_xlfn.IFNA(VLOOKUP($A334,raw_data!$A:$D,3,FALSE),C333))</f>
        <v>69.8511962890625</v>
      </c>
      <c r="D334">
        <f>IF(_xlfn.IFNA(VLOOKUP($A334,raw_data!$A:$D,4,FALSE),D333)=0,D333,_xlfn.IFNA(VLOOKUP($A334,raw_data!$A:$D,4,FALSE),D333))</f>
        <v>1504.69995117187</v>
      </c>
      <c r="E334" s="2">
        <f t="shared" si="65"/>
        <v>-3.2774570378721113E-2</v>
      </c>
      <c r="F334" s="2">
        <f t="shared" si="66"/>
        <v>5.1499528963037111E-3</v>
      </c>
      <c r="G334" s="2">
        <f t="shared" si="67"/>
        <v>1.0069141767911294E-2</v>
      </c>
      <c r="H334" s="2"/>
      <c r="I334" s="2">
        <f t="shared" si="68"/>
        <v>0.69794258623755467</v>
      </c>
      <c r="J334" s="2">
        <f t="shared" si="69"/>
        <v>-1.7604761068711183E-2</v>
      </c>
      <c r="K334" s="2">
        <f>I334/MAX(I$2:I334)-1</f>
        <v>-0.33826433265364508</v>
      </c>
      <c r="M334" s="2">
        <f t="shared" si="70"/>
        <v>1.0587808728013504</v>
      </c>
      <c r="N334" s="2">
        <f t="shared" si="71"/>
        <v>-7.712884135790965E-3</v>
      </c>
      <c r="O334" s="2">
        <f>M334/MAX(M$2:M334)-1</f>
        <v>-6.0033184931099104E-2</v>
      </c>
      <c r="Q334" s="1">
        <f t="shared" si="64"/>
        <v>39867</v>
      </c>
      <c r="R334" s="2">
        <f t="shared" si="60"/>
        <v>0.69794258623755467</v>
      </c>
      <c r="S334" s="2">
        <f t="shared" si="61"/>
        <v>1.0587808728013504</v>
      </c>
      <c r="T334" s="2">
        <f t="shared" si="62"/>
        <v>-0.33826433265364508</v>
      </c>
      <c r="U334" s="2">
        <f t="shared" si="63"/>
        <v>-6.0033184931099104E-2</v>
      </c>
    </row>
    <row r="335" spans="1:21" x14ac:dyDescent="0.3">
      <c r="A335" s="1">
        <v>39868</v>
      </c>
      <c r="B335">
        <f>IF(_xlfn.IFNA(VLOOKUP($A335,raw_data!$A:$D,2,FALSE),B334)=0,B334,_xlfn.IFNA(VLOOKUP($A335,raw_data!$A:$D,2,FALSE),B334))</f>
        <v>20.212583541870099</v>
      </c>
      <c r="C335">
        <f>IF(_xlfn.IFNA(VLOOKUP($A335,raw_data!$A:$D,3,FALSE),C334)=0,C334,_xlfn.IFNA(VLOOKUP($A335,raw_data!$A:$D,3,FALSE),C334))</f>
        <v>69.713523864746094</v>
      </c>
      <c r="D335">
        <f>IF(_xlfn.IFNA(VLOOKUP($A335,raw_data!$A:$D,4,FALSE),D334)=0,D334,_xlfn.IFNA(VLOOKUP($A335,raw_data!$A:$D,4,FALSE),D334))</f>
        <v>1500.09997558593</v>
      </c>
      <c r="E335" s="2">
        <f t="shared" si="65"/>
        <v>3.6580665898352516E-2</v>
      </c>
      <c r="F335" s="2">
        <f t="shared" si="66"/>
        <v>-1.970938675791345E-3</v>
      </c>
      <c r="G335" s="2">
        <f t="shared" si="67"/>
        <v>-3.057071665588551E-3</v>
      </c>
      <c r="H335" s="2"/>
      <c r="I335" s="2">
        <f t="shared" si="68"/>
        <v>0.71271106816090846</v>
      </c>
      <c r="J335" s="2">
        <f t="shared" si="69"/>
        <v>2.1160024068694973E-2</v>
      </c>
      <c r="K335" s="2">
        <f>I335/MAX(I$2:I335)-1</f>
        <v>-0.32426199000548239</v>
      </c>
      <c r="M335" s="2">
        <f t="shared" si="70"/>
        <v>1.0778794424369142</v>
      </c>
      <c r="N335" s="2">
        <f t="shared" si="71"/>
        <v>1.8038264693082784E-2</v>
      </c>
      <c r="O335" s="2">
        <f>M335/MAX(M$2:M335)-1</f>
        <v>-4.3077814718172402E-2</v>
      </c>
      <c r="Q335" s="1">
        <f t="shared" si="64"/>
        <v>39868</v>
      </c>
      <c r="R335" s="2">
        <f t="shared" si="60"/>
        <v>0.71271106816090846</v>
      </c>
      <c r="S335" s="2">
        <f t="shared" si="61"/>
        <v>1.0778794424369142</v>
      </c>
      <c r="T335" s="2">
        <f t="shared" si="62"/>
        <v>-0.32426199000548239</v>
      </c>
      <c r="U335" s="2">
        <f t="shared" si="63"/>
        <v>-4.3077814718172402E-2</v>
      </c>
    </row>
    <row r="336" spans="1:21" x14ac:dyDescent="0.3">
      <c r="A336" s="1">
        <v>39869</v>
      </c>
      <c r="B336">
        <f>IF(_xlfn.IFNA(VLOOKUP($A336,raw_data!$A:$D,2,FALSE),B335)=0,B335,_xlfn.IFNA(VLOOKUP($A336,raw_data!$A:$D,2,FALSE),B335))</f>
        <v>19.8747024536132</v>
      </c>
      <c r="C336">
        <f>IF(_xlfn.IFNA(VLOOKUP($A336,raw_data!$A:$D,3,FALSE),C335)=0,C335,_xlfn.IFNA(VLOOKUP($A336,raw_data!$A:$D,3,FALSE),C335))</f>
        <v>69.651611328125</v>
      </c>
      <c r="D336">
        <f>IF(_xlfn.IFNA(VLOOKUP($A336,raw_data!$A:$D,4,FALSE),D335)=0,D335,_xlfn.IFNA(VLOOKUP($A336,raw_data!$A:$D,4,FALSE),D335))</f>
        <v>1515.59997558593</v>
      </c>
      <c r="E336" s="2">
        <f t="shared" si="65"/>
        <v>-1.6716373122564132E-2</v>
      </c>
      <c r="F336" s="2">
        <f t="shared" si="66"/>
        <v>-8.8809936994738159E-4</v>
      </c>
      <c r="G336" s="2">
        <f t="shared" si="67"/>
        <v>1.0332644658530787E-2</v>
      </c>
      <c r="H336" s="2"/>
      <c r="I336" s="2">
        <f t="shared" si="68"/>
        <v>0.70530951837429778</v>
      </c>
      <c r="J336" s="2">
        <f t="shared" si="69"/>
        <v>-1.0385063621517433E-2</v>
      </c>
      <c r="K336" s="2">
        <f>I336/MAX(I$2:I336)-1</f>
        <v>-0.33127957223075299</v>
      </c>
      <c r="M336" s="2">
        <f t="shared" si="70"/>
        <v>1.0777072790751814</v>
      </c>
      <c r="N336" s="2">
        <f t="shared" si="71"/>
        <v>-1.5972413514409034E-4</v>
      </c>
      <c r="O336" s="2">
        <f>M336/MAX(M$2:M336)-1</f>
        <v>-4.3230658286616763E-2</v>
      </c>
      <c r="Q336" s="1">
        <f t="shared" si="64"/>
        <v>39869</v>
      </c>
      <c r="R336" s="2">
        <f t="shared" si="60"/>
        <v>0.70530951837429778</v>
      </c>
      <c r="S336" s="2">
        <f t="shared" si="61"/>
        <v>1.0777072790751814</v>
      </c>
      <c r="T336" s="2">
        <f t="shared" si="62"/>
        <v>-0.33127957223075299</v>
      </c>
      <c r="U336" s="2">
        <f t="shared" si="63"/>
        <v>-4.3230658286616763E-2</v>
      </c>
    </row>
    <row r="337" spans="1:21" x14ac:dyDescent="0.3">
      <c r="A337" s="1">
        <v>39870</v>
      </c>
      <c r="B337">
        <f>IF(_xlfn.IFNA(VLOOKUP($A337,raw_data!$A:$D,2,FALSE),B336)=0,B336,_xlfn.IFNA(VLOOKUP($A337,raw_data!$A:$D,2,FALSE),B336))</f>
        <v>19.694503784179599</v>
      </c>
      <c r="C337">
        <f>IF(_xlfn.IFNA(VLOOKUP($A337,raw_data!$A:$D,3,FALSE),C336)=0,C336,_xlfn.IFNA(VLOOKUP($A337,raw_data!$A:$D,3,FALSE),C336))</f>
        <v>69.286842346191406</v>
      </c>
      <c r="D337">
        <f>IF(_xlfn.IFNA(VLOOKUP($A337,raw_data!$A:$D,4,FALSE),D336)=0,D336,_xlfn.IFNA(VLOOKUP($A337,raw_data!$A:$D,4,FALSE),D336))</f>
        <v>1517.5</v>
      </c>
      <c r="E337" s="2">
        <f t="shared" si="65"/>
        <v>-9.0667354570050929E-3</v>
      </c>
      <c r="F337" s="2">
        <f t="shared" si="66"/>
        <v>-5.2370501554541704E-3</v>
      </c>
      <c r="G337" s="2">
        <f t="shared" si="67"/>
        <v>1.2536450545503897E-3</v>
      </c>
      <c r="H337" s="2"/>
      <c r="I337" s="2">
        <f t="shared" si="68"/>
        <v>0.69999510895411521</v>
      </c>
      <c r="J337" s="2">
        <f t="shared" si="69"/>
        <v>-7.5348613363847242E-3</v>
      </c>
      <c r="K337" s="2">
        <f>I337/MAX(I$2:I337)-1</f>
        <v>-0.33631828792680207</v>
      </c>
      <c r="M337" s="2">
        <f t="shared" si="70"/>
        <v>1.0709277864989573</v>
      </c>
      <c r="N337" s="2">
        <f t="shared" si="71"/>
        <v>-6.2906623234854075E-3</v>
      </c>
      <c r="O337" s="2">
        <f>M337/MAX(M$2:M337)-1</f>
        <v>-4.9249371136798947E-2</v>
      </c>
      <c r="Q337" s="1">
        <f t="shared" si="64"/>
        <v>39870</v>
      </c>
      <c r="R337" s="2">
        <f t="shared" si="60"/>
        <v>0.69999510895411521</v>
      </c>
      <c r="S337" s="2">
        <f t="shared" si="61"/>
        <v>1.0709277864989573</v>
      </c>
      <c r="T337" s="2">
        <f t="shared" si="62"/>
        <v>-0.33631828792680207</v>
      </c>
      <c r="U337" s="2">
        <f t="shared" si="63"/>
        <v>-4.9249371136798947E-2</v>
      </c>
    </row>
    <row r="338" spans="1:21" x14ac:dyDescent="0.3">
      <c r="A338" s="1">
        <v>39871</v>
      </c>
      <c r="B338">
        <f>IF(_xlfn.IFNA(VLOOKUP($A338,raw_data!$A:$D,2,FALSE),B337)=0,B337,_xlfn.IFNA(VLOOKUP($A338,raw_data!$A:$D,2,FALSE),B337))</f>
        <v>19.476760864257798</v>
      </c>
      <c r="C338">
        <f>IF(_xlfn.IFNA(VLOOKUP($A338,raw_data!$A:$D,3,FALSE),C337)=0,C337,_xlfn.IFNA(VLOOKUP($A338,raw_data!$A:$D,3,FALSE),C337))</f>
        <v>69.293762207031193</v>
      </c>
      <c r="D338">
        <f>IF(_xlfn.IFNA(VLOOKUP($A338,raw_data!$A:$D,4,FALSE),D337)=0,D337,_xlfn.IFNA(VLOOKUP($A338,raw_data!$A:$D,4,FALSE),D337))</f>
        <v>1530.30004882812</v>
      </c>
      <c r="E338" s="2">
        <f t="shared" si="65"/>
        <v>-1.1056024681196153E-2</v>
      </c>
      <c r="F338" s="2">
        <f t="shared" si="66"/>
        <v>9.9872654106603065E-5</v>
      </c>
      <c r="G338" s="2">
        <f t="shared" si="67"/>
        <v>8.4349580415947756E-3</v>
      </c>
      <c r="H338" s="2"/>
      <c r="I338" s="2">
        <f t="shared" si="68"/>
        <v>0.6953795751810844</v>
      </c>
      <c r="J338" s="2">
        <f t="shared" si="69"/>
        <v>-6.5936657470750497E-3</v>
      </c>
      <c r="K338" s="2">
        <f>I338/MAX(I$2:I338)-1</f>
        <v>-0.3406943832986592</v>
      </c>
      <c r="M338" s="2">
        <f t="shared" si="70"/>
        <v>1.0728401154747595</v>
      </c>
      <c r="N338" s="2">
        <f t="shared" si="71"/>
        <v>1.7856750006028932E-3</v>
      </c>
      <c r="O338" s="2">
        <f>M338/MAX(M$2:M338)-1</f>
        <v>-4.7551639507030341E-2</v>
      </c>
      <c r="Q338" s="1">
        <f t="shared" si="64"/>
        <v>39871</v>
      </c>
      <c r="R338" s="2">
        <f t="shared" si="60"/>
        <v>0.6953795751810844</v>
      </c>
      <c r="S338" s="2">
        <f t="shared" si="61"/>
        <v>1.0728401154747595</v>
      </c>
      <c r="T338" s="2">
        <f t="shared" si="62"/>
        <v>-0.3406943832986592</v>
      </c>
      <c r="U338" s="2">
        <f t="shared" si="63"/>
        <v>-4.7551639507030341E-2</v>
      </c>
    </row>
    <row r="339" spans="1:21" x14ac:dyDescent="0.3">
      <c r="A339" s="1">
        <v>39872</v>
      </c>
      <c r="B339">
        <f>IF(_xlfn.IFNA(VLOOKUP($A339,raw_data!$A:$D,2,FALSE),B338)=0,B338,_xlfn.IFNA(VLOOKUP($A339,raw_data!$A:$D,2,FALSE),B338))</f>
        <v>19.476760864257798</v>
      </c>
      <c r="C339">
        <f>IF(_xlfn.IFNA(VLOOKUP($A339,raw_data!$A:$D,3,FALSE),C338)=0,C338,_xlfn.IFNA(VLOOKUP($A339,raw_data!$A:$D,3,FALSE),C338))</f>
        <v>69.293762207031193</v>
      </c>
      <c r="D339">
        <f>IF(_xlfn.IFNA(VLOOKUP($A339,raw_data!$A:$D,4,FALSE),D338)=0,D338,_xlfn.IFNA(VLOOKUP($A339,raw_data!$A:$D,4,FALSE),D338))</f>
        <v>1530.30004882812</v>
      </c>
      <c r="E339" s="2">
        <f t="shared" si="65"/>
        <v>0</v>
      </c>
      <c r="F339" s="2">
        <f t="shared" si="66"/>
        <v>0</v>
      </c>
      <c r="G339" s="2">
        <f t="shared" si="67"/>
        <v>0</v>
      </c>
      <c r="H339" s="2"/>
      <c r="I339" s="2">
        <f t="shared" si="68"/>
        <v>0.6953795751810844</v>
      </c>
      <c r="J339" s="2">
        <f t="shared" si="69"/>
        <v>0</v>
      </c>
      <c r="K339" s="2">
        <f>I339/MAX(I$2:I339)-1</f>
        <v>-0.3406943832986592</v>
      </c>
      <c r="M339" s="2">
        <f t="shared" si="70"/>
        <v>1.0728401154747595</v>
      </c>
      <c r="N339" s="2">
        <f t="shared" si="71"/>
        <v>0</v>
      </c>
      <c r="O339" s="2">
        <f>M339/MAX(M$2:M339)-1</f>
        <v>-4.7551639507030341E-2</v>
      </c>
      <c r="Q339" s="1">
        <f t="shared" si="64"/>
        <v>39872</v>
      </c>
      <c r="R339" s="2">
        <f t="shared" si="60"/>
        <v>0.6953795751810844</v>
      </c>
      <c r="S339" s="2">
        <f t="shared" si="61"/>
        <v>1.0728401154747595</v>
      </c>
      <c r="T339" s="2">
        <f t="shared" si="62"/>
        <v>-0.3406943832986592</v>
      </c>
      <c r="U339" s="2">
        <f t="shared" si="63"/>
        <v>-4.7551639507030341E-2</v>
      </c>
    </row>
    <row r="340" spans="1:21" x14ac:dyDescent="0.3">
      <c r="A340" s="1">
        <v>39873</v>
      </c>
      <c r="B340">
        <f>IF(_xlfn.IFNA(VLOOKUP($A340,raw_data!$A:$D,2,FALSE),B339)=0,B339,_xlfn.IFNA(VLOOKUP($A340,raw_data!$A:$D,2,FALSE),B339))</f>
        <v>19.476760864257798</v>
      </c>
      <c r="C340">
        <f>IF(_xlfn.IFNA(VLOOKUP($A340,raw_data!$A:$D,3,FALSE),C339)=0,C339,_xlfn.IFNA(VLOOKUP($A340,raw_data!$A:$D,3,FALSE),C339))</f>
        <v>69.293762207031193</v>
      </c>
      <c r="D340">
        <f>IF(_xlfn.IFNA(VLOOKUP($A340,raw_data!$A:$D,4,FALSE),D339)=0,D339,_xlfn.IFNA(VLOOKUP($A340,raw_data!$A:$D,4,FALSE),D339))</f>
        <v>1530.30004882812</v>
      </c>
      <c r="E340" s="2">
        <f t="shared" si="65"/>
        <v>0</v>
      </c>
      <c r="F340" s="2">
        <f t="shared" si="66"/>
        <v>0</v>
      </c>
      <c r="G340" s="2">
        <f t="shared" si="67"/>
        <v>0</v>
      </c>
      <c r="H340" s="2"/>
      <c r="I340" s="2">
        <f t="shared" si="68"/>
        <v>0.6953795751810844</v>
      </c>
      <c r="J340" s="2">
        <f t="shared" si="69"/>
        <v>0</v>
      </c>
      <c r="K340" s="2">
        <f>I340/MAX(I$2:I340)-1</f>
        <v>-0.3406943832986592</v>
      </c>
      <c r="M340" s="2">
        <f t="shared" si="70"/>
        <v>1.0728401154747595</v>
      </c>
      <c r="N340" s="2">
        <f t="shared" si="71"/>
        <v>0</v>
      </c>
      <c r="O340" s="2">
        <f>M340/MAX(M$2:M340)-1</f>
        <v>-4.7551639507030341E-2</v>
      </c>
      <c r="Q340" s="1">
        <f t="shared" si="64"/>
        <v>39873</v>
      </c>
      <c r="R340" s="2">
        <f t="shared" si="60"/>
        <v>0.6953795751810844</v>
      </c>
      <c r="S340" s="2">
        <f t="shared" si="61"/>
        <v>1.0728401154747595</v>
      </c>
      <c r="T340" s="2">
        <f t="shared" si="62"/>
        <v>-0.3406943832986592</v>
      </c>
      <c r="U340" s="2">
        <f t="shared" si="63"/>
        <v>-4.7551639507030341E-2</v>
      </c>
    </row>
    <row r="341" spans="1:21" x14ac:dyDescent="0.3">
      <c r="A341" s="1">
        <v>39874</v>
      </c>
      <c r="B341">
        <f>IF(_xlfn.IFNA(VLOOKUP($A341,raw_data!$A:$D,2,FALSE),B340)=0,B340,_xlfn.IFNA(VLOOKUP($A341,raw_data!$A:$D,2,FALSE),B340))</f>
        <v>18.3880405426025</v>
      </c>
      <c r="C341">
        <f>IF(_xlfn.IFNA(VLOOKUP($A341,raw_data!$A:$D,3,FALSE),C340)=0,C340,_xlfn.IFNA(VLOOKUP($A341,raw_data!$A:$D,3,FALSE),C340))</f>
        <v>69.526420593261705</v>
      </c>
      <c r="D341">
        <f>IF(_xlfn.IFNA(VLOOKUP($A341,raw_data!$A:$D,4,FALSE),D340)=0,D340,_xlfn.IFNA(VLOOKUP($A341,raw_data!$A:$D,4,FALSE),D340))</f>
        <v>1571.40002441406</v>
      </c>
      <c r="E341" s="2">
        <f t="shared" si="65"/>
        <v>-5.5898428349717588E-2</v>
      </c>
      <c r="F341" s="2">
        <f t="shared" si="66"/>
        <v>3.3575660899374249E-3</v>
      </c>
      <c r="G341" s="2">
        <f t="shared" si="67"/>
        <v>2.6857462114971309E-2</v>
      </c>
      <c r="H341" s="2"/>
      <c r="I341" s="2">
        <f t="shared" si="68"/>
        <v>0.67299111311811954</v>
      </c>
      <c r="J341" s="2">
        <f t="shared" si="69"/>
        <v>-3.2196030573855582E-2</v>
      </c>
      <c r="K341" s="2">
        <f>I341/MAX(I$2:I341)-1</f>
        <v>-0.36192140709149023</v>
      </c>
      <c r="M341" s="2">
        <f t="shared" si="70"/>
        <v>1.0661849962861949</v>
      </c>
      <c r="N341" s="2">
        <f t="shared" si="71"/>
        <v>-6.2032721302740512E-3</v>
      </c>
      <c r="O341" s="2">
        <f>M341/MAX(M$2:M341)-1</f>
        <v>-5.3459935877201659E-2</v>
      </c>
      <c r="Q341" s="1">
        <f t="shared" si="64"/>
        <v>39874</v>
      </c>
      <c r="R341" s="2">
        <f t="shared" si="60"/>
        <v>0.67299111311811954</v>
      </c>
      <c r="S341" s="2">
        <f t="shared" si="61"/>
        <v>1.0661849962861949</v>
      </c>
      <c r="T341" s="2">
        <f t="shared" si="62"/>
        <v>-0.36192140709149023</v>
      </c>
      <c r="U341" s="2">
        <f t="shared" si="63"/>
        <v>-5.3459935877201659E-2</v>
      </c>
    </row>
    <row r="342" spans="1:21" x14ac:dyDescent="0.3">
      <c r="A342" s="1">
        <v>39875</v>
      </c>
      <c r="B342">
        <f>IF(_xlfn.IFNA(VLOOKUP($A342,raw_data!$A:$D,2,FALSE),B341)=0,B341,_xlfn.IFNA(VLOOKUP($A342,raw_data!$A:$D,2,FALSE),B341))</f>
        <v>18.3129577636718</v>
      </c>
      <c r="C342">
        <f>IF(_xlfn.IFNA(VLOOKUP($A342,raw_data!$A:$D,3,FALSE),C341)=0,C341,_xlfn.IFNA(VLOOKUP($A342,raw_data!$A:$D,3,FALSE),C341))</f>
        <v>69.436637878417898</v>
      </c>
      <c r="D342">
        <f>IF(_xlfn.IFNA(VLOOKUP($A342,raw_data!$A:$D,4,FALSE),D341)=0,D341,_xlfn.IFNA(VLOOKUP($A342,raw_data!$A:$D,4,FALSE),D341))</f>
        <v>1553</v>
      </c>
      <c r="E342" s="2">
        <f t="shared" si="65"/>
        <v>-4.0832397969072787E-3</v>
      </c>
      <c r="F342" s="2">
        <f t="shared" si="66"/>
        <v>-1.2913467150718061E-3</v>
      </c>
      <c r="G342" s="2">
        <f t="shared" si="67"/>
        <v>-1.1709319160104315E-2</v>
      </c>
      <c r="H342" s="2"/>
      <c r="I342" s="2">
        <f t="shared" si="68"/>
        <v>0.67099469671521117</v>
      </c>
      <c r="J342" s="2">
        <f t="shared" si="69"/>
        <v>-2.9664825641730896E-3</v>
      </c>
      <c r="K342" s="2">
        <f>I342/MAX(I$2:I342)-1</f>
        <v>-0.36381425611192553</v>
      </c>
      <c r="M342" s="2">
        <f t="shared" si="70"/>
        <v>1.0505749111387772</v>
      </c>
      <c r="N342" s="2">
        <f t="shared" si="71"/>
        <v>-1.4641066233150646E-2</v>
      </c>
      <c r="O342" s="2">
        <f>M342/MAX(M$2:M342)-1</f>
        <v>-6.7318291648354234E-2</v>
      </c>
      <c r="Q342" s="1">
        <f t="shared" si="64"/>
        <v>39875</v>
      </c>
      <c r="R342" s="2">
        <f t="shared" si="60"/>
        <v>0.67099469671521117</v>
      </c>
      <c r="S342" s="2">
        <f t="shared" si="61"/>
        <v>1.0505749111387772</v>
      </c>
      <c r="T342" s="2">
        <f t="shared" si="62"/>
        <v>-0.36381425611192553</v>
      </c>
      <c r="U342" s="2">
        <f t="shared" si="63"/>
        <v>-6.7318291648354234E-2</v>
      </c>
    </row>
    <row r="343" spans="1:21" x14ac:dyDescent="0.3">
      <c r="A343" s="1">
        <v>39876</v>
      </c>
      <c r="B343">
        <f>IF(_xlfn.IFNA(VLOOKUP($A343,raw_data!$A:$D,2,FALSE),B342)=0,B342,_xlfn.IFNA(VLOOKUP($A343,raw_data!$A:$D,2,FALSE),B342))</f>
        <v>19.048784255981399</v>
      </c>
      <c r="C343">
        <f>IF(_xlfn.IFNA(VLOOKUP($A343,raw_data!$A:$D,3,FALSE),C342)=0,C342,_xlfn.IFNA(VLOOKUP($A343,raw_data!$A:$D,3,FALSE),C342))</f>
        <v>69.112136840820298</v>
      </c>
      <c r="D343">
        <f>IF(_xlfn.IFNA(VLOOKUP($A343,raw_data!$A:$D,4,FALSE),D342)=0,D342,_xlfn.IFNA(VLOOKUP($A343,raw_data!$A:$D,4,FALSE),D342))</f>
        <v>1546.59997558593</v>
      </c>
      <c r="E343" s="2">
        <f t="shared" si="65"/>
        <v>4.0180647048140283E-2</v>
      </c>
      <c r="F343" s="2">
        <f t="shared" si="66"/>
        <v>-4.6733402928551548E-3</v>
      </c>
      <c r="G343" s="2">
        <f t="shared" si="67"/>
        <v>-4.1210717411912512E-3</v>
      </c>
      <c r="H343" s="2"/>
      <c r="I343" s="2">
        <f t="shared" si="68"/>
        <v>0.68591698274216339</v>
      </c>
      <c r="J343" s="2">
        <f t="shared" si="69"/>
        <v>2.2239052111742107E-2</v>
      </c>
      <c r="K343" s="2">
        <f>I343/MAX(I$2:I343)-1</f>
        <v>-0.3496660882008511</v>
      </c>
      <c r="M343" s="2">
        <f t="shared" si="70"/>
        <v>1.0695129229010385</v>
      </c>
      <c r="N343" s="2">
        <f t="shared" si="71"/>
        <v>1.8026331641342264E-2</v>
      </c>
      <c r="O343" s="2">
        <f>M343/MAX(M$2:M343)-1</f>
        <v>-5.050546185779381E-2</v>
      </c>
      <c r="Q343" s="1">
        <f t="shared" si="64"/>
        <v>39876</v>
      </c>
      <c r="R343" s="2">
        <f t="shared" si="60"/>
        <v>0.68591698274216339</v>
      </c>
      <c r="S343" s="2">
        <f t="shared" si="61"/>
        <v>1.0695129229010385</v>
      </c>
      <c r="T343" s="2">
        <f t="shared" si="62"/>
        <v>-0.3496660882008511</v>
      </c>
      <c r="U343" s="2">
        <f t="shared" si="63"/>
        <v>-5.050546185779381E-2</v>
      </c>
    </row>
    <row r="344" spans="1:21" x14ac:dyDescent="0.3">
      <c r="A344" s="1">
        <v>39877</v>
      </c>
      <c r="B344">
        <f>IF(_xlfn.IFNA(VLOOKUP($A344,raw_data!$A:$D,2,FALSE),B343)=0,B343,_xlfn.IFNA(VLOOKUP($A344,raw_data!$A:$D,2,FALSE),B343))</f>
        <v>18.2829265594482</v>
      </c>
      <c r="C344">
        <f>IF(_xlfn.IFNA(VLOOKUP($A344,raw_data!$A:$D,3,FALSE),C343)=0,C343,_xlfn.IFNA(VLOOKUP($A344,raw_data!$A:$D,3,FALSE),C343))</f>
        <v>69.3399658203125</v>
      </c>
      <c r="D344">
        <f>IF(_xlfn.IFNA(VLOOKUP($A344,raw_data!$A:$D,4,FALSE),D343)=0,D343,_xlfn.IFNA(VLOOKUP($A344,raw_data!$A:$D,4,FALSE),D343))</f>
        <v>1568.59997558593</v>
      </c>
      <c r="E344" s="2">
        <f t="shared" si="65"/>
        <v>-4.0205069585620201E-2</v>
      </c>
      <c r="F344" s="2">
        <f t="shared" si="66"/>
        <v>3.2965118705117202E-3</v>
      </c>
      <c r="G344" s="2">
        <f t="shared" si="67"/>
        <v>1.4224751291403104E-2</v>
      </c>
      <c r="H344" s="2"/>
      <c r="I344" s="2">
        <f t="shared" si="68"/>
        <v>0.67027503211981698</v>
      </c>
      <c r="J344" s="2">
        <f t="shared" si="69"/>
        <v>-2.2804437003167432E-2</v>
      </c>
      <c r="K344" s="2">
        <f>I344/MAX(I$2:I344)-1</f>
        <v>-0.36449658692349829</v>
      </c>
      <c r="M344" s="2">
        <f t="shared" si="70"/>
        <v>1.0599899015937324</v>
      </c>
      <c r="N344" s="2">
        <f t="shared" si="71"/>
        <v>-8.9040731564749009E-3</v>
      </c>
      <c r="O344" s="2">
        <f>M344/MAX(M$2:M344)-1</f>
        <v>-5.8959830687085324E-2</v>
      </c>
      <c r="Q344" s="1">
        <f t="shared" si="64"/>
        <v>39877</v>
      </c>
      <c r="R344" s="2">
        <f t="shared" si="60"/>
        <v>0.67027503211981698</v>
      </c>
      <c r="S344" s="2">
        <f t="shared" si="61"/>
        <v>1.0599899015937324</v>
      </c>
      <c r="T344" s="2">
        <f t="shared" si="62"/>
        <v>-0.36449658692349829</v>
      </c>
      <c r="U344" s="2">
        <f t="shared" si="63"/>
        <v>-5.8959830687085324E-2</v>
      </c>
    </row>
    <row r="345" spans="1:21" x14ac:dyDescent="0.3">
      <c r="A345" s="1">
        <v>39878</v>
      </c>
      <c r="B345">
        <f>IF(_xlfn.IFNA(VLOOKUP($A345,raw_data!$A:$D,2,FALSE),B344)=0,B344,_xlfn.IFNA(VLOOKUP($A345,raw_data!$A:$D,2,FALSE),B344))</f>
        <v>18.245382308959901</v>
      </c>
      <c r="C345">
        <f>IF(_xlfn.IFNA(VLOOKUP($A345,raw_data!$A:$D,3,FALSE),C344)=0,C344,_xlfn.IFNA(VLOOKUP($A345,raw_data!$A:$D,3,FALSE),C344))</f>
        <v>69.526420593261705</v>
      </c>
      <c r="D345">
        <f>IF(_xlfn.IFNA(VLOOKUP($A345,raw_data!$A:$D,4,FALSE),D344)=0,D344,_xlfn.IFNA(VLOOKUP($A345,raw_data!$A:$D,4,FALSE),D344))</f>
        <v>1553.90002441406</v>
      </c>
      <c r="E345" s="2">
        <f t="shared" si="65"/>
        <v>-2.0535142645911053E-3</v>
      </c>
      <c r="F345" s="2">
        <f t="shared" si="66"/>
        <v>2.6889943013872486E-3</v>
      </c>
      <c r="G345" s="2">
        <f t="shared" si="67"/>
        <v>-9.3713830171258117E-3</v>
      </c>
      <c r="H345" s="2"/>
      <c r="I345" s="2">
        <f t="shared" si="68"/>
        <v>0.67017012681271548</v>
      </c>
      <c r="J345" s="2">
        <f t="shared" si="69"/>
        <v>-1.5651083819976362E-4</v>
      </c>
      <c r="K345" s="2">
        <f>I345/MAX(I$2:I345)-1</f>
        <v>-0.36459605009535778</v>
      </c>
      <c r="M345" s="2">
        <f t="shared" si="70"/>
        <v>1.0498919850352106</v>
      </c>
      <c r="N345" s="2">
        <f t="shared" si="71"/>
        <v>-9.5264271323144412E-3</v>
      </c>
      <c r="O345" s="2">
        <f>M345/MAX(M$2:M345)-1</f>
        <v>-6.7924581288625552E-2</v>
      </c>
      <c r="Q345" s="1">
        <f t="shared" si="64"/>
        <v>39878</v>
      </c>
      <c r="R345" s="2">
        <f t="shared" si="60"/>
        <v>0.67017012681271548</v>
      </c>
      <c r="S345" s="2">
        <f t="shared" si="61"/>
        <v>1.0498919850352106</v>
      </c>
      <c r="T345" s="2">
        <f t="shared" si="62"/>
        <v>-0.36459605009535778</v>
      </c>
      <c r="U345" s="2">
        <f t="shared" si="63"/>
        <v>-6.7924581288625552E-2</v>
      </c>
    </row>
    <row r="346" spans="1:21" x14ac:dyDescent="0.3">
      <c r="A346" s="1">
        <v>39879</v>
      </c>
      <c r="B346">
        <f>IF(_xlfn.IFNA(VLOOKUP($A346,raw_data!$A:$D,2,FALSE),B345)=0,B345,_xlfn.IFNA(VLOOKUP($A346,raw_data!$A:$D,2,FALSE),B345))</f>
        <v>18.245382308959901</v>
      </c>
      <c r="C346">
        <f>IF(_xlfn.IFNA(VLOOKUP($A346,raw_data!$A:$D,3,FALSE),C345)=0,C345,_xlfn.IFNA(VLOOKUP($A346,raw_data!$A:$D,3,FALSE),C345))</f>
        <v>69.526420593261705</v>
      </c>
      <c r="D346">
        <f>IF(_xlfn.IFNA(VLOOKUP($A346,raw_data!$A:$D,4,FALSE),D345)=0,D345,_xlfn.IFNA(VLOOKUP($A346,raw_data!$A:$D,4,FALSE),D345))</f>
        <v>1553.90002441406</v>
      </c>
      <c r="E346" s="2">
        <f t="shared" si="65"/>
        <v>0</v>
      </c>
      <c r="F346" s="2">
        <f t="shared" si="66"/>
        <v>0</v>
      </c>
      <c r="G346" s="2">
        <f t="shared" si="67"/>
        <v>0</v>
      </c>
      <c r="H346" s="2"/>
      <c r="I346" s="2">
        <f t="shared" si="68"/>
        <v>0.67017012681271548</v>
      </c>
      <c r="J346" s="2">
        <f t="shared" si="69"/>
        <v>0</v>
      </c>
      <c r="K346" s="2">
        <f>I346/MAX(I$2:I346)-1</f>
        <v>-0.36459605009535778</v>
      </c>
      <c r="M346" s="2">
        <f t="shared" si="70"/>
        <v>1.0498919850352106</v>
      </c>
      <c r="N346" s="2">
        <f t="shared" si="71"/>
        <v>0</v>
      </c>
      <c r="O346" s="2">
        <f>M346/MAX(M$2:M346)-1</f>
        <v>-6.7924581288625552E-2</v>
      </c>
      <c r="Q346" s="1">
        <f t="shared" si="64"/>
        <v>39879</v>
      </c>
      <c r="R346" s="2">
        <f t="shared" si="60"/>
        <v>0.67017012681271548</v>
      </c>
      <c r="S346" s="2">
        <f t="shared" si="61"/>
        <v>1.0498919850352106</v>
      </c>
      <c r="T346" s="2">
        <f t="shared" si="62"/>
        <v>-0.36459605009535778</v>
      </c>
      <c r="U346" s="2">
        <f t="shared" si="63"/>
        <v>-6.7924581288625552E-2</v>
      </c>
    </row>
    <row r="347" spans="1:21" x14ac:dyDescent="0.3">
      <c r="A347" s="1">
        <v>39880</v>
      </c>
      <c r="B347">
        <f>IF(_xlfn.IFNA(VLOOKUP($A347,raw_data!$A:$D,2,FALSE),B346)=0,B346,_xlfn.IFNA(VLOOKUP($A347,raw_data!$A:$D,2,FALSE),B346))</f>
        <v>18.245382308959901</v>
      </c>
      <c r="C347">
        <f>IF(_xlfn.IFNA(VLOOKUP($A347,raw_data!$A:$D,3,FALSE),C346)=0,C346,_xlfn.IFNA(VLOOKUP($A347,raw_data!$A:$D,3,FALSE),C346))</f>
        <v>69.526420593261705</v>
      </c>
      <c r="D347">
        <f>IF(_xlfn.IFNA(VLOOKUP($A347,raw_data!$A:$D,4,FALSE),D346)=0,D346,_xlfn.IFNA(VLOOKUP($A347,raw_data!$A:$D,4,FALSE),D346))</f>
        <v>1553.90002441406</v>
      </c>
      <c r="E347" s="2">
        <f t="shared" si="65"/>
        <v>0</v>
      </c>
      <c r="F347" s="2">
        <f t="shared" si="66"/>
        <v>0</v>
      </c>
      <c r="G347" s="2">
        <f t="shared" si="67"/>
        <v>0</v>
      </c>
      <c r="H347" s="2"/>
      <c r="I347" s="2">
        <f t="shared" si="68"/>
        <v>0.67017012681271548</v>
      </c>
      <c r="J347" s="2">
        <f t="shared" si="69"/>
        <v>0</v>
      </c>
      <c r="K347" s="2">
        <f>I347/MAX(I$2:I347)-1</f>
        <v>-0.36459605009535778</v>
      </c>
      <c r="M347" s="2">
        <f t="shared" si="70"/>
        <v>1.0498919850352106</v>
      </c>
      <c r="N347" s="2">
        <f t="shared" si="71"/>
        <v>0</v>
      </c>
      <c r="O347" s="2">
        <f>M347/MAX(M$2:M347)-1</f>
        <v>-6.7924581288625552E-2</v>
      </c>
      <c r="Q347" s="1">
        <f t="shared" si="64"/>
        <v>39880</v>
      </c>
      <c r="R347" s="2">
        <f t="shared" si="60"/>
        <v>0.67017012681271548</v>
      </c>
      <c r="S347" s="2">
        <f t="shared" si="61"/>
        <v>1.0498919850352106</v>
      </c>
      <c r="T347" s="2">
        <f t="shared" si="62"/>
        <v>-0.36459605009535778</v>
      </c>
      <c r="U347" s="2">
        <f t="shared" si="63"/>
        <v>-6.7924581288625552E-2</v>
      </c>
    </row>
    <row r="348" spans="1:21" x14ac:dyDescent="0.3">
      <c r="A348" s="1">
        <v>39881</v>
      </c>
      <c r="B348">
        <f>IF(_xlfn.IFNA(VLOOKUP($A348,raw_data!$A:$D,2,FALSE),B347)=0,B347,_xlfn.IFNA(VLOOKUP($A348,raw_data!$A:$D,2,FALSE),B347))</f>
        <v>17.967573165893501</v>
      </c>
      <c r="C348">
        <f>IF(_xlfn.IFNA(VLOOKUP($A348,raw_data!$A:$D,3,FALSE),C347)=0,C347,_xlfn.IFNA(VLOOKUP($A348,raw_data!$A:$D,3,FALSE),C347))</f>
        <v>69.050048828125</v>
      </c>
      <c r="D348">
        <f>IF(_xlfn.IFNA(VLOOKUP($A348,raw_data!$A:$D,4,FALSE),D347)=0,D347,_xlfn.IFNA(VLOOKUP($A348,raw_data!$A:$D,4,FALSE),D347))</f>
        <v>1547.69995117187</v>
      </c>
      <c r="E348" s="2">
        <f t="shared" si="65"/>
        <v>-1.5226271412793202E-2</v>
      </c>
      <c r="F348" s="2">
        <f t="shared" si="66"/>
        <v>-6.8516653248056336E-3</v>
      </c>
      <c r="G348" s="2">
        <f t="shared" si="67"/>
        <v>-3.9900078156751562E-3</v>
      </c>
      <c r="H348" s="2"/>
      <c r="I348" s="2">
        <f t="shared" si="68"/>
        <v>0.66221089889871632</v>
      </c>
      <c r="J348" s="2">
        <f t="shared" si="69"/>
        <v>-1.1876428977598174E-2</v>
      </c>
      <c r="K348" s="2">
        <f>I348/MAX(I$2:I348)-1</f>
        <v>-0.37214237997848565</v>
      </c>
      <c r="M348" s="2">
        <f t="shared" si="70"/>
        <v>1.0332836914930403</v>
      </c>
      <c r="N348" s="2">
        <f t="shared" si="71"/>
        <v>-1.5819049748830416E-2</v>
      </c>
      <c r="O348" s="2">
        <f>M348/MAX(M$2:M348)-1</f>
        <v>-8.26691287068827E-2</v>
      </c>
      <c r="Q348" s="1">
        <f t="shared" si="64"/>
        <v>39881</v>
      </c>
      <c r="R348" s="2">
        <f t="shared" si="60"/>
        <v>0.66221089889871632</v>
      </c>
      <c r="S348" s="2">
        <f t="shared" si="61"/>
        <v>1.0332836914930403</v>
      </c>
      <c r="T348" s="2">
        <f t="shared" si="62"/>
        <v>-0.37214237997848565</v>
      </c>
      <c r="U348" s="2">
        <f t="shared" si="63"/>
        <v>-8.26691287068827E-2</v>
      </c>
    </row>
    <row r="349" spans="1:21" x14ac:dyDescent="0.3">
      <c r="A349" s="1">
        <v>39882</v>
      </c>
      <c r="B349">
        <f>IF(_xlfn.IFNA(VLOOKUP($A349,raw_data!$A:$D,2,FALSE),B348)=0,B348,_xlfn.IFNA(VLOOKUP($A349,raw_data!$A:$D,2,FALSE),B348))</f>
        <v>19.101345062255799</v>
      </c>
      <c r="C349">
        <f>IF(_xlfn.IFNA(VLOOKUP($A349,raw_data!$A:$D,3,FALSE),C348)=0,C348,_xlfn.IFNA(VLOOKUP($A349,raw_data!$A:$D,3,FALSE),C348))</f>
        <v>69.208816528320298</v>
      </c>
      <c r="D349">
        <f>IF(_xlfn.IFNA(VLOOKUP($A349,raw_data!$A:$D,4,FALSE),D348)=0,D348,_xlfn.IFNA(VLOOKUP($A349,raw_data!$A:$D,4,FALSE),D348))</f>
        <v>1504.80004882812</v>
      </c>
      <c r="E349" s="2">
        <f t="shared" si="65"/>
        <v>6.3101003451843551E-2</v>
      </c>
      <c r="F349" s="2">
        <f t="shared" si="66"/>
        <v>2.2993133660265119E-3</v>
      </c>
      <c r="G349" s="2">
        <f t="shared" si="67"/>
        <v>-2.7718487883434784E-2</v>
      </c>
      <c r="H349" s="2"/>
      <c r="I349" s="2">
        <f t="shared" si="68"/>
        <v>0.68789165437745659</v>
      </c>
      <c r="J349" s="2">
        <f t="shared" si="69"/>
        <v>3.8780327417516733E-2</v>
      </c>
      <c r="K349" s="2">
        <f>I349/MAX(I$2:I349)-1</f>
        <v>-0.34779385590246847</v>
      </c>
      <c r="M349" s="2">
        <f t="shared" si="70"/>
        <v>1.0436030001396319</v>
      </c>
      <c r="N349" s="2">
        <f t="shared" si="71"/>
        <v>9.9869074984437756E-3</v>
      </c>
      <c r="O349" s="2">
        <f>M349/MAX(M$2:M349)-1</f>
        <v>-7.3507830149811437E-2</v>
      </c>
      <c r="Q349" s="1">
        <f t="shared" si="64"/>
        <v>39882</v>
      </c>
      <c r="R349" s="2">
        <f t="shared" si="60"/>
        <v>0.68789165437745659</v>
      </c>
      <c r="S349" s="2">
        <f t="shared" si="61"/>
        <v>1.0436030001396319</v>
      </c>
      <c r="T349" s="2">
        <f t="shared" si="62"/>
        <v>-0.34779385590246847</v>
      </c>
      <c r="U349" s="2">
        <f t="shared" si="63"/>
        <v>-7.3507830149811437E-2</v>
      </c>
    </row>
    <row r="350" spans="1:21" x14ac:dyDescent="0.3">
      <c r="A350" s="1">
        <v>39883</v>
      </c>
      <c r="B350">
        <f>IF(_xlfn.IFNA(VLOOKUP($A350,raw_data!$A:$D,2,FALSE),B349)=0,B349,_xlfn.IFNA(VLOOKUP($A350,raw_data!$A:$D,2,FALSE),B349))</f>
        <v>19.183933258056602</v>
      </c>
      <c r="C350">
        <f>IF(_xlfn.IFNA(VLOOKUP($A350,raw_data!$A:$D,3,FALSE),C349)=0,C349,_xlfn.IFNA(VLOOKUP($A350,raw_data!$A:$D,3,FALSE),C349))</f>
        <v>69.374534606933594</v>
      </c>
      <c r="D350">
        <f>IF(_xlfn.IFNA(VLOOKUP($A350,raw_data!$A:$D,4,FALSE),D349)=0,D349,_xlfn.IFNA(VLOOKUP($A350,raw_data!$A:$D,4,FALSE),D349))</f>
        <v>1460.5</v>
      </c>
      <c r="E350" s="2">
        <f t="shared" si="65"/>
        <v>4.3236848259442517E-3</v>
      </c>
      <c r="F350" s="2">
        <f t="shared" si="66"/>
        <v>2.3944648518225975E-3</v>
      </c>
      <c r="G350" s="2">
        <f t="shared" si="67"/>
        <v>-2.9439159616335142E-2</v>
      </c>
      <c r="H350" s="2"/>
      <c r="I350" s="2">
        <f t="shared" si="68"/>
        <v>0.6903350433575195</v>
      </c>
      <c r="J350" s="2">
        <f t="shared" si="69"/>
        <v>3.55199683629559E-3</v>
      </c>
      <c r="K350" s="2">
        <f>I350/MAX(I$2:I350)-1</f>
        <v>-0.34547722174202145</v>
      </c>
      <c r="M350" s="2">
        <f t="shared" si="70"/>
        <v>1.0164779521255818</v>
      </c>
      <c r="N350" s="2">
        <f t="shared" si="71"/>
        <v>-2.5991730581859995E-2</v>
      </c>
      <c r="O350" s="2">
        <f>M350/MAX(M$2:M350)-1</f>
        <v>-9.7588965014760443E-2</v>
      </c>
      <c r="Q350" s="1">
        <f t="shared" si="64"/>
        <v>39883</v>
      </c>
      <c r="R350" s="2">
        <f t="shared" si="60"/>
        <v>0.6903350433575195</v>
      </c>
      <c r="S350" s="2">
        <f t="shared" si="61"/>
        <v>1.0164779521255818</v>
      </c>
      <c r="T350" s="2">
        <f t="shared" si="62"/>
        <v>-0.34547722174202145</v>
      </c>
      <c r="U350" s="2">
        <f t="shared" si="63"/>
        <v>-9.7588965014760443E-2</v>
      </c>
    </row>
    <row r="351" spans="1:21" x14ac:dyDescent="0.3">
      <c r="A351" s="1">
        <v>39884</v>
      </c>
      <c r="B351">
        <f>IF(_xlfn.IFNA(VLOOKUP($A351,raw_data!$A:$D,2,FALSE),B350)=0,B350,_xlfn.IFNA(VLOOKUP($A351,raw_data!$A:$D,2,FALSE),B350))</f>
        <v>19.837163925170898</v>
      </c>
      <c r="C351">
        <f>IF(_xlfn.IFNA(VLOOKUP($A351,raw_data!$A:$D,3,FALSE),C350)=0,C350,_xlfn.IFNA(VLOOKUP($A351,raw_data!$A:$D,3,FALSE),C350))</f>
        <v>69.436637878417898</v>
      </c>
      <c r="D351">
        <f>IF(_xlfn.IFNA(VLOOKUP($A351,raw_data!$A:$D,4,FALSE),D350)=0,D350,_xlfn.IFNA(VLOOKUP($A351,raw_data!$A:$D,4,FALSE),D350))</f>
        <v>1484</v>
      </c>
      <c r="E351" s="2">
        <f t="shared" si="65"/>
        <v>3.4050924715345543E-2</v>
      </c>
      <c r="F351" s="2">
        <f t="shared" si="66"/>
        <v>8.9518829691859203E-4</v>
      </c>
      <c r="G351" s="2">
        <f t="shared" si="67"/>
        <v>1.6090380006847038E-2</v>
      </c>
      <c r="H351" s="2"/>
      <c r="I351" s="2">
        <f t="shared" si="68"/>
        <v>0.70468616325206501</v>
      </c>
      <c r="J351" s="2">
        <f t="shared" si="69"/>
        <v>2.078863014797476E-2</v>
      </c>
      <c r="K351" s="2">
        <f>I351/MAX(I$2:I351)-1</f>
        <v>-0.3318705897813915</v>
      </c>
      <c r="M351" s="2">
        <f t="shared" si="70"/>
        <v>1.0543046616279512</v>
      </c>
      <c r="N351" s="2">
        <f t="shared" si="71"/>
        <v>3.7213507113724509E-2</v>
      </c>
      <c r="O351" s="2">
        <f>M351/MAX(M$2:M351)-1</f>
        <v>-6.4007085544833808E-2</v>
      </c>
      <c r="Q351" s="1">
        <f t="shared" si="64"/>
        <v>39884</v>
      </c>
      <c r="R351" s="2">
        <f t="shared" si="60"/>
        <v>0.70468616325206501</v>
      </c>
      <c r="S351" s="2">
        <f t="shared" si="61"/>
        <v>1.0543046616279512</v>
      </c>
      <c r="T351" s="2">
        <f t="shared" si="62"/>
        <v>-0.3318705897813915</v>
      </c>
      <c r="U351" s="2">
        <f t="shared" si="63"/>
        <v>-6.4007085544833808E-2</v>
      </c>
    </row>
    <row r="352" spans="1:21" x14ac:dyDescent="0.3">
      <c r="A352" s="1">
        <v>39885</v>
      </c>
      <c r="B352">
        <f>IF(_xlfn.IFNA(VLOOKUP($A352,raw_data!$A:$D,2,FALSE),B351)=0,B351,_xlfn.IFNA(VLOOKUP($A352,raw_data!$A:$D,2,FALSE),B351))</f>
        <v>19.9497890472412</v>
      </c>
      <c r="C352">
        <f>IF(_xlfn.IFNA(VLOOKUP($A352,raw_data!$A:$D,3,FALSE),C351)=0,C351,_xlfn.IFNA(VLOOKUP($A352,raw_data!$A:$D,3,FALSE),C351))</f>
        <v>69.505699157714801</v>
      </c>
      <c r="D352">
        <f>IF(_xlfn.IFNA(VLOOKUP($A352,raw_data!$A:$D,4,FALSE),D351)=0,D351,_xlfn.IFNA(VLOOKUP($A352,raw_data!$A:$D,4,FALSE),D351))</f>
        <v>1479.30004882812</v>
      </c>
      <c r="E352" s="2">
        <f t="shared" si="65"/>
        <v>5.677481039887633E-3</v>
      </c>
      <c r="F352" s="2">
        <f t="shared" si="66"/>
        <v>9.9459422873882097E-4</v>
      </c>
      <c r="G352" s="2">
        <f t="shared" si="67"/>
        <v>-3.1670829999191907E-3</v>
      </c>
      <c r="H352" s="2"/>
      <c r="I352" s="2">
        <f t="shared" si="68"/>
        <v>0.70736701936704294</v>
      </c>
      <c r="J352" s="2">
        <f t="shared" si="69"/>
        <v>3.8043263154281083E-3</v>
      </c>
      <c r="K352" s="2">
        <f>I352/MAX(I$2:I352)-1</f>
        <v>-0.32932880748398541</v>
      </c>
      <c r="M352" s="2">
        <f t="shared" si="70"/>
        <v>1.0549638073128036</v>
      </c>
      <c r="N352" s="2">
        <f t="shared" si="71"/>
        <v>6.2519469830912833E-4</v>
      </c>
      <c r="O352" s="2">
        <f>M352/MAX(M$2:M352)-1</f>
        <v>-6.3421907737061467E-2</v>
      </c>
      <c r="Q352" s="1">
        <f t="shared" si="64"/>
        <v>39885</v>
      </c>
      <c r="R352" s="2">
        <f t="shared" si="60"/>
        <v>0.70736701936704294</v>
      </c>
      <c r="S352" s="2">
        <f t="shared" si="61"/>
        <v>1.0549638073128036</v>
      </c>
      <c r="T352" s="2">
        <f t="shared" si="62"/>
        <v>-0.32932880748398541</v>
      </c>
      <c r="U352" s="2">
        <f t="shared" si="63"/>
        <v>-6.3421907737061467E-2</v>
      </c>
    </row>
    <row r="353" spans="1:21" x14ac:dyDescent="0.3">
      <c r="A353" s="1">
        <v>39886</v>
      </c>
      <c r="B353">
        <f>IF(_xlfn.IFNA(VLOOKUP($A353,raw_data!$A:$D,2,FALSE),B352)=0,B352,_xlfn.IFNA(VLOOKUP($A353,raw_data!$A:$D,2,FALSE),B352))</f>
        <v>19.9497890472412</v>
      </c>
      <c r="C353">
        <f>IF(_xlfn.IFNA(VLOOKUP($A353,raw_data!$A:$D,3,FALSE),C352)=0,C352,_xlfn.IFNA(VLOOKUP($A353,raw_data!$A:$D,3,FALSE),C352))</f>
        <v>69.505699157714801</v>
      </c>
      <c r="D353">
        <f>IF(_xlfn.IFNA(VLOOKUP($A353,raw_data!$A:$D,4,FALSE),D352)=0,D352,_xlfn.IFNA(VLOOKUP($A353,raw_data!$A:$D,4,FALSE),D352))</f>
        <v>1479.30004882812</v>
      </c>
      <c r="E353" s="2">
        <f t="shared" si="65"/>
        <v>0</v>
      </c>
      <c r="F353" s="2">
        <f t="shared" si="66"/>
        <v>0</v>
      </c>
      <c r="G353" s="2">
        <f t="shared" si="67"/>
        <v>0</v>
      </c>
      <c r="H353" s="2"/>
      <c r="I353" s="2">
        <f t="shared" si="68"/>
        <v>0.70736701936704294</v>
      </c>
      <c r="J353" s="2">
        <f t="shared" si="69"/>
        <v>0</v>
      </c>
      <c r="K353" s="2">
        <f>I353/MAX(I$2:I353)-1</f>
        <v>-0.32932880748398541</v>
      </c>
      <c r="M353" s="2">
        <f t="shared" si="70"/>
        <v>1.0549638073128036</v>
      </c>
      <c r="N353" s="2">
        <f t="shared" si="71"/>
        <v>0</v>
      </c>
      <c r="O353" s="2">
        <f>M353/MAX(M$2:M353)-1</f>
        <v>-6.3421907737061467E-2</v>
      </c>
      <c r="Q353" s="1">
        <f t="shared" si="64"/>
        <v>39886</v>
      </c>
      <c r="R353" s="2">
        <f t="shared" si="60"/>
        <v>0.70736701936704294</v>
      </c>
      <c r="S353" s="2">
        <f t="shared" si="61"/>
        <v>1.0549638073128036</v>
      </c>
      <c r="T353" s="2">
        <f t="shared" si="62"/>
        <v>-0.32932880748398541</v>
      </c>
      <c r="U353" s="2">
        <f t="shared" si="63"/>
        <v>-6.3421907737061467E-2</v>
      </c>
    </row>
    <row r="354" spans="1:21" x14ac:dyDescent="0.3">
      <c r="A354" s="1">
        <v>39887</v>
      </c>
      <c r="B354">
        <f>IF(_xlfn.IFNA(VLOOKUP($A354,raw_data!$A:$D,2,FALSE),B353)=0,B353,_xlfn.IFNA(VLOOKUP($A354,raw_data!$A:$D,2,FALSE),B353))</f>
        <v>19.9497890472412</v>
      </c>
      <c r="C354">
        <f>IF(_xlfn.IFNA(VLOOKUP($A354,raw_data!$A:$D,3,FALSE),C353)=0,C353,_xlfn.IFNA(VLOOKUP($A354,raw_data!$A:$D,3,FALSE),C353))</f>
        <v>69.505699157714801</v>
      </c>
      <c r="D354">
        <f>IF(_xlfn.IFNA(VLOOKUP($A354,raw_data!$A:$D,4,FALSE),D353)=0,D353,_xlfn.IFNA(VLOOKUP($A354,raw_data!$A:$D,4,FALSE),D353))</f>
        <v>1479.30004882812</v>
      </c>
      <c r="E354" s="2">
        <f t="shared" si="65"/>
        <v>0</v>
      </c>
      <c r="F354" s="2">
        <f t="shared" si="66"/>
        <v>0</v>
      </c>
      <c r="G354" s="2">
        <f t="shared" si="67"/>
        <v>0</v>
      </c>
      <c r="H354" s="2"/>
      <c r="I354" s="2">
        <f t="shared" si="68"/>
        <v>0.70736701936704294</v>
      </c>
      <c r="J354" s="2">
        <f t="shared" si="69"/>
        <v>0</v>
      </c>
      <c r="K354" s="2">
        <f>I354/MAX(I$2:I354)-1</f>
        <v>-0.32932880748398541</v>
      </c>
      <c r="M354" s="2">
        <f t="shared" si="70"/>
        <v>1.0549638073128036</v>
      </c>
      <c r="N354" s="2">
        <f t="shared" si="71"/>
        <v>0</v>
      </c>
      <c r="O354" s="2">
        <f>M354/MAX(M$2:M354)-1</f>
        <v>-6.3421907737061467E-2</v>
      </c>
      <c r="Q354" s="1">
        <f t="shared" si="64"/>
        <v>39887</v>
      </c>
      <c r="R354" s="2">
        <f t="shared" si="60"/>
        <v>0.70736701936704294</v>
      </c>
      <c r="S354" s="2">
        <f t="shared" si="61"/>
        <v>1.0549638073128036</v>
      </c>
      <c r="T354" s="2">
        <f t="shared" si="62"/>
        <v>-0.32932880748398541</v>
      </c>
      <c r="U354" s="2">
        <f t="shared" si="63"/>
        <v>-6.3421907737061467E-2</v>
      </c>
    </row>
    <row r="355" spans="1:21" x14ac:dyDescent="0.3">
      <c r="A355" s="1">
        <v>39888</v>
      </c>
      <c r="B355">
        <f>IF(_xlfn.IFNA(VLOOKUP($A355,raw_data!$A:$D,2,FALSE),B354)=0,B354,_xlfn.IFNA(VLOOKUP($A355,raw_data!$A:$D,2,FALSE),B354))</f>
        <v>20.054904937744102</v>
      </c>
      <c r="C355">
        <f>IF(_xlfn.IFNA(VLOOKUP($A355,raw_data!$A:$D,3,FALSE),C354)=0,C354,_xlfn.IFNA(VLOOKUP($A355,raw_data!$A:$D,3,FALSE),C354))</f>
        <v>69.291702270507798</v>
      </c>
      <c r="D355">
        <f>IF(_xlfn.IFNA(VLOOKUP($A355,raw_data!$A:$D,4,FALSE),D354)=0,D354,_xlfn.IFNA(VLOOKUP($A355,raw_data!$A:$D,4,FALSE),D354))</f>
        <v>1439.59997558593</v>
      </c>
      <c r="E355" s="2">
        <f t="shared" si="65"/>
        <v>5.269022657532263E-3</v>
      </c>
      <c r="F355" s="2">
        <f t="shared" si="66"/>
        <v>-3.0788394304389621E-3</v>
      </c>
      <c r="G355" s="2">
        <f t="shared" si="67"/>
        <v>-2.6837066133837961E-2</v>
      </c>
      <c r="H355" s="2"/>
      <c r="I355" s="2">
        <f t="shared" si="68"/>
        <v>0.7087321512899768</v>
      </c>
      <c r="J355" s="2">
        <f t="shared" si="69"/>
        <v>1.9298778223437729E-3</v>
      </c>
      <c r="K355" s="2">
        <f>I355/MAX(I$2:I355)-1</f>
        <v>-0.32803449402346396</v>
      </c>
      <c r="M355" s="2">
        <f t="shared" si="70"/>
        <v>1.028632986143774</v>
      </c>
      <c r="N355" s="2">
        <f t="shared" si="71"/>
        <v>-2.4958980570242706E-2</v>
      </c>
      <c r="O355" s="2">
        <f>M355/MAX(M$2:M355)-1</f>
        <v>-8.6797942144367313E-2</v>
      </c>
      <c r="Q355" s="1">
        <f t="shared" si="64"/>
        <v>39888</v>
      </c>
      <c r="R355" s="2">
        <f t="shared" si="60"/>
        <v>0.7087321512899768</v>
      </c>
      <c r="S355" s="2">
        <f t="shared" si="61"/>
        <v>1.028632986143774</v>
      </c>
      <c r="T355" s="2">
        <f t="shared" si="62"/>
        <v>-0.32803449402346396</v>
      </c>
      <c r="U355" s="2">
        <f t="shared" si="63"/>
        <v>-8.6797942144367313E-2</v>
      </c>
    </row>
    <row r="356" spans="1:21" x14ac:dyDescent="0.3">
      <c r="A356" s="1">
        <v>39889</v>
      </c>
      <c r="B356">
        <f>IF(_xlfn.IFNA(VLOOKUP($A356,raw_data!$A:$D,2,FALSE),B355)=0,B355,_xlfn.IFNA(VLOOKUP($A356,raw_data!$A:$D,2,FALSE),B355))</f>
        <v>20.6630840301513</v>
      </c>
      <c r="C356">
        <f>IF(_xlfn.IFNA(VLOOKUP($A356,raw_data!$A:$D,3,FALSE),C355)=0,C355,_xlfn.IFNA(VLOOKUP($A356,raw_data!$A:$D,3,FALSE),C355))</f>
        <v>69.084548950195298</v>
      </c>
      <c r="D356">
        <f>IF(_xlfn.IFNA(VLOOKUP($A356,raw_data!$A:$D,4,FALSE),D355)=0,D355,_xlfn.IFNA(VLOOKUP($A356,raw_data!$A:$D,4,FALSE),D355))</f>
        <v>1412.5</v>
      </c>
      <c r="E356" s="2">
        <f t="shared" si="65"/>
        <v>3.0325703078381672E-2</v>
      </c>
      <c r="F356" s="2">
        <f t="shared" si="66"/>
        <v>-2.9895833631535806E-3</v>
      </c>
      <c r="G356" s="2">
        <f t="shared" si="67"/>
        <v>-1.8824656880742197E-2</v>
      </c>
      <c r="H356" s="2"/>
      <c r="I356" s="2">
        <f t="shared" si="68"/>
        <v>0.72078030621987887</v>
      </c>
      <c r="J356" s="2">
        <f t="shared" si="69"/>
        <v>1.6999588501767571E-2</v>
      </c>
      <c r="K356" s="2">
        <f>I356/MAX(I$2:I356)-1</f>
        <v>-0.31661135693448073</v>
      </c>
      <c r="M356" s="2">
        <f t="shared" si="70"/>
        <v>1.0264264863039594</v>
      </c>
      <c r="N356" s="2">
        <f t="shared" si="71"/>
        <v>-2.1450797996342974E-3</v>
      </c>
      <c r="O356" s="2">
        <f>M356/MAX(M$2:M356)-1</f>
        <v>-8.8756833431657856E-2</v>
      </c>
      <c r="Q356" s="1">
        <f t="shared" si="64"/>
        <v>39889</v>
      </c>
      <c r="R356" s="2">
        <f t="shared" si="60"/>
        <v>0.72078030621987887</v>
      </c>
      <c r="S356" s="2">
        <f t="shared" si="61"/>
        <v>1.0264264863039594</v>
      </c>
      <c r="T356" s="2">
        <f t="shared" si="62"/>
        <v>-0.31661135693448073</v>
      </c>
      <c r="U356" s="2">
        <f t="shared" si="63"/>
        <v>-8.8756833431657856E-2</v>
      </c>
    </row>
    <row r="357" spans="1:21" x14ac:dyDescent="0.3">
      <c r="A357" s="1">
        <v>39890</v>
      </c>
      <c r="B357">
        <f>IF(_xlfn.IFNA(VLOOKUP($A357,raw_data!$A:$D,2,FALSE),B356)=0,B356,_xlfn.IFNA(VLOOKUP($A357,raw_data!$A:$D,2,FALSE),B356))</f>
        <v>21.1060791015625</v>
      </c>
      <c r="C357">
        <f>IF(_xlfn.IFNA(VLOOKUP($A357,raw_data!$A:$D,3,FALSE),C356)=0,C356,_xlfn.IFNA(VLOOKUP($A357,raw_data!$A:$D,3,FALSE),C356))</f>
        <v>70.182289123535099</v>
      </c>
      <c r="D357">
        <f>IF(_xlfn.IFNA(VLOOKUP($A357,raw_data!$A:$D,4,FALSE),D356)=0,D356,_xlfn.IFNA(VLOOKUP($A357,raw_data!$A:$D,4,FALSE),D356))</f>
        <v>1381.90002441406</v>
      </c>
      <c r="E357" s="2">
        <f t="shared" si="65"/>
        <v>2.1438961907370047E-2</v>
      </c>
      <c r="F357" s="2">
        <f t="shared" si="66"/>
        <v>1.5889807345071949E-2</v>
      </c>
      <c r="G357" s="2">
        <f t="shared" si="67"/>
        <v>-2.1663699529869018E-2</v>
      </c>
      <c r="H357" s="2"/>
      <c r="I357" s="2">
        <f t="shared" si="68"/>
        <v>0.73463319921863945</v>
      </c>
      <c r="J357" s="2">
        <f t="shared" si="69"/>
        <v>1.9219300082450805E-2</v>
      </c>
      <c r="K357" s="2">
        <f>I357/MAX(I$2:I357)-1</f>
        <v>-0.3034771055304657</v>
      </c>
      <c r="M357" s="2">
        <f t="shared" si="70"/>
        <v>1.0234901258638411</v>
      </c>
      <c r="N357" s="2">
        <f t="shared" si="71"/>
        <v>-2.8607605895788479E-3</v>
      </c>
      <c r="O357" s="2">
        <f>M357/MAX(M$2:M357)-1</f>
        <v>-9.1363681970099697E-2</v>
      </c>
      <c r="Q357" s="1">
        <f t="shared" si="64"/>
        <v>39890</v>
      </c>
      <c r="R357" s="2">
        <f t="shared" si="60"/>
        <v>0.73463319921863945</v>
      </c>
      <c r="S357" s="2">
        <f t="shared" si="61"/>
        <v>1.0234901258638411</v>
      </c>
      <c r="T357" s="2">
        <f t="shared" si="62"/>
        <v>-0.3034771055304657</v>
      </c>
      <c r="U357" s="2">
        <f t="shared" si="63"/>
        <v>-9.1363681970099697E-2</v>
      </c>
    </row>
    <row r="358" spans="1:21" x14ac:dyDescent="0.3">
      <c r="A358" s="1">
        <v>39891</v>
      </c>
      <c r="B358">
        <f>IF(_xlfn.IFNA(VLOOKUP($A358,raw_data!$A:$D,2,FALSE),B357)=0,B357,_xlfn.IFNA(VLOOKUP($A358,raw_data!$A:$D,2,FALSE),B357))</f>
        <v>20.978435516357401</v>
      </c>
      <c r="C358">
        <f>IF(_xlfn.IFNA(VLOOKUP($A358,raw_data!$A:$D,3,FALSE),C357)=0,C357,_xlfn.IFNA(VLOOKUP($A358,raw_data!$A:$D,3,FALSE),C357))</f>
        <v>70.354927062988196</v>
      </c>
      <c r="D358">
        <f>IF(_xlfn.IFNA(VLOOKUP($A358,raw_data!$A:$D,4,FALSE),D357)=0,D357,_xlfn.IFNA(VLOOKUP($A358,raw_data!$A:$D,4,FALSE),D357))</f>
        <v>1393.09997558593</v>
      </c>
      <c r="E358" s="2">
        <f t="shared" si="65"/>
        <v>-6.0477166123976689E-3</v>
      </c>
      <c r="F358" s="2">
        <f t="shared" si="66"/>
        <v>2.4598505065747123E-3</v>
      </c>
      <c r="G358" s="2">
        <f t="shared" si="67"/>
        <v>8.1047477921702971E-3</v>
      </c>
      <c r="H358" s="2"/>
      <c r="I358" s="2">
        <f t="shared" si="68"/>
        <v>0.73269032231577724</v>
      </c>
      <c r="J358" s="2">
        <f t="shared" si="69"/>
        <v>-2.6446897648087159E-3</v>
      </c>
      <c r="K358" s="2">
        <f>I358/MAX(I$2:I358)-1</f>
        <v>-0.30531919250042427</v>
      </c>
      <c r="M358" s="2">
        <f t="shared" si="70"/>
        <v>1.0290565032978316</v>
      </c>
      <c r="N358" s="2">
        <f t="shared" si="71"/>
        <v>5.4386234838292857E-3</v>
      </c>
      <c r="O358" s="2">
        <f>M358/MAX(M$2:M358)-1</f>
        <v>-8.6421951152602094E-2</v>
      </c>
      <c r="Q358" s="1">
        <f t="shared" si="64"/>
        <v>39891</v>
      </c>
      <c r="R358" s="2">
        <f t="shared" si="60"/>
        <v>0.73269032231577724</v>
      </c>
      <c r="S358" s="2">
        <f t="shared" si="61"/>
        <v>1.0290565032978316</v>
      </c>
      <c r="T358" s="2">
        <f t="shared" si="62"/>
        <v>-0.30531919250042427</v>
      </c>
      <c r="U358" s="2">
        <f t="shared" si="63"/>
        <v>-8.6421951152602094E-2</v>
      </c>
    </row>
    <row r="359" spans="1:21" x14ac:dyDescent="0.3">
      <c r="A359" s="1">
        <v>39892</v>
      </c>
      <c r="B359">
        <f>IF(_xlfn.IFNA(VLOOKUP($A359,raw_data!$A:$D,2,FALSE),B358)=0,B358,_xlfn.IFNA(VLOOKUP($A359,raw_data!$A:$D,2,FALSE),B358))</f>
        <v>20.6405525207519</v>
      </c>
      <c r="C359">
        <f>IF(_xlfn.IFNA(VLOOKUP($A359,raw_data!$A:$D,3,FALSE),C358)=0,C358,_xlfn.IFNA(VLOOKUP($A359,raw_data!$A:$D,3,FALSE),C358))</f>
        <v>69.961418151855398</v>
      </c>
      <c r="D359">
        <f>IF(_xlfn.IFNA(VLOOKUP($A359,raw_data!$A:$D,4,FALSE),D358)=0,D358,_xlfn.IFNA(VLOOKUP($A359,raw_data!$A:$D,4,FALSE),D358))</f>
        <v>1399.5</v>
      </c>
      <c r="E359" s="2">
        <f t="shared" si="65"/>
        <v>-1.6106205600605716E-2</v>
      </c>
      <c r="F359" s="2">
        <f t="shared" si="66"/>
        <v>-5.5931962061518403E-3</v>
      </c>
      <c r="G359" s="2">
        <f t="shared" si="67"/>
        <v>4.5940883829089785E-3</v>
      </c>
      <c r="H359" s="2"/>
      <c r="I359" s="2">
        <f t="shared" si="68"/>
        <v>0.72397057343967774</v>
      </c>
      <c r="J359" s="2">
        <f t="shared" si="69"/>
        <v>-1.1901001842824166E-2</v>
      </c>
      <c r="K359" s="2">
        <f>I359/MAX(I$2:I359)-1</f>
        <v>-0.31358659007065126</v>
      </c>
      <c r="M359" s="2">
        <f t="shared" si="70"/>
        <v>1.0214810135859096</v>
      </c>
      <c r="N359" s="2">
        <f t="shared" si="71"/>
        <v>-7.3615877142262365E-3</v>
      </c>
      <c r="O359" s="2">
        <f>M359/MAX(M$2:M359)-1</f>
        <v>-9.3147336092983868E-2</v>
      </c>
      <c r="Q359" s="1">
        <f t="shared" si="64"/>
        <v>39892</v>
      </c>
      <c r="R359" s="2">
        <f t="shared" si="60"/>
        <v>0.72397057343967774</v>
      </c>
      <c r="S359" s="2">
        <f t="shared" si="61"/>
        <v>1.0214810135859096</v>
      </c>
      <c r="T359" s="2">
        <f t="shared" si="62"/>
        <v>-0.31358659007065126</v>
      </c>
      <c r="U359" s="2">
        <f t="shared" si="63"/>
        <v>-9.3147336092983868E-2</v>
      </c>
    </row>
    <row r="360" spans="1:21" x14ac:dyDescent="0.3">
      <c r="A360" s="1">
        <v>39893</v>
      </c>
      <c r="B360">
        <f>IF(_xlfn.IFNA(VLOOKUP($A360,raw_data!$A:$D,2,FALSE),B359)=0,B359,_xlfn.IFNA(VLOOKUP($A360,raw_data!$A:$D,2,FALSE),B359))</f>
        <v>20.6405525207519</v>
      </c>
      <c r="C360">
        <f>IF(_xlfn.IFNA(VLOOKUP($A360,raw_data!$A:$D,3,FALSE),C359)=0,C359,_xlfn.IFNA(VLOOKUP($A360,raw_data!$A:$D,3,FALSE),C359))</f>
        <v>69.961418151855398</v>
      </c>
      <c r="D360">
        <f>IF(_xlfn.IFNA(VLOOKUP($A360,raw_data!$A:$D,4,FALSE),D359)=0,D359,_xlfn.IFNA(VLOOKUP($A360,raw_data!$A:$D,4,FALSE),D359))</f>
        <v>1399.5</v>
      </c>
      <c r="E360" s="2">
        <f t="shared" si="65"/>
        <v>0</v>
      </c>
      <c r="F360" s="2">
        <f t="shared" si="66"/>
        <v>0</v>
      </c>
      <c r="G360" s="2">
        <f t="shared" si="67"/>
        <v>0</v>
      </c>
      <c r="H360" s="2"/>
      <c r="I360" s="2">
        <f t="shared" si="68"/>
        <v>0.72397057343967774</v>
      </c>
      <c r="J360" s="2">
        <f t="shared" si="69"/>
        <v>0</v>
      </c>
      <c r="K360" s="2">
        <f>I360/MAX(I$2:I360)-1</f>
        <v>-0.31358659007065126</v>
      </c>
      <c r="M360" s="2">
        <f t="shared" si="70"/>
        <v>1.0214810135859096</v>
      </c>
      <c r="N360" s="2">
        <f t="shared" si="71"/>
        <v>0</v>
      </c>
      <c r="O360" s="2">
        <f>M360/MAX(M$2:M360)-1</f>
        <v>-9.3147336092983868E-2</v>
      </c>
      <c r="Q360" s="1">
        <f t="shared" si="64"/>
        <v>39893</v>
      </c>
      <c r="R360" s="2">
        <f t="shared" si="60"/>
        <v>0.72397057343967774</v>
      </c>
      <c r="S360" s="2">
        <f t="shared" si="61"/>
        <v>1.0214810135859096</v>
      </c>
      <c r="T360" s="2">
        <f t="shared" si="62"/>
        <v>-0.31358659007065126</v>
      </c>
      <c r="U360" s="2">
        <f t="shared" si="63"/>
        <v>-9.3147336092983868E-2</v>
      </c>
    </row>
    <row r="361" spans="1:21" x14ac:dyDescent="0.3">
      <c r="A361" s="1">
        <v>39894</v>
      </c>
      <c r="B361">
        <f>IF(_xlfn.IFNA(VLOOKUP($A361,raw_data!$A:$D,2,FALSE),B360)=0,B360,_xlfn.IFNA(VLOOKUP($A361,raw_data!$A:$D,2,FALSE),B360))</f>
        <v>20.6405525207519</v>
      </c>
      <c r="C361">
        <f>IF(_xlfn.IFNA(VLOOKUP($A361,raw_data!$A:$D,3,FALSE),C360)=0,C360,_xlfn.IFNA(VLOOKUP($A361,raw_data!$A:$D,3,FALSE),C360))</f>
        <v>69.961418151855398</v>
      </c>
      <c r="D361">
        <f>IF(_xlfn.IFNA(VLOOKUP($A361,raw_data!$A:$D,4,FALSE),D360)=0,D360,_xlfn.IFNA(VLOOKUP($A361,raw_data!$A:$D,4,FALSE),D360))</f>
        <v>1399.5</v>
      </c>
      <c r="E361" s="2">
        <f t="shared" si="65"/>
        <v>0</v>
      </c>
      <c r="F361" s="2">
        <f t="shared" si="66"/>
        <v>0</v>
      </c>
      <c r="G361" s="2">
        <f t="shared" si="67"/>
        <v>0</v>
      </c>
      <c r="H361" s="2"/>
      <c r="I361" s="2">
        <f t="shared" si="68"/>
        <v>0.72397057343967774</v>
      </c>
      <c r="J361" s="2">
        <f t="shared" si="69"/>
        <v>0</v>
      </c>
      <c r="K361" s="2">
        <f>I361/MAX(I$2:I361)-1</f>
        <v>-0.31358659007065126</v>
      </c>
      <c r="M361" s="2">
        <f t="shared" si="70"/>
        <v>1.0214810135859096</v>
      </c>
      <c r="N361" s="2">
        <f t="shared" si="71"/>
        <v>0</v>
      </c>
      <c r="O361" s="2">
        <f>M361/MAX(M$2:M361)-1</f>
        <v>-9.3147336092983868E-2</v>
      </c>
      <c r="Q361" s="1">
        <f t="shared" si="64"/>
        <v>39894</v>
      </c>
      <c r="R361" s="2">
        <f t="shared" si="60"/>
        <v>0.72397057343967774</v>
      </c>
      <c r="S361" s="2">
        <f t="shared" si="61"/>
        <v>1.0214810135859096</v>
      </c>
      <c r="T361" s="2">
        <f t="shared" si="62"/>
        <v>-0.31358659007065126</v>
      </c>
      <c r="U361" s="2">
        <f t="shared" si="63"/>
        <v>-9.3147336092983868E-2</v>
      </c>
    </row>
    <row r="362" spans="1:21" x14ac:dyDescent="0.3">
      <c r="A362" s="1">
        <v>39895</v>
      </c>
      <c r="B362">
        <f>IF(_xlfn.IFNA(VLOOKUP($A362,raw_data!$A:$D,2,FALSE),B361)=0,B361,_xlfn.IFNA(VLOOKUP($A362,raw_data!$A:$D,2,FALSE),B361))</f>
        <v>22.217321395873999</v>
      </c>
      <c r="C362">
        <f>IF(_xlfn.IFNA(VLOOKUP($A362,raw_data!$A:$D,3,FALSE),C361)=0,C361,_xlfn.IFNA(VLOOKUP($A362,raw_data!$A:$D,3,FALSE),C361))</f>
        <v>69.961418151855398</v>
      </c>
      <c r="D362">
        <f>IF(_xlfn.IFNA(VLOOKUP($A362,raw_data!$A:$D,4,FALSE),D361)=0,D361,_xlfn.IFNA(VLOOKUP($A362,raw_data!$A:$D,4,FALSE),D361))</f>
        <v>1382.5</v>
      </c>
      <c r="E362" s="2">
        <f t="shared" si="65"/>
        <v>7.6391795885154989E-2</v>
      </c>
      <c r="F362" s="2">
        <f t="shared" si="66"/>
        <v>0</v>
      </c>
      <c r="G362" s="2">
        <f t="shared" si="67"/>
        <v>-1.2147195426938207E-2</v>
      </c>
      <c r="H362" s="2"/>
      <c r="I362" s="2">
        <f t="shared" si="68"/>
        <v>0.75715382080351523</v>
      </c>
      <c r="J362" s="2">
        <f t="shared" si="69"/>
        <v>4.5835077531092991E-2</v>
      </c>
      <c r="K362" s="2">
        <f>I362/MAX(I$2:I362)-1</f>
        <v>-0.28212477820815762</v>
      </c>
      <c r="M362" s="2">
        <f t="shared" si="70"/>
        <v>1.0553238179657165</v>
      </c>
      <c r="N362" s="2">
        <f t="shared" si="71"/>
        <v>3.3131114459975741E-2</v>
      </c>
      <c r="O362" s="2">
        <f>M362/MAX(M$2:M362)-1</f>
        <v>-6.3102296686746606E-2</v>
      </c>
      <c r="Q362" s="1">
        <f t="shared" si="64"/>
        <v>39895</v>
      </c>
      <c r="R362" s="2">
        <f t="shared" si="60"/>
        <v>0.75715382080351523</v>
      </c>
      <c r="S362" s="2">
        <f t="shared" si="61"/>
        <v>1.0553238179657165</v>
      </c>
      <c r="T362" s="2">
        <f t="shared" si="62"/>
        <v>-0.28212477820815762</v>
      </c>
      <c r="U362" s="2">
        <f t="shared" si="63"/>
        <v>-6.3102296686746606E-2</v>
      </c>
    </row>
    <row r="363" spans="1:21" x14ac:dyDescent="0.3">
      <c r="A363" s="1">
        <v>39896</v>
      </c>
      <c r="B363">
        <f>IF(_xlfn.IFNA(VLOOKUP($A363,raw_data!$A:$D,2,FALSE),B362)=0,B362,_xlfn.IFNA(VLOOKUP($A363,raw_data!$A:$D,2,FALSE),B362))</f>
        <v>21.6166477203369</v>
      </c>
      <c r="C363">
        <f>IF(_xlfn.IFNA(VLOOKUP($A363,raw_data!$A:$D,3,FALSE),C362)=0,C362,_xlfn.IFNA(VLOOKUP($A363,raw_data!$A:$D,3,FALSE),C362))</f>
        <v>69.485000610351506</v>
      </c>
      <c r="D363">
        <f>IF(_xlfn.IFNA(VLOOKUP($A363,raw_data!$A:$D,4,FALSE),D362)=0,D362,_xlfn.IFNA(VLOOKUP($A363,raw_data!$A:$D,4,FALSE),D362))</f>
        <v>1391.59997558593</v>
      </c>
      <c r="E363" s="2">
        <f t="shared" si="65"/>
        <v>-2.7036277903809358E-2</v>
      </c>
      <c r="F363" s="2">
        <f t="shared" si="66"/>
        <v>-6.8097181859549938E-3</v>
      </c>
      <c r="G363" s="2">
        <f t="shared" si="67"/>
        <v>6.5822608216492551E-3</v>
      </c>
      <c r="H363" s="2"/>
      <c r="I363" s="2">
        <f t="shared" si="68"/>
        <v>0.74280904647717394</v>
      </c>
      <c r="J363" s="2">
        <f t="shared" si="69"/>
        <v>-1.8945654016667611E-2</v>
      </c>
      <c r="K363" s="2">
        <f>I363/MAX(I$2:I363)-1</f>
        <v>-0.2957253937873644</v>
      </c>
      <c r="M363" s="2">
        <f t="shared" si="70"/>
        <v>1.0421448302501783</v>
      </c>
      <c r="N363" s="2">
        <f t="shared" si="71"/>
        <v>-1.2488098431192807E-2</v>
      </c>
      <c r="O363" s="2">
        <f>M363/MAX(M$2:M363)-1</f>
        <v>-7.4802367425681027E-2</v>
      </c>
      <c r="Q363" s="1">
        <f t="shared" si="64"/>
        <v>39896</v>
      </c>
      <c r="R363" s="2">
        <f t="shared" si="60"/>
        <v>0.74280904647717394</v>
      </c>
      <c r="S363" s="2">
        <f t="shared" si="61"/>
        <v>1.0421448302501783</v>
      </c>
      <c r="T363" s="2">
        <f t="shared" si="62"/>
        <v>-0.2957253937873644</v>
      </c>
      <c r="U363" s="2">
        <f t="shared" si="63"/>
        <v>-7.4802367425681027E-2</v>
      </c>
    </row>
    <row r="364" spans="1:21" x14ac:dyDescent="0.3">
      <c r="A364" s="1">
        <v>39897</v>
      </c>
      <c r="B364">
        <f>IF(_xlfn.IFNA(VLOOKUP($A364,raw_data!$A:$D,2,FALSE),B363)=0,B363,_xlfn.IFNA(VLOOKUP($A364,raw_data!$A:$D,2,FALSE),B363))</f>
        <v>21.8944587707519</v>
      </c>
      <c r="C364">
        <f>IF(_xlfn.IFNA(VLOOKUP($A364,raw_data!$A:$D,3,FALSE),C363)=0,C363,_xlfn.IFNA(VLOOKUP($A364,raw_data!$A:$D,3,FALSE),C363))</f>
        <v>69.181221008300696</v>
      </c>
      <c r="D364">
        <f>IF(_xlfn.IFNA(VLOOKUP($A364,raw_data!$A:$D,4,FALSE),D363)=0,D363,_xlfn.IFNA(VLOOKUP($A364,raw_data!$A:$D,4,FALSE),D363))</f>
        <v>1352.80004882812</v>
      </c>
      <c r="E364" s="2">
        <f t="shared" si="65"/>
        <v>1.2851717528506335E-2</v>
      </c>
      <c r="F364" s="2">
        <f t="shared" si="66"/>
        <v>-4.3718730572415154E-3</v>
      </c>
      <c r="G364" s="2">
        <f t="shared" si="67"/>
        <v>-2.7881523022787791E-2</v>
      </c>
      <c r="H364" s="2"/>
      <c r="I364" s="2">
        <f t="shared" si="68"/>
        <v>0.7472378829601527</v>
      </c>
      <c r="J364" s="2">
        <f t="shared" si="69"/>
        <v>5.962281294207194E-3</v>
      </c>
      <c r="K364" s="2">
        <f>I364/MAX(I$2:I364)-1</f>
        <v>-0.29152631047675759</v>
      </c>
      <c r="M364" s="2">
        <f t="shared" si="70"/>
        <v>1.0191285622660518</v>
      </c>
      <c r="N364" s="2">
        <f t="shared" si="71"/>
        <v>-2.2085479211753301E-2</v>
      </c>
      <c r="O364" s="2">
        <f>M364/MAX(M$2:M364)-1</f>
        <v>-9.5235800506664581E-2</v>
      </c>
      <c r="Q364" s="1">
        <f t="shared" si="64"/>
        <v>39897</v>
      </c>
      <c r="R364" s="2">
        <f t="shared" si="60"/>
        <v>0.7472378829601527</v>
      </c>
      <c r="S364" s="2">
        <f t="shared" si="61"/>
        <v>1.0191285622660518</v>
      </c>
      <c r="T364" s="2">
        <f t="shared" si="62"/>
        <v>-0.29152631047675759</v>
      </c>
      <c r="U364" s="2">
        <f t="shared" si="63"/>
        <v>-9.5235800506664581E-2</v>
      </c>
    </row>
    <row r="365" spans="1:21" x14ac:dyDescent="0.3">
      <c r="A365" s="1">
        <v>39898</v>
      </c>
      <c r="B365">
        <f>IF(_xlfn.IFNA(VLOOKUP($A365,raw_data!$A:$D,2,FALSE),B364)=0,B364,_xlfn.IFNA(VLOOKUP($A365,raw_data!$A:$D,2,FALSE),B364))</f>
        <v>22.375001907348601</v>
      </c>
      <c r="C365">
        <f>IF(_xlfn.IFNA(VLOOKUP($A365,raw_data!$A:$D,3,FALSE),C364)=0,C364,_xlfn.IFNA(VLOOKUP($A365,raw_data!$A:$D,3,FALSE),C364))</f>
        <v>69.319297790527301</v>
      </c>
      <c r="D365">
        <f>IF(_xlfn.IFNA(VLOOKUP($A365,raw_data!$A:$D,4,FALSE),D364)=0,D364,_xlfn.IFNA(VLOOKUP($A365,raw_data!$A:$D,4,FALSE),D364))</f>
        <v>1333.59997558593</v>
      </c>
      <c r="E365" s="2">
        <f t="shared" si="65"/>
        <v>2.1948162392515735E-2</v>
      </c>
      <c r="F365" s="2">
        <f t="shared" si="66"/>
        <v>1.9958708478133858E-3</v>
      </c>
      <c r="G365" s="2">
        <f t="shared" si="67"/>
        <v>-1.4192838963025145E-2</v>
      </c>
      <c r="H365" s="2"/>
      <c r="I365" s="2">
        <f t="shared" si="68"/>
        <v>0.75767473812357489</v>
      </c>
      <c r="J365" s="2">
        <f t="shared" si="69"/>
        <v>1.3967245774634795E-2</v>
      </c>
      <c r="K365" s="2">
        <f>I365/MAX(I$2:I365)-1</f>
        <v>-0.28163088433032424</v>
      </c>
      <c r="M365" s="2">
        <f t="shared" si="70"/>
        <v>1.0186966269862192</v>
      </c>
      <c r="N365" s="2">
        <f t="shared" si="71"/>
        <v>-4.238280584267784E-4</v>
      </c>
      <c r="O365" s="2">
        <f>M365/MAX(M$2:M365)-1</f>
        <v>-9.561926496066997E-2</v>
      </c>
      <c r="Q365" s="1">
        <f t="shared" si="64"/>
        <v>39898</v>
      </c>
      <c r="R365" s="2">
        <f t="shared" si="60"/>
        <v>0.75767473812357489</v>
      </c>
      <c r="S365" s="2">
        <f t="shared" si="61"/>
        <v>1.0186966269862192</v>
      </c>
      <c r="T365" s="2">
        <f t="shared" si="62"/>
        <v>-0.28163088433032424</v>
      </c>
      <c r="U365" s="2">
        <f t="shared" si="63"/>
        <v>-9.561926496066997E-2</v>
      </c>
    </row>
    <row r="366" spans="1:21" x14ac:dyDescent="0.3">
      <c r="A366" s="1">
        <v>39899</v>
      </c>
      <c r="B366">
        <f>IF(_xlfn.IFNA(VLOOKUP($A366,raw_data!$A:$D,2,FALSE),B365)=0,B365,_xlfn.IFNA(VLOOKUP($A366,raw_data!$A:$D,2,FALSE),B365))</f>
        <v>21.699239730834901</v>
      </c>
      <c r="C366">
        <f>IF(_xlfn.IFNA(VLOOKUP($A366,raw_data!$A:$D,3,FALSE),C365)=0,C365,_xlfn.IFNA(VLOOKUP($A366,raw_data!$A:$D,3,FALSE),C365))</f>
        <v>69.374534606933594</v>
      </c>
      <c r="D366">
        <f>IF(_xlfn.IFNA(VLOOKUP($A366,raw_data!$A:$D,4,FALSE),D365)=0,D365,_xlfn.IFNA(VLOOKUP($A366,raw_data!$A:$D,4,FALSE),D365))</f>
        <v>1343.09997558593</v>
      </c>
      <c r="E366" s="2">
        <f t="shared" si="65"/>
        <v>-3.020165894563609E-2</v>
      </c>
      <c r="F366" s="2">
        <f t="shared" si="66"/>
        <v>7.9684616213526738E-4</v>
      </c>
      <c r="G366" s="2">
        <f t="shared" si="67"/>
        <v>7.123575415353578E-3</v>
      </c>
      <c r="H366" s="2"/>
      <c r="I366" s="2">
        <f t="shared" si="68"/>
        <v>0.74418641778694372</v>
      </c>
      <c r="J366" s="2">
        <f t="shared" si="69"/>
        <v>-1.7802256902527548E-2</v>
      </c>
      <c r="K366" s="2">
        <f>I366/MAX(I$2:I366)-1</f>
        <v>-0.2944194758783174</v>
      </c>
      <c r="M366" s="2">
        <f t="shared" si="70"/>
        <v>1.0076891034287607</v>
      </c>
      <c r="N366" s="2">
        <f t="shared" si="71"/>
        <v>-1.0805497206782699E-2</v>
      </c>
      <c r="O366" s="2">
        <f>M366/MAX(M$2:M366)-1</f>
        <v>-0.10539154846700549</v>
      </c>
      <c r="Q366" s="1">
        <f t="shared" si="64"/>
        <v>39899</v>
      </c>
      <c r="R366" s="2">
        <f t="shared" si="60"/>
        <v>0.74418641778694372</v>
      </c>
      <c r="S366" s="2">
        <f t="shared" si="61"/>
        <v>1.0076891034287607</v>
      </c>
      <c r="T366" s="2">
        <f t="shared" si="62"/>
        <v>-0.2944194758783174</v>
      </c>
      <c r="U366" s="2">
        <f t="shared" si="63"/>
        <v>-0.10539154846700549</v>
      </c>
    </row>
    <row r="367" spans="1:21" x14ac:dyDescent="0.3">
      <c r="A367" s="1">
        <v>39900</v>
      </c>
      <c r="B367">
        <f>IF(_xlfn.IFNA(VLOOKUP($A367,raw_data!$A:$D,2,FALSE),B366)=0,B366,_xlfn.IFNA(VLOOKUP($A367,raw_data!$A:$D,2,FALSE),B366))</f>
        <v>21.699239730834901</v>
      </c>
      <c r="C367">
        <f>IF(_xlfn.IFNA(VLOOKUP($A367,raw_data!$A:$D,3,FALSE),C366)=0,C366,_xlfn.IFNA(VLOOKUP($A367,raw_data!$A:$D,3,FALSE),C366))</f>
        <v>69.374534606933594</v>
      </c>
      <c r="D367">
        <f>IF(_xlfn.IFNA(VLOOKUP($A367,raw_data!$A:$D,4,FALSE),D366)=0,D366,_xlfn.IFNA(VLOOKUP($A367,raw_data!$A:$D,4,FALSE),D366))</f>
        <v>1343.09997558593</v>
      </c>
      <c r="E367" s="2">
        <f t="shared" si="65"/>
        <v>0</v>
      </c>
      <c r="F367" s="2">
        <f t="shared" si="66"/>
        <v>0</v>
      </c>
      <c r="G367" s="2">
        <f t="shared" si="67"/>
        <v>0</v>
      </c>
      <c r="H367" s="2"/>
      <c r="I367" s="2">
        <f t="shared" si="68"/>
        <v>0.74418641778694372</v>
      </c>
      <c r="J367" s="2">
        <f t="shared" si="69"/>
        <v>0</v>
      </c>
      <c r="K367" s="2">
        <f>I367/MAX(I$2:I367)-1</f>
        <v>-0.2944194758783174</v>
      </c>
      <c r="M367" s="2">
        <f t="shared" si="70"/>
        <v>1.0076891034287607</v>
      </c>
      <c r="N367" s="2">
        <f t="shared" si="71"/>
        <v>0</v>
      </c>
      <c r="O367" s="2">
        <f>M367/MAX(M$2:M367)-1</f>
        <v>-0.10539154846700549</v>
      </c>
      <c r="Q367" s="1">
        <f t="shared" si="64"/>
        <v>39900</v>
      </c>
      <c r="R367" s="2">
        <f t="shared" si="60"/>
        <v>0.74418641778694372</v>
      </c>
      <c r="S367" s="2">
        <f t="shared" si="61"/>
        <v>1.0076891034287607</v>
      </c>
      <c r="T367" s="2">
        <f t="shared" si="62"/>
        <v>-0.2944194758783174</v>
      </c>
      <c r="U367" s="2">
        <f t="shared" si="63"/>
        <v>-0.10539154846700549</v>
      </c>
    </row>
    <row r="368" spans="1:21" x14ac:dyDescent="0.3">
      <c r="A368" s="1">
        <v>39901</v>
      </c>
      <c r="B368">
        <f>IF(_xlfn.IFNA(VLOOKUP($A368,raw_data!$A:$D,2,FALSE),B367)=0,B367,_xlfn.IFNA(VLOOKUP($A368,raw_data!$A:$D,2,FALSE),B367))</f>
        <v>21.699239730834901</v>
      </c>
      <c r="C368">
        <f>IF(_xlfn.IFNA(VLOOKUP($A368,raw_data!$A:$D,3,FALSE),C367)=0,C367,_xlfn.IFNA(VLOOKUP($A368,raw_data!$A:$D,3,FALSE),C367))</f>
        <v>69.374534606933594</v>
      </c>
      <c r="D368">
        <f>IF(_xlfn.IFNA(VLOOKUP($A368,raw_data!$A:$D,4,FALSE),D367)=0,D367,_xlfn.IFNA(VLOOKUP($A368,raw_data!$A:$D,4,FALSE),D367))</f>
        <v>1343.09997558593</v>
      </c>
      <c r="E368" s="2">
        <f t="shared" si="65"/>
        <v>0</v>
      </c>
      <c r="F368" s="2">
        <f t="shared" si="66"/>
        <v>0</v>
      </c>
      <c r="G368" s="2">
        <f t="shared" si="67"/>
        <v>0</v>
      </c>
      <c r="H368" s="2"/>
      <c r="I368" s="2">
        <f t="shared" si="68"/>
        <v>0.74418641778694372</v>
      </c>
      <c r="J368" s="2">
        <f t="shared" si="69"/>
        <v>0</v>
      </c>
      <c r="K368" s="2">
        <f>I368/MAX(I$2:I368)-1</f>
        <v>-0.2944194758783174</v>
      </c>
      <c r="M368" s="2">
        <f t="shared" si="70"/>
        <v>1.0076891034287607</v>
      </c>
      <c r="N368" s="2">
        <f t="shared" si="71"/>
        <v>0</v>
      </c>
      <c r="O368" s="2">
        <f>M368/MAX(M$2:M368)-1</f>
        <v>-0.10539154846700549</v>
      </c>
      <c r="Q368" s="1">
        <f t="shared" si="64"/>
        <v>39901</v>
      </c>
      <c r="R368" s="2">
        <f t="shared" si="60"/>
        <v>0.74418641778694372</v>
      </c>
      <c r="S368" s="2">
        <f t="shared" si="61"/>
        <v>1.0076891034287607</v>
      </c>
      <c r="T368" s="2">
        <f t="shared" si="62"/>
        <v>-0.2944194758783174</v>
      </c>
      <c r="U368" s="2">
        <f t="shared" si="63"/>
        <v>-0.10539154846700549</v>
      </c>
    </row>
    <row r="369" spans="1:21" x14ac:dyDescent="0.3">
      <c r="A369" s="1">
        <v>39902</v>
      </c>
      <c r="B369">
        <f>IF(_xlfn.IFNA(VLOOKUP($A369,raw_data!$A:$D,2,FALSE),B368)=0,B368,_xlfn.IFNA(VLOOKUP($A369,raw_data!$A:$D,2,FALSE),B368))</f>
        <v>20.8733196258544</v>
      </c>
      <c r="C369">
        <f>IF(_xlfn.IFNA(VLOOKUP($A369,raw_data!$A:$D,3,FALSE),C368)=0,C368,_xlfn.IFNA(VLOOKUP($A369,raw_data!$A:$D,3,FALSE),C368))</f>
        <v>69.699028015136705</v>
      </c>
      <c r="D369">
        <f>IF(_xlfn.IFNA(VLOOKUP($A369,raw_data!$A:$D,4,FALSE),D368)=0,D368,_xlfn.IFNA(VLOOKUP($A369,raw_data!$A:$D,4,FALSE),D368))</f>
        <v>1391.80004882812</v>
      </c>
      <c r="E369" s="2">
        <f t="shared" si="65"/>
        <v>-3.8062167855902218E-2</v>
      </c>
      <c r="F369" s="2">
        <f t="shared" si="66"/>
        <v>4.6774138384011454E-3</v>
      </c>
      <c r="G369" s="2">
        <f t="shared" si="67"/>
        <v>3.6259455087060521E-2</v>
      </c>
      <c r="H369" s="2"/>
      <c r="I369" s="2">
        <f t="shared" si="68"/>
        <v>0.72858355591657287</v>
      </c>
      <c r="J369" s="2">
        <f t="shared" si="69"/>
        <v>-2.0966335178180872E-2</v>
      </c>
      <c r="K369" s="2">
        <f>I369/MAX(I$2:I369)-1</f>
        <v>-0.30921291364224912</v>
      </c>
      <c r="M369" s="2">
        <f t="shared" si="70"/>
        <v>1.0223337403587689</v>
      </c>
      <c r="N369" s="2">
        <f t="shared" si="71"/>
        <v>1.4532892020146182E-2</v>
      </c>
      <c r="O369" s="2">
        <f>M369/MAX(M$2:M369)-1</f>
        <v>-9.2390300440566175E-2</v>
      </c>
      <c r="Q369" s="1">
        <f t="shared" si="64"/>
        <v>39902</v>
      </c>
      <c r="R369" s="2">
        <f t="shared" si="60"/>
        <v>0.72858355591657287</v>
      </c>
      <c r="S369" s="2">
        <f t="shared" si="61"/>
        <v>1.0223337403587689</v>
      </c>
      <c r="T369" s="2">
        <f t="shared" si="62"/>
        <v>-0.30921291364224912</v>
      </c>
      <c r="U369" s="2">
        <f t="shared" si="63"/>
        <v>-9.2390300440566175E-2</v>
      </c>
    </row>
    <row r="370" spans="1:21" x14ac:dyDescent="0.3">
      <c r="A370" s="1">
        <v>39903</v>
      </c>
      <c r="B370">
        <f>IF(_xlfn.IFNA(VLOOKUP($A370,raw_data!$A:$D,2,FALSE),B369)=0,B369,_xlfn.IFNA(VLOOKUP($A370,raw_data!$A:$D,2,FALSE),B369))</f>
        <v>21.271263122558501</v>
      </c>
      <c r="C370">
        <f>IF(_xlfn.IFNA(VLOOKUP($A370,raw_data!$A:$D,3,FALSE),C369)=0,C369,_xlfn.IFNA(VLOOKUP($A370,raw_data!$A:$D,3,FALSE),C369))</f>
        <v>70.058067321777301</v>
      </c>
      <c r="D370">
        <f>IF(_xlfn.IFNA(VLOOKUP($A370,raw_data!$A:$D,4,FALSE),D369)=0,D369,_xlfn.IFNA(VLOOKUP($A370,raw_data!$A:$D,4,FALSE),D369))</f>
        <v>1375.09997558593</v>
      </c>
      <c r="E370" s="2">
        <f t="shared" si="65"/>
        <v>1.9064696168940687E-2</v>
      </c>
      <c r="F370" s="2">
        <f t="shared" si="66"/>
        <v>5.1512814004037732E-3</v>
      </c>
      <c r="G370" s="2">
        <f t="shared" si="67"/>
        <v>-1.1998902612664231E-2</v>
      </c>
      <c r="H370" s="2"/>
      <c r="I370" s="2">
        <f t="shared" si="68"/>
        <v>0.73841894596100754</v>
      </c>
      <c r="J370" s="2">
        <f t="shared" si="69"/>
        <v>1.3499330261525921E-2</v>
      </c>
      <c r="K370" s="2">
        <f>I370/MAX(I$2:I370)-1</f>
        <v>-0.29988775062310868</v>
      </c>
      <c r="M370" s="2">
        <f t="shared" si="70"/>
        <v>1.0237020834644299</v>
      </c>
      <c r="N370" s="2">
        <f t="shared" si="71"/>
        <v>1.3384504997173696E-3</v>
      </c>
      <c r="O370" s="2">
        <f>M370/MAX(M$2:M370)-1</f>
        <v>-9.1175509784642617E-2</v>
      </c>
      <c r="Q370" s="1">
        <f t="shared" si="64"/>
        <v>39903</v>
      </c>
      <c r="R370" s="2">
        <f t="shared" si="60"/>
        <v>0.73841894596100754</v>
      </c>
      <c r="S370" s="2">
        <f t="shared" si="61"/>
        <v>1.0237020834644299</v>
      </c>
      <c r="T370" s="2">
        <f t="shared" si="62"/>
        <v>-0.29988775062310868</v>
      </c>
      <c r="U370" s="2">
        <f t="shared" si="63"/>
        <v>-9.1175509784642617E-2</v>
      </c>
    </row>
    <row r="371" spans="1:21" x14ac:dyDescent="0.3">
      <c r="A371" s="1">
        <v>39904</v>
      </c>
      <c r="B371">
        <f>IF(_xlfn.IFNA(VLOOKUP($A371,raw_data!$A:$D,2,FALSE),B370)=0,B370,_xlfn.IFNA(VLOOKUP($A371,raw_data!$A:$D,2,FALSE),B370))</f>
        <v>21.774324417114201</v>
      </c>
      <c r="C371">
        <f>IF(_xlfn.IFNA(VLOOKUP($A371,raw_data!$A:$D,3,FALSE),C370)=0,C370,_xlfn.IFNA(VLOOKUP($A371,raw_data!$A:$D,3,FALSE),C370))</f>
        <v>70.024093627929602</v>
      </c>
      <c r="D371">
        <f>IF(_xlfn.IFNA(VLOOKUP($A371,raw_data!$A:$D,4,FALSE),D370)=0,D370,_xlfn.IFNA(VLOOKUP($A371,raw_data!$A:$D,4,FALSE),D370))</f>
        <v>1376.80004882812</v>
      </c>
      <c r="E371" s="2">
        <f t="shared" si="65"/>
        <v>2.3649808272184547E-2</v>
      </c>
      <c r="F371" s="2">
        <f t="shared" si="66"/>
        <v>-4.8493621286549438E-4</v>
      </c>
      <c r="G371" s="2">
        <f t="shared" si="67"/>
        <v>1.2363270106710011E-3</v>
      </c>
      <c r="H371" s="2"/>
      <c r="I371" s="2">
        <f t="shared" si="68"/>
        <v>0.74875379142405851</v>
      </c>
      <c r="J371" s="2">
        <f t="shared" si="69"/>
        <v>1.3995910478164531E-2</v>
      </c>
      <c r="K371" s="2">
        <f>I371/MAX(I$2:I371)-1</f>
        <v>-0.29008904225616328</v>
      </c>
      <c r="M371" s="2">
        <f t="shared" si="70"/>
        <v>1.0393130703692657</v>
      </c>
      <c r="N371" s="2">
        <f t="shared" si="71"/>
        <v>1.5249541010998735E-2</v>
      </c>
      <c r="O371" s="2">
        <f>M371/MAX(M$2:M371)-1</f>
        <v>-7.7316353449303432E-2</v>
      </c>
      <c r="Q371" s="1">
        <f t="shared" si="64"/>
        <v>39904</v>
      </c>
      <c r="R371" s="2">
        <f t="shared" si="60"/>
        <v>0.74875379142405851</v>
      </c>
      <c r="S371" s="2">
        <f t="shared" si="61"/>
        <v>1.0393130703692657</v>
      </c>
      <c r="T371" s="2">
        <f t="shared" si="62"/>
        <v>-0.29008904225616328</v>
      </c>
      <c r="U371" s="2">
        <f t="shared" si="63"/>
        <v>-7.7316353449303432E-2</v>
      </c>
    </row>
    <row r="372" spans="1:21" x14ac:dyDescent="0.3">
      <c r="A372" s="1">
        <v>39905</v>
      </c>
      <c r="B372">
        <f>IF(_xlfn.IFNA(VLOOKUP($A372,raw_data!$A:$D,2,FALSE),B371)=0,B371,_xlfn.IFNA(VLOOKUP($A372,raw_data!$A:$D,2,FALSE),B371))</f>
        <v>22.645299911498999</v>
      </c>
      <c r="C372">
        <f>IF(_xlfn.IFNA(VLOOKUP($A372,raw_data!$A:$D,3,FALSE),C371)=0,C371,_xlfn.IFNA(VLOOKUP($A372,raw_data!$A:$D,3,FALSE),C371))</f>
        <v>69.802421569824205</v>
      </c>
      <c r="D372">
        <f>IF(_xlfn.IFNA(VLOOKUP($A372,raw_data!$A:$D,4,FALSE),D371)=0,D371,_xlfn.IFNA(VLOOKUP($A372,raw_data!$A:$D,4,FALSE),D371))</f>
        <v>1328.30004882812</v>
      </c>
      <c r="E372" s="2">
        <f t="shared" si="65"/>
        <v>4.0000115627019328E-2</v>
      </c>
      <c r="F372" s="2">
        <f t="shared" si="66"/>
        <v>-3.1656540859099636E-3</v>
      </c>
      <c r="G372" s="2">
        <f t="shared" si="67"/>
        <v>-3.5226611185321666E-2</v>
      </c>
      <c r="H372" s="2"/>
      <c r="I372" s="2">
        <f t="shared" si="68"/>
        <v>0.76577581616427248</v>
      </c>
      <c r="J372" s="2">
        <f t="shared" si="69"/>
        <v>2.2733807741847609E-2</v>
      </c>
      <c r="K372" s="2">
        <f>I372/MAX(I$2:I372)-1</f>
        <v>-0.27395006302898395</v>
      </c>
      <c r="M372" s="2">
        <f t="shared" si="70"/>
        <v>1.0254968181758766</v>
      </c>
      <c r="N372" s="2">
        <f t="shared" si="71"/>
        <v>-1.3293638449558109E-2</v>
      </c>
      <c r="O372" s="2">
        <f>M372/MAX(M$2:M372)-1</f>
        <v>-8.9582176249868195E-2</v>
      </c>
      <c r="Q372" s="1">
        <f t="shared" si="64"/>
        <v>39905</v>
      </c>
      <c r="R372" s="2">
        <f t="shared" si="60"/>
        <v>0.76577581616427248</v>
      </c>
      <c r="S372" s="2">
        <f t="shared" si="61"/>
        <v>1.0254968181758766</v>
      </c>
      <c r="T372" s="2">
        <f t="shared" si="62"/>
        <v>-0.27395006302898395</v>
      </c>
      <c r="U372" s="2">
        <f t="shared" si="63"/>
        <v>-8.9582176249868195E-2</v>
      </c>
    </row>
    <row r="373" spans="1:21" x14ac:dyDescent="0.3">
      <c r="A373" s="1">
        <v>39906</v>
      </c>
      <c r="B373">
        <f>IF(_xlfn.IFNA(VLOOKUP($A373,raw_data!$A:$D,2,FALSE),B372)=0,B372,_xlfn.IFNA(VLOOKUP($A373,raw_data!$A:$D,2,FALSE),B372))</f>
        <v>22.8405151367187</v>
      </c>
      <c r="C373">
        <f>IF(_xlfn.IFNA(VLOOKUP($A373,raw_data!$A:$D,3,FALSE),C372)=0,C372,_xlfn.IFNA(VLOOKUP($A373,raw_data!$A:$D,3,FALSE),C372))</f>
        <v>69.573776245117102</v>
      </c>
      <c r="D373">
        <f>IF(_xlfn.IFNA(VLOOKUP($A373,raw_data!$A:$D,4,FALSE),D372)=0,D372,_xlfn.IFNA(VLOOKUP($A373,raw_data!$A:$D,4,FALSE),D372))</f>
        <v>1331.80004882812</v>
      </c>
      <c r="E373" s="2">
        <f t="shared" si="65"/>
        <v>8.6205625883795101E-3</v>
      </c>
      <c r="F373" s="2">
        <f t="shared" si="66"/>
        <v>-3.2756073437708588E-3</v>
      </c>
      <c r="G373" s="2">
        <f t="shared" si="67"/>
        <v>2.6349468277802046E-3</v>
      </c>
      <c r="H373" s="2"/>
      <c r="I373" s="2">
        <f t="shared" si="68"/>
        <v>0.7687333148205755</v>
      </c>
      <c r="J373" s="2">
        <f t="shared" si="69"/>
        <v>3.8620946155193624E-3</v>
      </c>
      <c r="K373" s="2">
        <f>I373/MAX(I$2:I373)-1</f>
        <v>-0.27114598947681001</v>
      </c>
      <c r="M373" s="2">
        <f t="shared" si="70"/>
        <v>1.0321699493836691</v>
      </c>
      <c r="N373" s="2">
        <f t="shared" si="71"/>
        <v>6.5072178572553874E-3</v>
      </c>
      <c r="O373" s="2">
        <f>M373/MAX(M$2:M373)-1</f>
        <v>-8.3657889129597929E-2</v>
      </c>
      <c r="Q373" s="1">
        <f t="shared" si="64"/>
        <v>39906</v>
      </c>
      <c r="R373" s="2">
        <f t="shared" si="60"/>
        <v>0.7687333148205755</v>
      </c>
      <c r="S373" s="2">
        <f t="shared" si="61"/>
        <v>1.0321699493836691</v>
      </c>
      <c r="T373" s="2">
        <f t="shared" si="62"/>
        <v>-0.27114598947681001</v>
      </c>
      <c r="U373" s="2">
        <f t="shared" si="63"/>
        <v>-8.3657889129597929E-2</v>
      </c>
    </row>
    <row r="374" spans="1:21" x14ac:dyDescent="0.3">
      <c r="A374" s="1">
        <v>39907</v>
      </c>
      <c r="B374">
        <f>IF(_xlfn.IFNA(VLOOKUP($A374,raw_data!$A:$D,2,FALSE),B373)=0,B373,_xlfn.IFNA(VLOOKUP($A374,raw_data!$A:$D,2,FALSE),B373))</f>
        <v>22.8405151367187</v>
      </c>
      <c r="C374">
        <f>IF(_xlfn.IFNA(VLOOKUP($A374,raw_data!$A:$D,3,FALSE),C373)=0,C373,_xlfn.IFNA(VLOOKUP($A374,raw_data!$A:$D,3,FALSE),C373))</f>
        <v>69.573776245117102</v>
      </c>
      <c r="D374">
        <f>IF(_xlfn.IFNA(VLOOKUP($A374,raw_data!$A:$D,4,FALSE),D373)=0,D373,_xlfn.IFNA(VLOOKUP($A374,raw_data!$A:$D,4,FALSE),D373))</f>
        <v>1331.80004882812</v>
      </c>
      <c r="E374" s="2">
        <f t="shared" si="65"/>
        <v>0</v>
      </c>
      <c r="F374" s="2">
        <f t="shared" si="66"/>
        <v>0</v>
      </c>
      <c r="G374" s="2">
        <f t="shared" si="67"/>
        <v>0</v>
      </c>
      <c r="H374" s="2"/>
      <c r="I374" s="2">
        <f t="shared" si="68"/>
        <v>0.7687333148205755</v>
      </c>
      <c r="J374" s="2">
        <f t="shared" si="69"/>
        <v>0</v>
      </c>
      <c r="K374" s="2">
        <f>I374/MAX(I$2:I374)-1</f>
        <v>-0.27114598947681001</v>
      </c>
      <c r="M374" s="2">
        <f t="shared" si="70"/>
        <v>1.0321699493836691</v>
      </c>
      <c r="N374" s="2">
        <f t="shared" si="71"/>
        <v>0</v>
      </c>
      <c r="O374" s="2">
        <f>M374/MAX(M$2:M374)-1</f>
        <v>-8.3657889129597929E-2</v>
      </c>
      <c r="Q374" s="1">
        <f t="shared" si="64"/>
        <v>39907</v>
      </c>
      <c r="R374" s="2">
        <f t="shared" si="60"/>
        <v>0.7687333148205755</v>
      </c>
      <c r="S374" s="2">
        <f t="shared" si="61"/>
        <v>1.0321699493836691</v>
      </c>
      <c r="T374" s="2">
        <f t="shared" si="62"/>
        <v>-0.27114598947681001</v>
      </c>
      <c r="U374" s="2">
        <f t="shared" si="63"/>
        <v>-8.3657889129597929E-2</v>
      </c>
    </row>
    <row r="375" spans="1:21" x14ac:dyDescent="0.3">
      <c r="A375" s="1">
        <v>39908</v>
      </c>
      <c r="B375">
        <f>IF(_xlfn.IFNA(VLOOKUP($A375,raw_data!$A:$D,2,FALSE),B374)=0,B374,_xlfn.IFNA(VLOOKUP($A375,raw_data!$A:$D,2,FALSE),B374))</f>
        <v>22.8405151367187</v>
      </c>
      <c r="C375">
        <f>IF(_xlfn.IFNA(VLOOKUP($A375,raw_data!$A:$D,3,FALSE),C374)=0,C374,_xlfn.IFNA(VLOOKUP($A375,raw_data!$A:$D,3,FALSE),C374))</f>
        <v>69.573776245117102</v>
      </c>
      <c r="D375">
        <f>IF(_xlfn.IFNA(VLOOKUP($A375,raw_data!$A:$D,4,FALSE),D374)=0,D374,_xlfn.IFNA(VLOOKUP($A375,raw_data!$A:$D,4,FALSE),D374))</f>
        <v>1331.80004882812</v>
      </c>
      <c r="E375" s="2">
        <f t="shared" si="65"/>
        <v>0</v>
      </c>
      <c r="F375" s="2">
        <f t="shared" si="66"/>
        <v>0</v>
      </c>
      <c r="G375" s="2">
        <f t="shared" si="67"/>
        <v>0</v>
      </c>
      <c r="H375" s="2"/>
      <c r="I375" s="2">
        <f t="shared" si="68"/>
        <v>0.7687333148205755</v>
      </c>
      <c r="J375" s="2">
        <f t="shared" si="69"/>
        <v>0</v>
      </c>
      <c r="K375" s="2">
        <f>I375/MAX(I$2:I375)-1</f>
        <v>-0.27114598947681001</v>
      </c>
      <c r="M375" s="2">
        <f t="shared" si="70"/>
        <v>1.0321699493836691</v>
      </c>
      <c r="N375" s="2">
        <f t="shared" si="71"/>
        <v>0</v>
      </c>
      <c r="O375" s="2">
        <f>M375/MAX(M$2:M375)-1</f>
        <v>-8.3657889129597929E-2</v>
      </c>
      <c r="Q375" s="1">
        <f t="shared" si="64"/>
        <v>39908</v>
      </c>
      <c r="R375" s="2">
        <f t="shared" si="60"/>
        <v>0.7687333148205755</v>
      </c>
      <c r="S375" s="2">
        <f t="shared" si="61"/>
        <v>1.0321699493836691</v>
      </c>
      <c r="T375" s="2">
        <f t="shared" si="62"/>
        <v>-0.27114598947681001</v>
      </c>
      <c r="U375" s="2">
        <f t="shared" si="63"/>
        <v>-8.3657889129597929E-2</v>
      </c>
    </row>
    <row r="376" spans="1:21" x14ac:dyDescent="0.3">
      <c r="A376" s="1">
        <v>39909</v>
      </c>
      <c r="B376">
        <f>IF(_xlfn.IFNA(VLOOKUP($A376,raw_data!$A:$D,2,FALSE),B375)=0,B375,_xlfn.IFNA(VLOOKUP($A376,raw_data!$A:$D,2,FALSE),B375))</f>
        <v>22.607753753662099</v>
      </c>
      <c r="C376">
        <f>IF(_xlfn.IFNA(VLOOKUP($A376,raw_data!$A:$D,3,FALSE),C375)=0,C375,_xlfn.IFNA(VLOOKUP($A376,raw_data!$A:$D,3,FALSE),C375))</f>
        <v>69.559928894042898</v>
      </c>
      <c r="D376">
        <f>IF(_xlfn.IFNA(VLOOKUP($A376,raw_data!$A:$D,4,FALSE),D375)=0,D375,_xlfn.IFNA(VLOOKUP($A376,raw_data!$A:$D,4,FALSE),D375))</f>
        <v>1300.69995117187</v>
      </c>
      <c r="E376" s="2">
        <f t="shared" si="65"/>
        <v>-1.0190723880934338E-2</v>
      </c>
      <c r="F376" s="2">
        <f t="shared" si="66"/>
        <v>-1.9903118418385102E-4</v>
      </c>
      <c r="G376" s="2">
        <f t="shared" si="67"/>
        <v>-2.3351927103183123E-2</v>
      </c>
      <c r="H376" s="2"/>
      <c r="I376" s="2">
        <f t="shared" si="68"/>
        <v>0.76397174469014029</v>
      </c>
      <c r="J376" s="2">
        <f t="shared" si="69"/>
        <v>-6.1940468022341428E-3</v>
      </c>
      <c r="K376" s="2">
        <f>I376/MAX(I$2:I376)-1</f>
        <v>-0.27566054532998674</v>
      </c>
      <c r="M376" s="2">
        <f t="shared" si="70"/>
        <v>1.0018227790783405</v>
      </c>
      <c r="N376" s="2">
        <f t="shared" si="71"/>
        <v>-2.9401330976017714E-2</v>
      </c>
      <c r="O376" s="2">
        <f>M376/MAX(M$2:M376)-1</f>
        <v>-0.1105995668185612</v>
      </c>
      <c r="Q376" s="1">
        <f t="shared" si="64"/>
        <v>39909</v>
      </c>
      <c r="R376" s="2">
        <f t="shared" si="60"/>
        <v>0.76397174469014029</v>
      </c>
      <c r="S376" s="2">
        <f t="shared" si="61"/>
        <v>1.0018227790783405</v>
      </c>
      <c r="T376" s="2">
        <f t="shared" si="62"/>
        <v>-0.27566054532998674</v>
      </c>
      <c r="U376" s="2">
        <f t="shared" si="63"/>
        <v>-0.1105995668185612</v>
      </c>
    </row>
    <row r="377" spans="1:21" x14ac:dyDescent="0.3">
      <c r="A377" s="1">
        <v>39910</v>
      </c>
      <c r="B377">
        <f>IF(_xlfn.IFNA(VLOOKUP($A377,raw_data!$A:$D,2,FALSE),B376)=0,B376,_xlfn.IFNA(VLOOKUP($A377,raw_data!$A:$D,2,FALSE),B376))</f>
        <v>22.097188949584901</v>
      </c>
      <c r="C377">
        <f>IF(_xlfn.IFNA(VLOOKUP($A377,raw_data!$A:$D,3,FALSE),C376)=0,C376,_xlfn.IFNA(VLOOKUP($A377,raw_data!$A:$D,3,FALSE),C376))</f>
        <v>69.449050903320298</v>
      </c>
      <c r="D377">
        <f>IF(_xlfn.IFNA(VLOOKUP($A377,raw_data!$A:$D,4,FALSE),D376)=0,D376,_xlfn.IFNA(VLOOKUP($A377,raw_data!$A:$D,4,FALSE),D376))</f>
        <v>1317.30004882812</v>
      </c>
      <c r="E377" s="2">
        <f t="shared" si="65"/>
        <v>-2.2583614880115843E-2</v>
      </c>
      <c r="F377" s="2">
        <f t="shared" si="66"/>
        <v>-1.5939922953557284E-3</v>
      </c>
      <c r="G377" s="2">
        <f t="shared" si="67"/>
        <v>1.2762434288779767E-2</v>
      </c>
      <c r="H377" s="2"/>
      <c r="I377" s="2">
        <f t="shared" si="68"/>
        <v>0.75313269246335468</v>
      </c>
      <c r="J377" s="2">
        <f t="shared" si="69"/>
        <v>-1.4187765846211798E-2</v>
      </c>
      <c r="K377" s="2">
        <f>I377/MAX(I$2:I377)-1</f>
        <v>-0.28593730390601757</v>
      </c>
      <c r="M377" s="2">
        <f t="shared" si="70"/>
        <v>1.0002134489756587</v>
      </c>
      <c r="N377" s="2">
        <f t="shared" si="71"/>
        <v>-1.6064019867489954E-3</v>
      </c>
      <c r="O377" s="2">
        <f>M377/MAX(M$2:M377)-1</f>
        <v>-0.11202830144143927</v>
      </c>
      <c r="Q377" s="1">
        <f t="shared" si="64"/>
        <v>39910</v>
      </c>
      <c r="R377" s="2">
        <f t="shared" si="60"/>
        <v>0.75313269246335468</v>
      </c>
      <c r="S377" s="2">
        <f t="shared" si="61"/>
        <v>1.0002134489756587</v>
      </c>
      <c r="T377" s="2">
        <f t="shared" si="62"/>
        <v>-0.28593730390601757</v>
      </c>
      <c r="U377" s="2">
        <f t="shared" si="63"/>
        <v>-0.11202830144143927</v>
      </c>
    </row>
    <row r="378" spans="1:21" x14ac:dyDescent="0.3">
      <c r="A378" s="1">
        <v>39911</v>
      </c>
      <c r="B378">
        <f>IF(_xlfn.IFNA(VLOOKUP($A378,raw_data!$A:$D,2,FALSE),B377)=0,B377,_xlfn.IFNA(VLOOKUP($A378,raw_data!$A:$D,2,FALSE),B377))</f>
        <v>22.3224372863769</v>
      </c>
      <c r="C378">
        <f>IF(_xlfn.IFNA(VLOOKUP($A378,raw_data!$A:$D,3,FALSE),C377)=0,C377,_xlfn.IFNA(VLOOKUP($A378,raw_data!$A:$D,3,FALSE),C377))</f>
        <v>69.677665710449205</v>
      </c>
      <c r="D378">
        <f>IF(_xlfn.IFNA(VLOOKUP($A378,raw_data!$A:$D,4,FALSE),D377)=0,D377,_xlfn.IFNA(VLOOKUP($A378,raw_data!$A:$D,4,FALSE),D377))</f>
        <v>1353.09997558593</v>
      </c>
      <c r="E378" s="2">
        <f t="shared" si="65"/>
        <v>1.0193529018822645E-2</v>
      </c>
      <c r="F378" s="2">
        <f t="shared" si="66"/>
        <v>3.291834865348342E-3</v>
      </c>
      <c r="G378" s="2">
        <f t="shared" si="67"/>
        <v>2.7176744424824095E-2</v>
      </c>
      <c r="H378" s="2"/>
      <c r="I378" s="2">
        <f t="shared" si="68"/>
        <v>0.75873061581885803</v>
      </c>
      <c r="J378" s="2">
        <f t="shared" si="69"/>
        <v>7.4328513574329234E-3</v>
      </c>
      <c r="K378" s="2">
        <f>I378/MAX(I$2:I378)-1</f>
        <v>-0.28062978202606326</v>
      </c>
      <c r="M378" s="2">
        <f t="shared" si="70"/>
        <v>1.0350324759592149</v>
      </c>
      <c r="N378" s="2">
        <f t="shared" si="71"/>
        <v>3.4811596483945717E-2</v>
      </c>
      <c r="O378" s="2">
        <f>M378/MAX(M$2:M378)-1</f>
        <v>-8.1116588982054871E-2</v>
      </c>
      <c r="Q378" s="1">
        <f t="shared" si="64"/>
        <v>39911</v>
      </c>
      <c r="R378" s="2">
        <f t="shared" si="60"/>
        <v>0.75873061581885803</v>
      </c>
      <c r="S378" s="2">
        <f t="shared" si="61"/>
        <v>1.0350324759592149</v>
      </c>
      <c r="T378" s="2">
        <f t="shared" si="62"/>
        <v>-0.28062978202606326</v>
      </c>
      <c r="U378" s="2">
        <f t="shared" si="63"/>
        <v>-8.1116588982054871E-2</v>
      </c>
    </row>
    <row r="379" spans="1:21" x14ac:dyDescent="0.3">
      <c r="A379" s="1">
        <v>39912</v>
      </c>
      <c r="B379">
        <f>IF(_xlfn.IFNA(VLOOKUP($A379,raw_data!$A:$D,2,FALSE),B378)=0,B378,_xlfn.IFNA(VLOOKUP($A379,raw_data!$A:$D,2,FALSE),B378))</f>
        <v>23.088293075561499</v>
      </c>
      <c r="C379">
        <f>IF(_xlfn.IFNA(VLOOKUP($A379,raw_data!$A:$D,3,FALSE),C378)=0,C378,_xlfn.IFNA(VLOOKUP($A379,raw_data!$A:$D,3,FALSE),C378))</f>
        <v>69.573776245117102</v>
      </c>
      <c r="D379">
        <f>IF(_xlfn.IFNA(VLOOKUP($A379,raw_data!$A:$D,4,FALSE),D378)=0,D378,_xlfn.IFNA(VLOOKUP($A379,raw_data!$A:$D,4,FALSE),D378))</f>
        <v>1319.90002441406</v>
      </c>
      <c r="E379" s="2">
        <f t="shared" si="65"/>
        <v>3.4308788926556533E-2</v>
      </c>
      <c r="F379" s="2">
        <f t="shared" si="66"/>
        <v>-1.4910009437432148E-3</v>
      </c>
      <c r="G379" s="2">
        <f t="shared" si="67"/>
        <v>-2.4536214448968141E-2</v>
      </c>
      <c r="H379" s="2"/>
      <c r="I379" s="2">
        <f t="shared" si="68"/>
        <v>0.77389678572331211</v>
      </c>
      <c r="J379" s="2">
        <f t="shared" si="69"/>
        <v>1.9988872978436632E-2</v>
      </c>
      <c r="K379" s="2">
        <f>I379/MAX(I$2:I379)-1</f>
        <v>-0.26625038211451202</v>
      </c>
      <c r="M379" s="2">
        <f t="shared" si="70"/>
        <v>1.0298181968614812</v>
      </c>
      <c r="N379" s="2">
        <f t="shared" si="71"/>
        <v>-5.0377927445236503E-3</v>
      </c>
      <c r="O379" s="2">
        <f>M379/MAX(M$2:M379)-1</f>
        <v>-8.5745733163144155E-2</v>
      </c>
      <c r="Q379" s="1">
        <f t="shared" si="64"/>
        <v>39912</v>
      </c>
      <c r="R379" s="2">
        <f t="shared" si="60"/>
        <v>0.77389678572331211</v>
      </c>
      <c r="S379" s="2">
        <f t="shared" si="61"/>
        <v>1.0298181968614812</v>
      </c>
      <c r="T379" s="2">
        <f t="shared" si="62"/>
        <v>-0.26625038211451202</v>
      </c>
      <c r="U379" s="2">
        <f t="shared" si="63"/>
        <v>-8.5745733163144155E-2</v>
      </c>
    </row>
    <row r="380" spans="1:21" x14ac:dyDescent="0.3">
      <c r="A380" s="1">
        <v>39913</v>
      </c>
      <c r="B380">
        <f>IF(_xlfn.IFNA(VLOOKUP($A380,raw_data!$A:$D,2,FALSE),B379)=0,B379,_xlfn.IFNA(VLOOKUP($A380,raw_data!$A:$D,2,FALSE),B379))</f>
        <v>23.088293075561499</v>
      </c>
      <c r="C380">
        <f>IF(_xlfn.IFNA(VLOOKUP($A380,raw_data!$A:$D,3,FALSE),C379)=0,C379,_xlfn.IFNA(VLOOKUP($A380,raw_data!$A:$D,3,FALSE),C379))</f>
        <v>69.573776245117102</v>
      </c>
      <c r="D380">
        <f>IF(_xlfn.IFNA(VLOOKUP($A380,raw_data!$A:$D,4,FALSE),D379)=0,D379,_xlfn.IFNA(VLOOKUP($A380,raw_data!$A:$D,4,FALSE),D379))</f>
        <v>1318.09997558593</v>
      </c>
      <c r="E380" s="2">
        <f t="shared" si="65"/>
        <v>0</v>
      </c>
      <c r="F380" s="2">
        <f t="shared" si="66"/>
        <v>0</v>
      </c>
      <c r="G380" s="2">
        <f t="shared" si="67"/>
        <v>-1.3637766458327594E-3</v>
      </c>
      <c r="H380" s="2"/>
      <c r="I380" s="2">
        <f t="shared" si="68"/>
        <v>0.77389678572331211</v>
      </c>
      <c r="J380" s="2">
        <f t="shared" si="69"/>
        <v>0</v>
      </c>
      <c r="K380" s="2">
        <f>I380/MAX(I$2:I380)-1</f>
        <v>-0.26625038211451202</v>
      </c>
      <c r="M380" s="2">
        <f t="shared" si="70"/>
        <v>1.028413754855148</v>
      </c>
      <c r="N380" s="2">
        <f t="shared" si="71"/>
        <v>-1.3637766458327594E-3</v>
      </c>
      <c r="O380" s="2">
        <f>M380/MAX(M$2:M380)-1</f>
        <v>-8.6992571780609151E-2</v>
      </c>
      <c r="Q380" s="1">
        <f t="shared" si="64"/>
        <v>39913</v>
      </c>
      <c r="R380" s="2">
        <f t="shared" si="60"/>
        <v>0.77389678572331211</v>
      </c>
      <c r="S380" s="2">
        <f t="shared" si="61"/>
        <v>1.028413754855148</v>
      </c>
      <c r="T380" s="2">
        <f t="shared" si="62"/>
        <v>-0.26625038211451202</v>
      </c>
      <c r="U380" s="2">
        <f t="shared" si="63"/>
        <v>-8.6992571780609151E-2</v>
      </c>
    </row>
    <row r="381" spans="1:21" x14ac:dyDescent="0.3">
      <c r="A381" s="1">
        <v>39914</v>
      </c>
      <c r="B381">
        <f>IF(_xlfn.IFNA(VLOOKUP($A381,raw_data!$A:$D,2,FALSE),B380)=0,B380,_xlfn.IFNA(VLOOKUP($A381,raw_data!$A:$D,2,FALSE),B380))</f>
        <v>23.088293075561499</v>
      </c>
      <c r="C381">
        <f>IF(_xlfn.IFNA(VLOOKUP($A381,raw_data!$A:$D,3,FALSE),C380)=0,C380,_xlfn.IFNA(VLOOKUP($A381,raw_data!$A:$D,3,FALSE),C380))</f>
        <v>69.573776245117102</v>
      </c>
      <c r="D381">
        <f>IF(_xlfn.IFNA(VLOOKUP($A381,raw_data!$A:$D,4,FALSE),D380)=0,D380,_xlfn.IFNA(VLOOKUP($A381,raw_data!$A:$D,4,FALSE),D380))</f>
        <v>1318.09997558593</v>
      </c>
      <c r="E381" s="2">
        <f t="shared" si="65"/>
        <v>0</v>
      </c>
      <c r="F381" s="2">
        <f t="shared" si="66"/>
        <v>0</v>
      </c>
      <c r="G381" s="2">
        <f t="shared" si="67"/>
        <v>0</v>
      </c>
      <c r="H381" s="2"/>
      <c r="I381" s="2">
        <f t="shared" si="68"/>
        <v>0.77389678572331211</v>
      </c>
      <c r="J381" s="2">
        <f t="shared" si="69"/>
        <v>0</v>
      </c>
      <c r="K381" s="2">
        <f>I381/MAX(I$2:I381)-1</f>
        <v>-0.26625038211451202</v>
      </c>
      <c r="M381" s="2">
        <f t="shared" si="70"/>
        <v>1.028413754855148</v>
      </c>
      <c r="N381" s="2">
        <f t="shared" si="71"/>
        <v>0</v>
      </c>
      <c r="O381" s="2">
        <f>M381/MAX(M$2:M381)-1</f>
        <v>-8.6992571780609151E-2</v>
      </c>
      <c r="Q381" s="1">
        <f t="shared" si="64"/>
        <v>39914</v>
      </c>
      <c r="R381" s="2">
        <f t="shared" si="60"/>
        <v>0.77389678572331211</v>
      </c>
      <c r="S381" s="2">
        <f t="shared" si="61"/>
        <v>1.028413754855148</v>
      </c>
      <c r="T381" s="2">
        <f t="shared" si="62"/>
        <v>-0.26625038211451202</v>
      </c>
      <c r="U381" s="2">
        <f t="shared" si="63"/>
        <v>-8.6992571780609151E-2</v>
      </c>
    </row>
    <row r="382" spans="1:21" x14ac:dyDescent="0.3">
      <c r="A382" s="1">
        <v>39915</v>
      </c>
      <c r="B382">
        <f>IF(_xlfn.IFNA(VLOOKUP($A382,raw_data!$A:$D,2,FALSE),B381)=0,B381,_xlfn.IFNA(VLOOKUP($A382,raw_data!$A:$D,2,FALSE),B381))</f>
        <v>23.088293075561499</v>
      </c>
      <c r="C382">
        <f>IF(_xlfn.IFNA(VLOOKUP($A382,raw_data!$A:$D,3,FALSE),C381)=0,C381,_xlfn.IFNA(VLOOKUP($A382,raw_data!$A:$D,3,FALSE),C381))</f>
        <v>69.573776245117102</v>
      </c>
      <c r="D382">
        <f>IF(_xlfn.IFNA(VLOOKUP($A382,raw_data!$A:$D,4,FALSE),D381)=0,D381,_xlfn.IFNA(VLOOKUP($A382,raw_data!$A:$D,4,FALSE),D381))</f>
        <v>1318.09997558593</v>
      </c>
      <c r="E382" s="2">
        <f t="shared" si="65"/>
        <v>0</v>
      </c>
      <c r="F382" s="2">
        <f t="shared" si="66"/>
        <v>0</v>
      </c>
      <c r="G382" s="2">
        <f t="shared" si="67"/>
        <v>0</v>
      </c>
      <c r="H382" s="2"/>
      <c r="I382" s="2">
        <f t="shared" si="68"/>
        <v>0.77389678572331211</v>
      </c>
      <c r="J382" s="2">
        <f t="shared" si="69"/>
        <v>0</v>
      </c>
      <c r="K382" s="2">
        <f>I382/MAX(I$2:I382)-1</f>
        <v>-0.26625038211451202</v>
      </c>
      <c r="M382" s="2">
        <f t="shared" si="70"/>
        <v>1.028413754855148</v>
      </c>
      <c r="N382" s="2">
        <f t="shared" si="71"/>
        <v>0</v>
      </c>
      <c r="O382" s="2">
        <f>M382/MAX(M$2:M382)-1</f>
        <v>-8.6992571780609151E-2</v>
      </c>
      <c r="Q382" s="1">
        <f t="shared" si="64"/>
        <v>39915</v>
      </c>
      <c r="R382" s="2">
        <f t="shared" si="60"/>
        <v>0.77389678572331211</v>
      </c>
      <c r="S382" s="2">
        <f t="shared" si="61"/>
        <v>1.028413754855148</v>
      </c>
      <c r="T382" s="2">
        <f t="shared" si="62"/>
        <v>-0.26625038211451202</v>
      </c>
      <c r="U382" s="2">
        <f t="shared" si="63"/>
        <v>-8.6992571780609151E-2</v>
      </c>
    </row>
    <row r="383" spans="1:21" x14ac:dyDescent="0.3">
      <c r="A383" s="1">
        <v>39916</v>
      </c>
      <c r="B383">
        <f>IF(_xlfn.IFNA(VLOOKUP($A383,raw_data!$A:$D,2,FALSE),B382)=0,B382,_xlfn.IFNA(VLOOKUP($A383,raw_data!$A:$D,2,FALSE),B382))</f>
        <v>23.4336757659912</v>
      </c>
      <c r="C383">
        <f>IF(_xlfn.IFNA(VLOOKUP($A383,raw_data!$A:$D,3,FALSE),C382)=0,C382,_xlfn.IFNA(VLOOKUP($A383,raw_data!$A:$D,3,FALSE),C382))</f>
        <v>70.079544067382798</v>
      </c>
      <c r="D383">
        <f>IF(_xlfn.IFNA(VLOOKUP($A383,raw_data!$A:$D,4,FALSE),D382)=0,D382,_xlfn.IFNA(VLOOKUP($A383,raw_data!$A:$D,4,FALSE),D382))</f>
        <v>1299.40002441406</v>
      </c>
      <c r="E383" s="2">
        <f t="shared" si="65"/>
        <v>1.4959212848665748E-2</v>
      </c>
      <c r="F383" s="2">
        <f t="shared" si="66"/>
        <v>7.2695180506490154E-3</v>
      </c>
      <c r="G383" s="2">
        <f t="shared" si="67"/>
        <v>-1.4187050692840986E-2</v>
      </c>
      <c r="H383" s="2"/>
      <c r="I383" s="2">
        <f t="shared" si="68"/>
        <v>0.78309326042889416</v>
      </c>
      <c r="J383" s="2">
        <f t="shared" si="69"/>
        <v>1.1883334929459054E-2</v>
      </c>
      <c r="K383" s="2">
        <f>I383/MAX(I$2:I383)-1</f>
        <v>-0.257530989650816</v>
      </c>
      <c r="M383" s="2">
        <f t="shared" si="70"/>
        <v>1.0258712021417502</v>
      </c>
      <c r="N383" s="2">
        <f t="shared" si="71"/>
        <v>-2.4723052384261202E-3</v>
      </c>
      <c r="O383" s="2">
        <f>M383/MAX(M$2:M383)-1</f>
        <v>-8.924980482811784E-2</v>
      </c>
      <c r="Q383" s="1">
        <f t="shared" si="64"/>
        <v>39916</v>
      </c>
      <c r="R383" s="2">
        <f t="shared" si="60"/>
        <v>0.78309326042889416</v>
      </c>
      <c r="S383" s="2">
        <f t="shared" si="61"/>
        <v>1.0258712021417502</v>
      </c>
      <c r="T383" s="2">
        <f t="shared" si="62"/>
        <v>-0.257530989650816</v>
      </c>
      <c r="U383" s="2">
        <f t="shared" si="63"/>
        <v>-8.924980482811784E-2</v>
      </c>
    </row>
    <row r="384" spans="1:21" x14ac:dyDescent="0.3">
      <c r="A384" s="1">
        <v>39917</v>
      </c>
      <c r="B384">
        <f>IF(_xlfn.IFNA(VLOOKUP($A384,raw_data!$A:$D,2,FALSE),B383)=0,B383,_xlfn.IFNA(VLOOKUP($A384,raw_data!$A:$D,2,FALSE),B383))</f>
        <v>23.118333816528299</v>
      </c>
      <c r="C384">
        <f>IF(_xlfn.IFNA(VLOOKUP($A384,raw_data!$A:$D,3,FALSE),C383)=0,C383,_xlfn.IFNA(VLOOKUP($A384,raw_data!$A:$D,3,FALSE),C383))</f>
        <v>70.065643310546804</v>
      </c>
      <c r="D384">
        <f>IF(_xlfn.IFNA(VLOOKUP($A384,raw_data!$A:$D,4,FALSE),D383)=0,D383,_xlfn.IFNA(VLOOKUP($A384,raw_data!$A:$D,4,FALSE),D383))</f>
        <v>1320.5</v>
      </c>
      <c r="E384" s="2">
        <f t="shared" si="65"/>
        <v>-1.3456785551353878E-2</v>
      </c>
      <c r="F384" s="2">
        <f t="shared" si="66"/>
        <v>-1.9835683894620093E-4</v>
      </c>
      <c r="G384" s="2">
        <f t="shared" si="67"/>
        <v>1.6238244720254258E-2</v>
      </c>
      <c r="H384" s="2"/>
      <c r="I384" s="2">
        <f t="shared" si="68"/>
        <v>0.77670837682401739</v>
      </c>
      <c r="J384" s="2">
        <f t="shared" si="69"/>
        <v>-8.1534140663908055E-3</v>
      </c>
      <c r="K384" s="2">
        <f>I384/MAX(I$2:I384)-1</f>
        <v>-0.26358464692365635</v>
      </c>
      <c r="M384" s="2">
        <f t="shared" si="70"/>
        <v>1.0340293746778373</v>
      </c>
      <c r="N384" s="2">
        <f t="shared" si="71"/>
        <v>7.9524335209477659E-3</v>
      </c>
      <c r="O384" s="2">
        <f>M384/MAX(M$2:M384)-1</f>
        <v>-8.2007124446823232E-2</v>
      </c>
      <c r="Q384" s="1">
        <f t="shared" si="64"/>
        <v>39917</v>
      </c>
      <c r="R384" s="2">
        <f t="shared" si="60"/>
        <v>0.77670837682401739</v>
      </c>
      <c r="S384" s="2">
        <f t="shared" si="61"/>
        <v>1.0340293746778373</v>
      </c>
      <c r="T384" s="2">
        <f t="shared" si="62"/>
        <v>-0.26358464692365635</v>
      </c>
      <c r="U384" s="2">
        <f t="shared" si="63"/>
        <v>-8.2007124446823232E-2</v>
      </c>
    </row>
    <row r="385" spans="1:21" x14ac:dyDescent="0.3">
      <c r="A385" s="1">
        <v>39918</v>
      </c>
      <c r="B385">
        <f>IF(_xlfn.IFNA(VLOOKUP($A385,raw_data!$A:$D,2,FALSE),B384)=0,B384,_xlfn.IFNA(VLOOKUP($A385,raw_data!$A:$D,2,FALSE),B384))</f>
        <v>23.2459716796875</v>
      </c>
      <c r="C385">
        <f>IF(_xlfn.IFNA(VLOOKUP($A385,raw_data!$A:$D,3,FALSE),C384)=0,C384,_xlfn.IFNA(VLOOKUP($A385,raw_data!$A:$D,3,FALSE),C384))</f>
        <v>70.259666442871094</v>
      </c>
      <c r="D385">
        <f>IF(_xlfn.IFNA(VLOOKUP($A385,raw_data!$A:$D,4,FALSE),D384)=0,D384,_xlfn.IFNA(VLOOKUP($A385,raw_data!$A:$D,4,FALSE),D384))</f>
        <v>1328.30004882812</v>
      </c>
      <c r="E385" s="2">
        <f t="shared" si="65"/>
        <v>5.521066707149469E-3</v>
      </c>
      <c r="F385" s="2">
        <f t="shared" si="66"/>
        <v>2.7691622192682619E-3</v>
      </c>
      <c r="G385" s="2">
        <f t="shared" si="67"/>
        <v>5.9068904415902068E-3</v>
      </c>
      <c r="H385" s="2"/>
      <c r="I385" s="2">
        <f t="shared" si="68"/>
        <v>0.78014166467728185</v>
      </c>
      <c r="J385" s="2">
        <f t="shared" si="69"/>
        <v>4.4203049119969865E-3</v>
      </c>
      <c r="K385" s="2">
        <f>I385/MAX(I$2:I385)-1</f>
        <v>-0.26032946652118294</v>
      </c>
      <c r="M385" s="2">
        <f t="shared" si="70"/>
        <v>1.0447349968040291</v>
      </c>
      <c r="N385" s="2">
        <f t="shared" si="71"/>
        <v>1.0353305610420804E-2</v>
      </c>
      <c r="O385" s="2">
        <f>M385/MAX(M$2:M385)-1</f>
        <v>-7.2502863658032268E-2</v>
      </c>
      <c r="Q385" s="1">
        <f t="shared" si="64"/>
        <v>39918</v>
      </c>
      <c r="R385" s="2">
        <f t="shared" si="60"/>
        <v>0.78014166467728185</v>
      </c>
      <c r="S385" s="2">
        <f t="shared" si="61"/>
        <v>1.0447349968040291</v>
      </c>
      <c r="T385" s="2">
        <f t="shared" si="62"/>
        <v>-0.26032946652118294</v>
      </c>
      <c r="U385" s="2">
        <f t="shared" si="63"/>
        <v>-7.2502863658032268E-2</v>
      </c>
    </row>
    <row r="386" spans="1:21" x14ac:dyDescent="0.3">
      <c r="A386" s="1">
        <v>39919</v>
      </c>
      <c r="B386">
        <f>IF(_xlfn.IFNA(VLOOKUP($A386,raw_data!$A:$D,2,FALSE),B385)=0,B385,_xlfn.IFNA(VLOOKUP($A386,raw_data!$A:$D,2,FALSE),B385))</f>
        <v>23.576339721679599</v>
      </c>
      <c r="C386">
        <f>IF(_xlfn.IFNA(VLOOKUP($A386,raw_data!$A:$D,3,FALSE),C385)=0,C385,_xlfn.IFNA(VLOOKUP($A386,raw_data!$A:$D,3,FALSE),C385))</f>
        <v>70.134963989257798</v>
      </c>
      <c r="D386">
        <f>IF(_xlfn.IFNA(VLOOKUP($A386,raw_data!$A:$D,4,FALSE),D385)=0,D385,_xlfn.IFNA(VLOOKUP($A386,raw_data!$A:$D,4,FALSE),D385))</f>
        <v>1333.09997558593</v>
      </c>
      <c r="E386" s="2">
        <f t="shared" si="65"/>
        <v>1.4211840509156914E-2</v>
      </c>
      <c r="F386" s="2">
        <f t="shared" si="66"/>
        <v>-1.7748796703254133E-3</v>
      </c>
      <c r="G386" s="2">
        <f t="shared" si="67"/>
        <v>3.6135862240196381E-3</v>
      </c>
      <c r="H386" s="2"/>
      <c r="I386" s="2">
        <f t="shared" si="68"/>
        <v>0.78624015099280309</v>
      </c>
      <c r="J386" s="2">
        <f t="shared" si="69"/>
        <v>7.8171524373639827E-3</v>
      </c>
      <c r="K386" s="2">
        <f>I386/MAX(I$2:I386)-1</f>
        <v>-0.25454734920755262</v>
      </c>
      <c r="M386" s="2">
        <f t="shared" si="70"/>
        <v>1.0567066011494042</v>
      </c>
      <c r="N386" s="2">
        <f t="shared" si="71"/>
        <v>1.1458986615742406E-2</v>
      </c>
      <c r="O386" s="2">
        <f>M386/MAX(M$2:M386)-1</f>
        <v>-6.1874686386550248E-2</v>
      </c>
      <c r="Q386" s="1">
        <f t="shared" si="64"/>
        <v>39919</v>
      </c>
      <c r="R386" s="2">
        <f t="shared" ref="R386:R449" si="72">I386</f>
        <v>0.78624015099280309</v>
      </c>
      <c r="S386" s="2">
        <f t="shared" ref="S386:S449" si="73">M386</f>
        <v>1.0567066011494042</v>
      </c>
      <c r="T386" s="2">
        <f t="shared" ref="T386:T449" si="74">K386</f>
        <v>-0.25454734920755262</v>
      </c>
      <c r="U386" s="2">
        <f t="shared" ref="U386:U449" si="75">O386</f>
        <v>-6.1874686386550248E-2</v>
      </c>
    </row>
    <row r="387" spans="1:21" x14ac:dyDescent="0.3">
      <c r="A387" s="1">
        <v>39920</v>
      </c>
      <c r="B387">
        <f>IF(_xlfn.IFNA(VLOOKUP($A387,raw_data!$A:$D,2,FALSE),B386)=0,B386,_xlfn.IFNA(VLOOKUP($A387,raw_data!$A:$D,2,FALSE),B386))</f>
        <v>23.516271591186499</v>
      </c>
      <c r="C387">
        <f>IF(_xlfn.IFNA(VLOOKUP($A387,raw_data!$A:$D,3,FALSE),C386)=0,C386,_xlfn.IFNA(VLOOKUP($A387,raw_data!$A:$D,3,FALSE),C386))</f>
        <v>69.746955871582003</v>
      </c>
      <c r="D387">
        <f>IF(_xlfn.IFNA(VLOOKUP($A387,raw_data!$A:$D,4,FALSE),D386)=0,D386,_xlfn.IFNA(VLOOKUP($A387,raw_data!$A:$D,4,FALSE),D386))</f>
        <v>1325.80004882812</v>
      </c>
      <c r="E387" s="2">
        <f t="shared" si="65"/>
        <v>-2.5478140882855271E-3</v>
      </c>
      <c r="F387" s="2">
        <f t="shared" si="66"/>
        <v>-5.5323065074250888E-3</v>
      </c>
      <c r="G387" s="2">
        <f t="shared" si="67"/>
        <v>-5.4759034517283256E-3</v>
      </c>
      <c r="H387" s="2"/>
      <c r="I387" s="2">
        <f t="shared" si="68"/>
        <v>0.7832983461512234</v>
      </c>
      <c r="J387" s="2">
        <f t="shared" si="69"/>
        <v>-3.741611055941352E-3</v>
      </c>
      <c r="K387" s="2">
        <f>I387/MAX(I$2:I387)-1</f>
        <v>-0.25733654308743847</v>
      </c>
      <c r="M387" s="2">
        <f t="shared" si="70"/>
        <v>1.0469880432684451</v>
      </c>
      <c r="N387" s="2">
        <f t="shared" si="71"/>
        <v>-9.1970258067735067E-3</v>
      </c>
      <c r="O387" s="2">
        <f>M387/MAX(M$2:M387)-1</f>
        <v>-7.0502649105840809E-2</v>
      </c>
      <c r="Q387" s="1">
        <f t="shared" ref="Q387:Q450" si="76">A387</f>
        <v>39920</v>
      </c>
      <c r="R387" s="2">
        <f t="shared" si="72"/>
        <v>0.7832983461512234</v>
      </c>
      <c r="S387" s="2">
        <f t="shared" si="73"/>
        <v>1.0469880432684451</v>
      </c>
      <c r="T387" s="2">
        <f t="shared" si="74"/>
        <v>-0.25733654308743847</v>
      </c>
      <c r="U387" s="2">
        <f t="shared" si="75"/>
        <v>-7.0502649105840809E-2</v>
      </c>
    </row>
    <row r="388" spans="1:21" x14ac:dyDescent="0.3">
      <c r="A388" s="1">
        <v>39921</v>
      </c>
      <c r="B388">
        <f>IF(_xlfn.IFNA(VLOOKUP($A388,raw_data!$A:$D,2,FALSE),B387)=0,B387,_xlfn.IFNA(VLOOKUP($A388,raw_data!$A:$D,2,FALSE),B387))</f>
        <v>23.516271591186499</v>
      </c>
      <c r="C388">
        <f>IF(_xlfn.IFNA(VLOOKUP($A388,raw_data!$A:$D,3,FALSE),C387)=0,C387,_xlfn.IFNA(VLOOKUP($A388,raw_data!$A:$D,3,FALSE),C387))</f>
        <v>69.746955871582003</v>
      </c>
      <c r="D388">
        <f>IF(_xlfn.IFNA(VLOOKUP($A388,raw_data!$A:$D,4,FALSE),D387)=0,D387,_xlfn.IFNA(VLOOKUP($A388,raw_data!$A:$D,4,FALSE),D387))</f>
        <v>1325.80004882812</v>
      </c>
      <c r="E388" s="2">
        <f t="shared" ref="E388:E451" si="77">B388/B387-1</f>
        <v>0</v>
      </c>
      <c r="F388" s="2">
        <f t="shared" ref="F388:F451" si="78">C388/C387-1</f>
        <v>0</v>
      </c>
      <c r="G388" s="2">
        <f t="shared" ref="G388:G451" si="79">D388/D387-1</f>
        <v>0</v>
      </c>
      <c r="H388" s="2"/>
      <c r="I388" s="2">
        <f t="shared" ref="I388:I451" si="80">I387*(1+J388)</f>
        <v>0.7832983461512234</v>
      </c>
      <c r="J388" s="2">
        <f t="shared" ref="J388:J451" si="81">E388*0.6+F388*0.4</f>
        <v>0</v>
      </c>
      <c r="K388" s="2">
        <f>I388/MAX(I$2:I388)-1</f>
        <v>-0.25733654308743847</v>
      </c>
      <c r="M388" s="2">
        <f t="shared" ref="M388:M451" si="82">M387*(1+N388)</f>
        <v>1.0469880432684451</v>
      </c>
      <c r="N388" s="2">
        <f t="shared" ref="N388:N451" si="83">(1+J388)*(1+G388)-1</f>
        <v>0</v>
      </c>
      <c r="O388" s="2">
        <f>M388/MAX(M$2:M388)-1</f>
        <v>-7.0502649105840809E-2</v>
      </c>
      <c r="Q388" s="1">
        <f t="shared" si="76"/>
        <v>39921</v>
      </c>
      <c r="R388" s="2">
        <f t="shared" si="72"/>
        <v>0.7832983461512234</v>
      </c>
      <c r="S388" s="2">
        <f t="shared" si="73"/>
        <v>1.0469880432684451</v>
      </c>
      <c r="T388" s="2">
        <f t="shared" si="74"/>
        <v>-0.25733654308743847</v>
      </c>
      <c r="U388" s="2">
        <f t="shared" si="75"/>
        <v>-7.0502649105840809E-2</v>
      </c>
    </row>
    <row r="389" spans="1:21" x14ac:dyDescent="0.3">
      <c r="A389" s="1">
        <v>39922</v>
      </c>
      <c r="B389">
        <f>IF(_xlfn.IFNA(VLOOKUP($A389,raw_data!$A:$D,2,FALSE),B388)=0,B388,_xlfn.IFNA(VLOOKUP($A389,raw_data!$A:$D,2,FALSE),B388))</f>
        <v>23.516271591186499</v>
      </c>
      <c r="C389">
        <f>IF(_xlfn.IFNA(VLOOKUP($A389,raw_data!$A:$D,3,FALSE),C388)=0,C388,_xlfn.IFNA(VLOOKUP($A389,raw_data!$A:$D,3,FALSE),C388))</f>
        <v>69.746955871582003</v>
      </c>
      <c r="D389">
        <f>IF(_xlfn.IFNA(VLOOKUP($A389,raw_data!$A:$D,4,FALSE),D388)=0,D388,_xlfn.IFNA(VLOOKUP($A389,raw_data!$A:$D,4,FALSE),D388))</f>
        <v>1325.80004882812</v>
      </c>
      <c r="E389" s="2">
        <f t="shared" si="77"/>
        <v>0</v>
      </c>
      <c r="F389" s="2">
        <f t="shared" si="78"/>
        <v>0</v>
      </c>
      <c r="G389" s="2">
        <f t="shared" si="79"/>
        <v>0</v>
      </c>
      <c r="H389" s="2"/>
      <c r="I389" s="2">
        <f t="shared" si="80"/>
        <v>0.7832983461512234</v>
      </c>
      <c r="J389" s="2">
        <f t="shared" si="81"/>
        <v>0</v>
      </c>
      <c r="K389" s="2">
        <f>I389/MAX(I$2:I389)-1</f>
        <v>-0.25733654308743847</v>
      </c>
      <c r="M389" s="2">
        <f t="shared" si="82"/>
        <v>1.0469880432684451</v>
      </c>
      <c r="N389" s="2">
        <f t="shared" si="83"/>
        <v>0</v>
      </c>
      <c r="O389" s="2">
        <f>M389/MAX(M$2:M389)-1</f>
        <v>-7.0502649105840809E-2</v>
      </c>
      <c r="Q389" s="1">
        <f t="shared" si="76"/>
        <v>39922</v>
      </c>
      <c r="R389" s="2">
        <f t="shared" si="72"/>
        <v>0.7832983461512234</v>
      </c>
      <c r="S389" s="2">
        <f t="shared" si="73"/>
        <v>1.0469880432684451</v>
      </c>
      <c r="T389" s="2">
        <f t="shared" si="74"/>
        <v>-0.25733654308743847</v>
      </c>
      <c r="U389" s="2">
        <f t="shared" si="75"/>
        <v>-7.0502649105840809E-2</v>
      </c>
    </row>
    <row r="390" spans="1:21" x14ac:dyDescent="0.3">
      <c r="A390" s="1">
        <v>39923</v>
      </c>
      <c r="B390">
        <f>IF(_xlfn.IFNA(VLOOKUP($A390,raw_data!$A:$D,2,FALSE),B389)=0,B389,_xlfn.IFNA(VLOOKUP($A390,raw_data!$A:$D,2,FALSE),B389))</f>
        <v>22.555198669433501</v>
      </c>
      <c r="C390">
        <f>IF(_xlfn.IFNA(VLOOKUP($A390,raw_data!$A:$D,3,FALSE),C389)=0,C389,_xlfn.IFNA(VLOOKUP($A390,raw_data!$A:$D,3,FALSE),C389))</f>
        <v>70.1488037109375</v>
      </c>
      <c r="D390">
        <f>IF(_xlfn.IFNA(VLOOKUP($A390,raw_data!$A:$D,4,FALSE),D389)=0,D389,_xlfn.IFNA(VLOOKUP($A390,raw_data!$A:$D,4,FALSE),D389))</f>
        <v>1327.5</v>
      </c>
      <c r="E390" s="2">
        <f t="shared" si="77"/>
        <v>-4.0868422446404762E-2</v>
      </c>
      <c r="F390" s="2">
        <f t="shared" si="78"/>
        <v>5.761510797623659E-3</v>
      </c>
      <c r="G390" s="2">
        <f t="shared" si="79"/>
        <v>1.2822078060583664E-3</v>
      </c>
      <c r="H390" s="2"/>
      <c r="I390" s="2">
        <f t="shared" si="80"/>
        <v>0.76589623827562081</v>
      </c>
      <c r="J390" s="2">
        <f t="shared" si="81"/>
        <v>-2.2216449148793393E-2</v>
      </c>
      <c r="K390" s="2">
        <f>I390/MAX(I$2:I390)-1</f>
        <v>-0.2738358880126035</v>
      </c>
      <c r="M390" s="2">
        <f t="shared" si="82"/>
        <v>1.0250403182768724</v>
      </c>
      <c r="N390" s="2">
        <f t="shared" si="83"/>
        <v>-2.0962727447256468E-2</v>
      </c>
      <c r="O390" s="2">
        <f>M390/MAX(M$2:M390)-1</f>
        <v>-8.9987448735581843E-2</v>
      </c>
      <c r="Q390" s="1">
        <f t="shared" si="76"/>
        <v>39923</v>
      </c>
      <c r="R390" s="2">
        <f t="shared" si="72"/>
        <v>0.76589623827562081</v>
      </c>
      <c r="S390" s="2">
        <f t="shared" si="73"/>
        <v>1.0250403182768724</v>
      </c>
      <c r="T390" s="2">
        <f t="shared" si="74"/>
        <v>-0.2738358880126035</v>
      </c>
      <c r="U390" s="2">
        <f t="shared" si="75"/>
        <v>-8.9987448735581843E-2</v>
      </c>
    </row>
    <row r="391" spans="1:21" x14ac:dyDescent="0.3">
      <c r="A391" s="1">
        <v>39924</v>
      </c>
      <c r="B391">
        <f>IF(_xlfn.IFNA(VLOOKUP($A391,raw_data!$A:$D,2,FALSE),B390)=0,B390,_xlfn.IFNA(VLOOKUP($A391,raw_data!$A:$D,2,FALSE),B390))</f>
        <v>23.005699157714801</v>
      </c>
      <c r="C391">
        <f>IF(_xlfn.IFNA(VLOOKUP($A391,raw_data!$A:$D,3,FALSE),C390)=0,C390,_xlfn.IFNA(VLOOKUP($A391,raw_data!$A:$D,3,FALSE),C390))</f>
        <v>69.927116394042898</v>
      </c>
      <c r="D391">
        <f>IF(_xlfn.IFNA(VLOOKUP($A391,raw_data!$A:$D,4,FALSE),D390)=0,D390,_xlfn.IFNA(VLOOKUP($A391,raw_data!$A:$D,4,FALSE),D390))</f>
        <v>1354.30004882812</v>
      </c>
      <c r="E391" s="2">
        <f t="shared" si="77"/>
        <v>1.997324407928236E-2</v>
      </c>
      <c r="F391" s="2">
        <f t="shared" si="78"/>
        <v>-3.1602437271505135E-3</v>
      </c>
      <c r="G391" s="2">
        <f t="shared" si="79"/>
        <v>2.0188360699148866E-2</v>
      </c>
      <c r="H391" s="2"/>
      <c r="I391" s="2">
        <f t="shared" si="80"/>
        <v>0.77410653026644727</v>
      </c>
      <c r="J391" s="2">
        <f t="shared" si="81"/>
        <v>1.0719848956709211E-2</v>
      </c>
      <c r="K391" s="2">
        <f>I391/MAX(I$2:I391)-1</f>
        <v>-0.26605151841431562</v>
      </c>
      <c r="M391" s="2">
        <f t="shared" si="82"/>
        <v>1.0569443146472217</v>
      </c>
      <c r="N391" s="2">
        <f t="shared" si="83"/>
        <v>3.1124625833236497E-2</v>
      </c>
      <c r="O391" s="2">
        <f>M391/MAX(M$2:M391)-1</f>
        <v>-6.1663648573927921E-2</v>
      </c>
      <c r="Q391" s="1">
        <f t="shared" si="76"/>
        <v>39924</v>
      </c>
      <c r="R391" s="2">
        <f t="shared" si="72"/>
        <v>0.77410653026644727</v>
      </c>
      <c r="S391" s="2">
        <f t="shared" si="73"/>
        <v>1.0569443146472217</v>
      </c>
      <c r="T391" s="2">
        <f t="shared" si="74"/>
        <v>-0.26605151841431562</v>
      </c>
      <c r="U391" s="2">
        <f t="shared" si="75"/>
        <v>-6.1663648573927921E-2</v>
      </c>
    </row>
    <row r="392" spans="1:21" x14ac:dyDescent="0.3">
      <c r="A392" s="1">
        <v>39925</v>
      </c>
      <c r="B392">
        <f>IF(_xlfn.IFNA(VLOOKUP($A392,raw_data!$A:$D,2,FALSE),B391)=0,B391,_xlfn.IFNA(VLOOKUP($A392,raw_data!$A:$D,2,FALSE),B391))</f>
        <v>22.8405151367187</v>
      </c>
      <c r="C392">
        <f>IF(_xlfn.IFNA(VLOOKUP($A392,raw_data!$A:$D,3,FALSE),C391)=0,C391,_xlfn.IFNA(VLOOKUP($A392,raw_data!$A:$D,3,FALSE),C391))</f>
        <v>70.114128112792898</v>
      </c>
      <c r="D392">
        <f>IF(_xlfn.IFNA(VLOOKUP($A392,raw_data!$A:$D,4,FALSE),D391)=0,D391,_xlfn.IFNA(VLOOKUP($A392,raw_data!$A:$D,4,FALSE),D391))</f>
        <v>1346.59997558593</v>
      </c>
      <c r="E392" s="2">
        <f t="shared" si="77"/>
        <v>-7.1801347945866789E-3</v>
      </c>
      <c r="F392" s="2">
        <f t="shared" si="78"/>
        <v>2.6743805320983416E-3</v>
      </c>
      <c r="G392" s="2">
        <f t="shared" si="79"/>
        <v>-5.6856479100424462E-3</v>
      </c>
      <c r="H392" s="2"/>
      <c r="I392" s="2">
        <f t="shared" si="80"/>
        <v>0.77159971890056345</v>
      </c>
      <c r="J392" s="2">
        <f t="shared" si="81"/>
        <v>-3.2383286639126709E-3</v>
      </c>
      <c r="K392" s="2">
        <f>I392/MAX(I$2:I392)-1</f>
        <v>-0.26842828482006975</v>
      </c>
      <c r="M392" s="2">
        <f t="shared" si="82"/>
        <v>1.0475316287984626</v>
      </c>
      <c r="N392" s="2">
        <f t="shared" si="83"/>
        <v>-8.9055645773551406E-3</v>
      </c>
      <c r="O392" s="2">
        <f>M392/MAX(M$2:M392)-1</f>
        <v>-7.0020063546832434E-2</v>
      </c>
      <c r="Q392" s="1">
        <f t="shared" si="76"/>
        <v>39925</v>
      </c>
      <c r="R392" s="2">
        <f t="shared" si="72"/>
        <v>0.77159971890056345</v>
      </c>
      <c r="S392" s="2">
        <f t="shared" si="73"/>
        <v>1.0475316287984626</v>
      </c>
      <c r="T392" s="2">
        <f t="shared" si="74"/>
        <v>-0.26842828482006975</v>
      </c>
      <c r="U392" s="2">
        <f t="shared" si="75"/>
        <v>-7.0020063546832434E-2</v>
      </c>
    </row>
    <row r="393" spans="1:21" x14ac:dyDescent="0.3">
      <c r="A393" s="1">
        <v>39926</v>
      </c>
      <c r="B393">
        <f>IF(_xlfn.IFNA(VLOOKUP($A393,raw_data!$A:$D,2,FALSE),B392)=0,B392,_xlfn.IFNA(VLOOKUP($A393,raw_data!$A:$D,2,FALSE),B392))</f>
        <v>23.268491744995099</v>
      </c>
      <c r="C393">
        <f>IF(_xlfn.IFNA(VLOOKUP($A393,raw_data!$A:$D,3,FALSE),C392)=0,C392,_xlfn.IFNA(VLOOKUP($A393,raw_data!$A:$D,3,FALSE),C392))</f>
        <v>70.204269409179602</v>
      </c>
      <c r="D393">
        <f>IF(_xlfn.IFNA(VLOOKUP($A393,raw_data!$A:$D,4,FALSE),D392)=0,D392,_xlfn.IFNA(VLOOKUP($A393,raw_data!$A:$D,4,FALSE),D392))</f>
        <v>1333.59997558593</v>
      </c>
      <c r="E393" s="2">
        <f t="shared" si="77"/>
        <v>1.8737607523938049E-2</v>
      </c>
      <c r="F393" s="2">
        <f t="shared" si="78"/>
        <v>1.285636701374937E-3</v>
      </c>
      <c r="G393" s="2">
        <f t="shared" si="79"/>
        <v>-9.6539434395455093E-3</v>
      </c>
      <c r="H393" s="2"/>
      <c r="I393" s="2">
        <f t="shared" si="80"/>
        <v>0.78067127728652297</v>
      </c>
      <c r="J393" s="2">
        <f t="shared" si="81"/>
        <v>1.1756819194912803E-2</v>
      </c>
      <c r="K393" s="2">
        <f>I393/MAX(I$2:I393)-1</f>
        <v>-0.25982732843658707</v>
      </c>
      <c r="M393" s="2">
        <f t="shared" si="82"/>
        <v>1.0496155631720405</v>
      </c>
      <c r="N393" s="2">
        <f t="shared" si="83"/>
        <v>1.9893760878306743E-3</v>
      </c>
      <c r="O393" s="2">
        <f>M393/MAX(M$2:M393)-1</f>
        <v>-6.8169983699090331E-2</v>
      </c>
      <c r="Q393" s="1">
        <f t="shared" si="76"/>
        <v>39926</v>
      </c>
      <c r="R393" s="2">
        <f t="shared" si="72"/>
        <v>0.78067127728652297</v>
      </c>
      <c r="S393" s="2">
        <f t="shared" si="73"/>
        <v>1.0496155631720405</v>
      </c>
      <c r="T393" s="2">
        <f t="shared" si="74"/>
        <v>-0.25982732843658707</v>
      </c>
      <c r="U393" s="2">
        <f t="shared" si="75"/>
        <v>-6.8169983699090331E-2</v>
      </c>
    </row>
    <row r="394" spans="1:21" x14ac:dyDescent="0.3">
      <c r="A394" s="1">
        <v>39927</v>
      </c>
      <c r="B394">
        <f>IF(_xlfn.IFNA(VLOOKUP($A394,raw_data!$A:$D,2,FALSE),B393)=0,B393,_xlfn.IFNA(VLOOKUP($A394,raw_data!$A:$D,2,FALSE),B393))</f>
        <v>23.741529464721602</v>
      </c>
      <c r="C394">
        <f>IF(_xlfn.IFNA(VLOOKUP($A394,raw_data!$A:$D,3,FALSE),C393)=0,C393,_xlfn.IFNA(VLOOKUP($A394,raw_data!$A:$D,3,FALSE),C393))</f>
        <v>70.280456542968693</v>
      </c>
      <c r="D394">
        <f>IF(_xlfn.IFNA(VLOOKUP($A394,raw_data!$A:$D,4,FALSE),D393)=0,D393,_xlfn.IFNA(VLOOKUP($A394,raw_data!$A:$D,4,FALSE),D393))</f>
        <v>1340.30004882812</v>
      </c>
      <c r="E394" s="2">
        <f t="shared" si="77"/>
        <v>2.0329539400775642E-2</v>
      </c>
      <c r="F394" s="2">
        <f t="shared" si="78"/>
        <v>1.0852208053764301E-3</v>
      </c>
      <c r="G394" s="2">
        <f t="shared" si="79"/>
        <v>5.0240502135929788E-3</v>
      </c>
      <c r="H394" s="2"/>
      <c r="I394" s="2">
        <f t="shared" si="80"/>
        <v>0.79053257006582145</v>
      </c>
      <c r="J394" s="2">
        <f t="shared" si="81"/>
        <v>1.2631811962615957E-2</v>
      </c>
      <c r="K394" s="2">
        <f>I394/MAX(I$2:I394)-1</f>
        <v>-0.25047760642953099</v>
      </c>
      <c r="M394" s="2">
        <f t="shared" si="82"/>
        <v>1.0682140424964186</v>
      </c>
      <c r="N394" s="2">
        <f t="shared" si="83"/>
        <v>1.7719325033797695E-2</v>
      </c>
      <c r="O394" s="2">
        <f>M394/MAX(M$2:M394)-1</f>
        <v>-5.1658584764005422E-2</v>
      </c>
      <c r="Q394" s="1">
        <f t="shared" si="76"/>
        <v>39927</v>
      </c>
      <c r="R394" s="2">
        <f t="shared" si="72"/>
        <v>0.79053257006582145</v>
      </c>
      <c r="S394" s="2">
        <f t="shared" si="73"/>
        <v>1.0682140424964186</v>
      </c>
      <c r="T394" s="2">
        <f t="shared" si="74"/>
        <v>-0.25047760642953099</v>
      </c>
      <c r="U394" s="2">
        <f t="shared" si="75"/>
        <v>-5.1658584764005422E-2</v>
      </c>
    </row>
    <row r="395" spans="1:21" x14ac:dyDescent="0.3">
      <c r="A395" s="1">
        <v>39928</v>
      </c>
      <c r="B395">
        <f>IF(_xlfn.IFNA(VLOOKUP($A395,raw_data!$A:$D,2,FALSE),B394)=0,B394,_xlfn.IFNA(VLOOKUP($A395,raw_data!$A:$D,2,FALSE),B394))</f>
        <v>23.741529464721602</v>
      </c>
      <c r="C395">
        <f>IF(_xlfn.IFNA(VLOOKUP($A395,raw_data!$A:$D,3,FALSE),C394)=0,C394,_xlfn.IFNA(VLOOKUP($A395,raw_data!$A:$D,3,FALSE),C394))</f>
        <v>70.280456542968693</v>
      </c>
      <c r="D395">
        <f>IF(_xlfn.IFNA(VLOOKUP($A395,raw_data!$A:$D,4,FALSE),D394)=0,D394,_xlfn.IFNA(VLOOKUP($A395,raw_data!$A:$D,4,FALSE),D394))</f>
        <v>1340.30004882812</v>
      </c>
      <c r="E395" s="2">
        <f t="shared" si="77"/>
        <v>0</v>
      </c>
      <c r="F395" s="2">
        <f t="shared" si="78"/>
        <v>0</v>
      </c>
      <c r="G395" s="2">
        <f t="shared" si="79"/>
        <v>0</v>
      </c>
      <c r="H395" s="2"/>
      <c r="I395" s="2">
        <f t="shared" si="80"/>
        <v>0.79053257006582145</v>
      </c>
      <c r="J395" s="2">
        <f t="shared" si="81"/>
        <v>0</v>
      </c>
      <c r="K395" s="2">
        <f>I395/MAX(I$2:I395)-1</f>
        <v>-0.25047760642953099</v>
      </c>
      <c r="M395" s="2">
        <f t="shared" si="82"/>
        <v>1.0682140424964186</v>
      </c>
      <c r="N395" s="2">
        <f t="shared" si="83"/>
        <v>0</v>
      </c>
      <c r="O395" s="2">
        <f>M395/MAX(M$2:M395)-1</f>
        <v>-5.1658584764005422E-2</v>
      </c>
      <c r="Q395" s="1">
        <f t="shared" si="76"/>
        <v>39928</v>
      </c>
      <c r="R395" s="2">
        <f t="shared" si="72"/>
        <v>0.79053257006582145</v>
      </c>
      <c r="S395" s="2">
        <f t="shared" si="73"/>
        <v>1.0682140424964186</v>
      </c>
      <c r="T395" s="2">
        <f t="shared" si="74"/>
        <v>-0.25047760642953099</v>
      </c>
      <c r="U395" s="2">
        <f t="shared" si="75"/>
        <v>-5.1658584764005422E-2</v>
      </c>
    </row>
    <row r="396" spans="1:21" x14ac:dyDescent="0.3">
      <c r="A396" s="1">
        <v>39929</v>
      </c>
      <c r="B396">
        <f>IF(_xlfn.IFNA(VLOOKUP($A396,raw_data!$A:$D,2,FALSE),B395)=0,B395,_xlfn.IFNA(VLOOKUP($A396,raw_data!$A:$D,2,FALSE),B395))</f>
        <v>23.741529464721602</v>
      </c>
      <c r="C396">
        <f>IF(_xlfn.IFNA(VLOOKUP($A396,raw_data!$A:$D,3,FALSE),C395)=0,C395,_xlfn.IFNA(VLOOKUP($A396,raw_data!$A:$D,3,FALSE),C395))</f>
        <v>70.280456542968693</v>
      </c>
      <c r="D396">
        <f>IF(_xlfn.IFNA(VLOOKUP($A396,raw_data!$A:$D,4,FALSE),D395)=0,D395,_xlfn.IFNA(VLOOKUP($A396,raw_data!$A:$D,4,FALSE),D395))</f>
        <v>1340.30004882812</v>
      </c>
      <c r="E396" s="2">
        <f t="shared" si="77"/>
        <v>0</v>
      </c>
      <c r="F396" s="2">
        <f t="shared" si="78"/>
        <v>0</v>
      </c>
      <c r="G396" s="2">
        <f t="shared" si="79"/>
        <v>0</v>
      </c>
      <c r="H396" s="2"/>
      <c r="I396" s="2">
        <f t="shared" si="80"/>
        <v>0.79053257006582145</v>
      </c>
      <c r="J396" s="2">
        <f t="shared" si="81"/>
        <v>0</v>
      </c>
      <c r="K396" s="2">
        <f>I396/MAX(I$2:I396)-1</f>
        <v>-0.25047760642953099</v>
      </c>
      <c r="M396" s="2">
        <f t="shared" si="82"/>
        <v>1.0682140424964186</v>
      </c>
      <c r="N396" s="2">
        <f t="shared" si="83"/>
        <v>0</v>
      </c>
      <c r="O396" s="2">
        <f>M396/MAX(M$2:M396)-1</f>
        <v>-5.1658584764005422E-2</v>
      </c>
      <c r="Q396" s="1">
        <f t="shared" si="76"/>
        <v>39929</v>
      </c>
      <c r="R396" s="2">
        <f t="shared" si="72"/>
        <v>0.79053257006582145</v>
      </c>
      <c r="S396" s="2">
        <f t="shared" si="73"/>
        <v>1.0682140424964186</v>
      </c>
      <c r="T396" s="2">
        <f t="shared" si="74"/>
        <v>-0.25047760642953099</v>
      </c>
      <c r="U396" s="2">
        <f t="shared" si="75"/>
        <v>-5.1658584764005422E-2</v>
      </c>
    </row>
    <row r="397" spans="1:21" x14ac:dyDescent="0.3">
      <c r="A397" s="1">
        <v>39930</v>
      </c>
      <c r="B397">
        <f>IF(_xlfn.IFNA(VLOOKUP($A397,raw_data!$A:$D,2,FALSE),B396)=0,B396,_xlfn.IFNA(VLOOKUP($A397,raw_data!$A:$D,2,FALSE),B396))</f>
        <v>23.321052551269499</v>
      </c>
      <c r="C397">
        <f>IF(_xlfn.IFNA(VLOOKUP($A397,raw_data!$A:$D,3,FALSE),C396)=0,C396,_xlfn.IFNA(VLOOKUP($A397,raw_data!$A:$D,3,FALSE),C396))</f>
        <v>70.391311645507798</v>
      </c>
      <c r="D397">
        <f>IF(_xlfn.IFNA(VLOOKUP($A397,raw_data!$A:$D,4,FALSE),D396)=0,D396,_xlfn.IFNA(VLOOKUP($A397,raw_data!$A:$D,4,FALSE),D396))</f>
        <v>1350.5</v>
      </c>
      <c r="E397" s="2">
        <f t="shared" si="77"/>
        <v>-1.7710607653854127E-2</v>
      </c>
      <c r="F397" s="2">
        <f t="shared" si="78"/>
        <v>1.5773247356656306E-3</v>
      </c>
      <c r="G397" s="2">
        <f t="shared" si="79"/>
        <v>7.6101998062285681E-3</v>
      </c>
      <c r="H397" s="2"/>
      <c r="I397" s="2">
        <f t="shared" si="80"/>
        <v>0.7826308533850499</v>
      </c>
      <c r="J397" s="2">
        <f t="shared" si="81"/>
        <v>-9.9954346980462242E-3</v>
      </c>
      <c r="K397" s="2">
        <f>I397/MAX(I$2:I397)-1</f>
        <v>-0.25796940856918793</v>
      </c>
      <c r="M397" s="2">
        <f t="shared" si="82"/>
        <v>1.0655848449801453</v>
      </c>
      <c r="N397" s="2">
        <f t="shared" si="83"/>
        <v>-2.4613021470198948E-3</v>
      </c>
      <c r="O397" s="2">
        <f>M397/MAX(M$2:M397)-1</f>
        <v>-5.3992739525433708E-2</v>
      </c>
      <c r="Q397" s="1">
        <f t="shared" si="76"/>
        <v>39930</v>
      </c>
      <c r="R397" s="2">
        <f t="shared" si="72"/>
        <v>0.7826308533850499</v>
      </c>
      <c r="S397" s="2">
        <f t="shared" si="73"/>
        <v>1.0655848449801453</v>
      </c>
      <c r="T397" s="2">
        <f t="shared" si="74"/>
        <v>-0.25796940856918793</v>
      </c>
      <c r="U397" s="2">
        <f t="shared" si="75"/>
        <v>-5.3992739525433708E-2</v>
      </c>
    </row>
    <row r="398" spans="1:21" x14ac:dyDescent="0.3">
      <c r="A398" s="1">
        <v>39931</v>
      </c>
      <c r="B398">
        <f>IF(_xlfn.IFNA(VLOOKUP($A398,raw_data!$A:$D,2,FALSE),B397)=0,B397,_xlfn.IFNA(VLOOKUP($A398,raw_data!$A:$D,2,FALSE),B397))</f>
        <v>23.260988235473601</v>
      </c>
      <c r="C398">
        <f>IF(_xlfn.IFNA(VLOOKUP($A398,raw_data!$A:$D,3,FALSE),C397)=0,C397,_xlfn.IFNA(VLOOKUP($A398,raw_data!$A:$D,3,FALSE),C397))</f>
        <v>70.370544433593693</v>
      </c>
      <c r="D398">
        <f>IF(_xlfn.IFNA(VLOOKUP($A398,raw_data!$A:$D,4,FALSE),D397)=0,D397,_xlfn.IFNA(VLOOKUP($A398,raw_data!$A:$D,4,FALSE),D397))</f>
        <v>1344.90002441406</v>
      </c>
      <c r="E398" s="2">
        <f t="shared" si="77"/>
        <v>-2.5755405191876246E-3</v>
      </c>
      <c r="F398" s="2">
        <f t="shared" si="78"/>
        <v>-2.9502521587732033E-4</v>
      </c>
      <c r="G398" s="2">
        <f t="shared" si="79"/>
        <v>-4.1465942879970186E-3</v>
      </c>
      <c r="H398" s="2"/>
      <c r="I398" s="2">
        <f t="shared" si="80"/>
        <v>0.78132907656578532</v>
      </c>
      <c r="J398" s="2">
        <f t="shared" si="81"/>
        <v>-1.6633343978635028E-3</v>
      </c>
      <c r="K398" s="2">
        <f>I398/MAX(I$2:I398)-1</f>
        <v>-0.25920365357618169</v>
      </c>
      <c r="M398" s="2">
        <f t="shared" si="82"/>
        <v>1.0594012225450065</v>
      </c>
      <c r="N398" s="2">
        <f t="shared" si="83"/>
        <v>-5.8030315129472543E-3</v>
      </c>
      <c r="O398" s="2">
        <f>M398/MAX(M$2:M398)-1</f>
        <v>-5.9482449469444587E-2</v>
      </c>
      <c r="Q398" s="1">
        <f t="shared" si="76"/>
        <v>39931</v>
      </c>
      <c r="R398" s="2">
        <f t="shared" si="72"/>
        <v>0.78132907656578532</v>
      </c>
      <c r="S398" s="2">
        <f t="shared" si="73"/>
        <v>1.0594012225450065</v>
      </c>
      <c r="T398" s="2">
        <f t="shared" si="74"/>
        <v>-0.25920365357618169</v>
      </c>
      <c r="U398" s="2">
        <f t="shared" si="75"/>
        <v>-5.9482449469444587E-2</v>
      </c>
    </row>
    <row r="399" spans="1:21" x14ac:dyDescent="0.3">
      <c r="A399" s="1">
        <v>39932</v>
      </c>
      <c r="B399">
        <f>IF(_xlfn.IFNA(VLOOKUP($A399,raw_data!$A:$D,2,FALSE),B398)=0,B398,_xlfn.IFNA(VLOOKUP($A399,raw_data!$A:$D,2,FALSE),B398))</f>
        <v>23.801591873168899</v>
      </c>
      <c r="C399">
        <f>IF(_xlfn.IFNA(VLOOKUP($A399,raw_data!$A:$D,3,FALSE),C398)=0,C398,_xlfn.IFNA(VLOOKUP($A399,raw_data!$A:$D,3,FALSE),C398))</f>
        <v>70.079544067382798</v>
      </c>
      <c r="D399">
        <f>IF(_xlfn.IFNA(VLOOKUP($A399,raw_data!$A:$D,4,FALSE),D398)=0,D398,_xlfn.IFNA(VLOOKUP($A399,raw_data!$A:$D,4,FALSE),D398))</f>
        <v>1341.30004882812</v>
      </c>
      <c r="E399" s="2">
        <f t="shared" si="77"/>
        <v>2.3240785482659065E-2</v>
      </c>
      <c r="F399" s="2">
        <f t="shared" si="78"/>
        <v>-4.135258133259212E-3</v>
      </c>
      <c r="G399" s="2">
        <f t="shared" si="79"/>
        <v>-2.6767607410137506E-3</v>
      </c>
      <c r="H399" s="2"/>
      <c r="I399" s="2">
        <f t="shared" si="80"/>
        <v>0.79093189847423484</v>
      </c>
      <c r="J399" s="2">
        <f t="shared" si="81"/>
        <v>1.2290368036291754E-2</v>
      </c>
      <c r="K399" s="2">
        <f>I399/MAX(I$2:I399)-1</f>
        <v>-0.25009899383869272</v>
      </c>
      <c r="M399" s="2">
        <f t="shared" si="82"/>
        <v>1.0695510372883654</v>
      </c>
      <c r="N399" s="2">
        <f t="shared" si="83"/>
        <v>9.5807089206259022E-3</v>
      </c>
      <c r="O399" s="2">
        <f>M399/MAX(M$2:M399)-1</f>
        <v>-5.0471624583071195E-2</v>
      </c>
      <c r="Q399" s="1">
        <f t="shared" si="76"/>
        <v>39932</v>
      </c>
      <c r="R399" s="2">
        <f t="shared" si="72"/>
        <v>0.79093189847423484</v>
      </c>
      <c r="S399" s="2">
        <f t="shared" si="73"/>
        <v>1.0695510372883654</v>
      </c>
      <c r="T399" s="2">
        <f t="shared" si="74"/>
        <v>-0.25009899383869272</v>
      </c>
      <c r="U399" s="2">
        <f t="shared" si="75"/>
        <v>-5.0471624583071195E-2</v>
      </c>
    </row>
    <row r="400" spans="1:21" x14ac:dyDescent="0.3">
      <c r="A400" s="1">
        <v>39933</v>
      </c>
      <c r="B400">
        <f>IF(_xlfn.IFNA(VLOOKUP($A400,raw_data!$A:$D,2,FALSE),B399)=0,B399,_xlfn.IFNA(VLOOKUP($A400,raw_data!$A:$D,2,FALSE),B399))</f>
        <v>23.9893074035644</v>
      </c>
      <c r="C400">
        <f>IF(_xlfn.IFNA(VLOOKUP($A400,raw_data!$A:$D,3,FALSE),C399)=0,C399,_xlfn.IFNA(VLOOKUP($A400,raw_data!$A:$D,3,FALSE),C399))</f>
        <v>70.419044494628906</v>
      </c>
      <c r="D400">
        <f>IF(_xlfn.IFNA(VLOOKUP($A400,raw_data!$A:$D,4,FALSE),D399)=0,D399,_xlfn.IFNA(VLOOKUP($A400,raw_data!$A:$D,4,FALSE),D399))</f>
        <v>1278.09997558593</v>
      </c>
      <c r="E400" s="2">
        <f t="shared" si="77"/>
        <v>7.886679655536355E-3</v>
      </c>
      <c r="F400" s="2">
        <f t="shared" si="78"/>
        <v>4.8445010846485115E-3</v>
      </c>
      <c r="G400" s="2">
        <f t="shared" si="79"/>
        <v>-4.7118520048819224E-2</v>
      </c>
      <c r="H400" s="2"/>
      <c r="I400" s="2">
        <f t="shared" si="80"/>
        <v>0.79620726255781837</v>
      </c>
      <c r="J400" s="2">
        <f t="shared" si="81"/>
        <v>6.6698082271812176E-3</v>
      </c>
      <c r="K400" s="2">
        <f>I400/MAX(I$2:I400)-1</f>
        <v>-0.24509729793822654</v>
      </c>
      <c r="M400" s="2">
        <f t="shared" si="82"/>
        <v>1.0259529462015744</v>
      </c>
      <c r="N400" s="2">
        <f t="shared" si="83"/>
        <v>-4.0762983314312273E-2</v>
      </c>
      <c r="O400" s="2">
        <f>M400/MAX(M$2:M400)-1</f>
        <v>-8.9177233906657549E-2</v>
      </c>
      <c r="Q400" s="1">
        <f t="shared" si="76"/>
        <v>39933</v>
      </c>
      <c r="R400" s="2">
        <f t="shared" si="72"/>
        <v>0.79620726255781837</v>
      </c>
      <c r="S400" s="2">
        <f t="shared" si="73"/>
        <v>1.0259529462015744</v>
      </c>
      <c r="T400" s="2">
        <f t="shared" si="74"/>
        <v>-0.24509729793822654</v>
      </c>
      <c r="U400" s="2">
        <f t="shared" si="75"/>
        <v>-8.9177233906657549E-2</v>
      </c>
    </row>
    <row r="401" spans="1:21" x14ac:dyDescent="0.3">
      <c r="A401" s="1">
        <v>39934</v>
      </c>
      <c r="B401">
        <f>IF(_xlfn.IFNA(VLOOKUP($A401,raw_data!$A:$D,2,FALSE),B400)=0,B400,_xlfn.IFNA(VLOOKUP($A401,raw_data!$A:$D,2,FALSE),B400))</f>
        <v>24.124454498291001</v>
      </c>
      <c r="C401">
        <f>IF(_xlfn.IFNA(VLOOKUP($A401,raw_data!$A:$D,3,FALSE),C400)=0,C400,_xlfn.IFNA(VLOOKUP($A401,raw_data!$A:$D,3,FALSE),C400))</f>
        <v>70.147216796875</v>
      </c>
      <c r="D401">
        <f>IF(_xlfn.IFNA(VLOOKUP($A401,raw_data!$A:$D,4,FALSE),D400)=0,D400,_xlfn.IFNA(VLOOKUP($A401,raw_data!$A:$D,4,FALSE),D400))</f>
        <v>1264.69995117187</v>
      </c>
      <c r="E401" s="2">
        <f t="shared" si="77"/>
        <v>5.6336388730640063E-3</v>
      </c>
      <c r="F401" s="2">
        <f t="shared" si="78"/>
        <v>-3.8601446484358704E-3</v>
      </c>
      <c r="G401" s="2">
        <f t="shared" si="79"/>
        <v>-1.048433195370102E-2</v>
      </c>
      <c r="H401" s="2"/>
      <c r="I401" s="2">
        <f t="shared" si="80"/>
        <v>0.79766919898759203</v>
      </c>
      <c r="J401" s="2">
        <f t="shared" si="81"/>
        <v>1.8361254644640554E-3</v>
      </c>
      <c r="K401" s="2">
        <f>I401/MAX(I$2:I401)-1</f>
        <v>-0.24371120186377815</v>
      </c>
      <c r="M401" s="2">
        <f t="shared" si="82"/>
        <v>1.0170605431172448</v>
      </c>
      <c r="N401" s="2">
        <f t="shared" si="83"/>
        <v>-8.6674570381150007E-3</v>
      </c>
      <c r="O401" s="2">
        <f>M401/MAX(M$2:M401)-1</f>
        <v>-9.707175110110855E-2</v>
      </c>
      <c r="Q401" s="1">
        <f t="shared" si="76"/>
        <v>39934</v>
      </c>
      <c r="R401" s="2">
        <f t="shared" si="72"/>
        <v>0.79766919898759203</v>
      </c>
      <c r="S401" s="2">
        <f t="shared" si="73"/>
        <v>1.0170605431172448</v>
      </c>
      <c r="T401" s="2">
        <f t="shared" si="74"/>
        <v>-0.24371120186377815</v>
      </c>
      <c r="U401" s="2">
        <f t="shared" si="75"/>
        <v>-9.707175110110855E-2</v>
      </c>
    </row>
    <row r="402" spans="1:21" x14ac:dyDescent="0.3">
      <c r="A402" s="1">
        <v>39935</v>
      </c>
      <c r="B402">
        <f>IF(_xlfn.IFNA(VLOOKUP($A402,raw_data!$A:$D,2,FALSE),B401)=0,B401,_xlfn.IFNA(VLOOKUP($A402,raw_data!$A:$D,2,FALSE),B401))</f>
        <v>24.124454498291001</v>
      </c>
      <c r="C402">
        <f>IF(_xlfn.IFNA(VLOOKUP($A402,raw_data!$A:$D,3,FALSE),C401)=0,C401,_xlfn.IFNA(VLOOKUP($A402,raw_data!$A:$D,3,FALSE),C401))</f>
        <v>70.147216796875</v>
      </c>
      <c r="D402">
        <f>IF(_xlfn.IFNA(VLOOKUP($A402,raw_data!$A:$D,4,FALSE),D401)=0,D401,_xlfn.IFNA(VLOOKUP($A402,raw_data!$A:$D,4,FALSE),D401))</f>
        <v>1264.69995117187</v>
      </c>
      <c r="E402" s="2">
        <f t="shared" si="77"/>
        <v>0</v>
      </c>
      <c r="F402" s="2">
        <f t="shared" si="78"/>
        <v>0</v>
      </c>
      <c r="G402" s="2">
        <f t="shared" si="79"/>
        <v>0</v>
      </c>
      <c r="H402" s="2"/>
      <c r="I402" s="2">
        <f t="shared" si="80"/>
        <v>0.79766919898759203</v>
      </c>
      <c r="J402" s="2">
        <f t="shared" si="81"/>
        <v>0</v>
      </c>
      <c r="K402" s="2">
        <f>I402/MAX(I$2:I402)-1</f>
        <v>-0.24371120186377815</v>
      </c>
      <c r="M402" s="2">
        <f t="shared" si="82"/>
        <v>1.0170605431172448</v>
      </c>
      <c r="N402" s="2">
        <f t="shared" si="83"/>
        <v>0</v>
      </c>
      <c r="O402" s="2">
        <f>M402/MAX(M$2:M402)-1</f>
        <v>-9.707175110110855E-2</v>
      </c>
      <c r="Q402" s="1">
        <f t="shared" si="76"/>
        <v>39935</v>
      </c>
      <c r="R402" s="2">
        <f t="shared" si="72"/>
        <v>0.79766919898759203</v>
      </c>
      <c r="S402" s="2">
        <f t="shared" si="73"/>
        <v>1.0170605431172448</v>
      </c>
      <c r="T402" s="2">
        <f t="shared" si="74"/>
        <v>-0.24371120186377815</v>
      </c>
      <c r="U402" s="2">
        <f t="shared" si="75"/>
        <v>-9.707175110110855E-2</v>
      </c>
    </row>
    <row r="403" spans="1:21" x14ac:dyDescent="0.3">
      <c r="A403" s="1">
        <v>39936</v>
      </c>
      <c r="B403">
        <f>IF(_xlfn.IFNA(VLOOKUP($A403,raw_data!$A:$D,2,FALSE),B402)=0,B402,_xlfn.IFNA(VLOOKUP($A403,raw_data!$A:$D,2,FALSE),B402))</f>
        <v>24.124454498291001</v>
      </c>
      <c r="C403">
        <f>IF(_xlfn.IFNA(VLOOKUP($A403,raw_data!$A:$D,3,FALSE),C402)=0,C402,_xlfn.IFNA(VLOOKUP($A403,raw_data!$A:$D,3,FALSE),C402))</f>
        <v>70.147216796875</v>
      </c>
      <c r="D403">
        <f>IF(_xlfn.IFNA(VLOOKUP($A403,raw_data!$A:$D,4,FALSE),D402)=0,D402,_xlfn.IFNA(VLOOKUP($A403,raw_data!$A:$D,4,FALSE),D402))</f>
        <v>1264.69995117187</v>
      </c>
      <c r="E403" s="2">
        <f t="shared" si="77"/>
        <v>0</v>
      </c>
      <c r="F403" s="2">
        <f t="shared" si="78"/>
        <v>0</v>
      </c>
      <c r="G403" s="2">
        <f t="shared" si="79"/>
        <v>0</v>
      </c>
      <c r="H403" s="2"/>
      <c r="I403" s="2">
        <f t="shared" si="80"/>
        <v>0.79766919898759203</v>
      </c>
      <c r="J403" s="2">
        <f t="shared" si="81"/>
        <v>0</v>
      </c>
      <c r="K403" s="2">
        <f>I403/MAX(I$2:I403)-1</f>
        <v>-0.24371120186377815</v>
      </c>
      <c r="M403" s="2">
        <f t="shared" si="82"/>
        <v>1.0170605431172448</v>
      </c>
      <c r="N403" s="2">
        <f t="shared" si="83"/>
        <v>0</v>
      </c>
      <c r="O403" s="2">
        <f>M403/MAX(M$2:M403)-1</f>
        <v>-9.707175110110855E-2</v>
      </c>
      <c r="Q403" s="1">
        <f t="shared" si="76"/>
        <v>39936</v>
      </c>
      <c r="R403" s="2">
        <f t="shared" si="72"/>
        <v>0.79766919898759203</v>
      </c>
      <c r="S403" s="2">
        <f t="shared" si="73"/>
        <v>1.0170605431172448</v>
      </c>
      <c r="T403" s="2">
        <f t="shared" si="74"/>
        <v>-0.24371120186377815</v>
      </c>
      <c r="U403" s="2">
        <f t="shared" si="75"/>
        <v>-9.707175110110855E-2</v>
      </c>
    </row>
    <row r="404" spans="1:21" x14ac:dyDescent="0.3">
      <c r="A404" s="1">
        <v>39937</v>
      </c>
      <c r="B404">
        <f>IF(_xlfn.IFNA(VLOOKUP($A404,raw_data!$A:$D,2,FALSE),B403)=0,B403,_xlfn.IFNA(VLOOKUP($A404,raw_data!$A:$D,2,FALSE),B403))</f>
        <v>25.235689163208001</v>
      </c>
      <c r="C404">
        <f>IF(_xlfn.IFNA(VLOOKUP($A404,raw_data!$A:$D,3,FALSE),C403)=0,C403,_xlfn.IFNA(VLOOKUP($A404,raw_data!$A:$D,3,FALSE),C403))</f>
        <v>70.202865600585895</v>
      </c>
      <c r="D404">
        <f>IF(_xlfn.IFNA(VLOOKUP($A404,raw_data!$A:$D,4,FALSE),D403)=0,D403,_xlfn.IFNA(VLOOKUP($A404,raw_data!$A:$D,4,FALSE),D403))</f>
        <v>1262.09997558593</v>
      </c>
      <c r="E404" s="2">
        <f t="shared" si="77"/>
        <v>4.6062582057377455E-2</v>
      </c>
      <c r="F404" s="2">
        <f t="shared" si="78"/>
        <v>7.9331449274788746E-4</v>
      </c>
      <c r="G404" s="2">
        <f t="shared" si="79"/>
        <v>-2.0558042905993723E-3</v>
      </c>
      <c r="H404" s="2"/>
      <c r="I404" s="2">
        <f t="shared" si="80"/>
        <v>0.81996794176178733</v>
      </c>
      <c r="J404" s="2">
        <f t="shared" si="81"/>
        <v>2.7954875031525626E-2</v>
      </c>
      <c r="K404" s="2">
        <f>I404/MAX(I$2:I404)-1</f>
        <v>-0.22256924302413728</v>
      </c>
      <c r="M404" s="2">
        <f t="shared" si="82"/>
        <v>1.0433430158540278</v>
      </c>
      <c r="N404" s="2">
        <f t="shared" si="83"/>
        <v>2.5841600988893321E-2</v>
      </c>
      <c r="O404" s="2">
        <f>M404/MAX(M$2:M404)-1</f>
        <v>-7.3738639571463316E-2</v>
      </c>
      <c r="Q404" s="1">
        <f t="shared" si="76"/>
        <v>39937</v>
      </c>
      <c r="R404" s="2">
        <f t="shared" si="72"/>
        <v>0.81996794176178733</v>
      </c>
      <c r="S404" s="2">
        <f t="shared" si="73"/>
        <v>1.0433430158540278</v>
      </c>
      <c r="T404" s="2">
        <f t="shared" si="74"/>
        <v>-0.22256924302413728</v>
      </c>
      <c r="U404" s="2">
        <f t="shared" si="75"/>
        <v>-7.3738639571463316E-2</v>
      </c>
    </row>
    <row r="405" spans="1:21" x14ac:dyDescent="0.3">
      <c r="A405" s="1">
        <v>39938</v>
      </c>
      <c r="B405">
        <f>IF(_xlfn.IFNA(VLOOKUP($A405,raw_data!$A:$D,2,FALSE),B404)=0,B404,_xlfn.IFNA(VLOOKUP($A405,raw_data!$A:$D,2,FALSE),B404))</f>
        <v>25.047985076904201</v>
      </c>
      <c r="C405">
        <f>IF(_xlfn.IFNA(VLOOKUP($A405,raw_data!$A:$D,3,FALSE),C404)=0,C404,_xlfn.IFNA(VLOOKUP($A405,raw_data!$A:$D,3,FALSE),C404))</f>
        <v>70.348800659179602</v>
      </c>
      <c r="D405">
        <f>IF(_xlfn.IFNA(VLOOKUP($A405,raw_data!$A:$D,4,FALSE),D404)=0,D404,_xlfn.IFNA(VLOOKUP($A405,raw_data!$A:$D,4,FALSE),D404))</f>
        <v>1273.09997558593</v>
      </c>
      <c r="E405" s="2">
        <f t="shared" si="77"/>
        <v>-7.4380408274111742E-3</v>
      </c>
      <c r="F405" s="2">
        <f t="shared" si="78"/>
        <v>2.0787621323608008E-3</v>
      </c>
      <c r="G405" s="2">
        <f t="shared" si="79"/>
        <v>8.7156328442945519E-3</v>
      </c>
      <c r="H405" s="2"/>
      <c r="I405" s="2">
        <f t="shared" si="80"/>
        <v>0.81699037606782554</v>
      </c>
      <c r="J405" s="2">
        <f t="shared" si="81"/>
        <v>-3.6313196435023842E-3</v>
      </c>
      <c r="K405" s="2">
        <f>I405/MAX(I$2:I405)-1</f>
        <v>-0.22539234260340668</v>
      </c>
      <c r="M405" s="2">
        <f t="shared" si="82"/>
        <v>1.0486146774998453</v>
      </c>
      <c r="N405" s="2">
        <f t="shared" si="83"/>
        <v>5.0526639520391825E-3</v>
      </c>
      <c r="O405" s="2">
        <f>M405/MAX(M$2:M405)-1</f>
        <v>-6.9058552185459199E-2</v>
      </c>
      <c r="Q405" s="1">
        <f t="shared" si="76"/>
        <v>39938</v>
      </c>
      <c r="R405" s="2">
        <f t="shared" si="72"/>
        <v>0.81699037606782554</v>
      </c>
      <c r="S405" s="2">
        <f t="shared" si="73"/>
        <v>1.0486146774998453</v>
      </c>
      <c r="T405" s="2">
        <f t="shared" si="74"/>
        <v>-0.22539234260340668</v>
      </c>
      <c r="U405" s="2">
        <f t="shared" si="75"/>
        <v>-6.9058552185459199E-2</v>
      </c>
    </row>
    <row r="406" spans="1:21" x14ac:dyDescent="0.3">
      <c r="A406" s="1">
        <v>39939</v>
      </c>
      <c r="B406">
        <f>IF(_xlfn.IFNA(VLOOKUP($A406,raw_data!$A:$D,2,FALSE),B405)=0,B405,_xlfn.IFNA(VLOOKUP($A406,raw_data!$A:$D,2,FALSE),B405))</f>
        <v>25.5810852050781</v>
      </c>
      <c r="C406">
        <f>IF(_xlfn.IFNA(VLOOKUP($A406,raw_data!$A:$D,3,FALSE),C405)=0,C405,_xlfn.IFNA(VLOOKUP($A406,raw_data!$A:$D,3,FALSE),C405))</f>
        <v>70.508735656738196</v>
      </c>
      <c r="D406">
        <f>IF(_xlfn.IFNA(VLOOKUP($A406,raw_data!$A:$D,4,FALSE),D405)=0,D405,_xlfn.IFNA(VLOOKUP($A406,raw_data!$A:$D,4,FALSE),D405))</f>
        <v>1271.80004882812</v>
      </c>
      <c r="E406" s="2">
        <f t="shared" si="77"/>
        <v>2.1283154175361307E-2</v>
      </c>
      <c r="F406" s="2">
        <f t="shared" si="78"/>
        <v>2.2734573448299766E-3</v>
      </c>
      <c r="G406" s="2">
        <f t="shared" si="79"/>
        <v>-1.0210720153471797E-3</v>
      </c>
      <c r="H406" s="2"/>
      <c r="I406" s="2">
        <f t="shared" si="80"/>
        <v>0.82816621245645894</v>
      </c>
      <c r="J406" s="2">
        <f t="shared" si="81"/>
        <v>1.3679275443148776E-2</v>
      </c>
      <c r="K406" s="2">
        <f>I406/MAX(I$2:I406)-1</f>
        <v>-0.21479627109750654</v>
      </c>
      <c r="M406" s="2">
        <f t="shared" si="82"/>
        <v>1.0618736088529315</v>
      </c>
      <c r="N406" s="2">
        <f t="shared" si="83"/>
        <v>1.2644235902456336E-2</v>
      </c>
      <c r="O406" s="2">
        <f>M406/MAX(M$2:M406)-1</f>
        <v>-5.7287508907918006E-2</v>
      </c>
      <c r="Q406" s="1">
        <f t="shared" si="76"/>
        <v>39939</v>
      </c>
      <c r="R406" s="2">
        <f t="shared" si="72"/>
        <v>0.82816621245645894</v>
      </c>
      <c r="S406" s="2">
        <f t="shared" si="73"/>
        <v>1.0618736088529315</v>
      </c>
      <c r="T406" s="2">
        <f t="shared" si="74"/>
        <v>-0.21479627109750654</v>
      </c>
      <c r="U406" s="2">
        <f t="shared" si="75"/>
        <v>-5.7287508907918006E-2</v>
      </c>
    </row>
    <row r="407" spans="1:21" x14ac:dyDescent="0.3">
      <c r="A407" s="1">
        <v>39940</v>
      </c>
      <c r="B407">
        <f>IF(_xlfn.IFNA(VLOOKUP($A407,raw_data!$A:$D,2,FALSE),B406)=0,B406,_xlfn.IFNA(VLOOKUP($A407,raw_data!$A:$D,2,FALSE),B406))</f>
        <v>25.1831359863281</v>
      </c>
      <c r="C407">
        <f>IF(_xlfn.IFNA(VLOOKUP($A407,raw_data!$A:$D,3,FALSE),C406)=0,C406,_xlfn.IFNA(VLOOKUP($A407,raw_data!$A:$D,3,FALSE),C406))</f>
        <v>70.1959228515625</v>
      </c>
      <c r="D407">
        <f>IF(_xlfn.IFNA(VLOOKUP($A407,raw_data!$A:$D,4,FALSE),D406)=0,D406,_xlfn.IFNA(VLOOKUP($A407,raw_data!$A:$D,4,FALSE),D406))</f>
        <v>1259.09997558593</v>
      </c>
      <c r="E407" s="2">
        <f t="shared" si="77"/>
        <v>-1.5556385335482315E-2</v>
      </c>
      <c r="F407" s="2">
        <f t="shared" si="78"/>
        <v>-4.4365113380926413E-3</v>
      </c>
      <c r="G407" s="2">
        <f t="shared" si="79"/>
        <v>-9.9859040372677343E-3</v>
      </c>
      <c r="H407" s="2"/>
      <c r="I407" s="2">
        <f t="shared" si="80"/>
        <v>0.81896658130622391</v>
      </c>
      <c r="J407" s="2">
        <f t="shared" si="81"/>
        <v>-1.1108435736526446E-2</v>
      </c>
      <c r="K407" s="2">
        <f>I407/MAX(I$2:I407)-1</f>
        <v>-0.22351865626010081</v>
      </c>
      <c r="M407" s="2">
        <f t="shared" si="82"/>
        <v>1.0395918774258861</v>
      </c>
      <c r="N407" s="2">
        <f t="shared" si="83"/>
        <v>-2.0983412000525004E-2</v>
      </c>
      <c r="O407" s="2">
        <f>M407/MAX(M$2:M407)-1</f>
        <v>-7.7068833506544365E-2</v>
      </c>
      <c r="Q407" s="1">
        <f t="shared" si="76"/>
        <v>39940</v>
      </c>
      <c r="R407" s="2">
        <f t="shared" si="72"/>
        <v>0.81896658130622391</v>
      </c>
      <c r="S407" s="2">
        <f t="shared" si="73"/>
        <v>1.0395918774258861</v>
      </c>
      <c r="T407" s="2">
        <f t="shared" si="74"/>
        <v>-0.22351865626010081</v>
      </c>
      <c r="U407" s="2">
        <f t="shared" si="75"/>
        <v>-7.7068833506544365E-2</v>
      </c>
    </row>
    <row r="408" spans="1:21" x14ac:dyDescent="0.3">
      <c r="A408" s="1">
        <v>39941</v>
      </c>
      <c r="B408">
        <f>IF(_xlfn.IFNA(VLOOKUP($A408,raw_data!$A:$D,2,FALSE),B407)=0,B407,_xlfn.IFNA(VLOOKUP($A408,raw_data!$A:$D,2,FALSE),B407))</f>
        <v>26.001552581787099</v>
      </c>
      <c r="C408">
        <f>IF(_xlfn.IFNA(VLOOKUP($A408,raw_data!$A:$D,3,FALSE),C407)=0,C407,_xlfn.IFNA(VLOOKUP($A408,raw_data!$A:$D,3,FALSE),C407))</f>
        <v>70.328018188476506</v>
      </c>
      <c r="D408">
        <f>IF(_xlfn.IFNA(VLOOKUP($A408,raw_data!$A:$D,4,FALSE),D407)=0,D407,_xlfn.IFNA(VLOOKUP($A408,raw_data!$A:$D,4,FALSE),D407))</f>
        <v>1228.80004882812</v>
      </c>
      <c r="E408" s="2">
        <f t="shared" si="77"/>
        <v>3.2498597311443556E-2</v>
      </c>
      <c r="F408" s="2">
        <f t="shared" si="78"/>
        <v>1.8818092497101535E-3</v>
      </c>
      <c r="G408" s="2">
        <f t="shared" si="79"/>
        <v>-2.406475049267609E-2</v>
      </c>
      <c r="H408" s="2"/>
      <c r="I408" s="2">
        <f t="shared" si="80"/>
        <v>0.83555219594382635</v>
      </c>
      <c r="J408" s="2">
        <f t="shared" si="81"/>
        <v>2.0251882086750193E-2</v>
      </c>
      <c r="K408" s="2">
        <f>I408/MAX(I$2:I408)-1</f>
        <v>-0.20779344764411911</v>
      </c>
      <c r="M408" s="2">
        <f t="shared" si="82"/>
        <v>1.0351213985535748</v>
      </c>
      <c r="N408" s="2">
        <f t="shared" si="83"/>
        <v>-4.3002248953507571E-3</v>
      </c>
      <c r="O408" s="2">
        <f>M408/MAX(M$2:M408)-1</f>
        <v>-8.1037645085394683E-2</v>
      </c>
      <c r="Q408" s="1">
        <f t="shared" si="76"/>
        <v>39941</v>
      </c>
      <c r="R408" s="2">
        <f t="shared" si="72"/>
        <v>0.83555219594382635</v>
      </c>
      <c r="S408" s="2">
        <f t="shared" si="73"/>
        <v>1.0351213985535748</v>
      </c>
      <c r="T408" s="2">
        <f t="shared" si="74"/>
        <v>-0.20779344764411911</v>
      </c>
      <c r="U408" s="2">
        <f t="shared" si="75"/>
        <v>-8.1037645085394683E-2</v>
      </c>
    </row>
    <row r="409" spans="1:21" x14ac:dyDescent="0.3">
      <c r="A409" s="1">
        <v>39942</v>
      </c>
      <c r="B409">
        <f>IF(_xlfn.IFNA(VLOOKUP($A409,raw_data!$A:$D,2,FALSE),B408)=0,B408,_xlfn.IFNA(VLOOKUP($A409,raw_data!$A:$D,2,FALSE),B408))</f>
        <v>26.001552581787099</v>
      </c>
      <c r="C409">
        <f>IF(_xlfn.IFNA(VLOOKUP($A409,raw_data!$A:$D,3,FALSE),C408)=0,C408,_xlfn.IFNA(VLOOKUP($A409,raw_data!$A:$D,3,FALSE),C408))</f>
        <v>70.328018188476506</v>
      </c>
      <c r="D409">
        <f>IF(_xlfn.IFNA(VLOOKUP($A409,raw_data!$A:$D,4,FALSE),D408)=0,D408,_xlfn.IFNA(VLOOKUP($A409,raw_data!$A:$D,4,FALSE),D408))</f>
        <v>1228.80004882812</v>
      </c>
      <c r="E409" s="2">
        <f t="shared" si="77"/>
        <v>0</v>
      </c>
      <c r="F409" s="2">
        <f t="shared" si="78"/>
        <v>0</v>
      </c>
      <c r="G409" s="2">
        <f t="shared" si="79"/>
        <v>0</v>
      </c>
      <c r="H409" s="2"/>
      <c r="I409" s="2">
        <f t="shared" si="80"/>
        <v>0.83555219594382635</v>
      </c>
      <c r="J409" s="2">
        <f t="shared" si="81"/>
        <v>0</v>
      </c>
      <c r="K409" s="2">
        <f>I409/MAX(I$2:I409)-1</f>
        <v>-0.20779344764411911</v>
      </c>
      <c r="M409" s="2">
        <f t="shared" si="82"/>
        <v>1.0351213985535748</v>
      </c>
      <c r="N409" s="2">
        <f t="shared" si="83"/>
        <v>0</v>
      </c>
      <c r="O409" s="2">
        <f>M409/MAX(M$2:M409)-1</f>
        <v>-8.1037645085394683E-2</v>
      </c>
      <c r="Q409" s="1">
        <f t="shared" si="76"/>
        <v>39942</v>
      </c>
      <c r="R409" s="2">
        <f t="shared" si="72"/>
        <v>0.83555219594382635</v>
      </c>
      <c r="S409" s="2">
        <f t="shared" si="73"/>
        <v>1.0351213985535748</v>
      </c>
      <c r="T409" s="2">
        <f t="shared" si="74"/>
        <v>-0.20779344764411911</v>
      </c>
      <c r="U409" s="2">
        <f t="shared" si="75"/>
        <v>-8.1037645085394683E-2</v>
      </c>
    </row>
    <row r="410" spans="1:21" x14ac:dyDescent="0.3">
      <c r="A410" s="1">
        <v>39943</v>
      </c>
      <c r="B410">
        <f>IF(_xlfn.IFNA(VLOOKUP($A410,raw_data!$A:$D,2,FALSE),B409)=0,B409,_xlfn.IFNA(VLOOKUP($A410,raw_data!$A:$D,2,FALSE),B409))</f>
        <v>26.001552581787099</v>
      </c>
      <c r="C410">
        <f>IF(_xlfn.IFNA(VLOOKUP($A410,raw_data!$A:$D,3,FALSE),C409)=0,C409,_xlfn.IFNA(VLOOKUP($A410,raw_data!$A:$D,3,FALSE),C409))</f>
        <v>70.328018188476506</v>
      </c>
      <c r="D410">
        <f>IF(_xlfn.IFNA(VLOOKUP($A410,raw_data!$A:$D,4,FALSE),D409)=0,D409,_xlfn.IFNA(VLOOKUP($A410,raw_data!$A:$D,4,FALSE),D409))</f>
        <v>1228.80004882812</v>
      </c>
      <c r="E410" s="2">
        <f t="shared" si="77"/>
        <v>0</v>
      </c>
      <c r="F410" s="2">
        <f t="shared" si="78"/>
        <v>0</v>
      </c>
      <c r="G410" s="2">
        <f t="shared" si="79"/>
        <v>0</v>
      </c>
      <c r="H410" s="2"/>
      <c r="I410" s="2">
        <f t="shared" si="80"/>
        <v>0.83555219594382635</v>
      </c>
      <c r="J410" s="2">
        <f t="shared" si="81"/>
        <v>0</v>
      </c>
      <c r="K410" s="2">
        <f>I410/MAX(I$2:I410)-1</f>
        <v>-0.20779344764411911</v>
      </c>
      <c r="M410" s="2">
        <f t="shared" si="82"/>
        <v>1.0351213985535748</v>
      </c>
      <c r="N410" s="2">
        <f t="shared" si="83"/>
        <v>0</v>
      </c>
      <c r="O410" s="2">
        <f>M410/MAX(M$2:M410)-1</f>
        <v>-8.1037645085394683E-2</v>
      </c>
      <c r="Q410" s="1">
        <f t="shared" si="76"/>
        <v>39943</v>
      </c>
      <c r="R410" s="2">
        <f t="shared" si="72"/>
        <v>0.83555219594382635</v>
      </c>
      <c r="S410" s="2">
        <f t="shared" si="73"/>
        <v>1.0351213985535748</v>
      </c>
      <c r="T410" s="2">
        <f t="shared" si="74"/>
        <v>-0.20779344764411911</v>
      </c>
      <c r="U410" s="2">
        <f t="shared" si="75"/>
        <v>-8.1037645085394683E-2</v>
      </c>
    </row>
    <row r="411" spans="1:21" x14ac:dyDescent="0.3">
      <c r="A411" s="1">
        <v>39944</v>
      </c>
      <c r="B411">
        <f>IF(_xlfn.IFNA(VLOOKUP($A411,raw_data!$A:$D,2,FALSE),B410)=0,B410,_xlfn.IFNA(VLOOKUP($A411,raw_data!$A:$D,2,FALSE),B410))</f>
        <v>25.385858535766602</v>
      </c>
      <c r="C411">
        <f>IF(_xlfn.IFNA(VLOOKUP($A411,raw_data!$A:$D,3,FALSE),C410)=0,C410,_xlfn.IFNA(VLOOKUP($A411,raw_data!$A:$D,3,FALSE),C410))</f>
        <v>70.3765869140625</v>
      </c>
      <c r="D411">
        <f>IF(_xlfn.IFNA(VLOOKUP($A411,raw_data!$A:$D,4,FALSE),D410)=0,D410,_xlfn.IFNA(VLOOKUP($A411,raw_data!$A:$D,4,FALSE),D410))</f>
        <v>1235.59997558593</v>
      </c>
      <c r="E411" s="2">
        <f t="shared" si="77"/>
        <v>-2.3679126240013892E-2</v>
      </c>
      <c r="F411" s="2">
        <f t="shared" si="78"/>
        <v>6.9060279014032666E-4</v>
      </c>
      <c r="G411" s="2">
        <f t="shared" si="79"/>
        <v>5.5337943421267521E-3</v>
      </c>
      <c r="H411" s="2"/>
      <c r="I411" s="2">
        <f t="shared" si="80"/>
        <v>0.82391192225823218</v>
      </c>
      <c r="J411" s="2">
        <f t="shared" si="81"/>
        <v>-1.3931234627952205E-2</v>
      </c>
      <c r="K411" s="2">
        <f>I411/MAX(I$2:I411)-1</f>
        <v>-0.21882986299879004</v>
      </c>
      <c r="M411" s="2">
        <f t="shared" si="82"/>
        <v>1.0263492282337916</v>
      </c>
      <c r="N411" s="2">
        <f t="shared" si="83"/>
        <v>-8.4745328731884451E-3</v>
      </c>
      <c r="O411" s="2">
        <f>M411/MAX(M$2:M411)-1</f>
        <v>-8.882542177134134E-2</v>
      </c>
      <c r="Q411" s="1">
        <f t="shared" si="76"/>
        <v>39944</v>
      </c>
      <c r="R411" s="2">
        <f t="shared" si="72"/>
        <v>0.82391192225823218</v>
      </c>
      <c r="S411" s="2">
        <f t="shared" si="73"/>
        <v>1.0263492282337916</v>
      </c>
      <c r="T411" s="2">
        <f t="shared" si="74"/>
        <v>-0.21882986299879004</v>
      </c>
      <c r="U411" s="2">
        <f t="shared" si="75"/>
        <v>-8.882542177134134E-2</v>
      </c>
    </row>
    <row r="412" spans="1:21" x14ac:dyDescent="0.3">
      <c r="A412" s="1">
        <v>39945</v>
      </c>
      <c r="B412">
        <f>IF(_xlfn.IFNA(VLOOKUP($A412,raw_data!$A:$D,2,FALSE),B411)=0,B411,_xlfn.IFNA(VLOOKUP($A412,raw_data!$A:$D,2,FALSE),B411))</f>
        <v>25.5134983062744</v>
      </c>
      <c r="C412">
        <f>IF(_xlfn.IFNA(VLOOKUP($A412,raw_data!$A:$D,3,FALSE),C411)=0,C411,_xlfn.IFNA(VLOOKUP($A412,raw_data!$A:$D,3,FALSE),C411))</f>
        <v>70.765884399414006</v>
      </c>
      <c r="D412">
        <f>IF(_xlfn.IFNA(VLOOKUP($A412,raw_data!$A:$D,4,FALSE),D411)=0,D411,_xlfn.IFNA(VLOOKUP($A412,raw_data!$A:$D,4,FALSE),D411))</f>
        <v>1236.69995117187</v>
      </c>
      <c r="E412" s="2">
        <f t="shared" si="77"/>
        <v>5.0279871499308015E-3</v>
      </c>
      <c r="F412" s="2">
        <f t="shared" si="78"/>
        <v>5.5316334937764999E-3</v>
      </c>
      <c r="G412" s="2">
        <f t="shared" si="79"/>
        <v>8.9023600491611177E-4</v>
      </c>
      <c r="H412" s="2"/>
      <c r="I412" s="2">
        <f t="shared" si="80"/>
        <v>0.82822052490693987</v>
      </c>
      <c r="J412" s="2">
        <f t="shared" si="81"/>
        <v>5.2294456874690809E-3</v>
      </c>
      <c r="K412" s="2">
        <f>I412/MAX(I$2:I412)-1</f>
        <v>-0.21474477619466936</v>
      </c>
      <c r="M412" s="2">
        <f t="shared" si="82"/>
        <v>1.0326349369239176</v>
      </c>
      <c r="N412" s="2">
        <f t="shared" si="83"/>
        <v>6.1243371332220242E-3</v>
      </c>
      <c r="O412" s="2">
        <f>M412/MAX(M$2:M412)-1</f>
        <v>-8.3245081467047566E-2</v>
      </c>
      <c r="Q412" s="1">
        <f t="shared" si="76"/>
        <v>39945</v>
      </c>
      <c r="R412" s="2">
        <f t="shared" si="72"/>
        <v>0.82822052490693987</v>
      </c>
      <c r="S412" s="2">
        <f t="shared" si="73"/>
        <v>1.0326349369239176</v>
      </c>
      <c r="T412" s="2">
        <f t="shared" si="74"/>
        <v>-0.21474477619466936</v>
      </c>
      <c r="U412" s="2">
        <f t="shared" si="75"/>
        <v>-8.3245081467047566E-2</v>
      </c>
    </row>
    <row r="413" spans="1:21" x14ac:dyDescent="0.3">
      <c r="A413" s="1">
        <v>39946</v>
      </c>
      <c r="B413">
        <f>IF(_xlfn.IFNA(VLOOKUP($A413,raw_data!$A:$D,2,FALSE),B412)=0,B412,_xlfn.IFNA(VLOOKUP($A413,raw_data!$A:$D,2,FALSE),B412))</f>
        <v>24.702598571777301</v>
      </c>
      <c r="C413">
        <f>IF(_xlfn.IFNA(VLOOKUP($A413,raw_data!$A:$D,3,FALSE),C412)=0,C412,_xlfn.IFNA(VLOOKUP($A413,raw_data!$A:$D,3,FALSE),C412))</f>
        <v>70.828414916992102</v>
      </c>
      <c r="D413">
        <f>IF(_xlfn.IFNA(VLOOKUP($A413,raw_data!$A:$D,4,FALSE),D412)=0,D412,_xlfn.IFNA(VLOOKUP($A413,raw_data!$A:$D,4,FALSE),D412))</f>
        <v>1241.09997558593</v>
      </c>
      <c r="E413" s="2">
        <f t="shared" si="77"/>
        <v>-3.1783165317540107E-2</v>
      </c>
      <c r="F413" s="2">
        <f t="shared" si="78"/>
        <v>8.8362518336038143E-4</v>
      </c>
      <c r="G413" s="2">
        <f t="shared" si="79"/>
        <v>3.5578754651770517E-3</v>
      </c>
      <c r="H413" s="2"/>
      <c r="I413" s="2">
        <f t="shared" si="80"/>
        <v>0.81271917759471501</v>
      </c>
      <c r="J413" s="2">
        <f t="shared" si="81"/>
        <v>-1.8716449117179911E-2</v>
      </c>
      <c r="K413" s="2">
        <f>I413/MAX(I$2:I413)-1</f>
        <v>-0.22944196563502173</v>
      </c>
      <c r="M413" s="2">
        <f t="shared" si="82"/>
        <v>1.0169129001954176</v>
      </c>
      <c r="N413" s="2">
        <f t="shared" si="83"/>
        <v>-1.5225164447112194E-2</v>
      </c>
      <c r="O413" s="2">
        <f>M413/MAX(M$2:M413)-1</f>
        <v>-9.7202825859410757E-2</v>
      </c>
      <c r="Q413" s="1">
        <f t="shared" si="76"/>
        <v>39946</v>
      </c>
      <c r="R413" s="2">
        <f t="shared" si="72"/>
        <v>0.81271917759471501</v>
      </c>
      <c r="S413" s="2">
        <f t="shared" si="73"/>
        <v>1.0169129001954176</v>
      </c>
      <c r="T413" s="2">
        <f t="shared" si="74"/>
        <v>-0.22944196563502173</v>
      </c>
      <c r="U413" s="2">
        <f t="shared" si="75"/>
        <v>-9.7202825859410757E-2</v>
      </c>
    </row>
    <row r="414" spans="1:21" x14ac:dyDescent="0.3">
      <c r="A414" s="1">
        <v>39947</v>
      </c>
      <c r="B414">
        <f>IF(_xlfn.IFNA(VLOOKUP($A414,raw_data!$A:$D,2,FALSE),B413)=0,B413,_xlfn.IFNA(VLOOKUP($A414,raw_data!$A:$D,2,FALSE),B413))</f>
        <v>24.942865371704102</v>
      </c>
      <c r="C414">
        <f>IF(_xlfn.IFNA(VLOOKUP($A414,raw_data!$A:$D,3,FALSE),C413)=0,C413,_xlfn.IFNA(VLOOKUP($A414,raw_data!$A:$D,3,FALSE),C413))</f>
        <v>70.870132446289006</v>
      </c>
      <c r="D414">
        <f>IF(_xlfn.IFNA(VLOOKUP($A414,raw_data!$A:$D,4,FALSE),D413)=0,D413,_xlfn.IFNA(VLOOKUP($A414,raw_data!$A:$D,4,FALSE),D413))</f>
        <v>1262.09997558593</v>
      </c>
      <c r="E414" s="2">
        <f t="shared" si="77"/>
        <v>9.7263775399445418E-3</v>
      </c>
      <c r="F414" s="2">
        <f t="shared" si="78"/>
        <v>5.8899425245928505E-4</v>
      </c>
      <c r="G414" s="2">
        <f t="shared" si="79"/>
        <v>1.6920474106113748E-2</v>
      </c>
      <c r="H414" s="2"/>
      <c r="I414" s="2">
        <f t="shared" si="80"/>
        <v>0.81765354049764538</v>
      </c>
      <c r="J414" s="2">
        <f t="shared" si="81"/>
        <v>6.0714242249504391E-3</v>
      </c>
      <c r="K414" s="2">
        <f>I414/MAX(I$2:I414)-1</f>
        <v>-0.22476358091844795</v>
      </c>
      <c r="M414" s="2">
        <f t="shared" si="82"/>
        <v>1.0403981270701594</v>
      </c>
      <c r="N414" s="2">
        <f t="shared" si="83"/>
        <v>2.3094629707449688E-2</v>
      </c>
      <c r="O414" s="2">
        <f>M414/MAX(M$2:M414)-1</f>
        <v>-7.6353059421701897E-2</v>
      </c>
      <c r="Q414" s="1">
        <f t="shared" si="76"/>
        <v>39947</v>
      </c>
      <c r="R414" s="2">
        <f t="shared" si="72"/>
        <v>0.81765354049764538</v>
      </c>
      <c r="S414" s="2">
        <f t="shared" si="73"/>
        <v>1.0403981270701594</v>
      </c>
      <c r="T414" s="2">
        <f t="shared" si="74"/>
        <v>-0.22476358091844795</v>
      </c>
      <c r="U414" s="2">
        <f t="shared" si="75"/>
        <v>-7.6353059421701897E-2</v>
      </c>
    </row>
    <row r="415" spans="1:21" x14ac:dyDescent="0.3">
      <c r="A415" s="1">
        <v>39948</v>
      </c>
      <c r="B415">
        <f>IF(_xlfn.IFNA(VLOOKUP($A415,raw_data!$A:$D,2,FALSE),B414)=0,B414,_xlfn.IFNA(VLOOKUP($A415,raw_data!$A:$D,2,FALSE),B414))</f>
        <v>24.7626647949218</v>
      </c>
      <c r="C415">
        <f>IF(_xlfn.IFNA(VLOOKUP($A415,raw_data!$A:$D,3,FALSE),C414)=0,C414,_xlfn.IFNA(VLOOKUP($A415,raw_data!$A:$D,3,FALSE),C414))</f>
        <v>71.029998779296804</v>
      </c>
      <c r="D415">
        <f>IF(_xlfn.IFNA(VLOOKUP($A415,raw_data!$A:$D,4,FALSE),D414)=0,D414,_xlfn.IFNA(VLOOKUP($A415,raw_data!$A:$D,4,FALSE),D414))</f>
        <v>1255</v>
      </c>
      <c r="E415" s="2">
        <f t="shared" si="77"/>
        <v>-7.224533913682829E-3</v>
      </c>
      <c r="F415" s="2">
        <f t="shared" si="78"/>
        <v>2.2557645582073071E-3</v>
      </c>
      <c r="G415" s="2">
        <f t="shared" si="79"/>
        <v>-5.6255254918563535E-3</v>
      </c>
      <c r="H415" s="2"/>
      <c r="I415" s="2">
        <f t="shared" si="80"/>
        <v>0.81484701460888342</v>
      </c>
      <c r="J415" s="2">
        <f t="shared" si="81"/>
        <v>-3.4324145249267747E-3</v>
      </c>
      <c r="K415" s="2">
        <f>I415/MAX(I$2:I415)-1</f>
        <v>-0.22742451366355576</v>
      </c>
      <c r="M415" s="2">
        <f t="shared" si="82"/>
        <v>1.0309943524298988</v>
      </c>
      <c r="N415" s="2">
        <f t="shared" si="83"/>
        <v>-9.0386308813745764E-3</v>
      </c>
      <c r="O415" s="2">
        <f>M415/MAX(M$2:M415)-1</f>
        <v>-8.4701563182300155E-2</v>
      </c>
      <c r="Q415" s="1">
        <f t="shared" si="76"/>
        <v>39948</v>
      </c>
      <c r="R415" s="2">
        <f t="shared" si="72"/>
        <v>0.81484701460888342</v>
      </c>
      <c r="S415" s="2">
        <f t="shared" si="73"/>
        <v>1.0309943524298988</v>
      </c>
      <c r="T415" s="2">
        <f t="shared" si="74"/>
        <v>-0.22742451366355576</v>
      </c>
      <c r="U415" s="2">
        <f t="shared" si="75"/>
        <v>-8.4701563182300155E-2</v>
      </c>
    </row>
    <row r="416" spans="1:21" x14ac:dyDescent="0.3">
      <c r="A416" s="1">
        <v>39949</v>
      </c>
      <c r="B416">
        <f>IF(_xlfn.IFNA(VLOOKUP($A416,raw_data!$A:$D,2,FALSE),B415)=0,B415,_xlfn.IFNA(VLOOKUP($A416,raw_data!$A:$D,2,FALSE),B415))</f>
        <v>24.7626647949218</v>
      </c>
      <c r="C416">
        <f>IF(_xlfn.IFNA(VLOOKUP($A416,raw_data!$A:$D,3,FALSE),C415)=0,C415,_xlfn.IFNA(VLOOKUP($A416,raw_data!$A:$D,3,FALSE),C415))</f>
        <v>71.029998779296804</v>
      </c>
      <c r="D416">
        <f>IF(_xlfn.IFNA(VLOOKUP($A416,raw_data!$A:$D,4,FALSE),D415)=0,D415,_xlfn.IFNA(VLOOKUP($A416,raw_data!$A:$D,4,FALSE),D415))</f>
        <v>1255</v>
      </c>
      <c r="E416" s="2">
        <f t="shared" si="77"/>
        <v>0</v>
      </c>
      <c r="F416" s="2">
        <f t="shared" si="78"/>
        <v>0</v>
      </c>
      <c r="G416" s="2">
        <f t="shared" si="79"/>
        <v>0</v>
      </c>
      <c r="H416" s="2"/>
      <c r="I416" s="2">
        <f t="shared" si="80"/>
        <v>0.81484701460888342</v>
      </c>
      <c r="J416" s="2">
        <f t="shared" si="81"/>
        <v>0</v>
      </c>
      <c r="K416" s="2">
        <f>I416/MAX(I$2:I416)-1</f>
        <v>-0.22742451366355576</v>
      </c>
      <c r="M416" s="2">
        <f t="shared" si="82"/>
        <v>1.0309943524298988</v>
      </c>
      <c r="N416" s="2">
        <f t="shared" si="83"/>
        <v>0</v>
      </c>
      <c r="O416" s="2">
        <f>M416/MAX(M$2:M416)-1</f>
        <v>-8.4701563182300155E-2</v>
      </c>
      <c r="Q416" s="1">
        <f t="shared" si="76"/>
        <v>39949</v>
      </c>
      <c r="R416" s="2">
        <f t="shared" si="72"/>
        <v>0.81484701460888342</v>
      </c>
      <c r="S416" s="2">
        <f t="shared" si="73"/>
        <v>1.0309943524298988</v>
      </c>
      <c r="T416" s="2">
        <f t="shared" si="74"/>
        <v>-0.22742451366355576</v>
      </c>
      <c r="U416" s="2">
        <f t="shared" si="75"/>
        <v>-8.4701563182300155E-2</v>
      </c>
    </row>
    <row r="417" spans="1:21" x14ac:dyDescent="0.3">
      <c r="A417" s="1">
        <v>39950</v>
      </c>
      <c r="B417">
        <f>IF(_xlfn.IFNA(VLOOKUP($A417,raw_data!$A:$D,2,FALSE),B416)=0,B416,_xlfn.IFNA(VLOOKUP($A417,raw_data!$A:$D,2,FALSE),B416))</f>
        <v>24.7626647949218</v>
      </c>
      <c r="C417">
        <f>IF(_xlfn.IFNA(VLOOKUP($A417,raw_data!$A:$D,3,FALSE),C416)=0,C416,_xlfn.IFNA(VLOOKUP($A417,raw_data!$A:$D,3,FALSE),C416))</f>
        <v>71.029998779296804</v>
      </c>
      <c r="D417">
        <f>IF(_xlfn.IFNA(VLOOKUP($A417,raw_data!$A:$D,4,FALSE),D416)=0,D416,_xlfn.IFNA(VLOOKUP($A417,raw_data!$A:$D,4,FALSE),D416))</f>
        <v>1255</v>
      </c>
      <c r="E417" s="2">
        <f t="shared" si="77"/>
        <v>0</v>
      </c>
      <c r="F417" s="2">
        <f t="shared" si="78"/>
        <v>0</v>
      </c>
      <c r="G417" s="2">
        <f t="shared" si="79"/>
        <v>0</v>
      </c>
      <c r="H417" s="2"/>
      <c r="I417" s="2">
        <f t="shared" si="80"/>
        <v>0.81484701460888342</v>
      </c>
      <c r="J417" s="2">
        <f t="shared" si="81"/>
        <v>0</v>
      </c>
      <c r="K417" s="2">
        <f>I417/MAX(I$2:I417)-1</f>
        <v>-0.22742451366355576</v>
      </c>
      <c r="M417" s="2">
        <f t="shared" si="82"/>
        <v>1.0309943524298988</v>
      </c>
      <c r="N417" s="2">
        <f t="shared" si="83"/>
        <v>0</v>
      </c>
      <c r="O417" s="2">
        <f>M417/MAX(M$2:M417)-1</f>
        <v>-8.4701563182300155E-2</v>
      </c>
      <c r="Q417" s="1">
        <f t="shared" si="76"/>
        <v>39950</v>
      </c>
      <c r="R417" s="2">
        <f t="shared" si="72"/>
        <v>0.81484701460888342</v>
      </c>
      <c r="S417" s="2">
        <f t="shared" si="73"/>
        <v>1.0309943524298988</v>
      </c>
      <c r="T417" s="2">
        <f t="shared" si="74"/>
        <v>-0.22742451366355576</v>
      </c>
      <c r="U417" s="2">
        <f t="shared" si="75"/>
        <v>-8.4701563182300155E-2</v>
      </c>
    </row>
    <row r="418" spans="1:21" x14ac:dyDescent="0.3">
      <c r="A418" s="1">
        <v>39951</v>
      </c>
      <c r="B418">
        <f>IF(_xlfn.IFNA(VLOOKUP($A418,raw_data!$A:$D,2,FALSE),B417)=0,B417,_xlfn.IFNA(VLOOKUP($A418,raw_data!$A:$D,2,FALSE),B417))</f>
        <v>25.618623733520501</v>
      </c>
      <c r="C418">
        <f>IF(_xlfn.IFNA(VLOOKUP($A418,raw_data!$A:$D,3,FALSE),C417)=0,C417,_xlfn.IFNA(VLOOKUP($A418,raw_data!$A:$D,3,FALSE),C417))</f>
        <v>70.821456909179602</v>
      </c>
      <c r="D418">
        <f>IF(_xlfn.IFNA(VLOOKUP($A418,raw_data!$A:$D,4,FALSE),D417)=0,D417,_xlfn.IFNA(VLOOKUP($A418,raw_data!$A:$D,4,FALSE),D417))</f>
        <v>1256</v>
      </c>
      <c r="E418" s="2">
        <f t="shared" si="77"/>
        <v>3.4566511548233425E-2</v>
      </c>
      <c r="F418" s="2">
        <f t="shared" si="78"/>
        <v>-2.9359689384929055E-3</v>
      </c>
      <c r="G418" s="2">
        <f t="shared" si="79"/>
        <v>7.9681274900389454E-4</v>
      </c>
      <c r="H418" s="2"/>
      <c r="I418" s="2">
        <f t="shared" si="80"/>
        <v>0.83078991964339022</v>
      </c>
      <c r="J418" s="2">
        <f t="shared" si="81"/>
        <v>1.9565519353542893E-2</v>
      </c>
      <c r="K418" s="2">
        <f>I418/MAX(I$2:I418)-1</f>
        <v>-0.21230867303356715</v>
      </c>
      <c r="M418" s="2">
        <f t="shared" si="82"/>
        <v>1.0520038750888556</v>
      </c>
      <c r="N418" s="2">
        <f t="shared" si="83"/>
        <v>2.0377922157808648E-2</v>
      </c>
      <c r="O418" s="2">
        <f>M418/MAX(M$2:M418)-1</f>
        <v>-6.604968288566504E-2</v>
      </c>
      <c r="Q418" s="1">
        <f t="shared" si="76"/>
        <v>39951</v>
      </c>
      <c r="R418" s="2">
        <f t="shared" si="72"/>
        <v>0.83078991964339022</v>
      </c>
      <c r="S418" s="2">
        <f t="shared" si="73"/>
        <v>1.0520038750888556</v>
      </c>
      <c r="T418" s="2">
        <f t="shared" si="74"/>
        <v>-0.21230867303356715</v>
      </c>
      <c r="U418" s="2">
        <f t="shared" si="75"/>
        <v>-6.604968288566504E-2</v>
      </c>
    </row>
    <row r="419" spans="1:21" x14ac:dyDescent="0.3">
      <c r="A419" s="1">
        <v>39952</v>
      </c>
      <c r="B419">
        <f>IF(_xlfn.IFNA(VLOOKUP($A419,raw_data!$A:$D,2,FALSE),B418)=0,B418,_xlfn.IFNA(VLOOKUP($A419,raw_data!$A:$D,2,FALSE),B418))</f>
        <v>25.723735809326101</v>
      </c>
      <c r="C419">
        <f>IF(_xlfn.IFNA(VLOOKUP($A419,raw_data!$A:$D,3,FALSE),C418)=0,C418,_xlfn.IFNA(VLOOKUP($A419,raw_data!$A:$D,3,FALSE),C418))</f>
        <v>70.884010314941406</v>
      </c>
      <c r="D419">
        <f>IF(_xlfn.IFNA(VLOOKUP($A419,raw_data!$A:$D,4,FALSE),D418)=0,D418,_xlfn.IFNA(VLOOKUP($A419,raw_data!$A:$D,4,FALSE),D418))</f>
        <v>1242.30004882812</v>
      </c>
      <c r="E419" s="2">
        <f t="shared" si="77"/>
        <v>4.1029556036638049E-3</v>
      </c>
      <c r="F419" s="2">
        <f t="shared" si="78"/>
        <v>8.8325499773356242E-4</v>
      </c>
      <c r="G419" s="2">
        <f t="shared" si="79"/>
        <v>-1.0907604436210194E-2</v>
      </c>
      <c r="H419" s="2"/>
      <c r="I419" s="2">
        <f t="shared" si="80"/>
        <v>0.8331286558765878</v>
      </c>
      <c r="J419" s="2">
        <f t="shared" si="81"/>
        <v>2.8150753612917077E-3</v>
      </c>
      <c r="K419" s="2">
        <f>I419/MAX(I$2:I419)-1</f>
        <v>-0.21009126258672084</v>
      </c>
      <c r="M419" s="2">
        <f t="shared" si="82"/>
        <v>1.0434582005974036</v>
      </c>
      <c r="N419" s="2">
        <f t="shared" si="83"/>
        <v>-8.1232348034175894E-3</v>
      </c>
      <c r="O419" s="2">
        <f>M419/MAX(M$2:M419)-1</f>
        <v>-7.3636380606311169E-2</v>
      </c>
      <c r="Q419" s="1">
        <f t="shared" si="76"/>
        <v>39952</v>
      </c>
      <c r="R419" s="2">
        <f t="shared" si="72"/>
        <v>0.8331286558765878</v>
      </c>
      <c r="S419" s="2">
        <f t="shared" si="73"/>
        <v>1.0434582005974036</v>
      </c>
      <c r="T419" s="2">
        <f t="shared" si="74"/>
        <v>-0.21009126258672084</v>
      </c>
      <c r="U419" s="2">
        <f t="shared" si="75"/>
        <v>-7.3636380606311169E-2</v>
      </c>
    </row>
    <row r="420" spans="1:21" x14ac:dyDescent="0.3">
      <c r="A420" s="1">
        <v>39953</v>
      </c>
      <c r="B420">
        <f>IF(_xlfn.IFNA(VLOOKUP($A420,raw_data!$A:$D,2,FALSE),B419)=0,B419,_xlfn.IFNA(VLOOKUP($A420,raw_data!$A:$D,2,FALSE),B419))</f>
        <v>25.798824310302699</v>
      </c>
      <c r="C420">
        <f>IF(_xlfn.IFNA(VLOOKUP($A420,raw_data!$A:$D,3,FALSE),C419)=0,C419,_xlfn.IFNA(VLOOKUP($A420,raw_data!$A:$D,3,FALSE),C419))</f>
        <v>71.099472045898395</v>
      </c>
      <c r="D420">
        <f>IF(_xlfn.IFNA(VLOOKUP($A420,raw_data!$A:$D,4,FALSE),D419)=0,D419,_xlfn.IFNA(VLOOKUP($A420,raw_data!$A:$D,4,FALSE),D419))</f>
        <v>1245.5</v>
      </c>
      <c r="E420" s="2">
        <f t="shared" si="77"/>
        <v>2.9190356149348951E-3</v>
      </c>
      <c r="F420" s="2">
        <f t="shared" si="78"/>
        <v>3.0396379945163421E-3</v>
      </c>
      <c r="G420" s="2">
        <f t="shared" si="79"/>
        <v>2.5758279369774151E-3</v>
      </c>
      <c r="H420" s="2"/>
      <c r="I420" s="2">
        <f t="shared" si="80"/>
        <v>0.83560077901427288</v>
      </c>
      <c r="J420" s="2">
        <f t="shared" si="81"/>
        <v>2.9672765667674737E-3</v>
      </c>
      <c r="K420" s="2">
        <f>I420/MAX(I$2:I420)-1</f>
        <v>-0.20774738490030953</v>
      </c>
      <c r="M420" s="2">
        <f t="shared" si="82"/>
        <v>1.0492501738019346</v>
      </c>
      <c r="N420" s="2">
        <f t="shared" si="83"/>
        <v>5.5507476976222048E-3</v>
      </c>
      <c r="O420" s="2">
        <f>M420/MAX(M$2:M420)-1</f>
        <v>-6.8494369878800754E-2</v>
      </c>
      <c r="Q420" s="1">
        <f t="shared" si="76"/>
        <v>39953</v>
      </c>
      <c r="R420" s="2">
        <f t="shared" si="72"/>
        <v>0.83560077901427288</v>
      </c>
      <c r="S420" s="2">
        <f t="shared" si="73"/>
        <v>1.0492501738019346</v>
      </c>
      <c r="T420" s="2">
        <f t="shared" si="74"/>
        <v>-0.20774738490030953</v>
      </c>
      <c r="U420" s="2">
        <f t="shared" si="75"/>
        <v>-6.8494369878800754E-2</v>
      </c>
    </row>
    <row r="421" spans="1:21" x14ac:dyDescent="0.3">
      <c r="A421" s="1">
        <v>39954</v>
      </c>
      <c r="B421">
        <f>IF(_xlfn.IFNA(VLOOKUP($A421,raw_data!$A:$D,2,FALSE),B420)=0,B420,_xlfn.IFNA(VLOOKUP($A421,raw_data!$A:$D,2,FALSE),B420))</f>
        <v>25.460945129394499</v>
      </c>
      <c r="C421">
        <f>IF(_xlfn.IFNA(VLOOKUP($A421,raw_data!$A:$D,3,FALSE),C420)=0,C420,_xlfn.IFNA(VLOOKUP($A421,raw_data!$A:$D,3,FALSE),C420))</f>
        <v>70.877059936523395</v>
      </c>
      <c r="D421">
        <f>IF(_xlfn.IFNA(VLOOKUP($A421,raw_data!$A:$D,4,FALSE),D420)=0,D420,_xlfn.IFNA(VLOOKUP($A421,raw_data!$A:$D,4,FALSE),D420))</f>
        <v>1233.5</v>
      </c>
      <c r="E421" s="2">
        <f t="shared" si="77"/>
        <v>-1.3096689091109837E-2</v>
      </c>
      <c r="F421" s="2">
        <f t="shared" si="78"/>
        <v>-3.1281822913034052E-3</v>
      </c>
      <c r="G421" s="2">
        <f t="shared" si="79"/>
        <v>-9.6346848655158857E-3</v>
      </c>
      <c r="H421" s="2"/>
      <c r="I421" s="2">
        <f t="shared" si="80"/>
        <v>0.82798905222624475</v>
      </c>
      <c r="J421" s="2">
        <f t="shared" si="81"/>
        <v>-9.1092863711872626E-3</v>
      </c>
      <c r="K421" s="2">
        <f>I421/MAX(I$2:I421)-1</f>
        <v>-0.21496424084957455</v>
      </c>
      <c r="M421" s="2">
        <f t="shared" si="82"/>
        <v>1.0296751462742244</v>
      </c>
      <c r="N421" s="2">
        <f t="shared" si="83"/>
        <v>-1.8656206133166986E-2</v>
      </c>
      <c r="O421" s="2">
        <f>M421/MAX(M$2:M421)-1</f>
        <v>-8.5872730928547414E-2</v>
      </c>
      <c r="Q421" s="1">
        <f t="shared" si="76"/>
        <v>39954</v>
      </c>
      <c r="R421" s="2">
        <f t="shared" si="72"/>
        <v>0.82798905222624475</v>
      </c>
      <c r="S421" s="2">
        <f t="shared" si="73"/>
        <v>1.0296751462742244</v>
      </c>
      <c r="T421" s="2">
        <f t="shared" si="74"/>
        <v>-0.21496424084957455</v>
      </c>
      <c r="U421" s="2">
        <f t="shared" si="75"/>
        <v>-8.5872730928547414E-2</v>
      </c>
    </row>
    <row r="422" spans="1:21" x14ac:dyDescent="0.3">
      <c r="A422" s="1">
        <v>39955</v>
      </c>
      <c r="B422">
        <f>IF(_xlfn.IFNA(VLOOKUP($A422,raw_data!$A:$D,2,FALSE),B421)=0,B421,_xlfn.IFNA(VLOOKUP($A422,raw_data!$A:$D,2,FALSE),B421))</f>
        <v>25.536027908325099</v>
      </c>
      <c r="C422">
        <f>IF(_xlfn.IFNA(VLOOKUP($A422,raw_data!$A:$D,3,FALSE),C421)=0,C421,_xlfn.IFNA(VLOOKUP($A422,raw_data!$A:$D,3,FALSE),C421))</f>
        <v>70.689376831054602</v>
      </c>
      <c r="D422">
        <f>IF(_xlfn.IFNA(VLOOKUP($A422,raw_data!$A:$D,4,FALSE),D421)=0,D421,_xlfn.IFNA(VLOOKUP($A422,raw_data!$A:$D,4,FALSE),D421))</f>
        <v>1243.80004882812</v>
      </c>
      <c r="E422" s="2">
        <f t="shared" si="77"/>
        <v>2.948939190946076E-3</v>
      </c>
      <c r="F422" s="2">
        <f t="shared" si="78"/>
        <v>-2.648009181487998E-3</v>
      </c>
      <c r="G422" s="2">
        <f t="shared" si="79"/>
        <v>8.3502625278637499E-3</v>
      </c>
      <c r="H422" s="2"/>
      <c r="I422" s="2">
        <f t="shared" si="80"/>
        <v>0.82857705680072868</v>
      </c>
      <c r="J422" s="2">
        <f t="shared" si="81"/>
        <v>7.1015984197244633E-4</v>
      </c>
      <c r="K422" s="2">
        <f>I422/MAX(I$2:I422)-1</f>
        <v>-0.21440673997891357</v>
      </c>
      <c r="M422" s="2">
        <f t="shared" si="82"/>
        <v>1.0390105439985531</v>
      </c>
      <c r="N422" s="2">
        <f t="shared" si="83"/>
        <v>9.0663523909535471E-3</v>
      </c>
      <c r="O422" s="2">
        <f>M422/MAX(M$2:M422)-1</f>
        <v>-7.7584930976965727E-2</v>
      </c>
      <c r="Q422" s="1">
        <f t="shared" si="76"/>
        <v>39955</v>
      </c>
      <c r="R422" s="2">
        <f t="shared" si="72"/>
        <v>0.82857705680072868</v>
      </c>
      <c r="S422" s="2">
        <f t="shared" si="73"/>
        <v>1.0390105439985531</v>
      </c>
      <c r="T422" s="2">
        <f t="shared" si="74"/>
        <v>-0.21440673997891357</v>
      </c>
      <c r="U422" s="2">
        <f t="shared" si="75"/>
        <v>-7.7584930976965727E-2</v>
      </c>
    </row>
    <row r="423" spans="1:21" x14ac:dyDescent="0.3">
      <c r="A423" s="1">
        <v>39956</v>
      </c>
      <c r="B423">
        <f>IF(_xlfn.IFNA(VLOOKUP($A423,raw_data!$A:$D,2,FALSE),B422)=0,B422,_xlfn.IFNA(VLOOKUP($A423,raw_data!$A:$D,2,FALSE),B422))</f>
        <v>25.536027908325099</v>
      </c>
      <c r="C423">
        <f>IF(_xlfn.IFNA(VLOOKUP($A423,raw_data!$A:$D,3,FALSE),C422)=0,C422,_xlfn.IFNA(VLOOKUP($A423,raw_data!$A:$D,3,FALSE),C422))</f>
        <v>70.689376831054602</v>
      </c>
      <c r="D423">
        <f>IF(_xlfn.IFNA(VLOOKUP($A423,raw_data!$A:$D,4,FALSE),D422)=0,D422,_xlfn.IFNA(VLOOKUP($A423,raw_data!$A:$D,4,FALSE),D422))</f>
        <v>1243.80004882812</v>
      </c>
      <c r="E423" s="2">
        <f t="shared" si="77"/>
        <v>0</v>
      </c>
      <c r="F423" s="2">
        <f t="shared" si="78"/>
        <v>0</v>
      </c>
      <c r="G423" s="2">
        <f t="shared" si="79"/>
        <v>0</v>
      </c>
      <c r="H423" s="2"/>
      <c r="I423" s="2">
        <f t="shared" si="80"/>
        <v>0.82857705680072868</v>
      </c>
      <c r="J423" s="2">
        <f t="shared" si="81"/>
        <v>0</v>
      </c>
      <c r="K423" s="2">
        <f>I423/MAX(I$2:I423)-1</f>
        <v>-0.21440673997891357</v>
      </c>
      <c r="M423" s="2">
        <f t="shared" si="82"/>
        <v>1.0390105439985531</v>
      </c>
      <c r="N423" s="2">
        <f t="shared" si="83"/>
        <v>0</v>
      </c>
      <c r="O423" s="2">
        <f>M423/MAX(M$2:M423)-1</f>
        <v>-7.7584930976965727E-2</v>
      </c>
      <c r="Q423" s="1">
        <f t="shared" si="76"/>
        <v>39956</v>
      </c>
      <c r="R423" s="2">
        <f t="shared" si="72"/>
        <v>0.82857705680072868</v>
      </c>
      <c r="S423" s="2">
        <f t="shared" si="73"/>
        <v>1.0390105439985531</v>
      </c>
      <c r="T423" s="2">
        <f t="shared" si="74"/>
        <v>-0.21440673997891357</v>
      </c>
      <c r="U423" s="2">
        <f t="shared" si="75"/>
        <v>-7.7584930976965727E-2</v>
      </c>
    </row>
    <row r="424" spans="1:21" x14ac:dyDescent="0.3">
      <c r="A424" s="1">
        <v>39957</v>
      </c>
      <c r="B424">
        <f>IF(_xlfn.IFNA(VLOOKUP($A424,raw_data!$A:$D,2,FALSE),B423)=0,B423,_xlfn.IFNA(VLOOKUP($A424,raw_data!$A:$D,2,FALSE),B423))</f>
        <v>25.536027908325099</v>
      </c>
      <c r="C424">
        <f>IF(_xlfn.IFNA(VLOOKUP($A424,raw_data!$A:$D,3,FALSE),C423)=0,C423,_xlfn.IFNA(VLOOKUP($A424,raw_data!$A:$D,3,FALSE),C423))</f>
        <v>70.689376831054602</v>
      </c>
      <c r="D424">
        <f>IF(_xlfn.IFNA(VLOOKUP($A424,raw_data!$A:$D,4,FALSE),D423)=0,D423,_xlfn.IFNA(VLOOKUP($A424,raw_data!$A:$D,4,FALSE),D423))</f>
        <v>1243.80004882812</v>
      </c>
      <c r="E424" s="2">
        <f t="shared" si="77"/>
        <v>0</v>
      </c>
      <c r="F424" s="2">
        <f t="shared" si="78"/>
        <v>0</v>
      </c>
      <c r="G424" s="2">
        <f t="shared" si="79"/>
        <v>0</v>
      </c>
      <c r="H424" s="2"/>
      <c r="I424" s="2">
        <f t="shared" si="80"/>
        <v>0.82857705680072868</v>
      </c>
      <c r="J424" s="2">
        <f t="shared" si="81"/>
        <v>0</v>
      </c>
      <c r="K424" s="2">
        <f>I424/MAX(I$2:I424)-1</f>
        <v>-0.21440673997891357</v>
      </c>
      <c r="M424" s="2">
        <f t="shared" si="82"/>
        <v>1.0390105439985531</v>
      </c>
      <c r="N424" s="2">
        <f t="shared" si="83"/>
        <v>0</v>
      </c>
      <c r="O424" s="2">
        <f>M424/MAX(M$2:M424)-1</f>
        <v>-7.7584930976965727E-2</v>
      </c>
      <c r="Q424" s="1">
        <f t="shared" si="76"/>
        <v>39957</v>
      </c>
      <c r="R424" s="2">
        <f t="shared" si="72"/>
        <v>0.82857705680072868</v>
      </c>
      <c r="S424" s="2">
        <f t="shared" si="73"/>
        <v>1.0390105439985531</v>
      </c>
      <c r="T424" s="2">
        <f t="shared" si="74"/>
        <v>-0.21440673997891357</v>
      </c>
      <c r="U424" s="2">
        <f t="shared" si="75"/>
        <v>-7.7584930976965727E-2</v>
      </c>
    </row>
    <row r="425" spans="1:21" x14ac:dyDescent="0.3">
      <c r="A425" s="1">
        <v>39958</v>
      </c>
      <c r="B425">
        <f>IF(_xlfn.IFNA(VLOOKUP($A425,raw_data!$A:$D,2,FALSE),B424)=0,B424,_xlfn.IFNA(VLOOKUP($A425,raw_data!$A:$D,2,FALSE),B424))</f>
        <v>25.536027908325099</v>
      </c>
      <c r="C425">
        <f>IF(_xlfn.IFNA(VLOOKUP($A425,raw_data!$A:$D,3,FALSE),C424)=0,C424,_xlfn.IFNA(VLOOKUP($A425,raw_data!$A:$D,3,FALSE),C424))</f>
        <v>70.689376831054602</v>
      </c>
      <c r="D425">
        <f>IF(_xlfn.IFNA(VLOOKUP($A425,raw_data!$A:$D,4,FALSE),D424)=0,D424,_xlfn.IFNA(VLOOKUP($A425,raw_data!$A:$D,4,FALSE),D424))</f>
        <v>1244.5</v>
      </c>
      <c r="E425" s="2">
        <f t="shared" si="77"/>
        <v>0</v>
      </c>
      <c r="F425" s="2">
        <f t="shared" si="78"/>
        <v>0</v>
      </c>
      <c r="G425" s="2">
        <f t="shared" si="79"/>
        <v>5.6275216626611169E-4</v>
      </c>
      <c r="H425" s="2"/>
      <c r="I425" s="2">
        <f t="shared" si="80"/>
        <v>0.82857705680072868</v>
      </c>
      <c r="J425" s="2">
        <f t="shared" si="81"/>
        <v>0</v>
      </c>
      <c r="K425" s="2">
        <f>I425/MAX(I$2:I425)-1</f>
        <v>-0.21440673997891357</v>
      </c>
      <c r="M425" s="2">
        <f t="shared" si="82"/>
        <v>1.0395952494329617</v>
      </c>
      <c r="N425" s="2">
        <f t="shared" si="83"/>
        <v>5.6275216626611169E-4</v>
      </c>
      <c r="O425" s="2">
        <f>M425/MAX(M$2:M425)-1</f>
        <v>-7.7065839898676436E-2</v>
      </c>
      <c r="Q425" s="1">
        <f t="shared" si="76"/>
        <v>39958</v>
      </c>
      <c r="R425" s="2">
        <f t="shared" si="72"/>
        <v>0.82857705680072868</v>
      </c>
      <c r="S425" s="2">
        <f t="shared" si="73"/>
        <v>1.0395952494329617</v>
      </c>
      <c r="T425" s="2">
        <f t="shared" si="74"/>
        <v>-0.21440673997891357</v>
      </c>
      <c r="U425" s="2">
        <f t="shared" si="75"/>
        <v>-7.7065839898676436E-2</v>
      </c>
    </row>
    <row r="426" spans="1:21" x14ac:dyDescent="0.3">
      <c r="A426" s="1">
        <v>39959</v>
      </c>
      <c r="B426">
        <f>IF(_xlfn.IFNA(VLOOKUP($A426,raw_data!$A:$D,2,FALSE),B425)=0,B425,_xlfn.IFNA(VLOOKUP($A426,raw_data!$A:$D,2,FALSE),B425))</f>
        <v>26.091650009155199</v>
      </c>
      <c r="C426">
        <f>IF(_xlfn.IFNA(VLOOKUP($A426,raw_data!$A:$D,3,FALSE),C425)=0,C425,_xlfn.IFNA(VLOOKUP($A426,raw_data!$A:$D,3,FALSE),C425))</f>
        <v>70.529541015625</v>
      </c>
      <c r="D426">
        <f>IF(_xlfn.IFNA(VLOOKUP($A426,raw_data!$A:$D,4,FALSE),D425)=0,D425,_xlfn.IFNA(VLOOKUP($A426,raw_data!$A:$D,4,FALSE),D425))</f>
        <v>1264.80004882812</v>
      </c>
      <c r="E426" s="2">
        <f t="shared" si="77"/>
        <v>2.175836049462343E-2</v>
      </c>
      <c r="F426" s="2">
        <f t="shared" si="78"/>
        <v>-2.261100926262305E-3</v>
      </c>
      <c r="G426" s="2">
        <f t="shared" si="79"/>
        <v>1.6311811031032519E-2</v>
      </c>
      <c r="H426" s="2"/>
      <c r="I426" s="2">
        <f t="shared" si="80"/>
        <v>0.83864474524015065</v>
      </c>
      <c r="J426" s="2">
        <f t="shared" si="81"/>
        <v>1.2150575926269136E-2</v>
      </c>
      <c r="K426" s="2">
        <f>I426/MAX(I$2:I426)-1</f>
        <v>-0.20486132942586199</v>
      </c>
      <c r="M426" s="2">
        <f t="shared" si="82"/>
        <v>1.0693906572949481</v>
      </c>
      <c r="N426" s="2">
        <f t="shared" si="83"/>
        <v>2.866058485572931E-2</v>
      </c>
      <c r="O426" s="2">
        <f>M426/MAX(M$2:M426)-1</f>
        <v>-5.0614007086841273E-2</v>
      </c>
      <c r="Q426" s="1">
        <f t="shared" si="76"/>
        <v>39959</v>
      </c>
      <c r="R426" s="2">
        <f t="shared" si="72"/>
        <v>0.83864474524015065</v>
      </c>
      <c r="S426" s="2">
        <f t="shared" si="73"/>
        <v>1.0693906572949481</v>
      </c>
      <c r="T426" s="2">
        <f t="shared" si="74"/>
        <v>-0.20486132942586199</v>
      </c>
      <c r="U426" s="2">
        <f t="shared" si="75"/>
        <v>-5.0614007086841273E-2</v>
      </c>
    </row>
    <row r="427" spans="1:21" x14ac:dyDescent="0.3">
      <c r="A427" s="1">
        <v>39960</v>
      </c>
      <c r="B427">
        <f>IF(_xlfn.IFNA(VLOOKUP($A427,raw_data!$A:$D,2,FALSE),B426)=0,B426,_xlfn.IFNA(VLOOKUP($A427,raw_data!$A:$D,2,FALSE),B426))</f>
        <v>25.656160354614201</v>
      </c>
      <c r="C427">
        <f>IF(_xlfn.IFNA(VLOOKUP($A427,raw_data!$A:$D,3,FALSE),C426)=0,C426,_xlfn.IFNA(VLOOKUP($A427,raw_data!$A:$D,3,FALSE),C426))</f>
        <v>70.140289306640597</v>
      </c>
      <c r="D427">
        <f>IF(_xlfn.IFNA(VLOOKUP($A427,raw_data!$A:$D,4,FALSE),D426)=0,D426,_xlfn.IFNA(VLOOKUP($A427,raw_data!$A:$D,4,FALSE),D426))</f>
        <v>1273.19995117187</v>
      </c>
      <c r="E427" s="2">
        <f t="shared" si="77"/>
        <v>-1.669076713769313E-2</v>
      </c>
      <c r="F427" s="2">
        <f t="shared" si="78"/>
        <v>-5.5189882619279818E-3</v>
      </c>
      <c r="G427" s="2">
        <f t="shared" si="79"/>
        <v>6.6412887566953405E-3</v>
      </c>
      <c r="H427" s="2"/>
      <c r="I427" s="2">
        <f t="shared" si="80"/>
        <v>0.82839478254575549</v>
      </c>
      <c r="J427" s="2">
        <f t="shared" si="81"/>
        <v>-1.222205558738707E-2</v>
      </c>
      <c r="K427" s="2">
        <f>I427/MAX(I$2:I427)-1</f>
        <v>-0.21457955845730015</v>
      </c>
      <c r="M427" s="2">
        <f t="shared" si="82"/>
        <v>1.063335834731753</v>
      </c>
      <c r="N427" s="2">
        <f t="shared" si="83"/>
        <v>-5.6619370310480033E-3</v>
      </c>
      <c r="O427" s="2">
        <f>M427/MAX(M$2:M427)-1</f>
        <v>-5.5989370796874605E-2</v>
      </c>
      <c r="Q427" s="1">
        <f t="shared" si="76"/>
        <v>39960</v>
      </c>
      <c r="R427" s="2">
        <f t="shared" si="72"/>
        <v>0.82839478254575549</v>
      </c>
      <c r="S427" s="2">
        <f t="shared" si="73"/>
        <v>1.063335834731753</v>
      </c>
      <c r="T427" s="2">
        <f t="shared" si="74"/>
        <v>-0.21457955845730015</v>
      </c>
      <c r="U427" s="2">
        <f t="shared" si="75"/>
        <v>-5.5989370796874605E-2</v>
      </c>
    </row>
    <row r="428" spans="1:21" x14ac:dyDescent="0.3">
      <c r="A428" s="1">
        <v>39961</v>
      </c>
      <c r="B428">
        <f>IF(_xlfn.IFNA(VLOOKUP($A428,raw_data!$A:$D,2,FALSE),B427)=0,B427,_xlfn.IFNA(VLOOKUP($A428,raw_data!$A:$D,2,FALSE),B427))</f>
        <v>25.994043350219702</v>
      </c>
      <c r="C428">
        <f>IF(_xlfn.IFNA(VLOOKUP($A428,raw_data!$A:$D,3,FALSE),C427)=0,C427,_xlfn.IFNA(VLOOKUP($A428,raw_data!$A:$D,3,FALSE),C427))</f>
        <v>70.168121337890597</v>
      </c>
      <c r="D428">
        <f>IF(_xlfn.IFNA(VLOOKUP($A428,raw_data!$A:$D,4,FALSE),D427)=0,D427,_xlfn.IFNA(VLOOKUP($A428,raw_data!$A:$D,4,FALSE),D427))</f>
        <v>1267.19995117187</v>
      </c>
      <c r="E428" s="2">
        <f t="shared" si="77"/>
        <v>1.3169663384362762E-2</v>
      </c>
      <c r="F428" s="2">
        <f t="shared" si="78"/>
        <v>3.9680519605966857E-4</v>
      </c>
      <c r="G428" s="2">
        <f t="shared" si="79"/>
        <v>-4.7125355247441547E-3</v>
      </c>
      <c r="H428" s="2"/>
      <c r="I428" s="2">
        <f t="shared" si="80"/>
        <v>0.83507207534869066</v>
      </c>
      <c r="J428" s="2">
        <f t="shared" si="81"/>
        <v>8.0605201090415256E-3</v>
      </c>
      <c r="K428" s="2">
        <f>I428/MAX(I$2:I428)-1</f>
        <v>-0.20824866119419283</v>
      </c>
      <c r="M428" s="2">
        <f t="shared" si="82"/>
        <v>1.0668554753844544</v>
      </c>
      <c r="N428" s="2">
        <f t="shared" si="83"/>
        <v>3.3099990969356341E-3</v>
      </c>
      <c r="O428" s="2">
        <f>M428/MAX(M$2:M428)-1</f>
        <v>-5.2864696466714656E-2</v>
      </c>
      <c r="Q428" s="1">
        <f t="shared" si="76"/>
        <v>39961</v>
      </c>
      <c r="R428" s="2">
        <f t="shared" si="72"/>
        <v>0.83507207534869066</v>
      </c>
      <c r="S428" s="2">
        <f t="shared" si="73"/>
        <v>1.0668554753844544</v>
      </c>
      <c r="T428" s="2">
        <f t="shared" si="74"/>
        <v>-0.20824866119419283</v>
      </c>
      <c r="U428" s="2">
        <f t="shared" si="75"/>
        <v>-5.2864696466714656E-2</v>
      </c>
    </row>
    <row r="429" spans="1:21" x14ac:dyDescent="0.3">
      <c r="A429" s="1">
        <v>39962</v>
      </c>
      <c r="B429">
        <f>IF(_xlfn.IFNA(VLOOKUP($A429,raw_data!$A:$D,2,FALSE),B428)=0,B428,_xlfn.IFNA(VLOOKUP($A429,raw_data!$A:$D,2,FALSE),B428))</f>
        <v>26.5046062469482</v>
      </c>
      <c r="C429">
        <f>IF(_xlfn.IFNA(VLOOKUP($A429,raw_data!$A:$D,3,FALSE),C428)=0,C428,_xlfn.IFNA(VLOOKUP($A429,raw_data!$A:$D,3,FALSE),C428))</f>
        <v>70.918807983398395</v>
      </c>
      <c r="D429">
        <f>IF(_xlfn.IFNA(VLOOKUP($A429,raw_data!$A:$D,4,FALSE),D428)=0,D428,_xlfn.IFNA(VLOOKUP($A429,raw_data!$A:$D,4,FALSE),D428))</f>
        <v>1250.09997558593</v>
      </c>
      <c r="E429" s="2">
        <f t="shared" si="77"/>
        <v>1.9641534402695449E-2</v>
      </c>
      <c r="F429" s="2">
        <f t="shared" si="78"/>
        <v>1.0698400230681804E-2</v>
      </c>
      <c r="G429" s="2">
        <f t="shared" si="79"/>
        <v>-1.3494299435638735E-2</v>
      </c>
      <c r="H429" s="2"/>
      <c r="I429" s="2">
        <f t="shared" si="80"/>
        <v>0.84848690760012413</v>
      </c>
      <c r="J429" s="2">
        <f t="shared" si="81"/>
        <v>1.6064280733889991E-2</v>
      </c>
      <c r="K429" s="2">
        <f>I429/MAX(I$2:I429)-1</f>
        <v>-0.19552974541618318</v>
      </c>
      <c r="M429" s="2">
        <f t="shared" si="82"/>
        <v>1.0693660051128195</v>
      </c>
      <c r="N429" s="2">
        <f t="shared" si="83"/>
        <v>2.3532050838099838E-3</v>
      </c>
      <c r="O429" s="2">
        <f>M429/MAX(M$2:M429)-1</f>
        <v>-5.0635892855384279E-2</v>
      </c>
      <c r="Q429" s="1">
        <f t="shared" si="76"/>
        <v>39962</v>
      </c>
      <c r="R429" s="2">
        <f t="shared" si="72"/>
        <v>0.84848690760012413</v>
      </c>
      <c r="S429" s="2">
        <f t="shared" si="73"/>
        <v>1.0693660051128195</v>
      </c>
      <c r="T429" s="2">
        <f t="shared" si="74"/>
        <v>-0.19552974541618318</v>
      </c>
      <c r="U429" s="2">
        <f t="shared" si="75"/>
        <v>-5.0635892855384279E-2</v>
      </c>
    </row>
    <row r="430" spans="1:21" x14ac:dyDescent="0.3">
      <c r="A430" s="1">
        <v>39963</v>
      </c>
      <c r="B430">
        <f>IF(_xlfn.IFNA(VLOOKUP($A430,raw_data!$A:$D,2,FALSE),B429)=0,B429,_xlfn.IFNA(VLOOKUP($A430,raw_data!$A:$D,2,FALSE),B429))</f>
        <v>26.5046062469482</v>
      </c>
      <c r="C430">
        <f>IF(_xlfn.IFNA(VLOOKUP($A430,raw_data!$A:$D,3,FALSE),C429)=0,C429,_xlfn.IFNA(VLOOKUP($A430,raw_data!$A:$D,3,FALSE),C429))</f>
        <v>70.918807983398395</v>
      </c>
      <c r="D430">
        <f>IF(_xlfn.IFNA(VLOOKUP($A430,raw_data!$A:$D,4,FALSE),D429)=0,D429,_xlfn.IFNA(VLOOKUP($A430,raw_data!$A:$D,4,FALSE),D429))</f>
        <v>1250.09997558593</v>
      </c>
      <c r="E430" s="2">
        <f t="shared" si="77"/>
        <v>0</v>
      </c>
      <c r="F430" s="2">
        <f t="shared" si="78"/>
        <v>0</v>
      </c>
      <c r="G430" s="2">
        <f t="shared" si="79"/>
        <v>0</v>
      </c>
      <c r="H430" s="2"/>
      <c r="I430" s="2">
        <f t="shared" si="80"/>
        <v>0.84848690760012413</v>
      </c>
      <c r="J430" s="2">
        <f t="shared" si="81"/>
        <v>0</v>
      </c>
      <c r="K430" s="2">
        <f>I430/MAX(I$2:I430)-1</f>
        <v>-0.19552974541618318</v>
      </c>
      <c r="M430" s="2">
        <f t="shared" si="82"/>
        <v>1.0693660051128195</v>
      </c>
      <c r="N430" s="2">
        <f t="shared" si="83"/>
        <v>0</v>
      </c>
      <c r="O430" s="2">
        <f>M430/MAX(M$2:M430)-1</f>
        <v>-5.0635892855384279E-2</v>
      </c>
      <c r="Q430" s="1">
        <f t="shared" si="76"/>
        <v>39963</v>
      </c>
      <c r="R430" s="2">
        <f t="shared" si="72"/>
        <v>0.84848690760012413</v>
      </c>
      <c r="S430" s="2">
        <f t="shared" si="73"/>
        <v>1.0693660051128195</v>
      </c>
      <c r="T430" s="2">
        <f t="shared" si="74"/>
        <v>-0.19552974541618318</v>
      </c>
      <c r="U430" s="2">
        <f t="shared" si="75"/>
        <v>-5.0635892855384279E-2</v>
      </c>
    </row>
    <row r="431" spans="1:21" x14ac:dyDescent="0.3">
      <c r="A431" s="1">
        <v>39964</v>
      </c>
      <c r="B431">
        <f>IF(_xlfn.IFNA(VLOOKUP($A431,raw_data!$A:$D,2,FALSE),B430)=0,B430,_xlfn.IFNA(VLOOKUP($A431,raw_data!$A:$D,2,FALSE),B430))</f>
        <v>26.5046062469482</v>
      </c>
      <c r="C431">
        <f>IF(_xlfn.IFNA(VLOOKUP($A431,raw_data!$A:$D,3,FALSE),C430)=0,C430,_xlfn.IFNA(VLOOKUP($A431,raw_data!$A:$D,3,FALSE),C430))</f>
        <v>70.918807983398395</v>
      </c>
      <c r="D431">
        <f>IF(_xlfn.IFNA(VLOOKUP($A431,raw_data!$A:$D,4,FALSE),D430)=0,D430,_xlfn.IFNA(VLOOKUP($A431,raw_data!$A:$D,4,FALSE),D430))</f>
        <v>1250.09997558593</v>
      </c>
      <c r="E431" s="2">
        <f t="shared" si="77"/>
        <v>0</v>
      </c>
      <c r="F431" s="2">
        <f t="shared" si="78"/>
        <v>0</v>
      </c>
      <c r="G431" s="2">
        <f t="shared" si="79"/>
        <v>0</v>
      </c>
      <c r="H431" s="2"/>
      <c r="I431" s="2">
        <f t="shared" si="80"/>
        <v>0.84848690760012413</v>
      </c>
      <c r="J431" s="2">
        <f t="shared" si="81"/>
        <v>0</v>
      </c>
      <c r="K431" s="2">
        <f>I431/MAX(I$2:I431)-1</f>
        <v>-0.19552974541618318</v>
      </c>
      <c r="M431" s="2">
        <f t="shared" si="82"/>
        <v>1.0693660051128195</v>
      </c>
      <c r="N431" s="2">
        <f t="shared" si="83"/>
        <v>0</v>
      </c>
      <c r="O431" s="2">
        <f>M431/MAX(M$2:M431)-1</f>
        <v>-5.0635892855384279E-2</v>
      </c>
      <c r="Q431" s="1">
        <f t="shared" si="76"/>
        <v>39964</v>
      </c>
      <c r="R431" s="2">
        <f t="shared" si="72"/>
        <v>0.84848690760012413</v>
      </c>
      <c r="S431" s="2">
        <f t="shared" si="73"/>
        <v>1.0693660051128195</v>
      </c>
      <c r="T431" s="2">
        <f t="shared" si="74"/>
        <v>-0.19552974541618318</v>
      </c>
      <c r="U431" s="2">
        <f t="shared" si="75"/>
        <v>-5.0635892855384279E-2</v>
      </c>
    </row>
    <row r="432" spans="1:21" x14ac:dyDescent="0.3">
      <c r="A432" s="1">
        <v>39965</v>
      </c>
      <c r="B432">
        <f>IF(_xlfn.IFNA(VLOOKUP($A432,raw_data!$A:$D,2,FALSE),B431)=0,B431,_xlfn.IFNA(VLOOKUP($A432,raw_data!$A:$D,2,FALSE),B431))</f>
        <v>27.112787246704102</v>
      </c>
      <c r="C432">
        <f>IF(_xlfn.IFNA(VLOOKUP($A432,raw_data!$A:$D,3,FALSE),C431)=0,C431,_xlfn.IFNA(VLOOKUP($A432,raw_data!$A:$D,3,FALSE),C431))</f>
        <v>70.038948059082003</v>
      </c>
      <c r="D432">
        <f>IF(_xlfn.IFNA(VLOOKUP($A432,raw_data!$A:$D,4,FALSE),D431)=0,D431,_xlfn.IFNA(VLOOKUP($A432,raw_data!$A:$D,4,FALSE),D431))</f>
        <v>1249.5</v>
      </c>
      <c r="E432" s="2">
        <f t="shared" si="77"/>
        <v>2.294623787614003E-2</v>
      </c>
      <c r="F432" s="2">
        <f t="shared" si="78"/>
        <v>-1.2406580839914305E-2</v>
      </c>
      <c r="G432" s="2">
        <f t="shared" si="79"/>
        <v>-4.7994208275126127E-4</v>
      </c>
      <c r="H432" s="2"/>
      <c r="I432" s="2">
        <f t="shared" si="80"/>
        <v>0.8559579284857739</v>
      </c>
      <c r="J432" s="2">
        <f t="shared" si="81"/>
        <v>8.8051103897182955E-3</v>
      </c>
      <c r="K432" s="2">
        <f>I432/MAX(I$2:I432)-1</f>
        <v>-0.18844629601932794</v>
      </c>
      <c r="M432" s="2">
        <f t="shared" si="82"/>
        <v>1.0782641380073283</v>
      </c>
      <c r="N432" s="2">
        <f t="shared" si="83"/>
        <v>8.3209423639476476E-3</v>
      </c>
      <c r="O432" s="2">
        <f>M432/MAX(M$2:M432)-1</f>
        <v>-4.273628883743319E-2</v>
      </c>
      <c r="Q432" s="1">
        <f t="shared" si="76"/>
        <v>39965</v>
      </c>
      <c r="R432" s="2">
        <f t="shared" si="72"/>
        <v>0.8559579284857739</v>
      </c>
      <c r="S432" s="2">
        <f t="shared" si="73"/>
        <v>1.0782641380073283</v>
      </c>
      <c r="T432" s="2">
        <f t="shared" si="74"/>
        <v>-0.18844629601932794</v>
      </c>
      <c r="U432" s="2">
        <f t="shared" si="75"/>
        <v>-4.273628883743319E-2</v>
      </c>
    </row>
    <row r="433" spans="1:21" x14ac:dyDescent="0.3">
      <c r="A433" s="1">
        <v>39966</v>
      </c>
      <c r="B433">
        <f>IF(_xlfn.IFNA(VLOOKUP($A433,raw_data!$A:$D,2,FALSE),B432)=0,B432,_xlfn.IFNA(VLOOKUP($A433,raw_data!$A:$D,2,FALSE),B432))</f>
        <v>27.135318756103501</v>
      </c>
      <c r="C433">
        <f>IF(_xlfn.IFNA(VLOOKUP($A433,raw_data!$A:$D,3,FALSE),C432)=0,C432,_xlfn.IFNA(VLOOKUP($A433,raw_data!$A:$D,3,FALSE),C432))</f>
        <v>70.519996643066406</v>
      </c>
      <c r="D433">
        <f>IF(_xlfn.IFNA(VLOOKUP($A433,raw_data!$A:$D,4,FALSE),D432)=0,D432,_xlfn.IFNA(VLOOKUP($A433,raw_data!$A:$D,4,FALSE),D432))</f>
        <v>1231.09997558593</v>
      </c>
      <c r="E433" s="2">
        <f t="shared" si="77"/>
        <v>8.3102888664243757E-4</v>
      </c>
      <c r="F433" s="2">
        <f t="shared" si="78"/>
        <v>6.8683010998196181E-3</v>
      </c>
      <c r="G433" s="2">
        <f t="shared" si="79"/>
        <v>-1.4725909895214051E-2</v>
      </c>
      <c r="H433" s="2"/>
      <c r="I433" s="2">
        <f t="shared" si="80"/>
        <v>0.85873631465701461</v>
      </c>
      <c r="J433" s="2">
        <f t="shared" si="81"/>
        <v>3.2459377719133097E-3</v>
      </c>
      <c r="K433" s="2">
        <f>I433/MAX(I$2:I433)-1</f>
        <v>-0.18581204319764077</v>
      </c>
      <c r="M433" s="2">
        <f t="shared" si="82"/>
        <v>1.0658341553964616</v>
      </c>
      <c r="N433" s="2">
        <f t="shared" si="83"/>
        <v>-1.1527771510455365E-2</v>
      </c>
      <c r="O433" s="2">
        <f>M433/MAX(M$2:M433)-1</f>
        <v>-5.3771406174965897E-2</v>
      </c>
      <c r="Q433" s="1">
        <f t="shared" si="76"/>
        <v>39966</v>
      </c>
      <c r="R433" s="2">
        <f t="shared" si="72"/>
        <v>0.85873631465701461</v>
      </c>
      <c r="S433" s="2">
        <f t="shared" si="73"/>
        <v>1.0658341553964616</v>
      </c>
      <c r="T433" s="2">
        <f t="shared" si="74"/>
        <v>-0.18581204319764077</v>
      </c>
      <c r="U433" s="2">
        <f t="shared" si="75"/>
        <v>-5.3771406174965897E-2</v>
      </c>
    </row>
    <row r="434" spans="1:21" x14ac:dyDescent="0.3">
      <c r="A434" s="1">
        <v>39967</v>
      </c>
      <c r="B434">
        <f>IF(_xlfn.IFNA(VLOOKUP($A434,raw_data!$A:$D,2,FALSE),B433)=0,B433,_xlfn.IFNA(VLOOKUP($A434,raw_data!$A:$D,2,FALSE),B433))</f>
        <v>26.6097297668457</v>
      </c>
      <c r="C434">
        <f>IF(_xlfn.IFNA(VLOOKUP($A434,raw_data!$A:$D,3,FALSE),C433)=0,C433,_xlfn.IFNA(VLOOKUP($A434,raw_data!$A:$D,3,FALSE),C433))</f>
        <v>70.715171813964801</v>
      </c>
      <c r="D434">
        <f>IF(_xlfn.IFNA(VLOOKUP($A434,raw_data!$A:$D,4,FALSE),D433)=0,D433,_xlfn.IFNA(VLOOKUP($A434,raw_data!$A:$D,4,FALSE),D433))</f>
        <v>1240.40002441406</v>
      </c>
      <c r="E434" s="2">
        <f t="shared" si="77"/>
        <v>-1.9369184271682105E-2</v>
      </c>
      <c r="F434" s="2">
        <f t="shared" si="78"/>
        <v>2.7676571212313927E-3</v>
      </c>
      <c r="G434" s="2">
        <f t="shared" si="79"/>
        <v>7.554259615433434E-3</v>
      </c>
      <c r="H434" s="2"/>
      <c r="I434" s="2">
        <f t="shared" si="80"/>
        <v>0.8497071765759967</v>
      </c>
      <c r="J434" s="2">
        <f t="shared" si="81"/>
        <v>-1.0514447714516706E-2</v>
      </c>
      <c r="K434" s="2">
        <f>I434/MAX(I$2:I434)-1</f>
        <v>-0.19437277989922841</v>
      </c>
      <c r="M434" s="2">
        <f t="shared" si="82"/>
        <v>1.0625944278138899</v>
      </c>
      <c r="N434" s="2">
        <f t="shared" si="83"/>
        <v>-3.0396169668316375E-3</v>
      </c>
      <c r="O434" s="2">
        <f>M434/MAX(M$2:M434)-1</f>
        <v>-5.6647578663257758E-2</v>
      </c>
      <c r="Q434" s="1">
        <f t="shared" si="76"/>
        <v>39967</v>
      </c>
      <c r="R434" s="2">
        <f t="shared" si="72"/>
        <v>0.8497071765759967</v>
      </c>
      <c r="S434" s="2">
        <f t="shared" si="73"/>
        <v>1.0625944278138899</v>
      </c>
      <c r="T434" s="2">
        <f t="shared" si="74"/>
        <v>-0.19437277989922841</v>
      </c>
      <c r="U434" s="2">
        <f t="shared" si="75"/>
        <v>-5.6647578663257758E-2</v>
      </c>
    </row>
    <row r="435" spans="1:21" x14ac:dyDescent="0.3">
      <c r="A435" s="1">
        <v>39968</v>
      </c>
      <c r="B435">
        <f>IF(_xlfn.IFNA(VLOOKUP($A435,raw_data!$A:$D,2,FALSE),B434)=0,B434,_xlfn.IFNA(VLOOKUP($A435,raw_data!$A:$D,2,FALSE),B434))</f>
        <v>26.842491149902301</v>
      </c>
      <c r="C435">
        <f>IF(_xlfn.IFNA(VLOOKUP($A435,raw_data!$A:$D,3,FALSE),C434)=0,C434,_xlfn.IFNA(VLOOKUP($A435,raw_data!$A:$D,3,FALSE),C434))</f>
        <v>70.129585266113196</v>
      </c>
      <c r="D435">
        <f>IF(_xlfn.IFNA(VLOOKUP($A435,raw_data!$A:$D,4,FALSE),D434)=0,D434,_xlfn.IFNA(VLOOKUP($A435,raw_data!$A:$D,4,FALSE),D434))</f>
        <v>1247.40002441406</v>
      </c>
      <c r="E435" s="2">
        <f t="shared" si="77"/>
        <v>8.7472283670693152E-3</v>
      </c>
      <c r="F435" s="2">
        <f t="shared" si="78"/>
        <v>-8.2809181230888429E-3</v>
      </c>
      <c r="G435" s="2">
        <f t="shared" si="79"/>
        <v>5.6433407467133545E-3</v>
      </c>
      <c r="H435" s="2"/>
      <c r="I435" s="2">
        <f t="shared" si="80"/>
        <v>0.85135218398405466</v>
      </c>
      <c r="J435" s="2">
        <f t="shared" si="81"/>
        <v>1.935969771006052E-3</v>
      </c>
      <c r="K435" s="2">
        <f>I435/MAX(I$2:I435)-1</f>
        <v>-0.1928131099544137</v>
      </c>
      <c r="M435" s="2">
        <f t="shared" si="82"/>
        <v>1.0706597701390066</v>
      </c>
      <c r="N435" s="2">
        <f t="shared" si="83"/>
        <v>7.5902358548123328E-3</v>
      </c>
      <c r="O435" s="2">
        <f>M435/MAX(M$2:M435)-1</f>
        <v>-4.9487311291103619E-2</v>
      </c>
      <c r="Q435" s="1">
        <f t="shared" si="76"/>
        <v>39968</v>
      </c>
      <c r="R435" s="2">
        <f t="shared" si="72"/>
        <v>0.85135218398405466</v>
      </c>
      <c r="S435" s="2">
        <f t="shared" si="73"/>
        <v>1.0706597701390066</v>
      </c>
      <c r="T435" s="2">
        <f t="shared" si="74"/>
        <v>-0.1928131099544137</v>
      </c>
      <c r="U435" s="2">
        <f t="shared" si="75"/>
        <v>-4.9487311291103619E-2</v>
      </c>
    </row>
    <row r="436" spans="1:21" x14ac:dyDescent="0.3">
      <c r="A436" s="1">
        <v>39969</v>
      </c>
      <c r="B436">
        <f>IF(_xlfn.IFNA(VLOOKUP($A436,raw_data!$A:$D,2,FALSE),B435)=0,B435,_xlfn.IFNA(VLOOKUP($A436,raw_data!$A:$D,2,FALSE),B435))</f>
        <v>26.692316055297798</v>
      </c>
      <c r="C436">
        <f>IF(_xlfn.IFNA(VLOOKUP($A436,raw_data!$A:$D,3,FALSE),C435)=0,C435,_xlfn.IFNA(VLOOKUP($A436,raw_data!$A:$D,3,FALSE),C435))</f>
        <v>69.767013549804602</v>
      </c>
      <c r="D436">
        <f>IF(_xlfn.IFNA(VLOOKUP($A436,raw_data!$A:$D,4,FALSE),D435)=0,D435,_xlfn.IFNA(VLOOKUP($A436,raw_data!$A:$D,4,FALSE),D435))</f>
        <v>1253.19995117187</v>
      </c>
      <c r="E436" s="2">
        <f t="shared" si="77"/>
        <v>-5.5946779963844673E-3</v>
      </c>
      <c r="F436" s="2">
        <f t="shared" si="78"/>
        <v>-5.1700251032824607E-3</v>
      </c>
      <c r="G436" s="2">
        <f t="shared" si="79"/>
        <v>4.6496125094548368E-3</v>
      </c>
      <c r="H436" s="2"/>
      <c r="I436" s="2">
        <f t="shared" si="80"/>
        <v>0.84673375432033626</v>
      </c>
      <c r="J436" s="2">
        <f t="shared" si="81"/>
        <v>-5.424816839143665E-3</v>
      </c>
      <c r="K436" s="2">
        <f>I436/MAX(I$2:I436)-1</f>
        <v>-0.19719195098786901</v>
      </c>
      <c r="M436" s="2">
        <f t="shared" si="82"/>
        <v>1.0698027844810203</v>
      </c>
      <c r="N436" s="2">
        <f t="shared" si="83"/>
        <v>-8.0042762592558159E-4</v>
      </c>
      <c r="O436" s="2">
        <f>M436/MAX(M$2:M436)-1</f>
        <v>-5.0248127905938911E-2</v>
      </c>
      <c r="Q436" s="1">
        <f t="shared" si="76"/>
        <v>39969</v>
      </c>
      <c r="R436" s="2">
        <f t="shared" si="72"/>
        <v>0.84673375432033626</v>
      </c>
      <c r="S436" s="2">
        <f t="shared" si="73"/>
        <v>1.0698027844810203</v>
      </c>
      <c r="T436" s="2">
        <f t="shared" si="74"/>
        <v>-0.19719195098786901</v>
      </c>
      <c r="U436" s="2">
        <f t="shared" si="75"/>
        <v>-5.0248127905938911E-2</v>
      </c>
    </row>
    <row r="437" spans="1:21" x14ac:dyDescent="0.3">
      <c r="A437" s="1">
        <v>39970</v>
      </c>
      <c r="B437">
        <f>IF(_xlfn.IFNA(VLOOKUP($A437,raw_data!$A:$D,2,FALSE),B436)=0,B436,_xlfn.IFNA(VLOOKUP($A437,raw_data!$A:$D,2,FALSE),B436))</f>
        <v>26.692316055297798</v>
      </c>
      <c r="C437">
        <f>IF(_xlfn.IFNA(VLOOKUP($A437,raw_data!$A:$D,3,FALSE),C436)=0,C436,_xlfn.IFNA(VLOOKUP($A437,raw_data!$A:$D,3,FALSE),C436))</f>
        <v>69.767013549804602</v>
      </c>
      <c r="D437">
        <f>IF(_xlfn.IFNA(VLOOKUP($A437,raw_data!$A:$D,4,FALSE),D436)=0,D436,_xlfn.IFNA(VLOOKUP($A437,raw_data!$A:$D,4,FALSE),D436))</f>
        <v>1253.19995117187</v>
      </c>
      <c r="E437" s="2">
        <f t="shared" si="77"/>
        <v>0</v>
      </c>
      <c r="F437" s="2">
        <f t="shared" si="78"/>
        <v>0</v>
      </c>
      <c r="G437" s="2">
        <f t="shared" si="79"/>
        <v>0</v>
      </c>
      <c r="H437" s="2"/>
      <c r="I437" s="2">
        <f t="shared" si="80"/>
        <v>0.84673375432033626</v>
      </c>
      <c r="J437" s="2">
        <f t="shared" si="81"/>
        <v>0</v>
      </c>
      <c r="K437" s="2">
        <f>I437/MAX(I$2:I437)-1</f>
        <v>-0.19719195098786901</v>
      </c>
      <c r="M437" s="2">
        <f t="shared" si="82"/>
        <v>1.0698027844810203</v>
      </c>
      <c r="N437" s="2">
        <f t="shared" si="83"/>
        <v>0</v>
      </c>
      <c r="O437" s="2">
        <f>M437/MAX(M$2:M437)-1</f>
        <v>-5.0248127905938911E-2</v>
      </c>
      <c r="Q437" s="1">
        <f t="shared" si="76"/>
        <v>39970</v>
      </c>
      <c r="R437" s="2">
        <f t="shared" si="72"/>
        <v>0.84673375432033626</v>
      </c>
      <c r="S437" s="2">
        <f t="shared" si="73"/>
        <v>1.0698027844810203</v>
      </c>
      <c r="T437" s="2">
        <f t="shared" si="74"/>
        <v>-0.19719195098786901</v>
      </c>
      <c r="U437" s="2">
        <f t="shared" si="75"/>
        <v>-5.0248127905938911E-2</v>
      </c>
    </row>
    <row r="438" spans="1:21" x14ac:dyDescent="0.3">
      <c r="A438" s="1">
        <v>39971</v>
      </c>
      <c r="B438">
        <f>IF(_xlfn.IFNA(VLOOKUP($A438,raw_data!$A:$D,2,FALSE),B437)=0,B437,_xlfn.IFNA(VLOOKUP($A438,raw_data!$A:$D,2,FALSE),B437))</f>
        <v>26.692316055297798</v>
      </c>
      <c r="C438">
        <f>IF(_xlfn.IFNA(VLOOKUP($A438,raw_data!$A:$D,3,FALSE),C437)=0,C437,_xlfn.IFNA(VLOOKUP($A438,raw_data!$A:$D,3,FALSE),C437))</f>
        <v>69.767013549804602</v>
      </c>
      <c r="D438">
        <f>IF(_xlfn.IFNA(VLOOKUP($A438,raw_data!$A:$D,4,FALSE),D437)=0,D437,_xlfn.IFNA(VLOOKUP($A438,raw_data!$A:$D,4,FALSE),D437))</f>
        <v>1253.19995117187</v>
      </c>
      <c r="E438" s="2">
        <f t="shared" si="77"/>
        <v>0</v>
      </c>
      <c r="F438" s="2">
        <f t="shared" si="78"/>
        <v>0</v>
      </c>
      <c r="G438" s="2">
        <f t="shared" si="79"/>
        <v>0</v>
      </c>
      <c r="H438" s="2"/>
      <c r="I438" s="2">
        <f t="shared" si="80"/>
        <v>0.84673375432033626</v>
      </c>
      <c r="J438" s="2">
        <f t="shared" si="81"/>
        <v>0</v>
      </c>
      <c r="K438" s="2">
        <f>I438/MAX(I$2:I438)-1</f>
        <v>-0.19719195098786901</v>
      </c>
      <c r="M438" s="2">
        <f t="shared" si="82"/>
        <v>1.0698027844810203</v>
      </c>
      <c r="N438" s="2">
        <f t="shared" si="83"/>
        <v>0</v>
      </c>
      <c r="O438" s="2">
        <f>M438/MAX(M$2:M438)-1</f>
        <v>-5.0248127905938911E-2</v>
      </c>
      <c r="Q438" s="1">
        <f t="shared" si="76"/>
        <v>39971</v>
      </c>
      <c r="R438" s="2">
        <f t="shared" si="72"/>
        <v>0.84673375432033626</v>
      </c>
      <c r="S438" s="2">
        <f t="shared" si="73"/>
        <v>1.0698027844810203</v>
      </c>
      <c r="T438" s="2">
        <f t="shared" si="74"/>
        <v>-0.19719195098786901</v>
      </c>
      <c r="U438" s="2">
        <f t="shared" si="75"/>
        <v>-5.0248127905938911E-2</v>
      </c>
    </row>
    <row r="439" spans="1:21" x14ac:dyDescent="0.3">
      <c r="A439" s="1">
        <v>39972</v>
      </c>
      <c r="B439">
        <f>IF(_xlfn.IFNA(VLOOKUP($A439,raw_data!$A:$D,2,FALSE),B438)=0,B438,_xlfn.IFNA(VLOOKUP($A439,raw_data!$A:$D,2,FALSE),B438))</f>
        <v>26.654769897460898</v>
      </c>
      <c r="C439">
        <f>IF(_xlfn.IFNA(VLOOKUP($A439,raw_data!$A:$D,3,FALSE),C438)=0,C438,_xlfn.IFNA(VLOOKUP($A439,raw_data!$A:$D,3,FALSE),C438))</f>
        <v>69.578781127929602</v>
      </c>
      <c r="D439">
        <f>IF(_xlfn.IFNA(VLOOKUP($A439,raw_data!$A:$D,4,FALSE),D438)=0,D438,_xlfn.IFNA(VLOOKUP($A439,raw_data!$A:$D,4,FALSE),D438))</f>
        <v>1245.59997558593</v>
      </c>
      <c r="E439" s="2">
        <f t="shared" si="77"/>
        <v>-1.406627950872319E-3</v>
      </c>
      <c r="F439" s="2">
        <f t="shared" si="78"/>
        <v>-2.6980146103090519E-3</v>
      </c>
      <c r="G439" s="2">
        <f t="shared" si="79"/>
        <v>-6.0644556990552267E-3</v>
      </c>
      <c r="H439" s="2"/>
      <c r="I439" s="2">
        <f t="shared" si="80"/>
        <v>0.84510533068479265</v>
      </c>
      <c r="J439" s="2">
        <f t="shared" si="81"/>
        <v>-1.9231826146470122E-3</v>
      </c>
      <c r="K439" s="2">
        <f>I439/MAX(I$2:I439)-1</f>
        <v>-0.1987358974706277</v>
      </c>
      <c r="M439" s="2">
        <f t="shared" si="82"/>
        <v>1.0612700639411303</v>
      </c>
      <c r="N439" s="2">
        <f t="shared" si="83"/>
        <v>-7.9759752579344756E-3</v>
      </c>
      <c r="O439" s="2">
        <f>M439/MAX(M$2:M439)-1</f>
        <v>-5.7823325338938081E-2</v>
      </c>
      <c r="Q439" s="1">
        <f t="shared" si="76"/>
        <v>39972</v>
      </c>
      <c r="R439" s="2">
        <f t="shared" si="72"/>
        <v>0.84510533068479265</v>
      </c>
      <c r="S439" s="2">
        <f t="shared" si="73"/>
        <v>1.0612700639411303</v>
      </c>
      <c r="T439" s="2">
        <f t="shared" si="74"/>
        <v>-0.1987358974706277</v>
      </c>
      <c r="U439" s="2">
        <f t="shared" si="75"/>
        <v>-5.7823325338938081E-2</v>
      </c>
    </row>
    <row r="440" spans="1:21" x14ac:dyDescent="0.3">
      <c r="A440" s="1">
        <v>39973</v>
      </c>
      <c r="B440">
        <f>IF(_xlfn.IFNA(VLOOKUP($A440,raw_data!$A:$D,2,FALSE),B439)=0,B439,_xlfn.IFNA(VLOOKUP($A440,raw_data!$A:$D,2,FALSE),B439))</f>
        <v>26.925086975097599</v>
      </c>
      <c r="C440">
        <f>IF(_xlfn.IFNA(VLOOKUP($A440,raw_data!$A:$D,3,FALSE),C439)=0,C439,_xlfn.IFNA(VLOOKUP($A440,raw_data!$A:$D,3,FALSE),C439))</f>
        <v>69.892547607421804</v>
      </c>
      <c r="D440">
        <f>IF(_xlfn.IFNA(VLOOKUP($A440,raw_data!$A:$D,4,FALSE),D439)=0,D439,_xlfn.IFNA(VLOOKUP($A440,raw_data!$A:$D,4,FALSE),D439))</f>
        <v>1257.5</v>
      </c>
      <c r="E440" s="2">
        <f t="shared" si="77"/>
        <v>1.0141414789045067E-2</v>
      </c>
      <c r="F440" s="2">
        <f t="shared" si="78"/>
        <v>4.509513883482752E-3</v>
      </c>
      <c r="G440" s="2">
        <f t="shared" si="79"/>
        <v>9.5536485607847776E-3</v>
      </c>
      <c r="H440" s="2"/>
      <c r="I440" s="2">
        <f t="shared" si="80"/>
        <v>0.85177207459282855</v>
      </c>
      <c r="J440" s="2">
        <f t="shared" si="81"/>
        <v>7.8886544268201401E-3</v>
      </c>
      <c r="K440" s="2">
        <f>I440/MAX(I$2:I440)-1</f>
        <v>-0.19241500186115734</v>
      </c>
      <c r="M440" s="2">
        <f t="shared" si="82"/>
        <v>1.0798610410249161</v>
      </c>
      <c r="N440" s="2">
        <f t="shared" si="83"/>
        <v>1.7517668419616328E-2</v>
      </c>
      <c r="O440" s="2">
        <f>M440/MAX(M$2:M440)-1</f>
        <v>-4.1318586759528819E-2</v>
      </c>
      <c r="Q440" s="1">
        <f t="shared" si="76"/>
        <v>39973</v>
      </c>
      <c r="R440" s="2">
        <f t="shared" si="72"/>
        <v>0.85177207459282855</v>
      </c>
      <c r="S440" s="2">
        <f t="shared" si="73"/>
        <v>1.0798610410249161</v>
      </c>
      <c r="T440" s="2">
        <f t="shared" si="74"/>
        <v>-0.19241500186115734</v>
      </c>
      <c r="U440" s="2">
        <f t="shared" si="75"/>
        <v>-4.1318586759528819E-2</v>
      </c>
    </row>
    <row r="441" spans="1:21" x14ac:dyDescent="0.3">
      <c r="A441" s="1">
        <v>39974</v>
      </c>
      <c r="B441">
        <f>IF(_xlfn.IFNA(VLOOKUP($A441,raw_data!$A:$D,2,FALSE),B440)=0,B440,_xlfn.IFNA(VLOOKUP($A441,raw_data!$A:$D,2,FALSE),B440))</f>
        <v>26.887544631958001</v>
      </c>
      <c r="C441">
        <f>IF(_xlfn.IFNA(VLOOKUP($A441,raw_data!$A:$D,3,FALSE),C440)=0,C440,_xlfn.IFNA(VLOOKUP($A441,raw_data!$A:$D,3,FALSE),C440))</f>
        <v>69.697311401367102</v>
      </c>
      <c r="D441">
        <f>IF(_xlfn.IFNA(VLOOKUP($A441,raw_data!$A:$D,4,FALSE),D440)=0,D440,_xlfn.IFNA(VLOOKUP($A441,raw_data!$A:$D,4,FALSE),D440))</f>
        <v>1257.40002441406</v>
      </c>
      <c r="E441" s="2">
        <f t="shared" si="77"/>
        <v>-1.3943257889684757E-3</v>
      </c>
      <c r="F441" s="2">
        <f t="shared" si="78"/>
        <v>-2.7933765864612825E-3</v>
      </c>
      <c r="G441" s="2">
        <f t="shared" si="79"/>
        <v>-7.9503448063622528E-5</v>
      </c>
      <c r="H441" s="2"/>
      <c r="I441" s="2">
        <f t="shared" si="80"/>
        <v>0.85010775786280413</v>
      </c>
      <c r="J441" s="2">
        <f t="shared" si="81"/>
        <v>-1.9539461079655985E-3</v>
      </c>
      <c r="K441" s="2">
        <f>I441/MAX(I$2:I441)-1</f>
        <v>-0.19399297942512217</v>
      </c>
      <c r="M441" s="2">
        <f t="shared" si="82"/>
        <v>1.0776653658219733</v>
      </c>
      <c r="N441" s="2">
        <f t="shared" si="83"/>
        <v>-2.0332942105762974E-3</v>
      </c>
      <c r="O441" s="2">
        <f>M441/MAX(M$2:M441)-1</f>
        <v>-4.3267868126857789E-2</v>
      </c>
      <c r="Q441" s="1">
        <f t="shared" si="76"/>
        <v>39974</v>
      </c>
      <c r="R441" s="2">
        <f t="shared" si="72"/>
        <v>0.85010775786280413</v>
      </c>
      <c r="S441" s="2">
        <f t="shared" si="73"/>
        <v>1.0776653658219733</v>
      </c>
      <c r="T441" s="2">
        <f t="shared" si="74"/>
        <v>-0.19399297942512217</v>
      </c>
      <c r="U441" s="2">
        <f t="shared" si="75"/>
        <v>-4.3267868126857789E-2</v>
      </c>
    </row>
    <row r="442" spans="1:21" x14ac:dyDescent="0.3">
      <c r="A442" s="1">
        <v>39975</v>
      </c>
      <c r="B442">
        <f>IF(_xlfn.IFNA(VLOOKUP($A442,raw_data!$A:$D,2,FALSE),B441)=0,B441,_xlfn.IFNA(VLOOKUP($A442,raw_data!$A:$D,2,FALSE),B441))</f>
        <v>27.232923507690401</v>
      </c>
      <c r="C442">
        <f>IF(_xlfn.IFNA(VLOOKUP($A442,raw_data!$A:$D,3,FALSE),C441)=0,C441,_xlfn.IFNA(VLOOKUP($A442,raw_data!$A:$D,3,FALSE),C441))</f>
        <v>69.941307067871094</v>
      </c>
      <c r="D442">
        <f>IF(_xlfn.IFNA(VLOOKUP($A442,raw_data!$A:$D,4,FALSE),D441)=0,D441,_xlfn.IFNA(VLOOKUP($A442,raw_data!$A:$D,4,FALSE),D441))</f>
        <v>1250.90002441406</v>
      </c>
      <c r="E442" s="2">
        <f t="shared" si="77"/>
        <v>1.2845311108173441E-2</v>
      </c>
      <c r="F442" s="2">
        <f t="shared" si="78"/>
        <v>3.500790225592576E-3</v>
      </c>
      <c r="G442" s="2">
        <f t="shared" si="79"/>
        <v>-5.1693970683903689E-3</v>
      </c>
      <c r="H442" s="2"/>
      <c r="I442" s="2">
        <f t="shared" si="80"/>
        <v>0.85785011660970645</v>
      </c>
      <c r="J442" s="2">
        <f t="shared" si="81"/>
        <v>9.1075027551410937E-3</v>
      </c>
      <c r="K442" s="2">
        <f>I442/MAX(I$2:I442)-1</f>
        <v>-0.18665226826457337</v>
      </c>
      <c r="M442" s="2">
        <f t="shared" si="82"/>
        <v>1.0818585891209178</v>
      </c>
      <c r="N442" s="2">
        <f t="shared" si="83"/>
        <v>3.8910253887078916E-3</v>
      </c>
      <c r="O442" s="2">
        <f>M442/MAX(M$2:M442)-1</f>
        <v>-3.9545199111546636E-2</v>
      </c>
      <c r="Q442" s="1">
        <f t="shared" si="76"/>
        <v>39975</v>
      </c>
      <c r="R442" s="2">
        <f t="shared" si="72"/>
        <v>0.85785011660970645</v>
      </c>
      <c r="S442" s="2">
        <f t="shared" si="73"/>
        <v>1.0818585891209178</v>
      </c>
      <c r="T442" s="2">
        <f t="shared" si="74"/>
        <v>-0.18665226826457337</v>
      </c>
      <c r="U442" s="2">
        <f t="shared" si="75"/>
        <v>-3.9545199111546636E-2</v>
      </c>
    </row>
    <row r="443" spans="1:21" x14ac:dyDescent="0.3">
      <c r="A443" s="1">
        <v>39976</v>
      </c>
      <c r="B443">
        <f>IF(_xlfn.IFNA(VLOOKUP($A443,raw_data!$A:$D,2,FALSE),B442)=0,B442,_xlfn.IFNA(VLOOKUP($A443,raw_data!$A:$D,2,FALSE),B442))</f>
        <v>27.195386886596602</v>
      </c>
      <c r="C443">
        <f>IF(_xlfn.IFNA(VLOOKUP($A443,raw_data!$A:$D,3,FALSE),C442)=0,C442,_xlfn.IFNA(VLOOKUP($A443,raw_data!$A:$D,3,FALSE),C442))</f>
        <v>70.283004760742102</v>
      </c>
      <c r="D443">
        <f>IF(_xlfn.IFNA(VLOOKUP($A443,raw_data!$A:$D,4,FALSE),D442)=0,D442,_xlfn.IFNA(VLOOKUP($A443,raw_data!$A:$D,4,FALSE),D442))</f>
        <v>1250.90002441406</v>
      </c>
      <c r="E443" s="2">
        <f t="shared" si="77"/>
        <v>-1.3783544423058292E-3</v>
      </c>
      <c r="F443" s="2">
        <f t="shared" si="78"/>
        <v>4.8854919531233776E-3</v>
      </c>
      <c r="G443" s="2">
        <f t="shared" si="79"/>
        <v>0</v>
      </c>
      <c r="H443" s="2"/>
      <c r="I443" s="2">
        <f t="shared" si="80"/>
        <v>0.85881707163494247</v>
      </c>
      <c r="J443" s="2">
        <f t="shared" si="81"/>
        <v>1.1271841158658538E-3</v>
      </c>
      <c r="K443" s="2">
        <f>I443/MAX(I$2:I443)-1</f>
        <v>-0.18573547562068571</v>
      </c>
      <c r="M443" s="2">
        <f t="shared" si="82"/>
        <v>1.0830780429381879</v>
      </c>
      <c r="N443" s="2">
        <f t="shared" si="83"/>
        <v>1.1271841158657647E-3</v>
      </c>
      <c r="O443" s="2">
        <f>M443/MAX(M$2:M443)-1</f>
        <v>-3.8462589715978157E-2</v>
      </c>
      <c r="Q443" s="1">
        <f t="shared" si="76"/>
        <v>39976</v>
      </c>
      <c r="R443" s="2">
        <f t="shared" si="72"/>
        <v>0.85881707163494247</v>
      </c>
      <c r="S443" s="2">
        <f t="shared" si="73"/>
        <v>1.0830780429381879</v>
      </c>
      <c r="T443" s="2">
        <f t="shared" si="74"/>
        <v>-0.18573547562068571</v>
      </c>
      <c r="U443" s="2">
        <f t="shared" si="75"/>
        <v>-3.8462589715978157E-2</v>
      </c>
    </row>
    <row r="444" spans="1:21" x14ac:dyDescent="0.3">
      <c r="A444" s="1">
        <v>39977</v>
      </c>
      <c r="B444">
        <f>IF(_xlfn.IFNA(VLOOKUP($A444,raw_data!$A:$D,2,FALSE),B443)=0,B443,_xlfn.IFNA(VLOOKUP($A444,raw_data!$A:$D,2,FALSE),B443))</f>
        <v>27.195386886596602</v>
      </c>
      <c r="C444">
        <f>IF(_xlfn.IFNA(VLOOKUP($A444,raw_data!$A:$D,3,FALSE),C443)=0,C443,_xlfn.IFNA(VLOOKUP($A444,raw_data!$A:$D,3,FALSE),C443))</f>
        <v>70.283004760742102</v>
      </c>
      <c r="D444">
        <f>IF(_xlfn.IFNA(VLOOKUP($A444,raw_data!$A:$D,4,FALSE),D443)=0,D443,_xlfn.IFNA(VLOOKUP($A444,raw_data!$A:$D,4,FALSE),D443))</f>
        <v>1250.90002441406</v>
      </c>
      <c r="E444" s="2">
        <f t="shared" si="77"/>
        <v>0</v>
      </c>
      <c r="F444" s="2">
        <f t="shared" si="78"/>
        <v>0</v>
      </c>
      <c r="G444" s="2">
        <f t="shared" si="79"/>
        <v>0</v>
      </c>
      <c r="H444" s="2"/>
      <c r="I444" s="2">
        <f t="shared" si="80"/>
        <v>0.85881707163494247</v>
      </c>
      <c r="J444" s="2">
        <f t="shared" si="81"/>
        <v>0</v>
      </c>
      <c r="K444" s="2">
        <f>I444/MAX(I$2:I444)-1</f>
        <v>-0.18573547562068571</v>
      </c>
      <c r="M444" s="2">
        <f t="shared" si="82"/>
        <v>1.0830780429381879</v>
      </c>
      <c r="N444" s="2">
        <f t="shared" si="83"/>
        <v>0</v>
      </c>
      <c r="O444" s="2">
        <f>M444/MAX(M$2:M444)-1</f>
        <v>-3.8462589715978157E-2</v>
      </c>
      <c r="Q444" s="1">
        <f t="shared" si="76"/>
        <v>39977</v>
      </c>
      <c r="R444" s="2">
        <f t="shared" si="72"/>
        <v>0.85881707163494247</v>
      </c>
      <c r="S444" s="2">
        <f t="shared" si="73"/>
        <v>1.0830780429381879</v>
      </c>
      <c r="T444" s="2">
        <f t="shared" si="74"/>
        <v>-0.18573547562068571</v>
      </c>
      <c r="U444" s="2">
        <f t="shared" si="75"/>
        <v>-3.8462589715978157E-2</v>
      </c>
    </row>
    <row r="445" spans="1:21" x14ac:dyDescent="0.3">
      <c r="A445" s="1">
        <v>39978</v>
      </c>
      <c r="B445">
        <f>IF(_xlfn.IFNA(VLOOKUP($A445,raw_data!$A:$D,2,FALSE),B444)=0,B444,_xlfn.IFNA(VLOOKUP($A445,raw_data!$A:$D,2,FALSE),B444))</f>
        <v>27.195386886596602</v>
      </c>
      <c r="C445">
        <f>IF(_xlfn.IFNA(VLOOKUP($A445,raw_data!$A:$D,3,FALSE),C444)=0,C444,_xlfn.IFNA(VLOOKUP($A445,raw_data!$A:$D,3,FALSE),C444))</f>
        <v>70.283004760742102</v>
      </c>
      <c r="D445">
        <f>IF(_xlfn.IFNA(VLOOKUP($A445,raw_data!$A:$D,4,FALSE),D444)=0,D444,_xlfn.IFNA(VLOOKUP($A445,raw_data!$A:$D,4,FALSE),D444))</f>
        <v>1250.90002441406</v>
      </c>
      <c r="E445" s="2">
        <f t="shared" si="77"/>
        <v>0</v>
      </c>
      <c r="F445" s="2">
        <f t="shared" si="78"/>
        <v>0</v>
      </c>
      <c r="G445" s="2">
        <f t="shared" si="79"/>
        <v>0</v>
      </c>
      <c r="H445" s="2"/>
      <c r="I445" s="2">
        <f t="shared" si="80"/>
        <v>0.85881707163494247</v>
      </c>
      <c r="J445" s="2">
        <f t="shared" si="81"/>
        <v>0</v>
      </c>
      <c r="K445" s="2">
        <f>I445/MAX(I$2:I445)-1</f>
        <v>-0.18573547562068571</v>
      </c>
      <c r="M445" s="2">
        <f t="shared" si="82"/>
        <v>1.0830780429381879</v>
      </c>
      <c r="N445" s="2">
        <f t="shared" si="83"/>
        <v>0</v>
      </c>
      <c r="O445" s="2">
        <f>M445/MAX(M$2:M445)-1</f>
        <v>-3.8462589715978157E-2</v>
      </c>
      <c r="Q445" s="1">
        <f t="shared" si="76"/>
        <v>39978</v>
      </c>
      <c r="R445" s="2">
        <f t="shared" si="72"/>
        <v>0.85881707163494247</v>
      </c>
      <c r="S445" s="2">
        <f t="shared" si="73"/>
        <v>1.0830780429381879</v>
      </c>
      <c r="T445" s="2">
        <f t="shared" si="74"/>
        <v>-0.18573547562068571</v>
      </c>
      <c r="U445" s="2">
        <f t="shared" si="75"/>
        <v>-3.8462589715978157E-2</v>
      </c>
    </row>
    <row r="446" spans="1:21" x14ac:dyDescent="0.3">
      <c r="A446" s="1">
        <v>39979</v>
      </c>
      <c r="B446">
        <f>IF(_xlfn.IFNA(VLOOKUP($A446,raw_data!$A:$D,2,FALSE),B445)=0,B445,_xlfn.IFNA(VLOOKUP($A446,raw_data!$A:$D,2,FALSE),B445))</f>
        <v>26.331916809081999</v>
      </c>
      <c r="C446">
        <f>IF(_xlfn.IFNA(VLOOKUP($A446,raw_data!$A:$D,3,FALSE),C445)=0,C445,_xlfn.IFNA(VLOOKUP($A446,raw_data!$A:$D,3,FALSE),C445))</f>
        <v>70.547882080078097</v>
      </c>
      <c r="D446">
        <f>IF(_xlfn.IFNA(VLOOKUP($A446,raw_data!$A:$D,4,FALSE),D445)=0,D445,_xlfn.IFNA(VLOOKUP($A446,raw_data!$A:$D,4,FALSE),D445))</f>
        <v>1257.09997558593</v>
      </c>
      <c r="E446" s="2">
        <f t="shared" si="77"/>
        <v>-3.1750608333509955E-2</v>
      </c>
      <c r="F446" s="2">
        <f t="shared" si="78"/>
        <v>3.7687250315732168E-3</v>
      </c>
      <c r="G446" s="2">
        <f t="shared" si="79"/>
        <v>4.9563922382798165E-3</v>
      </c>
      <c r="H446" s="2"/>
      <c r="I446" s="2">
        <f t="shared" si="80"/>
        <v>0.84375095111013987</v>
      </c>
      <c r="J446" s="2">
        <f t="shared" si="81"/>
        <v>-1.7542874987476687E-2</v>
      </c>
      <c r="K446" s="2">
        <f>I446/MAX(I$2:I446)-1</f>
        <v>-0.20002001637860922</v>
      </c>
      <c r="M446" s="2">
        <f t="shared" si="82"/>
        <v>1.0693517268818409</v>
      </c>
      <c r="N446" s="2">
        <f t="shared" si="83"/>
        <v>-1.2673432118621819E-2</v>
      </c>
      <c r="O446" s="2">
        <f>M446/MAX(M$2:M446)-1</f>
        <v>-5.0648568814728234E-2</v>
      </c>
      <c r="Q446" s="1">
        <f t="shared" si="76"/>
        <v>39979</v>
      </c>
      <c r="R446" s="2">
        <f t="shared" si="72"/>
        <v>0.84375095111013987</v>
      </c>
      <c r="S446" s="2">
        <f t="shared" si="73"/>
        <v>1.0693517268818409</v>
      </c>
      <c r="T446" s="2">
        <f t="shared" si="74"/>
        <v>-0.20002001637860922</v>
      </c>
      <c r="U446" s="2">
        <f t="shared" si="75"/>
        <v>-5.0648568814728234E-2</v>
      </c>
    </row>
    <row r="447" spans="1:21" x14ac:dyDescent="0.3">
      <c r="A447" s="1">
        <v>39980</v>
      </c>
      <c r="B447">
        <f>IF(_xlfn.IFNA(VLOOKUP($A447,raw_data!$A:$D,2,FALSE),B446)=0,B446,_xlfn.IFNA(VLOOKUP($A447,raw_data!$A:$D,2,FALSE),B446))</f>
        <v>25.994043350219702</v>
      </c>
      <c r="C447">
        <f>IF(_xlfn.IFNA(VLOOKUP($A447,raw_data!$A:$D,3,FALSE),C446)=0,C446,_xlfn.IFNA(VLOOKUP($A447,raw_data!$A:$D,3,FALSE),C446))</f>
        <v>70.645538330078097</v>
      </c>
      <c r="D447">
        <f>IF(_xlfn.IFNA(VLOOKUP($A447,raw_data!$A:$D,4,FALSE),D446)=0,D446,_xlfn.IFNA(VLOOKUP($A447,raw_data!$A:$D,4,FALSE),D446))</f>
        <v>1263.90002441406</v>
      </c>
      <c r="E447" s="2">
        <f t="shared" si="77"/>
        <v>-1.2831327901877798E-2</v>
      </c>
      <c r="F447" s="2">
        <f t="shared" si="78"/>
        <v>1.384254879390312E-3</v>
      </c>
      <c r="G447" s="2">
        <f t="shared" si="79"/>
        <v>5.4093142631401747E-3</v>
      </c>
      <c r="H447" s="2"/>
      <c r="I447" s="2">
        <f t="shared" si="80"/>
        <v>0.83772227058583637</v>
      </c>
      <c r="J447" s="2">
        <f t="shared" si="81"/>
        <v>-7.1450947893705536E-3</v>
      </c>
      <c r="K447" s="2">
        <f>I447/MAX(I$2:I447)-1</f>
        <v>-0.2057359491911831</v>
      </c>
      <c r="M447" s="2">
        <f t="shared" si="82"/>
        <v>1.0674542364668491</v>
      </c>
      <c r="N447" s="2">
        <f t="shared" si="83"/>
        <v>-1.774430589385978E-3</v>
      </c>
      <c r="O447" s="2">
        <f>M447/MAX(M$2:M447)-1</f>
        <v>-5.2333127034300708E-2</v>
      </c>
      <c r="Q447" s="1">
        <f t="shared" si="76"/>
        <v>39980</v>
      </c>
      <c r="R447" s="2">
        <f t="shared" si="72"/>
        <v>0.83772227058583637</v>
      </c>
      <c r="S447" s="2">
        <f t="shared" si="73"/>
        <v>1.0674542364668491</v>
      </c>
      <c r="T447" s="2">
        <f t="shared" si="74"/>
        <v>-0.2057359491911831</v>
      </c>
      <c r="U447" s="2">
        <f t="shared" si="75"/>
        <v>-5.2333127034300708E-2</v>
      </c>
    </row>
    <row r="448" spans="1:21" x14ac:dyDescent="0.3">
      <c r="A448" s="1">
        <v>39981</v>
      </c>
      <c r="B448">
        <f>IF(_xlfn.IFNA(VLOOKUP($A448,raw_data!$A:$D,2,FALSE),B447)=0,B447,_xlfn.IFNA(VLOOKUP($A448,raw_data!$A:$D,2,FALSE),B447))</f>
        <v>25.888917922973601</v>
      </c>
      <c r="C448">
        <f>IF(_xlfn.IFNA(VLOOKUP($A448,raw_data!$A:$D,3,FALSE),C447)=0,C447,_xlfn.IFNA(VLOOKUP($A448,raw_data!$A:$D,3,FALSE),C447))</f>
        <v>70.784896850585895</v>
      </c>
      <c r="D448">
        <f>IF(_xlfn.IFNA(VLOOKUP($A448,raw_data!$A:$D,4,FALSE),D447)=0,D447,_xlfn.IFNA(VLOOKUP($A448,raw_data!$A:$D,4,FALSE),D447))</f>
        <v>1261.30004882812</v>
      </c>
      <c r="E448" s="2">
        <f t="shared" si="77"/>
        <v>-4.0442122000697855E-3</v>
      </c>
      <c r="F448" s="2">
        <f t="shared" si="78"/>
        <v>1.9726443283178963E-3</v>
      </c>
      <c r="G448" s="2">
        <f t="shared" si="79"/>
        <v>-2.0571054163444069E-3</v>
      </c>
      <c r="H448" s="2"/>
      <c r="I448" s="2">
        <f t="shared" si="80"/>
        <v>0.83635052584396308</v>
      </c>
      <c r="J448" s="2">
        <f t="shared" si="81"/>
        <v>-1.6374695887147127E-3</v>
      </c>
      <c r="K448" s="2">
        <f>I448/MAX(I$2:I448)-1</f>
        <v>-0.20703653241979192</v>
      </c>
      <c r="M448" s="2">
        <f t="shared" si="82"/>
        <v>1.0635140423893725</v>
      </c>
      <c r="N448" s="2">
        <f t="shared" si="83"/>
        <v>-3.6912065574991049E-3</v>
      </c>
      <c r="O448" s="2">
        <f>M448/MAX(M$2:M448)-1</f>
        <v>-5.5831161210116331E-2</v>
      </c>
      <c r="Q448" s="1">
        <f t="shared" si="76"/>
        <v>39981</v>
      </c>
      <c r="R448" s="2">
        <f t="shared" si="72"/>
        <v>0.83635052584396308</v>
      </c>
      <c r="S448" s="2">
        <f t="shared" si="73"/>
        <v>1.0635140423893725</v>
      </c>
      <c r="T448" s="2">
        <f t="shared" si="74"/>
        <v>-0.20703653241979192</v>
      </c>
      <c r="U448" s="2">
        <f t="shared" si="75"/>
        <v>-5.5831161210116331E-2</v>
      </c>
    </row>
    <row r="449" spans="1:21" x14ac:dyDescent="0.3">
      <c r="A449" s="1">
        <v>39982</v>
      </c>
      <c r="B449">
        <f>IF(_xlfn.IFNA(VLOOKUP($A449,raw_data!$A:$D,2,FALSE),B448)=0,B448,_xlfn.IFNA(VLOOKUP($A449,raw_data!$A:$D,2,FALSE),B448))</f>
        <v>25.956497192382798</v>
      </c>
      <c r="C449">
        <f>IF(_xlfn.IFNA(VLOOKUP($A449,raw_data!$A:$D,3,FALSE),C448)=0,C448,_xlfn.IFNA(VLOOKUP($A449,raw_data!$A:$D,3,FALSE),C448))</f>
        <v>70.324737548828097</v>
      </c>
      <c r="D449">
        <f>IF(_xlfn.IFNA(VLOOKUP($A449,raw_data!$A:$D,4,FALSE),D448)=0,D448,_xlfn.IFNA(VLOOKUP($A449,raw_data!$A:$D,4,FALSE),D448))</f>
        <v>1269.80004882812</v>
      </c>
      <c r="E449" s="2">
        <f t="shared" si="77"/>
        <v>2.6103551183662699E-3</v>
      </c>
      <c r="F449" s="2">
        <f t="shared" si="78"/>
        <v>-6.5008119278482379E-3</v>
      </c>
      <c r="G449" s="2">
        <f t="shared" si="79"/>
        <v>6.7390784674092874E-3</v>
      </c>
      <c r="H449" s="2"/>
      <c r="I449" s="2">
        <f t="shared" si="80"/>
        <v>0.8354856459797867</v>
      </c>
      <c r="J449" s="2">
        <f t="shared" si="81"/>
        <v>-1.0341117001195336E-3</v>
      </c>
      <c r="K449" s="2">
        <f>I449/MAX(I$2:I449)-1</f>
        <v>-0.2078565452193839</v>
      </c>
      <c r="M449" s="2">
        <f t="shared" si="82"/>
        <v>1.0695739430710447</v>
      </c>
      <c r="N449" s="2">
        <f t="shared" si="83"/>
        <v>5.6979978073985471E-3</v>
      </c>
      <c r="O449" s="2">
        <f>M449/MAX(M$2:M449)-1</f>
        <v>-5.0451289236877472E-2</v>
      </c>
      <c r="Q449" s="1">
        <f t="shared" si="76"/>
        <v>39982</v>
      </c>
      <c r="R449" s="2">
        <f t="shared" si="72"/>
        <v>0.8354856459797867</v>
      </c>
      <c r="S449" s="2">
        <f t="shared" si="73"/>
        <v>1.0695739430710447</v>
      </c>
      <c r="T449" s="2">
        <f t="shared" si="74"/>
        <v>-0.2078565452193839</v>
      </c>
      <c r="U449" s="2">
        <f t="shared" si="75"/>
        <v>-5.0451289236877472E-2</v>
      </c>
    </row>
    <row r="450" spans="1:21" x14ac:dyDescent="0.3">
      <c r="A450" s="1">
        <v>39983</v>
      </c>
      <c r="B450">
        <f>IF(_xlfn.IFNA(VLOOKUP($A450,raw_data!$A:$D,2,FALSE),B449)=0,B449,_xlfn.IFNA(VLOOKUP($A450,raw_data!$A:$D,2,FALSE),B449))</f>
        <v>26.099157333373999</v>
      </c>
      <c r="C450">
        <f>IF(_xlfn.IFNA(VLOOKUP($A450,raw_data!$A:$D,3,FALSE),C449)=0,C449,_xlfn.IFNA(VLOOKUP($A450,raw_data!$A:$D,3,FALSE),C449))</f>
        <v>70.582717895507798</v>
      </c>
      <c r="D450">
        <f>IF(_xlfn.IFNA(VLOOKUP($A450,raw_data!$A:$D,4,FALSE),D449)=0,D449,_xlfn.IFNA(VLOOKUP($A450,raw_data!$A:$D,4,FALSE),D449))</f>
        <v>1272.5</v>
      </c>
      <c r="E450" s="2">
        <f t="shared" si="77"/>
        <v>5.4961245322833197E-3</v>
      </c>
      <c r="F450" s="2">
        <f t="shared" si="78"/>
        <v>3.6684153495856187E-3</v>
      </c>
      <c r="G450" s="2">
        <f t="shared" si="79"/>
        <v>2.1262805702140231E-3</v>
      </c>
      <c r="H450" s="2"/>
      <c r="I450" s="2">
        <f t="shared" si="80"/>
        <v>0.83946676922015895</v>
      </c>
      <c r="J450" s="2">
        <f t="shared" si="81"/>
        <v>4.7650408592042389E-3</v>
      </c>
      <c r="K450" s="2">
        <f>I450/MAX(I$2:I450)-1</f>
        <v>-0.20408194929100321</v>
      </c>
      <c r="M450" s="2">
        <f t="shared" si="82"/>
        <v>1.0769555576293091</v>
      </c>
      <c r="N450" s="2">
        <f t="shared" si="83"/>
        <v>6.9014532432134512E-3</v>
      </c>
      <c r="O450" s="2">
        <f>M450/MAX(M$2:M450)-1</f>
        <v>-4.3898023207392112E-2</v>
      </c>
      <c r="Q450" s="1">
        <f t="shared" si="76"/>
        <v>39983</v>
      </c>
      <c r="R450" s="2">
        <f t="shared" ref="R450:R513" si="84">I450</f>
        <v>0.83946676922015895</v>
      </c>
      <c r="S450" s="2">
        <f t="shared" ref="S450:S513" si="85">M450</f>
        <v>1.0769555576293091</v>
      </c>
      <c r="T450" s="2">
        <f t="shared" ref="T450:T513" si="86">K450</f>
        <v>-0.20408194929100321</v>
      </c>
      <c r="U450" s="2">
        <f t="shared" ref="U450:U513" si="87">O450</f>
        <v>-4.3898023207392112E-2</v>
      </c>
    </row>
    <row r="451" spans="1:21" x14ac:dyDescent="0.3">
      <c r="A451" s="1">
        <v>39984</v>
      </c>
      <c r="B451">
        <f>IF(_xlfn.IFNA(VLOOKUP($A451,raw_data!$A:$D,2,FALSE),B450)=0,B450,_xlfn.IFNA(VLOOKUP($A451,raw_data!$A:$D,2,FALSE),B450))</f>
        <v>26.099157333373999</v>
      </c>
      <c r="C451">
        <f>IF(_xlfn.IFNA(VLOOKUP($A451,raw_data!$A:$D,3,FALSE),C450)=0,C450,_xlfn.IFNA(VLOOKUP($A451,raw_data!$A:$D,3,FALSE),C450))</f>
        <v>70.582717895507798</v>
      </c>
      <c r="D451">
        <f>IF(_xlfn.IFNA(VLOOKUP($A451,raw_data!$A:$D,4,FALSE),D450)=0,D450,_xlfn.IFNA(VLOOKUP($A451,raw_data!$A:$D,4,FALSE),D450))</f>
        <v>1272.5</v>
      </c>
      <c r="E451" s="2">
        <f t="shared" si="77"/>
        <v>0</v>
      </c>
      <c r="F451" s="2">
        <f t="shared" si="78"/>
        <v>0</v>
      </c>
      <c r="G451" s="2">
        <f t="shared" si="79"/>
        <v>0</v>
      </c>
      <c r="H451" s="2"/>
      <c r="I451" s="2">
        <f t="shared" si="80"/>
        <v>0.83946676922015895</v>
      </c>
      <c r="J451" s="2">
        <f t="shared" si="81"/>
        <v>0</v>
      </c>
      <c r="K451" s="2">
        <f>I451/MAX(I$2:I451)-1</f>
        <v>-0.20408194929100321</v>
      </c>
      <c r="M451" s="2">
        <f t="shared" si="82"/>
        <v>1.0769555576293091</v>
      </c>
      <c r="N451" s="2">
        <f t="shared" si="83"/>
        <v>0</v>
      </c>
      <c r="O451" s="2">
        <f>M451/MAX(M$2:M451)-1</f>
        <v>-4.3898023207392112E-2</v>
      </c>
      <c r="Q451" s="1">
        <f t="shared" ref="Q451:Q514" si="88">A451</f>
        <v>39984</v>
      </c>
      <c r="R451" s="2">
        <f t="shared" si="84"/>
        <v>0.83946676922015895</v>
      </c>
      <c r="S451" s="2">
        <f t="shared" si="85"/>
        <v>1.0769555576293091</v>
      </c>
      <c r="T451" s="2">
        <f t="shared" si="86"/>
        <v>-0.20408194929100321</v>
      </c>
      <c r="U451" s="2">
        <f t="shared" si="87"/>
        <v>-4.3898023207392112E-2</v>
      </c>
    </row>
    <row r="452" spans="1:21" x14ac:dyDescent="0.3">
      <c r="A452" s="1">
        <v>39985</v>
      </c>
      <c r="B452">
        <f>IF(_xlfn.IFNA(VLOOKUP($A452,raw_data!$A:$D,2,FALSE),B451)=0,B451,_xlfn.IFNA(VLOOKUP($A452,raw_data!$A:$D,2,FALSE),B451))</f>
        <v>26.099157333373999</v>
      </c>
      <c r="C452">
        <f>IF(_xlfn.IFNA(VLOOKUP($A452,raw_data!$A:$D,3,FALSE),C451)=0,C451,_xlfn.IFNA(VLOOKUP($A452,raw_data!$A:$D,3,FALSE),C451))</f>
        <v>70.582717895507798</v>
      </c>
      <c r="D452">
        <f>IF(_xlfn.IFNA(VLOOKUP($A452,raw_data!$A:$D,4,FALSE),D451)=0,D451,_xlfn.IFNA(VLOOKUP($A452,raw_data!$A:$D,4,FALSE),D451))</f>
        <v>1272.5</v>
      </c>
      <c r="E452" s="2">
        <f t="shared" ref="E452:E515" si="89">B452/B451-1</f>
        <v>0</v>
      </c>
      <c r="F452" s="2">
        <f t="shared" ref="F452:F515" si="90">C452/C451-1</f>
        <v>0</v>
      </c>
      <c r="G452" s="2">
        <f t="shared" ref="G452:G515" si="91">D452/D451-1</f>
        <v>0</v>
      </c>
      <c r="H452" s="2"/>
      <c r="I452" s="2">
        <f t="shared" ref="I452:I515" si="92">I451*(1+J452)</f>
        <v>0.83946676922015895</v>
      </c>
      <c r="J452" s="2">
        <f t="shared" ref="J452:J515" si="93">E452*0.6+F452*0.4</f>
        <v>0</v>
      </c>
      <c r="K452" s="2">
        <f>I452/MAX(I$2:I452)-1</f>
        <v>-0.20408194929100321</v>
      </c>
      <c r="M452" s="2">
        <f t="shared" ref="M452:M515" si="94">M451*(1+N452)</f>
        <v>1.0769555576293091</v>
      </c>
      <c r="N452" s="2">
        <f t="shared" ref="N452:N515" si="95">(1+J452)*(1+G452)-1</f>
        <v>0</v>
      </c>
      <c r="O452" s="2">
        <f>M452/MAX(M$2:M452)-1</f>
        <v>-4.3898023207392112E-2</v>
      </c>
      <c r="Q452" s="1">
        <f t="shared" si="88"/>
        <v>39985</v>
      </c>
      <c r="R452" s="2">
        <f t="shared" si="84"/>
        <v>0.83946676922015895</v>
      </c>
      <c r="S452" s="2">
        <f t="shared" si="85"/>
        <v>1.0769555576293091</v>
      </c>
      <c r="T452" s="2">
        <f t="shared" si="86"/>
        <v>-0.20408194929100321</v>
      </c>
      <c r="U452" s="2">
        <f t="shared" si="87"/>
        <v>-4.3898023207392112E-2</v>
      </c>
    </row>
    <row r="453" spans="1:21" x14ac:dyDescent="0.3">
      <c r="A453" s="1">
        <v>39986</v>
      </c>
      <c r="B453">
        <f>IF(_xlfn.IFNA(VLOOKUP($A453,raw_data!$A:$D,2,FALSE),B452)=0,B452,_xlfn.IFNA(VLOOKUP($A453,raw_data!$A:$D,2,FALSE),B452))</f>
        <v>25.318279266357401</v>
      </c>
      <c r="C453">
        <f>IF(_xlfn.IFNA(VLOOKUP($A453,raw_data!$A:$D,3,FALSE),C452)=0,C452,_xlfn.IFNA(VLOOKUP($A453,raw_data!$A:$D,3,FALSE),C452))</f>
        <v>70.687324523925696</v>
      </c>
      <c r="D453">
        <f>IF(_xlfn.IFNA(VLOOKUP($A453,raw_data!$A:$D,4,FALSE),D452)=0,D452,_xlfn.IFNA(VLOOKUP($A453,raw_data!$A:$D,4,FALSE),D452))</f>
        <v>1280.59997558593</v>
      </c>
      <c r="E453" s="2">
        <f t="shared" si="89"/>
        <v>-2.9919665874348356E-2</v>
      </c>
      <c r="F453" s="2">
        <f t="shared" si="90"/>
        <v>1.4820430770710047E-3</v>
      </c>
      <c r="G453" s="2">
        <f t="shared" si="91"/>
        <v>6.3654032109470293E-3</v>
      </c>
      <c r="H453" s="2"/>
      <c r="I453" s="2">
        <f t="shared" si="92"/>
        <v>0.82489448043704894</v>
      </c>
      <c r="J453" s="2">
        <f t="shared" si="93"/>
        <v>-1.7358982293780613E-2</v>
      </c>
      <c r="K453" s="2">
        <f>I453/MAX(I$2:I453)-1</f>
        <v>-0.21789827664056105</v>
      </c>
      <c r="M453" s="2">
        <f t="shared" si="94"/>
        <v>1.064996961263962</v>
      </c>
      <c r="N453" s="2">
        <f t="shared" si="95"/>
        <v>-1.1104076004465169E-2</v>
      </c>
      <c r="O453" s="2">
        <f>M453/MAX(M$2:M453)-1</f>
        <v>-5.4514652225716609E-2</v>
      </c>
      <c r="Q453" s="1">
        <f t="shared" si="88"/>
        <v>39986</v>
      </c>
      <c r="R453" s="2">
        <f t="shared" si="84"/>
        <v>0.82489448043704894</v>
      </c>
      <c r="S453" s="2">
        <f t="shared" si="85"/>
        <v>1.064996961263962</v>
      </c>
      <c r="T453" s="2">
        <f t="shared" si="86"/>
        <v>-0.21789827664056105</v>
      </c>
      <c r="U453" s="2">
        <f t="shared" si="87"/>
        <v>-5.4514652225716609E-2</v>
      </c>
    </row>
    <row r="454" spans="1:21" x14ac:dyDescent="0.3">
      <c r="A454" s="1">
        <v>39987</v>
      </c>
      <c r="B454">
        <f>IF(_xlfn.IFNA(VLOOKUP($A454,raw_data!$A:$D,2,FALSE),B453)=0,B453,_xlfn.IFNA(VLOOKUP($A454,raw_data!$A:$D,2,FALSE),B453))</f>
        <v>25.4136428833007</v>
      </c>
      <c r="C454">
        <f>IF(_xlfn.IFNA(VLOOKUP($A454,raw_data!$A:$D,3,FALSE),C453)=0,C453,_xlfn.IFNA(VLOOKUP($A454,raw_data!$A:$D,3,FALSE),C453))</f>
        <v>70.917366027832003</v>
      </c>
      <c r="D454">
        <f>IF(_xlfn.IFNA(VLOOKUP($A454,raw_data!$A:$D,4,FALSE),D453)=0,D453,_xlfn.IFNA(VLOOKUP($A454,raw_data!$A:$D,4,FALSE),D453))</f>
        <v>1281.80004882812</v>
      </c>
      <c r="E454" s="2">
        <f t="shared" si="89"/>
        <v>3.7665915578242171E-3</v>
      </c>
      <c r="F454" s="2">
        <f t="shared" si="90"/>
        <v>3.2543529615192135E-3</v>
      </c>
      <c r="G454" s="2">
        <f t="shared" si="91"/>
        <v>9.3711796428919136E-4</v>
      </c>
      <c r="H454" s="2"/>
      <c r="I454" s="2">
        <f t="shared" si="92"/>
        <v>0.82783250390685537</v>
      </c>
      <c r="J454" s="2">
        <f t="shared" si="93"/>
        <v>3.5616961193022157E-3</v>
      </c>
      <c r="K454" s="2">
        <f>I454/MAX(I$2:I454)-1</f>
        <v>-0.21511266796757222</v>
      </c>
      <c r="M454" s="2">
        <f t="shared" si="94"/>
        <v>1.0697917392639646</v>
      </c>
      <c r="N454" s="2">
        <f t="shared" si="95"/>
        <v>4.5021518130079485E-3</v>
      </c>
      <c r="O454" s="2">
        <f>M454/MAX(M$2:M454)-1</f>
        <v>-5.0257933653062081E-2</v>
      </c>
      <c r="Q454" s="1">
        <f t="shared" si="88"/>
        <v>39987</v>
      </c>
      <c r="R454" s="2">
        <f t="shared" si="84"/>
        <v>0.82783250390685537</v>
      </c>
      <c r="S454" s="2">
        <f t="shared" si="85"/>
        <v>1.0697917392639646</v>
      </c>
      <c r="T454" s="2">
        <f t="shared" si="86"/>
        <v>-0.21511266796757222</v>
      </c>
      <c r="U454" s="2">
        <f t="shared" si="87"/>
        <v>-5.0257933653062081E-2</v>
      </c>
    </row>
    <row r="455" spans="1:21" x14ac:dyDescent="0.3">
      <c r="A455" s="1">
        <v>39988</v>
      </c>
      <c r="B455">
        <f>IF(_xlfn.IFNA(VLOOKUP($A455,raw_data!$A:$D,2,FALSE),B454)=0,B454,_xlfn.IFNA(VLOOKUP($A455,raw_data!$A:$D,2,FALSE),B454))</f>
        <v>25.534734725952099</v>
      </c>
      <c r="C455">
        <f>IF(_xlfn.IFNA(VLOOKUP($A455,raw_data!$A:$D,3,FALSE),C454)=0,C454,_xlfn.IFNA(VLOOKUP($A455,raw_data!$A:$D,3,FALSE),C454))</f>
        <v>70.729110717773395</v>
      </c>
      <c r="D455">
        <f>IF(_xlfn.IFNA(VLOOKUP($A455,raw_data!$A:$D,4,FALSE),D454)=0,D454,_xlfn.IFNA(VLOOKUP($A455,raw_data!$A:$D,4,FALSE),D454))</f>
        <v>1281.09997558593</v>
      </c>
      <c r="E455" s="2">
        <f t="shared" si="89"/>
        <v>4.7648360845964355E-3</v>
      </c>
      <c r="F455" s="2">
        <f t="shared" si="90"/>
        <v>-2.6545727880633585E-3</v>
      </c>
      <c r="G455" s="2">
        <f t="shared" si="91"/>
        <v>-5.4616415628161441E-4</v>
      </c>
      <c r="H455" s="2"/>
      <c r="I455" s="2">
        <f t="shared" si="92"/>
        <v>0.82932017896364751</v>
      </c>
      <c r="J455" s="2">
        <f t="shared" si="93"/>
        <v>1.7970725355325179E-3</v>
      </c>
      <c r="K455" s="2">
        <f>I455/MAX(I$2:I455)-1</f>
        <v>-0.21370216849968937</v>
      </c>
      <c r="M455" s="2">
        <f t="shared" si="94"/>
        <v>1.0711289007177032</v>
      </c>
      <c r="N455" s="2">
        <f t="shared" si="95"/>
        <v>1.2499268826458021E-3</v>
      </c>
      <c r="O455" s="2">
        <f>M455/MAX(M$2:M455)-1</f>
        <v>-4.9070825512755434E-2</v>
      </c>
      <c r="Q455" s="1">
        <f t="shared" si="88"/>
        <v>39988</v>
      </c>
      <c r="R455" s="2">
        <f t="shared" si="84"/>
        <v>0.82932017896364751</v>
      </c>
      <c r="S455" s="2">
        <f t="shared" si="85"/>
        <v>1.0711289007177032</v>
      </c>
      <c r="T455" s="2">
        <f t="shared" si="86"/>
        <v>-0.21370216849968937</v>
      </c>
      <c r="U455" s="2">
        <f t="shared" si="87"/>
        <v>-4.9070825512755434E-2</v>
      </c>
    </row>
    <row r="456" spans="1:21" x14ac:dyDescent="0.3">
      <c r="A456" s="1">
        <v>39989</v>
      </c>
      <c r="B456">
        <f>IF(_xlfn.IFNA(VLOOKUP($A456,raw_data!$A:$D,2,FALSE),B455)=0,B455,_xlfn.IFNA(VLOOKUP($A456,raw_data!$A:$D,2,FALSE),B455))</f>
        <v>26.208293914794901</v>
      </c>
      <c r="C456">
        <f>IF(_xlfn.IFNA(VLOOKUP($A456,raw_data!$A:$D,3,FALSE),C455)=0,C455,_xlfn.IFNA(VLOOKUP($A456,raw_data!$A:$D,3,FALSE),C455))</f>
        <v>71.056846618652301</v>
      </c>
      <c r="D456">
        <f>IF(_xlfn.IFNA(VLOOKUP($A456,raw_data!$A:$D,4,FALSE),D455)=0,D455,_xlfn.IFNA(VLOOKUP($A456,raw_data!$A:$D,4,FALSE),D455))</f>
        <v>1285.5</v>
      </c>
      <c r="E456" s="2">
        <f t="shared" si="89"/>
        <v>2.6378154935685849E-2</v>
      </c>
      <c r="F456" s="2">
        <f t="shared" si="90"/>
        <v>4.6336776689679393E-3</v>
      </c>
      <c r="G456" s="2">
        <f t="shared" si="91"/>
        <v>3.4345675575067069E-3</v>
      </c>
      <c r="H456" s="2"/>
      <c r="I456" s="2">
        <f t="shared" si="92"/>
        <v>0.84398286162431913</v>
      </c>
      <c r="J456" s="2">
        <f t="shared" si="93"/>
        <v>1.7680364028998682E-2</v>
      </c>
      <c r="K456" s="2">
        <f>I456/MAX(I$2:I456)-1</f>
        <v>-0.19980013660355156</v>
      </c>
      <c r="M456" s="2">
        <f t="shared" si="94"/>
        <v>1.0938107578415379</v>
      </c>
      <c r="N456" s="2">
        <f t="shared" si="95"/>
        <v>2.117565599120419E-2</v>
      </c>
      <c r="O456" s="2">
        <f>M456/MAX(M$2:M456)-1</f>
        <v>-2.8934276441813789E-2</v>
      </c>
      <c r="Q456" s="1">
        <f t="shared" si="88"/>
        <v>39989</v>
      </c>
      <c r="R456" s="2">
        <f t="shared" si="84"/>
        <v>0.84398286162431913</v>
      </c>
      <c r="S456" s="2">
        <f t="shared" si="85"/>
        <v>1.0938107578415379</v>
      </c>
      <c r="T456" s="2">
        <f t="shared" si="86"/>
        <v>-0.19980013660355156</v>
      </c>
      <c r="U456" s="2">
        <f t="shared" si="87"/>
        <v>-2.8934276441813789E-2</v>
      </c>
    </row>
    <row r="457" spans="1:21" x14ac:dyDescent="0.3">
      <c r="A457" s="1">
        <v>39990</v>
      </c>
      <c r="B457">
        <f>IF(_xlfn.IFNA(VLOOKUP($A457,raw_data!$A:$D,2,FALSE),B456)=0,B456,_xlfn.IFNA(VLOOKUP($A457,raw_data!$A:$D,2,FALSE),B456))</f>
        <v>26.125047683715799</v>
      </c>
      <c r="C457">
        <f>IF(_xlfn.IFNA(VLOOKUP($A457,raw_data!$A:$D,3,FALSE),C456)=0,C456,_xlfn.IFNA(VLOOKUP($A457,raw_data!$A:$D,3,FALSE),C456))</f>
        <v>71.265998840332003</v>
      </c>
      <c r="D457">
        <f>IF(_xlfn.IFNA(VLOOKUP($A457,raw_data!$A:$D,4,FALSE),D456)=0,D456,_xlfn.IFNA(VLOOKUP($A457,raw_data!$A:$D,4,FALSE),D456))</f>
        <v>1282.19995117187</v>
      </c>
      <c r="E457" s="2">
        <f t="shared" si="89"/>
        <v>-3.1763315593812402E-3</v>
      </c>
      <c r="F457" s="2">
        <f t="shared" si="90"/>
        <v>2.9434492470821194E-3</v>
      </c>
      <c r="G457" s="2">
        <f t="shared" si="91"/>
        <v>-2.567132499517677E-3</v>
      </c>
      <c r="H457" s="2"/>
      <c r="I457" s="2">
        <f t="shared" si="92"/>
        <v>0.84336808827238596</v>
      </c>
      <c r="J457" s="2">
        <f t="shared" si="93"/>
        <v>-7.2841923679589616E-4</v>
      </c>
      <c r="K457" s="2">
        <f>I457/MAX(I$2:I457)-1</f>
        <v>-0.20038301757733101</v>
      </c>
      <c r="M457" s="2">
        <f t="shared" si="94"/>
        <v>1.090208093269335</v>
      </c>
      <c r="N457" s="2">
        <f t="shared" si="95"/>
        <v>-3.293681787617575E-3</v>
      </c>
      <c r="O457" s="2">
        <f>M457/MAX(M$2:M457)-1</f>
        <v>-3.2132657930077135E-2</v>
      </c>
      <c r="Q457" s="1">
        <f t="shared" si="88"/>
        <v>39990</v>
      </c>
      <c r="R457" s="2">
        <f t="shared" si="84"/>
        <v>0.84336808827238596</v>
      </c>
      <c r="S457" s="2">
        <f t="shared" si="85"/>
        <v>1.090208093269335</v>
      </c>
      <c r="T457" s="2">
        <f t="shared" si="86"/>
        <v>-0.20038301757733101</v>
      </c>
      <c r="U457" s="2">
        <f t="shared" si="87"/>
        <v>-3.2132657930077135E-2</v>
      </c>
    </row>
    <row r="458" spans="1:21" x14ac:dyDescent="0.3">
      <c r="A458" s="1">
        <v>39991</v>
      </c>
      <c r="B458">
        <f>IF(_xlfn.IFNA(VLOOKUP($A458,raw_data!$A:$D,2,FALSE),B457)=0,B457,_xlfn.IFNA(VLOOKUP($A458,raw_data!$A:$D,2,FALSE),B457))</f>
        <v>26.125047683715799</v>
      </c>
      <c r="C458">
        <f>IF(_xlfn.IFNA(VLOOKUP($A458,raw_data!$A:$D,3,FALSE),C457)=0,C457,_xlfn.IFNA(VLOOKUP($A458,raw_data!$A:$D,3,FALSE),C457))</f>
        <v>71.265998840332003</v>
      </c>
      <c r="D458">
        <f>IF(_xlfn.IFNA(VLOOKUP($A458,raw_data!$A:$D,4,FALSE),D457)=0,D457,_xlfn.IFNA(VLOOKUP($A458,raw_data!$A:$D,4,FALSE),D457))</f>
        <v>1282.19995117187</v>
      </c>
      <c r="E458" s="2">
        <f t="shared" si="89"/>
        <v>0</v>
      </c>
      <c r="F458" s="2">
        <f t="shared" si="90"/>
        <v>0</v>
      </c>
      <c r="G458" s="2">
        <f t="shared" si="91"/>
        <v>0</v>
      </c>
      <c r="H458" s="2"/>
      <c r="I458" s="2">
        <f t="shared" si="92"/>
        <v>0.84336808827238596</v>
      </c>
      <c r="J458" s="2">
        <f t="shared" si="93"/>
        <v>0</v>
      </c>
      <c r="K458" s="2">
        <f>I458/MAX(I$2:I458)-1</f>
        <v>-0.20038301757733101</v>
      </c>
      <c r="M458" s="2">
        <f t="shared" si="94"/>
        <v>1.090208093269335</v>
      </c>
      <c r="N458" s="2">
        <f t="shared" si="95"/>
        <v>0</v>
      </c>
      <c r="O458" s="2">
        <f>M458/MAX(M$2:M458)-1</f>
        <v>-3.2132657930077135E-2</v>
      </c>
      <c r="Q458" s="1">
        <f t="shared" si="88"/>
        <v>39991</v>
      </c>
      <c r="R458" s="2">
        <f t="shared" si="84"/>
        <v>0.84336808827238596</v>
      </c>
      <c r="S458" s="2">
        <f t="shared" si="85"/>
        <v>1.090208093269335</v>
      </c>
      <c r="T458" s="2">
        <f t="shared" si="86"/>
        <v>-0.20038301757733101</v>
      </c>
      <c r="U458" s="2">
        <f t="shared" si="87"/>
        <v>-3.2132657930077135E-2</v>
      </c>
    </row>
    <row r="459" spans="1:21" x14ac:dyDescent="0.3">
      <c r="A459" s="1">
        <v>39992</v>
      </c>
      <c r="B459">
        <f>IF(_xlfn.IFNA(VLOOKUP($A459,raw_data!$A:$D,2,FALSE),B458)=0,B458,_xlfn.IFNA(VLOOKUP($A459,raw_data!$A:$D,2,FALSE),B458))</f>
        <v>26.125047683715799</v>
      </c>
      <c r="C459">
        <f>IF(_xlfn.IFNA(VLOOKUP($A459,raw_data!$A:$D,3,FALSE),C458)=0,C458,_xlfn.IFNA(VLOOKUP($A459,raw_data!$A:$D,3,FALSE),C458))</f>
        <v>71.265998840332003</v>
      </c>
      <c r="D459">
        <f>IF(_xlfn.IFNA(VLOOKUP($A459,raw_data!$A:$D,4,FALSE),D458)=0,D458,_xlfn.IFNA(VLOOKUP($A459,raw_data!$A:$D,4,FALSE),D458))</f>
        <v>1282.19995117187</v>
      </c>
      <c r="E459" s="2">
        <f t="shared" si="89"/>
        <v>0</v>
      </c>
      <c r="F459" s="2">
        <f t="shared" si="90"/>
        <v>0</v>
      </c>
      <c r="G459" s="2">
        <f t="shared" si="91"/>
        <v>0</v>
      </c>
      <c r="H459" s="2"/>
      <c r="I459" s="2">
        <f t="shared" si="92"/>
        <v>0.84336808827238596</v>
      </c>
      <c r="J459" s="2">
        <f t="shared" si="93"/>
        <v>0</v>
      </c>
      <c r="K459" s="2">
        <f>I459/MAX(I$2:I459)-1</f>
        <v>-0.20038301757733101</v>
      </c>
      <c r="M459" s="2">
        <f t="shared" si="94"/>
        <v>1.090208093269335</v>
      </c>
      <c r="N459" s="2">
        <f t="shared" si="95"/>
        <v>0</v>
      </c>
      <c r="O459" s="2">
        <f>M459/MAX(M$2:M459)-1</f>
        <v>-3.2132657930077135E-2</v>
      </c>
      <c r="Q459" s="1">
        <f t="shared" si="88"/>
        <v>39992</v>
      </c>
      <c r="R459" s="2">
        <f t="shared" si="84"/>
        <v>0.84336808827238596</v>
      </c>
      <c r="S459" s="2">
        <f t="shared" si="85"/>
        <v>1.090208093269335</v>
      </c>
      <c r="T459" s="2">
        <f t="shared" si="86"/>
        <v>-0.20038301757733101</v>
      </c>
      <c r="U459" s="2">
        <f t="shared" si="87"/>
        <v>-3.2132657930077135E-2</v>
      </c>
    </row>
    <row r="460" spans="1:21" x14ac:dyDescent="0.3">
      <c r="A460" s="1">
        <v>39993</v>
      </c>
      <c r="B460">
        <f>IF(_xlfn.IFNA(VLOOKUP($A460,raw_data!$A:$D,2,FALSE),B459)=0,B459,_xlfn.IFNA(VLOOKUP($A460,raw_data!$A:$D,2,FALSE),B459))</f>
        <v>26.314247131347599</v>
      </c>
      <c r="C460">
        <f>IF(_xlfn.IFNA(VLOOKUP($A460,raw_data!$A:$D,3,FALSE),C459)=0,C459,_xlfn.IFNA(VLOOKUP($A460,raw_data!$A:$D,3,FALSE),C459))</f>
        <v>71.203186035156193</v>
      </c>
      <c r="D460">
        <f>IF(_xlfn.IFNA(VLOOKUP($A460,raw_data!$A:$D,4,FALSE),D459)=0,D459,_xlfn.IFNA(VLOOKUP($A460,raw_data!$A:$D,4,FALSE),D459))</f>
        <v>1279.09997558593</v>
      </c>
      <c r="E460" s="2">
        <f t="shared" si="89"/>
        <v>7.2420709015483808E-3</v>
      </c>
      <c r="F460" s="2">
        <f t="shared" si="90"/>
        <v>-8.8138531975867629E-4</v>
      </c>
      <c r="G460" s="2">
        <f t="shared" si="91"/>
        <v>-2.417700595844452E-3</v>
      </c>
      <c r="H460" s="2"/>
      <c r="I460" s="2">
        <f t="shared" si="92"/>
        <v>0.84673539426634659</v>
      </c>
      <c r="J460" s="2">
        <f t="shared" si="93"/>
        <v>3.9926884130255576E-3</v>
      </c>
      <c r="K460" s="2">
        <f>I460/MAX(I$2:I460)-1</f>
        <v>-0.1971903961167536</v>
      </c>
      <c r="M460" s="2">
        <f t="shared" si="94"/>
        <v>1.0919146338192569</v>
      </c>
      <c r="N460" s="2">
        <f t="shared" si="95"/>
        <v>1.5653346920259104E-3</v>
      </c>
      <c r="O460" s="2">
        <f>M460/MAX(M$2:M460)-1</f>
        <v>-3.0617621602256118E-2</v>
      </c>
      <c r="Q460" s="1">
        <f t="shared" si="88"/>
        <v>39993</v>
      </c>
      <c r="R460" s="2">
        <f t="shared" si="84"/>
        <v>0.84673539426634659</v>
      </c>
      <c r="S460" s="2">
        <f t="shared" si="85"/>
        <v>1.0919146338192569</v>
      </c>
      <c r="T460" s="2">
        <f t="shared" si="86"/>
        <v>-0.1971903961167536</v>
      </c>
      <c r="U460" s="2">
        <f t="shared" si="87"/>
        <v>-3.0617621602256118E-2</v>
      </c>
    </row>
    <row r="461" spans="1:21" x14ac:dyDescent="0.3">
      <c r="A461" s="1">
        <v>39994</v>
      </c>
      <c r="B461">
        <f>IF(_xlfn.IFNA(VLOOKUP($A461,raw_data!$A:$D,2,FALSE),B460)=0,B460,_xlfn.IFNA(VLOOKUP($A461,raw_data!$A:$D,2,FALSE),B460))</f>
        <v>26.102340698242099</v>
      </c>
      <c r="C461">
        <f>IF(_xlfn.IFNA(VLOOKUP($A461,raw_data!$A:$D,3,FALSE),C460)=0,C460,_xlfn.IFNA(VLOOKUP($A461,raw_data!$A:$D,3,FALSE),C460))</f>
        <v>71.217201232910099</v>
      </c>
      <c r="D461">
        <f>IF(_xlfn.IFNA(VLOOKUP($A461,raw_data!$A:$D,4,FALSE),D460)=0,D460,_xlfn.IFNA(VLOOKUP($A461,raw_data!$A:$D,4,FALSE),D460))</f>
        <v>1272.59997558593</v>
      </c>
      <c r="E461" s="2">
        <f t="shared" si="89"/>
        <v>-8.0529164314590007E-3</v>
      </c>
      <c r="F461" s="2">
        <f t="shared" si="90"/>
        <v>1.9683385722357727E-4</v>
      </c>
      <c r="G461" s="2">
        <f t="shared" si="91"/>
        <v>-5.0816981659486116E-3</v>
      </c>
      <c r="H461" s="2"/>
      <c r="I461" s="2">
        <f t="shared" si="92"/>
        <v>0.84271084712207578</v>
      </c>
      <c r="J461" s="2">
        <f t="shared" si="93"/>
        <v>-4.7530163159859697E-3</v>
      </c>
      <c r="K461" s="2">
        <f>I461/MAX(I$2:I461)-1</f>
        <v>-0.20100616326264087</v>
      </c>
      <c r="M461" s="2">
        <f t="shared" si="94"/>
        <v>1.081202338601686</v>
      </c>
      <c r="N461" s="2">
        <f t="shared" si="95"/>
        <v>-9.8105610876390026E-3</v>
      </c>
      <c r="O461" s="2">
        <f>M461/MAX(M$2:M461)-1</f>
        <v>-4.0127806642808128E-2</v>
      </c>
      <c r="Q461" s="1">
        <f t="shared" si="88"/>
        <v>39994</v>
      </c>
      <c r="R461" s="2">
        <f t="shared" si="84"/>
        <v>0.84271084712207578</v>
      </c>
      <c r="S461" s="2">
        <f t="shared" si="85"/>
        <v>1.081202338601686</v>
      </c>
      <c r="T461" s="2">
        <f t="shared" si="86"/>
        <v>-0.20100616326264087</v>
      </c>
      <c r="U461" s="2">
        <f t="shared" si="87"/>
        <v>-4.0127806642808128E-2</v>
      </c>
    </row>
    <row r="462" spans="1:21" x14ac:dyDescent="0.3">
      <c r="A462" s="1">
        <v>39995</v>
      </c>
      <c r="B462">
        <f>IF(_xlfn.IFNA(VLOOKUP($A462,raw_data!$A:$D,2,FALSE),B461)=0,B461,_xlfn.IFNA(VLOOKUP($A462,raw_data!$A:$D,2,FALSE),B461))</f>
        <v>26.4580364227294</v>
      </c>
      <c r="C462">
        <f>IF(_xlfn.IFNA(VLOOKUP($A462,raw_data!$A:$D,3,FALSE),C461)=0,C461,_xlfn.IFNA(VLOOKUP($A462,raw_data!$A:$D,3,FALSE),C461))</f>
        <v>71.190544128417898</v>
      </c>
      <c r="D462">
        <f>IF(_xlfn.IFNA(VLOOKUP($A462,raw_data!$A:$D,4,FALSE),D461)=0,D461,_xlfn.IFNA(VLOOKUP($A462,raw_data!$A:$D,4,FALSE),D461))</f>
        <v>1261.90002441406</v>
      </c>
      <c r="E462" s="2">
        <f t="shared" si="89"/>
        <v>1.3626966585079225E-2</v>
      </c>
      <c r="F462" s="2">
        <f t="shared" si="90"/>
        <v>-3.7430710601815687E-4</v>
      </c>
      <c r="G462" s="2">
        <f t="shared" si="91"/>
        <v>-8.4079454480135984E-3</v>
      </c>
      <c r="H462" s="2"/>
      <c r="I462" s="2">
        <f t="shared" si="92"/>
        <v>0.84947482959148712</v>
      </c>
      <c r="J462" s="2">
        <f t="shared" si="93"/>
        <v>8.0264571086402711E-3</v>
      </c>
      <c r="K462" s="2">
        <f>I462/MAX(I$2:I462)-1</f>
        <v>-0.1945930735020005</v>
      </c>
      <c r="M462" s="2">
        <f t="shared" si="94"/>
        <v>1.0807169064813762</v>
      </c>
      <c r="N462" s="2">
        <f t="shared" si="95"/>
        <v>-4.4897435288349108E-4</v>
      </c>
      <c r="O462" s="2">
        <f>M462/MAX(M$2:M462)-1</f>
        <v>-4.0558764639671563E-2</v>
      </c>
      <c r="Q462" s="1">
        <f t="shared" si="88"/>
        <v>39995</v>
      </c>
      <c r="R462" s="2">
        <f t="shared" si="84"/>
        <v>0.84947482959148712</v>
      </c>
      <c r="S462" s="2">
        <f t="shared" si="85"/>
        <v>1.0807169064813762</v>
      </c>
      <c r="T462" s="2">
        <f t="shared" si="86"/>
        <v>-0.1945930735020005</v>
      </c>
      <c r="U462" s="2">
        <f t="shared" si="87"/>
        <v>-4.0558764639671563E-2</v>
      </c>
    </row>
    <row r="463" spans="1:21" x14ac:dyDescent="0.3">
      <c r="A463" s="1">
        <v>39996</v>
      </c>
      <c r="B463">
        <f>IF(_xlfn.IFNA(VLOOKUP($A463,raw_data!$A:$D,2,FALSE),B462)=0,B462,_xlfn.IFNA(VLOOKUP($A463,raw_data!$A:$D,2,FALSE),B462))</f>
        <v>25.655817031860298</v>
      </c>
      <c r="C463">
        <f>IF(_xlfn.IFNA(VLOOKUP($A463,raw_data!$A:$D,3,FALSE),C462)=0,C462,_xlfn.IFNA(VLOOKUP($A463,raw_data!$A:$D,3,FALSE),C462))</f>
        <v>71.358467102050696</v>
      </c>
      <c r="D463">
        <f>IF(_xlfn.IFNA(VLOOKUP($A463,raw_data!$A:$D,4,FALSE),D462)=0,D462,_xlfn.IFNA(VLOOKUP($A463,raw_data!$A:$D,4,FALSE),D462))</f>
        <v>1279.80004882812</v>
      </c>
      <c r="E463" s="2">
        <f t="shared" si="89"/>
        <v>-3.0320443212480286E-2</v>
      </c>
      <c r="F463" s="2">
        <f t="shared" si="90"/>
        <v>2.3587819939947519E-3</v>
      </c>
      <c r="G463" s="2">
        <f t="shared" si="91"/>
        <v>1.4184978261151615E-2</v>
      </c>
      <c r="H463" s="2"/>
      <c r="I463" s="2">
        <f t="shared" si="92"/>
        <v>0.83482244796580796</v>
      </c>
      <c r="J463" s="2">
        <f t="shared" si="93"/>
        <v>-1.7248753129890271E-2</v>
      </c>
      <c r="K463" s="2">
        <f>I463/MAX(I$2:I463)-1</f>
        <v>-0.20848533874626818</v>
      </c>
      <c r="M463" s="2">
        <f t="shared" si="94"/>
        <v>1.0771414107320494</v>
      </c>
      <c r="N463" s="2">
        <f t="shared" si="95"/>
        <v>-3.3084480569181007E-3</v>
      </c>
      <c r="O463" s="2">
        <f>M463/MAX(M$2:M463)-1</f>
        <v>-4.3733026130526431E-2</v>
      </c>
      <c r="Q463" s="1">
        <f t="shared" si="88"/>
        <v>39996</v>
      </c>
      <c r="R463" s="2">
        <f t="shared" si="84"/>
        <v>0.83482244796580796</v>
      </c>
      <c r="S463" s="2">
        <f t="shared" si="85"/>
        <v>1.0771414107320494</v>
      </c>
      <c r="T463" s="2">
        <f t="shared" si="86"/>
        <v>-0.20848533874626818</v>
      </c>
      <c r="U463" s="2">
        <f t="shared" si="87"/>
        <v>-4.3733026130526431E-2</v>
      </c>
    </row>
    <row r="464" spans="1:21" x14ac:dyDescent="0.3">
      <c r="A464" s="1">
        <v>39997</v>
      </c>
      <c r="B464">
        <f>IF(_xlfn.IFNA(VLOOKUP($A464,raw_data!$A:$D,2,FALSE),B463)=0,B463,_xlfn.IFNA(VLOOKUP($A464,raw_data!$A:$D,2,FALSE),B463))</f>
        <v>25.655817031860298</v>
      </c>
      <c r="C464">
        <f>IF(_xlfn.IFNA(VLOOKUP($A464,raw_data!$A:$D,3,FALSE),C463)=0,C463,_xlfn.IFNA(VLOOKUP($A464,raw_data!$A:$D,3,FALSE),C463))</f>
        <v>71.358467102050696</v>
      </c>
      <c r="D464">
        <f>IF(_xlfn.IFNA(VLOOKUP($A464,raw_data!$A:$D,4,FALSE),D463)=0,D463,_xlfn.IFNA(VLOOKUP($A464,raw_data!$A:$D,4,FALSE),D463))</f>
        <v>1267.69995117187</v>
      </c>
      <c r="E464" s="2">
        <f t="shared" si="89"/>
        <v>0</v>
      </c>
      <c r="F464" s="2">
        <f t="shared" si="90"/>
        <v>0</v>
      </c>
      <c r="G464" s="2">
        <f t="shared" si="91"/>
        <v>-9.4546782267509455E-3</v>
      </c>
      <c r="H464" s="2"/>
      <c r="I464" s="2">
        <f t="shared" si="92"/>
        <v>0.83482244796580796</v>
      </c>
      <c r="J464" s="2">
        <f t="shared" si="93"/>
        <v>0</v>
      </c>
      <c r="K464" s="2">
        <f>I464/MAX(I$2:I464)-1</f>
        <v>-0.20848533874626818</v>
      </c>
      <c r="M464" s="2">
        <f t="shared" si="94"/>
        <v>1.0669573852888692</v>
      </c>
      <c r="N464" s="2">
        <f t="shared" si="95"/>
        <v>-9.4546782267509455E-3</v>
      </c>
      <c r="O464" s="2">
        <f>M464/MAX(M$2:M464)-1</f>
        <v>-5.2774222667331228E-2</v>
      </c>
      <c r="Q464" s="1">
        <f t="shared" si="88"/>
        <v>39997</v>
      </c>
      <c r="R464" s="2">
        <f t="shared" si="84"/>
        <v>0.83482244796580796</v>
      </c>
      <c r="S464" s="2">
        <f t="shared" si="85"/>
        <v>1.0669573852888692</v>
      </c>
      <c r="T464" s="2">
        <f t="shared" si="86"/>
        <v>-0.20848533874626818</v>
      </c>
      <c r="U464" s="2">
        <f t="shared" si="87"/>
        <v>-5.2774222667331228E-2</v>
      </c>
    </row>
    <row r="465" spans="1:21" x14ac:dyDescent="0.3">
      <c r="A465" s="1">
        <v>39998</v>
      </c>
      <c r="B465">
        <f>IF(_xlfn.IFNA(VLOOKUP($A465,raw_data!$A:$D,2,FALSE),B464)=0,B464,_xlfn.IFNA(VLOOKUP($A465,raw_data!$A:$D,2,FALSE),B464))</f>
        <v>25.655817031860298</v>
      </c>
      <c r="C465">
        <f>IF(_xlfn.IFNA(VLOOKUP($A465,raw_data!$A:$D,3,FALSE),C464)=0,C464,_xlfn.IFNA(VLOOKUP($A465,raw_data!$A:$D,3,FALSE),C464))</f>
        <v>71.358467102050696</v>
      </c>
      <c r="D465">
        <f>IF(_xlfn.IFNA(VLOOKUP($A465,raw_data!$A:$D,4,FALSE),D464)=0,D464,_xlfn.IFNA(VLOOKUP($A465,raw_data!$A:$D,4,FALSE),D464))</f>
        <v>1267.69995117187</v>
      </c>
      <c r="E465" s="2">
        <f t="shared" si="89"/>
        <v>0</v>
      </c>
      <c r="F465" s="2">
        <f t="shared" si="90"/>
        <v>0</v>
      </c>
      <c r="G465" s="2">
        <f t="shared" si="91"/>
        <v>0</v>
      </c>
      <c r="H465" s="2"/>
      <c r="I465" s="2">
        <f t="shared" si="92"/>
        <v>0.83482244796580796</v>
      </c>
      <c r="J465" s="2">
        <f t="shared" si="93"/>
        <v>0</v>
      </c>
      <c r="K465" s="2">
        <f>I465/MAX(I$2:I465)-1</f>
        <v>-0.20848533874626818</v>
      </c>
      <c r="M465" s="2">
        <f t="shared" si="94"/>
        <v>1.0669573852888692</v>
      </c>
      <c r="N465" s="2">
        <f t="shared" si="95"/>
        <v>0</v>
      </c>
      <c r="O465" s="2">
        <f>M465/MAX(M$2:M465)-1</f>
        <v>-5.2774222667331228E-2</v>
      </c>
      <c r="Q465" s="1">
        <f t="shared" si="88"/>
        <v>39998</v>
      </c>
      <c r="R465" s="2">
        <f t="shared" si="84"/>
        <v>0.83482244796580796</v>
      </c>
      <c r="S465" s="2">
        <f t="shared" si="85"/>
        <v>1.0669573852888692</v>
      </c>
      <c r="T465" s="2">
        <f t="shared" si="86"/>
        <v>-0.20848533874626818</v>
      </c>
      <c r="U465" s="2">
        <f t="shared" si="87"/>
        <v>-5.2774222667331228E-2</v>
      </c>
    </row>
    <row r="466" spans="1:21" x14ac:dyDescent="0.3">
      <c r="A466" s="1">
        <v>39999</v>
      </c>
      <c r="B466">
        <f>IF(_xlfn.IFNA(VLOOKUP($A466,raw_data!$A:$D,2,FALSE),B465)=0,B465,_xlfn.IFNA(VLOOKUP($A466,raw_data!$A:$D,2,FALSE),B465))</f>
        <v>25.655817031860298</v>
      </c>
      <c r="C466">
        <f>IF(_xlfn.IFNA(VLOOKUP($A466,raw_data!$A:$D,3,FALSE),C465)=0,C465,_xlfn.IFNA(VLOOKUP($A466,raw_data!$A:$D,3,FALSE),C465))</f>
        <v>71.358467102050696</v>
      </c>
      <c r="D466">
        <f>IF(_xlfn.IFNA(VLOOKUP($A466,raw_data!$A:$D,4,FALSE),D465)=0,D465,_xlfn.IFNA(VLOOKUP($A466,raw_data!$A:$D,4,FALSE),D465))</f>
        <v>1267.69995117187</v>
      </c>
      <c r="E466" s="2">
        <f t="shared" si="89"/>
        <v>0</v>
      </c>
      <c r="F466" s="2">
        <f t="shared" si="90"/>
        <v>0</v>
      </c>
      <c r="G466" s="2">
        <f t="shared" si="91"/>
        <v>0</v>
      </c>
      <c r="H466" s="2"/>
      <c r="I466" s="2">
        <f t="shared" si="92"/>
        <v>0.83482244796580796</v>
      </c>
      <c r="J466" s="2">
        <f t="shared" si="93"/>
        <v>0</v>
      </c>
      <c r="K466" s="2">
        <f>I466/MAX(I$2:I466)-1</f>
        <v>-0.20848533874626818</v>
      </c>
      <c r="M466" s="2">
        <f t="shared" si="94"/>
        <v>1.0669573852888692</v>
      </c>
      <c r="N466" s="2">
        <f t="shared" si="95"/>
        <v>0</v>
      </c>
      <c r="O466" s="2">
        <f>M466/MAX(M$2:M466)-1</f>
        <v>-5.2774222667331228E-2</v>
      </c>
      <c r="Q466" s="1">
        <f t="shared" si="88"/>
        <v>39999</v>
      </c>
      <c r="R466" s="2">
        <f t="shared" si="84"/>
        <v>0.83482244796580796</v>
      </c>
      <c r="S466" s="2">
        <f t="shared" si="85"/>
        <v>1.0669573852888692</v>
      </c>
      <c r="T466" s="2">
        <f t="shared" si="86"/>
        <v>-0.20848533874626818</v>
      </c>
      <c r="U466" s="2">
        <f t="shared" si="87"/>
        <v>-5.2774222667331228E-2</v>
      </c>
    </row>
    <row r="467" spans="1:21" x14ac:dyDescent="0.3">
      <c r="A467" s="1">
        <v>40000</v>
      </c>
      <c r="B467">
        <f>IF(_xlfn.IFNA(VLOOKUP($A467,raw_data!$A:$D,2,FALSE),B466)=0,B466,_xlfn.IFNA(VLOOKUP($A467,raw_data!$A:$D,2,FALSE),B466))</f>
        <v>25.6331176757812</v>
      </c>
      <c r="C467">
        <f>IF(_xlfn.IFNA(VLOOKUP($A467,raw_data!$A:$D,3,FALSE),C466)=0,C466,_xlfn.IFNA(VLOOKUP($A467,raw_data!$A:$D,3,FALSE),C466))</f>
        <v>71.302528381347599</v>
      </c>
      <c r="D467">
        <f>IF(_xlfn.IFNA(VLOOKUP($A467,raw_data!$A:$D,4,FALSE),D466)=0,D466,_xlfn.IFNA(VLOOKUP($A467,raw_data!$A:$D,4,FALSE),D466))</f>
        <v>1267</v>
      </c>
      <c r="E467" s="2">
        <f t="shared" si="89"/>
        <v>-8.8476449808283508E-4</v>
      </c>
      <c r="F467" s="2">
        <f t="shared" si="90"/>
        <v>-7.8391146804057676E-4</v>
      </c>
      <c r="G467" s="2">
        <f t="shared" si="91"/>
        <v>-5.5214261957092781E-4</v>
      </c>
      <c r="H467" s="2"/>
      <c r="I467" s="2">
        <f t="shared" si="92"/>
        <v>0.83411750445101507</v>
      </c>
      <c r="J467" s="2">
        <f t="shared" si="93"/>
        <v>-8.4442328606593176E-4</v>
      </c>
      <c r="K467" s="2">
        <f>I467/MAX(I$2:I467)-1</f>
        <v>-0.20915371215749345</v>
      </c>
      <c r="M467" s="2">
        <f t="shared" si="94"/>
        <v>1.0654678064422434</v>
      </c>
      <c r="N467" s="2">
        <f t="shared" si="95"/>
        <v>-1.3960996635516976E-3</v>
      </c>
      <c r="O467" s="2">
        <f>M467/MAX(M$2:M467)-1</f>
        <v>-5.409664425637295E-2</v>
      </c>
      <c r="Q467" s="1">
        <f t="shared" si="88"/>
        <v>40000</v>
      </c>
      <c r="R467" s="2">
        <f t="shared" si="84"/>
        <v>0.83411750445101507</v>
      </c>
      <c r="S467" s="2">
        <f t="shared" si="85"/>
        <v>1.0654678064422434</v>
      </c>
      <c r="T467" s="2">
        <f t="shared" si="86"/>
        <v>-0.20915371215749345</v>
      </c>
      <c r="U467" s="2">
        <f t="shared" si="87"/>
        <v>-5.409664425637295E-2</v>
      </c>
    </row>
    <row r="468" spans="1:21" x14ac:dyDescent="0.3">
      <c r="A468" s="1">
        <v>40001</v>
      </c>
      <c r="B468">
        <f>IF(_xlfn.IFNA(VLOOKUP($A468,raw_data!$A:$D,2,FALSE),B467)=0,B467,_xlfn.IFNA(VLOOKUP($A468,raw_data!$A:$D,2,FALSE),B467))</f>
        <v>25.1184902191162</v>
      </c>
      <c r="C468">
        <f>IF(_xlfn.IFNA(VLOOKUP($A468,raw_data!$A:$D,3,FALSE),C467)=0,C467,_xlfn.IFNA(VLOOKUP($A468,raw_data!$A:$D,3,FALSE),C467))</f>
        <v>71.533294677734304</v>
      </c>
      <c r="D468">
        <f>IF(_xlfn.IFNA(VLOOKUP($A468,raw_data!$A:$D,4,FALSE),D467)=0,D467,_xlfn.IFNA(VLOOKUP($A468,raw_data!$A:$D,4,FALSE),D467))</f>
        <v>1277.19995117187</v>
      </c>
      <c r="E468" s="2">
        <f t="shared" si="89"/>
        <v>-2.0076662666408063E-2</v>
      </c>
      <c r="F468" s="2">
        <f t="shared" si="90"/>
        <v>3.2364391786010582E-3</v>
      </c>
      <c r="G468" s="2">
        <f t="shared" si="91"/>
        <v>8.0504744845066867E-3</v>
      </c>
      <c r="H468" s="2"/>
      <c r="I468" s="2">
        <f t="shared" si="92"/>
        <v>0.82514955522279443</v>
      </c>
      <c r="J468" s="2">
        <f t="shared" si="93"/>
        <v>-1.0751421928404415E-2</v>
      </c>
      <c r="K468" s="2">
        <f>I468/MAX(I$2:I468)-1</f>
        <v>-0.2176564342786006</v>
      </c>
      <c r="M468" s="2">
        <f t="shared" si="94"/>
        <v>1.062497813342316</v>
      </c>
      <c r="N468" s="2">
        <f t="shared" si="95"/>
        <v>-2.7875014918045116E-3</v>
      </c>
      <c r="O468" s="2">
        <f>M468/MAX(M$2:M468)-1</f>
        <v>-5.6733351271611165E-2</v>
      </c>
      <c r="Q468" s="1">
        <f t="shared" si="88"/>
        <v>40001</v>
      </c>
      <c r="R468" s="2">
        <f t="shared" si="84"/>
        <v>0.82514955522279443</v>
      </c>
      <c r="S468" s="2">
        <f t="shared" si="85"/>
        <v>1.062497813342316</v>
      </c>
      <c r="T468" s="2">
        <f t="shared" si="86"/>
        <v>-0.2176564342786006</v>
      </c>
      <c r="U468" s="2">
        <f t="shared" si="87"/>
        <v>-5.6733351271611165E-2</v>
      </c>
    </row>
    <row r="469" spans="1:21" x14ac:dyDescent="0.3">
      <c r="A469" s="1">
        <v>40002</v>
      </c>
      <c r="B469">
        <f>IF(_xlfn.IFNA(VLOOKUP($A469,raw_data!$A:$D,2,FALSE),B468)=0,B468,_xlfn.IFNA(VLOOKUP($A469,raw_data!$A:$D,2,FALSE),B468))</f>
        <v>25.050369262695298</v>
      </c>
      <c r="C469">
        <f>IF(_xlfn.IFNA(VLOOKUP($A469,raw_data!$A:$D,3,FALSE),C468)=0,C468,_xlfn.IFNA(VLOOKUP($A469,raw_data!$A:$D,3,FALSE),C468))</f>
        <v>71.925117492675696</v>
      </c>
      <c r="D469">
        <f>IF(_xlfn.IFNA(VLOOKUP($A469,raw_data!$A:$D,4,FALSE),D468)=0,D468,_xlfn.IFNA(VLOOKUP($A469,raw_data!$A:$D,4,FALSE),D468))</f>
        <v>1274.80004882812</v>
      </c>
      <c r="E469" s="2">
        <f t="shared" si="89"/>
        <v>-2.7119845112768548E-3</v>
      </c>
      <c r="F469" s="2">
        <f t="shared" si="90"/>
        <v>5.4774887233504099E-3</v>
      </c>
      <c r="G469" s="2">
        <f t="shared" si="91"/>
        <v>-1.8790341649700393E-3</v>
      </c>
      <c r="H469" s="2"/>
      <c r="I469" s="2">
        <f t="shared" si="92"/>
        <v>0.82561477848836784</v>
      </c>
      <c r="J469" s="2">
        <f t="shared" si="93"/>
        <v>5.6380478257405135E-4</v>
      </c>
      <c r="K469" s="2">
        <f>I469/MAX(I$2:I469)-1</f>
        <v>-0.21721534523463082</v>
      </c>
      <c r="M469" s="2">
        <f t="shared" si="94"/>
        <v>1.0610992593803164</v>
      </c>
      <c r="N469" s="2">
        <f t="shared" si="95"/>
        <v>-1.3162887908448884E-3</v>
      </c>
      <c r="O469" s="2">
        <f>M469/MAX(M$2:M469)-1</f>
        <v>-5.7974962588110079E-2</v>
      </c>
      <c r="Q469" s="1">
        <f t="shared" si="88"/>
        <v>40002</v>
      </c>
      <c r="R469" s="2">
        <f t="shared" si="84"/>
        <v>0.82561477848836784</v>
      </c>
      <c r="S469" s="2">
        <f t="shared" si="85"/>
        <v>1.0610992593803164</v>
      </c>
      <c r="T469" s="2">
        <f t="shared" si="86"/>
        <v>-0.21721534523463082</v>
      </c>
      <c r="U469" s="2">
        <f t="shared" si="87"/>
        <v>-5.7974962588110079E-2</v>
      </c>
    </row>
    <row r="470" spans="1:21" x14ac:dyDescent="0.3">
      <c r="A470" s="1">
        <v>40003</v>
      </c>
      <c r="B470">
        <f>IF(_xlfn.IFNA(VLOOKUP($A470,raw_data!$A:$D,2,FALSE),B469)=0,B469,_xlfn.IFNA(VLOOKUP($A470,raw_data!$A:$D,2,FALSE),B469))</f>
        <v>25.269849777221602</v>
      </c>
      <c r="C470">
        <f>IF(_xlfn.IFNA(VLOOKUP($A470,raw_data!$A:$D,3,FALSE),C469)=0,C469,_xlfn.IFNA(VLOOKUP($A470,raw_data!$A:$D,3,FALSE),C469))</f>
        <v>71.722229003906193</v>
      </c>
      <c r="D470">
        <f>IF(_xlfn.IFNA(VLOOKUP($A470,raw_data!$A:$D,4,FALSE),D469)=0,D469,_xlfn.IFNA(VLOOKUP($A470,raw_data!$A:$D,4,FALSE),D469))</f>
        <v>1277.40002441406</v>
      </c>
      <c r="E470" s="2">
        <f t="shared" si="89"/>
        <v>8.761568032178646E-3</v>
      </c>
      <c r="F470" s="2">
        <f t="shared" si="90"/>
        <v>-2.820829438202388E-3</v>
      </c>
      <c r="G470" s="2">
        <f t="shared" si="91"/>
        <v>2.0395163840243313E-3</v>
      </c>
      <c r="H470" s="2"/>
      <c r="I470" s="2">
        <f t="shared" si="92"/>
        <v>0.82902341912971667</v>
      </c>
      <c r="J470" s="2">
        <f t="shared" si="93"/>
        <v>4.1286090440262315E-3</v>
      </c>
      <c r="K470" s="2">
        <f>I470/MAX(I$2:I470)-1</f>
        <v>-0.21398353342944154</v>
      </c>
      <c r="M470" s="2">
        <f t="shared" si="94"/>
        <v>1.0676531875476878</v>
      </c>
      <c r="N470" s="2">
        <f t="shared" si="95"/>
        <v>6.1765457938391943E-3</v>
      </c>
      <c r="O470" s="2">
        <f>M470/MAX(M$2:M470)-1</f>
        <v>-5.2156501805592392E-2</v>
      </c>
      <c r="Q470" s="1">
        <f t="shared" si="88"/>
        <v>40003</v>
      </c>
      <c r="R470" s="2">
        <f t="shared" si="84"/>
        <v>0.82902341912971667</v>
      </c>
      <c r="S470" s="2">
        <f t="shared" si="85"/>
        <v>1.0676531875476878</v>
      </c>
      <c r="T470" s="2">
        <f t="shared" si="86"/>
        <v>-0.21398353342944154</v>
      </c>
      <c r="U470" s="2">
        <f t="shared" si="87"/>
        <v>-5.2156501805592392E-2</v>
      </c>
    </row>
    <row r="471" spans="1:21" x14ac:dyDescent="0.3">
      <c r="A471" s="1">
        <v>40004</v>
      </c>
      <c r="B471">
        <f>IF(_xlfn.IFNA(VLOOKUP($A471,raw_data!$A:$D,2,FALSE),B470)=0,B470,_xlfn.IFNA(VLOOKUP($A471,raw_data!$A:$D,2,FALSE),B470))</f>
        <v>25.057945251464801</v>
      </c>
      <c r="C471">
        <f>IF(_xlfn.IFNA(VLOOKUP($A471,raw_data!$A:$D,3,FALSE),C470)=0,C470,_xlfn.IFNA(VLOOKUP($A471,raw_data!$A:$D,3,FALSE),C470))</f>
        <v>71.967056274414006</v>
      </c>
      <c r="D471">
        <f>IF(_xlfn.IFNA(VLOOKUP($A471,raw_data!$A:$D,4,FALSE),D470)=0,D470,_xlfn.IFNA(VLOOKUP($A471,raw_data!$A:$D,4,FALSE),D470))</f>
        <v>1287.19995117187</v>
      </c>
      <c r="E471" s="2">
        <f t="shared" si="89"/>
        <v>-8.385666223778343E-3</v>
      </c>
      <c r="F471" s="2">
        <f t="shared" si="90"/>
        <v>3.413547987953347E-3</v>
      </c>
      <c r="G471" s="2">
        <f t="shared" si="91"/>
        <v>7.6717759280653386E-3</v>
      </c>
      <c r="H471" s="2"/>
      <c r="I471" s="2">
        <f t="shared" si="92"/>
        <v>0.82598423540874089</v>
      </c>
      <c r="J471" s="2">
        <f t="shared" si="93"/>
        <v>-3.6659805390856668E-3</v>
      </c>
      <c r="K471" s="2">
        <f>I471/MAX(I$2:I471)-1</f>
        <v>-0.21686505449929006</v>
      </c>
      <c r="M471" s="2">
        <f t="shared" si="94"/>
        <v>1.0718999604645731</v>
      </c>
      <c r="N471" s="2">
        <f t="shared" si="95"/>
        <v>3.9776708077272627E-3</v>
      </c>
      <c r="O471" s="2">
        <f>M471/MAX(M$2:M471)-1</f>
        <v>-4.838629239253045E-2</v>
      </c>
      <c r="Q471" s="1">
        <f t="shared" si="88"/>
        <v>40004</v>
      </c>
      <c r="R471" s="2">
        <f t="shared" si="84"/>
        <v>0.82598423540874089</v>
      </c>
      <c r="S471" s="2">
        <f t="shared" si="85"/>
        <v>1.0718999604645731</v>
      </c>
      <c r="T471" s="2">
        <f t="shared" si="86"/>
        <v>-0.21686505449929006</v>
      </c>
      <c r="U471" s="2">
        <f t="shared" si="87"/>
        <v>-4.838629239253045E-2</v>
      </c>
    </row>
    <row r="472" spans="1:21" x14ac:dyDescent="0.3">
      <c r="A472" s="1">
        <v>40005</v>
      </c>
      <c r="B472">
        <f>IF(_xlfn.IFNA(VLOOKUP($A472,raw_data!$A:$D,2,FALSE),B471)=0,B471,_xlfn.IFNA(VLOOKUP($A472,raw_data!$A:$D,2,FALSE),B471))</f>
        <v>25.057945251464801</v>
      </c>
      <c r="C472">
        <f>IF(_xlfn.IFNA(VLOOKUP($A472,raw_data!$A:$D,3,FALSE),C471)=0,C471,_xlfn.IFNA(VLOOKUP($A472,raw_data!$A:$D,3,FALSE),C471))</f>
        <v>71.967056274414006</v>
      </c>
      <c r="D472">
        <f>IF(_xlfn.IFNA(VLOOKUP($A472,raw_data!$A:$D,4,FALSE),D471)=0,D471,_xlfn.IFNA(VLOOKUP($A472,raw_data!$A:$D,4,FALSE),D471))</f>
        <v>1287.19995117187</v>
      </c>
      <c r="E472" s="2">
        <f t="shared" si="89"/>
        <v>0</v>
      </c>
      <c r="F472" s="2">
        <f t="shared" si="90"/>
        <v>0</v>
      </c>
      <c r="G472" s="2">
        <f t="shared" si="91"/>
        <v>0</v>
      </c>
      <c r="H472" s="2"/>
      <c r="I472" s="2">
        <f t="shared" si="92"/>
        <v>0.82598423540874089</v>
      </c>
      <c r="J472" s="2">
        <f t="shared" si="93"/>
        <v>0</v>
      </c>
      <c r="K472" s="2">
        <f>I472/MAX(I$2:I472)-1</f>
        <v>-0.21686505449929006</v>
      </c>
      <c r="M472" s="2">
        <f t="shared" si="94"/>
        <v>1.0718999604645731</v>
      </c>
      <c r="N472" s="2">
        <f t="shared" si="95"/>
        <v>0</v>
      </c>
      <c r="O472" s="2">
        <f>M472/MAX(M$2:M472)-1</f>
        <v>-4.838629239253045E-2</v>
      </c>
      <c r="Q472" s="1">
        <f t="shared" si="88"/>
        <v>40005</v>
      </c>
      <c r="R472" s="2">
        <f t="shared" si="84"/>
        <v>0.82598423540874089</v>
      </c>
      <c r="S472" s="2">
        <f t="shared" si="85"/>
        <v>1.0718999604645731</v>
      </c>
      <c r="T472" s="2">
        <f t="shared" si="86"/>
        <v>-0.21686505449929006</v>
      </c>
      <c r="U472" s="2">
        <f t="shared" si="87"/>
        <v>-4.838629239253045E-2</v>
      </c>
    </row>
    <row r="473" spans="1:21" x14ac:dyDescent="0.3">
      <c r="A473" s="1">
        <v>40006</v>
      </c>
      <c r="B473">
        <f>IF(_xlfn.IFNA(VLOOKUP($A473,raw_data!$A:$D,2,FALSE),B472)=0,B472,_xlfn.IFNA(VLOOKUP($A473,raw_data!$A:$D,2,FALSE),B472))</f>
        <v>25.057945251464801</v>
      </c>
      <c r="C473">
        <f>IF(_xlfn.IFNA(VLOOKUP($A473,raw_data!$A:$D,3,FALSE),C472)=0,C472,_xlfn.IFNA(VLOOKUP($A473,raw_data!$A:$D,3,FALSE),C472))</f>
        <v>71.967056274414006</v>
      </c>
      <c r="D473">
        <f>IF(_xlfn.IFNA(VLOOKUP($A473,raw_data!$A:$D,4,FALSE),D472)=0,D472,_xlfn.IFNA(VLOOKUP($A473,raw_data!$A:$D,4,FALSE),D472))</f>
        <v>1287.19995117187</v>
      </c>
      <c r="E473" s="2">
        <f t="shared" si="89"/>
        <v>0</v>
      </c>
      <c r="F473" s="2">
        <f t="shared" si="90"/>
        <v>0</v>
      </c>
      <c r="G473" s="2">
        <f t="shared" si="91"/>
        <v>0</v>
      </c>
      <c r="H473" s="2"/>
      <c r="I473" s="2">
        <f t="shared" si="92"/>
        <v>0.82598423540874089</v>
      </c>
      <c r="J473" s="2">
        <f t="shared" si="93"/>
        <v>0</v>
      </c>
      <c r="K473" s="2">
        <f>I473/MAX(I$2:I473)-1</f>
        <v>-0.21686505449929006</v>
      </c>
      <c r="M473" s="2">
        <f t="shared" si="94"/>
        <v>1.0718999604645731</v>
      </c>
      <c r="N473" s="2">
        <f t="shared" si="95"/>
        <v>0</v>
      </c>
      <c r="O473" s="2">
        <f>M473/MAX(M$2:M473)-1</f>
        <v>-4.838629239253045E-2</v>
      </c>
      <c r="Q473" s="1">
        <f t="shared" si="88"/>
        <v>40006</v>
      </c>
      <c r="R473" s="2">
        <f t="shared" si="84"/>
        <v>0.82598423540874089</v>
      </c>
      <c r="S473" s="2">
        <f t="shared" si="85"/>
        <v>1.0718999604645731</v>
      </c>
      <c r="T473" s="2">
        <f t="shared" si="86"/>
        <v>-0.21686505449929006</v>
      </c>
      <c r="U473" s="2">
        <f t="shared" si="87"/>
        <v>-4.838629239253045E-2</v>
      </c>
    </row>
    <row r="474" spans="1:21" x14ac:dyDescent="0.3">
      <c r="A474" s="1">
        <v>40007</v>
      </c>
      <c r="B474">
        <f>IF(_xlfn.IFNA(VLOOKUP($A474,raw_data!$A:$D,2,FALSE),B473)=0,B473,_xlfn.IFNA(VLOOKUP($A474,raw_data!$A:$D,2,FALSE),B473))</f>
        <v>25.481752395629801</v>
      </c>
      <c r="C474">
        <f>IF(_xlfn.IFNA(VLOOKUP($A474,raw_data!$A:$D,3,FALSE),C473)=0,C473,_xlfn.IFNA(VLOOKUP($A474,raw_data!$A:$D,3,FALSE),C473))</f>
        <v>71.932113647460895</v>
      </c>
      <c r="D474">
        <f>IF(_xlfn.IFNA(VLOOKUP($A474,raw_data!$A:$D,4,FALSE),D473)=0,D473,_xlfn.IFNA(VLOOKUP($A474,raw_data!$A:$D,4,FALSE),D473))</f>
        <v>1307.19995117187</v>
      </c>
      <c r="E474" s="2">
        <f t="shared" si="89"/>
        <v>1.6913084449341476E-2</v>
      </c>
      <c r="F474" s="2">
        <f t="shared" si="90"/>
        <v>-4.8553642127413532E-4</v>
      </c>
      <c r="G474" s="2">
        <f t="shared" si="91"/>
        <v>1.5537601583803573E-2</v>
      </c>
      <c r="H474" s="2"/>
      <c r="I474" s="2">
        <f t="shared" si="92"/>
        <v>0.83420578191324091</v>
      </c>
      <c r="J474" s="2">
        <f t="shared" si="93"/>
        <v>9.9536361010952312E-3</v>
      </c>
      <c r="K474" s="2">
        <f>I474/MAX(I$2:I474)-1</f>
        <v>-0.20907001423372495</v>
      </c>
      <c r="M474" s="2">
        <f t="shared" si="94"/>
        <v>1.0993897924970883</v>
      </c>
      <c r="N474" s="2">
        <f t="shared" si="95"/>
        <v>2.5645893316947888E-2</v>
      </c>
      <c r="O474" s="2">
        <f>M474/MAX(M$2:M474)-1</f>
        <v>-2.3981308768283971E-2</v>
      </c>
      <c r="Q474" s="1">
        <f t="shared" si="88"/>
        <v>40007</v>
      </c>
      <c r="R474" s="2">
        <f t="shared" si="84"/>
        <v>0.83420578191324091</v>
      </c>
      <c r="S474" s="2">
        <f t="shared" si="85"/>
        <v>1.0993897924970883</v>
      </c>
      <c r="T474" s="2">
        <f t="shared" si="86"/>
        <v>-0.20907001423372495</v>
      </c>
      <c r="U474" s="2">
        <f t="shared" si="87"/>
        <v>-2.3981308768283971E-2</v>
      </c>
    </row>
    <row r="475" spans="1:21" x14ac:dyDescent="0.3">
      <c r="A475" s="1">
        <v>40008</v>
      </c>
      <c r="B475">
        <f>IF(_xlfn.IFNA(VLOOKUP($A475,raw_data!$A:$D,2,FALSE),B474)=0,B474,_xlfn.IFNA(VLOOKUP($A475,raw_data!$A:$D,2,FALSE),B474))</f>
        <v>25.686094284057599</v>
      </c>
      <c r="C475">
        <f>IF(_xlfn.IFNA(VLOOKUP($A475,raw_data!$A:$D,3,FALSE),C474)=0,C474,_xlfn.IFNA(VLOOKUP($A475,raw_data!$A:$D,3,FALSE),C474))</f>
        <v>71.715217590332003</v>
      </c>
      <c r="D475">
        <f>IF(_xlfn.IFNA(VLOOKUP($A475,raw_data!$A:$D,4,FALSE),D474)=0,D474,_xlfn.IFNA(VLOOKUP($A475,raw_data!$A:$D,4,FALSE),D474))</f>
        <v>1294.80004882812</v>
      </c>
      <c r="E475" s="2">
        <f t="shared" si="89"/>
        <v>8.0191458285594486E-3</v>
      </c>
      <c r="F475" s="2">
        <f t="shared" si="90"/>
        <v>-3.0152882506956358E-3</v>
      </c>
      <c r="G475" s="2">
        <f t="shared" si="91"/>
        <v>-9.4858497605004866E-3</v>
      </c>
      <c r="H475" s="2"/>
      <c r="I475" s="2">
        <f t="shared" si="92"/>
        <v>0.83721340424580859</v>
      </c>
      <c r="J475" s="2">
        <f t="shared" si="93"/>
        <v>3.6053721968574148E-3</v>
      </c>
      <c r="K475" s="2">
        <f>I475/MAX(I$2:I475)-1</f>
        <v>-0.20621841725338241</v>
      </c>
      <c r="M475" s="2">
        <f t="shared" si="94"/>
        <v>1.0928872563368301</v>
      </c>
      <c r="N475" s="2">
        <f t="shared" si="95"/>
        <v>-5.9146775826331988E-3</v>
      </c>
      <c r="O475" s="2">
        <f>M475/MAX(M$2:M475)-1</f>
        <v>-2.9754144641543134E-2</v>
      </c>
      <c r="Q475" s="1">
        <f t="shared" si="88"/>
        <v>40008</v>
      </c>
      <c r="R475" s="2">
        <f t="shared" si="84"/>
        <v>0.83721340424580859</v>
      </c>
      <c r="S475" s="2">
        <f t="shared" si="85"/>
        <v>1.0928872563368301</v>
      </c>
      <c r="T475" s="2">
        <f t="shared" si="86"/>
        <v>-0.20621841725338241</v>
      </c>
      <c r="U475" s="2">
        <f t="shared" si="87"/>
        <v>-2.9754144641543134E-2</v>
      </c>
    </row>
    <row r="476" spans="1:21" x14ac:dyDescent="0.3">
      <c r="A476" s="1">
        <v>40009</v>
      </c>
      <c r="B476">
        <f>IF(_xlfn.IFNA(VLOOKUP($A476,raw_data!$A:$D,2,FALSE),B475)=0,B475,_xlfn.IFNA(VLOOKUP($A476,raw_data!$A:$D,2,FALSE),B475))</f>
        <v>26.6018352508544</v>
      </c>
      <c r="C476">
        <f>IF(_xlfn.IFNA(VLOOKUP($A476,raw_data!$A:$D,3,FALSE),C475)=0,C475,_xlfn.IFNA(VLOOKUP($A476,raw_data!$A:$D,3,FALSE),C475))</f>
        <v>71.246528625488196</v>
      </c>
      <c r="D476">
        <f>IF(_xlfn.IFNA(VLOOKUP($A476,raw_data!$A:$D,4,FALSE),D475)=0,D475,_xlfn.IFNA(VLOOKUP($A476,raw_data!$A:$D,4,FALSE),D475))</f>
        <v>1272.19995117187</v>
      </c>
      <c r="E476" s="2">
        <f t="shared" si="89"/>
        <v>3.5651234347651162E-2</v>
      </c>
      <c r="F476" s="2">
        <f t="shared" si="90"/>
        <v>-6.5354185707301449E-3</v>
      </c>
      <c r="G476" s="2">
        <f t="shared" si="91"/>
        <v>-1.7454507880737768E-2</v>
      </c>
      <c r="H476" s="2"/>
      <c r="I476" s="2">
        <f t="shared" si="92"/>
        <v>0.85293340299815701</v>
      </c>
      <c r="J476" s="2">
        <f t="shared" si="93"/>
        <v>1.8776573180298638E-2</v>
      </c>
      <c r="K476" s="2">
        <f>I476/MAX(I$2:I476)-1</f>
        <v>-0.19131391927576724</v>
      </c>
      <c r="M476" s="2">
        <f t="shared" si="94"/>
        <v>1.0939739463268132</v>
      </c>
      <c r="N476" s="2">
        <f t="shared" si="95"/>
        <v>9.9432945501209957E-4</v>
      </c>
      <c r="O476" s="2">
        <f>M476/MAX(M$2:M476)-1</f>
        <v>-2.878940060895685E-2</v>
      </c>
      <c r="Q476" s="1">
        <f t="shared" si="88"/>
        <v>40009</v>
      </c>
      <c r="R476" s="2">
        <f t="shared" si="84"/>
        <v>0.85293340299815701</v>
      </c>
      <c r="S476" s="2">
        <f t="shared" si="85"/>
        <v>1.0939739463268132</v>
      </c>
      <c r="T476" s="2">
        <f t="shared" si="86"/>
        <v>-0.19131391927576724</v>
      </c>
      <c r="U476" s="2">
        <f t="shared" si="87"/>
        <v>-2.878940060895685E-2</v>
      </c>
    </row>
    <row r="477" spans="1:21" x14ac:dyDescent="0.3">
      <c r="A477" s="1">
        <v>40010</v>
      </c>
      <c r="B477">
        <f>IF(_xlfn.IFNA(VLOOKUP($A477,raw_data!$A:$D,2,FALSE),B476)=0,B476,_xlfn.IFNA(VLOOKUP($A477,raw_data!$A:$D,2,FALSE),B476))</f>
        <v>26.821304321288999</v>
      </c>
      <c r="C477">
        <f>IF(_xlfn.IFNA(VLOOKUP($A477,raw_data!$A:$D,3,FALSE),C476)=0,C476,_xlfn.IFNA(VLOOKUP($A477,raw_data!$A:$D,3,FALSE),C476))</f>
        <v>71.470420837402301</v>
      </c>
      <c r="D477">
        <f>IF(_xlfn.IFNA(VLOOKUP($A477,raw_data!$A:$D,4,FALSE),D476)=0,D476,_xlfn.IFNA(VLOOKUP($A477,raw_data!$A:$D,4,FALSE),D476))</f>
        <v>1263.19995117187</v>
      </c>
      <c r="E477" s="2">
        <f t="shared" si="89"/>
        <v>8.2501477196972317E-3</v>
      </c>
      <c r="F477" s="2">
        <f t="shared" si="90"/>
        <v>3.142499939765564E-3</v>
      </c>
      <c r="G477" s="2">
        <f t="shared" si="91"/>
        <v>-7.0743596489764027E-3</v>
      </c>
      <c r="H477" s="2"/>
      <c r="I477" s="2">
        <f t="shared" si="92"/>
        <v>0.85822763620705467</v>
      </c>
      <c r="J477" s="2">
        <f t="shared" si="93"/>
        <v>6.2070886077245646E-3</v>
      </c>
      <c r="K477" s="2">
        <f>I477/MAX(I$2:I477)-1</f>
        <v>-0.18629433311687837</v>
      </c>
      <c r="M477" s="2">
        <f t="shared" si="94"/>
        <v>1.092977136719488</v>
      </c>
      <c r="N477" s="2">
        <f t="shared" si="95"/>
        <v>-9.1118221843589087E-4</v>
      </c>
      <c r="O477" s="2">
        <f>M477/MAX(M$2:M477)-1</f>
        <v>-2.9674350437478458E-2</v>
      </c>
      <c r="Q477" s="1">
        <f t="shared" si="88"/>
        <v>40010</v>
      </c>
      <c r="R477" s="2">
        <f t="shared" si="84"/>
        <v>0.85822763620705467</v>
      </c>
      <c r="S477" s="2">
        <f t="shared" si="85"/>
        <v>1.092977136719488</v>
      </c>
      <c r="T477" s="2">
        <f t="shared" si="86"/>
        <v>-0.18629433311687837</v>
      </c>
      <c r="U477" s="2">
        <f t="shared" si="87"/>
        <v>-2.9674350437478458E-2</v>
      </c>
    </row>
    <row r="478" spans="1:21" x14ac:dyDescent="0.3">
      <c r="A478" s="1">
        <v>40011</v>
      </c>
      <c r="B478">
        <f>IF(_xlfn.IFNA(VLOOKUP($A478,raw_data!$A:$D,2,FALSE),B477)=0,B477,_xlfn.IFNA(VLOOKUP($A478,raw_data!$A:$D,2,FALSE),B477))</f>
        <v>26.821304321288999</v>
      </c>
      <c r="C478">
        <f>IF(_xlfn.IFNA(VLOOKUP($A478,raw_data!$A:$D,3,FALSE),C477)=0,C477,_xlfn.IFNA(VLOOKUP($A478,raw_data!$A:$D,3,FALSE),C477))</f>
        <v>71.470420837402301</v>
      </c>
      <c r="D478">
        <f>IF(_xlfn.IFNA(VLOOKUP($A478,raw_data!$A:$D,4,FALSE),D477)=0,D477,_xlfn.IFNA(VLOOKUP($A478,raw_data!$A:$D,4,FALSE),D477))</f>
        <v>1259.59997558593</v>
      </c>
      <c r="E478" s="2">
        <f t="shared" si="89"/>
        <v>0</v>
      </c>
      <c r="F478" s="2">
        <f t="shared" si="90"/>
        <v>0</v>
      </c>
      <c r="G478" s="2">
        <f t="shared" si="91"/>
        <v>-2.8498857861737337E-3</v>
      </c>
      <c r="H478" s="2"/>
      <c r="I478" s="2">
        <f t="shared" si="92"/>
        <v>0.85822763620705467</v>
      </c>
      <c r="J478" s="2">
        <f t="shared" si="93"/>
        <v>0</v>
      </c>
      <c r="K478" s="2">
        <f>I478/MAX(I$2:I478)-1</f>
        <v>-0.18629433311687837</v>
      </c>
      <c r="M478" s="2">
        <f t="shared" si="94"/>
        <v>1.0898622767129382</v>
      </c>
      <c r="N478" s="2">
        <f t="shared" si="95"/>
        <v>-2.8498857861737337E-3</v>
      </c>
      <c r="O478" s="2">
        <f>M478/MAX(M$2:M478)-1</f>
        <v>-3.2439667714126541E-2</v>
      </c>
      <c r="Q478" s="1">
        <f t="shared" si="88"/>
        <v>40011</v>
      </c>
      <c r="R478" s="2">
        <f t="shared" si="84"/>
        <v>0.85822763620705467</v>
      </c>
      <c r="S478" s="2">
        <f t="shared" si="85"/>
        <v>1.0898622767129382</v>
      </c>
      <c r="T478" s="2">
        <f t="shared" si="86"/>
        <v>-0.18629433311687837</v>
      </c>
      <c r="U478" s="2">
        <f t="shared" si="87"/>
        <v>-3.2439667714126541E-2</v>
      </c>
    </row>
    <row r="479" spans="1:21" x14ac:dyDescent="0.3">
      <c r="A479" s="1">
        <v>40012</v>
      </c>
      <c r="B479">
        <f>IF(_xlfn.IFNA(VLOOKUP($A479,raw_data!$A:$D,2,FALSE),B478)=0,B478,_xlfn.IFNA(VLOOKUP($A479,raw_data!$A:$D,2,FALSE),B478))</f>
        <v>26.821304321288999</v>
      </c>
      <c r="C479">
        <f>IF(_xlfn.IFNA(VLOOKUP($A479,raw_data!$A:$D,3,FALSE),C478)=0,C478,_xlfn.IFNA(VLOOKUP($A479,raw_data!$A:$D,3,FALSE),C478))</f>
        <v>71.470420837402301</v>
      </c>
      <c r="D479">
        <f>IF(_xlfn.IFNA(VLOOKUP($A479,raw_data!$A:$D,4,FALSE),D478)=0,D478,_xlfn.IFNA(VLOOKUP($A479,raw_data!$A:$D,4,FALSE),D478))</f>
        <v>1259.59997558593</v>
      </c>
      <c r="E479" s="2">
        <f t="shared" si="89"/>
        <v>0</v>
      </c>
      <c r="F479" s="2">
        <f t="shared" si="90"/>
        <v>0</v>
      </c>
      <c r="G479" s="2">
        <f t="shared" si="91"/>
        <v>0</v>
      </c>
      <c r="H479" s="2"/>
      <c r="I479" s="2">
        <f t="shared" si="92"/>
        <v>0.85822763620705467</v>
      </c>
      <c r="J479" s="2">
        <f t="shared" si="93"/>
        <v>0</v>
      </c>
      <c r="K479" s="2">
        <f>I479/MAX(I$2:I479)-1</f>
        <v>-0.18629433311687837</v>
      </c>
      <c r="M479" s="2">
        <f t="shared" si="94"/>
        <v>1.0898622767129382</v>
      </c>
      <c r="N479" s="2">
        <f t="shared" si="95"/>
        <v>0</v>
      </c>
      <c r="O479" s="2">
        <f>M479/MAX(M$2:M479)-1</f>
        <v>-3.2439667714126541E-2</v>
      </c>
      <c r="Q479" s="1">
        <f t="shared" si="88"/>
        <v>40012</v>
      </c>
      <c r="R479" s="2">
        <f t="shared" si="84"/>
        <v>0.85822763620705467</v>
      </c>
      <c r="S479" s="2">
        <f t="shared" si="85"/>
        <v>1.0898622767129382</v>
      </c>
      <c r="T479" s="2">
        <f t="shared" si="86"/>
        <v>-0.18629433311687837</v>
      </c>
      <c r="U479" s="2">
        <f t="shared" si="87"/>
        <v>-3.2439667714126541E-2</v>
      </c>
    </row>
    <row r="480" spans="1:21" x14ac:dyDescent="0.3">
      <c r="A480" s="1">
        <v>40013</v>
      </c>
      <c r="B480">
        <f>IF(_xlfn.IFNA(VLOOKUP($A480,raw_data!$A:$D,2,FALSE),B479)=0,B479,_xlfn.IFNA(VLOOKUP($A480,raw_data!$A:$D,2,FALSE),B479))</f>
        <v>26.821304321288999</v>
      </c>
      <c r="C480">
        <f>IF(_xlfn.IFNA(VLOOKUP($A480,raw_data!$A:$D,3,FALSE),C479)=0,C479,_xlfn.IFNA(VLOOKUP($A480,raw_data!$A:$D,3,FALSE),C479))</f>
        <v>71.470420837402301</v>
      </c>
      <c r="D480">
        <f>IF(_xlfn.IFNA(VLOOKUP($A480,raw_data!$A:$D,4,FALSE),D479)=0,D479,_xlfn.IFNA(VLOOKUP($A480,raw_data!$A:$D,4,FALSE),D479))</f>
        <v>1259.59997558593</v>
      </c>
      <c r="E480" s="2">
        <f t="shared" si="89"/>
        <v>0</v>
      </c>
      <c r="F480" s="2">
        <f t="shared" si="90"/>
        <v>0</v>
      </c>
      <c r="G480" s="2">
        <f t="shared" si="91"/>
        <v>0</v>
      </c>
      <c r="H480" s="2"/>
      <c r="I480" s="2">
        <f t="shared" si="92"/>
        <v>0.85822763620705467</v>
      </c>
      <c r="J480" s="2">
        <f t="shared" si="93"/>
        <v>0</v>
      </c>
      <c r="K480" s="2">
        <f>I480/MAX(I$2:I480)-1</f>
        <v>-0.18629433311687837</v>
      </c>
      <c r="M480" s="2">
        <f t="shared" si="94"/>
        <v>1.0898622767129382</v>
      </c>
      <c r="N480" s="2">
        <f t="shared" si="95"/>
        <v>0</v>
      </c>
      <c r="O480" s="2">
        <f>M480/MAX(M$2:M480)-1</f>
        <v>-3.2439667714126541E-2</v>
      </c>
      <c r="Q480" s="1">
        <f t="shared" si="88"/>
        <v>40013</v>
      </c>
      <c r="R480" s="2">
        <f t="shared" si="84"/>
        <v>0.85822763620705467</v>
      </c>
      <c r="S480" s="2">
        <f t="shared" si="85"/>
        <v>1.0898622767129382</v>
      </c>
      <c r="T480" s="2">
        <f t="shared" si="86"/>
        <v>-0.18629433311687837</v>
      </c>
      <c r="U480" s="2">
        <f t="shared" si="87"/>
        <v>-3.2439667714126541E-2</v>
      </c>
    </row>
    <row r="481" spans="1:21" x14ac:dyDescent="0.3">
      <c r="A481" s="1">
        <v>40014</v>
      </c>
      <c r="B481">
        <f>IF(_xlfn.IFNA(VLOOKUP($A481,raw_data!$A:$D,2,FALSE),B480)=0,B480,_xlfn.IFNA(VLOOKUP($A481,raw_data!$A:$D,2,FALSE),B480))</f>
        <v>27.343500137329102</v>
      </c>
      <c r="C481">
        <f>IF(_xlfn.IFNA(VLOOKUP($A481,raw_data!$A:$D,3,FALSE),C480)=0,C480,_xlfn.IFNA(VLOOKUP($A481,raw_data!$A:$D,3,FALSE),C480))</f>
        <v>71.554275512695298</v>
      </c>
      <c r="D481">
        <f>IF(_xlfn.IFNA(VLOOKUP($A481,raw_data!$A:$D,4,FALSE),D480)=0,D480,_xlfn.IFNA(VLOOKUP($A481,raw_data!$A:$D,4,FALSE),D480))</f>
        <v>1243.19995117187</v>
      </c>
      <c r="E481" s="2">
        <f t="shared" si="89"/>
        <v>1.9469441522484754E-2</v>
      </c>
      <c r="F481" s="2">
        <f t="shared" si="90"/>
        <v>1.1732780402087251E-3</v>
      </c>
      <c r="G481" s="2">
        <f t="shared" si="91"/>
        <v>-1.3020025985973183E-2</v>
      </c>
      <c r="H481" s="2"/>
      <c r="I481" s="2">
        <f t="shared" si="92"/>
        <v>0.86865593972834765</v>
      </c>
      <c r="J481" s="2">
        <f t="shared" si="93"/>
        <v>1.2150976129574342E-2</v>
      </c>
      <c r="K481" s="2">
        <f>I481/MAX(I$2:I481)-1</f>
        <v>-0.17640701498208211</v>
      </c>
      <c r="M481" s="2">
        <f t="shared" si="94"/>
        <v>1.0887427092793116</v>
      </c>
      <c r="N481" s="2">
        <f t="shared" si="95"/>
        <v>-1.0272558813607668E-3</v>
      </c>
      <c r="O481" s="2">
        <f>M481/MAX(M$2:M481)-1</f>
        <v>-3.3433599756038546E-2</v>
      </c>
      <c r="Q481" s="1">
        <f t="shared" si="88"/>
        <v>40014</v>
      </c>
      <c r="R481" s="2">
        <f t="shared" si="84"/>
        <v>0.86865593972834765</v>
      </c>
      <c r="S481" s="2">
        <f t="shared" si="85"/>
        <v>1.0887427092793116</v>
      </c>
      <c r="T481" s="2">
        <f t="shared" si="86"/>
        <v>-0.17640701498208211</v>
      </c>
      <c r="U481" s="2">
        <f t="shared" si="87"/>
        <v>-3.3433599756038546E-2</v>
      </c>
    </row>
    <row r="482" spans="1:21" x14ac:dyDescent="0.3">
      <c r="A482" s="1">
        <v>40015</v>
      </c>
      <c r="B482">
        <f>IF(_xlfn.IFNA(VLOOKUP($A482,raw_data!$A:$D,2,FALSE),B481)=0,B481,_xlfn.IFNA(VLOOKUP($A482,raw_data!$A:$D,2,FALSE),B481))</f>
        <v>27.4645977020263</v>
      </c>
      <c r="C482">
        <f>IF(_xlfn.IFNA(VLOOKUP($A482,raw_data!$A:$D,3,FALSE),C481)=0,C481,_xlfn.IFNA(VLOOKUP($A482,raw_data!$A:$D,3,FALSE),C481))</f>
        <v>72.051017761230398</v>
      </c>
      <c r="D482">
        <f>IF(_xlfn.IFNA(VLOOKUP($A482,raw_data!$A:$D,4,FALSE),D481)=0,D481,_xlfn.IFNA(VLOOKUP($A482,raw_data!$A:$D,4,FALSE),D481))</f>
        <v>1246.80004882812</v>
      </c>
      <c r="E482" s="2">
        <f t="shared" si="89"/>
        <v>4.4287514066962963E-3</v>
      </c>
      <c r="F482" s="2">
        <f t="shared" si="90"/>
        <v>6.942174244318533E-3</v>
      </c>
      <c r="G482" s="2">
        <f t="shared" si="91"/>
        <v>2.8958315618146102E-3</v>
      </c>
      <c r="H482" s="2"/>
      <c r="I482" s="2">
        <f t="shared" si="92"/>
        <v>0.87337632081413441</v>
      </c>
      <c r="J482" s="2">
        <f t="shared" si="93"/>
        <v>5.434120541745191E-3</v>
      </c>
      <c r="K482" s="2">
        <f>I482/MAX(I$2:I482)-1</f>
        <v>-0.17193151142415908</v>
      </c>
      <c r="M482" s="2">
        <f t="shared" si="94"/>
        <v>1.0978290166801823</v>
      </c>
      <c r="N482" s="2">
        <f t="shared" si="95"/>
        <v>8.3456884013353161E-3</v>
      </c>
      <c r="O482" s="2">
        <f>M482/MAX(M$2:M482)-1</f>
        <v>-2.5366937760402219E-2</v>
      </c>
      <c r="Q482" s="1">
        <f t="shared" si="88"/>
        <v>40015</v>
      </c>
      <c r="R482" s="2">
        <f t="shared" si="84"/>
        <v>0.87337632081413441</v>
      </c>
      <c r="S482" s="2">
        <f t="shared" si="85"/>
        <v>1.0978290166801823</v>
      </c>
      <c r="T482" s="2">
        <f t="shared" si="86"/>
        <v>-0.17193151142415908</v>
      </c>
      <c r="U482" s="2">
        <f t="shared" si="87"/>
        <v>-2.5366937760402219E-2</v>
      </c>
    </row>
    <row r="483" spans="1:21" x14ac:dyDescent="0.3">
      <c r="A483" s="1">
        <v>40016</v>
      </c>
      <c r="B483">
        <f>IF(_xlfn.IFNA(VLOOKUP($A483,raw_data!$A:$D,2,FALSE),B482)=0,B482,_xlfn.IFNA(VLOOKUP($A483,raw_data!$A:$D,2,FALSE),B482))</f>
        <v>27.366203308105401</v>
      </c>
      <c r="C483">
        <f>IF(_xlfn.IFNA(VLOOKUP($A483,raw_data!$A:$D,3,FALSE),C482)=0,C482,_xlfn.IFNA(VLOOKUP($A483,raw_data!$A:$D,3,FALSE),C482))</f>
        <v>71.806182861328097</v>
      </c>
      <c r="D483">
        <f>IF(_xlfn.IFNA(VLOOKUP($A483,raw_data!$A:$D,4,FALSE),D482)=0,D482,_xlfn.IFNA(VLOOKUP($A483,raw_data!$A:$D,4,FALSE),D482))</f>
        <v>1251.90002441406</v>
      </c>
      <c r="E483" s="2">
        <f t="shared" si="89"/>
        <v>-3.5825900305701541E-3</v>
      </c>
      <c r="F483" s="2">
        <f t="shared" si="90"/>
        <v>-3.3980769114693166E-3</v>
      </c>
      <c r="G483" s="2">
        <f t="shared" si="91"/>
        <v>4.0904518657449707E-3</v>
      </c>
      <c r="H483" s="2"/>
      <c r="I483" s="2">
        <f t="shared" si="92"/>
        <v>0.87031183126989053</v>
      </c>
      <c r="J483" s="2">
        <f t="shared" si="93"/>
        <v>-3.5087847829298191E-3</v>
      </c>
      <c r="K483" s="2">
        <f>I483/MAX(I$2:I483)-1</f>
        <v>-0.1748370255360977</v>
      </c>
      <c r="M483" s="2">
        <f t="shared" si="94"/>
        <v>1.0984518310740277</v>
      </c>
      <c r="N483" s="2">
        <f t="shared" si="95"/>
        <v>5.673145675533231E-4</v>
      </c>
      <c r="O483" s="2">
        <f>M483/MAX(M$2:M483)-1</f>
        <v>-2.4814014226174574E-2</v>
      </c>
      <c r="Q483" s="1">
        <f t="shared" si="88"/>
        <v>40016</v>
      </c>
      <c r="R483" s="2">
        <f t="shared" si="84"/>
        <v>0.87031183126989053</v>
      </c>
      <c r="S483" s="2">
        <f t="shared" si="85"/>
        <v>1.0984518310740277</v>
      </c>
      <c r="T483" s="2">
        <f t="shared" si="86"/>
        <v>-0.1748370255360977</v>
      </c>
      <c r="U483" s="2">
        <f t="shared" si="87"/>
        <v>-2.4814014226174574E-2</v>
      </c>
    </row>
    <row r="484" spans="1:21" x14ac:dyDescent="0.3">
      <c r="A484" s="1">
        <v>40017</v>
      </c>
      <c r="B484">
        <f>IF(_xlfn.IFNA(VLOOKUP($A484,raw_data!$A:$D,2,FALSE),B483)=0,B483,_xlfn.IFNA(VLOOKUP($A484,raw_data!$A:$D,2,FALSE),B483))</f>
        <v>28.039766311645501</v>
      </c>
      <c r="C484">
        <f>IF(_xlfn.IFNA(VLOOKUP($A484,raw_data!$A:$D,3,FALSE),C483)=0,C483,_xlfn.IFNA(VLOOKUP($A484,raw_data!$A:$D,3,FALSE),C483))</f>
        <v>71.624298095703097</v>
      </c>
      <c r="D484">
        <f>IF(_xlfn.IFNA(VLOOKUP($A484,raw_data!$A:$D,4,FALSE),D483)=0,D483,_xlfn.IFNA(VLOOKUP($A484,raw_data!$A:$D,4,FALSE),D483))</f>
        <v>1255.59997558593</v>
      </c>
      <c r="E484" s="2">
        <f t="shared" si="89"/>
        <v>2.4612950359124142E-2</v>
      </c>
      <c r="F484" s="2">
        <f t="shared" si="90"/>
        <v>-2.5329958838816724E-3</v>
      </c>
      <c r="G484" s="2">
        <f t="shared" si="91"/>
        <v>2.9554685675492465E-3</v>
      </c>
      <c r="H484" s="2"/>
      <c r="I484" s="2">
        <f t="shared" si="92"/>
        <v>0.88228259789537311</v>
      </c>
      <c r="J484" s="2">
        <f t="shared" si="93"/>
        <v>1.3754571861921815E-2</v>
      </c>
      <c r="K484" s="2">
        <f>I484/MAX(I$2:I484)-1</f>
        <v>-0.1634872621060367</v>
      </c>
      <c r="M484" s="2">
        <f t="shared" si="94"/>
        <v>1.1168516589714468</v>
      </c>
      <c r="N484" s="2">
        <f t="shared" si="95"/>
        <v>1.675069163426901E-2</v>
      </c>
      <c r="O484" s="2">
        <f>M484/MAX(M$2:M484)-1</f>
        <v>-8.4789744924166355E-3</v>
      </c>
      <c r="Q484" s="1">
        <f t="shared" si="88"/>
        <v>40017</v>
      </c>
      <c r="R484" s="2">
        <f t="shared" si="84"/>
        <v>0.88228259789537311</v>
      </c>
      <c r="S484" s="2">
        <f t="shared" si="85"/>
        <v>1.1168516589714468</v>
      </c>
      <c r="T484" s="2">
        <f t="shared" si="86"/>
        <v>-0.1634872621060367</v>
      </c>
      <c r="U484" s="2">
        <f t="shared" si="87"/>
        <v>-8.4789744924166355E-3</v>
      </c>
    </row>
    <row r="485" spans="1:21" x14ac:dyDescent="0.3">
      <c r="A485" s="1">
        <v>40018</v>
      </c>
      <c r="B485">
        <f>IF(_xlfn.IFNA(VLOOKUP($A485,raw_data!$A:$D,2,FALSE),B484)=0,B484,_xlfn.IFNA(VLOOKUP($A485,raw_data!$A:$D,2,FALSE),B484))</f>
        <v>28.1608562469482</v>
      </c>
      <c r="C485">
        <f>IF(_xlfn.IFNA(VLOOKUP($A485,raw_data!$A:$D,3,FALSE),C484)=0,C484,_xlfn.IFNA(VLOOKUP($A485,raw_data!$A:$D,3,FALSE),C484))</f>
        <v>71.624298095703097</v>
      </c>
      <c r="D485">
        <f>IF(_xlfn.IFNA(VLOOKUP($A485,raw_data!$A:$D,4,FALSE),D484)=0,D484,_xlfn.IFNA(VLOOKUP($A485,raw_data!$A:$D,4,FALSE),D484))</f>
        <v>1245</v>
      </c>
      <c r="E485" s="2">
        <f t="shared" si="89"/>
        <v>4.3185072927089951E-3</v>
      </c>
      <c r="F485" s="2">
        <f t="shared" si="90"/>
        <v>0</v>
      </c>
      <c r="G485" s="2">
        <f t="shared" si="91"/>
        <v>-8.4421597579145136E-3</v>
      </c>
      <c r="H485" s="2"/>
      <c r="I485" s="2">
        <f t="shared" si="92"/>
        <v>0.88456868419531798</v>
      </c>
      <c r="J485" s="2">
        <f t="shared" si="93"/>
        <v>2.591104375625397E-3</v>
      </c>
      <c r="K485" s="2">
        <f>I485/MAX(I$2:I485)-1</f>
        <v>-0.16131977029061328</v>
      </c>
      <c r="M485" s="2">
        <f t="shared" si="94"/>
        <v>1.1102924674703041</v>
      </c>
      <c r="N485" s="2">
        <f t="shared" si="95"/>
        <v>-5.8729298993774881E-3</v>
      </c>
      <c r="O485" s="2">
        <f>M485/MAX(M$2:M485)-1</f>
        <v>-1.4302107968981459E-2</v>
      </c>
      <c r="Q485" s="1">
        <f t="shared" si="88"/>
        <v>40018</v>
      </c>
      <c r="R485" s="2">
        <f t="shared" si="84"/>
        <v>0.88456868419531798</v>
      </c>
      <c r="S485" s="2">
        <f t="shared" si="85"/>
        <v>1.1102924674703041</v>
      </c>
      <c r="T485" s="2">
        <f t="shared" si="86"/>
        <v>-0.16131977029061328</v>
      </c>
      <c r="U485" s="2">
        <f t="shared" si="87"/>
        <v>-1.4302107968981459E-2</v>
      </c>
    </row>
    <row r="486" spans="1:21" x14ac:dyDescent="0.3">
      <c r="A486" s="1">
        <v>40019</v>
      </c>
      <c r="B486">
        <f>IF(_xlfn.IFNA(VLOOKUP($A486,raw_data!$A:$D,2,FALSE),B485)=0,B485,_xlfn.IFNA(VLOOKUP($A486,raw_data!$A:$D,2,FALSE),B485))</f>
        <v>28.1608562469482</v>
      </c>
      <c r="C486">
        <f>IF(_xlfn.IFNA(VLOOKUP($A486,raw_data!$A:$D,3,FALSE),C485)=0,C485,_xlfn.IFNA(VLOOKUP($A486,raw_data!$A:$D,3,FALSE),C485))</f>
        <v>71.624298095703097</v>
      </c>
      <c r="D486">
        <f>IF(_xlfn.IFNA(VLOOKUP($A486,raw_data!$A:$D,4,FALSE),D485)=0,D485,_xlfn.IFNA(VLOOKUP($A486,raw_data!$A:$D,4,FALSE),D485))</f>
        <v>1245</v>
      </c>
      <c r="E486" s="2">
        <f t="shared" si="89"/>
        <v>0</v>
      </c>
      <c r="F486" s="2">
        <f t="shared" si="90"/>
        <v>0</v>
      </c>
      <c r="G486" s="2">
        <f t="shared" si="91"/>
        <v>0</v>
      </c>
      <c r="H486" s="2"/>
      <c r="I486" s="2">
        <f t="shared" si="92"/>
        <v>0.88456868419531798</v>
      </c>
      <c r="J486" s="2">
        <f t="shared" si="93"/>
        <v>0</v>
      </c>
      <c r="K486" s="2">
        <f>I486/MAX(I$2:I486)-1</f>
        <v>-0.16131977029061328</v>
      </c>
      <c r="M486" s="2">
        <f t="shared" si="94"/>
        <v>1.1102924674703041</v>
      </c>
      <c r="N486" s="2">
        <f t="shared" si="95"/>
        <v>0</v>
      </c>
      <c r="O486" s="2">
        <f>M486/MAX(M$2:M486)-1</f>
        <v>-1.4302107968981459E-2</v>
      </c>
      <c r="Q486" s="1">
        <f t="shared" si="88"/>
        <v>40019</v>
      </c>
      <c r="R486" s="2">
        <f t="shared" si="84"/>
        <v>0.88456868419531798</v>
      </c>
      <c r="S486" s="2">
        <f t="shared" si="85"/>
        <v>1.1102924674703041</v>
      </c>
      <c r="T486" s="2">
        <f t="shared" si="86"/>
        <v>-0.16131977029061328</v>
      </c>
      <c r="U486" s="2">
        <f t="shared" si="87"/>
        <v>-1.4302107968981459E-2</v>
      </c>
    </row>
    <row r="487" spans="1:21" x14ac:dyDescent="0.3">
      <c r="A487" s="1">
        <v>40020</v>
      </c>
      <c r="B487">
        <f>IF(_xlfn.IFNA(VLOOKUP($A487,raw_data!$A:$D,2,FALSE),B486)=0,B486,_xlfn.IFNA(VLOOKUP($A487,raw_data!$A:$D,2,FALSE),B486))</f>
        <v>28.1608562469482</v>
      </c>
      <c r="C487">
        <f>IF(_xlfn.IFNA(VLOOKUP($A487,raw_data!$A:$D,3,FALSE),C486)=0,C486,_xlfn.IFNA(VLOOKUP($A487,raw_data!$A:$D,3,FALSE),C486))</f>
        <v>71.624298095703097</v>
      </c>
      <c r="D487">
        <f>IF(_xlfn.IFNA(VLOOKUP($A487,raw_data!$A:$D,4,FALSE),D486)=0,D486,_xlfn.IFNA(VLOOKUP($A487,raw_data!$A:$D,4,FALSE),D486))</f>
        <v>1245</v>
      </c>
      <c r="E487" s="2">
        <f t="shared" si="89"/>
        <v>0</v>
      </c>
      <c r="F487" s="2">
        <f t="shared" si="90"/>
        <v>0</v>
      </c>
      <c r="G487" s="2">
        <f t="shared" si="91"/>
        <v>0</v>
      </c>
      <c r="H487" s="2"/>
      <c r="I487" s="2">
        <f t="shared" si="92"/>
        <v>0.88456868419531798</v>
      </c>
      <c r="J487" s="2">
        <f t="shared" si="93"/>
        <v>0</v>
      </c>
      <c r="K487" s="2">
        <f>I487/MAX(I$2:I487)-1</f>
        <v>-0.16131977029061328</v>
      </c>
      <c r="M487" s="2">
        <f t="shared" si="94"/>
        <v>1.1102924674703041</v>
      </c>
      <c r="N487" s="2">
        <f t="shared" si="95"/>
        <v>0</v>
      </c>
      <c r="O487" s="2">
        <f>M487/MAX(M$2:M487)-1</f>
        <v>-1.4302107968981459E-2</v>
      </c>
      <c r="Q487" s="1">
        <f t="shared" si="88"/>
        <v>40020</v>
      </c>
      <c r="R487" s="2">
        <f t="shared" si="84"/>
        <v>0.88456868419531798</v>
      </c>
      <c r="S487" s="2">
        <f t="shared" si="85"/>
        <v>1.1102924674703041</v>
      </c>
      <c r="T487" s="2">
        <f t="shared" si="86"/>
        <v>-0.16131977029061328</v>
      </c>
      <c r="U487" s="2">
        <f t="shared" si="87"/>
        <v>-1.4302107968981459E-2</v>
      </c>
    </row>
    <row r="488" spans="1:21" x14ac:dyDescent="0.3">
      <c r="A488" s="1">
        <v>40021</v>
      </c>
      <c r="B488">
        <f>IF(_xlfn.IFNA(VLOOKUP($A488,raw_data!$A:$D,2,FALSE),B487)=0,B487,_xlfn.IFNA(VLOOKUP($A488,raw_data!$A:$D,2,FALSE),B487))</f>
        <v>28.236553192138601</v>
      </c>
      <c r="C488">
        <f>IF(_xlfn.IFNA(VLOOKUP($A488,raw_data!$A:$D,3,FALSE),C487)=0,C487,_xlfn.IFNA(VLOOKUP($A488,raw_data!$A:$D,3,FALSE),C487))</f>
        <v>71.407394409179602</v>
      </c>
      <c r="D488">
        <f>IF(_xlfn.IFNA(VLOOKUP($A488,raw_data!$A:$D,4,FALSE),D487)=0,D487,_xlfn.IFNA(VLOOKUP($A488,raw_data!$A:$D,4,FALSE),D487))</f>
        <v>1239</v>
      </c>
      <c r="E488" s="2">
        <f t="shared" si="89"/>
        <v>2.6880200135463994E-3</v>
      </c>
      <c r="F488" s="2">
        <f t="shared" si="90"/>
        <v>-3.0283533980838273E-3</v>
      </c>
      <c r="G488" s="2">
        <f t="shared" si="91"/>
        <v>-4.8192771084337727E-3</v>
      </c>
      <c r="H488" s="2"/>
      <c r="I488" s="2">
        <f t="shared" si="92"/>
        <v>0.88492381255895358</v>
      </c>
      <c r="J488" s="2">
        <f t="shared" si="93"/>
        <v>4.0147064889430864E-4</v>
      </c>
      <c r="K488" s="2">
        <f>I488/MAX(I$2:I488)-1</f>
        <v>-0.1609830647945768</v>
      </c>
      <c r="M488" s="2">
        <f t="shared" si="94"/>
        <v>1.1053852620435485</v>
      </c>
      <c r="N488" s="2">
        <f t="shared" si="95"/>
        <v>-4.4197412578472761E-3</v>
      </c>
      <c r="O488" s="2">
        <f>M488/MAX(M$2:M488)-1</f>
        <v>-1.8658637610164175E-2</v>
      </c>
      <c r="Q488" s="1">
        <f t="shared" si="88"/>
        <v>40021</v>
      </c>
      <c r="R488" s="2">
        <f t="shared" si="84"/>
        <v>0.88492381255895358</v>
      </c>
      <c r="S488" s="2">
        <f t="shared" si="85"/>
        <v>1.1053852620435485</v>
      </c>
      <c r="T488" s="2">
        <f t="shared" si="86"/>
        <v>-0.1609830647945768</v>
      </c>
      <c r="U488" s="2">
        <f t="shared" si="87"/>
        <v>-1.8658637610164175E-2</v>
      </c>
    </row>
    <row r="489" spans="1:21" x14ac:dyDescent="0.3">
      <c r="A489" s="1">
        <v>40022</v>
      </c>
      <c r="B489">
        <f>IF(_xlfn.IFNA(VLOOKUP($A489,raw_data!$A:$D,2,FALSE),B488)=0,B488,_xlfn.IFNA(VLOOKUP($A489,raw_data!$A:$D,2,FALSE),B488))</f>
        <v>28.070043563842699</v>
      </c>
      <c r="C489">
        <f>IF(_xlfn.IFNA(VLOOKUP($A489,raw_data!$A:$D,3,FALSE),C488)=0,C488,_xlfn.IFNA(VLOOKUP($A489,raw_data!$A:$D,3,FALSE),C488))</f>
        <v>71.540374755859304</v>
      </c>
      <c r="D489">
        <f>IF(_xlfn.IFNA(VLOOKUP($A489,raw_data!$A:$D,4,FALSE),D488)=0,D488,_xlfn.IFNA(VLOOKUP($A489,raw_data!$A:$D,4,FALSE),D488))</f>
        <v>1240.80004882812</v>
      </c>
      <c r="E489" s="2">
        <f t="shared" si="89"/>
        <v>-5.8969530439098028E-3</v>
      </c>
      <c r="F489" s="2">
        <f t="shared" si="90"/>
        <v>1.8622769781753146E-3</v>
      </c>
      <c r="G489" s="2">
        <f t="shared" si="91"/>
        <v>1.4528239129298903E-3</v>
      </c>
      <c r="H489" s="2"/>
      <c r="I489" s="2">
        <f t="shared" si="92"/>
        <v>0.88245198935432201</v>
      </c>
      <c r="J489" s="2">
        <f t="shared" si="93"/>
        <v>-2.7932610350757557E-3</v>
      </c>
      <c r="K489" s="2">
        <f>I489/MAX(I$2:I489)-1</f>
        <v>-0.16332665810745484</v>
      </c>
      <c r="M489" s="2">
        <f t="shared" si="94"/>
        <v>1.1038990768219425</v>
      </c>
      <c r="N489" s="2">
        <f t="shared" si="95"/>
        <v>-1.3444952385726072E-3</v>
      </c>
      <c r="O489" s="2">
        <f>M489/MAX(M$2:M489)-1</f>
        <v>-1.9978046399311666E-2</v>
      </c>
      <c r="Q489" s="1">
        <f t="shared" si="88"/>
        <v>40022</v>
      </c>
      <c r="R489" s="2">
        <f t="shared" si="84"/>
        <v>0.88245198935432201</v>
      </c>
      <c r="S489" s="2">
        <f t="shared" si="85"/>
        <v>1.1038990768219425</v>
      </c>
      <c r="T489" s="2">
        <f t="shared" si="86"/>
        <v>-0.16332665810745484</v>
      </c>
      <c r="U489" s="2">
        <f t="shared" si="87"/>
        <v>-1.9978046399311666E-2</v>
      </c>
    </row>
    <row r="490" spans="1:21" x14ac:dyDescent="0.3">
      <c r="A490" s="1">
        <v>40023</v>
      </c>
      <c r="B490">
        <f>IF(_xlfn.IFNA(VLOOKUP($A490,raw_data!$A:$D,2,FALSE),B489)=0,B489,_xlfn.IFNA(VLOOKUP($A490,raw_data!$A:$D,2,FALSE),B489))</f>
        <v>27.858140945434499</v>
      </c>
      <c r="C490">
        <f>IF(_xlfn.IFNA(VLOOKUP($A490,raw_data!$A:$D,3,FALSE),C489)=0,C489,_xlfn.IFNA(VLOOKUP($A490,raw_data!$A:$D,3,FALSE),C489))</f>
        <v>71.666305541992102</v>
      </c>
      <c r="D490">
        <f>IF(_xlfn.IFNA(VLOOKUP($A490,raw_data!$A:$D,4,FALSE),D489)=0,D489,_xlfn.IFNA(VLOOKUP($A490,raw_data!$A:$D,4,FALSE),D489))</f>
        <v>1244.69995117187</v>
      </c>
      <c r="E490" s="2">
        <f t="shared" si="89"/>
        <v>-7.5490662465930169E-3</v>
      </c>
      <c r="F490" s="2">
        <f t="shared" si="90"/>
        <v>1.7602757402732649E-3</v>
      </c>
      <c r="G490" s="2">
        <f t="shared" si="91"/>
        <v>3.1430546343331756E-3</v>
      </c>
      <c r="H490" s="2"/>
      <c r="I490" s="2">
        <f t="shared" si="92"/>
        <v>0.87907631976960432</v>
      </c>
      <c r="J490" s="2">
        <f t="shared" si="93"/>
        <v>-3.8253294518465039E-3</v>
      </c>
      <c r="K490" s="2">
        <f>I490/MAX(I$2:I490)-1</f>
        <v>-0.16652720928377129</v>
      </c>
      <c r="M490" s="2">
        <f t="shared" si="94"/>
        <v>1.1031326418598868</v>
      </c>
      <c r="N490" s="2">
        <f t="shared" si="95"/>
        <v>-6.9429803697484971E-4</v>
      </c>
      <c r="O490" s="2">
        <f>M490/MAX(M$2:M490)-1</f>
        <v>-2.0658473717888759E-2</v>
      </c>
      <c r="Q490" s="1">
        <f t="shared" si="88"/>
        <v>40023</v>
      </c>
      <c r="R490" s="2">
        <f t="shared" si="84"/>
        <v>0.87907631976960432</v>
      </c>
      <c r="S490" s="2">
        <f t="shared" si="85"/>
        <v>1.1031326418598868</v>
      </c>
      <c r="T490" s="2">
        <f t="shared" si="86"/>
        <v>-0.16652720928377129</v>
      </c>
      <c r="U490" s="2">
        <f t="shared" si="87"/>
        <v>-2.0658473717888759E-2</v>
      </c>
    </row>
    <row r="491" spans="1:21" x14ac:dyDescent="0.3">
      <c r="A491" s="1">
        <v>40024</v>
      </c>
      <c r="B491">
        <f>IF(_xlfn.IFNA(VLOOKUP($A491,raw_data!$A:$D,2,FALSE),B490)=0,B490,_xlfn.IFNA(VLOOKUP($A491,raw_data!$A:$D,2,FALSE),B490))</f>
        <v>28.4106140136718</v>
      </c>
      <c r="C491">
        <f>IF(_xlfn.IFNA(VLOOKUP($A491,raw_data!$A:$D,3,FALSE),C490)=0,C490,_xlfn.IFNA(VLOOKUP($A491,raw_data!$A:$D,3,FALSE),C490))</f>
        <v>71.757194519042898</v>
      </c>
      <c r="D491">
        <f>IF(_xlfn.IFNA(VLOOKUP($A491,raw_data!$A:$D,4,FALSE),D490)=0,D490,_xlfn.IFNA(VLOOKUP($A491,raw_data!$A:$D,4,FALSE),D490))</f>
        <v>1229.69995117187</v>
      </c>
      <c r="E491" s="2">
        <f t="shared" si="89"/>
        <v>1.9831656007463838E-2</v>
      </c>
      <c r="F491" s="2">
        <f t="shared" si="90"/>
        <v>1.2682246749491366E-3</v>
      </c>
      <c r="G491" s="2">
        <f t="shared" si="91"/>
        <v>-1.2051097122545595E-2</v>
      </c>
      <c r="H491" s="2"/>
      <c r="I491" s="2">
        <f t="shared" si="92"/>
        <v>0.88998238978834932</v>
      </c>
      <c r="J491" s="2">
        <f t="shared" si="93"/>
        <v>1.2406283474457958E-2</v>
      </c>
      <c r="K491" s="2">
        <f>I491/MAX(I$2:I491)-1</f>
        <v>-0.15618690957389814</v>
      </c>
      <c r="M491" s="2">
        <f t="shared" si="94"/>
        <v>1.1033595308996595</v>
      </c>
      <c r="N491" s="2">
        <f t="shared" si="95"/>
        <v>2.0567702483198502E-4</v>
      </c>
      <c r="O491" s="2">
        <f>M491/MAX(M$2:M491)-1</f>
        <v>-2.0457045666468665E-2</v>
      </c>
      <c r="Q491" s="1">
        <f t="shared" si="88"/>
        <v>40024</v>
      </c>
      <c r="R491" s="2">
        <f t="shared" si="84"/>
        <v>0.88998238978834932</v>
      </c>
      <c r="S491" s="2">
        <f t="shared" si="85"/>
        <v>1.1033595308996595</v>
      </c>
      <c r="T491" s="2">
        <f t="shared" si="86"/>
        <v>-0.15618690957389814</v>
      </c>
      <c r="U491" s="2">
        <f t="shared" si="87"/>
        <v>-2.0457045666468665E-2</v>
      </c>
    </row>
    <row r="492" spans="1:21" x14ac:dyDescent="0.3">
      <c r="A492" s="1">
        <v>40025</v>
      </c>
      <c r="B492">
        <f>IF(_xlfn.IFNA(VLOOKUP($A492,raw_data!$A:$D,2,FALSE),B491)=0,B491,_xlfn.IFNA(VLOOKUP($A492,raw_data!$A:$D,2,FALSE),B491))</f>
        <v>28.561965942382798</v>
      </c>
      <c r="C492">
        <f>IF(_xlfn.IFNA(VLOOKUP($A492,raw_data!$A:$D,3,FALSE),C491)=0,C491,_xlfn.IFNA(VLOOKUP($A492,raw_data!$A:$D,3,FALSE),C491))</f>
        <v>72.120964050292898</v>
      </c>
      <c r="D492">
        <f>IF(_xlfn.IFNA(VLOOKUP($A492,raw_data!$A:$D,4,FALSE),D491)=0,D491,_xlfn.IFNA(VLOOKUP($A492,raw_data!$A:$D,4,FALSE),D491))</f>
        <v>1223.09997558593</v>
      </c>
      <c r="E492" s="2">
        <f t="shared" si="89"/>
        <v>5.3273022764719347E-3</v>
      </c>
      <c r="F492" s="2">
        <f t="shared" si="90"/>
        <v>5.0694502995578539E-3</v>
      </c>
      <c r="G492" s="2">
        <f t="shared" si="91"/>
        <v>-5.3671430820586563E-3</v>
      </c>
      <c r="H492" s="2"/>
      <c r="I492" s="2">
        <f t="shared" si="92"/>
        <v>0.89463180151203847</v>
      </c>
      <c r="J492" s="2">
        <f t="shared" si="93"/>
        <v>5.224161485706303E-3</v>
      </c>
      <c r="K492" s="2">
        <f>I492/MAX(I$2:I492)-1</f>
        <v>-0.15177869372575925</v>
      </c>
      <c r="M492" s="2">
        <f t="shared" si="94"/>
        <v>1.1031708338908961</v>
      </c>
      <c r="N492" s="2">
        <f t="shared" si="95"/>
        <v>-1.7102041853001015E-4</v>
      </c>
      <c r="O492" s="2">
        <f>M492/MAX(M$2:M492)-1</f>
        <v>-2.0624567512486869E-2</v>
      </c>
      <c r="Q492" s="1">
        <f t="shared" si="88"/>
        <v>40025</v>
      </c>
      <c r="R492" s="2">
        <f t="shared" si="84"/>
        <v>0.89463180151203847</v>
      </c>
      <c r="S492" s="2">
        <f t="shared" si="85"/>
        <v>1.1031708338908961</v>
      </c>
      <c r="T492" s="2">
        <f t="shared" si="86"/>
        <v>-0.15177869372575925</v>
      </c>
      <c r="U492" s="2">
        <f t="shared" si="87"/>
        <v>-2.0624567512486869E-2</v>
      </c>
    </row>
    <row r="493" spans="1:21" x14ac:dyDescent="0.3">
      <c r="A493" s="1">
        <v>40026</v>
      </c>
      <c r="B493">
        <f>IF(_xlfn.IFNA(VLOOKUP($A493,raw_data!$A:$D,2,FALSE),B492)=0,B492,_xlfn.IFNA(VLOOKUP($A493,raw_data!$A:$D,2,FALSE),B492))</f>
        <v>28.561965942382798</v>
      </c>
      <c r="C493">
        <f>IF(_xlfn.IFNA(VLOOKUP($A493,raw_data!$A:$D,3,FALSE),C492)=0,C492,_xlfn.IFNA(VLOOKUP($A493,raw_data!$A:$D,3,FALSE),C492))</f>
        <v>72.120964050292898</v>
      </c>
      <c r="D493">
        <f>IF(_xlfn.IFNA(VLOOKUP($A493,raw_data!$A:$D,4,FALSE),D492)=0,D492,_xlfn.IFNA(VLOOKUP($A493,raw_data!$A:$D,4,FALSE),D492))</f>
        <v>1223.09997558593</v>
      </c>
      <c r="E493" s="2">
        <f t="shared" si="89"/>
        <v>0</v>
      </c>
      <c r="F493" s="2">
        <f t="shared" si="90"/>
        <v>0</v>
      </c>
      <c r="G493" s="2">
        <f t="shared" si="91"/>
        <v>0</v>
      </c>
      <c r="H493" s="2"/>
      <c r="I493" s="2">
        <f t="shared" si="92"/>
        <v>0.89463180151203847</v>
      </c>
      <c r="J493" s="2">
        <f t="shared" si="93"/>
        <v>0</v>
      </c>
      <c r="K493" s="2">
        <f>I493/MAX(I$2:I493)-1</f>
        <v>-0.15177869372575925</v>
      </c>
      <c r="M493" s="2">
        <f t="shared" si="94"/>
        <v>1.1031708338908961</v>
      </c>
      <c r="N493" s="2">
        <f t="shared" si="95"/>
        <v>0</v>
      </c>
      <c r="O493" s="2">
        <f>M493/MAX(M$2:M493)-1</f>
        <v>-2.0624567512486869E-2</v>
      </c>
      <c r="Q493" s="1">
        <f t="shared" si="88"/>
        <v>40026</v>
      </c>
      <c r="R493" s="2">
        <f t="shared" si="84"/>
        <v>0.89463180151203847</v>
      </c>
      <c r="S493" s="2">
        <f t="shared" si="85"/>
        <v>1.1031708338908961</v>
      </c>
      <c r="T493" s="2">
        <f t="shared" si="86"/>
        <v>-0.15177869372575925</v>
      </c>
      <c r="U493" s="2">
        <f t="shared" si="87"/>
        <v>-2.0624567512486869E-2</v>
      </c>
    </row>
    <row r="494" spans="1:21" x14ac:dyDescent="0.3">
      <c r="A494" s="1">
        <v>40027</v>
      </c>
      <c r="B494">
        <f>IF(_xlfn.IFNA(VLOOKUP($A494,raw_data!$A:$D,2,FALSE),B493)=0,B493,_xlfn.IFNA(VLOOKUP($A494,raw_data!$A:$D,2,FALSE),B493))</f>
        <v>28.561965942382798</v>
      </c>
      <c r="C494">
        <f>IF(_xlfn.IFNA(VLOOKUP($A494,raw_data!$A:$D,3,FALSE),C493)=0,C493,_xlfn.IFNA(VLOOKUP($A494,raw_data!$A:$D,3,FALSE),C493))</f>
        <v>72.120964050292898</v>
      </c>
      <c r="D494">
        <f>IF(_xlfn.IFNA(VLOOKUP($A494,raw_data!$A:$D,4,FALSE),D493)=0,D493,_xlfn.IFNA(VLOOKUP($A494,raw_data!$A:$D,4,FALSE),D493))</f>
        <v>1223.09997558593</v>
      </c>
      <c r="E494" s="2">
        <f t="shared" si="89"/>
        <v>0</v>
      </c>
      <c r="F494" s="2">
        <f t="shared" si="90"/>
        <v>0</v>
      </c>
      <c r="G494" s="2">
        <f t="shared" si="91"/>
        <v>0</v>
      </c>
      <c r="H494" s="2"/>
      <c r="I494" s="2">
        <f t="shared" si="92"/>
        <v>0.89463180151203847</v>
      </c>
      <c r="J494" s="2">
        <f t="shared" si="93"/>
        <v>0</v>
      </c>
      <c r="K494" s="2">
        <f>I494/MAX(I$2:I494)-1</f>
        <v>-0.15177869372575925</v>
      </c>
      <c r="M494" s="2">
        <f t="shared" si="94"/>
        <v>1.1031708338908961</v>
      </c>
      <c r="N494" s="2">
        <f t="shared" si="95"/>
        <v>0</v>
      </c>
      <c r="O494" s="2">
        <f>M494/MAX(M$2:M494)-1</f>
        <v>-2.0624567512486869E-2</v>
      </c>
      <c r="Q494" s="1">
        <f t="shared" si="88"/>
        <v>40027</v>
      </c>
      <c r="R494" s="2">
        <f t="shared" si="84"/>
        <v>0.89463180151203847</v>
      </c>
      <c r="S494" s="2">
        <f t="shared" si="85"/>
        <v>1.1031708338908961</v>
      </c>
      <c r="T494" s="2">
        <f t="shared" si="86"/>
        <v>-0.15177869372575925</v>
      </c>
      <c r="U494" s="2">
        <f t="shared" si="87"/>
        <v>-2.0624567512486869E-2</v>
      </c>
    </row>
    <row r="495" spans="1:21" x14ac:dyDescent="0.3">
      <c r="A495" s="1">
        <v>40028</v>
      </c>
      <c r="B495">
        <f>IF(_xlfn.IFNA(VLOOKUP($A495,raw_data!$A:$D,2,FALSE),B494)=0,B494,_xlfn.IFNA(VLOOKUP($A495,raw_data!$A:$D,2,FALSE),B494))</f>
        <v>29.243101119995099</v>
      </c>
      <c r="C495">
        <f>IF(_xlfn.IFNA(VLOOKUP($A495,raw_data!$A:$D,3,FALSE),C494)=0,C494,_xlfn.IFNA(VLOOKUP($A495,raw_data!$A:$D,3,FALSE),C494))</f>
        <v>71.969329833984304</v>
      </c>
      <c r="D495">
        <f>IF(_xlfn.IFNA(VLOOKUP($A495,raw_data!$A:$D,4,FALSE),D494)=0,D494,_xlfn.IFNA(VLOOKUP($A495,raw_data!$A:$D,4,FALSE),D494))</f>
        <v>1213.90002441406</v>
      </c>
      <c r="E495" s="2">
        <f t="shared" si="89"/>
        <v>2.3847629360889799E-2</v>
      </c>
      <c r="F495" s="2">
        <f t="shared" si="90"/>
        <v>-2.1024984663662316E-3</v>
      </c>
      <c r="G495" s="2">
        <f t="shared" si="91"/>
        <v>-7.5218308850530935E-3</v>
      </c>
      <c r="H495" s="2"/>
      <c r="I495" s="2">
        <f t="shared" si="92"/>
        <v>0.90668032528593634</v>
      </c>
      <c r="J495" s="2">
        <f t="shared" si="93"/>
        <v>1.3467578229987386E-2</v>
      </c>
      <c r="K495" s="2">
        <f>I495/MAX(I$2:I495)-1</f>
        <v>-0.14035520692716885</v>
      </c>
      <c r="M495" s="2">
        <f t="shared" si="94"/>
        <v>1.1096182568088915</v>
      </c>
      <c r="N495" s="2">
        <f t="shared" si="95"/>
        <v>5.8444464990570211E-3</v>
      </c>
      <c r="O495" s="2">
        <f>M495/MAX(M$2:M495)-1</f>
        <v>-1.4900660194822835E-2</v>
      </c>
      <c r="Q495" s="1">
        <f t="shared" si="88"/>
        <v>40028</v>
      </c>
      <c r="R495" s="2">
        <f t="shared" si="84"/>
        <v>0.90668032528593634</v>
      </c>
      <c r="S495" s="2">
        <f t="shared" si="85"/>
        <v>1.1096182568088915</v>
      </c>
      <c r="T495" s="2">
        <f t="shared" si="86"/>
        <v>-0.14035520692716885</v>
      </c>
      <c r="U495" s="2">
        <f t="shared" si="87"/>
        <v>-1.4900660194822835E-2</v>
      </c>
    </row>
    <row r="496" spans="1:21" x14ac:dyDescent="0.3">
      <c r="A496" s="1">
        <v>40029</v>
      </c>
      <c r="B496">
        <f>IF(_xlfn.IFNA(VLOOKUP($A496,raw_data!$A:$D,2,FALSE),B495)=0,B495,_xlfn.IFNA(VLOOKUP($A496,raw_data!$A:$D,2,FALSE),B495))</f>
        <v>29.174983978271399</v>
      </c>
      <c r="C496">
        <f>IF(_xlfn.IFNA(VLOOKUP($A496,raw_data!$A:$D,3,FALSE),C495)=0,C495,_xlfn.IFNA(VLOOKUP($A496,raw_data!$A:$D,3,FALSE),C495))</f>
        <v>71.751846313476506</v>
      </c>
      <c r="D496">
        <f>IF(_xlfn.IFNA(VLOOKUP($A496,raw_data!$A:$D,4,FALSE),D495)=0,D495,_xlfn.IFNA(VLOOKUP($A496,raw_data!$A:$D,4,FALSE),D495))</f>
        <v>1217.59997558593</v>
      </c>
      <c r="E496" s="2">
        <f t="shared" si="89"/>
        <v>-2.3293405663165068E-3</v>
      </c>
      <c r="F496" s="2">
        <f t="shared" si="90"/>
        <v>-3.0218917003879131E-3</v>
      </c>
      <c r="G496" s="2">
        <f t="shared" si="91"/>
        <v>3.0479867348680578E-3</v>
      </c>
      <c r="H496" s="2"/>
      <c r="I496" s="2">
        <f t="shared" si="92"/>
        <v>0.90431718902855995</v>
      </c>
      <c r="J496" s="2">
        <f t="shared" si="93"/>
        <v>-2.6063610199450696E-3</v>
      </c>
      <c r="K496" s="2">
        <f>I496/MAX(I$2:I496)-1</f>
        <v>-0.14259575160683269</v>
      </c>
      <c r="M496" s="2">
        <f t="shared" si="94"/>
        <v>1.1100994777867381</v>
      </c>
      <c r="N496" s="2">
        <f t="shared" si="95"/>
        <v>4.3368156110790146E-4</v>
      </c>
      <c r="O496" s="2">
        <f>M496/MAX(M$2:M496)-1</f>
        <v>-1.4473440775289892E-2</v>
      </c>
      <c r="Q496" s="1">
        <f t="shared" si="88"/>
        <v>40029</v>
      </c>
      <c r="R496" s="2">
        <f t="shared" si="84"/>
        <v>0.90431718902855995</v>
      </c>
      <c r="S496" s="2">
        <f t="shared" si="85"/>
        <v>1.1100994777867381</v>
      </c>
      <c r="T496" s="2">
        <f t="shared" si="86"/>
        <v>-0.14259575160683269</v>
      </c>
      <c r="U496" s="2">
        <f t="shared" si="87"/>
        <v>-1.4473440775289892E-2</v>
      </c>
    </row>
    <row r="497" spans="1:21" x14ac:dyDescent="0.3">
      <c r="A497" s="1">
        <v>40030</v>
      </c>
      <c r="B497">
        <f>IF(_xlfn.IFNA(VLOOKUP($A497,raw_data!$A:$D,2,FALSE),B496)=0,B496,_xlfn.IFNA(VLOOKUP($A497,raw_data!$A:$D,2,FALSE),B496))</f>
        <v>29.091733932495099</v>
      </c>
      <c r="C497">
        <f>IF(_xlfn.IFNA(VLOOKUP($A497,raw_data!$A:$D,3,FALSE),C496)=0,C496,_xlfn.IFNA(VLOOKUP($A497,raw_data!$A:$D,3,FALSE),C496))</f>
        <v>71.688644409179602</v>
      </c>
      <c r="D497">
        <f>IF(_xlfn.IFNA(VLOOKUP($A497,raw_data!$A:$D,4,FALSE),D496)=0,D496,_xlfn.IFNA(VLOOKUP($A497,raw_data!$A:$D,4,FALSE),D496))</f>
        <v>1223</v>
      </c>
      <c r="E497" s="2">
        <f t="shared" si="89"/>
        <v>-2.8534735730549876E-3</v>
      </c>
      <c r="F497" s="2">
        <f t="shared" si="90"/>
        <v>-8.8084011135802776E-4</v>
      </c>
      <c r="G497" s="2">
        <f t="shared" si="91"/>
        <v>4.4349741477873739E-3</v>
      </c>
      <c r="H497" s="2"/>
      <c r="I497" s="2">
        <f t="shared" si="92"/>
        <v>0.90245029836683377</v>
      </c>
      <c r="J497" s="2">
        <f t="shared" si="93"/>
        <v>-2.0644201883762035E-3</v>
      </c>
      <c r="K497" s="2">
        <f>I497/MAX(I$2:I497)-1</f>
        <v>-0.14436579424681506</v>
      </c>
      <c r="M497" s="2">
        <f t="shared" si="94"/>
        <v>1.1127208648166782</v>
      </c>
      <c r="N497" s="2">
        <f t="shared" si="95"/>
        <v>2.3613983092456436E-3</v>
      </c>
      <c r="O497" s="2">
        <f>M497/MAX(M$2:M497)-1</f>
        <v>-1.2146220024619958E-2</v>
      </c>
      <c r="Q497" s="1">
        <f t="shared" si="88"/>
        <v>40030</v>
      </c>
      <c r="R497" s="2">
        <f t="shared" si="84"/>
        <v>0.90245029836683377</v>
      </c>
      <c r="S497" s="2">
        <f t="shared" si="85"/>
        <v>1.1127208648166782</v>
      </c>
      <c r="T497" s="2">
        <f t="shared" si="86"/>
        <v>-0.14436579424681506</v>
      </c>
      <c r="U497" s="2">
        <f t="shared" si="87"/>
        <v>-1.2146220024619958E-2</v>
      </c>
    </row>
    <row r="498" spans="1:21" x14ac:dyDescent="0.3">
      <c r="A498" s="1">
        <v>40031</v>
      </c>
      <c r="B498">
        <f>IF(_xlfn.IFNA(VLOOKUP($A498,raw_data!$A:$D,2,FALSE),B497)=0,B497,_xlfn.IFNA(VLOOKUP($A498,raw_data!$A:$D,2,FALSE),B497))</f>
        <v>28.894962310791001</v>
      </c>
      <c r="C498">
        <f>IF(_xlfn.IFNA(VLOOKUP($A498,raw_data!$A:$D,3,FALSE),C497)=0,C497,_xlfn.IFNA(VLOOKUP($A498,raw_data!$A:$D,3,FALSE),C497))</f>
        <v>71.723731994628906</v>
      </c>
      <c r="D498">
        <f>IF(_xlfn.IFNA(VLOOKUP($A498,raw_data!$A:$D,4,FALSE),D497)=0,D497,_xlfn.IFNA(VLOOKUP($A498,raw_data!$A:$D,4,FALSE),D497))</f>
        <v>1223.30004882812</v>
      </c>
      <c r="E498" s="2">
        <f t="shared" si="89"/>
        <v>-6.7638327148422661E-3</v>
      </c>
      <c r="F498" s="2">
        <f t="shared" si="90"/>
        <v>4.8944411961593381E-4</v>
      </c>
      <c r="G498" s="2">
        <f t="shared" si="91"/>
        <v>2.4533837131635039E-4</v>
      </c>
      <c r="H498" s="2"/>
      <c r="I498" s="2">
        <f t="shared" si="92"/>
        <v>0.89896456425257865</v>
      </c>
      <c r="J498" s="2">
        <f t="shared" si="93"/>
        <v>-3.8625219810589861E-3</v>
      </c>
      <c r="K498" s="2">
        <f>I498/MAX(I$2:I498)-1</f>
        <v>-0.14767070017428263</v>
      </c>
      <c r="M498" s="2">
        <f t="shared" si="94"/>
        <v>1.1086948947002999</v>
      </c>
      <c r="N498" s="2">
        <f t="shared" si="95"/>
        <v>-3.6181312345946459E-3</v>
      </c>
      <c r="O498" s="2">
        <f>M498/MAX(M$2:M498)-1</f>
        <v>-1.5720404641161201E-2</v>
      </c>
      <c r="Q498" s="1">
        <f t="shared" si="88"/>
        <v>40031</v>
      </c>
      <c r="R498" s="2">
        <f t="shared" si="84"/>
        <v>0.89896456425257865</v>
      </c>
      <c r="S498" s="2">
        <f t="shared" si="85"/>
        <v>1.1086948947002999</v>
      </c>
      <c r="T498" s="2">
        <f t="shared" si="86"/>
        <v>-0.14767070017428263</v>
      </c>
      <c r="U498" s="2">
        <f t="shared" si="87"/>
        <v>-1.5720404641161201E-2</v>
      </c>
    </row>
    <row r="499" spans="1:21" x14ac:dyDescent="0.3">
      <c r="A499" s="1">
        <v>40032</v>
      </c>
      <c r="B499">
        <f>IF(_xlfn.IFNA(VLOOKUP($A499,raw_data!$A:$D,2,FALSE),B498)=0,B498,_xlfn.IFNA(VLOOKUP($A499,raw_data!$A:$D,2,FALSE),B498))</f>
        <v>29.114437103271399</v>
      </c>
      <c r="C499">
        <f>IF(_xlfn.IFNA(VLOOKUP($A499,raw_data!$A:$D,3,FALSE),C498)=0,C498,_xlfn.IFNA(VLOOKUP($A499,raw_data!$A:$D,3,FALSE),C498))</f>
        <v>71.295616149902301</v>
      </c>
      <c r="D499">
        <f>IF(_xlfn.IFNA(VLOOKUP($A499,raw_data!$A:$D,4,FALSE),D498)=0,D498,_xlfn.IFNA(VLOOKUP($A499,raw_data!$A:$D,4,FALSE),D498))</f>
        <v>1222.59997558593</v>
      </c>
      <c r="E499" s="2">
        <f t="shared" si="89"/>
        <v>7.5956075013958735E-3</v>
      </c>
      <c r="F499" s="2">
        <f t="shared" si="90"/>
        <v>-5.9689566175762376E-3</v>
      </c>
      <c r="G499" s="2">
        <f t="shared" si="91"/>
        <v>-5.7228252615593167E-4</v>
      </c>
      <c r="H499" s="2"/>
      <c r="I499" s="2">
        <f t="shared" si="92"/>
        <v>0.90091512125130957</v>
      </c>
      <c r="J499" s="2">
        <f t="shared" si="93"/>
        <v>2.1697818538070285E-3</v>
      </c>
      <c r="K499" s="2">
        <f>I499/MAX(I$2:I499)-1</f>
        <v>-0.1458213315260527</v>
      </c>
      <c r="M499" s="2">
        <f t="shared" si="94"/>
        <v>1.110464657351393</v>
      </c>
      <c r="N499" s="2">
        <f t="shared" si="95"/>
        <v>1.5962575994106221E-3</v>
      </c>
      <c r="O499" s="2">
        <f>M499/MAX(M$2:M499)-1</f>
        <v>-1.4149240857124767E-2</v>
      </c>
      <c r="Q499" s="1">
        <f t="shared" si="88"/>
        <v>40032</v>
      </c>
      <c r="R499" s="2">
        <f t="shared" si="84"/>
        <v>0.90091512125130957</v>
      </c>
      <c r="S499" s="2">
        <f t="shared" si="85"/>
        <v>1.110464657351393</v>
      </c>
      <c r="T499" s="2">
        <f t="shared" si="86"/>
        <v>-0.1458213315260527</v>
      </c>
      <c r="U499" s="2">
        <f t="shared" si="87"/>
        <v>-1.4149240857124767E-2</v>
      </c>
    </row>
    <row r="500" spans="1:21" x14ac:dyDescent="0.3">
      <c r="A500" s="1">
        <v>40033</v>
      </c>
      <c r="B500">
        <f>IF(_xlfn.IFNA(VLOOKUP($A500,raw_data!$A:$D,2,FALSE),B499)=0,B499,_xlfn.IFNA(VLOOKUP($A500,raw_data!$A:$D,2,FALSE),B499))</f>
        <v>29.114437103271399</v>
      </c>
      <c r="C500">
        <f>IF(_xlfn.IFNA(VLOOKUP($A500,raw_data!$A:$D,3,FALSE),C499)=0,C499,_xlfn.IFNA(VLOOKUP($A500,raw_data!$A:$D,3,FALSE),C499))</f>
        <v>71.295616149902301</v>
      </c>
      <c r="D500">
        <f>IF(_xlfn.IFNA(VLOOKUP($A500,raw_data!$A:$D,4,FALSE),D499)=0,D499,_xlfn.IFNA(VLOOKUP($A500,raw_data!$A:$D,4,FALSE),D499))</f>
        <v>1222.59997558593</v>
      </c>
      <c r="E500" s="2">
        <f t="shared" si="89"/>
        <v>0</v>
      </c>
      <c r="F500" s="2">
        <f t="shared" si="90"/>
        <v>0</v>
      </c>
      <c r="G500" s="2">
        <f t="shared" si="91"/>
        <v>0</v>
      </c>
      <c r="H500" s="2"/>
      <c r="I500" s="2">
        <f t="shared" si="92"/>
        <v>0.90091512125130957</v>
      </c>
      <c r="J500" s="2">
        <f t="shared" si="93"/>
        <v>0</v>
      </c>
      <c r="K500" s="2">
        <f>I500/MAX(I$2:I500)-1</f>
        <v>-0.1458213315260527</v>
      </c>
      <c r="M500" s="2">
        <f t="shared" si="94"/>
        <v>1.110464657351393</v>
      </c>
      <c r="N500" s="2">
        <f t="shared" si="95"/>
        <v>0</v>
      </c>
      <c r="O500" s="2">
        <f>M500/MAX(M$2:M500)-1</f>
        <v>-1.4149240857124767E-2</v>
      </c>
      <c r="Q500" s="1">
        <f t="shared" si="88"/>
        <v>40033</v>
      </c>
      <c r="R500" s="2">
        <f t="shared" si="84"/>
        <v>0.90091512125130957</v>
      </c>
      <c r="S500" s="2">
        <f t="shared" si="85"/>
        <v>1.110464657351393</v>
      </c>
      <c r="T500" s="2">
        <f t="shared" si="86"/>
        <v>-0.1458213315260527</v>
      </c>
      <c r="U500" s="2">
        <f t="shared" si="87"/>
        <v>-1.4149240857124767E-2</v>
      </c>
    </row>
    <row r="501" spans="1:21" x14ac:dyDescent="0.3">
      <c r="A501" s="1">
        <v>40034</v>
      </c>
      <c r="B501">
        <f>IF(_xlfn.IFNA(VLOOKUP($A501,raw_data!$A:$D,2,FALSE),B500)=0,B500,_xlfn.IFNA(VLOOKUP($A501,raw_data!$A:$D,2,FALSE),B500))</f>
        <v>29.114437103271399</v>
      </c>
      <c r="C501">
        <f>IF(_xlfn.IFNA(VLOOKUP($A501,raw_data!$A:$D,3,FALSE),C500)=0,C500,_xlfn.IFNA(VLOOKUP($A501,raw_data!$A:$D,3,FALSE),C500))</f>
        <v>71.295616149902301</v>
      </c>
      <c r="D501">
        <f>IF(_xlfn.IFNA(VLOOKUP($A501,raw_data!$A:$D,4,FALSE),D500)=0,D500,_xlfn.IFNA(VLOOKUP($A501,raw_data!$A:$D,4,FALSE),D500))</f>
        <v>1222.59997558593</v>
      </c>
      <c r="E501" s="2">
        <f t="shared" si="89"/>
        <v>0</v>
      </c>
      <c r="F501" s="2">
        <f t="shared" si="90"/>
        <v>0</v>
      </c>
      <c r="G501" s="2">
        <f t="shared" si="91"/>
        <v>0</v>
      </c>
      <c r="H501" s="2"/>
      <c r="I501" s="2">
        <f t="shared" si="92"/>
        <v>0.90091512125130957</v>
      </c>
      <c r="J501" s="2">
        <f t="shared" si="93"/>
        <v>0</v>
      </c>
      <c r="K501" s="2">
        <f>I501/MAX(I$2:I501)-1</f>
        <v>-0.1458213315260527</v>
      </c>
      <c r="M501" s="2">
        <f t="shared" si="94"/>
        <v>1.110464657351393</v>
      </c>
      <c r="N501" s="2">
        <f t="shared" si="95"/>
        <v>0</v>
      </c>
      <c r="O501" s="2">
        <f>M501/MAX(M$2:M501)-1</f>
        <v>-1.4149240857124767E-2</v>
      </c>
      <c r="Q501" s="1">
        <f t="shared" si="88"/>
        <v>40034</v>
      </c>
      <c r="R501" s="2">
        <f t="shared" si="84"/>
        <v>0.90091512125130957</v>
      </c>
      <c r="S501" s="2">
        <f t="shared" si="85"/>
        <v>1.110464657351393</v>
      </c>
      <c r="T501" s="2">
        <f t="shared" si="86"/>
        <v>-0.1458213315260527</v>
      </c>
      <c r="U501" s="2">
        <f t="shared" si="87"/>
        <v>-1.4149240857124767E-2</v>
      </c>
    </row>
    <row r="502" spans="1:21" x14ac:dyDescent="0.3">
      <c r="A502" s="1">
        <v>40035</v>
      </c>
      <c r="B502">
        <f>IF(_xlfn.IFNA(VLOOKUP($A502,raw_data!$A:$D,2,FALSE),B501)=0,B501,_xlfn.IFNA(VLOOKUP($A502,raw_data!$A:$D,2,FALSE),B501))</f>
        <v>28.894962310791001</v>
      </c>
      <c r="C502">
        <f>IF(_xlfn.IFNA(VLOOKUP($A502,raw_data!$A:$D,3,FALSE),C501)=0,C501,_xlfn.IFNA(VLOOKUP($A502,raw_data!$A:$D,3,FALSE),C501))</f>
        <v>71.850051879882798</v>
      </c>
      <c r="D502">
        <f>IF(_xlfn.IFNA(VLOOKUP($A502,raw_data!$A:$D,4,FALSE),D501)=0,D501,_xlfn.IFNA(VLOOKUP($A502,raw_data!$A:$D,4,FALSE),D501))</f>
        <v>1228.09997558593</v>
      </c>
      <c r="E502" s="2">
        <f t="shared" si="89"/>
        <v>-7.5383491599683161E-3</v>
      </c>
      <c r="F502" s="2">
        <f t="shared" si="90"/>
        <v>7.7765753340959254E-3</v>
      </c>
      <c r="G502" s="2">
        <f t="shared" si="91"/>
        <v>4.4986096105261719E-3</v>
      </c>
      <c r="H502" s="2"/>
      <c r="I502" s="2">
        <f t="shared" si="92"/>
        <v>0.89964268732683184</v>
      </c>
      <c r="J502" s="2">
        <f t="shared" si="93"/>
        <v>-1.4123793623426191E-3</v>
      </c>
      <c r="K502" s="2">
        <f>I502/MAX(I$2:I502)-1</f>
        <v>-0.1470277558491585</v>
      </c>
      <c r="M502" s="2">
        <f t="shared" si="94"/>
        <v>1.1138847513589918</v>
      </c>
      <c r="N502" s="2">
        <f t="shared" si="95"/>
        <v>3.0798765048103416E-3</v>
      </c>
      <c r="O502" s="2">
        <f>M502/MAX(M$2:M502)-1</f>
        <v>-1.111294226679127E-2</v>
      </c>
      <c r="Q502" s="1">
        <f t="shared" si="88"/>
        <v>40035</v>
      </c>
      <c r="R502" s="2">
        <f t="shared" si="84"/>
        <v>0.89964268732683184</v>
      </c>
      <c r="S502" s="2">
        <f t="shared" si="85"/>
        <v>1.1138847513589918</v>
      </c>
      <c r="T502" s="2">
        <f t="shared" si="86"/>
        <v>-0.1470277558491585</v>
      </c>
      <c r="U502" s="2">
        <f t="shared" si="87"/>
        <v>-1.111294226679127E-2</v>
      </c>
    </row>
    <row r="503" spans="1:21" x14ac:dyDescent="0.3">
      <c r="A503" s="1">
        <v>40036</v>
      </c>
      <c r="B503">
        <f>IF(_xlfn.IFNA(VLOOKUP($A503,raw_data!$A:$D,2,FALSE),B502)=0,B502,_xlfn.IFNA(VLOOKUP($A503,raw_data!$A:$D,2,FALSE),B502))</f>
        <v>28.637647628784102</v>
      </c>
      <c r="C503">
        <f>IF(_xlfn.IFNA(VLOOKUP($A503,raw_data!$A:$D,3,FALSE),C502)=0,C502,_xlfn.IFNA(VLOOKUP($A503,raw_data!$A:$D,3,FALSE),C502))</f>
        <v>72.102752685546804</v>
      </c>
      <c r="D503">
        <f>IF(_xlfn.IFNA(VLOOKUP($A503,raw_data!$A:$D,4,FALSE),D502)=0,D502,_xlfn.IFNA(VLOOKUP($A503,raw_data!$A:$D,4,FALSE),D502))</f>
        <v>1241.40002441406</v>
      </c>
      <c r="E503" s="2">
        <f t="shared" si="89"/>
        <v>-8.9051745158638118E-3</v>
      </c>
      <c r="F503" s="2">
        <f t="shared" si="90"/>
        <v>3.5170580821077824E-3</v>
      </c>
      <c r="G503" s="2">
        <f t="shared" si="91"/>
        <v>1.0829776966475801E-2</v>
      </c>
      <c r="H503" s="2"/>
      <c r="I503" s="2">
        <f t="shared" si="92"/>
        <v>0.89610144048108098</v>
      </c>
      <c r="J503" s="2">
        <f t="shared" si="93"/>
        <v>-3.9362814766751731E-3</v>
      </c>
      <c r="K503" s="2">
        <f>I503/MAX(I$2:I503)-1</f>
        <v>-0.15038529469392747</v>
      </c>
      <c r="M503" s="2">
        <f t="shared" si="94"/>
        <v>1.1215158270193597</v>
      </c>
      <c r="N503" s="2">
        <f t="shared" si="95"/>
        <v>6.8508664393309715E-3</v>
      </c>
      <c r="O503" s="2">
        <f>M503/MAX(M$2:M503)-1</f>
        <v>-4.3382091106780596E-3</v>
      </c>
      <c r="Q503" s="1">
        <f t="shared" si="88"/>
        <v>40036</v>
      </c>
      <c r="R503" s="2">
        <f t="shared" si="84"/>
        <v>0.89610144048108098</v>
      </c>
      <c r="S503" s="2">
        <f t="shared" si="85"/>
        <v>1.1215158270193597</v>
      </c>
      <c r="T503" s="2">
        <f t="shared" si="86"/>
        <v>-0.15038529469392747</v>
      </c>
      <c r="U503" s="2">
        <f t="shared" si="87"/>
        <v>-4.3382091106780596E-3</v>
      </c>
    </row>
    <row r="504" spans="1:21" x14ac:dyDescent="0.3">
      <c r="A504" s="1">
        <v>40037</v>
      </c>
      <c r="B504">
        <f>IF(_xlfn.IFNA(VLOOKUP($A504,raw_data!$A:$D,2,FALSE),B503)=0,B503,_xlfn.IFNA(VLOOKUP($A504,raw_data!$A:$D,2,FALSE),B503))</f>
        <v>28.9630737304687</v>
      </c>
      <c r="C504">
        <f>IF(_xlfn.IFNA(VLOOKUP($A504,raw_data!$A:$D,3,FALSE),C503)=0,C503,_xlfn.IFNA(VLOOKUP($A504,raw_data!$A:$D,3,FALSE),C503))</f>
        <v>72.067581176757798</v>
      </c>
      <c r="D504">
        <f>IF(_xlfn.IFNA(VLOOKUP($A504,raw_data!$A:$D,4,FALSE),D503)=0,D503,_xlfn.IFNA(VLOOKUP($A504,raw_data!$A:$D,4,FALSE),D503))</f>
        <v>1241.40002441406</v>
      </c>
      <c r="E504" s="2">
        <f t="shared" si="89"/>
        <v>1.1363576572452461E-2</v>
      </c>
      <c r="F504" s="2">
        <f t="shared" si="90"/>
        <v>-4.8779703241563777E-4</v>
      </c>
      <c r="G504" s="2">
        <f t="shared" si="91"/>
        <v>0</v>
      </c>
      <c r="H504" s="2"/>
      <c r="I504" s="2">
        <f t="shared" si="92"/>
        <v>0.90203634463307203</v>
      </c>
      <c r="J504" s="2">
        <f t="shared" si="93"/>
        <v>6.6230271305052213E-3</v>
      </c>
      <c r="K504" s="2">
        <f>I504/MAX(I$2:I504)-1</f>
        <v>-0.1447582734502092</v>
      </c>
      <c r="M504" s="2">
        <f t="shared" si="94"/>
        <v>1.1289436567689999</v>
      </c>
      <c r="N504" s="2">
        <f t="shared" si="95"/>
        <v>6.6230271305052213E-3</v>
      </c>
      <c r="O504" s="2">
        <f>M504/MAX(M$2:M504)-1</f>
        <v>0</v>
      </c>
      <c r="Q504" s="1">
        <f t="shared" si="88"/>
        <v>40037</v>
      </c>
      <c r="R504" s="2">
        <f t="shared" si="84"/>
        <v>0.90203634463307203</v>
      </c>
      <c r="S504" s="2">
        <f t="shared" si="85"/>
        <v>1.1289436567689999</v>
      </c>
      <c r="T504" s="2">
        <f t="shared" si="86"/>
        <v>-0.1447582734502092</v>
      </c>
      <c r="U504" s="2">
        <f t="shared" si="87"/>
        <v>0</v>
      </c>
    </row>
    <row r="505" spans="1:21" x14ac:dyDescent="0.3">
      <c r="A505" s="1">
        <v>40038</v>
      </c>
      <c r="B505">
        <f>IF(_xlfn.IFNA(VLOOKUP($A505,raw_data!$A:$D,2,FALSE),B504)=0,B504,_xlfn.IFNA(VLOOKUP($A505,raw_data!$A:$D,2,FALSE),B504))</f>
        <v>29.303644180297798</v>
      </c>
      <c r="C505">
        <f>IF(_xlfn.IFNA(VLOOKUP($A505,raw_data!$A:$D,3,FALSE),C504)=0,C504,_xlfn.IFNA(VLOOKUP($A505,raw_data!$A:$D,3,FALSE),C504))</f>
        <v>72.250091552734304</v>
      </c>
      <c r="D505">
        <f>IF(_xlfn.IFNA(VLOOKUP($A505,raw_data!$A:$D,4,FALSE),D504)=0,D504,_xlfn.IFNA(VLOOKUP($A505,raw_data!$A:$D,4,FALSE),D504))</f>
        <v>1235.40002441406</v>
      </c>
      <c r="E505" s="2">
        <f t="shared" si="89"/>
        <v>1.1758781301959065E-2</v>
      </c>
      <c r="F505" s="2">
        <f t="shared" si="90"/>
        <v>2.5324892690496981E-3</v>
      </c>
      <c r="G505" s="2">
        <f t="shared" si="91"/>
        <v>-4.8332526840668688E-3</v>
      </c>
      <c r="H505" s="2"/>
      <c r="I505" s="2">
        <f t="shared" si="92"/>
        <v>0.90931421244007771</v>
      </c>
      <c r="J505" s="2">
        <f t="shared" si="93"/>
        <v>8.0682644887953171E-3</v>
      </c>
      <c r="K505" s="2">
        <f>I505/MAX(I$2:I505)-1</f>
        <v>-0.13785795699855152</v>
      </c>
      <c r="M505" s="2">
        <f t="shared" si="94"/>
        <v>1.1325517785827144</v>
      </c>
      <c r="N505" s="2">
        <f t="shared" si="95"/>
        <v>3.1960158437320807E-3</v>
      </c>
      <c r="O505" s="2">
        <f>M505/MAX(M$2:M505)-1</f>
        <v>0</v>
      </c>
      <c r="Q505" s="1">
        <f t="shared" si="88"/>
        <v>40038</v>
      </c>
      <c r="R505" s="2">
        <f t="shared" si="84"/>
        <v>0.90931421244007771</v>
      </c>
      <c r="S505" s="2">
        <f t="shared" si="85"/>
        <v>1.1325517785827144</v>
      </c>
      <c r="T505" s="2">
        <f t="shared" si="86"/>
        <v>-0.13785795699855152</v>
      </c>
      <c r="U505" s="2">
        <f t="shared" si="87"/>
        <v>0</v>
      </c>
    </row>
    <row r="506" spans="1:21" x14ac:dyDescent="0.3">
      <c r="A506" s="1">
        <v>40039</v>
      </c>
      <c r="B506">
        <f>IF(_xlfn.IFNA(VLOOKUP($A506,raw_data!$A:$D,2,FALSE),B505)=0,B505,_xlfn.IFNA(VLOOKUP($A506,raw_data!$A:$D,2,FALSE),B505))</f>
        <v>29.038759231567301</v>
      </c>
      <c r="C506">
        <f>IF(_xlfn.IFNA(VLOOKUP($A506,raw_data!$A:$D,3,FALSE),C505)=0,C505,_xlfn.IFNA(VLOOKUP($A506,raw_data!$A:$D,3,FALSE),C505))</f>
        <v>72.376319885253906</v>
      </c>
      <c r="D506">
        <f>IF(_xlfn.IFNA(VLOOKUP($A506,raw_data!$A:$D,4,FALSE),D505)=0,D505,_xlfn.IFNA(VLOOKUP($A506,raw_data!$A:$D,4,FALSE),D505))</f>
        <v>1240.09997558593</v>
      </c>
      <c r="E506" s="2">
        <f t="shared" si="89"/>
        <v>-9.0393176732808111E-3</v>
      </c>
      <c r="F506" s="2">
        <f t="shared" si="90"/>
        <v>1.7471027344992951E-3</v>
      </c>
      <c r="G506" s="2">
        <f t="shared" si="91"/>
        <v>3.8043962109350904E-3</v>
      </c>
      <c r="H506" s="2"/>
      <c r="I506" s="2">
        <f t="shared" si="92"/>
        <v>0.90501793056026192</v>
      </c>
      <c r="J506" s="2">
        <f t="shared" si="93"/>
        <v>-4.7247495101687678E-3</v>
      </c>
      <c r="K506" s="2">
        <f>I506/MAX(I$2:I506)-1</f>
        <v>-0.14193136219391855</v>
      </c>
      <c r="M506" s="2">
        <f t="shared" si="94"/>
        <v>1.1314890734033627</v>
      </c>
      <c r="N506" s="2">
        <f t="shared" si="95"/>
        <v>-9.3832811836780383E-4</v>
      </c>
      <c r="O506" s="2">
        <f>M506/MAX(M$2:M506)-1</f>
        <v>-9.3832811836791485E-4</v>
      </c>
      <c r="Q506" s="1">
        <f t="shared" si="88"/>
        <v>40039</v>
      </c>
      <c r="R506" s="2">
        <f t="shared" si="84"/>
        <v>0.90501793056026192</v>
      </c>
      <c r="S506" s="2">
        <f t="shared" si="85"/>
        <v>1.1314890734033627</v>
      </c>
      <c r="T506" s="2">
        <f t="shared" si="86"/>
        <v>-0.14193136219391855</v>
      </c>
      <c r="U506" s="2">
        <f t="shared" si="87"/>
        <v>-9.3832811836791485E-4</v>
      </c>
    </row>
    <row r="507" spans="1:21" x14ac:dyDescent="0.3">
      <c r="A507" s="1">
        <v>40040</v>
      </c>
      <c r="B507">
        <f>IF(_xlfn.IFNA(VLOOKUP($A507,raw_data!$A:$D,2,FALSE),B506)=0,B506,_xlfn.IFNA(VLOOKUP($A507,raw_data!$A:$D,2,FALSE),B506))</f>
        <v>29.038759231567301</v>
      </c>
      <c r="C507">
        <f>IF(_xlfn.IFNA(VLOOKUP($A507,raw_data!$A:$D,3,FALSE),C506)=0,C506,_xlfn.IFNA(VLOOKUP($A507,raw_data!$A:$D,3,FALSE),C506))</f>
        <v>72.376319885253906</v>
      </c>
      <c r="D507">
        <f>IF(_xlfn.IFNA(VLOOKUP($A507,raw_data!$A:$D,4,FALSE),D506)=0,D506,_xlfn.IFNA(VLOOKUP($A507,raw_data!$A:$D,4,FALSE),D506))</f>
        <v>1240.09997558593</v>
      </c>
      <c r="E507" s="2">
        <f t="shared" si="89"/>
        <v>0</v>
      </c>
      <c r="F507" s="2">
        <f t="shared" si="90"/>
        <v>0</v>
      </c>
      <c r="G507" s="2">
        <f t="shared" si="91"/>
        <v>0</v>
      </c>
      <c r="H507" s="2"/>
      <c r="I507" s="2">
        <f t="shared" si="92"/>
        <v>0.90501793056026192</v>
      </c>
      <c r="J507" s="2">
        <f t="shared" si="93"/>
        <v>0</v>
      </c>
      <c r="K507" s="2">
        <f>I507/MAX(I$2:I507)-1</f>
        <v>-0.14193136219391855</v>
      </c>
      <c r="M507" s="2">
        <f t="shared" si="94"/>
        <v>1.1314890734033627</v>
      </c>
      <c r="N507" s="2">
        <f t="shared" si="95"/>
        <v>0</v>
      </c>
      <c r="O507" s="2">
        <f>M507/MAX(M$2:M507)-1</f>
        <v>-9.3832811836791485E-4</v>
      </c>
      <c r="Q507" s="1">
        <f t="shared" si="88"/>
        <v>40040</v>
      </c>
      <c r="R507" s="2">
        <f t="shared" si="84"/>
        <v>0.90501793056026192</v>
      </c>
      <c r="S507" s="2">
        <f t="shared" si="85"/>
        <v>1.1314890734033627</v>
      </c>
      <c r="T507" s="2">
        <f t="shared" si="86"/>
        <v>-0.14193136219391855</v>
      </c>
      <c r="U507" s="2">
        <f t="shared" si="87"/>
        <v>-9.3832811836791485E-4</v>
      </c>
    </row>
    <row r="508" spans="1:21" x14ac:dyDescent="0.3">
      <c r="A508" s="1">
        <v>40041</v>
      </c>
      <c r="B508">
        <f>IF(_xlfn.IFNA(VLOOKUP($A508,raw_data!$A:$D,2,FALSE),B507)=0,B507,_xlfn.IFNA(VLOOKUP($A508,raw_data!$A:$D,2,FALSE),B507))</f>
        <v>29.038759231567301</v>
      </c>
      <c r="C508">
        <f>IF(_xlfn.IFNA(VLOOKUP($A508,raw_data!$A:$D,3,FALSE),C507)=0,C507,_xlfn.IFNA(VLOOKUP($A508,raw_data!$A:$D,3,FALSE),C507))</f>
        <v>72.376319885253906</v>
      </c>
      <c r="D508">
        <f>IF(_xlfn.IFNA(VLOOKUP($A508,raw_data!$A:$D,4,FALSE),D507)=0,D507,_xlfn.IFNA(VLOOKUP($A508,raw_data!$A:$D,4,FALSE),D507))</f>
        <v>1240.09997558593</v>
      </c>
      <c r="E508" s="2">
        <f t="shared" si="89"/>
        <v>0</v>
      </c>
      <c r="F508" s="2">
        <f t="shared" si="90"/>
        <v>0</v>
      </c>
      <c r="G508" s="2">
        <f t="shared" si="91"/>
        <v>0</v>
      </c>
      <c r="H508" s="2"/>
      <c r="I508" s="2">
        <f t="shared" si="92"/>
        <v>0.90501793056026192</v>
      </c>
      <c r="J508" s="2">
        <f t="shared" si="93"/>
        <v>0</v>
      </c>
      <c r="K508" s="2">
        <f>I508/MAX(I$2:I508)-1</f>
        <v>-0.14193136219391855</v>
      </c>
      <c r="M508" s="2">
        <f t="shared" si="94"/>
        <v>1.1314890734033627</v>
      </c>
      <c r="N508" s="2">
        <f t="shared" si="95"/>
        <v>0</v>
      </c>
      <c r="O508" s="2">
        <f>M508/MAX(M$2:M508)-1</f>
        <v>-9.3832811836791485E-4</v>
      </c>
      <c r="Q508" s="1">
        <f t="shared" si="88"/>
        <v>40041</v>
      </c>
      <c r="R508" s="2">
        <f t="shared" si="84"/>
        <v>0.90501793056026192</v>
      </c>
      <c r="S508" s="2">
        <f t="shared" si="85"/>
        <v>1.1314890734033627</v>
      </c>
      <c r="T508" s="2">
        <f t="shared" si="86"/>
        <v>-0.14193136219391855</v>
      </c>
      <c r="U508" s="2">
        <f t="shared" si="87"/>
        <v>-9.3832811836791485E-4</v>
      </c>
    </row>
    <row r="509" spans="1:21" x14ac:dyDescent="0.3">
      <c r="A509" s="1">
        <v>40042</v>
      </c>
      <c r="B509">
        <f>IF(_xlfn.IFNA(VLOOKUP($A509,raw_data!$A:$D,2,FALSE),B508)=0,B508,_xlfn.IFNA(VLOOKUP($A509,raw_data!$A:$D,2,FALSE),B508))</f>
        <v>28.115451812744102</v>
      </c>
      <c r="C509">
        <f>IF(_xlfn.IFNA(VLOOKUP($A509,raw_data!$A:$D,3,FALSE),C508)=0,C508,_xlfn.IFNA(VLOOKUP($A509,raw_data!$A:$D,3,FALSE),C508))</f>
        <v>72.678199768066406</v>
      </c>
      <c r="D509">
        <f>IF(_xlfn.IFNA(VLOOKUP($A509,raw_data!$A:$D,4,FALSE),D508)=0,D508,_xlfn.IFNA(VLOOKUP($A509,raw_data!$A:$D,4,FALSE),D508))</f>
        <v>1256.40002441406</v>
      </c>
      <c r="E509" s="2">
        <f t="shared" si="89"/>
        <v>-3.1795691112707525E-2</v>
      </c>
      <c r="F509" s="2">
        <f t="shared" si="90"/>
        <v>4.1709758563450716E-3</v>
      </c>
      <c r="G509" s="2">
        <f t="shared" si="91"/>
        <v>1.3144140915274605E-2</v>
      </c>
      <c r="H509" s="2"/>
      <c r="I509" s="2">
        <f t="shared" si="92"/>
        <v>0.88926245139249882</v>
      </c>
      <c r="J509" s="2">
        <f t="shared" si="93"/>
        <v>-1.7409024325086488E-2</v>
      </c>
      <c r="K509" s="2">
        <f>I509/MAX(I$2:I509)-1</f>
        <v>-0.15686949998207855</v>
      </c>
      <c r="M509" s="2">
        <f t="shared" si="94"/>
        <v>1.1264044895502276</v>
      </c>
      <c r="N509" s="2">
        <f t="shared" si="95"/>
        <v>-4.4937100787383333E-3</v>
      </c>
      <c r="O509" s="2">
        <f>M509/MAX(M$2:M509)-1</f>
        <v>-5.4278216225835951E-3</v>
      </c>
      <c r="Q509" s="1">
        <f t="shared" si="88"/>
        <v>40042</v>
      </c>
      <c r="R509" s="2">
        <f t="shared" si="84"/>
        <v>0.88926245139249882</v>
      </c>
      <c r="S509" s="2">
        <f t="shared" si="85"/>
        <v>1.1264044895502276</v>
      </c>
      <c r="T509" s="2">
        <f t="shared" si="86"/>
        <v>-0.15686949998207855</v>
      </c>
      <c r="U509" s="2">
        <f t="shared" si="87"/>
        <v>-5.4278216225835951E-3</v>
      </c>
    </row>
    <row r="510" spans="1:21" x14ac:dyDescent="0.3">
      <c r="A510" s="1">
        <v>40043</v>
      </c>
      <c r="B510">
        <f>IF(_xlfn.IFNA(VLOOKUP($A510,raw_data!$A:$D,2,FALSE),B509)=0,B509,_xlfn.IFNA(VLOOKUP($A510,raw_data!$A:$D,2,FALSE),B509))</f>
        <v>28.4408779144287</v>
      </c>
      <c r="C510">
        <f>IF(_xlfn.IFNA(VLOOKUP($A510,raw_data!$A:$D,3,FALSE),C509)=0,C509,_xlfn.IFNA(VLOOKUP($A510,raw_data!$A:$D,3,FALSE),C509))</f>
        <v>72.439590454101506</v>
      </c>
      <c r="D510">
        <f>IF(_xlfn.IFNA(VLOOKUP($A510,raw_data!$A:$D,4,FALSE),D509)=0,D509,_xlfn.IFNA(VLOOKUP($A510,raw_data!$A:$D,4,FALSE),D509))</f>
        <v>1243.30004882812</v>
      </c>
      <c r="E510" s="2">
        <f t="shared" si="89"/>
        <v>1.1574635323380766E-2</v>
      </c>
      <c r="F510" s="2">
        <f t="shared" si="90"/>
        <v>-3.2830933447217658E-3</v>
      </c>
      <c r="G510" s="2">
        <f t="shared" si="91"/>
        <v>-1.0426596093110807E-2</v>
      </c>
      <c r="H510" s="2"/>
      <c r="I510" s="2">
        <f t="shared" si="92"/>
        <v>0.8942703718871341</v>
      </c>
      <c r="J510" s="2">
        <f t="shared" si="93"/>
        <v>5.631543856139753E-3</v>
      </c>
      <c r="K510" s="2">
        <f>I510/MAX(I$2:I510)-1</f>
        <v>-0.15212137359477851</v>
      </c>
      <c r="M510" s="2">
        <f t="shared" si="94"/>
        <v>1.1209371811519779</v>
      </c>
      <c r="N510" s="2">
        <f t="shared" si="95"/>
        <v>-4.8537700701395403E-3</v>
      </c>
      <c r="O510" s="2">
        <f>M510/MAX(M$2:M510)-1</f>
        <v>-1.0255246294585407E-2</v>
      </c>
      <c r="Q510" s="1">
        <f t="shared" si="88"/>
        <v>40043</v>
      </c>
      <c r="R510" s="2">
        <f t="shared" si="84"/>
        <v>0.8942703718871341</v>
      </c>
      <c r="S510" s="2">
        <f t="shared" si="85"/>
        <v>1.1209371811519779</v>
      </c>
      <c r="T510" s="2">
        <f t="shared" si="86"/>
        <v>-0.15212137359477851</v>
      </c>
      <c r="U510" s="2">
        <f t="shared" si="87"/>
        <v>-1.0255246294585407E-2</v>
      </c>
    </row>
    <row r="511" spans="1:21" x14ac:dyDescent="0.3">
      <c r="A511" s="1">
        <v>40044</v>
      </c>
      <c r="B511">
        <f>IF(_xlfn.IFNA(VLOOKUP($A511,raw_data!$A:$D,2,FALSE),B510)=0,B510,_xlfn.IFNA(VLOOKUP($A511,raw_data!$A:$D,2,FALSE),B510))</f>
        <v>28.758726119995099</v>
      </c>
      <c r="C511">
        <f>IF(_xlfn.IFNA(VLOOKUP($A511,raw_data!$A:$D,3,FALSE),C510)=0,C510,_xlfn.IFNA(VLOOKUP($A511,raw_data!$A:$D,3,FALSE),C510))</f>
        <v>72.586944580078097</v>
      </c>
      <c r="D511">
        <f>IF(_xlfn.IFNA(VLOOKUP($A511,raw_data!$A:$D,4,FALSE),D510)=0,D510,_xlfn.IFNA(VLOOKUP($A511,raw_data!$A:$D,4,FALSE),D510))</f>
        <v>1251.09997558593</v>
      </c>
      <c r="E511" s="2">
        <f t="shared" si="89"/>
        <v>1.117575225781442E-2</v>
      </c>
      <c r="F511" s="2">
        <f t="shared" si="90"/>
        <v>2.0341656413691567E-3</v>
      </c>
      <c r="G511" s="2">
        <f t="shared" si="91"/>
        <v>6.2735674828950927E-3</v>
      </c>
      <c r="H511" s="2"/>
      <c r="I511" s="2">
        <f t="shared" si="92"/>
        <v>0.90099449598959758</v>
      </c>
      <c r="J511" s="2">
        <f t="shared" si="93"/>
        <v>7.5191176112363147E-3</v>
      </c>
      <c r="K511" s="2">
        <f>I511/MAX(I$2:I511)-1</f>
        <v>-0.14574607448278409</v>
      </c>
      <c r="M511" s="2">
        <f t="shared" si="94"/>
        <v>1.1364507912050863</v>
      </c>
      <c r="N511" s="2">
        <f t="shared" si="95"/>
        <v>1.3839856785877291E-2</v>
      </c>
      <c r="O511" s="2">
        <f>M511/MAX(M$2:M511)-1</f>
        <v>0</v>
      </c>
      <c r="Q511" s="1">
        <f t="shared" si="88"/>
        <v>40044</v>
      </c>
      <c r="R511" s="2">
        <f t="shared" si="84"/>
        <v>0.90099449598959758</v>
      </c>
      <c r="S511" s="2">
        <f t="shared" si="85"/>
        <v>1.1364507912050863</v>
      </c>
      <c r="T511" s="2">
        <f t="shared" si="86"/>
        <v>-0.14574607448278409</v>
      </c>
      <c r="U511" s="2">
        <f t="shared" si="87"/>
        <v>0</v>
      </c>
    </row>
    <row r="512" spans="1:21" x14ac:dyDescent="0.3">
      <c r="A512" s="1">
        <v>40045</v>
      </c>
      <c r="B512">
        <f>IF(_xlfn.IFNA(VLOOKUP($A512,raw_data!$A:$D,2,FALSE),B511)=0,B511,_xlfn.IFNA(VLOOKUP($A512,raw_data!$A:$D,2,FALSE),B511))</f>
        <v>29.038759231567301</v>
      </c>
      <c r="C512">
        <f>IF(_xlfn.IFNA(VLOOKUP($A512,raw_data!$A:$D,3,FALSE),C511)=0,C511,_xlfn.IFNA(VLOOKUP($A512,raw_data!$A:$D,3,FALSE),C511))</f>
        <v>72.706329345703097</v>
      </c>
      <c r="D512">
        <f>IF(_xlfn.IFNA(VLOOKUP($A512,raw_data!$A:$D,4,FALSE),D511)=0,D511,_xlfn.IFNA(VLOOKUP($A512,raw_data!$A:$D,4,FALSE),D511))</f>
        <v>1242.80004882812</v>
      </c>
      <c r="E512" s="2">
        <f t="shared" si="89"/>
        <v>9.7373266953399984E-3</v>
      </c>
      <c r="F512" s="2">
        <f t="shared" si="90"/>
        <v>1.644714022826621E-3</v>
      </c>
      <c r="G512" s="2">
        <f t="shared" si="91"/>
        <v>-6.6341035247186042E-3</v>
      </c>
      <c r="H512" s="2"/>
      <c r="I512" s="2">
        <f t="shared" si="92"/>
        <v>0.90685121395730739</v>
      </c>
      <c r="J512" s="2">
        <f t="shared" si="93"/>
        <v>6.5002816263346475E-3</v>
      </c>
      <c r="K512" s="2">
        <f>I512/MAX(I$2:I512)-1</f>
        <v>-0.14019318338652031</v>
      </c>
      <c r="M512" s="2">
        <f t="shared" si="94"/>
        <v>1.1362497014202153</v>
      </c>
      <c r="N512" s="2">
        <f t="shared" si="95"/>
        <v>-1.7694543963286957E-4</v>
      </c>
      <c r="O512" s="2">
        <f>M512/MAX(M$2:M512)-1</f>
        <v>-1.7694543963298059E-4</v>
      </c>
      <c r="Q512" s="1">
        <f t="shared" si="88"/>
        <v>40045</v>
      </c>
      <c r="R512" s="2">
        <f t="shared" si="84"/>
        <v>0.90685121395730739</v>
      </c>
      <c r="S512" s="2">
        <f t="shared" si="85"/>
        <v>1.1362497014202153</v>
      </c>
      <c r="T512" s="2">
        <f t="shared" si="86"/>
        <v>-0.14019318338652031</v>
      </c>
      <c r="U512" s="2">
        <f t="shared" si="87"/>
        <v>-1.7694543963298059E-4</v>
      </c>
    </row>
    <row r="513" spans="1:21" x14ac:dyDescent="0.3">
      <c r="A513" s="1">
        <v>40046</v>
      </c>
      <c r="B513">
        <f>IF(_xlfn.IFNA(VLOOKUP($A513,raw_data!$A:$D,2,FALSE),B512)=0,B512,_xlfn.IFNA(VLOOKUP($A513,raw_data!$A:$D,2,FALSE),B512))</f>
        <v>29.621498107910099</v>
      </c>
      <c r="C513">
        <f>IF(_xlfn.IFNA(VLOOKUP($A513,raw_data!$A:$D,3,FALSE),C512)=0,C512,_xlfn.IFNA(VLOOKUP($A513,raw_data!$A:$D,3,FALSE),C512))</f>
        <v>72.285163879394503</v>
      </c>
      <c r="D513">
        <f>IF(_xlfn.IFNA(VLOOKUP($A513,raw_data!$A:$D,4,FALSE),D512)=0,D512,_xlfn.IFNA(VLOOKUP($A513,raw_data!$A:$D,4,FALSE),D512))</f>
        <v>1240.69995117187</v>
      </c>
      <c r="E513" s="2">
        <f t="shared" si="89"/>
        <v>2.0067623127276057E-2</v>
      </c>
      <c r="F513" s="2">
        <f t="shared" si="90"/>
        <v>-5.7926932922998109E-3</v>
      </c>
      <c r="G513" s="2">
        <f t="shared" si="91"/>
        <v>-1.6898113724973518E-3</v>
      </c>
      <c r="H513" s="2"/>
      <c r="I513" s="2">
        <f t="shared" si="92"/>
        <v>0.91566897861615049</v>
      </c>
      <c r="J513" s="2">
        <f t="shared" si="93"/>
        <v>9.7234965594457084E-3</v>
      </c>
      <c r="K513" s="2">
        <f>I513/MAX(I$2:I513)-1</f>
        <v>-0.13183285476339113</v>
      </c>
      <c r="M513" s="2">
        <f t="shared" si="94"/>
        <v>1.1453593042383008</v>
      </c>
      <c r="N513" s="2">
        <f t="shared" si="95"/>
        <v>8.0172543118817163E-3</v>
      </c>
      <c r="O513" s="2">
        <f>M513/MAX(M$2:M513)-1</f>
        <v>0</v>
      </c>
      <c r="Q513" s="1">
        <f t="shared" si="88"/>
        <v>40046</v>
      </c>
      <c r="R513" s="2">
        <f t="shared" si="84"/>
        <v>0.91566897861615049</v>
      </c>
      <c r="S513" s="2">
        <f t="shared" si="85"/>
        <v>1.1453593042383008</v>
      </c>
      <c r="T513" s="2">
        <f t="shared" si="86"/>
        <v>-0.13183285476339113</v>
      </c>
      <c r="U513" s="2">
        <f t="shared" si="87"/>
        <v>0</v>
      </c>
    </row>
    <row r="514" spans="1:21" x14ac:dyDescent="0.3">
      <c r="A514" s="1">
        <v>40047</v>
      </c>
      <c r="B514">
        <f>IF(_xlfn.IFNA(VLOOKUP($A514,raw_data!$A:$D,2,FALSE),B513)=0,B513,_xlfn.IFNA(VLOOKUP($A514,raw_data!$A:$D,2,FALSE),B513))</f>
        <v>29.621498107910099</v>
      </c>
      <c r="C514">
        <f>IF(_xlfn.IFNA(VLOOKUP($A514,raw_data!$A:$D,3,FALSE),C513)=0,C513,_xlfn.IFNA(VLOOKUP($A514,raw_data!$A:$D,3,FALSE),C513))</f>
        <v>72.285163879394503</v>
      </c>
      <c r="D514">
        <f>IF(_xlfn.IFNA(VLOOKUP($A514,raw_data!$A:$D,4,FALSE),D513)=0,D513,_xlfn.IFNA(VLOOKUP($A514,raw_data!$A:$D,4,FALSE),D513))</f>
        <v>1240.69995117187</v>
      </c>
      <c r="E514" s="2">
        <f t="shared" si="89"/>
        <v>0</v>
      </c>
      <c r="F514" s="2">
        <f t="shared" si="90"/>
        <v>0</v>
      </c>
      <c r="G514" s="2">
        <f t="shared" si="91"/>
        <v>0</v>
      </c>
      <c r="H514" s="2"/>
      <c r="I514" s="2">
        <f t="shared" si="92"/>
        <v>0.91566897861615049</v>
      </c>
      <c r="J514" s="2">
        <f t="shared" si="93"/>
        <v>0</v>
      </c>
      <c r="K514" s="2">
        <f>I514/MAX(I$2:I514)-1</f>
        <v>-0.13183285476339113</v>
      </c>
      <c r="M514" s="2">
        <f t="shared" si="94"/>
        <v>1.1453593042383008</v>
      </c>
      <c r="N514" s="2">
        <f t="shared" si="95"/>
        <v>0</v>
      </c>
      <c r="O514" s="2">
        <f>M514/MAX(M$2:M514)-1</f>
        <v>0</v>
      </c>
      <c r="Q514" s="1">
        <f t="shared" si="88"/>
        <v>40047</v>
      </c>
      <c r="R514" s="2">
        <f t="shared" ref="R514:R577" si="96">I514</f>
        <v>0.91566897861615049</v>
      </c>
      <c r="S514" s="2">
        <f t="shared" ref="S514:S577" si="97">M514</f>
        <v>1.1453593042383008</v>
      </c>
      <c r="T514" s="2">
        <f t="shared" ref="T514:T577" si="98">K514</f>
        <v>-0.13183285476339113</v>
      </c>
      <c r="U514" s="2">
        <f t="shared" ref="U514:U577" si="99">O514</f>
        <v>0</v>
      </c>
    </row>
    <row r="515" spans="1:21" x14ac:dyDescent="0.3">
      <c r="A515" s="1">
        <v>40048</v>
      </c>
      <c r="B515">
        <f>IF(_xlfn.IFNA(VLOOKUP($A515,raw_data!$A:$D,2,FALSE),B514)=0,B514,_xlfn.IFNA(VLOOKUP($A515,raw_data!$A:$D,2,FALSE),B514))</f>
        <v>29.621498107910099</v>
      </c>
      <c r="C515">
        <f>IF(_xlfn.IFNA(VLOOKUP($A515,raw_data!$A:$D,3,FALSE),C514)=0,C514,_xlfn.IFNA(VLOOKUP($A515,raw_data!$A:$D,3,FALSE),C514))</f>
        <v>72.285163879394503</v>
      </c>
      <c r="D515">
        <f>IF(_xlfn.IFNA(VLOOKUP($A515,raw_data!$A:$D,4,FALSE),D514)=0,D514,_xlfn.IFNA(VLOOKUP($A515,raw_data!$A:$D,4,FALSE),D514))</f>
        <v>1240.69995117187</v>
      </c>
      <c r="E515" s="2">
        <f t="shared" si="89"/>
        <v>0</v>
      </c>
      <c r="F515" s="2">
        <f t="shared" si="90"/>
        <v>0</v>
      </c>
      <c r="G515" s="2">
        <f t="shared" si="91"/>
        <v>0</v>
      </c>
      <c r="H515" s="2"/>
      <c r="I515" s="2">
        <f t="shared" si="92"/>
        <v>0.91566897861615049</v>
      </c>
      <c r="J515" s="2">
        <f t="shared" si="93"/>
        <v>0</v>
      </c>
      <c r="K515" s="2">
        <f>I515/MAX(I$2:I515)-1</f>
        <v>-0.13183285476339113</v>
      </c>
      <c r="M515" s="2">
        <f t="shared" si="94"/>
        <v>1.1453593042383008</v>
      </c>
      <c r="N515" s="2">
        <f t="shared" si="95"/>
        <v>0</v>
      </c>
      <c r="O515" s="2">
        <f>M515/MAX(M$2:M515)-1</f>
        <v>0</v>
      </c>
      <c r="Q515" s="1">
        <f t="shared" ref="Q515:Q578" si="100">A515</f>
        <v>40048</v>
      </c>
      <c r="R515" s="2">
        <f t="shared" si="96"/>
        <v>0.91566897861615049</v>
      </c>
      <c r="S515" s="2">
        <f t="shared" si="97"/>
        <v>1.1453593042383008</v>
      </c>
      <c r="T515" s="2">
        <f t="shared" si="98"/>
        <v>-0.13183285476339113</v>
      </c>
      <c r="U515" s="2">
        <f t="shared" si="99"/>
        <v>0</v>
      </c>
    </row>
    <row r="516" spans="1:21" x14ac:dyDescent="0.3">
      <c r="A516" s="1">
        <v>40049</v>
      </c>
      <c r="B516">
        <f>IF(_xlfn.IFNA(VLOOKUP($A516,raw_data!$A:$D,2,FALSE),B515)=0,B515,_xlfn.IFNA(VLOOKUP($A516,raw_data!$A:$D,2,FALSE),B515))</f>
        <v>29.621498107910099</v>
      </c>
      <c r="C516">
        <f>IF(_xlfn.IFNA(VLOOKUP($A516,raw_data!$A:$D,3,FALSE),C515)=0,C515,_xlfn.IFNA(VLOOKUP($A516,raw_data!$A:$D,3,FALSE),C515))</f>
        <v>72.579917907714801</v>
      </c>
      <c r="D516">
        <f>IF(_xlfn.IFNA(VLOOKUP($A516,raw_data!$A:$D,4,FALSE),D515)=0,D515,_xlfn.IFNA(VLOOKUP($A516,raw_data!$A:$D,4,FALSE),D515))</f>
        <v>1227.09997558593</v>
      </c>
      <c r="E516" s="2">
        <f t="shared" ref="E516:E579" si="101">B516/B515-1</f>
        <v>0</v>
      </c>
      <c r="F516" s="2">
        <f t="shared" ref="F516:F579" si="102">C516/C515-1</f>
        <v>4.0776559462754047E-3</v>
      </c>
      <c r="G516" s="2">
        <f t="shared" ref="G516:G579" si="103">D516/D515-1</f>
        <v>-1.0961534715218213E-2</v>
      </c>
      <c r="H516" s="2"/>
      <c r="I516" s="2">
        <f t="shared" ref="I516:I579" si="104">I515*(1+J516)</f>
        <v>0.91716249183834009</v>
      </c>
      <c r="J516" s="2">
        <f t="shared" ref="J516:J579" si="105">E516*0.6+F516*0.4</f>
        <v>1.631062378510162E-3</v>
      </c>
      <c r="K516" s="2">
        <f>I516/MAX(I$2:I516)-1</f>
        <v>-0.13041681999453714</v>
      </c>
      <c r="M516" s="2">
        <f t="shared" ref="M516:M579" si="106">M515*(1+N516)</f>
        <v>1.1346520831163496</v>
      </c>
      <c r="N516" s="2">
        <f t="shared" ref="N516:N579" si="107">(1+J516)*(1+G516)-1</f>
        <v>-9.3483512835929039E-3</v>
      </c>
      <c r="O516" s="2">
        <f>M516/MAX(M$2:M516)-1</f>
        <v>-9.3483512835929039E-3</v>
      </c>
      <c r="Q516" s="1">
        <f t="shared" si="100"/>
        <v>40049</v>
      </c>
      <c r="R516" s="2">
        <f t="shared" si="96"/>
        <v>0.91716249183834009</v>
      </c>
      <c r="S516" s="2">
        <f t="shared" si="97"/>
        <v>1.1346520831163496</v>
      </c>
      <c r="T516" s="2">
        <f t="shared" si="98"/>
        <v>-0.13041681999453714</v>
      </c>
      <c r="U516" s="2">
        <f t="shared" si="99"/>
        <v>-9.3483512835929039E-3</v>
      </c>
    </row>
    <row r="517" spans="1:21" x14ac:dyDescent="0.3">
      <c r="A517" s="1">
        <v>40050</v>
      </c>
      <c r="B517">
        <f>IF(_xlfn.IFNA(VLOOKUP($A517,raw_data!$A:$D,2,FALSE),B516)=0,B516,_xlfn.IFNA(VLOOKUP($A517,raw_data!$A:$D,2,FALSE),B516))</f>
        <v>29.750160217285099</v>
      </c>
      <c r="C517">
        <f>IF(_xlfn.IFNA(VLOOKUP($A517,raw_data!$A:$D,3,FALSE),C516)=0,C516,_xlfn.IFNA(VLOOKUP($A517,raw_data!$A:$D,3,FALSE),C516))</f>
        <v>72.69921875</v>
      </c>
      <c r="D517">
        <f>IF(_xlfn.IFNA(VLOOKUP($A517,raw_data!$A:$D,4,FALSE),D516)=0,D516,_xlfn.IFNA(VLOOKUP($A517,raw_data!$A:$D,4,FALSE),D516))</f>
        <v>1252.19995117187</v>
      </c>
      <c r="E517" s="2">
        <f t="shared" si="101"/>
        <v>4.343538227077115E-3</v>
      </c>
      <c r="F517" s="2">
        <f t="shared" si="102"/>
        <v>1.6437169636493998E-3</v>
      </c>
      <c r="G517" s="2">
        <f t="shared" si="103"/>
        <v>2.0454711177021245E-2</v>
      </c>
      <c r="H517" s="2"/>
      <c r="I517" s="2">
        <f t="shared" si="104"/>
        <v>0.92015575226308777</v>
      </c>
      <c r="J517" s="2">
        <f t="shared" si="105"/>
        <v>3.2636097217060289E-3</v>
      </c>
      <c r="K517" s="2">
        <f>I517/MAX(I$2:I517)-1</f>
        <v>-0.1275788398744393</v>
      </c>
      <c r="M517" s="2">
        <f t="shared" si="106"/>
        <v>1.1616398703869815</v>
      </c>
      <c r="N517" s="2">
        <f t="shared" si="107"/>
        <v>2.3785077092979279E-2</v>
      </c>
      <c r="O517" s="2">
        <f>M517/MAX(M$2:M517)-1</f>
        <v>0</v>
      </c>
      <c r="Q517" s="1">
        <f t="shared" si="100"/>
        <v>40050</v>
      </c>
      <c r="R517" s="2">
        <f t="shared" si="96"/>
        <v>0.92015575226308777</v>
      </c>
      <c r="S517" s="2">
        <f t="shared" si="97"/>
        <v>1.1616398703869815</v>
      </c>
      <c r="T517" s="2">
        <f t="shared" si="98"/>
        <v>-0.1275788398744393</v>
      </c>
      <c r="U517" s="2">
        <f t="shared" si="99"/>
        <v>0</v>
      </c>
    </row>
    <row r="518" spans="1:21" x14ac:dyDescent="0.3">
      <c r="A518" s="1">
        <v>40051</v>
      </c>
      <c r="B518">
        <f>IF(_xlfn.IFNA(VLOOKUP($A518,raw_data!$A:$D,2,FALSE),B517)=0,B517,_xlfn.IFNA(VLOOKUP($A518,raw_data!$A:$D,2,FALSE),B517))</f>
        <v>29.651769638061499</v>
      </c>
      <c r="C518">
        <f>IF(_xlfn.IFNA(VLOOKUP($A518,raw_data!$A:$D,3,FALSE),C517)=0,C517,_xlfn.IFNA(VLOOKUP($A518,raw_data!$A:$D,3,FALSE),C517))</f>
        <v>72.804527282714801</v>
      </c>
      <c r="D518">
        <f>IF(_xlfn.IFNA(VLOOKUP($A518,raw_data!$A:$D,4,FALSE),D517)=0,D517,_xlfn.IFNA(VLOOKUP($A518,raw_data!$A:$D,4,FALSE),D517))</f>
        <v>1247.69995117187</v>
      </c>
      <c r="E518" s="2">
        <f t="shared" si="101"/>
        <v>-3.3072285495268083E-3</v>
      </c>
      <c r="F518" s="2">
        <f t="shared" si="102"/>
        <v>1.448551092095407E-3</v>
      </c>
      <c r="G518" s="2">
        <f t="shared" si="103"/>
        <v>-3.5936752718994658E-3</v>
      </c>
      <c r="H518" s="2"/>
      <c r="I518" s="2">
        <f t="shared" si="104"/>
        <v>0.91886301008668569</v>
      </c>
      <c r="J518" s="2">
        <f t="shared" si="105"/>
        <v>-1.4049166928779219E-3</v>
      </c>
      <c r="K518" s="2">
        <f>I518/MAX(I$2:I518)-1</f>
        <v>-0.1288045189255197</v>
      </c>
      <c r="M518" s="2">
        <f t="shared" si="106"/>
        <v>1.15583917156898</v>
      </c>
      <c r="N518" s="2">
        <f t="shared" si="107"/>
        <v>-4.9935431503991268E-3</v>
      </c>
      <c r="O518" s="2">
        <f>M518/MAX(M$2:M518)-1</f>
        <v>-4.9935431503991268E-3</v>
      </c>
      <c r="Q518" s="1">
        <f t="shared" si="100"/>
        <v>40051</v>
      </c>
      <c r="R518" s="2">
        <f t="shared" si="96"/>
        <v>0.91886301008668569</v>
      </c>
      <c r="S518" s="2">
        <f t="shared" si="97"/>
        <v>1.15583917156898</v>
      </c>
      <c r="T518" s="2">
        <f t="shared" si="98"/>
        <v>-0.1288045189255197</v>
      </c>
      <c r="U518" s="2">
        <f t="shared" si="99"/>
        <v>-4.9935431503991268E-3</v>
      </c>
    </row>
    <row r="519" spans="1:21" x14ac:dyDescent="0.3">
      <c r="A519" s="1">
        <v>40052</v>
      </c>
      <c r="B519">
        <f>IF(_xlfn.IFNA(VLOOKUP($A519,raw_data!$A:$D,2,FALSE),B518)=0,B518,_xlfn.IFNA(VLOOKUP($A519,raw_data!$A:$D,2,FALSE),B518))</f>
        <v>29.750160217285099</v>
      </c>
      <c r="C519">
        <f>IF(_xlfn.IFNA(VLOOKUP($A519,raw_data!$A:$D,3,FALSE),C518)=0,C518,_xlfn.IFNA(VLOOKUP($A519,raw_data!$A:$D,3,FALSE),C518))</f>
        <v>72.748374938964801</v>
      </c>
      <c r="D519">
        <f>IF(_xlfn.IFNA(VLOOKUP($A519,raw_data!$A:$D,4,FALSE),D518)=0,D518,_xlfn.IFNA(VLOOKUP($A519,raw_data!$A:$D,4,FALSE),D518))</f>
        <v>1238.19995117187</v>
      </c>
      <c r="E519" s="2">
        <f t="shared" si="101"/>
        <v>3.3182026039115797E-3</v>
      </c>
      <c r="F519" s="2">
        <f t="shared" si="102"/>
        <v>-7.7127543912136609E-4</v>
      </c>
      <c r="G519" s="2">
        <f t="shared" si="103"/>
        <v>-7.6140100759620744E-3</v>
      </c>
      <c r="H519" s="2"/>
      <c r="I519" s="2">
        <f t="shared" si="104"/>
        <v>0.92040891567767158</v>
      </c>
      <c r="J519" s="2">
        <f t="shared" si="105"/>
        <v>1.6824113866984014E-3</v>
      </c>
      <c r="K519" s="2">
        <f>I519/MAX(I$2:I519)-1</f>
        <v>-0.12733880972811973</v>
      </c>
      <c r="M519" s="2">
        <f t="shared" si="106"/>
        <v>1.1489683912728763</v>
      </c>
      <c r="N519" s="2">
        <f t="shared" si="107"/>
        <v>-5.9444085865139051E-3</v>
      </c>
      <c r="O519" s="2">
        <f>M519/MAX(M$2:M519)-1</f>
        <v>-1.0908268076132654E-2</v>
      </c>
      <c r="Q519" s="1">
        <f t="shared" si="100"/>
        <v>40052</v>
      </c>
      <c r="R519" s="2">
        <f t="shared" si="96"/>
        <v>0.92040891567767158</v>
      </c>
      <c r="S519" s="2">
        <f t="shared" si="97"/>
        <v>1.1489683912728763</v>
      </c>
      <c r="T519" s="2">
        <f t="shared" si="98"/>
        <v>-0.12733880972811973</v>
      </c>
      <c r="U519" s="2">
        <f t="shared" si="99"/>
        <v>-1.0908268076132654E-2</v>
      </c>
    </row>
    <row r="520" spans="1:21" x14ac:dyDescent="0.3">
      <c r="A520" s="1">
        <v>40053</v>
      </c>
      <c r="B520">
        <f>IF(_xlfn.IFNA(VLOOKUP($A520,raw_data!$A:$D,2,FALSE),B519)=0,B519,_xlfn.IFNA(VLOOKUP($A520,raw_data!$A:$D,2,FALSE),B519))</f>
        <v>29.750160217285099</v>
      </c>
      <c r="C520">
        <f>IF(_xlfn.IFNA(VLOOKUP($A520,raw_data!$A:$D,3,FALSE),C519)=0,C519,_xlfn.IFNA(VLOOKUP($A520,raw_data!$A:$D,3,FALSE),C519))</f>
        <v>72.69921875</v>
      </c>
      <c r="D520">
        <f>IF(_xlfn.IFNA(VLOOKUP($A520,raw_data!$A:$D,4,FALSE),D519)=0,D519,_xlfn.IFNA(VLOOKUP($A520,raw_data!$A:$D,4,FALSE),D519))</f>
        <v>1221.59997558593</v>
      </c>
      <c r="E520" s="2">
        <f t="shared" si="101"/>
        <v>0</v>
      </c>
      <c r="F520" s="2">
        <f t="shared" si="102"/>
        <v>-6.7570153980822667E-4</v>
      </c>
      <c r="G520" s="2">
        <f t="shared" si="103"/>
        <v>-1.3406538717942396E-2</v>
      </c>
      <c r="H520" s="2"/>
      <c r="I520" s="2">
        <f t="shared" si="104"/>
        <v>0.92016014698904092</v>
      </c>
      <c r="J520" s="2">
        <f t="shared" si="105"/>
        <v>-2.7028061592329069E-4</v>
      </c>
      <c r="K520" s="2">
        <f>I520/MAX(I$2:I520)-1</f>
        <v>-0.12757467313211868</v>
      </c>
      <c r="M520" s="2">
        <f t="shared" si="106"/>
        <v>1.1332583214837257</v>
      </c>
      <c r="N520" s="2">
        <f t="shared" si="107"/>
        <v>-1.3673195806323535E-2</v>
      </c>
      <c r="O520" s="2">
        <f>M520/MAX(M$2:M520)-1</f>
        <v>-2.4432312997143324E-2</v>
      </c>
      <c r="Q520" s="1">
        <f t="shared" si="100"/>
        <v>40053</v>
      </c>
      <c r="R520" s="2">
        <f t="shared" si="96"/>
        <v>0.92016014698904092</v>
      </c>
      <c r="S520" s="2">
        <f t="shared" si="97"/>
        <v>1.1332583214837257</v>
      </c>
      <c r="T520" s="2">
        <f t="shared" si="98"/>
        <v>-0.12757467313211868</v>
      </c>
      <c r="U520" s="2">
        <f t="shared" si="99"/>
        <v>-2.4432312997143324E-2</v>
      </c>
    </row>
    <row r="521" spans="1:21" x14ac:dyDescent="0.3">
      <c r="A521" s="1">
        <v>40054</v>
      </c>
      <c r="B521">
        <f>IF(_xlfn.IFNA(VLOOKUP($A521,raw_data!$A:$D,2,FALSE),B520)=0,B520,_xlfn.IFNA(VLOOKUP($A521,raw_data!$A:$D,2,FALSE),B520))</f>
        <v>29.750160217285099</v>
      </c>
      <c r="C521">
        <f>IF(_xlfn.IFNA(VLOOKUP($A521,raw_data!$A:$D,3,FALSE),C520)=0,C520,_xlfn.IFNA(VLOOKUP($A521,raw_data!$A:$D,3,FALSE),C520))</f>
        <v>72.69921875</v>
      </c>
      <c r="D521">
        <f>IF(_xlfn.IFNA(VLOOKUP($A521,raw_data!$A:$D,4,FALSE),D520)=0,D520,_xlfn.IFNA(VLOOKUP($A521,raw_data!$A:$D,4,FALSE),D520))</f>
        <v>1221.59997558593</v>
      </c>
      <c r="E521" s="2">
        <f t="shared" si="101"/>
        <v>0</v>
      </c>
      <c r="F521" s="2">
        <f t="shared" si="102"/>
        <v>0</v>
      </c>
      <c r="G521" s="2">
        <f t="shared" si="103"/>
        <v>0</v>
      </c>
      <c r="H521" s="2"/>
      <c r="I521" s="2">
        <f t="shared" si="104"/>
        <v>0.92016014698904092</v>
      </c>
      <c r="J521" s="2">
        <f t="shared" si="105"/>
        <v>0</v>
      </c>
      <c r="K521" s="2">
        <f>I521/MAX(I$2:I521)-1</f>
        <v>-0.12757467313211868</v>
      </c>
      <c r="M521" s="2">
        <f t="shared" si="106"/>
        <v>1.1332583214837257</v>
      </c>
      <c r="N521" s="2">
        <f t="shared" si="107"/>
        <v>0</v>
      </c>
      <c r="O521" s="2">
        <f>M521/MAX(M$2:M521)-1</f>
        <v>-2.4432312997143324E-2</v>
      </c>
      <c r="Q521" s="1">
        <f t="shared" si="100"/>
        <v>40054</v>
      </c>
      <c r="R521" s="2">
        <f t="shared" si="96"/>
        <v>0.92016014698904092</v>
      </c>
      <c r="S521" s="2">
        <f t="shared" si="97"/>
        <v>1.1332583214837257</v>
      </c>
      <c r="T521" s="2">
        <f t="shared" si="98"/>
        <v>-0.12757467313211868</v>
      </c>
      <c r="U521" s="2">
        <f t="shared" si="99"/>
        <v>-2.4432312997143324E-2</v>
      </c>
    </row>
    <row r="522" spans="1:21" x14ac:dyDescent="0.3">
      <c r="A522" s="1">
        <v>40055</v>
      </c>
      <c r="B522">
        <f>IF(_xlfn.IFNA(VLOOKUP($A522,raw_data!$A:$D,2,FALSE),B521)=0,B521,_xlfn.IFNA(VLOOKUP($A522,raw_data!$A:$D,2,FALSE),B521))</f>
        <v>29.750160217285099</v>
      </c>
      <c r="C522">
        <f>IF(_xlfn.IFNA(VLOOKUP($A522,raw_data!$A:$D,3,FALSE),C521)=0,C521,_xlfn.IFNA(VLOOKUP($A522,raw_data!$A:$D,3,FALSE),C521))</f>
        <v>72.69921875</v>
      </c>
      <c r="D522">
        <f>IF(_xlfn.IFNA(VLOOKUP($A522,raw_data!$A:$D,4,FALSE),D521)=0,D521,_xlfn.IFNA(VLOOKUP($A522,raw_data!$A:$D,4,FALSE),D521))</f>
        <v>1221.59997558593</v>
      </c>
      <c r="E522" s="2">
        <f t="shared" si="101"/>
        <v>0</v>
      </c>
      <c r="F522" s="2">
        <f t="shared" si="102"/>
        <v>0</v>
      </c>
      <c r="G522" s="2">
        <f t="shared" si="103"/>
        <v>0</v>
      </c>
      <c r="H522" s="2"/>
      <c r="I522" s="2">
        <f t="shared" si="104"/>
        <v>0.92016014698904092</v>
      </c>
      <c r="J522" s="2">
        <f t="shared" si="105"/>
        <v>0</v>
      </c>
      <c r="K522" s="2">
        <f>I522/MAX(I$2:I522)-1</f>
        <v>-0.12757467313211868</v>
      </c>
      <c r="M522" s="2">
        <f t="shared" si="106"/>
        <v>1.1332583214837257</v>
      </c>
      <c r="N522" s="2">
        <f t="shared" si="107"/>
        <v>0</v>
      </c>
      <c r="O522" s="2">
        <f>M522/MAX(M$2:M522)-1</f>
        <v>-2.4432312997143324E-2</v>
      </c>
      <c r="Q522" s="1">
        <f t="shared" si="100"/>
        <v>40055</v>
      </c>
      <c r="R522" s="2">
        <f t="shared" si="96"/>
        <v>0.92016014698904092</v>
      </c>
      <c r="S522" s="2">
        <f t="shared" si="97"/>
        <v>1.1332583214837257</v>
      </c>
      <c r="T522" s="2">
        <f t="shared" si="98"/>
        <v>-0.12757467313211868</v>
      </c>
      <c r="U522" s="2">
        <f t="shared" si="99"/>
        <v>-2.4432312997143324E-2</v>
      </c>
    </row>
    <row r="523" spans="1:21" x14ac:dyDescent="0.3">
      <c r="A523" s="1">
        <v>40056</v>
      </c>
      <c r="B523">
        <f>IF(_xlfn.IFNA(VLOOKUP($A523,raw_data!$A:$D,2,FALSE),B522)=0,B522,_xlfn.IFNA(VLOOKUP($A523,raw_data!$A:$D,2,FALSE),B522))</f>
        <v>29.409599304199201</v>
      </c>
      <c r="C523">
        <f>IF(_xlfn.IFNA(VLOOKUP($A523,raw_data!$A:$D,3,FALSE),C522)=0,C522,_xlfn.IFNA(VLOOKUP($A523,raw_data!$A:$D,3,FALSE),C522))</f>
        <v>73.001045227050696</v>
      </c>
      <c r="D523">
        <f>IF(_xlfn.IFNA(VLOOKUP($A523,raw_data!$A:$D,4,FALSE),D522)=0,D522,_xlfn.IFNA(VLOOKUP($A523,raw_data!$A:$D,4,FALSE),D522))</f>
        <v>1249.5</v>
      </c>
      <c r="E523" s="2">
        <f t="shared" si="101"/>
        <v>-1.1447364000682914E-2</v>
      </c>
      <c r="F523" s="2">
        <f t="shared" si="102"/>
        <v>4.1517155512857951E-3</v>
      </c>
      <c r="G523" s="2">
        <f t="shared" si="103"/>
        <v>2.2838920245302097E-2</v>
      </c>
      <c r="H523" s="2"/>
      <c r="I523" s="2">
        <f t="shared" si="104"/>
        <v>0.91536819938090874</v>
      </c>
      <c r="J523" s="2">
        <f t="shared" si="105"/>
        <v>-5.2077321798954298E-3</v>
      </c>
      <c r="K523" s="2">
        <f>I523/MAX(I$2:I523)-1</f>
        <v>-0.13211803058140437</v>
      </c>
      <c r="M523" s="2">
        <f t="shared" si="106"/>
        <v>1.1531042234877542</v>
      </c>
      <c r="N523" s="2">
        <f t="shared" si="107"/>
        <v>1.7512249085491094E-2</v>
      </c>
      <c r="O523" s="2">
        <f>M523/MAX(M$2:M523)-1</f>
        <v>-7.3479286625929285E-3</v>
      </c>
      <c r="Q523" s="1">
        <f t="shared" si="100"/>
        <v>40056</v>
      </c>
      <c r="R523" s="2">
        <f t="shared" si="96"/>
        <v>0.91536819938090874</v>
      </c>
      <c r="S523" s="2">
        <f t="shared" si="97"/>
        <v>1.1531042234877542</v>
      </c>
      <c r="T523" s="2">
        <f t="shared" si="98"/>
        <v>-0.13211803058140437</v>
      </c>
      <c r="U523" s="2">
        <f t="shared" si="99"/>
        <v>-7.3479286625929285E-3</v>
      </c>
    </row>
    <row r="524" spans="1:21" x14ac:dyDescent="0.3">
      <c r="A524" s="1">
        <v>40057</v>
      </c>
      <c r="B524">
        <f>IF(_xlfn.IFNA(VLOOKUP($A524,raw_data!$A:$D,2,FALSE),B523)=0,B523,_xlfn.IFNA(VLOOKUP($A524,raw_data!$A:$D,2,FALSE),B523))</f>
        <v>28.789018630981399</v>
      </c>
      <c r="C524">
        <f>IF(_xlfn.IFNA(VLOOKUP($A524,raw_data!$A:$D,3,FALSE),C523)=0,C523,_xlfn.IFNA(VLOOKUP($A524,raw_data!$A:$D,3,FALSE),C523))</f>
        <v>72.875694274902301</v>
      </c>
      <c r="D524">
        <f>IF(_xlfn.IFNA(VLOOKUP($A524,raw_data!$A:$D,4,FALSE),D523)=0,D523,_xlfn.IFNA(VLOOKUP($A524,raw_data!$A:$D,4,FALSE),D523))</f>
        <v>1248</v>
      </c>
      <c r="E524" s="2">
        <f t="shared" si="101"/>
        <v>-2.11012964440217E-2</v>
      </c>
      <c r="F524" s="2">
        <f t="shared" si="102"/>
        <v>-1.7171117448869788E-3</v>
      </c>
      <c r="G524" s="2">
        <f t="shared" si="103"/>
        <v>-1.2004801920768582E-3</v>
      </c>
      <c r="H524" s="2"/>
      <c r="I524" s="2">
        <f t="shared" si="104"/>
        <v>0.90315021014814734</v>
      </c>
      <c r="J524" s="2">
        <f t="shared" si="105"/>
        <v>-1.3347622564367811E-2</v>
      </c>
      <c r="K524" s="2">
        <f>I524/MAX(I$2:I524)-1</f>
        <v>-0.14370219153962405</v>
      </c>
      <c r="M524" s="2">
        <f t="shared" si="106"/>
        <v>1.1363472215862394</v>
      </c>
      <c r="N524" s="2">
        <f t="shared" si="107"/>
        <v>-1.4532079199944814E-2</v>
      </c>
      <c r="O524" s="2">
        <f>M524/MAX(M$2:M524)-1</f>
        <v>-2.1773227181257404E-2</v>
      </c>
      <c r="Q524" s="1">
        <f t="shared" si="100"/>
        <v>40057</v>
      </c>
      <c r="R524" s="2">
        <f t="shared" si="96"/>
        <v>0.90315021014814734</v>
      </c>
      <c r="S524" s="2">
        <f t="shared" si="97"/>
        <v>1.1363472215862394</v>
      </c>
      <c r="T524" s="2">
        <f t="shared" si="98"/>
        <v>-0.14370219153962405</v>
      </c>
      <c r="U524" s="2">
        <f t="shared" si="99"/>
        <v>-2.1773227181257404E-2</v>
      </c>
    </row>
    <row r="525" spans="1:21" x14ac:dyDescent="0.3">
      <c r="A525" s="1">
        <v>40058</v>
      </c>
      <c r="B525">
        <f>IF(_xlfn.IFNA(VLOOKUP($A525,raw_data!$A:$D,2,FALSE),B524)=0,B524,_xlfn.IFNA(VLOOKUP($A525,raw_data!$A:$D,2,FALSE),B524))</f>
        <v>28.811721801757798</v>
      </c>
      <c r="C525">
        <f>IF(_xlfn.IFNA(VLOOKUP($A525,raw_data!$A:$D,3,FALSE),C524)=0,C524,_xlfn.IFNA(VLOOKUP($A525,raw_data!$A:$D,3,FALSE),C524))</f>
        <v>73.262901306152301</v>
      </c>
      <c r="D525">
        <f>IF(_xlfn.IFNA(VLOOKUP($A525,raw_data!$A:$D,4,FALSE),D524)=0,D524,_xlfn.IFNA(VLOOKUP($A525,raw_data!$A:$D,4,FALSE),D524))</f>
        <v>1244.19995117187</v>
      </c>
      <c r="E525" s="2">
        <f t="shared" si="101"/>
        <v>7.8860523407930927E-4</v>
      </c>
      <c r="F525" s="2">
        <f t="shared" si="102"/>
        <v>5.3132534118902619E-3</v>
      </c>
      <c r="G525" s="2">
        <f t="shared" si="103"/>
        <v>-3.0449109199759405E-3</v>
      </c>
      <c r="H525" s="2"/>
      <c r="I525" s="2">
        <f t="shared" si="104"/>
        <v>0.90549701391208459</v>
      </c>
      <c r="J525" s="2">
        <f t="shared" si="105"/>
        <v>2.5984645052036901E-3</v>
      </c>
      <c r="K525" s="2">
        <f>I525/MAX(I$2:I525)-1</f>
        <v>-0.14147713207845602</v>
      </c>
      <c r="M525" s="2">
        <f t="shared" si="106"/>
        <v>1.1358309125583885</v>
      </c>
      <c r="N525" s="2">
        <f t="shared" si="107"/>
        <v>-4.5435850771924358E-4</v>
      </c>
      <c r="O525" s="2">
        <f>M525/MAX(M$2:M525)-1</f>
        <v>-2.2217692837966263E-2</v>
      </c>
      <c r="Q525" s="1">
        <f t="shared" si="100"/>
        <v>40058</v>
      </c>
      <c r="R525" s="2">
        <f t="shared" si="96"/>
        <v>0.90549701391208459</v>
      </c>
      <c r="S525" s="2">
        <f t="shared" si="97"/>
        <v>1.1358309125583885</v>
      </c>
      <c r="T525" s="2">
        <f t="shared" si="98"/>
        <v>-0.14147713207845602</v>
      </c>
      <c r="U525" s="2">
        <f t="shared" si="99"/>
        <v>-2.2217692837966263E-2</v>
      </c>
    </row>
    <row r="526" spans="1:21" x14ac:dyDescent="0.3">
      <c r="A526" s="1">
        <v>40059</v>
      </c>
      <c r="B526">
        <f>IF(_xlfn.IFNA(VLOOKUP($A526,raw_data!$A:$D,2,FALSE),B525)=0,B525,_xlfn.IFNA(VLOOKUP($A526,raw_data!$A:$D,2,FALSE),B525))</f>
        <v>29.046327590942301</v>
      </c>
      <c r="C526">
        <f>IF(_xlfn.IFNA(VLOOKUP($A526,raw_data!$A:$D,3,FALSE),C525)=0,C525,_xlfn.IFNA(VLOOKUP($A526,raw_data!$A:$D,3,FALSE),C525))</f>
        <v>73.129142761230398</v>
      </c>
      <c r="D526">
        <f>IF(_xlfn.IFNA(VLOOKUP($A526,raw_data!$A:$D,4,FALSE),D525)=0,D525,_xlfn.IFNA(VLOOKUP($A526,raw_data!$A:$D,4,FALSE),D525))</f>
        <v>1246.5</v>
      </c>
      <c r="E526" s="2">
        <f t="shared" si="101"/>
        <v>8.142720202517939E-3</v>
      </c>
      <c r="F526" s="2">
        <f t="shared" si="102"/>
        <v>-1.8257336596997353E-3</v>
      </c>
      <c r="G526" s="2">
        <f t="shared" si="103"/>
        <v>1.8486167162792277E-3</v>
      </c>
      <c r="H526" s="2"/>
      <c r="I526" s="2">
        <f t="shared" si="104"/>
        <v>0.90925966065836283</v>
      </c>
      <c r="J526" s="2">
        <f t="shared" si="105"/>
        <v>4.1553386576308688E-3</v>
      </c>
      <c r="K526" s="2">
        <f>I526/MAX(I$2:I526)-1</f>
        <v>-0.13790967881692151</v>
      </c>
      <c r="M526" s="2">
        <f t="shared" si="106"/>
        <v>1.1426591157008108</v>
      </c>
      <c r="N526" s="2">
        <f t="shared" si="107"/>
        <v>6.0116370024145827E-3</v>
      </c>
      <c r="O526" s="2">
        <f>M526/MAX(M$2:M526)-1</f>
        <v>-1.6339620539924771E-2</v>
      </c>
      <c r="Q526" s="1">
        <f t="shared" si="100"/>
        <v>40059</v>
      </c>
      <c r="R526" s="2">
        <f t="shared" si="96"/>
        <v>0.90925966065836283</v>
      </c>
      <c r="S526" s="2">
        <f t="shared" si="97"/>
        <v>1.1426591157008108</v>
      </c>
      <c r="T526" s="2">
        <f t="shared" si="98"/>
        <v>-0.13790967881692151</v>
      </c>
      <c r="U526" s="2">
        <f t="shared" si="99"/>
        <v>-1.6339620539924771E-2</v>
      </c>
    </row>
    <row r="527" spans="1:21" x14ac:dyDescent="0.3">
      <c r="A527" s="1">
        <v>40060</v>
      </c>
      <c r="B527">
        <f>IF(_xlfn.IFNA(VLOOKUP($A527,raw_data!$A:$D,2,FALSE),B526)=0,B526,_xlfn.IFNA(VLOOKUP($A527,raw_data!$A:$D,2,FALSE),B526))</f>
        <v>29.454999923706001</v>
      </c>
      <c r="C527">
        <f>IF(_xlfn.IFNA(VLOOKUP($A527,raw_data!$A:$D,3,FALSE),C526)=0,C526,_xlfn.IFNA(VLOOKUP($A527,raw_data!$A:$D,3,FALSE),C526))</f>
        <v>72.988334655761705</v>
      </c>
      <c r="D527">
        <f>IF(_xlfn.IFNA(VLOOKUP($A527,raw_data!$A:$D,4,FALSE),D526)=0,D526,_xlfn.IFNA(VLOOKUP($A527,raw_data!$A:$D,4,FALSE),D526))</f>
        <v>1235.09997558593</v>
      </c>
      <c r="E527" s="2">
        <f t="shared" si="101"/>
        <v>1.4069673058811683E-2</v>
      </c>
      <c r="F527" s="2">
        <f t="shared" si="102"/>
        <v>-1.9254718454506659E-3</v>
      </c>
      <c r="G527" s="2">
        <f t="shared" si="103"/>
        <v>-9.1456272876614397E-3</v>
      </c>
      <c r="H527" s="2"/>
      <c r="I527" s="2">
        <f t="shared" si="104"/>
        <v>0.91623515079825968</v>
      </c>
      <c r="J527" s="2">
        <f t="shared" si="105"/>
        <v>7.6716150971067425E-3</v>
      </c>
      <c r="K527" s="2">
        <f>I527/MAX(I$2:I527)-1</f>
        <v>-0.13129605369386377</v>
      </c>
      <c r="M527" s="2">
        <f t="shared" si="106"/>
        <v>1.1408946512915505</v>
      </c>
      <c r="N527" s="2">
        <f t="shared" si="107"/>
        <v>-1.5441739229271612E-3</v>
      </c>
      <c r="O527" s="2">
        <f>M527/MAX(M$2:M527)-1</f>
        <v>-1.7858563246903714E-2</v>
      </c>
      <c r="Q527" s="1">
        <f t="shared" si="100"/>
        <v>40060</v>
      </c>
      <c r="R527" s="2">
        <f t="shared" si="96"/>
        <v>0.91623515079825968</v>
      </c>
      <c r="S527" s="2">
        <f t="shared" si="97"/>
        <v>1.1408946512915505</v>
      </c>
      <c r="T527" s="2">
        <f t="shared" si="98"/>
        <v>-0.13129605369386377</v>
      </c>
      <c r="U527" s="2">
        <f t="shared" si="99"/>
        <v>-1.7858563246903714E-2</v>
      </c>
    </row>
    <row r="528" spans="1:21" x14ac:dyDescent="0.3">
      <c r="A528" s="1">
        <v>40061</v>
      </c>
      <c r="B528">
        <f>IF(_xlfn.IFNA(VLOOKUP($A528,raw_data!$A:$D,2,FALSE),B527)=0,B527,_xlfn.IFNA(VLOOKUP($A528,raw_data!$A:$D,2,FALSE),B527))</f>
        <v>29.454999923706001</v>
      </c>
      <c r="C528">
        <f>IF(_xlfn.IFNA(VLOOKUP($A528,raw_data!$A:$D,3,FALSE),C527)=0,C527,_xlfn.IFNA(VLOOKUP($A528,raw_data!$A:$D,3,FALSE),C527))</f>
        <v>72.988334655761705</v>
      </c>
      <c r="D528">
        <f>IF(_xlfn.IFNA(VLOOKUP($A528,raw_data!$A:$D,4,FALSE),D527)=0,D527,_xlfn.IFNA(VLOOKUP($A528,raw_data!$A:$D,4,FALSE),D527))</f>
        <v>1235.09997558593</v>
      </c>
      <c r="E528" s="2">
        <f t="shared" si="101"/>
        <v>0</v>
      </c>
      <c r="F528" s="2">
        <f t="shared" si="102"/>
        <v>0</v>
      </c>
      <c r="G528" s="2">
        <f t="shared" si="103"/>
        <v>0</v>
      </c>
      <c r="H528" s="2"/>
      <c r="I528" s="2">
        <f t="shared" si="104"/>
        <v>0.91623515079825968</v>
      </c>
      <c r="J528" s="2">
        <f t="shared" si="105"/>
        <v>0</v>
      </c>
      <c r="K528" s="2">
        <f>I528/MAX(I$2:I528)-1</f>
        <v>-0.13129605369386377</v>
      </c>
      <c r="M528" s="2">
        <f t="shared" si="106"/>
        <v>1.1408946512915505</v>
      </c>
      <c r="N528" s="2">
        <f t="shared" si="107"/>
        <v>0</v>
      </c>
      <c r="O528" s="2">
        <f>M528/MAX(M$2:M528)-1</f>
        <v>-1.7858563246903714E-2</v>
      </c>
      <c r="Q528" s="1">
        <f t="shared" si="100"/>
        <v>40061</v>
      </c>
      <c r="R528" s="2">
        <f t="shared" si="96"/>
        <v>0.91623515079825968</v>
      </c>
      <c r="S528" s="2">
        <f t="shared" si="97"/>
        <v>1.1408946512915505</v>
      </c>
      <c r="T528" s="2">
        <f t="shared" si="98"/>
        <v>-0.13129605369386377</v>
      </c>
      <c r="U528" s="2">
        <f t="shared" si="99"/>
        <v>-1.7858563246903714E-2</v>
      </c>
    </row>
    <row r="529" spans="1:21" x14ac:dyDescent="0.3">
      <c r="A529" s="1">
        <v>40062</v>
      </c>
      <c r="B529">
        <f>IF(_xlfn.IFNA(VLOOKUP($A529,raw_data!$A:$D,2,FALSE),B528)=0,B528,_xlfn.IFNA(VLOOKUP($A529,raw_data!$A:$D,2,FALSE),B528))</f>
        <v>29.454999923706001</v>
      </c>
      <c r="C529">
        <f>IF(_xlfn.IFNA(VLOOKUP($A529,raw_data!$A:$D,3,FALSE),C528)=0,C528,_xlfn.IFNA(VLOOKUP($A529,raw_data!$A:$D,3,FALSE),C528))</f>
        <v>72.988334655761705</v>
      </c>
      <c r="D529">
        <f>IF(_xlfn.IFNA(VLOOKUP($A529,raw_data!$A:$D,4,FALSE),D528)=0,D528,_xlfn.IFNA(VLOOKUP($A529,raw_data!$A:$D,4,FALSE),D528))</f>
        <v>1235.09997558593</v>
      </c>
      <c r="E529" s="2">
        <f t="shared" si="101"/>
        <v>0</v>
      </c>
      <c r="F529" s="2">
        <f t="shared" si="102"/>
        <v>0</v>
      </c>
      <c r="G529" s="2">
        <f t="shared" si="103"/>
        <v>0</v>
      </c>
      <c r="H529" s="2"/>
      <c r="I529" s="2">
        <f t="shared" si="104"/>
        <v>0.91623515079825968</v>
      </c>
      <c r="J529" s="2">
        <f t="shared" si="105"/>
        <v>0</v>
      </c>
      <c r="K529" s="2">
        <f>I529/MAX(I$2:I529)-1</f>
        <v>-0.13129605369386377</v>
      </c>
      <c r="M529" s="2">
        <f t="shared" si="106"/>
        <v>1.1408946512915505</v>
      </c>
      <c r="N529" s="2">
        <f t="shared" si="107"/>
        <v>0</v>
      </c>
      <c r="O529" s="2">
        <f>M529/MAX(M$2:M529)-1</f>
        <v>-1.7858563246903714E-2</v>
      </c>
      <c r="Q529" s="1">
        <f t="shared" si="100"/>
        <v>40062</v>
      </c>
      <c r="R529" s="2">
        <f t="shared" si="96"/>
        <v>0.91623515079825968</v>
      </c>
      <c r="S529" s="2">
        <f t="shared" si="97"/>
        <v>1.1408946512915505</v>
      </c>
      <c r="T529" s="2">
        <f t="shared" si="98"/>
        <v>-0.13129605369386377</v>
      </c>
      <c r="U529" s="2">
        <f t="shared" si="99"/>
        <v>-1.7858563246903714E-2</v>
      </c>
    </row>
    <row r="530" spans="1:21" x14ac:dyDescent="0.3">
      <c r="A530" s="1">
        <v>40063</v>
      </c>
      <c r="B530">
        <f>IF(_xlfn.IFNA(VLOOKUP($A530,raw_data!$A:$D,2,FALSE),B529)=0,B529,_xlfn.IFNA(VLOOKUP($A530,raw_data!$A:$D,2,FALSE),B529))</f>
        <v>29.454999923706001</v>
      </c>
      <c r="C530">
        <f>IF(_xlfn.IFNA(VLOOKUP($A530,raw_data!$A:$D,3,FALSE),C529)=0,C529,_xlfn.IFNA(VLOOKUP($A530,raw_data!$A:$D,3,FALSE),C529))</f>
        <v>72.988334655761705</v>
      </c>
      <c r="D530">
        <f>IF(_xlfn.IFNA(VLOOKUP($A530,raw_data!$A:$D,4,FALSE),D529)=0,D529,_xlfn.IFNA(VLOOKUP($A530,raw_data!$A:$D,4,FALSE),D529))</f>
        <v>1232.69995117187</v>
      </c>
      <c r="E530" s="2">
        <f t="shared" si="101"/>
        <v>0</v>
      </c>
      <c r="F530" s="2">
        <f t="shared" si="102"/>
        <v>0</v>
      </c>
      <c r="G530" s="2">
        <f t="shared" si="103"/>
        <v>-1.9431823022435513E-3</v>
      </c>
      <c r="H530" s="2"/>
      <c r="I530" s="2">
        <f t="shared" si="104"/>
        <v>0.91623515079825968</v>
      </c>
      <c r="J530" s="2">
        <f t="shared" si="105"/>
        <v>0</v>
      </c>
      <c r="K530" s="2">
        <f>I530/MAX(I$2:I530)-1</f>
        <v>-0.13129605369386377</v>
      </c>
      <c r="M530" s="2">
        <f t="shared" si="106"/>
        <v>1.1386776849964364</v>
      </c>
      <c r="N530" s="2">
        <f t="shared" si="107"/>
        <v>-1.9431823022435513E-3</v>
      </c>
      <c r="O530" s="2">
        <f>M530/MAX(M$2:M530)-1</f>
        <v>-1.9767043105102466E-2</v>
      </c>
      <c r="Q530" s="1">
        <f t="shared" si="100"/>
        <v>40063</v>
      </c>
      <c r="R530" s="2">
        <f t="shared" si="96"/>
        <v>0.91623515079825968</v>
      </c>
      <c r="S530" s="2">
        <f t="shared" si="97"/>
        <v>1.1386776849964364</v>
      </c>
      <c r="T530" s="2">
        <f t="shared" si="98"/>
        <v>-0.13129605369386377</v>
      </c>
      <c r="U530" s="2">
        <f t="shared" si="99"/>
        <v>-1.9767043105102466E-2</v>
      </c>
    </row>
    <row r="531" spans="1:21" x14ac:dyDescent="0.3">
      <c r="A531" s="1">
        <v>40064</v>
      </c>
      <c r="B531">
        <f>IF(_xlfn.IFNA(VLOOKUP($A531,raw_data!$A:$D,2,FALSE),B530)=0,B530,_xlfn.IFNA(VLOOKUP($A531,raw_data!$A:$D,2,FALSE),B530))</f>
        <v>29.924228668212798</v>
      </c>
      <c r="C531">
        <f>IF(_xlfn.IFNA(VLOOKUP($A531,raw_data!$A:$D,3,FALSE),C530)=0,C530,_xlfn.IFNA(VLOOKUP($A531,raw_data!$A:$D,3,FALSE),C530))</f>
        <v>72.882743835449205</v>
      </c>
      <c r="D531">
        <f>IF(_xlfn.IFNA(VLOOKUP($A531,raw_data!$A:$D,4,FALSE),D530)=0,D530,_xlfn.IFNA(VLOOKUP($A531,raw_data!$A:$D,4,FALSE),D530))</f>
        <v>1220.69995117187</v>
      </c>
      <c r="E531" s="2">
        <f t="shared" si="101"/>
        <v>1.5930359725757626E-2</v>
      </c>
      <c r="F531" s="2">
        <f t="shared" si="102"/>
        <v>-1.4466807718042096E-3</v>
      </c>
      <c r="G531" s="2">
        <f t="shared" si="103"/>
        <v>-9.7347290300385803E-3</v>
      </c>
      <c r="H531" s="2"/>
      <c r="I531" s="2">
        <f t="shared" si="104"/>
        <v>0.92446252421557529</v>
      </c>
      <c r="J531" s="2">
        <f t="shared" si="105"/>
        <v>8.9795435267328912E-3</v>
      </c>
      <c r="K531" s="2">
        <f>I531/MAX(I$2:I531)-1</f>
        <v>-0.12349548879616323</v>
      </c>
      <c r="M531" s="2">
        <f t="shared" si="106"/>
        <v>1.1377182364015974</v>
      </c>
      <c r="N531" s="2">
        <f t="shared" si="107"/>
        <v>-8.4259892635196731E-4</v>
      </c>
      <c r="O531" s="2">
        <f>M531/MAX(M$2:M531)-1</f>
        <v>-2.0592986342156894E-2</v>
      </c>
      <c r="Q531" s="1">
        <f t="shared" si="100"/>
        <v>40064</v>
      </c>
      <c r="R531" s="2">
        <f t="shared" si="96"/>
        <v>0.92446252421557529</v>
      </c>
      <c r="S531" s="2">
        <f t="shared" si="97"/>
        <v>1.1377182364015974</v>
      </c>
      <c r="T531" s="2">
        <f t="shared" si="98"/>
        <v>-0.12349548879616323</v>
      </c>
      <c r="U531" s="2">
        <f t="shared" si="99"/>
        <v>-2.0592986342156894E-2</v>
      </c>
    </row>
    <row r="532" spans="1:21" x14ac:dyDescent="0.3">
      <c r="A532" s="1">
        <v>40065</v>
      </c>
      <c r="B532">
        <f>IF(_xlfn.IFNA(VLOOKUP($A532,raw_data!$A:$D,2,FALSE),B531)=0,B531,_xlfn.IFNA(VLOOKUP($A532,raw_data!$A:$D,2,FALSE),B531))</f>
        <v>30.219373703002901</v>
      </c>
      <c r="C532">
        <f>IF(_xlfn.IFNA(VLOOKUP($A532,raw_data!$A:$D,3,FALSE),C531)=0,C531,_xlfn.IFNA(VLOOKUP($A532,raw_data!$A:$D,3,FALSE),C531))</f>
        <v>73.023513793945298</v>
      </c>
      <c r="D532">
        <f>IF(_xlfn.IFNA(VLOOKUP($A532,raw_data!$A:$D,4,FALSE),D531)=0,D531,_xlfn.IFNA(VLOOKUP($A532,raw_data!$A:$D,4,FALSE),D531))</f>
        <v>1223</v>
      </c>
      <c r="E532" s="2">
        <f t="shared" si="101"/>
        <v>9.8630791143372587E-3</v>
      </c>
      <c r="F532" s="2">
        <f t="shared" si="102"/>
        <v>1.9314579979852198E-3</v>
      </c>
      <c r="G532" s="2">
        <f t="shared" si="103"/>
        <v>1.8842048989369253E-3</v>
      </c>
      <c r="H532" s="2"/>
      <c r="I532" s="2">
        <f t="shared" si="104"/>
        <v>0.93064757663881559</v>
      </c>
      <c r="J532" s="2">
        <f t="shared" si="105"/>
        <v>6.690430667796443E-3</v>
      </c>
      <c r="K532" s="2">
        <f>I532/MAX(I$2:I532)-1</f>
        <v>-0.1176312961339433</v>
      </c>
      <c r="M532" s="2">
        <f t="shared" si="106"/>
        <v>1.1474880978942852</v>
      </c>
      <c r="N532" s="2">
        <f t="shared" si="107"/>
        <v>8.5872417089736253E-3</v>
      </c>
      <c r="O532" s="2">
        <f>M532/MAX(M$2:M532)-1</f>
        <v>-1.2182581584412988E-2</v>
      </c>
      <c r="Q532" s="1">
        <f t="shared" si="100"/>
        <v>40065</v>
      </c>
      <c r="R532" s="2">
        <f t="shared" si="96"/>
        <v>0.93064757663881559</v>
      </c>
      <c r="S532" s="2">
        <f t="shared" si="97"/>
        <v>1.1474880978942852</v>
      </c>
      <c r="T532" s="2">
        <f t="shared" si="98"/>
        <v>-0.1176312961339433</v>
      </c>
      <c r="U532" s="2">
        <f t="shared" si="99"/>
        <v>-1.2182581584412988E-2</v>
      </c>
    </row>
    <row r="533" spans="1:21" x14ac:dyDescent="0.3">
      <c r="A533" s="1">
        <v>40066</v>
      </c>
      <c r="B533">
        <f>IF(_xlfn.IFNA(VLOOKUP($A533,raw_data!$A:$D,2,FALSE),B532)=0,B532,_xlfn.IFNA(VLOOKUP($A533,raw_data!$A:$D,2,FALSE),B532))</f>
        <v>30.559949874877901</v>
      </c>
      <c r="C533">
        <f>IF(_xlfn.IFNA(VLOOKUP($A533,raw_data!$A:$D,3,FALSE),C532)=0,C532,_xlfn.IFNA(VLOOKUP($A533,raw_data!$A:$D,3,FALSE),C532))</f>
        <v>73.396675109863196</v>
      </c>
      <c r="D533">
        <f>IF(_xlfn.IFNA(VLOOKUP($A533,raw_data!$A:$D,4,FALSE),D532)=0,D532,_xlfn.IFNA(VLOOKUP($A533,raw_data!$A:$D,4,FALSE),D532))</f>
        <v>1220.30004882812</v>
      </c>
      <c r="E533" s="2">
        <f t="shared" si="101"/>
        <v>1.1270126747900067E-2</v>
      </c>
      <c r="F533" s="2">
        <f t="shared" si="102"/>
        <v>5.1101528333854507E-3</v>
      </c>
      <c r="G533" s="2">
        <f t="shared" si="103"/>
        <v>-2.2076460931153008E-3</v>
      </c>
      <c r="H533" s="2"/>
      <c r="I533" s="2">
        <f t="shared" si="104"/>
        <v>0.9388429868668805</v>
      </c>
      <c r="J533" s="2">
        <f t="shared" si="105"/>
        <v>8.8061371820942203E-3</v>
      </c>
      <c r="K533" s="2">
        <f>I533/MAX(I$2:I533)-1</f>
        <v>-0.10986103628251209</v>
      </c>
      <c r="M533" s="2">
        <f t="shared" si="106"/>
        <v>1.1550374797569254</v>
      </c>
      <c r="N533" s="2">
        <f t="shared" si="107"/>
        <v>6.5790502546334562E-3</v>
      </c>
      <c r="O533" s="2">
        <f>M533/MAX(M$2:M533)-1</f>
        <v>-5.6836811462545045E-3</v>
      </c>
      <c r="Q533" s="1">
        <f t="shared" si="100"/>
        <v>40066</v>
      </c>
      <c r="R533" s="2">
        <f t="shared" si="96"/>
        <v>0.9388429868668805</v>
      </c>
      <c r="S533" s="2">
        <f t="shared" si="97"/>
        <v>1.1550374797569254</v>
      </c>
      <c r="T533" s="2">
        <f t="shared" si="98"/>
        <v>-0.10986103628251209</v>
      </c>
      <c r="U533" s="2">
        <f t="shared" si="99"/>
        <v>-5.6836811462545045E-3</v>
      </c>
    </row>
    <row r="534" spans="1:21" x14ac:dyDescent="0.3">
      <c r="A534" s="1">
        <v>40067</v>
      </c>
      <c r="B534">
        <f>IF(_xlfn.IFNA(VLOOKUP($A534,raw_data!$A:$D,2,FALSE),B533)=0,B533,_xlfn.IFNA(VLOOKUP($A534,raw_data!$A:$D,2,FALSE),B533))</f>
        <v>30.522098541259702</v>
      </c>
      <c r="C534">
        <f>IF(_xlfn.IFNA(VLOOKUP($A534,raw_data!$A:$D,3,FALSE),C533)=0,C533,_xlfn.IFNA(VLOOKUP($A534,raw_data!$A:$D,3,FALSE),C533))</f>
        <v>73.389633178710895</v>
      </c>
      <c r="D534">
        <f>IF(_xlfn.IFNA(VLOOKUP($A534,raw_data!$A:$D,4,FALSE),D533)=0,D533,_xlfn.IFNA(VLOOKUP($A534,raw_data!$A:$D,4,FALSE),D533))</f>
        <v>1220.90002441406</v>
      </c>
      <c r="E534" s="2">
        <f t="shared" si="101"/>
        <v>-1.2385927913224348E-3</v>
      </c>
      <c r="F534" s="2">
        <f t="shared" si="102"/>
        <v>-9.5943462585457162E-5</v>
      </c>
      <c r="G534" s="2">
        <f t="shared" si="103"/>
        <v>4.9166234690889432E-4</v>
      </c>
      <c r="H534" s="2"/>
      <c r="I534" s="2">
        <f t="shared" si="104"/>
        <v>0.93810925003465673</v>
      </c>
      <c r="J534" s="2">
        <f t="shared" si="105"/>
        <v>-7.8153305982764376E-4</v>
      </c>
      <c r="K534" s="2">
        <f>I534/MAX(I$2:I534)-1</f>
        <v>-0.1105567093104981</v>
      </c>
      <c r="M534" s="2">
        <f t="shared" si="106"/>
        <v>1.1547022243956317</v>
      </c>
      <c r="N534" s="2">
        <f t="shared" si="107"/>
        <v>-2.9025496329715406E-4</v>
      </c>
      <c r="O534" s="2">
        <f>M534/MAX(M$2:M534)-1</f>
        <v>-5.972286392889159E-3</v>
      </c>
      <c r="Q534" s="1">
        <f t="shared" si="100"/>
        <v>40067</v>
      </c>
      <c r="R534" s="2">
        <f t="shared" si="96"/>
        <v>0.93810925003465673</v>
      </c>
      <c r="S534" s="2">
        <f t="shared" si="97"/>
        <v>1.1547022243956317</v>
      </c>
      <c r="T534" s="2">
        <f t="shared" si="98"/>
        <v>-0.1105567093104981</v>
      </c>
      <c r="U534" s="2">
        <f t="shared" si="99"/>
        <v>-5.972286392889159E-3</v>
      </c>
    </row>
    <row r="535" spans="1:21" x14ac:dyDescent="0.3">
      <c r="A535" s="1">
        <v>40068</v>
      </c>
      <c r="B535">
        <f>IF(_xlfn.IFNA(VLOOKUP($A535,raw_data!$A:$D,2,FALSE),B534)=0,B534,_xlfn.IFNA(VLOOKUP($A535,raw_data!$A:$D,2,FALSE),B534))</f>
        <v>30.522098541259702</v>
      </c>
      <c r="C535">
        <f>IF(_xlfn.IFNA(VLOOKUP($A535,raw_data!$A:$D,3,FALSE),C534)=0,C534,_xlfn.IFNA(VLOOKUP($A535,raw_data!$A:$D,3,FALSE),C534))</f>
        <v>73.389633178710895</v>
      </c>
      <c r="D535">
        <f>IF(_xlfn.IFNA(VLOOKUP($A535,raw_data!$A:$D,4,FALSE),D534)=0,D534,_xlfn.IFNA(VLOOKUP($A535,raw_data!$A:$D,4,FALSE),D534))</f>
        <v>1220.90002441406</v>
      </c>
      <c r="E535" s="2">
        <f t="shared" si="101"/>
        <v>0</v>
      </c>
      <c r="F535" s="2">
        <f t="shared" si="102"/>
        <v>0</v>
      </c>
      <c r="G535" s="2">
        <f t="shared" si="103"/>
        <v>0</v>
      </c>
      <c r="H535" s="2"/>
      <c r="I535" s="2">
        <f t="shared" si="104"/>
        <v>0.93810925003465673</v>
      </c>
      <c r="J535" s="2">
        <f t="shared" si="105"/>
        <v>0</v>
      </c>
      <c r="K535" s="2">
        <f>I535/MAX(I$2:I535)-1</f>
        <v>-0.1105567093104981</v>
      </c>
      <c r="M535" s="2">
        <f t="shared" si="106"/>
        <v>1.1547022243956317</v>
      </c>
      <c r="N535" s="2">
        <f t="shared" si="107"/>
        <v>0</v>
      </c>
      <c r="O535" s="2">
        <f>M535/MAX(M$2:M535)-1</f>
        <v>-5.972286392889159E-3</v>
      </c>
      <c r="Q535" s="1">
        <f t="shared" si="100"/>
        <v>40068</v>
      </c>
      <c r="R535" s="2">
        <f t="shared" si="96"/>
        <v>0.93810925003465673</v>
      </c>
      <c r="S535" s="2">
        <f t="shared" si="97"/>
        <v>1.1547022243956317</v>
      </c>
      <c r="T535" s="2">
        <f t="shared" si="98"/>
        <v>-0.1105567093104981</v>
      </c>
      <c r="U535" s="2">
        <f t="shared" si="99"/>
        <v>-5.972286392889159E-3</v>
      </c>
    </row>
    <row r="536" spans="1:21" x14ac:dyDescent="0.3">
      <c r="A536" s="1">
        <v>40069</v>
      </c>
      <c r="B536">
        <f>IF(_xlfn.IFNA(VLOOKUP($A536,raw_data!$A:$D,2,FALSE),B535)=0,B535,_xlfn.IFNA(VLOOKUP($A536,raw_data!$A:$D,2,FALSE),B535))</f>
        <v>30.522098541259702</v>
      </c>
      <c r="C536">
        <f>IF(_xlfn.IFNA(VLOOKUP($A536,raw_data!$A:$D,3,FALSE),C535)=0,C535,_xlfn.IFNA(VLOOKUP($A536,raw_data!$A:$D,3,FALSE),C535))</f>
        <v>73.389633178710895</v>
      </c>
      <c r="D536">
        <f>IF(_xlfn.IFNA(VLOOKUP($A536,raw_data!$A:$D,4,FALSE),D535)=0,D535,_xlfn.IFNA(VLOOKUP($A536,raw_data!$A:$D,4,FALSE),D535))</f>
        <v>1220.90002441406</v>
      </c>
      <c r="E536" s="2">
        <f t="shared" si="101"/>
        <v>0</v>
      </c>
      <c r="F536" s="2">
        <f t="shared" si="102"/>
        <v>0</v>
      </c>
      <c r="G536" s="2">
        <f t="shared" si="103"/>
        <v>0</v>
      </c>
      <c r="H536" s="2"/>
      <c r="I536" s="2">
        <f t="shared" si="104"/>
        <v>0.93810925003465673</v>
      </c>
      <c r="J536" s="2">
        <f t="shared" si="105"/>
        <v>0</v>
      </c>
      <c r="K536" s="2">
        <f>I536/MAX(I$2:I536)-1</f>
        <v>-0.1105567093104981</v>
      </c>
      <c r="M536" s="2">
        <f t="shared" si="106"/>
        <v>1.1547022243956317</v>
      </c>
      <c r="N536" s="2">
        <f t="shared" si="107"/>
        <v>0</v>
      </c>
      <c r="O536" s="2">
        <f>M536/MAX(M$2:M536)-1</f>
        <v>-5.972286392889159E-3</v>
      </c>
      <c r="Q536" s="1">
        <f t="shared" si="100"/>
        <v>40069</v>
      </c>
      <c r="R536" s="2">
        <f t="shared" si="96"/>
        <v>0.93810925003465673</v>
      </c>
      <c r="S536" s="2">
        <f t="shared" si="97"/>
        <v>1.1547022243956317</v>
      </c>
      <c r="T536" s="2">
        <f t="shared" si="98"/>
        <v>-0.1105567093104981</v>
      </c>
      <c r="U536" s="2">
        <f t="shared" si="99"/>
        <v>-5.972286392889159E-3</v>
      </c>
    </row>
    <row r="537" spans="1:21" x14ac:dyDescent="0.3">
      <c r="A537" s="1">
        <v>40070</v>
      </c>
      <c r="B537">
        <f>IF(_xlfn.IFNA(VLOOKUP($A537,raw_data!$A:$D,2,FALSE),B536)=0,B536,_xlfn.IFNA(VLOOKUP($A537,raw_data!$A:$D,2,FALSE),B536))</f>
        <v>30.590204238891602</v>
      </c>
      <c r="C537">
        <f>IF(_xlfn.IFNA(VLOOKUP($A537,raw_data!$A:$D,3,FALSE),C536)=0,C536,_xlfn.IFNA(VLOOKUP($A537,raw_data!$A:$D,3,FALSE),C536))</f>
        <v>73.284019470214801</v>
      </c>
      <c r="D537">
        <f>IF(_xlfn.IFNA(VLOOKUP($A537,raw_data!$A:$D,4,FALSE),D536)=0,D536,_xlfn.IFNA(VLOOKUP($A537,raw_data!$A:$D,4,FALSE),D536))</f>
        <v>1219.90002441406</v>
      </c>
      <c r="E537" s="2">
        <f t="shared" si="101"/>
        <v>2.2313569802494548E-3</v>
      </c>
      <c r="F537" s="2">
        <f t="shared" si="102"/>
        <v>-1.4390821144849575E-3</v>
      </c>
      <c r="G537" s="2">
        <f t="shared" si="103"/>
        <v>-8.1906788435026634E-4</v>
      </c>
      <c r="H537" s="2"/>
      <c r="I537" s="2">
        <f t="shared" si="104"/>
        <v>0.93882519751137439</v>
      </c>
      <c r="J537" s="2">
        <f t="shared" si="105"/>
        <v>7.6318134235568995E-4</v>
      </c>
      <c r="K537" s="2">
        <f>I537/MAX(I$2:I537)-1</f>
        <v>-0.10987790278596044</v>
      </c>
      <c r="M537" s="2">
        <f t="shared" si="106"/>
        <v>1.1546369702800023</v>
      </c>
      <c r="N537" s="2">
        <f t="shared" si="107"/>
        <v>-5.651163932207659E-5</v>
      </c>
      <c r="O537" s="2">
        <f>M537/MAX(M$2:M537)-1</f>
        <v>-6.0284605285166881E-3</v>
      </c>
      <c r="Q537" s="1">
        <f t="shared" si="100"/>
        <v>40070</v>
      </c>
      <c r="R537" s="2">
        <f t="shared" si="96"/>
        <v>0.93882519751137439</v>
      </c>
      <c r="S537" s="2">
        <f t="shared" si="97"/>
        <v>1.1546369702800023</v>
      </c>
      <c r="T537" s="2">
        <f t="shared" si="98"/>
        <v>-0.10987790278596044</v>
      </c>
      <c r="U537" s="2">
        <f t="shared" si="99"/>
        <v>-6.0284605285166881E-3</v>
      </c>
    </row>
    <row r="538" spans="1:21" x14ac:dyDescent="0.3">
      <c r="A538" s="1">
        <v>40071</v>
      </c>
      <c r="B538">
        <f>IF(_xlfn.IFNA(VLOOKUP($A538,raw_data!$A:$D,2,FALSE),B537)=0,B537,_xlfn.IFNA(VLOOKUP($A538,raw_data!$A:$D,2,FALSE),B537))</f>
        <v>30.7113018035888</v>
      </c>
      <c r="C538">
        <f>IF(_xlfn.IFNA(VLOOKUP($A538,raw_data!$A:$D,3,FALSE),C537)=0,C537,_xlfn.IFNA(VLOOKUP($A538,raw_data!$A:$D,3,FALSE),C537))</f>
        <v>73.171409606933594</v>
      </c>
      <c r="D538">
        <f>IF(_xlfn.IFNA(VLOOKUP($A538,raw_data!$A:$D,4,FALSE),D537)=0,D537,_xlfn.IFNA(VLOOKUP($A538,raw_data!$A:$D,4,FALSE),D537))</f>
        <v>1193.30004882812</v>
      </c>
      <c r="E538" s="2">
        <f t="shared" si="101"/>
        <v>3.9587040266713114E-3</v>
      </c>
      <c r="F538" s="2">
        <f t="shared" si="102"/>
        <v>-1.5366223645385535E-3</v>
      </c>
      <c r="G538" s="2">
        <f t="shared" si="103"/>
        <v>-2.1805045539462498E-2</v>
      </c>
      <c r="H538" s="2"/>
      <c r="I538" s="2">
        <f t="shared" si="104"/>
        <v>0.94047806824725633</v>
      </c>
      <c r="J538" s="2">
        <f t="shared" si="105"/>
        <v>1.7605734701873653E-3</v>
      </c>
      <c r="K538" s="2">
        <f>I538/MAX(I$2:I538)-1</f>
        <v>-0.10831077743637785</v>
      </c>
      <c r="M538" s="2">
        <f t="shared" si="106"/>
        <v>1.1314485559762395</v>
      </c>
      <c r="N538" s="2">
        <f t="shared" si="107"/>
        <v>-2.0082861453968204E-2</v>
      </c>
      <c r="O538" s="2">
        <f>M538/MAX(M$2:M538)-1</f>
        <v>-2.5990253244909889E-2</v>
      </c>
      <c r="Q538" s="1">
        <f t="shared" si="100"/>
        <v>40071</v>
      </c>
      <c r="R538" s="2">
        <f t="shared" si="96"/>
        <v>0.94047806824725633</v>
      </c>
      <c r="S538" s="2">
        <f t="shared" si="97"/>
        <v>1.1314485559762395</v>
      </c>
      <c r="T538" s="2">
        <f t="shared" si="98"/>
        <v>-0.10831077743637785</v>
      </c>
      <c r="U538" s="2">
        <f t="shared" si="99"/>
        <v>-2.5990253244909889E-2</v>
      </c>
    </row>
    <row r="539" spans="1:21" x14ac:dyDescent="0.3">
      <c r="A539" s="1">
        <v>40072</v>
      </c>
      <c r="B539">
        <f>IF(_xlfn.IFNA(VLOOKUP($A539,raw_data!$A:$D,2,FALSE),B538)=0,B538,_xlfn.IFNA(VLOOKUP($A539,raw_data!$A:$D,2,FALSE),B538))</f>
        <v>31.271345138549801</v>
      </c>
      <c r="C539">
        <f>IF(_xlfn.IFNA(VLOOKUP($A539,raw_data!$A:$D,3,FALSE),C538)=0,C538,_xlfn.IFNA(VLOOKUP($A539,raw_data!$A:$D,3,FALSE),C538))</f>
        <v>73.227775573730398</v>
      </c>
      <c r="D539">
        <f>IF(_xlfn.IFNA(VLOOKUP($A539,raw_data!$A:$D,4,FALSE),D538)=0,D538,_xlfn.IFNA(VLOOKUP($A539,raw_data!$A:$D,4,FALSE),D538))</f>
        <v>1204.5</v>
      </c>
      <c r="E539" s="2">
        <f t="shared" si="101"/>
        <v>1.8235740658038679E-2</v>
      </c>
      <c r="F539" s="2">
        <f t="shared" si="102"/>
        <v>7.7032774275620497E-4</v>
      </c>
      <c r="G539" s="2">
        <f t="shared" si="103"/>
        <v>9.3856957291496013E-3</v>
      </c>
      <c r="H539" s="2"/>
      <c r="I539" s="2">
        <f t="shared" si="104"/>
        <v>0.95105804727450427</v>
      </c>
      <c r="J539" s="2">
        <f t="shared" si="105"/>
        <v>1.1249575491925689E-2</v>
      </c>
      <c r="K539" s="2">
        <f>I539/MAX(I$2:I539)-1</f>
        <v>-9.8279652211811896E-2</v>
      </c>
      <c r="M539" s="2">
        <f t="shared" si="106"/>
        <v>1.1549157679021138</v>
      </c>
      <c r="N539" s="2">
        <f t="shared" si="107"/>
        <v>2.0740856313724576E-2</v>
      </c>
      <c r="O539" s="2">
        <f>M539/MAX(M$2:M539)-1</f>
        <v>-5.7884570392953139E-3</v>
      </c>
      <c r="Q539" s="1">
        <f t="shared" si="100"/>
        <v>40072</v>
      </c>
      <c r="R539" s="2">
        <f t="shared" si="96"/>
        <v>0.95105804727450427</v>
      </c>
      <c r="S539" s="2">
        <f t="shared" si="97"/>
        <v>1.1549157679021138</v>
      </c>
      <c r="T539" s="2">
        <f t="shared" si="98"/>
        <v>-9.8279652211811896E-2</v>
      </c>
      <c r="U539" s="2">
        <f t="shared" si="99"/>
        <v>-5.7884570392953139E-3</v>
      </c>
    </row>
    <row r="540" spans="1:21" x14ac:dyDescent="0.3">
      <c r="A540" s="1">
        <v>40073</v>
      </c>
      <c r="B540">
        <f>IF(_xlfn.IFNA(VLOOKUP($A540,raw_data!$A:$D,2,FALSE),B539)=0,B539,_xlfn.IFNA(VLOOKUP($A540,raw_data!$A:$D,2,FALSE),B539))</f>
        <v>31.180522918701101</v>
      </c>
      <c r="C540">
        <f>IF(_xlfn.IFNA(VLOOKUP($A540,raw_data!$A:$D,3,FALSE),C539)=0,C539,_xlfn.IFNA(VLOOKUP($A540,raw_data!$A:$D,3,FALSE),C539))</f>
        <v>73.572692871093693</v>
      </c>
      <c r="D540">
        <f>IF(_xlfn.IFNA(VLOOKUP($A540,raw_data!$A:$D,4,FALSE),D539)=0,D539,_xlfn.IFNA(VLOOKUP($A540,raw_data!$A:$D,4,FALSE),D539))</f>
        <v>1184.19995117187</v>
      </c>
      <c r="E540" s="2">
        <f t="shared" si="101"/>
        <v>-2.9043272505965279E-3</v>
      </c>
      <c r="F540" s="2">
        <f t="shared" si="102"/>
        <v>4.7101976628527442E-3</v>
      </c>
      <c r="G540" s="2">
        <f t="shared" si="103"/>
        <v>-1.685350670662511E-2</v>
      </c>
      <c r="H540" s="2"/>
      <c r="I540" s="2">
        <f t="shared" si="104"/>
        <v>0.95119260554894913</v>
      </c>
      <c r="J540" s="2">
        <f t="shared" si="105"/>
        <v>1.4148271478318106E-4</v>
      </c>
      <c r="K540" s="2">
        <f>I540/MAX(I$2:I540)-1</f>
        <v>-9.8152074369031506E-2</v>
      </c>
      <c r="M540" s="2">
        <f t="shared" si="106"/>
        <v>1.1356120340069626</v>
      </c>
      <c r="N540" s="2">
        <f t="shared" si="107"/>
        <v>-1.671440847172434E-2</v>
      </c>
      <c r="O540" s="2">
        <f>M540/MAX(M$2:M540)-1</f>
        <v>-2.2406114875643923E-2</v>
      </c>
      <c r="Q540" s="1">
        <f t="shared" si="100"/>
        <v>40073</v>
      </c>
      <c r="R540" s="2">
        <f t="shared" si="96"/>
        <v>0.95119260554894913</v>
      </c>
      <c r="S540" s="2">
        <f t="shared" si="97"/>
        <v>1.1356120340069626</v>
      </c>
      <c r="T540" s="2">
        <f t="shared" si="98"/>
        <v>-9.8152074369031506E-2</v>
      </c>
      <c r="U540" s="2">
        <f t="shared" si="99"/>
        <v>-2.2406114875643923E-2</v>
      </c>
    </row>
    <row r="541" spans="1:21" x14ac:dyDescent="0.3">
      <c r="A541" s="1">
        <v>40074</v>
      </c>
      <c r="B541">
        <f>IF(_xlfn.IFNA(VLOOKUP($A541,raw_data!$A:$D,2,FALSE),B540)=0,B540,_xlfn.IFNA(VLOOKUP($A541,raw_data!$A:$D,2,FALSE),B540))</f>
        <v>31.218370437621999</v>
      </c>
      <c r="C541">
        <f>IF(_xlfn.IFNA(VLOOKUP($A541,raw_data!$A:$D,3,FALSE),C540)=0,C540,_xlfn.IFNA(VLOOKUP($A541,raw_data!$A:$D,3,FALSE),C540))</f>
        <v>73.389633178710895</v>
      </c>
      <c r="D541">
        <f>IF(_xlfn.IFNA(VLOOKUP($A541,raw_data!$A:$D,4,FALSE),D540)=0,D540,_xlfn.IFNA(VLOOKUP($A541,raw_data!$A:$D,4,FALSE),D540))</f>
        <v>1187.19995117187</v>
      </c>
      <c r="E541" s="2">
        <f t="shared" si="101"/>
        <v>1.2138192492658906E-3</v>
      </c>
      <c r="F541" s="2">
        <f t="shared" si="102"/>
        <v>-2.4881472355992029E-3</v>
      </c>
      <c r="G541" s="2">
        <f t="shared" si="103"/>
        <v>2.5333559565099417E-3</v>
      </c>
      <c r="H541" s="2"/>
      <c r="I541" s="2">
        <f t="shared" si="104"/>
        <v>0.95093866818476636</v>
      </c>
      <c r="J541" s="2">
        <f t="shared" si="105"/>
        <v>-2.6696734468014684E-4</v>
      </c>
      <c r="K541" s="2">
        <f>I541/MAX(I$2:I541)-1</f>
        <v>-9.839283831504253E-2</v>
      </c>
      <c r="M541" s="2">
        <f t="shared" si="106"/>
        <v>1.1381850041474</v>
      </c>
      <c r="N541" s="2">
        <f t="shared" si="107"/>
        <v>2.2657122885170189E-3</v>
      </c>
      <c r="O541" s="2">
        <f>M541/MAX(M$2:M541)-1</f>
        <v>-2.0191168396938575E-2</v>
      </c>
      <c r="Q541" s="1">
        <f t="shared" si="100"/>
        <v>40074</v>
      </c>
      <c r="R541" s="2">
        <f t="shared" si="96"/>
        <v>0.95093866818476636</v>
      </c>
      <c r="S541" s="2">
        <f t="shared" si="97"/>
        <v>1.1381850041474</v>
      </c>
      <c r="T541" s="2">
        <f t="shared" si="98"/>
        <v>-9.839283831504253E-2</v>
      </c>
      <c r="U541" s="2">
        <f t="shared" si="99"/>
        <v>-2.0191168396938575E-2</v>
      </c>
    </row>
    <row r="542" spans="1:21" x14ac:dyDescent="0.3">
      <c r="A542" s="1">
        <v>40075</v>
      </c>
      <c r="B542">
        <f>IF(_xlfn.IFNA(VLOOKUP($A542,raw_data!$A:$D,2,FALSE),B541)=0,B541,_xlfn.IFNA(VLOOKUP($A542,raw_data!$A:$D,2,FALSE),B541))</f>
        <v>31.218370437621999</v>
      </c>
      <c r="C542">
        <f>IF(_xlfn.IFNA(VLOOKUP($A542,raw_data!$A:$D,3,FALSE),C541)=0,C541,_xlfn.IFNA(VLOOKUP($A542,raw_data!$A:$D,3,FALSE),C541))</f>
        <v>73.389633178710895</v>
      </c>
      <c r="D542">
        <f>IF(_xlfn.IFNA(VLOOKUP($A542,raw_data!$A:$D,4,FALSE),D541)=0,D541,_xlfn.IFNA(VLOOKUP($A542,raw_data!$A:$D,4,FALSE),D541))</f>
        <v>1187.19995117187</v>
      </c>
      <c r="E542" s="2">
        <f t="shared" si="101"/>
        <v>0</v>
      </c>
      <c r="F542" s="2">
        <f t="shared" si="102"/>
        <v>0</v>
      </c>
      <c r="G542" s="2">
        <f t="shared" si="103"/>
        <v>0</v>
      </c>
      <c r="H542" s="2"/>
      <c r="I542" s="2">
        <f t="shared" si="104"/>
        <v>0.95093866818476636</v>
      </c>
      <c r="J542" s="2">
        <f t="shared" si="105"/>
        <v>0</v>
      </c>
      <c r="K542" s="2">
        <f>I542/MAX(I$2:I542)-1</f>
        <v>-9.839283831504253E-2</v>
      </c>
      <c r="M542" s="2">
        <f t="shared" si="106"/>
        <v>1.1381850041474</v>
      </c>
      <c r="N542" s="2">
        <f t="shared" si="107"/>
        <v>0</v>
      </c>
      <c r="O542" s="2">
        <f>M542/MAX(M$2:M542)-1</f>
        <v>-2.0191168396938575E-2</v>
      </c>
      <c r="Q542" s="1">
        <f t="shared" si="100"/>
        <v>40075</v>
      </c>
      <c r="R542" s="2">
        <f t="shared" si="96"/>
        <v>0.95093866818476636</v>
      </c>
      <c r="S542" s="2">
        <f t="shared" si="97"/>
        <v>1.1381850041474</v>
      </c>
      <c r="T542" s="2">
        <f t="shared" si="98"/>
        <v>-9.839283831504253E-2</v>
      </c>
      <c r="U542" s="2">
        <f t="shared" si="99"/>
        <v>-2.0191168396938575E-2</v>
      </c>
    </row>
    <row r="543" spans="1:21" x14ac:dyDescent="0.3">
      <c r="A543" s="1">
        <v>40076</v>
      </c>
      <c r="B543">
        <f>IF(_xlfn.IFNA(VLOOKUP($A543,raw_data!$A:$D,2,FALSE),B542)=0,B542,_xlfn.IFNA(VLOOKUP($A543,raw_data!$A:$D,2,FALSE),B542))</f>
        <v>31.218370437621999</v>
      </c>
      <c r="C543">
        <f>IF(_xlfn.IFNA(VLOOKUP($A543,raw_data!$A:$D,3,FALSE),C542)=0,C542,_xlfn.IFNA(VLOOKUP($A543,raw_data!$A:$D,3,FALSE),C542))</f>
        <v>73.389633178710895</v>
      </c>
      <c r="D543">
        <f>IF(_xlfn.IFNA(VLOOKUP($A543,raw_data!$A:$D,4,FALSE),D542)=0,D542,_xlfn.IFNA(VLOOKUP($A543,raw_data!$A:$D,4,FALSE),D542))</f>
        <v>1187.19995117187</v>
      </c>
      <c r="E543" s="2">
        <f t="shared" si="101"/>
        <v>0</v>
      </c>
      <c r="F543" s="2">
        <f t="shared" si="102"/>
        <v>0</v>
      </c>
      <c r="G543" s="2">
        <f t="shared" si="103"/>
        <v>0</v>
      </c>
      <c r="H543" s="2"/>
      <c r="I543" s="2">
        <f t="shared" si="104"/>
        <v>0.95093866818476636</v>
      </c>
      <c r="J543" s="2">
        <f t="shared" si="105"/>
        <v>0</v>
      </c>
      <c r="K543" s="2">
        <f>I543/MAX(I$2:I543)-1</f>
        <v>-9.839283831504253E-2</v>
      </c>
      <c r="M543" s="2">
        <f t="shared" si="106"/>
        <v>1.1381850041474</v>
      </c>
      <c r="N543" s="2">
        <f t="shared" si="107"/>
        <v>0</v>
      </c>
      <c r="O543" s="2">
        <f>M543/MAX(M$2:M543)-1</f>
        <v>-2.0191168396938575E-2</v>
      </c>
      <c r="Q543" s="1">
        <f t="shared" si="100"/>
        <v>40076</v>
      </c>
      <c r="R543" s="2">
        <f t="shared" si="96"/>
        <v>0.95093866818476636</v>
      </c>
      <c r="S543" s="2">
        <f t="shared" si="97"/>
        <v>1.1381850041474</v>
      </c>
      <c r="T543" s="2">
        <f t="shared" si="98"/>
        <v>-9.839283831504253E-2</v>
      </c>
      <c r="U543" s="2">
        <f t="shared" si="99"/>
        <v>-2.0191168396938575E-2</v>
      </c>
    </row>
    <row r="544" spans="1:21" x14ac:dyDescent="0.3">
      <c r="A544" s="1">
        <v>40077</v>
      </c>
      <c r="B544">
        <f>IF(_xlfn.IFNA(VLOOKUP($A544,raw_data!$A:$D,2,FALSE),B543)=0,B543,_xlfn.IFNA(VLOOKUP($A544,raw_data!$A:$D,2,FALSE),B543))</f>
        <v>30.953493118286101</v>
      </c>
      <c r="C544">
        <f>IF(_xlfn.IFNA(VLOOKUP($A544,raw_data!$A:$D,3,FALSE),C543)=0,C543,_xlfn.IFNA(VLOOKUP($A544,raw_data!$A:$D,3,FALSE),C543))</f>
        <v>73.333297729492102</v>
      </c>
      <c r="D544">
        <f>IF(_xlfn.IFNA(VLOOKUP($A544,raw_data!$A:$D,4,FALSE),D543)=0,D543,_xlfn.IFNA(VLOOKUP($A544,raw_data!$A:$D,4,FALSE),D543))</f>
        <v>1205.19995117187</v>
      </c>
      <c r="E544" s="2">
        <f t="shared" si="101"/>
        <v>-8.4846619353547981E-3</v>
      </c>
      <c r="F544" s="2">
        <f t="shared" si="102"/>
        <v>-7.6762134893915146E-4</v>
      </c>
      <c r="G544" s="2">
        <f t="shared" si="103"/>
        <v>1.5161725690969297E-2</v>
      </c>
      <c r="H544" s="2"/>
      <c r="I544" s="2">
        <f t="shared" si="104"/>
        <v>0.94580564798299172</v>
      </c>
      <c r="J544" s="2">
        <f t="shared" si="105"/>
        <v>-5.3978457007885393E-3</v>
      </c>
      <c r="K544" s="2">
        <f>I544/MAX(I$2:I544)-1</f>
        <v>-0.10325957465654367</v>
      </c>
      <c r="M544" s="2">
        <f t="shared" si="106"/>
        <v>1.1492049561273148</v>
      </c>
      <c r="N544" s="2">
        <f t="shared" si="107"/>
        <v>9.6820393343433064E-3</v>
      </c>
      <c r="O544" s="2">
        <f>M544/MAX(M$2:M544)-1</f>
        <v>-1.070462074922085E-2</v>
      </c>
      <c r="Q544" s="1">
        <f t="shared" si="100"/>
        <v>40077</v>
      </c>
      <c r="R544" s="2">
        <f t="shared" si="96"/>
        <v>0.94580564798299172</v>
      </c>
      <c r="S544" s="2">
        <f t="shared" si="97"/>
        <v>1.1492049561273148</v>
      </c>
      <c r="T544" s="2">
        <f t="shared" si="98"/>
        <v>-0.10325957465654367</v>
      </c>
      <c r="U544" s="2">
        <f t="shared" si="99"/>
        <v>-1.070462074922085E-2</v>
      </c>
    </row>
    <row r="545" spans="1:21" x14ac:dyDescent="0.3">
      <c r="A545" s="1">
        <v>40078</v>
      </c>
      <c r="B545">
        <f>IF(_xlfn.IFNA(VLOOKUP($A545,raw_data!$A:$D,2,FALSE),B544)=0,B544,_xlfn.IFNA(VLOOKUP($A545,raw_data!$A:$D,2,FALSE),B544))</f>
        <v>31.3167514801025</v>
      </c>
      <c r="C545">
        <f>IF(_xlfn.IFNA(VLOOKUP($A545,raw_data!$A:$D,3,FALSE),C544)=0,C544,_xlfn.IFNA(VLOOKUP($A545,raw_data!$A:$D,3,FALSE),C544))</f>
        <v>73.284019470214801</v>
      </c>
      <c r="D545">
        <f>IF(_xlfn.IFNA(VLOOKUP($A545,raw_data!$A:$D,4,FALSE),D544)=0,D544,_xlfn.IFNA(VLOOKUP($A545,raw_data!$A:$D,4,FALSE),D544))</f>
        <v>1203.19995117187</v>
      </c>
      <c r="E545" s="2">
        <f t="shared" si="101"/>
        <v>1.1735617703250378E-2</v>
      </c>
      <c r="F545" s="2">
        <f t="shared" si="102"/>
        <v>-6.719765891215479E-4</v>
      </c>
      <c r="G545" s="2">
        <f t="shared" si="103"/>
        <v>-1.6594756729414462E-3</v>
      </c>
      <c r="H545" s="2"/>
      <c r="I545" s="2">
        <f t="shared" si="104"/>
        <v>0.95221119238545238</v>
      </c>
      <c r="J545" s="2">
        <f t="shared" si="105"/>
        <v>6.7725799863016072E-3</v>
      </c>
      <c r="K545" s="2">
        <f>I545/MAX(I$2:I545)-1</f>
        <v>-9.7186328398955024E-2</v>
      </c>
      <c r="M545" s="2">
        <f t="shared" si="106"/>
        <v>1.1550680451093782</v>
      </c>
      <c r="N545" s="2">
        <f t="shared" si="107"/>
        <v>5.1018653816299331E-3</v>
      </c>
      <c r="O545" s="2">
        <f>M545/MAX(M$2:M545)-1</f>
        <v>-5.6573689016148343E-3</v>
      </c>
      <c r="Q545" s="1">
        <f t="shared" si="100"/>
        <v>40078</v>
      </c>
      <c r="R545" s="2">
        <f t="shared" si="96"/>
        <v>0.95221119238545238</v>
      </c>
      <c r="S545" s="2">
        <f t="shared" si="97"/>
        <v>1.1550680451093782</v>
      </c>
      <c r="T545" s="2">
        <f t="shared" si="98"/>
        <v>-9.7186328398955024E-2</v>
      </c>
      <c r="U545" s="2">
        <f t="shared" si="99"/>
        <v>-5.6573689016148343E-3</v>
      </c>
    </row>
    <row r="546" spans="1:21" x14ac:dyDescent="0.3">
      <c r="A546" s="1">
        <v>40079</v>
      </c>
      <c r="B546">
        <f>IF(_xlfn.IFNA(VLOOKUP($A546,raw_data!$A:$D,2,FALSE),B545)=0,B545,_xlfn.IFNA(VLOOKUP($A546,raw_data!$A:$D,2,FALSE),B545))</f>
        <v>30.953493118286101</v>
      </c>
      <c r="C546">
        <f>IF(_xlfn.IFNA(VLOOKUP($A546,raw_data!$A:$D,3,FALSE),C545)=0,C545,_xlfn.IFNA(VLOOKUP($A546,raw_data!$A:$D,3,FALSE),C545))</f>
        <v>73.467048645019503</v>
      </c>
      <c r="D546">
        <f>IF(_xlfn.IFNA(VLOOKUP($A546,raw_data!$A:$D,4,FALSE),D545)=0,D545,_xlfn.IFNA(VLOOKUP($A546,raw_data!$A:$D,4,FALSE),D545))</f>
        <v>1196.40002441406</v>
      </c>
      <c r="E546" s="2">
        <f t="shared" si="101"/>
        <v>-1.1599490516990607E-2</v>
      </c>
      <c r="F546" s="2">
        <f t="shared" si="102"/>
        <v>2.4975318784075107E-3</v>
      </c>
      <c r="G546" s="2">
        <f t="shared" si="103"/>
        <v>-5.6515351012000892E-3</v>
      </c>
      <c r="H546" s="2"/>
      <c r="I546" s="2">
        <f t="shared" si="104"/>
        <v>0.94653536469088762</v>
      </c>
      <c r="J546" s="2">
        <f t="shared" si="105"/>
        <v>-5.9606815588313595E-3</v>
      </c>
      <c r="K546" s="2">
        <f>I546/MAX(I$2:I546)-1</f>
        <v>-0.10256771320232816</v>
      </c>
      <c r="M546" s="2">
        <f t="shared" si="106"/>
        <v>1.1416940554909454</v>
      </c>
      <c r="N546" s="2">
        <f t="shared" si="107"/>
        <v>-1.1578529658974657E-2</v>
      </c>
      <c r="O546" s="2">
        <f>M546/MAX(M$2:M546)-1</f>
        <v>-1.7170394546970447E-2</v>
      </c>
      <c r="Q546" s="1">
        <f t="shared" si="100"/>
        <v>40079</v>
      </c>
      <c r="R546" s="2">
        <f t="shared" si="96"/>
        <v>0.94653536469088762</v>
      </c>
      <c r="S546" s="2">
        <f t="shared" si="97"/>
        <v>1.1416940554909454</v>
      </c>
      <c r="T546" s="2">
        <f t="shared" si="98"/>
        <v>-0.10256771320232816</v>
      </c>
      <c r="U546" s="2">
        <f t="shared" si="99"/>
        <v>-1.7170394546970447E-2</v>
      </c>
    </row>
    <row r="547" spans="1:21" x14ac:dyDescent="0.3">
      <c r="A547" s="1">
        <v>40080</v>
      </c>
      <c r="B547">
        <f>IF(_xlfn.IFNA(VLOOKUP($A547,raw_data!$A:$D,2,FALSE),B546)=0,B546,_xlfn.IFNA(VLOOKUP($A547,raw_data!$A:$D,2,FALSE),B546))</f>
        <v>30.620489120483398</v>
      </c>
      <c r="C547">
        <f>IF(_xlfn.IFNA(VLOOKUP($A547,raw_data!$A:$D,3,FALSE),C546)=0,C546,_xlfn.IFNA(VLOOKUP($A547,raw_data!$A:$D,3,FALSE),C546))</f>
        <v>73.558616638183594</v>
      </c>
      <c r="D547">
        <f>IF(_xlfn.IFNA(VLOOKUP($A547,raw_data!$A:$D,4,FALSE),D546)=0,D546,_xlfn.IFNA(VLOOKUP($A547,raw_data!$A:$D,4,FALSE),D546))</f>
        <v>1194.19995117187</v>
      </c>
      <c r="E547" s="2">
        <f t="shared" si="101"/>
        <v>-1.0758204139679983E-2</v>
      </c>
      <c r="F547" s="2">
        <f t="shared" si="102"/>
        <v>1.2463818113415126E-3</v>
      </c>
      <c r="G547" s="2">
        <f t="shared" si="103"/>
        <v>-1.8389110642716977E-3</v>
      </c>
      <c r="H547" s="2"/>
      <c r="I547" s="2">
        <f t="shared" si="104"/>
        <v>0.94089745006856185</v>
      </c>
      <c r="J547" s="2">
        <f t="shared" si="105"/>
        <v>-5.956369759271384E-3</v>
      </c>
      <c r="K547" s="2">
        <f>I547/MAX(I$2:I547)-1</f>
        <v>-0.10791315173640359</v>
      </c>
      <c r="M547" s="2">
        <f t="shared" si="106"/>
        <v>1.1328067349562589</v>
      </c>
      <c r="N547" s="2">
        <f t="shared" si="107"/>
        <v>-7.7843275892898189E-3</v>
      </c>
      <c r="O547" s="2">
        <f>M547/MAX(M$2:M547)-1</f>
        <v>-2.4821062160269358E-2</v>
      </c>
      <c r="Q547" s="1">
        <f t="shared" si="100"/>
        <v>40080</v>
      </c>
      <c r="R547" s="2">
        <f t="shared" si="96"/>
        <v>0.94089745006856185</v>
      </c>
      <c r="S547" s="2">
        <f t="shared" si="97"/>
        <v>1.1328067349562589</v>
      </c>
      <c r="T547" s="2">
        <f t="shared" si="98"/>
        <v>-0.10791315173640359</v>
      </c>
      <c r="U547" s="2">
        <f t="shared" si="99"/>
        <v>-2.4821062160269358E-2</v>
      </c>
    </row>
    <row r="548" spans="1:21" x14ac:dyDescent="0.3">
      <c r="A548" s="1">
        <v>40081</v>
      </c>
      <c r="B548">
        <f>IF(_xlfn.IFNA(VLOOKUP($A548,raw_data!$A:$D,2,FALSE),B547)=0,B547,_xlfn.IFNA(VLOOKUP($A548,raw_data!$A:$D,2,FALSE),B547))</f>
        <v>30.461559295654201</v>
      </c>
      <c r="C548">
        <f>IF(_xlfn.IFNA(VLOOKUP($A548,raw_data!$A:$D,3,FALSE),C547)=0,C547,_xlfn.IFNA(VLOOKUP($A548,raw_data!$A:$D,3,FALSE),C547))</f>
        <v>73.776863098144503</v>
      </c>
      <c r="D548">
        <f>IF(_xlfn.IFNA(VLOOKUP($A548,raw_data!$A:$D,4,FALSE),D547)=0,D547,_xlfn.IFNA(VLOOKUP($A548,raw_data!$A:$D,4,FALSE),D547))</f>
        <v>1157.80004882812</v>
      </c>
      <c r="E548" s="2">
        <f t="shared" si="101"/>
        <v>-5.1903098021671701E-3</v>
      </c>
      <c r="F548" s="2">
        <f t="shared" si="102"/>
        <v>2.9669734143371596E-3</v>
      </c>
      <c r="G548" s="2">
        <f t="shared" si="103"/>
        <v>-3.048057597727305E-2</v>
      </c>
      <c r="H548" s="2"/>
      <c r="I548" s="2">
        <f t="shared" si="104"/>
        <v>0.93908396760179536</v>
      </c>
      <c r="J548" s="2">
        <f t="shared" si="105"/>
        <v>-1.9273965155654381E-3</v>
      </c>
      <c r="K548" s="2">
        <f>I548/MAX(I$2:I548)-1</f>
        <v>-0.1096325568193286</v>
      </c>
      <c r="M548" s="2">
        <f t="shared" si="106"/>
        <v>1.0961613157567993</v>
      </c>
      <c r="N548" s="2">
        <f t="shared" si="107"/>
        <v>-3.2349224336907456E-2</v>
      </c>
      <c r="O548" s="2">
        <f>M548/MAX(M$2:M548)-1</f>
        <v>-5.636734438907387E-2</v>
      </c>
      <c r="Q548" s="1">
        <f t="shared" si="100"/>
        <v>40081</v>
      </c>
      <c r="R548" s="2">
        <f t="shared" si="96"/>
        <v>0.93908396760179536</v>
      </c>
      <c r="S548" s="2">
        <f t="shared" si="97"/>
        <v>1.0961613157567993</v>
      </c>
      <c r="T548" s="2">
        <f t="shared" si="98"/>
        <v>-0.1096325568193286</v>
      </c>
      <c r="U548" s="2">
        <f t="shared" si="99"/>
        <v>-5.636734438907387E-2</v>
      </c>
    </row>
    <row r="549" spans="1:21" x14ac:dyDescent="0.3">
      <c r="A549" s="1">
        <v>40082</v>
      </c>
      <c r="B549">
        <f>IF(_xlfn.IFNA(VLOOKUP($A549,raw_data!$A:$D,2,FALSE),B548)=0,B548,_xlfn.IFNA(VLOOKUP($A549,raw_data!$A:$D,2,FALSE),B548))</f>
        <v>30.461559295654201</v>
      </c>
      <c r="C549">
        <f>IF(_xlfn.IFNA(VLOOKUP($A549,raw_data!$A:$D,3,FALSE),C548)=0,C548,_xlfn.IFNA(VLOOKUP($A549,raw_data!$A:$D,3,FALSE),C548))</f>
        <v>73.776863098144503</v>
      </c>
      <c r="D549">
        <f>IF(_xlfn.IFNA(VLOOKUP($A549,raw_data!$A:$D,4,FALSE),D548)=0,D548,_xlfn.IFNA(VLOOKUP($A549,raw_data!$A:$D,4,FALSE),D548))</f>
        <v>1157.80004882812</v>
      </c>
      <c r="E549" s="2">
        <f t="shared" si="101"/>
        <v>0</v>
      </c>
      <c r="F549" s="2">
        <f t="shared" si="102"/>
        <v>0</v>
      </c>
      <c r="G549" s="2">
        <f t="shared" si="103"/>
        <v>0</v>
      </c>
      <c r="H549" s="2"/>
      <c r="I549" s="2">
        <f t="shared" si="104"/>
        <v>0.93908396760179536</v>
      </c>
      <c r="J549" s="2">
        <f t="shared" si="105"/>
        <v>0</v>
      </c>
      <c r="K549" s="2">
        <f>I549/MAX(I$2:I549)-1</f>
        <v>-0.1096325568193286</v>
      </c>
      <c r="M549" s="2">
        <f t="shared" si="106"/>
        <v>1.0961613157567993</v>
      </c>
      <c r="N549" s="2">
        <f t="shared" si="107"/>
        <v>0</v>
      </c>
      <c r="O549" s="2">
        <f>M549/MAX(M$2:M549)-1</f>
        <v>-5.636734438907387E-2</v>
      </c>
      <c r="Q549" s="1">
        <f t="shared" si="100"/>
        <v>40082</v>
      </c>
      <c r="R549" s="2">
        <f t="shared" si="96"/>
        <v>0.93908396760179536</v>
      </c>
      <c r="S549" s="2">
        <f t="shared" si="97"/>
        <v>1.0961613157567993</v>
      </c>
      <c r="T549" s="2">
        <f t="shared" si="98"/>
        <v>-0.1096325568193286</v>
      </c>
      <c r="U549" s="2">
        <f t="shared" si="99"/>
        <v>-5.636734438907387E-2</v>
      </c>
    </row>
    <row r="550" spans="1:21" x14ac:dyDescent="0.3">
      <c r="A550" s="1">
        <v>40083</v>
      </c>
      <c r="B550">
        <f>IF(_xlfn.IFNA(VLOOKUP($A550,raw_data!$A:$D,2,FALSE),B549)=0,B549,_xlfn.IFNA(VLOOKUP($A550,raw_data!$A:$D,2,FALSE),B549))</f>
        <v>30.461559295654201</v>
      </c>
      <c r="C550">
        <f>IF(_xlfn.IFNA(VLOOKUP($A550,raw_data!$A:$D,3,FALSE),C549)=0,C549,_xlfn.IFNA(VLOOKUP($A550,raw_data!$A:$D,3,FALSE),C549))</f>
        <v>73.776863098144503</v>
      </c>
      <c r="D550">
        <f>IF(_xlfn.IFNA(VLOOKUP($A550,raw_data!$A:$D,4,FALSE),D549)=0,D549,_xlfn.IFNA(VLOOKUP($A550,raw_data!$A:$D,4,FALSE),D549))</f>
        <v>1157.80004882812</v>
      </c>
      <c r="E550" s="2">
        <f t="shared" si="101"/>
        <v>0</v>
      </c>
      <c r="F550" s="2">
        <f t="shared" si="102"/>
        <v>0</v>
      </c>
      <c r="G550" s="2">
        <f t="shared" si="103"/>
        <v>0</v>
      </c>
      <c r="H550" s="2"/>
      <c r="I550" s="2">
        <f t="shared" si="104"/>
        <v>0.93908396760179536</v>
      </c>
      <c r="J550" s="2">
        <f t="shared" si="105"/>
        <v>0</v>
      </c>
      <c r="K550" s="2">
        <f>I550/MAX(I$2:I550)-1</f>
        <v>-0.1096325568193286</v>
      </c>
      <c r="M550" s="2">
        <f t="shared" si="106"/>
        <v>1.0961613157567993</v>
      </c>
      <c r="N550" s="2">
        <f t="shared" si="107"/>
        <v>0</v>
      </c>
      <c r="O550" s="2">
        <f>M550/MAX(M$2:M550)-1</f>
        <v>-5.636734438907387E-2</v>
      </c>
      <c r="Q550" s="1">
        <f t="shared" si="100"/>
        <v>40083</v>
      </c>
      <c r="R550" s="2">
        <f t="shared" si="96"/>
        <v>0.93908396760179536</v>
      </c>
      <c r="S550" s="2">
        <f t="shared" si="97"/>
        <v>1.0961613157567993</v>
      </c>
      <c r="T550" s="2">
        <f t="shared" si="98"/>
        <v>-0.1096325568193286</v>
      </c>
      <c r="U550" s="2">
        <f t="shared" si="99"/>
        <v>-5.636734438907387E-2</v>
      </c>
    </row>
    <row r="551" spans="1:21" x14ac:dyDescent="0.3">
      <c r="A551" s="1">
        <v>40084</v>
      </c>
      <c r="B551">
        <f>IF(_xlfn.IFNA(VLOOKUP($A551,raw_data!$A:$D,2,FALSE),B550)=0,B550,_xlfn.IFNA(VLOOKUP($A551,raw_data!$A:$D,2,FALSE),B550))</f>
        <v>30.855110168456999</v>
      </c>
      <c r="C551">
        <f>IF(_xlfn.IFNA(VLOOKUP($A551,raw_data!$A:$D,3,FALSE),C550)=0,C550,_xlfn.IFNA(VLOOKUP($A551,raw_data!$A:$D,3,FALSE),C550))</f>
        <v>73.769828796386705</v>
      </c>
      <c r="D551">
        <f>IF(_xlfn.IFNA(VLOOKUP($A551,raw_data!$A:$D,4,FALSE),D550)=0,D550,_xlfn.IFNA(VLOOKUP($A551,raw_data!$A:$D,4,FALSE),D550))</f>
        <v>1176</v>
      </c>
      <c r="E551" s="2">
        <f t="shared" si="101"/>
        <v>1.2919590523356561E-2</v>
      </c>
      <c r="F551" s="2">
        <f t="shared" si="102"/>
        <v>-9.5345633609245084E-5</v>
      </c>
      <c r="G551" s="2">
        <f t="shared" si="103"/>
        <v>1.5719425120340302E-2</v>
      </c>
      <c r="H551" s="2"/>
      <c r="I551" s="2">
        <f t="shared" si="104"/>
        <v>0.94632770077651251</v>
      </c>
      <c r="J551" s="2">
        <f t="shared" si="105"/>
        <v>7.7136160605702376E-3</v>
      </c>
      <c r="K551" s="2">
        <f>I551/MAX(I$2:I551)-1</f>
        <v>-0.10276460420980138</v>
      </c>
      <c r="M551" s="2">
        <f t="shared" si="106"/>
        <v>1.1219806225266054</v>
      </c>
      <c r="N551" s="2">
        <f t="shared" si="107"/>
        <v>2.35542947909817E-2</v>
      </c>
      <c r="O551" s="2">
        <f>M551/MAX(M$2:M551)-1</f>
        <v>-3.4140742644417243E-2</v>
      </c>
      <c r="Q551" s="1">
        <f t="shared" si="100"/>
        <v>40084</v>
      </c>
      <c r="R551" s="2">
        <f t="shared" si="96"/>
        <v>0.94632770077651251</v>
      </c>
      <c r="S551" s="2">
        <f t="shared" si="97"/>
        <v>1.1219806225266054</v>
      </c>
      <c r="T551" s="2">
        <f t="shared" si="98"/>
        <v>-0.10276460420980138</v>
      </c>
      <c r="U551" s="2">
        <f t="shared" si="99"/>
        <v>-3.4140742644417243E-2</v>
      </c>
    </row>
    <row r="552" spans="1:21" x14ac:dyDescent="0.3">
      <c r="A552" s="1">
        <v>40085</v>
      </c>
      <c r="B552">
        <f>IF(_xlfn.IFNA(VLOOKUP($A552,raw_data!$A:$D,2,FALSE),B551)=0,B551,_xlfn.IFNA(VLOOKUP($A552,raw_data!$A:$D,2,FALSE),B551))</f>
        <v>30.8778076171875</v>
      </c>
      <c r="C552">
        <f>IF(_xlfn.IFNA(VLOOKUP($A552,raw_data!$A:$D,3,FALSE),C551)=0,C551,_xlfn.IFNA(VLOOKUP($A552,raw_data!$A:$D,3,FALSE),C551))</f>
        <v>73.734634399414006</v>
      </c>
      <c r="D552">
        <f>IF(_xlfn.IFNA(VLOOKUP($A552,raw_data!$A:$D,4,FALSE),D551)=0,D551,_xlfn.IFNA(VLOOKUP($A552,raw_data!$A:$D,4,FALSE),D551))</f>
        <v>1162.80004882812</v>
      </c>
      <c r="E552" s="2">
        <f t="shared" si="101"/>
        <v>7.3561392607524034E-4</v>
      </c>
      <c r="F552" s="2">
        <f t="shared" si="102"/>
        <v>-4.7708389116418726E-4</v>
      </c>
      <c r="G552" s="2">
        <f t="shared" si="103"/>
        <v>-1.1224448275408139E-2</v>
      </c>
      <c r="H552" s="2"/>
      <c r="I552" s="2">
        <f t="shared" si="104"/>
        <v>0.94656478879698458</v>
      </c>
      <c r="J552" s="2">
        <f t="shared" si="105"/>
        <v>2.5053479917946925E-4</v>
      </c>
      <c r="K552" s="2">
        <f>I552/MAX(I$2:I552)-1</f>
        <v>-0.10253981552010027</v>
      </c>
      <c r="M552" s="2">
        <f t="shared" si="106"/>
        <v>1.1096649491145731</v>
      </c>
      <c r="N552" s="2">
        <f t="shared" si="107"/>
        <v>-1.0976725591123282E-2</v>
      </c>
      <c r="O552" s="2">
        <f>M552/MAX(M$2:M552)-1</f>
        <v>-4.4742714672055595E-2</v>
      </c>
      <c r="Q552" s="1">
        <f t="shared" si="100"/>
        <v>40085</v>
      </c>
      <c r="R552" s="2">
        <f t="shared" si="96"/>
        <v>0.94656478879698458</v>
      </c>
      <c r="S552" s="2">
        <f t="shared" si="97"/>
        <v>1.1096649491145731</v>
      </c>
      <c r="T552" s="2">
        <f t="shared" si="98"/>
        <v>-0.10253981552010027</v>
      </c>
      <c r="U552" s="2">
        <f t="shared" si="99"/>
        <v>-4.4742714672055595E-2</v>
      </c>
    </row>
    <row r="553" spans="1:21" x14ac:dyDescent="0.3">
      <c r="A553" s="1">
        <v>40086</v>
      </c>
      <c r="B553">
        <f>IF(_xlfn.IFNA(VLOOKUP($A553,raw_data!$A:$D,2,FALSE),B552)=0,B552,_xlfn.IFNA(VLOOKUP($A553,raw_data!$A:$D,2,FALSE),B552))</f>
        <v>30.839962005615199</v>
      </c>
      <c r="C553">
        <f>IF(_xlfn.IFNA(VLOOKUP($A553,raw_data!$A:$D,3,FALSE),C552)=0,C552,_xlfn.IFNA(VLOOKUP($A553,raw_data!$A:$D,3,FALSE),C552))</f>
        <v>73.868438720703097</v>
      </c>
      <c r="D553">
        <f>IF(_xlfn.IFNA(VLOOKUP($A553,raw_data!$A:$D,4,FALSE),D552)=0,D552,_xlfn.IFNA(VLOOKUP($A553,raw_data!$A:$D,4,FALSE),D552))</f>
        <v>1173.69995117187</v>
      </c>
      <c r="E553" s="2">
        <f t="shared" si="101"/>
        <v>-1.2256573407509741E-3</v>
      </c>
      <c r="F553" s="2">
        <f t="shared" si="102"/>
        <v>1.8146739639921527E-3</v>
      </c>
      <c r="G553" s="2">
        <f t="shared" si="103"/>
        <v>9.3738406312720013E-3</v>
      </c>
      <c r="H553" s="2"/>
      <c r="I553" s="2">
        <f t="shared" si="104"/>
        <v>0.94655577293883797</v>
      </c>
      <c r="J553" s="2">
        <f t="shared" si="105"/>
        <v>-9.5248188537233386E-6</v>
      </c>
      <c r="K553" s="2">
        <f>I553/MAX(I$2:I553)-1</f>
        <v>-0.1025483636657859</v>
      </c>
      <c r="M553" s="2">
        <f t="shared" si="106"/>
        <v>1.1200561030685789</v>
      </c>
      <c r="N553" s="2">
        <f t="shared" si="107"/>
        <v>9.3642265282842807E-3</v>
      </c>
      <c r="O553" s="2">
        <f>M553/MAX(M$2:M553)-1</f>
        <v>-3.5797469059450915E-2</v>
      </c>
      <c r="Q553" s="1">
        <f t="shared" si="100"/>
        <v>40086</v>
      </c>
      <c r="R553" s="2">
        <f t="shared" si="96"/>
        <v>0.94655577293883797</v>
      </c>
      <c r="S553" s="2">
        <f t="shared" si="97"/>
        <v>1.1200561030685789</v>
      </c>
      <c r="T553" s="2">
        <f t="shared" si="98"/>
        <v>-0.1025483636657859</v>
      </c>
      <c r="U553" s="2">
        <f t="shared" si="99"/>
        <v>-3.5797469059450915E-2</v>
      </c>
    </row>
    <row r="554" spans="1:21" x14ac:dyDescent="0.3">
      <c r="A554" s="1">
        <v>40087</v>
      </c>
      <c r="B554">
        <f>IF(_xlfn.IFNA(VLOOKUP($A554,raw_data!$A:$D,2,FALSE),B553)=0,B553,_xlfn.IFNA(VLOOKUP($A554,raw_data!$A:$D,2,FALSE),B553))</f>
        <v>30.037752151489201</v>
      </c>
      <c r="C554">
        <f>IF(_xlfn.IFNA(VLOOKUP($A554,raw_data!$A:$D,3,FALSE),C553)=0,C553,_xlfn.IFNA(VLOOKUP($A554,raw_data!$A:$D,3,FALSE),C553))</f>
        <v>74.039337158203097</v>
      </c>
      <c r="D554">
        <f>IF(_xlfn.IFNA(VLOOKUP($A554,raw_data!$A:$D,4,FALSE),D553)=0,D553,_xlfn.IFNA(VLOOKUP($A554,raw_data!$A:$D,4,FALSE),D553))</f>
        <v>1160.09997558593</v>
      </c>
      <c r="E554" s="2">
        <f t="shared" si="101"/>
        <v>-2.6012024722337102E-2</v>
      </c>
      <c r="F554" s="2">
        <f t="shared" si="102"/>
        <v>2.3135515039944821E-3</v>
      </c>
      <c r="G554" s="2">
        <f t="shared" si="103"/>
        <v>-1.1587267744504248E-2</v>
      </c>
      <c r="H554" s="2"/>
      <c r="I554" s="2">
        <f t="shared" si="104"/>
        <v>0.93265863585162334</v>
      </c>
      <c r="J554" s="2">
        <f t="shared" si="105"/>
        <v>-1.4681794231804468E-2</v>
      </c>
      <c r="K554" s="2">
        <f>I554/MAX(I$2:I554)-1</f>
        <v>-0.11572456392344099</v>
      </c>
      <c r="M554" s="2">
        <f t="shared" si="106"/>
        <v>1.0908238259309089</v>
      </c>
      <c r="N554" s="2">
        <f t="shared" si="107"/>
        <v>-2.6098940095575118E-2</v>
      </c>
      <c r="O554" s="2">
        <f>M554/MAX(M$2:M554)-1</f>
        <v>-6.0962133154470188E-2</v>
      </c>
      <c r="Q554" s="1">
        <f t="shared" si="100"/>
        <v>40087</v>
      </c>
      <c r="R554" s="2">
        <f t="shared" si="96"/>
        <v>0.93265863585162334</v>
      </c>
      <c r="S554" s="2">
        <f t="shared" si="97"/>
        <v>1.0908238259309089</v>
      </c>
      <c r="T554" s="2">
        <f t="shared" si="98"/>
        <v>-0.11572456392344099</v>
      </c>
      <c r="U554" s="2">
        <f t="shared" si="99"/>
        <v>-6.0962133154470188E-2</v>
      </c>
    </row>
    <row r="555" spans="1:21" x14ac:dyDescent="0.3">
      <c r="A555" s="1">
        <v>40088</v>
      </c>
      <c r="B555">
        <f>IF(_xlfn.IFNA(VLOOKUP($A555,raw_data!$A:$D,2,FALSE),B554)=0,B554,_xlfn.IFNA(VLOOKUP($A555,raw_data!$A:$D,2,FALSE),B554))</f>
        <v>29.795570373535099</v>
      </c>
      <c r="C555">
        <f>IF(_xlfn.IFNA(VLOOKUP($A555,raw_data!$A:$D,3,FALSE),C554)=0,C554,_xlfn.IFNA(VLOOKUP($A555,raw_data!$A:$D,3,FALSE),C554))</f>
        <v>73.898048400878906</v>
      </c>
      <c r="D555">
        <f>IF(_xlfn.IFNA(VLOOKUP($A555,raw_data!$A:$D,4,FALSE),D554)=0,D554,_xlfn.IFNA(VLOOKUP($A555,raw_data!$A:$D,4,FALSE),D554))</f>
        <v>1181.5</v>
      </c>
      <c r="E555" s="2">
        <f t="shared" si="101"/>
        <v>-8.0625799404931975E-3</v>
      </c>
      <c r="F555" s="2">
        <f t="shared" si="102"/>
        <v>-1.9082931148113325E-3</v>
      </c>
      <c r="G555" s="2">
        <f t="shared" si="103"/>
        <v>1.8446707063554113E-2</v>
      </c>
      <c r="H555" s="2"/>
      <c r="I555" s="2">
        <f t="shared" si="104"/>
        <v>0.92743494054507036</v>
      </c>
      <c r="J555" s="2">
        <f t="shared" si="105"/>
        <v>-5.6008652102204513E-3</v>
      </c>
      <c r="K555" s="2">
        <f>I555/MAX(I$2:I555)-1</f>
        <v>-0.12067727144961471</v>
      </c>
      <c r="M555" s="2">
        <f t="shared" si="106"/>
        <v>1.1047236750763934</v>
      </c>
      <c r="N555" s="2">
        <f t="shared" si="107"/>
        <v>1.2742524333498428E-2</v>
      </c>
      <c r="O555" s="2">
        <f>M555/MAX(M$2:M555)-1</f>
        <v>-4.8996420286114506E-2</v>
      </c>
      <c r="Q555" s="1">
        <f t="shared" si="100"/>
        <v>40088</v>
      </c>
      <c r="R555" s="2">
        <f t="shared" si="96"/>
        <v>0.92743494054507036</v>
      </c>
      <c r="S555" s="2">
        <f t="shared" si="97"/>
        <v>1.1047236750763934</v>
      </c>
      <c r="T555" s="2">
        <f t="shared" si="98"/>
        <v>-0.12067727144961471</v>
      </c>
      <c r="U555" s="2">
        <f t="shared" si="99"/>
        <v>-4.8996420286114506E-2</v>
      </c>
    </row>
    <row r="556" spans="1:21" x14ac:dyDescent="0.3">
      <c r="A556" s="1">
        <v>40089</v>
      </c>
      <c r="B556">
        <f>IF(_xlfn.IFNA(VLOOKUP($A556,raw_data!$A:$D,2,FALSE),B555)=0,B555,_xlfn.IFNA(VLOOKUP($A556,raw_data!$A:$D,2,FALSE),B555))</f>
        <v>29.795570373535099</v>
      </c>
      <c r="C556">
        <f>IF(_xlfn.IFNA(VLOOKUP($A556,raw_data!$A:$D,3,FALSE),C555)=0,C555,_xlfn.IFNA(VLOOKUP($A556,raw_data!$A:$D,3,FALSE),C555))</f>
        <v>73.898048400878906</v>
      </c>
      <c r="D556">
        <f>IF(_xlfn.IFNA(VLOOKUP($A556,raw_data!$A:$D,4,FALSE),D555)=0,D555,_xlfn.IFNA(VLOOKUP($A556,raw_data!$A:$D,4,FALSE),D555))</f>
        <v>1181.5</v>
      </c>
      <c r="E556" s="2">
        <f t="shared" si="101"/>
        <v>0</v>
      </c>
      <c r="F556" s="2">
        <f t="shared" si="102"/>
        <v>0</v>
      </c>
      <c r="G556" s="2">
        <f t="shared" si="103"/>
        <v>0</v>
      </c>
      <c r="H556" s="2"/>
      <c r="I556" s="2">
        <f t="shared" si="104"/>
        <v>0.92743494054507036</v>
      </c>
      <c r="J556" s="2">
        <f t="shared" si="105"/>
        <v>0</v>
      </c>
      <c r="K556" s="2">
        <f>I556/MAX(I$2:I556)-1</f>
        <v>-0.12067727144961471</v>
      </c>
      <c r="M556" s="2">
        <f t="shared" si="106"/>
        <v>1.1047236750763934</v>
      </c>
      <c r="N556" s="2">
        <f t="shared" si="107"/>
        <v>0</v>
      </c>
      <c r="O556" s="2">
        <f>M556/MAX(M$2:M556)-1</f>
        <v>-4.8996420286114506E-2</v>
      </c>
      <c r="Q556" s="1">
        <f t="shared" si="100"/>
        <v>40089</v>
      </c>
      <c r="R556" s="2">
        <f t="shared" si="96"/>
        <v>0.92743494054507036</v>
      </c>
      <c r="S556" s="2">
        <f t="shared" si="97"/>
        <v>1.1047236750763934</v>
      </c>
      <c r="T556" s="2">
        <f t="shared" si="98"/>
        <v>-0.12067727144961471</v>
      </c>
      <c r="U556" s="2">
        <f t="shared" si="99"/>
        <v>-4.8996420286114506E-2</v>
      </c>
    </row>
    <row r="557" spans="1:21" x14ac:dyDescent="0.3">
      <c r="A557" s="1">
        <v>40090</v>
      </c>
      <c r="B557">
        <f>IF(_xlfn.IFNA(VLOOKUP($A557,raw_data!$A:$D,2,FALSE),B556)=0,B556,_xlfn.IFNA(VLOOKUP($A557,raw_data!$A:$D,2,FALSE),B556))</f>
        <v>29.795570373535099</v>
      </c>
      <c r="C557">
        <f>IF(_xlfn.IFNA(VLOOKUP($A557,raw_data!$A:$D,3,FALSE),C556)=0,C556,_xlfn.IFNA(VLOOKUP($A557,raw_data!$A:$D,3,FALSE),C556))</f>
        <v>73.898048400878906</v>
      </c>
      <c r="D557">
        <f>IF(_xlfn.IFNA(VLOOKUP($A557,raw_data!$A:$D,4,FALSE),D556)=0,D556,_xlfn.IFNA(VLOOKUP($A557,raw_data!$A:$D,4,FALSE),D556))</f>
        <v>1181.5</v>
      </c>
      <c r="E557" s="2">
        <f t="shared" si="101"/>
        <v>0</v>
      </c>
      <c r="F557" s="2">
        <f t="shared" si="102"/>
        <v>0</v>
      </c>
      <c r="G557" s="2">
        <f t="shared" si="103"/>
        <v>0</v>
      </c>
      <c r="H557" s="2"/>
      <c r="I557" s="2">
        <f t="shared" si="104"/>
        <v>0.92743494054507036</v>
      </c>
      <c r="J557" s="2">
        <f t="shared" si="105"/>
        <v>0</v>
      </c>
      <c r="K557" s="2">
        <f>I557/MAX(I$2:I557)-1</f>
        <v>-0.12067727144961471</v>
      </c>
      <c r="M557" s="2">
        <f t="shared" si="106"/>
        <v>1.1047236750763934</v>
      </c>
      <c r="N557" s="2">
        <f t="shared" si="107"/>
        <v>0</v>
      </c>
      <c r="O557" s="2">
        <f>M557/MAX(M$2:M557)-1</f>
        <v>-4.8996420286114506E-2</v>
      </c>
      <c r="Q557" s="1">
        <f t="shared" si="100"/>
        <v>40090</v>
      </c>
      <c r="R557" s="2">
        <f t="shared" si="96"/>
        <v>0.92743494054507036</v>
      </c>
      <c r="S557" s="2">
        <f t="shared" si="97"/>
        <v>1.1047236750763934</v>
      </c>
      <c r="T557" s="2">
        <f t="shared" si="98"/>
        <v>-0.12067727144961471</v>
      </c>
      <c r="U557" s="2">
        <f t="shared" si="99"/>
        <v>-4.8996420286114506E-2</v>
      </c>
    </row>
    <row r="558" spans="1:21" x14ac:dyDescent="0.3">
      <c r="A558" s="1">
        <v>40091</v>
      </c>
      <c r="B558">
        <f>IF(_xlfn.IFNA(VLOOKUP($A558,raw_data!$A:$D,2,FALSE),B557)=0,B557,_xlfn.IFNA(VLOOKUP($A558,raw_data!$A:$D,2,FALSE),B557))</f>
        <v>30.2723579406738</v>
      </c>
      <c r="C558">
        <f>IF(_xlfn.IFNA(VLOOKUP($A558,raw_data!$A:$D,3,FALSE),C557)=0,C557,_xlfn.IFNA(VLOOKUP($A558,raw_data!$A:$D,3,FALSE),C557))</f>
        <v>73.947502136230398</v>
      </c>
      <c r="D558">
        <f>IF(_xlfn.IFNA(VLOOKUP($A558,raw_data!$A:$D,4,FALSE),D557)=0,D557,_xlfn.IFNA(VLOOKUP($A558,raw_data!$A:$D,4,FALSE),D557))</f>
        <v>1163.90002441406</v>
      </c>
      <c r="E558" s="2">
        <f t="shared" si="101"/>
        <v>1.6001961404376708E-2</v>
      </c>
      <c r="F558" s="2">
        <f t="shared" si="102"/>
        <v>6.6921571572797767E-4</v>
      </c>
      <c r="G558" s="2">
        <f t="shared" si="103"/>
        <v>-1.4896297575911932E-2</v>
      </c>
      <c r="H558" s="2"/>
      <c r="I558" s="2">
        <f t="shared" si="104"/>
        <v>0.93658766903428514</v>
      </c>
      <c r="J558" s="2">
        <f t="shared" si="105"/>
        <v>9.8688631289172157E-3</v>
      </c>
      <c r="K558" s="2">
        <f>I558/MAX(I$2:I558)-1</f>
        <v>-0.11199935579540499</v>
      </c>
      <c r="M558" s="2">
        <f t="shared" si="106"/>
        <v>1.0990073443185944</v>
      </c>
      <c r="N558" s="2">
        <f t="shared" si="107"/>
        <v>-5.1744439688989896E-3</v>
      </c>
      <c r="O558" s="2">
        <f>M558/MAX(M$2:M558)-1</f>
        <v>-5.3917335023566326E-2</v>
      </c>
      <c r="Q558" s="1">
        <f t="shared" si="100"/>
        <v>40091</v>
      </c>
      <c r="R558" s="2">
        <f t="shared" si="96"/>
        <v>0.93658766903428514</v>
      </c>
      <c r="S558" s="2">
        <f t="shared" si="97"/>
        <v>1.0990073443185944</v>
      </c>
      <c r="T558" s="2">
        <f t="shared" si="98"/>
        <v>-0.11199935579540499</v>
      </c>
      <c r="U558" s="2">
        <f t="shared" si="99"/>
        <v>-5.3917335023566326E-2</v>
      </c>
    </row>
    <row r="559" spans="1:21" x14ac:dyDescent="0.3">
      <c r="A559" s="1">
        <v>40092</v>
      </c>
      <c r="B559">
        <f>IF(_xlfn.IFNA(VLOOKUP($A559,raw_data!$A:$D,2,FALSE),B558)=0,B558,_xlfn.IFNA(VLOOKUP($A559,raw_data!$A:$D,2,FALSE),B558))</f>
        <v>30.7869873046875</v>
      </c>
      <c r="C559">
        <f>IF(_xlfn.IFNA(VLOOKUP($A559,raw_data!$A:$D,3,FALSE),C558)=0,C558,_xlfn.IFNA(VLOOKUP($A559,raw_data!$A:$D,3,FALSE),C558))</f>
        <v>73.841522216796804</v>
      </c>
      <c r="D559">
        <f>IF(_xlfn.IFNA(VLOOKUP($A559,raw_data!$A:$D,4,FALSE),D558)=0,D558,_xlfn.IFNA(VLOOKUP($A559,raw_data!$A:$D,4,FALSE),D558))</f>
        <v>1167.80004882812</v>
      </c>
      <c r="E559" s="2">
        <f t="shared" si="101"/>
        <v>1.6999976183627474E-2</v>
      </c>
      <c r="F559" s="2">
        <f t="shared" si="102"/>
        <v>-1.4331778136109641E-3</v>
      </c>
      <c r="G559" s="2">
        <f t="shared" si="103"/>
        <v>3.3508242394129084E-3</v>
      </c>
      <c r="H559" s="2"/>
      <c r="I559" s="2">
        <f t="shared" si="104"/>
        <v>0.94560393120765784</v>
      </c>
      <c r="J559" s="2">
        <f t="shared" si="105"/>
        <v>9.6267145847320976E-3</v>
      </c>
      <c r="K559" s="2">
        <f>I559/MAX(I$2:I559)-1</f>
        <v>-0.10345082704258901</v>
      </c>
      <c r="M559" s="2">
        <f t="shared" si="106"/>
        <v>1.1133052059484239</v>
      </c>
      <c r="N559" s="2">
        <f t="shared" si="107"/>
        <v>1.3009796252721584E-2</v>
      </c>
      <c r="O559" s="2">
        <f>M559/MAX(M$2:M559)-1</f>
        <v>-4.1608992313991178E-2</v>
      </c>
      <c r="Q559" s="1">
        <f t="shared" si="100"/>
        <v>40092</v>
      </c>
      <c r="R559" s="2">
        <f t="shared" si="96"/>
        <v>0.94560393120765784</v>
      </c>
      <c r="S559" s="2">
        <f t="shared" si="97"/>
        <v>1.1133052059484239</v>
      </c>
      <c r="T559" s="2">
        <f t="shared" si="98"/>
        <v>-0.10345082704258901</v>
      </c>
      <c r="U559" s="2">
        <f t="shared" si="99"/>
        <v>-4.1608992313991178E-2</v>
      </c>
    </row>
    <row r="560" spans="1:21" x14ac:dyDescent="0.3">
      <c r="A560" s="1">
        <v>40093</v>
      </c>
      <c r="B560">
        <f>IF(_xlfn.IFNA(VLOOKUP($A560,raw_data!$A:$D,2,FALSE),B559)=0,B559,_xlfn.IFNA(VLOOKUP($A560,raw_data!$A:$D,2,FALSE),B559))</f>
        <v>30.8853740692138</v>
      </c>
      <c r="C560">
        <f>IF(_xlfn.IFNA(VLOOKUP($A560,raw_data!$A:$D,3,FALSE),C559)=0,C559,_xlfn.IFNA(VLOOKUP($A560,raw_data!$A:$D,3,FALSE),C559))</f>
        <v>74.138214111328097</v>
      </c>
      <c r="D560">
        <f>IF(_xlfn.IFNA(VLOOKUP($A560,raw_data!$A:$D,4,FALSE),D559)=0,D559,_xlfn.IFNA(VLOOKUP($A560,raw_data!$A:$D,4,FALSE),D559))</f>
        <v>1164.19995117187</v>
      </c>
      <c r="E560" s="2">
        <f t="shared" si="101"/>
        <v>3.1957256340999773E-3</v>
      </c>
      <c r="F560" s="2">
        <f t="shared" si="102"/>
        <v>4.0179547444894048E-3</v>
      </c>
      <c r="G560" s="2">
        <f t="shared" si="103"/>
        <v>-3.0828031389985577E-3</v>
      </c>
      <c r="H560" s="2"/>
      <c r="I560" s="2">
        <f t="shared" si="104"/>
        <v>0.94893682316197892</v>
      </c>
      <c r="J560" s="2">
        <f t="shared" si="105"/>
        <v>3.5246172782557482E-3</v>
      </c>
      <c r="K560" s="2">
        <f>I560/MAX(I$2:I560)-1</f>
        <v>-0.10029083433677732</v>
      </c>
      <c r="M560" s="2">
        <f t="shared" si="106"/>
        <v>1.113784983087998</v>
      </c>
      <c r="N560" s="2">
        <f t="shared" si="107"/>
        <v>4.3094843804802885E-4</v>
      </c>
      <c r="O560" s="2">
        <f>M560/MAX(M$2:M560)-1</f>
        <v>-4.1195975206189672E-2</v>
      </c>
      <c r="Q560" s="1">
        <f t="shared" si="100"/>
        <v>40093</v>
      </c>
      <c r="R560" s="2">
        <f t="shared" si="96"/>
        <v>0.94893682316197892</v>
      </c>
      <c r="S560" s="2">
        <f t="shared" si="97"/>
        <v>1.113784983087998</v>
      </c>
      <c r="T560" s="2">
        <f t="shared" si="98"/>
        <v>-0.10029083433677732</v>
      </c>
      <c r="U560" s="2">
        <f t="shared" si="99"/>
        <v>-4.1195975206189672E-2</v>
      </c>
    </row>
    <row r="561" spans="1:21" x14ac:dyDescent="0.3">
      <c r="A561" s="1">
        <v>40094</v>
      </c>
      <c r="B561">
        <f>IF(_xlfn.IFNA(VLOOKUP($A561,raw_data!$A:$D,2,FALSE),B560)=0,B560,_xlfn.IFNA(VLOOKUP($A561,raw_data!$A:$D,2,FALSE),B560))</f>
        <v>31.2864780426025</v>
      </c>
      <c r="C561">
        <f>IF(_xlfn.IFNA(VLOOKUP($A561,raw_data!$A:$D,3,FALSE),C560)=0,C560,_xlfn.IFNA(VLOOKUP($A561,raw_data!$A:$D,3,FALSE),C560))</f>
        <v>74.088775634765597</v>
      </c>
      <c r="D561">
        <f>IF(_xlfn.IFNA(VLOOKUP($A561,raw_data!$A:$D,4,FALSE),D560)=0,D560,_xlfn.IFNA(VLOOKUP($A561,raw_data!$A:$D,4,FALSE),D560))</f>
        <v>1166.5</v>
      </c>
      <c r="E561" s="2">
        <f t="shared" si="101"/>
        <v>1.2986858196692985E-2</v>
      </c>
      <c r="F561" s="2">
        <f t="shared" si="102"/>
        <v>-6.6684202142042182E-4</v>
      </c>
      <c r="G561" s="2">
        <f t="shared" si="103"/>
        <v>1.9756475902741322E-3</v>
      </c>
      <c r="H561" s="2"/>
      <c r="I561" s="2">
        <f t="shared" si="104"/>
        <v>0.95607793155825072</v>
      </c>
      <c r="J561" s="2">
        <f t="shared" si="105"/>
        <v>7.5253781094476221E-3</v>
      </c>
      <c r="K561" s="2">
        <f>I561/MAX(I$2:I561)-1</f>
        <v>-9.3520182676626096E-2</v>
      </c>
      <c r="M561" s="2">
        <f t="shared" si="106"/>
        <v>1.1243836420290907</v>
      </c>
      <c r="N561" s="2">
        <f t="shared" si="107"/>
        <v>9.5158931948495784E-3</v>
      </c>
      <c r="O561" s="2">
        <f>M561/MAX(M$2:M561)-1</f>
        <v>-3.2072098511459868E-2</v>
      </c>
      <c r="Q561" s="1">
        <f t="shared" si="100"/>
        <v>40094</v>
      </c>
      <c r="R561" s="2">
        <f t="shared" si="96"/>
        <v>0.95607793155825072</v>
      </c>
      <c r="S561" s="2">
        <f t="shared" si="97"/>
        <v>1.1243836420290907</v>
      </c>
      <c r="T561" s="2">
        <f t="shared" si="98"/>
        <v>-9.3520182676626096E-2</v>
      </c>
      <c r="U561" s="2">
        <f t="shared" si="99"/>
        <v>-3.2072098511459868E-2</v>
      </c>
    </row>
    <row r="562" spans="1:21" x14ac:dyDescent="0.3">
      <c r="A562" s="1">
        <v>40095</v>
      </c>
      <c r="B562">
        <f>IF(_xlfn.IFNA(VLOOKUP($A562,raw_data!$A:$D,2,FALSE),B561)=0,B561,_xlfn.IFNA(VLOOKUP($A562,raw_data!$A:$D,2,FALSE),B561))</f>
        <v>31.324316024780199</v>
      </c>
      <c r="C562">
        <f>IF(_xlfn.IFNA(VLOOKUP($A562,raw_data!$A:$D,3,FALSE),C561)=0,C561,_xlfn.IFNA(VLOOKUP($A562,raw_data!$A:$D,3,FALSE),C561))</f>
        <v>73.573165893554602</v>
      </c>
      <c r="D562">
        <f>IF(_xlfn.IFNA(VLOOKUP($A562,raw_data!$A:$D,4,FALSE),D561)=0,D561,_xlfn.IFNA(VLOOKUP($A562,raw_data!$A:$D,4,FALSE),D561))</f>
        <v>1162.5</v>
      </c>
      <c r="E562" s="2">
        <f t="shared" si="101"/>
        <v>1.2094036959409138E-3</v>
      </c>
      <c r="F562" s="2">
        <f t="shared" si="102"/>
        <v>-6.9593502766571724E-3</v>
      </c>
      <c r="G562" s="2">
        <f t="shared" si="103"/>
        <v>-3.4290612944706256E-3</v>
      </c>
      <c r="H562" s="2"/>
      <c r="I562" s="2">
        <f t="shared" si="104"/>
        <v>0.95411022958167291</v>
      </c>
      <c r="J562" s="2">
        <f t="shared" si="105"/>
        <v>-2.058097893098321E-3</v>
      </c>
      <c r="K562" s="2">
        <f>I562/MAX(I$2:I562)-1</f>
        <v>-9.5385806878795387E-2</v>
      </c>
      <c r="M562" s="2">
        <f t="shared" si="106"/>
        <v>1.1182219051593321</v>
      </c>
      <c r="N562" s="2">
        <f t="shared" si="107"/>
        <v>-5.480101843743479E-3</v>
      </c>
      <c r="O562" s="2">
        <f>M562/MAX(M$2:M562)-1</f>
        <v>-3.7376441989018017E-2</v>
      </c>
      <c r="Q562" s="1">
        <f t="shared" si="100"/>
        <v>40095</v>
      </c>
      <c r="R562" s="2">
        <f t="shared" si="96"/>
        <v>0.95411022958167291</v>
      </c>
      <c r="S562" s="2">
        <f t="shared" si="97"/>
        <v>1.1182219051593321</v>
      </c>
      <c r="T562" s="2">
        <f t="shared" si="98"/>
        <v>-9.5385806878795387E-2</v>
      </c>
      <c r="U562" s="2">
        <f t="shared" si="99"/>
        <v>-3.7376441989018017E-2</v>
      </c>
    </row>
    <row r="563" spans="1:21" x14ac:dyDescent="0.3">
      <c r="A563" s="1">
        <v>40096</v>
      </c>
      <c r="B563">
        <f>IF(_xlfn.IFNA(VLOOKUP($A563,raw_data!$A:$D,2,FALSE),B562)=0,B562,_xlfn.IFNA(VLOOKUP($A563,raw_data!$A:$D,2,FALSE),B562))</f>
        <v>31.324316024780199</v>
      </c>
      <c r="C563">
        <f>IF(_xlfn.IFNA(VLOOKUP($A563,raw_data!$A:$D,3,FALSE),C562)=0,C562,_xlfn.IFNA(VLOOKUP($A563,raw_data!$A:$D,3,FALSE),C562))</f>
        <v>73.573165893554602</v>
      </c>
      <c r="D563">
        <f>IF(_xlfn.IFNA(VLOOKUP($A563,raw_data!$A:$D,4,FALSE),D562)=0,D562,_xlfn.IFNA(VLOOKUP($A563,raw_data!$A:$D,4,FALSE),D562))</f>
        <v>1162.5</v>
      </c>
      <c r="E563" s="2">
        <f t="shared" si="101"/>
        <v>0</v>
      </c>
      <c r="F563" s="2">
        <f t="shared" si="102"/>
        <v>0</v>
      </c>
      <c r="G563" s="2">
        <f t="shared" si="103"/>
        <v>0</v>
      </c>
      <c r="H563" s="2"/>
      <c r="I563" s="2">
        <f t="shared" si="104"/>
        <v>0.95411022958167291</v>
      </c>
      <c r="J563" s="2">
        <f t="shared" si="105"/>
        <v>0</v>
      </c>
      <c r="K563" s="2">
        <f>I563/MAX(I$2:I563)-1</f>
        <v>-9.5385806878795387E-2</v>
      </c>
      <c r="M563" s="2">
        <f t="shared" si="106"/>
        <v>1.1182219051593321</v>
      </c>
      <c r="N563" s="2">
        <f t="shared" si="107"/>
        <v>0</v>
      </c>
      <c r="O563" s="2">
        <f>M563/MAX(M$2:M563)-1</f>
        <v>-3.7376441989018017E-2</v>
      </c>
      <c r="Q563" s="1">
        <f t="shared" si="100"/>
        <v>40096</v>
      </c>
      <c r="R563" s="2">
        <f t="shared" si="96"/>
        <v>0.95411022958167291</v>
      </c>
      <c r="S563" s="2">
        <f t="shared" si="97"/>
        <v>1.1182219051593321</v>
      </c>
      <c r="T563" s="2">
        <f t="shared" si="98"/>
        <v>-9.5385806878795387E-2</v>
      </c>
      <c r="U563" s="2">
        <f t="shared" si="99"/>
        <v>-3.7376441989018017E-2</v>
      </c>
    </row>
    <row r="564" spans="1:21" x14ac:dyDescent="0.3">
      <c r="A564" s="1">
        <v>40097</v>
      </c>
      <c r="B564">
        <f>IF(_xlfn.IFNA(VLOOKUP($A564,raw_data!$A:$D,2,FALSE),B563)=0,B563,_xlfn.IFNA(VLOOKUP($A564,raw_data!$A:$D,2,FALSE),B563))</f>
        <v>31.324316024780199</v>
      </c>
      <c r="C564">
        <f>IF(_xlfn.IFNA(VLOOKUP($A564,raw_data!$A:$D,3,FALSE),C563)=0,C563,_xlfn.IFNA(VLOOKUP($A564,raw_data!$A:$D,3,FALSE),C563))</f>
        <v>73.573165893554602</v>
      </c>
      <c r="D564">
        <f>IF(_xlfn.IFNA(VLOOKUP($A564,raw_data!$A:$D,4,FALSE),D563)=0,D563,_xlfn.IFNA(VLOOKUP($A564,raw_data!$A:$D,4,FALSE),D563))</f>
        <v>1162.5</v>
      </c>
      <c r="E564" s="2">
        <f t="shared" si="101"/>
        <v>0</v>
      </c>
      <c r="F564" s="2">
        <f t="shared" si="102"/>
        <v>0</v>
      </c>
      <c r="G564" s="2">
        <f t="shared" si="103"/>
        <v>0</v>
      </c>
      <c r="H564" s="2"/>
      <c r="I564" s="2">
        <f t="shared" si="104"/>
        <v>0.95411022958167291</v>
      </c>
      <c r="J564" s="2">
        <f t="shared" si="105"/>
        <v>0</v>
      </c>
      <c r="K564" s="2">
        <f>I564/MAX(I$2:I564)-1</f>
        <v>-9.5385806878795387E-2</v>
      </c>
      <c r="M564" s="2">
        <f t="shared" si="106"/>
        <v>1.1182219051593321</v>
      </c>
      <c r="N564" s="2">
        <f t="shared" si="107"/>
        <v>0</v>
      </c>
      <c r="O564" s="2">
        <f>M564/MAX(M$2:M564)-1</f>
        <v>-3.7376441989018017E-2</v>
      </c>
      <c r="Q564" s="1">
        <f t="shared" si="100"/>
        <v>40097</v>
      </c>
      <c r="R564" s="2">
        <f t="shared" si="96"/>
        <v>0.95411022958167291</v>
      </c>
      <c r="S564" s="2">
        <f t="shared" si="97"/>
        <v>1.1182219051593321</v>
      </c>
      <c r="T564" s="2">
        <f t="shared" si="98"/>
        <v>-9.5385806878795387E-2</v>
      </c>
      <c r="U564" s="2">
        <f t="shared" si="99"/>
        <v>-3.7376441989018017E-2</v>
      </c>
    </row>
    <row r="565" spans="1:21" x14ac:dyDescent="0.3">
      <c r="A565" s="1">
        <v>40098</v>
      </c>
      <c r="B565">
        <f>IF(_xlfn.IFNA(VLOOKUP($A565,raw_data!$A:$D,2,FALSE),B564)=0,B564,_xlfn.IFNA(VLOOKUP($A565,raw_data!$A:$D,2,FALSE),B564))</f>
        <v>31.3167514801025</v>
      </c>
      <c r="C565">
        <f>IF(_xlfn.IFNA(VLOOKUP($A565,raw_data!$A:$D,3,FALSE),C564)=0,C564,_xlfn.IFNA(VLOOKUP($A565,raw_data!$A:$D,3,FALSE),C564))</f>
        <v>73.74267578125</v>
      </c>
      <c r="D565">
        <f>IF(_xlfn.IFNA(VLOOKUP($A565,raw_data!$A:$D,4,FALSE),D564)=0,D564,_xlfn.IFNA(VLOOKUP($A565,raw_data!$A:$D,4,FALSE),D564))</f>
        <v>1169.30004882812</v>
      </c>
      <c r="E565" s="2">
        <f t="shared" si="101"/>
        <v>-2.4149113652516263E-4</v>
      </c>
      <c r="F565" s="2">
        <f t="shared" si="102"/>
        <v>2.3039634850108293E-3</v>
      </c>
      <c r="G565" s="2">
        <f t="shared" si="103"/>
        <v>5.84950436827536E-3</v>
      </c>
      <c r="H565" s="2"/>
      <c r="I565" s="2">
        <f t="shared" si="104"/>
        <v>0.95485127813529824</v>
      </c>
      <c r="J565" s="2">
        <f t="shared" si="105"/>
        <v>7.7669071208923417E-4</v>
      </c>
      <c r="K565" s="2">
        <f>I565/MAX(I$2:I565)-1</f>
        <v>-9.4683201436974174E-2</v>
      </c>
      <c r="M565" s="2">
        <f t="shared" si="106"/>
        <v>1.1256365420141139</v>
      </c>
      <c r="N565" s="2">
        <f t="shared" si="107"/>
        <v>6.6307383360777461E-3</v>
      </c>
      <c r="O565" s="2">
        <f>M565/MAX(M$2:M565)-1</f>
        <v>-3.0993537059703091E-2</v>
      </c>
      <c r="Q565" s="1">
        <f t="shared" si="100"/>
        <v>40098</v>
      </c>
      <c r="R565" s="2">
        <f t="shared" si="96"/>
        <v>0.95485127813529824</v>
      </c>
      <c r="S565" s="2">
        <f t="shared" si="97"/>
        <v>1.1256365420141139</v>
      </c>
      <c r="T565" s="2">
        <f t="shared" si="98"/>
        <v>-9.4683201436974174E-2</v>
      </c>
      <c r="U565" s="2">
        <f t="shared" si="99"/>
        <v>-3.0993537059703091E-2</v>
      </c>
    </row>
    <row r="566" spans="1:21" x14ac:dyDescent="0.3">
      <c r="A566" s="1">
        <v>40099</v>
      </c>
      <c r="B566">
        <f>IF(_xlfn.IFNA(VLOOKUP($A566,raw_data!$A:$D,2,FALSE),B565)=0,B565,_xlfn.IFNA(VLOOKUP($A566,raw_data!$A:$D,2,FALSE),B565))</f>
        <v>31.339469909667901</v>
      </c>
      <c r="C566">
        <f>IF(_xlfn.IFNA(VLOOKUP($A566,raw_data!$A:$D,3,FALSE),C565)=0,C565,_xlfn.IFNA(VLOOKUP($A566,raw_data!$A:$D,3,FALSE),C565))</f>
        <v>73.926353454589801</v>
      </c>
      <c r="D566">
        <f>IF(_xlfn.IFNA(VLOOKUP($A566,raw_data!$A:$D,4,FALSE),D565)=0,D565,_xlfn.IFNA(VLOOKUP($A566,raw_data!$A:$D,4,FALSE),D565))</f>
        <v>1165.40002441406</v>
      </c>
      <c r="E566" s="2">
        <f t="shared" si="101"/>
        <v>7.2544017152731399E-4</v>
      </c>
      <c r="F566" s="2">
        <f t="shared" si="102"/>
        <v>2.490792087402216E-3</v>
      </c>
      <c r="G566" s="2">
        <f t="shared" si="103"/>
        <v>-3.3353495691449409E-3</v>
      </c>
      <c r="H566" s="2"/>
      <c r="I566" s="2">
        <f t="shared" si="104"/>
        <v>0.95621822502358456</v>
      </c>
      <c r="J566" s="2">
        <f t="shared" si="105"/>
        <v>1.4315809378772748E-3</v>
      </c>
      <c r="K566" s="2">
        <f>I566/MAX(I$2:I566)-1</f>
        <v>-9.3387167165411178E-2</v>
      </c>
      <c r="M566" s="2">
        <f t="shared" si="106"/>
        <v>1.1234882157601211</v>
      </c>
      <c r="N566" s="2">
        <f t="shared" si="107"/>
        <v>-1.908543454131939E-3</v>
      </c>
      <c r="O566" s="2">
        <f>M566/MAX(M$2:M566)-1</f>
        <v>-3.2842928001559302E-2</v>
      </c>
      <c r="Q566" s="1">
        <f t="shared" si="100"/>
        <v>40099</v>
      </c>
      <c r="R566" s="2">
        <f t="shared" si="96"/>
        <v>0.95621822502358456</v>
      </c>
      <c r="S566" s="2">
        <f t="shared" si="97"/>
        <v>1.1234882157601211</v>
      </c>
      <c r="T566" s="2">
        <f t="shared" si="98"/>
        <v>-9.3387167165411178E-2</v>
      </c>
      <c r="U566" s="2">
        <f t="shared" si="99"/>
        <v>-3.2842928001559302E-2</v>
      </c>
    </row>
    <row r="567" spans="1:21" x14ac:dyDescent="0.3">
      <c r="A567" s="1">
        <v>40100</v>
      </c>
      <c r="B567">
        <f>IF(_xlfn.IFNA(VLOOKUP($A567,raw_data!$A:$D,2,FALSE),B566)=0,B566,_xlfn.IFNA(VLOOKUP($A567,raw_data!$A:$D,2,FALSE),B566))</f>
        <v>31.982740402221602</v>
      </c>
      <c r="C567">
        <f>IF(_xlfn.IFNA(VLOOKUP($A567,raw_data!$A:$D,3,FALSE),C566)=0,C566,_xlfn.IFNA(VLOOKUP($A567,raw_data!$A:$D,3,FALSE),C566))</f>
        <v>73.749740600585895</v>
      </c>
      <c r="D567">
        <f>IF(_xlfn.IFNA(VLOOKUP($A567,raw_data!$A:$D,4,FALSE),D566)=0,D566,_xlfn.IFNA(VLOOKUP($A567,raw_data!$A:$D,4,FALSE),D566))</f>
        <v>1155.19995117187</v>
      </c>
      <c r="E567" s="2">
        <f t="shared" si="101"/>
        <v>2.0525889378724349E-2</v>
      </c>
      <c r="F567" s="2">
        <f t="shared" si="102"/>
        <v>-2.3890378160258408E-3</v>
      </c>
      <c r="G567" s="2">
        <f t="shared" si="103"/>
        <v>-8.7524223687213132E-3</v>
      </c>
      <c r="H567" s="2"/>
      <c r="I567" s="2">
        <f t="shared" si="104"/>
        <v>0.96708078612885529</v>
      </c>
      <c r="J567" s="2">
        <f t="shared" si="105"/>
        <v>1.1359918500824273E-2</v>
      </c>
      <c r="K567" s="2">
        <f>I567/MAX(I$2:I567)-1</f>
        <v>-8.308811927260884E-2</v>
      </c>
      <c r="M567" s="2">
        <f t="shared" si="106"/>
        <v>1.1263060020936626</v>
      </c>
      <c r="N567" s="2">
        <f t="shared" si="107"/>
        <v>2.5080693273094035E-3</v>
      </c>
      <c r="O567" s="2">
        <f>M567/MAX(M$2:M567)-1</f>
        <v>-3.0417231014589707E-2</v>
      </c>
      <c r="Q567" s="1">
        <f t="shared" si="100"/>
        <v>40100</v>
      </c>
      <c r="R567" s="2">
        <f t="shared" si="96"/>
        <v>0.96708078612885529</v>
      </c>
      <c r="S567" s="2">
        <f t="shared" si="97"/>
        <v>1.1263060020936626</v>
      </c>
      <c r="T567" s="2">
        <f t="shared" si="98"/>
        <v>-8.308811927260884E-2</v>
      </c>
      <c r="U567" s="2">
        <f t="shared" si="99"/>
        <v>-3.0417231014589707E-2</v>
      </c>
    </row>
    <row r="568" spans="1:21" x14ac:dyDescent="0.3">
      <c r="A568" s="1">
        <v>40101</v>
      </c>
      <c r="B568">
        <f>IF(_xlfn.IFNA(VLOOKUP($A568,raw_data!$A:$D,2,FALSE),B567)=0,B567,_xlfn.IFNA(VLOOKUP($A568,raw_data!$A:$D,2,FALSE),B567))</f>
        <v>32.103828430175703</v>
      </c>
      <c r="C568">
        <f>IF(_xlfn.IFNA(VLOOKUP($A568,raw_data!$A:$D,3,FALSE),C567)=0,C567,_xlfn.IFNA(VLOOKUP($A568,raw_data!$A:$D,3,FALSE),C567))</f>
        <v>73.63671875</v>
      </c>
      <c r="D568">
        <f>IF(_xlfn.IFNA(VLOOKUP($A568,raw_data!$A:$D,4,FALSE),D567)=0,D567,_xlfn.IFNA(VLOOKUP($A568,raw_data!$A:$D,4,FALSE),D567))</f>
        <v>1156.40002441406</v>
      </c>
      <c r="E568" s="2">
        <f t="shared" si="101"/>
        <v>3.7860429228788739E-3</v>
      </c>
      <c r="F568" s="2">
        <f t="shared" si="102"/>
        <v>-1.5325050592109868E-3</v>
      </c>
      <c r="G568" s="2">
        <f t="shared" si="103"/>
        <v>1.0388446095177528E-3</v>
      </c>
      <c r="H568" s="2"/>
      <c r="I568" s="2">
        <f t="shared" si="104"/>
        <v>0.9686848092695971</v>
      </c>
      <c r="J568" s="2">
        <f t="shared" si="105"/>
        <v>1.6586237300429294E-3</v>
      </c>
      <c r="K568" s="2">
        <f>I568/MAX(I$2:I568)-1</f>
        <v>-8.1567307468876193E-2</v>
      </c>
      <c r="M568" s="2">
        <f t="shared" si="106"/>
        <v>1.1293461175591388</v>
      </c>
      <c r="N568" s="2">
        <f t="shared" si="107"/>
        <v>2.6991913918819055E-3</v>
      </c>
      <c r="O568" s="2">
        <f>M568/MAX(M$2:M568)-1</f>
        <v>-2.7800141550827218E-2</v>
      </c>
      <c r="Q568" s="1">
        <f t="shared" si="100"/>
        <v>40101</v>
      </c>
      <c r="R568" s="2">
        <f t="shared" si="96"/>
        <v>0.9686848092695971</v>
      </c>
      <c r="S568" s="2">
        <f t="shared" si="97"/>
        <v>1.1293461175591388</v>
      </c>
      <c r="T568" s="2">
        <f t="shared" si="98"/>
        <v>-8.1567307468876193E-2</v>
      </c>
      <c r="U568" s="2">
        <f t="shared" si="99"/>
        <v>-2.7800141550827218E-2</v>
      </c>
    </row>
    <row r="569" spans="1:21" x14ac:dyDescent="0.3">
      <c r="A569" s="1">
        <v>40102</v>
      </c>
      <c r="B569">
        <f>IF(_xlfn.IFNA(VLOOKUP($A569,raw_data!$A:$D,2,FALSE),B568)=0,B568,_xlfn.IFNA(VLOOKUP($A569,raw_data!$A:$D,2,FALSE),B568))</f>
        <v>31.8086757659912</v>
      </c>
      <c r="C569">
        <f>IF(_xlfn.IFNA(VLOOKUP($A569,raw_data!$A:$D,3,FALSE),C568)=0,C568,_xlfn.IFNA(VLOOKUP($A569,raw_data!$A:$D,3,FALSE),C568))</f>
        <v>73.629615783691406</v>
      </c>
      <c r="D569">
        <f>IF(_xlfn.IFNA(VLOOKUP($A569,raw_data!$A:$D,4,FALSE),D568)=0,D568,_xlfn.IFNA(VLOOKUP($A569,raw_data!$A:$D,4,FALSE),D568))</f>
        <v>1153</v>
      </c>
      <c r="E569" s="2">
        <f t="shared" si="101"/>
        <v>-9.1936905539613534E-3</v>
      </c>
      <c r="F569" s="2">
        <f t="shared" si="102"/>
        <v>-9.6459571110263376E-5</v>
      </c>
      <c r="G569" s="2">
        <f t="shared" si="103"/>
        <v>-2.9401801645436709E-3</v>
      </c>
      <c r="H569" s="2"/>
      <c r="I569" s="2">
        <f t="shared" si="104"/>
        <v>0.96330396067265112</v>
      </c>
      <c r="J569" s="2">
        <f t="shared" si="105"/>
        <v>-5.554798160820917E-3</v>
      </c>
      <c r="K569" s="2">
        <f>I569/MAX(I$2:I569)-1</f>
        <v>-8.6669015700185925E-2</v>
      </c>
      <c r="M569" s="2">
        <f t="shared" si="106"/>
        <v>1.1197707913706898</v>
      </c>
      <c r="N569" s="2">
        <f t="shared" si="107"/>
        <v>-8.4786462179941013E-3</v>
      </c>
      <c r="O569" s="2">
        <f>M569/MAX(M$2:M569)-1</f>
        <v>-3.6043080203801647E-2</v>
      </c>
      <c r="Q569" s="1">
        <f t="shared" si="100"/>
        <v>40102</v>
      </c>
      <c r="R569" s="2">
        <f t="shared" si="96"/>
        <v>0.96330396067265112</v>
      </c>
      <c r="S569" s="2">
        <f t="shared" si="97"/>
        <v>1.1197707913706898</v>
      </c>
      <c r="T569" s="2">
        <f t="shared" si="98"/>
        <v>-8.6669015700185925E-2</v>
      </c>
      <c r="U569" s="2">
        <f t="shared" si="99"/>
        <v>-3.6043080203801647E-2</v>
      </c>
    </row>
    <row r="570" spans="1:21" x14ac:dyDescent="0.3">
      <c r="A570" s="1">
        <v>40103</v>
      </c>
      <c r="B570">
        <f>IF(_xlfn.IFNA(VLOOKUP($A570,raw_data!$A:$D,2,FALSE),B569)=0,B569,_xlfn.IFNA(VLOOKUP($A570,raw_data!$A:$D,2,FALSE),B569))</f>
        <v>31.8086757659912</v>
      </c>
      <c r="C570">
        <f>IF(_xlfn.IFNA(VLOOKUP($A570,raw_data!$A:$D,3,FALSE),C569)=0,C569,_xlfn.IFNA(VLOOKUP($A570,raw_data!$A:$D,3,FALSE),C569))</f>
        <v>73.629615783691406</v>
      </c>
      <c r="D570">
        <f>IF(_xlfn.IFNA(VLOOKUP($A570,raw_data!$A:$D,4,FALSE),D569)=0,D569,_xlfn.IFNA(VLOOKUP($A570,raw_data!$A:$D,4,FALSE),D569))</f>
        <v>1153</v>
      </c>
      <c r="E570" s="2">
        <f t="shared" si="101"/>
        <v>0</v>
      </c>
      <c r="F570" s="2">
        <f t="shared" si="102"/>
        <v>0</v>
      </c>
      <c r="G570" s="2">
        <f t="shared" si="103"/>
        <v>0</v>
      </c>
      <c r="H570" s="2"/>
      <c r="I570" s="2">
        <f t="shared" si="104"/>
        <v>0.96330396067265112</v>
      </c>
      <c r="J570" s="2">
        <f t="shared" si="105"/>
        <v>0</v>
      </c>
      <c r="K570" s="2">
        <f>I570/MAX(I$2:I570)-1</f>
        <v>-8.6669015700185925E-2</v>
      </c>
      <c r="M570" s="2">
        <f t="shared" si="106"/>
        <v>1.1197707913706898</v>
      </c>
      <c r="N570" s="2">
        <f t="shared" si="107"/>
        <v>0</v>
      </c>
      <c r="O570" s="2">
        <f>M570/MAX(M$2:M570)-1</f>
        <v>-3.6043080203801647E-2</v>
      </c>
      <c r="Q570" s="1">
        <f t="shared" si="100"/>
        <v>40103</v>
      </c>
      <c r="R570" s="2">
        <f t="shared" si="96"/>
        <v>0.96330396067265112</v>
      </c>
      <c r="S570" s="2">
        <f t="shared" si="97"/>
        <v>1.1197707913706898</v>
      </c>
      <c r="T570" s="2">
        <f t="shared" si="98"/>
        <v>-8.6669015700185925E-2</v>
      </c>
      <c r="U570" s="2">
        <f t="shared" si="99"/>
        <v>-3.6043080203801647E-2</v>
      </c>
    </row>
    <row r="571" spans="1:21" x14ac:dyDescent="0.3">
      <c r="A571" s="1">
        <v>40104</v>
      </c>
      <c r="B571">
        <f>IF(_xlfn.IFNA(VLOOKUP($A571,raw_data!$A:$D,2,FALSE),B570)=0,B570,_xlfn.IFNA(VLOOKUP($A571,raw_data!$A:$D,2,FALSE),B570))</f>
        <v>31.8086757659912</v>
      </c>
      <c r="C571">
        <f>IF(_xlfn.IFNA(VLOOKUP($A571,raw_data!$A:$D,3,FALSE),C570)=0,C570,_xlfn.IFNA(VLOOKUP($A571,raw_data!$A:$D,3,FALSE),C570))</f>
        <v>73.629615783691406</v>
      </c>
      <c r="D571">
        <f>IF(_xlfn.IFNA(VLOOKUP($A571,raw_data!$A:$D,4,FALSE),D570)=0,D570,_xlfn.IFNA(VLOOKUP($A571,raw_data!$A:$D,4,FALSE),D570))</f>
        <v>1153</v>
      </c>
      <c r="E571" s="2">
        <f t="shared" si="101"/>
        <v>0</v>
      </c>
      <c r="F571" s="2">
        <f t="shared" si="102"/>
        <v>0</v>
      </c>
      <c r="G571" s="2">
        <f t="shared" si="103"/>
        <v>0</v>
      </c>
      <c r="H571" s="2"/>
      <c r="I571" s="2">
        <f t="shared" si="104"/>
        <v>0.96330396067265112</v>
      </c>
      <c r="J571" s="2">
        <f t="shared" si="105"/>
        <v>0</v>
      </c>
      <c r="K571" s="2">
        <f>I571/MAX(I$2:I571)-1</f>
        <v>-8.6669015700185925E-2</v>
      </c>
      <c r="M571" s="2">
        <f t="shared" si="106"/>
        <v>1.1197707913706898</v>
      </c>
      <c r="N571" s="2">
        <f t="shared" si="107"/>
        <v>0</v>
      </c>
      <c r="O571" s="2">
        <f>M571/MAX(M$2:M571)-1</f>
        <v>-3.6043080203801647E-2</v>
      </c>
      <c r="Q571" s="1">
        <f t="shared" si="100"/>
        <v>40104</v>
      </c>
      <c r="R571" s="2">
        <f t="shared" si="96"/>
        <v>0.96330396067265112</v>
      </c>
      <c r="S571" s="2">
        <f t="shared" si="97"/>
        <v>1.1197707913706898</v>
      </c>
      <c r="T571" s="2">
        <f t="shared" si="98"/>
        <v>-8.6669015700185925E-2</v>
      </c>
      <c r="U571" s="2">
        <f t="shared" si="99"/>
        <v>-3.6043080203801647E-2</v>
      </c>
    </row>
    <row r="572" spans="1:21" x14ac:dyDescent="0.3">
      <c r="A572" s="1">
        <v>40105</v>
      </c>
      <c r="B572">
        <f>IF(_xlfn.IFNA(VLOOKUP($A572,raw_data!$A:$D,2,FALSE),B571)=0,B571,_xlfn.IFNA(VLOOKUP($A572,raw_data!$A:$D,2,FALSE),B571))</f>
        <v>32.156814575195298</v>
      </c>
      <c r="C572">
        <f>IF(_xlfn.IFNA(VLOOKUP($A572,raw_data!$A:$D,3,FALSE),C571)=0,C571,_xlfn.IFNA(VLOOKUP($A572,raw_data!$A:$D,3,FALSE),C571))</f>
        <v>73.777946472167898</v>
      </c>
      <c r="D572">
        <f>IF(_xlfn.IFNA(VLOOKUP($A572,raw_data!$A:$D,4,FALSE),D571)=0,D571,_xlfn.IFNA(VLOOKUP($A572,raw_data!$A:$D,4,FALSE),D571))</f>
        <v>1166.40002441406</v>
      </c>
      <c r="E572" s="2">
        <f t="shared" si="101"/>
        <v>1.0944775311153121E-2</v>
      </c>
      <c r="F572" s="2">
        <f t="shared" si="102"/>
        <v>2.0145519828904668E-3</v>
      </c>
      <c r="G572" s="2">
        <f t="shared" si="103"/>
        <v>1.1621877202133479E-2</v>
      </c>
      <c r="H572" s="2"/>
      <c r="I572" s="2">
        <f t="shared" si="104"/>
        <v>0.97040609827783442</v>
      </c>
      <c r="J572" s="2">
        <f t="shared" si="105"/>
        <v>7.3726859798480598E-3</v>
      </c>
      <c r="K572" s="2">
        <f>I572/MAX(I$2:I572)-1</f>
        <v>-7.9935313157277976E-2</v>
      </c>
      <c r="M572" s="2">
        <f t="shared" si="106"/>
        <v>1.1411362953623427</v>
      </c>
      <c r="N572" s="2">
        <f t="shared" si="107"/>
        <v>1.9080247633089131E-2</v>
      </c>
      <c r="O572" s="2">
        <f>M572/MAX(M$2:M572)-1</f>
        <v>-1.7650543466460333E-2</v>
      </c>
      <c r="Q572" s="1">
        <f t="shared" si="100"/>
        <v>40105</v>
      </c>
      <c r="R572" s="2">
        <f t="shared" si="96"/>
        <v>0.97040609827783442</v>
      </c>
      <c r="S572" s="2">
        <f t="shared" si="97"/>
        <v>1.1411362953623427</v>
      </c>
      <c r="T572" s="2">
        <f t="shared" si="98"/>
        <v>-7.9935313157277976E-2</v>
      </c>
      <c r="U572" s="2">
        <f t="shared" si="99"/>
        <v>-1.7650543466460333E-2</v>
      </c>
    </row>
    <row r="573" spans="1:21" x14ac:dyDescent="0.3">
      <c r="A573" s="1">
        <v>40106</v>
      </c>
      <c r="B573">
        <f>IF(_xlfn.IFNA(VLOOKUP($A573,raw_data!$A:$D,2,FALSE),B572)=0,B572,_xlfn.IFNA(VLOOKUP($A573,raw_data!$A:$D,2,FALSE),B572))</f>
        <v>31.9524726867675</v>
      </c>
      <c r="C573">
        <f>IF(_xlfn.IFNA(VLOOKUP($A573,raw_data!$A:$D,3,FALSE),C572)=0,C572,_xlfn.IFNA(VLOOKUP($A573,raw_data!$A:$D,3,FALSE),C572))</f>
        <v>73.954582214355398</v>
      </c>
      <c r="D573">
        <f>IF(_xlfn.IFNA(VLOOKUP($A573,raw_data!$A:$D,4,FALSE),D572)=0,D572,_xlfn.IFNA(VLOOKUP($A573,raw_data!$A:$D,4,FALSE),D572))</f>
        <v>1179.90002441406</v>
      </c>
      <c r="E573" s="2">
        <f t="shared" si="101"/>
        <v>-6.3545438541484645E-3</v>
      </c>
      <c r="F573" s="2">
        <f t="shared" si="102"/>
        <v>2.3941536818747888E-3</v>
      </c>
      <c r="G573" s="2">
        <f t="shared" si="103"/>
        <v>1.1574073831815745E-2</v>
      </c>
      <c r="H573" s="2"/>
      <c r="I573" s="2">
        <f t="shared" si="104"/>
        <v>0.96763552594637292</v>
      </c>
      <c r="J573" s="2">
        <f t="shared" si="105"/>
        <v>-2.8550648397391632E-3</v>
      </c>
      <c r="K573" s="2">
        <f>I573/MAX(I$2:I573)-1</f>
        <v>-8.2562157494968202E-2</v>
      </c>
      <c r="M573" s="2">
        <f t="shared" si="106"/>
        <v>1.1510481644405923</v>
      </c>
      <c r="N573" s="2">
        <f t="shared" si="107"/>
        <v>8.6859642608267951E-3</v>
      </c>
      <c r="O573" s="2">
        <f>M573/MAX(M$2:M573)-1</f>
        <v>-9.1178911953673225E-3</v>
      </c>
      <c r="Q573" s="1">
        <f t="shared" si="100"/>
        <v>40106</v>
      </c>
      <c r="R573" s="2">
        <f t="shared" si="96"/>
        <v>0.96763552594637292</v>
      </c>
      <c r="S573" s="2">
        <f t="shared" si="97"/>
        <v>1.1510481644405923</v>
      </c>
      <c r="T573" s="2">
        <f t="shared" si="98"/>
        <v>-8.2562157494968202E-2</v>
      </c>
      <c r="U573" s="2">
        <f t="shared" si="99"/>
        <v>-9.1178911953673225E-3</v>
      </c>
    </row>
    <row r="574" spans="1:21" x14ac:dyDescent="0.3">
      <c r="A574" s="1">
        <v>40107</v>
      </c>
      <c r="B574">
        <f>IF(_xlfn.IFNA(VLOOKUP($A574,raw_data!$A:$D,2,FALSE),B573)=0,B573,_xlfn.IFNA(VLOOKUP($A574,raw_data!$A:$D,2,FALSE),B573))</f>
        <v>31.8086757659912</v>
      </c>
      <c r="C574">
        <f>IF(_xlfn.IFNA(VLOOKUP($A574,raw_data!$A:$D,3,FALSE),C573)=0,C573,_xlfn.IFNA(VLOOKUP($A574,raw_data!$A:$D,3,FALSE),C573))</f>
        <v>73.905120849609304</v>
      </c>
      <c r="D574">
        <f>IF(_xlfn.IFNA(VLOOKUP($A574,raw_data!$A:$D,4,FALSE),D573)=0,D573,_xlfn.IFNA(VLOOKUP($A574,raw_data!$A:$D,4,FALSE),D573))</f>
        <v>1179.40002441406</v>
      </c>
      <c r="E574" s="2">
        <f t="shared" si="101"/>
        <v>-4.5003378043994013E-3</v>
      </c>
      <c r="F574" s="2">
        <f t="shared" si="102"/>
        <v>-6.6880730395757482E-4</v>
      </c>
      <c r="G574" s="2">
        <f t="shared" si="103"/>
        <v>-4.2376471705585228E-4</v>
      </c>
      <c r="H574" s="2"/>
      <c r="I574" s="2">
        <f t="shared" si="104"/>
        <v>0.96476384922046643</v>
      </c>
      <c r="J574" s="2">
        <f t="shared" si="105"/>
        <v>-2.9677256042226706E-3</v>
      </c>
      <c r="K574" s="2">
        <f>I574/MAX(I$2:I574)-1</f>
        <v>-8.5284861270453205E-2</v>
      </c>
      <c r="M574" s="2">
        <f t="shared" si="106"/>
        <v>1.1471458433097677</v>
      </c>
      <c r="N574" s="2">
        <f t="shared" si="107"/>
        <v>-3.3902327038775049E-3</v>
      </c>
      <c r="O574" s="2">
        <f>M574/MAX(M$2:M574)-1</f>
        <v>-1.2477212126323911E-2</v>
      </c>
      <c r="Q574" s="1">
        <f t="shared" si="100"/>
        <v>40107</v>
      </c>
      <c r="R574" s="2">
        <f t="shared" si="96"/>
        <v>0.96476384922046643</v>
      </c>
      <c r="S574" s="2">
        <f t="shared" si="97"/>
        <v>1.1471458433097677</v>
      </c>
      <c r="T574" s="2">
        <f t="shared" si="98"/>
        <v>-8.5284861270453205E-2</v>
      </c>
      <c r="U574" s="2">
        <f t="shared" si="99"/>
        <v>-1.2477212126323911E-2</v>
      </c>
    </row>
    <row r="575" spans="1:21" x14ac:dyDescent="0.3">
      <c r="A575" s="1">
        <v>40108</v>
      </c>
      <c r="B575">
        <f>IF(_xlfn.IFNA(VLOOKUP($A575,raw_data!$A:$D,2,FALSE),B574)=0,B574,_xlfn.IFNA(VLOOKUP($A575,raw_data!$A:$D,2,FALSE),B574))</f>
        <v>32.134109497070298</v>
      </c>
      <c r="C575">
        <f>IF(_xlfn.IFNA(VLOOKUP($A575,raw_data!$A:$D,3,FALSE),C574)=0,C574,_xlfn.IFNA(VLOOKUP($A575,raw_data!$A:$D,3,FALSE),C574))</f>
        <v>73.792106628417898</v>
      </c>
      <c r="D575">
        <f>IF(_xlfn.IFNA(VLOOKUP($A575,raw_data!$A:$D,4,FALSE),D574)=0,D574,_xlfn.IFNA(VLOOKUP($A575,raw_data!$A:$D,4,FALSE),D574))</f>
        <v>1185.40002441406</v>
      </c>
      <c r="E575" s="2">
        <f t="shared" si="101"/>
        <v>1.0230973885025474E-2</v>
      </c>
      <c r="F575" s="2">
        <f t="shared" si="102"/>
        <v>-1.529179844267925E-3</v>
      </c>
      <c r="G575" s="2">
        <f t="shared" si="103"/>
        <v>5.0873324366607076E-3</v>
      </c>
      <c r="H575" s="2"/>
      <c r="I575" s="2">
        <f t="shared" si="104"/>
        <v>0.97009601449533867</v>
      </c>
      <c r="J575" s="2">
        <f t="shared" si="105"/>
        <v>5.5269123933081145E-3</v>
      </c>
      <c r="K575" s="2">
        <f>I575/MAX(I$2:I575)-1</f>
        <v>-8.0229310833862311E-2</v>
      </c>
      <c r="M575" s="2">
        <f t="shared" si="106"/>
        <v>1.1593541847221249</v>
      </c>
      <c r="N575" s="2">
        <f t="shared" si="107"/>
        <v>1.0642362070661937E-2</v>
      </c>
      <c r="O575" s="2">
        <f>M575/MAX(M$2:M575)-1</f>
        <v>-1.9676370647428998E-3</v>
      </c>
      <c r="Q575" s="1">
        <f t="shared" si="100"/>
        <v>40108</v>
      </c>
      <c r="R575" s="2">
        <f t="shared" si="96"/>
        <v>0.97009601449533867</v>
      </c>
      <c r="S575" s="2">
        <f t="shared" si="97"/>
        <v>1.1593541847221249</v>
      </c>
      <c r="T575" s="2">
        <f t="shared" si="98"/>
        <v>-8.0229310833862311E-2</v>
      </c>
      <c r="U575" s="2">
        <f t="shared" si="99"/>
        <v>-1.9676370647428998E-3</v>
      </c>
    </row>
    <row r="576" spans="1:21" x14ac:dyDescent="0.3">
      <c r="A576" s="1">
        <v>40109</v>
      </c>
      <c r="B576">
        <f>IF(_xlfn.IFNA(VLOOKUP($A576,raw_data!$A:$D,2,FALSE),B575)=0,B575,_xlfn.IFNA(VLOOKUP($A576,raw_data!$A:$D,2,FALSE),B575))</f>
        <v>31.5816230773925</v>
      </c>
      <c r="C576">
        <f>IF(_xlfn.IFNA(VLOOKUP($A576,raw_data!$A:$D,3,FALSE),C575)=0,C575,_xlfn.IFNA(VLOOKUP($A576,raw_data!$A:$D,3,FALSE),C575))</f>
        <v>73.700286865234304</v>
      </c>
      <c r="D576">
        <f>IF(_xlfn.IFNA(VLOOKUP($A576,raw_data!$A:$D,4,FALSE),D575)=0,D575,_xlfn.IFNA(VLOOKUP($A576,raw_data!$A:$D,4,FALSE),D575))</f>
        <v>1189.69995117187</v>
      </c>
      <c r="E576" s="2">
        <f t="shared" si="101"/>
        <v>-1.7193145486983807E-2</v>
      </c>
      <c r="F576" s="2">
        <f t="shared" si="102"/>
        <v>-1.2443033188624941E-3</v>
      </c>
      <c r="G576" s="2">
        <f t="shared" si="103"/>
        <v>3.6274056599041593E-3</v>
      </c>
      <c r="H576" s="2"/>
      <c r="I576" s="2">
        <f t="shared" si="104"/>
        <v>0.95960577587102103</v>
      </c>
      <c r="J576" s="2">
        <f t="shared" si="105"/>
        <v>-1.0813608619735281E-2</v>
      </c>
      <c r="K576" s="2">
        <f>I576/MAX(I$2:I576)-1</f>
        <v>-9.0175351086409061E-2</v>
      </c>
      <c r="M576" s="2">
        <f t="shared" si="106"/>
        <v>1.1509773541803803</v>
      </c>
      <c r="N576" s="2">
        <f t="shared" si="107"/>
        <v>-7.2254283049423274E-3</v>
      </c>
      <c r="O576" s="2">
        <f>M576/MAX(M$2:M576)-1</f>
        <v>-9.1788483491438422E-3</v>
      </c>
      <c r="Q576" s="1">
        <f t="shared" si="100"/>
        <v>40109</v>
      </c>
      <c r="R576" s="2">
        <f t="shared" si="96"/>
        <v>0.95960577587102103</v>
      </c>
      <c r="S576" s="2">
        <f t="shared" si="97"/>
        <v>1.1509773541803803</v>
      </c>
      <c r="T576" s="2">
        <f t="shared" si="98"/>
        <v>-9.0175351086409061E-2</v>
      </c>
      <c r="U576" s="2">
        <f t="shared" si="99"/>
        <v>-9.1788483491438422E-3</v>
      </c>
    </row>
    <row r="577" spans="1:21" x14ac:dyDescent="0.3">
      <c r="A577" s="1">
        <v>40110</v>
      </c>
      <c r="B577">
        <f>IF(_xlfn.IFNA(VLOOKUP($A577,raw_data!$A:$D,2,FALSE),B576)=0,B576,_xlfn.IFNA(VLOOKUP($A577,raw_data!$A:$D,2,FALSE),B576))</f>
        <v>31.5816230773925</v>
      </c>
      <c r="C577">
        <f>IF(_xlfn.IFNA(VLOOKUP($A577,raw_data!$A:$D,3,FALSE),C576)=0,C576,_xlfn.IFNA(VLOOKUP($A577,raw_data!$A:$D,3,FALSE),C576))</f>
        <v>73.700286865234304</v>
      </c>
      <c r="D577">
        <f>IF(_xlfn.IFNA(VLOOKUP($A577,raw_data!$A:$D,4,FALSE),D576)=0,D576,_xlfn.IFNA(VLOOKUP($A577,raw_data!$A:$D,4,FALSE),D576))</f>
        <v>1189.69995117187</v>
      </c>
      <c r="E577" s="2">
        <f t="shared" si="101"/>
        <v>0</v>
      </c>
      <c r="F577" s="2">
        <f t="shared" si="102"/>
        <v>0</v>
      </c>
      <c r="G577" s="2">
        <f t="shared" si="103"/>
        <v>0</v>
      </c>
      <c r="H577" s="2"/>
      <c r="I577" s="2">
        <f t="shared" si="104"/>
        <v>0.95960577587102103</v>
      </c>
      <c r="J577" s="2">
        <f t="shared" si="105"/>
        <v>0</v>
      </c>
      <c r="K577" s="2">
        <f>I577/MAX(I$2:I577)-1</f>
        <v>-9.0175351086409061E-2</v>
      </c>
      <c r="M577" s="2">
        <f t="shared" si="106"/>
        <v>1.1509773541803803</v>
      </c>
      <c r="N577" s="2">
        <f t="shared" si="107"/>
        <v>0</v>
      </c>
      <c r="O577" s="2">
        <f>M577/MAX(M$2:M577)-1</f>
        <v>-9.1788483491438422E-3</v>
      </c>
      <c r="Q577" s="1">
        <f t="shared" si="100"/>
        <v>40110</v>
      </c>
      <c r="R577" s="2">
        <f t="shared" si="96"/>
        <v>0.95960577587102103</v>
      </c>
      <c r="S577" s="2">
        <f t="shared" si="97"/>
        <v>1.1509773541803803</v>
      </c>
      <c r="T577" s="2">
        <f t="shared" si="98"/>
        <v>-9.0175351086409061E-2</v>
      </c>
      <c r="U577" s="2">
        <f t="shared" si="99"/>
        <v>-9.1788483491438422E-3</v>
      </c>
    </row>
    <row r="578" spans="1:21" x14ac:dyDescent="0.3">
      <c r="A578" s="1">
        <v>40111</v>
      </c>
      <c r="B578">
        <f>IF(_xlfn.IFNA(VLOOKUP($A578,raw_data!$A:$D,2,FALSE),B577)=0,B577,_xlfn.IFNA(VLOOKUP($A578,raw_data!$A:$D,2,FALSE),B577))</f>
        <v>31.5816230773925</v>
      </c>
      <c r="C578">
        <f>IF(_xlfn.IFNA(VLOOKUP($A578,raw_data!$A:$D,3,FALSE),C577)=0,C577,_xlfn.IFNA(VLOOKUP($A578,raw_data!$A:$D,3,FALSE),C577))</f>
        <v>73.700286865234304</v>
      </c>
      <c r="D578">
        <f>IF(_xlfn.IFNA(VLOOKUP($A578,raw_data!$A:$D,4,FALSE),D577)=0,D577,_xlfn.IFNA(VLOOKUP($A578,raw_data!$A:$D,4,FALSE),D577))</f>
        <v>1189.69995117187</v>
      </c>
      <c r="E578" s="2">
        <f t="shared" si="101"/>
        <v>0</v>
      </c>
      <c r="F578" s="2">
        <f t="shared" si="102"/>
        <v>0</v>
      </c>
      <c r="G578" s="2">
        <f t="shared" si="103"/>
        <v>0</v>
      </c>
      <c r="H578" s="2"/>
      <c r="I578" s="2">
        <f t="shared" si="104"/>
        <v>0.95960577587102103</v>
      </c>
      <c r="J578" s="2">
        <f t="shared" si="105"/>
        <v>0</v>
      </c>
      <c r="K578" s="2">
        <f>I578/MAX(I$2:I578)-1</f>
        <v>-9.0175351086409061E-2</v>
      </c>
      <c r="M578" s="2">
        <f t="shared" si="106"/>
        <v>1.1509773541803803</v>
      </c>
      <c r="N578" s="2">
        <f t="shared" si="107"/>
        <v>0</v>
      </c>
      <c r="O578" s="2">
        <f>M578/MAX(M$2:M578)-1</f>
        <v>-9.1788483491438422E-3</v>
      </c>
      <c r="Q578" s="1">
        <f t="shared" si="100"/>
        <v>40111</v>
      </c>
      <c r="R578" s="2">
        <f t="shared" ref="R578:R641" si="108">I578</f>
        <v>0.95960577587102103</v>
      </c>
      <c r="S578" s="2">
        <f t="shared" ref="S578:S641" si="109">M578</f>
        <v>1.1509773541803803</v>
      </c>
      <c r="T578" s="2">
        <f t="shared" ref="T578:T641" si="110">K578</f>
        <v>-9.0175351086409061E-2</v>
      </c>
      <c r="U578" s="2">
        <f t="shared" ref="U578:U641" si="111">O578</f>
        <v>-9.1788483491438422E-3</v>
      </c>
    </row>
    <row r="579" spans="1:21" x14ac:dyDescent="0.3">
      <c r="A579" s="1">
        <v>40112</v>
      </c>
      <c r="B579">
        <f>IF(_xlfn.IFNA(VLOOKUP($A579,raw_data!$A:$D,2,FALSE),B578)=0,B578,_xlfn.IFNA(VLOOKUP($A579,raw_data!$A:$D,2,FALSE),B578))</f>
        <v>31.233503341674801</v>
      </c>
      <c r="C579">
        <f>IF(_xlfn.IFNA(VLOOKUP($A579,raw_data!$A:$D,3,FALSE),C578)=0,C578,_xlfn.IFNA(VLOOKUP($A579,raw_data!$A:$D,3,FALSE),C578))</f>
        <v>73.502517700195298</v>
      </c>
      <c r="D579">
        <f>IF(_xlfn.IFNA(VLOOKUP($A579,raw_data!$A:$D,4,FALSE),D578)=0,D578,_xlfn.IFNA(VLOOKUP($A579,raw_data!$A:$D,4,FALSE),D578))</f>
        <v>1183.80004882812</v>
      </c>
      <c r="E579" s="2">
        <f t="shared" si="101"/>
        <v>-1.1022857655688334E-2</v>
      </c>
      <c r="F579" s="2">
        <f t="shared" si="102"/>
        <v>-2.6834246303631959E-3</v>
      </c>
      <c r="G579" s="2">
        <f t="shared" si="103"/>
        <v>-4.9591515389560969E-3</v>
      </c>
      <c r="H579" s="2"/>
      <c r="I579" s="2">
        <f t="shared" si="104"/>
        <v>0.95222920523745502</v>
      </c>
      <c r="J579" s="2">
        <f t="shared" si="105"/>
        <v>-7.6870844455582781E-3</v>
      </c>
      <c r="K579" s="2">
        <f>I579/MAX(I$2:I579)-1</f>
        <v>-9.7169249993258267E-2</v>
      </c>
      <c r="M579" s="2">
        <f t="shared" si="106"/>
        <v>1.136465699833866</v>
      </c>
      <c r="N579" s="2">
        <f t="shared" si="107"/>
        <v>-1.2608114567856155E-2</v>
      </c>
      <c r="O579" s="2">
        <f>M579/MAX(M$2:M579)-1</f>
        <v>-2.1671234945413009E-2</v>
      </c>
      <c r="Q579" s="1">
        <f t="shared" ref="Q579:Q642" si="112">A579</f>
        <v>40112</v>
      </c>
      <c r="R579" s="2">
        <f t="shared" si="108"/>
        <v>0.95222920523745502</v>
      </c>
      <c r="S579" s="2">
        <f t="shared" si="109"/>
        <v>1.136465699833866</v>
      </c>
      <c r="T579" s="2">
        <f t="shared" si="110"/>
        <v>-9.7169249993258267E-2</v>
      </c>
      <c r="U579" s="2">
        <f t="shared" si="111"/>
        <v>-2.1671234945413009E-2</v>
      </c>
    </row>
    <row r="580" spans="1:21" x14ac:dyDescent="0.3">
      <c r="A580" s="1">
        <v>40113</v>
      </c>
      <c r="B580">
        <f>IF(_xlfn.IFNA(VLOOKUP($A580,raw_data!$A:$D,2,FALSE),B579)=0,B579,_xlfn.IFNA(VLOOKUP($A580,raw_data!$A:$D,2,FALSE),B579))</f>
        <v>31.082145690917901</v>
      </c>
      <c r="C580">
        <f>IF(_xlfn.IFNA(VLOOKUP($A580,raw_data!$A:$D,3,FALSE),C579)=0,C579,_xlfn.IFNA(VLOOKUP($A580,raw_data!$A:$D,3,FALSE),C579))</f>
        <v>73.792106628417898</v>
      </c>
      <c r="D580">
        <f>IF(_xlfn.IFNA(VLOOKUP($A580,raw_data!$A:$D,4,FALSE),D579)=0,D579,_xlfn.IFNA(VLOOKUP($A580,raw_data!$A:$D,4,FALSE),D579))</f>
        <v>1187.30004882812</v>
      </c>
      <c r="E580" s="2">
        <f t="shared" ref="E580:E643" si="113">B580/B579-1</f>
        <v>-4.8460029956020056E-3</v>
      </c>
      <c r="F580" s="2">
        <f t="shared" ref="F580:F643" si="114">C580/C579-1</f>
        <v>3.9398504606846796E-3</v>
      </c>
      <c r="G580" s="2">
        <f t="shared" ref="G580:G643" si="115">D580/D579-1</f>
        <v>2.9565803815134739E-3</v>
      </c>
      <c r="H580" s="2"/>
      <c r="I580" s="2">
        <f t="shared" ref="I580:I643" si="116">I579*(1+J580)</f>
        <v>0.95096115815797966</v>
      </c>
      <c r="J580" s="2">
        <f t="shared" ref="J580:J643" si="117">E580*0.6+F580*0.4</f>
        <v>-1.3316616130873314E-3</v>
      </c>
      <c r="K580" s="2">
        <f>I580/MAX(I$2:I580)-1</f>
        <v>-9.8371515046157154E-2</v>
      </c>
      <c r="M580" s="2">
        <f t="shared" ref="M580:M643" si="118">M579*(1+N580)</f>
        <v>1.1383078898266761</v>
      </c>
      <c r="N580" s="2">
        <f t="shared" ref="N580:N643" si="119">(1+J580)*(1+G580)-1</f>
        <v>1.6209816038261771E-3</v>
      </c>
      <c r="O580" s="2">
        <f>M580/MAX(M$2:M580)-1</f>
        <v>-2.0085382014765618E-2</v>
      </c>
      <c r="Q580" s="1">
        <f t="shared" si="112"/>
        <v>40113</v>
      </c>
      <c r="R580" s="2">
        <f t="shared" si="108"/>
        <v>0.95096115815797966</v>
      </c>
      <c r="S580" s="2">
        <f t="shared" si="109"/>
        <v>1.1383078898266761</v>
      </c>
      <c r="T580" s="2">
        <f t="shared" si="110"/>
        <v>-9.8371515046157154E-2</v>
      </c>
      <c r="U580" s="2">
        <f t="shared" si="111"/>
        <v>-2.0085382014765618E-2</v>
      </c>
    </row>
    <row r="581" spans="1:21" x14ac:dyDescent="0.3">
      <c r="A581" s="1">
        <v>40114</v>
      </c>
      <c r="B581">
        <f>IF(_xlfn.IFNA(VLOOKUP($A581,raw_data!$A:$D,2,FALSE),B580)=0,B580,_xlfn.IFNA(VLOOKUP($A581,raw_data!$A:$D,2,FALSE),B580))</f>
        <v>30.181539535522401</v>
      </c>
      <c r="C581">
        <f>IF(_xlfn.IFNA(VLOOKUP($A581,raw_data!$A:$D,3,FALSE),C580)=0,C580,_xlfn.IFNA(VLOOKUP($A581,raw_data!$A:$D,3,FALSE),C580))</f>
        <v>73.898048400878906</v>
      </c>
      <c r="D581">
        <f>IF(_xlfn.IFNA(VLOOKUP($A581,raw_data!$A:$D,4,FALSE),D580)=0,D580,_xlfn.IFNA(VLOOKUP($A581,raw_data!$A:$D,4,FALSE),D580))</f>
        <v>1185.09997558593</v>
      </c>
      <c r="E581" s="2">
        <f t="shared" si="113"/>
        <v>-2.8975031658083239E-2</v>
      </c>
      <c r="F581" s="2">
        <f t="shared" si="114"/>
        <v>1.4356789269411863E-3</v>
      </c>
      <c r="G581" s="2">
        <f t="shared" si="115"/>
        <v>-1.8530052654857077E-3</v>
      </c>
      <c r="H581" s="2"/>
      <c r="I581" s="2">
        <f t="shared" si="116"/>
        <v>0.93497479031808139</v>
      </c>
      <c r="J581" s="2">
        <f t="shared" si="117"/>
        <v>-1.6810747424073468E-2</v>
      </c>
      <c r="K581" s="2">
        <f>I581/MAX(I$2:I581)-1</f>
        <v>-0.11352856377706622</v>
      </c>
      <c r="M581" s="2">
        <f t="shared" si="118"/>
        <v>1.1170982516364449</v>
      </c>
      <c r="N581" s="2">
        <f t="shared" si="119"/>
        <v>-1.8632602286065669E-2</v>
      </c>
      <c r="O581" s="2">
        <f>M581/MAX(M$2:M581)-1</f>
        <v>-3.8343741365986506E-2</v>
      </c>
      <c r="Q581" s="1">
        <f t="shared" si="112"/>
        <v>40114</v>
      </c>
      <c r="R581" s="2">
        <f t="shared" si="108"/>
        <v>0.93497479031808139</v>
      </c>
      <c r="S581" s="2">
        <f t="shared" si="109"/>
        <v>1.1170982516364449</v>
      </c>
      <c r="T581" s="2">
        <f t="shared" si="110"/>
        <v>-0.11352856377706622</v>
      </c>
      <c r="U581" s="2">
        <f t="shared" si="111"/>
        <v>-3.8343741365986506E-2</v>
      </c>
    </row>
    <row r="582" spans="1:21" x14ac:dyDescent="0.3">
      <c r="A582" s="1">
        <v>40115</v>
      </c>
      <c r="B582">
        <f>IF(_xlfn.IFNA(VLOOKUP($A582,raw_data!$A:$D,2,FALSE),B581)=0,B581,_xlfn.IFNA(VLOOKUP($A582,raw_data!$A:$D,2,FALSE),B581))</f>
        <v>31.082145690917901</v>
      </c>
      <c r="C582">
        <f>IF(_xlfn.IFNA(VLOOKUP($A582,raw_data!$A:$D,3,FALSE),C581)=0,C581,_xlfn.IFNA(VLOOKUP($A582,raw_data!$A:$D,3,FALSE),C581))</f>
        <v>73.749740600585895</v>
      </c>
      <c r="D582">
        <f>IF(_xlfn.IFNA(VLOOKUP($A582,raw_data!$A:$D,4,FALSE),D581)=0,D581,_xlfn.IFNA(VLOOKUP($A582,raw_data!$A:$D,4,FALSE),D581))</f>
        <v>1185.09997558593</v>
      </c>
      <c r="E582" s="2">
        <f t="shared" si="113"/>
        <v>2.9839636057515495E-2</v>
      </c>
      <c r="F582" s="2">
        <f t="shared" si="114"/>
        <v>-2.006924452029879E-3</v>
      </c>
      <c r="G582" s="2">
        <f t="shared" si="115"/>
        <v>0</v>
      </c>
      <c r="H582" s="2"/>
      <c r="I582" s="2">
        <f t="shared" si="116"/>
        <v>0.95096380529021918</v>
      </c>
      <c r="J582" s="2">
        <f t="shared" si="117"/>
        <v>1.7101011853697345E-2</v>
      </c>
      <c r="K582" s="2">
        <f>I582/MAX(I$2:I582)-1</f>
        <v>-9.8369005238253648E-2</v>
      </c>
      <c r="M582" s="2">
        <f t="shared" si="118"/>
        <v>1.1362017620794245</v>
      </c>
      <c r="N582" s="2">
        <f t="shared" si="119"/>
        <v>1.710101185369739E-2</v>
      </c>
      <c r="O582" s="2">
        <f>M582/MAX(M$2:M582)-1</f>
        <v>-2.1898446287903939E-2</v>
      </c>
      <c r="Q582" s="1">
        <f t="shared" si="112"/>
        <v>40115</v>
      </c>
      <c r="R582" s="2">
        <f t="shared" si="108"/>
        <v>0.95096380529021918</v>
      </c>
      <c r="S582" s="2">
        <f t="shared" si="109"/>
        <v>1.1362017620794245</v>
      </c>
      <c r="T582" s="2">
        <f t="shared" si="110"/>
        <v>-9.8369005238253648E-2</v>
      </c>
      <c r="U582" s="2">
        <f t="shared" si="111"/>
        <v>-2.1898446287903939E-2</v>
      </c>
    </row>
    <row r="583" spans="1:21" x14ac:dyDescent="0.3">
      <c r="A583" s="1">
        <v>40116</v>
      </c>
      <c r="B583">
        <f>IF(_xlfn.IFNA(VLOOKUP($A583,raw_data!$A:$D,2,FALSE),B582)=0,B582,_xlfn.IFNA(VLOOKUP($A583,raw_data!$A:$D,2,FALSE),B582))</f>
        <v>30.0074768066406</v>
      </c>
      <c r="C583">
        <f>IF(_xlfn.IFNA(VLOOKUP($A583,raw_data!$A:$D,3,FALSE),C582)=0,C582,_xlfn.IFNA(VLOOKUP($A583,raw_data!$A:$D,3,FALSE),C582))</f>
        <v>74.032264709472599</v>
      </c>
      <c r="D583">
        <f>IF(_xlfn.IFNA(VLOOKUP($A583,raw_data!$A:$D,4,FALSE),D582)=0,D582,_xlfn.IFNA(VLOOKUP($A583,raw_data!$A:$D,4,FALSE),D582))</f>
        <v>1185.5</v>
      </c>
      <c r="E583" s="2">
        <f t="shared" si="113"/>
        <v>-3.4575118943326877E-2</v>
      </c>
      <c r="F583" s="2">
        <f t="shared" si="114"/>
        <v>3.8308488489038339E-3</v>
      </c>
      <c r="G583" s="2">
        <f t="shared" si="115"/>
        <v>3.375448673621495E-4</v>
      </c>
      <c r="H583" s="2"/>
      <c r="I583" s="2">
        <f t="shared" si="116"/>
        <v>0.93269319272253248</v>
      </c>
      <c r="J583" s="2">
        <f t="shared" si="117"/>
        <v>-1.9212731826434591E-2</v>
      </c>
      <c r="K583" s="2">
        <f>I583/MAX(I$2:I583)-1</f>
        <v>-0.11569179974701249</v>
      </c>
      <c r="M583" s="2">
        <f t="shared" si="118"/>
        <v>1.1147483729478465</v>
      </c>
      <c r="N583" s="2">
        <f t="shared" si="119"/>
        <v>-1.8881672118088444E-2</v>
      </c>
      <c r="O583" s="2">
        <f>M583/MAX(M$2:M583)-1</f>
        <v>-4.0366639123288639E-2</v>
      </c>
      <c r="Q583" s="1">
        <f t="shared" si="112"/>
        <v>40116</v>
      </c>
      <c r="R583" s="2">
        <f t="shared" si="108"/>
        <v>0.93269319272253248</v>
      </c>
      <c r="S583" s="2">
        <f t="shared" si="109"/>
        <v>1.1147483729478465</v>
      </c>
      <c r="T583" s="2">
        <f t="shared" si="110"/>
        <v>-0.11569179974701249</v>
      </c>
      <c r="U583" s="2">
        <f t="shared" si="111"/>
        <v>-4.0366639123288639E-2</v>
      </c>
    </row>
    <row r="584" spans="1:21" x14ac:dyDescent="0.3">
      <c r="A584" s="1">
        <v>40117</v>
      </c>
      <c r="B584">
        <f>IF(_xlfn.IFNA(VLOOKUP($A584,raw_data!$A:$D,2,FALSE),B583)=0,B583,_xlfn.IFNA(VLOOKUP($A584,raw_data!$A:$D,2,FALSE),B583))</f>
        <v>30.0074768066406</v>
      </c>
      <c r="C584">
        <f>IF(_xlfn.IFNA(VLOOKUP($A584,raw_data!$A:$D,3,FALSE),C583)=0,C583,_xlfn.IFNA(VLOOKUP($A584,raw_data!$A:$D,3,FALSE),C583))</f>
        <v>74.032264709472599</v>
      </c>
      <c r="D584">
        <f>IF(_xlfn.IFNA(VLOOKUP($A584,raw_data!$A:$D,4,FALSE),D583)=0,D583,_xlfn.IFNA(VLOOKUP($A584,raw_data!$A:$D,4,FALSE),D583))</f>
        <v>1185.5</v>
      </c>
      <c r="E584" s="2">
        <f t="shared" si="113"/>
        <v>0</v>
      </c>
      <c r="F584" s="2">
        <f t="shared" si="114"/>
        <v>0</v>
      </c>
      <c r="G584" s="2">
        <f t="shared" si="115"/>
        <v>0</v>
      </c>
      <c r="H584" s="2"/>
      <c r="I584" s="2">
        <f t="shared" si="116"/>
        <v>0.93269319272253248</v>
      </c>
      <c r="J584" s="2">
        <f t="shared" si="117"/>
        <v>0</v>
      </c>
      <c r="K584" s="2">
        <f>I584/MAX(I$2:I584)-1</f>
        <v>-0.11569179974701249</v>
      </c>
      <c r="M584" s="2">
        <f t="shared" si="118"/>
        <v>1.1147483729478465</v>
      </c>
      <c r="N584" s="2">
        <f t="shared" si="119"/>
        <v>0</v>
      </c>
      <c r="O584" s="2">
        <f>M584/MAX(M$2:M584)-1</f>
        <v>-4.0366639123288639E-2</v>
      </c>
      <c r="Q584" s="1">
        <f t="shared" si="112"/>
        <v>40117</v>
      </c>
      <c r="R584" s="2">
        <f t="shared" si="108"/>
        <v>0.93269319272253248</v>
      </c>
      <c r="S584" s="2">
        <f t="shared" si="109"/>
        <v>1.1147483729478465</v>
      </c>
      <c r="T584" s="2">
        <f t="shared" si="110"/>
        <v>-0.11569179974701249</v>
      </c>
      <c r="U584" s="2">
        <f t="shared" si="111"/>
        <v>-4.0366639123288639E-2</v>
      </c>
    </row>
    <row r="585" spans="1:21" x14ac:dyDescent="0.3">
      <c r="A585" s="1">
        <v>40118</v>
      </c>
      <c r="B585">
        <f>IF(_xlfn.IFNA(VLOOKUP($A585,raw_data!$A:$D,2,FALSE),B584)=0,B584,_xlfn.IFNA(VLOOKUP($A585,raw_data!$A:$D,2,FALSE),B584))</f>
        <v>30.0074768066406</v>
      </c>
      <c r="C585">
        <f>IF(_xlfn.IFNA(VLOOKUP($A585,raw_data!$A:$D,3,FALSE),C584)=0,C584,_xlfn.IFNA(VLOOKUP($A585,raw_data!$A:$D,3,FALSE),C584))</f>
        <v>74.032264709472599</v>
      </c>
      <c r="D585">
        <f>IF(_xlfn.IFNA(VLOOKUP($A585,raw_data!$A:$D,4,FALSE),D584)=0,D584,_xlfn.IFNA(VLOOKUP($A585,raw_data!$A:$D,4,FALSE),D584))</f>
        <v>1185.5</v>
      </c>
      <c r="E585" s="2">
        <f t="shared" si="113"/>
        <v>0</v>
      </c>
      <c r="F585" s="2">
        <f t="shared" si="114"/>
        <v>0</v>
      </c>
      <c r="G585" s="2">
        <f t="shared" si="115"/>
        <v>0</v>
      </c>
      <c r="H585" s="2"/>
      <c r="I585" s="2">
        <f t="shared" si="116"/>
        <v>0.93269319272253248</v>
      </c>
      <c r="J585" s="2">
        <f t="shared" si="117"/>
        <v>0</v>
      </c>
      <c r="K585" s="2">
        <f>I585/MAX(I$2:I585)-1</f>
        <v>-0.11569179974701249</v>
      </c>
      <c r="M585" s="2">
        <f t="shared" si="118"/>
        <v>1.1147483729478465</v>
      </c>
      <c r="N585" s="2">
        <f t="shared" si="119"/>
        <v>0</v>
      </c>
      <c r="O585" s="2">
        <f>M585/MAX(M$2:M585)-1</f>
        <v>-4.0366639123288639E-2</v>
      </c>
      <c r="Q585" s="1">
        <f t="shared" si="112"/>
        <v>40118</v>
      </c>
      <c r="R585" s="2">
        <f t="shared" si="108"/>
        <v>0.93269319272253248</v>
      </c>
      <c r="S585" s="2">
        <f t="shared" si="109"/>
        <v>1.1147483729478465</v>
      </c>
      <c r="T585" s="2">
        <f t="shared" si="110"/>
        <v>-0.11569179974701249</v>
      </c>
      <c r="U585" s="2">
        <f t="shared" si="111"/>
        <v>-4.0366639123288639E-2</v>
      </c>
    </row>
    <row r="586" spans="1:21" x14ac:dyDescent="0.3">
      <c r="A586" s="1">
        <v>40119</v>
      </c>
      <c r="B586">
        <f>IF(_xlfn.IFNA(VLOOKUP($A586,raw_data!$A:$D,2,FALSE),B585)=0,B585,_xlfn.IFNA(VLOOKUP($A586,raw_data!$A:$D,2,FALSE),B585))</f>
        <v>30.3404731750488</v>
      </c>
      <c r="C586">
        <f>IF(_xlfn.IFNA(VLOOKUP($A586,raw_data!$A:$D,3,FALSE),C585)=0,C585,_xlfn.IFNA(VLOOKUP($A586,raw_data!$A:$D,3,FALSE),C585))</f>
        <v>73.914619445800696</v>
      </c>
      <c r="D586">
        <f>IF(_xlfn.IFNA(VLOOKUP($A586,raw_data!$A:$D,4,FALSE),D585)=0,D585,_xlfn.IFNA(VLOOKUP($A586,raw_data!$A:$D,4,FALSE),D585))</f>
        <v>1185.40002441406</v>
      </c>
      <c r="E586" s="2">
        <f t="shared" si="113"/>
        <v>1.1097113247939161E-2</v>
      </c>
      <c r="F586" s="2">
        <f t="shared" si="114"/>
        <v>-1.5891079941101616E-3</v>
      </c>
      <c r="G586" s="2">
        <f t="shared" si="115"/>
        <v>-8.433199994939411E-5</v>
      </c>
      <c r="H586" s="2"/>
      <c r="I586" s="2">
        <f t="shared" si="116"/>
        <v>0.93831045383022382</v>
      </c>
      <c r="J586" s="2">
        <f t="shared" si="117"/>
        <v>6.0226247511194313E-3</v>
      </c>
      <c r="K586" s="2">
        <f>I586/MAX(I$2:I586)-1</f>
        <v>-0.11036594329255101</v>
      </c>
      <c r="M586" s="2">
        <f t="shared" si="118"/>
        <v>1.1213675089496136</v>
      </c>
      <c r="N586" s="2">
        <f t="shared" si="119"/>
        <v>5.9377848511799058E-3</v>
      </c>
      <c r="O586" s="2">
        <f>M586/MAX(M$2:M586)-1</f>
        <v>-3.4668542690387993E-2</v>
      </c>
      <c r="Q586" s="1">
        <f t="shared" si="112"/>
        <v>40119</v>
      </c>
      <c r="R586" s="2">
        <f t="shared" si="108"/>
        <v>0.93831045383022382</v>
      </c>
      <c r="S586" s="2">
        <f t="shared" si="109"/>
        <v>1.1213675089496136</v>
      </c>
      <c r="T586" s="2">
        <f t="shared" si="110"/>
        <v>-0.11036594329255101</v>
      </c>
      <c r="U586" s="2">
        <f t="shared" si="111"/>
        <v>-3.4668542690387993E-2</v>
      </c>
    </row>
    <row r="587" spans="1:21" x14ac:dyDescent="0.3">
      <c r="A587" s="1">
        <v>40120</v>
      </c>
      <c r="B587">
        <f>IF(_xlfn.IFNA(VLOOKUP($A587,raw_data!$A:$D,2,FALSE),B586)=0,B586,_xlfn.IFNA(VLOOKUP($A587,raw_data!$A:$D,2,FALSE),B586))</f>
        <v>30.302637100219702</v>
      </c>
      <c r="C587">
        <f>IF(_xlfn.IFNA(VLOOKUP($A587,raw_data!$A:$D,3,FALSE),C586)=0,C586,_xlfn.IFNA(VLOOKUP($A587,raw_data!$A:$D,3,FALSE),C586))</f>
        <v>73.815452575683594</v>
      </c>
      <c r="D587">
        <f>IF(_xlfn.IFNA(VLOOKUP($A587,raw_data!$A:$D,4,FALSE),D586)=0,D586,_xlfn.IFNA(VLOOKUP($A587,raw_data!$A:$D,4,FALSE),D586))</f>
        <v>1181.59997558593</v>
      </c>
      <c r="E587" s="2">
        <f t="shared" si="113"/>
        <v>-1.2470495964517214E-3</v>
      </c>
      <c r="F587" s="2">
        <f t="shared" si="114"/>
        <v>-1.3416408128816837E-3</v>
      </c>
      <c r="G587" s="2">
        <f t="shared" si="115"/>
        <v>-3.2057100977438413E-3</v>
      </c>
      <c r="H587" s="2"/>
      <c r="I587" s="2">
        <f t="shared" si="116"/>
        <v>0.93710483178654169</v>
      </c>
      <c r="J587" s="2">
        <f t="shared" si="117"/>
        <v>-1.2848860830237062E-3</v>
      </c>
      <c r="K587" s="2">
        <f>I587/MAX(I$2:I587)-1</f>
        <v>-0.1115090217109983</v>
      </c>
      <c r="M587" s="2">
        <f t="shared" si="118"/>
        <v>1.1163365191783847</v>
      </c>
      <c r="N587" s="2">
        <f t="shared" si="119"/>
        <v>-4.4864772084767246E-3</v>
      </c>
      <c r="O587" s="2">
        <f>M587/MAX(M$2:M587)-1</f>
        <v>-3.8999480272233322E-2</v>
      </c>
      <c r="Q587" s="1">
        <f t="shared" si="112"/>
        <v>40120</v>
      </c>
      <c r="R587" s="2">
        <f t="shared" si="108"/>
        <v>0.93710483178654169</v>
      </c>
      <c r="S587" s="2">
        <f t="shared" si="109"/>
        <v>1.1163365191783847</v>
      </c>
      <c r="T587" s="2">
        <f t="shared" si="110"/>
        <v>-0.1115090217109983</v>
      </c>
      <c r="U587" s="2">
        <f t="shared" si="111"/>
        <v>-3.8999480272233322E-2</v>
      </c>
    </row>
    <row r="588" spans="1:21" x14ac:dyDescent="0.3">
      <c r="A588" s="1">
        <v>40121</v>
      </c>
      <c r="B588">
        <f>IF(_xlfn.IFNA(VLOOKUP($A588,raw_data!$A:$D,2,FALSE),B587)=0,B587,_xlfn.IFNA(VLOOKUP($A588,raw_data!$A:$D,2,FALSE),B587))</f>
        <v>30.703739166259702</v>
      </c>
      <c r="C588">
        <f>IF(_xlfn.IFNA(VLOOKUP($A588,raw_data!$A:$D,3,FALSE),C587)=0,C587,_xlfn.IFNA(VLOOKUP($A588,raw_data!$A:$D,3,FALSE),C587))</f>
        <v>73.695037841796804</v>
      </c>
      <c r="D588">
        <f>IF(_xlfn.IFNA(VLOOKUP($A588,raw_data!$A:$D,4,FALSE),D587)=0,D587,_xlfn.IFNA(VLOOKUP($A588,raw_data!$A:$D,4,FALSE),D587))</f>
        <v>1169.09997558593</v>
      </c>
      <c r="E588" s="2">
        <f t="shared" si="113"/>
        <v>1.3236539932595326E-2</v>
      </c>
      <c r="F588" s="2">
        <f t="shared" si="114"/>
        <v>-1.6312943927739854E-3</v>
      </c>
      <c r="G588" s="2">
        <f t="shared" si="115"/>
        <v>-1.0578876318782515E-2</v>
      </c>
      <c r="H588" s="2"/>
      <c r="I588" s="2">
        <f t="shared" si="116"/>
        <v>0.94393576955971004</v>
      </c>
      <c r="J588" s="2">
        <f t="shared" si="117"/>
        <v>7.2894062024476021E-3</v>
      </c>
      <c r="K588" s="2">
        <f>I588/MAX(I$2:I588)-1</f>
        <v>-0.10503245006303985</v>
      </c>
      <c r="M588" s="2">
        <f t="shared" si="118"/>
        <v>1.1125782786895813</v>
      </c>
      <c r="N588" s="2">
        <f t="shared" si="119"/>
        <v>-3.3665838429880468E-3</v>
      </c>
      <c r="O588" s="2">
        <f>M588/MAX(M$2:M588)-1</f>
        <v>-4.2234769095051972E-2</v>
      </c>
      <c r="Q588" s="1">
        <f t="shared" si="112"/>
        <v>40121</v>
      </c>
      <c r="R588" s="2">
        <f t="shared" si="108"/>
        <v>0.94393576955971004</v>
      </c>
      <c r="S588" s="2">
        <f t="shared" si="109"/>
        <v>1.1125782786895813</v>
      </c>
      <c r="T588" s="2">
        <f t="shared" si="110"/>
        <v>-0.10503245006303985</v>
      </c>
      <c r="U588" s="2">
        <f t="shared" si="111"/>
        <v>-4.2234769095051972E-2</v>
      </c>
    </row>
    <row r="589" spans="1:21" x14ac:dyDescent="0.3">
      <c r="A589" s="1">
        <v>40122</v>
      </c>
      <c r="B589">
        <f>IF(_xlfn.IFNA(VLOOKUP($A589,raw_data!$A:$D,2,FALSE),B588)=0,B588,_xlfn.IFNA(VLOOKUP($A589,raw_data!$A:$D,2,FALSE),B588))</f>
        <v>31.180522918701101</v>
      </c>
      <c r="C589">
        <f>IF(_xlfn.IFNA(VLOOKUP($A589,raw_data!$A:$D,3,FALSE),C588)=0,C588,_xlfn.IFNA(VLOOKUP($A589,raw_data!$A:$D,3,FALSE),C588))</f>
        <v>73.886291503906193</v>
      </c>
      <c r="D589">
        <f>IF(_xlfn.IFNA(VLOOKUP($A589,raw_data!$A:$D,4,FALSE),D588)=0,D588,_xlfn.IFNA(VLOOKUP($A589,raw_data!$A:$D,4,FALSE),D588))</f>
        <v>1173.40002441406</v>
      </c>
      <c r="E589" s="2">
        <f t="shared" si="113"/>
        <v>1.5528524062155213E-2</v>
      </c>
      <c r="F589" s="2">
        <f t="shared" si="114"/>
        <v>2.595204069505419E-3</v>
      </c>
      <c r="G589" s="2">
        <f t="shared" si="115"/>
        <v>3.6780847813933093E-3</v>
      </c>
      <c r="H589" s="2"/>
      <c r="I589" s="2">
        <f t="shared" si="116"/>
        <v>0.95371040952635755</v>
      </c>
      <c r="J589" s="2">
        <f t="shared" si="117"/>
        <v>1.0355196065095296E-2</v>
      </c>
      <c r="K589" s="2">
        <f>I589/MAX(I$2:I589)-1</f>
        <v>-9.5764885611544504E-2</v>
      </c>
      <c r="M589" s="2">
        <f t="shared" si="118"/>
        <v>1.1282337772286322</v>
      </c>
      <c r="N589" s="2">
        <f t="shared" si="119"/>
        <v>1.4071368135543993E-2</v>
      </c>
      <c r="O589" s="2">
        <f>M589/MAX(M$2:M589)-1</f>
        <v>-2.8757701943564196E-2</v>
      </c>
      <c r="Q589" s="1">
        <f t="shared" si="112"/>
        <v>40122</v>
      </c>
      <c r="R589" s="2">
        <f t="shared" si="108"/>
        <v>0.95371040952635755</v>
      </c>
      <c r="S589" s="2">
        <f t="shared" si="109"/>
        <v>1.1282337772286322</v>
      </c>
      <c r="T589" s="2">
        <f t="shared" si="110"/>
        <v>-9.5764885611544504E-2</v>
      </c>
      <c r="U589" s="2">
        <f t="shared" si="111"/>
        <v>-2.8757701943564196E-2</v>
      </c>
    </row>
    <row r="590" spans="1:21" x14ac:dyDescent="0.3">
      <c r="A590" s="1">
        <v>40123</v>
      </c>
      <c r="B590">
        <f>IF(_xlfn.IFNA(VLOOKUP($A590,raw_data!$A:$D,2,FALSE),B589)=0,B589,_xlfn.IFNA(VLOOKUP($A590,raw_data!$A:$D,2,FALSE),B589))</f>
        <v>31.241069793701101</v>
      </c>
      <c r="C590">
        <f>IF(_xlfn.IFNA(VLOOKUP($A590,raw_data!$A:$D,3,FALSE),C589)=0,C589,_xlfn.IFNA(VLOOKUP($A590,raw_data!$A:$D,3,FALSE),C589))</f>
        <v>73.950065612792898</v>
      </c>
      <c r="D590">
        <f>IF(_xlfn.IFNA(VLOOKUP($A590,raw_data!$A:$D,4,FALSE),D589)=0,D589,_xlfn.IFNA(VLOOKUP($A590,raw_data!$A:$D,4,FALSE),D589))</f>
        <v>1166.40002441406</v>
      </c>
      <c r="E590" s="2">
        <f t="shared" si="113"/>
        <v>1.9418171772764836E-3</v>
      </c>
      <c r="F590" s="2">
        <f t="shared" si="114"/>
        <v>8.6313858211894967E-4</v>
      </c>
      <c r="G590" s="2">
        <f t="shared" si="115"/>
        <v>-5.9655700139391588E-3</v>
      </c>
      <c r="H590" s="2"/>
      <c r="I590" s="2">
        <f t="shared" si="116"/>
        <v>0.95515084197982913</v>
      </c>
      <c r="J590" s="2">
        <f t="shared" si="117"/>
        <v>1.5103457392134699E-3</v>
      </c>
      <c r="K590" s="2">
        <f>I590/MAX(I$2:I590)-1</f>
        <v>-9.4399177959280767E-2</v>
      </c>
      <c r="M590" s="2">
        <f t="shared" si="118"/>
        <v>1.1231970772477788</v>
      </c>
      <c r="N590" s="2">
        <f t="shared" si="119"/>
        <v>-4.4642343479782687E-3</v>
      </c>
      <c r="O590" s="2">
        <f>M590/MAX(M$2:M590)-1</f>
        <v>-3.3093555170757072E-2</v>
      </c>
      <c r="Q590" s="1">
        <f t="shared" si="112"/>
        <v>40123</v>
      </c>
      <c r="R590" s="2">
        <f t="shared" si="108"/>
        <v>0.95515084197982913</v>
      </c>
      <c r="S590" s="2">
        <f t="shared" si="109"/>
        <v>1.1231970772477788</v>
      </c>
      <c r="T590" s="2">
        <f t="shared" si="110"/>
        <v>-9.4399177959280767E-2</v>
      </c>
      <c r="U590" s="2">
        <f t="shared" si="111"/>
        <v>-3.3093555170757072E-2</v>
      </c>
    </row>
    <row r="591" spans="1:21" x14ac:dyDescent="0.3">
      <c r="A591" s="1">
        <v>40124</v>
      </c>
      <c r="B591">
        <f>IF(_xlfn.IFNA(VLOOKUP($A591,raw_data!$A:$D,2,FALSE),B590)=0,B590,_xlfn.IFNA(VLOOKUP($A591,raw_data!$A:$D,2,FALSE),B590))</f>
        <v>31.241069793701101</v>
      </c>
      <c r="C591">
        <f>IF(_xlfn.IFNA(VLOOKUP($A591,raw_data!$A:$D,3,FALSE),C590)=0,C590,_xlfn.IFNA(VLOOKUP($A591,raw_data!$A:$D,3,FALSE),C590))</f>
        <v>73.950065612792898</v>
      </c>
      <c r="D591">
        <f>IF(_xlfn.IFNA(VLOOKUP($A591,raw_data!$A:$D,4,FALSE),D590)=0,D590,_xlfn.IFNA(VLOOKUP($A591,raw_data!$A:$D,4,FALSE),D590))</f>
        <v>1166.40002441406</v>
      </c>
      <c r="E591" s="2">
        <f t="shared" si="113"/>
        <v>0</v>
      </c>
      <c r="F591" s="2">
        <f t="shared" si="114"/>
        <v>0</v>
      </c>
      <c r="G591" s="2">
        <f t="shared" si="115"/>
        <v>0</v>
      </c>
      <c r="H591" s="2"/>
      <c r="I591" s="2">
        <f t="shared" si="116"/>
        <v>0.95515084197982913</v>
      </c>
      <c r="J591" s="2">
        <f t="shared" si="117"/>
        <v>0</v>
      </c>
      <c r="K591" s="2">
        <f>I591/MAX(I$2:I591)-1</f>
        <v>-9.4399177959280767E-2</v>
      </c>
      <c r="M591" s="2">
        <f t="shared" si="118"/>
        <v>1.1231970772477788</v>
      </c>
      <c r="N591" s="2">
        <f t="shared" si="119"/>
        <v>0</v>
      </c>
      <c r="O591" s="2">
        <f>M591/MAX(M$2:M591)-1</f>
        <v>-3.3093555170757072E-2</v>
      </c>
      <c r="Q591" s="1">
        <f t="shared" si="112"/>
        <v>40124</v>
      </c>
      <c r="R591" s="2">
        <f t="shared" si="108"/>
        <v>0.95515084197982913</v>
      </c>
      <c r="S591" s="2">
        <f t="shared" si="109"/>
        <v>1.1231970772477788</v>
      </c>
      <c r="T591" s="2">
        <f t="shared" si="110"/>
        <v>-9.4399177959280767E-2</v>
      </c>
      <c r="U591" s="2">
        <f t="shared" si="111"/>
        <v>-3.3093555170757072E-2</v>
      </c>
    </row>
    <row r="592" spans="1:21" x14ac:dyDescent="0.3">
      <c r="A592" s="1">
        <v>40125</v>
      </c>
      <c r="B592">
        <f>IF(_xlfn.IFNA(VLOOKUP($A592,raw_data!$A:$D,2,FALSE),B591)=0,B591,_xlfn.IFNA(VLOOKUP($A592,raw_data!$A:$D,2,FALSE),B591))</f>
        <v>31.241069793701101</v>
      </c>
      <c r="C592">
        <f>IF(_xlfn.IFNA(VLOOKUP($A592,raw_data!$A:$D,3,FALSE),C591)=0,C591,_xlfn.IFNA(VLOOKUP($A592,raw_data!$A:$D,3,FALSE),C591))</f>
        <v>73.950065612792898</v>
      </c>
      <c r="D592">
        <f>IF(_xlfn.IFNA(VLOOKUP($A592,raw_data!$A:$D,4,FALSE),D591)=0,D591,_xlfn.IFNA(VLOOKUP($A592,raw_data!$A:$D,4,FALSE),D591))</f>
        <v>1166.40002441406</v>
      </c>
      <c r="E592" s="2">
        <f t="shared" si="113"/>
        <v>0</v>
      </c>
      <c r="F592" s="2">
        <f t="shared" si="114"/>
        <v>0</v>
      </c>
      <c r="G592" s="2">
        <f t="shared" si="115"/>
        <v>0</v>
      </c>
      <c r="H592" s="2"/>
      <c r="I592" s="2">
        <f t="shared" si="116"/>
        <v>0.95515084197982913</v>
      </c>
      <c r="J592" s="2">
        <f t="shared" si="117"/>
        <v>0</v>
      </c>
      <c r="K592" s="2">
        <f>I592/MAX(I$2:I592)-1</f>
        <v>-9.4399177959280767E-2</v>
      </c>
      <c r="M592" s="2">
        <f t="shared" si="118"/>
        <v>1.1231970772477788</v>
      </c>
      <c r="N592" s="2">
        <f t="shared" si="119"/>
        <v>0</v>
      </c>
      <c r="O592" s="2">
        <f>M592/MAX(M$2:M592)-1</f>
        <v>-3.3093555170757072E-2</v>
      </c>
      <c r="Q592" s="1">
        <f t="shared" si="112"/>
        <v>40125</v>
      </c>
      <c r="R592" s="2">
        <f t="shared" si="108"/>
        <v>0.95515084197982913</v>
      </c>
      <c r="S592" s="2">
        <f t="shared" si="109"/>
        <v>1.1231970772477788</v>
      </c>
      <c r="T592" s="2">
        <f t="shared" si="110"/>
        <v>-9.4399177959280767E-2</v>
      </c>
      <c r="U592" s="2">
        <f t="shared" si="111"/>
        <v>-3.3093555170757072E-2</v>
      </c>
    </row>
    <row r="593" spans="1:21" x14ac:dyDescent="0.3">
      <c r="A593" s="1">
        <v>40126</v>
      </c>
      <c r="B593">
        <f>IF(_xlfn.IFNA(VLOOKUP($A593,raw_data!$A:$D,2,FALSE),B592)=0,B592,_xlfn.IFNA(VLOOKUP($A593,raw_data!$A:$D,2,FALSE),B592))</f>
        <v>32.088706970214801</v>
      </c>
      <c r="C593">
        <f>IF(_xlfn.IFNA(VLOOKUP($A593,raw_data!$A:$D,3,FALSE),C592)=0,C592,_xlfn.IFNA(VLOOKUP($A593,raw_data!$A:$D,3,FALSE),C592))</f>
        <v>74.049301147460895</v>
      </c>
      <c r="D593">
        <f>IF(_xlfn.IFNA(VLOOKUP($A593,raw_data!$A:$D,4,FALSE),D592)=0,D592,_xlfn.IFNA(VLOOKUP($A593,raw_data!$A:$D,4,FALSE),D592))</f>
        <v>1153.69995117187</v>
      </c>
      <c r="E593" s="2">
        <f t="shared" si="113"/>
        <v>2.7132143108767881E-2</v>
      </c>
      <c r="F593" s="2">
        <f t="shared" si="114"/>
        <v>1.3419262558549416E-3</v>
      </c>
      <c r="G593" s="2">
        <f t="shared" si="115"/>
        <v>-1.0888265583301804E-2</v>
      </c>
      <c r="H593" s="2"/>
      <c r="I593" s="2">
        <f t="shared" si="116"/>
        <v>0.97121271237812512</v>
      </c>
      <c r="J593" s="2">
        <f t="shared" si="117"/>
        <v>1.6816056367602705E-2</v>
      </c>
      <c r="K593" s="2">
        <f>I593/MAX(I$2:I593)-1</f>
        <v>-7.9170543489296752E-2</v>
      </c>
      <c r="M593" s="2">
        <f t="shared" si="118"/>
        <v>1.1296494997434605</v>
      </c>
      <c r="N593" s="2">
        <f t="shared" si="119"/>
        <v>5.7446930965066034E-3</v>
      </c>
      <c r="O593" s="2">
        <f>M593/MAX(M$2:M593)-1</f>
        <v>-2.7538974392178783E-2</v>
      </c>
      <c r="Q593" s="1">
        <f t="shared" si="112"/>
        <v>40126</v>
      </c>
      <c r="R593" s="2">
        <f t="shared" si="108"/>
        <v>0.97121271237812512</v>
      </c>
      <c r="S593" s="2">
        <f t="shared" si="109"/>
        <v>1.1296494997434605</v>
      </c>
      <c r="T593" s="2">
        <f t="shared" si="110"/>
        <v>-7.9170543489296752E-2</v>
      </c>
      <c r="U593" s="2">
        <f t="shared" si="111"/>
        <v>-2.7538974392178783E-2</v>
      </c>
    </row>
    <row r="594" spans="1:21" x14ac:dyDescent="0.3">
      <c r="A594" s="1">
        <v>40127</v>
      </c>
      <c r="B594">
        <f>IF(_xlfn.IFNA(VLOOKUP($A594,raw_data!$A:$D,2,FALSE),B593)=0,B593,_xlfn.IFNA(VLOOKUP($A594,raw_data!$A:$D,2,FALSE),B593))</f>
        <v>31.997890472412099</v>
      </c>
      <c r="C594">
        <f>IF(_xlfn.IFNA(VLOOKUP($A594,raw_data!$A:$D,3,FALSE),C593)=0,C593,_xlfn.IFNA(VLOOKUP($A594,raw_data!$A:$D,3,FALSE),C593))</f>
        <v>74.070495605468693</v>
      </c>
      <c r="D594">
        <f>IF(_xlfn.IFNA(VLOOKUP($A594,raw_data!$A:$D,4,FALSE),D593)=0,D593,_xlfn.IFNA(VLOOKUP($A594,raw_data!$A:$D,4,FALSE),D593))</f>
        <v>1158.59997558593</v>
      </c>
      <c r="E594" s="2">
        <f t="shared" si="113"/>
        <v>-2.8301700622277437E-3</v>
      </c>
      <c r="F594" s="2">
        <f t="shared" si="114"/>
        <v>2.8622090525320942E-4</v>
      </c>
      <c r="G594" s="2">
        <f t="shared" si="115"/>
        <v>4.247225987209946E-3</v>
      </c>
      <c r="H594" s="2"/>
      <c r="I594" s="2">
        <f t="shared" si="116"/>
        <v>0.9696746866452407</v>
      </c>
      <c r="J594" s="2">
        <f t="shared" si="117"/>
        <v>-1.5836136752353624E-3</v>
      </c>
      <c r="K594" s="2">
        <f>I594/MAX(I$2:I594)-1</f>
        <v>-8.0628781609186628E-2</v>
      </c>
      <c r="M594" s="2">
        <f t="shared" si="118"/>
        <v>1.1326508500760204</v>
      </c>
      <c r="N594" s="2">
        <f t="shared" si="119"/>
        <v>2.656886346819487E-3</v>
      </c>
      <c r="O594" s="2">
        <f>M594/MAX(M$2:M594)-1</f>
        <v>-2.4955255970427248E-2</v>
      </c>
      <c r="Q594" s="1">
        <f t="shared" si="112"/>
        <v>40127</v>
      </c>
      <c r="R594" s="2">
        <f t="shared" si="108"/>
        <v>0.9696746866452407</v>
      </c>
      <c r="S594" s="2">
        <f t="shared" si="109"/>
        <v>1.1326508500760204</v>
      </c>
      <c r="T594" s="2">
        <f t="shared" si="110"/>
        <v>-8.0628781609186628E-2</v>
      </c>
      <c r="U594" s="2">
        <f t="shared" si="111"/>
        <v>-2.4955255970427248E-2</v>
      </c>
    </row>
    <row r="595" spans="1:21" x14ac:dyDescent="0.3">
      <c r="A595" s="1">
        <v>40128</v>
      </c>
      <c r="B595">
        <f>IF(_xlfn.IFNA(VLOOKUP($A595,raw_data!$A:$D,2,FALSE),B594)=0,B594,_xlfn.IFNA(VLOOKUP($A595,raw_data!$A:$D,2,FALSE),B594))</f>
        <v>32.126533508300703</v>
      </c>
      <c r="C595">
        <f>IF(_xlfn.IFNA(VLOOKUP($A595,raw_data!$A:$D,3,FALSE),C594)=0,C594,_xlfn.IFNA(VLOOKUP($A595,raw_data!$A:$D,3,FALSE),C594))</f>
        <v>74.098884582519503</v>
      </c>
      <c r="D595">
        <f>IF(_xlfn.IFNA(VLOOKUP($A595,raw_data!$A:$D,4,FALSE),D594)=0,D594,_xlfn.IFNA(VLOOKUP($A595,raw_data!$A:$D,4,FALSE),D594))</f>
        <v>1153.90002441406</v>
      </c>
      <c r="E595" s="2">
        <f t="shared" si="113"/>
        <v>4.0203599046479965E-3</v>
      </c>
      <c r="F595" s="2">
        <f t="shared" si="114"/>
        <v>3.8326970568713925E-4</v>
      </c>
      <c r="G595" s="2">
        <f t="shared" si="115"/>
        <v>-4.0565780000928475E-3</v>
      </c>
      <c r="H595" s="2"/>
      <c r="I595" s="2">
        <f t="shared" si="116"/>
        <v>0.97216241015639027</v>
      </c>
      <c r="J595" s="2">
        <f t="shared" si="117"/>
        <v>2.5655238250636534E-3</v>
      </c>
      <c r="K595" s="2">
        <f>I595/MAX(I$2:I595)-1</f>
        <v>-7.8270112844327167E-2</v>
      </c>
      <c r="M595" s="2">
        <f t="shared" si="118"/>
        <v>1.130950218519428</v>
      </c>
      <c r="N595" s="2">
        <f t="shared" si="119"/>
        <v>-1.5014614225365985E-3</v>
      </c>
      <c r="O595" s="2">
        <f>M595/MAX(M$2:M595)-1</f>
        <v>-2.6419248038834664E-2</v>
      </c>
      <c r="Q595" s="1">
        <f t="shared" si="112"/>
        <v>40128</v>
      </c>
      <c r="R595" s="2">
        <f t="shared" si="108"/>
        <v>0.97216241015639027</v>
      </c>
      <c r="S595" s="2">
        <f t="shared" si="109"/>
        <v>1.130950218519428</v>
      </c>
      <c r="T595" s="2">
        <f t="shared" si="110"/>
        <v>-7.8270112844327167E-2</v>
      </c>
      <c r="U595" s="2">
        <f t="shared" si="111"/>
        <v>-2.6419248038834664E-2</v>
      </c>
    </row>
    <row r="596" spans="1:21" x14ac:dyDescent="0.3">
      <c r="A596" s="1">
        <v>40129</v>
      </c>
      <c r="B596">
        <f>IF(_xlfn.IFNA(VLOOKUP($A596,raw_data!$A:$D,2,FALSE),B595)=0,B595,_xlfn.IFNA(VLOOKUP($A596,raw_data!$A:$D,2,FALSE),B595))</f>
        <v>31.6951599121093</v>
      </c>
      <c r="C596">
        <f>IF(_xlfn.IFNA(VLOOKUP($A596,raw_data!$A:$D,3,FALSE),C595)=0,C595,_xlfn.IFNA(VLOOKUP($A596,raw_data!$A:$D,3,FALSE),C595))</f>
        <v>74.2476806640625</v>
      </c>
      <c r="D596">
        <f>IF(_xlfn.IFNA(VLOOKUP($A596,raw_data!$A:$D,4,FALSE),D595)=0,D595,_xlfn.IFNA(VLOOKUP($A596,raw_data!$A:$D,4,FALSE),D595))</f>
        <v>1160.59997558593</v>
      </c>
      <c r="E596" s="2">
        <f t="shared" si="113"/>
        <v>-1.3427330903284296E-2</v>
      </c>
      <c r="F596" s="2">
        <f t="shared" si="114"/>
        <v>2.0080745126100918E-3</v>
      </c>
      <c r="G596" s="2">
        <f t="shared" si="115"/>
        <v>5.8063532629459846E-3</v>
      </c>
      <c r="H596" s="2"/>
      <c r="I596" s="2">
        <f t="shared" si="116"/>
        <v>0.96511115215582888</v>
      </c>
      <c r="J596" s="2">
        <f t="shared" si="117"/>
        <v>-7.2531687369265406E-3</v>
      </c>
      <c r="K596" s="2">
        <f>I596/MAX(I$2:I596)-1</f>
        <v>-8.4955575245735382E-2</v>
      </c>
      <c r="M596" s="2">
        <f t="shared" si="118"/>
        <v>1.1292663128852751</v>
      </c>
      <c r="N596" s="2">
        <f t="shared" si="119"/>
        <v>-1.4889299339428952E-3</v>
      </c>
      <c r="O596" s="2">
        <f>M596/MAX(M$2:M596)-1</f>
        <v>-2.7868841563540303E-2</v>
      </c>
      <c r="Q596" s="1">
        <f t="shared" si="112"/>
        <v>40129</v>
      </c>
      <c r="R596" s="2">
        <f t="shared" si="108"/>
        <v>0.96511115215582888</v>
      </c>
      <c r="S596" s="2">
        <f t="shared" si="109"/>
        <v>1.1292663128852751</v>
      </c>
      <c r="T596" s="2">
        <f t="shared" si="110"/>
        <v>-8.4955575245735382E-2</v>
      </c>
      <c r="U596" s="2">
        <f t="shared" si="111"/>
        <v>-2.7868841563540303E-2</v>
      </c>
    </row>
    <row r="597" spans="1:21" x14ac:dyDescent="0.3">
      <c r="A597" s="1">
        <v>40130</v>
      </c>
      <c r="B597">
        <f>IF(_xlfn.IFNA(VLOOKUP($A597,raw_data!$A:$D,2,FALSE),B596)=0,B596,_xlfn.IFNA(VLOOKUP($A597,raw_data!$A:$D,2,FALSE),B596))</f>
        <v>32.0130195617675</v>
      </c>
      <c r="C597">
        <f>IF(_xlfn.IFNA(VLOOKUP($A597,raw_data!$A:$D,3,FALSE),C596)=0,C596,_xlfn.IFNA(VLOOKUP($A597,raw_data!$A:$D,3,FALSE),C596))</f>
        <v>74.325622558593693</v>
      </c>
      <c r="D597">
        <f>IF(_xlfn.IFNA(VLOOKUP($A597,raw_data!$A:$D,4,FALSE),D596)=0,D596,_xlfn.IFNA(VLOOKUP($A597,raw_data!$A:$D,4,FALSE),D596))</f>
        <v>1154.40002441406</v>
      </c>
      <c r="E597" s="2">
        <f t="shared" si="113"/>
        <v>1.0028649501678588E-2</v>
      </c>
      <c r="F597" s="2">
        <f t="shared" si="114"/>
        <v>1.0497552763142348E-3</v>
      </c>
      <c r="G597" s="2">
        <f t="shared" si="115"/>
        <v>-5.342022490341658E-3</v>
      </c>
      <c r="H597" s="2"/>
      <c r="I597" s="2">
        <f t="shared" si="116"/>
        <v>0.97132366125059022</v>
      </c>
      <c r="J597" s="2">
        <f t="shared" si="117"/>
        <v>6.4370918115328468E-3</v>
      </c>
      <c r="K597" s="2">
        <f>I597/MAX(I$2:I597)-1</f>
        <v>-7.9065350271960932E-2</v>
      </c>
      <c r="M597" s="2">
        <f t="shared" si="118"/>
        <v>1.1304641055985054</v>
      </c>
      <c r="N597" s="2">
        <f t="shared" si="119"/>
        <v>1.0606822319616516E-3</v>
      </c>
      <c r="O597" s="2">
        <f>M597/MAX(M$2:M597)-1</f>
        <v>-2.6837719316650466E-2</v>
      </c>
      <c r="Q597" s="1">
        <f t="shared" si="112"/>
        <v>40130</v>
      </c>
      <c r="R597" s="2">
        <f t="shared" si="108"/>
        <v>0.97132366125059022</v>
      </c>
      <c r="S597" s="2">
        <f t="shared" si="109"/>
        <v>1.1304641055985054</v>
      </c>
      <c r="T597" s="2">
        <f t="shared" si="110"/>
        <v>-7.9065350271960932E-2</v>
      </c>
      <c r="U597" s="2">
        <f t="shared" si="111"/>
        <v>-2.6837719316650466E-2</v>
      </c>
    </row>
    <row r="598" spans="1:21" x14ac:dyDescent="0.3">
      <c r="A598" s="1">
        <v>40131</v>
      </c>
      <c r="B598">
        <f>IF(_xlfn.IFNA(VLOOKUP($A598,raw_data!$A:$D,2,FALSE),B597)=0,B597,_xlfn.IFNA(VLOOKUP($A598,raw_data!$A:$D,2,FALSE),B597))</f>
        <v>32.0130195617675</v>
      </c>
      <c r="C598">
        <f>IF(_xlfn.IFNA(VLOOKUP($A598,raw_data!$A:$D,3,FALSE),C597)=0,C597,_xlfn.IFNA(VLOOKUP($A598,raw_data!$A:$D,3,FALSE),C597))</f>
        <v>74.325622558593693</v>
      </c>
      <c r="D598">
        <f>IF(_xlfn.IFNA(VLOOKUP($A598,raw_data!$A:$D,4,FALSE),D597)=0,D597,_xlfn.IFNA(VLOOKUP($A598,raw_data!$A:$D,4,FALSE),D597))</f>
        <v>1154.40002441406</v>
      </c>
      <c r="E598" s="2">
        <f t="shared" si="113"/>
        <v>0</v>
      </c>
      <c r="F598" s="2">
        <f t="shared" si="114"/>
        <v>0</v>
      </c>
      <c r="G598" s="2">
        <f t="shared" si="115"/>
        <v>0</v>
      </c>
      <c r="H598" s="2"/>
      <c r="I598" s="2">
        <f t="shared" si="116"/>
        <v>0.97132366125059022</v>
      </c>
      <c r="J598" s="2">
        <f t="shared" si="117"/>
        <v>0</v>
      </c>
      <c r="K598" s="2">
        <f>I598/MAX(I$2:I598)-1</f>
        <v>-7.9065350271960932E-2</v>
      </c>
      <c r="M598" s="2">
        <f t="shared" si="118"/>
        <v>1.1304641055985054</v>
      </c>
      <c r="N598" s="2">
        <f t="shared" si="119"/>
        <v>0</v>
      </c>
      <c r="O598" s="2">
        <f>M598/MAX(M$2:M598)-1</f>
        <v>-2.6837719316650466E-2</v>
      </c>
      <c r="Q598" s="1">
        <f t="shared" si="112"/>
        <v>40131</v>
      </c>
      <c r="R598" s="2">
        <f t="shared" si="108"/>
        <v>0.97132366125059022</v>
      </c>
      <c r="S598" s="2">
        <f t="shared" si="109"/>
        <v>1.1304641055985054</v>
      </c>
      <c r="T598" s="2">
        <f t="shared" si="110"/>
        <v>-7.9065350271960932E-2</v>
      </c>
      <c r="U598" s="2">
        <f t="shared" si="111"/>
        <v>-2.6837719316650466E-2</v>
      </c>
    </row>
    <row r="599" spans="1:21" x14ac:dyDescent="0.3">
      <c r="A599" s="1">
        <v>40132</v>
      </c>
      <c r="B599">
        <f>IF(_xlfn.IFNA(VLOOKUP($A599,raw_data!$A:$D,2,FALSE),B598)=0,B598,_xlfn.IFNA(VLOOKUP($A599,raw_data!$A:$D,2,FALSE),B598))</f>
        <v>32.0130195617675</v>
      </c>
      <c r="C599">
        <f>IF(_xlfn.IFNA(VLOOKUP($A599,raw_data!$A:$D,3,FALSE),C598)=0,C598,_xlfn.IFNA(VLOOKUP($A599,raw_data!$A:$D,3,FALSE),C598))</f>
        <v>74.325622558593693</v>
      </c>
      <c r="D599">
        <f>IF(_xlfn.IFNA(VLOOKUP($A599,raw_data!$A:$D,4,FALSE),D598)=0,D598,_xlfn.IFNA(VLOOKUP($A599,raw_data!$A:$D,4,FALSE),D598))</f>
        <v>1154.40002441406</v>
      </c>
      <c r="E599" s="2">
        <f t="shared" si="113"/>
        <v>0</v>
      </c>
      <c r="F599" s="2">
        <f t="shared" si="114"/>
        <v>0</v>
      </c>
      <c r="G599" s="2">
        <f t="shared" si="115"/>
        <v>0</v>
      </c>
      <c r="H599" s="2"/>
      <c r="I599" s="2">
        <f t="shared" si="116"/>
        <v>0.97132366125059022</v>
      </c>
      <c r="J599" s="2">
        <f t="shared" si="117"/>
        <v>0</v>
      </c>
      <c r="K599" s="2">
        <f>I599/MAX(I$2:I599)-1</f>
        <v>-7.9065350271960932E-2</v>
      </c>
      <c r="M599" s="2">
        <f t="shared" si="118"/>
        <v>1.1304641055985054</v>
      </c>
      <c r="N599" s="2">
        <f t="shared" si="119"/>
        <v>0</v>
      </c>
      <c r="O599" s="2">
        <f>M599/MAX(M$2:M599)-1</f>
        <v>-2.6837719316650466E-2</v>
      </c>
      <c r="Q599" s="1">
        <f t="shared" si="112"/>
        <v>40132</v>
      </c>
      <c r="R599" s="2">
        <f t="shared" si="108"/>
        <v>0.97132366125059022</v>
      </c>
      <c r="S599" s="2">
        <f t="shared" si="109"/>
        <v>1.1304641055985054</v>
      </c>
      <c r="T599" s="2">
        <f t="shared" si="110"/>
        <v>-7.9065350271960932E-2</v>
      </c>
      <c r="U599" s="2">
        <f t="shared" si="111"/>
        <v>-2.6837719316650466E-2</v>
      </c>
    </row>
    <row r="600" spans="1:21" x14ac:dyDescent="0.3">
      <c r="A600" s="1">
        <v>40133</v>
      </c>
      <c r="B600">
        <f>IF(_xlfn.IFNA(VLOOKUP($A600,raw_data!$A:$D,2,FALSE),B599)=0,B599,_xlfn.IFNA(VLOOKUP($A600,raw_data!$A:$D,2,FALSE),B599))</f>
        <v>32.542789459228501</v>
      </c>
      <c r="C600">
        <f>IF(_xlfn.IFNA(VLOOKUP($A600,raw_data!$A:$D,3,FALSE),C599)=0,C599,_xlfn.IFNA(VLOOKUP($A600,raw_data!$A:$D,3,FALSE),C599))</f>
        <v>74.502738952636705</v>
      </c>
      <c r="D600">
        <f>IF(_xlfn.IFNA(VLOOKUP($A600,raw_data!$A:$D,4,FALSE),D599)=0,D599,_xlfn.IFNA(VLOOKUP($A600,raw_data!$A:$D,4,FALSE),D599))</f>
        <v>1151.40002441406</v>
      </c>
      <c r="E600" s="2">
        <f t="shared" si="113"/>
        <v>1.6548576320294828E-2</v>
      </c>
      <c r="F600" s="2">
        <f t="shared" si="114"/>
        <v>2.3829789505414034E-3</v>
      </c>
      <c r="G600" s="2">
        <f t="shared" si="115"/>
        <v>-2.598752543792382E-3</v>
      </c>
      <c r="H600" s="2"/>
      <c r="I600" s="2">
        <f t="shared" si="116"/>
        <v>0.98189393303010752</v>
      </c>
      <c r="J600" s="2">
        <f t="shared" si="117"/>
        <v>1.0882337372393457E-2</v>
      </c>
      <c r="K600" s="2">
        <f>I600/MAX(I$2:I600)-1</f>
        <v>-6.9043428715693467E-2</v>
      </c>
      <c r="M600" s="2">
        <f t="shared" si="118"/>
        <v>1.1397964308206003</v>
      </c>
      <c r="N600" s="2">
        <f t="shared" si="119"/>
        <v>8.2553043266722081E-3</v>
      </c>
      <c r="O600" s="2">
        <f>M600/MAX(M$2:M600)-1</f>
        <v>-1.8803968530371029E-2</v>
      </c>
      <c r="Q600" s="1">
        <f t="shared" si="112"/>
        <v>40133</v>
      </c>
      <c r="R600" s="2">
        <f t="shared" si="108"/>
        <v>0.98189393303010752</v>
      </c>
      <c r="S600" s="2">
        <f t="shared" si="109"/>
        <v>1.1397964308206003</v>
      </c>
      <c r="T600" s="2">
        <f t="shared" si="110"/>
        <v>-6.9043428715693467E-2</v>
      </c>
      <c r="U600" s="2">
        <f t="shared" si="111"/>
        <v>-1.8803968530371029E-2</v>
      </c>
    </row>
    <row r="601" spans="1:21" x14ac:dyDescent="0.3">
      <c r="A601" s="1">
        <v>40134</v>
      </c>
      <c r="B601">
        <f>IF(_xlfn.IFNA(VLOOKUP($A601,raw_data!$A:$D,2,FALSE),B600)=0,B600,_xlfn.IFNA(VLOOKUP($A601,raw_data!$A:$D,2,FALSE),B600))</f>
        <v>32.451969146728501</v>
      </c>
      <c r="C601">
        <f>IF(_xlfn.IFNA(VLOOKUP($A601,raw_data!$A:$D,3,FALSE),C600)=0,C600,_xlfn.IFNA(VLOOKUP($A601,raw_data!$A:$D,3,FALSE),C600))</f>
        <v>74.566513061523395</v>
      </c>
      <c r="D601">
        <f>IF(_xlfn.IFNA(VLOOKUP($A601,raw_data!$A:$D,4,FALSE),D600)=0,D600,_xlfn.IFNA(VLOOKUP($A601,raw_data!$A:$D,4,FALSE),D600))</f>
        <v>1151.19995117187</v>
      </c>
      <c r="E601" s="2">
        <f t="shared" si="113"/>
        <v>-2.790796794287842E-3</v>
      </c>
      <c r="F601" s="2">
        <f t="shared" si="114"/>
        <v>8.5599683693815543E-4</v>
      </c>
      <c r="G601" s="2">
        <f t="shared" si="115"/>
        <v>-1.7376518842082689E-4</v>
      </c>
      <c r="H601" s="2"/>
      <c r="I601" s="2">
        <f t="shared" si="116"/>
        <v>0.98058597240608181</v>
      </c>
      <c r="J601" s="2">
        <f t="shared" si="117"/>
        <v>-1.3320793417974429E-3</v>
      </c>
      <c r="K601" s="2">
        <f>I601/MAX(I$2:I601)-1</f>
        <v>-7.0283536732411944E-2</v>
      </c>
      <c r="M601" s="2">
        <f t="shared" si="118"/>
        <v>1.1380803384272471</v>
      </c>
      <c r="N601" s="2">
        <f t="shared" si="119"/>
        <v>-1.5056130612004504E-3</v>
      </c>
      <c r="O601" s="2">
        <f>M601/MAX(M$2:M601)-1</f>
        <v>-2.0281270090949821E-2</v>
      </c>
      <c r="Q601" s="1">
        <f t="shared" si="112"/>
        <v>40134</v>
      </c>
      <c r="R601" s="2">
        <f t="shared" si="108"/>
        <v>0.98058597240608181</v>
      </c>
      <c r="S601" s="2">
        <f t="shared" si="109"/>
        <v>1.1380803384272471</v>
      </c>
      <c r="T601" s="2">
        <f t="shared" si="110"/>
        <v>-7.0283536732411944E-2</v>
      </c>
      <c r="U601" s="2">
        <f t="shared" si="111"/>
        <v>-2.0281270090949821E-2</v>
      </c>
    </row>
    <row r="602" spans="1:21" x14ac:dyDescent="0.3">
      <c r="A602" s="1">
        <v>40135</v>
      </c>
      <c r="B602">
        <f>IF(_xlfn.IFNA(VLOOKUP($A602,raw_data!$A:$D,2,FALSE),B601)=0,B601,_xlfn.IFNA(VLOOKUP($A602,raw_data!$A:$D,2,FALSE),B601))</f>
        <v>32.474666595458899</v>
      </c>
      <c r="C602">
        <f>IF(_xlfn.IFNA(VLOOKUP($A602,raw_data!$A:$D,3,FALSE),C601)=0,C601,_xlfn.IFNA(VLOOKUP($A602,raw_data!$A:$D,3,FALSE),C601))</f>
        <v>74.410614013671804</v>
      </c>
      <c r="D602">
        <f>IF(_xlfn.IFNA(VLOOKUP($A602,raw_data!$A:$D,4,FALSE),D601)=0,D601,_xlfn.IFNA(VLOOKUP($A602,raw_data!$A:$D,4,FALSE),D601))</f>
        <v>1155.59997558593</v>
      </c>
      <c r="E602" s="2">
        <f t="shared" si="113"/>
        <v>6.9941668648132449E-4</v>
      </c>
      <c r="F602" s="2">
        <f t="shared" si="114"/>
        <v>-2.0907380733086178E-3</v>
      </c>
      <c r="G602" s="2">
        <f t="shared" si="115"/>
        <v>3.8221200492416507E-3</v>
      </c>
      <c r="H602" s="2"/>
      <c r="I602" s="2">
        <f t="shared" si="116"/>
        <v>0.98017741595039531</v>
      </c>
      <c r="J602" s="2">
        <f t="shared" si="117"/>
        <v>-4.1664521743465252E-4</v>
      </c>
      <c r="K602" s="2">
        <f>I602/MAX(I$2:I602)-1</f>
        <v>-7.0670898650402547E-2</v>
      </c>
      <c r="M602" s="2">
        <f t="shared" si="118"/>
        <v>1.1419542300197709</v>
      </c>
      <c r="N602" s="2">
        <f t="shared" si="119"/>
        <v>3.4038823637680959E-3</v>
      </c>
      <c r="O602" s="2">
        <f>M602/MAX(M$2:M602)-1</f>
        <v>-1.6946422784759108E-2</v>
      </c>
      <c r="Q602" s="1">
        <f t="shared" si="112"/>
        <v>40135</v>
      </c>
      <c r="R602" s="2">
        <f t="shared" si="108"/>
        <v>0.98017741595039531</v>
      </c>
      <c r="S602" s="2">
        <f t="shared" si="109"/>
        <v>1.1419542300197709</v>
      </c>
      <c r="T602" s="2">
        <f t="shared" si="110"/>
        <v>-7.0670898650402547E-2</v>
      </c>
      <c r="U602" s="2">
        <f t="shared" si="111"/>
        <v>-1.6946422784759108E-2</v>
      </c>
    </row>
    <row r="603" spans="1:21" x14ac:dyDescent="0.3">
      <c r="A603" s="1">
        <v>40136</v>
      </c>
      <c r="B603">
        <f>IF(_xlfn.IFNA(VLOOKUP($A603,raw_data!$A:$D,2,FALSE),B602)=0,B602,_xlfn.IFNA(VLOOKUP($A603,raw_data!$A:$D,2,FALSE),B602))</f>
        <v>31.801109313964801</v>
      </c>
      <c r="C603">
        <f>IF(_xlfn.IFNA(VLOOKUP($A603,raw_data!$A:$D,3,FALSE),C602)=0,C602,_xlfn.IFNA(VLOOKUP($A603,raw_data!$A:$D,3,FALSE),C602))</f>
        <v>74.488555908203097</v>
      </c>
      <c r="D603">
        <f>IF(_xlfn.IFNA(VLOOKUP($A603,raw_data!$A:$D,4,FALSE),D602)=0,D602,_xlfn.IFNA(VLOOKUP($A603,raw_data!$A:$D,4,FALSE),D602))</f>
        <v>1160.69995117187</v>
      </c>
      <c r="E603" s="2">
        <f t="shared" si="113"/>
        <v>-2.0741006824941066E-2</v>
      </c>
      <c r="F603" s="2">
        <f t="shared" si="114"/>
        <v>1.0474566775779959E-3</v>
      </c>
      <c r="G603" s="2">
        <f t="shared" si="115"/>
        <v>4.4132707629680468E-3</v>
      </c>
      <c r="H603" s="2"/>
      <c r="I603" s="2">
        <f t="shared" si="116"/>
        <v>0.96839017341788647</v>
      </c>
      <c r="J603" s="2">
        <f t="shared" si="117"/>
        <v>-1.2025621423933442E-2</v>
      </c>
      <c r="K603" s="2">
        <f>I603/MAX(I$2:I603)-1</f>
        <v>-8.1846658601477218E-2</v>
      </c>
      <c r="M603" s="2">
        <f t="shared" si="118"/>
        <v>1.1332006678178421</v>
      </c>
      <c r="N603" s="2">
        <f t="shared" si="119"/>
        <v>-7.6654229844022037E-3</v>
      </c>
      <c r="O603" s="2">
        <f>M603/MAX(M$2:M603)-1</f>
        <v>-2.448194427044359E-2</v>
      </c>
      <c r="Q603" s="1">
        <f t="shared" si="112"/>
        <v>40136</v>
      </c>
      <c r="R603" s="2">
        <f t="shared" si="108"/>
        <v>0.96839017341788647</v>
      </c>
      <c r="S603" s="2">
        <f t="shared" si="109"/>
        <v>1.1332006678178421</v>
      </c>
      <c r="T603" s="2">
        <f t="shared" si="110"/>
        <v>-8.1846658601477218E-2</v>
      </c>
      <c r="U603" s="2">
        <f t="shared" si="111"/>
        <v>-2.448194427044359E-2</v>
      </c>
    </row>
    <row r="604" spans="1:21" x14ac:dyDescent="0.3">
      <c r="A604" s="1">
        <v>40137</v>
      </c>
      <c r="B604">
        <f>IF(_xlfn.IFNA(VLOOKUP($A604,raw_data!$A:$D,2,FALSE),B603)=0,B603,_xlfn.IFNA(VLOOKUP($A604,raw_data!$A:$D,2,FALSE),B603))</f>
        <v>31.6951599121093</v>
      </c>
      <c r="C604">
        <f>IF(_xlfn.IFNA(VLOOKUP($A604,raw_data!$A:$D,3,FALSE),C603)=0,C603,_xlfn.IFNA(VLOOKUP($A604,raw_data!$A:$D,3,FALSE),C603))</f>
        <v>74.516883850097599</v>
      </c>
      <c r="D604">
        <f>IF(_xlfn.IFNA(VLOOKUP($A604,raw_data!$A:$D,4,FALSE),D603)=0,D603,_xlfn.IFNA(VLOOKUP($A604,raw_data!$A:$D,4,FALSE),D603))</f>
        <v>1158.69995117187</v>
      </c>
      <c r="E604" s="2">
        <f t="shared" si="113"/>
        <v>-3.3316259759836875E-3</v>
      </c>
      <c r="F604" s="2">
        <f t="shared" si="114"/>
        <v>3.802992493158186E-4</v>
      </c>
      <c r="G604" s="2">
        <f t="shared" si="115"/>
        <v>-1.7230982029254882E-3</v>
      </c>
      <c r="H604" s="2"/>
      <c r="I604" s="2">
        <f t="shared" si="116"/>
        <v>0.96660169632629689</v>
      </c>
      <c r="J604" s="2">
        <f t="shared" si="117"/>
        <v>-1.8468558858638847E-3</v>
      </c>
      <c r="K604" s="2">
        <f>I604/MAX(I$2:I604)-1</f>
        <v>-8.3542355504164667E-2</v>
      </c>
      <c r="M604" s="2">
        <f t="shared" si="118"/>
        <v>1.1291587996607628</v>
      </c>
      <c r="N604" s="2">
        <f t="shared" si="119"/>
        <v>-3.5667717747313032E-3</v>
      </c>
      <c r="O604" s="2">
        <f>M604/MAX(M$2:M604)-1</f>
        <v>-2.7961394537360462E-2</v>
      </c>
      <c r="Q604" s="1">
        <f t="shared" si="112"/>
        <v>40137</v>
      </c>
      <c r="R604" s="2">
        <f t="shared" si="108"/>
        <v>0.96660169632629689</v>
      </c>
      <c r="S604" s="2">
        <f t="shared" si="109"/>
        <v>1.1291587996607628</v>
      </c>
      <c r="T604" s="2">
        <f t="shared" si="110"/>
        <v>-8.3542355504164667E-2</v>
      </c>
      <c r="U604" s="2">
        <f t="shared" si="111"/>
        <v>-2.7961394537360462E-2</v>
      </c>
    </row>
    <row r="605" spans="1:21" x14ac:dyDescent="0.3">
      <c r="A605" s="1">
        <v>40138</v>
      </c>
      <c r="B605">
        <f>IF(_xlfn.IFNA(VLOOKUP($A605,raw_data!$A:$D,2,FALSE),B604)=0,B604,_xlfn.IFNA(VLOOKUP($A605,raw_data!$A:$D,2,FALSE),B604))</f>
        <v>31.6951599121093</v>
      </c>
      <c r="C605">
        <f>IF(_xlfn.IFNA(VLOOKUP($A605,raw_data!$A:$D,3,FALSE),C604)=0,C604,_xlfn.IFNA(VLOOKUP($A605,raw_data!$A:$D,3,FALSE),C604))</f>
        <v>74.516883850097599</v>
      </c>
      <c r="D605">
        <f>IF(_xlfn.IFNA(VLOOKUP($A605,raw_data!$A:$D,4,FALSE),D604)=0,D604,_xlfn.IFNA(VLOOKUP($A605,raw_data!$A:$D,4,FALSE),D604))</f>
        <v>1158.69995117187</v>
      </c>
      <c r="E605" s="2">
        <f t="shared" si="113"/>
        <v>0</v>
      </c>
      <c r="F605" s="2">
        <f t="shared" si="114"/>
        <v>0</v>
      </c>
      <c r="G605" s="2">
        <f t="shared" si="115"/>
        <v>0</v>
      </c>
      <c r="H605" s="2"/>
      <c r="I605" s="2">
        <f t="shared" si="116"/>
        <v>0.96660169632629689</v>
      </c>
      <c r="J605" s="2">
        <f t="shared" si="117"/>
        <v>0</v>
      </c>
      <c r="K605" s="2">
        <f>I605/MAX(I$2:I605)-1</f>
        <v>-8.3542355504164667E-2</v>
      </c>
      <c r="M605" s="2">
        <f t="shared" si="118"/>
        <v>1.1291587996607628</v>
      </c>
      <c r="N605" s="2">
        <f t="shared" si="119"/>
        <v>0</v>
      </c>
      <c r="O605" s="2">
        <f>M605/MAX(M$2:M605)-1</f>
        <v>-2.7961394537360462E-2</v>
      </c>
      <c r="Q605" s="1">
        <f t="shared" si="112"/>
        <v>40138</v>
      </c>
      <c r="R605" s="2">
        <f t="shared" si="108"/>
        <v>0.96660169632629689</v>
      </c>
      <c r="S605" s="2">
        <f t="shared" si="109"/>
        <v>1.1291587996607628</v>
      </c>
      <c r="T605" s="2">
        <f t="shared" si="110"/>
        <v>-8.3542355504164667E-2</v>
      </c>
      <c r="U605" s="2">
        <f t="shared" si="111"/>
        <v>-2.7961394537360462E-2</v>
      </c>
    </row>
    <row r="606" spans="1:21" x14ac:dyDescent="0.3">
      <c r="A606" s="1">
        <v>40139</v>
      </c>
      <c r="B606">
        <f>IF(_xlfn.IFNA(VLOOKUP($A606,raw_data!$A:$D,2,FALSE),B605)=0,B605,_xlfn.IFNA(VLOOKUP($A606,raw_data!$A:$D,2,FALSE),B605))</f>
        <v>31.6951599121093</v>
      </c>
      <c r="C606">
        <f>IF(_xlfn.IFNA(VLOOKUP($A606,raw_data!$A:$D,3,FALSE),C605)=0,C605,_xlfn.IFNA(VLOOKUP($A606,raw_data!$A:$D,3,FALSE),C605))</f>
        <v>74.516883850097599</v>
      </c>
      <c r="D606">
        <f>IF(_xlfn.IFNA(VLOOKUP($A606,raw_data!$A:$D,4,FALSE),D605)=0,D605,_xlfn.IFNA(VLOOKUP($A606,raw_data!$A:$D,4,FALSE),D605))</f>
        <v>1158.69995117187</v>
      </c>
      <c r="E606" s="2">
        <f t="shared" si="113"/>
        <v>0</v>
      </c>
      <c r="F606" s="2">
        <f t="shared" si="114"/>
        <v>0</v>
      </c>
      <c r="G606" s="2">
        <f t="shared" si="115"/>
        <v>0</v>
      </c>
      <c r="H606" s="2"/>
      <c r="I606" s="2">
        <f t="shared" si="116"/>
        <v>0.96660169632629689</v>
      </c>
      <c r="J606" s="2">
        <f t="shared" si="117"/>
        <v>0</v>
      </c>
      <c r="K606" s="2">
        <f>I606/MAX(I$2:I606)-1</f>
        <v>-8.3542355504164667E-2</v>
      </c>
      <c r="M606" s="2">
        <f t="shared" si="118"/>
        <v>1.1291587996607628</v>
      </c>
      <c r="N606" s="2">
        <f t="shared" si="119"/>
        <v>0</v>
      </c>
      <c r="O606" s="2">
        <f>M606/MAX(M$2:M606)-1</f>
        <v>-2.7961394537360462E-2</v>
      </c>
      <c r="Q606" s="1">
        <f t="shared" si="112"/>
        <v>40139</v>
      </c>
      <c r="R606" s="2">
        <f t="shared" si="108"/>
        <v>0.96660169632629689</v>
      </c>
      <c r="S606" s="2">
        <f t="shared" si="109"/>
        <v>1.1291587996607628</v>
      </c>
      <c r="T606" s="2">
        <f t="shared" si="110"/>
        <v>-8.3542355504164667E-2</v>
      </c>
      <c r="U606" s="2">
        <f t="shared" si="111"/>
        <v>-2.7961394537360462E-2</v>
      </c>
    </row>
    <row r="607" spans="1:21" x14ac:dyDescent="0.3">
      <c r="A607" s="1">
        <v>40140</v>
      </c>
      <c r="B607">
        <f>IF(_xlfn.IFNA(VLOOKUP($A607,raw_data!$A:$D,2,FALSE),B606)=0,B606,_xlfn.IFNA(VLOOKUP($A607,raw_data!$A:$D,2,FALSE),B606))</f>
        <v>32.187080383300703</v>
      </c>
      <c r="C607">
        <f>IF(_xlfn.IFNA(VLOOKUP($A607,raw_data!$A:$D,3,FALSE),C606)=0,C606,_xlfn.IFNA(VLOOKUP($A607,raw_data!$A:$D,3,FALSE),C606))</f>
        <v>74.502738952636705</v>
      </c>
      <c r="D607">
        <f>IF(_xlfn.IFNA(VLOOKUP($A607,raw_data!$A:$D,4,FALSE),D606)=0,D606,_xlfn.IFNA(VLOOKUP($A607,raw_data!$A:$D,4,FALSE),D606))</f>
        <v>1153.59997558593</v>
      </c>
      <c r="E607" s="2">
        <f t="shared" si="113"/>
        <v>1.5520365650638634E-2</v>
      </c>
      <c r="F607" s="2">
        <f t="shared" si="114"/>
        <v>-1.8982137644607544E-4</v>
      </c>
      <c r="G607" s="2">
        <f t="shared" si="115"/>
        <v>-4.4014635374602928E-3</v>
      </c>
      <c r="H607" s="2"/>
      <c r="I607" s="2">
        <f t="shared" si="116"/>
        <v>0.9755295107198152</v>
      </c>
      <c r="J607" s="2">
        <f t="shared" si="117"/>
        <v>9.2362908398047512E-3</v>
      </c>
      <c r="K607" s="2">
        <f>I607/MAX(I$2:I607)-1</f>
        <v>-7.5077686157238754E-2</v>
      </c>
      <c r="M607" s="2">
        <f t="shared" si="118"/>
        <v>1.1345721835385201</v>
      </c>
      <c r="N607" s="2">
        <f t="shared" si="119"/>
        <v>4.7941741049917219E-3</v>
      </c>
      <c r="O607" s="2">
        <f>M607/MAX(M$2:M607)-1</f>
        <v>-2.3301272225999092E-2</v>
      </c>
      <c r="Q607" s="1">
        <f t="shared" si="112"/>
        <v>40140</v>
      </c>
      <c r="R607" s="2">
        <f t="shared" si="108"/>
        <v>0.9755295107198152</v>
      </c>
      <c r="S607" s="2">
        <f t="shared" si="109"/>
        <v>1.1345721835385201</v>
      </c>
      <c r="T607" s="2">
        <f t="shared" si="110"/>
        <v>-7.5077686157238754E-2</v>
      </c>
      <c r="U607" s="2">
        <f t="shared" si="111"/>
        <v>-2.3301272225999092E-2</v>
      </c>
    </row>
    <row r="608" spans="1:21" x14ac:dyDescent="0.3">
      <c r="A608" s="1">
        <v>40141</v>
      </c>
      <c r="B608">
        <f>IF(_xlfn.IFNA(VLOOKUP($A608,raw_data!$A:$D,2,FALSE),B607)=0,B607,_xlfn.IFNA(VLOOKUP($A608,raw_data!$A:$D,2,FALSE),B607))</f>
        <v>32.050865173339801</v>
      </c>
      <c r="C608">
        <f>IF(_xlfn.IFNA(VLOOKUP($A608,raw_data!$A:$D,3,FALSE),C607)=0,C607,_xlfn.IFNA(VLOOKUP($A608,raw_data!$A:$D,3,FALSE),C607))</f>
        <v>74.722389221191406</v>
      </c>
      <c r="D608">
        <f>IF(_xlfn.IFNA(VLOOKUP($A608,raw_data!$A:$D,4,FALSE),D607)=0,D607,_xlfn.IFNA(VLOOKUP($A608,raw_data!$A:$D,4,FALSE),D607))</f>
        <v>1152.30004882812</v>
      </c>
      <c r="E608" s="2">
        <f t="shared" si="113"/>
        <v>-4.2319840239866124E-3</v>
      </c>
      <c r="F608" s="2">
        <f t="shared" si="114"/>
        <v>2.9482173627783936E-3</v>
      </c>
      <c r="G608" s="2">
        <f t="shared" si="115"/>
        <v>-1.126843607247574E-3</v>
      </c>
      <c r="H608" s="2"/>
      <c r="I608" s="2">
        <f t="shared" si="116"/>
        <v>0.97420288475380168</v>
      </c>
      <c r="J608" s="2">
        <f t="shared" si="117"/>
        <v>-1.35990346928061E-3</v>
      </c>
      <c r="K608" s="2">
        <f>I608/MAX(I$2:I608)-1</f>
        <v>-7.6335491220648533E-2</v>
      </c>
      <c r="M608" s="2">
        <f t="shared" si="118"/>
        <v>1.1317525280947427</v>
      </c>
      <c r="N608" s="2">
        <f t="shared" si="119"/>
        <v>-2.4852146779973383E-3</v>
      </c>
      <c r="O608" s="2">
        <f>M608/MAX(M$2:M608)-1</f>
        <v>-2.5728578240244326E-2</v>
      </c>
      <c r="Q608" s="1">
        <f t="shared" si="112"/>
        <v>40141</v>
      </c>
      <c r="R608" s="2">
        <f t="shared" si="108"/>
        <v>0.97420288475380168</v>
      </c>
      <c r="S608" s="2">
        <f t="shared" si="109"/>
        <v>1.1317525280947427</v>
      </c>
      <c r="T608" s="2">
        <f t="shared" si="110"/>
        <v>-7.6335491220648533E-2</v>
      </c>
      <c r="U608" s="2">
        <f t="shared" si="111"/>
        <v>-2.5728578240244326E-2</v>
      </c>
    </row>
    <row r="609" spans="1:21" x14ac:dyDescent="0.3">
      <c r="A609" s="1">
        <v>40142</v>
      </c>
      <c r="B609">
        <f>IF(_xlfn.IFNA(VLOOKUP($A609,raw_data!$A:$D,2,FALSE),B608)=0,B608,_xlfn.IFNA(VLOOKUP($A609,raw_data!$A:$D,2,FALSE),B608))</f>
        <v>32.368709564208899</v>
      </c>
      <c r="C609">
        <f>IF(_xlfn.IFNA(VLOOKUP($A609,raw_data!$A:$D,3,FALSE),C608)=0,C608,_xlfn.IFNA(VLOOKUP($A609,raw_data!$A:$D,3,FALSE),C608))</f>
        <v>74.793212890625</v>
      </c>
      <c r="D609">
        <f>IF(_xlfn.IFNA(VLOOKUP($A609,raw_data!$A:$D,4,FALSE),D608)=0,D608,_xlfn.IFNA(VLOOKUP($A609,raw_data!$A:$D,4,FALSE),D608))</f>
        <v>1149.80004882812</v>
      </c>
      <c r="E609" s="2">
        <f t="shared" si="113"/>
        <v>9.9168739798476402E-3</v>
      </c>
      <c r="F609" s="2">
        <f t="shared" si="114"/>
        <v>9.4782394101367018E-4</v>
      </c>
      <c r="G609" s="2">
        <f t="shared" si="115"/>
        <v>-2.1695738037522672E-3</v>
      </c>
      <c r="H609" s="2"/>
      <c r="I609" s="2">
        <f t="shared" si="116"/>
        <v>0.98036886222417585</v>
      </c>
      <c r="J609" s="2">
        <f t="shared" si="117"/>
        <v>6.3292539643140522E-3</v>
      </c>
      <c r="K609" s="2">
        <f>I609/MAX(I$2:I609)-1</f>
        <v>-7.0489383966760633E-2</v>
      </c>
      <c r="M609" s="2">
        <f t="shared" si="118"/>
        <v>1.1364447156517214</v>
      </c>
      <c r="N609" s="2">
        <f t="shared" si="119"/>
        <v>4.1459483769634708E-3</v>
      </c>
      <c r="O609" s="2">
        <f>M609/MAX(M$2:M609)-1</f>
        <v>-2.1689299220477576E-2</v>
      </c>
      <c r="Q609" s="1">
        <f t="shared" si="112"/>
        <v>40142</v>
      </c>
      <c r="R609" s="2">
        <f t="shared" si="108"/>
        <v>0.98036886222417585</v>
      </c>
      <c r="S609" s="2">
        <f t="shared" si="109"/>
        <v>1.1364447156517214</v>
      </c>
      <c r="T609" s="2">
        <f t="shared" si="110"/>
        <v>-7.0489383966760633E-2</v>
      </c>
      <c r="U609" s="2">
        <f t="shared" si="111"/>
        <v>-2.1689299220477576E-2</v>
      </c>
    </row>
    <row r="610" spans="1:21" x14ac:dyDescent="0.3">
      <c r="A610" s="1">
        <v>40143</v>
      </c>
      <c r="B610">
        <f>IF(_xlfn.IFNA(VLOOKUP($A610,raw_data!$A:$D,2,FALSE),B609)=0,B609,_xlfn.IFNA(VLOOKUP($A610,raw_data!$A:$D,2,FALSE),B609))</f>
        <v>32.368709564208899</v>
      </c>
      <c r="C610">
        <f>IF(_xlfn.IFNA(VLOOKUP($A610,raw_data!$A:$D,3,FALSE),C609)=0,C609,_xlfn.IFNA(VLOOKUP($A610,raw_data!$A:$D,3,FALSE),C609))</f>
        <v>74.793212890625</v>
      </c>
      <c r="D610">
        <f>IF(_xlfn.IFNA(VLOOKUP($A610,raw_data!$A:$D,4,FALSE),D609)=0,D609,_xlfn.IFNA(VLOOKUP($A610,raw_data!$A:$D,4,FALSE),D609))</f>
        <v>1159.90002441406</v>
      </c>
      <c r="E610" s="2">
        <f t="shared" si="113"/>
        <v>0</v>
      </c>
      <c r="F610" s="2">
        <f t="shared" si="114"/>
        <v>0</v>
      </c>
      <c r="G610" s="2">
        <f t="shared" si="115"/>
        <v>8.7841147652010232E-3</v>
      </c>
      <c r="H610" s="2"/>
      <c r="I610" s="2">
        <f t="shared" si="116"/>
        <v>0.98036886222417585</v>
      </c>
      <c r="J610" s="2">
        <f t="shared" si="117"/>
        <v>0</v>
      </c>
      <c r="K610" s="2">
        <f>I610/MAX(I$2:I610)-1</f>
        <v>-7.0489383966760633E-2</v>
      </c>
      <c r="M610" s="2">
        <f t="shared" si="118"/>
        <v>1.1464273764583124</v>
      </c>
      <c r="N610" s="2">
        <f t="shared" si="119"/>
        <v>8.7841147652010232E-3</v>
      </c>
      <c r="O610" s="2">
        <f>M610/MAX(M$2:M610)-1</f>
        <v>-1.309570574880603E-2</v>
      </c>
      <c r="Q610" s="1">
        <f t="shared" si="112"/>
        <v>40143</v>
      </c>
      <c r="R610" s="2">
        <f t="shared" si="108"/>
        <v>0.98036886222417585</v>
      </c>
      <c r="S610" s="2">
        <f t="shared" si="109"/>
        <v>1.1464273764583124</v>
      </c>
      <c r="T610" s="2">
        <f t="shared" si="110"/>
        <v>-7.0489383966760633E-2</v>
      </c>
      <c r="U610" s="2">
        <f t="shared" si="111"/>
        <v>-1.309570574880603E-2</v>
      </c>
    </row>
    <row r="611" spans="1:21" x14ac:dyDescent="0.3">
      <c r="A611" s="1">
        <v>40144</v>
      </c>
      <c r="B611">
        <f>IF(_xlfn.IFNA(VLOOKUP($A611,raw_data!$A:$D,2,FALSE),B610)=0,B610,_xlfn.IFNA(VLOOKUP($A611,raw_data!$A:$D,2,FALSE),B610))</f>
        <v>31.596767425537099</v>
      </c>
      <c r="C611">
        <f>IF(_xlfn.IFNA(VLOOKUP($A611,raw_data!$A:$D,3,FALSE),C610)=0,C610,_xlfn.IFNA(VLOOKUP($A611,raw_data!$A:$D,3,FALSE),C610))</f>
        <v>74.857009887695298</v>
      </c>
      <c r="D611">
        <f>IF(_xlfn.IFNA(VLOOKUP($A611,raw_data!$A:$D,4,FALSE),D610)=0,D610,_xlfn.IFNA(VLOOKUP($A611,raw_data!$A:$D,4,FALSE),D610))</f>
        <v>1172.09997558593</v>
      </c>
      <c r="E611" s="2">
        <f t="shared" si="113"/>
        <v>-2.3848406348746187E-2</v>
      </c>
      <c r="F611" s="2">
        <f t="shared" si="114"/>
        <v>8.5297842684717295E-4</v>
      </c>
      <c r="G611" s="2">
        <f t="shared" si="115"/>
        <v>1.0518105797982846E-2</v>
      </c>
      <c r="H611" s="2"/>
      <c r="I611" s="2">
        <f t="shared" si="116"/>
        <v>0.96667521462131978</v>
      </c>
      <c r="J611" s="2">
        <f t="shared" si="117"/>
        <v>-1.3967852438508841E-2</v>
      </c>
      <c r="K611" s="2">
        <f>I611/MAX(I$2:I611)-1</f>
        <v>-8.347265109154034E-2</v>
      </c>
      <c r="M611" s="2">
        <f t="shared" si="118"/>
        <v>1.1423040646888285</v>
      </c>
      <c r="N611" s="2">
        <f t="shared" si="119"/>
        <v>-3.5966619902448871E-3</v>
      </c>
      <c r="O611" s="2">
        <f>M611/MAX(M$2:M611)-1</f>
        <v>-1.6645266911948786E-2</v>
      </c>
      <c r="Q611" s="1">
        <f t="shared" si="112"/>
        <v>40144</v>
      </c>
      <c r="R611" s="2">
        <f t="shared" si="108"/>
        <v>0.96667521462131978</v>
      </c>
      <c r="S611" s="2">
        <f t="shared" si="109"/>
        <v>1.1423040646888285</v>
      </c>
      <c r="T611" s="2">
        <f t="shared" si="110"/>
        <v>-8.347265109154034E-2</v>
      </c>
      <c r="U611" s="2">
        <f t="shared" si="111"/>
        <v>-1.6645266911948786E-2</v>
      </c>
    </row>
    <row r="612" spans="1:21" x14ac:dyDescent="0.3">
      <c r="A612" s="1">
        <v>40145</v>
      </c>
      <c r="B612">
        <f>IF(_xlfn.IFNA(VLOOKUP($A612,raw_data!$A:$D,2,FALSE),B611)=0,B611,_xlfn.IFNA(VLOOKUP($A612,raw_data!$A:$D,2,FALSE),B611))</f>
        <v>31.596767425537099</v>
      </c>
      <c r="C612">
        <f>IF(_xlfn.IFNA(VLOOKUP($A612,raw_data!$A:$D,3,FALSE),C611)=0,C611,_xlfn.IFNA(VLOOKUP($A612,raw_data!$A:$D,3,FALSE),C611))</f>
        <v>74.857009887695298</v>
      </c>
      <c r="D612">
        <f>IF(_xlfn.IFNA(VLOOKUP($A612,raw_data!$A:$D,4,FALSE),D611)=0,D611,_xlfn.IFNA(VLOOKUP($A612,raw_data!$A:$D,4,FALSE),D611))</f>
        <v>1172.09997558593</v>
      </c>
      <c r="E612" s="2">
        <f t="shared" si="113"/>
        <v>0</v>
      </c>
      <c r="F612" s="2">
        <f t="shared" si="114"/>
        <v>0</v>
      </c>
      <c r="G612" s="2">
        <f t="shared" si="115"/>
        <v>0</v>
      </c>
      <c r="H612" s="2"/>
      <c r="I612" s="2">
        <f t="shared" si="116"/>
        <v>0.96667521462131978</v>
      </c>
      <c r="J612" s="2">
        <f t="shared" si="117"/>
        <v>0</v>
      </c>
      <c r="K612" s="2">
        <f>I612/MAX(I$2:I612)-1</f>
        <v>-8.347265109154034E-2</v>
      </c>
      <c r="M612" s="2">
        <f t="shared" si="118"/>
        <v>1.1423040646888285</v>
      </c>
      <c r="N612" s="2">
        <f t="shared" si="119"/>
        <v>0</v>
      </c>
      <c r="O612" s="2">
        <f>M612/MAX(M$2:M612)-1</f>
        <v>-1.6645266911948786E-2</v>
      </c>
      <c r="Q612" s="1">
        <f t="shared" si="112"/>
        <v>40145</v>
      </c>
      <c r="R612" s="2">
        <f t="shared" si="108"/>
        <v>0.96667521462131978</v>
      </c>
      <c r="S612" s="2">
        <f t="shared" si="109"/>
        <v>1.1423040646888285</v>
      </c>
      <c r="T612" s="2">
        <f t="shared" si="110"/>
        <v>-8.347265109154034E-2</v>
      </c>
      <c r="U612" s="2">
        <f t="shared" si="111"/>
        <v>-1.6645266911948786E-2</v>
      </c>
    </row>
    <row r="613" spans="1:21" x14ac:dyDescent="0.3">
      <c r="A613" s="1">
        <v>40146</v>
      </c>
      <c r="B613">
        <f>IF(_xlfn.IFNA(VLOOKUP($A613,raw_data!$A:$D,2,FALSE),B612)=0,B612,_xlfn.IFNA(VLOOKUP($A613,raw_data!$A:$D,2,FALSE),B612))</f>
        <v>31.596767425537099</v>
      </c>
      <c r="C613">
        <f>IF(_xlfn.IFNA(VLOOKUP($A613,raw_data!$A:$D,3,FALSE),C612)=0,C612,_xlfn.IFNA(VLOOKUP($A613,raw_data!$A:$D,3,FALSE),C612))</f>
        <v>74.857009887695298</v>
      </c>
      <c r="D613">
        <f>IF(_xlfn.IFNA(VLOOKUP($A613,raw_data!$A:$D,4,FALSE),D612)=0,D612,_xlfn.IFNA(VLOOKUP($A613,raw_data!$A:$D,4,FALSE),D612))</f>
        <v>1172.09997558593</v>
      </c>
      <c r="E613" s="2">
        <f t="shared" si="113"/>
        <v>0</v>
      </c>
      <c r="F613" s="2">
        <f t="shared" si="114"/>
        <v>0</v>
      </c>
      <c r="G613" s="2">
        <f t="shared" si="115"/>
        <v>0</v>
      </c>
      <c r="H613" s="2"/>
      <c r="I613" s="2">
        <f t="shared" si="116"/>
        <v>0.96667521462131978</v>
      </c>
      <c r="J613" s="2">
        <f t="shared" si="117"/>
        <v>0</v>
      </c>
      <c r="K613" s="2">
        <f>I613/MAX(I$2:I613)-1</f>
        <v>-8.347265109154034E-2</v>
      </c>
      <c r="M613" s="2">
        <f t="shared" si="118"/>
        <v>1.1423040646888285</v>
      </c>
      <c r="N613" s="2">
        <f t="shared" si="119"/>
        <v>0</v>
      </c>
      <c r="O613" s="2">
        <f>M613/MAX(M$2:M613)-1</f>
        <v>-1.6645266911948786E-2</v>
      </c>
      <c r="Q613" s="1">
        <f t="shared" si="112"/>
        <v>40146</v>
      </c>
      <c r="R613" s="2">
        <f t="shared" si="108"/>
        <v>0.96667521462131978</v>
      </c>
      <c r="S613" s="2">
        <f t="shared" si="109"/>
        <v>1.1423040646888285</v>
      </c>
      <c r="T613" s="2">
        <f t="shared" si="110"/>
        <v>-8.347265109154034E-2</v>
      </c>
      <c r="U613" s="2">
        <f t="shared" si="111"/>
        <v>-1.6645266911948786E-2</v>
      </c>
    </row>
    <row r="614" spans="1:21" x14ac:dyDescent="0.3">
      <c r="A614" s="1">
        <v>40147</v>
      </c>
      <c r="B614">
        <f>IF(_xlfn.IFNA(VLOOKUP($A614,raw_data!$A:$D,2,FALSE),B613)=0,B613,_xlfn.IFNA(VLOOKUP($A614,raw_data!$A:$D,2,FALSE),B613))</f>
        <v>31.627056121826101</v>
      </c>
      <c r="C614">
        <f>IF(_xlfn.IFNA(VLOOKUP($A614,raw_data!$A:$D,3,FALSE),C613)=0,C613,_xlfn.IFNA(VLOOKUP($A614,raw_data!$A:$D,3,FALSE),C613))</f>
        <v>74.984558105468693</v>
      </c>
      <c r="D614">
        <f>IF(_xlfn.IFNA(VLOOKUP($A614,raw_data!$A:$D,4,FALSE),D613)=0,D613,_xlfn.IFNA(VLOOKUP($A614,raw_data!$A:$D,4,FALSE),D613))</f>
        <v>1160.59997558593</v>
      </c>
      <c r="E614" s="2">
        <f t="shared" si="113"/>
        <v>9.5860110881229588E-4</v>
      </c>
      <c r="F614" s="2">
        <f t="shared" si="114"/>
        <v>1.7038914320082199E-3</v>
      </c>
      <c r="G614" s="2">
        <f t="shared" si="115"/>
        <v>-9.8114497393886335E-3</v>
      </c>
      <c r="H614" s="2"/>
      <c r="I614" s="2">
        <f t="shared" si="116"/>
        <v>0.96789005202716938</v>
      </c>
      <c r="J614" s="2">
        <f t="shared" si="117"/>
        <v>1.2567172380906655E-3</v>
      </c>
      <c r="K614" s="2">
        <f>I614/MAX(I$2:I614)-1</f>
        <v>-8.2320835372985623E-2</v>
      </c>
      <c r="M614" s="2">
        <f t="shared" si="118"/>
        <v>1.1325178741221096</v>
      </c>
      <c r="N614" s="2">
        <f t="shared" si="119"/>
        <v>-8.5670627193161764E-3</v>
      </c>
      <c r="O614" s="2">
        <f>M614/MAX(M$2:M614)-1</f>
        <v>-2.5069728585650486E-2</v>
      </c>
      <c r="Q614" s="1">
        <f t="shared" si="112"/>
        <v>40147</v>
      </c>
      <c r="R614" s="2">
        <f t="shared" si="108"/>
        <v>0.96789005202716938</v>
      </c>
      <c r="S614" s="2">
        <f t="shared" si="109"/>
        <v>1.1325178741221096</v>
      </c>
      <c r="T614" s="2">
        <f t="shared" si="110"/>
        <v>-8.2320835372985623E-2</v>
      </c>
      <c r="U614" s="2">
        <f t="shared" si="111"/>
        <v>-2.5069728585650486E-2</v>
      </c>
    </row>
    <row r="615" spans="1:21" x14ac:dyDescent="0.3">
      <c r="A615" s="1">
        <v>40148</v>
      </c>
      <c r="B615">
        <f>IF(_xlfn.IFNA(VLOOKUP($A615,raw_data!$A:$D,2,FALSE),B614)=0,B614,_xlfn.IFNA(VLOOKUP($A615,raw_data!$A:$D,2,FALSE),B614))</f>
        <v>32.308170318603501</v>
      </c>
      <c r="C615">
        <f>IF(_xlfn.IFNA(VLOOKUP($A615,raw_data!$A:$D,3,FALSE),C614)=0,C614,_xlfn.IFNA(VLOOKUP($A615,raw_data!$A:$D,3,FALSE),C614))</f>
        <v>74.801841735839801</v>
      </c>
      <c r="D615">
        <f>IF(_xlfn.IFNA(VLOOKUP($A615,raw_data!$A:$D,4,FALSE),D614)=0,D614,_xlfn.IFNA(VLOOKUP($A615,raw_data!$A:$D,4,FALSE),D614))</f>
        <v>1139.5</v>
      </c>
      <c r="E615" s="2">
        <f t="shared" si="113"/>
        <v>2.1535807637415694E-2</v>
      </c>
      <c r="F615" s="2">
        <f t="shared" si="114"/>
        <v>-2.4367199626874614E-3</v>
      </c>
      <c r="G615" s="2">
        <f t="shared" si="115"/>
        <v>-1.8180230940706088E-2</v>
      </c>
      <c r="H615" s="2"/>
      <c r="I615" s="2">
        <f t="shared" si="116"/>
        <v>0.97945323760736025</v>
      </c>
      <c r="J615" s="2">
        <f t="shared" si="117"/>
        <v>1.194679659737443E-2</v>
      </c>
      <c r="K615" s="2">
        <f>I615/MAX(I$2:I615)-1</f>
        <v>-7.1357509051538037E-2</v>
      </c>
      <c r="M615" s="2">
        <f t="shared" si="118"/>
        <v>1.1252124205012475</v>
      </c>
      <c r="N615" s="2">
        <f t="shared" si="119"/>
        <v>-6.4506298644734228E-3</v>
      </c>
      <c r="O615" s="2">
        <f>M615/MAX(M$2:M615)-1</f>
        <v>-3.1358642910215173E-2</v>
      </c>
      <c r="Q615" s="1">
        <f t="shared" si="112"/>
        <v>40148</v>
      </c>
      <c r="R615" s="2">
        <f t="shared" si="108"/>
        <v>0.97945323760736025</v>
      </c>
      <c r="S615" s="2">
        <f t="shared" si="109"/>
        <v>1.1252124205012475</v>
      </c>
      <c r="T615" s="2">
        <f t="shared" si="110"/>
        <v>-7.1357509051538037E-2</v>
      </c>
      <c r="U615" s="2">
        <f t="shared" si="111"/>
        <v>-3.1358642910215173E-2</v>
      </c>
    </row>
    <row r="616" spans="1:21" x14ac:dyDescent="0.3">
      <c r="A616" s="1">
        <v>40149</v>
      </c>
      <c r="B616">
        <f>IF(_xlfn.IFNA(VLOOKUP($A616,raw_data!$A:$D,2,FALSE),B615)=0,B615,_xlfn.IFNA(VLOOKUP($A616,raw_data!$A:$D,2,FALSE),B615))</f>
        <v>32.4595336914062</v>
      </c>
      <c r="C616">
        <f>IF(_xlfn.IFNA(VLOOKUP($A616,raw_data!$A:$D,3,FALSE),C615)=0,C615,_xlfn.IFNA(VLOOKUP($A616,raw_data!$A:$D,3,FALSE),C615))</f>
        <v>74.659660339355398</v>
      </c>
      <c r="D616">
        <f>IF(_xlfn.IFNA(VLOOKUP($A616,raw_data!$A:$D,4,FALSE),D615)=0,D615,_xlfn.IFNA(VLOOKUP($A616,raw_data!$A:$D,4,FALSE),D615))</f>
        <v>1151.19995117187</v>
      </c>
      <c r="E616" s="2">
        <f t="shared" si="113"/>
        <v>4.6849874601391228E-3</v>
      </c>
      <c r="F616" s="2">
        <f t="shared" si="114"/>
        <v>-1.900774007497219E-3</v>
      </c>
      <c r="G616" s="2">
        <f t="shared" si="115"/>
        <v>1.026761840444923E-2</v>
      </c>
      <c r="H616" s="2"/>
      <c r="I616" s="2">
        <f t="shared" si="116"/>
        <v>0.98146178558670893</v>
      </c>
      <c r="J616" s="2">
        <f t="shared" si="117"/>
        <v>2.0506828730845858E-3</v>
      </c>
      <c r="K616" s="2">
        <f>I616/MAX(I$2:I616)-1</f>
        <v>-6.9453157800131393E-2</v>
      </c>
      <c r="M616" s="2">
        <f t="shared" si="118"/>
        <v>1.1390968181537127</v>
      </c>
      <c r="N616" s="2">
        <f t="shared" si="119"/>
        <v>1.2339356906743149E-2</v>
      </c>
      <c r="O616" s="2">
        <f>M616/MAX(M$2:M616)-1</f>
        <v>-1.9406231490452286E-2</v>
      </c>
      <c r="Q616" s="1">
        <f t="shared" si="112"/>
        <v>40149</v>
      </c>
      <c r="R616" s="2">
        <f t="shared" si="108"/>
        <v>0.98146178558670893</v>
      </c>
      <c r="S616" s="2">
        <f t="shared" si="109"/>
        <v>1.1390968181537127</v>
      </c>
      <c r="T616" s="2">
        <f t="shared" si="110"/>
        <v>-6.9453157800131393E-2</v>
      </c>
      <c r="U616" s="2">
        <f t="shared" si="111"/>
        <v>-1.9406231490452286E-2</v>
      </c>
    </row>
    <row r="617" spans="1:21" x14ac:dyDescent="0.3">
      <c r="A617" s="1">
        <v>40150</v>
      </c>
      <c r="B617">
        <f>IF(_xlfn.IFNA(VLOOKUP($A617,raw_data!$A:$D,2,FALSE),B616)=0,B616,_xlfn.IFNA(VLOOKUP($A617,raw_data!$A:$D,2,FALSE),B616))</f>
        <v>32.194652557372997</v>
      </c>
      <c r="C617">
        <f>IF(_xlfn.IFNA(VLOOKUP($A617,raw_data!$A:$D,3,FALSE),C616)=0,C616,_xlfn.IFNA(VLOOKUP($A617,raw_data!$A:$D,3,FALSE),C616))</f>
        <v>74.666702270507798</v>
      </c>
      <c r="D617">
        <f>IF(_xlfn.IFNA(VLOOKUP($A617,raw_data!$A:$D,4,FALSE),D616)=0,D616,_xlfn.IFNA(VLOOKUP($A617,raw_data!$A:$D,4,FALSE),D616))</f>
        <v>1150.80004882812</v>
      </c>
      <c r="E617" s="2">
        <f t="shared" si="113"/>
        <v>-8.1603493306908748E-3</v>
      </c>
      <c r="F617" s="2">
        <f t="shared" si="114"/>
        <v>9.4320428466909689E-5</v>
      </c>
      <c r="G617" s="2">
        <f t="shared" si="115"/>
        <v>-3.4737870110479463E-4</v>
      </c>
      <c r="H617" s="2"/>
      <c r="I617" s="2">
        <f t="shared" si="116"/>
        <v>0.9766933717300984</v>
      </c>
      <c r="J617" s="2">
        <f t="shared" si="117"/>
        <v>-4.8584814270277608E-3</v>
      </c>
      <c r="K617" s="2">
        <f>I617/MAX(I$2:I617)-1</f>
        <v>-7.3974202349938789E-2</v>
      </c>
      <c r="M617" s="2">
        <f t="shared" si="118"/>
        <v>1.1331687619372568</v>
      </c>
      <c r="N617" s="2">
        <f t="shared" si="119"/>
        <v>-5.2041723951650187E-3</v>
      </c>
      <c r="O617" s="2">
        <f>M617/MAX(M$2:M617)-1</f>
        <v>-2.4509410511400542E-2</v>
      </c>
      <c r="Q617" s="1">
        <f t="shared" si="112"/>
        <v>40150</v>
      </c>
      <c r="R617" s="2">
        <f t="shared" si="108"/>
        <v>0.9766933717300984</v>
      </c>
      <c r="S617" s="2">
        <f t="shared" si="109"/>
        <v>1.1331687619372568</v>
      </c>
      <c r="T617" s="2">
        <f t="shared" si="110"/>
        <v>-7.3974202349938789E-2</v>
      </c>
      <c r="U617" s="2">
        <f t="shared" si="111"/>
        <v>-2.4509410511400542E-2</v>
      </c>
    </row>
    <row r="618" spans="1:21" x14ac:dyDescent="0.3">
      <c r="A618" s="1">
        <v>40151</v>
      </c>
      <c r="B618">
        <f>IF(_xlfn.IFNA(VLOOKUP($A618,raw_data!$A:$D,2,FALSE),B617)=0,B617,_xlfn.IFNA(VLOOKUP($A618,raw_data!$A:$D,2,FALSE),B617))</f>
        <v>32.3384399414062</v>
      </c>
      <c r="C618">
        <f>IF(_xlfn.IFNA(VLOOKUP($A618,raw_data!$A:$D,3,FALSE),C617)=0,C617,_xlfn.IFNA(VLOOKUP($A618,raw_data!$A:$D,3,FALSE),C617))</f>
        <v>74.5174560546875</v>
      </c>
      <c r="D618">
        <f>IF(_xlfn.IFNA(VLOOKUP($A618,raw_data!$A:$D,4,FALSE),D617)=0,D617,_xlfn.IFNA(VLOOKUP($A618,raw_data!$A:$D,4,FALSE),D617))</f>
        <v>1152.69995117187</v>
      </c>
      <c r="E618" s="2">
        <f t="shared" si="113"/>
        <v>4.4661884074370661E-3</v>
      </c>
      <c r="F618" s="2">
        <f t="shared" si="114"/>
        <v>-1.9988322944757275E-3</v>
      </c>
      <c r="G618" s="2">
        <f t="shared" si="115"/>
        <v>1.6509404441584774E-3</v>
      </c>
      <c r="H618" s="2"/>
      <c r="I618" s="2">
        <f t="shared" si="116"/>
        <v>0.97852973119747755</v>
      </c>
      <c r="J618" s="2">
        <f t="shared" si="117"/>
        <v>1.8801801266719485E-3</v>
      </c>
      <c r="K618" s="2">
        <f>I618/MAX(I$2:I618)-1</f>
        <v>-7.2233107048411571E-2</v>
      </c>
      <c r="M618" s="2">
        <f t="shared" si="118"/>
        <v>1.1371736348927173</v>
      </c>
      <c r="N618" s="2">
        <f t="shared" si="119"/>
        <v>3.5342246362437546E-3</v>
      </c>
      <c r="O618" s="2">
        <f>M618/MAX(M$2:M618)-1</f>
        <v>-2.1061807637606011E-2</v>
      </c>
      <c r="Q618" s="1">
        <f t="shared" si="112"/>
        <v>40151</v>
      </c>
      <c r="R618" s="2">
        <f t="shared" si="108"/>
        <v>0.97852973119747755</v>
      </c>
      <c r="S618" s="2">
        <f t="shared" si="109"/>
        <v>1.1371736348927173</v>
      </c>
      <c r="T618" s="2">
        <f t="shared" si="110"/>
        <v>-7.2233107048411571E-2</v>
      </c>
      <c r="U618" s="2">
        <f t="shared" si="111"/>
        <v>-2.1061807637606011E-2</v>
      </c>
    </row>
    <row r="619" spans="1:21" x14ac:dyDescent="0.3">
      <c r="A619" s="1">
        <v>40152</v>
      </c>
      <c r="B619">
        <f>IF(_xlfn.IFNA(VLOOKUP($A619,raw_data!$A:$D,2,FALSE),B618)=0,B618,_xlfn.IFNA(VLOOKUP($A619,raw_data!$A:$D,2,FALSE),B618))</f>
        <v>32.3384399414062</v>
      </c>
      <c r="C619">
        <f>IF(_xlfn.IFNA(VLOOKUP($A619,raw_data!$A:$D,3,FALSE),C618)=0,C618,_xlfn.IFNA(VLOOKUP($A619,raw_data!$A:$D,3,FALSE),C618))</f>
        <v>74.5174560546875</v>
      </c>
      <c r="D619">
        <f>IF(_xlfn.IFNA(VLOOKUP($A619,raw_data!$A:$D,4,FALSE),D618)=0,D618,_xlfn.IFNA(VLOOKUP($A619,raw_data!$A:$D,4,FALSE),D618))</f>
        <v>1152.69995117187</v>
      </c>
      <c r="E619" s="2">
        <f t="shared" si="113"/>
        <v>0</v>
      </c>
      <c r="F619" s="2">
        <f t="shared" si="114"/>
        <v>0</v>
      </c>
      <c r="G619" s="2">
        <f t="shared" si="115"/>
        <v>0</v>
      </c>
      <c r="H619" s="2"/>
      <c r="I619" s="2">
        <f t="shared" si="116"/>
        <v>0.97852973119747755</v>
      </c>
      <c r="J619" s="2">
        <f t="shared" si="117"/>
        <v>0</v>
      </c>
      <c r="K619" s="2">
        <f>I619/MAX(I$2:I619)-1</f>
        <v>-7.2233107048411571E-2</v>
      </c>
      <c r="M619" s="2">
        <f t="shared" si="118"/>
        <v>1.1371736348927173</v>
      </c>
      <c r="N619" s="2">
        <f t="shared" si="119"/>
        <v>0</v>
      </c>
      <c r="O619" s="2">
        <f>M619/MAX(M$2:M619)-1</f>
        <v>-2.1061807637606011E-2</v>
      </c>
      <c r="Q619" s="1">
        <f t="shared" si="112"/>
        <v>40152</v>
      </c>
      <c r="R619" s="2">
        <f t="shared" si="108"/>
        <v>0.97852973119747755</v>
      </c>
      <c r="S619" s="2">
        <f t="shared" si="109"/>
        <v>1.1371736348927173</v>
      </c>
      <c r="T619" s="2">
        <f t="shared" si="110"/>
        <v>-7.2233107048411571E-2</v>
      </c>
      <c r="U619" s="2">
        <f t="shared" si="111"/>
        <v>-2.1061807637606011E-2</v>
      </c>
    </row>
    <row r="620" spans="1:21" x14ac:dyDescent="0.3">
      <c r="A620" s="1">
        <v>40153</v>
      </c>
      <c r="B620">
        <f>IF(_xlfn.IFNA(VLOOKUP($A620,raw_data!$A:$D,2,FALSE),B619)=0,B619,_xlfn.IFNA(VLOOKUP($A620,raw_data!$A:$D,2,FALSE),B619))</f>
        <v>32.3384399414062</v>
      </c>
      <c r="C620">
        <f>IF(_xlfn.IFNA(VLOOKUP($A620,raw_data!$A:$D,3,FALSE),C619)=0,C619,_xlfn.IFNA(VLOOKUP($A620,raw_data!$A:$D,3,FALSE),C619))</f>
        <v>74.5174560546875</v>
      </c>
      <c r="D620">
        <f>IF(_xlfn.IFNA(VLOOKUP($A620,raw_data!$A:$D,4,FALSE),D619)=0,D619,_xlfn.IFNA(VLOOKUP($A620,raw_data!$A:$D,4,FALSE),D619))</f>
        <v>1152.69995117187</v>
      </c>
      <c r="E620" s="2">
        <f t="shared" si="113"/>
        <v>0</v>
      </c>
      <c r="F620" s="2">
        <f t="shared" si="114"/>
        <v>0</v>
      </c>
      <c r="G620" s="2">
        <f t="shared" si="115"/>
        <v>0</v>
      </c>
      <c r="H620" s="2"/>
      <c r="I620" s="2">
        <f t="shared" si="116"/>
        <v>0.97852973119747755</v>
      </c>
      <c r="J620" s="2">
        <f t="shared" si="117"/>
        <v>0</v>
      </c>
      <c r="K620" s="2">
        <f>I620/MAX(I$2:I620)-1</f>
        <v>-7.2233107048411571E-2</v>
      </c>
      <c r="M620" s="2">
        <f t="shared" si="118"/>
        <v>1.1371736348927173</v>
      </c>
      <c r="N620" s="2">
        <f t="shared" si="119"/>
        <v>0</v>
      </c>
      <c r="O620" s="2">
        <f>M620/MAX(M$2:M620)-1</f>
        <v>-2.1061807637606011E-2</v>
      </c>
      <c r="Q620" s="1">
        <f t="shared" si="112"/>
        <v>40153</v>
      </c>
      <c r="R620" s="2">
        <f t="shared" si="108"/>
        <v>0.97852973119747755</v>
      </c>
      <c r="S620" s="2">
        <f t="shared" si="109"/>
        <v>1.1371736348927173</v>
      </c>
      <c r="T620" s="2">
        <f t="shared" si="110"/>
        <v>-7.2233107048411571E-2</v>
      </c>
      <c r="U620" s="2">
        <f t="shared" si="111"/>
        <v>-2.1061807637606011E-2</v>
      </c>
    </row>
    <row r="621" spans="1:21" x14ac:dyDescent="0.3">
      <c r="A621" s="1">
        <v>40154</v>
      </c>
      <c r="B621">
        <f>IF(_xlfn.IFNA(VLOOKUP($A621,raw_data!$A:$D,2,FALSE),B620)=0,B620,_xlfn.IFNA(VLOOKUP($A621,raw_data!$A:$D,2,FALSE),B620))</f>
        <v>32.194652557372997</v>
      </c>
      <c r="C621">
        <f>IF(_xlfn.IFNA(VLOOKUP($A621,raw_data!$A:$D,3,FALSE),C620)=0,C620,_xlfn.IFNA(VLOOKUP($A621,raw_data!$A:$D,3,FALSE),C620))</f>
        <v>74.588554382324205</v>
      </c>
      <c r="D621">
        <f>IF(_xlfn.IFNA(VLOOKUP($A621,raw_data!$A:$D,4,FALSE),D620)=0,D620,_xlfn.IFNA(VLOOKUP($A621,raw_data!$A:$D,4,FALSE),D620))</f>
        <v>1150.40002441406</v>
      </c>
      <c r="E621" s="2">
        <f t="shared" si="113"/>
        <v>-4.4463302587796072E-3</v>
      </c>
      <c r="F621" s="2">
        <f t="shared" si="114"/>
        <v>9.541164097781607E-4</v>
      </c>
      <c r="G621" s="2">
        <f t="shared" si="115"/>
        <v>-1.9952518914152506E-3</v>
      </c>
      <c r="H621" s="2"/>
      <c r="I621" s="2">
        <f t="shared" si="116"/>
        <v>0.97629266389531077</v>
      </c>
      <c r="J621" s="2">
        <f t="shared" si="117"/>
        <v>-2.2861515913564999E-3</v>
      </c>
      <c r="K621" s="2">
        <f>I621/MAX(I$2:I621)-1</f>
        <v>-7.4354122807140821E-2</v>
      </c>
      <c r="M621" s="2">
        <f t="shared" si="118"/>
        <v>1.1323101228904999</v>
      </c>
      <c r="N621" s="2">
        <f t="shared" si="119"/>
        <v>-4.2768420344849734E-3</v>
      </c>
      <c r="O621" s="2">
        <f>M621/MAX(M$2:M621)-1</f>
        <v>-2.5248571647864315E-2</v>
      </c>
      <c r="Q621" s="1">
        <f t="shared" si="112"/>
        <v>40154</v>
      </c>
      <c r="R621" s="2">
        <f t="shared" si="108"/>
        <v>0.97629266389531077</v>
      </c>
      <c r="S621" s="2">
        <f t="shared" si="109"/>
        <v>1.1323101228904999</v>
      </c>
      <c r="T621" s="2">
        <f t="shared" si="110"/>
        <v>-7.4354122807140821E-2</v>
      </c>
      <c r="U621" s="2">
        <f t="shared" si="111"/>
        <v>-2.5248571647864315E-2</v>
      </c>
    </row>
    <row r="622" spans="1:21" x14ac:dyDescent="0.3">
      <c r="A622" s="1">
        <v>40155</v>
      </c>
      <c r="B622">
        <f>IF(_xlfn.IFNA(VLOOKUP($A622,raw_data!$A:$D,2,FALSE),B621)=0,B621,_xlfn.IFNA(VLOOKUP($A622,raw_data!$A:$D,2,FALSE),B621))</f>
        <v>31.740573883056602</v>
      </c>
      <c r="C622">
        <f>IF(_xlfn.IFNA(VLOOKUP($A622,raw_data!$A:$D,3,FALSE),C621)=0,C621,_xlfn.IFNA(VLOOKUP($A622,raw_data!$A:$D,3,FALSE),C621))</f>
        <v>74.688064575195298</v>
      </c>
      <c r="D622">
        <f>IF(_xlfn.IFNA(VLOOKUP($A622,raw_data!$A:$D,4,FALSE),D621)=0,D621,_xlfn.IFNA(VLOOKUP($A622,raw_data!$A:$D,4,FALSE),D621))</f>
        <v>1159.09997558593</v>
      </c>
      <c r="E622" s="2">
        <f t="shared" si="113"/>
        <v>-1.4104164457348856E-2</v>
      </c>
      <c r="F622" s="2">
        <f t="shared" si="114"/>
        <v>1.3341214841224858E-3</v>
      </c>
      <c r="G622" s="2">
        <f t="shared" si="115"/>
        <v>7.5625443213123145E-3</v>
      </c>
      <c r="H622" s="2"/>
      <c r="I622" s="2">
        <f t="shared" si="116"/>
        <v>0.96855178572833878</v>
      </c>
      <c r="J622" s="2">
        <f t="shared" si="117"/>
        <v>-7.9288500807603197E-3</v>
      </c>
      <c r="K622" s="2">
        <f>I622/MAX(I$2:I622)-1</f>
        <v>-8.1693430195276751E-2</v>
      </c>
      <c r="M622" s="2">
        <f t="shared" si="118"/>
        <v>1.1318274552741954</v>
      </c>
      <c r="N622" s="2">
        <f t="shared" si="119"/>
        <v>-4.2626803960077453E-4</v>
      </c>
      <c r="O622" s="2">
        <f>M622/MAX(M$2:M622)-1</f>
        <v>-2.566407702832596E-2</v>
      </c>
      <c r="Q622" s="1">
        <f t="shared" si="112"/>
        <v>40155</v>
      </c>
      <c r="R622" s="2">
        <f t="shared" si="108"/>
        <v>0.96855178572833878</v>
      </c>
      <c r="S622" s="2">
        <f t="shared" si="109"/>
        <v>1.1318274552741954</v>
      </c>
      <c r="T622" s="2">
        <f t="shared" si="110"/>
        <v>-8.1693430195276751E-2</v>
      </c>
      <c r="U622" s="2">
        <f t="shared" si="111"/>
        <v>-2.566407702832596E-2</v>
      </c>
    </row>
    <row r="623" spans="1:21" x14ac:dyDescent="0.3">
      <c r="A623" s="1">
        <v>40156</v>
      </c>
      <c r="B623">
        <f>IF(_xlfn.IFNA(VLOOKUP($A623,raw_data!$A:$D,2,FALSE),B622)=0,B622,_xlfn.IFNA(VLOOKUP($A623,raw_data!$A:$D,2,FALSE),B622))</f>
        <v>31.6497402191162</v>
      </c>
      <c r="C623">
        <f>IF(_xlfn.IFNA(VLOOKUP($A623,raw_data!$A:$D,3,FALSE),C622)=0,C622,_xlfn.IFNA(VLOOKUP($A623,raw_data!$A:$D,3,FALSE),C622))</f>
        <v>74.609893798828097</v>
      </c>
      <c r="D623">
        <f>IF(_xlfn.IFNA(VLOOKUP($A623,raw_data!$A:$D,4,FALSE),D622)=0,D622,_xlfn.IFNA(VLOOKUP($A623,raw_data!$A:$D,4,FALSE),D622))</f>
        <v>1158.40002441406</v>
      </c>
      <c r="E623" s="2">
        <f t="shared" si="113"/>
        <v>-2.861752414277885E-3</v>
      </c>
      <c r="F623" s="2">
        <f t="shared" si="114"/>
        <v>-1.0466300982869825E-3</v>
      </c>
      <c r="G623" s="2">
        <f t="shared" si="115"/>
        <v>-6.0387471884482125E-4</v>
      </c>
      <c r="H623" s="2"/>
      <c r="I623" s="2">
        <f t="shared" si="116"/>
        <v>0.96648324630136495</v>
      </c>
      <c r="J623" s="2">
        <f t="shared" si="117"/>
        <v>-2.1357034878815239E-3</v>
      </c>
      <c r="K623" s="2">
        <f>I623/MAX(I$2:I623)-1</f>
        <v>-8.3654660739353237E-2</v>
      </c>
      <c r="M623" s="2">
        <f t="shared" si="118"/>
        <v>1.1287281851588138</v>
      </c>
      <c r="N623" s="2">
        <f t="shared" si="119"/>
        <v>-2.7382885093830689E-3</v>
      </c>
      <c r="O623" s="2">
        <f>M623/MAX(M$2:M623)-1</f>
        <v>-2.8332089890478418E-2</v>
      </c>
      <c r="Q623" s="1">
        <f t="shared" si="112"/>
        <v>40156</v>
      </c>
      <c r="R623" s="2">
        <f t="shared" si="108"/>
        <v>0.96648324630136495</v>
      </c>
      <c r="S623" s="2">
        <f t="shared" si="109"/>
        <v>1.1287281851588138</v>
      </c>
      <c r="T623" s="2">
        <f t="shared" si="110"/>
        <v>-8.3654660739353237E-2</v>
      </c>
      <c r="U623" s="2">
        <f t="shared" si="111"/>
        <v>-2.8332089890478418E-2</v>
      </c>
    </row>
    <row r="624" spans="1:21" x14ac:dyDescent="0.3">
      <c r="A624" s="1">
        <v>40157</v>
      </c>
      <c r="B624">
        <f>IF(_xlfn.IFNA(VLOOKUP($A624,raw_data!$A:$D,2,FALSE),B623)=0,B623,_xlfn.IFNA(VLOOKUP($A624,raw_data!$A:$D,2,FALSE),B623))</f>
        <v>31.8767890930175</v>
      </c>
      <c r="C624">
        <f>IF(_xlfn.IFNA(VLOOKUP($A624,raw_data!$A:$D,3,FALSE),C623)=0,C623,_xlfn.IFNA(VLOOKUP($A624,raw_data!$A:$D,3,FALSE),C623))</f>
        <v>74.553009033203097</v>
      </c>
      <c r="D624">
        <f>IF(_xlfn.IFNA(VLOOKUP($A624,raw_data!$A:$D,4,FALSE),D623)=0,D623,_xlfn.IFNA(VLOOKUP($A624,raw_data!$A:$D,4,FALSE),D623))</f>
        <v>1163.5</v>
      </c>
      <c r="E624" s="2">
        <f t="shared" si="113"/>
        <v>7.1737989736853081E-3</v>
      </c>
      <c r="F624" s="2">
        <f t="shared" si="114"/>
        <v>-7.624292533960908E-4</v>
      </c>
      <c r="G624" s="2">
        <f t="shared" si="115"/>
        <v>4.402603140930994E-3</v>
      </c>
      <c r="H624" s="2"/>
      <c r="I624" s="2">
        <f t="shared" si="116"/>
        <v>0.97034851017364654</v>
      </c>
      <c r="J624" s="2">
        <f t="shared" si="117"/>
        <v>3.9993076828527489E-3</v>
      </c>
      <c r="K624" s="2">
        <f>I624/MAX(I$2:I624)-1</f>
        <v>-7.9989913783901745E-2</v>
      </c>
      <c r="M624" s="2">
        <f t="shared" si="118"/>
        <v>1.1382315326434618</v>
      </c>
      <c r="N624" s="2">
        <f t="shared" si="119"/>
        <v>8.4195181883499615E-3</v>
      </c>
      <c r="O624" s="2">
        <f>M624/MAX(M$2:M624)-1</f>
        <v>-2.0151114248275204E-2</v>
      </c>
      <c r="Q624" s="1">
        <f t="shared" si="112"/>
        <v>40157</v>
      </c>
      <c r="R624" s="2">
        <f t="shared" si="108"/>
        <v>0.97034851017364654</v>
      </c>
      <c r="S624" s="2">
        <f t="shared" si="109"/>
        <v>1.1382315326434618</v>
      </c>
      <c r="T624" s="2">
        <f t="shared" si="110"/>
        <v>-7.9989913783901745E-2</v>
      </c>
      <c r="U624" s="2">
        <f t="shared" si="111"/>
        <v>-2.0151114248275204E-2</v>
      </c>
    </row>
    <row r="625" spans="1:21" x14ac:dyDescent="0.3">
      <c r="A625" s="1">
        <v>40158</v>
      </c>
      <c r="B625">
        <f>IF(_xlfn.IFNA(VLOOKUP($A625,raw_data!$A:$D,2,FALSE),B624)=0,B624,_xlfn.IFNA(VLOOKUP($A625,raw_data!$A:$D,2,FALSE),B624))</f>
        <v>31.9524726867675</v>
      </c>
      <c r="C625">
        <f>IF(_xlfn.IFNA(VLOOKUP($A625,raw_data!$A:$D,3,FALSE),C624)=0,C624,_xlfn.IFNA(VLOOKUP($A625,raw_data!$A:$D,3,FALSE),C624))</f>
        <v>74.375274658203097</v>
      </c>
      <c r="D625">
        <f>IF(_xlfn.IFNA(VLOOKUP($A625,raw_data!$A:$D,4,FALSE),D624)=0,D624,_xlfn.IFNA(VLOOKUP($A625,raw_data!$A:$D,4,FALSE),D624))</f>
        <v>1161.69995117187</v>
      </c>
      <c r="E625" s="2">
        <f t="shared" si="113"/>
        <v>2.3742539918043537E-3</v>
      </c>
      <c r="F625" s="2">
        <f t="shared" si="114"/>
        <v>-2.3840000196483357E-3</v>
      </c>
      <c r="G625" s="2">
        <f t="shared" si="115"/>
        <v>-1.5470982622518559E-3</v>
      </c>
      <c r="H625" s="2"/>
      <c r="I625" s="2">
        <f t="shared" si="116"/>
        <v>0.9708054981209514</v>
      </c>
      <c r="J625" s="2">
        <f t="shared" si="117"/>
        <v>4.7095238722327782E-4</v>
      </c>
      <c r="K625" s="2">
        <f>I625/MAX(I$2:I625)-1</f>
        <v>-7.9556632837528674E-2</v>
      </c>
      <c r="M625" s="2">
        <f t="shared" si="118"/>
        <v>1.1370058001483359</v>
      </c>
      <c r="N625" s="2">
        <f t="shared" si="119"/>
        <v>-1.0768744846484379E-3</v>
      </c>
      <c r="O625" s="2">
        <f>M625/MAX(M$2:M625)-1</f>
        <v>-2.1206288512152338E-2</v>
      </c>
      <c r="Q625" s="1">
        <f t="shared" si="112"/>
        <v>40158</v>
      </c>
      <c r="R625" s="2">
        <f t="shared" si="108"/>
        <v>0.9708054981209514</v>
      </c>
      <c r="S625" s="2">
        <f t="shared" si="109"/>
        <v>1.1370058001483359</v>
      </c>
      <c r="T625" s="2">
        <f t="shared" si="110"/>
        <v>-7.9556632837528674E-2</v>
      </c>
      <c r="U625" s="2">
        <f t="shared" si="111"/>
        <v>-2.1206288512152338E-2</v>
      </c>
    </row>
    <row r="626" spans="1:21" x14ac:dyDescent="0.3">
      <c r="A626" s="1">
        <v>40159</v>
      </c>
      <c r="B626">
        <f>IF(_xlfn.IFNA(VLOOKUP($A626,raw_data!$A:$D,2,FALSE),B625)=0,B625,_xlfn.IFNA(VLOOKUP($A626,raw_data!$A:$D,2,FALSE),B625))</f>
        <v>31.9524726867675</v>
      </c>
      <c r="C626">
        <f>IF(_xlfn.IFNA(VLOOKUP($A626,raw_data!$A:$D,3,FALSE),C625)=0,C625,_xlfn.IFNA(VLOOKUP($A626,raw_data!$A:$D,3,FALSE),C625))</f>
        <v>74.375274658203097</v>
      </c>
      <c r="D626">
        <f>IF(_xlfn.IFNA(VLOOKUP($A626,raw_data!$A:$D,4,FALSE),D625)=0,D625,_xlfn.IFNA(VLOOKUP($A626,raw_data!$A:$D,4,FALSE),D625))</f>
        <v>1161.69995117187</v>
      </c>
      <c r="E626" s="2">
        <f t="shared" si="113"/>
        <v>0</v>
      </c>
      <c r="F626" s="2">
        <f t="shared" si="114"/>
        <v>0</v>
      </c>
      <c r="G626" s="2">
        <f t="shared" si="115"/>
        <v>0</v>
      </c>
      <c r="H626" s="2"/>
      <c r="I626" s="2">
        <f t="shared" si="116"/>
        <v>0.9708054981209514</v>
      </c>
      <c r="J626" s="2">
        <f t="shared" si="117"/>
        <v>0</v>
      </c>
      <c r="K626" s="2">
        <f>I626/MAX(I$2:I626)-1</f>
        <v>-7.9556632837528674E-2</v>
      </c>
      <c r="M626" s="2">
        <f t="shared" si="118"/>
        <v>1.1370058001483359</v>
      </c>
      <c r="N626" s="2">
        <f t="shared" si="119"/>
        <v>0</v>
      </c>
      <c r="O626" s="2">
        <f>M626/MAX(M$2:M626)-1</f>
        <v>-2.1206288512152338E-2</v>
      </c>
      <c r="Q626" s="1">
        <f t="shared" si="112"/>
        <v>40159</v>
      </c>
      <c r="R626" s="2">
        <f t="shared" si="108"/>
        <v>0.9708054981209514</v>
      </c>
      <c r="S626" s="2">
        <f t="shared" si="109"/>
        <v>1.1370058001483359</v>
      </c>
      <c r="T626" s="2">
        <f t="shared" si="110"/>
        <v>-7.9556632837528674E-2</v>
      </c>
      <c r="U626" s="2">
        <f t="shared" si="111"/>
        <v>-2.1206288512152338E-2</v>
      </c>
    </row>
    <row r="627" spans="1:21" x14ac:dyDescent="0.3">
      <c r="A627" s="1">
        <v>40160</v>
      </c>
      <c r="B627">
        <f>IF(_xlfn.IFNA(VLOOKUP($A627,raw_data!$A:$D,2,FALSE),B626)=0,B626,_xlfn.IFNA(VLOOKUP($A627,raw_data!$A:$D,2,FALSE),B626))</f>
        <v>31.9524726867675</v>
      </c>
      <c r="C627">
        <f>IF(_xlfn.IFNA(VLOOKUP($A627,raw_data!$A:$D,3,FALSE),C626)=0,C626,_xlfn.IFNA(VLOOKUP($A627,raw_data!$A:$D,3,FALSE),C626))</f>
        <v>74.375274658203097</v>
      </c>
      <c r="D627">
        <f>IF(_xlfn.IFNA(VLOOKUP($A627,raw_data!$A:$D,4,FALSE),D626)=0,D626,_xlfn.IFNA(VLOOKUP($A627,raw_data!$A:$D,4,FALSE),D626))</f>
        <v>1161.69995117187</v>
      </c>
      <c r="E627" s="2">
        <f t="shared" si="113"/>
        <v>0</v>
      </c>
      <c r="F627" s="2">
        <f t="shared" si="114"/>
        <v>0</v>
      </c>
      <c r="G627" s="2">
        <f t="shared" si="115"/>
        <v>0</v>
      </c>
      <c r="H627" s="2"/>
      <c r="I627" s="2">
        <f t="shared" si="116"/>
        <v>0.9708054981209514</v>
      </c>
      <c r="J627" s="2">
        <f t="shared" si="117"/>
        <v>0</v>
      </c>
      <c r="K627" s="2">
        <f>I627/MAX(I$2:I627)-1</f>
        <v>-7.9556632837528674E-2</v>
      </c>
      <c r="M627" s="2">
        <f t="shared" si="118"/>
        <v>1.1370058001483359</v>
      </c>
      <c r="N627" s="2">
        <f t="shared" si="119"/>
        <v>0</v>
      </c>
      <c r="O627" s="2">
        <f>M627/MAX(M$2:M627)-1</f>
        <v>-2.1206288512152338E-2</v>
      </c>
      <c r="Q627" s="1">
        <f t="shared" si="112"/>
        <v>40160</v>
      </c>
      <c r="R627" s="2">
        <f t="shared" si="108"/>
        <v>0.9708054981209514</v>
      </c>
      <c r="S627" s="2">
        <f t="shared" si="109"/>
        <v>1.1370058001483359</v>
      </c>
      <c r="T627" s="2">
        <f t="shared" si="110"/>
        <v>-7.9556632837528674E-2</v>
      </c>
      <c r="U627" s="2">
        <f t="shared" si="111"/>
        <v>-2.1206288512152338E-2</v>
      </c>
    </row>
    <row r="628" spans="1:21" x14ac:dyDescent="0.3">
      <c r="A628" s="1">
        <v>40161</v>
      </c>
      <c r="B628">
        <f>IF(_xlfn.IFNA(VLOOKUP($A628,raw_data!$A:$D,2,FALSE),B627)=0,B627,_xlfn.IFNA(VLOOKUP($A628,raw_data!$A:$D,2,FALSE),B627))</f>
        <v>32.164382934570298</v>
      </c>
      <c r="C628">
        <f>IF(_xlfn.IFNA(VLOOKUP($A628,raw_data!$A:$D,3,FALSE),C627)=0,C627,_xlfn.IFNA(VLOOKUP($A628,raw_data!$A:$D,3,FALSE),C627))</f>
        <v>74.417938232421804</v>
      </c>
      <c r="D628">
        <f>IF(_xlfn.IFNA(VLOOKUP($A628,raw_data!$A:$D,4,FALSE),D627)=0,D627,_xlfn.IFNA(VLOOKUP($A628,raw_data!$A:$D,4,FALSE),D627))</f>
        <v>1155</v>
      </c>
      <c r="E628" s="2">
        <f t="shared" si="113"/>
        <v>6.6320453468553531E-3</v>
      </c>
      <c r="F628" s="2">
        <f t="shared" si="114"/>
        <v>5.7362577032171735E-4</v>
      </c>
      <c r="G628" s="2">
        <f t="shared" si="115"/>
        <v>-5.7673680412152484E-3</v>
      </c>
      <c r="H628" s="2"/>
      <c r="I628" s="2">
        <f t="shared" si="116"/>
        <v>0.97489130539353719</v>
      </c>
      <c r="J628" s="2">
        <f t="shared" si="117"/>
        <v>4.2086775162418983E-3</v>
      </c>
      <c r="K628" s="2">
        <f>I628/MAX(I$2:I628)-1</f>
        <v>-7.5682783533177922E-2</v>
      </c>
      <c r="M628" s="2">
        <f t="shared" si="118"/>
        <v>1.1352059614478833</v>
      </c>
      <c r="N628" s="2">
        <f t="shared" si="119"/>
        <v>-1.5829635171762391E-3</v>
      </c>
      <c r="O628" s="2">
        <f>M628/MAX(M$2:M628)-1</f>
        <v>-2.2755683248279146E-2</v>
      </c>
      <c r="Q628" s="1">
        <f t="shared" si="112"/>
        <v>40161</v>
      </c>
      <c r="R628" s="2">
        <f t="shared" si="108"/>
        <v>0.97489130539353719</v>
      </c>
      <c r="S628" s="2">
        <f t="shared" si="109"/>
        <v>1.1352059614478833</v>
      </c>
      <c r="T628" s="2">
        <f t="shared" si="110"/>
        <v>-7.5682783533177922E-2</v>
      </c>
      <c r="U628" s="2">
        <f t="shared" si="111"/>
        <v>-2.2755683248279146E-2</v>
      </c>
    </row>
    <row r="629" spans="1:21" x14ac:dyDescent="0.3">
      <c r="A629" s="1">
        <v>40162</v>
      </c>
      <c r="B629">
        <f>IF(_xlfn.IFNA(VLOOKUP($A629,raw_data!$A:$D,2,FALSE),B628)=0,B628,_xlfn.IFNA(VLOOKUP($A629,raw_data!$A:$D,2,FALSE),B628))</f>
        <v>31.907068252563398</v>
      </c>
      <c r="C629">
        <f>IF(_xlfn.IFNA(VLOOKUP($A629,raw_data!$A:$D,3,FALSE),C628)=0,C628,_xlfn.IFNA(VLOOKUP($A629,raw_data!$A:$D,3,FALSE),C628))</f>
        <v>74.2117919921875</v>
      </c>
      <c r="D629">
        <f>IF(_xlfn.IFNA(VLOOKUP($A629,raw_data!$A:$D,4,FALSE),D628)=0,D628,_xlfn.IFNA(VLOOKUP($A629,raw_data!$A:$D,4,FALSE),D628))</f>
        <v>1156.30004882812</v>
      </c>
      <c r="E629" s="2">
        <f t="shared" si="113"/>
        <v>-7.9999881399974715E-3</v>
      </c>
      <c r="F629" s="2">
        <f t="shared" si="114"/>
        <v>-2.7701149095324951E-3</v>
      </c>
      <c r="G629" s="2">
        <f t="shared" si="115"/>
        <v>1.1255834009697985E-3</v>
      </c>
      <c r="H629" s="2"/>
      <c r="I629" s="2">
        <f t="shared" si="116"/>
        <v>0.96913160968887857</v>
      </c>
      <c r="J629" s="2">
        <f t="shared" si="117"/>
        <v>-5.9080388478114807E-3</v>
      </c>
      <c r="K629" s="2">
        <f>I629/MAX(I$2:I629)-1</f>
        <v>-8.1143685555764788E-2</v>
      </c>
      <c r="M629" s="2">
        <f t="shared" si="118"/>
        <v>1.1297693404054567</v>
      </c>
      <c r="N629" s="2">
        <f t="shared" si="119"/>
        <v>-4.7891054373010444E-3</v>
      </c>
      <c r="O629" s="2">
        <f>M629/MAX(M$2:M629)-1</f>
        <v>-2.7435809319206306E-2</v>
      </c>
      <c r="Q629" s="1">
        <f t="shared" si="112"/>
        <v>40162</v>
      </c>
      <c r="R629" s="2">
        <f t="shared" si="108"/>
        <v>0.96913160968887857</v>
      </c>
      <c r="S629" s="2">
        <f t="shared" si="109"/>
        <v>1.1297693404054567</v>
      </c>
      <c r="T629" s="2">
        <f t="shared" si="110"/>
        <v>-8.1143685555764788E-2</v>
      </c>
      <c r="U629" s="2">
        <f t="shared" si="111"/>
        <v>-2.7435809319206306E-2</v>
      </c>
    </row>
    <row r="630" spans="1:21" x14ac:dyDescent="0.3">
      <c r="A630" s="1">
        <v>40163</v>
      </c>
      <c r="B630">
        <f>IF(_xlfn.IFNA(VLOOKUP($A630,raw_data!$A:$D,2,FALSE),B629)=0,B629,_xlfn.IFNA(VLOOKUP($A630,raw_data!$A:$D,2,FALSE),B629))</f>
        <v>32.111412048339801</v>
      </c>
      <c r="C630">
        <f>IF(_xlfn.IFNA(VLOOKUP($A630,raw_data!$A:$D,3,FALSE),C629)=0,C629,_xlfn.IFNA(VLOOKUP($A630,raw_data!$A:$D,3,FALSE),C629))</f>
        <v>74.346855163574205</v>
      </c>
      <c r="D630">
        <f>IF(_xlfn.IFNA(VLOOKUP($A630,raw_data!$A:$D,4,FALSE),D629)=0,D629,_xlfn.IFNA(VLOOKUP($A630,raw_data!$A:$D,4,FALSE),D629))</f>
        <v>1168.09997558593</v>
      </c>
      <c r="E630" s="2">
        <f t="shared" si="113"/>
        <v>6.4043425788573582E-3</v>
      </c>
      <c r="F630" s="2">
        <f t="shared" si="114"/>
        <v>1.8199691418436803E-3</v>
      </c>
      <c r="G630" s="2">
        <f t="shared" si="115"/>
        <v>1.0204900336870937E-2</v>
      </c>
      <c r="H630" s="2"/>
      <c r="I630" s="2">
        <f t="shared" si="116"/>
        <v>0.97356111603795437</v>
      </c>
      <c r="J630" s="2">
        <f t="shared" si="117"/>
        <v>4.5705932040518869E-3</v>
      </c>
      <c r="K630" s="2">
        <f>I630/MAX(I$2:I630)-1</f>
        <v>-7.694396712946594E-2</v>
      </c>
      <c r="M630" s="2">
        <f t="shared" si="118"/>
        <v>1.1465149352052064</v>
      </c>
      <c r="N630" s="2">
        <f t="shared" si="119"/>
        <v>1.4822135989050578E-2</v>
      </c>
      <c r="O630" s="2">
        <f>M630/MAX(M$2:M630)-1</f>
        <v>-1.3020330626854593E-2</v>
      </c>
      <c r="Q630" s="1">
        <f t="shared" si="112"/>
        <v>40163</v>
      </c>
      <c r="R630" s="2">
        <f t="shared" si="108"/>
        <v>0.97356111603795437</v>
      </c>
      <c r="S630" s="2">
        <f t="shared" si="109"/>
        <v>1.1465149352052064</v>
      </c>
      <c r="T630" s="2">
        <f t="shared" si="110"/>
        <v>-7.694396712946594E-2</v>
      </c>
      <c r="U630" s="2">
        <f t="shared" si="111"/>
        <v>-1.3020330626854593E-2</v>
      </c>
    </row>
    <row r="631" spans="1:21" x14ac:dyDescent="0.3">
      <c r="A631" s="1">
        <v>40164</v>
      </c>
      <c r="B631">
        <f>IF(_xlfn.IFNA(VLOOKUP($A631,raw_data!$A:$D,2,FALSE),B630)=0,B630,_xlfn.IFNA(VLOOKUP($A631,raw_data!$A:$D,2,FALSE),B630))</f>
        <v>31.596767425537099</v>
      </c>
      <c r="C631">
        <f>IF(_xlfn.IFNA(VLOOKUP($A631,raw_data!$A:$D,3,FALSE),C630)=0,C630,_xlfn.IFNA(VLOOKUP($A631,raw_data!$A:$D,3,FALSE),C630))</f>
        <v>74.467712402343693</v>
      </c>
      <c r="D631">
        <f>IF(_xlfn.IFNA(VLOOKUP($A631,raw_data!$A:$D,4,FALSE),D630)=0,D630,_xlfn.IFNA(VLOOKUP($A631,raw_data!$A:$D,4,FALSE),D630))</f>
        <v>1172.40002441406</v>
      </c>
      <c r="E631" s="2">
        <f t="shared" si="113"/>
        <v>-1.6026844974240562E-2</v>
      </c>
      <c r="F631" s="2">
        <f t="shared" si="114"/>
        <v>1.6255864286873756E-3</v>
      </c>
      <c r="G631" s="2">
        <f t="shared" si="115"/>
        <v>3.6812335570617361E-3</v>
      </c>
      <c r="H631" s="2"/>
      <c r="I631" s="2">
        <f t="shared" si="116"/>
        <v>0.96483229128523262</v>
      </c>
      <c r="J631" s="2">
        <f t="shared" si="117"/>
        <v>-8.9658724130693857E-3</v>
      </c>
      <c r="K631" s="2">
        <f>I631/MAX(I$2:I631)-1</f>
        <v>-8.5219969750297109E-2</v>
      </c>
      <c r="M631" s="2">
        <f t="shared" si="118"/>
        <v>1.1404181765648762</v>
      </c>
      <c r="N631" s="2">
        <f t="shared" si="119"/>
        <v>-5.317644326402915E-3</v>
      </c>
      <c r="O631" s="2">
        <f>M631/MAX(M$2:M631)-1</f>
        <v>-1.8268737465971796E-2</v>
      </c>
      <c r="Q631" s="1">
        <f t="shared" si="112"/>
        <v>40164</v>
      </c>
      <c r="R631" s="2">
        <f t="shared" si="108"/>
        <v>0.96483229128523262</v>
      </c>
      <c r="S631" s="2">
        <f t="shared" si="109"/>
        <v>1.1404181765648762</v>
      </c>
      <c r="T631" s="2">
        <f t="shared" si="110"/>
        <v>-8.5219969750297109E-2</v>
      </c>
      <c r="U631" s="2">
        <f t="shared" si="111"/>
        <v>-1.8268737465971796E-2</v>
      </c>
    </row>
    <row r="632" spans="1:21" x14ac:dyDescent="0.3">
      <c r="A632" s="1">
        <v>40165</v>
      </c>
      <c r="B632">
        <f>IF(_xlfn.IFNA(VLOOKUP($A632,raw_data!$A:$D,2,FALSE),B631)=0,B631,_xlfn.IFNA(VLOOKUP($A632,raw_data!$A:$D,2,FALSE),B631))</f>
        <v>31.6800212860107</v>
      </c>
      <c r="C632">
        <f>IF(_xlfn.IFNA(VLOOKUP($A632,raw_data!$A:$D,3,FALSE),C631)=0,C631,_xlfn.IFNA(VLOOKUP($A632,raw_data!$A:$D,3,FALSE),C631))</f>
        <v>74.467712402343693</v>
      </c>
      <c r="D632">
        <f>IF(_xlfn.IFNA(VLOOKUP($A632,raw_data!$A:$D,4,FALSE),D631)=0,D631,_xlfn.IFNA(VLOOKUP($A632,raw_data!$A:$D,4,FALSE),D631))</f>
        <v>1167.90002441406</v>
      </c>
      <c r="E632" s="2">
        <f t="shared" si="113"/>
        <v>2.6348853777464765E-3</v>
      </c>
      <c r="F632" s="2">
        <f t="shared" si="114"/>
        <v>0</v>
      </c>
      <c r="G632" s="2">
        <f t="shared" si="115"/>
        <v>-3.8382803704298807E-3</v>
      </c>
      <c r="H632" s="2"/>
      <c r="I632" s="2">
        <f t="shared" si="116"/>
        <v>0.96635762478300369</v>
      </c>
      <c r="J632" s="2">
        <f t="shared" si="117"/>
        <v>1.5809312266478858E-3</v>
      </c>
      <c r="K632" s="2">
        <f>I632/MAX(I$2:I632)-1</f>
        <v>-8.37737654349614E-2</v>
      </c>
      <c r="M632" s="2">
        <f t="shared" si="118"/>
        <v>1.1378369344476194</v>
      </c>
      <c r="N632" s="2">
        <f t="shared" si="119"/>
        <v>-2.2634172010761455E-3</v>
      </c>
      <c r="O632" s="2">
        <f>M632/MAX(M$2:M632)-1</f>
        <v>-2.0490804892425496E-2</v>
      </c>
      <c r="Q632" s="1">
        <f t="shared" si="112"/>
        <v>40165</v>
      </c>
      <c r="R632" s="2">
        <f t="shared" si="108"/>
        <v>0.96635762478300369</v>
      </c>
      <c r="S632" s="2">
        <f t="shared" si="109"/>
        <v>1.1378369344476194</v>
      </c>
      <c r="T632" s="2">
        <f t="shared" si="110"/>
        <v>-8.37737654349614E-2</v>
      </c>
      <c r="U632" s="2">
        <f t="shared" si="111"/>
        <v>-2.0490804892425496E-2</v>
      </c>
    </row>
    <row r="633" spans="1:21" x14ac:dyDescent="0.3">
      <c r="A633" s="1">
        <v>40166</v>
      </c>
      <c r="B633">
        <f>IF(_xlfn.IFNA(VLOOKUP($A633,raw_data!$A:$D,2,FALSE),B632)=0,B632,_xlfn.IFNA(VLOOKUP($A633,raw_data!$A:$D,2,FALSE),B632))</f>
        <v>31.6800212860107</v>
      </c>
      <c r="C633">
        <f>IF(_xlfn.IFNA(VLOOKUP($A633,raw_data!$A:$D,3,FALSE),C632)=0,C632,_xlfn.IFNA(VLOOKUP($A633,raw_data!$A:$D,3,FALSE),C632))</f>
        <v>74.467712402343693</v>
      </c>
      <c r="D633">
        <f>IF(_xlfn.IFNA(VLOOKUP($A633,raw_data!$A:$D,4,FALSE),D632)=0,D632,_xlfn.IFNA(VLOOKUP($A633,raw_data!$A:$D,4,FALSE),D632))</f>
        <v>1167.90002441406</v>
      </c>
      <c r="E633" s="2">
        <f t="shared" si="113"/>
        <v>0</v>
      </c>
      <c r="F633" s="2">
        <f t="shared" si="114"/>
        <v>0</v>
      </c>
      <c r="G633" s="2">
        <f t="shared" si="115"/>
        <v>0</v>
      </c>
      <c r="H633" s="2"/>
      <c r="I633" s="2">
        <f t="shared" si="116"/>
        <v>0.96635762478300369</v>
      </c>
      <c r="J633" s="2">
        <f t="shared" si="117"/>
        <v>0</v>
      </c>
      <c r="K633" s="2">
        <f>I633/MAX(I$2:I633)-1</f>
        <v>-8.37737654349614E-2</v>
      </c>
      <c r="M633" s="2">
        <f t="shared" si="118"/>
        <v>1.1378369344476194</v>
      </c>
      <c r="N633" s="2">
        <f t="shared" si="119"/>
        <v>0</v>
      </c>
      <c r="O633" s="2">
        <f>M633/MAX(M$2:M633)-1</f>
        <v>-2.0490804892425496E-2</v>
      </c>
      <c r="Q633" s="1">
        <f t="shared" si="112"/>
        <v>40166</v>
      </c>
      <c r="R633" s="2">
        <f t="shared" si="108"/>
        <v>0.96635762478300369</v>
      </c>
      <c r="S633" s="2">
        <f t="shared" si="109"/>
        <v>1.1378369344476194</v>
      </c>
      <c r="T633" s="2">
        <f t="shared" si="110"/>
        <v>-8.37737654349614E-2</v>
      </c>
      <c r="U633" s="2">
        <f t="shared" si="111"/>
        <v>-2.0490804892425496E-2</v>
      </c>
    </row>
    <row r="634" spans="1:21" x14ac:dyDescent="0.3">
      <c r="A634" s="1">
        <v>40167</v>
      </c>
      <c r="B634">
        <f>IF(_xlfn.IFNA(VLOOKUP($A634,raw_data!$A:$D,2,FALSE),B633)=0,B633,_xlfn.IFNA(VLOOKUP($A634,raw_data!$A:$D,2,FALSE),B633))</f>
        <v>31.6800212860107</v>
      </c>
      <c r="C634">
        <f>IF(_xlfn.IFNA(VLOOKUP($A634,raw_data!$A:$D,3,FALSE),C633)=0,C633,_xlfn.IFNA(VLOOKUP($A634,raw_data!$A:$D,3,FALSE),C633))</f>
        <v>74.467712402343693</v>
      </c>
      <c r="D634">
        <f>IF(_xlfn.IFNA(VLOOKUP($A634,raw_data!$A:$D,4,FALSE),D633)=0,D633,_xlfn.IFNA(VLOOKUP($A634,raw_data!$A:$D,4,FALSE),D633))</f>
        <v>1167.90002441406</v>
      </c>
      <c r="E634" s="2">
        <f t="shared" si="113"/>
        <v>0</v>
      </c>
      <c r="F634" s="2">
        <f t="shared" si="114"/>
        <v>0</v>
      </c>
      <c r="G634" s="2">
        <f t="shared" si="115"/>
        <v>0</v>
      </c>
      <c r="H634" s="2"/>
      <c r="I634" s="2">
        <f t="shared" si="116"/>
        <v>0.96635762478300369</v>
      </c>
      <c r="J634" s="2">
        <f t="shared" si="117"/>
        <v>0</v>
      </c>
      <c r="K634" s="2">
        <f>I634/MAX(I$2:I634)-1</f>
        <v>-8.37737654349614E-2</v>
      </c>
      <c r="M634" s="2">
        <f t="shared" si="118"/>
        <v>1.1378369344476194</v>
      </c>
      <c r="N634" s="2">
        <f t="shared" si="119"/>
        <v>0</v>
      </c>
      <c r="O634" s="2">
        <f>M634/MAX(M$2:M634)-1</f>
        <v>-2.0490804892425496E-2</v>
      </c>
      <c r="Q634" s="1">
        <f t="shared" si="112"/>
        <v>40167</v>
      </c>
      <c r="R634" s="2">
        <f t="shared" si="108"/>
        <v>0.96635762478300369</v>
      </c>
      <c r="S634" s="2">
        <f t="shared" si="109"/>
        <v>1.1378369344476194</v>
      </c>
      <c r="T634" s="2">
        <f t="shared" si="110"/>
        <v>-8.37737654349614E-2</v>
      </c>
      <c r="U634" s="2">
        <f t="shared" si="111"/>
        <v>-2.0490804892425496E-2</v>
      </c>
    </row>
    <row r="635" spans="1:21" x14ac:dyDescent="0.3">
      <c r="A635" s="1">
        <v>40168</v>
      </c>
      <c r="B635">
        <f>IF(_xlfn.IFNA(VLOOKUP($A635,raw_data!$A:$D,2,FALSE),B634)=0,B634,_xlfn.IFNA(VLOOKUP($A635,raw_data!$A:$D,2,FALSE),B634))</f>
        <v>31.8616542816162</v>
      </c>
      <c r="C635">
        <f>IF(_xlfn.IFNA(VLOOKUP($A635,raw_data!$A:$D,3,FALSE),C634)=0,C634,_xlfn.IFNA(VLOOKUP($A635,raw_data!$A:$D,3,FALSE),C634))</f>
        <v>74.154914855957003</v>
      </c>
      <c r="D635">
        <f>IF(_xlfn.IFNA(VLOOKUP($A635,raw_data!$A:$D,4,FALSE),D634)=0,D634,_xlfn.IFNA(VLOOKUP($A635,raw_data!$A:$D,4,FALSE),D634))</f>
        <v>1187.09997558593</v>
      </c>
      <c r="E635" s="2">
        <f t="shared" si="113"/>
        <v>5.7333609079899261E-3</v>
      </c>
      <c r="F635" s="2">
        <f t="shared" si="114"/>
        <v>-4.2004452170716355E-3</v>
      </c>
      <c r="G635" s="2">
        <f t="shared" si="115"/>
        <v>1.6439721526251949E-2</v>
      </c>
      <c r="H635" s="2"/>
      <c r="I635" s="2">
        <f t="shared" si="116"/>
        <v>0.96805825809524482</v>
      </c>
      <c r="J635" s="2">
        <f t="shared" si="117"/>
        <v>1.7598384579653014E-3</v>
      </c>
      <c r="K635" s="2">
        <f>I635/MAX(I$2:I635)-1</f>
        <v>-8.2161355271177183E-2</v>
      </c>
      <c r="M635" s="2">
        <f t="shared" si="118"/>
        <v>1.1585779850379228</v>
      </c>
      <c r="N635" s="2">
        <f t="shared" si="119"/>
        <v>1.8228491238397426E-2</v>
      </c>
      <c r="O635" s="2">
        <f>M635/MAX(M$2:M635)-1</f>
        <v>-2.6358301114773885E-3</v>
      </c>
      <c r="Q635" s="1">
        <f t="shared" si="112"/>
        <v>40168</v>
      </c>
      <c r="R635" s="2">
        <f t="shared" si="108"/>
        <v>0.96805825809524482</v>
      </c>
      <c r="S635" s="2">
        <f t="shared" si="109"/>
        <v>1.1585779850379228</v>
      </c>
      <c r="T635" s="2">
        <f t="shared" si="110"/>
        <v>-8.2161355271177183E-2</v>
      </c>
      <c r="U635" s="2">
        <f t="shared" si="111"/>
        <v>-2.6358301114773885E-3</v>
      </c>
    </row>
    <row r="636" spans="1:21" x14ac:dyDescent="0.3">
      <c r="A636" s="1">
        <v>40169</v>
      </c>
      <c r="B636">
        <f>IF(_xlfn.IFNA(VLOOKUP($A636,raw_data!$A:$D,2,FALSE),B635)=0,B635,_xlfn.IFNA(VLOOKUP($A636,raw_data!$A:$D,2,FALSE),B635))</f>
        <v>32.059745788574197</v>
      </c>
      <c r="C636">
        <f>IF(_xlfn.IFNA(VLOOKUP($A636,raw_data!$A:$D,3,FALSE),C635)=0,C635,_xlfn.IFNA(VLOOKUP($A636,raw_data!$A:$D,3,FALSE),C635))</f>
        <v>73.941658020019503</v>
      </c>
      <c r="D636">
        <f>IF(_xlfn.IFNA(VLOOKUP($A636,raw_data!$A:$D,4,FALSE),D635)=0,D635,_xlfn.IFNA(VLOOKUP($A636,raw_data!$A:$D,4,FALSE),D635))</f>
        <v>1178.5</v>
      </c>
      <c r="E636" s="2">
        <f t="shared" si="113"/>
        <v>6.2172386030907578E-3</v>
      </c>
      <c r="F636" s="2">
        <f t="shared" si="114"/>
        <v>-2.8758287478549693E-3</v>
      </c>
      <c r="G636" s="2">
        <f t="shared" si="115"/>
        <v>-7.2445251139738875E-3</v>
      </c>
      <c r="H636" s="2"/>
      <c r="I636" s="2">
        <f t="shared" si="116"/>
        <v>0.97055585969131553</v>
      </c>
      <c r="J636" s="2">
        <f t="shared" si="117"/>
        <v>2.5800116627124666E-3</v>
      </c>
      <c r="K636" s="2">
        <f>I636/MAX(I$2:I636)-1</f>
        <v>-7.9793320863288719E-2</v>
      </c>
      <c r="M636" s="2">
        <f t="shared" si="118"/>
        <v>1.1531521275084313</v>
      </c>
      <c r="N636" s="2">
        <f t="shared" si="119"/>
        <v>-4.683204410546371E-3</v>
      </c>
      <c r="O636" s="2">
        <f>M636/MAX(M$2:M636)-1</f>
        <v>-7.3066903908202141E-3</v>
      </c>
      <c r="Q636" s="1">
        <f t="shared" si="112"/>
        <v>40169</v>
      </c>
      <c r="R636" s="2">
        <f t="shared" si="108"/>
        <v>0.97055585969131553</v>
      </c>
      <c r="S636" s="2">
        <f t="shared" si="109"/>
        <v>1.1531521275084313</v>
      </c>
      <c r="T636" s="2">
        <f t="shared" si="110"/>
        <v>-7.9793320863288719E-2</v>
      </c>
      <c r="U636" s="2">
        <f t="shared" si="111"/>
        <v>-7.3066903908202141E-3</v>
      </c>
    </row>
    <row r="637" spans="1:21" x14ac:dyDescent="0.3">
      <c r="A637" s="1">
        <v>40170</v>
      </c>
      <c r="B637">
        <f>IF(_xlfn.IFNA(VLOOKUP($A637,raw_data!$A:$D,2,FALSE),B636)=0,B636,_xlfn.IFNA(VLOOKUP($A637,raw_data!$A:$D,2,FALSE),B636))</f>
        <v>32.242603302001903</v>
      </c>
      <c r="C637">
        <f>IF(_xlfn.IFNA(VLOOKUP($A637,raw_data!$A:$D,3,FALSE),C636)=0,C636,_xlfn.IFNA(VLOOKUP($A637,raw_data!$A:$D,3,FALSE),C636))</f>
        <v>73.970054626464801</v>
      </c>
      <c r="D637">
        <f>IF(_xlfn.IFNA(VLOOKUP($A637,raw_data!$A:$D,4,FALSE),D636)=0,D636,_xlfn.IFNA(VLOOKUP($A637,raw_data!$A:$D,4,FALSE),D636))</f>
        <v>1182.19995117187</v>
      </c>
      <c r="E637" s="2">
        <f t="shared" si="113"/>
        <v>5.7036482645123066E-3</v>
      </c>
      <c r="F637" s="2">
        <f t="shared" si="114"/>
        <v>3.8404070460007489E-4</v>
      </c>
      <c r="G637" s="2">
        <f t="shared" si="115"/>
        <v>3.1395427847857871E-3</v>
      </c>
      <c r="H637" s="2"/>
      <c r="I637" s="2">
        <f t="shared" si="116"/>
        <v>0.97402637842064377</v>
      </c>
      <c r="J637" s="2">
        <f t="shared" si="117"/>
        <v>3.5758052405474141E-3</v>
      </c>
      <c r="K637" s="2">
        <f>I637/MAX(I$2:I637)-1</f>
        <v>-7.6502840997644928E-2</v>
      </c>
      <c r="M637" s="2">
        <f t="shared" si="118"/>
        <v>1.160908891110402</v>
      </c>
      <c r="N637" s="2">
        <f t="shared" si="119"/>
        <v>6.7265744188760301E-3</v>
      </c>
      <c r="O637" s="2">
        <f>M637/MAX(M$2:M637)-1</f>
        <v>-6.2926496861370751E-4</v>
      </c>
      <c r="Q637" s="1">
        <f t="shared" si="112"/>
        <v>40170</v>
      </c>
      <c r="R637" s="2">
        <f t="shared" si="108"/>
        <v>0.97402637842064377</v>
      </c>
      <c r="S637" s="2">
        <f t="shared" si="109"/>
        <v>1.160908891110402</v>
      </c>
      <c r="T637" s="2">
        <f t="shared" si="110"/>
        <v>-7.6502840997644928E-2</v>
      </c>
      <c r="U637" s="2">
        <f t="shared" si="111"/>
        <v>-6.2926496861370751E-4</v>
      </c>
    </row>
    <row r="638" spans="1:21" x14ac:dyDescent="0.3">
      <c r="A638" s="1">
        <v>40171</v>
      </c>
      <c r="B638">
        <f>IF(_xlfn.IFNA(VLOOKUP($A638,raw_data!$A:$D,2,FALSE),B637)=0,B637,_xlfn.IFNA(VLOOKUP($A638,raw_data!$A:$D,2,FALSE),B637))</f>
        <v>32.372104644775298</v>
      </c>
      <c r="C638">
        <f>IF(_xlfn.IFNA(VLOOKUP($A638,raw_data!$A:$D,3,FALSE),C637)=0,C637,_xlfn.IFNA(VLOOKUP($A638,raw_data!$A:$D,3,FALSE),C637))</f>
        <v>73.842071533203097</v>
      </c>
      <c r="D638">
        <f>IF(_xlfn.IFNA(VLOOKUP($A638,raw_data!$A:$D,4,FALSE),D637)=0,D637,_xlfn.IFNA(VLOOKUP($A638,raw_data!$A:$D,4,FALSE),D637))</f>
        <v>1156.09997558593</v>
      </c>
      <c r="E638" s="2">
        <f t="shared" si="113"/>
        <v>4.016466708981703E-3</v>
      </c>
      <c r="F638" s="2">
        <f t="shared" si="114"/>
        <v>-1.7302014160729406E-3</v>
      </c>
      <c r="G638" s="2">
        <f t="shared" si="115"/>
        <v>-2.2077462919929958E-2</v>
      </c>
      <c r="H638" s="2"/>
      <c r="I638" s="2">
        <f t="shared" si="116"/>
        <v>0.9756995604065074</v>
      </c>
      <c r="J638" s="2">
        <f t="shared" si="117"/>
        <v>1.7177994589598453E-3</v>
      </c>
      <c r="K638" s="2">
        <f>I638/MAX(I$2:I638)-1</f>
        <v>-7.4916458077559644E-2</v>
      </c>
      <c r="M638" s="2">
        <f t="shared" si="118"/>
        <v>1.137229149710689</v>
      </c>
      <c r="N638" s="2">
        <f t="shared" si="119"/>
        <v>-2.0397588114829168E-2</v>
      </c>
      <c r="O638" s="2">
        <f>M638/MAX(M$2:M638)-1</f>
        <v>-2.1014017595797907E-2</v>
      </c>
      <c r="Q638" s="1">
        <f t="shared" si="112"/>
        <v>40171</v>
      </c>
      <c r="R638" s="2">
        <f t="shared" si="108"/>
        <v>0.9756995604065074</v>
      </c>
      <c r="S638" s="2">
        <f t="shared" si="109"/>
        <v>1.137229149710689</v>
      </c>
      <c r="T638" s="2">
        <f t="shared" si="110"/>
        <v>-7.4916458077559644E-2</v>
      </c>
      <c r="U638" s="2">
        <f t="shared" si="111"/>
        <v>-2.1014017595797907E-2</v>
      </c>
    </row>
    <row r="639" spans="1:21" x14ac:dyDescent="0.3">
      <c r="A639" s="1">
        <v>40172</v>
      </c>
      <c r="B639">
        <f>IF(_xlfn.IFNA(VLOOKUP($A639,raw_data!$A:$D,2,FALSE),B638)=0,B638,_xlfn.IFNA(VLOOKUP($A639,raw_data!$A:$D,2,FALSE),B638))</f>
        <v>32.372104644775298</v>
      </c>
      <c r="C639">
        <f>IF(_xlfn.IFNA(VLOOKUP($A639,raw_data!$A:$D,3,FALSE),C638)=0,C638,_xlfn.IFNA(VLOOKUP($A639,raw_data!$A:$D,3,FALSE),C638))</f>
        <v>73.842071533203097</v>
      </c>
      <c r="D639">
        <f>IF(_xlfn.IFNA(VLOOKUP($A639,raw_data!$A:$D,4,FALSE),D638)=0,D638,_xlfn.IFNA(VLOOKUP($A639,raw_data!$A:$D,4,FALSE),D638))</f>
        <v>1154.69995117187</v>
      </c>
      <c r="E639" s="2">
        <f t="shared" si="113"/>
        <v>0</v>
      </c>
      <c r="F639" s="2">
        <f t="shared" si="114"/>
        <v>0</v>
      </c>
      <c r="G639" s="2">
        <f t="shared" si="115"/>
        <v>-1.2109890525259237E-3</v>
      </c>
      <c r="H639" s="2"/>
      <c r="I639" s="2">
        <f t="shared" si="116"/>
        <v>0.9756995604065074</v>
      </c>
      <c r="J639" s="2">
        <f t="shared" si="117"/>
        <v>0</v>
      </c>
      <c r="K639" s="2">
        <f>I639/MAX(I$2:I639)-1</f>
        <v>-7.4916458077559644E-2</v>
      </c>
      <c r="M639" s="2">
        <f t="shared" si="118"/>
        <v>1.1358519776601761</v>
      </c>
      <c r="N639" s="2">
        <f t="shared" si="119"/>
        <v>-1.2109890525259237E-3</v>
      </c>
      <c r="O639" s="2">
        <f>M639/MAX(M$2:M639)-1</f>
        <v>-2.2199558903065686E-2</v>
      </c>
      <c r="Q639" s="1">
        <f t="shared" si="112"/>
        <v>40172</v>
      </c>
      <c r="R639" s="2">
        <f t="shared" si="108"/>
        <v>0.9756995604065074</v>
      </c>
      <c r="S639" s="2">
        <f t="shared" si="109"/>
        <v>1.1358519776601761</v>
      </c>
      <c r="T639" s="2">
        <f t="shared" si="110"/>
        <v>-7.4916458077559644E-2</v>
      </c>
      <c r="U639" s="2">
        <f t="shared" si="111"/>
        <v>-2.2199558903065686E-2</v>
      </c>
    </row>
    <row r="640" spans="1:21" x14ac:dyDescent="0.3">
      <c r="A640" s="1">
        <v>40173</v>
      </c>
      <c r="B640">
        <f>IF(_xlfn.IFNA(VLOOKUP($A640,raw_data!$A:$D,2,FALSE),B639)=0,B639,_xlfn.IFNA(VLOOKUP($A640,raw_data!$A:$D,2,FALSE),B639))</f>
        <v>32.372104644775298</v>
      </c>
      <c r="C640">
        <f>IF(_xlfn.IFNA(VLOOKUP($A640,raw_data!$A:$D,3,FALSE),C639)=0,C639,_xlfn.IFNA(VLOOKUP($A640,raw_data!$A:$D,3,FALSE),C639))</f>
        <v>73.842071533203097</v>
      </c>
      <c r="D640">
        <f>IF(_xlfn.IFNA(VLOOKUP($A640,raw_data!$A:$D,4,FALSE),D639)=0,D639,_xlfn.IFNA(VLOOKUP($A640,raw_data!$A:$D,4,FALSE),D639))</f>
        <v>1154.69995117187</v>
      </c>
      <c r="E640" s="2">
        <f t="shared" si="113"/>
        <v>0</v>
      </c>
      <c r="F640" s="2">
        <f t="shared" si="114"/>
        <v>0</v>
      </c>
      <c r="G640" s="2">
        <f t="shared" si="115"/>
        <v>0</v>
      </c>
      <c r="H640" s="2"/>
      <c r="I640" s="2">
        <f t="shared" si="116"/>
        <v>0.9756995604065074</v>
      </c>
      <c r="J640" s="2">
        <f t="shared" si="117"/>
        <v>0</v>
      </c>
      <c r="K640" s="2">
        <f>I640/MAX(I$2:I640)-1</f>
        <v>-7.4916458077559644E-2</v>
      </c>
      <c r="M640" s="2">
        <f t="shared" si="118"/>
        <v>1.1358519776601761</v>
      </c>
      <c r="N640" s="2">
        <f t="shared" si="119"/>
        <v>0</v>
      </c>
      <c r="O640" s="2">
        <f>M640/MAX(M$2:M640)-1</f>
        <v>-2.2199558903065686E-2</v>
      </c>
      <c r="Q640" s="1">
        <f t="shared" si="112"/>
        <v>40173</v>
      </c>
      <c r="R640" s="2">
        <f t="shared" si="108"/>
        <v>0.9756995604065074</v>
      </c>
      <c r="S640" s="2">
        <f t="shared" si="109"/>
        <v>1.1358519776601761</v>
      </c>
      <c r="T640" s="2">
        <f t="shared" si="110"/>
        <v>-7.4916458077559644E-2</v>
      </c>
      <c r="U640" s="2">
        <f t="shared" si="111"/>
        <v>-2.2199558903065686E-2</v>
      </c>
    </row>
    <row r="641" spans="1:21" x14ac:dyDescent="0.3">
      <c r="A641" s="1">
        <v>40174</v>
      </c>
      <c r="B641">
        <f>IF(_xlfn.IFNA(VLOOKUP($A641,raw_data!$A:$D,2,FALSE),B640)=0,B640,_xlfn.IFNA(VLOOKUP($A641,raw_data!$A:$D,2,FALSE),B640))</f>
        <v>32.372104644775298</v>
      </c>
      <c r="C641">
        <f>IF(_xlfn.IFNA(VLOOKUP($A641,raw_data!$A:$D,3,FALSE),C640)=0,C640,_xlfn.IFNA(VLOOKUP($A641,raw_data!$A:$D,3,FALSE),C640))</f>
        <v>73.842071533203097</v>
      </c>
      <c r="D641">
        <f>IF(_xlfn.IFNA(VLOOKUP($A641,raw_data!$A:$D,4,FALSE),D640)=0,D640,_xlfn.IFNA(VLOOKUP($A641,raw_data!$A:$D,4,FALSE),D640))</f>
        <v>1154.69995117187</v>
      </c>
      <c r="E641" s="2">
        <f t="shared" si="113"/>
        <v>0</v>
      </c>
      <c r="F641" s="2">
        <f t="shared" si="114"/>
        <v>0</v>
      </c>
      <c r="G641" s="2">
        <f t="shared" si="115"/>
        <v>0</v>
      </c>
      <c r="H641" s="2"/>
      <c r="I641" s="2">
        <f t="shared" si="116"/>
        <v>0.9756995604065074</v>
      </c>
      <c r="J641" s="2">
        <f t="shared" si="117"/>
        <v>0</v>
      </c>
      <c r="K641" s="2">
        <f>I641/MAX(I$2:I641)-1</f>
        <v>-7.4916458077559644E-2</v>
      </c>
      <c r="M641" s="2">
        <f t="shared" si="118"/>
        <v>1.1358519776601761</v>
      </c>
      <c r="N641" s="2">
        <f t="shared" si="119"/>
        <v>0</v>
      </c>
      <c r="O641" s="2">
        <f>M641/MAX(M$2:M641)-1</f>
        <v>-2.2199558903065686E-2</v>
      </c>
      <c r="Q641" s="1">
        <f t="shared" si="112"/>
        <v>40174</v>
      </c>
      <c r="R641" s="2">
        <f t="shared" si="108"/>
        <v>0.9756995604065074</v>
      </c>
      <c r="S641" s="2">
        <f t="shared" si="109"/>
        <v>1.1358519776601761</v>
      </c>
      <c r="T641" s="2">
        <f t="shared" si="110"/>
        <v>-7.4916458077559644E-2</v>
      </c>
      <c r="U641" s="2">
        <f t="shared" si="111"/>
        <v>-2.2199558903065686E-2</v>
      </c>
    </row>
    <row r="642" spans="1:21" x14ac:dyDescent="0.3">
      <c r="A642" s="1">
        <v>40175</v>
      </c>
      <c r="B642">
        <f>IF(_xlfn.IFNA(VLOOKUP($A642,raw_data!$A:$D,2,FALSE),B641)=0,B641,_xlfn.IFNA(VLOOKUP($A642,raw_data!$A:$D,2,FALSE),B641))</f>
        <v>32.372104644775298</v>
      </c>
      <c r="C642">
        <f>IF(_xlfn.IFNA(VLOOKUP($A642,raw_data!$A:$D,3,FALSE),C641)=0,C641,_xlfn.IFNA(VLOOKUP($A642,raw_data!$A:$D,3,FALSE),C641))</f>
        <v>73.394233703613196</v>
      </c>
      <c r="D642">
        <f>IF(_xlfn.IFNA(VLOOKUP($A642,raw_data!$A:$D,4,FALSE),D641)=0,D641,_xlfn.IFNA(VLOOKUP($A642,raw_data!$A:$D,4,FALSE),D641))</f>
        <v>1170.19995117187</v>
      </c>
      <c r="E642" s="2">
        <f t="shared" si="113"/>
        <v>0</v>
      </c>
      <c r="F642" s="2">
        <f t="shared" si="114"/>
        <v>-6.0648058795117477E-3</v>
      </c>
      <c r="G642" s="2">
        <f t="shared" si="115"/>
        <v>1.3423400584948064E-2</v>
      </c>
      <c r="H642" s="2"/>
      <c r="I642" s="2">
        <f t="shared" si="116"/>
        <v>0.97333258903427122</v>
      </c>
      <c r="J642" s="2">
        <f t="shared" si="117"/>
        <v>-2.4259223518046991E-3</v>
      </c>
      <c r="K642" s="2">
        <f>I642/MAX(I$2:I642)-1</f>
        <v>-7.7160638919196001E-2</v>
      </c>
      <c r="M642" s="2">
        <f t="shared" si="118"/>
        <v>1.1483064970319268</v>
      </c>
      <c r="N642" s="2">
        <f t="shared" si="119"/>
        <v>1.0964914105627166E-2</v>
      </c>
      <c r="O642" s="2">
        <f>M642/MAX(M$2:M642)-1</f>
        <v>-1.1478061053993294E-2</v>
      </c>
      <c r="Q642" s="1">
        <f t="shared" si="112"/>
        <v>40175</v>
      </c>
      <c r="R642" s="2">
        <f t="shared" ref="R642:R705" si="120">I642</f>
        <v>0.97333258903427122</v>
      </c>
      <c r="S642" s="2">
        <f t="shared" ref="S642:S705" si="121">M642</f>
        <v>1.1483064970319268</v>
      </c>
      <c r="T642" s="2">
        <f t="shared" ref="T642:T705" si="122">K642</f>
        <v>-7.7160638919196001E-2</v>
      </c>
      <c r="U642" s="2">
        <f t="shared" ref="U642:U705" si="123">O642</f>
        <v>-1.1478061053993294E-2</v>
      </c>
    </row>
    <row r="643" spans="1:21" x14ac:dyDescent="0.3">
      <c r="A643" s="1">
        <v>40176</v>
      </c>
      <c r="B643">
        <f>IF(_xlfn.IFNA(VLOOKUP($A643,raw_data!$A:$D,2,FALSE),B642)=0,B642,_xlfn.IFNA(VLOOKUP($A643,raw_data!$A:$D,2,FALSE),B642))</f>
        <v>32.463535308837798</v>
      </c>
      <c r="C643">
        <f>IF(_xlfn.IFNA(VLOOKUP($A643,raw_data!$A:$D,3,FALSE),C642)=0,C642,_xlfn.IFNA(VLOOKUP($A643,raw_data!$A:$D,3,FALSE),C642))</f>
        <v>73.481193542480398</v>
      </c>
      <c r="D643">
        <f>IF(_xlfn.IFNA(VLOOKUP($A643,raw_data!$A:$D,4,FALSE),D642)=0,D642,_xlfn.IFNA(VLOOKUP($A643,raw_data!$A:$D,4,FALSE),D642))</f>
        <v>1166.80004882812</v>
      </c>
      <c r="E643" s="2">
        <f t="shared" si="113"/>
        <v>2.8243657638509223E-3</v>
      </c>
      <c r="F643" s="2">
        <f t="shared" si="114"/>
        <v>1.1848320294258752E-3</v>
      </c>
      <c r="G643" s="2">
        <f t="shared" si="115"/>
        <v>-2.9054029102848489E-3</v>
      </c>
      <c r="H643" s="2"/>
      <c r="I643" s="2">
        <f t="shared" si="116"/>
        <v>0.97544331162976528</v>
      </c>
      <c r="J643" s="2">
        <f t="shared" si="117"/>
        <v>2.1685522700809036E-3</v>
      </c>
      <c r="K643" s="2">
        <f>I643/MAX(I$2:I643)-1</f>
        <v>-7.5159413527804197E-2</v>
      </c>
      <c r="M643" s="2">
        <f t="shared" si="118"/>
        <v>1.1474531317285965</v>
      </c>
      <c r="N643" s="2">
        <f t="shared" si="119"/>
        <v>-7.4315115828049727E-4</v>
      </c>
      <c r="O643" s="2">
        <f>M643/MAX(M$2:M643)-1</f>
        <v>-1.2212682277906728E-2</v>
      </c>
      <c r="Q643" s="1">
        <f t="shared" ref="Q643:Q706" si="124">A643</f>
        <v>40176</v>
      </c>
      <c r="R643" s="2">
        <f t="shared" si="120"/>
        <v>0.97544331162976528</v>
      </c>
      <c r="S643" s="2">
        <f t="shared" si="121"/>
        <v>1.1474531317285965</v>
      </c>
      <c r="T643" s="2">
        <f t="shared" si="122"/>
        <v>-7.5159413527804197E-2</v>
      </c>
      <c r="U643" s="2">
        <f t="shared" si="123"/>
        <v>-1.2212682277906728E-2</v>
      </c>
    </row>
    <row r="644" spans="1:21" x14ac:dyDescent="0.3">
      <c r="A644" s="1">
        <v>40177</v>
      </c>
      <c r="B644">
        <f>IF(_xlfn.IFNA(VLOOKUP($A644,raw_data!$A:$D,2,FALSE),B643)=0,B643,_xlfn.IFNA(VLOOKUP($A644,raw_data!$A:$D,2,FALSE),B643))</f>
        <v>32.273067474365199</v>
      </c>
      <c r="C644">
        <f>IF(_xlfn.IFNA(VLOOKUP($A644,raw_data!$A:$D,3,FALSE),C643)=0,C643,_xlfn.IFNA(VLOOKUP($A644,raw_data!$A:$D,3,FALSE),C643))</f>
        <v>73.666587829589801</v>
      </c>
      <c r="D644">
        <f>IF(_xlfn.IFNA(VLOOKUP($A644,raw_data!$A:$D,4,FALSE),D643)=0,D643,_xlfn.IFNA(VLOOKUP($A644,raw_data!$A:$D,4,FALSE),D643))</f>
        <v>1161.59997558593</v>
      </c>
      <c r="E644" s="2">
        <f t="shared" ref="E644:E707" si="125">B644/B643-1</f>
        <v>-5.8671316189259359E-3</v>
      </c>
      <c r="F644" s="2">
        <f t="shared" ref="F644:F707" si="126">C644/C643-1</f>
        <v>2.523016817932211E-3</v>
      </c>
      <c r="G644" s="2">
        <f t="shared" ref="G644:G707" si="127">D644/D643-1</f>
        <v>-4.4566961129396399E-3</v>
      </c>
      <c r="H644" s="2"/>
      <c r="I644" s="2">
        <f t="shared" ref="I644:I707" si="128">I643*(1+J644)</f>
        <v>0.97299390300415811</v>
      </c>
      <c r="J644" s="2">
        <f t="shared" ref="J644:J707" si="129">E644*0.6+F644*0.4</f>
        <v>-2.5110722441826772E-3</v>
      </c>
      <c r="K644" s="2">
        <f>I644/MAX(I$2:I644)-1</f>
        <v>-7.7481755054788159E-2</v>
      </c>
      <c r="M644" s="2">
        <f t="shared" ref="M644:M707" si="130">M643*(1+N644)</f>
        <v>1.139470785352632</v>
      </c>
      <c r="N644" s="2">
        <f t="shared" ref="N644:N707" si="131">(1+J644)*(1+G644)-1</f>
        <v>-6.9565772712123497E-3</v>
      </c>
      <c r="O644" s="2">
        <f>M644/MAX(M$2:M644)-1</f>
        <v>-1.908430108116399E-2</v>
      </c>
      <c r="Q644" s="1">
        <f t="shared" si="124"/>
        <v>40177</v>
      </c>
      <c r="R644" s="2">
        <f t="shared" si="120"/>
        <v>0.97299390300415811</v>
      </c>
      <c r="S644" s="2">
        <f t="shared" si="121"/>
        <v>1.139470785352632</v>
      </c>
      <c r="T644" s="2">
        <f t="shared" si="122"/>
        <v>-7.7481755054788159E-2</v>
      </c>
      <c r="U644" s="2">
        <f t="shared" si="123"/>
        <v>-1.908430108116399E-2</v>
      </c>
    </row>
    <row r="645" spans="1:21" x14ac:dyDescent="0.3">
      <c r="A645" s="1">
        <v>40178</v>
      </c>
      <c r="B645">
        <f>IF(_xlfn.IFNA(VLOOKUP($A645,raw_data!$A:$D,2,FALSE),B644)=0,B644,_xlfn.IFNA(VLOOKUP($A645,raw_data!$A:$D,2,FALSE),B644))</f>
        <v>32.219730377197202</v>
      </c>
      <c r="C645">
        <f>IF(_xlfn.IFNA(VLOOKUP($A645,raw_data!$A:$D,3,FALSE),C644)=0,C644,_xlfn.IFNA(VLOOKUP($A645,raw_data!$A:$D,3,FALSE),C644))</f>
        <v>73.573898315429602</v>
      </c>
      <c r="D645">
        <f>IF(_xlfn.IFNA(VLOOKUP($A645,raw_data!$A:$D,4,FALSE),D644)=0,D644,_xlfn.IFNA(VLOOKUP($A645,raw_data!$A:$D,4,FALSE),D644))</f>
        <v>1151.09997558593</v>
      </c>
      <c r="E645" s="2">
        <f t="shared" si="125"/>
        <v>-1.6526813638140236E-3</v>
      </c>
      <c r="F645" s="2">
        <f t="shared" si="126"/>
        <v>-1.2582300455481477E-3</v>
      </c>
      <c r="G645" s="2">
        <f t="shared" si="127"/>
        <v>-9.0392563883308075E-3</v>
      </c>
      <c r="H645" s="2"/>
      <c r="I645" s="2">
        <f t="shared" si="128"/>
        <v>0.97153937360464027</v>
      </c>
      <c r="J645" s="2">
        <f t="shared" si="129"/>
        <v>-1.4949008365076734E-3</v>
      </c>
      <c r="K645" s="2">
        <f>I645/MAX(I$2:I645)-1</f>
        <v>-7.8860828350850398E-2</v>
      </c>
      <c r="M645" s="2">
        <f t="shared" si="130"/>
        <v>1.127482818378257</v>
      </c>
      <c r="N645" s="2">
        <f t="shared" si="131"/>
        <v>-1.0520644432902237E-2</v>
      </c>
      <c r="O645" s="2">
        <f>M645/MAX(M$2:M645)-1</f>
        <v>-2.9404166368140916E-2</v>
      </c>
      <c r="Q645" s="1">
        <f t="shared" si="124"/>
        <v>40178</v>
      </c>
      <c r="R645" s="2">
        <f t="shared" si="120"/>
        <v>0.97153937360464027</v>
      </c>
      <c r="S645" s="2">
        <f t="shared" si="121"/>
        <v>1.127482818378257</v>
      </c>
      <c r="T645" s="2">
        <f t="shared" si="122"/>
        <v>-7.8860828350850398E-2</v>
      </c>
      <c r="U645" s="2">
        <f t="shared" si="123"/>
        <v>-2.9404166368140916E-2</v>
      </c>
    </row>
    <row r="646" spans="1:21" x14ac:dyDescent="0.3">
      <c r="A646" s="1">
        <v>40179</v>
      </c>
      <c r="B646">
        <f>IF(_xlfn.IFNA(VLOOKUP($A646,raw_data!$A:$D,2,FALSE),B645)=0,B645,_xlfn.IFNA(VLOOKUP($A646,raw_data!$A:$D,2,FALSE),B645))</f>
        <v>32.219730377197202</v>
      </c>
      <c r="C646">
        <f>IF(_xlfn.IFNA(VLOOKUP($A646,raw_data!$A:$D,3,FALSE),C645)=0,C645,_xlfn.IFNA(VLOOKUP($A646,raw_data!$A:$D,3,FALSE),C645))</f>
        <v>73.573898315429602</v>
      </c>
      <c r="D646">
        <f>IF(_xlfn.IFNA(VLOOKUP($A646,raw_data!$A:$D,4,FALSE),D645)=0,D645,_xlfn.IFNA(VLOOKUP($A646,raw_data!$A:$D,4,FALSE),D645))</f>
        <v>1146</v>
      </c>
      <c r="E646" s="2">
        <f t="shared" si="125"/>
        <v>0</v>
      </c>
      <c r="F646" s="2">
        <f t="shared" si="126"/>
        <v>0</v>
      </c>
      <c r="G646" s="2">
        <f t="shared" si="127"/>
        <v>-4.4305235810069288E-3</v>
      </c>
      <c r="H646" s="2"/>
      <c r="I646" s="2">
        <f t="shared" si="128"/>
        <v>0.97153937360464027</v>
      </c>
      <c r="J646" s="2">
        <f t="shared" si="129"/>
        <v>0</v>
      </c>
      <c r="K646" s="2">
        <f>I646/MAX(I$2:I646)-1</f>
        <v>-7.8860828350850398E-2</v>
      </c>
      <c r="M646" s="2">
        <f t="shared" si="130"/>
        <v>1.1224874791642521</v>
      </c>
      <c r="N646" s="2">
        <f t="shared" si="131"/>
        <v>-4.4305235810069288E-3</v>
      </c>
      <c r="O646" s="2">
        <f>M646/MAX(M$2:M646)-1</f>
        <v>-3.3704414096673907E-2</v>
      </c>
      <c r="Q646" s="1">
        <f t="shared" si="124"/>
        <v>40179</v>
      </c>
      <c r="R646" s="2">
        <f t="shared" si="120"/>
        <v>0.97153937360464027</v>
      </c>
      <c r="S646" s="2">
        <f t="shared" si="121"/>
        <v>1.1224874791642521</v>
      </c>
      <c r="T646" s="2">
        <f t="shared" si="122"/>
        <v>-7.8860828350850398E-2</v>
      </c>
      <c r="U646" s="2">
        <f t="shared" si="123"/>
        <v>-3.3704414096673907E-2</v>
      </c>
    </row>
    <row r="647" spans="1:21" x14ac:dyDescent="0.3">
      <c r="A647" s="1">
        <v>40180</v>
      </c>
      <c r="B647">
        <f>IF(_xlfn.IFNA(VLOOKUP($A647,raw_data!$A:$D,2,FALSE),B646)=0,B646,_xlfn.IFNA(VLOOKUP($A647,raw_data!$A:$D,2,FALSE),B646))</f>
        <v>32.219730377197202</v>
      </c>
      <c r="C647">
        <f>IF(_xlfn.IFNA(VLOOKUP($A647,raw_data!$A:$D,3,FALSE),C646)=0,C646,_xlfn.IFNA(VLOOKUP($A647,raw_data!$A:$D,3,FALSE),C646))</f>
        <v>73.573898315429602</v>
      </c>
      <c r="D647">
        <f>IF(_xlfn.IFNA(VLOOKUP($A647,raw_data!$A:$D,4,FALSE),D646)=0,D646,_xlfn.IFNA(VLOOKUP($A647,raw_data!$A:$D,4,FALSE),D646))</f>
        <v>1146</v>
      </c>
      <c r="E647" s="2">
        <f t="shared" si="125"/>
        <v>0</v>
      </c>
      <c r="F647" s="2">
        <f t="shared" si="126"/>
        <v>0</v>
      </c>
      <c r="G647" s="2">
        <f t="shared" si="127"/>
        <v>0</v>
      </c>
      <c r="H647" s="2"/>
      <c r="I647" s="2">
        <f t="shared" si="128"/>
        <v>0.97153937360464027</v>
      </c>
      <c r="J647" s="2">
        <f t="shared" si="129"/>
        <v>0</v>
      </c>
      <c r="K647" s="2">
        <f>I647/MAX(I$2:I647)-1</f>
        <v>-7.8860828350850398E-2</v>
      </c>
      <c r="M647" s="2">
        <f t="shared" si="130"/>
        <v>1.1224874791642521</v>
      </c>
      <c r="N647" s="2">
        <f t="shared" si="131"/>
        <v>0</v>
      </c>
      <c r="O647" s="2">
        <f>M647/MAX(M$2:M647)-1</f>
        <v>-3.3704414096673907E-2</v>
      </c>
      <c r="Q647" s="1">
        <f t="shared" si="124"/>
        <v>40180</v>
      </c>
      <c r="R647" s="2">
        <f t="shared" si="120"/>
        <v>0.97153937360464027</v>
      </c>
      <c r="S647" s="2">
        <f t="shared" si="121"/>
        <v>1.1224874791642521</v>
      </c>
      <c r="T647" s="2">
        <f t="shared" si="122"/>
        <v>-7.8860828350850398E-2</v>
      </c>
      <c r="U647" s="2">
        <f t="shared" si="123"/>
        <v>-3.3704414096673907E-2</v>
      </c>
    </row>
    <row r="648" spans="1:21" x14ac:dyDescent="0.3">
      <c r="A648" s="1">
        <v>40181</v>
      </c>
      <c r="B648">
        <f>IF(_xlfn.IFNA(VLOOKUP($A648,raw_data!$A:$D,2,FALSE),B647)=0,B647,_xlfn.IFNA(VLOOKUP($A648,raw_data!$A:$D,2,FALSE),B647))</f>
        <v>32.219730377197202</v>
      </c>
      <c r="C648">
        <f>IF(_xlfn.IFNA(VLOOKUP($A648,raw_data!$A:$D,3,FALSE),C647)=0,C647,_xlfn.IFNA(VLOOKUP($A648,raw_data!$A:$D,3,FALSE),C647))</f>
        <v>73.573898315429602</v>
      </c>
      <c r="D648">
        <f>IF(_xlfn.IFNA(VLOOKUP($A648,raw_data!$A:$D,4,FALSE),D647)=0,D647,_xlfn.IFNA(VLOOKUP($A648,raw_data!$A:$D,4,FALSE),D647))</f>
        <v>1146</v>
      </c>
      <c r="E648" s="2">
        <f t="shared" si="125"/>
        <v>0</v>
      </c>
      <c r="F648" s="2">
        <f t="shared" si="126"/>
        <v>0</v>
      </c>
      <c r="G648" s="2">
        <f t="shared" si="127"/>
        <v>0</v>
      </c>
      <c r="H648" s="2"/>
      <c r="I648" s="2">
        <f t="shared" si="128"/>
        <v>0.97153937360464027</v>
      </c>
      <c r="J648" s="2">
        <f t="shared" si="129"/>
        <v>0</v>
      </c>
      <c r="K648" s="2">
        <f>I648/MAX(I$2:I648)-1</f>
        <v>-7.8860828350850398E-2</v>
      </c>
      <c r="M648" s="2">
        <f t="shared" si="130"/>
        <v>1.1224874791642521</v>
      </c>
      <c r="N648" s="2">
        <f t="shared" si="131"/>
        <v>0</v>
      </c>
      <c r="O648" s="2">
        <f>M648/MAX(M$2:M648)-1</f>
        <v>-3.3704414096673907E-2</v>
      </c>
      <c r="Q648" s="1">
        <f t="shared" si="124"/>
        <v>40181</v>
      </c>
      <c r="R648" s="2">
        <f t="shared" si="120"/>
        <v>0.97153937360464027</v>
      </c>
      <c r="S648" s="2">
        <f t="shared" si="121"/>
        <v>1.1224874791642521</v>
      </c>
      <c r="T648" s="2">
        <f t="shared" si="122"/>
        <v>-7.8860828350850398E-2</v>
      </c>
      <c r="U648" s="2">
        <f t="shared" si="123"/>
        <v>-3.3704414096673907E-2</v>
      </c>
    </row>
    <row r="649" spans="1:21" x14ac:dyDescent="0.3">
      <c r="A649" s="1">
        <v>40182</v>
      </c>
      <c r="B649">
        <f>IF(_xlfn.IFNA(VLOOKUP($A649,raw_data!$A:$D,2,FALSE),B648)=0,B648,_xlfn.IFNA(VLOOKUP($A649,raw_data!$A:$D,2,FALSE),B648))</f>
        <v>32.882568359375</v>
      </c>
      <c r="C649">
        <f>IF(_xlfn.IFNA(VLOOKUP($A649,raw_data!$A:$D,3,FALSE),C648)=0,C648,_xlfn.IFNA(VLOOKUP($A649,raw_data!$A:$D,3,FALSE),C648))</f>
        <v>73.659461975097599</v>
      </c>
      <c r="D649">
        <f>IF(_xlfn.IFNA(VLOOKUP($A649,raw_data!$A:$D,4,FALSE),D648)=0,D648,_xlfn.IFNA(VLOOKUP($A649,raw_data!$A:$D,4,FALSE),D648))</f>
        <v>1132.40002441406</v>
      </c>
      <c r="E649" s="2">
        <f t="shared" si="125"/>
        <v>2.0572424859486294E-2</v>
      </c>
      <c r="F649" s="2">
        <f t="shared" si="126"/>
        <v>1.1629621595035111E-3</v>
      </c>
      <c r="G649" s="2">
        <f t="shared" si="127"/>
        <v>-1.1867343443228595E-2</v>
      </c>
      <c r="H649" s="2"/>
      <c r="I649" s="2">
        <f t="shared" si="128"/>
        <v>0.98398347147273646</v>
      </c>
      <c r="J649" s="2">
        <f t="shared" si="129"/>
        <v>1.280863977949318E-2</v>
      </c>
      <c r="K649" s="2">
        <f>I649/MAX(I$2:I649)-1</f>
        <v>-6.7062288514415758E-2</v>
      </c>
      <c r="M649" s="2">
        <f t="shared" si="130"/>
        <v>1.1233734493372174</v>
      </c>
      <c r="N649" s="2">
        <f t="shared" si="131"/>
        <v>7.892918089607015E-4</v>
      </c>
      <c r="O649" s="2">
        <f>M649/MAX(M$2:M649)-1</f>
        <v>-3.2941724905685477E-2</v>
      </c>
      <c r="Q649" s="1">
        <f t="shared" si="124"/>
        <v>40182</v>
      </c>
      <c r="R649" s="2">
        <f t="shared" si="120"/>
        <v>0.98398347147273646</v>
      </c>
      <c r="S649" s="2">
        <f t="shared" si="121"/>
        <v>1.1233734493372174</v>
      </c>
      <c r="T649" s="2">
        <f t="shared" si="122"/>
        <v>-6.7062288514415758E-2</v>
      </c>
      <c r="U649" s="2">
        <f t="shared" si="123"/>
        <v>-3.2941724905685477E-2</v>
      </c>
    </row>
    <row r="650" spans="1:21" x14ac:dyDescent="0.3">
      <c r="A650" s="1">
        <v>40183</v>
      </c>
      <c r="B650">
        <f>IF(_xlfn.IFNA(VLOOKUP($A650,raw_data!$A:$D,2,FALSE),B649)=0,B649,_xlfn.IFNA(VLOOKUP($A650,raw_data!$A:$D,2,FALSE),B649))</f>
        <v>33.156852722167898</v>
      </c>
      <c r="C650">
        <f>IF(_xlfn.IFNA(VLOOKUP($A650,raw_data!$A:$D,3,FALSE),C649)=0,C649,_xlfn.IFNA(VLOOKUP($A650,raw_data!$A:$D,3,FALSE),C649))</f>
        <v>73.994590759277301</v>
      </c>
      <c r="D650">
        <f>IF(_xlfn.IFNA(VLOOKUP($A650,raw_data!$A:$D,4,FALSE),D649)=0,D649,_xlfn.IFNA(VLOOKUP($A650,raw_data!$A:$D,4,FALSE),D649))</f>
        <v>1141.30004882812</v>
      </c>
      <c r="E650" s="2">
        <f t="shared" si="125"/>
        <v>8.3413302694372859E-3</v>
      </c>
      <c r="F650" s="2">
        <f t="shared" si="126"/>
        <v>4.5497044805051789E-3</v>
      </c>
      <c r="G650" s="2">
        <f t="shared" si="127"/>
        <v>7.8594350248846201E-3</v>
      </c>
      <c r="H650" s="2"/>
      <c r="I650" s="2">
        <f t="shared" si="128"/>
        <v>0.99069884374543038</v>
      </c>
      <c r="J650" s="2">
        <f t="shared" si="129"/>
        <v>6.8246799538644433E-3</v>
      </c>
      <c r="K650" s="2">
        <f>I650/MAX(I$2:I650)-1</f>
        <v>-6.0695287216635974E-2</v>
      </c>
      <c r="M650" s="2">
        <f t="shared" si="130"/>
        <v>1.1399294498809713</v>
      </c>
      <c r="N650" s="2">
        <f t="shared" si="131"/>
        <v>1.473775310741221E-2</v>
      </c>
      <c r="O650" s="2">
        <f>M650/MAX(M$2:M650)-1</f>
        <v>-1.8689458806865566E-2</v>
      </c>
      <c r="Q650" s="1">
        <f t="shared" si="124"/>
        <v>40183</v>
      </c>
      <c r="R650" s="2">
        <f t="shared" si="120"/>
        <v>0.99069884374543038</v>
      </c>
      <c r="S650" s="2">
        <f t="shared" si="121"/>
        <v>1.1399294498809713</v>
      </c>
      <c r="T650" s="2">
        <f t="shared" si="122"/>
        <v>-6.0695287216635974E-2</v>
      </c>
      <c r="U650" s="2">
        <f t="shared" si="123"/>
        <v>-1.8689458806865566E-2</v>
      </c>
    </row>
    <row r="651" spans="1:21" x14ac:dyDescent="0.3">
      <c r="A651" s="1">
        <v>40184</v>
      </c>
      <c r="B651">
        <f>IF(_xlfn.IFNA(VLOOKUP($A651,raw_data!$A:$D,2,FALSE),B650)=0,B650,_xlfn.IFNA(VLOOKUP($A651,raw_data!$A:$D,2,FALSE),B650))</f>
        <v>33.149219512939403</v>
      </c>
      <c r="C651">
        <f>IF(_xlfn.IFNA(VLOOKUP($A651,raw_data!$A:$D,3,FALSE),C650)=0,C650,_xlfn.IFNA(VLOOKUP($A651,raw_data!$A:$D,3,FALSE),C650))</f>
        <v>73.951835632324205</v>
      </c>
      <c r="D651">
        <f>IF(_xlfn.IFNA(VLOOKUP($A651,raw_data!$A:$D,4,FALSE),D650)=0,D650,_xlfn.IFNA(VLOOKUP($A651,raw_data!$A:$D,4,FALSE),D650))</f>
        <v>1130.40002441406</v>
      </c>
      <c r="E651" s="2">
        <f t="shared" si="125"/>
        <v>-2.3021513207099886E-4</v>
      </c>
      <c r="F651" s="2">
        <f t="shared" si="126"/>
        <v>-5.7781422282865424E-4</v>
      </c>
      <c r="G651" s="2">
        <f t="shared" si="127"/>
        <v>-9.5505335562300342E-3</v>
      </c>
      <c r="H651" s="2"/>
      <c r="I651" s="2">
        <f t="shared" si="128"/>
        <v>0.99033302347335472</v>
      </c>
      <c r="J651" s="2">
        <f t="shared" si="129"/>
        <v>-3.6925476837406106E-4</v>
      </c>
      <c r="K651" s="2">
        <f>I651/MAX(I$2:I651)-1</f>
        <v>-6.1042129960787395E-2</v>
      </c>
      <c r="M651" s="2">
        <f t="shared" si="130"/>
        <v>1.1286256110856332</v>
      </c>
      <c r="N651" s="2">
        <f t="shared" si="131"/>
        <v>-9.9162617445478496E-3</v>
      </c>
      <c r="O651" s="2">
        <f>M651/MAX(M$2:M651)-1</f>
        <v>-2.8420390986020561E-2</v>
      </c>
      <c r="Q651" s="1">
        <f t="shared" si="124"/>
        <v>40184</v>
      </c>
      <c r="R651" s="2">
        <f t="shared" si="120"/>
        <v>0.99033302347335472</v>
      </c>
      <c r="S651" s="2">
        <f t="shared" si="121"/>
        <v>1.1286256110856332</v>
      </c>
      <c r="T651" s="2">
        <f t="shared" si="122"/>
        <v>-6.1042129960787395E-2</v>
      </c>
      <c r="U651" s="2">
        <f t="shared" si="123"/>
        <v>-2.8420390986020561E-2</v>
      </c>
    </row>
    <row r="652" spans="1:21" x14ac:dyDescent="0.3">
      <c r="A652" s="1">
        <v>40185</v>
      </c>
      <c r="B652">
        <f>IF(_xlfn.IFNA(VLOOKUP($A652,raw_data!$A:$D,2,FALSE),B651)=0,B651,_xlfn.IFNA(VLOOKUP($A652,raw_data!$A:$D,2,FALSE),B651))</f>
        <v>32.989238739013601</v>
      </c>
      <c r="C652">
        <f>IF(_xlfn.IFNA(VLOOKUP($A652,raw_data!$A:$D,3,FALSE),C651)=0,C651,_xlfn.IFNA(VLOOKUP($A652,raw_data!$A:$D,3,FALSE),C651))</f>
        <v>73.866241455078097</v>
      </c>
      <c r="D652">
        <f>IF(_xlfn.IFNA(VLOOKUP($A652,raw_data!$A:$D,4,FALSE),D651)=0,D651,_xlfn.IFNA(VLOOKUP($A652,raw_data!$A:$D,4,FALSE),D651))</f>
        <v>1134.90002441406</v>
      </c>
      <c r="E652" s="2">
        <f t="shared" si="125"/>
        <v>-4.8260796566674813E-3</v>
      </c>
      <c r="F652" s="2">
        <f t="shared" si="126"/>
        <v>-1.157431408081111E-3</v>
      </c>
      <c r="G652" s="2">
        <f t="shared" si="127"/>
        <v>3.9808916337671363E-3</v>
      </c>
      <c r="H652" s="2"/>
      <c r="I652" s="2">
        <f t="shared" si="128"/>
        <v>0.98700687082027716</v>
      </c>
      <c r="J652" s="2">
        <f t="shared" si="129"/>
        <v>-3.358620357232933E-3</v>
      </c>
      <c r="K652" s="2">
        <f>I652/MAX(I$2:I652)-1</f>
        <v>-6.4195732977685105E-2</v>
      </c>
      <c r="M652" s="2">
        <f t="shared" si="130"/>
        <v>1.1293128323182102</v>
      </c>
      <c r="N652" s="2">
        <f t="shared" si="131"/>
        <v>6.089009728531547E-4</v>
      </c>
      <c r="O652" s="2">
        <f>M652/MAX(M$2:M652)-1</f>
        <v>-2.7828795216887636E-2</v>
      </c>
      <c r="Q652" s="1">
        <f t="shared" si="124"/>
        <v>40185</v>
      </c>
      <c r="R652" s="2">
        <f t="shared" si="120"/>
        <v>0.98700687082027716</v>
      </c>
      <c r="S652" s="2">
        <f t="shared" si="121"/>
        <v>1.1293128323182102</v>
      </c>
      <c r="T652" s="2">
        <f t="shared" si="122"/>
        <v>-6.4195732977685105E-2</v>
      </c>
      <c r="U652" s="2">
        <f t="shared" si="123"/>
        <v>-2.7828795216887636E-2</v>
      </c>
    </row>
    <row r="653" spans="1:21" x14ac:dyDescent="0.3">
      <c r="A653" s="1">
        <v>40186</v>
      </c>
      <c r="B653">
        <f>IF(_xlfn.IFNA(VLOOKUP($A653,raw_data!$A:$D,2,FALSE),B652)=0,B652,_xlfn.IFNA(VLOOKUP($A653,raw_data!$A:$D,2,FALSE),B652))</f>
        <v>33.194938659667898</v>
      </c>
      <c r="C653">
        <f>IF(_xlfn.IFNA(VLOOKUP($A653,raw_data!$A:$D,3,FALSE),C652)=0,C652,_xlfn.IFNA(VLOOKUP($A653,raw_data!$A:$D,3,FALSE),C652))</f>
        <v>73.909065246582003</v>
      </c>
      <c r="D653">
        <f>IF(_xlfn.IFNA(VLOOKUP($A653,raw_data!$A:$D,4,FALSE),D652)=0,D652,_xlfn.IFNA(VLOOKUP($A653,raw_data!$A:$D,4,FALSE),D652))</f>
        <v>1123.09997558593</v>
      </c>
      <c r="E653" s="2">
        <f t="shared" si="125"/>
        <v>6.235364273836197E-3</v>
      </c>
      <c r="F653" s="2">
        <f t="shared" si="126"/>
        <v>5.7974780712166663E-4</v>
      </c>
      <c r="G653" s="2">
        <f t="shared" si="127"/>
        <v>-1.0397434641189918E-2</v>
      </c>
      <c r="H653" s="2"/>
      <c r="I653" s="2">
        <f t="shared" si="128"/>
        <v>0.9909283652760722</v>
      </c>
      <c r="J653" s="2">
        <f t="shared" si="129"/>
        <v>3.9731176871503843E-3</v>
      </c>
      <c r="K653" s="2">
        <f>I653/MAX(I$2:I653)-1</f>
        <v>-6.0477672492667889E-2</v>
      </c>
      <c r="M653" s="2">
        <f t="shared" si="130"/>
        <v>1.1220111165686246</v>
      </c>
      <c r="N653" s="2">
        <f t="shared" si="131"/>
        <v>-6.4656271855133562E-3</v>
      </c>
      <c r="O653" s="2">
        <f>M653/MAX(M$2:M653)-1</f>
        <v>-3.4114491787506585E-2</v>
      </c>
      <c r="Q653" s="1">
        <f t="shared" si="124"/>
        <v>40186</v>
      </c>
      <c r="R653" s="2">
        <f t="shared" si="120"/>
        <v>0.9909283652760722</v>
      </c>
      <c r="S653" s="2">
        <f t="shared" si="121"/>
        <v>1.1220111165686246</v>
      </c>
      <c r="T653" s="2">
        <f t="shared" si="122"/>
        <v>-6.0477672492667889E-2</v>
      </c>
      <c r="U653" s="2">
        <f t="shared" si="123"/>
        <v>-3.4114491787506585E-2</v>
      </c>
    </row>
    <row r="654" spans="1:21" x14ac:dyDescent="0.3">
      <c r="A654" s="1">
        <v>40187</v>
      </c>
      <c r="B654">
        <f>IF(_xlfn.IFNA(VLOOKUP($A654,raw_data!$A:$D,2,FALSE),B653)=0,B653,_xlfn.IFNA(VLOOKUP($A654,raw_data!$A:$D,2,FALSE),B653))</f>
        <v>33.194938659667898</v>
      </c>
      <c r="C654">
        <f>IF(_xlfn.IFNA(VLOOKUP($A654,raw_data!$A:$D,3,FALSE),C653)=0,C653,_xlfn.IFNA(VLOOKUP($A654,raw_data!$A:$D,3,FALSE),C653))</f>
        <v>73.909065246582003</v>
      </c>
      <c r="D654">
        <f>IF(_xlfn.IFNA(VLOOKUP($A654,raw_data!$A:$D,4,FALSE),D653)=0,D653,_xlfn.IFNA(VLOOKUP($A654,raw_data!$A:$D,4,FALSE),D653))</f>
        <v>1123.09997558593</v>
      </c>
      <c r="E654" s="2">
        <f t="shared" si="125"/>
        <v>0</v>
      </c>
      <c r="F654" s="2">
        <f t="shared" si="126"/>
        <v>0</v>
      </c>
      <c r="G654" s="2">
        <f t="shared" si="127"/>
        <v>0</v>
      </c>
      <c r="H654" s="2"/>
      <c r="I654" s="2">
        <f t="shared" si="128"/>
        <v>0.9909283652760722</v>
      </c>
      <c r="J654" s="2">
        <f t="shared" si="129"/>
        <v>0</v>
      </c>
      <c r="K654" s="2">
        <f>I654/MAX(I$2:I654)-1</f>
        <v>-6.0477672492667889E-2</v>
      </c>
      <c r="M654" s="2">
        <f t="shared" si="130"/>
        <v>1.1220111165686246</v>
      </c>
      <c r="N654" s="2">
        <f t="shared" si="131"/>
        <v>0</v>
      </c>
      <c r="O654" s="2">
        <f>M654/MAX(M$2:M654)-1</f>
        <v>-3.4114491787506585E-2</v>
      </c>
      <c r="Q654" s="1">
        <f t="shared" si="124"/>
        <v>40187</v>
      </c>
      <c r="R654" s="2">
        <f t="shared" si="120"/>
        <v>0.9909283652760722</v>
      </c>
      <c r="S654" s="2">
        <f t="shared" si="121"/>
        <v>1.1220111165686246</v>
      </c>
      <c r="T654" s="2">
        <f t="shared" si="122"/>
        <v>-6.0477672492667889E-2</v>
      </c>
      <c r="U654" s="2">
        <f t="shared" si="123"/>
        <v>-3.4114491787506585E-2</v>
      </c>
    </row>
    <row r="655" spans="1:21" x14ac:dyDescent="0.3">
      <c r="A655" s="1">
        <v>40188</v>
      </c>
      <c r="B655">
        <f>IF(_xlfn.IFNA(VLOOKUP($A655,raw_data!$A:$D,2,FALSE),B654)=0,B654,_xlfn.IFNA(VLOOKUP($A655,raw_data!$A:$D,2,FALSE),B654))</f>
        <v>33.194938659667898</v>
      </c>
      <c r="C655">
        <f>IF(_xlfn.IFNA(VLOOKUP($A655,raw_data!$A:$D,3,FALSE),C654)=0,C654,_xlfn.IFNA(VLOOKUP($A655,raw_data!$A:$D,3,FALSE),C654))</f>
        <v>73.909065246582003</v>
      </c>
      <c r="D655">
        <f>IF(_xlfn.IFNA(VLOOKUP($A655,raw_data!$A:$D,4,FALSE),D654)=0,D654,_xlfn.IFNA(VLOOKUP($A655,raw_data!$A:$D,4,FALSE),D654))</f>
        <v>1123.09997558593</v>
      </c>
      <c r="E655" s="2">
        <f t="shared" si="125"/>
        <v>0</v>
      </c>
      <c r="F655" s="2">
        <f t="shared" si="126"/>
        <v>0</v>
      </c>
      <c r="G655" s="2">
        <f t="shared" si="127"/>
        <v>0</v>
      </c>
      <c r="H655" s="2"/>
      <c r="I655" s="2">
        <f t="shared" si="128"/>
        <v>0.9909283652760722</v>
      </c>
      <c r="J655" s="2">
        <f t="shared" si="129"/>
        <v>0</v>
      </c>
      <c r="K655" s="2">
        <f>I655/MAX(I$2:I655)-1</f>
        <v>-6.0477672492667889E-2</v>
      </c>
      <c r="M655" s="2">
        <f t="shared" si="130"/>
        <v>1.1220111165686246</v>
      </c>
      <c r="N655" s="2">
        <f t="shared" si="131"/>
        <v>0</v>
      </c>
      <c r="O655" s="2">
        <f>M655/MAX(M$2:M655)-1</f>
        <v>-3.4114491787506585E-2</v>
      </c>
      <c r="Q655" s="1">
        <f t="shared" si="124"/>
        <v>40188</v>
      </c>
      <c r="R655" s="2">
        <f t="shared" si="120"/>
        <v>0.9909283652760722</v>
      </c>
      <c r="S655" s="2">
        <f t="shared" si="121"/>
        <v>1.1220111165686246</v>
      </c>
      <c r="T655" s="2">
        <f t="shared" si="122"/>
        <v>-6.0477672492667889E-2</v>
      </c>
      <c r="U655" s="2">
        <f t="shared" si="123"/>
        <v>-3.4114491787506585E-2</v>
      </c>
    </row>
    <row r="656" spans="1:21" x14ac:dyDescent="0.3">
      <c r="A656" s="1">
        <v>40189</v>
      </c>
      <c r="B656">
        <f>IF(_xlfn.IFNA(VLOOKUP($A656,raw_data!$A:$D,2,FALSE),B655)=0,B655,_xlfn.IFNA(VLOOKUP($A656,raw_data!$A:$D,2,FALSE),B655))</f>
        <v>33.408260345458899</v>
      </c>
      <c r="C656">
        <f>IF(_xlfn.IFNA(VLOOKUP($A656,raw_data!$A:$D,3,FALSE),C655)=0,C655,_xlfn.IFNA(VLOOKUP($A656,raw_data!$A:$D,3,FALSE),C655))</f>
        <v>73.851997375488196</v>
      </c>
      <c r="D656">
        <f>IF(_xlfn.IFNA(VLOOKUP($A656,raw_data!$A:$D,4,FALSE),D655)=0,D655,_xlfn.IFNA(VLOOKUP($A656,raw_data!$A:$D,4,FALSE),D655))</f>
        <v>1121.30004882812</v>
      </c>
      <c r="E656" s="2">
        <f t="shared" si="125"/>
        <v>6.426331675984942E-3</v>
      </c>
      <c r="F656" s="2">
        <f t="shared" si="126"/>
        <v>-7.7213628535843792E-4</v>
      </c>
      <c r="G656" s="2">
        <f t="shared" si="127"/>
        <v>-1.6026416142258526E-3</v>
      </c>
      <c r="H656" s="2"/>
      <c r="I656" s="2">
        <f t="shared" si="128"/>
        <v>0.99444313318270727</v>
      </c>
      <c r="J656" s="2">
        <f t="shared" si="129"/>
        <v>3.5469444914475899E-3</v>
      </c>
      <c r="K656" s="2">
        <f>I656/MAX(I$2:I656)-1</f>
        <v>-5.7145238948523858E-2</v>
      </c>
      <c r="M656" s="2">
        <f t="shared" si="130"/>
        <v>1.1241862679601433</v>
      </c>
      <c r="N656" s="2">
        <f t="shared" si="131"/>
        <v>1.9386183963763237E-3</v>
      </c>
      <c r="O656" s="2">
        <f>M656/MAX(M$2:M656)-1</f>
        <v>-3.224200837249247E-2</v>
      </c>
      <c r="Q656" s="1">
        <f t="shared" si="124"/>
        <v>40189</v>
      </c>
      <c r="R656" s="2">
        <f t="shared" si="120"/>
        <v>0.99444313318270727</v>
      </c>
      <c r="S656" s="2">
        <f t="shared" si="121"/>
        <v>1.1241862679601433</v>
      </c>
      <c r="T656" s="2">
        <f t="shared" si="122"/>
        <v>-5.7145238948523858E-2</v>
      </c>
      <c r="U656" s="2">
        <f t="shared" si="123"/>
        <v>-3.224200837249247E-2</v>
      </c>
    </row>
    <row r="657" spans="1:21" x14ac:dyDescent="0.3">
      <c r="A657" s="1">
        <v>40190</v>
      </c>
      <c r="B657">
        <f>IF(_xlfn.IFNA(VLOOKUP($A657,raw_data!$A:$D,2,FALSE),B656)=0,B656,_xlfn.IFNA(VLOOKUP($A657,raw_data!$A:$D,2,FALSE),B656))</f>
        <v>32.989238739013601</v>
      </c>
      <c r="C657">
        <f>IF(_xlfn.IFNA(VLOOKUP($A657,raw_data!$A:$D,3,FALSE),C656)=0,C656,_xlfn.IFNA(VLOOKUP($A657,raw_data!$A:$D,3,FALSE),C656))</f>
        <v>74.322547912597599</v>
      </c>
      <c r="D657">
        <f>IF(_xlfn.IFNA(VLOOKUP($A657,raw_data!$A:$D,4,FALSE),D656)=0,D656,_xlfn.IFNA(VLOOKUP($A657,raw_data!$A:$D,4,FALSE),D656))</f>
        <v>1123.59997558593</v>
      </c>
      <c r="E657" s="2">
        <f t="shared" si="125"/>
        <v>-1.2542455132724561E-2</v>
      </c>
      <c r="F657" s="2">
        <f t="shared" si="126"/>
        <v>6.3715343366674837E-3</v>
      </c>
      <c r="G657" s="2">
        <f t="shared" si="127"/>
        <v>2.0511251740455982E-3</v>
      </c>
      <c r="H657" s="2"/>
      <c r="I657" s="2">
        <f t="shared" si="128"/>
        <v>0.98949392958228799</v>
      </c>
      <c r="J657" s="2">
        <f t="shared" si="129"/>
        <v>-4.9768593449677429E-3</v>
      </c>
      <c r="K657" s="2">
        <f>I657/MAX(I$2:I657)-1</f>
        <v>-6.1837694477010152E-2</v>
      </c>
      <c r="M657" s="2">
        <f t="shared" si="130"/>
        <v>1.1208857219065227</v>
      </c>
      <c r="N657" s="2">
        <f t="shared" si="131"/>
        <v>-2.9359423324122336E-3</v>
      </c>
      <c r="O657" s="2">
        <f>M657/MAX(M$2:M657)-1</f>
        <v>-3.5083290027641878E-2</v>
      </c>
      <c r="Q657" s="1">
        <f t="shared" si="124"/>
        <v>40190</v>
      </c>
      <c r="R657" s="2">
        <f t="shared" si="120"/>
        <v>0.98949392958228799</v>
      </c>
      <c r="S657" s="2">
        <f t="shared" si="121"/>
        <v>1.1208857219065227</v>
      </c>
      <c r="T657" s="2">
        <f t="shared" si="122"/>
        <v>-6.1837694477010152E-2</v>
      </c>
      <c r="U657" s="2">
        <f t="shared" si="123"/>
        <v>-3.5083290027641878E-2</v>
      </c>
    </row>
    <row r="658" spans="1:21" x14ac:dyDescent="0.3">
      <c r="A658" s="1">
        <v>40191</v>
      </c>
      <c r="B658">
        <f>IF(_xlfn.IFNA(VLOOKUP($A658,raw_data!$A:$D,2,FALSE),B657)=0,B657,_xlfn.IFNA(VLOOKUP($A658,raw_data!$A:$D,2,FALSE),B657))</f>
        <v>33.2635078430175</v>
      </c>
      <c r="C658">
        <f>IF(_xlfn.IFNA(VLOOKUP($A658,raw_data!$A:$D,3,FALSE),C657)=0,C657,_xlfn.IFNA(VLOOKUP($A658,raw_data!$A:$D,3,FALSE),C657))</f>
        <v>74.008834838867102</v>
      </c>
      <c r="D658">
        <f>IF(_xlfn.IFNA(VLOOKUP($A658,raw_data!$A:$D,4,FALSE),D657)=0,D657,_xlfn.IFNA(VLOOKUP($A658,raw_data!$A:$D,4,FALSE),D657))</f>
        <v>1119.5</v>
      </c>
      <c r="E658" s="2">
        <f t="shared" si="125"/>
        <v>8.3138961215114549E-3</v>
      </c>
      <c r="F658" s="2">
        <f t="shared" si="126"/>
        <v>-4.2209676947488894E-3</v>
      </c>
      <c r="G658" s="2">
        <f t="shared" si="127"/>
        <v>-3.6489637549093068E-3</v>
      </c>
      <c r="H658" s="2"/>
      <c r="I658" s="2">
        <f t="shared" si="128"/>
        <v>0.99275921066396922</v>
      </c>
      <c r="J658" s="2">
        <f t="shared" si="129"/>
        <v>3.2999505950073163E-3</v>
      </c>
      <c r="K658" s="2">
        <f>I658/MAX(I$2:I658)-1</f>
        <v>-5.8741805218686105E-2</v>
      </c>
      <c r="M658" s="2">
        <f t="shared" si="130"/>
        <v>1.1204810210053713</v>
      </c>
      <c r="N658" s="2">
        <f t="shared" si="131"/>
        <v>-3.6105456001611635E-4</v>
      </c>
      <c r="O658" s="2">
        <f>M658/MAX(M$2:M658)-1</f>
        <v>-3.5431677605813228E-2</v>
      </c>
      <c r="Q658" s="1">
        <f t="shared" si="124"/>
        <v>40191</v>
      </c>
      <c r="R658" s="2">
        <f t="shared" si="120"/>
        <v>0.99275921066396922</v>
      </c>
      <c r="S658" s="2">
        <f t="shared" si="121"/>
        <v>1.1204810210053713</v>
      </c>
      <c r="T658" s="2">
        <f t="shared" si="122"/>
        <v>-5.8741805218686105E-2</v>
      </c>
      <c r="U658" s="2">
        <f t="shared" si="123"/>
        <v>-3.5431677605813228E-2</v>
      </c>
    </row>
    <row r="659" spans="1:21" x14ac:dyDescent="0.3">
      <c r="A659" s="1">
        <v>40192</v>
      </c>
      <c r="B659">
        <f>IF(_xlfn.IFNA(VLOOKUP($A659,raw_data!$A:$D,2,FALSE),B658)=0,B658,_xlfn.IFNA(VLOOKUP($A659,raw_data!$A:$D,2,FALSE),B658))</f>
        <v>33.332077026367102</v>
      </c>
      <c r="C659">
        <f>IF(_xlfn.IFNA(VLOOKUP($A659,raw_data!$A:$D,3,FALSE),C658)=0,C658,_xlfn.IFNA(VLOOKUP($A659,raw_data!$A:$D,3,FALSE),C658))</f>
        <v>74.201339721679602</v>
      </c>
      <c r="D659">
        <f>IF(_xlfn.IFNA(VLOOKUP($A659,raw_data!$A:$D,4,FALSE),D658)=0,D658,_xlfn.IFNA(VLOOKUP($A659,raw_data!$A:$D,4,FALSE),D658))</f>
        <v>1120.69995117187</v>
      </c>
      <c r="E659" s="2">
        <f t="shared" si="125"/>
        <v>2.061393635127251E-3</v>
      </c>
      <c r="F659" s="2">
        <f t="shared" si="126"/>
        <v>2.6011067899072149E-3</v>
      </c>
      <c r="G659" s="2">
        <f t="shared" si="127"/>
        <v>1.0718634853683628E-3</v>
      </c>
      <c r="H659" s="2"/>
      <c r="I659" s="2">
        <f t="shared" si="128"/>
        <v>0.99502000026425574</v>
      </c>
      <c r="J659" s="2">
        <f t="shared" si="129"/>
        <v>2.2772788970392365E-3</v>
      </c>
      <c r="K659" s="2">
        <f>I659/MAX(I$2:I659)-1</f>
        <v>-5.6598297795045216E-2</v>
      </c>
      <c r="M659" s="2">
        <f t="shared" si="130"/>
        <v>1.1242364064995907</v>
      </c>
      <c r="N659" s="2">
        <f t="shared" si="131"/>
        <v>3.3515833145034701E-3</v>
      </c>
      <c r="O659" s="2">
        <f>M659/MAX(M$2:M659)-1</f>
        <v>-3.2198846510778312E-2</v>
      </c>
      <c r="Q659" s="1">
        <f t="shared" si="124"/>
        <v>40192</v>
      </c>
      <c r="R659" s="2">
        <f t="shared" si="120"/>
        <v>0.99502000026425574</v>
      </c>
      <c r="S659" s="2">
        <f t="shared" si="121"/>
        <v>1.1242364064995907</v>
      </c>
      <c r="T659" s="2">
        <f t="shared" si="122"/>
        <v>-5.6598297795045216E-2</v>
      </c>
      <c r="U659" s="2">
        <f t="shared" si="123"/>
        <v>-3.2198846510778312E-2</v>
      </c>
    </row>
    <row r="660" spans="1:21" x14ac:dyDescent="0.3">
      <c r="A660" s="1">
        <v>40193</v>
      </c>
      <c r="B660">
        <f>IF(_xlfn.IFNA(VLOOKUP($A660,raw_data!$A:$D,2,FALSE),B659)=0,B659,_xlfn.IFNA(VLOOKUP($A660,raw_data!$A:$D,2,FALSE),B659))</f>
        <v>33.004470825195298</v>
      </c>
      <c r="C660">
        <f>IF(_xlfn.IFNA(VLOOKUP($A660,raw_data!$A:$D,3,FALSE),C659)=0,C659,_xlfn.IFNA(VLOOKUP($A660,raw_data!$A:$D,3,FALSE),C659))</f>
        <v>74.343955993652301</v>
      </c>
      <c r="D660">
        <f>IF(_xlfn.IFNA(VLOOKUP($A660,raw_data!$A:$D,4,FALSE),D659)=0,D659,_xlfn.IFNA(VLOOKUP($A660,raw_data!$A:$D,4,FALSE),D659))</f>
        <v>1121.80004882812</v>
      </c>
      <c r="E660" s="2">
        <f t="shared" si="125"/>
        <v>-9.8285564656728219E-3</v>
      </c>
      <c r="F660" s="2">
        <f t="shared" si="126"/>
        <v>1.9220174798411094E-3</v>
      </c>
      <c r="G660" s="2">
        <f t="shared" si="127"/>
        <v>9.8161658265416563E-4</v>
      </c>
      <c r="H660" s="2"/>
      <c r="I660" s="2">
        <f t="shared" si="128"/>
        <v>0.98991721244333286</v>
      </c>
      <c r="J660" s="2">
        <f t="shared" si="129"/>
        <v>-5.1283268874672489E-3</v>
      </c>
      <c r="K660" s="2">
        <f>I660/MAX(I$2:I660)-1</f>
        <v>-6.1436370110145244E-2</v>
      </c>
      <c r="M660" s="2">
        <f t="shared" si="130"/>
        <v>1.119568864344628</v>
      </c>
      <c r="N660" s="2">
        <f t="shared" si="131"/>
        <v>-4.1517443555271205E-3</v>
      </c>
      <c r="O660" s="2">
        <f>M660/MAX(M$2:M660)-1</f>
        <v>-3.6216909487049698E-2</v>
      </c>
      <c r="Q660" s="1">
        <f t="shared" si="124"/>
        <v>40193</v>
      </c>
      <c r="R660" s="2">
        <f t="shared" si="120"/>
        <v>0.98991721244333286</v>
      </c>
      <c r="S660" s="2">
        <f t="shared" si="121"/>
        <v>1.119568864344628</v>
      </c>
      <c r="T660" s="2">
        <f t="shared" si="122"/>
        <v>-6.1436370110145244E-2</v>
      </c>
      <c r="U660" s="2">
        <f t="shared" si="123"/>
        <v>-3.6216909487049698E-2</v>
      </c>
    </row>
    <row r="661" spans="1:21" x14ac:dyDescent="0.3">
      <c r="A661" s="1">
        <v>40194</v>
      </c>
      <c r="B661">
        <f>IF(_xlfn.IFNA(VLOOKUP($A661,raw_data!$A:$D,2,FALSE),B660)=0,B660,_xlfn.IFNA(VLOOKUP($A661,raw_data!$A:$D,2,FALSE),B660))</f>
        <v>33.004470825195298</v>
      </c>
      <c r="C661">
        <f>IF(_xlfn.IFNA(VLOOKUP($A661,raw_data!$A:$D,3,FALSE),C660)=0,C660,_xlfn.IFNA(VLOOKUP($A661,raw_data!$A:$D,3,FALSE),C660))</f>
        <v>74.343955993652301</v>
      </c>
      <c r="D661">
        <f>IF(_xlfn.IFNA(VLOOKUP($A661,raw_data!$A:$D,4,FALSE),D660)=0,D660,_xlfn.IFNA(VLOOKUP($A661,raw_data!$A:$D,4,FALSE),D660))</f>
        <v>1121.80004882812</v>
      </c>
      <c r="E661" s="2">
        <f t="shared" si="125"/>
        <v>0</v>
      </c>
      <c r="F661" s="2">
        <f t="shared" si="126"/>
        <v>0</v>
      </c>
      <c r="G661" s="2">
        <f t="shared" si="127"/>
        <v>0</v>
      </c>
      <c r="H661" s="2"/>
      <c r="I661" s="2">
        <f t="shared" si="128"/>
        <v>0.98991721244333286</v>
      </c>
      <c r="J661" s="2">
        <f t="shared" si="129"/>
        <v>0</v>
      </c>
      <c r="K661" s="2">
        <f>I661/MAX(I$2:I661)-1</f>
        <v>-6.1436370110145244E-2</v>
      </c>
      <c r="M661" s="2">
        <f t="shared" si="130"/>
        <v>1.119568864344628</v>
      </c>
      <c r="N661" s="2">
        <f t="shared" si="131"/>
        <v>0</v>
      </c>
      <c r="O661" s="2">
        <f>M661/MAX(M$2:M661)-1</f>
        <v>-3.6216909487049698E-2</v>
      </c>
      <c r="Q661" s="1">
        <f t="shared" si="124"/>
        <v>40194</v>
      </c>
      <c r="R661" s="2">
        <f t="shared" si="120"/>
        <v>0.98991721244333286</v>
      </c>
      <c r="S661" s="2">
        <f t="shared" si="121"/>
        <v>1.119568864344628</v>
      </c>
      <c r="T661" s="2">
        <f t="shared" si="122"/>
        <v>-6.1436370110145244E-2</v>
      </c>
      <c r="U661" s="2">
        <f t="shared" si="123"/>
        <v>-3.6216909487049698E-2</v>
      </c>
    </row>
    <row r="662" spans="1:21" x14ac:dyDescent="0.3">
      <c r="A662" s="1">
        <v>40195</v>
      </c>
      <c r="B662">
        <f>IF(_xlfn.IFNA(VLOOKUP($A662,raw_data!$A:$D,2,FALSE),B661)=0,B661,_xlfn.IFNA(VLOOKUP($A662,raw_data!$A:$D,2,FALSE),B661))</f>
        <v>33.004470825195298</v>
      </c>
      <c r="C662">
        <f>IF(_xlfn.IFNA(VLOOKUP($A662,raw_data!$A:$D,3,FALSE),C661)=0,C661,_xlfn.IFNA(VLOOKUP($A662,raw_data!$A:$D,3,FALSE),C661))</f>
        <v>74.343955993652301</v>
      </c>
      <c r="D662">
        <f>IF(_xlfn.IFNA(VLOOKUP($A662,raw_data!$A:$D,4,FALSE),D661)=0,D661,_xlfn.IFNA(VLOOKUP($A662,raw_data!$A:$D,4,FALSE),D661))</f>
        <v>1121.80004882812</v>
      </c>
      <c r="E662" s="2">
        <f t="shared" si="125"/>
        <v>0</v>
      </c>
      <c r="F662" s="2">
        <f t="shared" si="126"/>
        <v>0</v>
      </c>
      <c r="G662" s="2">
        <f t="shared" si="127"/>
        <v>0</v>
      </c>
      <c r="H662" s="2"/>
      <c r="I662" s="2">
        <f t="shared" si="128"/>
        <v>0.98991721244333286</v>
      </c>
      <c r="J662" s="2">
        <f t="shared" si="129"/>
        <v>0</v>
      </c>
      <c r="K662" s="2">
        <f>I662/MAX(I$2:I662)-1</f>
        <v>-6.1436370110145244E-2</v>
      </c>
      <c r="M662" s="2">
        <f t="shared" si="130"/>
        <v>1.119568864344628</v>
      </c>
      <c r="N662" s="2">
        <f t="shared" si="131"/>
        <v>0</v>
      </c>
      <c r="O662" s="2">
        <f>M662/MAX(M$2:M662)-1</f>
        <v>-3.6216909487049698E-2</v>
      </c>
      <c r="Q662" s="1">
        <f t="shared" si="124"/>
        <v>40195</v>
      </c>
      <c r="R662" s="2">
        <f t="shared" si="120"/>
        <v>0.98991721244333286</v>
      </c>
      <c r="S662" s="2">
        <f t="shared" si="121"/>
        <v>1.119568864344628</v>
      </c>
      <c r="T662" s="2">
        <f t="shared" si="122"/>
        <v>-6.1436370110145244E-2</v>
      </c>
      <c r="U662" s="2">
        <f t="shared" si="123"/>
        <v>-3.6216909487049698E-2</v>
      </c>
    </row>
    <row r="663" spans="1:21" x14ac:dyDescent="0.3">
      <c r="A663" s="1">
        <v>40196</v>
      </c>
      <c r="B663">
        <f>IF(_xlfn.IFNA(VLOOKUP($A663,raw_data!$A:$D,2,FALSE),B662)=0,B662,_xlfn.IFNA(VLOOKUP($A663,raw_data!$A:$D,2,FALSE),B662))</f>
        <v>33.004470825195298</v>
      </c>
      <c r="C663">
        <f>IF(_xlfn.IFNA(VLOOKUP($A663,raw_data!$A:$D,3,FALSE),C662)=0,C662,_xlfn.IFNA(VLOOKUP($A663,raw_data!$A:$D,3,FALSE),C662))</f>
        <v>74.343955993652301</v>
      </c>
      <c r="D663">
        <f>IF(_xlfn.IFNA(VLOOKUP($A663,raw_data!$A:$D,4,FALSE),D662)=0,D662,_xlfn.IFNA(VLOOKUP($A663,raw_data!$A:$D,4,FALSE),D662))</f>
        <v>1122.30004882812</v>
      </c>
      <c r="E663" s="2">
        <f t="shared" si="125"/>
        <v>0</v>
      </c>
      <c r="F663" s="2">
        <f t="shared" si="126"/>
        <v>0</v>
      </c>
      <c r="G663" s="2">
        <f t="shared" si="127"/>
        <v>4.4571222877221039E-4</v>
      </c>
      <c r="H663" s="2"/>
      <c r="I663" s="2">
        <f t="shared" si="128"/>
        <v>0.98991721244333286</v>
      </c>
      <c r="J663" s="2">
        <f t="shared" si="129"/>
        <v>0</v>
      </c>
      <c r="K663" s="2">
        <f>I663/MAX(I$2:I663)-1</f>
        <v>-6.1436370110145244E-2</v>
      </c>
      <c r="M663" s="2">
        <f t="shared" si="130"/>
        <v>1.120067869878419</v>
      </c>
      <c r="N663" s="2">
        <f t="shared" si="131"/>
        <v>4.4571222877221039E-4</v>
      </c>
      <c r="O663" s="2">
        <f>M663/MAX(M$2:M663)-1</f>
        <v>-3.5787339577724286E-2</v>
      </c>
      <c r="Q663" s="1">
        <f t="shared" si="124"/>
        <v>40196</v>
      </c>
      <c r="R663" s="2">
        <f t="shared" si="120"/>
        <v>0.98991721244333286</v>
      </c>
      <c r="S663" s="2">
        <f t="shared" si="121"/>
        <v>1.120067869878419</v>
      </c>
      <c r="T663" s="2">
        <f t="shared" si="122"/>
        <v>-6.1436370110145244E-2</v>
      </c>
      <c r="U663" s="2">
        <f t="shared" si="123"/>
        <v>-3.5787339577724286E-2</v>
      </c>
    </row>
    <row r="664" spans="1:21" x14ac:dyDescent="0.3">
      <c r="A664" s="1">
        <v>40197</v>
      </c>
      <c r="B664">
        <f>IF(_xlfn.IFNA(VLOOKUP($A664,raw_data!$A:$D,2,FALSE),B663)=0,B663,_xlfn.IFNA(VLOOKUP($A664,raw_data!$A:$D,2,FALSE),B663))</f>
        <v>33.385402679443303</v>
      </c>
      <c r="C664">
        <f>IF(_xlfn.IFNA(VLOOKUP($A664,raw_data!$A:$D,3,FALSE),C663)=0,C663,_xlfn.IFNA(VLOOKUP($A664,raw_data!$A:$D,3,FALSE),C663))</f>
        <v>74.222755432128906</v>
      </c>
      <c r="D664">
        <f>IF(_xlfn.IFNA(VLOOKUP($A664,raw_data!$A:$D,4,FALSE),D663)=0,D663,_xlfn.IFNA(VLOOKUP($A664,raw_data!$A:$D,4,FALSE),D663))</f>
        <v>1128.09997558593</v>
      </c>
      <c r="E664" s="2">
        <f t="shared" si="125"/>
        <v>1.1541825841279829E-2</v>
      </c>
      <c r="F664" s="2">
        <f t="shared" si="126"/>
        <v>-1.6302678530282222E-3</v>
      </c>
      <c r="G664" s="2">
        <f t="shared" si="127"/>
        <v>5.1678931706955478E-3</v>
      </c>
      <c r="H664" s="2"/>
      <c r="I664" s="2">
        <f t="shared" si="128"/>
        <v>0.99612695159787423</v>
      </c>
      <c r="J664" s="2">
        <f t="shared" si="129"/>
        <v>6.2729883635566086E-3</v>
      </c>
      <c r="K664" s="2">
        <f>I664/MAX(I$2:I664)-1</f>
        <v>-5.5548771381388806E-2</v>
      </c>
      <c r="M664" s="2">
        <f t="shared" si="130"/>
        <v>1.1329187441980058</v>
      </c>
      <c r="N664" s="2">
        <f t="shared" si="131"/>
        <v>1.1473299667976056E-2</v>
      </c>
      <c r="O664" s="2">
        <f>M664/MAX(M$2:M664)-1</f>
        <v>-2.4724638781043029E-2</v>
      </c>
      <c r="Q664" s="1">
        <f t="shared" si="124"/>
        <v>40197</v>
      </c>
      <c r="R664" s="2">
        <f t="shared" si="120"/>
        <v>0.99612695159787423</v>
      </c>
      <c r="S664" s="2">
        <f t="shared" si="121"/>
        <v>1.1329187441980058</v>
      </c>
      <c r="T664" s="2">
        <f t="shared" si="122"/>
        <v>-5.5548771381388806E-2</v>
      </c>
      <c r="U664" s="2">
        <f t="shared" si="123"/>
        <v>-2.4724638781043029E-2</v>
      </c>
    </row>
    <row r="665" spans="1:21" x14ac:dyDescent="0.3">
      <c r="A665" s="1">
        <v>40198</v>
      </c>
      <c r="B665">
        <f>IF(_xlfn.IFNA(VLOOKUP($A665,raw_data!$A:$D,2,FALSE),B664)=0,B664,_xlfn.IFNA(VLOOKUP($A665,raw_data!$A:$D,2,FALSE),B664))</f>
        <v>32.661628723144503</v>
      </c>
      <c r="C665">
        <f>IF(_xlfn.IFNA(VLOOKUP($A665,raw_data!$A:$D,3,FALSE),C664)=0,C664,_xlfn.IFNA(VLOOKUP($A665,raw_data!$A:$D,3,FALSE),C664))</f>
        <v>74.415214538574205</v>
      </c>
      <c r="D665">
        <f>IF(_xlfn.IFNA(VLOOKUP($A665,raw_data!$A:$D,4,FALSE),D664)=0,D664,_xlfn.IFNA(VLOOKUP($A665,raw_data!$A:$D,4,FALSE),D664))</f>
        <v>1132.19995117187</v>
      </c>
      <c r="E665" s="2">
        <f t="shared" si="125"/>
        <v>-2.1679353795677203E-2</v>
      </c>
      <c r="F665" s="2">
        <f t="shared" si="126"/>
        <v>2.5929932852100102E-3</v>
      </c>
      <c r="G665" s="2">
        <f t="shared" si="127"/>
        <v>3.6344080087498121E-3</v>
      </c>
      <c r="H665" s="2"/>
      <c r="I665" s="2">
        <f t="shared" si="128"/>
        <v>0.98420289863109844</v>
      </c>
      <c r="J665" s="2">
        <f t="shared" si="129"/>
        <v>-1.1970414963322318E-2</v>
      </c>
      <c r="K665" s="2">
        <f>I665/MAX(I$2:I665)-1</f>
        <v>-6.685424450057309E-2</v>
      </c>
      <c r="M665" s="2">
        <f t="shared" si="130"/>
        <v>1.1234254376159813</v>
      </c>
      <c r="N665" s="2">
        <f t="shared" si="131"/>
        <v>-8.3795123265832938E-3</v>
      </c>
      <c r="O665" s="2">
        <f>M665/MAX(M$2:M665)-1</f>
        <v>-3.2896970692190219E-2</v>
      </c>
      <c r="Q665" s="1">
        <f t="shared" si="124"/>
        <v>40198</v>
      </c>
      <c r="R665" s="2">
        <f t="shared" si="120"/>
        <v>0.98420289863109844</v>
      </c>
      <c r="S665" s="2">
        <f t="shared" si="121"/>
        <v>1.1234254376159813</v>
      </c>
      <c r="T665" s="2">
        <f t="shared" si="122"/>
        <v>-6.685424450057309E-2</v>
      </c>
      <c r="U665" s="2">
        <f t="shared" si="123"/>
        <v>-3.2896970692190219E-2</v>
      </c>
    </row>
    <row r="666" spans="1:21" x14ac:dyDescent="0.3">
      <c r="A666" s="1">
        <v>40199</v>
      </c>
      <c r="B666">
        <f>IF(_xlfn.IFNA(VLOOKUP($A666,raw_data!$A:$D,2,FALSE),B665)=0,B665,_xlfn.IFNA(VLOOKUP($A666,raw_data!$A:$D,2,FALSE),B665))</f>
        <v>32.044509887695298</v>
      </c>
      <c r="C666">
        <f>IF(_xlfn.IFNA(VLOOKUP($A666,raw_data!$A:$D,3,FALSE),C665)=0,C665,_xlfn.IFNA(VLOOKUP($A666,raw_data!$A:$D,3,FALSE),C665))</f>
        <v>74.436630249023395</v>
      </c>
      <c r="D666">
        <f>IF(_xlfn.IFNA(VLOOKUP($A666,raw_data!$A:$D,4,FALSE),D665)=0,D665,_xlfn.IFNA(VLOOKUP($A666,raw_data!$A:$D,4,FALSE),D665))</f>
        <v>1142.09997558593</v>
      </c>
      <c r="E666" s="2">
        <f t="shared" si="125"/>
        <v>-1.8894306854082443E-2</v>
      </c>
      <c r="F666" s="2">
        <f t="shared" si="126"/>
        <v>2.8778671918083809E-4</v>
      </c>
      <c r="G666" s="2">
        <f t="shared" si="127"/>
        <v>8.7440600962869208E-3</v>
      </c>
      <c r="H666" s="2"/>
      <c r="I666" s="2">
        <f t="shared" si="128"/>
        <v>0.97315869589633264</v>
      </c>
      <c r="J666" s="2">
        <f t="shared" si="129"/>
        <v>-1.122146942477713E-2</v>
      </c>
      <c r="K666" s="2">
        <f>I666/MAX(I$2:I666)-1</f>
        <v>-7.7325511064770369E-2</v>
      </c>
      <c r="M666" s="2">
        <f t="shared" si="130"/>
        <v>1.1205320211015275</v>
      </c>
      <c r="N666" s="2">
        <f t="shared" si="131"/>
        <v>-2.5755305315090515E-3</v>
      </c>
      <c r="O666" s="2">
        <f>M666/MAX(M$2:M666)-1</f>
        <v>-3.5387774071287348E-2</v>
      </c>
      <c r="Q666" s="1">
        <f t="shared" si="124"/>
        <v>40199</v>
      </c>
      <c r="R666" s="2">
        <f t="shared" si="120"/>
        <v>0.97315869589633264</v>
      </c>
      <c r="S666" s="2">
        <f t="shared" si="121"/>
        <v>1.1205320211015275</v>
      </c>
      <c r="T666" s="2">
        <f t="shared" si="122"/>
        <v>-7.7325511064770369E-2</v>
      </c>
      <c r="U666" s="2">
        <f t="shared" si="123"/>
        <v>-3.5387774071287348E-2</v>
      </c>
    </row>
    <row r="667" spans="1:21" x14ac:dyDescent="0.3">
      <c r="A667" s="1">
        <v>40200</v>
      </c>
      <c r="B667">
        <f>IF(_xlfn.IFNA(VLOOKUP($A667,raw_data!$A:$D,2,FALSE),B666)=0,B666,_xlfn.IFNA(VLOOKUP($A667,raw_data!$A:$D,2,FALSE),B666))</f>
        <v>31.3054904937744</v>
      </c>
      <c r="C667">
        <f>IF(_xlfn.IFNA(VLOOKUP($A667,raw_data!$A:$D,3,FALSE),C666)=0,C666,_xlfn.IFNA(VLOOKUP($A667,raw_data!$A:$D,3,FALSE),C666))</f>
        <v>74.479400634765597</v>
      </c>
      <c r="D667">
        <f>IF(_xlfn.IFNA(VLOOKUP($A667,raw_data!$A:$D,4,FALSE),D666)=0,D666,_xlfn.IFNA(VLOOKUP($A667,raw_data!$A:$D,4,FALSE),D666))</f>
        <v>1154.19995117187</v>
      </c>
      <c r="E667" s="2">
        <f t="shared" si="125"/>
        <v>-2.3062277953724397E-2</v>
      </c>
      <c r="F667" s="2">
        <f t="shared" si="126"/>
        <v>5.7458788232511715E-4</v>
      </c>
      <c r="G667" s="2">
        <f t="shared" si="127"/>
        <v>1.0594497718759088E-2</v>
      </c>
      <c r="H667" s="2"/>
      <c r="I667" s="2">
        <f t="shared" si="128"/>
        <v>0.95991640817132207</v>
      </c>
      <c r="J667" s="2">
        <f t="shared" si="129"/>
        <v>-1.3607531619304591E-2</v>
      </c>
      <c r="K667" s="2">
        <f>I667/MAX(I$2:I667)-1</f>
        <v>-8.9880833347282252E-2</v>
      </c>
      <c r="M667" s="2">
        <f t="shared" si="130"/>
        <v>1.1169942786782772</v>
      </c>
      <c r="N667" s="2">
        <f t="shared" si="131"/>
        <v>-3.1571988632441705E-3</v>
      </c>
      <c r="O667" s="2">
        <f>M667/MAX(M$2:M667)-1</f>
        <v>-3.8433246694460799E-2</v>
      </c>
      <c r="Q667" s="1">
        <f t="shared" si="124"/>
        <v>40200</v>
      </c>
      <c r="R667" s="2">
        <f t="shared" si="120"/>
        <v>0.95991640817132207</v>
      </c>
      <c r="S667" s="2">
        <f t="shared" si="121"/>
        <v>1.1169942786782772</v>
      </c>
      <c r="T667" s="2">
        <f t="shared" si="122"/>
        <v>-8.9880833347282252E-2</v>
      </c>
      <c r="U667" s="2">
        <f t="shared" si="123"/>
        <v>-3.8433246694460799E-2</v>
      </c>
    </row>
    <row r="668" spans="1:21" x14ac:dyDescent="0.3">
      <c r="A668" s="1">
        <v>40201</v>
      </c>
      <c r="B668">
        <f>IF(_xlfn.IFNA(VLOOKUP($A668,raw_data!$A:$D,2,FALSE),B667)=0,B667,_xlfn.IFNA(VLOOKUP($A668,raw_data!$A:$D,2,FALSE),B667))</f>
        <v>31.3054904937744</v>
      </c>
      <c r="C668">
        <f>IF(_xlfn.IFNA(VLOOKUP($A668,raw_data!$A:$D,3,FALSE),C667)=0,C667,_xlfn.IFNA(VLOOKUP($A668,raw_data!$A:$D,3,FALSE),C667))</f>
        <v>74.479400634765597</v>
      </c>
      <c r="D668">
        <f>IF(_xlfn.IFNA(VLOOKUP($A668,raw_data!$A:$D,4,FALSE),D667)=0,D667,_xlfn.IFNA(VLOOKUP($A668,raw_data!$A:$D,4,FALSE),D667))</f>
        <v>1154.19995117187</v>
      </c>
      <c r="E668" s="2">
        <f t="shared" si="125"/>
        <v>0</v>
      </c>
      <c r="F668" s="2">
        <f t="shared" si="126"/>
        <v>0</v>
      </c>
      <c r="G668" s="2">
        <f t="shared" si="127"/>
        <v>0</v>
      </c>
      <c r="H668" s="2"/>
      <c r="I668" s="2">
        <f t="shared" si="128"/>
        <v>0.95991640817132207</v>
      </c>
      <c r="J668" s="2">
        <f t="shared" si="129"/>
        <v>0</v>
      </c>
      <c r="K668" s="2">
        <f>I668/MAX(I$2:I668)-1</f>
        <v>-8.9880833347282252E-2</v>
      </c>
      <c r="M668" s="2">
        <f t="shared" si="130"/>
        <v>1.1169942786782772</v>
      </c>
      <c r="N668" s="2">
        <f t="shared" si="131"/>
        <v>0</v>
      </c>
      <c r="O668" s="2">
        <f>M668/MAX(M$2:M668)-1</f>
        <v>-3.8433246694460799E-2</v>
      </c>
      <c r="Q668" s="1">
        <f t="shared" si="124"/>
        <v>40201</v>
      </c>
      <c r="R668" s="2">
        <f t="shared" si="120"/>
        <v>0.95991640817132207</v>
      </c>
      <c r="S668" s="2">
        <f t="shared" si="121"/>
        <v>1.1169942786782772</v>
      </c>
      <c r="T668" s="2">
        <f t="shared" si="122"/>
        <v>-8.9880833347282252E-2</v>
      </c>
      <c r="U668" s="2">
        <f t="shared" si="123"/>
        <v>-3.8433246694460799E-2</v>
      </c>
    </row>
    <row r="669" spans="1:21" x14ac:dyDescent="0.3">
      <c r="A669" s="1">
        <v>40202</v>
      </c>
      <c r="B669">
        <f>IF(_xlfn.IFNA(VLOOKUP($A669,raw_data!$A:$D,2,FALSE),B668)=0,B668,_xlfn.IFNA(VLOOKUP($A669,raw_data!$A:$D,2,FALSE),B668))</f>
        <v>31.3054904937744</v>
      </c>
      <c r="C669">
        <f>IF(_xlfn.IFNA(VLOOKUP($A669,raw_data!$A:$D,3,FALSE),C668)=0,C668,_xlfn.IFNA(VLOOKUP($A669,raw_data!$A:$D,3,FALSE),C668))</f>
        <v>74.479400634765597</v>
      </c>
      <c r="D669">
        <f>IF(_xlfn.IFNA(VLOOKUP($A669,raw_data!$A:$D,4,FALSE),D668)=0,D668,_xlfn.IFNA(VLOOKUP($A669,raw_data!$A:$D,4,FALSE),D668))</f>
        <v>1154.19995117187</v>
      </c>
      <c r="E669" s="2">
        <f t="shared" si="125"/>
        <v>0</v>
      </c>
      <c r="F669" s="2">
        <f t="shared" si="126"/>
        <v>0</v>
      </c>
      <c r="G669" s="2">
        <f t="shared" si="127"/>
        <v>0</v>
      </c>
      <c r="H669" s="2"/>
      <c r="I669" s="2">
        <f t="shared" si="128"/>
        <v>0.95991640817132207</v>
      </c>
      <c r="J669" s="2">
        <f t="shared" si="129"/>
        <v>0</v>
      </c>
      <c r="K669" s="2">
        <f>I669/MAX(I$2:I669)-1</f>
        <v>-8.9880833347282252E-2</v>
      </c>
      <c r="M669" s="2">
        <f t="shared" si="130"/>
        <v>1.1169942786782772</v>
      </c>
      <c r="N669" s="2">
        <f t="shared" si="131"/>
        <v>0</v>
      </c>
      <c r="O669" s="2">
        <f>M669/MAX(M$2:M669)-1</f>
        <v>-3.8433246694460799E-2</v>
      </c>
      <c r="Q669" s="1">
        <f t="shared" si="124"/>
        <v>40202</v>
      </c>
      <c r="R669" s="2">
        <f t="shared" si="120"/>
        <v>0.95991640817132207</v>
      </c>
      <c r="S669" s="2">
        <f t="shared" si="121"/>
        <v>1.1169942786782772</v>
      </c>
      <c r="T669" s="2">
        <f t="shared" si="122"/>
        <v>-8.9880833347282252E-2</v>
      </c>
      <c r="U669" s="2">
        <f t="shared" si="123"/>
        <v>-3.8433246694460799E-2</v>
      </c>
    </row>
    <row r="670" spans="1:21" x14ac:dyDescent="0.3">
      <c r="A670" s="1">
        <v>40203</v>
      </c>
      <c r="B670">
        <f>IF(_xlfn.IFNA(VLOOKUP($A670,raw_data!$A:$D,2,FALSE),B669)=0,B669,_xlfn.IFNA(VLOOKUP($A670,raw_data!$A:$D,2,FALSE),B669))</f>
        <v>31.640708923339801</v>
      </c>
      <c r="C670">
        <f>IF(_xlfn.IFNA(VLOOKUP($A670,raw_data!$A:$D,3,FALSE),C669)=0,C669,_xlfn.IFNA(VLOOKUP($A670,raw_data!$A:$D,3,FALSE),C669))</f>
        <v>74.472282409667898</v>
      </c>
      <c r="D670">
        <f>IF(_xlfn.IFNA(VLOOKUP($A670,raw_data!$A:$D,4,FALSE),D669)=0,D669,_xlfn.IFNA(VLOOKUP($A670,raw_data!$A:$D,4,FALSE),D669))</f>
        <v>1130.80004882812</v>
      </c>
      <c r="E670" s="2">
        <f t="shared" si="125"/>
        <v>1.0707975638716283E-2</v>
      </c>
      <c r="F670" s="2">
        <f t="shared" si="126"/>
        <v>-9.5573071708821011E-5</v>
      </c>
      <c r="G670" s="2">
        <f t="shared" si="127"/>
        <v>-2.0273698954840436E-2</v>
      </c>
      <c r="H670" s="2"/>
      <c r="I670" s="2">
        <f t="shared" si="128"/>
        <v>0.96604696821577851</v>
      </c>
      <c r="J670" s="2">
        <f t="shared" si="129"/>
        <v>6.3865561545462411E-3</v>
      </c>
      <c r="K670" s="2">
        <f>I670/MAX(I$2:I670)-1</f>
        <v>-8.4068306182125907E-2</v>
      </c>
      <c r="M670" s="2">
        <f t="shared" si="130"/>
        <v>1.1013377921904468</v>
      </c>
      <c r="N670" s="2">
        <f t="shared" si="131"/>
        <v>-1.4016621917129712E-2</v>
      </c>
      <c r="O670" s="2">
        <f>M670/MAX(M$2:M670)-1</f>
        <v>-5.1911164323626413E-2</v>
      </c>
      <c r="Q670" s="1">
        <f t="shared" si="124"/>
        <v>40203</v>
      </c>
      <c r="R670" s="2">
        <f t="shared" si="120"/>
        <v>0.96604696821577851</v>
      </c>
      <c r="S670" s="2">
        <f t="shared" si="121"/>
        <v>1.1013377921904468</v>
      </c>
      <c r="T670" s="2">
        <f t="shared" si="122"/>
        <v>-8.4068306182125907E-2</v>
      </c>
      <c r="U670" s="2">
        <f t="shared" si="123"/>
        <v>-5.1911164323626413E-2</v>
      </c>
    </row>
    <row r="671" spans="1:21" x14ac:dyDescent="0.3">
      <c r="A671" s="1">
        <v>40204</v>
      </c>
      <c r="B671">
        <f>IF(_xlfn.IFNA(VLOOKUP($A671,raw_data!$A:$D,2,FALSE),B670)=0,B670,_xlfn.IFNA(VLOOKUP($A671,raw_data!$A:$D,2,FALSE),B670))</f>
        <v>31.450242996215799</v>
      </c>
      <c r="C671">
        <f>IF(_xlfn.IFNA(VLOOKUP($A671,raw_data!$A:$D,3,FALSE),C670)=0,C670,_xlfn.IFNA(VLOOKUP($A671,raw_data!$A:$D,3,FALSE),C670))</f>
        <v>74.564994812011705</v>
      </c>
      <c r="D671">
        <f>IF(_xlfn.IFNA(VLOOKUP($A671,raw_data!$A:$D,4,FALSE),D670)=0,D670,_xlfn.IFNA(VLOOKUP($A671,raw_data!$A:$D,4,FALSE),D670))</f>
        <v>1159.59997558593</v>
      </c>
      <c r="E671" s="2">
        <f t="shared" si="125"/>
        <v>-6.0196479031322525E-3</v>
      </c>
      <c r="F671" s="2">
        <f t="shared" si="126"/>
        <v>1.2449249485035896E-3</v>
      </c>
      <c r="G671" s="2">
        <f t="shared" si="127"/>
        <v>2.5468628859413478E-2</v>
      </c>
      <c r="H671" s="2"/>
      <c r="I671" s="2">
        <f t="shared" si="128"/>
        <v>0.96303887304071323</v>
      </c>
      <c r="J671" s="2">
        <f t="shared" si="129"/>
        <v>-3.1138187624779154E-3</v>
      </c>
      <c r="K671" s="2">
        <f>I671/MAX(I$2:I671)-1</f>
        <v>-8.692035147548427E-2</v>
      </c>
      <c r="M671" s="2">
        <f t="shared" si="130"/>
        <v>1.125870648130405</v>
      </c>
      <c r="N671" s="2">
        <f t="shared" si="131"/>
        <v>2.2275505402538531E-2</v>
      </c>
      <c r="O671" s="2">
        <f>M671/MAX(M$2:M671)-1</f>
        <v>-3.0792006342430844E-2</v>
      </c>
      <c r="Q671" s="1">
        <f t="shared" si="124"/>
        <v>40204</v>
      </c>
      <c r="R671" s="2">
        <f t="shared" si="120"/>
        <v>0.96303887304071323</v>
      </c>
      <c r="S671" s="2">
        <f t="shared" si="121"/>
        <v>1.125870648130405</v>
      </c>
      <c r="T671" s="2">
        <f t="shared" si="122"/>
        <v>-8.692035147548427E-2</v>
      </c>
      <c r="U671" s="2">
        <f t="shared" si="123"/>
        <v>-3.0792006342430844E-2</v>
      </c>
    </row>
    <row r="672" spans="1:21" x14ac:dyDescent="0.3">
      <c r="A672" s="1">
        <v>40205</v>
      </c>
      <c r="B672">
        <f>IF(_xlfn.IFNA(VLOOKUP($A672,raw_data!$A:$D,2,FALSE),B671)=0,B671,_xlfn.IFNA(VLOOKUP($A672,raw_data!$A:$D,2,FALSE),B671))</f>
        <v>31.450242996215799</v>
      </c>
      <c r="C672">
        <f>IF(_xlfn.IFNA(VLOOKUP($A672,raw_data!$A:$D,3,FALSE),C671)=0,C671,_xlfn.IFNA(VLOOKUP($A672,raw_data!$A:$D,3,FALSE),C671))</f>
        <v>74.507965087890597</v>
      </c>
      <c r="D672">
        <f>IF(_xlfn.IFNA(VLOOKUP($A672,raw_data!$A:$D,4,FALSE),D671)=0,D671,_xlfn.IFNA(VLOOKUP($A672,raw_data!$A:$D,4,FALSE),D671))</f>
        <v>1163.80004882812</v>
      </c>
      <c r="E672" s="2">
        <f t="shared" si="125"/>
        <v>0</v>
      </c>
      <c r="F672" s="2">
        <f t="shared" si="126"/>
        <v>-7.6483240245495132E-4</v>
      </c>
      <c r="G672" s="2">
        <f t="shared" si="127"/>
        <v>3.6220018373731566E-3</v>
      </c>
      <c r="H672" s="2"/>
      <c r="I672" s="2">
        <f t="shared" si="128"/>
        <v>0.96274424770674305</v>
      </c>
      <c r="J672" s="2">
        <f t="shared" si="129"/>
        <v>-3.0593296098198054E-4</v>
      </c>
      <c r="K672" s="2">
        <f>I672/MAX(I$2:I672)-1</f>
        <v>-8.7199692635969828E-2</v>
      </c>
      <c r="M672" s="2">
        <f t="shared" si="130"/>
        <v>1.1296028651797911</v>
      </c>
      <c r="N672" s="2">
        <f t="shared" si="131"/>
        <v>3.3149607866442832E-3</v>
      </c>
      <c r="O672" s="2">
        <f>M672/MAX(M$2:M672)-1</f>
        <v>-2.7579119849353795E-2</v>
      </c>
      <c r="Q672" s="1">
        <f t="shared" si="124"/>
        <v>40205</v>
      </c>
      <c r="R672" s="2">
        <f t="shared" si="120"/>
        <v>0.96274424770674305</v>
      </c>
      <c r="S672" s="2">
        <f t="shared" si="121"/>
        <v>1.1296028651797911</v>
      </c>
      <c r="T672" s="2">
        <f t="shared" si="122"/>
        <v>-8.7199692635969828E-2</v>
      </c>
      <c r="U672" s="2">
        <f t="shared" si="123"/>
        <v>-2.7579119849353795E-2</v>
      </c>
    </row>
    <row r="673" spans="1:21" x14ac:dyDescent="0.3">
      <c r="A673" s="1">
        <v>40206</v>
      </c>
      <c r="B673">
        <f>IF(_xlfn.IFNA(VLOOKUP($A673,raw_data!$A:$D,2,FALSE),B672)=0,B672,_xlfn.IFNA(VLOOKUP($A673,raw_data!$A:$D,2,FALSE),B672))</f>
        <v>30.916923522949201</v>
      </c>
      <c r="C673">
        <f>IF(_xlfn.IFNA(VLOOKUP($A673,raw_data!$A:$D,3,FALSE),C672)=0,C672,_xlfn.IFNA(VLOOKUP($A673,raw_data!$A:$D,3,FALSE),C672))</f>
        <v>74.443778991699205</v>
      </c>
      <c r="D673">
        <f>IF(_xlfn.IFNA(VLOOKUP($A673,raw_data!$A:$D,4,FALSE),D672)=0,D672,_xlfn.IFNA(VLOOKUP($A673,raw_data!$A:$D,4,FALSE),D672))</f>
        <v>1153.09997558593</v>
      </c>
      <c r="E673" s="2">
        <f t="shared" si="125"/>
        <v>-1.6957562882130017E-2</v>
      </c>
      <c r="F673" s="2">
        <f t="shared" si="126"/>
        <v>-8.6146623539751221E-4</v>
      </c>
      <c r="G673" s="2">
        <f t="shared" si="127"/>
        <v>-9.1940821389072669E-3</v>
      </c>
      <c r="H673" s="2"/>
      <c r="I673" s="2">
        <f t="shared" si="128"/>
        <v>0.95261702136971638</v>
      </c>
      <c r="J673" s="2">
        <f t="shared" si="129"/>
        <v>-1.0519124223437015E-2</v>
      </c>
      <c r="K673" s="2">
        <f>I673/MAX(I$2:I673)-1</f>
        <v>-9.6801552460323514E-2</v>
      </c>
      <c r="M673" s="2">
        <f t="shared" si="130"/>
        <v>1.1074440188547496</v>
      </c>
      <c r="N673" s="2">
        <f t="shared" si="131"/>
        <v>-1.961649267020471E-2</v>
      </c>
      <c r="O673" s="2">
        <f>M673/MAX(M$2:M673)-1</f>
        <v>-4.6654606917182817E-2</v>
      </c>
      <c r="Q673" s="1">
        <f t="shared" si="124"/>
        <v>40206</v>
      </c>
      <c r="R673" s="2">
        <f t="shared" si="120"/>
        <v>0.95261702136971638</v>
      </c>
      <c r="S673" s="2">
        <f t="shared" si="121"/>
        <v>1.1074440188547496</v>
      </c>
      <c r="T673" s="2">
        <f t="shared" si="122"/>
        <v>-9.6801552460323514E-2</v>
      </c>
      <c r="U673" s="2">
        <f t="shared" si="123"/>
        <v>-4.6654606917182817E-2</v>
      </c>
    </row>
    <row r="674" spans="1:21" x14ac:dyDescent="0.3">
      <c r="A674" s="1">
        <v>40207</v>
      </c>
      <c r="B674">
        <f>IF(_xlfn.IFNA(VLOOKUP($A674,raw_data!$A:$D,2,FALSE),B673)=0,B673,_xlfn.IFNA(VLOOKUP($A674,raw_data!$A:$D,2,FALSE),B673))</f>
        <v>30.5131320953369</v>
      </c>
      <c r="C674">
        <f>IF(_xlfn.IFNA(VLOOKUP($A674,raw_data!$A:$D,3,FALSE),C673)=0,C673,_xlfn.IFNA(VLOOKUP($A674,raw_data!$A:$D,3,FALSE),C673))</f>
        <v>74.614875793457003</v>
      </c>
      <c r="D674">
        <f>IF(_xlfn.IFNA(VLOOKUP($A674,raw_data!$A:$D,4,FALSE),D673)=0,D673,_xlfn.IFNA(VLOOKUP($A674,raw_data!$A:$D,4,FALSE),D673))</f>
        <v>1158.19995117187</v>
      </c>
      <c r="E674" s="2">
        <f t="shared" si="125"/>
        <v>-1.3060530660903957E-2</v>
      </c>
      <c r="F674" s="2">
        <f t="shared" si="126"/>
        <v>2.2983357921266823E-3</v>
      </c>
      <c r="G674" s="2">
        <f t="shared" si="127"/>
        <v>4.4228390373077797E-3</v>
      </c>
      <c r="H674" s="2"/>
      <c r="I674" s="2">
        <f t="shared" si="128"/>
        <v>0.94602778459885872</v>
      </c>
      <c r="J674" s="2">
        <f t="shared" si="129"/>
        <v>-6.9169840796917004E-3</v>
      </c>
      <c r="K674" s="2">
        <f>I674/MAX(I$2:I674)-1</f>
        <v>-0.10304896174275779</v>
      </c>
      <c r="M674" s="2">
        <f t="shared" si="130"/>
        <v>1.1046480131347873</v>
      </c>
      <c r="N674" s="2">
        <f t="shared" si="131"/>
        <v>-2.5247377495919432E-3</v>
      </c>
      <c r="O674" s="2">
        <f>M674/MAX(M$2:M674)-1</f>
        <v>-4.9061554019498521E-2</v>
      </c>
      <c r="Q674" s="1">
        <f t="shared" si="124"/>
        <v>40207</v>
      </c>
      <c r="R674" s="2">
        <f t="shared" si="120"/>
        <v>0.94602778459885872</v>
      </c>
      <c r="S674" s="2">
        <f t="shared" si="121"/>
        <v>1.1046480131347873</v>
      </c>
      <c r="T674" s="2">
        <f t="shared" si="122"/>
        <v>-0.10304896174275779</v>
      </c>
      <c r="U674" s="2">
        <f t="shared" si="123"/>
        <v>-4.9061554019498521E-2</v>
      </c>
    </row>
    <row r="675" spans="1:21" x14ac:dyDescent="0.3">
      <c r="A675" s="1">
        <v>40208</v>
      </c>
      <c r="B675">
        <f>IF(_xlfn.IFNA(VLOOKUP($A675,raw_data!$A:$D,2,FALSE),B674)=0,B674,_xlfn.IFNA(VLOOKUP($A675,raw_data!$A:$D,2,FALSE),B674))</f>
        <v>30.5131320953369</v>
      </c>
      <c r="C675">
        <f>IF(_xlfn.IFNA(VLOOKUP($A675,raw_data!$A:$D,3,FALSE),C674)=0,C674,_xlfn.IFNA(VLOOKUP($A675,raw_data!$A:$D,3,FALSE),C674))</f>
        <v>74.614875793457003</v>
      </c>
      <c r="D675">
        <f>IF(_xlfn.IFNA(VLOOKUP($A675,raw_data!$A:$D,4,FALSE),D674)=0,D674,_xlfn.IFNA(VLOOKUP($A675,raw_data!$A:$D,4,FALSE),D674))</f>
        <v>1158.19995117187</v>
      </c>
      <c r="E675" s="2">
        <f t="shared" si="125"/>
        <v>0</v>
      </c>
      <c r="F675" s="2">
        <f t="shared" si="126"/>
        <v>0</v>
      </c>
      <c r="G675" s="2">
        <f t="shared" si="127"/>
        <v>0</v>
      </c>
      <c r="H675" s="2"/>
      <c r="I675" s="2">
        <f t="shared" si="128"/>
        <v>0.94602778459885872</v>
      </c>
      <c r="J675" s="2">
        <f t="shared" si="129"/>
        <v>0</v>
      </c>
      <c r="K675" s="2">
        <f>I675/MAX(I$2:I675)-1</f>
        <v>-0.10304896174275779</v>
      </c>
      <c r="M675" s="2">
        <f t="shared" si="130"/>
        <v>1.1046480131347873</v>
      </c>
      <c r="N675" s="2">
        <f t="shared" si="131"/>
        <v>0</v>
      </c>
      <c r="O675" s="2">
        <f>M675/MAX(M$2:M675)-1</f>
        <v>-4.9061554019498521E-2</v>
      </c>
      <c r="Q675" s="1">
        <f t="shared" si="124"/>
        <v>40208</v>
      </c>
      <c r="R675" s="2">
        <f t="shared" si="120"/>
        <v>0.94602778459885872</v>
      </c>
      <c r="S675" s="2">
        <f t="shared" si="121"/>
        <v>1.1046480131347873</v>
      </c>
      <c r="T675" s="2">
        <f t="shared" si="122"/>
        <v>-0.10304896174275779</v>
      </c>
      <c r="U675" s="2">
        <f t="shared" si="123"/>
        <v>-4.9061554019498521E-2</v>
      </c>
    </row>
    <row r="676" spans="1:21" x14ac:dyDescent="0.3">
      <c r="A676" s="1">
        <v>40209</v>
      </c>
      <c r="B676">
        <f>IF(_xlfn.IFNA(VLOOKUP($A676,raw_data!$A:$D,2,FALSE),B675)=0,B675,_xlfn.IFNA(VLOOKUP($A676,raw_data!$A:$D,2,FALSE),B675))</f>
        <v>30.5131320953369</v>
      </c>
      <c r="C676">
        <f>IF(_xlfn.IFNA(VLOOKUP($A676,raw_data!$A:$D,3,FALSE),C675)=0,C675,_xlfn.IFNA(VLOOKUP($A676,raw_data!$A:$D,3,FALSE),C675))</f>
        <v>74.614875793457003</v>
      </c>
      <c r="D676">
        <f>IF(_xlfn.IFNA(VLOOKUP($A676,raw_data!$A:$D,4,FALSE),D675)=0,D675,_xlfn.IFNA(VLOOKUP($A676,raw_data!$A:$D,4,FALSE),D675))</f>
        <v>1158.19995117187</v>
      </c>
      <c r="E676" s="2">
        <f t="shared" si="125"/>
        <v>0</v>
      </c>
      <c r="F676" s="2">
        <f t="shared" si="126"/>
        <v>0</v>
      </c>
      <c r="G676" s="2">
        <f t="shared" si="127"/>
        <v>0</v>
      </c>
      <c r="H676" s="2"/>
      <c r="I676" s="2">
        <f t="shared" si="128"/>
        <v>0.94602778459885872</v>
      </c>
      <c r="J676" s="2">
        <f t="shared" si="129"/>
        <v>0</v>
      </c>
      <c r="K676" s="2">
        <f>I676/MAX(I$2:I676)-1</f>
        <v>-0.10304896174275779</v>
      </c>
      <c r="M676" s="2">
        <f t="shared" si="130"/>
        <v>1.1046480131347873</v>
      </c>
      <c r="N676" s="2">
        <f t="shared" si="131"/>
        <v>0</v>
      </c>
      <c r="O676" s="2">
        <f>M676/MAX(M$2:M676)-1</f>
        <v>-4.9061554019498521E-2</v>
      </c>
      <c r="Q676" s="1">
        <f t="shared" si="124"/>
        <v>40209</v>
      </c>
      <c r="R676" s="2">
        <f t="shared" si="120"/>
        <v>0.94602778459885872</v>
      </c>
      <c r="S676" s="2">
        <f t="shared" si="121"/>
        <v>1.1046480131347873</v>
      </c>
      <c r="T676" s="2">
        <f t="shared" si="122"/>
        <v>-0.10304896174275779</v>
      </c>
      <c r="U676" s="2">
        <f t="shared" si="123"/>
        <v>-4.9061554019498521E-2</v>
      </c>
    </row>
    <row r="677" spans="1:21" x14ac:dyDescent="0.3">
      <c r="A677" s="1">
        <v>40210</v>
      </c>
      <c r="B677">
        <f>IF(_xlfn.IFNA(VLOOKUP($A677,raw_data!$A:$D,2,FALSE),B676)=0,B676,_xlfn.IFNA(VLOOKUP($A677,raw_data!$A:$D,2,FALSE),B676))</f>
        <v>31.076919555663999</v>
      </c>
      <c r="C677">
        <f>IF(_xlfn.IFNA(VLOOKUP($A677,raw_data!$A:$D,3,FALSE),C676)=0,C676,_xlfn.IFNA(VLOOKUP($A677,raw_data!$A:$D,3,FALSE),C676))</f>
        <v>74.512626647949205</v>
      </c>
      <c r="D677">
        <f>IF(_xlfn.IFNA(VLOOKUP($A677,raw_data!$A:$D,4,FALSE),D676)=0,D676,_xlfn.IFNA(VLOOKUP($A677,raw_data!$A:$D,4,FALSE),D676))</f>
        <v>1163.19995117187</v>
      </c>
      <c r="E677" s="2">
        <f t="shared" si="125"/>
        <v>1.8476879350358688E-2</v>
      </c>
      <c r="F677" s="2">
        <f t="shared" si="126"/>
        <v>-1.3703587176213672E-3</v>
      </c>
      <c r="G677" s="2">
        <f t="shared" si="127"/>
        <v>4.3170438704827063E-3</v>
      </c>
      <c r="H677" s="2"/>
      <c r="I677" s="2">
        <f t="shared" si="128"/>
        <v>0.95599701037303608</v>
      </c>
      <c r="J677" s="2">
        <f t="shared" si="129"/>
        <v>1.0537984123166666E-2</v>
      </c>
      <c r="K677" s="2">
        <f>I677/MAX(I$2:I677)-1</f>
        <v>-9.3596905942345043E-2</v>
      </c>
      <c r="M677" s="2">
        <f t="shared" si="130"/>
        <v>1.1211078439785582</v>
      </c>
      <c r="N677" s="2">
        <f t="shared" si="131"/>
        <v>1.4900520933415651E-2</v>
      </c>
      <c r="O677" s="2">
        <f>M677/MAX(M$2:M677)-1</f>
        <v>-3.489207579877629E-2</v>
      </c>
      <c r="Q677" s="1">
        <f t="shared" si="124"/>
        <v>40210</v>
      </c>
      <c r="R677" s="2">
        <f t="shared" si="120"/>
        <v>0.95599701037303608</v>
      </c>
      <c r="S677" s="2">
        <f t="shared" si="121"/>
        <v>1.1211078439785582</v>
      </c>
      <c r="T677" s="2">
        <f t="shared" si="122"/>
        <v>-9.3596905942345043E-2</v>
      </c>
      <c r="U677" s="2">
        <f t="shared" si="123"/>
        <v>-3.489207579877629E-2</v>
      </c>
    </row>
    <row r="678" spans="1:21" x14ac:dyDescent="0.3">
      <c r="A678" s="1">
        <v>40211</v>
      </c>
      <c r="B678">
        <f>IF(_xlfn.IFNA(VLOOKUP($A678,raw_data!$A:$D,2,FALSE),B677)=0,B677,_xlfn.IFNA(VLOOKUP($A678,raw_data!$A:$D,2,FALSE),B677))</f>
        <v>31.579771041870099</v>
      </c>
      <c r="C678">
        <f>IF(_xlfn.IFNA(VLOOKUP($A678,raw_data!$A:$D,3,FALSE),C677)=0,C677,_xlfn.IFNA(VLOOKUP($A678,raw_data!$A:$D,3,FALSE),C677))</f>
        <v>74.598472595214801</v>
      </c>
      <c r="D678">
        <f>IF(_xlfn.IFNA(VLOOKUP($A678,raw_data!$A:$D,4,FALSE),D677)=0,D677,_xlfn.IFNA(VLOOKUP($A678,raw_data!$A:$D,4,FALSE),D677))</f>
        <v>1157.40002441406</v>
      </c>
      <c r="E678" s="2">
        <f t="shared" si="125"/>
        <v>1.618086648856587E-2</v>
      </c>
      <c r="F678" s="2">
        <f t="shared" si="126"/>
        <v>1.1520993303750782E-3</v>
      </c>
      <c r="G678" s="2">
        <f t="shared" si="127"/>
        <v>-4.9861820850033434E-3</v>
      </c>
      <c r="H678" s="2"/>
      <c r="I678" s="2">
        <f t="shared" si="128"/>
        <v>0.96571888777222126</v>
      </c>
      <c r="J678" s="2">
        <f t="shared" si="129"/>
        <v>1.0169359625289552E-2</v>
      </c>
      <c r="K678" s="2">
        <f>I678/MAX(I$2:I678)-1</f>
        <v>-8.4379366913397424E-2</v>
      </c>
      <c r="M678" s="2">
        <f t="shared" si="130"/>
        <v>1.1268618977688278</v>
      </c>
      <c r="N678" s="2">
        <f t="shared" si="131"/>
        <v>5.1324712615066215E-3</v>
      </c>
      <c r="O678" s="2">
        <f>M678/MAX(M$2:M678)-1</f>
        <v>-2.993868711356118E-2</v>
      </c>
      <c r="Q678" s="1">
        <f t="shared" si="124"/>
        <v>40211</v>
      </c>
      <c r="R678" s="2">
        <f t="shared" si="120"/>
        <v>0.96571888777222126</v>
      </c>
      <c r="S678" s="2">
        <f t="shared" si="121"/>
        <v>1.1268618977688278</v>
      </c>
      <c r="T678" s="2">
        <f t="shared" si="122"/>
        <v>-8.4379366913397424E-2</v>
      </c>
      <c r="U678" s="2">
        <f t="shared" si="123"/>
        <v>-2.993868711356118E-2</v>
      </c>
    </row>
    <row r="679" spans="1:21" x14ac:dyDescent="0.3">
      <c r="A679" s="1">
        <v>40212</v>
      </c>
      <c r="B679">
        <f>IF(_xlfn.IFNA(VLOOKUP($A679,raw_data!$A:$D,2,FALSE),B678)=0,B678,_xlfn.IFNA(VLOOKUP($A679,raw_data!$A:$D,2,FALSE),B678))</f>
        <v>31.313106536865199</v>
      </c>
      <c r="C679">
        <f>IF(_xlfn.IFNA(VLOOKUP($A679,raw_data!$A:$D,3,FALSE),C678)=0,C678,_xlfn.IFNA(VLOOKUP($A679,raw_data!$A:$D,3,FALSE),C678))</f>
        <v>74.462516784667898</v>
      </c>
      <c r="D679">
        <f>IF(_xlfn.IFNA(VLOOKUP($A679,raw_data!$A:$D,4,FALSE),D678)=0,D678,_xlfn.IFNA(VLOOKUP($A679,raw_data!$A:$D,4,FALSE),D678))</f>
        <v>1148.40002441406</v>
      </c>
      <c r="E679" s="2">
        <f t="shared" si="125"/>
        <v>-8.4441557429705272E-3</v>
      </c>
      <c r="F679" s="2">
        <f t="shared" si="126"/>
        <v>-1.8225012633251714E-3</v>
      </c>
      <c r="G679" s="2">
        <f t="shared" si="127"/>
        <v>-7.7760496026914039E-3</v>
      </c>
      <c r="H679" s="2"/>
      <c r="I679" s="2">
        <f t="shared" si="128"/>
        <v>0.96012206979966241</v>
      </c>
      <c r="J679" s="2">
        <f t="shared" si="129"/>
        <v>-5.7954939511123856E-3</v>
      </c>
      <c r="K679" s="2">
        <f>I679/MAX(I$2:I679)-1</f>
        <v>-8.9685840753964574E-2</v>
      </c>
      <c r="M679" s="2">
        <f t="shared" si="130"/>
        <v>1.1116194256570018</v>
      </c>
      <c r="N679" s="2">
        <f t="shared" si="131"/>
        <v>-1.352647750536784E-2</v>
      </c>
      <c r="O679" s="2">
        <f>M679/MAX(M$2:M679)-1</f>
        <v>-4.3060199641147157E-2</v>
      </c>
      <c r="Q679" s="1">
        <f t="shared" si="124"/>
        <v>40212</v>
      </c>
      <c r="R679" s="2">
        <f t="shared" si="120"/>
        <v>0.96012206979966241</v>
      </c>
      <c r="S679" s="2">
        <f t="shared" si="121"/>
        <v>1.1116194256570018</v>
      </c>
      <c r="T679" s="2">
        <f t="shared" si="122"/>
        <v>-8.9685840753964574E-2</v>
      </c>
      <c r="U679" s="2">
        <f t="shared" si="123"/>
        <v>-4.3060199641147157E-2</v>
      </c>
    </row>
    <row r="680" spans="1:21" x14ac:dyDescent="0.3">
      <c r="A680" s="1">
        <v>40213</v>
      </c>
      <c r="B680">
        <f>IF(_xlfn.IFNA(VLOOKUP($A680,raw_data!$A:$D,2,FALSE),B679)=0,B679,_xlfn.IFNA(VLOOKUP($A680,raw_data!$A:$D,2,FALSE),B679))</f>
        <v>30.177902221679599</v>
      </c>
      <c r="C680">
        <f>IF(_xlfn.IFNA(VLOOKUP($A680,raw_data!$A:$D,3,FALSE),C679)=0,C679,_xlfn.IFNA(VLOOKUP($A680,raw_data!$A:$D,3,FALSE),C679))</f>
        <v>74.641342163085895</v>
      </c>
      <c r="D680">
        <f>IF(_xlfn.IFNA(VLOOKUP($A680,raw_data!$A:$D,4,FALSE),D679)=0,D679,_xlfn.IFNA(VLOOKUP($A680,raw_data!$A:$D,4,FALSE),D679))</f>
        <v>1147</v>
      </c>
      <c r="E680" s="2">
        <f t="shared" si="125"/>
        <v>-3.625332778302004E-2</v>
      </c>
      <c r="F680" s="2">
        <f t="shared" si="126"/>
        <v>2.4015489422031244E-3</v>
      </c>
      <c r="G680" s="2">
        <f t="shared" si="127"/>
        <v>-1.2191086592621136E-3</v>
      </c>
      <c r="H680" s="2"/>
      <c r="I680" s="2">
        <f t="shared" si="128"/>
        <v>0.94015980979121239</v>
      </c>
      <c r="J680" s="2">
        <f t="shared" si="129"/>
        <v>-2.0791377092930774E-2</v>
      </c>
      <c r="K680" s="2">
        <f>I680/MAX(I$2:I680)-1</f>
        <v>-0.10861252571188318</v>
      </c>
      <c r="M680" s="2">
        <f t="shared" si="130"/>
        <v>1.0871803182863309</v>
      </c>
      <c r="N680" s="2">
        <f t="shared" si="131"/>
        <v>-2.1985138804340942E-2</v>
      </c>
      <c r="O680" s="2">
        <f>M680/MAX(M$2:M680)-1</f>
        <v>-6.4098653979434816E-2</v>
      </c>
      <c r="Q680" s="1">
        <f t="shared" si="124"/>
        <v>40213</v>
      </c>
      <c r="R680" s="2">
        <f t="shared" si="120"/>
        <v>0.94015980979121239</v>
      </c>
      <c r="S680" s="2">
        <f t="shared" si="121"/>
        <v>1.0871803182863309</v>
      </c>
      <c r="T680" s="2">
        <f t="shared" si="122"/>
        <v>-0.10861252571188318</v>
      </c>
      <c r="U680" s="2">
        <f t="shared" si="123"/>
        <v>-6.4098653979434816E-2</v>
      </c>
    </row>
    <row r="681" spans="1:21" x14ac:dyDescent="0.3">
      <c r="A681" s="1">
        <v>40214</v>
      </c>
      <c r="B681">
        <f>IF(_xlfn.IFNA(VLOOKUP($A681,raw_data!$A:$D,2,FALSE),B680)=0,B680,_xlfn.IFNA(VLOOKUP($A681,raw_data!$A:$D,2,FALSE),B680))</f>
        <v>30.0864868164062</v>
      </c>
      <c r="C681">
        <f>IF(_xlfn.IFNA(VLOOKUP($A681,raw_data!$A:$D,3,FALSE),C680)=0,C680,_xlfn.IFNA(VLOOKUP($A681,raw_data!$A:$D,3,FALSE),C680))</f>
        <v>74.669921875</v>
      </c>
      <c r="D681">
        <f>IF(_xlfn.IFNA(VLOOKUP($A681,raw_data!$A:$D,4,FALSE),D680)=0,D680,_xlfn.IFNA(VLOOKUP($A681,raw_data!$A:$D,4,FALSE),D680))</f>
        <v>1162.90002441406</v>
      </c>
      <c r="E681" s="2">
        <f t="shared" si="125"/>
        <v>-3.0292166964384082E-3</v>
      </c>
      <c r="F681" s="2">
        <f t="shared" si="126"/>
        <v>3.8289386398848713E-4</v>
      </c>
      <c r="G681" s="2">
        <f t="shared" si="127"/>
        <v>1.3862270631264106E-2</v>
      </c>
      <c r="H681" s="2"/>
      <c r="I681" s="2">
        <f t="shared" si="128"/>
        <v>0.93859503368426345</v>
      </c>
      <c r="J681" s="2">
        <f t="shared" si="129"/>
        <v>-1.6643724722676498E-3</v>
      </c>
      <c r="K681" s="2">
        <f>I681/MAX(I$2:I681)-1</f>
        <v>-0.11009612648621248</v>
      </c>
      <c r="M681" s="2">
        <f t="shared" si="130"/>
        <v>1.1004165496849081</v>
      </c>
      <c r="N681" s="2">
        <f t="shared" si="131"/>
        <v>1.2174826177354658E-2</v>
      </c>
      <c r="O681" s="2">
        <f>M681/MAX(M$2:M681)-1</f>
        <v>-5.2704217772482131E-2</v>
      </c>
      <c r="Q681" s="1">
        <f t="shared" si="124"/>
        <v>40214</v>
      </c>
      <c r="R681" s="2">
        <f t="shared" si="120"/>
        <v>0.93859503368426345</v>
      </c>
      <c r="S681" s="2">
        <f t="shared" si="121"/>
        <v>1.1004165496849081</v>
      </c>
      <c r="T681" s="2">
        <f t="shared" si="122"/>
        <v>-0.11009612648621248</v>
      </c>
      <c r="U681" s="2">
        <f t="shared" si="123"/>
        <v>-5.2704217772482131E-2</v>
      </c>
    </row>
    <row r="682" spans="1:21" x14ac:dyDescent="0.3">
      <c r="A682" s="1">
        <v>40215</v>
      </c>
      <c r="B682">
        <f>IF(_xlfn.IFNA(VLOOKUP($A682,raw_data!$A:$D,2,FALSE),B681)=0,B681,_xlfn.IFNA(VLOOKUP($A682,raw_data!$A:$D,2,FALSE),B681))</f>
        <v>30.0864868164062</v>
      </c>
      <c r="C682">
        <f>IF(_xlfn.IFNA(VLOOKUP($A682,raw_data!$A:$D,3,FALSE),C681)=0,C681,_xlfn.IFNA(VLOOKUP($A682,raw_data!$A:$D,3,FALSE),C681))</f>
        <v>74.669921875</v>
      </c>
      <c r="D682">
        <f>IF(_xlfn.IFNA(VLOOKUP($A682,raw_data!$A:$D,4,FALSE),D681)=0,D681,_xlfn.IFNA(VLOOKUP($A682,raw_data!$A:$D,4,FALSE),D681))</f>
        <v>1162.90002441406</v>
      </c>
      <c r="E682" s="2">
        <f t="shared" si="125"/>
        <v>0</v>
      </c>
      <c r="F682" s="2">
        <f t="shared" si="126"/>
        <v>0</v>
      </c>
      <c r="G682" s="2">
        <f t="shared" si="127"/>
        <v>0</v>
      </c>
      <c r="H682" s="2"/>
      <c r="I682" s="2">
        <f t="shared" si="128"/>
        <v>0.93859503368426345</v>
      </c>
      <c r="J682" s="2">
        <f t="shared" si="129"/>
        <v>0</v>
      </c>
      <c r="K682" s="2">
        <f>I682/MAX(I$2:I682)-1</f>
        <v>-0.11009612648621248</v>
      </c>
      <c r="M682" s="2">
        <f t="shared" si="130"/>
        <v>1.1004165496849081</v>
      </c>
      <c r="N682" s="2">
        <f t="shared" si="131"/>
        <v>0</v>
      </c>
      <c r="O682" s="2">
        <f>M682/MAX(M$2:M682)-1</f>
        <v>-5.2704217772482131E-2</v>
      </c>
      <c r="Q682" s="1">
        <f t="shared" si="124"/>
        <v>40215</v>
      </c>
      <c r="R682" s="2">
        <f t="shared" si="120"/>
        <v>0.93859503368426345</v>
      </c>
      <c r="S682" s="2">
        <f t="shared" si="121"/>
        <v>1.1004165496849081</v>
      </c>
      <c r="T682" s="2">
        <f t="shared" si="122"/>
        <v>-0.11009612648621248</v>
      </c>
      <c r="U682" s="2">
        <f t="shared" si="123"/>
        <v>-5.2704217772482131E-2</v>
      </c>
    </row>
    <row r="683" spans="1:21" x14ac:dyDescent="0.3">
      <c r="A683" s="1">
        <v>40216</v>
      </c>
      <c r="B683">
        <f>IF(_xlfn.IFNA(VLOOKUP($A683,raw_data!$A:$D,2,FALSE),B682)=0,B682,_xlfn.IFNA(VLOOKUP($A683,raw_data!$A:$D,2,FALSE),B682))</f>
        <v>30.0864868164062</v>
      </c>
      <c r="C683">
        <f>IF(_xlfn.IFNA(VLOOKUP($A683,raw_data!$A:$D,3,FALSE),C682)=0,C682,_xlfn.IFNA(VLOOKUP($A683,raw_data!$A:$D,3,FALSE),C682))</f>
        <v>74.669921875</v>
      </c>
      <c r="D683">
        <f>IF(_xlfn.IFNA(VLOOKUP($A683,raw_data!$A:$D,4,FALSE),D682)=0,D682,_xlfn.IFNA(VLOOKUP($A683,raw_data!$A:$D,4,FALSE),D682))</f>
        <v>1162.90002441406</v>
      </c>
      <c r="E683" s="2">
        <f t="shared" si="125"/>
        <v>0</v>
      </c>
      <c r="F683" s="2">
        <f t="shared" si="126"/>
        <v>0</v>
      </c>
      <c r="G683" s="2">
        <f t="shared" si="127"/>
        <v>0</v>
      </c>
      <c r="H683" s="2"/>
      <c r="I683" s="2">
        <f t="shared" si="128"/>
        <v>0.93859503368426345</v>
      </c>
      <c r="J683" s="2">
        <f t="shared" si="129"/>
        <v>0</v>
      </c>
      <c r="K683" s="2">
        <f>I683/MAX(I$2:I683)-1</f>
        <v>-0.11009612648621248</v>
      </c>
      <c r="M683" s="2">
        <f t="shared" si="130"/>
        <v>1.1004165496849081</v>
      </c>
      <c r="N683" s="2">
        <f t="shared" si="131"/>
        <v>0</v>
      </c>
      <c r="O683" s="2">
        <f>M683/MAX(M$2:M683)-1</f>
        <v>-5.2704217772482131E-2</v>
      </c>
      <c r="Q683" s="1">
        <f t="shared" si="124"/>
        <v>40216</v>
      </c>
      <c r="R683" s="2">
        <f t="shared" si="120"/>
        <v>0.93859503368426345</v>
      </c>
      <c r="S683" s="2">
        <f t="shared" si="121"/>
        <v>1.1004165496849081</v>
      </c>
      <c r="T683" s="2">
        <f t="shared" si="122"/>
        <v>-0.11009612648621248</v>
      </c>
      <c r="U683" s="2">
        <f t="shared" si="123"/>
        <v>-5.2704217772482131E-2</v>
      </c>
    </row>
    <row r="684" spans="1:21" x14ac:dyDescent="0.3">
      <c r="A684" s="1">
        <v>40217</v>
      </c>
      <c r="B684">
        <f>IF(_xlfn.IFNA(VLOOKUP($A684,raw_data!$A:$D,2,FALSE),B683)=0,B683,_xlfn.IFNA(VLOOKUP($A684,raw_data!$A:$D,2,FALSE),B683))</f>
        <v>29.857915878295898</v>
      </c>
      <c r="C684">
        <f>IF(_xlfn.IFNA(VLOOKUP($A684,raw_data!$A:$D,3,FALSE),C683)=0,C683,_xlfn.IFNA(VLOOKUP($A684,raw_data!$A:$D,3,FALSE),C683))</f>
        <v>74.813011169433594</v>
      </c>
      <c r="D684">
        <f>IF(_xlfn.IFNA(VLOOKUP($A684,raw_data!$A:$D,4,FALSE),D683)=0,D683,_xlfn.IFNA(VLOOKUP($A684,raw_data!$A:$D,4,FALSE),D683))</f>
        <v>1173.40002441406</v>
      </c>
      <c r="E684" s="2">
        <f t="shared" si="125"/>
        <v>-7.5971295520506077E-3</v>
      </c>
      <c r="F684" s="2">
        <f t="shared" si="126"/>
        <v>1.9162909353664936E-3</v>
      </c>
      <c r="G684" s="2">
        <f t="shared" si="127"/>
        <v>9.0291510702225075E-3</v>
      </c>
      <c r="H684" s="2"/>
      <c r="I684" s="2">
        <f t="shared" si="128"/>
        <v>0.93503610530558867</v>
      </c>
      <c r="J684" s="2">
        <f t="shared" si="129"/>
        <v>-3.7917613570837673E-3</v>
      </c>
      <c r="K684" s="2">
        <f>I684/MAX(I$2:I684)-1</f>
        <v>-0.11347042960532128</v>
      </c>
      <c r="M684" s="2">
        <f t="shared" si="130"/>
        <v>1.1061421857165128</v>
      </c>
      <c r="N684" s="2">
        <f t="shared" si="131"/>
        <v>5.2031533270233687E-3</v>
      </c>
      <c r="O684" s="2">
        <f>M684/MAX(M$2:M684)-1</f>
        <v>-4.7775292571509698E-2</v>
      </c>
      <c r="Q684" s="1">
        <f t="shared" si="124"/>
        <v>40217</v>
      </c>
      <c r="R684" s="2">
        <f t="shared" si="120"/>
        <v>0.93503610530558867</v>
      </c>
      <c r="S684" s="2">
        <f t="shared" si="121"/>
        <v>1.1061421857165128</v>
      </c>
      <c r="T684" s="2">
        <f t="shared" si="122"/>
        <v>-0.11347042960532128</v>
      </c>
      <c r="U684" s="2">
        <f t="shared" si="123"/>
        <v>-4.7775292571509698E-2</v>
      </c>
    </row>
    <row r="685" spans="1:21" x14ac:dyDescent="0.3">
      <c r="A685" s="1">
        <v>40218</v>
      </c>
      <c r="B685">
        <f>IF(_xlfn.IFNA(VLOOKUP($A685,raw_data!$A:$D,2,FALSE),B684)=0,B684,_xlfn.IFNA(VLOOKUP($A685,raw_data!$A:$D,2,FALSE),B684))</f>
        <v>30.467420578002901</v>
      </c>
      <c r="C685">
        <f>IF(_xlfn.IFNA(VLOOKUP($A685,raw_data!$A:$D,3,FALSE),C684)=0,C684,_xlfn.IFNA(VLOOKUP($A685,raw_data!$A:$D,3,FALSE),C684))</f>
        <v>74.677146911621094</v>
      </c>
      <c r="D685">
        <f>IF(_xlfn.IFNA(VLOOKUP($A685,raw_data!$A:$D,4,FALSE),D684)=0,D684,_xlfn.IFNA(VLOOKUP($A685,raw_data!$A:$D,4,FALSE),D684))</f>
        <v>1158.5</v>
      </c>
      <c r="E685" s="2">
        <f t="shared" si="125"/>
        <v>2.0413504485423895E-2</v>
      </c>
      <c r="F685" s="2">
        <f t="shared" si="126"/>
        <v>-1.8160511880052077E-3</v>
      </c>
      <c r="G685" s="2">
        <f t="shared" si="127"/>
        <v>-1.2698162693068227E-2</v>
      </c>
      <c r="H685" s="2"/>
      <c r="I685" s="2">
        <f t="shared" si="128"/>
        <v>0.94580929417145476</v>
      </c>
      <c r="J685" s="2">
        <f t="shared" si="129"/>
        <v>1.1521682216052254E-2</v>
      </c>
      <c r="K685" s="2">
        <f>I685/MAX(I$2:I685)-1</f>
        <v>-0.10325611762010056</v>
      </c>
      <c r="M685" s="2">
        <f t="shared" si="130"/>
        <v>1.1046789977878699</v>
      </c>
      <c r="N685" s="2">
        <f t="shared" si="131"/>
        <v>-1.3227846722932979E-3</v>
      </c>
      <c r="O685" s="2">
        <f>M685/MAX(M$2:M685)-1</f>
        <v>-4.9034880819075144E-2</v>
      </c>
      <c r="Q685" s="1">
        <f t="shared" si="124"/>
        <v>40218</v>
      </c>
      <c r="R685" s="2">
        <f t="shared" si="120"/>
        <v>0.94580929417145476</v>
      </c>
      <c r="S685" s="2">
        <f t="shared" si="121"/>
        <v>1.1046789977878699</v>
      </c>
      <c r="T685" s="2">
        <f t="shared" si="122"/>
        <v>-0.10325611762010056</v>
      </c>
      <c r="U685" s="2">
        <f t="shared" si="123"/>
        <v>-4.9034880819075144E-2</v>
      </c>
    </row>
    <row r="686" spans="1:21" x14ac:dyDescent="0.3">
      <c r="A686" s="1">
        <v>40219</v>
      </c>
      <c r="B686">
        <f>IF(_xlfn.IFNA(VLOOKUP($A686,raw_data!$A:$D,2,FALSE),B685)=0,B685,_xlfn.IFNA(VLOOKUP($A686,raw_data!$A:$D,2,FALSE),B685))</f>
        <v>30.4597988128662</v>
      </c>
      <c r="C686">
        <f>IF(_xlfn.IFNA(VLOOKUP($A686,raw_data!$A:$D,3,FALSE),C685)=0,C685,_xlfn.IFNA(VLOOKUP($A686,raw_data!$A:$D,3,FALSE),C685))</f>
        <v>74.505393981933594</v>
      </c>
      <c r="D686">
        <f>IF(_xlfn.IFNA(VLOOKUP($A686,raw_data!$A:$D,4,FALSE),D685)=0,D685,_xlfn.IFNA(VLOOKUP($A686,raw_data!$A:$D,4,FALSE),D685))</f>
        <v>1158.40002441406</v>
      </c>
      <c r="E686" s="2">
        <f t="shared" si="125"/>
        <v>-2.5016115549358897E-4</v>
      </c>
      <c r="F686" s="2">
        <f t="shared" si="126"/>
        <v>-2.2999396306713216E-3</v>
      </c>
      <c r="G686" s="2">
        <f t="shared" si="127"/>
        <v>-8.6297441467375613E-5</v>
      </c>
      <c r="H686" s="2"/>
      <c r="I686" s="2">
        <f t="shared" si="128"/>
        <v>0.94479720961242197</v>
      </c>
      <c r="J686" s="2">
        <f t="shared" si="129"/>
        <v>-1.070072545564682E-3</v>
      </c>
      <c r="K686" s="2">
        <f>I686/MAX(I$2:I686)-1</f>
        <v>-0.10421569862903834</v>
      </c>
      <c r="M686" s="2">
        <f t="shared" si="130"/>
        <v>1.1034016821605783</v>
      </c>
      <c r="N686" s="2">
        <f t="shared" si="131"/>
        <v>-1.1562776425091403E-3</v>
      </c>
      <c r="O686" s="2">
        <f>M686/MAX(M$2:M686)-1</f>
        <v>-5.0134460525190216E-2</v>
      </c>
      <c r="Q686" s="1">
        <f t="shared" si="124"/>
        <v>40219</v>
      </c>
      <c r="R686" s="2">
        <f t="shared" si="120"/>
        <v>0.94479720961242197</v>
      </c>
      <c r="S686" s="2">
        <f t="shared" si="121"/>
        <v>1.1034016821605783</v>
      </c>
      <c r="T686" s="2">
        <f t="shared" si="122"/>
        <v>-0.10421569862903834</v>
      </c>
      <c r="U686" s="2">
        <f t="shared" si="123"/>
        <v>-5.0134460525190216E-2</v>
      </c>
    </row>
    <row r="687" spans="1:21" x14ac:dyDescent="0.3">
      <c r="A687" s="1">
        <v>40220</v>
      </c>
      <c r="B687">
        <f>IF(_xlfn.IFNA(VLOOKUP($A687,raw_data!$A:$D,2,FALSE),B686)=0,B686,_xlfn.IFNA(VLOOKUP($A687,raw_data!$A:$D,2,FALSE),B686))</f>
        <v>30.756929397583001</v>
      </c>
      <c r="C687">
        <f>IF(_xlfn.IFNA(VLOOKUP($A687,raw_data!$A:$D,3,FALSE),C686)=0,C686,_xlfn.IFNA(VLOOKUP($A687,raw_data!$A:$D,3,FALSE),C686))</f>
        <v>74.383880615234304</v>
      </c>
      <c r="D687">
        <f>IF(_xlfn.IFNA(VLOOKUP($A687,raw_data!$A:$D,4,FALSE),D686)=0,D686,_xlfn.IFNA(VLOOKUP($A687,raw_data!$A:$D,4,FALSE),D686))</f>
        <v>1152.59997558593</v>
      </c>
      <c r="E687" s="2">
        <f t="shared" si="125"/>
        <v>9.7548439680203991E-3</v>
      </c>
      <c r="F687" s="2">
        <f t="shared" si="126"/>
        <v>-1.6309338184126165E-3</v>
      </c>
      <c r="G687" s="2">
        <f t="shared" si="127"/>
        <v>-5.0069481231785895E-3</v>
      </c>
      <c r="H687" s="2"/>
      <c r="I687" s="2">
        <f t="shared" si="128"/>
        <v>0.94971065854085668</v>
      </c>
      <c r="J687" s="2">
        <f t="shared" si="129"/>
        <v>5.2005328534471922E-3</v>
      </c>
      <c r="K687" s="2">
        <f>I687/MAX(I$2:I687)-1</f>
        <v>-9.9557142940156385E-2</v>
      </c>
      <c r="M687" s="2">
        <f t="shared" si="130"/>
        <v>1.1035865526238509</v>
      </c>
      <c r="N687" s="2">
        <f t="shared" si="131"/>
        <v>1.6754593205847712E-4</v>
      </c>
      <c r="O687" s="2">
        <f>M687/MAX(M$2:M687)-1</f>
        <v>-4.9975314418048589E-2</v>
      </c>
      <c r="Q687" s="1">
        <f t="shared" si="124"/>
        <v>40220</v>
      </c>
      <c r="R687" s="2">
        <f t="shared" si="120"/>
        <v>0.94971065854085668</v>
      </c>
      <c r="S687" s="2">
        <f t="shared" si="121"/>
        <v>1.1035865526238509</v>
      </c>
      <c r="T687" s="2">
        <f t="shared" si="122"/>
        <v>-9.9557142940156385E-2</v>
      </c>
      <c r="U687" s="2">
        <f t="shared" si="123"/>
        <v>-4.9975314418048589E-2</v>
      </c>
    </row>
    <row r="688" spans="1:21" x14ac:dyDescent="0.3">
      <c r="A688" s="1">
        <v>40221</v>
      </c>
      <c r="B688">
        <f>IF(_xlfn.IFNA(VLOOKUP($A688,raw_data!$A:$D,2,FALSE),B687)=0,B687,_xlfn.IFNA(VLOOKUP($A688,raw_data!$A:$D,2,FALSE),B687))</f>
        <v>30.612174987792901</v>
      </c>
      <c r="C688">
        <f>IF(_xlfn.IFNA(VLOOKUP($A688,raw_data!$A:$D,3,FALSE),C687)=0,C687,_xlfn.IFNA(VLOOKUP($A688,raw_data!$A:$D,3,FALSE),C687))</f>
        <v>74.398178100585895</v>
      </c>
      <c r="D688">
        <f>IF(_xlfn.IFNA(VLOOKUP($A688,raw_data!$A:$D,4,FALSE),D687)=0,D687,_xlfn.IFNA(VLOOKUP($A688,raw_data!$A:$D,4,FALSE),D687))</f>
        <v>1150.80004882812</v>
      </c>
      <c r="E688" s="2">
        <f t="shared" si="125"/>
        <v>-4.7063999113472477E-3</v>
      </c>
      <c r="F688" s="2">
        <f t="shared" si="126"/>
        <v>1.9221214641307327E-4</v>
      </c>
      <c r="G688" s="2">
        <f t="shared" si="127"/>
        <v>-1.5616231094356392E-3</v>
      </c>
      <c r="H688" s="2"/>
      <c r="I688" s="2">
        <f t="shared" si="128"/>
        <v>0.94710184601501923</v>
      </c>
      <c r="J688" s="2">
        <f t="shared" si="129"/>
        <v>-2.7469550882431191E-3</v>
      </c>
      <c r="K688" s="2">
        <f>I688/MAX(I$2:I688)-1</f>
        <v>-0.10203061902802901</v>
      </c>
      <c r="M688" s="2">
        <f t="shared" si="130"/>
        <v>1.0988363977286308</v>
      </c>
      <c r="N688" s="2">
        <f t="shared" si="131"/>
        <v>-4.3042884891323352E-3</v>
      </c>
      <c r="O688" s="2">
        <f>M688/MAX(M$2:M688)-1</f>
        <v>-5.4064494736590474E-2</v>
      </c>
      <c r="Q688" s="1">
        <f t="shared" si="124"/>
        <v>40221</v>
      </c>
      <c r="R688" s="2">
        <f t="shared" si="120"/>
        <v>0.94710184601501923</v>
      </c>
      <c r="S688" s="2">
        <f t="shared" si="121"/>
        <v>1.0988363977286308</v>
      </c>
      <c r="T688" s="2">
        <f t="shared" si="122"/>
        <v>-0.10203061902802901</v>
      </c>
      <c r="U688" s="2">
        <f t="shared" si="123"/>
        <v>-5.4064494736590474E-2</v>
      </c>
    </row>
    <row r="689" spans="1:21" x14ac:dyDescent="0.3">
      <c r="A689" s="1">
        <v>40222</v>
      </c>
      <c r="B689">
        <f>IF(_xlfn.IFNA(VLOOKUP($A689,raw_data!$A:$D,2,FALSE),B688)=0,B688,_xlfn.IFNA(VLOOKUP($A689,raw_data!$A:$D,2,FALSE),B688))</f>
        <v>30.612174987792901</v>
      </c>
      <c r="C689">
        <f>IF(_xlfn.IFNA(VLOOKUP($A689,raw_data!$A:$D,3,FALSE),C688)=0,C688,_xlfn.IFNA(VLOOKUP($A689,raw_data!$A:$D,3,FALSE),C688))</f>
        <v>74.398178100585895</v>
      </c>
      <c r="D689">
        <f>IF(_xlfn.IFNA(VLOOKUP($A689,raw_data!$A:$D,4,FALSE),D688)=0,D688,_xlfn.IFNA(VLOOKUP($A689,raw_data!$A:$D,4,FALSE),D688))</f>
        <v>1150.80004882812</v>
      </c>
      <c r="E689" s="2">
        <f t="shared" si="125"/>
        <v>0</v>
      </c>
      <c r="F689" s="2">
        <f t="shared" si="126"/>
        <v>0</v>
      </c>
      <c r="G689" s="2">
        <f t="shared" si="127"/>
        <v>0</v>
      </c>
      <c r="H689" s="2"/>
      <c r="I689" s="2">
        <f t="shared" si="128"/>
        <v>0.94710184601501923</v>
      </c>
      <c r="J689" s="2">
        <f t="shared" si="129"/>
        <v>0</v>
      </c>
      <c r="K689" s="2">
        <f>I689/MAX(I$2:I689)-1</f>
        <v>-0.10203061902802901</v>
      </c>
      <c r="M689" s="2">
        <f t="shared" si="130"/>
        <v>1.0988363977286308</v>
      </c>
      <c r="N689" s="2">
        <f t="shared" si="131"/>
        <v>0</v>
      </c>
      <c r="O689" s="2">
        <f>M689/MAX(M$2:M689)-1</f>
        <v>-5.4064494736590474E-2</v>
      </c>
      <c r="Q689" s="1">
        <f t="shared" si="124"/>
        <v>40222</v>
      </c>
      <c r="R689" s="2">
        <f t="shared" si="120"/>
        <v>0.94710184601501923</v>
      </c>
      <c r="S689" s="2">
        <f t="shared" si="121"/>
        <v>1.0988363977286308</v>
      </c>
      <c r="T689" s="2">
        <f t="shared" si="122"/>
        <v>-0.10203061902802901</v>
      </c>
      <c r="U689" s="2">
        <f t="shared" si="123"/>
        <v>-5.4064494736590474E-2</v>
      </c>
    </row>
    <row r="690" spans="1:21" x14ac:dyDescent="0.3">
      <c r="A690" s="1">
        <v>40223</v>
      </c>
      <c r="B690">
        <f>IF(_xlfn.IFNA(VLOOKUP($A690,raw_data!$A:$D,2,FALSE),B689)=0,B689,_xlfn.IFNA(VLOOKUP($A690,raw_data!$A:$D,2,FALSE),B689))</f>
        <v>30.612174987792901</v>
      </c>
      <c r="C690">
        <f>IF(_xlfn.IFNA(VLOOKUP($A690,raw_data!$A:$D,3,FALSE),C689)=0,C689,_xlfn.IFNA(VLOOKUP($A690,raw_data!$A:$D,3,FALSE),C689))</f>
        <v>74.398178100585895</v>
      </c>
      <c r="D690">
        <f>IF(_xlfn.IFNA(VLOOKUP($A690,raw_data!$A:$D,4,FALSE),D689)=0,D689,_xlfn.IFNA(VLOOKUP($A690,raw_data!$A:$D,4,FALSE),D689))</f>
        <v>1150.80004882812</v>
      </c>
      <c r="E690" s="2">
        <f t="shared" si="125"/>
        <v>0</v>
      </c>
      <c r="F690" s="2">
        <f t="shared" si="126"/>
        <v>0</v>
      </c>
      <c r="G690" s="2">
        <f t="shared" si="127"/>
        <v>0</v>
      </c>
      <c r="H690" s="2"/>
      <c r="I690" s="2">
        <f t="shared" si="128"/>
        <v>0.94710184601501923</v>
      </c>
      <c r="J690" s="2">
        <f t="shared" si="129"/>
        <v>0</v>
      </c>
      <c r="K690" s="2">
        <f>I690/MAX(I$2:I690)-1</f>
        <v>-0.10203061902802901</v>
      </c>
      <c r="M690" s="2">
        <f t="shared" si="130"/>
        <v>1.0988363977286308</v>
      </c>
      <c r="N690" s="2">
        <f t="shared" si="131"/>
        <v>0</v>
      </c>
      <c r="O690" s="2">
        <f>M690/MAX(M$2:M690)-1</f>
        <v>-5.4064494736590474E-2</v>
      </c>
      <c r="Q690" s="1">
        <f t="shared" si="124"/>
        <v>40223</v>
      </c>
      <c r="R690" s="2">
        <f t="shared" si="120"/>
        <v>0.94710184601501923</v>
      </c>
      <c r="S690" s="2">
        <f t="shared" si="121"/>
        <v>1.0988363977286308</v>
      </c>
      <c r="T690" s="2">
        <f t="shared" si="122"/>
        <v>-0.10203061902802901</v>
      </c>
      <c r="U690" s="2">
        <f t="shared" si="123"/>
        <v>-5.4064494736590474E-2</v>
      </c>
    </row>
    <row r="691" spans="1:21" x14ac:dyDescent="0.3">
      <c r="A691" s="1">
        <v>40224</v>
      </c>
      <c r="B691">
        <f>IF(_xlfn.IFNA(VLOOKUP($A691,raw_data!$A:$D,2,FALSE),B690)=0,B690,_xlfn.IFNA(VLOOKUP($A691,raw_data!$A:$D,2,FALSE),B690))</f>
        <v>30.612174987792901</v>
      </c>
      <c r="C691">
        <f>IF(_xlfn.IFNA(VLOOKUP($A691,raw_data!$A:$D,3,FALSE),C690)=0,C690,_xlfn.IFNA(VLOOKUP($A691,raw_data!$A:$D,3,FALSE),C690))</f>
        <v>74.398178100585895</v>
      </c>
      <c r="D691">
        <f>IF(_xlfn.IFNA(VLOOKUP($A691,raw_data!$A:$D,4,FALSE),D690)=0,D690,_xlfn.IFNA(VLOOKUP($A691,raw_data!$A:$D,4,FALSE),D690))</f>
        <v>1146.40002441406</v>
      </c>
      <c r="E691" s="2">
        <f t="shared" si="125"/>
        <v>0</v>
      </c>
      <c r="F691" s="2">
        <f t="shared" si="126"/>
        <v>0</v>
      </c>
      <c r="G691" s="2">
        <f t="shared" si="127"/>
        <v>-3.8234482337228259E-3</v>
      </c>
      <c r="H691" s="2"/>
      <c r="I691" s="2">
        <f t="shared" si="128"/>
        <v>0.94710184601501923</v>
      </c>
      <c r="J691" s="2">
        <f t="shared" si="129"/>
        <v>0</v>
      </c>
      <c r="K691" s="2">
        <f>I691/MAX(I$2:I691)-1</f>
        <v>-0.10203061902802901</v>
      </c>
      <c r="M691" s="2">
        <f t="shared" si="130"/>
        <v>1.094635053644585</v>
      </c>
      <c r="N691" s="2">
        <f t="shared" si="131"/>
        <v>-3.8234482337228259E-3</v>
      </c>
      <c r="O691" s="2">
        <f>M691/MAX(M$2:M691)-1</f>
        <v>-5.768123017340554E-2</v>
      </c>
      <c r="Q691" s="1">
        <f t="shared" si="124"/>
        <v>40224</v>
      </c>
      <c r="R691" s="2">
        <f t="shared" si="120"/>
        <v>0.94710184601501923</v>
      </c>
      <c r="S691" s="2">
        <f t="shared" si="121"/>
        <v>1.094635053644585</v>
      </c>
      <c r="T691" s="2">
        <f t="shared" si="122"/>
        <v>-0.10203061902802901</v>
      </c>
      <c r="U691" s="2">
        <f t="shared" si="123"/>
        <v>-5.768123017340554E-2</v>
      </c>
    </row>
    <row r="692" spans="1:21" x14ac:dyDescent="0.3">
      <c r="A692" s="1">
        <v>40225</v>
      </c>
      <c r="B692">
        <f>IF(_xlfn.IFNA(VLOOKUP($A692,raw_data!$A:$D,2,FALSE),B691)=0,B691,_xlfn.IFNA(VLOOKUP($A692,raw_data!$A:$D,2,FALSE),B691))</f>
        <v>31.252138137817301</v>
      </c>
      <c r="C692">
        <f>IF(_xlfn.IFNA(VLOOKUP($A692,raw_data!$A:$D,3,FALSE),C691)=0,C691,_xlfn.IFNA(VLOOKUP($A692,raw_data!$A:$D,3,FALSE),C691))</f>
        <v>74.584152221679602</v>
      </c>
      <c r="D692">
        <f>IF(_xlfn.IFNA(VLOOKUP($A692,raw_data!$A:$D,4,FALSE),D691)=0,D691,_xlfn.IFNA(VLOOKUP($A692,raw_data!$A:$D,4,FALSE),D691))</f>
        <v>1145.19995117187</v>
      </c>
      <c r="E692" s="2">
        <f t="shared" si="125"/>
        <v>2.0905510643382863E-2</v>
      </c>
      <c r="F692" s="2">
        <f t="shared" si="126"/>
        <v>2.4997133779576242E-3</v>
      </c>
      <c r="G692" s="2">
        <f t="shared" si="127"/>
        <v>-1.0468189258835414E-3</v>
      </c>
      <c r="H692" s="2"/>
      <c r="I692" s="2">
        <f t="shared" si="128"/>
        <v>0.95992862791026889</v>
      </c>
      <c r="J692" s="2">
        <f t="shared" si="129"/>
        <v>1.3543191737212768E-2</v>
      </c>
      <c r="K692" s="2">
        <f>I692/MAX(I$2:I692)-1</f>
        <v>-8.9869247527379237E-2</v>
      </c>
      <c r="M692" s="2">
        <f t="shared" si="130"/>
        <v>1.1082985024311971</v>
      </c>
      <c r="N692" s="2">
        <f t="shared" si="131"/>
        <v>1.2482195541901886E-2</v>
      </c>
      <c r="O692" s="2">
        <f>M692/MAX(M$2:M692)-1</f>
        <v>-4.5919023025625449E-2</v>
      </c>
      <c r="Q692" s="1">
        <f t="shared" si="124"/>
        <v>40225</v>
      </c>
      <c r="R692" s="2">
        <f t="shared" si="120"/>
        <v>0.95992862791026889</v>
      </c>
      <c r="S692" s="2">
        <f t="shared" si="121"/>
        <v>1.1082985024311971</v>
      </c>
      <c r="T692" s="2">
        <f t="shared" si="122"/>
        <v>-8.9869247527379237E-2</v>
      </c>
      <c r="U692" s="2">
        <f t="shared" si="123"/>
        <v>-4.5919023025625449E-2</v>
      </c>
    </row>
    <row r="693" spans="1:21" x14ac:dyDescent="0.3">
      <c r="A693" s="1">
        <v>40226</v>
      </c>
      <c r="B693">
        <f>IF(_xlfn.IFNA(VLOOKUP($A693,raw_data!$A:$D,2,FALSE),B692)=0,B692,_xlfn.IFNA(VLOOKUP($A693,raw_data!$A:$D,2,FALSE),B692))</f>
        <v>31.3283367156982</v>
      </c>
      <c r="C693">
        <f>IF(_xlfn.IFNA(VLOOKUP($A693,raw_data!$A:$D,3,FALSE),C692)=0,C692,_xlfn.IFNA(VLOOKUP($A693,raw_data!$A:$D,3,FALSE),C692))</f>
        <v>74.355262756347599</v>
      </c>
      <c r="D693">
        <f>IF(_xlfn.IFNA(VLOOKUP($A693,raw_data!$A:$D,4,FALSE),D692)=0,D692,_xlfn.IFNA(VLOOKUP($A693,raw_data!$A:$D,4,FALSE),D692))</f>
        <v>1147.5</v>
      </c>
      <c r="E693" s="2">
        <f t="shared" si="125"/>
        <v>2.438187670388281E-3</v>
      </c>
      <c r="F693" s="2">
        <f t="shared" si="126"/>
        <v>-3.0688753376413302E-3</v>
      </c>
      <c r="G693" s="2">
        <f t="shared" si="127"/>
        <v>2.0084255380699023E-3</v>
      </c>
      <c r="H693" s="2"/>
      <c r="I693" s="2">
        <f t="shared" si="128"/>
        <v>0.96015455908044722</v>
      </c>
      <c r="J693" s="2">
        <f t="shared" si="129"/>
        <v>2.3536246717643645E-4</v>
      </c>
      <c r="K693" s="2">
        <f>I693/MAX(I$2:I693)-1</f>
        <v>-8.9655036908024122E-2</v>
      </c>
      <c r="M693" s="2">
        <f t="shared" si="130"/>
        <v>1.110785813218742</v>
      </c>
      <c r="N693" s="2">
        <f t="shared" si="131"/>
        <v>2.2442607132362458E-3</v>
      </c>
      <c r="O693" s="2">
        <f>M693/MAX(M$2:M693)-1</f>
        <v>-4.3777816571755723E-2</v>
      </c>
      <c r="Q693" s="1">
        <f t="shared" si="124"/>
        <v>40226</v>
      </c>
      <c r="R693" s="2">
        <f t="shared" si="120"/>
        <v>0.96015455908044722</v>
      </c>
      <c r="S693" s="2">
        <f t="shared" si="121"/>
        <v>1.110785813218742</v>
      </c>
      <c r="T693" s="2">
        <f t="shared" si="122"/>
        <v>-8.9655036908024122E-2</v>
      </c>
      <c r="U693" s="2">
        <f t="shared" si="123"/>
        <v>-4.3777816571755723E-2</v>
      </c>
    </row>
    <row r="694" spans="1:21" x14ac:dyDescent="0.3">
      <c r="A694" s="1">
        <v>40227</v>
      </c>
      <c r="B694">
        <f>IF(_xlfn.IFNA(VLOOKUP($A694,raw_data!$A:$D,2,FALSE),B693)=0,B693,_xlfn.IFNA(VLOOKUP($A694,raw_data!$A:$D,2,FALSE),B693))</f>
        <v>31.488334655761701</v>
      </c>
      <c r="C694">
        <f>IF(_xlfn.IFNA(VLOOKUP($A694,raw_data!$A:$D,3,FALSE),C693)=0,C693,_xlfn.IFNA(VLOOKUP($A694,raw_data!$A:$D,3,FALSE),C693))</f>
        <v>74.326644897460895</v>
      </c>
      <c r="D694">
        <f>IF(_xlfn.IFNA(VLOOKUP($A694,raw_data!$A:$D,4,FALSE),D693)=0,D693,_xlfn.IFNA(VLOOKUP($A694,raw_data!$A:$D,4,FALSE),D693))</f>
        <v>1152.40002441406</v>
      </c>
      <c r="E694" s="2">
        <f t="shared" si="125"/>
        <v>5.107131652582364E-3</v>
      </c>
      <c r="F694" s="2">
        <f t="shared" si="126"/>
        <v>-3.8488007204662278E-4</v>
      </c>
      <c r="G694" s="2">
        <f t="shared" si="127"/>
        <v>4.2701737813160001E-3</v>
      </c>
      <c r="H694" s="2"/>
      <c r="I694" s="2">
        <f t="shared" si="128"/>
        <v>0.96294892278212796</v>
      </c>
      <c r="J694" s="2">
        <f t="shared" si="129"/>
        <v>2.9103269627307692E-3</v>
      </c>
      <c r="K694" s="2">
        <f>I694/MAX(I$2:I694)-1</f>
        <v>-8.7005635416551375E-2</v>
      </c>
      <c r="M694" s="2">
        <f t="shared" si="130"/>
        <v>1.1187756159809092</v>
      </c>
      <c r="N694" s="2">
        <f t="shared" si="131"/>
        <v>7.1929283459382098E-3</v>
      </c>
      <c r="O694" s="2">
        <f>M694/MAX(M$2:M694)-1</f>
        <v>-3.6899778923559778E-2</v>
      </c>
      <c r="Q694" s="1">
        <f t="shared" si="124"/>
        <v>40227</v>
      </c>
      <c r="R694" s="2">
        <f t="shared" si="120"/>
        <v>0.96294892278212796</v>
      </c>
      <c r="S694" s="2">
        <f t="shared" si="121"/>
        <v>1.1187756159809092</v>
      </c>
      <c r="T694" s="2">
        <f t="shared" si="122"/>
        <v>-8.7005635416551375E-2</v>
      </c>
      <c r="U694" s="2">
        <f t="shared" si="123"/>
        <v>-3.6899778923559778E-2</v>
      </c>
    </row>
    <row r="695" spans="1:21" x14ac:dyDescent="0.3">
      <c r="A695" s="1">
        <v>40228</v>
      </c>
      <c r="B695">
        <f>IF(_xlfn.IFNA(VLOOKUP($A695,raw_data!$A:$D,2,FALSE),B694)=0,B694,_xlfn.IFNA(VLOOKUP($A695,raw_data!$A:$D,2,FALSE),B694))</f>
        <v>31.3740520477294</v>
      </c>
      <c r="C695">
        <f>IF(_xlfn.IFNA(VLOOKUP($A695,raw_data!$A:$D,3,FALSE),C694)=0,C694,_xlfn.IFNA(VLOOKUP($A695,raw_data!$A:$D,3,FALSE),C694))</f>
        <v>74.383880615234304</v>
      </c>
      <c r="D695">
        <f>IF(_xlfn.IFNA(VLOOKUP($A695,raw_data!$A:$D,4,FALSE),D694)=0,D694,_xlfn.IFNA(VLOOKUP($A695,raw_data!$A:$D,4,FALSE),D694))</f>
        <v>1146.19995117187</v>
      </c>
      <c r="E695" s="2">
        <f t="shared" si="125"/>
        <v>-3.6293633588967422E-3</v>
      </c>
      <c r="F695" s="2">
        <f t="shared" si="126"/>
        <v>7.7005652350337073E-4</v>
      </c>
      <c r="G695" s="2">
        <f t="shared" si="127"/>
        <v>-5.3801398046154914E-3</v>
      </c>
      <c r="H695" s="2"/>
      <c r="I695" s="2">
        <f t="shared" si="128"/>
        <v>0.96114859789994278</v>
      </c>
      <c r="J695" s="2">
        <f t="shared" si="129"/>
        <v>-1.869595405936697E-3</v>
      </c>
      <c r="K695" s="2">
        <f>I695/MAX(I$2:I695)-1</f>
        <v>-8.8712565486222639E-2</v>
      </c>
      <c r="M695" s="2">
        <f t="shared" si="130"/>
        <v>1.1106760424161539</v>
      </c>
      <c r="N695" s="2">
        <f t="shared" si="131"/>
        <v>-7.2396765258901929E-3</v>
      </c>
      <c r="O695" s="2">
        <f>M695/MAX(M$2:M695)-1</f>
        <v>-4.3872312986166562E-2</v>
      </c>
      <c r="Q695" s="1">
        <f t="shared" si="124"/>
        <v>40228</v>
      </c>
      <c r="R695" s="2">
        <f t="shared" si="120"/>
        <v>0.96114859789994278</v>
      </c>
      <c r="S695" s="2">
        <f t="shared" si="121"/>
        <v>1.1106760424161539</v>
      </c>
      <c r="T695" s="2">
        <f t="shared" si="122"/>
        <v>-8.8712565486222639E-2</v>
      </c>
      <c r="U695" s="2">
        <f t="shared" si="123"/>
        <v>-4.3872312986166562E-2</v>
      </c>
    </row>
    <row r="696" spans="1:21" x14ac:dyDescent="0.3">
      <c r="A696" s="1">
        <v>40229</v>
      </c>
      <c r="B696">
        <f>IF(_xlfn.IFNA(VLOOKUP($A696,raw_data!$A:$D,2,FALSE),B695)=0,B695,_xlfn.IFNA(VLOOKUP($A696,raw_data!$A:$D,2,FALSE),B695))</f>
        <v>31.3740520477294</v>
      </c>
      <c r="C696">
        <f>IF(_xlfn.IFNA(VLOOKUP($A696,raw_data!$A:$D,3,FALSE),C695)=0,C695,_xlfn.IFNA(VLOOKUP($A696,raw_data!$A:$D,3,FALSE),C695))</f>
        <v>74.383880615234304</v>
      </c>
      <c r="D696">
        <f>IF(_xlfn.IFNA(VLOOKUP($A696,raw_data!$A:$D,4,FALSE),D695)=0,D695,_xlfn.IFNA(VLOOKUP($A696,raw_data!$A:$D,4,FALSE),D695))</f>
        <v>1146.19995117187</v>
      </c>
      <c r="E696" s="2">
        <f t="shared" si="125"/>
        <v>0</v>
      </c>
      <c r="F696" s="2">
        <f t="shared" si="126"/>
        <v>0</v>
      </c>
      <c r="G696" s="2">
        <f t="shared" si="127"/>
        <v>0</v>
      </c>
      <c r="H696" s="2"/>
      <c r="I696" s="2">
        <f t="shared" si="128"/>
        <v>0.96114859789994278</v>
      </c>
      <c r="J696" s="2">
        <f t="shared" si="129"/>
        <v>0</v>
      </c>
      <c r="K696" s="2">
        <f>I696/MAX(I$2:I696)-1</f>
        <v>-8.8712565486222639E-2</v>
      </c>
      <c r="M696" s="2">
        <f t="shared" si="130"/>
        <v>1.1106760424161539</v>
      </c>
      <c r="N696" s="2">
        <f t="shared" si="131"/>
        <v>0</v>
      </c>
      <c r="O696" s="2">
        <f>M696/MAX(M$2:M696)-1</f>
        <v>-4.3872312986166562E-2</v>
      </c>
      <c r="Q696" s="1">
        <f t="shared" si="124"/>
        <v>40229</v>
      </c>
      <c r="R696" s="2">
        <f t="shared" si="120"/>
        <v>0.96114859789994278</v>
      </c>
      <c r="S696" s="2">
        <f t="shared" si="121"/>
        <v>1.1106760424161539</v>
      </c>
      <c r="T696" s="2">
        <f t="shared" si="122"/>
        <v>-8.8712565486222639E-2</v>
      </c>
      <c r="U696" s="2">
        <f t="shared" si="123"/>
        <v>-4.3872312986166562E-2</v>
      </c>
    </row>
    <row r="697" spans="1:21" x14ac:dyDescent="0.3">
      <c r="A697" s="1">
        <v>40230</v>
      </c>
      <c r="B697">
        <f>IF(_xlfn.IFNA(VLOOKUP($A697,raw_data!$A:$D,2,FALSE),B696)=0,B696,_xlfn.IFNA(VLOOKUP($A697,raw_data!$A:$D,2,FALSE),B696))</f>
        <v>31.3740520477294</v>
      </c>
      <c r="C697">
        <f>IF(_xlfn.IFNA(VLOOKUP($A697,raw_data!$A:$D,3,FALSE),C696)=0,C696,_xlfn.IFNA(VLOOKUP($A697,raw_data!$A:$D,3,FALSE),C696))</f>
        <v>74.383880615234304</v>
      </c>
      <c r="D697">
        <f>IF(_xlfn.IFNA(VLOOKUP($A697,raw_data!$A:$D,4,FALSE),D696)=0,D696,_xlfn.IFNA(VLOOKUP($A697,raw_data!$A:$D,4,FALSE),D696))</f>
        <v>1146.19995117187</v>
      </c>
      <c r="E697" s="2">
        <f t="shared" si="125"/>
        <v>0</v>
      </c>
      <c r="F697" s="2">
        <f t="shared" si="126"/>
        <v>0</v>
      </c>
      <c r="G697" s="2">
        <f t="shared" si="127"/>
        <v>0</v>
      </c>
      <c r="H697" s="2"/>
      <c r="I697" s="2">
        <f t="shared" si="128"/>
        <v>0.96114859789994278</v>
      </c>
      <c r="J697" s="2">
        <f t="shared" si="129"/>
        <v>0</v>
      </c>
      <c r="K697" s="2">
        <f>I697/MAX(I$2:I697)-1</f>
        <v>-8.8712565486222639E-2</v>
      </c>
      <c r="M697" s="2">
        <f t="shared" si="130"/>
        <v>1.1106760424161539</v>
      </c>
      <c r="N697" s="2">
        <f t="shared" si="131"/>
        <v>0</v>
      </c>
      <c r="O697" s="2">
        <f>M697/MAX(M$2:M697)-1</f>
        <v>-4.3872312986166562E-2</v>
      </c>
      <c r="Q697" s="1">
        <f t="shared" si="124"/>
        <v>40230</v>
      </c>
      <c r="R697" s="2">
        <f t="shared" si="120"/>
        <v>0.96114859789994278</v>
      </c>
      <c r="S697" s="2">
        <f t="shared" si="121"/>
        <v>1.1106760424161539</v>
      </c>
      <c r="T697" s="2">
        <f t="shared" si="122"/>
        <v>-8.8712565486222639E-2</v>
      </c>
      <c r="U697" s="2">
        <f t="shared" si="123"/>
        <v>-4.3872312986166562E-2</v>
      </c>
    </row>
    <row r="698" spans="1:21" x14ac:dyDescent="0.3">
      <c r="A698" s="1">
        <v>40231</v>
      </c>
      <c r="B698">
        <f>IF(_xlfn.IFNA(VLOOKUP($A698,raw_data!$A:$D,2,FALSE),B697)=0,B697,_xlfn.IFNA(VLOOKUP($A698,raw_data!$A:$D,2,FALSE),B697))</f>
        <v>31.4197692871093</v>
      </c>
      <c r="C698">
        <f>IF(_xlfn.IFNA(VLOOKUP($A698,raw_data!$A:$D,3,FALSE),C697)=0,C697,_xlfn.IFNA(VLOOKUP($A698,raw_data!$A:$D,3,FALSE),C697))</f>
        <v>74.255172729492102</v>
      </c>
      <c r="D698">
        <f>IF(_xlfn.IFNA(VLOOKUP($A698,raw_data!$A:$D,4,FALSE),D697)=0,D697,_xlfn.IFNA(VLOOKUP($A698,raw_data!$A:$D,4,FALSE),D697))</f>
        <v>1147.90002441406</v>
      </c>
      <c r="E698" s="2">
        <f t="shared" si="125"/>
        <v>1.4571671937801955E-3</v>
      </c>
      <c r="F698" s="2">
        <f t="shared" si="126"/>
        <v>-1.7303195891051892E-3</v>
      </c>
      <c r="G698" s="2">
        <f t="shared" si="127"/>
        <v>1.4832257150698691E-3</v>
      </c>
      <c r="H698" s="2"/>
      <c r="I698" s="2">
        <f t="shared" si="128"/>
        <v>0.96132369272427254</v>
      </c>
      <c r="J698" s="2">
        <f t="shared" si="129"/>
        <v>1.8217248062604155E-4</v>
      </c>
      <c r="K698" s="2">
        <f>I698/MAX(I$2:I698)-1</f>
        <v>-8.8546553993713806E-2</v>
      </c>
      <c r="M698" s="2">
        <f t="shared" si="130"/>
        <v>1.1125260604010929</v>
      </c>
      <c r="N698" s="2">
        <f t="shared" si="131"/>
        <v>1.6656683986038257E-3</v>
      </c>
      <c r="O698" s="2">
        <f>M698/MAX(M$2:M698)-1</f>
        <v>-4.2279721312877383E-2</v>
      </c>
      <c r="Q698" s="1">
        <f t="shared" si="124"/>
        <v>40231</v>
      </c>
      <c r="R698" s="2">
        <f t="shared" si="120"/>
        <v>0.96132369272427254</v>
      </c>
      <c r="S698" s="2">
        <f t="shared" si="121"/>
        <v>1.1125260604010929</v>
      </c>
      <c r="T698" s="2">
        <f t="shared" si="122"/>
        <v>-8.8546553993713806E-2</v>
      </c>
      <c r="U698" s="2">
        <f t="shared" si="123"/>
        <v>-4.2279721312877383E-2</v>
      </c>
    </row>
    <row r="699" spans="1:21" x14ac:dyDescent="0.3">
      <c r="A699" s="1">
        <v>40232</v>
      </c>
      <c r="B699">
        <f>IF(_xlfn.IFNA(VLOOKUP($A699,raw_data!$A:$D,2,FALSE),B698)=0,B698,_xlfn.IFNA(VLOOKUP($A699,raw_data!$A:$D,2,FALSE),B698))</f>
        <v>31.069299697875898</v>
      </c>
      <c r="C699">
        <f>IF(_xlfn.IFNA(VLOOKUP($A699,raw_data!$A:$D,3,FALSE),C698)=0,C698,_xlfn.IFNA(VLOOKUP($A699,raw_data!$A:$D,3,FALSE),C698))</f>
        <v>74.519767761230398</v>
      </c>
      <c r="D699">
        <f>IF(_xlfn.IFNA(VLOOKUP($A699,raw_data!$A:$D,4,FALSE),D698)=0,D698,_xlfn.IFNA(VLOOKUP($A699,raw_data!$A:$D,4,FALSE),D698))</f>
        <v>1156.19995117187</v>
      </c>
      <c r="E699" s="2">
        <f t="shared" si="125"/>
        <v>-1.1154429112157471E-2</v>
      </c>
      <c r="F699" s="2">
        <f t="shared" si="126"/>
        <v>3.563321207294301E-3</v>
      </c>
      <c r="G699" s="2">
        <f t="shared" si="127"/>
        <v>7.2305310404070511E-3</v>
      </c>
      <c r="H699" s="2"/>
      <c r="I699" s="2">
        <f t="shared" si="128"/>
        <v>0.95626008457421785</v>
      </c>
      <c r="J699" s="2">
        <f t="shared" si="129"/>
        <v>-5.2673289843767623E-3</v>
      </c>
      <c r="K699" s="2">
        <f>I699/MAX(I$2:I699)-1</f>
        <v>-9.334747914777286E-2</v>
      </c>
      <c r="M699" s="2">
        <f t="shared" si="130"/>
        <v>1.1146678026436188</v>
      </c>
      <c r="N699" s="2">
        <f t="shared" si="131"/>
        <v>1.9251164703086854E-3</v>
      </c>
      <c r="O699" s="2">
        <f>M699/MAX(M$2:M699)-1</f>
        <v>-4.0435998230428094E-2</v>
      </c>
      <c r="Q699" s="1">
        <f t="shared" si="124"/>
        <v>40232</v>
      </c>
      <c r="R699" s="2">
        <f t="shared" si="120"/>
        <v>0.95626008457421785</v>
      </c>
      <c r="S699" s="2">
        <f t="shared" si="121"/>
        <v>1.1146678026436188</v>
      </c>
      <c r="T699" s="2">
        <f t="shared" si="122"/>
        <v>-9.334747914777286E-2</v>
      </c>
      <c r="U699" s="2">
        <f t="shared" si="123"/>
        <v>-4.0435998230428094E-2</v>
      </c>
    </row>
    <row r="700" spans="1:21" x14ac:dyDescent="0.3">
      <c r="A700" s="1">
        <v>40233</v>
      </c>
      <c r="B700">
        <f>IF(_xlfn.IFNA(VLOOKUP($A700,raw_data!$A:$D,2,FALSE),B699)=0,B699,_xlfn.IFNA(VLOOKUP($A700,raw_data!$A:$D,2,FALSE),B699))</f>
        <v>31.2140598297119</v>
      </c>
      <c r="C700">
        <f>IF(_xlfn.IFNA(VLOOKUP($A700,raw_data!$A:$D,3,FALSE),C699)=0,C699,_xlfn.IFNA(VLOOKUP($A700,raw_data!$A:$D,3,FALSE),C699))</f>
        <v>74.598472595214801</v>
      </c>
      <c r="D700">
        <f>IF(_xlfn.IFNA(VLOOKUP($A700,raw_data!$A:$D,4,FALSE),D699)=0,D699,_xlfn.IFNA(VLOOKUP($A700,raw_data!$A:$D,4,FALSE),D699))</f>
        <v>1158.59997558593</v>
      </c>
      <c r="E700" s="2">
        <f t="shared" si="125"/>
        <v>4.6592660035364997E-3</v>
      </c>
      <c r="F700" s="2">
        <f t="shared" si="126"/>
        <v>1.0561604839749439E-3</v>
      </c>
      <c r="G700" s="2">
        <f t="shared" si="127"/>
        <v>2.0757866419449655E-3</v>
      </c>
      <c r="H700" s="2"/>
      <c r="I700" s="2">
        <f t="shared" si="128"/>
        <v>0.95933735228126704</v>
      </c>
      <c r="J700" s="2">
        <f t="shared" si="129"/>
        <v>3.218023795711877E-3</v>
      </c>
      <c r="K700" s="2">
        <f>I700/MAX(I$2:I700)-1</f>
        <v>-9.0429849761228365E-2</v>
      </c>
      <c r="M700" s="2">
        <f t="shared" si="130"/>
        <v>1.1205760885955696</v>
      </c>
      <c r="N700" s="2">
        <f t="shared" si="131"/>
        <v>5.3004903684652493E-3</v>
      </c>
      <c r="O700" s="2">
        <f>M700/MAX(M$2:M700)-1</f>
        <v>-3.5349838481122497E-2</v>
      </c>
      <c r="Q700" s="1">
        <f t="shared" si="124"/>
        <v>40233</v>
      </c>
      <c r="R700" s="2">
        <f t="shared" si="120"/>
        <v>0.95933735228126704</v>
      </c>
      <c r="S700" s="2">
        <f t="shared" si="121"/>
        <v>1.1205760885955696</v>
      </c>
      <c r="T700" s="2">
        <f t="shared" si="122"/>
        <v>-9.0429849761228365E-2</v>
      </c>
      <c r="U700" s="2">
        <f t="shared" si="123"/>
        <v>-3.5349838481122497E-2</v>
      </c>
    </row>
    <row r="701" spans="1:21" x14ac:dyDescent="0.3">
      <c r="A701" s="1">
        <v>40234</v>
      </c>
      <c r="B701">
        <f>IF(_xlfn.IFNA(VLOOKUP($A701,raw_data!$A:$D,2,FALSE),B700)=0,B700,_xlfn.IFNA(VLOOKUP($A701,raw_data!$A:$D,2,FALSE),B700))</f>
        <v>31.0083618164062</v>
      </c>
      <c r="C701">
        <f>IF(_xlfn.IFNA(VLOOKUP($A701,raw_data!$A:$D,3,FALSE),C700)=0,C700,_xlfn.IFNA(VLOOKUP($A701,raw_data!$A:$D,3,FALSE),C700))</f>
        <v>74.748687744140597</v>
      </c>
      <c r="D701">
        <f>IF(_xlfn.IFNA(VLOOKUP($A701,raw_data!$A:$D,4,FALSE),D700)=0,D700,_xlfn.IFNA(VLOOKUP($A701,raw_data!$A:$D,4,FALSE),D700))</f>
        <v>1161.09997558593</v>
      </c>
      <c r="E701" s="2">
        <f t="shared" si="125"/>
        <v>-6.5899153915858211E-3</v>
      </c>
      <c r="F701" s="2">
        <f t="shared" si="126"/>
        <v>2.0136491230979825E-3</v>
      </c>
      <c r="G701" s="2">
        <f t="shared" si="127"/>
        <v>2.1577766724323322E-3</v>
      </c>
      <c r="H701" s="2"/>
      <c r="I701" s="2">
        <f t="shared" si="128"/>
        <v>0.95631688861842457</v>
      </c>
      <c r="J701" s="2">
        <f t="shared" si="129"/>
        <v>-3.1484895857122994E-3</v>
      </c>
      <c r="K701" s="2">
        <f>I701/MAX(I$2:I701)-1</f>
        <v>-9.3293621906729962E-2</v>
      </c>
      <c r="M701" s="2">
        <f t="shared" si="130"/>
        <v>1.1194583064946233</v>
      </c>
      <c r="N701" s="2">
        <f t="shared" si="131"/>
        <v>-9.975066506614505E-4</v>
      </c>
      <c r="O701" s="2">
        <f>M701/MAX(M$2:M701)-1</f>
        <v>-3.6312083432799236E-2</v>
      </c>
      <c r="Q701" s="1">
        <f t="shared" si="124"/>
        <v>40234</v>
      </c>
      <c r="R701" s="2">
        <f t="shared" si="120"/>
        <v>0.95631688861842457</v>
      </c>
      <c r="S701" s="2">
        <f t="shared" si="121"/>
        <v>1.1194583064946233</v>
      </c>
      <c r="T701" s="2">
        <f t="shared" si="122"/>
        <v>-9.3293621906729962E-2</v>
      </c>
      <c r="U701" s="2">
        <f t="shared" si="123"/>
        <v>-3.6312083432799236E-2</v>
      </c>
    </row>
    <row r="702" spans="1:21" x14ac:dyDescent="0.3">
      <c r="A702" s="1">
        <v>40235</v>
      </c>
      <c r="B702">
        <f>IF(_xlfn.IFNA(VLOOKUP($A702,raw_data!$A:$D,2,FALSE),B701)=0,B701,_xlfn.IFNA(VLOOKUP($A702,raw_data!$A:$D,2,FALSE),B701))</f>
        <v>31.175966262817301</v>
      </c>
      <c r="C702">
        <f>IF(_xlfn.IFNA(VLOOKUP($A702,raw_data!$A:$D,3,FALSE),C701)=0,C701,_xlfn.IFNA(VLOOKUP($A702,raw_data!$A:$D,3,FALSE),C701))</f>
        <v>74.762908935546804</v>
      </c>
      <c r="D702">
        <f>IF(_xlfn.IFNA(VLOOKUP($A702,raw_data!$A:$D,4,FALSE),D701)=0,D701,_xlfn.IFNA(VLOOKUP($A702,raw_data!$A:$D,4,FALSE),D701))</f>
        <v>1161.40002441406</v>
      </c>
      <c r="E702" s="2">
        <f t="shared" si="125"/>
        <v>5.405137085391587E-3</v>
      </c>
      <c r="F702" s="2">
        <f t="shared" si="126"/>
        <v>1.9025339220513082E-4</v>
      </c>
      <c r="G702" s="2">
        <f t="shared" si="127"/>
        <v>2.5841773700707726E-4</v>
      </c>
      <c r="H702" s="2"/>
      <c r="I702" s="2">
        <f t="shared" si="128"/>
        <v>0.95949107995929228</v>
      </c>
      <c r="J702" s="2">
        <f t="shared" si="129"/>
        <v>3.3191836081170045E-3</v>
      </c>
      <c r="K702" s="2">
        <f>I702/MAX(I$2:I702)-1</f>
        <v>-9.028409695918771E-2</v>
      </c>
      <c r="M702" s="2">
        <f t="shared" si="130"/>
        <v>1.1234642422373455</v>
      </c>
      <c r="N702" s="2">
        <f t="shared" si="131"/>
        <v>3.578459081040819E-3</v>
      </c>
      <c r="O702" s="2">
        <f>M702/MAX(M$2:M702)-1</f>
        <v>-3.2863565656470084E-2</v>
      </c>
      <c r="Q702" s="1">
        <f t="shared" si="124"/>
        <v>40235</v>
      </c>
      <c r="R702" s="2">
        <f t="shared" si="120"/>
        <v>0.95949107995929228</v>
      </c>
      <c r="S702" s="2">
        <f t="shared" si="121"/>
        <v>1.1234642422373455</v>
      </c>
      <c r="T702" s="2">
        <f t="shared" si="122"/>
        <v>-9.028409695918771E-2</v>
      </c>
      <c r="U702" s="2">
        <f t="shared" si="123"/>
        <v>-3.2863565656470084E-2</v>
      </c>
    </row>
    <row r="703" spans="1:21" x14ac:dyDescent="0.3">
      <c r="A703" s="1">
        <v>40236</v>
      </c>
      <c r="B703">
        <f>IF(_xlfn.IFNA(VLOOKUP($A703,raw_data!$A:$D,2,FALSE),B702)=0,B702,_xlfn.IFNA(VLOOKUP($A703,raw_data!$A:$D,2,FALSE),B702))</f>
        <v>31.175966262817301</v>
      </c>
      <c r="C703">
        <f>IF(_xlfn.IFNA(VLOOKUP($A703,raw_data!$A:$D,3,FALSE),C702)=0,C702,_xlfn.IFNA(VLOOKUP($A703,raw_data!$A:$D,3,FALSE),C702))</f>
        <v>74.762908935546804</v>
      </c>
      <c r="D703">
        <f>IF(_xlfn.IFNA(VLOOKUP($A703,raw_data!$A:$D,4,FALSE),D702)=0,D702,_xlfn.IFNA(VLOOKUP($A703,raw_data!$A:$D,4,FALSE),D702))</f>
        <v>1161.40002441406</v>
      </c>
      <c r="E703" s="2">
        <f t="shared" si="125"/>
        <v>0</v>
      </c>
      <c r="F703" s="2">
        <f t="shared" si="126"/>
        <v>0</v>
      </c>
      <c r="G703" s="2">
        <f t="shared" si="127"/>
        <v>0</v>
      </c>
      <c r="H703" s="2"/>
      <c r="I703" s="2">
        <f t="shared" si="128"/>
        <v>0.95949107995929228</v>
      </c>
      <c r="J703" s="2">
        <f t="shared" si="129"/>
        <v>0</v>
      </c>
      <c r="K703" s="2">
        <f>I703/MAX(I$2:I703)-1</f>
        <v>-9.028409695918771E-2</v>
      </c>
      <c r="M703" s="2">
        <f t="shared" si="130"/>
        <v>1.1234642422373455</v>
      </c>
      <c r="N703" s="2">
        <f t="shared" si="131"/>
        <v>0</v>
      </c>
      <c r="O703" s="2">
        <f>M703/MAX(M$2:M703)-1</f>
        <v>-3.2863565656470084E-2</v>
      </c>
      <c r="Q703" s="1">
        <f t="shared" si="124"/>
        <v>40236</v>
      </c>
      <c r="R703" s="2">
        <f t="shared" si="120"/>
        <v>0.95949107995929228</v>
      </c>
      <c r="S703" s="2">
        <f t="shared" si="121"/>
        <v>1.1234642422373455</v>
      </c>
      <c r="T703" s="2">
        <f t="shared" si="122"/>
        <v>-9.028409695918771E-2</v>
      </c>
      <c r="U703" s="2">
        <f t="shared" si="123"/>
        <v>-3.2863565656470084E-2</v>
      </c>
    </row>
    <row r="704" spans="1:21" x14ac:dyDescent="0.3">
      <c r="A704" s="1">
        <v>40237</v>
      </c>
      <c r="B704">
        <f>IF(_xlfn.IFNA(VLOOKUP($A704,raw_data!$A:$D,2,FALSE),B703)=0,B703,_xlfn.IFNA(VLOOKUP($A704,raw_data!$A:$D,2,FALSE),B703))</f>
        <v>31.175966262817301</v>
      </c>
      <c r="C704">
        <f>IF(_xlfn.IFNA(VLOOKUP($A704,raw_data!$A:$D,3,FALSE),C703)=0,C703,_xlfn.IFNA(VLOOKUP($A704,raw_data!$A:$D,3,FALSE),C703))</f>
        <v>74.762908935546804</v>
      </c>
      <c r="D704">
        <f>IF(_xlfn.IFNA(VLOOKUP($A704,raw_data!$A:$D,4,FALSE),D703)=0,D703,_xlfn.IFNA(VLOOKUP($A704,raw_data!$A:$D,4,FALSE),D703))</f>
        <v>1161.40002441406</v>
      </c>
      <c r="E704" s="2">
        <f t="shared" si="125"/>
        <v>0</v>
      </c>
      <c r="F704" s="2">
        <f t="shared" si="126"/>
        <v>0</v>
      </c>
      <c r="G704" s="2">
        <f t="shared" si="127"/>
        <v>0</v>
      </c>
      <c r="H704" s="2"/>
      <c r="I704" s="2">
        <f t="shared" si="128"/>
        <v>0.95949107995929228</v>
      </c>
      <c r="J704" s="2">
        <f t="shared" si="129"/>
        <v>0</v>
      </c>
      <c r="K704" s="2">
        <f>I704/MAX(I$2:I704)-1</f>
        <v>-9.028409695918771E-2</v>
      </c>
      <c r="M704" s="2">
        <f t="shared" si="130"/>
        <v>1.1234642422373455</v>
      </c>
      <c r="N704" s="2">
        <f t="shared" si="131"/>
        <v>0</v>
      </c>
      <c r="O704" s="2">
        <f>M704/MAX(M$2:M704)-1</f>
        <v>-3.2863565656470084E-2</v>
      </c>
      <c r="Q704" s="1">
        <f t="shared" si="124"/>
        <v>40237</v>
      </c>
      <c r="R704" s="2">
        <f t="shared" si="120"/>
        <v>0.95949107995929228</v>
      </c>
      <c r="S704" s="2">
        <f t="shared" si="121"/>
        <v>1.1234642422373455</v>
      </c>
      <c r="T704" s="2">
        <f t="shared" si="122"/>
        <v>-9.028409695918771E-2</v>
      </c>
      <c r="U704" s="2">
        <f t="shared" si="123"/>
        <v>-3.2863565656470084E-2</v>
      </c>
    </row>
    <row r="705" spans="1:21" x14ac:dyDescent="0.3">
      <c r="A705" s="1">
        <v>40238</v>
      </c>
      <c r="B705">
        <f>IF(_xlfn.IFNA(VLOOKUP($A705,raw_data!$A:$D,2,FALSE),B704)=0,B704,_xlfn.IFNA(VLOOKUP($A705,raw_data!$A:$D,2,FALSE),B704))</f>
        <v>31.610242843627901</v>
      </c>
      <c r="C705">
        <f>IF(_xlfn.IFNA(VLOOKUP($A705,raw_data!$A:$D,3,FALSE),C704)=0,C704,_xlfn.IFNA(VLOOKUP($A705,raw_data!$A:$D,3,FALSE),C704))</f>
        <v>74.872688293457003</v>
      </c>
      <c r="D705">
        <f>IF(_xlfn.IFNA(VLOOKUP($A705,raw_data!$A:$D,4,FALSE),D704)=0,D704,_xlfn.IFNA(VLOOKUP($A705,raw_data!$A:$D,4,FALSE),D704))</f>
        <v>1148</v>
      </c>
      <c r="E705" s="2">
        <f t="shared" si="125"/>
        <v>1.3929851512847868E-2</v>
      </c>
      <c r="F705" s="2">
        <f t="shared" si="126"/>
        <v>1.4683665934513979E-3</v>
      </c>
      <c r="G705" s="2">
        <f t="shared" si="127"/>
        <v>-1.1537819986546349E-2</v>
      </c>
      <c r="H705" s="2"/>
      <c r="I705" s="2">
        <f t="shared" si="128"/>
        <v>0.96807397478174395</v>
      </c>
      <c r="J705" s="2">
        <f t="shared" si="129"/>
        <v>8.9452575450892791E-3</v>
      </c>
      <c r="K705" s="2">
        <f>I705/MAX(I$2:I705)-1</f>
        <v>-8.2146453913624184E-2</v>
      </c>
      <c r="M705" s="2">
        <f t="shared" si="130"/>
        <v>1.1204356396745729</v>
      </c>
      <c r="N705" s="2">
        <f t="shared" si="131"/>
        <v>-2.6957712127456679E-3</v>
      </c>
      <c r="O705" s="2">
        <f>M705/MAX(M$2:M705)-1</f>
        <v>-3.5470744214970873E-2</v>
      </c>
      <c r="Q705" s="1">
        <f t="shared" si="124"/>
        <v>40238</v>
      </c>
      <c r="R705" s="2">
        <f t="shared" si="120"/>
        <v>0.96807397478174395</v>
      </c>
      <c r="S705" s="2">
        <f t="shared" si="121"/>
        <v>1.1204356396745729</v>
      </c>
      <c r="T705" s="2">
        <f t="shared" si="122"/>
        <v>-8.2146453913624184E-2</v>
      </c>
      <c r="U705" s="2">
        <f t="shared" si="123"/>
        <v>-3.5470744214970873E-2</v>
      </c>
    </row>
    <row r="706" spans="1:21" x14ac:dyDescent="0.3">
      <c r="A706" s="1">
        <v>40239</v>
      </c>
      <c r="B706">
        <f>IF(_xlfn.IFNA(VLOOKUP($A706,raw_data!$A:$D,2,FALSE),B705)=0,B705,_xlfn.IFNA(VLOOKUP($A706,raw_data!$A:$D,2,FALSE),B705))</f>
        <v>31.7245178222656</v>
      </c>
      <c r="C706">
        <f>IF(_xlfn.IFNA(VLOOKUP($A706,raw_data!$A:$D,3,FALSE),C705)=0,C705,_xlfn.IFNA(VLOOKUP($A706,raw_data!$A:$D,3,FALSE),C705))</f>
        <v>74.901397705078097</v>
      </c>
      <c r="D706">
        <f>IF(_xlfn.IFNA(VLOOKUP($A706,raw_data!$A:$D,4,FALSE),D705)=0,D705,_xlfn.IFNA(VLOOKUP($A706,raw_data!$A:$D,4,FALSE),D705))</f>
        <v>1142.09997558593</v>
      </c>
      <c r="E706" s="2">
        <f t="shared" si="125"/>
        <v>3.6151249834746046E-3</v>
      </c>
      <c r="F706" s="2">
        <f t="shared" si="126"/>
        <v>3.8344304546100716E-4</v>
      </c>
      <c r="G706" s="2">
        <f t="shared" si="127"/>
        <v>-5.1393940889111756E-3</v>
      </c>
      <c r="H706" s="2"/>
      <c r="I706" s="2">
        <f t="shared" si="128"/>
        <v>0.97032228032224377</v>
      </c>
      <c r="J706" s="2">
        <f t="shared" si="129"/>
        <v>2.3224522082691658E-3</v>
      </c>
      <c r="K706" s="2">
        <f>I706/MAX(I$2:I706)-1</f>
        <v>-8.0014782918648164E-2</v>
      </c>
      <c r="M706" s="2">
        <f t="shared" si="130"/>
        <v>1.1172660640800067</v>
      </c>
      <c r="N706" s="2">
        <f t="shared" si="131"/>
        <v>-2.8288778777929569E-3</v>
      </c>
      <c r="O706" s="2">
        <f>M706/MAX(M$2:M706)-1</f>
        <v>-3.8199279689145271E-2</v>
      </c>
      <c r="Q706" s="1">
        <f t="shared" si="124"/>
        <v>40239</v>
      </c>
      <c r="R706" s="2">
        <f t="shared" ref="R706:R769" si="132">I706</f>
        <v>0.97032228032224377</v>
      </c>
      <c r="S706" s="2">
        <f t="shared" ref="S706:S769" si="133">M706</f>
        <v>1.1172660640800067</v>
      </c>
      <c r="T706" s="2">
        <f t="shared" ref="T706:T769" si="134">K706</f>
        <v>-8.0014782918648164E-2</v>
      </c>
      <c r="U706" s="2">
        <f t="shared" ref="U706:U769" si="135">O706</f>
        <v>-3.8199279689145271E-2</v>
      </c>
    </row>
    <row r="707" spans="1:21" x14ac:dyDescent="0.3">
      <c r="A707" s="1">
        <v>40240</v>
      </c>
      <c r="B707">
        <f>IF(_xlfn.IFNA(VLOOKUP($A707,raw_data!$A:$D,2,FALSE),B706)=0,B706,_xlfn.IFNA(VLOOKUP($A707,raw_data!$A:$D,2,FALSE),B706))</f>
        <v>31.922609329223601</v>
      </c>
      <c r="C707">
        <f>IF(_xlfn.IFNA(VLOOKUP($A707,raw_data!$A:$D,3,FALSE),C706)=0,C706,_xlfn.IFNA(VLOOKUP($A707,raw_data!$A:$D,3,FALSE),C706))</f>
        <v>74.901397705078097</v>
      </c>
      <c r="D707">
        <f>IF(_xlfn.IFNA(VLOOKUP($A707,raw_data!$A:$D,4,FALSE),D706)=0,D706,_xlfn.IFNA(VLOOKUP($A707,raw_data!$A:$D,4,FALSE),D706))</f>
        <v>1143.19995117187</v>
      </c>
      <c r="E707" s="2">
        <f t="shared" si="125"/>
        <v>6.2441140340665502E-3</v>
      </c>
      <c r="F707" s="2">
        <f t="shared" si="126"/>
        <v>0</v>
      </c>
      <c r="G707" s="2">
        <f t="shared" si="127"/>
        <v>9.631167231010096E-4</v>
      </c>
      <c r="H707" s="2"/>
      <c r="I707" s="2">
        <f t="shared" si="128"/>
        <v>0.97395756210312046</v>
      </c>
      <c r="J707" s="2">
        <f t="shared" si="129"/>
        <v>3.74646842043993E-3</v>
      </c>
      <c r="K707" s="2">
        <f>I707/MAX(I$2:I707)-1</f>
        <v>-7.6568087355581183E-2</v>
      </c>
      <c r="M707" s="2">
        <f t="shared" si="130"/>
        <v>1.1225319551527118</v>
      </c>
      <c r="N707" s="2">
        <f t="shared" si="131"/>
        <v>4.7131934299293743E-3</v>
      </c>
      <c r="O707" s="2">
        <f>M707/MAX(M$2:M707)-1</f>
        <v>-3.3666126853274747E-2</v>
      </c>
      <c r="Q707" s="1">
        <f t="shared" ref="Q707:Q770" si="136">A707</f>
        <v>40240</v>
      </c>
      <c r="R707" s="2">
        <f t="shared" si="132"/>
        <v>0.97395756210312046</v>
      </c>
      <c r="S707" s="2">
        <f t="shared" si="133"/>
        <v>1.1225319551527118</v>
      </c>
      <c r="T707" s="2">
        <f t="shared" si="134"/>
        <v>-7.6568087355581183E-2</v>
      </c>
      <c r="U707" s="2">
        <f t="shared" si="135"/>
        <v>-3.3666126853274747E-2</v>
      </c>
    </row>
    <row r="708" spans="1:21" x14ac:dyDescent="0.3">
      <c r="A708" s="1">
        <v>40241</v>
      </c>
      <c r="B708">
        <f>IF(_xlfn.IFNA(VLOOKUP($A708,raw_data!$A:$D,2,FALSE),B707)=0,B707,_xlfn.IFNA(VLOOKUP($A708,raw_data!$A:$D,2,FALSE),B707))</f>
        <v>31.823560714721602</v>
      </c>
      <c r="C708">
        <f>IF(_xlfn.IFNA(VLOOKUP($A708,raw_data!$A:$D,3,FALSE),C707)=0,C707,_xlfn.IFNA(VLOOKUP($A708,raw_data!$A:$D,3,FALSE),C707))</f>
        <v>75.0377197265625</v>
      </c>
      <c r="D708">
        <f>IF(_xlfn.IFNA(VLOOKUP($A708,raw_data!$A:$D,4,FALSE),D707)=0,D707,_xlfn.IFNA(VLOOKUP($A708,raw_data!$A:$D,4,FALSE),D707))</f>
        <v>1143.5</v>
      </c>
      <c r="E708" s="2">
        <f t="shared" ref="E708:E771" si="137">B708/B707-1</f>
        <v>-3.1027731311213946E-3</v>
      </c>
      <c r="F708" s="2">
        <f t="shared" ref="F708:F771" si="138">C708/C707-1</f>
        <v>1.8200197280853203E-3</v>
      </c>
      <c r="G708" s="2">
        <f t="shared" ref="G708:G771" si="139">D708/D707-1</f>
        <v>2.62463996628437E-4</v>
      </c>
      <c r="H708" s="2"/>
      <c r="I708" s="2">
        <f t="shared" ref="I708:I771" si="140">I707*(1+J708)</f>
        <v>0.97285342928133101</v>
      </c>
      <c r="J708" s="2">
        <f t="shared" ref="J708:J771" si="141">E708*0.6+F708*0.4</f>
        <v>-1.1336559874387084E-3</v>
      </c>
      <c r="K708" s="2">
        <f>I708/MAX(I$2:I708)-1</f>
        <v>-7.7614941472342491E-2</v>
      </c>
      <c r="M708" s="2">
        <f t="shared" ref="M708:M771" si="142">M707*(1+N708)</f>
        <v>1.1215536803014392</v>
      </c>
      <c r="N708" s="2">
        <f t="shared" ref="N708:N771" si="143">(1+J708)*(1+G708)-1</f>
        <v>-8.7148953469162738E-4</v>
      </c>
      <c r="O708" s="2">
        <f>M708/MAX(M$2:M708)-1</f>
        <v>-3.4508276710740082E-2</v>
      </c>
      <c r="Q708" s="1">
        <f t="shared" si="136"/>
        <v>40241</v>
      </c>
      <c r="R708" s="2">
        <f t="shared" si="132"/>
        <v>0.97285342928133101</v>
      </c>
      <c r="S708" s="2">
        <f t="shared" si="133"/>
        <v>1.1215536803014392</v>
      </c>
      <c r="T708" s="2">
        <f t="shared" si="134"/>
        <v>-7.7614941472342491E-2</v>
      </c>
      <c r="U708" s="2">
        <f t="shared" si="135"/>
        <v>-3.4508276710740082E-2</v>
      </c>
    </row>
    <row r="709" spans="1:21" x14ac:dyDescent="0.3">
      <c r="A709" s="1">
        <v>40242</v>
      </c>
      <c r="B709">
        <f>IF(_xlfn.IFNA(VLOOKUP($A709,raw_data!$A:$D,2,FALSE),B708)=0,B708,_xlfn.IFNA(VLOOKUP($A709,raw_data!$A:$D,2,FALSE),B708))</f>
        <v>32.463535308837798</v>
      </c>
      <c r="C709">
        <f>IF(_xlfn.IFNA(VLOOKUP($A709,raw_data!$A:$D,3,FALSE),C708)=0,C708,_xlfn.IFNA(VLOOKUP($A709,raw_data!$A:$D,3,FALSE),C708))</f>
        <v>74.894248962402301</v>
      </c>
      <c r="D709">
        <f>IF(_xlfn.IFNA(VLOOKUP($A709,raw_data!$A:$D,4,FALSE),D708)=0,D708,_xlfn.IFNA(VLOOKUP($A709,raw_data!$A:$D,4,FALSE),D708))</f>
        <v>1137.80004882812</v>
      </c>
      <c r="E709" s="2">
        <f t="shared" si="137"/>
        <v>2.0110087612545069E-2</v>
      </c>
      <c r="F709" s="2">
        <f t="shared" si="138"/>
        <v>-1.911981929661577E-3</v>
      </c>
      <c r="G709" s="2">
        <f t="shared" si="139"/>
        <v>-4.9846534078530347E-3</v>
      </c>
      <c r="H709" s="2"/>
      <c r="I709" s="2">
        <f t="shared" si="140"/>
        <v>0.98384789862874034</v>
      </c>
      <c r="J709" s="2">
        <f t="shared" si="141"/>
        <v>1.130125979566241E-2</v>
      </c>
      <c r="K709" s="2">
        <f>I709/MAX(I$2:I709)-1</f>
        <v>-6.7190828294284244E-2</v>
      </c>
      <c r="M709" s="2">
        <f t="shared" si="142"/>
        <v>1.1285749131127105</v>
      </c>
      <c r="N709" s="2">
        <f t="shared" si="143"/>
        <v>6.2602735246557462E-3</v>
      </c>
      <c r="O709" s="2">
        <f>M709/MAX(M$2:M709)-1</f>
        <v>-2.846403443715817E-2</v>
      </c>
      <c r="Q709" s="1">
        <f t="shared" si="136"/>
        <v>40242</v>
      </c>
      <c r="R709" s="2">
        <f t="shared" si="132"/>
        <v>0.98384789862874034</v>
      </c>
      <c r="S709" s="2">
        <f t="shared" si="133"/>
        <v>1.1285749131127105</v>
      </c>
      <c r="T709" s="2">
        <f t="shared" si="134"/>
        <v>-6.7190828294284244E-2</v>
      </c>
      <c r="U709" s="2">
        <f t="shared" si="135"/>
        <v>-2.846403443715817E-2</v>
      </c>
    </row>
    <row r="710" spans="1:21" x14ac:dyDescent="0.3">
      <c r="A710" s="1">
        <v>40243</v>
      </c>
      <c r="B710">
        <f>IF(_xlfn.IFNA(VLOOKUP($A710,raw_data!$A:$D,2,FALSE),B709)=0,B709,_xlfn.IFNA(VLOOKUP($A710,raw_data!$A:$D,2,FALSE),B709))</f>
        <v>32.463535308837798</v>
      </c>
      <c r="C710">
        <f>IF(_xlfn.IFNA(VLOOKUP($A710,raw_data!$A:$D,3,FALSE),C709)=0,C709,_xlfn.IFNA(VLOOKUP($A710,raw_data!$A:$D,3,FALSE),C709))</f>
        <v>74.894248962402301</v>
      </c>
      <c r="D710">
        <f>IF(_xlfn.IFNA(VLOOKUP($A710,raw_data!$A:$D,4,FALSE),D709)=0,D709,_xlfn.IFNA(VLOOKUP($A710,raw_data!$A:$D,4,FALSE),D709))</f>
        <v>1137.80004882812</v>
      </c>
      <c r="E710" s="2">
        <f t="shared" si="137"/>
        <v>0</v>
      </c>
      <c r="F710" s="2">
        <f t="shared" si="138"/>
        <v>0</v>
      </c>
      <c r="G710" s="2">
        <f t="shared" si="139"/>
        <v>0</v>
      </c>
      <c r="H710" s="2"/>
      <c r="I710" s="2">
        <f t="shared" si="140"/>
        <v>0.98384789862874034</v>
      </c>
      <c r="J710" s="2">
        <f t="shared" si="141"/>
        <v>0</v>
      </c>
      <c r="K710" s="2">
        <f>I710/MAX(I$2:I710)-1</f>
        <v>-6.7190828294284244E-2</v>
      </c>
      <c r="M710" s="2">
        <f t="shared" si="142"/>
        <v>1.1285749131127105</v>
      </c>
      <c r="N710" s="2">
        <f t="shared" si="143"/>
        <v>0</v>
      </c>
      <c r="O710" s="2">
        <f>M710/MAX(M$2:M710)-1</f>
        <v>-2.846403443715817E-2</v>
      </c>
      <c r="Q710" s="1">
        <f t="shared" si="136"/>
        <v>40243</v>
      </c>
      <c r="R710" s="2">
        <f t="shared" si="132"/>
        <v>0.98384789862874034</v>
      </c>
      <c r="S710" s="2">
        <f t="shared" si="133"/>
        <v>1.1285749131127105</v>
      </c>
      <c r="T710" s="2">
        <f t="shared" si="134"/>
        <v>-6.7190828294284244E-2</v>
      </c>
      <c r="U710" s="2">
        <f t="shared" si="135"/>
        <v>-2.846403443715817E-2</v>
      </c>
    </row>
    <row r="711" spans="1:21" x14ac:dyDescent="0.3">
      <c r="A711" s="1">
        <v>40244</v>
      </c>
      <c r="B711">
        <f>IF(_xlfn.IFNA(VLOOKUP($A711,raw_data!$A:$D,2,FALSE),B710)=0,B710,_xlfn.IFNA(VLOOKUP($A711,raw_data!$A:$D,2,FALSE),B710))</f>
        <v>32.463535308837798</v>
      </c>
      <c r="C711">
        <f>IF(_xlfn.IFNA(VLOOKUP($A711,raw_data!$A:$D,3,FALSE),C710)=0,C710,_xlfn.IFNA(VLOOKUP($A711,raw_data!$A:$D,3,FALSE),C710))</f>
        <v>74.894248962402301</v>
      </c>
      <c r="D711">
        <f>IF(_xlfn.IFNA(VLOOKUP($A711,raw_data!$A:$D,4,FALSE),D710)=0,D710,_xlfn.IFNA(VLOOKUP($A711,raw_data!$A:$D,4,FALSE),D710))</f>
        <v>1137.80004882812</v>
      </c>
      <c r="E711" s="2">
        <f t="shared" si="137"/>
        <v>0</v>
      </c>
      <c r="F711" s="2">
        <f t="shared" si="138"/>
        <v>0</v>
      </c>
      <c r="G711" s="2">
        <f t="shared" si="139"/>
        <v>0</v>
      </c>
      <c r="H711" s="2"/>
      <c r="I711" s="2">
        <f t="shared" si="140"/>
        <v>0.98384789862874034</v>
      </c>
      <c r="J711" s="2">
        <f t="shared" si="141"/>
        <v>0</v>
      </c>
      <c r="K711" s="2">
        <f>I711/MAX(I$2:I711)-1</f>
        <v>-6.7190828294284244E-2</v>
      </c>
      <c r="M711" s="2">
        <f t="shared" si="142"/>
        <v>1.1285749131127105</v>
      </c>
      <c r="N711" s="2">
        <f t="shared" si="143"/>
        <v>0</v>
      </c>
      <c r="O711" s="2">
        <f>M711/MAX(M$2:M711)-1</f>
        <v>-2.846403443715817E-2</v>
      </c>
      <c r="Q711" s="1">
        <f t="shared" si="136"/>
        <v>40244</v>
      </c>
      <c r="R711" s="2">
        <f t="shared" si="132"/>
        <v>0.98384789862874034</v>
      </c>
      <c r="S711" s="2">
        <f t="shared" si="133"/>
        <v>1.1285749131127105</v>
      </c>
      <c r="T711" s="2">
        <f t="shared" si="134"/>
        <v>-6.7190828294284244E-2</v>
      </c>
      <c r="U711" s="2">
        <f t="shared" si="135"/>
        <v>-2.846403443715817E-2</v>
      </c>
    </row>
    <row r="712" spans="1:21" x14ac:dyDescent="0.3">
      <c r="A712" s="1">
        <v>40245</v>
      </c>
      <c r="B712">
        <f>IF(_xlfn.IFNA(VLOOKUP($A712,raw_data!$A:$D,2,FALSE),B711)=0,B711,_xlfn.IFNA(VLOOKUP($A712,raw_data!$A:$D,2,FALSE),B711))</f>
        <v>32.433059692382798</v>
      </c>
      <c r="C712">
        <f>IF(_xlfn.IFNA(VLOOKUP($A712,raw_data!$A:$D,3,FALSE),C711)=0,C711,_xlfn.IFNA(VLOOKUP($A712,raw_data!$A:$D,3,FALSE),C711))</f>
        <v>74.944465637207003</v>
      </c>
      <c r="D712">
        <f>IF(_xlfn.IFNA(VLOOKUP($A712,raw_data!$A:$D,4,FALSE),D711)=0,D711,_xlfn.IFNA(VLOOKUP($A712,raw_data!$A:$D,4,FALSE),D711))</f>
        <v>1131.30004882812</v>
      </c>
      <c r="E712" s="2">
        <f t="shared" si="137"/>
        <v>-9.3876456045449697E-4</v>
      </c>
      <c r="F712" s="2">
        <f t="shared" si="138"/>
        <v>6.7050107986132979E-4</v>
      </c>
      <c r="G712" s="2">
        <f t="shared" si="139"/>
        <v>-5.7127788021231751E-3</v>
      </c>
      <c r="H712" s="2"/>
      <c r="I712" s="2">
        <f t="shared" si="140"/>
        <v>0.98355760613605414</v>
      </c>
      <c r="J712" s="2">
        <f t="shared" si="141"/>
        <v>-2.9505830432816624E-4</v>
      </c>
      <c r="K712" s="2">
        <f>I712/MAX(I$2:I712)-1</f>
        <v>-6.7466061386749487E-2</v>
      </c>
      <c r="M712" s="2">
        <f t="shared" si="142"/>
        <v>1.1217965212013652</v>
      </c>
      <c r="N712" s="2">
        <f t="shared" si="143"/>
        <v>-6.0061515036250457E-3</v>
      </c>
      <c r="O712" s="2">
        <f>M712/MAX(M$2:M712)-1</f>
        <v>-3.4299226637549141E-2</v>
      </c>
      <c r="Q712" s="1">
        <f t="shared" si="136"/>
        <v>40245</v>
      </c>
      <c r="R712" s="2">
        <f t="shared" si="132"/>
        <v>0.98355760613605414</v>
      </c>
      <c r="S712" s="2">
        <f t="shared" si="133"/>
        <v>1.1217965212013652</v>
      </c>
      <c r="T712" s="2">
        <f t="shared" si="134"/>
        <v>-6.7466061386749487E-2</v>
      </c>
      <c r="U712" s="2">
        <f t="shared" si="135"/>
        <v>-3.4299226637549141E-2</v>
      </c>
    </row>
    <row r="713" spans="1:21" x14ac:dyDescent="0.3">
      <c r="A713" s="1">
        <v>40246</v>
      </c>
      <c r="B713">
        <f>IF(_xlfn.IFNA(VLOOKUP($A713,raw_data!$A:$D,2,FALSE),B712)=0,B712,_xlfn.IFNA(VLOOKUP($A713,raw_data!$A:$D,2,FALSE),B712))</f>
        <v>32.387359619140597</v>
      </c>
      <c r="C713">
        <f>IF(_xlfn.IFNA(VLOOKUP($A713,raw_data!$A:$D,3,FALSE),C712)=0,C712,_xlfn.IFNA(VLOOKUP($A713,raw_data!$A:$D,3,FALSE),C712))</f>
        <v>75.030548095703097</v>
      </c>
      <c r="D713">
        <f>IF(_xlfn.IFNA(VLOOKUP($A713,raw_data!$A:$D,4,FALSE),D712)=0,D712,_xlfn.IFNA(VLOOKUP($A713,raw_data!$A:$D,4,FALSE),D712))</f>
        <v>1132</v>
      </c>
      <c r="E713" s="2">
        <f t="shared" si="137"/>
        <v>-1.4090583397203815E-3</v>
      </c>
      <c r="F713" s="2">
        <f t="shared" si="138"/>
        <v>1.1486166158392042E-3</v>
      </c>
      <c r="G713" s="2">
        <f t="shared" si="139"/>
        <v>6.1871399422730455E-4</v>
      </c>
      <c r="H713" s="2"/>
      <c r="I713" s="2">
        <f t="shared" si="140"/>
        <v>0.98317796435115845</v>
      </c>
      <c r="J713" s="2">
        <f t="shared" si="141"/>
        <v>-3.8598835749654721E-4</v>
      </c>
      <c r="K713" s="2">
        <f>I713/MAX(I$2:I713)-1</f>
        <v>-6.7826008630024637E-2</v>
      </c>
      <c r="M713" s="2">
        <f t="shared" si="142"/>
        <v>1.122057324107639</v>
      </c>
      <c r="N713" s="2">
        <f t="shared" si="143"/>
        <v>2.324868203322783E-4</v>
      </c>
      <c r="O713" s="2">
        <f>M713/MAX(M$2:M713)-1</f>
        <v>-3.407471393535777E-2</v>
      </c>
      <c r="Q713" s="1">
        <f t="shared" si="136"/>
        <v>40246</v>
      </c>
      <c r="R713" s="2">
        <f t="shared" si="132"/>
        <v>0.98317796435115845</v>
      </c>
      <c r="S713" s="2">
        <f t="shared" si="133"/>
        <v>1.122057324107639</v>
      </c>
      <c r="T713" s="2">
        <f t="shared" si="134"/>
        <v>-6.7826008630024637E-2</v>
      </c>
      <c r="U713" s="2">
        <f t="shared" si="135"/>
        <v>-3.407471393535777E-2</v>
      </c>
    </row>
    <row r="714" spans="1:21" x14ac:dyDescent="0.3">
      <c r="A714" s="1">
        <v>40247</v>
      </c>
      <c r="B714">
        <f>IF(_xlfn.IFNA(VLOOKUP($A714,raw_data!$A:$D,2,FALSE),B713)=0,B713,_xlfn.IFNA(VLOOKUP($A714,raw_data!$A:$D,2,FALSE),B713))</f>
        <v>32.516868591308501</v>
      </c>
      <c r="C714">
        <f>IF(_xlfn.IFNA(VLOOKUP($A714,raw_data!$A:$D,3,FALSE),C713)=0,C713,_xlfn.IFNA(VLOOKUP($A714,raw_data!$A:$D,3,FALSE),C713))</f>
        <v>74.980384826660099</v>
      </c>
      <c r="D714">
        <f>IF(_xlfn.IFNA(VLOOKUP($A714,raw_data!$A:$D,4,FALSE),D713)=0,D713,_xlfn.IFNA(VLOOKUP($A714,raw_data!$A:$D,4,FALSE),D713))</f>
        <v>1129.69995117187</v>
      </c>
      <c r="E714" s="2">
        <f t="shared" si="137"/>
        <v>3.9987505524028411E-3</v>
      </c>
      <c r="F714" s="2">
        <f t="shared" si="138"/>
        <v>-6.6857127285024909E-4</v>
      </c>
      <c r="G714" s="2">
        <f t="shared" si="139"/>
        <v>-2.0318452545318166E-3</v>
      </c>
      <c r="H714" s="2"/>
      <c r="I714" s="2">
        <f t="shared" si="140"/>
        <v>0.98527392459076835</v>
      </c>
      <c r="J714" s="2">
        <f t="shared" si="141"/>
        <v>2.1318218223016052E-3</v>
      </c>
      <c r="K714" s="2">
        <f>I714/MAX(I$2:I714)-1</f>
        <v>-6.583877977304009E-2</v>
      </c>
      <c r="M714" s="2">
        <f t="shared" si="142"/>
        <v>1.1221646433204793</v>
      </c>
      <c r="N714" s="2">
        <f t="shared" si="143"/>
        <v>9.5645035716573901E-5</v>
      </c>
      <c r="O714" s="2">
        <f>M714/MAX(M$2:M714)-1</f>
        <v>-3.3982327976872617E-2</v>
      </c>
      <c r="Q714" s="1">
        <f t="shared" si="136"/>
        <v>40247</v>
      </c>
      <c r="R714" s="2">
        <f t="shared" si="132"/>
        <v>0.98527392459076835</v>
      </c>
      <c r="S714" s="2">
        <f t="shared" si="133"/>
        <v>1.1221646433204793</v>
      </c>
      <c r="T714" s="2">
        <f t="shared" si="134"/>
        <v>-6.583877977304009E-2</v>
      </c>
      <c r="U714" s="2">
        <f t="shared" si="135"/>
        <v>-3.3982327976872617E-2</v>
      </c>
    </row>
    <row r="715" spans="1:21" x14ac:dyDescent="0.3">
      <c r="A715" s="1">
        <v>40248</v>
      </c>
      <c r="B715">
        <f>IF(_xlfn.IFNA(VLOOKUP($A715,raw_data!$A:$D,2,FALSE),B714)=0,B714,_xlfn.IFNA(VLOOKUP($A715,raw_data!$A:$D,2,FALSE),B714))</f>
        <v>32.684478759765597</v>
      </c>
      <c r="C715">
        <f>IF(_xlfn.IFNA(VLOOKUP($A715,raw_data!$A:$D,3,FALSE),C714)=0,C714,_xlfn.IFNA(VLOOKUP($A715,raw_data!$A:$D,3,FALSE),C714))</f>
        <v>74.980384826660099</v>
      </c>
      <c r="D715">
        <f>IF(_xlfn.IFNA(VLOOKUP($A715,raw_data!$A:$D,4,FALSE),D714)=0,D714,_xlfn.IFNA(VLOOKUP($A715,raw_data!$A:$D,4,FALSE),D714))</f>
        <v>1131.40002441406</v>
      </c>
      <c r="E715" s="2">
        <f t="shared" si="137"/>
        <v>5.1545605625105129E-3</v>
      </c>
      <c r="F715" s="2">
        <f t="shared" si="138"/>
        <v>0</v>
      </c>
      <c r="G715" s="2">
        <f t="shared" si="139"/>
        <v>1.5048891879887449E-3</v>
      </c>
      <c r="H715" s="2"/>
      <c r="I715" s="2">
        <f t="shared" si="140"/>
        <v>0.98832111705974779</v>
      </c>
      <c r="J715" s="2">
        <f t="shared" si="141"/>
        <v>3.0927363375063076E-3</v>
      </c>
      <c r="K715" s="2">
        <f>I715/MAX(I$2:I715)-1</f>
        <v>-6.2949665422154744E-2</v>
      </c>
      <c r="M715" s="2">
        <f t="shared" si="142"/>
        <v>1.1273291589356884</v>
      </c>
      <c r="N715" s="2">
        <f t="shared" si="143"/>
        <v>4.602279750970828E-3</v>
      </c>
      <c r="O715" s="2">
        <f>M715/MAX(M$2:M715)-1</f>
        <v>-2.9536444405840689E-2</v>
      </c>
      <c r="Q715" s="1">
        <f t="shared" si="136"/>
        <v>40248</v>
      </c>
      <c r="R715" s="2">
        <f t="shared" si="132"/>
        <v>0.98832111705974779</v>
      </c>
      <c r="S715" s="2">
        <f t="shared" si="133"/>
        <v>1.1273291589356884</v>
      </c>
      <c r="T715" s="2">
        <f t="shared" si="134"/>
        <v>-6.2949665422154744E-2</v>
      </c>
      <c r="U715" s="2">
        <f t="shared" si="135"/>
        <v>-2.9536444405840689E-2</v>
      </c>
    </row>
    <row r="716" spans="1:21" x14ac:dyDescent="0.3">
      <c r="A716" s="1">
        <v>40249</v>
      </c>
      <c r="B716">
        <f>IF(_xlfn.IFNA(VLOOKUP($A716,raw_data!$A:$D,2,FALSE),B715)=0,B715,_xlfn.IFNA(VLOOKUP($A716,raw_data!$A:$D,2,FALSE),B715))</f>
        <v>32.798763275146399</v>
      </c>
      <c r="C716">
        <f>IF(_xlfn.IFNA(VLOOKUP($A716,raw_data!$A:$D,3,FALSE),C715)=0,C715,_xlfn.IFNA(VLOOKUP($A716,raw_data!$A:$D,3,FALSE),C715))</f>
        <v>74.987503051757798</v>
      </c>
      <c r="D716">
        <f>IF(_xlfn.IFNA(VLOOKUP($A716,raw_data!$A:$D,4,FALSE),D715)=0,D715,_xlfn.IFNA(VLOOKUP($A716,raw_data!$A:$D,4,FALSE),D715))</f>
        <v>1126.80004882812</v>
      </c>
      <c r="E716" s="2">
        <f t="shared" si="137"/>
        <v>3.4965989887985049E-3</v>
      </c>
      <c r="F716" s="2">
        <f t="shared" si="138"/>
        <v>9.493449672404175E-5</v>
      </c>
      <c r="G716" s="2">
        <f t="shared" si="139"/>
        <v>-4.0657375699830745E-3</v>
      </c>
      <c r="H716" s="2"/>
      <c r="I716" s="2">
        <f t="shared" si="140"/>
        <v>0.99043210493799938</v>
      </c>
      <c r="J716" s="2">
        <f t="shared" si="141"/>
        <v>2.1359331919687196E-3</v>
      </c>
      <c r="K716" s="2">
        <f>I716/MAX(I$2:I716)-1</f>
        <v>-6.0948188509984513E-2</v>
      </c>
      <c r="M716" s="2">
        <f t="shared" si="142"/>
        <v>1.1251438443007562</v>
      </c>
      <c r="N716" s="2">
        <f t="shared" si="143"/>
        <v>-1.9384885218398651E-3</v>
      </c>
      <c r="O716" s="2">
        <f>M716/MAX(M$2:M716)-1</f>
        <v>-3.141767686922381E-2</v>
      </c>
      <c r="Q716" s="1">
        <f t="shared" si="136"/>
        <v>40249</v>
      </c>
      <c r="R716" s="2">
        <f t="shared" si="132"/>
        <v>0.99043210493799938</v>
      </c>
      <c r="S716" s="2">
        <f t="shared" si="133"/>
        <v>1.1251438443007562</v>
      </c>
      <c r="T716" s="2">
        <f t="shared" si="134"/>
        <v>-6.0948188509984513E-2</v>
      </c>
      <c r="U716" s="2">
        <f t="shared" si="135"/>
        <v>-3.141767686922381E-2</v>
      </c>
    </row>
    <row r="717" spans="1:21" x14ac:dyDescent="0.3">
      <c r="A717" s="1">
        <v>40250</v>
      </c>
      <c r="B717">
        <f>IF(_xlfn.IFNA(VLOOKUP($A717,raw_data!$A:$D,2,FALSE),B716)=0,B716,_xlfn.IFNA(VLOOKUP($A717,raw_data!$A:$D,2,FALSE),B716))</f>
        <v>32.798763275146399</v>
      </c>
      <c r="C717">
        <f>IF(_xlfn.IFNA(VLOOKUP($A717,raw_data!$A:$D,3,FALSE),C716)=0,C716,_xlfn.IFNA(VLOOKUP($A717,raw_data!$A:$D,3,FALSE),C716))</f>
        <v>74.987503051757798</v>
      </c>
      <c r="D717">
        <f>IF(_xlfn.IFNA(VLOOKUP($A717,raw_data!$A:$D,4,FALSE),D716)=0,D716,_xlfn.IFNA(VLOOKUP($A717,raw_data!$A:$D,4,FALSE),D716))</f>
        <v>1126.80004882812</v>
      </c>
      <c r="E717" s="2">
        <f t="shared" si="137"/>
        <v>0</v>
      </c>
      <c r="F717" s="2">
        <f t="shared" si="138"/>
        <v>0</v>
      </c>
      <c r="G717" s="2">
        <f t="shared" si="139"/>
        <v>0</v>
      </c>
      <c r="H717" s="2"/>
      <c r="I717" s="2">
        <f t="shared" si="140"/>
        <v>0.99043210493799938</v>
      </c>
      <c r="J717" s="2">
        <f t="shared" si="141"/>
        <v>0</v>
      </c>
      <c r="K717" s="2">
        <f>I717/MAX(I$2:I717)-1</f>
        <v>-6.0948188509984513E-2</v>
      </c>
      <c r="M717" s="2">
        <f t="shared" si="142"/>
        <v>1.1251438443007562</v>
      </c>
      <c r="N717" s="2">
        <f t="shared" si="143"/>
        <v>0</v>
      </c>
      <c r="O717" s="2">
        <f>M717/MAX(M$2:M717)-1</f>
        <v>-3.141767686922381E-2</v>
      </c>
      <c r="Q717" s="1">
        <f t="shared" si="136"/>
        <v>40250</v>
      </c>
      <c r="R717" s="2">
        <f t="shared" si="132"/>
        <v>0.99043210493799938</v>
      </c>
      <c r="S717" s="2">
        <f t="shared" si="133"/>
        <v>1.1251438443007562</v>
      </c>
      <c r="T717" s="2">
        <f t="shared" si="134"/>
        <v>-6.0948188509984513E-2</v>
      </c>
      <c r="U717" s="2">
        <f t="shared" si="135"/>
        <v>-3.141767686922381E-2</v>
      </c>
    </row>
    <row r="718" spans="1:21" x14ac:dyDescent="0.3">
      <c r="A718" s="1">
        <v>40251</v>
      </c>
      <c r="B718">
        <f>IF(_xlfn.IFNA(VLOOKUP($A718,raw_data!$A:$D,2,FALSE),B717)=0,B717,_xlfn.IFNA(VLOOKUP($A718,raw_data!$A:$D,2,FALSE),B717))</f>
        <v>32.798763275146399</v>
      </c>
      <c r="C718">
        <f>IF(_xlfn.IFNA(VLOOKUP($A718,raw_data!$A:$D,3,FALSE),C717)=0,C717,_xlfn.IFNA(VLOOKUP($A718,raw_data!$A:$D,3,FALSE),C717))</f>
        <v>74.987503051757798</v>
      </c>
      <c r="D718">
        <f>IF(_xlfn.IFNA(VLOOKUP($A718,raw_data!$A:$D,4,FALSE),D717)=0,D717,_xlfn.IFNA(VLOOKUP($A718,raw_data!$A:$D,4,FALSE),D717))</f>
        <v>1126.80004882812</v>
      </c>
      <c r="E718" s="2">
        <f t="shared" si="137"/>
        <v>0</v>
      </c>
      <c r="F718" s="2">
        <f t="shared" si="138"/>
        <v>0</v>
      </c>
      <c r="G718" s="2">
        <f t="shared" si="139"/>
        <v>0</v>
      </c>
      <c r="H718" s="2"/>
      <c r="I718" s="2">
        <f t="shared" si="140"/>
        <v>0.99043210493799938</v>
      </c>
      <c r="J718" s="2">
        <f t="shared" si="141"/>
        <v>0</v>
      </c>
      <c r="K718" s="2">
        <f>I718/MAX(I$2:I718)-1</f>
        <v>-6.0948188509984513E-2</v>
      </c>
      <c r="M718" s="2">
        <f t="shared" si="142"/>
        <v>1.1251438443007562</v>
      </c>
      <c r="N718" s="2">
        <f t="shared" si="143"/>
        <v>0</v>
      </c>
      <c r="O718" s="2">
        <f>M718/MAX(M$2:M718)-1</f>
        <v>-3.141767686922381E-2</v>
      </c>
      <c r="Q718" s="1">
        <f t="shared" si="136"/>
        <v>40251</v>
      </c>
      <c r="R718" s="2">
        <f t="shared" si="132"/>
        <v>0.99043210493799938</v>
      </c>
      <c r="S718" s="2">
        <f t="shared" si="133"/>
        <v>1.1251438443007562</v>
      </c>
      <c r="T718" s="2">
        <f t="shared" si="134"/>
        <v>-6.0948188509984513E-2</v>
      </c>
      <c r="U718" s="2">
        <f t="shared" si="135"/>
        <v>-3.141767686922381E-2</v>
      </c>
    </row>
    <row r="719" spans="1:21" x14ac:dyDescent="0.3">
      <c r="A719" s="1">
        <v>40252</v>
      </c>
      <c r="B719">
        <f>IF(_xlfn.IFNA(VLOOKUP($A719,raw_data!$A:$D,2,FALSE),B718)=0,B718,_xlfn.IFNA(VLOOKUP($A719,raw_data!$A:$D,2,FALSE),B718))</f>
        <v>32.707332611083899</v>
      </c>
      <c r="C719">
        <f>IF(_xlfn.IFNA(VLOOKUP($A719,raw_data!$A:$D,3,FALSE),C718)=0,C718,_xlfn.IFNA(VLOOKUP($A719,raw_data!$A:$D,3,FALSE),C718))</f>
        <v>75.080749511718693</v>
      </c>
      <c r="D719">
        <f>IF(_xlfn.IFNA(VLOOKUP($A719,raw_data!$A:$D,4,FALSE),D718)=0,D718,_xlfn.IFNA(VLOOKUP($A719,raw_data!$A:$D,4,FALSE),D718))</f>
        <v>1131.90002441406</v>
      </c>
      <c r="E719" s="2">
        <f t="shared" si="137"/>
        <v>-2.787625353294465E-3</v>
      </c>
      <c r="F719" s="2">
        <f t="shared" si="138"/>
        <v>1.2434933311025187E-3</v>
      </c>
      <c r="G719" s="2">
        <f t="shared" si="139"/>
        <v>4.5260697239444259E-3</v>
      </c>
      <c r="H719" s="2"/>
      <c r="I719" s="2">
        <f t="shared" si="140"/>
        <v>0.9892681710370943</v>
      </c>
      <c r="J719" s="2">
        <f t="shared" si="141"/>
        <v>-1.1751778795356716E-3</v>
      </c>
      <c r="K719" s="2">
        <f>I719/MAX(I$2:I719)-1</f>
        <v>-6.2051741426585427E-2</v>
      </c>
      <c r="M719" s="2">
        <f t="shared" si="142"/>
        <v>1.1289080950631631</v>
      </c>
      <c r="N719" s="2">
        <f t="shared" si="143"/>
        <v>3.3455729073879059E-3</v>
      </c>
      <c r="O719" s="2">
        <f>M719/MAX(M$2:M719)-1</f>
        <v>-2.8177214090382652E-2</v>
      </c>
      <c r="Q719" s="1">
        <f t="shared" si="136"/>
        <v>40252</v>
      </c>
      <c r="R719" s="2">
        <f t="shared" si="132"/>
        <v>0.9892681710370943</v>
      </c>
      <c r="S719" s="2">
        <f t="shared" si="133"/>
        <v>1.1289080950631631</v>
      </c>
      <c r="T719" s="2">
        <f t="shared" si="134"/>
        <v>-6.2051741426585427E-2</v>
      </c>
      <c r="U719" s="2">
        <f t="shared" si="135"/>
        <v>-2.8177214090382652E-2</v>
      </c>
    </row>
    <row r="720" spans="1:21" x14ac:dyDescent="0.3">
      <c r="A720" s="1">
        <v>40253</v>
      </c>
      <c r="B720">
        <f>IF(_xlfn.IFNA(VLOOKUP($A720,raw_data!$A:$D,2,FALSE),B719)=0,B719,_xlfn.IFNA(VLOOKUP($A720,raw_data!$A:$D,2,FALSE),B719))</f>
        <v>33.034934997558501</v>
      </c>
      <c r="C720">
        <f>IF(_xlfn.IFNA(VLOOKUP($A720,raw_data!$A:$D,3,FALSE),C719)=0,C719,_xlfn.IFNA(VLOOKUP($A720,raw_data!$A:$D,3,FALSE),C719))</f>
        <v>75.217094421386705</v>
      </c>
      <c r="D720">
        <f>IF(_xlfn.IFNA(VLOOKUP($A720,raw_data!$A:$D,4,FALSE),D719)=0,D719,_xlfn.IFNA(VLOOKUP($A720,raw_data!$A:$D,4,FALSE),D719))</f>
        <v>1132.19995117187</v>
      </c>
      <c r="E720" s="2">
        <f t="shared" si="137"/>
        <v>1.0016175588821508E-2</v>
      </c>
      <c r="F720" s="2">
        <f t="shared" si="138"/>
        <v>1.8159769388921276E-3</v>
      </c>
      <c r="G720" s="2">
        <f t="shared" si="139"/>
        <v>2.6497636835487448E-4</v>
      </c>
      <c r="H720" s="2"/>
      <c r="I720" s="2">
        <f t="shared" si="140"/>
        <v>0.99593197653441168</v>
      </c>
      <c r="J720" s="2">
        <f t="shared" si="141"/>
        <v>6.7360961288497551E-3</v>
      </c>
      <c r="K720" s="2">
        <f>I720/MAX(I$2:I720)-1</f>
        <v>-5.5733631792947547E-2</v>
      </c>
      <c r="M720" s="2">
        <f t="shared" si="142"/>
        <v>1.1368136774745405</v>
      </c>
      <c r="N720" s="2">
        <f t="shared" si="143"/>
        <v>7.0028574034939339E-3</v>
      </c>
      <c r="O720" s="2">
        <f>M720/MAX(M$2:M720)-1</f>
        <v>-2.1371677699191349E-2</v>
      </c>
      <c r="Q720" s="1">
        <f t="shared" si="136"/>
        <v>40253</v>
      </c>
      <c r="R720" s="2">
        <f t="shared" si="132"/>
        <v>0.99593197653441168</v>
      </c>
      <c r="S720" s="2">
        <f t="shared" si="133"/>
        <v>1.1368136774745405</v>
      </c>
      <c r="T720" s="2">
        <f t="shared" si="134"/>
        <v>-5.5733631792947547E-2</v>
      </c>
      <c r="U720" s="2">
        <f t="shared" si="135"/>
        <v>-2.1371677699191349E-2</v>
      </c>
    </row>
    <row r="721" spans="1:21" x14ac:dyDescent="0.3">
      <c r="A721" s="1">
        <v>40254</v>
      </c>
      <c r="B721">
        <f>IF(_xlfn.IFNA(VLOOKUP($A721,raw_data!$A:$D,2,FALSE),B720)=0,B720,_xlfn.IFNA(VLOOKUP($A721,raw_data!$A:$D,2,FALSE),B720))</f>
        <v>33.278743743896399</v>
      </c>
      <c r="C721">
        <f>IF(_xlfn.IFNA(VLOOKUP($A721,raw_data!$A:$D,3,FALSE),C720)=0,C720,_xlfn.IFNA(VLOOKUP($A721,raw_data!$A:$D,3,FALSE),C720))</f>
        <v>75.274482727050696</v>
      </c>
      <c r="D721">
        <f>IF(_xlfn.IFNA(VLOOKUP($A721,raw_data!$A:$D,4,FALSE),D720)=0,D720,_xlfn.IFNA(VLOOKUP($A721,raw_data!$A:$D,4,FALSE),D720))</f>
        <v>1129.5</v>
      </c>
      <c r="E721" s="2">
        <f t="shared" si="137"/>
        <v>7.3803307424675779E-3</v>
      </c>
      <c r="F721" s="2">
        <f t="shared" si="138"/>
        <v>7.629689248893623E-4</v>
      </c>
      <c r="G721" s="2">
        <f t="shared" si="139"/>
        <v>-2.3846946549286319E-3</v>
      </c>
      <c r="H721" s="2"/>
      <c r="I721" s="2">
        <f t="shared" si="140"/>
        <v>1.0006461070244657</v>
      </c>
      <c r="J721" s="2">
        <f t="shared" si="141"/>
        <v>4.733386015436292E-3</v>
      </c>
      <c r="K721" s="2">
        <f>I721/MAX(I$2:I721)-1</f>
        <v>-5.1264054570829387E-2</v>
      </c>
      <c r="M721" s="2">
        <f t="shared" si="142"/>
        <v>1.1394708699479452</v>
      </c>
      <c r="N721" s="2">
        <f t="shared" si="143"/>
        <v>2.337403680177097E-3</v>
      </c>
      <c r="O721" s="2">
        <f>M721/MAX(M$2:M721)-1</f>
        <v>-1.9084228257119862E-2</v>
      </c>
      <c r="Q721" s="1">
        <f t="shared" si="136"/>
        <v>40254</v>
      </c>
      <c r="R721" s="2">
        <f t="shared" si="132"/>
        <v>1.0006461070244657</v>
      </c>
      <c r="S721" s="2">
        <f t="shared" si="133"/>
        <v>1.1394708699479452</v>
      </c>
      <c r="T721" s="2">
        <f t="shared" si="134"/>
        <v>-5.1264054570829387E-2</v>
      </c>
      <c r="U721" s="2">
        <f t="shared" si="135"/>
        <v>-1.9084228257119862E-2</v>
      </c>
    </row>
    <row r="722" spans="1:21" x14ac:dyDescent="0.3">
      <c r="A722" s="1">
        <v>40255</v>
      </c>
      <c r="B722">
        <f>IF(_xlfn.IFNA(VLOOKUP($A722,raw_data!$A:$D,2,FALSE),B721)=0,B721,_xlfn.IFNA(VLOOKUP($A722,raw_data!$A:$D,2,FALSE),B721))</f>
        <v>33.073036193847599</v>
      </c>
      <c r="C722">
        <f>IF(_xlfn.IFNA(VLOOKUP($A722,raw_data!$A:$D,3,FALSE),C721)=0,C721,_xlfn.IFNA(VLOOKUP($A722,raw_data!$A:$D,3,FALSE),C721))</f>
        <v>75.209938049316406</v>
      </c>
      <c r="D722">
        <f>IF(_xlfn.IFNA(VLOOKUP($A722,raw_data!$A:$D,4,FALSE),D721)=0,D721,_xlfn.IFNA(VLOOKUP($A722,raw_data!$A:$D,4,FALSE),D721))</f>
        <v>1129.80004882812</v>
      </c>
      <c r="E722" s="2">
        <f t="shared" si="137"/>
        <v>-6.1813496216043262E-3</v>
      </c>
      <c r="F722" s="2">
        <f t="shared" si="138"/>
        <v>-8.5745760576438901E-4</v>
      </c>
      <c r="G722" s="2">
        <f t="shared" si="139"/>
        <v>2.6564747952195766E-4</v>
      </c>
      <c r="H722" s="2"/>
      <c r="I722" s="2">
        <f t="shared" si="140"/>
        <v>0.99659169631739764</v>
      </c>
      <c r="J722" s="2">
        <f t="shared" si="141"/>
        <v>-4.0517928152683513E-3</v>
      </c>
      <c r="K722" s="2">
        <f>I722/MAX(I$2:I722)-1</f>
        <v>-5.5108136058106161E-2</v>
      </c>
      <c r="M722" s="2">
        <f t="shared" si="142"/>
        <v>1.1351554411606555</v>
      </c>
      <c r="N722" s="2">
        <f t="shared" si="143"/>
        <v>-3.7872216842953499E-3</v>
      </c>
      <c r="O722" s="2">
        <f>M722/MAX(M$2:M722)-1</f>
        <v>-2.2799173738331735E-2</v>
      </c>
      <c r="Q722" s="1">
        <f t="shared" si="136"/>
        <v>40255</v>
      </c>
      <c r="R722" s="2">
        <f t="shared" si="132"/>
        <v>0.99659169631739764</v>
      </c>
      <c r="S722" s="2">
        <f t="shared" si="133"/>
        <v>1.1351554411606555</v>
      </c>
      <c r="T722" s="2">
        <f t="shared" si="134"/>
        <v>-5.5108136058106161E-2</v>
      </c>
      <c r="U722" s="2">
        <f t="shared" si="135"/>
        <v>-2.2799173738331735E-2</v>
      </c>
    </row>
    <row r="723" spans="1:21" x14ac:dyDescent="0.3">
      <c r="A723" s="1">
        <v>40256</v>
      </c>
      <c r="B723">
        <f>IF(_xlfn.IFNA(VLOOKUP($A723,raw_data!$A:$D,2,FALSE),B722)=0,B722,_xlfn.IFNA(VLOOKUP($A723,raw_data!$A:$D,2,FALSE),B722))</f>
        <v>32.798763275146399</v>
      </c>
      <c r="C723">
        <f>IF(_xlfn.IFNA(VLOOKUP($A723,raw_data!$A:$D,3,FALSE),C722)=0,C722,_xlfn.IFNA(VLOOKUP($A723,raw_data!$A:$D,3,FALSE),C722))</f>
        <v>75.152526855468693</v>
      </c>
      <c r="D723">
        <f>IF(_xlfn.IFNA(VLOOKUP($A723,raw_data!$A:$D,4,FALSE),D722)=0,D722,_xlfn.IFNA(VLOOKUP($A723,raw_data!$A:$D,4,FALSE),D722))</f>
        <v>1133.19995117187</v>
      </c>
      <c r="E723" s="2">
        <f t="shared" si="137"/>
        <v>-8.2929464683445531E-3</v>
      </c>
      <c r="F723" s="2">
        <f t="shared" si="138"/>
        <v>-7.6334584679582651E-4</v>
      </c>
      <c r="G723" s="2">
        <f t="shared" si="139"/>
        <v>3.0092956247227409E-3</v>
      </c>
      <c r="H723" s="2"/>
      <c r="I723" s="2">
        <f t="shared" si="140"/>
        <v>0.99132858971144944</v>
      </c>
      <c r="J723" s="2">
        <f t="shared" si="141"/>
        <v>-5.2811062197250626E-3</v>
      </c>
      <c r="K723" s="2">
        <f>I723/MAX(I$2:I723)-1</f>
        <v>-6.0098210357737325E-2</v>
      </c>
      <c r="M723" s="2">
        <f t="shared" si="142"/>
        <v>1.1325585426469482</v>
      </c>
      <c r="N723" s="2">
        <f t="shared" si="143"/>
        <v>-2.2877030048430447E-3</v>
      </c>
      <c r="O723" s="2">
        <f>M723/MAX(M$2:M723)-1</f>
        <v>-2.5034719004905726E-2</v>
      </c>
      <c r="Q723" s="1">
        <f t="shared" si="136"/>
        <v>40256</v>
      </c>
      <c r="R723" s="2">
        <f t="shared" si="132"/>
        <v>0.99132858971144944</v>
      </c>
      <c r="S723" s="2">
        <f t="shared" si="133"/>
        <v>1.1325585426469482</v>
      </c>
      <c r="T723" s="2">
        <f t="shared" si="134"/>
        <v>-6.0098210357737325E-2</v>
      </c>
      <c r="U723" s="2">
        <f t="shared" si="135"/>
        <v>-2.5034719004905726E-2</v>
      </c>
    </row>
    <row r="724" spans="1:21" x14ac:dyDescent="0.3">
      <c r="A724" s="1">
        <v>40257</v>
      </c>
      <c r="B724">
        <f>IF(_xlfn.IFNA(VLOOKUP($A724,raw_data!$A:$D,2,FALSE),B723)=0,B723,_xlfn.IFNA(VLOOKUP($A724,raw_data!$A:$D,2,FALSE),B723))</f>
        <v>32.798763275146399</v>
      </c>
      <c r="C724">
        <f>IF(_xlfn.IFNA(VLOOKUP($A724,raw_data!$A:$D,3,FALSE),C723)=0,C723,_xlfn.IFNA(VLOOKUP($A724,raw_data!$A:$D,3,FALSE),C723))</f>
        <v>75.152526855468693</v>
      </c>
      <c r="D724">
        <f>IF(_xlfn.IFNA(VLOOKUP($A724,raw_data!$A:$D,4,FALSE),D723)=0,D723,_xlfn.IFNA(VLOOKUP($A724,raw_data!$A:$D,4,FALSE),D723))</f>
        <v>1133.19995117187</v>
      </c>
      <c r="E724" s="2">
        <f t="shared" si="137"/>
        <v>0</v>
      </c>
      <c r="F724" s="2">
        <f t="shared" si="138"/>
        <v>0</v>
      </c>
      <c r="G724" s="2">
        <f t="shared" si="139"/>
        <v>0</v>
      </c>
      <c r="H724" s="2"/>
      <c r="I724" s="2">
        <f t="shared" si="140"/>
        <v>0.99132858971144944</v>
      </c>
      <c r="J724" s="2">
        <f t="shared" si="141"/>
        <v>0</v>
      </c>
      <c r="K724" s="2">
        <f>I724/MAX(I$2:I724)-1</f>
        <v>-6.0098210357737325E-2</v>
      </c>
      <c r="M724" s="2">
        <f t="shared" si="142"/>
        <v>1.1325585426469482</v>
      </c>
      <c r="N724" s="2">
        <f t="shared" si="143"/>
        <v>0</v>
      </c>
      <c r="O724" s="2">
        <f>M724/MAX(M$2:M724)-1</f>
        <v>-2.5034719004905726E-2</v>
      </c>
      <c r="Q724" s="1">
        <f t="shared" si="136"/>
        <v>40257</v>
      </c>
      <c r="R724" s="2">
        <f t="shared" si="132"/>
        <v>0.99132858971144944</v>
      </c>
      <c r="S724" s="2">
        <f t="shared" si="133"/>
        <v>1.1325585426469482</v>
      </c>
      <c r="T724" s="2">
        <f t="shared" si="134"/>
        <v>-6.0098210357737325E-2</v>
      </c>
      <c r="U724" s="2">
        <f t="shared" si="135"/>
        <v>-2.5034719004905726E-2</v>
      </c>
    </row>
    <row r="725" spans="1:21" x14ac:dyDescent="0.3">
      <c r="A725" s="1">
        <v>40258</v>
      </c>
      <c r="B725">
        <f>IF(_xlfn.IFNA(VLOOKUP($A725,raw_data!$A:$D,2,FALSE),B724)=0,B724,_xlfn.IFNA(VLOOKUP($A725,raw_data!$A:$D,2,FALSE),B724))</f>
        <v>32.798763275146399</v>
      </c>
      <c r="C725">
        <f>IF(_xlfn.IFNA(VLOOKUP($A725,raw_data!$A:$D,3,FALSE),C724)=0,C724,_xlfn.IFNA(VLOOKUP($A725,raw_data!$A:$D,3,FALSE),C724))</f>
        <v>75.152526855468693</v>
      </c>
      <c r="D725">
        <f>IF(_xlfn.IFNA(VLOOKUP($A725,raw_data!$A:$D,4,FALSE),D724)=0,D724,_xlfn.IFNA(VLOOKUP($A725,raw_data!$A:$D,4,FALSE),D724))</f>
        <v>1133.19995117187</v>
      </c>
      <c r="E725" s="2">
        <f t="shared" si="137"/>
        <v>0</v>
      </c>
      <c r="F725" s="2">
        <f t="shared" si="138"/>
        <v>0</v>
      </c>
      <c r="G725" s="2">
        <f t="shared" si="139"/>
        <v>0</v>
      </c>
      <c r="H725" s="2"/>
      <c r="I725" s="2">
        <f t="shared" si="140"/>
        <v>0.99132858971144944</v>
      </c>
      <c r="J725" s="2">
        <f t="shared" si="141"/>
        <v>0</v>
      </c>
      <c r="K725" s="2">
        <f>I725/MAX(I$2:I725)-1</f>
        <v>-6.0098210357737325E-2</v>
      </c>
      <c r="M725" s="2">
        <f t="shared" si="142"/>
        <v>1.1325585426469482</v>
      </c>
      <c r="N725" s="2">
        <f t="shared" si="143"/>
        <v>0</v>
      </c>
      <c r="O725" s="2">
        <f>M725/MAX(M$2:M725)-1</f>
        <v>-2.5034719004905726E-2</v>
      </c>
      <c r="Q725" s="1">
        <f t="shared" si="136"/>
        <v>40258</v>
      </c>
      <c r="R725" s="2">
        <f t="shared" si="132"/>
        <v>0.99132858971144944</v>
      </c>
      <c r="S725" s="2">
        <f t="shared" si="133"/>
        <v>1.1325585426469482</v>
      </c>
      <c r="T725" s="2">
        <f t="shared" si="134"/>
        <v>-6.0098210357737325E-2</v>
      </c>
      <c r="U725" s="2">
        <f t="shared" si="135"/>
        <v>-2.5034719004905726E-2</v>
      </c>
    </row>
    <row r="726" spans="1:21" x14ac:dyDescent="0.3">
      <c r="A726" s="1">
        <v>40259</v>
      </c>
      <c r="B726">
        <f>IF(_xlfn.IFNA(VLOOKUP($A726,raw_data!$A:$D,2,FALSE),B725)=0,B725,_xlfn.IFNA(VLOOKUP($A726,raw_data!$A:$D,2,FALSE),B725))</f>
        <v>32.928279876708899</v>
      </c>
      <c r="C726">
        <f>IF(_xlfn.IFNA(VLOOKUP($A726,raw_data!$A:$D,3,FALSE),C725)=0,C725,_xlfn.IFNA(VLOOKUP($A726,raw_data!$A:$D,3,FALSE),C725))</f>
        <v>75.209938049316406</v>
      </c>
      <c r="D726">
        <f>IF(_xlfn.IFNA(VLOOKUP($A726,raw_data!$A:$D,4,FALSE),D725)=0,D725,_xlfn.IFNA(VLOOKUP($A726,raw_data!$A:$D,4,FALSE),D725))</f>
        <v>1134.40002441406</v>
      </c>
      <c r="E726" s="2">
        <f t="shared" si="137"/>
        <v>3.9488257674837879E-3</v>
      </c>
      <c r="F726" s="2">
        <f t="shared" si="138"/>
        <v>7.6392898881660898E-4</v>
      </c>
      <c r="G726" s="2">
        <f t="shared" si="139"/>
        <v>1.0590127902396773E-3</v>
      </c>
      <c r="H726" s="2"/>
      <c r="I726" s="2">
        <f t="shared" si="140"/>
        <v>0.99398026189775623</v>
      </c>
      <c r="J726" s="2">
        <f t="shared" si="141"/>
        <v>2.6748670560169164E-3</v>
      </c>
      <c r="K726" s="2">
        <f>I726/MAX(I$2:I726)-1</f>
        <v>-5.7584098024731967E-2</v>
      </c>
      <c r="M726" s="2">
        <f t="shared" si="142"/>
        <v>1.1367905883834939</v>
      </c>
      <c r="N726" s="2">
        <f t="shared" si="143"/>
        <v>3.7367125646809995E-3</v>
      </c>
      <c r="O726" s="2">
        <f>M726/MAX(M$2:M726)-1</f>
        <v>-2.1391553989283607E-2</v>
      </c>
      <c r="Q726" s="1">
        <f t="shared" si="136"/>
        <v>40259</v>
      </c>
      <c r="R726" s="2">
        <f t="shared" si="132"/>
        <v>0.99398026189775623</v>
      </c>
      <c r="S726" s="2">
        <f t="shared" si="133"/>
        <v>1.1367905883834939</v>
      </c>
      <c r="T726" s="2">
        <f t="shared" si="134"/>
        <v>-5.7584098024731967E-2</v>
      </c>
      <c r="U726" s="2">
        <f t="shared" si="135"/>
        <v>-2.1391553989283607E-2</v>
      </c>
    </row>
    <row r="727" spans="1:21" x14ac:dyDescent="0.3">
      <c r="A727" s="1">
        <v>40260</v>
      </c>
      <c r="B727">
        <f>IF(_xlfn.IFNA(VLOOKUP($A727,raw_data!$A:$D,2,FALSE),B726)=0,B726,_xlfn.IFNA(VLOOKUP($A727,raw_data!$A:$D,2,FALSE),B726))</f>
        <v>33.1416015625</v>
      </c>
      <c r="C727">
        <f>IF(_xlfn.IFNA(VLOOKUP($A727,raw_data!$A:$D,3,FALSE),C726)=0,C726,_xlfn.IFNA(VLOOKUP($A727,raw_data!$A:$D,3,FALSE),C726))</f>
        <v>75.2242431640625</v>
      </c>
      <c r="D727">
        <f>IF(_xlfn.IFNA(VLOOKUP($A727,raw_data!$A:$D,4,FALSE),D726)=0,D726,_xlfn.IFNA(VLOOKUP($A727,raw_data!$A:$D,4,FALSE),D726))</f>
        <v>1140.19995117187</v>
      </c>
      <c r="E727" s="2">
        <f t="shared" si="137"/>
        <v>6.4783731974407122E-3</v>
      </c>
      <c r="F727" s="2">
        <f t="shared" si="138"/>
        <v>1.9020245352030507E-4</v>
      </c>
      <c r="G727" s="2">
        <f t="shared" si="139"/>
        <v>5.1127703041136119E-3</v>
      </c>
      <c r="H727" s="2"/>
      <c r="I727" s="2">
        <f t="shared" si="140"/>
        <v>0.99791950994405976</v>
      </c>
      <c r="J727" s="2">
        <f t="shared" si="141"/>
        <v>3.9631048998725492E-3</v>
      </c>
      <c r="K727" s="2">
        <f>I727/MAX(I$2:I727)-1</f>
        <v>-5.3849204945896068E-2</v>
      </c>
      <c r="M727" s="2">
        <f t="shared" si="142"/>
        <v>1.1471309920535522</v>
      </c>
      <c r="N727" s="2">
        <f t="shared" si="143"/>
        <v>9.0961376490301671E-3</v>
      </c>
      <c r="O727" s="2">
        <f>M727/MAX(M$2:M727)-1</f>
        <v>-1.2489996859866626E-2</v>
      </c>
      <c r="Q727" s="1">
        <f t="shared" si="136"/>
        <v>40260</v>
      </c>
      <c r="R727" s="2">
        <f t="shared" si="132"/>
        <v>0.99791950994405976</v>
      </c>
      <c r="S727" s="2">
        <f t="shared" si="133"/>
        <v>1.1471309920535522</v>
      </c>
      <c r="T727" s="2">
        <f t="shared" si="134"/>
        <v>-5.3849204945896068E-2</v>
      </c>
      <c r="U727" s="2">
        <f t="shared" si="135"/>
        <v>-1.2489996859866626E-2</v>
      </c>
    </row>
    <row r="728" spans="1:21" x14ac:dyDescent="0.3">
      <c r="A728" s="1">
        <v>40261</v>
      </c>
      <c r="B728">
        <f>IF(_xlfn.IFNA(VLOOKUP($A728,raw_data!$A:$D,2,FALSE),B727)=0,B727,_xlfn.IFNA(VLOOKUP($A728,raw_data!$A:$D,2,FALSE),B727))</f>
        <v>32.737815856933501</v>
      </c>
      <c r="C728">
        <f>IF(_xlfn.IFNA(VLOOKUP($A728,raw_data!$A:$D,3,FALSE),C727)=0,C727,_xlfn.IFNA(VLOOKUP($A728,raw_data!$A:$D,3,FALSE),C727))</f>
        <v>74.844017028808594</v>
      </c>
      <c r="D728">
        <f>IF(_xlfn.IFNA(VLOOKUP($A728,raw_data!$A:$D,4,FALSE),D727)=0,D727,_xlfn.IFNA(VLOOKUP($A728,raw_data!$A:$D,4,FALSE),D727))</f>
        <v>1138.69995117187</v>
      </c>
      <c r="E728" s="2">
        <f t="shared" si="137"/>
        <v>-1.2183650956186343E-2</v>
      </c>
      <c r="F728" s="2">
        <f t="shared" si="138"/>
        <v>-5.0545691024719286E-3</v>
      </c>
      <c r="G728" s="2">
        <f t="shared" si="139"/>
        <v>-1.3155587302545735E-3</v>
      </c>
      <c r="H728" s="2"/>
      <c r="I728" s="2">
        <f t="shared" si="140"/>
        <v>0.98860690690045672</v>
      </c>
      <c r="J728" s="2">
        <f t="shared" si="141"/>
        <v>-9.332018214700576E-3</v>
      </c>
      <c r="K728" s="2">
        <f>I728/MAX(I$2:I728)-1</f>
        <v>-6.2678701399194403E-2</v>
      </c>
      <c r="M728" s="2">
        <f t="shared" si="142"/>
        <v>1.134930909668169</v>
      </c>
      <c r="N728" s="2">
        <f t="shared" si="143"/>
        <v>-1.0635300126921821E-2</v>
      </c>
      <c r="O728" s="2">
        <f>M728/MAX(M$2:M728)-1</f>
        <v>-2.2992462121599555E-2</v>
      </c>
      <c r="Q728" s="1">
        <f t="shared" si="136"/>
        <v>40261</v>
      </c>
      <c r="R728" s="2">
        <f t="shared" si="132"/>
        <v>0.98860690690045672</v>
      </c>
      <c r="S728" s="2">
        <f t="shared" si="133"/>
        <v>1.134930909668169</v>
      </c>
      <c r="T728" s="2">
        <f t="shared" si="134"/>
        <v>-6.2678701399194403E-2</v>
      </c>
      <c r="U728" s="2">
        <f t="shared" si="135"/>
        <v>-2.2992462121599555E-2</v>
      </c>
    </row>
    <row r="729" spans="1:21" x14ac:dyDescent="0.3">
      <c r="A729" s="1">
        <v>40262</v>
      </c>
      <c r="B729">
        <f>IF(_xlfn.IFNA(VLOOKUP($A729,raw_data!$A:$D,2,FALSE),B728)=0,B728,_xlfn.IFNA(VLOOKUP($A729,raw_data!$A:$D,2,FALSE),B728))</f>
        <v>32.722576141357401</v>
      </c>
      <c r="C729">
        <f>IF(_xlfn.IFNA(VLOOKUP($A729,raw_data!$A:$D,3,FALSE),C728)=0,C728,_xlfn.IFNA(VLOOKUP($A729,raw_data!$A:$D,3,FALSE),C728))</f>
        <v>74.650299072265597</v>
      </c>
      <c r="D729">
        <f>IF(_xlfn.IFNA(VLOOKUP($A729,raw_data!$A:$D,4,FALSE),D728)=0,D728,_xlfn.IFNA(VLOOKUP($A729,raw_data!$A:$D,4,FALSE),D728))</f>
        <v>1144.80004882812</v>
      </c>
      <c r="E729" s="2">
        <f t="shared" si="137"/>
        <v>-4.6550801197919878E-4</v>
      </c>
      <c r="F729" s="2">
        <f t="shared" si="138"/>
        <v>-2.5882891409800823E-3</v>
      </c>
      <c r="G729" s="2">
        <f t="shared" si="139"/>
        <v>5.3570720275979422E-3</v>
      </c>
      <c r="H729" s="2"/>
      <c r="I729" s="2">
        <f t="shared" si="140"/>
        <v>0.9873072640302093</v>
      </c>
      <c r="J729" s="2">
        <f t="shared" si="141"/>
        <v>-1.3146204635795522E-3</v>
      </c>
      <c r="K729" s="2">
        <f>I729/MAX(I$2:I729)-1</f>
        <v>-6.3910923159283928E-2</v>
      </c>
      <c r="M729" s="2">
        <f t="shared" si="142"/>
        <v>1.1395108201293382</v>
      </c>
      <c r="N729" s="2">
        <f t="shared" si="143"/>
        <v>4.0354090475061E-3</v>
      </c>
      <c r="O729" s="2">
        <f>M729/MAX(M$2:M729)-1</f>
        <v>-1.9049837063763397E-2</v>
      </c>
      <c r="Q729" s="1">
        <f t="shared" si="136"/>
        <v>40262</v>
      </c>
      <c r="R729" s="2">
        <f t="shared" si="132"/>
        <v>0.9873072640302093</v>
      </c>
      <c r="S729" s="2">
        <f t="shared" si="133"/>
        <v>1.1395108201293382</v>
      </c>
      <c r="T729" s="2">
        <f t="shared" si="134"/>
        <v>-6.3910923159283928E-2</v>
      </c>
      <c r="U729" s="2">
        <f t="shared" si="135"/>
        <v>-1.9049837063763397E-2</v>
      </c>
    </row>
    <row r="730" spans="1:21" x14ac:dyDescent="0.3">
      <c r="A730" s="1">
        <v>40263</v>
      </c>
      <c r="B730">
        <f>IF(_xlfn.IFNA(VLOOKUP($A730,raw_data!$A:$D,2,FALSE),B729)=0,B729,_xlfn.IFNA(VLOOKUP($A730,raw_data!$A:$D,2,FALSE),B729))</f>
        <v>32.897804260253899</v>
      </c>
      <c r="C730">
        <f>IF(_xlfn.IFNA(VLOOKUP($A730,raw_data!$A:$D,3,FALSE),C729)=0,C729,_xlfn.IFNA(VLOOKUP($A730,raw_data!$A:$D,3,FALSE),C729))</f>
        <v>74.772270202636705</v>
      </c>
      <c r="D730">
        <f>IF(_xlfn.IFNA(VLOOKUP($A730,raw_data!$A:$D,4,FALSE),D729)=0,D729,_xlfn.IFNA(VLOOKUP($A730,raw_data!$A:$D,4,FALSE),D729))</f>
        <v>1135.80004882812</v>
      </c>
      <c r="E730" s="2">
        <f t="shared" si="137"/>
        <v>5.3549609951104582E-3</v>
      </c>
      <c r="F730" s="2">
        <f t="shared" si="138"/>
        <v>1.6339000899785461E-3</v>
      </c>
      <c r="G730" s="2">
        <f t="shared" si="139"/>
        <v>-7.8616348848106199E-3</v>
      </c>
      <c r="H730" s="2"/>
      <c r="I730" s="2">
        <f t="shared" si="140"/>
        <v>0.99112472373466609</v>
      </c>
      <c r="J730" s="2">
        <f t="shared" si="141"/>
        <v>3.8665366330576934E-3</v>
      </c>
      <c r="K730" s="2">
        <f>I730/MAX(I$2:I730)-1</f>
        <v>-6.0291500451874147E-2</v>
      </c>
      <c r="M730" s="2">
        <f t="shared" si="142"/>
        <v>1.1349237243925561</v>
      </c>
      <c r="N730" s="2">
        <f t="shared" si="143"/>
        <v>-4.0254955510308221E-3</v>
      </c>
      <c r="O730" s="2">
        <f>M730/MAX(M$2:M730)-1</f>
        <v>-2.299864758044623E-2</v>
      </c>
      <c r="Q730" s="1">
        <f t="shared" si="136"/>
        <v>40263</v>
      </c>
      <c r="R730" s="2">
        <f t="shared" si="132"/>
        <v>0.99112472373466609</v>
      </c>
      <c r="S730" s="2">
        <f t="shared" si="133"/>
        <v>1.1349237243925561</v>
      </c>
      <c r="T730" s="2">
        <f t="shared" si="134"/>
        <v>-6.0291500451874147E-2</v>
      </c>
      <c r="U730" s="2">
        <f t="shared" si="135"/>
        <v>-2.299864758044623E-2</v>
      </c>
    </row>
    <row r="731" spans="1:21" x14ac:dyDescent="0.3">
      <c r="A731" s="1">
        <v>40264</v>
      </c>
      <c r="B731">
        <f>IF(_xlfn.IFNA(VLOOKUP($A731,raw_data!$A:$D,2,FALSE),B730)=0,B730,_xlfn.IFNA(VLOOKUP($A731,raw_data!$A:$D,2,FALSE),B730))</f>
        <v>32.897804260253899</v>
      </c>
      <c r="C731">
        <f>IF(_xlfn.IFNA(VLOOKUP($A731,raw_data!$A:$D,3,FALSE),C730)=0,C730,_xlfn.IFNA(VLOOKUP($A731,raw_data!$A:$D,3,FALSE),C730))</f>
        <v>74.772270202636705</v>
      </c>
      <c r="D731">
        <f>IF(_xlfn.IFNA(VLOOKUP($A731,raw_data!$A:$D,4,FALSE),D730)=0,D730,_xlfn.IFNA(VLOOKUP($A731,raw_data!$A:$D,4,FALSE),D730))</f>
        <v>1135.80004882812</v>
      </c>
      <c r="E731" s="2">
        <f t="shared" si="137"/>
        <v>0</v>
      </c>
      <c r="F731" s="2">
        <f t="shared" si="138"/>
        <v>0</v>
      </c>
      <c r="G731" s="2">
        <f t="shared" si="139"/>
        <v>0</v>
      </c>
      <c r="H731" s="2"/>
      <c r="I731" s="2">
        <f t="shared" si="140"/>
        <v>0.99112472373466609</v>
      </c>
      <c r="J731" s="2">
        <f t="shared" si="141"/>
        <v>0</v>
      </c>
      <c r="K731" s="2">
        <f>I731/MAX(I$2:I731)-1</f>
        <v>-6.0291500451874147E-2</v>
      </c>
      <c r="M731" s="2">
        <f t="shared" si="142"/>
        <v>1.1349237243925561</v>
      </c>
      <c r="N731" s="2">
        <f t="shared" si="143"/>
        <v>0</v>
      </c>
      <c r="O731" s="2">
        <f>M731/MAX(M$2:M731)-1</f>
        <v>-2.299864758044623E-2</v>
      </c>
      <c r="Q731" s="1">
        <f t="shared" si="136"/>
        <v>40264</v>
      </c>
      <c r="R731" s="2">
        <f t="shared" si="132"/>
        <v>0.99112472373466609</v>
      </c>
      <c r="S731" s="2">
        <f t="shared" si="133"/>
        <v>1.1349237243925561</v>
      </c>
      <c r="T731" s="2">
        <f t="shared" si="134"/>
        <v>-6.0291500451874147E-2</v>
      </c>
      <c r="U731" s="2">
        <f t="shared" si="135"/>
        <v>-2.299864758044623E-2</v>
      </c>
    </row>
    <row r="732" spans="1:21" x14ac:dyDescent="0.3">
      <c r="A732" s="1">
        <v>40265</v>
      </c>
      <c r="B732">
        <f>IF(_xlfn.IFNA(VLOOKUP($A732,raw_data!$A:$D,2,FALSE),B731)=0,B731,_xlfn.IFNA(VLOOKUP($A732,raw_data!$A:$D,2,FALSE),B731))</f>
        <v>32.897804260253899</v>
      </c>
      <c r="C732">
        <f>IF(_xlfn.IFNA(VLOOKUP($A732,raw_data!$A:$D,3,FALSE),C731)=0,C731,_xlfn.IFNA(VLOOKUP($A732,raw_data!$A:$D,3,FALSE),C731))</f>
        <v>74.772270202636705</v>
      </c>
      <c r="D732">
        <f>IF(_xlfn.IFNA(VLOOKUP($A732,raw_data!$A:$D,4,FALSE),D731)=0,D731,_xlfn.IFNA(VLOOKUP($A732,raw_data!$A:$D,4,FALSE),D731))</f>
        <v>1135.80004882812</v>
      </c>
      <c r="E732" s="2">
        <f t="shared" si="137"/>
        <v>0</v>
      </c>
      <c r="F732" s="2">
        <f t="shared" si="138"/>
        <v>0</v>
      </c>
      <c r="G732" s="2">
        <f t="shared" si="139"/>
        <v>0</v>
      </c>
      <c r="H732" s="2"/>
      <c r="I732" s="2">
        <f t="shared" si="140"/>
        <v>0.99112472373466609</v>
      </c>
      <c r="J732" s="2">
        <f t="shared" si="141"/>
        <v>0</v>
      </c>
      <c r="K732" s="2">
        <f>I732/MAX(I$2:I732)-1</f>
        <v>-6.0291500451874147E-2</v>
      </c>
      <c r="M732" s="2">
        <f t="shared" si="142"/>
        <v>1.1349237243925561</v>
      </c>
      <c r="N732" s="2">
        <f t="shared" si="143"/>
        <v>0</v>
      </c>
      <c r="O732" s="2">
        <f>M732/MAX(M$2:M732)-1</f>
        <v>-2.299864758044623E-2</v>
      </c>
      <c r="Q732" s="1">
        <f t="shared" si="136"/>
        <v>40265</v>
      </c>
      <c r="R732" s="2">
        <f t="shared" si="132"/>
        <v>0.99112472373466609</v>
      </c>
      <c r="S732" s="2">
        <f t="shared" si="133"/>
        <v>1.1349237243925561</v>
      </c>
      <c r="T732" s="2">
        <f t="shared" si="134"/>
        <v>-6.0291500451874147E-2</v>
      </c>
      <c r="U732" s="2">
        <f t="shared" si="135"/>
        <v>-2.299864758044623E-2</v>
      </c>
    </row>
    <row r="733" spans="1:21" x14ac:dyDescent="0.3">
      <c r="A733" s="1">
        <v>40266</v>
      </c>
      <c r="B733">
        <f>IF(_xlfn.IFNA(VLOOKUP($A733,raw_data!$A:$D,2,FALSE),B732)=0,B732,_xlfn.IFNA(VLOOKUP($A733,raw_data!$A:$D,2,FALSE),B732))</f>
        <v>33.240650177001903</v>
      </c>
      <c r="C733">
        <f>IF(_xlfn.IFNA(VLOOKUP($A733,raw_data!$A:$D,3,FALSE),C732)=0,C732,_xlfn.IFNA(VLOOKUP($A733,raw_data!$A:$D,3,FALSE),C732))</f>
        <v>74.686164855957003</v>
      </c>
      <c r="D733">
        <f>IF(_xlfn.IFNA(VLOOKUP($A733,raw_data!$A:$D,4,FALSE),D732)=0,D732,_xlfn.IFNA(VLOOKUP($A733,raw_data!$A:$D,4,FALSE),D732))</f>
        <v>1133.40002441406</v>
      </c>
      <c r="E733" s="2">
        <f t="shared" si="137"/>
        <v>1.0421544065243982E-2</v>
      </c>
      <c r="F733" s="2">
        <f t="shared" si="138"/>
        <v>-1.1515679067434226E-3</v>
      </c>
      <c r="G733" s="2">
        <f t="shared" si="139"/>
        <v>-2.1130694760369551E-3</v>
      </c>
      <c r="H733" s="2"/>
      <c r="I733" s="2">
        <f t="shared" si="140"/>
        <v>0.99686561475482505</v>
      </c>
      <c r="J733" s="2">
        <f t="shared" si="141"/>
        <v>5.7922992764490198E-3</v>
      </c>
      <c r="K733" s="2">
        <f>I733/MAX(I$2:I733)-1</f>
        <v>-5.4848427589868631E-2</v>
      </c>
      <c r="M733" s="2">
        <f t="shared" si="142"/>
        <v>1.1390854786466587</v>
      </c>
      <c r="N733" s="2">
        <f t="shared" si="143"/>
        <v>3.6669902696149226E-3</v>
      </c>
      <c r="O733" s="2">
        <f>M733/MAX(M$2:M733)-1</f>
        <v>-1.941599312772313E-2</v>
      </c>
      <c r="Q733" s="1">
        <f t="shared" si="136"/>
        <v>40266</v>
      </c>
      <c r="R733" s="2">
        <f t="shared" si="132"/>
        <v>0.99686561475482505</v>
      </c>
      <c r="S733" s="2">
        <f t="shared" si="133"/>
        <v>1.1390854786466587</v>
      </c>
      <c r="T733" s="2">
        <f t="shared" si="134"/>
        <v>-5.4848427589868631E-2</v>
      </c>
      <c r="U733" s="2">
        <f t="shared" si="135"/>
        <v>-1.941599312772313E-2</v>
      </c>
    </row>
    <row r="734" spans="1:21" x14ac:dyDescent="0.3">
      <c r="A734" s="1">
        <v>40267</v>
      </c>
      <c r="B734">
        <f>IF(_xlfn.IFNA(VLOOKUP($A734,raw_data!$A:$D,2,FALSE),B733)=0,B733,_xlfn.IFNA(VLOOKUP($A734,raw_data!$A:$D,2,FALSE),B733))</f>
        <v>33.278743743896399</v>
      </c>
      <c r="C734">
        <f>IF(_xlfn.IFNA(VLOOKUP($A734,raw_data!$A:$D,3,FALSE),C733)=0,C733,_xlfn.IFNA(VLOOKUP($A734,raw_data!$A:$D,3,FALSE),C733))</f>
        <v>74.714866638183594</v>
      </c>
      <c r="D734">
        <f>IF(_xlfn.IFNA(VLOOKUP($A734,raw_data!$A:$D,4,FALSE),D733)=0,D733,_xlfn.IFNA(VLOOKUP($A734,raw_data!$A:$D,4,FALSE),D733))</f>
        <v>1130.09997558593</v>
      </c>
      <c r="E734" s="2">
        <f t="shared" si="137"/>
        <v>1.1459934354969281E-3</v>
      </c>
      <c r="F734" s="2">
        <f t="shared" si="138"/>
        <v>3.8429851475108023E-4</v>
      </c>
      <c r="G734" s="2">
        <f t="shared" si="139"/>
        <v>-2.9116364540718864E-3</v>
      </c>
      <c r="H734" s="2"/>
      <c r="I734" s="2">
        <f t="shared" si="140"/>
        <v>0.99770429321523679</v>
      </c>
      <c r="J734" s="2">
        <f t="shared" si="141"/>
        <v>8.4131546719858888E-4</v>
      </c>
      <c r="K734" s="2">
        <f>I734/MAX(I$2:I734)-1</f>
        <v>-5.4053256953152773E-2</v>
      </c>
      <c r="M734" s="2">
        <f t="shared" si="142"/>
        <v>1.1367244157651364</v>
      </c>
      <c r="N734" s="2">
        <f t="shared" si="143"/>
        <v>-2.0727705916568917E-3</v>
      </c>
      <c r="O734" s="2">
        <f>M734/MAX(M$2:M734)-1</f>
        <v>-2.1448518819817131E-2</v>
      </c>
      <c r="Q734" s="1">
        <f t="shared" si="136"/>
        <v>40267</v>
      </c>
      <c r="R734" s="2">
        <f t="shared" si="132"/>
        <v>0.99770429321523679</v>
      </c>
      <c r="S734" s="2">
        <f t="shared" si="133"/>
        <v>1.1367244157651364</v>
      </c>
      <c r="T734" s="2">
        <f t="shared" si="134"/>
        <v>-5.4053256953152773E-2</v>
      </c>
      <c r="U734" s="2">
        <f t="shared" si="135"/>
        <v>-2.1448518819817131E-2</v>
      </c>
    </row>
    <row r="735" spans="1:21" x14ac:dyDescent="0.3">
      <c r="A735" s="1">
        <v>40268</v>
      </c>
      <c r="B735">
        <f>IF(_xlfn.IFNA(VLOOKUP($A735,raw_data!$A:$D,2,FALSE),B734)=0,B734,_xlfn.IFNA(VLOOKUP($A735,raw_data!$A:$D,2,FALSE),B734))</f>
        <v>33.149219512939403</v>
      </c>
      <c r="C735">
        <f>IF(_xlfn.IFNA(VLOOKUP($A735,raw_data!$A:$D,3,FALSE),C734)=0,C734,_xlfn.IFNA(VLOOKUP($A735,raw_data!$A:$D,3,FALSE),C734))</f>
        <v>74.757919311523395</v>
      </c>
      <c r="D735">
        <f>IF(_xlfn.IFNA(VLOOKUP($A735,raw_data!$A:$D,4,FALSE),D734)=0,D734,_xlfn.IFNA(VLOOKUP($A735,raw_data!$A:$D,4,FALSE),D734))</f>
        <v>1131.59997558593</v>
      </c>
      <c r="E735" s="2">
        <f t="shared" si="137"/>
        <v>-3.8921009745372936E-3</v>
      </c>
      <c r="F735" s="2">
        <f t="shared" si="138"/>
        <v>5.7622632920284467E-4</v>
      </c>
      <c r="G735" s="2">
        <f t="shared" si="139"/>
        <v>1.3273161953855084E-3</v>
      </c>
      <c r="H735" s="2"/>
      <c r="I735" s="2">
        <f t="shared" si="140"/>
        <v>0.99560435509708667</v>
      </c>
      <c r="J735" s="2">
        <f t="shared" si="141"/>
        <v>-2.1047700530412382E-3</v>
      </c>
      <c r="K735" s="2">
        <f>I735/MAX(I$2:I735)-1</f>
        <v>-5.6044257329689762E-2</v>
      </c>
      <c r="M735" s="2">
        <f t="shared" si="142"/>
        <v>1.1358374893212608</v>
      </c>
      <c r="N735" s="2">
        <f t="shared" si="143"/>
        <v>-7.8024755303462978E-4</v>
      </c>
      <c r="O735" s="2">
        <f>M735/MAX(M$2:M735)-1</f>
        <v>-2.221203121852644E-2</v>
      </c>
      <c r="Q735" s="1">
        <f t="shared" si="136"/>
        <v>40268</v>
      </c>
      <c r="R735" s="2">
        <f t="shared" si="132"/>
        <v>0.99560435509708667</v>
      </c>
      <c r="S735" s="2">
        <f t="shared" si="133"/>
        <v>1.1358374893212608</v>
      </c>
      <c r="T735" s="2">
        <f t="shared" si="134"/>
        <v>-5.6044257329689762E-2</v>
      </c>
      <c r="U735" s="2">
        <f t="shared" si="135"/>
        <v>-2.221203121852644E-2</v>
      </c>
    </row>
    <row r="736" spans="1:21" x14ac:dyDescent="0.3">
      <c r="A736" s="1">
        <v>40269</v>
      </c>
      <c r="B736">
        <f>IF(_xlfn.IFNA(VLOOKUP($A736,raw_data!$A:$D,2,FALSE),B735)=0,B735,_xlfn.IFNA(VLOOKUP($A736,raw_data!$A:$D,2,FALSE),B735))</f>
        <v>33.621589660644503</v>
      </c>
      <c r="C736">
        <f>IF(_xlfn.IFNA(VLOOKUP($A736,raw_data!$A:$D,3,FALSE),C735)=0,C735,_xlfn.IFNA(VLOOKUP($A736,raw_data!$A:$D,3,FALSE),C735))</f>
        <v>74.729866027832003</v>
      </c>
      <c r="D736">
        <f>IF(_xlfn.IFNA(VLOOKUP($A736,raw_data!$A:$D,4,FALSE),D735)=0,D735,_xlfn.IFNA(VLOOKUP($A736,raw_data!$A:$D,4,FALSE),D735))</f>
        <v>1124.19995117187</v>
      </c>
      <c r="E736" s="2">
        <f t="shared" si="137"/>
        <v>1.424981205125242E-2</v>
      </c>
      <c r="F736" s="2">
        <f t="shared" si="138"/>
        <v>-3.7525500909796339E-4</v>
      </c>
      <c r="G736" s="2">
        <f t="shared" si="139"/>
        <v>-6.5394349361207471E-3</v>
      </c>
      <c r="H736" s="2"/>
      <c r="I736" s="2">
        <f t="shared" si="140"/>
        <v>1.0039672178510799</v>
      </c>
      <c r="J736" s="2">
        <f t="shared" si="141"/>
        <v>8.3997852271122664E-3</v>
      </c>
      <c r="K736" s="2">
        <f>I736/MAX(I$2:I736)-1</f>
        <v>-4.8115231827359772E-2</v>
      </c>
      <c r="M736" s="2">
        <f t="shared" si="142"/>
        <v>1.1378881535432959</v>
      </c>
      <c r="N736" s="2">
        <f t="shared" si="143"/>
        <v>1.805420442021477E-3</v>
      </c>
      <c r="O736" s="2">
        <f>M736/MAX(M$2:M736)-1</f>
        <v>-2.0446712831725611E-2</v>
      </c>
      <c r="Q736" s="1">
        <f t="shared" si="136"/>
        <v>40269</v>
      </c>
      <c r="R736" s="2">
        <f t="shared" si="132"/>
        <v>1.0039672178510799</v>
      </c>
      <c r="S736" s="2">
        <f t="shared" si="133"/>
        <v>1.1378881535432959</v>
      </c>
      <c r="T736" s="2">
        <f t="shared" si="134"/>
        <v>-4.8115231827359772E-2</v>
      </c>
      <c r="U736" s="2">
        <f t="shared" si="135"/>
        <v>-2.0446712831725611E-2</v>
      </c>
    </row>
    <row r="737" spans="1:21" x14ac:dyDescent="0.3">
      <c r="A737" s="1">
        <v>40270</v>
      </c>
      <c r="B737">
        <f>IF(_xlfn.IFNA(VLOOKUP($A737,raw_data!$A:$D,2,FALSE),B736)=0,B736,_xlfn.IFNA(VLOOKUP($A737,raw_data!$A:$D,2,FALSE),B736))</f>
        <v>33.621589660644503</v>
      </c>
      <c r="C737">
        <f>IF(_xlfn.IFNA(VLOOKUP($A737,raw_data!$A:$D,3,FALSE),C736)=0,C736,_xlfn.IFNA(VLOOKUP($A737,raw_data!$A:$D,3,FALSE),C736))</f>
        <v>74.729866027832003</v>
      </c>
      <c r="D737">
        <f>IF(_xlfn.IFNA(VLOOKUP($A737,raw_data!$A:$D,4,FALSE),D736)=0,D736,_xlfn.IFNA(VLOOKUP($A737,raw_data!$A:$D,4,FALSE),D736))</f>
        <v>1103.69995117187</v>
      </c>
      <c r="E737" s="2">
        <f t="shared" si="137"/>
        <v>0</v>
      </c>
      <c r="F737" s="2">
        <f t="shared" si="138"/>
        <v>0</v>
      </c>
      <c r="G737" s="2">
        <f t="shared" si="139"/>
        <v>-1.8235190260087353E-2</v>
      </c>
      <c r="H737" s="2"/>
      <c r="I737" s="2">
        <f t="shared" si="140"/>
        <v>1.0039672178510799</v>
      </c>
      <c r="J737" s="2">
        <f t="shared" si="141"/>
        <v>0</v>
      </c>
      <c r="K737" s="2">
        <f>I737/MAX(I$2:I737)-1</f>
        <v>-4.8115231827359772E-2</v>
      </c>
      <c r="M737" s="2">
        <f t="shared" si="142"/>
        <v>1.1171385465687345</v>
      </c>
      <c r="N737" s="2">
        <f t="shared" si="143"/>
        <v>-1.8235190260087353E-2</v>
      </c>
      <c r="O737" s="2">
        <f>M737/MAX(M$2:M737)-1</f>
        <v>-3.8309053393133063E-2</v>
      </c>
      <c r="Q737" s="1">
        <f t="shared" si="136"/>
        <v>40270</v>
      </c>
      <c r="R737" s="2">
        <f t="shared" si="132"/>
        <v>1.0039672178510799</v>
      </c>
      <c r="S737" s="2">
        <f t="shared" si="133"/>
        <v>1.1171385465687345</v>
      </c>
      <c r="T737" s="2">
        <f t="shared" si="134"/>
        <v>-4.8115231827359772E-2</v>
      </c>
      <c r="U737" s="2">
        <f t="shared" si="135"/>
        <v>-3.8309053393133063E-2</v>
      </c>
    </row>
    <row r="738" spans="1:21" x14ac:dyDescent="0.3">
      <c r="A738" s="1">
        <v>40271</v>
      </c>
      <c r="B738">
        <f>IF(_xlfn.IFNA(VLOOKUP($A738,raw_data!$A:$D,2,FALSE),B737)=0,B737,_xlfn.IFNA(VLOOKUP($A738,raw_data!$A:$D,2,FALSE),B737))</f>
        <v>33.621589660644503</v>
      </c>
      <c r="C738">
        <f>IF(_xlfn.IFNA(VLOOKUP($A738,raw_data!$A:$D,3,FALSE),C737)=0,C737,_xlfn.IFNA(VLOOKUP($A738,raw_data!$A:$D,3,FALSE),C737))</f>
        <v>74.729866027832003</v>
      </c>
      <c r="D738">
        <f>IF(_xlfn.IFNA(VLOOKUP($A738,raw_data!$A:$D,4,FALSE),D737)=0,D737,_xlfn.IFNA(VLOOKUP($A738,raw_data!$A:$D,4,FALSE),D737))</f>
        <v>1103.69995117187</v>
      </c>
      <c r="E738" s="2">
        <f t="shared" si="137"/>
        <v>0</v>
      </c>
      <c r="F738" s="2">
        <f t="shared" si="138"/>
        <v>0</v>
      </c>
      <c r="G738" s="2">
        <f t="shared" si="139"/>
        <v>0</v>
      </c>
      <c r="H738" s="2"/>
      <c r="I738" s="2">
        <f t="shared" si="140"/>
        <v>1.0039672178510799</v>
      </c>
      <c r="J738" s="2">
        <f t="shared" si="141"/>
        <v>0</v>
      </c>
      <c r="K738" s="2">
        <f>I738/MAX(I$2:I738)-1</f>
        <v>-4.8115231827359772E-2</v>
      </c>
      <c r="M738" s="2">
        <f t="shared" si="142"/>
        <v>1.1171385465687345</v>
      </c>
      <c r="N738" s="2">
        <f t="shared" si="143"/>
        <v>0</v>
      </c>
      <c r="O738" s="2">
        <f>M738/MAX(M$2:M738)-1</f>
        <v>-3.8309053393133063E-2</v>
      </c>
      <c r="Q738" s="1">
        <f t="shared" si="136"/>
        <v>40271</v>
      </c>
      <c r="R738" s="2">
        <f t="shared" si="132"/>
        <v>1.0039672178510799</v>
      </c>
      <c r="S738" s="2">
        <f t="shared" si="133"/>
        <v>1.1171385465687345</v>
      </c>
      <c r="T738" s="2">
        <f t="shared" si="134"/>
        <v>-4.8115231827359772E-2</v>
      </c>
      <c r="U738" s="2">
        <f t="shared" si="135"/>
        <v>-3.8309053393133063E-2</v>
      </c>
    </row>
    <row r="739" spans="1:21" x14ac:dyDescent="0.3">
      <c r="A739" s="1">
        <v>40272</v>
      </c>
      <c r="B739">
        <f>IF(_xlfn.IFNA(VLOOKUP($A739,raw_data!$A:$D,2,FALSE),B738)=0,B738,_xlfn.IFNA(VLOOKUP($A739,raw_data!$A:$D,2,FALSE),B738))</f>
        <v>33.621589660644503</v>
      </c>
      <c r="C739">
        <f>IF(_xlfn.IFNA(VLOOKUP($A739,raw_data!$A:$D,3,FALSE),C738)=0,C738,_xlfn.IFNA(VLOOKUP($A739,raw_data!$A:$D,3,FALSE),C738))</f>
        <v>74.729866027832003</v>
      </c>
      <c r="D739">
        <f>IF(_xlfn.IFNA(VLOOKUP($A739,raw_data!$A:$D,4,FALSE),D738)=0,D738,_xlfn.IFNA(VLOOKUP($A739,raw_data!$A:$D,4,FALSE),D738))</f>
        <v>1103.69995117187</v>
      </c>
      <c r="E739" s="2">
        <f t="shared" si="137"/>
        <v>0</v>
      </c>
      <c r="F739" s="2">
        <f t="shared" si="138"/>
        <v>0</v>
      </c>
      <c r="G739" s="2">
        <f t="shared" si="139"/>
        <v>0</v>
      </c>
      <c r="H739" s="2"/>
      <c r="I739" s="2">
        <f t="shared" si="140"/>
        <v>1.0039672178510799</v>
      </c>
      <c r="J739" s="2">
        <f t="shared" si="141"/>
        <v>0</v>
      </c>
      <c r="K739" s="2">
        <f>I739/MAX(I$2:I739)-1</f>
        <v>-4.8115231827359772E-2</v>
      </c>
      <c r="M739" s="2">
        <f t="shared" si="142"/>
        <v>1.1171385465687345</v>
      </c>
      <c r="N739" s="2">
        <f t="shared" si="143"/>
        <v>0</v>
      </c>
      <c r="O739" s="2">
        <f>M739/MAX(M$2:M739)-1</f>
        <v>-3.8309053393133063E-2</v>
      </c>
      <c r="Q739" s="1">
        <f t="shared" si="136"/>
        <v>40272</v>
      </c>
      <c r="R739" s="2">
        <f t="shared" si="132"/>
        <v>1.0039672178510799</v>
      </c>
      <c r="S739" s="2">
        <f t="shared" si="133"/>
        <v>1.1171385465687345</v>
      </c>
      <c r="T739" s="2">
        <f t="shared" si="134"/>
        <v>-4.8115231827359772E-2</v>
      </c>
      <c r="U739" s="2">
        <f t="shared" si="135"/>
        <v>-3.8309053393133063E-2</v>
      </c>
    </row>
    <row r="740" spans="1:21" x14ac:dyDescent="0.3">
      <c r="A740" s="1">
        <v>40273</v>
      </c>
      <c r="B740">
        <f>IF(_xlfn.IFNA(VLOOKUP($A740,raw_data!$A:$D,2,FALSE),B739)=0,B739,_xlfn.IFNA(VLOOKUP($A740,raw_data!$A:$D,2,FALSE),B739))</f>
        <v>33.842533111572202</v>
      </c>
      <c r="C740">
        <f>IF(_xlfn.IFNA(VLOOKUP($A740,raw_data!$A:$D,3,FALSE),C739)=0,C739,_xlfn.IFNA(VLOOKUP($A740,raw_data!$A:$D,3,FALSE),C739))</f>
        <v>74.269256591796804</v>
      </c>
      <c r="D740">
        <f>IF(_xlfn.IFNA(VLOOKUP($A740,raw_data!$A:$D,4,FALSE),D739)=0,D739,_xlfn.IFNA(VLOOKUP($A740,raw_data!$A:$D,4,FALSE),D739))</f>
        <v>1132.19995117187</v>
      </c>
      <c r="E740" s="2">
        <f t="shared" si="137"/>
        <v>6.5714754465140413E-3</v>
      </c>
      <c r="F740" s="2">
        <f t="shared" si="138"/>
        <v>-6.1636593308443954E-3</v>
      </c>
      <c r="G740" s="2">
        <f t="shared" si="139"/>
        <v>2.5822235445185804E-2</v>
      </c>
      <c r="H740" s="2"/>
      <c r="I740" s="2">
        <f t="shared" si="140"/>
        <v>1.0054505006397401</v>
      </c>
      <c r="J740" s="2">
        <f t="shared" si="141"/>
        <v>1.4774215355706664E-3</v>
      </c>
      <c r="K740" s="2">
        <f>I740/MAX(I$2:I740)-1</f>
        <v>-4.6708896771479824E-2</v>
      </c>
      <c r="M740" s="2">
        <f t="shared" si="142"/>
        <v>1.1476786648906108</v>
      </c>
      <c r="N740" s="2">
        <f t="shared" si="143"/>
        <v>2.7337807307499684E-2</v>
      </c>
      <c r="O740" s="2">
        <f>M740/MAX(M$2:M740)-1</f>
        <v>-1.201853160542754E-2</v>
      </c>
      <c r="Q740" s="1">
        <f t="shared" si="136"/>
        <v>40273</v>
      </c>
      <c r="R740" s="2">
        <f t="shared" si="132"/>
        <v>1.0054505006397401</v>
      </c>
      <c r="S740" s="2">
        <f t="shared" si="133"/>
        <v>1.1476786648906108</v>
      </c>
      <c r="T740" s="2">
        <f t="shared" si="134"/>
        <v>-4.6708896771479824E-2</v>
      </c>
      <c r="U740" s="2">
        <f t="shared" si="135"/>
        <v>-1.201853160542754E-2</v>
      </c>
    </row>
    <row r="741" spans="1:21" x14ac:dyDescent="0.3">
      <c r="A741" s="1">
        <v>40274</v>
      </c>
      <c r="B741">
        <f>IF(_xlfn.IFNA(VLOOKUP($A741,raw_data!$A:$D,2,FALSE),B740)=0,B740,_xlfn.IFNA(VLOOKUP($A741,raw_data!$A:$D,2,FALSE),B740))</f>
        <v>33.918712615966797</v>
      </c>
      <c r="C741">
        <f>IF(_xlfn.IFNA(VLOOKUP($A741,raw_data!$A:$D,3,FALSE),C740)=0,C740,_xlfn.IFNA(VLOOKUP($A741,raw_data!$A:$D,3,FALSE),C740))</f>
        <v>74.362869262695298</v>
      </c>
      <c r="D741">
        <f>IF(_xlfn.IFNA(VLOOKUP($A741,raw_data!$A:$D,4,FALSE),D740)=0,D740,_xlfn.IFNA(VLOOKUP($A741,raw_data!$A:$D,4,FALSE),D740))</f>
        <v>1121.5</v>
      </c>
      <c r="E741" s="2">
        <f t="shared" si="137"/>
        <v>2.2509988878032239E-3</v>
      </c>
      <c r="F741" s="2">
        <f t="shared" si="138"/>
        <v>1.2604498172510414E-3</v>
      </c>
      <c r="G741" s="2">
        <f t="shared" si="139"/>
        <v>-9.4505843784882249E-3</v>
      </c>
      <c r="H741" s="2"/>
      <c r="I741" s="2">
        <f t="shared" si="140"/>
        <v>1.0073153893748634</v>
      </c>
      <c r="J741" s="2">
        <f t="shared" si="141"/>
        <v>1.8547792595823508E-3</v>
      </c>
      <c r="K741" s="2">
        <f>I741/MAX(I$2:I741)-1</f>
        <v>-4.4940752204867151E-2</v>
      </c>
      <c r="M741" s="2">
        <f t="shared" si="142"/>
        <v>1.138941004042993</v>
      </c>
      <c r="N741" s="2">
        <f t="shared" si="143"/>
        <v>-7.6133338668019634E-3</v>
      </c>
      <c r="O741" s="2">
        <f>M741/MAX(M$2:M741)-1</f>
        <v>-1.9540364378528685E-2</v>
      </c>
      <c r="Q741" s="1">
        <f t="shared" si="136"/>
        <v>40274</v>
      </c>
      <c r="R741" s="2">
        <f t="shared" si="132"/>
        <v>1.0073153893748634</v>
      </c>
      <c r="S741" s="2">
        <f t="shared" si="133"/>
        <v>1.138941004042993</v>
      </c>
      <c r="T741" s="2">
        <f t="shared" si="134"/>
        <v>-4.4940752204867151E-2</v>
      </c>
      <c r="U741" s="2">
        <f t="shared" si="135"/>
        <v>-1.9540364378528685E-2</v>
      </c>
    </row>
    <row r="742" spans="1:21" x14ac:dyDescent="0.3">
      <c r="A742" s="1">
        <v>40275</v>
      </c>
      <c r="B742">
        <f>IF(_xlfn.IFNA(VLOOKUP($A742,raw_data!$A:$D,2,FALSE),B741)=0,B741,_xlfn.IFNA(VLOOKUP($A742,raw_data!$A:$D,2,FALSE),B741))</f>
        <v>33.674922943115199</v>
      </c>
      <c r="C742">
        <f>IF(_xlfn.IFNA(VLOOKUP($A742,raw_data!$A:$D,3,FALSE),C741)=0,C741,_xlfn.IFNA(VLOOKUP($A742,raw_data!$A:$D,3,FALSE),C741))</f>
        <v>74.679504394531193</v>
      </c>
      <c r="D742">
        <f>IF(_xlfn.IFNA(VLOOKUP($A742,raw_data!$A:$D,4,FALSE),D741)=0,D741,_xlfn.IFNA(VLOOKUP($A742,raw_data!$A:$D,4,FALSE),D741))</f>
        <v>1121.30004882812</v>
      </c>
      <c r="E742" s="2">
        <f t="shared" si="137"/>
        <v>-7.1874683338316592E-3</v>
      </c>
      <c r="F742" s="2">
        <f t="shared" si="138"/>
        <v>4.2579735690044807E-3</v>
      </c>
      <c r="G742" s="2">
        <f t="shared" si="139"/>
        <v>-1.7828905205530265E-4</v>
      </c>
      <c r="H742" s="2"/>
      <c r="I742" s="2">
        <f t="shared" si="140"/>
        <v>1.0046870098183194</v>
      </c>
      <c r="J742" s="2">
        <f t="shared" si="141"/>
        <v>-2.6092915726972027E-3</v>
      </c>
      <c r="K742" s="2">
        <f>I742/MAX(I$2:I742)-1</f>
        <v>-4.7432780251565498E-2</v>
      </c>
      <c r="M742" s="2">
        <f t="shared" si="142"/>
        <v>1.1357666440119911</v>
      </c>
      <c r="N742" s="2">
        <f t="shared" si="143"/>
        <v>-2.7871154166314582E-3</v>
      </c>
      <c r="O742" s="2">
        <f>M742/MAX(M$2:M742)-1</f>
        <v>-2.2273018544354151E-2</v>
      </c>
      <c r="Q742" s="1">
        <f t="shared" si="136"/>
        <v>40275</v>
      </c>
      <c r="R742" s="2">
        <f t="shared" si="132"/>
        <v>1.0046870098183194</v>
      </c>
      <c r="S742" s="2">
        <f t="shared" si="133"/>
        <v>1.1357666440119911</v>
      </c>
      <c r="T742" s="2">
        <f t="shared" si="134"/>
        <v>-4.7432780251565498E-2</v>
      </c>
      <c r="U742" s="2">
        <f t="shared" si="135"/>
        <v>-2.2273018544354151E-2</v>
      </c>
    </row>
    <row r="743" spans="1:21" x14ac:dyDescent="0.3">
      <c r="A743" s="1">
        <v>40276</v>
      </c>
      <c r="B743">
        <f>IF(_xlfn.IFNA(VLOOKUP($A743,raw_data!$A:$D,2,FALSE),B742)=0,B742,_xlfn.IFNA(VLOOKUP($A743,raw_data!$A:$D,2,FALSE),B742))</f>
        <v>33.773975372314403</v>
      </c>
      <c r="C743">
        <f>IF(_xlfn.IFNA(VLOOKUP($A743,raw_data!$A:$D,3,FALSE),C742)=0,C742,_xlfn.IFNA(VLOOKUP($A743,raw_data!$A:$D,3,FALSE),C742))</f>
        <v>74.607482910156193</v>
      </c>
      <c r="D743">
        <f>IF(_xlfn.IFNA(VLOOKUP($A743,raw_data!$A:$D,4,FALSE),D742)=0,D742,_xlfn.IFNA(VLOOKUP($A743,raw_data!$A:$D,4,FALSE),D742))</f>
        <v>1122.09997558593</v>
      </c>
      <c r="E743" s="2">
        <f t="shared" si="137"/>
        <v>2.9414300180146125E-3</v>
      </c>
      <c r="F743" s="2">
        <f t="shared" si="138"/>
        <v>-9.644076371276844E-4</v>
      </c>
      <c r="G743" s="2">
        <f t="shared" si="139"/>
        <v>7.1339224380317923E-4</v>
      </c>
      <c r="H743" s="2"/>
      <c r="I743" s="2">
        <f t="shared" si="140"/>
        <v>1.0060725686058762</v>
      </c>
      <c r="J743" s="2">
        <f t="shared" si="141"/>
        <v>1.3790949559576936E-3</v>
      </c>
      <c r="K743" s="2">
        <f>I743/MAX(I$2:I743)-1</f>
        <v>-4.6119099603599611E-2</v>
      </c>
      <c r="M743" s="2">
        <f t="shared" si="142"/>
        <v>1.1381443385842105</v>
      </c>
      <c r="N743" s="2">
        <f t="shared" si="143"/>
        <v>2.0934710354059138E-3</v>
      </c>
      <c r="O743" s="2">
        <f>M743/MAX(M$2:M743)-1</f>
        <v>-2.0226175428141757E-2</v>
      </c>
      <c r="Q743" s="1">
        <f t="shared" si="136"/>
        <v>40276</v>
      </c>
      <c r="R743" s="2">
        <f t="shared" si="132"/>
        <v>1.0060725686058762</v>
      </c>
      <c r="S743" s="2">
        <f t="shared" si="133"/>
        <v>1.1381443385842105</v>
      </c>
      <c r="T743" s="2">
        <f t="shared" si="134"/>
        <v>-4.6119099603599611E-2</v>
      </c>
      <c r="U743" s="2">
        <f t="shared" si="135"/>
        <v>-2.0226175428141757E-2</v>
      </c>
    </row>
    <row r="744" spans="1:21" x14ac:dyDescent="0.3">
      <c r="A744" s="1">
        <v>40277</v>
      </c>
      <c r="B744">
        <f>IF(_xlfn.IFNA(VLOOKUP($A744,raw_data!$A:$D,2,FALSE),B743)=0,B743,_xlfn.IFNA(VLOOKUP($A744,raw_data!$A:$D,2,FALSE),B743))</f>
        <v>34.040630340576101</v>
      </c>
      <c r="C744">
        <f>IF(_xlfn.IFNA(VLOOKUP($A744,raw_data!$A:$D,3,FALSE),C743)=0,C743,_xlfn.IFNA(VLOOKUP($A744,raw_data!$A:$D,3,FALSE),C743))</f>
        <v>74.686683654785099</v>
      </c>
      <c r="D744">
        <f>IF(_xlfn.IFNA(VLOOKUP($A744,raw_data!$A:$D,4,FALSE),D743)=0,D743,_xlfn.IFNA(VLOOKUP($A744,raw_data!$A:$D,4,FALSE),D743))</f>
        <v>1113.69995117187</v>
      </c>
      <c r="E744" s="2">
        <f t="shared" si="137"/>
        <v>7.8952792889250833E-3</v>
      </c>
      <c r="F744" s="2">
        <f t="shared" si="138"/>
        <v>1.0615656974284349E-3</v>
      </c>
      <c r="G744" s="2">
        <f t="shared" si="139"/>
        <v>-7.4859857381903705E-3</v>
      </c>
      <c r="H744" s="2"/>
      <c r="I744" s="2">
        <f t="shared" si="140"/>
        <v>1.0112657078055003</v>
      </c>
      <c r="J744" s="2">
        <f t="shared" si="141"/>
        <v>5.1617938523264234E-3</v>
      </c>
      <c r="K744" s="2">
        <f>I744/MAX(I$2:I744)-1</f>
        <v>-4.1195363036081845E-2</v>
      </c>
      <c r="M744" s="2">
        <f t="shared" si="142"/>
        <v>1.135455093581073</v>
      </c>
      <c r="N744" s="2">
        <f t="shared" si="143"/>
        <v>-2.3628330010257992E-3</v>
      </c>
      <c r="O744" s="2">
        <f>M744/MAX(M$2:M744)-1</f>
        <v>-2.2541217354381526E-2</v>
      </c>
      <c r="Q744" s="1">
        <f t="shared" si="136"/>
        <v>40277</v>
      </c>
      <c r="R744" s="2">
        <f t="shared" si="132"/>
        <v>1.0112657078055003</v>
      </c>
      <c r="S744" s="2">
        <f t="shared" si="133"/>
        <v>1.135455093581073</v>
      </c>
      <c r="T744" s="2">
        <f t="shared" si="134"/>
        <v>-4.1195363036081845E-2</v>
      </c>
      <c r="U744" s="2">
        <f t="shared" si="135"/>
        <v>-2.2541217354381526E-2</v>
      </c>
    </row>
    <row r="745" spans="1:21" x14ac:dyDescent="0.3">
      <c r="A745" s="1">
        <v>40278</v>
      </c>
      <c r="B745">
        <f>IF(_xlfn.IFNA(VLOOKUP($A745,raw_data!$A:$D,2,FALSE),B744)=0,B744,_xlfn.IFNA(VLOOKUP($A745,raw_data!$A:$D,2,FALSE),B744))</f>
        <v>34.040630340576101</v>
      </c>
      <c r="C745">
        <f>IF(_xlfn.IFNA(VLOOKUP($A745,raw_data!$A:$D,3,FALSE),C744)=0,C744,_xlfn.IFNA(VLOOKUP($A745,raw_data!$A:$D,3,FALSE),C744))</f>
        <v>74.686683654785099</v>
      </c>
      <c r="D745">
        <f>IF(_xlfn.IFNA(VLOOKUP($A745,raw_data!$A:$D,4,FALSE),D744)=0,D744,_xlfn.IFNA(VLOOKUP($A745,raw_data!$A:$D,4,FALSE),D744))</f>
        <v>1113.69995117187</v>
      </c>
      <c r="E745" s="2">
        <f t="shared" si="137"/>
        <v>0</v>
      </c>
      <c r="F745" s="2">
        <f t="shared" si="138"/>
        <v>0</v>
      </c>
      <c r="G745" s="2">
        <f t="shared" si="139"/>
        <v>0</v>
      </c>
      <c r="H745" s="2"/>
      <c r="I745" s="2">
        <f t="shared" si="140"/>
        <v>1.0112657078055003</v>
      </c>
      <c r="J745" s="2">
        <f t="shared" si="141"/>
        <v>0</v>
      </c>
      <c r="K745" s="2">
        <f>I745/MAX(I$2:I745)-1</f>
        <v>-4.1195363036081845E-2</v>
      </c>
      <c r="M745" s="2">
        <f t="shared" si="142"/>
        <v>1.135455093581073</v>
      </c>
      <c r="N745" s="2">
        <f t="shared" si="143"/>
        <v>0</v>
      </c>
      <c r="O745" s="2">
        <f>M745/MAX(M$2:M745)-1</f>
        <v>-2.2541217354381526E-2</v>
      </c>
      <c r="Q745" s="1">
        <f t="shared" si="136"/>
        <v>40278</v>
      </c>
      <c r="R745" s="2">
        <f t="shared" si="132"/>
        <v>1.0112657078055003</v>
      </c>
      <c r="S745" s="2">
        <f t="shared" si="133"/>
        <v>1.135455093581073</v>
      </c>
      <c r="T745" s="2">
        <f t="shared" si="134"/>
        <v>-4.1195363036081845E-2</v>
      </c>
      <c r="U745" s="2">
        <f t="shared" si="135"/>
        <v>-2.2541217354381526E-2</v>
      </c>
    </row>
    <row r="746" spans="1:21" x14ac:dyDescent="0.3">
      <c r="A746" s="1">
        <v>40279</v>
      </c>
      <c r="B746">
        <f>IF(_xlfn.IFNA(VLOOKUP($A746,raw_data!$A:$D,2,FALSE),B745)=0,B745,_xlfn.IFNA(VLOOKUP($A746,raw_data!$A:$D,2,FALSE),B745))</f>
        <v>34.040630340576101</v>
      </c>
      <c r="C746">
        <f>IF(_xlfn.IFNA(VLOOKUP($A746,raw_data!$A:$D,3,FALSE),C745)=0,C745,_xlfn.IFNA(VLOOKUP($A746,raw_data!$A:$D,3,FALSE),C745))</f>
        <v>74.686683654785099</v>
      </c>
      <c r="D746">
        <f>IF(_xlfn.IFNA(VLOOKUP($A746,raw_data!$A:$D,4,FALSE),D745)=0,D745,_xlfn.IFNA(VLOOKUP($A746,raw_data!$A:$D,4,FALSE),D745))</f>
        <v>1113.69995117187</v>
      </c>
      <c r="E746" s="2">
        <f t="shared" si="137"/>
        <v>0</v>
      </c>
      <c r="F746" s="2">
        <f t="shared" si="138"/>
        <v>0</v>
      </c>
      <c r="G746" s="2">
        <f t="shared" si="139"/>
        <v>0</v>
      </c>
      <c r="H746" s="2"/>
      <c r="I746" s="2">
        <f t="shared" si="140"/>
        <v>1.0112657078055003</v>
      </c>
      <c r="J746" s="2">
        <f t="shared" si="141"/>
        <v>0</v>
      </c>
      <c r="K746" s="2">
        <f>I746/MAX(I$2:I746)-1</f>
        <v>-4.1195363036081845E-2</v>
      </c>
      <c r="M746" s="2">
        <f t="shared" si="142"/>
        <v>1.135455093581073</v>
      </c>
      <c r="N746" s="2">
        <f t="shared" si="143"/>
        <v>0</v>
      </c>
      <c r="O746" s="2">
        <f>M746/MAX(M$2:M746)-1</f>
        <v>-2.2541217354381526E-2</v>
      </c>
      <c r="Q746" s="1">
        <f t="shared" si="136"/>
        <v>40279</v>
      </c>
      <c r="R746" s="2">
        <f t="shared" si="132"/>
        <v>1.0112657078055003</v>
      </c>
      <c r="S746" s="2">
        <f t="shared" si="133"/>
        <v>1.135455093581073</v>
      </c>
      <c r="T746" s="2">
        <f t="shared" si="134"/>
        <v>-4.1195363036081845E-2</v>
      </c>
      <c r="U746" s="2">
        <f t="shared" si="135"/>
        <v>-2.2541217354381526E-2</v>
      </c>
    </row>
    <row r="747" spans="1:21" x14ac:dyDescent="0.3">
      <c r="A747" s="1">
        <v>40280</v>
      </c>
      <c r="B747">
        <f>IF(_xlfn.IFNA(VLOOKUP($A747,raw_data!$A:$D,2,FALSE),B746)=0,B746,_xlfn.IFNA(VLOOKUP($A747,raw_data!$A:$D,2,FALSE),B746))</f>
        <v>34.101570129394503</v>
      </c>
      <c r="C747">
        <f>IF(_xlfn.IFNA(VLOOKUP($A747,raw_data!$A:$D,3,FALSE),C746)=0,C746,_xlfn.IFNA(VLOOKUP($A747,raw_data!$A:$D,3,FALSE),C746))</f>
        <v>74.859397888183594</v>
      </c>
      <c r="D747">
        <f>IF(_xlfn.IFNA(VLOOKUP($A747,raw_data!$A:$D,4,FALSE),D746)=0,D746,_xlfn.IFNA(VLOOKUP($A747,raw_data!$A:$D,4,FALSE),D746))</f>
        <v>1113</v>
      </c>
      <c r="E747" s="2">
        <f t="shared" si="137"/>
        <v>1.7902074141606938E-3</v>
      </c>
      <c r="F747" s="2">
        <f t="shared" si="138"/>
        <v>2.3125171040772052E-3</v>
      </c>
      <c r="G747" s="2">
        <f t="shared" si="139"/>
        <v>-6.2849169664902504E-4</v>
      </c>
      <c r="H747" s="2"/>
      <c r="I747" s="2">
        <f t="shared" si="140"/>
        <v>1.0132873607246069</v>
      </c>
      <c r="J747" s="2">
        <f t="shared" si="141"/>
        <v>1.9991312901272984E-3</v>
      </c>
      <c r="K747" s="2">
        <f>I747/MAX(I$2:I747)-1</f>
        <v>-3.9278586685208228E-2</v>
      </c>
      <c r="M747" s="2">
        <f t="shared" si="142"/>
        <v>1.1370099666606877</v>
      </c>
      <c r="N747" s="2">
        <f t="shared" si="143"/>
        <v>1.3693831560619429E-3</v>
      </c>
      <c r="O747" s="2">
        <f>M747/MAX(M$2:M747)-1</f>
        <v>-2.1202701761681708E-2</v>
      </c>
      <c r="Q747" s="1">
        <f t="shared" si="136"/>
        <v>40280</v>
      </c>
      <c r="R747" s="2">
        <f t="shared" si="132"/>
        <v>1.0132873607246069</v>
      </c>
      <c r="S747" s="2">
        <f t="shared" si="133"/>
        <v>1.1370099666606877</v>
      </c>
      <c r="T747" s="2">
        <f t="shared" si="134"/>
        <v>-3.9278586685208228E-2</v>
      </c>
      <c r="U747" s="2">
        <f t="shared" si="135"/>
        <v>-2.1202701761681708E-2</v>
      </c>
    </row>
    <row r="748" spans="1:21" x14ac:dyDescent="0.3">
      <c r="A748" s="1">
        <v>40281</v>
      </c>
      <c r="B748">
        <f>IF(_xlfn.IFNA(VLOOKUP($A748,raw_data!$A:$D,2,FALSE),B747)=0,B747,_xlfn.IFNA(VLOOKUP($A748,raw_data!$A:$D,2,FALSE),B747))</f>
        <v>34.017753601074197</v>
      </c>
      <c r="C748">
        <f>IF(_xlfn.IFNA(VLOOKUP($A748,raw_data!$A:$D,3,FALSE),C747)=0,C747,_xlfn.IFNA(VLOOKUP($A748,raw_data!$A:$D,3,FALSE),C747))</f>
        <v>74.981735229492102</v>
      </c>
      <c r="D748">
        <f>IF(_xlfn.IFNA(VLOOKUP($A748,raw_data!$A:$D,4,FALSE),D747)=0,D747,_xlfn.IFNA(VLOOKUP($A748,raw_data!$A:$D,4,FALSE),D747))</f>
        <v>1120.5</v>
      </c>
      <c r="E748" s="2">
        <f t="shared" si="137"/>
        <v>-2.4578495360264574E-3</v>
      </c>
      <c r="F748" s="2">
        <f t="shared" si="138"/>
        <v>1.6342282299843802E-3</v>
      </c>
      <c r="G748" s="2">
        <f t="shared" si="139"/>
        <v>6.7385444743934819E-3</v>
      </c>
      <c r="H748" s="2"/>
      <c r="I748" s="2">
        <f t="shared" si="140"/>
        <v>1.0124554331269489</v>
      </c>
      <c r="J748" s="2">
        <f t="shared" si="141"/>
        <v>-8.2101842962212213E-4</v>
      </c>
      <c r="K748" s="2">
        <f>I748/MAX(I$2:I748)-1</f>
        <v>-4.0067356671272258E-2</v>
      </c>
      <c r="M748" s="2">
        <f t="shared" si="142"/>
        <v>1.1437319622789437</v>
      </c>
      <c r="N748" s="2">
        <f t="shared" si="143"/>
        <v>5.9119935755691522E-3</v>
      </c>
      <c r="O748" s="2">
        <f>M748/MAX(M$2:M748)-1</f>
        <v>-1.5416058422712431E-2</v>
      </c>
      <c r="Q748" s="1">
        <f t="shared" si="136"/>
        <v>40281</v>
      </c>
      <c r="R748" s="2">
        <f t="shared" si="132"/>
        <v>1.0124554331269489</v>
      </c>
      <c r="S748" s="2">
        <f t="shared" si="133"/>
        <v>1.1437319622789437</v>
      </c>
      <c r="T748" s="2">
        <f t="shared" si="134"/>
        <v>-4.0067356671272258E-2</v>
      </c>
      <c r="U748" s="2">
        <f t="shared" si="135"/>
        <v>-1.5416058422712431E-2</v>
      </c>
    </row>
    <row r="749" spans="1:21" x14ac:dyDescent="0.3">
      <c r="A749" s="1">
        <v>40282</v>
      </c>
      <c r="B749">
        <f>IF(_xlfn.IFNA(VLOOKUP($A749,raw_data!$A:$D,2,FALSE),B748)=0,B748,_xlfn.IFNA(VLOOKUP($A749,raw_data!$A:$D,2,FALSE),B748))</f>
        <v>34.50537109375</v>
      </c>
      <c r="C749">
        <f>IF(_xlfn.IFNA(VLOOKUP($A749,raw_data!$A:$D,3,FALSE),C748)=0,C748,_xlfn.IFNA(VLOOKUP($A749,raw_data!$A:$D,3,FALSE),C748))</f>
        <v>74.895362854003906</v>
      </c>
      <c r="D749">
        <f>IF(_xlfn.IFNA(VLOOKUP($A749,raw_data!$A:$D,4,FALSE),D748)=0,D748,_xlfn.IFNA(VLOOKUP($A749,raw_data!$A:$D,4,FALSE),D748))</f>
        <v>1111.80004882812</v>
      </c>
      <c r="E749" s="2">
        <f t="shared" si="137"/>
        <v>1.4334206144064776E-2</v>
      </c>
      <c r="F749" s="2">
        <f t="shared" si="138"/>
        <v>-1.1519121986686143E-3</v>
      </c>
      <c r="G749" s="2">
        <f t="shared" si="139"/>
        <v>-7.7643473198393265E-3</v>
      </c>
      <c r="H749" s="2"/>
      <c r="I749" s="2">
        <f t="shared" si="140"/>
        <v>1.0206965761554099</v>
      </c>
      <c r="J749" s="2">
        <f t="shared" si="141"/>
        <v>8.1397588069714189E-3</v>
      </c>
      <c r="K749" s="2">
        <f>I749/MAX(I$2:I749)-1</f>
        <v>-3.2253736483638051E-2</v>
      </c>
      <c r="M749" s="2">
        <f t="shared" si="142"/>
        <v>1.1440890486335826</v>
      </c>
      <c r="N749" s="2">
        <f t="shared" si="143"/>
        <v>3.1221157265504118E-4</v>
      </c>
      <c r="O749" s="2">
        <f>M749/MAX(M$2:M749)-1</f>
        <v>-1.510865992190169E-2</v>
      </c>
      <c r="Q749" s="1">
        <f t="shared" si="136"/>
        <v>40282</v>
      </c>
      <c r="R749" s="2">
        <f t="shared" si="132"/>
        <v>1.0206965761554099</v>
      </c>
      <c r="S749" s="2">
        <f t="shared" si="133"/>
        <v>1.1440890486335826</v>
      </c>
      <c r="T749" s="2">
        <f t="shared" si="134"/>
        <v>-3.2253736483638051E-2</v>
      </c>
      <c r="U749" s="2">
        <f t="shared" si="135"/>
        <v>-1.510865992190169E-2</v>
      </c>
    </row>
    <row r="750" spans="1:21" x14ac:dyDescent="0.3">
      <c r="A750" s="1">
        <v>40283</v>
      </c>
      <c r="B750">
        <f>IF(_xlfn.IFNA(VLOOKUP($A750,raw_data!$A:$D,2,FALSE),B749)=0,B749,_xlfn.IFNA(VLOOKUP($A750,raw_data!$A:$D,2,FALSE),B749))</f>
        <v>34.375850677490199</v>
      </c>
      <c r="C750">
        <f>IF(_xlfn.IFNA(VLOOKUP($A750,raw_data!$A:$D,3,FALSE),C749)=0,C749,_xlfn.IFNA(VLOOKUP($A750,raw_data!$A:$D,3,FALSE),C749))</f>
        <v>75.032112121582003</v>
      </c>
      <c r="D750">
        <f>IF(_xlfn.IFNA(VLOOKUP($A750,raw_data!$A:$D,4,FALSE),D749)=0,D749,_xlfn.IFNA(VLOOKUP($A750,raw_data!$A:$D,4,FALSE),D749))</f>
        <v>1104.5</v>
      </c>
      <c r="E750" s="2">
        <f t="shared" si="137"/>
        <v>-3.7536305842906792E-3</v>
      </c>
      <c r="F750" s="2">
        <f t="shared" si="138"/>
        <v>1.8258709533816031E-3</v>
      </c>
      <c r="G750" s="2">
        <f t="shared" si="139"/>
        <v>-6.5659727536570012E-3</v>
      </c>
      <c r="H750" s="2"/>
      <c r="I750" s="2">
        <f t="shared" si="140"/>
        <v>1.0191432495163344</v>
      </c>
      <c r="J750" s="2">
        <f t="shared" si="141"/>
        <v>-1.5218299692217659E-3</v>
      </c>
      <c r="K750" s="2">
        <f>I750/MAX(I$2:I750)-1</f>
        <v>-3.3726481750059767E-2</v>
      </c>
      <c r="M750" s="2">
        <f t="shared" si="142"/>
        <v>1.1348473141850941</v>
      </c>
      <c r="N750" s="2">
        <f t="shared" si="143"/>
        <v>-8.0778104287652086E-3</v>
      </c>
      <c r="O750" s="2">
        <f>M750/MAX(M$2:M750)-1</f>
        <v>-2.3064425459985216E-2</v>
      </c>
      <c r="Q750" s="1">
        <f t="shared" si="136"/>
        <v>40283</v>
      </c>
      <c r="R750" s="2">
        <f t="shared" si="132"/>
        <v>1.0191432495163344</v>
      </c>
      <c r="S750" s="2">
        <f t="shared" si="133"/>
        <v>1.1348473141850941</v>
      </c>
      <c r="T750" s="2">
        <f t="shared" si="134"/>
        <v>-3.3726481750059767E-2</v>
      </c>
      <c r="U750" s="2">
        <f t="shared" si="135"/>
        <v>-2.3064425459985216E-2</v>
      </c>
    </row>
    <row r="751" spans="1:21" x14ac:dyDescent="0.3">
      <c r="A751" s="1">
        <v>40284</v>
      </c>
      <c r="B751">
        <f>IF(_xlfn.IFNA(VLOOKUP($A751,raw_data!$A:$D,2,FALSE),B750)=0,B750,_xlfn.IFNA(VLOOKUP($A751,raw_data!$A:$D,2,FALSE),B750))</f>
        <v>33.7815742492675</v>
      </c>
      <c r="C751">
        <f>IF(_xlfn.IFNA(VLOOKUP($A751,raw_data!$A:$D,3,FALSE),C750)=0,C750,_xlfn.IFNA(VLOOKUP($A751,raw_data!$A:$D,3,FALSE),C750))</f>
        <v>75.147277832031193</v>
      </c>
      <c r="D751">
        <f>IF(_xlfn.IFNA(VLOOKUP($A751,raw_data!$A:$D,4,FALSE),D750)=0,D750,_xlfn.IFNA(VLOOKUP($A751,raw_data!$A:$D,4,FALSE),D750))</f>
        <v>1108.09997558593</v>
      </c>
      <c r="E751" s="2">
        <f t="shared" si="137"/>
        <v>-1.7287613732038909E-2</v>
      </c>
      <c r="F751" s="2">
        <f t="shared" si="138"/>
        <v>1.5348856268710964E-3</v>
      </c>
      <c r="G751" s="2">
        <f t="shared" si="139"/>
        <v>3.2593712864916746E-3</v>
      </c>
      <c r="H751" s="2"/>
      <c r="I751" s="2">
        <f t="shared" si="140"/>
        <v>1.0091978239453445</v>
      </c>
      <c r="J751" s="2">
        <f t="shared" si="141"/>
        <v>-9.7586139884749054E-3</v>
      </c>
      <c r="K751" s="2">
        <f>I751/MAX(I$2:I751)-1</f>
        <v>-4.3155972021946543E-2</v>
      </c>
      <c r="M751" s="2">
        <f t="shared" si="142"/>
        <v>1.1274355700330099</v>
      </c>
      <c r="N751" s="2">
        <f t="shared" si="143"/>
        <v>-6.5310496482131608E-3</v>
      </c>
      <c r="O751" s="2">
        <f>M751/MAX(M$2:M751)-1</f>
        <v>-2.9444840200411715E-2</v>
      </c>
      <c r="Q751" s="1">
        <f t="shared" si="136"/>
        <v>40284</v>
      </c>
      <c r="R751" s="2">
        <f t="shared" si="132"/>
        <v>1.0091978239453445</v>
      </c>
      <c r="S751" s="2">
        <f t="shared" si="133"/>
        <v>1.1274355700330099</v>
      </c>
      <c r="T751" s="2">
        <f t="shared" si="134"/>
        <v>-4.3155972021946543E-2</v>
      </c>
      <c r="U751" s="2">
        <f t="shared" si="135"/>
        <v>-2.9444840200411715E-2</v>
      </c>
    </row>
    <row r="752" spans="1:21" x14ac:dyDescent="0.3">
      <c r="A752" s="1">
        <v>40285</v>
      </c>
      <c r="B752">
        <f>IF(_xlfn.IFNA(VLOOKUP($A752,raw_data!$A:$D,2,FALSE),B751)=0,B751,_xlfn.IFNA(VLOOKUP($A752,raw_data!$A:$D,2,FALSE),B751))</f>
        <v>33.7815742492675</v>
      </c>
      <c r="C752">
        <f>IF(_xlfn.IFNA(VLOOKUP($A752,raw_data!$A:$D,3,FALSE),C751)=0,C751,_xlfn.IFNA(VLOOKUP($A752,raw_data!$A:$D,3,FALSE),C751))</f>
        <v>75.147277832031193</v>
      </c>
      <c r="D752">
        <f>IF(_xlfn.IFNA(VLOOKUP($A752,raw_data!$A:$D,4,FALSE),D751)=0,D751,_xlfn.IFNA(VLOOKUP($A752,raw_data!$A:$D,4,FALSE),D751))</f>
        <v>1108.09997558593</v>
      </c>
      <c r="E752" s="2">
        <f t="shared" si="137"/>
        <v>0</v>
      </c>
      <c r="F752" s="2">
        <f t="shared" si="138"/>
        <v>0</v>
      </c>
      <c r="G752" s="2">
        <f t="shared" si="139"/>
        <v>0</v>
      </c>
      <c r="H752" s="2"/>
      <c r="I752" s="2">
        <f t="shared" si="140"/>
        <v>1.0091978239453445</v>
      </c>
      <c r="J752" s="2">
        <f t="shared" si="141"/>
        <v>0</v>
      </c>
      <c r="K752" s="2">
        <f>I752/MAX(I$2:I752)-1</f>
        <v>-4.3155972021946543E-2</v>
      </c>
      <c r="M752" s="2">
        <f t="shared" si="142"/>
        <v>1.1274355700330099</v>
      </c>
      <c r="N752" s="2">
        <f t="shared" si="143"/>
        <v>0</v>
      </c>
      <c r="O752" s="2">
        <f>M752/MAX(M$2:M752)-1</f>
        <v>-2.9444840200411715E-2</v>
      </c>
      <c r="Q752" s="1">
        <f t="shared" si="136"/>
        <v>40285</v>
      </c>
      <c r="R752" s="2">
        <f t="shared" si="132"/>
        <v>1.0091978239453445</v>
      </c>
      <c r="S752" s="2">
        <f t="shared" si="133"/>
        <v>1.1274355700330099</v>
      </c>
      <c r="T752" s="2">
        <f t="shared" si="134"/>
        <v>-4.3155972021946543E-2</v>
      </c>
      <c r="U752" s="2">
        <f t="shared" si="135"/>
        <v>-2.9444840200411715E-2</v>
      </c>
    </row>
    <row r="753" spans="1:21" x14ac:dyDescent="0.3">
      <c r="A753" s="1">
        <v>40286</v>
      </c>
      <c r="B753">
        <f>IF(_xlfn.IFNA(VLOOKUP($A753,raw_data!$A:$D,2,FALSE),B752)=0,B752,_xlfn.IFNA(VLOOKUP($A753,raw_data!$A:$D,2,FALSE),B752))</f>
        <v>33.7815742492675</v>
      </c>
      <c r="C753">
        <f>IF(_xlfn.IFNA(VLOOKUP($A753,raw_data!$A:$D,3,FALSE),C752)=0,C752,_xlfn.IFNA(VLOOKUP($A753,raw_data!$A:$D,3,FALSE),C752))</f>
        <v>75.147277832031193</v>
      </c>
      <c r="D753">
        <f>IF(_xlfn.IFNA(VLOOKUP($A753,raw_data!$A:$D,4,FALSE),D752)=0,D752,_xlfn.IFNA(VLOOKUP($A753,raw_data!$A:$D,4,FALSE),D752))</f>
        <v>1108.09997558593</v>
      </c>
      <c r="E753" s="2">
        <f t="shared" si="137"/>
        <v>0</v>
      </c>
      <c r="F753" s="2">
        <f t="shared" si="138"/>
        <v>0</v>
      </c>
      <c r="G753" s="2">
        <f t="shared" si="139"/>
        <v>0</v>
      </c>
      <c r="H753" s="2"/>
      <c r="I753" s="2">
        <f t="shared" si="140"/>
        <v>1.0091978239453445</v>
      </c>
      <c r="J753" s="2">
        <f t="shared" si="141"/>
        <v>0</v>
      </c>
      <c r="K753" s="2">
        <f>I753/MAX(I$2:I753)-1</f>
        <v>-4.3155972021946543E-2</v>
      </c>
      <c r="M753" s="2">
        <f t="shared" si="142"/>
        <v>1.1274355700330099</v>
      </c>
      <c r="N753" s="2">
        <f t="shared" si="143"/>
        <v>0</v>
      </c>
      <c r="O753" s="2">
        <f>M753/MAX(M$2:M753)-1</f>
        <v>-2.9444840200411715E-2</v>
      </c>
      <c r="Q753" s="1">
        <f t="shared" si="136"/>
        <v>40286</v>
      </c>
      <c r="R753" s="2">
        <f t="shared" si="132"/>
        <v>1.0091978239453445</v>
      </c>
      <c r="S753" s="2">
        <f t="shared" si="133"/>
        <v>1.1274355700330099</v>
      </c>
      <c r="T753" s="2">
        <f t="shared" si="134"/>
        <v>-4.3155972021946543E-2</v>
      </c>
      <c r="U753" s="2">
        <f t="shared" si="135"/>
        <v>-2.9444840200411715E-2</v>
      </c>
    </row>
    <row r="754" spans="1:21" x14ac:dyDescent="0.3">
      <c r="A754" s="1">
        <v>40287</v>
      </c>
      <c r="B754">
        <f>IF(_xlfn.IFNA(VLOOKUP($A754,raw_data!$A:$D,2,FALSE),B753)=0,B753,_xlfn.IFNA(VLOOKUP($A754,raw_data!$A:$D,2,FALSE),B753))</f>
        <v>33.720630645751903</v>
      </c>
      <c r="C754">
        <f>IF(_xlfn.IFNA(VLOOKUP($A754,raw_data!$A:$D,3,FALSE),C753)=0,C753,_xlfn.IFNA(VLOOKUP($A754,raw_data!$A:$D,3,FALSE),C753))</f>
        <v>75.010536193847599</v>
      </c>
      <c r="D754">
        <f>IF(_xlfn.IFNA(VLOOKUP($A754,raw_data!$A:$D,4,FALSE),D753)=0,D753,_xlfn.IFNA(VLOOKUP($A754,raw_data!$A:$D,4,FALSE),D753))</f>
        <v>1115</v>
      </c>
      <c r="E754" s="2">
        <f t="shared" si="137"/>
        <v>-1.8040486528515531E-3</v>
      </c>
      <c r="F754" s="2">
        <f t="shared" si="138"/>
        <v>-1.8196485904551363E-3</v>
      </c>
      <c r="G754" s="2">
        <f t="shared" si="139"/>
        <v>6.2268970003553914E-3</v>
      </c>
      <c r="H754" s="2"/>
      <c r="I754" s="2">
        <f t="shared" si="140"/>
        <v>1.0073708846013618</v>
      </c>
      <c r="J754" s="2">
        <f t="shared" si="141"/>
        <v>-1.8102886278929865E-3</v>
      </c>
      <c r="K754" s="2">
        <f>I754/MAX(I$2:I754)-1</f>
        <v>-4.488813588446261E-2</v>
      </c>
      <c r="M754" s="2">
        <f t="shared" si="142"/>
        <v>1.132402302415183</v>
      </c>
      <c r="N754" s="2">
        <f t="shared" si="143"/>
        <v>4.4053358916356089E-3</v>
      </c>
      <c r="O754" s="2">
        <f>M754/MAX(M$2:M754)-1</f>
        <v>-2.5169218720134334E-2</v>
      </c>
      <c r="Q754" s="1">
        <f t="shared" si="136"/>
        <v>40287</v>
      </c>
      <c r="R754" s="2">
        <f t="shared" si="132"/>
        <v>1.0073708846013618</v>
      </c>
      <c r="S754" s="2">
        <f t="shared" si="133"/>
        <v>1.132402302415183</v>
      </c>
      <c r="T754" s="2">
        <f t="shared" si="134"/>
        <v>-4.488813588446261E-2</v>
      </c>
      <c r="U754" s="2">
        <f t="shared" si="135"/>
        <v>-2.5169218720134334E-2</v>
      </c>
    </row>
    <row r="755" spans="1:21" x14ac:dyDescent="0.3">
      <c r="A755" s="1">
        <v>40288</v>
      </c>
      <c r="B755">
        <f>IF(_xlfn.IFNA(VLOOKUP($A755,raw_data!$A:$D,2,FALSE),B754)=0,B754,_xlfn.IFNA(VLOOKUP($A755,raw_data!$A:$D,2,FALSE),B754))</f>
        <v>34.101570129394503</v>
      </c>
      <c r="C755">
        <f>IF(_xlfn.IFNA(VLOOKUP($A755,raw_data!$A:$D,3,FALSE),C754)=0,C754,_xlfn.IFNA(VLOOKUP($A755,raw_data!$A:$D,3,FALSE),C754))</f>
        <v>75.132843017578097</v>
      </c>
      <c r="D755">
        <f>IF(_xlfn.IFNA(VLOOKUP($A755,raw_data!$A:$D,4,FALSE),D754)=0,D754,_xlfn.IFNA(VLOOKUP($A755,raw_data!$A:$D,4,FALSE),D754))</f>
        <v>1117.5</v>
      </c>
      <c r="E755" s="2">
        <f t="shared" si="137"/>
        <v>1.1296926431907828E-2</v>
      </c>
      <c r="F755" s="2">
        <f t="shared" si="138"/>
        <v>1.6305285888695842E-3</v>
      </c>
      <c r="G755" s="2">
        <f t="shared" si="139"/>
        <v>2.2421524663676085E-3</v>
      </c>
      <c r="H755" s="2"/>
      <c r="I755" s="2">
        <f t="shared" si="140"/>
        <v>1.0148560202759291</v>
      </c>
      <c r="J755" s="2">
        <f t="shared" si="141"/>
        <v>7.4303672946925301E-3</v>
      </c>
      <c r="K755" s="2">
        <f>I755/MAX(I$2:I755)-1</f>
        <v>-3.7791303926565822E-2</v>
      </c>
      <c r="M755" s="2">
        <f t="shared" si="142"/>
        <v>1.1433743519036434</v>
      </c>
      <c r="N755" s="2">
        <f t="shared" si="143"/>
        <v>9.6891797774159016E-3</v>
      </c>
      <c r="O755" s="2">
        <f>M755/MAX(M$2:M755)-1</f>
        <v>-1.5723908027754918E-2</v>
      </c>
      <c r="Q755" s="1">
        <f t="shared" si="136"/>
        <v>40288</v>
      </c>
      <c r="R755" s="2">
        <f t="shared" si="132"/>
        <v>1.0148560202759291</v>
      </c>
      <c r="S755" s="2">
        <f t="shared" si="133"/>
        <v>1.1433743519036434</v>
      </c>
      <c r="T755" s="2">
        <f t="shared" si="134"/>
        <v>-3.7791303926565822E-2</v>
      </c>
      <c r="U755" s="2">
        <f t="shared" si="135"/>
        <v>-1.5723908027754918E-2</v>
      </c>
    </row>
    <row r="756" spans="1:21" x14ac:dyDescent="0.3">
      <c r="A756" s="1">
        <v>40289</v>
      </c>
      <c r="B756">
        <f>IF(_xlfn.IFNA(VLOOKUP($A756,raw_data!$A:$D,2,FALSE),B755)=0,B755,_xlfn.IFNA(VLOOKUP($A756,raw_data!$A:$D,2,FALSE),B755))</f>
        <v>33.903476715087798</v>
      </c>
      <c r="C756">
        <f>IF(_xlfn.IFNA(VLOOKUP($A756,raw_data!$A:$D,3,FALSE),C755)=0,C755,_xlfn.IFNA(VLOOKUP($A756,raw_data!$A:$D,3,FALSE),C755))</f>
        <v>75.262390136718693</v>
      </c>
      <c r="D756">
        <f>IF(_xlfn.IFNA(VLOOKUP($A756,raw_data!$A:$D,4,FALSE),D755)=0,D755,_xlfn.IFNA(VLOOKUP($A756,raw_data!$A:$D,4,FALSE),D755))</f>
        <v>1105.90002441406</v>
      </c>
      <c r="E756" s="2">
        <f t="shared" si="137"/>
        <v>-5.8089235643714598E-3</v>
      </c>
      <c r="F756" s="2">
        <f t="shared" si="138"/>
        <v>1.7242408770594686E-3</v>
      </c>
      <c r="G756" s="2">
        <f t="shared" si="139"/>
        <v>-1.0380291352071636E-2</v>
      </c>
      <c r="H756" s="2"/>
      <c r="I756" s="2">
        <f t="shared" si="140"/>
        <v>1.01201883013935</v>
      </c>
      <c r="J756" s="2">
        <f t="shared" si="141"/>
        <v>-2.7956577877990881E-3</v>
      </c>
      <c r="K756" s="2">
        <f>I756/MAX(I$2:I756)-1</f>
        <v>-4.0481310161231465E-2</v>
      </c>
      <c r="M756" s="2">
        <f t="shared" si="142"/>
        <v>1.1283424900242394</v>
      </c>
      <c r="N756" s="2">
        <f t="shared" si="143"/>
        <v>-1.3146929397512719E-2</v>
      </c>
      <c r="O756" s="2">
        <f>M756/MAX(M$2:M756)-1</f>
        <v>-2.8664116316573729E-2</v>
      </c>
      <c r="Q756" s="1">
        <f t="shared" si="136"/>
        <v>40289</v>
      </c>
      <c r="R756" s="2">
        <f t="shared" si="132"/>
        <v>1.01201883013935</v>
      </c>
      <c r="S756" s="2">
        <f t="shared" si="133"/>
        <v>1.1283424900242394</v>
      </c>
      <c r="T756" s="2">
        <f t="shared" si="134"/>
        <v>-4.0481310161231465E-2</v>
      </c>
      <c r="U756" s="2">
        <f t="shared" si="135"/>
        <v>-2.8664116316573729E-2</v>
      </c>
    </row>
    <row r="757" spans="1:21" x14ac:dyDescent="0.3">
      <c r="A757" s="1">
        <v>40290</v>
      </c>
      <c r="B757">
        <f>IF(_xlfn.IFNA(VLOOKUP($A757,raw_data!$A:$D,2,FALSE),B756)=0,B756,_xlfn.IFNA(VLOOKUP($A757,raw_data!$A:$D,2,FALSE),B756))</f>
        <v>33.933963775634702</v>
      </c>
      <c r="C757">
        <f>IF(_xlfn.IFNA(VLOOKUP($A757,raw_data!$A:$D,3,FALSE),C756)=0,C756,_xlfn.IFNA(VLOOKUP($A757,raw_data!$A:$D,3,FALSE),C756))</f>
        <v>75.111236572265597</v>
      </c>
      <c r="D757">
        <f>IF(_xlfn.IFNA(VLOOKUP($A757,raw_data!$A:$D,4,FALSE),D756)=0,D756,_xlfn.IFNA(VLOOKUP($A757,raw_data!$A:$D,4,FALSE),D756))</f>
        <v>1109.59997558593</v>
      </c>
      <c r="E757" s="2">
        <f t="shared" si="137"/>
        <v>8.992310966542405E-4</v>
      </c>
      <c r="F757" s="2">
        <f t="shared" si="138"/>
        <v>-2.0083545603390984E-3</v>
      </c>
      <c r="G757" s="2">
        <f t="shared" si="139"/>
        <v>3.3456470659094517E-3</v>
      </c>
      <c r="H757" s="2"/>
      <c r="I757" s="2">
        <f t="shared" si="140"/>
        <v>1.0117518563677628</v>
      </c>
      <c r="J757" s="2">
        <f t="shared" si="141"/>
        <v>-2.6380316614309522E-4</v>
      </c>
      <c r="K757" s="2">
        <f>I757/MAX(I$2:I757)-1</f>
        <v>-4.0734434229584449E-2</v>
      </c>
      <c r="M757" s="2">
        <f t="shared" si="142"/>
        <v>1.131818869577587</v>
      </c>
      <c r="N757" s="2">
        <f t="shared" si="143"/>
        <v>3.0809613074775921E-3</v>
      </c>
      <c r="O757" s="2">
        <f>M757/MAX(M$2:M757)-1</f>
        <v>-2.5671468042380519E-2</v>
      </c>
      <c r="Q757" s="1">
        <f t="shared" si="136"/>
        <v>40290</v>
      </c>
      <c r="R757" s="2">
        <f t="shared" si="132"/>
        <v>1.0117518563677628</v>
      </c>
      <c r="S757" s="2">
        <f t="shared" si="133"/>
        <v>1.131818869577587</v>
      </c>
      <c r="T757" s="2">
        <f t="shared" si="134"/>
        <v>-4.0734434229584449E-2</v>
      </c>
      <c r="U757" s="2">
        <f t="shared" si="135"/>
        <v>-2.5671468042380519E-2</v>
      </c>
    </row>
    <row r="758" spans="1:21" x14ac:dyDescent="0.3">
      <c r="A758" s="1">
        <v>40291</v>
      </c>
      <c r="B758">
        <f>IF(_xlfn.IFNA(VLOOKUP($A758,raw_data!$A:$D,2,FALSE),B757)=0,B757,_xlfn.IFNA(VLOOKUP($A758,raw_data!$A:$D,2,FALSE),B757))</f>
        <v>34.231094360351499</v>
      </c>
      <c r="C758">
        <f>IF(_xlfn.IFNA(VLOOKUP($A758,raw_data!$A:$D,3,FALSE),C757)=0,C757,_xlfn.IFNA(VLOOKUP($A758,raw_data!$A:$D,3,FALSE),C757))</f>
        <v>75.017723083496094</v>
      </c>
      <c r="D758">
        <f>IF(_xlfn.IFNA(VLOOKUP($A758,raw_data!$A:$D,4,FALSE),D757)=0,D757,_xlfn.IFNA(VLOOKUP($A758,raw_data!$A:$D,4,FALSE),D757))</f>
        <v>1106.59997558593</v>
      </c>
      <c r="E758" s="2">
        <f t="shared" si="137"/>
        <v>8.7561413892396356E-3</v>
      </c>
      <c r="F758" s="2">
        <f t="shared" si="138"/>
        <v>-1.2449999898421771E-3</v>
      </c>
      <c r="G758" s="2">
        <f t="shared" si="139"/>
        <v>-2.7036770602089089E-3</v>
      </c>
      <c r="H758" s="2"/>
      <c r="I758" s="2">
        <f t="shared" si="140"/>
        <v>1.0165634293305117</v>
      </c>
      <c r="J758" s="2">
        <f t="shared" si="141"/>
        <v>4.7556848376069105E-3</v>
      </c>
      <c r="K758" s="2">
        <f>I758/MAX(I$2:I758)-1</f>
        <v>-3.6172469523211515E-2</v>
      </c>
      <c r="M758" s="2">
        <f t="shared" si="142"/>
        <v>1.1341268179591582</v>
      </c>
      <c r="N758" s="2">
        <f t="shared" si="143"/>
        <v>2.0391499413969782E-3</v>
      </c>
      <c r="O758" s="2">
        <f>M758/MAX(M$2:M758)-1</f>
        <v>-2.3684666073537697E-2</v>
      </c>
      <c r="Q758" s="1">
        <f t="shared" si="136"/>
        <v>40291</v>
      </c>
      <c r="R758" s="2">
        <f t="shared" si="132"/>
        <v>1.0165634293305117</v>
      </c>
      <c r="S758" s="2">
        <f t="shared" si="133"/>
        <v>1.1341268179591582</v>
      </c>
      <c r="T758" s="2">
        <f t="shared" si="134"/>
        <v>-3.6172469523211515E-2</v>
      </c>
      <c r="U758" s="2">
        <f t="shared" si="135"/>
        <v>-2.3684666073537697E-2</v>
      </c>
    </row>
    <row r="759" spans="1:21" x14ac:dyDescent="0.3">
      <c r="A759" s="1">
        <v>40292</v>
      </c>
      <c r="B759">
        <f>IF(_xlfn.IFNA(VLOOKUP($A759,raw_data!$A:$D,2,FALSE),B758)=0,B758,_xlfn.IFNA(VLOOKUP($A759,raw_data!$A:$D,2,FALSE),B758))</f>
        <v>34.231094360351499</v>
      </c>
      <c r="C759">
        <f>IF(_xlfn.IFNA(VLOOKUP($A759,raw_data!$A:$D,3,FALSE),C758)=0,C758,_xlfn.IFNA(VLOOKUP($A759,raw_data!$A:$D,3,FALSE),C758))</f>
        <v>75.017723083496094</v>
      </c>
      <c r="D759">
        <f>IF(_xlfn.IFNA(VLOOKUP($A759,raw_data!$A:$D,4,FALSE),D758)=0,D758,_xlfn.IFNA(VLOOKUP($A759,raw_data!$A:$D,4,FALSE),D758))</f>
        <v>1106.59997558593</v>
      </c>
      <c r="E759" s="2">
        <f t="shared" si="137"/>
        <v>0</v>
      </c>
      <c r="F759" s="2">
        <f t="shared" si="138"/>
        <v>0</v>
      </c>
      <c r="G759" s="2">
        <f t="shared" si="139"/>
        <v>0</v>
      </c>
      <c r="H759" s="2"/>
      <c r="I759" s="2">
        <f t="shared" si="140"/>
        <v>1.0165634293305117</v>
      </c>
      <c r="J759" s="2">
        <f t="shared" si="141"/>
        <v>0</v>
      </c>
      <c r="K759" s="2">
        <f>I759/MAX(I$2:I759)-1</f>
        <v>-3.6172469523211515E-2</v>
      </c>
      <c r="M759" s="2">
        <f t="shared" si="142"/>
        <v>1.1341268179591582</v>
      </c>
      <c r="N759" s="2">
        <f t="shared" si="143"/>
        <v>0</v>
      </c>
      <c r="O759" s="2">
        <f>M759/MAX(M$2:M759)-1</f>
        <v>-2.3684666073537697E-2</v>
      </c>
      <c r="Q759" s="1">
        <f t="shared" si="136"/>
        <v>40292</v>
      </c>
      <c r="R759" s="2">
        <f t="shared" si="132"/>
        <v>1.0165634293305117</v>
      </c>
      <c r="S759" s="2">
        <f t="shared" si="133"/>
        <v>1.1341268179591582</v>
      </c>
      <c r="T759" s="2">
        <f t="shared" si="134"/>
        <v>-3.6172469523211515E-2</v>
      </c>
      <c r="U759" s="2">
        <f t="shared" si="135"/>
        <v>-2.3684666073537697E-2</v>
      </c>
    </row>
    <row r="760" spans="1:21" x14ac:dyDescent="0.3">
      <c r="A760" s="1">
        <v>40293</v>
      </c>
      <c r="B760">
        <f>IF(_xlfn.IFNA(VLOOKUP($A760,raw_data!$A:$D,2,FALSE),B759)=0,B759,_xlfn.IFNA(VLOOKUP($A760,raw_data!$A:$D,2,FALSE),B759))</f>
        <v>34.231094360351499</v>
      </c>
      <c r="C760">
        <f>IF(_xlfn.IFNA(VLOOKUP($A760,raw_data!$A:$D,3,FALSE),C759)=0,C759,_xlfn.IFNA(VLOOKUP($A760,raw_data!$A:$D,3,FALSE),C759))</f>
        <v>75.017723083496094</v>
      </c>
      <c r="D760">
        <f>IF(_xlfn.IFNA(VLOOKUP($A760,raw_data!$A:$D,4,FALSE),D759)=0,D759,_xlfn.IFNA(VLOOKUP($A760,raw_data!$A:$D,4,FALSE),D759))</f>
        <v>1106.59997558593</v>
      </c>
      <c r="E760" s="2">
        <f t="shared" si="137"/>
        <v>0</v>
      </c>
      <c r="F760" s="2">
        <f t="shared" si="138"/>
        <v>0</v>
      </c>
      <c r="G760" s="2">
        <f t="shared" si="139"/>
        <v>0</v>
      </c>
      <c r="H760" s="2"/>
      <c r="I760" s="2">
        <f t="shared" si="140"/>
        <v>1.0165634293305117</v>
      </c>
      <c r="J760" s="2">
        <f t="shared" si="141"/>
        <v>0</v>
      </c>
      <c r="K760" s="2">
        <f>I760/MAX(I$2:I760)-1</f>
        <v>-3.6172469523211515E-2</v>
      </c>
      <c r="M760" s="2">
        <f t="shared" si="142"/>
        <v>1.1341268179591582</v>
      </c>
      <c r="N760" s="2">
        <f t="shared" si="143"/>
        <v>0</v>
      </c>
      <c r="O760" s="2">
        <f>M760/MAX(M$2:M760)-1</f>
        <v>-2.3684666073537697E-2</v>
      </c>
      <c r="Q760" s="1">
        <f t="shared" si="136"/>
        <v>40293</v>
      </c>
      <c r="R760" s="2">
        <f t="shared" si="132"/>
        <v>1.0165634293305117</v>
      </c>
      <c r="S760" s="2">
        <f t="shared" si="133"/>
        <v>1.1341268179591582</v>
      </c>
      <c r="T760" s="2">
        <f t="shared" si="134"/>
        <v>-3.6172469523211515E-2</v>
      </c>
      <c r="U760" s="2">
        <f t="shared" si="135"/>
        <v>-2.3684666073537697E-2</v>
      </c>
    </row>
    <row r="761" spans="1:21" x14ac:dyDescent="0.3">
      <c r="A761" s="1">
        <v>40294</v>
      </c>
      <c r="B761">
        <f>IF(_xlfn.IFNA(VLOOKUP($A761,raw_data!$A:$D,2,FALSE),B760)=0,B760,_xlfn.IFNA(VLOOKUP($A761,raw_data!$A:$D,2,FALSE),B760))</f>
        <v>34.040630340576101</v>
      </c>
      <c r="C761">
        <f>IF(_xlfn.IFNA(VLOOKUP($A761,raw_data!$A:$D,3,FALSE),C760)=0,C760,_xlfn.IFNA(VLOOKUP($A761,raw_data!$A:$D,3,FALSE),C760))</f>
        <v>75.010536193847599</v>
      </c>
      <c r="D761">
        <f>IF(_xlfn.IFNA(VLOOKUP($A761,raw_data!$A:$D,4,FALSE),D760)=0,D760,_xlfn.IFNA(VLOOKUP($A761,raw_data!$A:$D,4,FALSE),D760))</f>
        <v>1097.69995117187</v>
      </c>
      <c r="E761" s="2">
        <f t="shared" si="137"/>
        <v>-5.5640645832230051E-3</v>
      </c>
      <c r="F761" s="2">
        <f t="shared" si="138"/>
        <v>-9.5802556423829621E-5</v>
      </c>
      <c r="G761" s="2">
        <f t="shared" si="139"/>
        <v>-8.0426754115439092E-3</v>
      </c>
      <c r="H761" s="2"/>
      <c r="I761" s="2">
        <f t="shared" si="140"/>
        <v>1.0131307388361503</v>
      </c>
      <c r="J761" s="2">
        <f t="shared" si="141"/>
        <v>-3.3767597725033347E-3</v>
      </c>
      <c r="K761" s="2">
        <f>I761/MAX(I$2:I761)-1</f>
        <v>-3.9427083555756859E-2</v>
      </c>
      <c r="M761" s="2">
        <f t="shared" si="142"/>
        <v>1.1212065310944164</v>
      </c>
      <c r="N761" s="2">
        <f t="shared" si="143"/>
        <v>-1.1392277001254225E-2</v>
      </c>
      <c r="O761" s="2">
        <f>M761/MAX(M$2:M761)-1</f>
        <v>-3.4807120798200031E-2</v>
      </c>
      <c r="Q761" s="1">
        <f t="shared" si="136"/>
        <v>40294</v>
      </c>
      <c r="R761" s="2">
        <f t="shared" si="132"/>
        <v>1.0131307388361503</v>
      </c>
      <c r="S761" s="2">
        <f t="shared" si="133"/>
        <v>1.1212065310944164</v>
      </c>
      <c r="T761" s="2">
        <f t="shared" si="134"/>
        <v>-3.9427083555756859E-2</v>
      </c>
      <c r="U761" s="2">
        <f t="shared" si="135"/>
        <v>-3.4807120798200031E-2</v>
      </c>
    </row>
    <row r="762" spans="1:21" x14ac:dyDescent="0.3">
      <c r="A762" s="1">
        <v>40295</v>
      </c>
      <c r="B762">
        <f>IF(_xlfn.IFNA(VLOOKUP($A762,raw_data!$A:$D,2,FALSE),B761)=0,B761,_xlfn.IFNA(VLOOKUP($A762,raw_data!$A:$D,2,FALSE),B761))</f>
        <v>33.080654144287102</v>
      </c>
      <c r="C762">
        <f>IF(_xlfn.IFNA(VLOOKUP($A762,raw_data!$A:$D,3,FALSE),C761)=0,C761,_xlfn.IFNA(VLOOKUP($A762,raw_data!$A:$D,3,FALSE),C761))</f>
        <v>75.247993469238196</v>
      </c>
      <c r="D762">
        <f>IF(_xlfn.IFNA(VLOOKUP($A762,raw_data!$A:$D,4,FALSE),D761)=0,D761,_xlfn.IFNA(VLOOKUP($A762,raw_data!$A:$D,4,FALSE),D761))</f>
        <v>1114.40002441406</v>
      </c>
      <c r="E762" s="2">
        <f t="shared" si="137"/>
        <v>-2.8200893658091752E-2</v>
      </c>
      <c r="F762" s="2">
        <f t="shared" si="138"/>
        <v>3.1656522861926994E-3</v>
      </c>
      <c r="G762" s="2">
        <f t="shared" si="139"/>
        <v>1.5213695896006518E-2</v>
      </c>
      <c r="H762" s="2"/>
      <c r="I762" s="2">
        <f t="shared" si="140"/>
        <v>0.99727091135539647</v>
      </c>
      <c r="J762" s="2">
        <f t="shared" si="141"/>
        <v>-1.5654275280377973E-2</v>
      </c>
      <c r="K762" s="2">
        <f>I762/MAX(I$2:I762)-1</f>
        <v>-5.4464156416650589E-2</v>
      </c>
      <c r="M762" s="2">
        <f t="shared" si="142"/>
        <v>1.1204455247548732</v>
      </c>
      <c r="N762" s="2">
        <f t="shared" si="143"/>
        <v>-6.7873876795954136E-4</v>
      </c>
      <c r="O762" s="2">
        <f>M762/MAX(M$2:M762)-1</f>
        <v>-3.5462234623872657E-2</v>
      </c>
      <c r="Q762" s="1">
        <f t="shared" si="136"/>
        <v>40295</v>
      </c>
      <c r="R762" s="2">
        <f t="shared" si="132"/>
        <v>0.99727091135539647</v>
      </c>
      <c r="S762" s="2">
        <f t="shared" si="133"/>
        <v>1.1204455247548732</v>
      </c>
      <c r="T762" s="2">
        <f t="shared" si="134"/>
        <v>-5.4464156416650589E-2</v>
      </c>
      <c r="U762" s="2">
        <f t="shared" si="135"/>
        <v>-3.5462234623872657E-2</v>
      </c>
    </row>
    <row r="763" spans="1:21" x14ac:dyDescent="0.3">
      <c r="A763" s="1">
        <v>40296</v>
      </c>
      <c r="B763">
        <f>IF(_xlfn.IFNA(VLOOKUP($A763,raw_data!$A:$D,2,FALSE),B762)=0,B762,_xlfn.IFNA(VLOOKUP($A763,raw_data!$A:$D,2,FALSE),B762))</f>
        <v>33.149219512939403</v>
      </c>
      <c r="C763">
        <f>IF(_xlfn.IFNA(VLOOKUP($A763,raw_data!$A:$D,3,FALSE),C762)=0,C762,_xlfn.IFNA(VLOOKUP($A763,raw_data!$A:$D,3,FALSE),C762))</f>
        <v>75.132843017578097</v>
      </c>
      <c r="D763">
        <f>IF(_xlfn.IFNA(VLOOKUP($A763,raw_data!$A:$D,4,FALSE),D762)=0,D762,_xlfn.IFNA(VLOOKUP($A763,raw_data!$A:$D,4,FALSE),D762))</f>
        <v>1110.90002441406</v>
      </c>
      <c r="E763" s="2">
        <f t="shared" si="137"/>
        <v>2.0726726972579712E-3</v>
      </c>
      <c r="F763" s="2">
        <f t="shared" si="138"/>
        <v>-1.530279364953091E-3</v>
      </c>
      <c r="G763" s="2">
        <f t="shared" si="139"/>
        <v>-3.140703448782034E-3</v>
      </c>
      <c r="H763" s="2"/>
      <c r="I763" s="2">
        <f t="shared" si="140"/>
        <v>0.99790067983047193</v>
      </c>
      <c r="J763" s="2">
        <f t="shared" si="141"/>
        <v>6.3149187237354631E-4</v>
      </c>
      <c r="K763" s="2">
        <f>I763/MAX(I$2:I763)-1</f>
        <v>-5.3867058216389818E-2</v>
      </c>
      <c r="M763" s="2">
        <f t="shared" si="142"/>
        <v>1.1176318676616555</v>
      </c>
      <c r="N763" s="2">
        <f t="shared" si="143"/>
        <v>-2.5111949051099813E-3</v>
      </c>
      <c r="O763" s="2">
        <f>M763/MAX(M$2:M763)-1</f>
        <v>-3.7884376946071496E-2</v>
      </c>
      <c r="Q763" s="1">
        <f t="shared" si="136"/>
        <v>40296</v>
      </c>
      <c r="R763" s="2">
        <f t="shared" si="132"/>
        <v>0.99790067983047193</v>
      </c>
      <c r="S763" s="2">
        <f t="shared" si="133"/>
        <v>1.1176318676616555</v>
      </c>
      <c r="T763" s="2">
        <f t="shared" si="134"/>
        <v>-5.3867058216389818E-2</v>
      </c>
      <c r="U763" s="2">
        <f t="shared" si="135"/>
        <v>-3.7884376946071496E-2</v>
      </c>
    </row>
    <row r="764" spans="1:21" x14ac:dyDescent="0.3">
      <c r="A764" s="1">
        <v>40297</v>
      </c>
      <c r="B764">
        <f>IF(_xlfn.IFNA(VLOOKUP($A764,raw_data!$A:$D,2,FALSE),B763)=0,B763,_xlfn.IFNA(VLOOKUP($A764,raw_data!$A:$D,2,FALSE),B763))</f>
        <v>33.629219055175703</v>
      </c>
      <c r="C764">
        <f>IF(_xlfn.IFNA(VLOOKUP($A764,raw_data!$A:$D,3,FALSE),C763)=0,C763,_xlfn.IFNA(VLOOKUP($A764,raw_data!$A:$D,3,FALSE),C763))</f>
        <v>75.161636352539006</v>
      </c>
      <c r="D764">
        <f>IF(_xlfn.IFNA(VLOOKUP($A764,raw_data!$A:$D,4,FALSE),D763)=0,D763,_xlfn.IFNA(VLOOKUP($A764,raw_data!$A:$D,4,FALSE),D763))</f>
        <v>1111.80004882812</v>
      </c>
      <c r="E764" s="2">
        <f t="shared" si="137"/>
        <v>1.4479965118000315E-2</v>
      </c>
      <c r="F764" s="2">
        <f t="shared" si="138"/>
        <v>3.8323233627890474E-4</v>
      </c>
      <c r="G764" s="2">
        <f t="shared" si="139"/>
        <v>8.1017588827103637E-4</v>
      </c>
      <c r="H764" s="2"/>
      <c r="I764" s="2">
        <f t="shared" si="140"/>
        <v>1.0067233911751385</v>
      </c>
      <c r="J764" s="2">
        <f t="shared" si="141"/>
        <v>8.84127200531175E-3</v>
      </c>
      <c r="K764" s="2">
        <f>I764/MAX(I$2:I764)-1</f>
        <v>-4.5502039524895288E-2</v>
      </c>
      <c r="M764" s="2">
        <f t="shared" si="142"/>
        <v>1.1284266389773505</v>
      </c>
      <c r="N764" s="2">
        <f t="shared" si="143"/>
        <v>9.6586108789831204E-3</v>
      </c>
      <c r="O764" s="2">
        <f>M764/MAX(M$2:M764)-1</f>
        <v>-2.8591676522403242E-2</v>
      </c>
      <c r="Q764" s="1">
        <f t="shared" si="136"/>
        <v>40297</v>
      </c>
      <c r="R764" s="2">
        <f t="shared" si="132"/>
        <v>1.0067233911751385</v>
      </c>
      <c r="S764" s="2">
        <f t="shared" si="133"/>
        <v>1.1284266389773505</v>
      </c>
      <c r="T764" s="2">
        <f t="shared" si="134"/>
        <v>-4.5502039524895288E-2</v>
      </c>
      <c r="U764" s="2">
        <f t="shared" si="135"/>
        <v>-2.8591676522403242E-2</v>
      </c>
    </row>
    <row r="765" spans="1:21" x14ac:dyDescent="0.3">
      <c r="A765" s="1">
        <v>40298</v>
      </c>
      <c r="B765">
        <f>IF(_xlfn.IFNA(VLOOKUP($A765,raw_data!$A:$D,2,FALSE),B764)=0,B764,_xlfn.IFNA(VLOOKUP($A765,raw_data!$A:$D,2,FALSE),B764))</f>
        <v>33.073036193847599</v>
      </c>
      <c r="C765">
        <f>IF(_xlfn.IFNA(VLOOKUP($A765,raw_data!$A:$D,3,FALSE),C764)=0,C764,_xlfn.IFNA(VLOOKUP($A765,raw_data!$A:$D,3,FALSE),C764))</f>
        <v>75.485511779785099</v>
      </c>
      <c r="D765">
        <f>IF(_xlfn.IFNA(VLOOKUP($A765,raw_data!$A:$D,4,FALSE),D764)=0,D764,_xlfn.IFNA(VLOOKUP($A765,raw_data!$A:$D,4,FALSE),D764))</f>
        <v>1107.90002441406</v>
      </c>
      <c r="E765" s="2">
        <f t="shared" si="137"/>
        <v>-1.6538679069994733E-2</v>
      </c>
      <c r="F765" s="2">
        <f t="shared" si="138"/>
        <v>4.3090523698416927E-3</v>
      </c>
      <c r="G765" s="2">
        <f t="shared" si="139"/>
        <v>-3.5078469533894596E-3</v>
      </c>
      <c r="H765" s="2"/>
      <c r="I765" s="2">
        <f t="shared" si="140"/>
        <v>0.99846867565360442</v>
      </c>
      <c r="J765" s="2">
        <f t="shared" si="141"/>
        <v>-8.1995864940601626E-3</v>
      </c>
      <c r="K765" s="2">
        <f>I765/MAX(I$2:I765)-1</f>
        <v>-5.3328528110214934E-2</v>
      </c>
      <c r="M765" s="2">
        <f t="shared" si="142"/>
        <v>1.1152481160175645</v>
      </c>
      <c r="N765" s="2">
        <f t="shared" si="143"/>
        <v>-1.1678670552947357E-2</v>
      </c>
      <c r="O765" s="2">
        <f>M765/MAX(M$2:M765)-1</f>
        <v>-3.993643430468885E-2</v>
      </c>
      <c r="Q765" s="1">
        <f t="shared" si="136"/>
        <v>40298</v>
      </c>
      <c r="R765" s="2">
        <f t="shared" si="132"/>
        <v>0.99846867565360442</v>
      </c>
      <c r="S765" s="2">
        <f t="shared" si="133"/>
        <v>1.1152481160175645</v>
      </c>
      <c r="T765" s="2">
        <f t="shared" si="134"/>
        <v>-5.3328528110214934E-2</v>
      </c>
      <c r="U765" s="2">
        <f t="shared" si="135"/>
        <v>-3.993643430468885E-2</v>
      </c>
    </row>
    <row r="766" spans="1:21" x14ac:dyDescent="0.3">
      <c r="A766" s="1">
        <v>40299</v>
      </c>
      <c r="B766">
        <f>IF(_xlfn.IFNA(VLOOKUP($A766,raw_data!$A:$D,2,FALSE),B765)=0,B765,_xlfn.IFNA(VLOOKUP($A766,raw_data!$A:$D,2,FALSE),B765))</f>
        <v>33.073036193847599</v>
      </c>
      <c r="C766">
        <f>IF(_xlfn.IFNA(VLOOKUP($A766,raw_data!$A:$D,3,FALSE),C765)=0,C765,_xlfn.IFNA(VLOOKUP($A766,raw_data!$A:$D,3,FALSE),C765))</f>
        <v>75.485511779785099</v>
      </c>
      <c r="D766">
        <f>IF(_xlfn.IFNA(VLOOKUP($A766,raw_data!$A:$D,4,FALSE),D765)=0,D765,_xlfn.IFNA(VLOOKUP($A766,raw_data!$A:$D,4,FALSE),D765))</f>
        <v>1107.90002441406</v>
      </c>
      <c r="E766" s="2">
        <f t="shared" si="137"/>
        <v>0</v>
      </c>
      <c r="F766" s="2">
        <f t="shared" si="138"/>
        <v>0</v>
      </c>
      <c r="G766" s="2">
        <f t="shared" si="139"/>
        <v>0</v>
      </c>
      <c r="H766" s="2"/>
      <c r="I766" s="2">
        <f t="shared" si="140"/>
        <v>0.99846867565360442</v>
      </c>
      <c r="J766" s="2">
        <f t="shared" si="141"/>
        <v>0</v>
      </c>
      <c r="K766" s="2">
        <f>I766/MAX(I$2:I766)-1</f>
        <v>-5.3328528110214934E-2</v>
      </c>
      <c r="M766" s="2">
        <f t="shared" si="142"/>
        <v>1.1152481160175645</v>
      </c>
      <c r="N766" s="2">
        <f t="shared" si="143"/>
        <v>0</v>
      </c>
      <c r="O766" s="2">
        <f>M766/MAX(M$2:M766)-1</f>
        <v>-3.993643430468885E-2</v>
      </c>
      <c r="Q766" s="1">
        <f t="shared" si="136"/>
        <v>40299</v>
      </c>
      <c r="R766" s="2">
        <f t="shared" si="132"/>
        <v>0.99846867565360442</v>
      </c>
      <c r="S766" s="2">
        <f t="shared" si="133"/>
        <v>1.1152481160175645</v>
      </c>
      <c r="T766" s="2">
        <f t="shared" si="134"/>
        <v>-5.3328528110214934E-2</v>
      </c>
      <c r="U766" s="2">
        <f t="shared" si="135"/>
        <v>-3.993643430468885E-2</v>
      </c>
    </row>
    <row r="767" spans="1:21" x14ac:dyDescent="0.3">
      <c r="A767" s="1">
        <v>40300</v>
      </c>
      <c r="B767">
        <f>IF(_xlfn.IFNA(VLOOKUP($A767,raw_data!$A:$D,2,FALSE),B766)=0,B766,_xlfn.IFNA(VLOOKUP($A767,raw_data!$A:$D,2,FALSE),B766))</f>
        <v>33.073036193847599</v>
      </c>
      <c r="C767">
        <f>IF(_xlfn.IFNA(VLOOKUP($A767,raw_data!$A:$D,3,FALSE),C766)=0,C766,_xlfn.IFNA(VLOOKUP($A767,raw_data!$A:$D,3,FALSE),C766))</f>
        <v>75.485511779785099</v>
      </c>
      <c r="D767">
        <f>IF(_xlfn.IFNA(VLOOKUP($A767,raw_data!$A:$D,4,FALSE),D766)=0,D766,_xlfn.IFNA(VLOOKUP($A767,raw_data!$A:$D,4,FALSE),D766))</f>
        <v>1107.90002441406</v>
      </c>
      <c r="E767" s="2">
        <f t="shared" si="137"/>
        <v>0</v>
      </c>
      <c r="F767" s="2">
        <f t="shared" si="138"/>
        <v>0</v>
      </c>
      <c r="G767" s="2">
        <f t="shared" si="139"/>
        <v>0</v>
      </c>
      <c r="H767" s="2"/>
      <c r="I767" s="2">
        <f t="shared" si="140"/>
        <v>0.99846867565360442</v>
      </c>
      <c r="J767" s="2">
        <f t="shared" si="141"/>
        <v>0</v>
      </c>
      <c r="K767" s="2">
        <f>I767/MAX(I$2:I767)-1</f>
        <v>-5.3328528110214934E-2</v>
      </c>
      <c r="M767" s="2">
        <f t="shared" si="142"/>
        <v>1.1152481160175645</v>
      </c>
      <c r="N767" s="2">
        <f t="shared" si="143"/>
        <v>0</v>
      </c>
      <c r="O767" s="2">
        <f>M767/MAX(M$2:M767)-1</f>
        <v>-3.993643430468885E-2</v>
      </c>
      <c r="Q767" s="1">
        <f t="shared" si="136"/>
        <v>40300</v>
      </c>
      <c r="R767" s="2">
        <f t="shared" si="132"/>
        <v>0.99846867565360442</v>
      </c>
      <c r="S767" s="2">
        <f t="shared" si="133"/>
        <v>1.1152481160175645</v>
      </c>
      <c r="T767" s="2">
        <f t="shared" si="134"/>
        <v>-5.3328528110214934E-2</v>
      </c>
      <c r="U767" s="2">
        <f t="shared" si="135"/>
        <v>-3.993643430468885E-2</v>
      </c>
    </row>
    <row r="768" spans="1:21" x14ac:dyDescent="0.3">
      <c r="A768" s="1">
        <v>40301</v>
      </c>
      <c r="B768">
        <f>IF(_xlfn.IFNA(VLOOKUP($A768,raw_data!$A:$D,2,FALSE),B767)=0,B767,_xlfn.IFNA(VLOOKUP($A768,raw_data!$A:$D,2,FALSE),B767))</f>
        <v>33.469219207763601</v>
      </c>
      <c r="C768">
        <f>IF(_xlfn.IFNA(VLOOKUP($A768,raw_data!$A:$D,3,FALSE),C767)=0,C767,_xlfn.IFNA(VLOOKUP($A768,raw_data!$A:$D,3,FALSE),C767))</f>
        <v>75.342597961425696</v>
      </c>
      <c r="D768">
        <f>IF(_xlfn.IFNA(VLOOKUP($A768,raw_data!$A:$D,4,FALSE),D767)=0,D767,_xlfn.IFNA(VLOOKUP($A768,raw_data!$A:$D,4,FALSE),D767))</f>
        <v>1115.69995117187</v>
      </c>
      <c r="E768" s="2">
        <f t="shared" si="137"/>
        <v>1.1979033663371386E-2</v>
      </c>
      <c r="F768" s="2">
        <f t="shared" si="138"/>
        <v>-1.8932615675485431E-3</v>
      </c>
      <c r="G768" s="2">
        <f t="shared" si="139"/>
        <v>7.0402803375106959E-3</v>
      </c>
      <c r="H768" s="2"/>
      <c r="I768" s="2">
        <f t="shared" si="140"/>
        <v>1.0048889446320837</v>
      </c>
      <c r="J768" s="2">
        <f t="shared" si="141"/>
        <v>6.4301155710034131E-3</v>
      </c>
      <c r="K768" s="2">
        <f>I768/MAX(I$2:I768)-1</f>
        <v>-4.7241321138191794E-2</v>
      </c>
      <c r="M768" s="2">
        <f t="shared" si="142"/>
        <v>1.1303214367538001</v>
      </c>
      <c r="N768" s="2">
        <f t="shared" si="143"/>
        <v>1.3515665724736614E-2</v>
      </c>
      <c r="O768" s="2">
        <f>M768/MAX(M$2:M768)-1</f>
        <v>-2.6960536076252373E-2</v>
      </c>
      <c r="Q768" s="1">
        <f t="shared" si="136"/>
        <v>40301</v>
      </c>
      <c r="R768" s="2">
        <f t="shared" si="132"/>
        <v>1.0048889446320837</v>
      </c>
      <c r="S768" s="2">
        <f t="shared" si="133"/>
        <v>1.1303214367538001</v>
      </c>
      <c r="T768" s="2">
        <f t="shared" si="134"/>
        <v>-4.7241321138191794E-2</v>
      </c>
      <c r="U768" s="2">
        <f t="shared" si="135"/>
        <v>-2.6960536076252373E-2</v>
      </c>
    </row>
    <row r="769" spans="1:21" x14ac:dyDescent="0.3">
      <c r="A769" s="1">
        <v>40302</v>
      </c>
      <c r="B769">
        <f>IF(_xlfn.IFNA(VLOOKUP($A769,raw_data!$A:$D,2,FALSE),B768)=0,B768,_xlfn.IFNA(VLOOKUP($A769,raw_data!$A:$D,2,FALSE),B768))</f>
        <v>32.364501953125</v>
      </c>
      <c r="C769">
        <f>IF(_xlfn.IFNA(VLOOKUP($A769,raw_data!$A:$D,3,FALSE),C768)=0,C768,_xlfn.IFNA(VLOOKUP($A769,raw_data!$A:$D,3,FALSE),C768))</f>
        <v>75.645797729492102</v>
      </c>
      <c r="D769">
        <f>IF(_xlfn.IFNA(VLOOKUP($A769,raw_data!$A:$D,4,FALSE),D768)=0,D768,_xlfn.IFNA(VLOOKUP($A769,raw_data!$A:$D,4,FALSE),D768))</f>
        <v>1120.40002441406</v>
      </c>
      <c r="E769" s="2">
        <f t="shared" si="137"/>
        <v>-3.3006962241364346E-2</v>
      </c>
      <c r="F769" s="2">
        <f t="shared" si="138"/>
        <v>4.024280769049593E-3</v>
      </c>
      <c r="G769" s="2">
        <f t="shared" si="139"/>
        <v>4.2126677851452854E-3</v>
      </c>
      <c r="H769" s="2"/>
      <c r="I769" s="2">
        <f t="shared" si="140"/>
        <v>0.98660552786270761</v>
      </c>
      <c r="J769" s="2">
        <f t="shared" si="141"/>
        <v>-1.8194465037198768E-2</v>
      </c>
      <c r="K769" s="2">
        <f>I769/MAX(I$2:I769)-1</f>
        <v>-6.4576255609630762E-2</v>
      </c>
      <c r="M769" s="2">
        <f t="shared" si="142"/>
        <v>1.1144308755807146</v>
      </c>
      <c r="N769" s="2">
        <f t="shared" si="143"/>
        <v>-1.4058444488783683E-2</v>
      </c>
      <c r="O769" s="2">
        <f>M769/MAX(M$2:M769)-1</f>
        <v>-4.0639957365220192E-2</v>
      </c>
      <c r="Q769" s="1">
        <f t="shared" si="136"/>
        <v>40302</v>
      </c>
      <c r="R769" s="2">
        <f t="shared" si="132"/>
        <v>0.98660552786270761</v>
      </c>
      <c r="S769" s="2">
        <f t="shared" si="133"/>
        <v>1.1144308755807146</v>
      </c>
      <c r="T769" s="2">
        <f t="shared" si="134"/>
        <v>-6.4576255609630762E-2</v>
      </c>
      <c r="U769" s="2">
        <f t="shared" si="135"/>
        <v>-4.0639957365220192E-2</v>
      </c>
    </row>
    <row r="770" spans="1:21" x14ac:dyDescent="0.3">
      <c r="A770" s="1">
        <v>40303</v>
      </c>
      <c r="B770">
        <f>IF(_xlfn.IFNA(VLOOKUP($A770,raw_data!$A:$D,2,FALSE),B769)=0,B769,_xlfn.IFNA(VLOOKUP($A770,raw_data!$A:$D,2,FALSE),B769))</f>
        <v>31.7397556304931</v>
      </c>
      <c r="C770">
        <f>IF(_xlfn.IFNA(VLOOKUP($A770,raw_data!$A:$D,3,FALSE),C769)=0,C769,_xlfn.IFNA(VLOOKUP($A770,raw_data!$A:$D,3,FALSE),C769))</f>
        <v>75.588027954101506</v>
      </c>
      <c r="D770">
        <f>IF(_xlfn.IFNA(VLOOKUP($A770,raw_data!$A:$D,4,FALSE),D769)=0,D769,_xlfn.IFNA(VLOOKUP($A770,raw_data!$A:$D,4,FALSE),D769))</f>
        <v>1121</v>
      </c>
      <c r="E770" s="2">
        <f t="shared" si="137"/>
        <v>-1.9303443122243857E-2</v>
      </c>
      <c r="F770" s="2">
        <f t="shared" si="138"/>
        <v>-7.6368783362135151E-4</v>
      </c>
      <c r="G770" s="2">
        <f t="shared" si="139"/>
        <v>5.3550122533585487E-4</v>
      </c>
      <c r="H770" s="2"/>
      <c r="I770" s="2">
        <f t="shared" si="140"/>
        <v>0.97487721419270912</v>
      </c>
      <c r="J770" s="2">
        <f t="shared" si="141"/>
        <v>-1.1887541006794854E-2</v>
      </c>
      <c r="K770" s="2">
        <f>I770/MAX(I$2:I770)-1</f>
        <v>-7.5696143729800935E-2</v>
      </c>
      <c r="M770" s="2">
        <f t="shared" si="142"/>
        <v>1.1017727177114198</v>
      </c>
      <c r="N770" s="2">
        <f t="shared" si="143"/>
        <v>-1.1358405574234398E-2</v>
      </c>
      <c r="O770" s="2">
        <f>M770/MAX(M$2:M770)-1</f>
        <v>-5.1536757821180723E-2</v>
      </c>
      <c r="Q770" s="1">
        <f t="shared" si="136"/>
        <v>40303</v>
      </c>
      <c r="R770" s="2">
        <f t="shared" ref="R770:R833" si="144">I770</f>
        <v>0.97487721419270912</v>
      </c>
      <c r="S770" s="2">
        <f t="shared" ref="S770:S833" si="145">M770</f>
        <v>1.1017727177114198</v>
      </c>
      <c r="T770" s="2">
        <f t="shared" ref="T770:T833" si="146">K770</f>
        <v>-7.5696143729800935E-2</v>
      </c>
      <c r="U770" s="2">
        <f t="shared" ref="U770:U833" si="147">O770</f>
        <v>-5.1536757821180723E-2</v>
      </c>
    </row>
    <row r="771" spans="1:21" x14ac:dyDescent="0.3">
      <c r="A771" s="1">
        <v>40304</v>
      </c>
      <c r="B771">
        <f>IF(_xlfn.IFNA(VLOOKUP($A771,raw_data!$A:$D,2,FALSE),B770)=0,B770,_xlfn.IFNA(VLOOKUP($A771,raw_data!$A:$D,2,FALSE),B770))</f>
        <v>30.703607559204102</v>
      </c>
      <c r="C771">
        <f>IF(_xlfn.IFNA(VLOOKUP($A771,raw_data!$A:$D,3,FALSE),C770)=0,C770,_xlfn.IFNA(VLOOKUP($A771,raw_data!$A:$D,3,FALSE),C770))</f>
        <v>75.696258544921804</v>
      </c>
      <c r="D771">
        <f>IF(_xlfn.IFNA(VLOOKUP($A771,raw_data!$A:$D,4,FALSE),D770)=0,D770,_xlfn.IFNA(VLOOKUP($A771,raw_data!$A:$D,4,FALSE),D770))</f>
        <v>1144.90002441406</v>
      </c>
      <c r="E771" s="2">
        <f t="shared" si="137"/>
        <v>-3.2645118108393656E-2</v>
      </c>
      <c r="F771" s="2">
        <f t="shared" si="138"/>
        <v>1.4318483197632847E-3</v>
      </c>
      <c r="G771" s="2">
        <f t="shared" si="139"/>
        <v>2.1320271555807402E-2</v>
      </c>
      <c r="H771" s="2"/>
      <c r="I771" s="2">
        <f t="shared" si="140"/>
        <v>0.95634057563405439</v>
      </c>
      <c r="J771" s="2">
        <f t="shared" si="141"/>
        <v>-1.901433153713088E-2</v>
      </c>
      <c r="K771" s="2">
        <f>I771/MAX(I$2:I771)-1</f>
        <v>-9.3271163693971038E-2</v>
      </c>
      <c r="M771" s="2">
        <f t="shared" si="142"/>
        <v>1.1038666910863755</v>
      </c>
      <c r="N771" s="2">
        <f t="shared" si="143"/>
        <v>1.9005493068526835E-3</v>
      </c>
      <c r="O771" s="2">
        <f>M771/MAX(M$2:M771)-1</f>
        <v>-4.9734156663682527E-2</v>
      </c>
      <c r="Q771" s="1">
        <f t="shared" ref="Q771:Q834" si="148">A771</f>
        <v>40304</v>
      </c>
      <c r="R771" s="2">
        <f t="shared" si="144"/>
        <v>0.95634057563405439</v>
      </c>
      <c r="S771" s="2">
        <f t="shared" si="145"/>
        <v>1.1038666910863755</v>
      </c>
      <c r="T771" s="2">
        <f t="shared" si="146"/>
        <v>-9.3271163693971038E-2</v>
      </c>
      <c r="U771" s="2">
        <f t="shared" si="147"/>
        <v>-4.9734156663682527E-2</v>
      </c>
    </row>
    <row r="772" spans="1:21" x14ac:dyDescent="0.3">
      <c r="A772" s="1">
        <v>40305</v>
      </c>
      <c r="B772">
        <f>IF(_xlfn.IFNA(VLOOKUP($A772,raw_data!$A:$D,2,FALSE),B771)=0,B771,_xlfn.IFNA(VLOOKUP($A772,raw_data!$A:$D,2,FALSE),B771))</f>
        <v>30.284572601318299</v>
      </c>
      <c r="C772">
        <f>IF(_xlfn.IFNA(VLOOKUP($A772,raw_data!$A:$D,3,FALSE),C771)=0,C771,_xlfn.IFNA(VLOOKUP($A772,raw_data!$A:$D,3,FALSE),C771))</f>
        <v>75.364273071289006</v>
      </c>
      <c r="D772">
        <f>IF(_xlfn.IFNA(VLOOKUP($A772,raw_data!$A:$D,4,FALSE),D771)=0,D771,_xlfn.IFNA(VLOOKUP($A772,raw_data!$A:$D,4,FALSE),D771))</f>
        <v>1151</v>
      </c>
      <c r="E772" s="2">
        <f t="shared" ref="E772:E835" si="149">B772/B771-1</f>
        <v>-1.3647743415095448E-2</v>
      </c>
      <c r="F772" s="2">
        <f t="shared" ref="F772:F835" si="150">C772/C771-1</f>
        <v>-4.3857580283942488E-3</v>
      </c>
      <c r="G772" s="2">
        <f t="shared" ref="G772:G835" si="151">D772/D771-1</f>
        <v>5.3279548046667458E-3</v>
      </c>
      <c r="H772" s="2"/>
      <c r="I772" s="2">
        <f t="shared" ref="I772:I835" si="152">I771*(1+J772)</f>
        <v>0.94683172981484898</v>
      </c>
      <c r="J772" s="2">
        <f t="shared" ref="J772:J835" si="153">E772*0.6+F772*0.4</f>
        <v>-9.9429492604149669E-3</v>
      </c>
      <c r="K772" s="2">
        <f>I772/MAX(I$2:I772)-1</f>
        <v>-0.10228672250631698</v>
      </c>
      <c r="M772" s="2">
        <f t="shared" ref="M772:M835" si="154">M771*(1+N772)</f>
        <v>1.098713874444194</v>
      </c>
      <c r="N772" s="2">
        <f t="shared" ref="N772:N835" si="155">(1+J772)*(1+G772)-1</f>
        <v>-4.6679700400328317E-3</v>
      </c>
      <c r="O772" s="2">
        <f>M772/MAX(M$2:M772)-1</f>
        <v>-5.4169969150443031E-2</v>
      </c>
      <c r="Q772" s="1">
        <f t="shared" si="148"/>
        <v>40305</v>
      </c>
      <c r="R772" s="2">
        <f t="shared" si="144"/>
        <v>0.94683172981484898</v>
      </c>
      <c r="S772" s="2">
        <f t="shared" si="145"/>
        <v>1.098713874444194</v>
      </c>
      <c r="T772" s="2">
        <f t="shared" si="146"/>
        <v>-0.10228672250631698</v>
      </c>
      <c r="U772" s="2">
        <f t="shared" si="147"/>
        <v>-5.4169969150443031E-2</v>
      </c>
    </row>
    <row r="773" spans="1:21" x14ac:dyDescent="0.3">
      <c r="A773" s="1">
        <v>40306</v>
      </c>
      <c r="B773">
        <f>IF(_xlfn.IFNA(VLOOKUP($A773,raw_data!$A:$D,2,FALSE),B772)=0,B772,_xlfn.IFNA(VLOOKUP($A773,raw_data!$A:$D,2,FALSE),B772))</f>
        <v>30.284572601318299</v>
      </c>
      <c r="C773">
        <f>IF(_xlfn.IFNA(VLOOKUP($A773,raw_data!$A:$D,3,FALSE),C772)=0,C772,_xlfn.IFNA(VLOOKUP($A773,raw_data!$A:$D,3,FALSE),C772))</f>
        <v>75.364273071289006</v>
      </c>
      <c r="D773">
        <f>IF(_xlfn.IFNA(VLOOKUP($A773,raw_data!$A:$D,4,FALSE),D772)=0,D772,_xlfn.IFNA(VLOOKUP($A773,raw_data!$A:$D,4,FALSE),D772))</f>
        <v>1151</v>
      </c>
      <c r="E773" s="2">
        <f t="shared" si="149"/>
        <v>0</v>
      </c>
      <c r="F773" s="2">
        <f t="shared" si="150"/>
        <v>0</v>
      </c>
      <c r="G773" s="2">
        <f t="shared" si="151"/>
        <v>0</v>
      </c>
      <c r="H773" s="2"/>
      <c r="I773" s="2">
        <f t="shared" si="152"/>
        <v>0.94683172981484898</v>
      </c>
      <c r="J773" s="2">
        <f t="shared" si="153"/>
        <v>0</v>
      </c>
      <c r="K773" s="2">
        <f>I773/MAX(I$2:I773)-1</f>
        <v>-0.10228672250631698</v>
      </c>
      <c r="M773" s="2">
        <f t="shared" si="154"/>
        <v>1.098713874444194</v>
      </c>
      <c r="N773" s="2">
        <f t="shared" si="155"/>
        <v>0</v>
      </c>
      <c r="O773" s="2">
        <f>M773/MAX(M$2:M773)-1</f>
        <v>-5.4169969150443031E-2</v>
      </c>
      <c r="Q773" s="1">
        <f t="shared" si="148"/>
        <v>40306</v>
      </c>
      <c r="R773" s="2">
        <f t="shared" si="144"/>
        <v>0.94683172981484898</v>
      </c>
      <c r="S773" s="2">
        <f t="shared" si="145"/>
        <v>1.098713874444194</v>
      </c>
      <c r="T773" s="2">
        <f t="shared" si="146"/>
        <v>-0.10228672250631698</v>
      </c>
      <c r="U773" s="2">
        <f t="shared" si="147"/>
        <v>-5.4169969150443031E-2</v>
      </c>
    </row>
    <row r="774" spans="1:21" x14ac:dyDescent="0.3">
      <c r="A774" s="1">
        <v>40307</v>
      </c>
      <c r="B774">
        <f>IF(_xlfn.IFNA(VLOOKUP($A774,raw_data!$A:$D,2,FALSE),B773)=0,B773,_xlfn.IFNA(VLOOKUP($A774,raw_data!$A:$D,2,FALSE),B773))</f>
        <v>30.284572601318299</v>
      </c>
      <c r="C774">
        <f>IF(_xlfn.IFNA(VLOOKUP($A774,raw_data!$A:$D,3,FALSE),C773)=0,C773,_xlfn.IFNA(VLOOKUP($A774,raw_data!$A:$D,3,FALSE),C773))</f>
        <v>75.364273071289006</v>
      </c>
      <c r="D774">
        <f>IF(_xlfn.IFNA(VLOOKUP($A774,raw_data!$A:$D,4,FALSE),D773)=0,D773,_xlfn.IFNA(VLOOKUP($A774,raw_data!$A:$D,4,FALSE),D773))</f>
        <v>1151</v>
      </c>
      <c r="E774" s="2">
        <f t="shared" si="149"/>
        <v>0</v>
      </c>
      <c r="F774" s="2">
        <f t="shared" si="150"/>
        <v>0</v>
      </c>
      <c r="G774" s="2">
        <f t="shared" si="151"/>
        <v>0</v>
      </c>
      <c r="H774" s="2"/>
      <c r="I774" s="2">
        <f t="shared" si="152"/>
        <v>0.94683172981484898</v>
      </c>
      <c r="J774" s="2">
        <f t="shared" si="153"/>
        <v>0</v>
      </c>
      <c r="K774" s="2">
        <f>I774/MAX(I$2:I774)-1</f>
        <v>-0.10228672250631698</v>
      </c>
      <c r="M774" s="2">
        <f t="shared" si="154"/>
        <v>1.098713874444194</v>
      </c>
      <c r="N774" s="2">
        <f t="shared" si="155"/>
        <v>0</v>
      </c>
      <c r="O774" s="2">
        <f>M774/MAX(M$2:M774)-1</f>
        <v>-5.4169969150443031E-2</v>
      </c>
      <c r="Q774" s="1">
        <f t="shared" si="148"/>
        <v>40307</v>
      </c>
      <c r="R774" s="2">
        <f t="shared" si="144"/>
        <v>0.94683172981484898</v>
      </c>
      <c r="S774" s="2">
        <f t="shared" si="145"/>
        <v>1.098713874444194</v>
      </c>
      <c r="T774" s="2">
        <f t="shared" si="146"/>
        <v>-0.10228672250631698</v>
      </c>
      <c r="U774" s="2">
        <f t="shared" si="147"/>
        <v>-5.4169969150443031E-2</v>
      </c>
    </row>
    <row r="775" spans="1:21" x14ac:dyDescent="0.3">
      <c r="A775" s="1">
        <v>40308</v>
      </c>
      <c r="B775">
        <f>IF(_xlfn.IFNA(VLOOKUP($A775,raw_data!$A:$D,2,FALSE),B774)=0,B774,_xlfn.IFNA(VLOOKUP($A775,raw_data!$A:$D,2,FALSE),B774))</f>
        <v>31.960695266723601</v>
      </c>
      <c r="C775">
        <f>IF(_xlfn.IFNA(VLOOKUP($A775,raw_data!$A:$D,3,FALSE),C774)=0,C774,_xlfn.IFNA(VLOOKUP($A775,raw_data!$A:$D,3,FALSE),C774))</f>
        <v>75.357009887695298</v>
      </c>
      <c r="D775">
        <f>IF(_xlfn.IFNA(VLOOKUP($A775,raw_data!$A:$D,4,FALSE),D774)=0,D774,_xlfn.IFNA(VLOOKUP($A775,raw_data!$A:$D,4,FALSE),D774))</f>
        <v>1138.5</v>
      </c>
      <c r="E775" s="2">
        <f t="shared" si="149"/>
        <v>5.5345759290403196E-2</v>
      </c>
      <c r="F775" s="2">
        <f t="shared" si="150"/>
        <v>-9.637436012732703E-5</v>
      </c>
      <c r="G775" s="2">
        <f t="shared" si="151"/>
        <v>-1.0860121633362252E-2</v>
      </c>
      <c r="H775" s="2"/>
      <c r="I775" s="2">
        <f t="shared" si="152"/>
        <v>0.97823710229811445</v>
      </c>
      <c r="J775" s="2">
        <f t="shared" si="153"/>
        <v>3.3168905830190984E-2</v>
      </c>
      <c r="K775" s="2">
        <f>I775/MAX(I$2:I775)-1</f>
        <v>-7.2510555342616967E-2</v>
      </c>
      <c r="M775" s="2">
        <f t="shared" si="154"/>
        <v>1.1228290682623214</v>
      </c>
      <c r="N775" s="2">
        <f t="shared" si="155"/>
        <v>2.1948565845067325E-2</v>
      </c>
      <c r="O775" s="2">
        <f>M775/MAX(M$2:M775)-1</f>
        <v>-3.3410356440099487E-2</v>
      </c>
      <c r="Q775" s="1">
        <f t="shared" si="148"/>
        <v>40308</v>
      </c>
      <c r="R775" s="2">
        <f t="shared" si="144"/>
        <v>0.97823710229811445</v>
      </c>
      <c r="S775" s="2">
        <f t="shared" si="145"/>
        <v>1.1228290682623214</v>
      </c>
      <c r="T775" s="2">
        <f t="shared" si="146"/>
        <v>-7.2510555342616967E-2</v>
      </c>
      <c r="U775" s="2">
        <f t="shared" si="147"/>
        <v>-3.3410356440099487E-2</v>
      </c>
    </row>
    <row r="776" spans="1:21" x14ac:dyDescent="0.3">
      <c r="A776" s="1">
        <v>40309</v>
      </c>
      <c r="B776">
        <f>IF(_xlfn.IFNA(VLOOKUP($A776,raw_data!$A:$D,2,FALSE),B775)=0,B775,_xlfn.IFNA(VLOOKUP($A776,raw_data!$A:$D,2,FALSE),B775))</f>
        <v>31.7397556304931</v>
      </c>
      <c r="C776">
        <f>IF(_xlfn.IFNA(VLOOKUP($A776,raw_data!$A:$D,3,FALSE),C775)=0,C775,_xlfn.IFNA(VLOOKUP($A776,raw_data!$A:$D,3,FALSE),C775))</f>
        <v>75.638504028320298</v>
      </c>
      <c r="D776">
        <f>IF(_xlfn.IFNA(VLOOKUP($A776,raw_data!$A:$D,4,FALSE),D775)=0,D775,_xlfn.IFNA(VLOOKUP($A776,raw_data!$A:$D,4,FALSE),D775))</f>
        <v>1141.40002441406</v>
      </c>
      <c r="E776" s="2">
        <f t="shared" si="149"/>
        <v>-6.9128545041551304E-3</v>
      </c>
      <c r="F776" s="2">
        <f t="shared" si="150"/>
        <v>3.7354738602886073E-3</v>
      </c>
      <c r="G776" s="2">
        <f t="shared" si="151"/>
        <v>2.5472326869213635E-3</v>
      </c>
      <c r="H776" s="2"/>
      <c r="I776" s="2">
        <f t="shared" si="152"/>
        <v>0.97564132749278221</v>
      </c>
      <c r="J776" s="2">
        <f t="shared" si="153"/>
        <v>-2.6535231583776353E-3</v>
      </c>
      <c r="K776" s="2">
        <f>I776/MAX(I$2:I776)-1</f>
        <v>-7.4971670063166074E-2</v>
      </c>
      <c r="M776" s="2">
        <f t="shared" si="154"/>
        <v>1.1227021328713844</v>
      </c>
      <c r="N776" s="2">
        <f t="shared" si="155"/>
        <v>-1.1304961238078892E-4</v>
      </c>
      <c r="O776" s="2">
        <f>M776/MAX(M$2:M776)-1</f>
        <v>-3.3519629024635234E-2</v>
      </c>
      <c r="Q776" s="1">
        <f t="shared" si="148"/>
        <v>40309</v>
      </c>
      <c r="R776" s="2">
        <f t="shared" si="144"/>
        <v>0.97564132749278221</v>
      </c>
      <c r="S776" s="2">
        <f t="shared" si="145"/>
        <v>1.1227021328713844</v>
      </c>
      <c r="T776" s="2">
        <f t="shared" si="146"/>
        <v>-7.4971670063166074E-2</v>
      </c>
      <c r="U776" s="2">
        <f t="shared" si="147"/>
        <v>-3.3519629024635234E-2</v>
      </c>
    </row>
    <row r="777" spans="1:21" x14ac:dyDescent="0.3">
      <c r="A777" s="1">
        <v>40310</v>
      </c>
      <c r="B777">
        <f>IF(_xlfn.IFNA(VLOOKUP($A777,raw_data!$A:$D,2,FALSE),B776)=0,B776,_xlfn.IFNA(VLOOKUP($A777,raw_data!$A:$D,2,FALSE),B776))</f>
        <v>32.219730377197202</v>
      </c>
      <c r="C777">
        <f>IF(_xlfn.IFNA(VLOOKUP($A777,raw_data!$A:$D,3,FALSE),C776)=0,C776,_xlfn.IFNA(VLOOKUP($A777,raw_data!$A:$D,3,FALSE),C776))</f>
        <v>75.559127807617102</v>
      </c>
      <c r="D777">
        <f>IF(_xlfn.IFNA(VLOOKUP($A777,raw_data!$A:$D,4,FALSE),D776)=0,D776,_xlfn.IFNA(VLOOKUP($A777,raw_data!$A:$D,4,FALSE),D776))</f>
        <v>1143.09997558593</v>
      </c>
      <c r="E777" s="2">
        <f t="shared" si="149"/>
        <v>1.5122194143264878E-2</v>
      </c>
      <c r="F777" s="2">
        <f t="shared" si="150"/>
        <v>-1.0494155288088836E-3</v>
      </c>
      <c r="G777" s="2">
        <f t="shared" si="151"/>
        <v>1.4893561726903037E-3</v>
      </c>
      <c r="H777" s="2"/>
      <c r="I777" s="2">
        <f t="shared" si="152"/>
        <v>0.98408408877005782</v>
      </c>
      <c r="J777" s="2">
        <f t="shared" si="153"/>
        <v>8.6535502744353714E-3</v>
      </c>
      <c r="K777" s="2">
        <f>I777/MAX(I$2:I777)-1</f>
        <v>-6.6966890904780807E-2</v>
      </c>
      <c r="M777" s="2">
        <f t="shared" si="154"/>
        <v>1.134104065203505</v>
      </c>
      <c r="N777" s="2">
        <f t="shared" si="155"/>
        <v>1.0155794665642537E-2</v>
      </c>
      <c r="O777" s="2">
        <f>M777/MAX(M$2:M777)-1</f>
        <v>-2.370425282863553E-2</v>
      </c>
      <c r="Q777" s="1">
        <f t="shared" si="148"/>
        <v>40310</v>
      </c>
      <c r="R777" s="2">
        <f t="shared" si="144"/>
        <v>0.98408408877005782</v>
      </c>
      <c r="S777" s="2">
        <f t="shared" si="145"/>
        <v>1.134104065203505</v>
      </c>
      <c r="T777" s="2">
        <f t="shared" si="146"/>
        <v>-6.6966890904780807E-2</v>
      </c>
      <c r="U777" s="2">
        <f t="shared" si="147"/>
        <v>-2.370425282863553E-2</v>
      </c>
    </row>
    <row r="778" spans="1:21" x14ac:dyDescent="0.3">
      <c r="A778" s="1">
        <v>40311</v>
      </c>
      <c r="B778">
        <f>IF(_xlfn.IFNA(VLOOKUP($A778,raw_data!$A:$D,2,FALSE),B777)=0,B777,_xlfn.IFNA(VLOOKUP($A778,raw_data!$A:$D,2,FALSE),B777))</f>
        <v>31.922609329223601</v>
      </c>
      <c r="C778">
        <f>IF(_xlfn.IFNA(VLOOKUP($A778,raw_data!$A:$D,3,FALSE),C777)=0,C777,_xlfn.IFNA(VLOOKUP($A778,raw_data!$A:$D,3,FALSE),C777))</f>
        <v>75.667411804199205</v>
      </c>
      <c r="D778">
        <f>IF(_xlfn.IFNA(VLOOKUP($A778,raw_data!$A:$D,4,FALSE),D777)=0,D777,_xlfn.IFNA(VLOOKUP($A778,raw_data!$A:$D,4,FALSE),D777))</f>
        <v>1108.90002441406</v>
      </c>
      <c r="E778" s="2">
        <f t="shared" si="149"/>
        <v>-9.2217111842711752E-3</v>
      </c>
      <c r="F778" s="2">
        <f t="shared" si="150"/>
        <v>1.4331027861758106E-3</v>
      </c>
      <c r="G778" s="2">
        <f t="shared" si="151"/>
        <v>-2.991860021197168E-2</v>
      </c>
      <c r="H778" s="2"/>
      <c r="I778" s="2">
        <f t="shared" si="152"/>
        <v>0.97920324268123249</v>
      </c>
      <c r="J778" s="2">
        <f t="shared" si="153"/>
        <v>-4.9597855960923807E-3</v>
      </c>
      <c r="K778" s="2">
        <f>I778/MAX(I$2:I778)-1</f>
        <v>-7.1594535079948396E-2</v>
      </c>
      <c r="M778" s="2">
        <f t="shared" si="154"/>
        <v>1.094716635594329</v>
      </c>
      <c r="N778" s="2">
        <f t="shared" si="155"/>
        <v>-3.4729995965677385E-2</v>
      </c>
      <c r="O778" s="2">
        <f>M778/MAX(M$2:M778)-1</f>
        <v>-5.7611000189205064E-2</v>
      </c>
      <c r="Q778" s="1">
        <f t="shared" si="148"/>
        <v>40311</v>
      </c>
      <c r="R778" s="2">
        <f t="shared" si="144"/>
        <v>0.97920324268123249</v>
      </c>
      <c r="S778" s="2">
        <f t="shared" si="145"/>
        <v>1.094716635594329</v>
      </c>
      <c r="T778" s="2">
        <f t="shared" si="146"/>
        <v>-7.1594535079948396E-2</v>
      </c>
      <c r="U778" s="2">
        <f t="shared" si="147"/>
        <v>-5.7611000189205064E-2</v>
      </c>
    </row>
    <row r="779" spans="1:21" x14ac:dyDescent="0.3">
      <c r="A779" s="1">
        <v>40312</v>
      </c>
      <c r="B779">
        <f>IF(_xlfn.IFNA(VLOOKUP($A779,raw_data!$A:$D,2,FALSE),B778)=0,B778,_xlfn.IFNA(VLOOKUP($A779,raw_data!$A:$D,2,FALSE),B778))</f>
        <v>31.198825836181602</v>
      </c>
      <c r="C779">
        <f>IF(_xlfn.IFNA(VLOOKUP($A779,raw_data!$A:$D,3,FALSE),C778)=0,C778,_xlfn.IFNA(VLOOKUP($A779,raw_data!$A:$D,3,FALSE),C778))</f>
        <v>75.941680908203097</v>
      </c>
      <c r="D779">
        <f>IF(_xlfn.IFNA(VLOOKUP($A779,raw_data!$A:$D,4,FALSE),D778)=0,D778,_xlfn.IFNA(VLOOKUP($A779,raw_data!$A:$D,4,FALSE),D778))</f>
        <v>1132.40002441406</v>
      </c>
      <c r="E779" s="2">
        <f t="shared" si="149"/>
        <v>-2.2673068030795718E-2</v>
      </c>
      <c r="F779" s="2">
        <f t="shared" si="150"/>
        <v>3.6246661206491559E-3</v>
      </c>
      <c r="G779" s="2">
        <f t="shared" si="151"/>
        <v>2.1192171956545325E-2</v>
      </c>
      <c r="H779" s="2"/>
      <c r="I779" s="2">
        <f t="shared" si="152"/>
        <v>0.96730203156645067</v>
      </c>
      <c r="J779" s="2">
        <f t="shared" si="153"/>
        <v>-1.2153974370217768E-2</v>
      </c>
      <c r="K779" s="2">
        <f>I779/MAX(I$2:I779)-1</f>
        <v>-8.2878351305756826E-2</v>
      </c>
      <c r="M779" s="2">
        <f t="shared" si="154"/>
        <v>1.1043289356530734</v>
      </c>
      <c r="N779" s="2">
        <f t="shared" si="155"/>
        <v>8.7806284715183924E-3</v>
      </c>
      <c r="O779" s="2">
        <f>M779/MAX(M$2:M779)-1</f>
        <v>-4.9336232506220545E-2</v>
      </c>
      <c r="Q779" s="1">
        <f t="shared" si="148"/>
        <v>40312</v>
      </c>
      <c r="R779" s="2">
        <f t="shared" si="144"/>
        <v>0.96730203156645067</v>
      </c>
      <c r="S779" s="2">
        <f t="shared" si="145"/>
        <v>1.1043289356530734</v>
      </c>
      <c r="T779" s="2">
        <f t="shared" si="146"/>
        <v>-8.2878351305756826E-2</v>
      </c>
      <c r="U779" s="2">
        <f t="shared" si="147"/>
        <v>-4.9336232506220545E-2</v>
      </c>
    </row>
    <row r="780" spans="1:21" x14ac:dyDescent="0.3">
      <c r="A780" s="1">
        <v>40313</v>
      </c>
      <c r="B780">
        <f>IF(_xlfn.IFNA(VLOOKUP($A780,raw_data!$A:$D,2,FALSE),B779)=0,B779,_xlfn.IFNA(VLOOKUP($A780,raw_data!$A:$D,2,FALSE),B779))</f>
        <v>31.198825836181602</v>
      </c>
      <c r="C780">
        <f>IF(_xlfn.IFNA(VLOOKUP($A780,raw_data!$A:$D,3,FALSE),C779)=0,C779,_xlfn.IFNA(VLOOKUP($A780,raw_data!$A:$D,3,FALSE),C779))</f>
        <v>75.941680908203097</v>
      </c>
      <c r="D780">
        <f>IF(_xlfn.IFNA(VLOOKUP($A780,raw_data!$A:$D,4,FALSE),D779)=0,D779,_xlfn.IFNA(VLOOKUP($A780,raw_data!$A:$D,4,FALSE),D779))</f>
        <v>1132.40002441406</v>
      </c>
      <c r="E780" s="2">
        <f t="shared" si="149"/>
        <v>0</v>
      </c>
      <c r="F780" s="2">
        <f t="shared" si="150"/>
        <v>0</v>
      </c>
      <c r="G780" s="2">
        <f t="shared" si="151"/>
        <v>0</v>
      </c>
      <c r="H780" s="2"/>
      <c r="I780" s="2">
        <f t="shared" si="152"/>
        <v>0.96730203156645067</v>
      </c>
      <c r="J780" s="2">
        <f t="shared" si="153"/>
        <v>0</v>
      </c>
      <c r="K780" s="2">
        <f>I780/MAX(I$2:I780)-1</f>
        <v>-8.2878351305756826E-2</v>
      </c>
      <c r="M780" s="2">
        <f t="shared" si="154"/>
        <v>1.1043289356530734</v>
      </c>
      <c r="N780" s="2">
        <f t="shared" si="155"/>
        <v>0</v>
      </c>
      <c r="O780" s="2">
        <f>M780/MAX(M$2:M780)-1</f>
        <v>-4.9336232506220545E-2</v>
      </c>
      <c r="Q780" s="1">
        <f t="shared" si="148"/>
        <v>40313</v>
      </c>
      <c r="R780" s="2">
        <f t="shared" si="144"/>
        <v>0.96730203156645067</v>
      </c>
      <c r="S780" s="2">
        <f t="shared" si="145"/>
        <v>1.1043289356530734</v>
      </c>
      <c r="T780" s="2">
        <f t="shared" si="146"/>
        <v>-8.2878351305756826E-2</v>
      </c>
      <c r="U780" s="2">
        <f t="shared" si="147"/>
        <v>-4.9336232506220545E-2</v>
      </c>
    </row>
    <row r="781" spans="1:21" x14ac:dyDescent="0.3">
      <c r="A781" s="1">
        <v>40314</v>
      </c>
      <c r="B781">
        <f>IF(_xlfn.IFNA(VLOOKUP($A781,raw_data!$A:$D,2,FALSE),B780)=0,B780,_xlfn.IFNA(VLOOKUP($A781,raw_data!$A:$D,2,FALSE),B780))</f>
        <v>31.198825836181602</v>
      </c>
      <c r="C781">
        <f>IF(_xlfn.IFNA(VLOOKUP($A781,raw_data!$A:$D,3,FALSE),C780)=0,C780,_xlfn.IFNA(VLOOKUP($A781,raw_data!$A:$D,3,FALSE),C780))</f>
        <v>75.941680908203097</v>
      </c>
      <c r="D781">
        <f>IF(_xlfn.IFNA(VLOOKUP($A781,raw_data!$A:$D,4,FALSE),D780)=0,D780,_xlfn.IFNA(VLOOKUP($A781,raw_data!$A:$D,4,FALSE),D780))</f>
        <v>1132.40002441406</v>
      </c>
      <c r="E781" s="2">
        <f t="shared" si="149"/>
        <v>0</v>
      </c>
      <c r="F781" s="2">
        <f t="shared" si="150"/>
        <v>0</v>
      </c>
      <c r="G781" s="2">
        <f t="shared" si="151"/>
        <v>0</v>
      </c>
      <c r="H781" s="2"/>
      <c r="I781" s="2">
        <f t="shared" si="152"/>
        <v>0.96730203156645067</v>
      </c>
      <c r="J781" s="2">
        <f t="shared" si="153"/>
        <v>0</v>
      </c>
      <c r="K781" s="2">
        <f>I781/MAX(I$2:I781)-1</f>
        <v>-8.2878351305756826E-2</v>
      </c>
      <c r="M781" s="2">
        <f t="shared" si="154"/>
        <v>1.1043289356530734</v>
      </c>
      <c r="N781" s="2">
        <f t="shared" si="155"/>
        <v>0</v>
      </c>
      <c r="O781" s="2">
        <f>M781/MAX(M$2:M781)-1</f>
        <v>-4.9336232506220545E-2</v>
      </c>
      <c r="Q781" s="1">
        <f t="shared" si="148"/>
        <v>40314</v>
      </c>
      <c r="R781" s="2">
        <f t="shared" si="144"/>
        <v>0.96730203156645067</v>
      </c>
      <c r="S781" s="2">
        <f t="shared" si="145"/>
        <v>1.1043289356530734</v>
      </c>
      <c r="T781" s="2">
        <f t="shared" si="146"/>
        <v>-8.2878351305756826E-2</v>
      </c>
      <c r="U781" s="2">
        <f t="shared" si="147"/>
        <v>-4.9336232506220545E-2</v>
      </c>
    </row>
    <row r="782" spans="1:21" x14ac:dyDescent="0.3">
      <c r="A782" s="1">
        <v>40315</v>
      </c>
      <c r="B782">
        <f>IF(_xlfn.IFNA(VLOOKUP($A782,raw_data!$A:$D,2,FALSE),B781)=0,B781,_xlfn.IFNA(VLOOKUP($A782,raw_data!$A:$D,2,FALSE),B781))</f>
        <v>31.2140598297119</v>
      </c>
      <c r="C782">
        <f>IF(_xlfn.IFNA(VLOOKUP($A782,raw_data!$A:$D,3,FALSE),C781)=0,C781,_xlfn.IFNA(VLOOKUP($A782,raw_data!$A:$D,3,FALSE),C781))</f>
        <v>75.883934020996094</v>
      </c>
      <c r="D782">
        <f>IF(_xlfn.IFNA(VLOOKUP($A782,raw_data!$A:$D,4,FALSE),D781)=0,D781,_xlfn.IFNA(VLOOKUP($A782,raw_data!$A:$D,4,FALSE),D781))</f>
        <v>1122.30004882812</v>
      </c>
      <c r="E782" s="2">
        <f t="shared" si="149"/>
        <v>4.8828739934925203E-4</v>
      </c>
      <c r="F782" s="2">
        <f t="shared" si="150"/>
        <v>-7.6041096952816911E-4</v>
      </c>
      <c r="G782" s="2">
        <f t="shared" si="151"/>
        <v>-8.9190881033105462E-3</v>
      </c>
      <c r="H782" s="2"/>
      <c r="I782" s="2">
        <f t="shared" si="152"/>
        <v>0.96729120557221793</v>
      </c>
      <c r="J782" s="2">
        <f t="shared" si="153"/>
        <v>-1.1191948201716494E-5</v>
      </c>
      <c r="K782" s="2">
        <f>I782/MAX(I$2:I782)-1</f>
        <v>-8.2888615683743727E-2</v>
      </c>
      <c r="M782" s="2">
        <f t="shared" si="154"/>
        <v>1.0944670792249951</v>
      </c>
      <c r="N782" s="2">
        <f t="shared" si="155"/>
        <v>-8.9301802295402855E-3</v>
      </c>
      <c r="O782" s="2">
        <f>M782/MAX(M$2:M782)-1</f>
        <v>-5.7825831287633744E-2</v>
      </c>
      <c r="Q782" s="1">
        <f t="shared" si="148"/>
        <v>40315</v>
      </c>
      <c r="R782" s="2">
        <f t="shared" si="144"/>
        <v>0.96729120557221793</v>
      </c>
      <c r="S782" s="2">
        <f t="shared" si="145"/>
        <v>1.0944670792249951</v>
      </c>
      <c r="T782" s="2">
        <f t="shared" si="146"/>
        <v>-8.2888615683743727E-2</v>
      </c>
      <c r="U782" s="2">
        <f t="shared" si="147"/>
        <v>-5.7825831287633744E-2</v>
      </c>
    </row>
    <row r="783" spans="1:21" x14ac:dyDescent="0.3">
      <c r="A783" s="1">
        <v>40316</v>
      </c>
      <c r="B783">
        <f>IF(_xlfn.IFNA(VLOOKUP($A783,raw_data!$A:$D,2,FALSE),B782)=0,B782,_xlfn.IFNA(VLOOKUP($A783,raw_data!$A:$D,2,FALSE),B782))</f>
        <v>30.665506362915</v>
      </c>
      <c r="C783">
        <f>IF(_xlfn.IFNA(VLOOKUP($A783,raw_data!$A:$D,3,FALSE),C782)=0,C782,_xlfn.IFNA(VLOOKUP($A783,raw_data!$A:$D,3,FALSE),C782))</f>
        <v>76.143783569335895</v>
      </c>
      <c r="D783">
        <f>IF(_xlfn.IFNA(VLOOKUP($A783,raw_data!$A:$D,4,FALSE),D782)=0,D782,_xlfn.IFNA(VLOOKUP($A783,raw_data!$A:$D,4,FALSE),D782))</f>
        <v>1162.09997558593</v>
      </c>
      <c r="E783" s="2">
        <f t="shared" si="149"/>
        <v>-1.7573922449996227E-2</v>
      </c>
      <c r="F783" s="2">
        <f t="shared" si="150"/>
        <v>3.4243025443028152E-3</v>
      </c>
      <c r="G783" s="2">
        <f t="shared" si="151"/>
        <v>3.5462821907000786E-2</v>
      </c>
      <c r="H783" s="2"/>
      <c r="I783" s="2">
        <f t="shared" si="152"/>
        <v>0.9584166642867733</v>
      </c>
      <c r="J783" s="2">
        <f t="shared" si="153"/>
        <v>-9.1746324522766105E-3</v>
      </c>
      <c r="K783" s="2">
        <f>I783/MAX(I$2:I783)-1</f>
        <v>-9.1302775552643989E-2</v>
      </c>
      <c r="M783" s="2">
        <f t="shared" si="154"/>
        <v>1.1228825431452425</v>
      </c>
      <c r="N783" s="2">
        <f t="shared" si="155"/>
        <v>2.59628310980069E-2</v>
      </c>
      <c r="O783" s="2">
        <f>M783/MAX(M$2:M783)-1</f>
        <v>-3.3364322480449626E-2</v>
      </c>
      <c r="Q783" s="1">
        <f t="shared" si="148"/>
        <v>40316</v>
      </c>
      <c r="R783" s="2">
        <f t="shared" si="144"/>
        <v>0.9584166642867733</v>
      </c>
      <c r="S783" s="2">
        <f t="shared" si="145"/>
        <v>1.1228825431452425</v>
      </c>
      <c r="T783" s="2">
        <f t="shared" si="146"/>
        <v>-9.1302775552643989E-2</v>
      </c>
      <c r="U783" s="2">
        <f t="shared" si="147"/>
        <v>-3.3364322480449626E-2</v>
      </c>
    </row>
    <row r="784" spans="1:21" x14ac:dyDescent="0.3">
      <c r="A784" s="1">
        <v>40317</v>
      </c>
      <c r="B784">
        <f>IF(_xlfn.IFNA(VLOOKUP($A784,raw_data!$A:$D,2,FALSE),B783)=0,B783,_xlfn.IFNA(VLOOKUP($A784,raw_data!$A:$D,2,FALSE),B783))</f>
        <v>30.574081420898398</v>
      </c>
      <c r="C784">
        <f>IF(_xlfn.IFNA(VLOOKUP($A784,raw_data!$A:$D,3,FALSE),C783)=0,C783,_xlfn.IFNA(VLOOKUP($A784,raw_data!$A:$D,3,FALSE),C783))</f>
        <v>76.179893493652301</v>
      </c>
      <c r="D784">
        <f>IF(_xlfn.IFNA(VLOOKUP($A784,raw_data!$A:$D,4,FALSE),D783)=0,D783,_xlfn.IFNA(VLOOKUP($A784,raw_data!$A:$D,4,FALSE),D783))</f>
        <v>1120.80004882812</v>
      </c>
      <c r="E784" s="2">
        <f t="shared" si="149"/>
        <v>-2.9813609119843099E-3</v>
      </c>
      <c r="F784" s="2">
        <f t="shared" si="150"/>
        <v>4.7423338615071309E-4</v>
      </c>
      <c r="G784" s="2">
        <f t="shared" si="151"/>
        <v>-3.5539047952381719E-2</v>
      </c>
      <c r="H784" s="2"/>
      <c r="I784" s="2">
        <f t="shared" si="152"/>
        <v>0.95688403797061317</v>
      </c>
      <c r="J784" s="2">
        <f t="shared" si="153"/>
        <v>-1.5991231927303005E-3</v>
      </c>
      <c r="K784" s="2">
        <f>I784/MAX(I$2:I784)-1</f>
        <v>-9.2755894359427327E-2</v>
      </c>
      <c r="M784" s="2">
        <f t="shared" si="154"/>
        <v>1.0812445539745035</v>
      </c>
      <c r="N784" s="2">
        <f t="shared" si="155"/>
        <v>-3.7081339829283744E-2</v>
      </c>
      <c r="O784" s="2">
        <f>M784/MAX(M$2:M784)-1</f>
        <v>-6.9208468529661893E-2</v>
      </c>
      <c r="Q784" s="1">
        <f t="shared" si="148"/>
        <v>40317</v>
      </c>
      <c r="R784" s="2">
        <f t="shared" si="144"/>
        <v>0.95688403797061317</v>
      </c>
      <c r="S784" s="2">
        <f t="shared" si="145"/>
        <v>1.0812445539745035</v>
      </c>
      <c r="T784" s="2">
        <f t="shared" si="146"/>
        <v>-9.2755894359427327E-2</v>
      </c>
      <c r="U784" s="2">
        <f t="shared" si="147"/>
        <v>-6.9208468529661893E-2</v>
      </c>
    </row>
    <row r="785" spans="1:21" x14ac:dyDescent="0.3">
      <c r="A785" s="1">
        <v>40318</v>
      </c>
      <c r="B785">
        <f>IF(_xlfn.IFNA(VLOOKUP($A785,raw_data!$A:$D,2,FALSE),B784)=0,B784,_xlfn.IFNA(VLOOKUP($A785,raw_data!$A:$D,2,FALSE),B784))</f>
        <v>29.324611663818299</v>
      </c>
      <c r="C785">
        <f>IF(_xlfn.IFNA(VLOOKUP($A785,raw_data!$A:$D,3,FALSE),C784)=0,C784,_xlfn.IFNA(VLOOKUP($A785,raw_data!$A:$D,3,FALSE),C784))</f>
        <v>76.114921569824205</v>
      </c>
      <c r="D785">
        <f>IF(_xlfn.IFNA(VLOOKUP($A785,raw_data!$A:$D,4,FALSE),D784)=0,D784,_xlfn.IFNA(VLOOKUP($A785,raw_data!$A:$D,4,FALSE),D784))</f>
        <v>1182.59997558593</v>
      </c>
      <c r="E785" s="2">
        <f t="shared" si="149"/>
        <v>-4.0866959823886773E-2</v>
      </c>
      <c r="F785" s="2">
        <f t="shared" si="150"/>
        <v>-8.5287496278152464E-4</v>
      </c>
      <c r="G785" s="2">
        <f t="shared" si="151"/>
        <v>5.5139118545209254E-2</v>
      </c>
      <c r="H785" s="2"/>
      <c r="I785" s="2">
        <f t="shared" si="152"/>
        <v>0.93309463207378684</v>
      </c>
      <c r="J785" s="2">
        <f t="shared" si="153"/>
        <v>-2.486132587944467E-2</v>
      </c>
      <c r="K785" s="2">
        <f>I785/MAX(I$2:I785)-1</f>
        <v>-0.11531118572196297</v>
      </c>
      <c r="M785" s="2">
        <f t="shared" si="154"/>
        <v>1.1125000482043743</v>
      </c>
      <c r="N785" s="2">
        <f t="shared" si="155"/>
        <v>2.8906961070906734E-2</v>
      </c>
      <c r="O785" s="2">
        <f>M785/MAX(M$2:M785)-1</f>
        <v>-4.2302113964319266E-2</v>
      </c>
      <c r="Q785" s="1">
        <f t="shared" si="148"/>
        <v>40318</v>
      </c>
      <c r="R785" s="2">
        <f t="shared" si="144"/>
        <v>0.93309463207378684</v>
      </c>
      <c r="S785" s="2">
        <f t="shared" si="145"/>
        <v>1.1125000482043743</v>
      </c>
      <c r="T785" s="2">
        <f t="shared" si="146"/>
        <v>-0.11531118572196297</v>
      </c>
      <c r="U785" s="2">
        <f t="shared" si="147"/>
        <v>-4.2302113964319266E-2</v>
      </c>
    </row>
    <row r="786" spans="1:21" x14ac:dyDescent="0.3">
      <c r="A786" s="1">
        <v>40319</v>
      </c>
      <c r="B786">
        <f>IF(_xlfn.IFNA(VLOOKUP($A786,raw_data!$A:$D,2,FALSE),B785)=0,B785,_xlfn.IFNA(VLOOKUP($A786,raw_data!$A:$D,2,FALSE),B785))</f>
        <v>29.926494598388601</v>
      </c>
      <c r="C786">
        <f>IF(_xlfn.IFNA(VLOOKUP($A786,raw_data!$A:$D,3,FALSE),C785)=0,C785,_xlfn.IFNA(VLOOKUP($A786,raw_data!$A:$D,3,FALSE),C785))</f>
        <v>76.439712524414006</v>
      </c>
      <c r="D786">
        <f>IF(_xlfn.IFNA(VLOOKUP($A786,raw_data!$A:$D,4,FALSE),D785)=0,D785,_xlfn.IFNA(VLOOKUP($A786,raw_data!$A:$D,4,FALSE),D785))</f>
        <v>1193.5</v>
      </c>
      <c r="E786" s="2">
        <f t="shared" si="149"/>
        <v>2.0524839048863708E-2</v>
      </c>
      <c r="F786" s="2">
        <f t="shared" si="150"/>
        <v>4.2671127801381381E-3</v>
      </c>
      <c r="G786" s="2">
        <f t="shared" si="151"/>
        <v>9.2170003712959137E-3</v>
      </c>
      <c r="H786" s="2"/>
      <c r="I786" s="2">
        <f t="shared" si="152"/>
        <v>0.94617825037003078</v>
      </c>
      <c r="J786" s="2">
        <f t="shared" si="153"/>
        <v>1.402174854137348E-2</v>
      </c>
      <c r="K786" s="2">
        <f>I786/MAX(I$2:I786)-1</f>
        <v>-0.10290630163079051</v>
      </c>
      <c r="M786" s="2">
        <f t="shared" si="154"/>
        <v>1.1384969352845904</v>
      </c>
      <c r="N786" s="2">
        <f t="shared" si="155"/>
        <v>2.3367987374181443E-2</v>
      </c>
      <c r="O786" s="2">
        <f>M786/MAX(M$2:M786)-1</f>
        <v>-1.9922641855157242E-2</v>
      </c>
      <c r="Q786" s="1">
        <f t="shared" si="148"/>
        <v>40319</v>
      </c>
      <c r="R786" s="2">
        <f t="shared" si="144"/>
        <v>0.94617825037003078</v>
      </c>
      <c r="S786" s="2">
        <f t="shared" si="145"/>
        <v>1.1384969352845904</v>
      </c>
      <c r="T786" s="2">
        <f t="shared" si="146"/>
        <v>-0.10290630163079051</v>
      </c>
      <c r="U786" s="2">
        <f t="shared" si="147"/>
        <v>-1.9922641855157242E-2</v>
      </c>
    </row>
    <row r="787" spans="1:21" x14ac:dyDescent="0.3">
      <c r="A787" s="1">
        <v>40320</v>
      </c>
      <c r="B787">
        <f>IF(_xlfn.IFNA(VLOOKUP($A787,raw_data!$A:$D,2,FALSE),B786)=0,B786,_xlfn.IFNA(VLOOKUP($A787,raw_data!$A:$D,2,FALSE),B786))</f>
        <v>29.926494598388601</v>
      </c>
      <c r="C787">
        <f>IF(_xlfn.IFNA(VLOOKUP($A787,raw_data!$A:$D,3,FALSE),C786)=0,C786,_xlfn.IFNA(VLOOKUP($A787,raw_data!$A:$D,3,FALSE),C786))</f>
        <v>76.439712524414006</v>
      </c>
      <c r="D787">
        <f>IF(_xlfn.IFNA(VLOOKUP($A787,raw_data!$A:$D,4,FALSE),D786)=0,D786,_xlfn.IFNA(VLOOKUP($A787,raw_data!$A:$D,4,FALSE),D786))</f>
        <v>1193.5</v>
      </c>
      <c r="E787" s="2">
        <f t="shared" si="149"/>
        <v>0</v>
      </c>
      <c r="F787" s="2">
        <f t="shared" si="150"/>
        <v>0</v>
      </c>
      <c r="G787" s="2">
        <f t="shared" si="151"/>
        <v>0</v>
      </c>
      <c r="H787" s="2"/>
      <c r="I787" s="2">
        <f t="shared" si="152"/>
        <v>0.94617825037003078</v>
      </c>
      <c r="J787" s="2">
        <f t="shared" si="153"/>
        <v>0</v>
      </c>
      <c r="K787" s="2">
        <f>I787/MAX(I$2:I787)-1</f>
        <v>-0.10290630163079051</v>
      </c>
      <c r="M787" s="2">
        <f t="shared" si="154"/>
        <v>1.1384969352845904</v>
      </c>
      <c r="N787" s="2">
        <f t="shared" si="155"/>
        <v>0</v>
      </c>
      <c r="O787" s="2">
        <f>M787/MAX(M$2:M787)-1</f>
        <v>-1.9922641855157242E-2</v>
      </c>
      <c r="Q787" s="1">
        <f t="shared" si="148"/>
        <v>40320</v>
      </c>
      <c r="R787" s="2">
        <f t="shared" si="144"/>
        <v>0.94617825037003078</v>
      </c>
      <c r="S787" s="2">
        <f t="shared" si="145"/>
        <v>1.1384969352845904</v>
      </c>
      <c r="T787" s="2">
        <f t="shared" si="146"/>
        <v>-0.10290630163079051</v>
      </c>
      <c r="U787" s="2">
        <f t="shared" si="147"/>
        <v>-1.9922641855157242E-2</v>
      </c>
    </row>
    <row r="788" spans="1:21" x14ac:dyDescent="0.3">
      <c r="A788" s="1">
        <v>40321</v>
      </c>
      <c r="B788">
        <f>IF(_xlfn.IFNA(VLOOKUP($A788,raw_data!$A:$D,2,FALSE),B787)=0,B787,_xlfn.IFNA(VLOOKUP($A788,raw_data!$A:$D,2,FALSE),B787))</f>
        <v>29.926494598388601</v>
      </c>
      <c r="C788">
        <f>IF(_xlfn.IFNA(VLOOKUP($A788,raw_data!$A:$D,3,FALSE),C787)=0,C787,_xlfn.IFNA(VLOOKUP($A788,raw_data!$A:$D,3,FALSE),C787))</f>
        <v>76.439712524414006</v>
      </c>
      <c r="D788">
        <f>IF(_xlfn.IFNA(VLOOKUP($A788,raw_data!$A:$D,4,FALSE),D787)=0,D787,_xlfn.IFNA(VLOOKUP($A788,raw_data!$A:$D,4,FALSE),D787))</f>
        <v>1193.5</v>
      </c>
      <c r="E788" s="2">
        <f t="shared" si="149"/>
        <v>0</v>
      </c>
      <c r="F788" s="2">
        <f t="shared" si="150"/>
        <v>0</v>
      </c>
      <c r="G788" s="2">
        <f t="shared" si="151"/>
        <v>0</v>
      </c>
      <c r="H788" s="2"/>
      <c r="I788" s="2">
        <f t="shared" si="152"/>
        <v>0.94617825037003078</v>
      </c>
      <c r="J788" s="2">
        <f t="shared" si="153"/>
        <v>0</v>
      </c>
      <c r="K788" s="2">
        <f>I788/MAX(I$2:I788)-1</f>
        <v>-0.10290630163079051</v>
      </c>
      <c r="M788" s="2">
        <f t="shared" si="154"/>
        <v>1.1384969352845904</v>
      </c>
      <c r="N788" s="2">
        <f t="shared" si="155"/>
        <v>0</v>
      </c>
      <c r="O788" s="2">
        <f>M788/MAX(M$2:M788)-1</f>
        <v>-1.9922641855157242E-2</v>
      </c>
      <c r="Q788" s="1">
        <f t="shared" si="148"/>
        <v>40321</v>
      </c>
      <c r="R788" s="2">
        <f t="shared" si="144"/>
        <v>0.94617825037003078</v>
      </c>
      <c r="S788" s="2">
        <f t="shared" si="145"/>
        <v>1.1384969352845904</v>
      </c>
      <c r="T788" s="2">
        <f t="shared" si="146"/>
        <v>-0.10290630163079051</v>
      </c>
      <c r="U788" s="2">
        <f t="shared" si="147"/>
        <v>-1.9922641855157242E-2</v>
      </c>
    </row>
    <row r="789" spans="1:21" x14ac:dyDescent="0.3">
      <c r="A789" s="1">
        <v>40322</v>
      </c>
      <c r="B789">
        <f>IF(_xlfn.IFNA(VLOOKUP($A789,raw_data!$A:$D,2,FALSE),B788)=0,B788,_xlfn.IFNA(VLOOKUP($A789,raw_data!$A:$D,2,FALSE),B788))</f>
        <v>29.4160346984863</v>
      </c>
      <c r="C789">
        <f>IF(_xlfn.IFNA(VLOOKUP($A789,raw_data!$A:$D,3,FALSE),C788)=0,C788,_xlfn.IFNA(VLOOKUP($A789,raw_data!$A:$D,3,FALSE),C788))</f>
        <v>76.396400451660099</v>
      </c>
      <c r="D789">
        <f>IF(_xlfn.IFNA(VLOOKUP($A789,raw_data!$A:$D,4,FALSE),D788)=0,D788,_xlfn.IFNA(VLOOKUP($A789,raw_data!$A:$D,4,FALSE),D788))</f>
        <v>1193.5</v>
      </c>
      <c r="E789" s="2">
        <f t="shared" si="149"/>
        <v>-1.7057123019339038E-2</v>
      </c>
      <c r="F789" s="2">
        <f t="shared" si="150"/>
        <v>-5.6661742075592159E-4</v>
      </c>
      <c r="G789" s="2">
        <f t="shared" si="151"/>
        <v>0</v>
      </c>
      <c r="H789" s="2"/>
      <c r="I789" s="2">
        <f t="shared" si="152"/>
        <v>0.93628035464923998</v>
      </c>
      <c r="J789" s="2">
        <f t="shared" si="153"/>
        <v>-1.0460920779905791E-2</v>
      </c>
      <c r="K789" s="2">
        <f>I789/MAX(I$2:I789)-1</f>
        <v>-0.11229072774158355</v>
      </c>
      <c r="M789" s="2">
        <f t="shared" si="154"/>
        <v>1.1265872090364129</v>
      </c>
      <c r="N789" s="2">
        <f t="shared" si="155"/>
        <v>-1.0460920779905791E-2</v>
      </c>
      <c r="O789" s="2">
        <f>M789/MAX(M$2:M789)-1</f>
        <v>-3.0175153456889703E-2</v>
      </c>
      <c r="Q789" s="1">
        <f t="shared" si="148"/>
        <v>40322</v>
      </c>
      <c r="R789" s="2">
        <f t="shared" si="144"/>
        <v>0.93628035464923998</v>
      </c>
      <c r="S789" s="2">
        <f t="shared" si="145"/>
        <v>1.1265872090364129</v>
      </c>
      <c r="T789" s="2">
        <f t="shared" si="146"/>
        <v>-0.11229072774158355</v>
      </c>
      <c r="U789" s="2">
        <f t="shared" si="147"/>
        <v>-3.0175153456889703E-2</v>
      </c>
    </row>
    <row r="790" spans="1:21" x14ac:dyDescent="0.3">
      <c r="A790" s="1">
        <v>40323</v>
      </c>
      <c r="B790">
        <f>IF(_xlfn.IFNA(VLOOKUP($A790,raw_data!$A:$D,2,FALSE),B789)=0,B789,_xlfn.IFNA(VLOOKUP($A790,raw_data!$A:$D,2,FALSE),B789))</f>
        <v>29.3474731445312</v>
      </c>
      <c r="C790">
        <f>IF(_xlfn.IFNA(VLOOKUP($A790,raw_data!$A:$D,3,FALSE),C789)=0,C789,_xlfn.IFNA(VLOOKUP($A790,raw_data!$A:$D,3,FALSE),C789))</f>
        <v>76.490295410156193</v>
      </c>
      <c r="D790">
        <f>IF(_xlfn.IFNA(VLOOKUP($A790,raw_data!$A:$D,4,FALSE),D789)=0,D789,_xlfn.IFNA(VLOOKUP($A790,raw_data!$A:$D,4,FALSE),D789))</f>
        <v>1243.59997558593</v>
      </c>
      <c r="E790" s="2">
        <f t="shared" si="149"/>
        <v>-2.3307544561275151E-3</v>
      </c>
      <c r="F790" s="2">
        <f t="shared" si="150"/>
        <v>1.2290495094138265E-3</v>
      </c>
      <c r="G790" s="2">
        <f t="shared" si="151"/>
        <v>4.1977357005387406E-2</v>
      </c>
      <c r="H790" s="2"/>
      <c r="I790" s="2">
        <f t="shared" si="152"/>
        <v>0.93543130484819215</v>
      </c>
      <c r="J790" s="2">
        <f t="shared" si="153"/>
        <v>-9.0683286991097842E-4</v>
      </c>
      <c r="K790" s="2">
        <f>I790/MAX(I$2:I790)-1</f>
        <v>-0.11309573168859222</v>
      </c>
      <c r="M790" s="2">
        <f t="shared" si="154"/>
        <v>1.1728138510234378</v>
      </c>
      <c r="N790" s="2">
        <f t="shared" si="155"/>
        <v>4.1032457688351842E-2</v>
      </c>
      <c r="O790" s="2">
        <f>M790/MAX(M$2:M790)-1</f>
        <v>0</v>
      </c>
      <c r="Q790" s="1">
        <f t="shared" si="148"/>
        <v>40323</v>
      </c>
      <c r="R790" s="2">
        <f t="shared" si="144"/>
        <v>0.93543130484819215</v>
      </c>
      <c r="S790" s="2">
        <f t="shared" si="145"/>
        <v>1.1728138510234378</v>
      </c>
      <c r="T790" s="2">
        <f t="shared" si="146"/>
        <v>-0.11309573168859222</v>
      </c>
      <c r="U790" s="2">
        <f t="shared" si="147"/>
        <v>0</v>
      </c>
    </row>
    <row r="791" spans="1:21" x14ac:dyDescent="0.3">
      <c r="A791" s="1">
        <v>40324</v>
      </c>
      <c r="B791">
        <f>IF(_xlfn.IFNA(VLOOKUP($A791,raw_data!$A:$D,2,FALSE),B790)=0,B790,_xlfn.IFNA(VLOOKUP($A791,raw_data!$A:$D,2,FALSE),B790))</f>
        <v>29.126522064208899</v>
      </c>
      <c r="C791">
        <f>IF(_xlfn.IFNA(VLOOKUP($A791,raw_data!$A:$D,3,FALSE),C790)=0,C790,_xlfn.IFNA(VLOOKUP($A791,raw_data!$A:$D,3,FALSE),C790))</f>
        <v>76.403640747070298</v>
      </c>
      <c r="D791">
        <f>IF(_xlfn.IFNA(VLOOKUP($A791,raw_data!$A:$D,4,FALSE),D790)=0,D790,_xlfn.IFNA(VLOOKUP($A791,raw_data!$A:$D,4,FALSE),D790))</f>
        <v>1257.40002441406</v>
      </c>
      <c r="E791" s="2">
        <f t="shared" si="149"/>
        <v>-7.5287940203285775E-3</v>
      </c>
      <c r="F791" s="2">
        <f t="shared" si="150"/>
        <v>-1.1328844086851975E-3</v>
      </c>
      <c r="G791" s="2">
        <f t="shared" si="151"/>
        <v>1.1096855177749498E-2</v>
      </c>
      <c r="H791" s="2"/>
      <c r="I791" s="2">
        <f t="shared" si="152"/>
        <v>0.93078180886330719</v>
      </c>
      <c r="J791" s="2">
        <f t="shared" si="153"/>
        <v>-4.9704301756712246E-3</v>
      </c>
      <c r="K791" s="2">
        <f>I791/MAX(I$2:I791)-1</f>
        <v>-0.11750402742673893</v>
      </c>
      <c r="M791" s="2">
        <f t="shared" si="154"/>
        <v>1.1799343192336782</v>
      </c>
      <c r="N791" s="2">
        <f t="shared" si="155"/>
        <v>6.0712688582478247E-3</v>
      </c>
      <c r="O791" s="2">
        <f>M791/MAX(M$2:M791)-1</f>
        <v>0</v>
      </c>
      <c r="Q791" s="1">
        <f t="shared" si="148"/>
        <v>40324</v>
      </c>
      <c r="R791" s="2">
        <f t="shared" si="144"/>
        <v>0.93078180886330719</v>
      </c>
      <c r="S791" s="2">
        <f t="shared" si="145"/>
        <v>1.1799343192336782</v>
      </c>
      <c r="T791" s="2">
        <f t="shared" si="146"/>
        <v>-0.11750402742673893</v>
      </c>
      <c r="U791" s="2">
        <f t="shared" si="147"/>
        <v>0</v>
      </c>
    </row>
    <row r="792" spans="1:21" x14ac:dyDescent="0.3">
      <c r="A792" s="1">
        <v>40325</v>
      </c>
      <c r="B792">
        <f>IF(_xlfn.IFNA(VLOOKUP($A792,raw_data!$A:$D,2,FALSE),B791)=0,B791,_xlfn.IFNA(VLOOKUP($A792,raw_data!$A:$D,2,FALSE),B791))</f>
        <v>30.398862838745099</v>
      </c>
      <c r="C792">
        <f>IF(_xlfn.IFNA(VLOOKUP($A792,raw_data!$A:$D,3,FALSE),C791)=0,C791,_xlfn.IFNA(VLOOKUP($A792,raw_data!$A:$D,3,FALSE),C791))</f>
        <v>76.223190307617102</v>
      </c>
      <c r="D792">
        <f>IF(_xlfn.IFNA(VLOOKUP($A792,raw_data!$A:$D,4,FALSE),D791)=0,D791,_xlfn.IFNA(VLOOKUP($A792,raw_data!$A:$D,4,FALSE),D791))</f>
        <v>1225.5</v>
      </c>
      <c r="E792" s="2">
        <f t="shared" si="149"/>
        <v>4.3683237282204468E-2</v>
      </c>
      <c r="F792" s="2">
        <f t="shared" si="150"/>
        <v>-2.3618041979251991E-3</v>
      </c>
      <c r="G792" s="2">
        <f t="shared" si="151"/>
        <v>-2.5369829644249609E-2</v>
      </c>
      <c r="H792" s="2"/>
      <c r="I792" s="2">
        <f t="shared" si="152"/>
        <v>0.95429821667861814</v>
      </c>
      <c r="J792" s="2">
        <f t="shared" si="153"/>
        <v>2.52652206901526E-2</v>
      </c>
      <c r="K792" s="2">
        <f>I792/MAX(I$2:I792)-1</f>
        <v>-9.520757192150453E-2</v>
      </c>
      <c r="M792" s="2">
        <f t="shared" si="154"/>
        <v>1.1790545799114227</v>
      </c>
      <c r="N792" s="2">
        <f t="shared" si="155"/>
        <v>-7.4558329893048558E-4</v>
      </c>
      <c r="O792" s="2">
        <f>M792/MAX(M$2:M792)-1</f>
        <v>-7.4558329893048558E-4</v>
      </c>
      <c r="Q792" s="1">
        <f t="shared" si="148"/>
        <v>40325</v>
      </c>
      <c r="R792" s="2">
        <f t="shared" si="144"/>
        <v>0.95429821667861814</v>
      </c>
      <c r="S792" s="2">
        <f t="shared" si="145"/>
        <v>1.1790545799114227</v>
      </c>
      <c r="T792" s="2">
        <f t="shared" si="146"/>
        <v>-9.520757192150453E-2</v>
      </c>
      <c r="U792" s="2">
        <f t="shared" si="147"/>
        <v>-7.4558329893048558E-4</v>
      </c>
    </row>
    <row r="793" spans="1:21" x14ac:dyDescent="0.3">
      <c r="A793" s="1">
        <v>40326</v>
      </c>
      <c r="B793">
        <f>IF(_xlfn.IFNA(VLOOKUP($A793,raw_data!$A:$D,2,FALSE),B792)=0,B792,_xlfn.IFNA(VLOOKUP($A793,raw_data!$A:$D,2,FALSE),B792))</f>
        <v>29.972206115722599</v>
      </c>
      <c r="C793">
        <f>IF(_xlfn.IFNA(VLOOKUP($A793,raw_data!$A:$D,3,FALSE),C792)=0,C792,_xlfn.IFNA(VLOOKUP($A793,raw_data!$A:$D,3,FALSE),C792))</f>
        <v>76.302619934082003</v>
      </c>
      <c r="D793">
        <f>IF(_xlfn.IFNA(VLOOKUP($A793,raw_data!$A:$D,4,FALSE),D792)=0,D792,_xlfn.IFNA(VLOOKUP($A793,raw_data!$A:$D,4,FALSE),D792))</f>
        <v>1203.30004882812</v>
      </c>
      <c r="E793" s="2">
        <f t="shared" si="149"/>
        <v>-1.4035285638339778E-2</v>
      </c>
      <c r="F793" s="2">
        <f t="shared" si="150"/>
        <v>1.0420664123915735E-3</v>
      </c>
      <c r="G793" s="2">
        <f t="shared" si="151"/>
        <v>-1.8115015236132237E-2</v>
      </c>
      <c r="H793" s="2"/>
      <c r="I793" s="2">
        <f t="shared" si="152"/>
        <v>0.94665968469307493</v>
      </c>
      <c r="J793" s="2">
        <f t="shared" si="153"/>
        <v>-8.0043448180472376E-3</v>
      </c>
      <c r="K793" s="2">
        <f>I793/MAX(I$2:I793)-1</f>
        <v>-0.10244984250460298</v>
      </c>
      <c r="M793" s="2">
        <f t="shared" si="154"/>
        <v>1.1484293903478162</v>
      </c>
      <c r="N793" s="2">
        <f t="shared" si="155"/>
        <v>-2.5974361225845288E-2</v>
      </c>
      <c r="O793" s="2">
        <f>M793/MAX(M$2:M793)-1</f>
        <v>-2.6700578474845305E-2</v>
      </c>
      <c r="Q793" s="1">
        <f t="shared" si="148"/>
        <v>40326</v>
      </c>
      <c r="R793" s="2">
        <f t="shared" si="144"/>
        <v>0.94665968469307493</v>
      </c>
      <c r="S793" s="2">
        <f t="shared" si="145"/>
        <v>1.1484293903478162</v>
      </c>
      <c r="T793" s="2">
        <f t="shared" si="146"/>
        <v>-0.10244984250460298</v>
      </c>
      <c r="U793" s="2">
        <f t="shared" si="147"/>
        <v>-2.6700578474845305E-2</v>
      </c>
    </row>
    <row r="794" spans="1:21" x14ac:dyDescent="0.3">
      <c r="A794" s="1">
        <v>40327</v>
      </c>
      <c r="B794">
        <f>IF(_xlfn.IFNA(VLOOKUP($A794,raw_data!$A:$D,2,FALSE),B793)=0,B793,_xlfn.IFNA(VLOOKUP($A794,raw_data!$A:$D,2,FALSE),B793))</f>
        <v>29.972206115722599</v>
      </c>
      <c r="C794">
        <f>IF(_xlfn.IFNA(VLOOKUP($A794,raw_data!$A:$D,3,FALSE),C793)=0,C793,_xlfn.IFNA(VLOOKUP($A794,raw_data!$A:$D,3,FALSE),C793))</f>
        <v>76.302619934082003</v>
      </c>
      <c r="D794">
        <f>IF(_xlfn.IFNA(VLOOKUP($A794,raw_data!$A:$D,4,FALSE),D793)=0,D793,_xlfn.IFNA(VLOOKUP($A794,raw_data!$A:$D,4,FALSE),D793))</f>
        <v>1203.30004882812</v>
      </c>
      <c r="E794" s="2">
        <f t="shared" si="149"/>
        <v>0</v>
      </c>
      <c r="F794" s="2">
        <f t="shared" si="150"/>
        <v>0</v>
      </c>
      <c r="G794" s="2">
        <f t="shared" si="151"/>
        <v>0</v>
      </c>
      <c r="H794" s="2"/>
      <c r="I794" s="2">
        <f t="shared" si="152"/>
        <v>0.94665968469307493</v>
      </c>
      <c r="J794" s="2">
        <f t="shared" si="153"/>
        <v>0</v>
      </c>
      <c r="K794" s="2">
        <f>I794/MAX(I$2:I794)-1</f>
        <v>-0.10244984250460298</v>
      </c>
      <c r="M794" s="2">
        <f t="shared" si="154"/>
        <v>1.1484293903478162</v>
      </c>
      <c r="N794" s="2">
        <f t="shared" si="155"/>
        <v>0</v>
      </c>
      <c r="O794" s="2">
        <f>M794/MAX(M$2:M794)-1</f>
        <v>-2.6700578474845305E-2</v>
      </c>
      <c r="Q794" s="1">
        <f t="shared" si="148"/>
        <v>40327</v>
      </c>
      <c r="R794" s="2">
        <f t="shared" si="144"/>
        <v>0.94665968469307493</v>
      </c>
      <c r="S794" s="2">
        <f t="shared" si="145"/>
        <v>1.1484293903478162</v>
      </c>
      <c r="T794" s="2">
        <f t="shared" si="146"/>
        <v>-0.10244984250460298</v>
      </c>
      <c r="U794" s="2">
        <f t="shared" si="147"/>
        <v>-2.6700578474845305E-2</v>
      </c>
    </row>
    <row r="795" spans="1:21" x14ac:dyDescent="0.3">
      <c r="A795" s="1">
        <v>40328</v>
      </c>
      <c r="B795">
        <f>IF(_xlfn.IFNA(VLOOKUP($A795,raw_data!$A:$D,2,FALSE),B794)=0,B794,_xlfn.IFNA(VLOOKUP($A795,raw_data!$A:$D,2,FALSE),B794))</f>
        <v>29.972206115722599</v>
      </c>
      <c r="C795">
        <f>IF(_xlfn.IFNA(VLOOKUP($A795,raw_data!$A:$D,3,FALSE),C794)=0,C794,_xlfn.IFNA(VLOOKUP($A795,raw_data!$A:$D,3,FALSE),C794))</f>
        <v>76.302619934082003</v>
      </c>
      <c r="D795">
        <f>IF(_xlfn.IFNA(VLOOKUP($A795,raw_data!$A:$D,4,FALSE),D794)=0,D794,_xlfn.IFNA(VLOOKUP($A795,raw_data!$A:$D,4,FALSE),D794))</f>
        <v>1203.30004882812</v>
      </c>
      <c r="E795" s="2">
        <f t="shared" si="149"/>
        <v>0</v>
      </c>
      <c r="F795" s="2">
        <f t="shared" si="150"/>
        <v>0</v>
      </c>
      <c r="G795" s="2">
        <f t="shared" si="151"/>
        <v>0</v>
      </c>
      <c r="H795" s="2"/>
      <c r="I795" s="2">
        <f t="shared" si="152"/>
        <v>0.94665968469307493</v>
      </c>
      <c r="J795" s="2">
        <f t="shared" si="153"/>
        <v>0</v>
      </c>
      <c r="K795" s="2">
        <f>I795/MAX(I$2:I795)-1</f>
        <v>-0.10244984250460298</v>
      </c>
      <c r="M795" s="2">
        <f t="shared" si="154"/>
        <v>1.1484293903478162</v>
      </c>
      <c r="N795" s="2">
        <f t="shared" si="155"/>
        <v>0</v>
      </c>
      <c r="O795" s="2">
        <f>M795/MAX(M$2:M795)-1</f>
        <v>-2.6700578474845305E-2</v>
      </c>
      <c r="Q795" s="1">
        <f t="shared" si="148"/>
        <v>40328</v>
      </c>
      <c r="R795" s="2">
        <f t="shared" si="144"/>
        <v>0.94665968469307493</v>
      </c>
      <c r="S795" s="2">
        <f t="shared" si="145"/>
        <v>1.1484293903478162</v>
      </c>
      <c r="T795" s="2">
        <f t="shared" si="146"/>
        <v>-0.10244984250460298</v>
      </c>
      <c r="U795" s="2">
        <f t="shared" si="147"/>
        <v>-2.6700578474845305E-2</v>
      </c>
    </row>
    <row r="796" spans="1:21" x14ac:dyDescent="0.3">
      <c r="A796" s="1">
        <v>40329</v>
      </c>
      <c r="B796">
        <f>IF(_xlfn.IFNA(VLOOKUP($A796,raw_data!$A:$D,2,FALSE),B795)=0,B795,_xlfn.IFNA(VLOOKUP($A796,raw_data!$A:$D,2,FALSE),B795))</f>
        <v>29.972206115722599</v>
      </c>
      <c r="C796">
        <f>IF(_xlfn.IFNA(VLOOKUP($A796,raw_data!$A:$D,3,FALSE),C795)=0,C795,_xlfn.IFNA(VLOOKUP($A796,raw_data!$A:$D,3,FALSE),C795))</f>
        <v>76.302619934082003</v>
      </c>
      <c r="D796">
        <f>IF(_xlfn.IFNA(VLOOKUP($A796,raw_data!$A:$D,4,FALSE),D795)=0,D795,_xlfn.IFNA(VLOOKUP($A796,raw_data!$A:$D,4,FALSE),D795))</f>
        <v>1200</v>
      </c>
      <c r="E796" s="2">
        <f t="shared" si="149"/>
        <v>0</v>
      </c>
      <c r="F796" s="2">
        <f t="shared" si="150"/>
        <v>0</v>
      </c>
      <c r="G796" s="2">
        <f t="shared" si="151"/>
        <v>-2.7424987070630014E-3</v>
      </c>
      <c r="H796" s="2"/>
      <c r="I796" s="2">
        <f t="shared" si="152"/>
        <v>0.94665968469307493</v>
      </c>
      <c r="J796" s="2">
        <f t="shared" si="153"/>
        <v>0</v>
      </c>
      <c r="K796" s="2">
        <f>I796/MAX(I$2:I796)-1</f>
        <v>-0.10244984250460298</v>
      </c>
      <c r="M796" s="2">
        <f t="shared" si="154"/>
        <v>1.1452798242296343</v>
      </c>
      <c r="N796" s="2">
        <f t="shared" si="155"/>
        <v>-2.7424987070630014E-3</v>
      </c>
      <c r="O796" s="2">
        <f>M796/MAX(M$2:M796)-1</f>
        <v>-2.9369850879963133E-2</v>
      </c>
      <c r="Q796" s="1">
        <f t="shared" si="148"/>
        <v>40329</v>
      </c>
      <c r="R796" s="2">
        <f t="shared" si="144"/>
        <v>0.94665968469307493</v>
      </c>
      <c r="S796" s="2">
        <f t="shared" si="145"/>
        <v>1.1452798242296343</v>
      </c>
      <c r="T796" s="2">
        <f t="shared" si="146"/>
        <v>-0.10244984250460298</v>
      </c>
      <c r="U796" s="2">
        <f t="shared" si="147"/>
        <v>-2.9369850879963133E-2</v>
      </c>
    </row>
    <row r="797" spans="1:21" x14ac:dyDescent="0.3">
      <c r="A797" s="1">
        <v>40330</v>
      </c>
      <c r="B797">
        <f>IF(_xlfn.IFNA(VLOOKUP($A797,raw_data!$A:$D,2,FALSE),B796)=0,B796,_xlfn.IFNA(VLOOKUP($A797,raw_data!$A:$D,2,FALSE),B796))</f>
        <v>29.560785293579102</v>
      </c>
      <c r="C797">
        <f>IF(_xlfn.IFNA(VLOOKUP($A797,raw_data!$A:$D,3,FALSE),C796)=0,C796,_xlfn.IFNA(VLOOKUP($A797,raw_data!$A:$D,3,FALSE),C796))</f>
        <v>76.428558349609304</v>
      </c>
      <c r="D797">
        <f>IF(_xlfn.IFNA(VLOOKUP($A797,raw_data!$A:$D,4,FALSE),D796)=0,D796,_xlfn.IFNA(VLOOKUP($A797,raw_data!$A:$D,4,FALSE),D796))</f>
        <v>1218.5</v>
      </c>
      <c r="E797" s="2">
        <f t="shared" si="149"/>
        <v>-1.3726744723261408E-2</v>
      </c>
      <c r="F797" s="2">
        <f t="shared" si="150"/>
        <v>1.6505123367467345E-3</v>
      </c>
      <c r="G797" s="2">
        <f t="shared" si="151"/>
        <v>1.5416666666666634E-2</v>
      </c>
      <c r="H797" s="2"/>
      <c r="I797" s="2">
        <f t="shared" si="152"/>
        <v>0.93948794058943863</v>
      </c>
      <c r="J797" s="2">
        <f t="shared" si="153"/>
        <v>-7.5758418992581513E-3</v>
      </c>
      <c r="K797" s="2">
        <f>I797/MAX(I$2:I797)-1</f>
        <v>-0.10924954059444236</v>
      </c>
      <c r="M797" s="2">
        <f t="shared" si="154"/>
        <v>1.1541260005666862</v>
      </c>
      <c r="N797" s="2">
        <f t="shared" si="155"/>
        <v>7.7240305381283125E-3</v>
      </c>
      <c r="O797" s="2">
        <f>M797/MAX(M$2:M797)-1</f>
        <v>-2.1872673966931822E-2</v>
      </c>
      <c r="Q797" s="1">
        <f t="shared" si="148"/>
        <v>40330</v>
      </c>
      <c r="R797" s="2">
        <f t="shared" si="144"/>
        <v>0.93948794058943863</v>
      </c>
      <c r="S797" s="2">
        <f t="shared" si="145"/>
        <v>1.1541260005666862</v>
      </c>
      <c r="T797" s="2">
        <f t="shared" si="146"/>
        <v>-0.10924954059444236</v>
      </c>
      <c r="U797" s="2">
        <f t="shared" si="147"/>
        <v>-2.1872673966931822E-2</v>
      </c>
    </row>
    <row r="798" spans="1:21" x14ac:dyDescent="0.3">
      <c r="A798" s="1">
        <v>40331</v>
      </c>
      <c r="B798">
        <f>IF(_xlfn.IFNA(VLOOKUP($A798,raw_data!$A:$D,2,FALSE),B797)=0,B797,_xlfn.IFNA(VLOOKUP($A798,raw_data!$A:$D,2,FALSE),B797))</f>
        <v>30.475040435791001</v>
      </c>
      <c r="C798">
        <f>IF(_xlfn.IFNA(VLOOKUP($A798,raw_data!$A:$D,3,FALSE),C797)=0,C797,_xlfn.IFNA(VLOOKUP($A798,raw_data!$A:$D,3,FALSE),C797))</f>
        <v>76.348953247070298</v>
      </c>
      <c r="D798">
        <f>IF(_xlfn.IFNA(VLOOKUP($A798,raw_data!$A:$D,4,FALSE),D797)=0,D797,_xlfn.IFNA(VLOOKUP($A798,raw_data!$A:$D,4,FALSE),D797))</f>
        <v>1212.5</v>
      </c>
      <c r="E798" s="2">
        <f t="shared" si="149"/>
        <v>3.0927972079634936E-2</v>
      </c>
      <c r="F798" s="2">
        <f t="shared" si="150"/>
        <v>-1.0415622675343794E-3</v>
      </c>
      <c r="G798" s="2">
        <f t="shared" si="151"/>
        <v>-4.9240869922034802E-3</v>
      </c>
      <c r="H798" s="2"/>
      <c r="I798" s="2">
        <f t="shared" si="152"/>
        <v>0.95653040059097239</v>
      </c>
      <c r="J798" s="2">
        <f t="shared" si="153"/>
        <v>1.8140158340767206E-2</v>
      </c>
      <c r="K798" s="2">
        <f>I798/MAX(I$2:I798)-1</f>
        <v>-9.3091186218714372E-2</v>
      </c>
      <c r="M798" s="2">
        <f t="shared" si="154"/>
        <v>1.1692759213103174</v>
      </c>
      <c r="N798" s="2">
        <f t="shared" si="155"/>
        <v>1.3126747630841429E-2</v>
      </c>
      <c r="O798" s="2">
        <f>M798/MAX(M$2:M798)-1</f>
        <v>-9.0330434072660726E-3</v>
      </c>
      <c r="Q798" s="1">
        <f t="shared" si="148"/>
        <v>40331</v>
      </c>
      <c r="R798" s="2">
        <f t="shared" si="144"/>
        <v>0.95653040059097239</v>
      </c>
      <c r="S798" s="2">
        <f t="shared" si="145"/>
        <v>1.1692759213103174</v>
      </c>
      <c r="T798" s="2">
        <f t="shared" si="146"/>
        <v>-9.3091186218714372E-2</v>
      </c>
      <c r="U798" s="2">
        <f t="shared" si="147"/>
        <v>-9.0330434072660726E-3</v>
      </c>
    </row>
    <row r="799" spans="1:21" x14ac:dyDescent="0.3">
      <c r="A799" s="1">
        <v>40332</v>
      </c>
      <c r="B799">
        <f>IF(_xlfn.IFNA(VLOOKUP($A799,raw_data!$A:$D,2,FALSE),B798)=0,B798,_xlfn.IFNA(VLOOKUP($A799,raw_data!$A:$D,2,FALSE),B798))</f>
        <v>30.475040435791001</v>
      </c>
      <c r="C799">
        <f>IF(_xlfn.IFNA(VLOOKUP($A799,raw_data!$A:$D,3,FALSE),C798)=0,C798,_xlfn.IFNA(VLOOKUP($A799,raw_data!$A:$D,3,FALSE),C798))</f>
        <v>76.312713623046804</v>
      </c>
      <c r="D799">
        <f>IF(_xlfn.IFNA(VLOOKUP($A799,raw_data!$A:$D,4,FALSE),D798)=0,D798,_xlfn.IFNA(VLOOKUP($A799,raw_data!$A:$D,4,FALSE),D798))</f>
        <v>1200.09997558593</v>
      </c>
      <c r="E799" s="2">
        <f t="shared" si="149"/>
        <v>0</v>
      </c>
      <c r="F799" s="2">
        <f t="shared" si="150"/>
        <v>-4.7465777174726664E-4</v>
      </c>
      <c r="G799" s="2">
        <f t="shared" si="151"/>
        <v>-1.0226824259026768E-2</v>
      </c>
      <c r="H799" s="2"/>
      <c r="I799" s="2">
        <f t="shared" si="152"/>
        <v>0.95634879075555113</v>
      </c>
      <c r="J799" s="2">
        <f t="shared" si="153"/>
        <v>-1.8986310869890667E-4</v>
      </c>
      <c r="K799" s="2">
        <f>I799/MAX(I$2:I799)-1</f>
        <v>-9.3263374745405359E-2</v>
      </c>
      <c r="M799" s="2">
        <f t="shared" si="154"/>
        <v>1.1570982099705529</v>
      </c>
      <c r="N799" s="2">
        <f t="shared" si="155"/>
        <v>-1.0414745671079806E-2</v>
      </c>
      <c r="O799" s="2">
        <f>M799/MAX(M$2:M799)-1</f>
        <v>-1.9353712228623476E-2</v>
      </c>
      <c r="Q799" s="1">
        <f t="shared" si="148"/>
        <v>40332</v>
      </c>
      <c r="R799" s="2">
        <f t="shared" si="144"/>
        <v>0.95634879075555113</v>
      </c>
      <c r="S799" s="2">
        <f t="shared" si="145"/>
        <v>1.1570982099705529</v>
      </c>
      <c r="T799" s="2">
        <f t="shared" si="146"/>
        <v>-9.3263374745405359E-2</v>
      </c>
      <c r="U799" s="2">
        <f t="shared" si="147"/>
        <v>-1.9353712228623476E-2</v>
      </c>
    </row>
    <row r="800" spans="1:21" x14ac:dyDescent="0.3">
      <c r="A800" s="1">
        <v>40333</v>
      </c>
      <c r="B800">
        <f>IF(_xlfn.IFNA(VLOOKUP($A800,raw_data!$A:$D,2,FALSE),B799)=0,B799,_xlfn.IFNA(VLOOKUP($A800,raw_data!$A:$D,2,FALSE),B799))</f>
        <v>29.278896331787099</v>
      </c>
      <c r="C800">
        <f>IF(_xlfn.IFNA(VLOOKUP($A800,raw_data!$A:$D,3,FALSE),C799)=0,C799,_xlfn.IFNA(VLOOKUP($A800,raw_data!$A:$D,3,FALSE),C799))</f>
        <v>76.508163452148395</v>
      </c>
      <c r="D800">
        <f>IF(_xlfn.IFNA(VLOOKUP($A800,raw_data!$A:$D,4,FALSE),D799)=0,D799,_xlfn.IFNA(VLOOKUP($A800,raw_data!$A:$D,4,FALSE),D799))</f>
        <v>1203.5</v>
      </c>
      <c r="E800" s="2">
        <f t="shared" si="149"/>
        <v>-3.9249959537349999E-2</v>
      </c>
      <c r="F800" s="2">
        <f t="shared" si="150"/>
        <v>2.5611699521921327E-3</v>
      </c>
      <c r="G800" s="2">
        <f t="shared" si="151"/>
        <v>2.8331176428946225E-3</v>
      </c>
      <c r="H800" s="2"/>
      <c r="I800" s="2">
        <f t="shared" si="152"/>
        <v>0.93480654866578106</v>
      </c>
      <c r="J800" s="2">
        <f t="shared" si="153"/>
        <v>-2.2525507741533144E-2</v>
      </c>
      <c r="K800" s="2">
        <f>I800/MAX(I$2:I800)-1</f>
        <v>-0.11368807761710942</v>
      </c>
      <c r="M800" s="2">
        <f t="shared" si="154"/>
        <v>1.1342383376225691</v>
      </c>
      <c r="N800" s="2">
        <f t="shared" si="155"/>
        <v>-1.9756207512036217E-2</v>
      </c>
      <c r="O800" s="2">
        <f>M800/MAX(M$2:M800)-1</f>
        <v>-3.8727563785742602E-2</v>
      </c>
      <c r="Q800" s="1">
        <f t="shared" si="148"/>
        <v>40333</v>
      </c>
      <c r="R800" s="2">
        <f t="shared" si="144"/>
        <v>0.93480654866578106</v>
      </c>
      <c r="S800" s="2">
        <f t="shared" si="145"/>
        <v>1.1342383376225691</v>
      </c>
      <c r="T800" s="2">
        <f t="shared" si="146"/>
        <v>-0.11368807761710942</v>
      </c>
      <c r="U800" s="2">
        <f t="shared" si="147"/>
        <v>-3.8727563785742602E-2</v>
      </c>
    </row>
    <row r="801" spans="1:21" x14ac:dyDescent="0.3">
      <c r="A801" s="1">
        <v>40334</v>
      </c>
      <c r="B801">
        <f>IF(_xlfn.IFNA(VLOOKUP($A801,raw_data!$A:$D,2,FALSE),B800)=0,B800,_xlfn.IFNA(VLOOKUP($A801,raw_data!$A:$D,2,FALSE),B800))</f>
        <v>29.278896331787099</v>
      </c>
      <c r="C801">
        <f>IF(_xlfn.IFNA(VLOOKUP($A801,raw_data!$A:$D,3,FALSE),C800)=0,C800,_xlfn.IFNA(VLOOKUP($A801,raw_data!$A:$D,3,FALSE),C800))</f>
        <v>76.508163452148395</v>
      </c>
      <c r="D801">
        <f>IF(_xlfn.IFNA(VLOOKUP($A801,raw_data!$A:$D,4,FALSE),D800)=0,D800,_xlfn.IFNA(VLOOKUP($A801,raw_data!$A:$D,4,FALSE),D800))</f>
        <v>1203.5</v>
      </c>
      <c r="E801" s="2">
        <f t="shared" si="149"/>
        <v>0</v>
      </c>
      <c r="F801" s="2">
        <f t="shared" si="150"/>
        <v>0</v>
      </c>
      <c r="G801" s="2">
        <f t="shared" si="151"/>
        <v>0</v>
      </c>
      <c r="H801" s="2"/>
      <c r="I801" s="2">
        <f t="shared" si="152"/>
        <v>0.93480654866578106</v>
      </c>
      <c r="J801" s="2">
        <f t="shared" si="153"/>
        <v>0</v>
      </c>
      <c r="K801" s="2">
        <f>I801/MAX(I$2:I801)-1</f>
        <v>-0.11368807761710942</v>
      </c>
      <c r="M801" s="2">
        <f t="shared" si="154"/>
        <v>1.1342383376225691</v>
      </c>
      <c r="N801" s="2">
        <f t="shared" si="155"/>
        <v>0</v>
      </c>
      <c r="O801" s="2">
        <f>M801/MAX(M$2:M801)-1</f>
        <v>-3.8727563785742602E-2</v>
      </c>
      <c r="Q801" s="1">
        <f t="shared" si="148"/>
        <v>40334</v>
      </c>
      <c r="R801" s="2">
        <f t="shared" si="144"/>
        <v>0.93480654866578106</v>
      </c>
      <c r="S801" s="2">
        <f t="shared" si="145"/>
        <v>1.1342383376225691</v>
      </c>
      <c r="T801" s="2">
        <f t="shared" si="146"/>
        <v>-0.11368807761710942</v>
      </c>
      <c r="U801" s="2">
        <f t="shared" si="147"/>
        <v>-3.8727563785742602E-2</v>
      </c>
    </row>
    <row r="802" spans="1:21" x14ac:dyDescent="0.3">
      <c r="A802" s="1">
        <v>40335</v>
      </c>
      <c r="B802">
        <f>IF(_xlfn.IFNA(VLOOKUP($A802,raw_data!$A:$D,2,FALSE),B801)=0,B801,_xlfn.IFNA(VLOOKUP($A802,raw_data!$A:$D,2,FALSE),B801))</f>
        <v>29.278896331787099</v>
      </c>
      <c r="C802">
        <f>IF(_xlfn.IFNA(VLOOKUP($A802,raw_data!$A:$D,3,FALSE),C801)=0,C801,_xlfn.IFNA(VLOOKUP($A802,raw_data!$A:$D,3,FALSE),C801))</f>
        <v>76.508163452148395</v>
      </c>
      <c r="D802">
        <f>IF(_xlfn.IFNA(VLOOKUP($A802,raw_data!$A:$D,4,FALSE),D801)=0,D801,_xlfn.IFNA(VLOOKUP($A802,raw_data!$A:$D,4,FALSE),D801))</f>
        <v>1203.5</v>
      </c>
      <c r="E802" s="2">
        <f t="shared" si="149"/>
        <v>0</v>
      </c>
      <c r="F802" s="2">
        <f t="shared" si="150"/>
        <v>0</v>
      </c>
      <c r="G802" s="2">
        <f t="shared" si="151"/>
        <v>0</v>
      </c>
      <c r="H802" s="2"/>
      <c r="I802" s="2">
        <f t="shared" si="152"/>
        <v>0.93480654866578106</v>
      </c>
      <c r="J802" s="2">
        <f t="shared" si="153"/>
        <v>0</v>
      </c>
      <c r="K802" s="2">
        <f>I802/MAX(I$2:I802)-1</f>
        <v>-0.11368807761710942</v>
      </c>
      <c r="M802" s="2">
        <f t="shared" si="154"/>
        <v>1.1342383376225691</v>
      </c>
      <c r="N802" s="2">
        <f t="shared" si="155"/>
        <v>0</v>
      </c>
      <c r="O802" s="2">
        <f>M802/MAX(M$2:M802)-1</f>
        <v>-3.8727563785742602E-2</v>
      </c>
      <c r="Q802" s="1">
        <f t="shared" si="148"/>
        <v>40335</v>
      </c>
      <c r="R802" s="2">
        <f t="shared" si="144"/>
        <v>0.93480654866578106</v>
      </c>
      <c r="S802" s="2">
        <f t="shared" si="145"/>
        <v>1.1342383376225691</v>
      </c>
      <c r="T802" s="2">
        <f t="shared" si="146"/>
        <v>-0.11368807761710942</v>
      </c>
      <c r="U802" s="2">
        <f t="shared" si="147"/>
        <v>-3.8727563785742602E-2</v>
      </c>
    </row>
    <row r="803" spans="1:21" x14ac:dyDescent="0.3">
      <c r="A803" s="1">
        <v>40336</v>
      </c>
      <c r="B803">
        <f>IF(_xlfn.IFNA(VLOOKUP($A803,raw_data!$A:$D,2,FALSE),B802)=0,B802,_xlfn.IFNA(VLOOKUP($A803,raw_data!$A:$D,2,FALSE),B802))</f>
        <v>28.875099182128899</v>
      </c>
      <c r="C803">
        <f>IF(_xlfn.IFNA(VLOOKUP($A803,raw_data!$A:$D,3,FALSE),C802)=0,C802,_xlfn.IFNA(VLOOKUP($A803,raw_data!$A:$D,3,FALSE),C802))</f>
        <v>76.732673645019503</v>
      </c>
      <c r="D803">
        <f>IF(_xlfn.IFNA(VLOOKUP($A803,raw_data!$A:$D,4,FALSE),D802)=0,D802,_xlfn.IFNA(VLOOKUP($A803,raw_data!$A:$D,4,FALSE),D802))</f>
        <v>1237.80004882812</v>
      </c>
      <c r="E803" s="2">
        <f t="shared" si="149"/>
        <v>-1.3791406106377413E-2</v>
      </c>
      <c r="F803" s="2">
        <f t="shared" si="150"/>
        <v>2.9344606214671831E-3</v>
      </c>
      <c r="G803" s="2">
        <f t="shared" si="151"/>
        <v>2.8500248299227149E-2</v>
      </c>
      <c r="H803" s="2"/>
      <c r="I803" s="2">
        <f t="shared" si="152"/>
        <v>0.9281684318219503</v>
      </c>
      <c r="J803" s="2">
        <f t="shared" si="153"/>
        <v>-7.1010594152395743E-3</v>
      </c>
      <c r="K803" s="2">
        <f>I803/MAX(I$2:I803)-1</f>
        <v>-0.11998183123838557</v>
      </c>
      <c r="M803" s="2">
        <f t="shared" si="154"/>
        <v>1.1582805686748843</v>
      </c>
      <c r="N803" s="2">
        <f t="shared" si="155"/>
        <v>2.1196806927465728E-2</v>
      </c>
      <c r="O803" s="2">
        <f>M803/MAX(M$2:M803)-1</f>
        <v>-1.835165755061452E-2</v>
      </c>
      <c r="Q803" s="1">
        <f t="shared" si="148"/>
        <v>40336</v>
      </c>
      <c r="R803" s="2">
        <f t="shared" si="144"/>
        <v>0.9281684318219503</v>
      </c>
      <c r="S803" s="2">
        <f t="shared" si="145"/>
        <v>1.1582805686748843</v>
      </c>
      <c r="T803" s="2">
        <f t="shared" si="146"/>
        <v>-0.11998183123838557</v>
      </c>
      <c r="U803" s="2">
        <f t="shared" si="147"/>
        <v>-1.835165755061452E-2</v>
      </c>
    </row>
    <row r="804" spans="1:21" x14ac:dyDescent="0.3">
      <c r="A804" s="1">
        <v>40337</v>
      </c>
      <c r="B804">
        <f>IF(_xlfn.IFNA(VLOOKUP($A804,raw_data!$A:$D,2,FALSE),B803)=0,B803,_xlfn.IFNA(VLOOKUP($A804,raw_data!$A:$D,2,FALSE),B803))</f>
        <v>29.316989898681602</v>
      </c>
      <c r="C804">
        <f>IF(_xlfn.IFNA(VLOOKUP($A804,raw_data!$A:$D,3,FALSE),C803)=0,C803,_xlfn.IFNA(VLOOKUP($A804,raw_data!$A:$D,3,FALSE),C803))</f>
        <v>76.645751953125</v>
      </c>
      <c r="D804">
        <f>IF(_xlfn.IFNA(VLOOKUP($A804,raw_data!$A:$D,4,FALSE),D803)=0,D803,_xlfn.IFNA(VLOOKUP($A804,raw_data!$A:$D,4,FALSE),D803))</f>
        <v>1235.30004882812</v>
      </c>
      <c r="E804" s="2">
        <f t="shared" si="149"/>
        <v>1.5303522033482508E-2</v>
      </c>
      <c r="F804" s="2">
        <f t="shared" si="150"/>
        <v>-1.1327859145977559E-3</v>
      </c>
      <c r="G804" s="2">
        <f t="shared" si="151"/>
        <v>-2.0197123132826844E-3</v>
      </c>
      <c r="H804" s="2"/>
      <c r="I804" s="2">
        <f t="shared" si="152"/>
        <v>0.93627041299987557</v>
      </c>
      <c r="J804" s="2">
        <f t="shared" si="153"/>
        <v>8.7289988542504013E-3</v>
      </c>
      <c r="K804" s="2">
        <f>I804/MAX(I$2:I804)-1</f>
        <v>-0.11230015365154578</v>
      </c>
      <c r="M804" s="2">
        <f t="shared" si="154"/>
        <v>1.1660313843415442</v>
      </c>
      <c r="N804" s="2">
        <f t="shared" si="155"/>
        <v>6.691656474499208E-3</v>
      </c>
      <c r="O804" s="2">
        <f>M804/MAX(M$2:M804)-1</f>
        <v>-1.178280406418164E-2</v>
      </c>
      <c r="Q804" s="1">
        <f t="shared" si="148"/>
        <v>40337</v>
      </c>
      <c r="R804" s="2">
        <f t="shared" si="144"/>
        <v>0.93627041299987557</v>
      </c>
      <c r="S804" s="2">
        <f t="shared" si="145"/>
        <v>1.1660313843415442</v>
      </c>
      <c r="T804" s="2">
        <f t="shared" si="146"/>
        <v>-0.11230015365154578</v>
      </c>
      <c r="U804" s="2">
        <f t="shared" si="147"/>
        <v>-1.178280406418164E-2</v>
      </c>
    </row>
    <row r="805" spans="1:21" x14ac:dyDescent="0.3">
      <c r="A805" s="1">
        <v>40338</v>
      </c>
      <c r="B805">
        <f>IF(_xlfn.IFNA(VLOOKUP($A805,raw_data!$A:$D,2,FALSE),B804)=0,B804,_xlfn.IFNA(VLOOKUP($A805,raw_data!$A:$D,2,FALSE),B804))</f>
        <v>29.217943191528299</v>
      </c>
      <c r="C805">
        <f>IF(_xlfn.IFNA(VLOOKUP($A805,raw_data!$A:$D,3,FALSE),C804)=0,C804,_xlfn.IFNA(VLOOKUP($A805,raw_data!$A:$D,3,FALSE),C804))</f>
        <v>76.689201354980398</v>
      </c>
      <c r="D805">
        <f>IF(_xlfn.IFNA(VLOOKUP($A805,raw_data!$A:$D,4,FALSE),D804)=0,D804,_xlfn.IFNA(VLOOKUP($A805,raw_data!$A:$D,4,FALSE),D804))</f>
        <v>1252.40002441406</v>
      </c>
      <c r="E805" s="2">
        <f t="shared" si="149"/>
        <v>-3.378474648850549E-3</v>
      </c>
      <c r="F805" s="2">
        <f t="shared" si="150"/>
        <v>5.6688597538934182E-4</v>
      </c>
      <c r="G805" s="2">
        <f t="shared" si="151"/>
        <v>1.3842770913967017E-2</v>
      </c>
      <c r="H805" s="2"/>
      <c r="I805" s="2">
        <f t="shared" si="152"/>
        <v>0.9345848169135228</v>
      </c>
      <c r="J805" s="2">
        <f t="shared" si="153"/>
        <v>-1.8003303991545928E-3</v>
      </c>
      <c r="K805" s="2">
        <f>I805/MAX(I$2:I805)-1</f>
        <v>-0.11389830667025191</v>
      </c>
      <c r="M805" s="2">
        <f t="shared" si="154"/>
        <v>1.1800441886032764</v>
      </c>
      <c r="N805" s="2">
        <f t="shared" si="155"/>
        <v>1.2017518953527428E-2</v>
      </c>
      <c r="O805" s="2">
        <f>M805/MAX(M$2:M805)-1</f>
        <v>0</v>
      </c>
      <c r="Q805" s="1">
        <f t="shared" si="148"/>
        <v>40338</v>
      </c>
      <c r="R805" s="2">
        <f t="shared" si="144"/>
        <v>0.9345848169135228</v>
      </c>
      <c r="S805" s="2">
        <f t="shared" si="145"/>
        <v>1.1800441886032764</v>
      </c>
      <c r="T805" s="2">
        <f t="shared" si="146"/>
        <v>-0.11389830667025191</v>
      </c>
      <c r="U805" s="2">
        <f t="shared" si="147"/>
        <v>0</v>
      </c>
    </row>
    <row r="806" spans="1:21" x14ac:dyDescent="0.3">
      <c r="A806" s="1">
        <v>40339</v>
      </c>
      <c r="B806">
        <f>IF(_xlfn.IFNA(VLOOKUP($A806,raw_data!$A:$D,2,FALSE),B805)=0,B805,_xlfn.IFNA(VLOOKUP($A806,raw_data!$A:$D,2,FALSE),B805))</f>
        <v>30.185531616210898</v>
      </c>
      <c r="C806">
        <f>IF(_xlfn.IFNA(VLOOKUP($A806,raw_data!$A:$D,3,FALSE),C805)=0,C805,_xlfn.IFNA(VLOOKUP($A806,raw_data!$A:$D,3,FALSE),C805))</f>
        <v>76.457534790039006</v>
      </c>
      <c r="D806">
        <f>IF(_xlfn.IFNA(VLOOKUP($A806,raw_data!$A:$D,4,FALSE),D805)=0,D805,_xlfn.IFNA(VLOOKUP($A806,raw_data!$A:$D,4,FALSE),D805))</f>
        <v>1249.69995117187</v>
      </c>
      <c r="E806" s="2">
        <f t="shared" si="149"/>
        <v>3.3116240193223234E-2</v>
      </c>
      <c r="F806" s="2">
        <f t="shared" si="150"/>
        <v>-3.0208498830108788E-3</v>
      </c>
      <c r="G806" s="2">
        <f t="shared" si="151"/>
        <v>-2.1559191868055771E-3</v>
      </c>
      <c r="H806" s="2"/>
      <c r="I806" s="2">
        <f t="shared" si="152"/>
        <v>0.95202548190629666</v>
      </c>
      <c r="J806" s="2">
        <f t="shared" si="153"/>
        <v>1.866140416272959E-2</v>
      </c>
      <c r="K806" s="2">
        <f>I806/MAX(I$2:I806)-1</f>
        <v>-9.7362404841746408E-2</v>
      </c>
      <c r="M806" s="2">
        <f t="shared" si="154"/>
        <v>1.1994739141258184</v>
      </c>
      <c r="N806" s="2">
        <f t="shared" si="155"/>
        <v>1.6465252496636884E-2</v>
      </c>
      <c r="O806" s="2">
        <f>M806/MAX(M$2:M806)-1</f>
        <v>0</v>
      </c>
      <c r="Q806" s="1">
        <f t="shared" si="148"/>
        <v>40339</v>
      </c>
      <c r="R806" s="2">
        <f t="shared" si="144"/>
        <v>0.95202548190629666</v>
      </c>
      <c r="S806" s="2">
        <f t="shared" si="145"/>
        <v>1.1994739141258184</v>
      </c>
      <c r="T806" s="2">
        <f t="shared" si="146"/>
        <v>-9.7362404841746408E-2</v>
      </c>
      <c r="U806" s="2">
        <f t="shared" si="147"/>
        <v>0</v>
      </c>
    </row>
    <row r="807" spans="1:21" x14ac:dyDescent="0.3">
      <c r="A807" s="1">
        <v>40340</v>
      </c>
      <c r="B807">
        <f>IF(_xlfn.IFNA(VLOOKUP($A807,raw_data!$A:$D,2,FALSE),B806)=0,B806,_xlfn.IFNA(VLOOKUP($A807,raw_data!$A:$D,2,FALSE),B806))</f>
        <v>30.292190551757798</v>
      </c>
      <c r="C807">
        <f>IF(_xlfn.IFNA(VLOOKUP($A807,raw_data!$A:$D,3,FALSE),C806)=0,C806,_xlfn.IFNA(VLOOKUP($A807,raw_data!$A:$D,3,FALSE),C806))</f>
        <v>76.500968933105398</v>
      </c>
      <c r="D807">
        <f>IF(_xlfn.IFNA(VLOOKUP($A807,raw_data!$A:$D,4,FALSE),D806)=0,D806,_xlfn.IFNA(VLOOKUP($A807,raw_data!$A:$D,4,FALSE),D806))</f>
        <v>1241.40002441406</v>
      </c>
      <c r="E807" s="2">
        <f t="shared" si="149"/>
        <v>3.533445655454992E-3</v>
      </c>
      <c r="F807" s="2">
        <f t="shared" si="150"/>
        <v>5.680819187496855E-4</v>
      </c>
      <c r="G807" s="2">
        <f t="shared" si="151"/>
        <v>-6.6415356342351961E-3</v>
      </c>
      <c r="H807" s="2"/>
      <c r="I807" s="2">
        <f t="shared" si="152"/>
        <v>0.9542601714730351</v>
      </c>
      <c r="J807" s="2">
        <f t="shared" si="153"/>
        <v>2.3473001607728695E-3</v>
      </c>
      <c r="K807" s="2">
        <f>I807/MAX(I$2:I807)-1</f>
        <v>-9.5243643469511863E-2</v>
      </c>
      <c r="M807" s="2">
        <f t="shared" si="154"/>
        <v>1.1943043912826012</v>
      </c>
      <c r="N807" s="2">
        <f t="shared" si="155"/>
        <v>-4.3098251511244356E-3</v>
      </c>
      <c r="O807" s="2">
        <f>M807/MAX(M$2:M807)-1</f>
        <v>-4.3098251511244356E-3</v>
      </c>
      <c r="Q807" s="1">
        <f t="shared" si="148"/>
        <v>40340</v>
      </c>
      <c r="R807" s="2">
        <f t="shared" si="144"/>
        <v>0.9542601714730351</v>
      </c>
      <c r="S807" s="2">
        <f t="shared" si="145"/>
        <v>1.1943043912826012</v>
      </c>
      <c r="T807" s="2">
        <f t="shared" si="146"/>
        <v>-9.5243643469511863E-2</v>
      </c>
      <c r="U807" s="2">
        <f t="shared" si="147"/>
        <v>-4.3098251511244356E-3</v>
      </c>
    </row>
    <row r="808" spans="1:21" x14ac:dyDescent="0.3">
      <c r="A808" s="1">
        <v>40341</v>
      </c>
      <c r="B808">
        <f>IF(_xlfn.IFNA(VLOOKUP($A808,raw_data!$A:$D,2,FALSE),B807)=0,B807,_xlfn.IFNA(VLOOKUP($A808,raw_data!$A:$D,2,FALSE),B807))</f>
        <v>30.292190551757798</v>
      </c>
      <c r="C808">
        <f>IF(_xlfn.IFNA(VLOOKUP($A808,raw_data!$A:$D,3,FALSE),C807)=0,C807,_xlfn.IFNA(VLOOKUP($A808,raw_data!$A:$D,3,FALSE),C807))</f>
        <v>76.500968933105398</v>
      </c>
      <c r="D808">
        <f>IF(_xlfn.IFNA(VLOOKUP($A808,raw_data!$A:$D,4,FALSE),D807)=0,D807,_xlfn.IFNA(VLOOKUP($A808,raw_data!$A:$D,4,FALSE),D807))</f>
        <v>1241.40002441406</v>
      </c>
      <c r="E808" s="2">
        <f t="shared" si="149"/>
        <v>0</v>
      </c>
      <c r="F808" s="2">
        <f t="shared" si="150"/>
        <v>0</v>
      </c>
      <c r="G808" s="2">
        <f t="shared" si="151"/>
        <v>0</v>
      </c>
      <c r="H808" s="2"/>
      <c r="I808" s="2">
        <f t="shared" si="152"/>
        <v>0.9542601714730351</v>
      </c>
      <c r="J808" s="2">
        <f t="shared" si="153"/>
        <v>0</v>
      </c>
      <c r="K808" s="2">
        <f>I808/MAX(I$2:I808)-1</f>
        <v>-9.5243643469511863E-2</v>
      </c>
      <c r="M808" s="2">
        <f t="shared" si="154"/>
        <v>1.1943043912826012</v>
      </c>
      <c r="N808" s="2">
        <f t="shared" si="155"/>
        <v>0</v>
      </c>
      <c r="O808" s="2">
        <f>M808/MAX(M$2:M808)-1</f>
        <v>-4.3098251511244356E-3</v>
      </c>
      <c r="Q808" s="1">
        <f t="shared" si="148"/>
        <v>40341</v>
      </c>
      <c r="R808" s="2">
        <f t="shared" si="144"/>
        <v>0.9542601714730351</v>
      </c>
      <c r="S808" s="2">
        <f t="shared" si="145"/>
        <v>1.1943043912826012</v>
      </c>
      <c r="T808" s="2">
        <f t="shared" si="146"/>
        <v>-9.5243643469511863E-2</v>
      </c>
      <c r="U808" s="2">
        <f t="shared" si="147"/>
        <v>-4.3098251511244356E-3</v>
      </c>
    </row>
    <row r="809" spans="1:21" x14ac:dyDescent="0.3">
      <c r="A809" s="1">
        <v>40342</v>
      </c>
      <c r="B809">
        <f>IF(_xlfn.IFNA(VLOOKUP($A809,raw_data!$A:$D,2,FALSE),B808)=0,B808,_xlfn.IFNA(VLOOKUP($A809,raw_data!$A:$D,2,FALSE),B808))</f>
        <v>30.292190551757798</v>
      </c>
      <c r="C809">
        <f>IF(_xlfn.IFNA(VLOOKUP($A809,raw_data!$A:$D,3,FALSE),C808)=0,C808,_xlfn.IFNA(VLOOKUP($A809,raw_data!$A:$D,3,FALSE),C808))</f>
        <v>76.500968933105398</v>
      </c>
      <c r="D809">
        <f>IF(_xlfn.IFNA(VLOOKUP($A809,raw_data!$A:$D,4,FALSE),D808)=0,D808,_xlfn.IFNA(VLOOKUP($A809,raw_data!$A:$D,4,FALSE),D808))</f>
        <v>1241.40002441406</v>
      </c>
      <c r="E809" s="2">
        <f t="shared" si="149"/>
        <v>0</v>
      </c>
      <c r="F809" s="2">
        <f t="shared" si="150"/>
        <v>0</v>
      </c>
      <c r="G809" s="2">
        <f t="shared" si="151"/>
        <v>0</v>
      </c>
      <c r="H809" s="2"/>
      <c r="I809" s="2">
        <f t="shared" si="152"/>
        <v>0.9542601714730351</v>
      </c>
      <c r="J809" s="2">
        <f t="shared" si="153"/>
        <v>0</v>
      </c>
      <c r="K809" s="2">
        <f>I809/MAX(I$2:I809)-1</f>
        <v>-9.5243643469511863E-2</v>
      </c>
      <c r="M809" s="2">
        <f t="shared" si="154"/>
        <v>1.1943043912826012</v>
      </c>
      <c r="N809" s="2">
        <f t="shared" si="155"/>
        <v>0</v>
      </c>
      <c r="O809" s="2">
        <f>M809/MAX(M$2:M809)-1</f>
        <v>-4.3098251511244356E-3</v>
      </c>
      <c r="Q809" s="1">
        <f t="shared" si="148"/>
        <v>40342</v>
      </c>
      <c r="R809" s="2">
        <f t="shared" si="144"/>
        <v>0.9542601714730351</v>
      </c>
      <c r="S809" s="2">
        <f t="shared" si="145"/>
        <v>1.1943043912826012</v>
      </c>
      <c r="T809" s="2">
        <f t="shared" si="146"/>
        <v>-9.5243643469511863E-2</v>
      </c>
      <c r="U809" s="2">
        <f t="shared" si="147"/>
        <v>-4.3098251511244356E-3</v>
      </c>
    </row>
    <row r="810" spans="1:21" x14ac:dyDescent="0.3">
      <c r="A810" s="1">
        <v>40343</v>
      </c>
      <c r="B810">
        <f>IF(_xlfn.IFNA(VLOOKUP($A810,raw_data!$A:$D,2,FALSE),B809)=0,B809,_xlfn.IFNA(VLOOKUP($A810,raw_data!$A:$D,2,FALSE),B809))</f>
        <v>30.292190551757798</v>
      </c>
      <c r="C810">
        <f>IF(_xlfn.IFNA(VLOOKUP($A810,raw_data!$A:$D,3,FALSE),C809)=0,C809,_xlfn.IFNA(VLOOKUP($A810,raw_data!$A:$D,3,FALSE),C809))</f>
        <v>76.609596252441406</v>
      </c>
      <c r="D810">
        <f>IF(_xlfn.IFNA(VLOOKUP($A810,raw_data!$A:$D,4,FALSE),D809)=0,D809,_xlfn.IFNA(VLOOKUP($A810,raw_data!$A:$D,4,FALSE),D809))</f>
        <v>1226.40002441406</v>
      </c>
      <c r="E810" s="2">
        <f t="shared" si="149"/>
        <v>0</v>
      </c>
      <c r="F810" s="2">
        <f t="shared" si="150"/>
        <v>1.4199469738873649E-3</v>
      </c>
      <c r="G810" s="2">
        <f t="shared" si="151"/>
        <v>-1.2083131710167283E-2</v>
      </c>
      <c r="H810" s="2"/>
      <c r="I810" s="2">
        <f t="shared" si="152"/>
        <v>0.95480217101014886</v>
      </c>
      <c r="J810" s="2">
        <f t="shared" si="153"/>
        <v>5.6797878955494596E-4</v>
      </c>
      <c r="K810" s="2">
        <f>I810/MAX(I$2:I810)-1</f>
        <v>-9.4729761049287542E-2</v>
      </c>
      <c r="M810" s="2">
        <f t="shared" si="154"/>
        <v>1.1805435971169451</v>
      </c>
      <c r="N810" s="2">
        <f t="shared" si="155"/>
        <v>-1.1522015883135062E-2</v>
      </c>
      <c r="O810" s="2">
        <f>M810/MAX(M$2:M810)-1</f>
        <v>-1.5782183160414798E-2</v>
      </c>
      <c r="Q810" s="1">
        <f t="shared" si="148"/>
        <v>40343</v>
      </c>
      <c r="R810" s="2">
        <f t="shared" si="144"/>
        <v>0.95480217101014886</v>
      </c>
      <c r="S810" s="2">
        <f t="shared" si="145"/>
        <v>1.1805435971169451</v>
      </c>
      <c r="T810" s="2">
        <f t="shared" si="146"/>
        <v>-9.4729761049287542E-2</v>
      </c>
      <c r="U810" s="2">
        <f t="shared" si="147"/>
        <v>-1.5782183160414798E-2</v>
      </c>
    </row>
    <row r="811" spans="1:21" x14ac:dyDescent="0.3">
      <c r="A811" s="1">
        <v>40344</v>
      </c>
      <c r="B811">
        <f>IF(_xlfn.IFNA(VLOOKUP($A811,raw_data!$A:$D,2,FALSE),B810)=0,B810,_xlfn.IFNA(VLOOKUP($A811,raw_data!$A:$D,2,FALSE),B810))</f>
        <v>31.0845413208007</v>
      </c>
      <c r="C811">
        <f>IF(_xlfn.IFNA(VLOOKUP($A811,raw_data!$A:$D,3,FALSE),C810)=0,C810,_xlfn.IFNA(VLOOKUP($A811,raw_data!$A:$D,3,FALSE),C810))</f>
        <v>76.609596252441406</v>
      </c>
      <c r="D811">
        <f>IF(_xlfn.IFNA(VLOOKUP($A811,raw_data!$A:$D,4,FALSE),D810)=0,D810,_xlfn.IFNA(VLOOKUP($A811,raw_data!$A:$D,4,FALSE),D810))</f>
        <v>1228.90002441406</v>
      </c>
      <c r="E811" s="2">
        <f t="shared" si="149"/>
        <v>2.6156932021442092E-2</v>
      </c>
      <c r="F811" s="2">
        <f t="shared" si="150"/>
        <v>0</v>
      </c>
      <c r="G811" s="2">
        <f t="shared" si="151"/>
        <v>2.0384865869473856E-3</v>
      </c>
      <c r="H811" s="2"/>
      <c r="I811" s="2">
        <f t="shared" si="152"/>
        <v>0.96978698829877152</v>
      </c>
      <c r="J811" s="2">
        <f t="shared" si="153"/>
        <v>1.5694159212865256E-2</v>
      </c>
      <c r="K811" s="2">
        <f>I811/MAX(I$2:I811)-1</f>
        <v>-8.0522305788526483E-2</v>
      </c>
      <c r="M811" s="2">
        <f t="shared" si="154"/>
        <v>1.2015155269197941</v>
      </c>
      <c r="N811" s="2">
        <f t="shared" si="155"/>
        <v>1.7764638132861332E-2</v>
      </c>
      <c r="O811" s="2">
        <f>M811/MAX(M$2:M811)-1</f>
        <v>0</v>
      </c>
      <c r="Q811" s="1">
        <f t="shared" si="148"/>
        <v>40344</v>
      </c>
      <c r="R811" s="2">
        <f t="shared" si="144"/>
        <v>0.96978698829877152</v>
      </c>
      <c r="S811" s="2">
        <f t="shared" si="145"/>
        <v>1.2015155269197941</v>
      </c>
      <c r="T811" s="2">
        <f t="shared" si="146"/>
        <v>-8.0522305788526483E-2</v>
      </c>
      <c r="U811" s="2">
        <f t="shared" si="147"/>
        <v>0</v>
      </c>
    </row>
    <row r="812" spans="1:21" x14ac:dyDescent="0.3">
      <c r="A812" s="1">
        <v>40345</v>
      </c>
      <c r="B812">
        <f>IF(_xlfn.IFNA(VLOOKUP($A812,raw_data!$A:$D,2,FALSE),B811)=0,B811,_xlfn.IFNA(VLOOKUP($A812,raw_data!$A:$D,2,FALSE),B811))</f>
        <v>31.076919555663999</v>
      </c>
      <c r="C812">
        <f>IF(_xlfn.IFNA(VLOOKUP($A812,raw_data!$A:$D,3,FALSE),C811)=0,C811,_xlfn.IFNA(VLOOKUP($A812,raw_data!$A:$D,3,FALSE),C811))</f>
        <v>76.725448608398395</v>
      </c>
      <c r="D812">
        <f>IF(_xlfn.IFNA(VLOOKUP($A812,raw_data!$A:$D,4,FALSE),D811)=0,D811,_xlfn.IFNA(VLOOKUP($A812,raw_data!$A:$D,4,FALSE),D811))</f>
        <v>1211.59997558593</v>
      </c>
      <c r="E812" s="2">
        <f t="shared" si="149"/>
        <v>-2.451947113532027E-4</v>
      </c>
      <c r="F812" s="2">
        <f t="shared" si="150"/>
        <v>1.5122433953995706E-3</v>
      </c>
      <c r="G812" s="2">
        <f t="shared" si="151"/>
        <v>-1.4077669854696828E-2</v>
      </c>
      <c r="H812" s="2"/>
      <c r="I812" s="2">
        <f t="shared" si="152"/>
        <v>0.97023093790156922</v>
      </c>
      <c r="J812" s="2">
        <f t="shared" si="153"/>
        <v>4.5778053134790662E-4</v>
      </c>
      <c r="K812" s="2">
        <f>I812/MAX(I$2:I812)-1</f>
        <v>-8.0101386801107788E-2</v>
      </c>
      <c r="M812" s="2">
        <f t="shared" si="154"/>
        <v>1.1851432752762501</v>
      </c>
      <c r="N812" s="2">
        <f t="shared" si="155"/>
        <v>-1.3626333806535107E-2</v>
      </c>
      <c r="O812" s="2">
        <f>M812/MAX(M$2:M812)-1</f>
        <v>-1.3626333806535107E-2</v>
      </c>
      <c r="Q812" s="1">
        <f t="shared" si="148"/>
        <v>40345</v>
      </c>
      <c r="R812" s="2">
        <f t="shared" si="144"/>
        <v>0.97023093790156922</v>
      </c>
      <c r="S812" s="2">
        <f t="shared" si="145"/>
        <v>1.1851432752762501</v>
      </c>
      <c r="T812" s="2">
        <f t="shared" si="146"/>
        <v>-8.0101386801107788E-2</v>
      </c>
      <c r="U812" s="2">
        <f t="shared" si="147"/>
        <v>-1.3626333806535107E-2</v>
      </c>
    </row>
    <row r="813" spans="1:21" x14ac:dyDescent="0.3">
      <c r="A813" s="1">
        <v>40346</v>
      </c>
      <c r="B813">
        <f>IF(_xlfn.IFNA(VLOOKUP($A813,raw_data!$A:$D,2,FALSE),B812)=0,B812,_xlfn.IFNA(VLOOKUP($A813,raw_data!$A:$D,2,FALSE),B812))</f>
        <v>31.1150188446044</v>
      </c>
      <c r="C813">
        <f>IF(_xlfn.IFNA(VLOOKUP($A813,raw_data!$A:$D,3,FALSE),C812)=0,C812,_xlfn.IFNA(VLOOKUP($A813,raw_data!$A:$D,3,FALSE),C812))</f>
        <v>76.906410217285099</v>
      </c>
      <c r="D813">
        <f>IF(_xlfn.IFNA(VLOOKUP($A813,raw_data!$A:$D,4,FALSE),D812)=0,D812,_xlfn.IFNA(VLOOKUP($A813,raw_data!$A:$D,4,FALSE),D812))</f>
        <v>1210.59997558593</v>
      </c>
      <c r="E813" s="2">
        <f t="shared" si="149"/>
        <v>1.2259673572909691E-3</v>
      </c>
      <c r="F813" s="2">
        <f t="shared" si="150"/>
        <v>2.3585604537852412E-3</v>
      </c>
      <c r="G813" s="2">
        <f t="shared" si="151"/>
        <v>-8.2535491923929616E-4</v>
      </c>
      <c r="H813" s="2"/>
      <c r="I813" s="2">
        <f t="shared" si="152"/>
        <v>0.97185996010537945</v>
      </c>
      <c r="J813" s="2">
        <f t="shared" si="153"/>
        <v>1.6790045958886778E-3</v>
      </c>
      <c r="K813" s="2">
        <f>I813/MAX(I$2:I813)-1</f>
        <v>-7.855687280179513E-2</v>
      </c>
      <c r="M813" s="2">
        <f t="shared" si="154"/>
        <v>1.1861533301084031</v>
      </c>
      <c r="N813" s="2">
        <f t="shared" si="155"/>
        <v>8.5226390194681478E-4</v>
      </c>
      <c r="O813" s="2">
        <f>M813/MAX(M$2:M813)-1</f>
        <v>-1.2785683137007453E-2</v>
      </c>
      <c r="Q813" s="1">
        <f t="shared" si="148"/>
        <v>40346</v>
      </c>
      <c r="R813" s="2">
        <f t="shared" si="144"/>
        <v>0.97185996010537945</v>
      </c>
      <c r="S813" s="2">
        <f t="shared" si="145"/>
        <v>1.1861533301084031</v>
      </c>
      <c r="T813" s="2">
        <f t="shared" si="146"/>
        <v>-7.855687280179513E-2</v>
      </c>
      <c r="U813" s="2">
        <f t="shared" si="147"/>
        <v>-1.2785683137007453E-2</v>
      </c>
    </row>
    <row r="814" spans="1:21" x14ac:dyDescent="0.3">
      <c r="A814" s="1">
        <v>40347</v>
      </c>
      <c r="B814">
        <f>IF(_xlfn.IFNA(VLOOKUP($A814,raw_data!$A:$D,2,FALSE),B813)=0,B813,_xlfn.IFNA(VLOOKUP($A814,raw_data!$A:$D,2,FALSE),B813))</f>
        <v>31.069299697875898</v>
      </c>
      <c r="C814">
        <f>IF(_xlfn.IFNA(VLOOKUP($A814,raw_data!$A:$D,3,FALSE),C813)=0,C813,_xlfn.IFNA(VLOOKUP($A814,raw_data!$A:$D,3,FALSE),C813))</f>
        <v>76.7833251953125</v>
      </c>
      <c r="D814">
        <f>IF(_xlfn.IFNA(VLOOKUP($A814,raw_data!$A:$D,4,FALSE),D813)=0,D813,_xlfn.IFNA(VLOOKUP($A814,raw_data!$A:$D,4,FALSE),D813))</f>
        <v>1202.59997558593</v>
      </c>
      <c r="E814" s="2">
        <f t="shared" si="149"/>
        <v>-1.4693594420377432E-3</v>
      </c>
      <c r="F814" s="2">
        <f t="shared" si="150"/>
        <v>-1.6004520510688458E-3</v>
      </c>
      <c r="G814" s="2">
        <f t="shared" si="151"/>
        <v>-6.6082935414962796E-3</v>
      </c>
      <c r="H814" s="2"/>
      <c r="I814" s="2">
        <f t="shared" si="152"/>
        <v>0.97038098703354692</v>
      </c>
      <c r="J814" s="2">
        <f t="shared" si="153"/>
        <v>-1.5217964856501843E-3</v>
      </c>
      <c r="K814" s="2">
        <f>I814/MAX(I$2:I814)-1</f>
        <v>-7.9959121714491932E-2</v>
      </c>
      <c r="M814" s="2">
        <f t="shared" si="154"/>
        <v>1.1765217252733575</v>
      </c>
      <c r="N814" s="2">
        <f t="shared" si="155"/>
        <v>-8.1200335492589426E-3</v>
      </c>
      <c r="O814" s="2">
        <f>M814/MAX(M$2:M814)-1</f>
        <v>-2.0801896510243778E-2</v>
      </c>
      <c r="Q814" s="1">
        <f t="shared" si="148"/>
        <v>40347</v>
      </c>
      <c r="R814" s="2">
        <f t="shared" si="144"/>
        <v>0.97038098703354692</v>
      </c>
      <c r="S814" s="2">
        <f t="shared" si="145"/>
        <v>1.1765217252733575</v>
      </c>
      <c r="T814" s="2">
        <f t="shared" si="146"/>
        <v>-7.9959121714491932E-2</v>
      </c>
      <c r="U814" s="2">
        <f t="shared" si="147"/>
        <v>-2.0801896510243778E-2</v>
      </c>
    </row>
    <row r="815" spans="1:21" x14ac:dyDescent="0.3">
      <c r="A815" s="1">
        <v>40348</v>
      </c>
      <c r="B815">
        <f>IF(_xlfn.IFNA(VLOOKUP($A815,raw_data!$A:$D,2,FALSE),B814)=0,B814,_xlfn.IFNA(VLOOKUP($A815,raw_data!$A:$D,2,FALSE),B814))</f>
        <v>31.069299697875898</v>
      </c>
      <c r="C815">
        <f>IF(_xlfn.IFNA(VLOOKUP($A815,raw_data!$A:$D,3,FALSE),C814)=0,C814,_xlfn.IFNA(VLOOKUP($A815,raw_data!$A:$D,3,FALSE),C814))</f>
        <v>76.7833251953125</v>
      </c>
      <c r="D815">
        <f>IF(_xlfn.IFNA(VLOOKUP($A815,raw_data!$A:$D,4,FALSE),D814)=0,D814,_xlfn.IFNA(VLOOKUP($A815,raw_data!$A:$D,4,FALSE),D814))</f>
        <v>1202.59997558593</v>
      </c>
      <c r="E815" s="2">
        <f t="shared" si="149"/>
        <v>0</v>
      </c>
      <c r="F815" s="2">
        <f t="shared" si="150"/>
        <v>0</v>
      </c>
      <c r="G815" s="2">
        <f t="shared" si="151"/>
        <v>0</v>
      </c>
      <c r="H815" s="2"/>
      <c r="I815" s="2">
        <f t="shared" si="152"/>
        <v>0.97038098703354692</v>
      </c>
      <c r="J815" s="2">
        <f t="shared" si="153"/>
        <v>0</v>
      </c>
      <c r="K815" s="2">
        <f>I815/MAX(I$2:I815)-1</f>
        <v>-7.9959121714491932E-2</v>
      </c>
      <c r="M815" s="2">
        <f t="shared" si="154"/>
        <v>1.1765217252733575</v>
      </c>
      <c r="N815" s="2">
        <f t="shared" si="155"/>
        <v>0</v>
      </c>
      <c r="O815" s="2">
        <f>M815/MAX(M$2:M815)-1</f>
        <v>-2.0801896510243778E-2</v>
      </c>
      <c r="Q815" s="1">
        <f t="shared" si="148"/>
        <v>40348</v>
      </c>
      <c r="R815" s="2">
        <f t="shared" si="144"/>
        <v>0.97038098703354692</v>
      </c>
      <c r="S815" s="2">
        <f t="shared" si="145"/>
        <v>1.1765217252733575</v>
      </c>
      <c r="T815" s="2">
        <f t="shared" si="146"/>
        <v>-7.9959121714491932E-2</v>
      </c>
      <c r="U815" s="2">
        <f t="shared" si="147"/>
        <v>-2.0801896510243778E-2</v>
      </c>
    </row>
    <row r="816" spans="1:21" x14ac:dyDescent="0.3">
      <c r="A816" s="1">
        <v>40349</v>
      </c>
      <c r="B816">
        <f>IF(_xlfn.IFNA(VLOOKUP($A816,raw_data!$A:$D,2,FALSE),B815)=0,B815,_xlfn.IFNA(VLOOKUP($A816,raw_data!$A:$D,2,FALSE),B815))</f>
        <v>31.069299697875898</v>
      </c>
      <c r="C816">
        <f>IF(_xlfn.IFNA(VLOOKUP($A816,raw_data!$A:$D,3,FALSE),C815)=0,C815,_xlfn.IFNA(VLOOKUP($A816,raw_data!$A:$D,3,FALSE),C815))</f>
        <v>76.7833251953125</v>
      </c>
      <c r="D816">
        <f>IF(_xlfn.IFNA(VLOOKUP($A816,raw_data!$A:$D,4,FALSE),D815)=0,D815,_xlfn.IFNA(VLOOKUP($A816,raw_data!$A:$D,4,FALSE),D815))</f>
        <v>1202.59997558593</v>
      </c>
      <c r="E816" s="2">
        <f t="shared" si="149"/>
        <v>0</v>
      </c>
      <c r="F816" s="2">
        <f t="shared" si="150"/>
        <v>0</v>
      </c>
      <c r="G816" s="2">
        <f t="shared" si="151"/>
        <v>0</v>
      </c>
      <c r="H816" s="2"/>
      <c r="I816" s="2">
        <f t="shared" si="152"/>
        <v>0.97038098703354692</v>
      </c>
      <c r="J816" s="2">
        <f t="shared" si="153"/>
        <v>0</v>
      </c>
      <c r="K816" s="2">
        <f>I816/MAX(I$2:I816)-1</f>
        <v>-7.9959121714491932E-2</v>
      </c>
      <c r="M816" s="2">
        <f t="shared" si="154"/>
        <v>1.1765217252733575</v>
      </c>
      <c r="N816" s="2">
        <f t="shared" si="155"/>
        <v>0</v>
      </c>
      <c r="O816" s="2">
        <f>M816/MAX(M$2:M816)-1</f>
        <v>-2.0801896510243778E-2</v>
      </c>
      <c r="Q816" s="1">
        <f t="shared" si="148"/>
        <v>40349</v>
      </c>
      <c r="R816" s="2">
        <f t="shared" si="144"/>
        <v>0.97038098703354692</v>
      </c>
      <c r="S816" s="2">
        <f t="shared" si="145"/>
        <v>1.1765217252733575</v>
      </c>
      <c r="T816" s="2">
        <f t="shared" si="146"/>
        <v>-7.9959121714491932E-2</v>
      </c>
      <c r="U816" s="2">
        <f t="shared" si="147"/>
        <v>-2.0801896510243778E-2</v>
      </c>
    </row>
    <row r="817" spans="1:21" x14ac:dyDescent="0.3">
      <c r="A817" s="1">
        <v>40350</v>
      </c>
      <c r="B817">
        <f>IF(_xlfn.IFNA(VLOOKUP($A817,raw_data!$A:$D,2,FALSE),B816)=0,B816,_xlfn.IFNA(VLOOKUP($A817,raw_data!$A:$D,2,FALSE),B816))</f>
        <v>31.168348312377901</v>
      </c>
      <c r="C817">
        <f>IF(_xlfn.IFNA(VLOOKUP($A817,raw_data!$A:$D,3,FALSE),C816)=0,C816,_xlfn.IFNA(VLOOKUP($A817,raw_data!$A:$D,3,FALSE),C816))</f>
        <v>76.949874877929602</v>
      </c>
      <c r="D817">
        <f>IF(_xlfn.IFNA(VLOOKUP($A817,raw_data!$A:$D,4,FALSE),D816)=0,D816,_xlfn.IFNA(VLOOKUP($A817,raw_data!$A:$D,4,FALSE),D816))</f>
        <v>1180.09997558593</v>
      </c>
      <c r="E817" s="2">
        <f t="shared" si="149"/>
        <v>3.1879899278441926E-3</v>
      </c>
      <c r="F817" s="2">
        <f t="shared" si="150"/>
        <v>2.1690866108423634E-3</v>
      </c>
      <c r="G817" s="2">
        <f t="shared" si="151"/>
        <v>-1.8709463210356048E-2</v>
      </c>
      <c r="H817" s="2"/>
      <c r="I817" s="2">
        <f t="shared" si="152"/>
        <v>0.9730790620838039</v>
      </c>
      <c r="J817" s="2">
        <f t="shared" si="153"/>
        <v>2.7804286010434608E-3</v>
      </c>
      <c r="K817" s="2">
        <f>I817/MAX(I$2:I817)-1</f>
        <v>-7.7401013742377622E-2</v>
      </c>
      <c r="M817" s="2">
        <f t="shared" si="154"/>
        <v>1.1577196669484457</v>
      </c>
      <c r="N817" s="2">
        <f t="shared" si="155"/>
        <v>-1.5981054935932715E-2</v>
      </c>
      <c r="O817" s="2">
        <f>M817/MAX(M$2:M817)-1</f>
        <v>-3.6450515195274646E-2</v>
      </c>
      <c r="Q817" s="1">
        <f t="shared" si="148"/>
        <v>40350</v>
      </c>
      <c r="R817" s="2">
        <f t="shared" si="144"/>
        <v>0.9730790620838039</v>
      </c>
      <c r="S817" s="2">
        <f t="shared" si="145"/>
        <v>1.1577196669484457</v>
      </c>
      <c r="T817" s="2">
        <f t="shared" si="146"/>
        <v>-7.7401013742377622E-2</v>
      </c>
      <c r="U817" s="2">
        <f t="shared" si="147"/>
        <v>-3.6450515195274646E-2</v>
      </c>
    </row>
    <row r="818" spans="1:21" x14ac:dyDescent="0.3">
      <c r="A818" s="1">
        <v>40351</v>
      </c>
      <c r="B818">
        <f>IF(_xlfn.IFNA(VLOOKUP($A818,raw_data!$A:$D,2,FALSE),B817)=0,B817,_xlfn.IFNA(VLOOKUP($A818,raw_data!$A:$D,2,FALSE),B817))</f>
        <v>30.756929397583001</v>
      </c>
      <c r="C818">
        <f>IF(_xlfn.IFNA(VLOOKUP($A818,raw_data!$A:$D,3,FALSE),C817)=0,C817,_xlfn.IFNA(VLOOKUP($A818,raw_data!$A:$D,3,FALSE),C817))</f>
        <v>77.029556274414006</v>
      </c>
      <c r="D818">
        <f>IF(_xlfn.IFNA(VLOOKUP($A818,raw_data!$A:$D,4,FALSE),D817)=0,D817,_xlfn.IFNA(VLOOKUP($A818,raw_data!$A:$D,4,FALSE),D817))</f>
        <v>1185.5</v>
      </c>
      <c r="E818" s="2">
        <f t="shared" si="149"/>
        <v>-1.3199894671079293E-2</v>
      </c>
      <c r="F818" s="2">
        <f t="shared" si="150"/>
        <v>1.0354974145287965E-3</v>
      </c>
      <c r="G818" s="2">
        <f t="shared" si="151"/>
        <v>4.5759041825155222E-3</v>
      </c>
      <c r="H818" s="2"/>
      <c r="I818" s="2">
        <f t="shared" si="152"/>
        <v>0.96577538574928856</v>
      </c>
      <c r="J818" s="2">
        <f t="shared" si="153"/>
        <v>-7.5057378368360572E-3</v>
      </c>
      <c r="K818" s="2">
        <f>I818/MAX(I$2:I818)-1</f>
        <v>-8.4325799861758033E-2</v>
      </c>
      <c r="M818" s="2">
        <f t="shared" si="154"/>
        <v>1.1542879784021089</v>
      </c>
      <c r="N818" s="2">
        <f t="shared" si="155"/>
        <v>-2.9641791914809534E-3</v>
      </c>
      <c r="O818" s="2">
        <f>M818/MAX(M$2:M818)-1</f>
        <v>-3.9306648528094956E-2</v>
      </c>
      <c r="Q818" s="1">
        <f t="shared" si="148"/>
        <v>40351</v>
      </c>
      <c r="R818" s="2">
        <f t="shared" si="144"/>
        <v>0.96577538574928856</v>
      </c>
      <c r="S818" s="2">
        <f t="shared" si="145"/>
        <v>1.1542879784021089</v>
      </c>
      <c r="T818" s="2">
        <f t="shared" si="146"/>
        <v>-8.4325799861758033E-2</v>
      </c>
      <c r="U818" s="2">
        <f t="shared" si="147"/>
        <v>-3.9306648528094956E-2</v>
      </c>
    </row>
    <row r="819" spans="1:21" x14ac:dyDescent="0.3">
      <c r="A819" s="1">
        <v>40352</v>
      </c>
      <c r="B819">
        <f>IF(_xlfn.IFNA(VLOOKUP($A819,raw_data!$A:$D,2,FALSE),B818)=0,B818,_xlfn.IFNA(VLOOKUP($A819,raw_data!$A:$D,2,FALSE),B818))</f>
        <v>30.696975708007798</v>
      </c>
      <c r="C819">
        <f>IF(_xlfn.IFNA(VLOOKUP($A819,raw_data!$A:$D,3,FALSE),C818)=0,C818,_xlfn.IFNA(VLOOKUP($A819,raw_data!$A:$D,3,FALSE),C818))</f>
        <v>77.225006103515597</v>
      </c>
      <c r="D819">
        <f>IF(_xlfn.IFNA(VLOOKUP($A819,raw_data!$A:$D,4,FALSE),D818)=0,D818,_xlfn.IFNA(VLOOKUP($A819,raw_data!$A:$D,4,FALSE),D818))</f>
        <v>1178.09997558593</v>
      </c>
      <c r="E819" s="2">
        <f t="shared" si="149"/>
        <v>-1.9492742204595404E-3</v>
      </c>
      <c r="F819" s="2">
        <f t="shared" si="150"/>
        <v>2.5373355183990753E-3</v>
      </c>
      <c r="G819" s="2">
        <f t="shared" si="151"/>
        <v>-6.2421125382285947E-3</v>
      </c>
      <c r="H819" s="2"/>
      <c r="I819" s="2">
        <f t="shared" si="152"/>
        <v>0.96562604758759418</v>
      </c>
      <c r="J819" s="2">
        <f t="shared" si="153"/>
        <v>-1.5463032491609403E-4</v>
      </c>
      <c r="K819" s="2">
        <f>I819/MAX(I$2:I819)-1</f>
        <v>-8.446739086084265E-2</v>
      </c>
      <c r="M819" s="2">
        <f t="shared" si="154"/>
        <v>1.1469054091559669</v>
      </c>
      <c r="N819" s="2">
        <f t="shared" si="155"/>
        <v>-6.3957776432548297E-3</v>
      </c>
      <c r="O819" s="2">
        <f>M819/MAX(M$2:M819)-1</f>
        <v>-4.5451029587462499E-2</v>
      </c>
      <c r="Q819" s="1">
        <f t="shared" si="148"/>
        <v>40352</v>
      </c>
      <c r="R819" s="2">
        <f t="shared" si="144"/>
        <v>0.96562604758759418</v>
      </c>
      <c r="S819" s="2">
        <f t="shared" si="145"/>
        <v>1.1469054091559669</v>
      </c>
      <c r="T819" s="2">
        <f t="shared" si="146"/>
        <v>-8.446739086084265E-2</v>
      </c>
      <c r="U819" s="2">
        <f t="shared" si="147"/>
        <v>-4.5451029587462499E-2</v>
      </c>
    </row>
    <row r="820" spans="1:21" x14ac:dyDescent="0.3">
      <c r="A820" s="1">
        <v>40353</v>
      </c>
      <c r="B820">
        <f>IF(_xlfn.IFNA(VLOOKUP($A820,raw_data!$A:$D,2,FALSE),B819)=0,B819,_xlfn.IFNA(VLOOKUP($A820,raw_data!$A:$D,2,FALSE),B819))</f>
        <v>30.1972751617431</v>
      </c>
      <c r="C820">
        <f>IF(_xlfn.IFNA(VLOOKUP($A820,raw_data!$A:$D,3,FALSE),C819)=0,C819,_xlfn.IFNA(VLOOKUP($A820,raw_data!$A:$D,3,FALSE),C819))</f>
        <v>77.159797668457003</v>
      </c>
      <c r="D820">
        <f>IF(_xlfn.IFNA(VLOOKUP($A820,raw_data!$A:$D,4,FALSE),D819)=0,D819,_xlfn.IFNA(VLOOKUP($A820,raw_data!$A:$D,4,FALSE),D819))</f>
        <v>1190.30004882812</v>
      </c>
      <c r="E820" s="2">
        <f t="shared" si="149"/>
        <v>-1.6278494370842611E-2</v>
      </c>
      <c r="F820" s="2">
        <f t="shared" si="150"/>
        <v>-8.4439533706459624E-4</v>
      </c>
      <c r="G820" s="2">
        <f t="shared" si="151"/>
        <v>1.0355719798841534E-2</v>
      </c>
      <c r="H820" s="2"/>
      <c r="I820" s="2">
        <f t="shared" si="152"/>
        <v>0.95586853662682558</v>
      </c>
      <c r="J820" s="2">
        <f t="shared" si="153"/>
        <v>-1.0104854757331404E-2</v>
      </c>
      <c r="K820" s="2">
        <f>I820/MAX(I$2:I820)-1</f>
        <v>-9.3718714901794509E-2</v>
      </c>
      <c r="M820" s="2">
        <f t="shared" si="154"/>
        <v>1.1470731119553041</v>
      </c>
      <c r="N820" s="2">
        <f t="shared" si="155"/>
        <v>1.4622199703517857E-4</v>
      </c>
      <c r="O820" s="2">
        <f>M820/MAX(M$2:M820)-1</f>
        <v>-4.5311453530740953E-2</v>
      </c>
      <c r="Q820" s="1">
        <f t="shared" si="148"/>
        <v>40353</v>
      </c>
      <c r="R820" s="2">
        <f t="shared" si="144"/>
        <v>0.95586853662682558</v>
      </c>
      <c r="S820" s="2">
        <f t="shared" si="145"/>
        <v>1.1470731119553041</v>
      </c>
      <c r="T820" s="2">
        <f t="shared" si="146"/>
        <v>-9.3718714901794509E-2</v>
      </c>
      <c r="U820" s="2">
        <f t="shared" si="147"/>
        <v>-4.5311453530740953E-2</v>
      </c>
    </row>
    <row r="821" spans="1:21" x14ac:dyDescent="0.3">
      <c r="A821" s="1">
        <v>40354</v>
      </c>
      <c r="B821">
        <f>IF(_xlfn.IFNA(VLOOKUP($A821,raw_data!$A:$D,2,FALSE),B820)=0,B820,_xlfn.IFNA(VLOOKUP($A821,raw_data!$A:$D,2,FALSE),B820))</f>
        <v>30.397148132324201</v>
      </c>
      <c r="C821">
        <f>IF(_xlfn.IFNA(VLOOKUP($A821,raw_data!$A:$D,3,FALSE),C820)=0,C820,_xlfn.IFNA(VLOOKUP($A821,raw_data!$A:$D,3,FALSE),C820))</f>
        <v>77.268447875976506</v>
      </c>
      <c r="D821">
        <f>IF(_xlfn.IFNA(VLOOKUP($A821,raw_data!$A:$D,4,FALSE),D820)=0,D820,_xlfn.IFNA(VLOOKUP($A821,raw_data!$A:$D,4,FALSE),D820))</f>
        <v>1210.30004882812</v>
      </c>
      <c r="E821" s="2">
        <f t="shared" si="149"/>
        <v>6.6189074845508511E-3</v>
      </c>
      <c r="F821" s="2">
        <f t="shared" si="150"/>
        <v>1.4081193938111358E-3</v>
      </c>
      <c r="G821" s="2">
        <f t="shared" si="151"/>
        <v>1.6802486078775214E-2</v>
      </c>
      <c r="H821" s="2"/>
      <c r="I821" s="2">
        <f t="shared" si="152"/>
        <v>0.96020301068336433</v>
      </c>
      <c r="J821" s="2">
        <f t="shared" si="153"/>
        <v>4.5345922482549648E-3</v>
      </c>
      <c r="K821" s="2">
        <f>I821/MAX(I$2:I821)-1</f>
        <v>-8.960909881164969E-2</v>
      </c>
      <c r="M821" s="2">
        <f t="shared" si="154"/>
        <v>1.1716356990718253</v>
      </c>
      <c r="N821" s="2">
        <f t="shared" si="155"/>
        <v>2.1413270750154423E-2</v>
      </c>
      <c r="O821" s="2">
        <f>M821/MAX(M$2:M821)-1</f>
        <v>-2.4868449203123255E-2</v>
      </c>
      <c r="Q821" s="1">
        <f t="shared" si="148"/>
        <v>40354</v>
      </c>
      <c r="R821" s="2">
        <f t="shared" si="144"/>
        <v>0.96020301068336433</v>
      </c>
      <c r="S821" s="2">
        <f t="shared" si="145"/>
        <v>1.1716356990718253</v>
      </c>
      <c r="T821" s="2">
        <f t="shared" si="146"/>
        <v>-8.960909881164969E-2</v>
      </c>
      <c r="U821" s="2">
        <f t="shared" si="147"/>
        <v>-2.4868449203123255E-2</v>
      </c>
    </row>
    <row r="822" spans="1:21" x14ac:dyDescent="0.3">
      <c r="A822" s="1">
        <v>40355</v>
      </c>
      <c r="B822">
        <f>IF(_xlfn.IFNA(VLOOKUP($A822,raw_data!$A:$D,2,FALSE),B821)=0,B821,_xlfn.IFNA(VLOOKUP($A822,raw_data!$A:$D,2,FALSE),B821))</f>
        <v>30.397148132324201</v>
      </c>
      <c r="C822">
        <f>IF(_xlfn.IFNA(VLOOKUP($A822,raw_data!$A:$D,3,FALSE),C821)=0,C821,_xlfn.IFNA(VLOOKUP($A822,raw_data!$A:$D,3,FALSE),C821))</f>
        <v>77.268447875976506</v>
      </c>
      <c r="D822">
        <f>IF(_xlfn.IFNA(VLOOKUP($A822,raw_data!$A:$D,4,FALSE),D821)=0,D821,_xlfn.IFNA(VLOOKUP($A822,raw_data!$A:$D,4,FALSE),D821))</f>
        <v>1210.30004882812</v>
      </c>
      <c r="E822" s="2">
        <f t="shared" si="149"/>
        <v>0</v>
      </c>
      <c r="F822" s="2">
        <f t="shared" si="150"/>
        <v>0</v>
      </c>
      <c r="G822" s="2">
        <f t="shared" si="151"/>
        <v>0</v>
      </c>
      <c r="H822" s="2"/>
      <c r="I822" s="2">
        <f t="shared" si="152"/>
        <v>0.96020301068336433</v>
      </c>
      <c r="J822" s="2">
        <f t="shared" si="153"/>
        <v>0</v>
      </c>
      <c r="K822" s="2">
        <f>I822/MAX(I$2:I822)-1</f>
        <v>-8.960909881164969E-2</v>
      </c>
      <c r="M822" s="2">
        <f t="shared" si="154"/>
        <v>1.1716356990718253</v>
      </c>
      <c r="N822" s="2">
        <f t="shared" si="155"/>
        <v>0</v>
      </c>
      <c r="O822" s="2">
        <f>M822/MAX(M$2:M822)-1</f>
        <v>-2.4868449203123255E-2</v>
      </c>
      <c r="Q822" s="1">
        <f t="shared" si="148"/>
        <v>40355</v>
      </c>
      <c r="R822" s="2">
        <f t="shared" si="144"/>
        <v>0.96020301068336433</v>
      </c>
      <c r="S822" s="2">
        <f t="shared" si="145"/>
        <v>1.1716356990718253</v>
      </c>
      <c r="T822" s="2">
        <f t="shared" si="146"/>
        <v>-8.960909881164969E-2</v>
      </c>
      <c r="U822" s="2">
        <f t="shared" si="147"/>
        <v>-2.4868449203123255E-2</v>
      </c>
    </row>
    <row r="823" spans="1:21" x14ac:dyDescent="0.3">
      <c r="A823" s="1">
        <v>40356</v>
      </c>
      <c r="B823">
        <f>IF(_xlfn.IFNA(VLOOKUP($A823,raw_data!$A:$D,2,FALSE),B822)=0,B822,_xlfn.IFNA(VLOOKUP($A823,raw_data!$A:$D,2,FALSE),B822))</f>
        <v>30.397148132324201</v>
      </c>
      <c r="C823">
        <f>IF(_xlfn.IFNA(VLOOKUP($A823,raw_data!$A:$D,3,FALSE),C822)=0,C822,_xlfn.IFNA(VLOOKUP($A823,raw_data!$A:$D,3,FALSE),C822))</f>
        <v>77.268447875976506</v>
      </c>
      <c r="D823">
        <f>IF(_xlfn.IFNA(VLOOKUP($A823,raw_data!$A:$D,4,FALSE),D822)=0,D822,_xlfn.IFNA(VLOOKUP($A823,raw_data!$A:$D,4,FALSE),D822))</f>
        <v>1210.30004882812</v>
      </c>
      <c r="E823" s="2">
        <f t="shared" si="149"/>
        <v>0</v>
      </c>
      <c r="F823" s="2">
        <f t="shared" si="150"/>
        <v>0</v>
      </c>
      <c r="G823" s="2">
        <f t="shared" si="151"/>
        <v>0</v>
      </c>
      <c r="H823" s="2"/>
      <c r="I823" s="2">
        <f t="shared" si="152"/>
        <v>0.96020301068336433</v>
      </c>
      <c r="J823" s="2">
        <f t="shared" si="153"/>
        <v>0</v>
      </c>
      <c r="K823" s="2">
        <f>I823/MAX(I$2:I823)-1</f>
        <v>-8.960909881164969E-2</v>
      </c>
      <c r="M823" s="2">
        <f t="shared" si="154"/>
        <v>1.1716356990718253</v>
      </c>
      <c r="N823" s="2">
        <f t="shared" si="155"/>
        <v>0</v>
      </c>
      <c r="O823" s="2">
        <f>M823/MAX(M$2:M823)-1</f>
        <v>-2.4868449203123255E-2</v>
      </c>
      <c r="Q823" s="1">
        <f t="shared" si="148"/>
        <v>40356</v>
      </c>
      <c r="R823" s="2">
        <f t="shared" si="144"/>
        <v>0.96020301068336433</v>
      </c>
      <c r="S823" s="2">
        <f t="shared" si="145"/>
        <v>1.1716356990718253</v>
      </c>
      <c r="T823" s="2">
        <f t="shared" si="146"/>
        <v>-8.960909881164969E-2</v>
      </c>
      <c r="U823" s="2">
        <f t="shared" si="147"/>
        <v>-2.4868449203123255E-2</v>
      </c>
    </row>
    <row r="824" spans="1:21" x14ac:dyDescent="0.3">
      <c r="A824" s="1">
        <v>40357</v>
      </c>
      <c r="B824">
        <f>IF(_xlfn.IFNA(VLOOKUP($A824,raw_data!$A:$D,2,FALSE),B823)=0,B823,_xlfn.IFNA(VLOOKUP($A824,raw_data!$A:$D,2,FALSE),B823))</f>
        <v>30.143457412719702</v>
      </c>
      <c r="C824">
        <f>IF(_xlfn.IFNA(VLOOKUP($A824,raw_data!$A:$D,3,FALSE),C823)=0,C823,_xlfn.IFNA(VLOOKUP($A824,raw_data!$A:$D,3,FALSE),C823))</f>
        <v>77.413246154785099</v>
      </c>
      <c r="D824">
        <f>IF(_xlfn.IFNA(VLOOKUP($A824,raw_data!$A:$D,4,FALSE),D823)=0,D823,_xlfn.IFNA(VLOOKUP($A824,raw_data!$A:$D,4,FALSE),D823))</f>
        <v>1207</v>
      </c>
      <c r="E824" s="2">
        <f t="shared" si="149"/>
        <v>-8.345872398954568E-3</v>
      </c>
      <c r="F824" s="2">
        <f t="shared" si="150"/>
        <v>1.8739638596210195E-3</v>
      </c>
      <c r="G824" s="2">
        <f t="shared" si="151"/>
        <v>-2.7266369453717854E-3</v>
      </c>
      <c r="H824" s="2"/>
      <c r="I824" s="2">
        <f t="shared" si="152"/>
        <v>0.95611452589677914</v>
      </c>
      <c r="J824" s="2">
        <f t="shared" si="153"/>
        <v>-4.2579378955243325E-3</v>
      </c>
      <c r="K824" s="2">
        <f>I824/MAX(I$2:I824)-1</f>
        <v>-9.348548672956003E-2</v>
      </c>
      <c r="M824" s="2">
        <f t="shared" si="154"/>
        <v>1.1634659243610239</v>
      </c>
      <c r="N824" s="2">
        <f t="shared" si="155"/>
        <v>-6.9729649901190127E-3</v>
      </c>
      <c r="O824" s="2">
        <f>M824/MAX(M$2:M824)-1</f>
        <v>-3.1668007367590345E-2</v>
      </c>
      <c r="Q824" s="1">
        <f t="shared" si="148"/>
        <v>40357</v>
      </c>
      <c r="R824" s="2">
        <f t="shared" si="144"/>
        <v>0.95611452589677914</v>
      </c>
      <c r="S824" s="2">
        <f t="shared" si="145"/>
        <v>1.1634659243610239</v>
      </c>
      <c r="T824" s="2">
        <f t="shared" si="146"/>
        <v>-9.348548672956003E-2</v>
      </c>
      <c r="U824" s="2">
        <f t="shared" si="147"/>
        <v>-3.1668007367590345E-2</v>
      </c>
    </row>
    <row r="825" spans="1:21" x14ac:dyDescent="0.3">
      <c r="A825" s="1">
        <v>40358</v>
      </c>
      <c r="B825">
        <f>IF(_xlfn.IFNA(VLOOKUP($A825,raw_data!$A:$D,2,FALSE),B824)=0,B824,_xlfn.IFNA(VLOOKUP($A825,raw_data!$A:$D,2,FALSE),B824))</f>
        <v>29.190181732177699</v>
      </c>
      <c r="C825">
        <f>IF(_xlfn.IFNA(VLOOKUP($A825,raw_data!$A:$D,3,FALSE),C824)=0,C824,_xlfn.IFNA(VLOOKUP($A825,raw_data!$A:$D,3,FALSE),C824))</f>
        <v>77.644920349121094</v>
      </c>
      <c r="D825">
        <f>IF(_xlfn.IFNA(VLOOKUP($A825,raw_data!$A:$D,4,FALSE),D824)=0,D824,_xlfn.IFNA(VLOOKUP($A825,raw_data!$A:$D,4,FALSE),D824))</f>
        <v>1216.59997558593</v>
      </c>
      <c r="E825" s="2">
        <f t="shared" si="149"/>
        <v>-3.1624629765918844E-2</v>
      </c>
      <c r="F825" s="2">
        <f t="shared" si="150"/>
        <v>2.9926944785749754E-3</v>
      </c>
      <c r="G825" s="2">
        <f t="shared" si="151"/>
        <v>7.9535837497348716E-3</v>
      </c>
      <c r="H825" s="2"/>
      <c r="I825" s="2">
        <f t="shared" si="152"/>
        <v>0.93911700862461223</v>
      </c>
      <c r="J825" s="2">
        <f t="shared" si="153"/>
        <v>-1.7777700068121318E-2</v>
      </c>
      <c r="K825" s="2">
        <f>I825/MAX(I$2:I825)-1</f>
        <v>-0.10960122985388088</v>
      </c>
      <c r="M825" s="2">
        <f t="shared" si="154"/>
        <v>1.151871389863715</v>
      </c>
      <c r="N825" s="2">
        <f t="shared" si="155"/>
        <v>-9.9655127447558778E-3</v>
      </c>
      <c r="O825" s="2">
        <f>M825/MAX(M$2:M825)-1</f>
        <v>-4.1317932181323513E-2</v>
      </c>
      <c r="Q825" s="1">
        <f t="shared" si="148"/>
        <v>40358</v>
      </c>
      <c r="R825" s="2">
        <f t="shared" si="144"/>
        <v>0.93911700862461223</v>
      </c>
      <c r="S825" s="2">
        <f t="shared" si="145"/>
        <v>1.151871389863715</v>
      </c>
      <c r="T825" s="2">
        <f t="shared" si="146"/>
        <v>-0.10960122985388088</v>
      </c>
      <c r="U825" s="2">
        <f t="shared" si="147"/>
        <v>-4.1317932181323513E-2</v>
      </c>
    </row>
    <row r="826" spans="1:21" x14ac:dyDescent="0.3">
      <c r="A826" s="1">
        <v>40359</v>
      </c>
      <c r="B826">
        <f>IF(_xlfn.IFNA(VLOOKUP($A826,raw_data!$A:$D,2,FALSE),B825)=0,B825,_xlfn.IFNA(VLOOKUP($A826,raw_data!$A:$D,2,FALSE),B825))</f>
        <v>28.905735015869102</v>
      </c>
      <c r="C826">
        <f>IF(_xlfn.IFNA(VLOOKUP($A826,raw_data!$A:$D,3,FALSE),C825)=0,C825,_xlfn.IFNA(VLOOKUP($A826,raw_data!$A:$D,3,FALSE),C825))</f>
        <v>77.652198791503906</v>
      </c>
      <c r="D826">
        <f>IF(_xlfn.IFNA(VLOOKUP($A826,raw_data!$A:$D,4,FALSE),D825)=0,D825,_xlfn.IFNA(VLOOKUP($A826,raw_data!$A:$D,4,FALSE),D825))</f>
        <v>1227.19995117187</v>
      </c>
      <c r="E826" s="2">
        <f t="shared" si="149"/>
        <v>-9.7446024460696723E-3</v>
      </c>
      <c r="F826" s="2">
        <f t="shared" si="150"/>
        <v>9.3740097228289798E-5</v>
      </c>
      <c r="G826" s="2">
        <f t="shared" si="151"/>
        <v>8.7127862885538754E-3</v>
      </c>
      <c r="H826" s="2"/>
      <c r="I826" s="2">
        <f t="shared" si="152"/>
        <v>0.93366142865285773</v>
      </c>
      <c r="J826" s="2">
        <f t="shared" si="153"/>
        <v>-5.8092654287504875E-3</v>
      </c>
      <c r="K826" s="2">
        <f>I826/MAX(I$2:I826)-1</f>
        <v>-0.11477379264709264</v>
      </c>
      <c r="M826" s="2">
        <f t="shared" si="154"/>
        <v>1.1551575706304058</v>
      </c>
      <c r="N826" s="2">
        <f t="shared" si="155"/>
        <v>2.8529059716291272E-3</v>
      </c>
      <c r="O826" s="2">
        <f>M826/MAX(M$2:M826)-1</f>
        <v>-3.8582902385149831E-2</v>
      </c>
      <c r="Q826" s="1">
        <f t="shared" si="148"/>
        <v>40359</v>
      </c>
      <c r="R826" s="2">
        <f t="shared" si="144"/>
        <v>0.93366142865285773</v>
      </c>
      <c r="S826" s="2">
        <f t="shared" si="145"/>
        <v>1.1551575706304058</v>
      </c>
      <c r="T826" s="2">
        <f t="shared" si="146"/>
        <v>-0.11477379264709264</v>
      </c>
      <c r="U826" s="2">
        <f t="shared" si="147"/>
        <v>-3.8582902385149831E-2</v>
      </c>
    </row>
    <row r="827" spans="1:21" x14ac:dyDescent="0.3">
      <c r="A827" s="1">
        <v>40360</v>
      </c>
      <c r="B827">
        <f>IF(_xlfn.IFNA(VLOOKUP($A827,raw_data!$A:$D,2,FALSE),B826)=0,B826,_xlfn.IFNA(VLOOKUP($A827,raw_data!$A:$D,2,FALSE),B826))</f>
        <v>29.082553863525298</v>
      </c>
      <c r="C827">
        <f>IF(_xlfn.IFNA(VLOOKUP($A827,raw_data!$A:$D,3,FALSE),C826)=0,C826,_xlfn.IFNA(VLOOKUP($A827,raw_data!$A:$D,3,FALSE),C826))</f>
        <v>77.611503601074205</v>
      </c>
      <c r="D827">
        <f>IF(_xlfn.IFNA(VLOOKUP($A827,raw_data!$A:$D,4,FALSE),D826)=0,D826,_xlfn.IFNA(VLOOKUP($A827,raw_data!$A:$D,4,FALSE),D826))</f>
        <v>1223.09997558593</v>
      </c>
      <c r="E827" s="2">
        <f t="shared" si="149"/>
        <v>6.1170853313061713E-3</v>
      </c>
      <c r="F827" s="2">
        <f t="shared" si="150"/>
        <v>-5.2407003359900006E-4</v>
      </c>
      <c r="G827" s="2">
        <f t="shared" si="151"/>
        <v>-3.3409189611072199E-3</v>
      </c>
      <c r="H827" s="2"/>
      <c r="I827" s="2">
        <f t="shared" si="152"/>
        <v>0.93689247904011519</v>
      </c>
      <c r="J827" s="2">
        <f t="shared" si="153"/>
        <v>3.4606231853441024E-3</v>
      </c>
      <c r="K827" s="2">
        <f>I827/MAX(I$2:I827)-1</f>
        <v>-0.11171035830965315</v>
      </c>
      <c r="M827" s="2">
        <f t="shared" si="154"/>
        <v>1.1552824923303233</v>
      </c>
      <c r="N827" s="2">
        <f t="shared" si="155"/>
        <v>1.0814256261970634E-4</v>
      </c>
      <c r="O827" s="2">
        <f>M827/MAX(M$2:M827)-1</f>
        <v>-3.847893227646737E-2</v>
      </c>
      <c r="Q827" s="1">
        <f t="shared" si="148"/>
        <v>40360</v>
      </c>
      <c r="R827" s="2">
        <f t="shared" si="144"/>
        <v>0.93689247904011519</v>
      </c>
      <c r="S827" s="2">
        <f t="shared" si="145"/>
        <v>1.1552824923303233</v>
      </c>
      <c r="T827" s="2">
        <f t="shared" si="146"/>
        <v>-0.11171035830965315</v>
      </c>
      <c r="U827" s="2">
        <f t="shared" si="147"/>
        <v>-3.847893227646737E-2</v>
      </c>
    </row>
    <row r="828" spans="1:21" x14ac:dyDescent="0.3">
      <c r="A828" s="1">
        <v>40361</v>
      </c>
      <c r="B828">
        <f>IF(_xlfn.IFNA(VLOOKUP($A828,raw_data!$A:$D,2,FALSE),B827)=0,B827,_xlfn.IFNA(VLOOKUP($A828,raw_data!$A:$D,2,FALSE),B827))</f>
        <v>28.967241287231399</v>
      </c>
      <c r="C828">
        <f>IF(_xlfn.IFNA(VLOOKUP($A828,raw_data!$A:$D,3,FALSE),C827)=0,C827,_xlfn.IFNA(VLOOKUP($A828,raw_data!$A:$D,3,FALSE),C827))</f>
        <v>77.502609252929602</v>
      </c>
      <c r="D828">
        <f>IF(_xlfn.IFNA(VLOOKUP($A828,raw_data!$A:$D,4,FALSE),D827)=0,D827,_xlfn.IFNA(VLOOKUP($A828,raw_data!$A:$D,4,FALSE),D827))</f>
        <v>1228.90002441406</v>
      </c>
      <c r="E828" s="2">
        <f t="shared" si="149"/>
        <v>-3.9650086039562105E-3</v>
      </c>
      <c r="F828" s="2">
        <f t="shared" si="150"/>
        <v>-1.4030696880236171E-3</v>
      </c>
      <c r="G828" s="2">
        <f t="shared" si="151"/>
        <v>4.742088908432418E-3</v>
      </c>
      <c r="H828" s="2"/>
      <c r="I828" s="2">
        <f t="shared" si="152"/>
        <v>0.93413779682057829</v>
      </c>
      <c r="J828" s="2">
        <f t="shared" si="153"/>
        <v>-2.9402330375831731E-3</v>
      </c>
      <c r="K828" s="2">
        <f>I828/MAX(I$2:I828)-1</f>
        <v>-0.11432213686109394</v>
      </c>
      <c r="M828" s="2">
        <f t="shared" si="154"/>
        <v>1.1573480369451914</v>
      </c>
      <c r="N828" s="2">
        <f t="shared" si="155"/>
        <v>1.787913024373422E-3</v>
      </c>
      <c r="O828" s="2">
        <f>M828/MAX(M$2:M828)-1</f>
        <v>-3.6759816236275E-2</v>
      </c>
      <c r="Q828" s="1">
        <f t="shared" si="148"/>
        <v>40361</v>
      </c>
      <c r="R828" s="2">
        <f t="shared" si="144"/>
        <v>0.93413779682057829</v>
      </c>
      <c r="S828" s="2">
        <f t="shared" si="145"/>
        <v>1.1573480369451914</v>
      </c>
      <c r="T828" s="2">
        <f t="shared" si="146"/>
        <v>-0.11432213686109394</v>
      </c>
      <c r="U828" s="2">
        <f t="shared" si="147"/>
        <v>-3.6759816236275E-2</v>
      </c>
    </row>
    <row r="829" spans="1:21" x14ac:dyDescent="0.3">
      <c r="A829" s="1">
        <v>40362</v>
      </c>
      <c r="B829">
        <f>IF(_xlfn.IFNA(VLOOKUP($A829,raw_data!$A:$D,2,FALSE),B828)=0,B828,_xlfn.IFNA(VLOOKUP($A829,raw_data!$A:$D,2,FALSE),B828))</f>
        <v>28.967241287231399</v>
      </c>
      <c r="C829">
        <f>IF(_xlfn.IFNA(VLOOKUP($A829,raw_data!$A:$D,3,FALSE),C828)=0,C828,_xlfn.IFNA(VLOOKUP($A829,raw_data!$A:$D,3,FALSE),C828))</f>
        <v>77.502609252929602</v>
      </c>
      <c r="D829">
        <f>IF(_xlfn.IFNA(VLOOKUP($A829,raw_data!$A:$D,4,FALSE),D828)=0,D828,_xlfn.IFNA(VLOOKUP($A829,raw_data!$A:$D,4,FALSE),D828))</f>
        <v>1228.90002441406</v>
      </c>
      <c r="E829" s="2">
        <f t="shared" si="149"/>
        <v>0</v>
      </c>
      <c r="F829" s="2">
        <f t="shared" si="150"/>
        <v>0</v>
      </c>
      <c r="G829" s="2">
        <f t="shared" si="151"/>
        <v>0</v>
      </c>
      <c r="H829" s="2"/>
      <c r="I829" s="2">
        <f t="shared" si="152"/>
        <v>0.93413779682057829</v>
      </c>
      <c r="J829" s="2">
        <f t="shared" si="153"/>
        <v>0</v>
      </c>
      <c r="K829" s="2">
        <f>I829/MAX(I$2:I829)-1</f>
        <v>-0.11432213686109394</v>
      </c>
      <c r="M829" s="2">
        <f t="shared" si="154"/>
        <v>1.1573480369451914</v>
      </c>
      <c r="N829" s="2">
        <f t="shared" si="155"/>
        <v>0</v>
      </c>
      <c r="O829" s="2">
        <f>M829/MAX(M$2:M829)-1</f>
        <v>-3.6759816236275E-2</v>
      </c>
      <c r="Q829" s="1">
        <f t="shared" si="148"/>
        <v>40362</v>
      </c>
      <c r="R829" s="2">
        <f t="shared" si="144"/>
        <v>0.93413779682057829</v>
      </c>
      <c r="S829" s="2">
        <f t="shared" si="145"/>
        <v>1.1573480369451914</v>
      </c>
      <c r="T829" s="2">
        <f t="shared" si="146"/>
        <v>-0.11432213686109394</v>
      </c>
      <c r="U829" s="2">
        <f t="shared" si="147"/>
        <v>-3.6759816236275E-2</v>
      </c>
    </row>
    <row r="830" spans="1:21" x14ac:dyDescent="0.3">
      <c r="A830" s="1">
        <v>40363</v>
      </c>
      <c r="B830">
        <f>IF(_xlfn.IFNA(VLOOKUP($A830,raw_data!$A:$D,2,FALSE),B829)=0,B829,_xlfn.IFNA(VLOOKUP($A830,raw_data!$A:$D,2,FALSE),B829))</f>
        <v>28.967241287231399</v>
      </c>
      <c r="C830">
        <f>IF(_xlfn.IFNA(VLOOKUP($A830,raw_data!$A:$D,3,FALSE),C829)=0,C829,_xlfn.IFNA(VLOOKUP($A830,raw_data!$A:$D,3,FALSE),C829))</f>
        <v>77.502609252929602</v>
      </c>
      <c r="D830">
        <f>IF(_xlfn.IFNA(VLOOKUP($A830,raw_data!$A:$D,4,FALSE),D829)=0,D829,_xlfn.IFNA(VLOOKUP($A830,raw_data!$A:$D,4,FALSE),D829))</f>
        <v>1228.90002441406</v>
      </c>
      <c r="E830" s="2">
        <f t="shared" si="149"/>
        <v>0</v>
      </c>
      <c r="F830" s="2">
        <f t="shared" si="150"/>
        <v>0</v>
      </c>
      <c r="G830" s="2">
        <f t="shared" si="151"/>
        <v>0</v>
      </c>
      <c r="H830" s="2"/>
      <c r="I830" s="2">
        <f t="shared" si="152"/>
        <v>0.93413779682057829</v>
      </c>
      <c r="J830" s="2">
        <f t="shared" si="153"/>
        <v>0</v>
      </c>
      <c r="K830" s="2">
        <f>I830/MAX(I$2:I830)-1</f>
        <v>-0.11432213686109394</v>
      </c>
      <c r="M830" s="2">
        <f t="shared" si="154"/>
        <v>1.1573480369451914</v>
      </c>
      <c r="N830" s="2">
        <f t="shared" si="155"/>
        <v>0</v>
      </c>
      <c r="O830" s="2">
        <f>M830/MAX(M$2:M830)-1</f>
        <v>-3.6759816236275E-2</v>
      </c>
      <c r="Q830" s="1">
        <f t="shared" si="148"/>
        <v>40363</v>
      </c>
      <c r="R830" s="2">
        <f t="shared" si="144"/>
        <v>0.93413779682057829</v>
      </c>
      <c r="S830" s="2">
        <f t="shared" si="145"/>
        <v>1.1573480369451914</v>
      </c>
      <c r="T830" s="2">
        <f t="shared" si="146"/>
        <v>-0.11432213686109394</v>
      </c>
      <c r="U830" s="2">
        <f t="shared" si="147"/>
        <v>-3.6759816236275E-2</v>
      </c>
    </row>
    <row r="831" spans="1:21" x14ac:dyDescent="0.3">
      <c r="A831" s="1">
        <v>40364</v>
      </c>
      <c r="B831">
        <f>IF(_xlfn.IFNA(VLOOKUP($A831,raw_data!$A:$D,2,FALSE),B830)=0,B830,_xlfn.IFNA(VLOOKUP($A831,raw_data!$A:$D,2,FALSE),B830))</f>
        <v>28.967241287231399</v>
      </c>
      <c r="C831">
        <f>IF(_xlfn.IFNA(VLOOKUP($A831,raw_data!$A:$D,3,FALSE),C830)=0,C830,_xlfn.IFNA(VLOOKUP($A831,raw_data!$A:$D,3,FALSE),C830))</f>
        <v>77.502609252929602</v>
      </c>
      <c r="D831">
        <f>IF(_xlfn.IFNA(VLOOKUP($A831,raw_data!$A:$D,4,FALSE),D830)=0,D830,_xlfn.IFNA(VLOOKUP($A831,raw_data!$A:$D,4,FALSE),D830))</f>
        <v>1221.59997558593</v>
      </c>
      <c r="E831" s="2">
        <f t="shared" si="149"/>
        <v>0</v>
      </c>
      <c r="F831" s="2">
        <f t="shared" si="150"/>
        <v>0</v>
      </c>
      <c r="G831" s="2">
        <f t="shared" si="151"/>
        <v>-5.94031140296436E-3</v>
      </c>
      <c r="H831" s="2"/>
      <c r="I831" s="2">
        <f t="shared" si="152"/>
        <v>0.93413779682057829</v>
      </c>
      <c r="J831" s="2">
        <f t="shared" si="153"/>
        <v>0</v>
      </c>
      <c r="K831" s="2">
        <f>I831/MAX(I$2:I831)-1</f>
        <v>-0.11432213686109394</v>
      </c>
      <c r="M831" s="2">
        <f t="shared" si="154"/>
        <v>1.1504730292041274</v>
      </c>
      <c r="N831" s="2">
        <f t="shared" si="155"/>
        <v>-5.94031140296436E-3</v>
      </c>
      <c r="O831" s="2">
        <f>M831/MAX(M$2:M831)-1</f>
        <v>-4.2481762883680108E-2</v>
      </c>
      <c r="Q831" s="1">
        <f t="shared" si="148"/>
        <v>40364</v>
      </c>
      <c r="R831" s="2">
        <f t="shared" si="144"/>
        <v>0.93413779682057829</v>
      </c>
      <c r="S831" s="2">
        <f t="shared" si="145"/>
        <v>1.1504730292041274</v>
      </c>
      <c r="T831" s="2">
        <f t="shared" si="146"/>
        <v>-0.11432213686109394</v>
      </c>
      <c r="U831" s="2">
        <f t="shared" si="147"/>
        <v>-4.2481762883680108E-2</v>
      </c>
    </row>
    <row r="832" spans="1:21" x14ac:dyDescent="0.3">
      <c r="A832" s="1">
        <v>40365</v>
      </c>
      <c r="B832">
        <f>IF(_xlfn.IFNA(VLOOKUP($A832,raw_data!$A:$D,2,FALSE),B831)=0,B831,_xlfn.IFNA(VLOOKUP($A832,raw_data!$A:$D,2,FALSE),B831))</f>
        <v>29.336246490478501</v>
      </c>
      <c r="C832">
        <f>IF(_xlfn.IFNA(VLOOKUP($A832,raw_data!$A:$D,3,FALSE),C831)=0,C831,_xlfn.IFNA(VLOOKUP($A832,raw_data!$A:$D,3,FALSE),C831))</f>
        <v>77.742210388183594</v>
      </c>
      <c r="D832">
        <f>IF(_xlfn.IFNA(VLOOKUP($A832,raw_data!$A:$D,4,FALSE),D831)=0,D831,_xlfn.IFNA(VLOOKUP($A832,raw_data!$A:$D,4,FALSE),D831))</f>
        <v>1223.5</v>
      </c>
      <c r="E832" s="2">
        <f t="shared" si="149"/>
        <v>1.2738707134315908E-2</v>
      </c>
      <c r="F832" s="2">
        <f t="shared" si="150"/>
        <v>3.0915234669333103E-3</v>
      </c>
      <c r="G832" s="2">
        <f t="shared" si="151"/>
        <v>1.5553572790132364E-3</v>
      </c>
      <c r="H832" s="2"/>
      <c r="I832" s="2">
        <f t="shared" si="152"/>
        <v>0.94243278507874173</v>
      </c>
      <c r="J832" s="2">
        <f t="shared" si="153"/>
        <v>8.8798336673628683E-3</v>
      </c>
      <c r="K832" s="2">
        <f>I832/MAX(I$2:I832)-1</f>
        <v>-0.10645746475355511</v>
      </c>
      <c r="M832" s="2">
        <f t="shared" si="154"/>
        <v>1.1624943244867036</v>
      </c>
      <c r="N832" s="2">
        <f t="shared" si="155"/>
        <v>1.0449002260306983E-2</v>
      </c>
      <c r="O832" s="2">
        <f>M832/MAX(M$2:M832)-1</f>
        <v>-3.2476652659766514E-2</v>
      </c>
      <c r="Q832" s="1">
        <f t="shared" si="148"/>
        <v>40365</v>
      </c>
      <c r="R832" s="2">
        <f t="shared" si="144"/>
        <v>0.94243278507874173</v>
      </c>
      <c r="S832" s="2">
        <f t="shared" si="145"/>
        <v>1.1624943244867036</v>
      </c>
      <c r="T832" s="2">
        <f t="shared" si="146"/>
        <v>-0.10645746475355511</v>
      </c>
      <c r="U832" s="2">
        <f t="shared" si="147"/>
        <v>-3.2476652659766514E-2</v>
      </c>
    </row>
    <row r="833" spans="1:21" x14ac:dyDescent="0.3">
      <c r="A833" s="1">
        <v>40366</v>
      </c>
      <c r="B833">
        <f>IF(_xlfn.IFNA(VLOOKUP($A833,raw_data!$A:$D,2,FALSE),B832)=0,B832,_xlfn.IFNA(VLOOKUP($A833,raw_data!$A:$D,2,FALSE),B832))</f>
        <v>30.158830642700099</v>
      </c>
      <c r="C833">
        <f>IF(_xlfn.IFNA(VLOOKUP($A833,raw_data!$A:$D,3,FALSE),C832)=0,C832,_xlfn.IFNA(VLOOKUP($A833,raw_data!$A:$D,3,FALSE),C832))</f>
        <v>77.640548706054602</v>
      </c>
      <c r="D833">
        <f>IF(_xlfn.IFNA(VLOOKUP($A833,raw_data!$A:$D,4,FALSE),D832)=0,D832,_xlfn.IFNA(VLOOKUP($A833,raw_data!$A:$D,4,FALSE),D832))</f>
        <v>1217.30004882812</v>
      </c>
      <c r="E833" s="2">
        <f t="shared" si="149"/>
        <v>2.8039856853826928E-2</v>
      </c>
      <c r="F833" s="2">
        <f t="shared" si="150"/>
        <v>-1.3076767642876685E-3</v>
      </c>
      <c r="G833" s="2">
        <f t="shared" si="151"/>
        <v>-5.0673895969595151E-3</v>
      </c>
      <c r="H833" s="2"/>
      <c r="I833" s="2">
        <f t="shared" si="152"/>
        <v>0.95779523432953828</v>
      </c>
      <c r="J833" s="2">
        <f t="shared" si="153"/>
        <v>1.6300843406581091E-2</v>
      </c>
      <c r="K833" s="2">
        <f>I833/MAX(I$2:I833)-1</f>
        <v>-9.1891967809383468E-2</v>
      </c>
      <c r="M833" s="2">
        <f t="shared" si="154"/>
        <v>1.175457125586586</v>
      </c>
      <c r="N833" s="2">
        <f t="shared" si="155"/>
        <v>1.1150851085321323E-2</v>
      </c>
      <c r="O833" s="2">
        <f>M833/MAX(M$2:M833)-1</f>
        <v>-2.1687943892004014E-2</v>
      </c>
      <c r="Q833" s="1">
        <f t="shared" si="148"/>
        <v>40366</v>
      </c>
      <c r="R833" s="2">
        <f t="shared" si="144"/>
        <v>0.95779523432953828</v>
      </c>
      <c r="S833" s="2">
        <f t="shared" si="145"/>
        <v>1.175457125586586</v>
      </c>
      <c r="T833" s="2">
        <f t="shared" si="146"/>
        <v>-9.1891967809383468E-2</v>
      </c>
      <c r="U833" s="2">
        <f t="shared" si="147"/>
        <v>-2.1687943892004014E-2</v>
      </c>
    </row>
    <row r="834" spans="1:21" x14ac:dyDescent="0.3">
      <c r="A834" s="1">
        <v>40367</v>
      </c>
      <c r="B834">
        <f>IF(_xlfn.IFNA(VLOOKUP($A834,raw_data!$A:$D,2,FALSE),B833)=0,B833,_xlfn.IFNA(VLOOKUP($A834,raw_data!$A:$D,2,FALSE),B833))</f>
        <v>30.4817180633544</v>
      </c>
      <c r="C834">
        <f>IF(_xlfn.IFNA(VLOOKUP($A834,raw_data!$A:$D,3,FALSE),C833)=0,C833,_xlfn.IFNA(VLOOKUP($A834,raw_data!$A:$D,3,FALSE),C833))</f>
        <v>77.626029968261705</v>
      </c>
      <c r="D834">
        <f>IF(_xlfn.IFNA(VLOOKUP($A834,raw_data!$A:$D,4,FALSE),D833)=0,D833,_xlfn.IFNA(VLOOKUP($A834,raw_data!$A:$D,4,FALSE),D833))</f>
        <v>1205.09997558593</v>
      </c>
      <c r="E834" s="2">
        <f t="shared" si="149"/>
        <v>1.0706231434488789E-2</v>
      </c>
      <c r="F834" s="2">
        <f t="shared" si="150"/>
        <v>-1.8699942278699311E-4</v>
      </c>
      <c r="G834" s="2">
        <f t="shared" si="151"/>
        <v>-1.0022240000675975E-2</v>
      </c>
      <c r="H834" s="2"/>
      <c r="I834" s="2">
        <f t="shared" si="152"/>
        <v>0.96387621793450073</v>
      </c>
      <c r="J834" s="2">
        <f t="shared" si="153"/>
        <v>6.3489390915784753E-3</v>
      </c>
      <c r="K834" s="2">
        <f>I834/MAX(I$2:I834)-1</f>
        <v>-8.6126445224432024E-2</v>
      </c>
      <c r="M834" s="2">
        <f t="shared" si="154"/>
        <v>1.1710645228265848</v>
      </c>
      <c r="N834" s="2">
        <f t="shared" si="155"/>
        <v>-3.7369315004229797E-3</v>
      </c>
      <c r="O834" s="2">
        <f>M834/MAX(M$2:M834)-1</f>
        <v>-2.5343829031717613E-2</v>
      </c>
      <c r="Q834" s="1">
        <f t="shared" si="148"/>
        <v>40367</v>
      </c>
      <c r="R834" s="2">
        <f t="shared" ref="R834:R897" si="156">I834</f>
        <v>0.96387621793450073</v>
      </c>
      <c r="S834" s="2">
        <f t="shared" ref="S834:S897" si="157">M834</f>
        <v>1.1710645228265848</v>
      </c>
      <c r="T834" s="2">
        <f t="shared" ref="T834:T897" si="158">K834</f>
        <v>-8.6126445224432024E-2</v>
      </c>
      <c r="U834" s="2">
        <f t="shared" ref="U834:U897" si="159">O834</f>
        <v>-2.5343829031717613E-2</v>
      </c>
    </row>
    <row r="835" spans="1:21" x14ac:dyDescent="0.3">
      <c r="A835" s="1">
        <v>40368</v>
      </c>
      <c r="B835">
        <f>IF(_xlfn.IFNA(VLOOKUP($A835,raw_data!$A:$D,2,FALSE),B834)=0,B834,_xlfn.IFNA(VLOOKUP($A835,raw_data!$A:$D,2,FALSE),B834))</f>
        <v>30.666221618652301</v>
      </c>
      <c r="C835">
        <f>IF(_xlfn.IFNA(VLOOKUP($A835,raw_data!$A:$D,3,FALSE),C834)=0,C834,_xlfn.IFNA(VLOOKUP($A835,raw_data!$A:$D,3,FALSE),C834))</f>
        <v>77.509841918945298</v>
      </c>
      <c r="D835">
        <f>IF(_xlfn.IFNA(VLOOKUP($A835,raw_data!$A:$D,4,FALSE),D834)=0,D834,_xlfn.IFNA(VLOOKUP($A835,raw_data!$A:$D,4,FALSE),D834))</f>
        <v>1196.80004882812</v>
      </c>
      <c r="E835" s="2">
        <f t="shared" si="149"/>
        <v>6.0529250652612276E-3</v>
      </c>
      <c r="F835" s="2">
        <f t="shared" si="150"/>
        <v>-1.4967666047576156E-3</v>
      </c>
      <c r="G835" s="2">
        <f t="shared" si="151"/>
        <v>-6.8873345995833501E-3</v>
      </c>
      <c r="H835" s="2"/>
      <c r="I835" s="2">
        <f t="shared" si="152"/>
        <v>0.96679970115245784</v>
      </c>
      <c r="J835" s="2">
        <f t="shared" si="153"/>
        <v>3.03304839725369E-3</v>
      </c>
      <c r="K835" s="2">
        <f>I835/MAX(I$2:I835)-1</f>
        <v>-8.3354622503827525E-2</v>
      </c>
      <c r="M835" s="2">
        <f t="shared" si="154"/>
        <v>1.1665264419023127</v>
      </c>
      <c r="N835" s="2">
        <f t="shared" si="155"/>
        <v>-3.8751758214983223E-3</v>
      </c>
      <c r="O835" s="2">
        <f>M835/MAX(M$2:M835)-1</f>
        <v>-2.9120793059728034E-2</v>
      </c>
      <c r="Q835" s="1">
        <f t="shared" ref="Q835:Q898" si="160">A835</f>
        <v>40368</v>
      </c>
      <c r="R835" s="2">
        <f t="shared" si="156"/>
        <v>0.96679970115245784</v>
      </c>
      <c r="S835" s="2">
        <f t="shared" si="157"/>
        <v>1.1665264419023127</v>
      </c>
      <c r="T835" s="2">
        <f t="shared" si="158"/>
        <v>-8.3354622503827525E-2</v>
      </c>
      <c r="U835" s="2">
        <f t="shared" si="159"/>
        <v>-2.9120793059728034E-2</v>
      </c>
    </row>
    <row r="836" spans="1:21" x14ac:dyDescent="0.3">
      <c r="A836" s="1">
        <v>40369</v>
      </c>
      <c r="B836">
        <f>IF(_xlfn.IFNA(VLOOKUP($A836,raw_data!$A:$D,2,FALSE),B835)=0,B835,_xlfn.IFNA(VLOOKUP($A836,raw_data!$A:$D,2,FALSE),B835))</f>
        <v>30.666221618652301</v>
      </c>
      <c r="C836">
        <f>IF(_xlfn.IFNA(VLOOKUP($A836,raw_data!$A:$D,3,FALSE),C835)=0,C835,_xlfn.IFNA(VLOOKUP($A836,raw_data!$A:$D,3,FALSE),C835))</f>
        <v>77.509841918945298</v>
      </c>
      <c r="D836">
        <f>IF(_xlfn.IFNA(VLOOKUP($A836,raw_data!$A:$D,4,FALSE),D835)=0,D835,_xlfn.IFNA(VLOOKUP($A836,raw_data!$A:$D,4,FALSE),D835))</f>
        <v>1196.80004882812</v>
      </c>
      <c r="E836" s="2">
        <f t="shared" ref="E836:E899" si="161">B836/B835-1</f>
        <v>0</v>
      </c>
      <c r="F836" s="2">
        <f t="shared" ref="F836:F899" si="162">C836/C835-1</f>
        <v>0</v>
      </c>
      <c r="G836" s="2">
        <f t="shared" ref="G836:G899" si="163">D836/D835-1</f>
        <v>0</v>
      </c>
      <c r="H836" s="2"/>
      <c r="I836" s="2">
        <f t="shared" ref="I836:I899" si="164">I835*(1+J836)</f>
        <v>0.96679970115245784</v>
      </c>
      <c r="J836" s="2">
        <f t="shared" ref="J836:J899" si="165">E836*0.6+F836*0.4</f>
        <v>0</v>
      </c>
      <c r="K836" s="2">
        <f>I836/MAX(I$2:I836)-1</f>
        <v>-8.3354622503827525E-2</v>
      </c>
      <c r="M836" s="2">
        <f t="shared" ref="M836:M899" si="166">M835*(1+N836)</f>
        <v>1.1665264419023127</v>
      </c>
      <c r="N836" s="2">
        <f t="shared" ref="N836:N899" si="167">(1+J836)*(1+G836)-1</f>
        <v>0</v>
      </c>
      <c r="O836" s="2">
        <f>M836/MAX(M$2:M836)-1</f>
        <v>-2.9120793059728034E-2</v>
      </c>
      <c r="Q836" s="1">
        <f t="shared" si="160"/>
        <v>40369</v>
      </c>
      <c r="R836" s="2">
        <f t="shared" si="156"/>
        <v>0.96679970115245784</v>
      </c>
      <c r="S836" s="2">
        <f t="shared" si="157"/>
        <v>1.1665264419023127</v>
      </c>
      <c r="T836" s="2">
        <f t="shared" si="158"/>
        <v>-8.3354622503827525E-2</v>
      </c>
      <c r="U836" s="2">
        <f t="shared" si="159"/>
        <v>-2.9120793059728034E-2</v>
      </c>
    </row>
    <row r="837" spans="1:21" x14ac:dyDescent="0.3">
      <c r="A837" s="1">
        <v>40370</v>
      </c>
      <c r="B837">
        <f>IF(_xlfn.IFNA(VLOOKUP($A837,raw_data!$A:$D,2,FALSE),B836)=0,B836,_xlfn.IFNA(VLOOKUP($A837,raw_data!$A:$D,2,FALSE),B836))</f>
        <v>30.666221618652301</v>
      </c>
      <c r="C837">
        <f>IF(_xlfn.IFNA(VLOOKUP($A837,raw_data!$A:$D,3,FALSE),C836)=0,C836,_xlfn.IFNA(VLOOKUP($A837,raw_data!$A:$D,3,FALSE),C836))</f>
        <v>77.509841918945298</v>
      </c>
      <c r="D837">
        <f>IF(_xlfn.IFNA(VLOOKUP($A837,raw_data!$A:$D,4,FALSE),D836)=0,D836,_xlfn.IFNA(VLOOKUP($A837,raw_data!$A:$D,4,FALSE),D836))</f>
        <v>1196.80004882812</v>
      </c>
      <c r="E837" s="2">
        <f t="shared" si="161"/>
        <v>0</v>
      </c>
      <c r="F837" s="2">
        <f t="shared" si="162"/>
        <v>0</v>
      </c>
      <c r="G837" s="2">
        <f t="shared" si="163"/>
        <v>0</v>
      </c>
      <c r="H837" s="2"/>
      <c r="I837" s="2">
        <f t="shared" si="164"/>
        <v>0.96679970115245784</v>
      </c>
      <c r="J837" s="2">
        <f t="shared" si="165"/>
        <v>0</v>
      </c>
      <c r="K837" s="2">
        <f>I837/MAX(I$2:I837)-1</f>
        <v>-8.3354622503827525E-2</v>
      </c>
      <c r="M837" s="2">
        <f t="shared" si="166"/>
        <v>1.1665264419023127</v>
      </c>
      <c r="N837" s="2">
        <f t="shared" si="167"/>
        <v>0</v>
      </c>
      <c r="O837" s="2">
        <f>M837/MAX(M$2:M837)-1</f>
        <v>-2.9120793059728034E-2</v>
      </c>
      <c r="Q837" s="1">
        <f t="shared" si="160"/>
        <v>40370</v>
      </c>
      <c r="R837" s="2">
        <f t="shared" si="156"/>
        <v>0.96679970115245784</v>
      </c>
      <c r="S837" s="2">
        <f t="shared" si="157"/>
        <v>1.1665264419023127</v>
      </c>
      <c r="T837" s="2">
        <f t="shared" si="158"/>
        <v>-8.3354622503827525E-2</v>
      </c>
      <c r="U837" s="2">
        <f t="shared" si="159"/>
        <v>-2.9120793059728034E-2</v>
      </c>
    </row>
    <row r="838" spans="1:21" x14ac:dyDescent="0.3">
      <c r="A838" s="1">
        <v>40371</v>
      </c>
      <c r="B838">
        <f>IF(_xlfn.IFNA(VLOOKUP($A838,raw_data!$A:$D,2,FALSE),B837)=0,B837,_xlfn.IFNA(VLOOKUP($A838,raw_data!$A:$D,2,FALSE),B837))</f>
        <v>30.512466430663999</v>
      </c>
      <c r="C838">
        <f>IF(_xlfn.IFNA(VLOOKUP($A838,raw_data!$A:$D,3,FALSE),C837)=0,C837,_xlfn.IFNA(VLOOKUP($A838,raw_data!$A:$D,3,FALSE),C837))</f>
        <v>77.596977233886705</v>
      </c>
      <c r="D838">
        <f>IF(_xlfn.IFNA(VLOOKUP($A838,raw_data!$A:$D,4,FALSE),D837)=0,D837,_xlfn.IFNA(VLOOKUP($A838,raw_data!$A:$D,4,FALSE),D837))</f>
        <v>1201.5</v>
      </c>
      <c r="E838" s="2">
        <f t="shared" si="161"/>
        <v>-5.0138288929204577E-3</v>
      </c>
      <c r="F838" s="2">
        <f t="shared" si="162"/>
        <v>1.1241838814808336E-3</v>
      </c>
      <c r="G838" s="2">
        <f t="shared" si="163"/>
        <v>3.9270980783148168E-3</v>
      </c>
      <c r="H838" s="2"/>
      <c r="I838" s="2">
        <f t="shared" si="164"/>
        <v>0.96432602444353721</v>
      </c>
      <c r="J838" s="2">
        <f t="shared" si="165"/>
        <v>-2.5586237831599409E-3</v>
      </c>
      <c r="K838" s="2">
        <f>I838/MAX(I$2:I838)-1</f>
        <v>-8.5699973167412846E-2</v>
      </c>
      <c r="M838" s="2">
        <f t="shared" si="166"/>
        <v>1.1681110821340159</v>
      </c>
      <c r="N838" s="2">
        <f t="shared" si="167"/>
        <v>1.3584263286128273E-3</v>
      </c>
      <c r="O838" s="2">
        <f>M838/MAX(M$2:M838)-1</f>
        <v>-2.7801925183117526E-2</v>
      </c>
      <c r="Q838" s="1">
        <f t="shared" si="160"/>
        <v>40371</v>
      </c>
      <c r="R838" s="2">
        <f t="shared" si="156"/>
        <v>0.96432602444353721</v>
      </c>
      <c r="S838" s="2">
        <f t="shared" si="157"/>
        <v>1.1681110821340159</v>
      </c>
      <c r="T838" s="2">
        <f t="shared" si="158"/>
        <v>-8.5699973167412846E-2</v>
      </c>
      <c r="U838" s="2">
        <f t="shared" si="159"/>
        <v>-2.7801925183117526E-2</v>
      </c>
    </row>
    <row r="839" spans="1:21" x14ac:dyDescent="0.3">
      <c r="A839" s="1">
        <v>40372</v>
      </c>
      <c r="B839">
        <f>IF(_xlfn.IFNA(VLOOKUP($A839,raw_data!$A:$D,2,FALSE),B838)=0,B838,_xlfn.IFNA(VLOOKUP($A839,raw_data!$A:$D,2,FALSE),B838))</f>
        <v>30.989099502563398</v>
      </c>
      <c r="C839">
        <f>IF(_xlfn.IFNA(VLOOKUP($A839,raw_data!$A:$D,3,FALSE),C838)=0,C838,_xlfn.IFNA(VLOOKUP($A839,raw_data!$A:$D,3,FALSE),C838))</f>
        <v>77.400939941406193</v>
      </c>
      <c r="D839">
        <f>IF(_xlfn.IFNA(VLOOKUP($A839,raw_data!$A:$D,4,FALSE),D838)=0,D838,_xlfn.IFNA(VLOOKUP($A839,raw_data!$A:$D,4,FALSE),D838))</f>
        <v>1211.90002441406</v>
      </c>
      <c r="E839" s="2">
        <f t="shared" si="161"/>
        <v>1.5620929005607964E-2</v>
      </c>
      <c r="F839" s="2">
        <f t="shared" si="162"/>
        <v>-2.5263521785086063E-3</v>
      </c>
      <c r="G839" s="2">
        <f t="shared" si="163"/>
        <v>8.6558671777445806E-3</v>
      </c>
      <c r="H839" s="2"/>
      <c r="I839" s="2">
        <f t="shared" si="164"/>
        <v>0.97238973460213463</v>
      </c>
      <c r="J839" s="2">
        <f t="shared" si="165"/>
        <v>8.3620165319613343E-3</v>
      </c>
      <c r="K839" s="2">
        <f>I839/MAX(I$2:I839)-1</f>
        <v>-7.8054581227866127E-2</v>
      </c>
      <c r="M839" s="2">
        <f t="shared" si="166"/>
        <v>1.1880744091591566</v>
      </c>
      <c r="N839" s="2">
        <f t="shared" si="167"/>
        <v>1.7090264214144613E-2</v>
      </c>
      <c r="O839" s="2">
        <f>M839/MAX(M$2:M839)-1</f>
        <v>-1.1186803216014285E-2</v>
      </c>
      <c r="Q839" s="1">
        <f t="shared" si="160"/>
        <v>40372</v>
      </c>
      <c r="R839" s="2">
        <f t="shared" si="156"/>
        <v>0.97238973460213463</v>
      </c>
      <c r="S839" s="2">
        <f t="shared" si="157"/>
        <v>1.1880744091591566</v>
      </c>
      <c r="T839" s="2">
        <f t="shared" si="158"/>
        <v>-7.8054581227866127E-2</v>
      </c>
      <c r="U839" s="2">
        <f t="shared" si="159"/>
        <v>-1.1186803216014285E-2</v>
      </c>
    </row>
    <row r="840" spans="1:21" x14ac:dyDescent="0.3">
      <c r="A840" s="1">
        <v>40373</v>
      </c>
      <c r="B840">
        <f>IF(_xlfn.IFNA(VLOOKUP($A840,raw_data!$A:$D,2,FALSE),B839)=0,B839,_xlfn.IFNA(VLOOKUP($A840,raw_data!$A:$D,2,FALSE),B839))</f>
        <v>31.104415893554599</v>
      </c>
      <c r="C840">
        <f>IF(_xlfn.IFNA(VLOOKUP($A840,raw_data!$A:$D,3,FALSE),C839)=0,C839,_xlfn.IFNA(VLOOKUP($A840,raw_data!$A:$D,3,FALSE),C839))</f>
        <v>77.662338256835895</v>
      </c>
      <c r="D840">
        <f>IF(_xlfn.IFNA(VLOOKUP($A840,raw_data!$A:$D,4,FALSE),D839)=0,D839,_xlfn.IFNA(VLOOKUP($A840,raw_data!$A:$D,4,FALSE),D839))</f>
        <v>1176.5</v>
      </c>
      <c r="E840" s="2">
        <f t="shared" si="161"/>
        <v>3.7211920592161718E-3</v>
      </c>
      <c r="F840" s="2">
        <f t="shared" si="162"/>
        <v>3.3771982049259908E-3</v>
      </c>
      <c r="G840" s="2">
        <f t="shared" si="163"/>
        <v>-2.9210350442211985E-2</v>
      </c>
      <c r="H840" s="2"/>
      <c r="I840" s="2">
        <f t="shared" si="164"/>
        <v>0.9758743851239281</v>
      </c>
      <c r="J840" s="2">
        <f t="shared" si="165"/>
        <v>3.5835945175000995E-3</v>
      </c>
      <c r="K840" s="2">
        <f>I840/MAX(I$2:I840)-1</f>
        <v>-7.475070267972006E-2</v>
      </c>
      <c r="M840" s="2">
        <f t="shared" si="166"/>
        <v>1.1575035509408143</v>
      </c>
      <c r="N840" s="2">
        <f t="shared" si="167"/>
        <v>-2.5731433976410978E-2</v>
      </c>
      <c r="O840" s="2">
        <f>M840/MAX(M$2:M840)-1</f>
        <v>-3.6630384704065322E-2</v>
      </c>
      <c r="Q840" s="1">
        <f t="shared" si="160"/>
        <v>40373</v>
      </c>
      <c r="R840" s="2">
        <f t="shared" si="156"/>
        <v>0.9758743851239281</v>
      </c>
      <c r="S840" s="2">
        <f t="shared" si="157"/>
        <v>1.1575035509408143</v>
      </c>
      <c r="T840" s="2">
        <f t="shared" si="158"/>
        <v>-7.475070267972006E-2</v>
      </c>
      <c r="U840" s="2">
        <f t="shared" si="159"/>
        <v>-3.6630384704065322E-2</v>
      </c>
    </row>
    <row r="841" spans="1:21" x14ac:dyDescent="0.3">
      <c r="A841" s="1">
        <v>40374</v>
      </c>
      <c r="B841">
        <f>IF(_xlfn.IFNA(VLOOKUP($A841,raw_data!$A:$D,2,FALSE),B840)=0,B840,_xlfn.IFNA(VLOOKUP($A841,raw_data!$A:$D,2,FALSE),B840))</f>
        <v>31.1351623535156</v>
      </c>
      <c r="C841">
        <f>IF(_xlfn.IFNA(VLOOKUP($A841,raw_data!$A:$D,3,FALSE),C840)=0,C840,_xlfn.IFNA(VLOOKUP($A841,raw_data!$A:$D,3,FALSE),C840))</f>
        <v>77.771263122558594</v>
      </c>
      <c r="D841">
        <f>IF(_xlfn.IFNA(VLOOKUP($A841,raw_data!$A:$D,4,FALSE),D840)=0,D840,_xlfn.IFNA(VLOOKUP($A841,raw_data!$A:$D,4,FALSE),D840))</f>
        <v>1198.19995117187</v>
      </c>
      <c r="E841" s="2">
        <f t="shared" si="161"/>
        <v>9.8849179699178613E-4</v>
      </c>
      <c r="F841" s="2">
        <f t="shared" si="162"/>
        <v>1.4025442468970084E-3</v>
      </c>
      <c r="G841" s="2">
        <f t="shared" si="163"/>
        <v>1.8444497383654834E-2</v>
      </c>
      <c r="H841" s="2"/>
      <c r="I841" s="2">
        <f t="shared" si="164"/>
        <v>0.97700065422050164</v>
      </c>
      <c r="J841" s="2">
        <f t="shared" si="165"/>
        <v>1.154112776953875E-3</v>
      </c>
      <c r="K841" s="2">
        <f>I841/MAX(I$2:I841)-1</f>
        <v>-7.3682860643815129E-2</v>
      </c>
      <c r="M841" s="2">
        <f t="shared" si="166"/>
        <v>1.1802136516081476</v>
      </c>
      <c r="N841" s="2">
        <f t="shared" si="167"/>
        <v>1.9619897190703783E-2</v>
      </c>
      <c r="O841" s="2">
        <f>M841/MAX(M$2:M841)-1</f>
        <v>-1.7729171895311313E-2</v>
      </c>
      <c r="Q841" s="1">
        <f t="shared" si="160"/>
        <v>40374</v>
      </c>
      <c r="R841" s="2">
        <f t="shared" si="156"/>
        <v>0.97700065422050164</v>
      </c>
      <c r="S841" s="2">
        <f t="shared" si="157"/>
        <v>1.1802136516081476</v>
      </c>
      <c r="T841" s="2">
        <f t="shared" si="158"/>
        <v>-7.3682860643815129E-2</v>
      </c>
      <c r="U841" s="2">
        <f t="shared" si="159"/>
        <v>-1.7729171895311313E-2</v>
      </c>
    </row>
    <row r="842" spans="1:21" x14ac:dyDescent="0.3">
      <c r="A842" s="1">
        <v>40375</v>
      </c>
      <c r="B842">
        <f>IF(_xlfn.IFNA(VLOOKUP($A842,raw_data!$A:$D,2,FALSE),B841)=0,B841,_xlfn.IFNA(VLOOKUP($A842,raw_data!$A:$D,2,FALSE),B841))</f>
        <v>30.274152755737301</v>
      </c>
      <c r="C842">
        <f>IF(_xlfn.IFNA(VLOOKUP($A842,raw_data!$A:$D,3,FALSE),C841)=0,C841,_xlfn.IFNA(VLOOKUP($A842,raw_data!$A:$D,3,FALSE),C841))</f>
        <v>78.010894775390597</v>
      </c>
      <c r="D842">
        <f>IF(_xlfn.IFNA(VLOOKUP($A842,raw_data!$A:$D,4,FALSE),D841)=0,D841,_xlfn.IFNA(VLOOKUP($A842,raw_data!$A:$D,4,FALSE),D841))</f>
        <v>1201.59997558593</v>
      </c>
      <c r="E842" s="2">
        <f t="shared" si="161"/>
        <v>-2.7653929920204101E-2</v>
      </c>
      <c r="F842" s="2">
        <f t="shared" si="162"/>
        <v>3.0812364774681633E-3</v>
      </c>
      <c r="G842" s="2">
        <f t="shared" si="163"/>
        <v>2.8376102091598465E-3</v>
      </c>
      <c r="H842" s="2"/>
      <c r="I842" s="2">
        <f t="shared" si="164"/>
        <v>0.96199405766793511</v>
      </c>
      <c r="J842" s="2">
        <f t="shared" si="165"/>
        <v>-1.5359863361135194E-2</v>
      </c>
      <c r="K842" s="2">
        <f>I842/MAX(I$2:I842)-1</f>
        <v>-8.7910965333403701E-2</v>
      </c>
      <c r="M842" s="2">
        <f t="shared" si="166"/>
        <v>1.1653832775172226</v>
      </c>
      <c r="N842" s="2">
        <f t="shared" si="167"/>
        <v>-1.2565838457060163E-2</v>
      </c>
      <c r="O842" s="2">
        <f>M842/MAX(M$2:M842)-1</f>
        <v>-3.0072228442357463E-2</v>
      </c>
      <c r="Q842" s="1">
        <f t="shared" si="160"/>
        <v>40375</v>
      </c>
      <c r="R842" s="2">
        <f t="shared" si="156"/>
        <v>0.96199405766793511</v>
      </c>
      <c r="S842" s="2">
        <f t="shared" si="157"/>
        <v>1.1653832775172226</v>
      </c>
      <c r="T842" s="2">
        <f t="shared" si="158"/>
        <v>-8.7910965333403701E-2</v>
      </c>
      <c r="U842" s="2">
        <f t="shared" si="159"/>
        <v>-3.0072228442357463E-2</v>
      </c>
    </row>
    <row r="843" spans="1:21" x14ac:dyDescent="0.3">
      <c r="A843" s="1">
        <v>40376</v>
      </c>
      <c r="B843">
        <f>IF(_xlfn.IFNA(VLOOKUP($A843,raw_data!$A:$D,2,FALSE),B842)=0,B842,_xlfn.IFNA(VLOOKUP($A843,raw_data!$A:$D,2,FALSE),B842))</f>
        <v>30.274152755737301</v>
      </c>
      <c r="C843">
        <f>IF(_xlfn.IFNA(VLOOKUP($A843,raw_data!$A:$D,3,FALSE),C842)=0,C842,_xlfn.IFNA(VLOOKUP($A843,raw_data!$A:$D,3,FALSE),C842))</f>
        <v>78.010894775390597</v>
      </c>
      <c r="D843">
        <f>IF(_xlfn.IFNA(VLOOKUP($A843,raw_data!$A:$D,4,FALSE),D842)=0,D842,_xlfn.IFNA(VLOOKUP($A843,raw_data!$A:$D,4,FALSE),D842))</f>
        <v>1201.59997558593</v>
      </c>
      <c r="E843" s="2">
        <f t="shared" si="161"/>
        <v>0</v>
      </c>
      <c r="F843" s="2">
        <f t="shared" si="162"/>
        <v>0</v>
      </c>
      <c r="G843" s="2">
        <f t="shared" si="163"/>
        <v>0</v>
      </c>
      <c r="H843" s="2"/>
      <c r="I843" s="2">
        <f t="shared" si="164"/>
        <v>0.96199405766793511</v>
      </c>
      <c r="J843" s="2">
        <f t="shared" si="165"/>
        <v>0</v>
      </c>
      <c r="K843" s="2">
        <f>I843/MAX(I$2:I843)-1</f>
        <v>-8.7910965333403701E-2</v>
      </c>
      <c r="M843" s="2">
        <f t="shared" si="166"/>
        <v>1.1653832775172226</v>
      </c>
      <c r="N843" s="2">
        <f t="shared" si="167"/>
        <v>0</v>
      </c>
      <c r="O843" s="2">
        <f>M843/MAX(M$2:M843)-1</f>
        <v>-3.0072228442357463E-2</v>
      </c>
      <c r="Q843" s="1">
        <f t="shared" si="160"/>
        <v>40376</v>
      </c>
      <c r="R843" s="2">
        <f t="shared" si="156"/>
        <v>0.96199405766793511</v>
      </c>
      <c r="S843" s="2">
        <f t="shared" si="157"/>
        <v>1.1653832775172226</v>
      </c>
      <c r="T843" s="2">
        <f t="shared" si="158"/>
        <v>-8.7910965333403701E-2</v>
      </c>
      <c r="U843" s="2">
        <f t="shared" si="159"/>
        <v>-3.0072228442357463E-2</v>
      </c>
    </row>
    <row r="844" spans="1:21" x14ac:dyDescent="0.3">
      <c r="A844" s="1">
        <v>40377</v>
      </c>
      <c r="B844">
        <f>IF(_xlfn.IFNA(VLOOKUP($A844,raw_data!$A:$D,2,FALSE),B843)=0,B843,_xlfn.IFNA(VLOOKUP($A844,raw_data!$A:$D,2,FALSE),B843))</f>
        <v>30.274152755737301</v>
      </c>
      <c r="C844">
        <f>IF(_xlfn.IFNA(VLOOKUP($A844,raw_data!$A:$D,3,FALSE),C843)=0,C843,_xlfn.IFNA(VLOOKUP($A844,raw_data!$A:$D,3,FALSE),C843))</f>
        <v>78.010894775390597</v>
      </c>
      <c r="D844">
        <f>IF(_xlfn.IFNA(VLOOKUP($A844,raw_data!$A:$D,4,FALSE),D843)=0,D843,_xlfn.IFNA(VLOOKUP($A844,raw_data!$A:$D,4,FALSE),D843))</f>
        <v>1201.59997558593</v>
      </c>
      <c r="E844" s="2">
        <f t="shared" si="161"/>
        <v>0</v>
      </c>
      <c r="F844" s="2">
        <f t="shared" si="162"/>
        <v>0</v>
      </c>
      <c r="G844" s="2">
        <f t="shared" si="163"/>
        <v>0</v>
      </c>
      <c r="H844" s="2"/>
      <c r="I844" s="2">
        <f t="shared" si="164"/>
        <v>0.96199405766793511</v>
      </c>
      <c r="J844" s="2">
        <f t="shared" si="165"/>
        <v>0</v>
      </c>
      <c r="K844" s="2">
        <f>I844/MAX(I$2:I844)-1</f>
        <v>-8.7910965333403701E-2</v>
      </c>
      <c r="M844" s="2">
        <f t="shared" si="166"/>
        <v>1.1653832775172226</v>
      </c>
      <c r="N844" s="2">
        <f t="shared" si="167"/>
        <v>0</v>
      </c>
      <c r="O844" s="2">
        <f>M844/MAX(M$2:M844)-1</f>
        <v>-3.0072228442357463E-2</v>
      </c>
      <c r="Q844" s="1">
        <f t="shared" si="160"/>
        <v>40377</v>
      </c>
      <c r="R844" s="2">
        <f t="shared" si="156"/>
        <v>0.96199405766793511</v>
      </c>
      <c r="S844" s="2">
        <f t="shared" si="157"/>
        <v>1.1653832775172226</v>
      </c>
      <c r="T844" s="2">
        <f t="shared" si="158"/>
        <v>-8.7910965333403701E-2</v>
      </c>
      <c r="U844" s="2">
        <f t="shared" si="159"/>
        <v>-3.0072228442357463E-2</v>
      </c>
    </row>
    <row r="845" spans="1:21" x14ac:dyDescent="0.3">
      <c r="A845" s="1">
        <v>40378</v>
      </c>
      <c r="B845">
        <f>IF(_xlfn.IFNA(VLOOKUP($A845,raw_data!$A:$D,2,FALSE),B844)=0,B844,_xlfn.IFNA(VLOOKUP($A845,raw_data!$A:$D,2,FALSE),B844))</f>
        <v>30.466331481933501</v>
      </c>
      <c r="C845">
        <f>IF(_xlfn.IFNA(VLOOKUP($A845,raw_data!$A:$D,3,FALSE),C844)=0,C844,_xlfn.IFNA(VLOOKUP($A845,raw_data!$A:$D,3,FALSE),C844))</f>
        <v>77.938323974609304</v>
      </c>
      <c r="D845">
        <f>IF(_xlfn.IFNA(VLOOKUP($A845,raw_data!$A:$D,4,FALSE),D844)=0,D844,_xlfn.IFNA(VLOOKUP($A845,raw_data!$A:$D,4,FALSE),D844))</f>
        <v>1215.40002441406</v>
      </c>
      <c r="E845" s="2">
        <f t="shared" si="161"/>
        <v>6.3479472983691831E-3</v>
      </c>
      <c r="F845" s="2">
        <f t="shared" si="162"/>
        <v>-9.3026494555970007E-4</v>
      </c>
      <c r="G845" s="2">
        <f t="shared" si="163"/>
        <v>1.1484727953161578E-2</v>
      </c>
      <c r="H845" s="2"/>
      <c r="I845" s="2">
        <f t="shared" si="164"/>
        <v>0.96530010647571318</v>
      </c>
      <c r="J845" s="2">
        <f t="shared" si="165"/>
        <v>3.4366624007976295E-3</v>
      </c>
      <c r="K845" s="2">
        <f>I845/MAX(I$2:I845)-1</f>
        <v>-8.4776423241785248E-2</v>
      </c>
      <c r="M845" s="2">
        <f t="shared" si="166"/>
        <v>1.1828184129803068</v>
      </c>
      <c r="N845" s="2">
        <f t="shared" si="167"/>
        <v>1.4960859486699229E-2</v>
      </c>
      <c r="O845" s="2">
        <f>M845/MAX(M$2:M845)-1</f>
        <v>-1.5561275339836311E-2</v>
      </c>
      <c r="Q845" s="1">
        <f t="shared" si="160"/>
        <v>40378</v>
      </c>
      <c r="R845" s="2">
        <f t="shared" si="156"/>
        <v>0.96530010647571318</v>
      </c>
      <c r="S845" s="2">
        <f t="shared" si="157"/>
        <v>1.1828184129803068</v>
      </c>
      <c r="T845" s="2">
        <f t="shared" si="158"/>
        <v>-8.4776423241785248E-2</v>
      </c>
      <c r="U845" s="2">
        <f t="shared" si="159"/>
        <v>-1.5561275339836311E-2</v>
      </c>
    </row>
    <row r="846" spans="1:21" x14ac:dyDescent="0.3">
      <c r="A846" s="1">
        <v>40379</v>
      </c>
      <c r="B846">
        <f>IF(_xlfn.IFNA(VLOOKUP($A846,raw_data!$A:$D,2,FALSE),B845)=0,B845,_xlfn.IFNA(VLOOKUP($A846,raw_data!$A:$D,2,FALSE),B845))</f>
        <v>30.773849487304599</v>
      </c>
      <c r="C846">
        <f>IF(_xlfn.IFNA(VLOOKUP($A846,raw_data!$A:$D,3,FALSE),C845)=0,C845,_xlfn.IFNA(VLOOKUP($A846,raw_data!$A:$D,3,FALSE),C845))</f>
        <v>77.880180358886705</v>
      </c>
      <c r="D846">
        <f>IF(_xlfn.IFNA(VLOOKUP($A846,raw_data!$A:$D,4,FALSE),D845)=0,D845,_xlfn.IFNA(VLOOKUP($A846,raw_data!$A:$D,4,FALSE),D845))</f>
        <v>1207.90002441406</v>
      </c>
      <c r="E846" s="2">
        <f t="shared" si="161"/>
        <v>1.0093699845465709E-2</v>
      </c>
      <c r="F846" s="2">
        <f t="shared" si="162"/>
        <v>-7.460208631320242E-4</v>
      </c>
      <c r="G846" s="2">
        <f t="shared" si="163"/>
        <v>-6.1708078405015021E-3</v>
      </c>
      <c r="H846" s="2"/>
      <c r="I846" s="2">
        <f t="shared" si="164"/>
        <v>0.97085812258960469</v>
      </c>
      <c r="J846" s="2">
        <f t="shared" si="165"/>
        <v>5.7578115620266152E-3</v>
      </c>
      <c r="K846" s="2">
        <f>I846/MAX(I$2:I846)-1</f>
        <v>-7.9506738349687356E-2</v>
      </c>
      <c r="M846" s="2">
        <f t="shared" si="166"/>
        <v>1.1822878874269358</v>
      </c>
      <c r="N846" s="2">
        <f t="shared" si="167"/>
        <v>-4.4852662720584746E-4</v>
      </c>
      <c r="O846" s="2">
        <f>M846/MAX(M$2:M846)-1</f>
        <v>-1.6002822320698828E-2</v>
      </c>
      <c r="Q846" s="1">
        <f t="shared" si="160"/>
        <v>40379</v>
      </c>
      <c r="R846" s="2">
        <f t="shared" si="156"/>
        <v>0.97085812258960469</v>
      </c>
      <c r="S846" s="2">
        <f t="shared" si="157"/>
        <v>1.1822878874269358</v>
      </c>
      <c r="T846" s="2">
        <f t="shared" si="158"/>
        <v>-7.9506738349687356E-2</v>
      </c>
      <c r="U846" s="2">
        <f t="shared" si="159"/>
        <v>-1.6002822320698828E-2</v>
      </c>
    </row>
    <row r="847" spans="1:21" x14ac:dyDescent="0.3">
      <c r="A847" s="1">
        <v>40380</v>
      </c>
      <c r="B847">
        <f>IF(_xlfn.IFNA(VLOOKUP($A847,raw_data!$A:$D,2,FALSE),B846)=0,B846,_xlfn.IFNA(VLOOKUP($A847,raw_data!$A:$D,2,FALSE),B846))</f>
        <v>30.243400573730401</v>
      </c>
      <c r="C847">
        <f>IF(_xlfn.IFNA(VLOOKUP($A847,raw_data!$A:$D,3,FALSE),C846)=0,C846,_xlfn.IFNA(VLOOKUP($A847,raw_data!$A:$D,3,FALSE),C846))</f>
        <v>78.221504211425696</v>
      </c>
      <c r="D847">
        <f>IF(_xlfn.IFNA(VLOOKUP($A847,raw_data!$A:$D,4,FALSE),D846)=0,D846,_xlfn.IFNA(VLOOKUP($A847,raw_data!$A:$D,4,FALSE),D846))</f>
        <v>1207.80004882812</v>
      </c>
      <c r="E847" s="2">
        <f t="shared" si="161"/>
        <v>-1.7237002273408408E-2</v>
      </c>
      <c r="F847" s="2">
        <f t="shared" si="162"/>
        <v>4.382679276885515E-3</v>
      </c>
      <c r="G847" s="2">
        <f t="shared" si="163"/>
        <v>-8.2768096629881605E-5</v>
      </c>
      <c r="H847" s="2"/>
      <c r="I847" s="2">
        <f t="shared" si="164"/>
        <v>0.9625192962997321</v>
      </c>
      <c r="J847" s="2">
        <f t="shared" si="165"/>
        <v>-8.589129653290839E-3</v>
      </c>
      <c r="K847" s="2">
        <f>I847/MAX(I$2:I847)-1</f>
        <v>-8.7412974318982317E-2</v>
      </c>
      <c r="M847" s="2">
        <f t="shared" si="166"/>
        <v>1.1720360482516499</v>
      </c>
      <c r="N847" s="2">
        <f t="shared" si="167"/>
        <v>-8.6711868440075834E-3</v>
      </c>
      <c r="O847" s="2">
        <f>M847/MAX(M$2:M847)-1</f>
        <v>-2.4535245702332231E-2</v>
      </c>
      <c r="Q847" s="1">
        <f t="shared" si="160"/>
        <v>40380</v>
      </c>
      <c r="R847" s="2">
        <f t="shared" si="156"/>
        <v>0.9625192962997321</v>
      </c>
      <c r="S847" s="2">
        <f t="shared" si="157"/>
        <v>1.1720360482516499</v>
      </c>
      <c r="T847" s="2">
        <f t="shared" si="158"/>
        <v>-8.7412974318982317E-2</v>
      </c>
      <c r="U847" s="2">
        <f t="shared" si="159"/>
        <v>-2.4535245702332231E-2</v>
      </c>
    </row>
    <row r="848" spans="1:21" x14ac:dyDescent="0.3">
      <c r="A848" s="1">
        <v>40381</v>
      </c>
      <c r="B848">
        <f>IF(_xlfn.IFNA(VLOOKUP($A848,raw_data!$A:$D,2,FALSE),B847)=0,B847,_xlfn.IFNA(VLOOKUP($A848,raw_data!$A:$D,2,FALSE),B847))</f>
        <v>31.127487182617099</v>
      </c>
      <c r="C848">
        <f>IF(_xlfn.IFNA(VLOOKUP($A848,raw_data!$A:$D,3,FALSE),C847)=0,C847,_xlfn.IFNA(VLOOKUP($A848,raw_data!$A:$D,3,FALSE),C847))</f>
        <v>78.148849487304602</v>
      </c>
      <c r="D848">
        <f>IF(_xlfn.IFNA(VLOOKUP($A848,raw_data!$A:$D,4,FALSE),D847)=0,D847,_xlfn.IFNA(VLOOKUP($A848,raw_data!$A:$D,4,FALSE),D847))</f>
        <v>1202.80004882812</v>
      </c>
      <c r="E848" s="2">
        <f t="shared" si="161"/>
        <v>2.9232381019170806E-2</v>
      </c>
      <c r="F848" s="2">
        <f t="shared" si="162"/>
        <v>-9.288331240052683E-4</v>
      </c>
      <c r="G848" s="2">
        <f t="shared" si="163"/>
        <v>-4.1397580707596138E-3</v>
      </c>
      <c r="H848" s="2"/>
      <c r="I848" s="2">
        <f t="shared" si="164"/>
        <v>0.97904372686241581</v>
      </c>
      <c r="J848" s="2">
        <f t="shared" si="165"/>
        <v>1.7167895361900377E-2</v>
      </c>
      <c r="K848" s="2">
        <f>I848/MAX(I$2:I848)-1</f>
        <v>-7.1745775753462859E-2</v>
      </c>
      <c r="M848" s="2">
        <f t="shared" si="166"/>
        <v>1.1872221971025312</v>
      </c>
      <c r="N848" s="2">
        <f t="shared" si="167"/>
        <v>1.2957066357758285E-2</v>
      </c>
      <c r="O848" s="2">
        <f>M848/MAX(M$2:M848)-1</f>
        <v>-1.1896084151242992E-2</v>
      </c>
      <c r="Q848" s="1">
        <f t="shared" si="160"/>
        <v>40381</v>
      </c>
      <c r="R848" s="2">
        <f t="shared" si="156"/>
        <v>0.97904372686241581</v>
      </c>
      <c r="S848" s="2">
        <f t="shared" si="157"/>
        <v>1.1872221971025312</v>
      </c>
      <c r="T848" s="2">
        <f t="shared" si="158"/>
        <v>-7.1745775753462859E-2</v>
      </c>
      <c r="U848" s="2">
        <f t="shared" si="159"/>
        <v>-1.1896084151242992E-2</v>
      </c>
    </row>
    <row r="849" spans="1:21" x14ac:dyDescent="0.3">
      <c r="A849" s="1">
        <v>40382</v>
      </c>
      <c r="B849">
        <f>IF(_xlfn.IFNA(VLOOKUP($A849,raw_data!$A:$D,2,FALSE),B848)=0,B848,_xlfn.IFNA(VLOOKUP($A849,raw_data!$A:$D,2,FALSE),B848))</f>
        <v>31.3658046722412</v>
      </c>
      <c r="C849">
        <f>IF(_xlfn.IFNA(VLOOKUP($A849,raw_data!$A:$D,3,FALSE),C848)=0,C848,_xlfn.IFNA(VLOOKUP($A849,raw_data!$A:$D,3,FALSE),C848))</f>
        <v>78.010894775390597</v>
      </c>
      <c r="D849">
        <f>IF(_xlfn.IFNA(VLOOKUP($A849,raw_data!$A:$D,4,FALSE),D848)=0,D848,_xlfn.IFNA(VLOOKUP($A849,raw_data!$A:$D,4,FALSE),D848))</f>
        <v>1193.40002441406</v>
      </c>
      <c r="E849" s="2">
        <f t="shared" si="161"/>
        <v>7.6561750142551954E-3</v>
      </c>
      <c r="F849" s="2">
        <f t="shared" si="162"/>
        <v>-1.7652814189723642E-3</v>
      </c>
      <c r="G849" s="2">
        <f t="shared" si="163"/>
        <v>-7.8151180848540225E-3</v>
      </c>
      <c r="H849" s="2"/>
      <c r="I849" s="2">
        <f t="shared" si="164"/>
        <v>0.98284984985433965</v>
      </c>
      <c r="J849" s="2">
        <f t="shared" si="165"/>
        <v>3.8875924409641719E-3</v>
      </c>
      <c r="K849" s="2">
        <f>I849/MAX(I$2:I849)-1</f>
        <v>-6.8137101647988807E-2</v>
      </c>
      <c r="M849" s="2">
        <f t="shared" si="166"/>
        <v>1.1825232813007565</v>
      </c>
      <c r="N849" s="2">
        <f t="shared" si="167"/>
        <v>-3.9579076378817302E-3</v>
      </c>
      <c r="O849" s="2">
        <f>M849/MAX(M$2:M849)-1</f>
        <v>-1.5806908186801527E-2</v>
      </c>
      <c r="Q849" s="1">
        <f t="shared" si="160"/>
        <v>40382</v>
      </c>
      <c r="R849" s="2">
        <f t="shared" si="156"/>
        <v>0.98284984985433965</v>
      </c>
      <c r="S849" s="2">
        <f t="shared" si="157"/>
        <v>1.1825232813007565</v>
      </c>
      <c r="T849" s="2">
        <f t="shared" si="158"/>
        <v>-6.8137101647988807E-2</v>
      </c>
      <c r="U849" s="2">
        <f t="shared" si="159"/>
        <v>-1.5806908186801527E-2</v>
      </c>
    </row>
    <row r="850" spans="1:21" x14ac:dyDescent="0.3">
      <c r="A850" s="1">
        <v>40383</v>
      </c>
      <c r="B850">
        <f>IF(_xlfn.IFNA(VLOOKUP($A850,raw_data!$A:$D,2,FALSE),B849)=0,B849,_xlfn.IFNA(VLOOKUP($A850,raw_data!$A:$D,2,FALSE),B849))</f>
        <v>31.3658046722412</v>
      </c>
      <c r="C850">
        <f>IF(_xlfn.IFNA(VLOOKUP($A850,raw_data!$A:$D,3,FALSE),C849)=0,C849,_xlfn.IFNA(VLOOKUP($A850,raw_data!$A:$D,3,FALSE),C849))</f>
        <v>78.010894775390597</v>
      </c>
      <c r="D850">
        <f>IF(_xlfn.IFNA(VLOOKUP($A850,raw_data!$A:$D,4,FALSE),D849)=0,D849,_xlfn.IFNA(VLOOKUP($A850,raw_data!$A:$D,4,FALSE),D849))</f>
        <v>1193.40002441406</v>
      </c>
      <c r="E850" s="2">
        <f t="shared" si="161"/>
        <v>0</v>
      </c>
      <c r="F850" s="2">
        <f t="shared" si="162"/>
        <v>0</v>
      </c>
      <c r="G850" s="2">
        <f t="shared" si="163"/>
        <v>0</v>
      </c>
      <c r="H850" s="2"/>
      <c r="I850" s="2">
        <f t="shared" si="164"/>
        <v>0.98284984985433965</v>
      </c>
      <c r="J850" s="2">
        <f t="shared" si="165"/>
        <v>0</v>
      </c>
      <c r="K850" s="2">
        <f>I850/MAX(I$2:I850)-1</f>
        <v>-6.8137101647988807E-2</v>
      </c>
      <c r="M850" s="2">
        <f t="shared" si="166"/>
        <v>1.1825232813007565</v>
      </c>
      <c r="N850" s="2">
        <f t="shared" si="167"/>
        <v>0</v>
      </c>
      <c r="O850" s="2">
        <f>M850/MAX(M$2:M850)-1</f>
        <v>-1.5806908186801527E-2</v>
      </c>
      <c r="Q850" s="1">
        <f t="shared" si="160"/>
        <v>40383</v>
      </c>
      <c r="R850" s="2">
        <f t="shared" si="156"/>
        <v>0.98284984985433965</v>
      </c>
      <c r="S850" s="2">
        <f t="shared" si="157"/>
        <v>1.1825232813007565</v>
      </c>
      <c r="T850" s="2">
        <f t="shared" si="158"/>
        <v>-6.8137101647988807E-2</v>
      </c>
      <c r="U850" s="2">
        <f t="shared" si="159"/>
        <v>-1.5806908186801527E-2</v>
      </c>
    </row>
    <row r="851" spans="1:21" x14ac:dyDescent="0.3">
      <c r="A851" s="1">
        <v>40384</v>
      </c>
      <c r="B851">
        <f>IF(_xlfn.IFNA(VLOOKUP($A851,raw_data!$A:$D,2,FALSE),B850)=0,B850,_xlfn.IFNA(VLOOKUP($A851,raw_data!$A:$D,2,FALSE),B850))</f>
        <v>31.3658046722412</v>
      </c>
      <c r="C851">
        <f>IF(_xlfn.IFNA(VLOOKUP($A851,raw_data!$A:$D,3,FALSE),C850)=0,C850,_xlfn.IFNA(VLOOKUP($A851,raw_data!$A:$D,3,FALSE),C850))</f>
        <v>78.010894775390597</v>
      </c>
      <c r="D851">
        <f>IF(_xlfn.IFNA(VLOOKUP($A851,raw_data!$A:$D,4,FALSE),D850)=0,D850,_xlfn.IFNA(VLOOKUP($A851,raw_data!$A:$D,4,FALSE),D850))</f>
        <v>1193.40002441406</v>
      </c>
      <c r="E851" s="2">
        <f t="shared" si="161"/>
        <v>0</v>
      </c>
      <c r="F851" s="2">
        <f t="shared" si="162"/>
        <v>0</v>
      </c>
      <c r="G851" s="2">
        <f t="shared" si="163"/>
        <v>0</v>
      </c>
      <c r="H851" s="2"/>
      <c r="I851" s="2">
        <f t="shared" si="164"/>
        <v>0.98284984985433965</v>
      </c>
      <c r="J851" s="2">
        <f t="shared" si="165"/>
        <v>0</v>
      </c>
      <c r="K851" s="2">
        <f>I851/MAX(I$2:I851)-1</f>
        <v>-6.8137101647988807E-2</v>
      </c>
      <c r="M851" s="2">
        <f t="shared" si="166"/>
        <v>1.1825232813007565</v>
      </c>
      <c r="N851" s="2">
        <f t="shared" si="167"/>
        <v>0</v>
      </c>
      <c r="O851" s="2">
        <f>M851/MAX(M$2:M851)-1</f>
        <v>-1.5806908186801527E-2</v>
      </c>
      <c r="Q851" s="1">
        <f t="shared" si="160"/>
        <v>40384</v>
      </c>
      <c r="R851" s="2">
        <f t="shared" si="156"/>
        <v>0.98284984985433965</v>
      </c>
      <c r="S851" s="2">
        <f t="shared" si="157"/>
        <v>1.1825232813007565</v>
      </c>
      <c r="T851" s="2">
        <f t="shared" si="158"/>
        <v>-6.8137101647988807E-2</v>
      </c>
      <c r="U851" s="2">
        <f t="shared" si="159"/>
        <v>-1.5806908186801527E-2</v>
      </c>
    </row>
    <row r="852" spans="1:21" x14ac:dyDescent="0.3">
      <c r="A852" s="1">
        <v>40385</v>
      </c>
      <c r="B852">
        <f>IF(_xlfn.IFNA(VLOOKUP($A852,raw_data!$A:$D,2,FALSE),B851)=0,B851,_xlfn.IFNA(VLOOKUP($A852,raw_data!$A:$D,2,FALSE),B851))</f>
        <v>31.6502475738525</v>
      </c>
      <c r="C852">
        <f>IF(_xlfn.IFNA(VLOOKUP($A852,raw_data!$A:$D,3,FALSE),C851)=0,C851,_xlfn.IFNA(VLOOKUP($A852,raw_data!$A:$D,3,FALSE),C851))</f>
        <v>77.996368408203097</v>
      </c>
      <c r="D852">
        <f>IF(_xlfn.IFNA(VLOOKUP($A852,raw_data!$A:$D,4,FALSE),D851)=0,D851,_xlfn.IFNA(VLOOKUP($A852,raw_data!$A:$D,4,FALSE),D851))</f>
        <v>1188.69995117187</v>
      </c>
      <c r="E852" s="2">
        <f t="shared" si="161"/>
        <v>9.0685670137782282E-3</v>
      </c>
      <c r="F852" s="2">
        <f t="shared" si="162"/>
        <v>-1.8620946765612878E-4</v>
      </c>
      <c r="G852" s="2">
        <f t="shared" si="163"/>
        <v>-3.9383887598776202E-3</v>
      </c>
      <c r="H852" s="2"/>
      <c r="I852" s="2">
        <f t="shared" si="164"/>
        <v>0.98812446731214032</v>
      </c>
      <c r="J852" s="2">
        <f t="shared" si="165"/>
        <v>5.3666564212044845E-3</v>
      </c>
      <c r="K852" s="2">
        <f>I852/MAX(I$2:I852)-1</f>
        <v>-6.3136113640865799E-2</v>
      </c>
      <c r="M852" s="2">
        <f t="shared" si="166"/>
        <v>1.1841872472745767</v>
      </c>
      <c r="N852" s="2">
        <f t="shared" si="167"/>
        <v>1.4071316819994628E-3</v>
      </c>
      <c r="O852" s="2">
        <f>M852/MAX(M$2:M852)-1</f>
        <v>-1.4422018906106171E-2</v>
      </c>
      <c r="Q852" s="1">
        <f t="shared" si="160"/>
        <v>40385</v>
      </c>
      <c r="R852" s="2">
        <f t="shared" si="156"/>
        <v>0.98812446731214032</v>
      </c>
      <c r="S852" s="2">
        <f t="shared" si="157"/>
        <v>1.1841872472745767</v>
      </c>
      <c r="T852" s="2">
        <f t="shared" si="158"/>
        <v>-6.3136113640865799E-2</v>
      </c>
      <c r="U852" s="2">
        <f t="shared" si="159"/>
        <v>-1.4422018906106171E-2</v>
      </c>
    </row>
    <row r="853" spans="1:21" x14ac:dyDescent="0.3">
      <c r="A853" s="1">
        <v>40386</v>
      </c>
      <c r="B853">
        <f>IF(_xlfn.IFNA(VLOOKUP($A853,raw_data!$A:$D,2,FALSE),B852)=0,B852,_xlfn.IFNA(VLOOKUP($A853,raw_data!$A:$D,2,FALSE),B852))</f>
        <v>31.7271213531494</v>
      </c>
      <c r="C853">
        <f>IF(_xlfn.IFNA(VLOOKUP($A853,raw_data!$A:$D,3,FALSE),C852)=0,C852,_xlfn.IFNA(VLOOKUP($A853,raw_data!$A:$D,3,FALSE),C852))</f>
        <v>77.967338562011705</v>
      </c>
      <c r="D853">
        <f>IF(_xlfn.IFNA(VLOOKUP($A853,raw_data!$A:$D,4,FALSE),D852)=0,D852,_xlfn.IFNA(VLOOKUP($A853,raw_data!$A:$D,4,FALSE),D852))</f>
        <v>1181</v>
      </c>
      <c r="E853" s="2">
        <f t="shared" si="161"/>
        <v>2.428852384725344E-3</v>
      </c>
      <c r="F853" s="2">
        <f t="shared" si="162"/>
        <v>-3.7219484424533267E-4</v>
      </c>
      <c r="G853" s="2">
        <f t="shared" si="163"/>
        <v>-6.4776238648609485E-3</v>
      </c>
      <c r="H853" s="2"/>
      <c r="I853" s="2">
        <f t="shared" si="164"/>
        <v>0.98941736246055967</v>
      </c>
      <c r="J853" s="2">
        <f t="shared" si="165"/>
        <v>1.3084334931370734E-3</v>
      </c>
      <c r="K853" s="2">
        <f>I853/MAX(I$2:I853)-1</f>
        <v>-6.1910289553443021E-2</v>
      </c>
      <c r="M853" s="2">
        <f t="shared" si="166"/>
        <v>1.1780559213312405</v>
      </c>
      <c r="N853" s="2">
        <f t="shared" si="167"/>
        <v>-5.1776659117446222E-3</v>
      </c>
      <c r="O853" s="2">
        <f>M853/MAX(M$2:M853)-1</f>
        <v>-1.9525012422182075E-2</v>
      </c>
      <c r="Q853" s="1">
        <f t="shared" si="160"/>
        <v>40386</v>
      </c>
      <c r="R853" s="2">
        <f t="shared" si="156"/>
        <v>0.98941736246055967</v>
      </c>
      <c r="S853" s="2">
        <f t="shared" si="157"/>
        <v>1.1780559213312405</v>
      </c>
      <c r="T853" s="2">
        <f t="shared" si="158"/>
        <v>-6.1910289553443021E-2</v>
      </c>
      <c r="U853" s="2">
        <f t="shared" si="159"/>
        <v>-1.9525012422182075E-2</v>
      </c>
    </row>
    <row r="854" spans="1:21" x14ac:dyDescent="0.3">
      <c r="A854" s="1">
        <v>40387</v>
      </c>
      <c r="B854">
        <f>IF(_xlfn.IFNA(VLOOKUP($A854,raw_data!$A:$D,2,FALSE),B853)=0,B853,_xlfn.IFNA(VLOOKUP($A854,raw_data!$A:$D,2,FALSE),B853))</f>
        <v>31.4964904785156</v>
      </c>
      <c r="C854">
        <f>IF(_xlfn.IFNA(VLOOKUP($A854,raw_data!$A:$D,3,FALSE),C853)=0,C853,_xlfn.IFNA(VLOOKUP($A854,raw_data!$A:$D,3,FALSE),C853))</f>
        <v>78.112533569335895</v>
      </c>
      <c r="D854">
        <f>IF(_xlfn.IFNA(VLOOKUP($A854,raw_data!$A:$D,4,FALSE),D853)=0,D853,_xlfn.IFNA(VLOOKUP($A854,raw_data!$A:$D,4,FALSE),D853))</f>
        <v>1185.40002441406</v>
      </c>
      <c r="E854" s="2">
        <f t="shared" si="161"/>
        <v>-7.2692026505236651E-3</v>
      </c>
      <c r="F854" s="2">
        <f t="shared" si="162"/>
        <v>1.8622542464843406E-3</v>
      </c>
      <c r="G854" s="2">
        <f t="shared" si="163"/>
        <v>3.7256768959017528E-3</v>
      </c>
      <c r="H854" s="2"/>
      <c r="I854" s="2">
        <f t="shared" si="164"/>
        <v>0.98583901594627121</v>
      </c>
      <c r="J854" s="2">
        <f t="shared" si="165"/>
        <v>-3.6166198917204624E-3</v>
      </c>
      <c r="K854" s="2">
        <f>I854/MAX(I$2:I854)-1</f>
        <v>-6.530300346046225E-2</v>
      </c>
      <c r="M854" s="2">
        <f t="shared" si="166"/>
        <v>1.1781685230345265</v>
      </c>
      <c r="N854" s="2">
        <f t="shared" si="167"/>
        <v>9.5582647009484489E-5</v>
      </c>
      <c r="O854" s="2">
        <f>M854/MAX(M$2:M854)-1</f>
        <v>-1.9431296027542899E-2</v>
      </c>
      <c r="Q854" s="1">
        <f t="shared" si="160"/>
        <v>40387</v>
      </c>
      <c r="R854" s="2">
        <f t="shared" si="156"/>
        <v>0.98583901594627121</v>
      </c>
      <c r="S854" s="2">
        <f t="shared" si="157"/>
        <v>1.1781685230345265</v>
      </c>
      <c r="T854" s="2">
        <f t="shared" si="158"/>
        <v>-6.530300346046225E-2</v>
      </c>
      <c r="U854" s="2">
        <f t="shared" si="159"/>
        <v>-1.9431296027542899E-2</v>
      </c>
    </row>
    <row r="855" spans="1:21" x14ac:dyDescent="0.3">
      <c r="A855" s="1">
        <v>40388</v>
      </c>
      <c r="B855">
        <f>IF(_xlfn.IFNA(VLOOKUP($A855,raw_data!$A:$D,2,FALSE),B854)=0,B854,_xlfn.IFNA(VLOOKUP($A855,raw_data!$A:$D,2,FALSE),B854))</f>
        <v>31.596431732177699</v>
      </c>
      <c r="C855">
        <f>IF(_xlfn.IFNA(VLOOKUP($A855,raw_data!$A:$D,3,FALSE),C854)=0,C854,_xlfn.IFNA(VLOOKUP($A855,raw_data!$A:$D,3,FALSE),C854))</f>
        <v>78.185188293457003</v>
      </c>
      <c r="D855">
        <f>IF(_xlfn.IFNA(VLOOKUP($A855,raw_data!$A:$D,4,FALSE),D854)=0,D854,_xlfn.IFNA(VLOOKUP($A855,raw_data!$A:$D,4,FALSE),D854))</f>
        <v>1184.30004882812</v>
      </c>
      <c r="E855" s="2">
        <f t="shared" si="161"/>
        <v>3.1730917363721467E-3</v>
      </c>
      <c r="F855" s="2">
        <f t="shared" si="162"/>
        <v>9.3012888970767094E-4</v>
      </c>
      <c r="G855" s="2">
        <f t="shared" si="163"/>
        <v>-9.2793619308695341E-4</v>
      </c>
      <c r="H855" s="2"/>
      <c r="I855" s="2">
        <f t="shared" si="164"/>
        <v>0.98808269346693955</v>
      </c>
      <c r="J855" s="2">
        <f t="shared" si="165"/>
        <v>2.2759065977063565E-3</v>
      </c>
      <c r="K855" s="2">
        <f>I855/MAX(I$2:I855)-1</f>
        <v>-6.3175720399181734E-2</v>
      </c>
      <c r="M855" s="2">
        <f t="shared" si="166"/>
        <v>1.1797541711657173</v>
      </c>
      <c r="N855" s="2">
        <f t="shared" si="167"/>
        <v>1.3458585085153185E-3</v>
      </c>
      <c r="O855" s="2">
        <f>M855/MAX(M$2:M855)-1</f>
        <v>-1.8111589294117714E-2</v>
      </c>
      <c r="Q855" s="1">
        <f t="shared" si="160"/>
        <v>40388</v>
      </c>
      <c r="R855" s="2">
        <f t="shared" si="156"/>
        <v>0.98808269346693955</v>
      </c>
      <c r="S855" s="2">
        <f t="shared" si="157"/>
        <v>1.1797541711657173</v>
      </c>
      <c r="T855" s="2">
        <f t="shared" si="158"/>
        <v>-6.3175720399181734E-2</v>
      </c>
      <c r="U855" s="2">
        <f t="shared" si="159"/>
        <v>-1.8111589294117714E-2</v>
      </c>
    </row>
    <row r="856" spans="1:21" x14ac:dyDescent="0.3">
      <c r="A856" s="1">
        <v>40389</v>
      </c>
      <c r="B856">
        <f>IF(_xlfn.IFNA(VLOOKUP($A856,raw_data!$A:$D,2,FALSE),B855)=0,B855,_xlfn.IFNA(VLOOKUP($A856,raw_data!$A:$D,2,FALSE),B855))</f>
        <v>31.6041240692138</v>
      </c>
      <c r="C856">
        <f>IF(_xlfn.IFNA(VLOOKUP($A856,raw_data!$A:$D,3,FALSE),C855)=0,C855,_xlfn.IFNA(VLOOKUP($A856,raw_data!$A:$D,3,FALSE),C855))</f>
        <v>78.31591796875</v>
      </c>
      <c r="D856">
        <f>IF(_xlfn.IFNA(VLOOKUP($A856,raw_data!$A:$D,4,FALSE),D855)=0,D855,_xlfn.IFNA(VLOOKUP($A856,raw_data!$A:$D,4,FALSE),D855))</f>
        <v>1184.09997558593</v>
      </c>
      <c r="E856" s="2">
        <f t="shared" si="161"/>
        <v>2.4345587822405257E-4</v>
      </c>
      <c r="F856" s="2">
        <f t="shared" si="162"/>
        <v>1.6720516781556505E-3</v>
      </c>
      <c r="G856" s="2">
        <f t="shared" si="163"/>
        <v>-1.6893796668160377E-4</v>
      </c>
      <c r="H856" s="2"/>
      <c r="I856" s="2">
        <f t="shared" si="164"/>
        <v>0.98888787632118436</v>
      </c>
      <c r="J856" s="2">
        <f t="shared" si="165"/>
        <v>8.1489419819669184E-4</v>
      </c>
      <c r="K856" s="2">
        <f>I856/MAX(I$2:I856)-1</f>
        <v>-6.241230772900519E-2</v>
      </c>
      <c r="M856" s="2">
        <f t="shared" si="166"/>
        <v>1.1805160783115289</v>
      </c>
      <c r="N856" s="2">
        <f t="shared" si="167"/>
        <v>6.4581856494627665E-4</v>
      </c>
      <c r="O856" s="2">
        <f>M856/MAX(M$2:M856)-1</f>
        <v>-1.7477467529778301E-2</v>
      </c>
      <c r="Q856" s="1">
        <f t="shared" si="160"/>
        <v>40389</v>
      </c>
      <c r="R856" s="2">
        <f t="shared" si="156"/>
        <v>0.98888787632118436</v>
      </c>
      <c r="S856" s="2">
        <f t="shared" si="157"/>
        <v>1.1805160783115289</v>
      </c>
      <c r="T856" s="2">
        <f t="shared" si="158"/>
        <v>-6.241230772900519E-2</v>
      </c>
      <c r="U856" s="2">
        <f t="shared" si="159"/>
        <v>-1.7477467529778301E-2</v>
      </c>
    </row>
    <row r="857" spans="1:21" x14ac:dyDescent="0.3">
      <c r="A857" s="1">
        <v>40390</v>
      </c>
      <c r="B857">
        <f>IF(_xlfn.IFNA(VLOOKUP($A857,raw_data!$A:$D,2,FALSE),B856)=0,B856,_xlfn.IFNA(VLOOKUP($A857,raw_data!$A:$D,2,FALSE),B856))</f>
        <v>31.6041240692138</v>
      </c>
      <c r="C857">
        <f>IF(_xlfn.IFNA(VLOOKUP($A857,raw_data!$A:$D,3,FALSE),C856)=0,C856,_xlfn.IFNA(VLOOKUP($A857,raw_data!$A:$D,3,FALSE),C856))</f>
        <v>78.31591796875</v>
      </c>
      <c r="D857">
        <f>IF(_xlfn.IFNA(VLOOKUP($A857,raw_data!$A:$D,4,FALSE),D856)=0,D856,_xlfn.IFNA(VLOOKUP($A857,raw_data!$A:$D,4,FALSE),D856))</f>
        <v>1184.09997558593</v>
      </c>
      <c r="E857" s="2">
        <f t="shared" si="161"/>
        <v>0</v>
      </c>
      <c r="F857" s="2">
        <f t="shared" si="162"/>
        <v>0</v>
      </c>
      <c r="G857" s="2">
        <f t="shared" si="163"/>
        <v>0</v>
      </c>
      <c r="H857" s="2"/>
      <c r="I857" s="2">
        <f t="shared" si="164"/>
        <v>0.98888787632118436</v>
      </c>
      <c r="J857" s="2">
        <f t="shared" si="165"/>
        <v>0</v>
      </c>
      <c r="K857" s="2">
        <f>I857/MAX(I$2:I857)-1</f>
        <v>-6.241230772900519E-2</v>
      </c>
      <c r="M857" s="2">
        <f t="shared" si="166"/>
        <v>1.1805160783115289</v>
      </c>
      <c r="N857" s="2">
        <f t="shared" si="167"/>
        <v>0</v>
      </c>
      <c r="O857" s="2">
        <f>M857/MAX(M$2:M857)-1</f>
        <v>-1.7477467529778301E-2</v>
      </c>
      <c r="Q857" s="1">
        <f t="shared" si="160"/>
        <v>40390</v>
      </c>
      <c r="R857" s="2">
        <f t="shared" si="156"/>
        <v>0.98888787632118436</v>
      </c>
      <c r="S857" s="2">
        <f t="shared" si="157"/>
        <v>1.1805160783115289</v>
      </c>
      <c r="T857" s="2">
        <f t="shared" si="158"/>
        <v>-6.241230772900519E-2</v>
      </c>
      <c r="U857" s="2">
        <f t="shared" si="159"/>
        <v>-1.7477467529778301E-2</v>
      </c>
    </row>
    <row r="858" spans="1:21" x14ac:dyDescent="0.3">
      <c r="A858" s="1">
        <v>40391</v>
      </c>
      <c r="B858">
        <f>IF(_xlfn.IFNA(VLOOKUP($A858,raw_data!$A:$D,2,FALSE),B857)=0,B857,_xlfn.IFNA(VLOOKUP($A858,raw_data!$A:$D,2,FALSE),B857))</f>
        <v>31.6041240692138</v>
      </c>
      <c r="C858">
        <f>IF(_xlfn.IFNA(VLOOKUP($A858,raw_data!$A:$D,3,FALSE),C857)=0,C857,_xlfn.IFNA(VLOOKUP($A858,raw_data!$A:$D,3,FALSE),C857))</f>
        <v>78.31591796875</v>
      </c>
      <c r="D858">
        <f>IF(_xlfn.IFNA(VLOOKUP($A858,raw_data!$A:$D,4,FALSE),D857)=0,D857,_xlfn.IFNA(VLOOKUP($A858,raw_data!$A:$D,4,FALSE),D857))</f>
        <v>1184.09997558593</v>
      </c>
      <c r="E858" s="2">
        <f t="shared" si="161"/>
        <v>0</v>
      </c>
      <c r="F858" s="2">
        <f t="shared" si="162"/>
        <v>0</v>
      </c>
      <c r="G858" s="2">
        <f t="shared" si="163"/>
        <v>0</v>
      </c>
      <c r="H858" s="2"/>
      <c r="I858" s="2">
        <f t="shared" si="164"/>
        <v>0.98888787632118436</v>
      </c>
      <c r="J858" s="2">
        <f t="shared" si="165"/>
        <v>0</v>
      </c>
      <c r="K858" s="2">
        <f>I858/MAX(I$2:I858)-1</f>
        <v>-6.241230772900519E-2</v>
      </c>
      <c r="M858" s="2">
        <f t="shared" si="166"/>
        <v>1.1805160783115289</v>
      </c>
      <c r="N858" s="2">
        <f t="shared" si="167"/>
        <v>0</v>
      </c>
      <c r="O858" s="2">
        <f>M858/MAX(M$2:M858)-1</f>
        <v>-1.7477467529778301E-2</v>
      </c>
      <c r="Q858" s="1">
        <f t="shared" si="160"/>
        <v>40391</v>
      </c>
      <c r="R858" s="2">
        <f t="shared" si="156"/>
        <v>0.98888787632118436</v>
      </c>
      <c r="S858" s="2">
        <f t="shared" si="157"/>
        <v>1.1805160783115289</v>
      </c>
      <c r="T858" s="2">
        <f t="shared" si="158"/>
        <v>-6.241230772900519E-2</v>
      </c>
      <c r="U858" s="2">
        <f t="shared" si="159"/>
        <v>-1.7477467529778301E-2</v>
      </c>
    </row>
    <row r="859" spans="1:21" x14ac:dyDescent="0.3">
      <c r="A859" s="1">
        <v>40392</v>
      </c>
      <c r="B859">
        <f>IF(_xlfn.IFNA(VLOOKUP($A859,raw_data!$A:$D,2,FALSE),B858)=0,B858,_xlfn.IFNA(VLOOKUP($A859,raw_data!$A:$D,2,FALSE),B858))</f>
        <v>32.495887756347599</v>
      </c>
      <c r="C859">
        <f>IF(_xlfn.IFNA(VLOOKUP($A859,raw_data!$A:$D,3,FALSE),C858)=0,C858,_xlfn.IFNA(VLOOKUP($A859,raw_data!$A:$D,3,FALSE),C858))</f>
        <v>78.209548950195298</v>
      </c>
      <c r="D859">
        <f>IF(_xlfn.IFNA(VLOOKUP($A859,raw_data!$A:$D,4,FALSE),D858)=0,D858,_xlfn.IFNA(VLOOKUP($A859,raw_data!$A:$D,4,FALSE),D858))</f>
        <v>1172.19995117187</v>
      </c>
      <c r="E859" s="2">
        <f t="shared" si="161"/>
        <v>2.8216687327920154E-2</v>
      </c>
      <c r="F859" s="2">
        <f t="shared" si="162"/>
        <v>-1.3582043256793463E-3</v>
      </c>
      <c r="G859" s="2">
        <f t="shared" si="163"/>
        <v>-1.004984769818229E-2</v>
      </c>
      <c r="H859" s="2"/>
      <c r="I859" s="2">
        <f t="shared" si="164"/>
        <v>1.0050925156098074</v>
      </c>
      <c r="J859" s="2">
        <f t="shared" si="165"/>
        <v>1.6386730666480352E-2</v>
      </c>
      <c r="K859" s="2">
        <f>I859/MAX(I$2:I859)-1</f>
        <v>-4.7048310739553512E-2</v>
      </c>
      <c r="M859" s="2">
        <f t="shared" si="166"/>
        <v>1.1878024582580531</v>
      </c>
      <c r="N859" s="2">
        <f t="shared" si="167"/>
        <v>6.172198820828978E-3</v>
      </c>
      <c r="O859" s="2">
        <f>M859/MAX(M$2:M859)-1</f>
        <v>-1.1413143113427671E-2</v>
      </c>
      <c r="Q859" s="1">
        <f t="shared" si="160"/>
        <v>40392</v>
      </c>
      <c r="R859" s="2">
        <f t="shared" si="156"/>
        <v>1.0050925156098074</v>
      </c>
      <c r="S859" s="2">
        <f t="shared" si="157"/>
        <v>1.1878024582580531</v>
      </c>
      <c r="T859" s="2">
        <f t="shared" si="158"/>
        <v>-4.7048310739553512E-2</v>
      </c>
      <c r="U859" s="2">
        <f t="shared" si="159"/>
        <v>-1.1413143113427671E-2</v>
      </c>
    </row>
    <row r="860" spans="1:21" x14ac:dyDescent="0.3">
      <c r="A860" s="1">
        <v>40393</v>
      </c>
      <c r="B860">
        <f>IF(_xlfn.IFNA(VLOOKUP($A860,raw_data!$A:$D,2,FALSE),B859)=0,B859,_xlfn.IFNA(VLOOKUP($A860,raw_data!$A:$D,2,FALSE),B859))</f>
        <v>32.426700592041001</v>
      </c>
      <c r="C860">
        <f>IF(_xlfn.IFNA(VLOOKUP($A860,raw_data!$A:$D,3,FALSE),C859)=0,C859,_xlfn.IFNA(VLOOKUP($A860,raw_data!$A:$D,3,FALSE),C859))</f>
        <v>78.260543823242102</v>
      </c>
      <c r="D860">
        <f>IF(_xlfn.IFNA(VLOOKUP($A860,raw_data!$A:$D,4,FALSE),D859)=0,D859,_xlfn.IFNA(VLOOKUP($A860,raw_data!$A:$D,4,FALSE),D859))</f>
        <v>1171.69995117187</v>
      </c>
      <c r="E860" s="2">
        <f t="shared" si="161"/>
        <v>-2.129105221724048E-3</v>
      </c>
      <c r="F860" s="2">
        <f t="shared" si="162"/>
        <v>6.5202873218561663E-4</v>
      </c>
      <c r="G860" s="2">
        <f t="shared" si="163"/>
        <v>-4.265483883530985E-4</v>
      </c>
      <c r="H860" s="2"/>
      <c r="I860" s="2">
        <f t="shared" si="164"/>
        <v>1.0040706866553</v>
      </c>
      <c r="J860" s="2">
        <f t="shared" si="165"/>
        <v>-1.016651640160182E-3</v>
      </c>
      <c r="K860" s="2">
        <f>I860/MAX(I$2:I860)-1</f>
        <v>-4.8017130637433514E-2</v>
      </c>
      <c r="M860" s="2">
        <f t="shared" si="166"/>
        <v>1.1860887368082917</v>
      </c>
      <c r="N860" s="2">
        <f t="shared" si="167"/>
        <v>-1.4427663773945998E-3</v>
      </c>
      <c r="O860" s="2">
        <f>M860/MAX(M$2:M860)-1</f>
        <v>-1.283944299167783E-2</v>
      </c>
      <c r="Q860" s="1">
        <f t="shared" si="160"/>
        <v>40393</v>
      </c>
      <c r="R860" s="2">
        <f t="shared" si="156"/>
        <v>1.0040706866553</v>
      </c>
      <c r="S860" s="2">
        <f t="shared" si="157"/>
        <v>1.1860887368082917</v>
      </c>
      <c r="T860" s="2">
        <f t="shared" si="158"/>
        <v>-4.8017130637433514E-2</v>
      </c>
      <c r="U860" s="2">
        <f t="shared" si="159"/>
        <v>-1.283944299167783E-2</v>
      </c>
    </row>
    <row r="861" spans="1:21" x14ac:dyDescent="0.3">
      <c r="A861" s="1">
        <v>40394</v>
      </c>
      <c r="B861">
        <f>IF(_xlfn.IFNA(VLOOKUP($A861,raw_data!$A:$D,2,FALSE),B860)=0,B860,_xlfn.IFNA(VLOOKUP($A861,raw_data!$A:$D,2,FALSE),B860))</f>
        <v>32.472827911376903</v>
      </c>
      <c r="C861">
        <f>IF(_xlfn.IFNA(VLOOKUP($A861,raw_data!$A:$D,3,FALSE),C860)=0,C860,_xlfn.IFNA(VLOOKUP($A861,raw_data!$A:$D,3,FALSE),C860))</f>
        <v>78.122207641601506</v>
      </c>
      <c r="D861">
        <f>IF(_xlfn.IFNA(VLOOKUP($A861,raw_data!$A:$D,4,FALSE),D860)=0,D860,_xlfn.IFNA(VLOOKUP($A861,raw_data!$A:$D,4,FALSE),D860))</f>
        <v>1171.59997558593</v>
      </c>
      <c r="E861" s="2">
        <f t="shared" si="161"/>
        <v>1.4225104156055934E-3</v>
      </c>
      <c r="F861" s="2">
        <f t="shared" si="162"/>
        <v>-1.7676363449893318E-3</v>
      </c>
      <c r="G861" s="2">
        <f t="shared" si="163"/>
        <v>-8.5325245460676769E-5</v>
      </c>
      <c r="H861" s="2"/>
      <c r="I861" s="2">
        <f t="shared" si="164"/>
        <v>1.0042177345256946</v>
      </c>
      <c r="J861" s="2">
        <f t="shared" si="165"/>
        <v>1.4645171136762325E-4</v>
      </c>
      <c r="K861" s="2">
        <f>I861/MAX(I$2:I861)-1</f>
        <v>-4.787771111702277E-2</v>
      </c>
      <c r="M861" s="2">
        <f t="shared" si="166"/>
        <v>1.1861612233996266</v>
      </c>
      <c r="N861" s="2">
        <f t="shared" si="167"/>
        <v>6.1113969878734409E-5</v>
      </c>
      <c r="O861" s="2">
        <f>M861/MAX(M$2:M861)-1</f>
        <v>-1.2779113691131272E-2</v>
      </c>
      <c r="Q861" s="1">
        <f t="shared" si="160"/>
        <v>40394</v>
      </c>
      <c r="R861" s="2">
        <f t="shared" si="156"/>
        <v>1.0042177345256946</v>
      </c>
      <c r="S861" s="2">
        <f t="shared" si="157"/>
        <v>1.1861612233996266</v>
      </c>
      <c r="T861" s="2">
        <f t="shared" si="158"/>
        <v>-4.787771111702277E-2</v>
      </c>
      <c r="U861" s="2">
        <f t="shared" si="159"/>
        <v>-1.2779113691131272E-2</v>
      </c>
    </row>
    <row r="862" spans="1:21" x14ac:dyDescent="0.3">
      <c r="A862" s="1">
        <v>40395</v>
      </c>
      <c r="B862">
        <f>IF(_xlfn.IFNA(VLOOKUP($A862,raw_data!$A:$D,2,FALSE),B861)=0,B861,_xlfn.IFNA(VLOOKUP($A862,raw_data!$A:$D,2,FALSE),B861))</f>
        <v>32.3882637023925</v>
      </c>
      <c r="C862">
        <f>IF(_xlfn.IFNA(VLOOKUP($A862,raw_data!$A:$D,3,FALSE),C861)=0,C861,_xlfn.IFNA(VLOOKUP($A862,raw_data!$A:$D,3,FALSE),C861))</f>
        <v>78.216850280761705</v>
      </c>
      <c r="D862">
        <f>IF(_xlfn.IFNA(VLOOKUP($A862,raw_data!$A:$D,4,FALSE),D861)=0,D861,_xlfn.IFNA(VLOOKUP($A862,raw_data!$A:$D,4,FALSE),D861))</f>
        <v>1167.30004882812</v>
      </c>
      <c r="E862" s="2">
        <f t="shared" si="161"/>
        <v>-2.6041529002398534E-3</v>
      </c>
      <c r="F862" s="2">
        <f t="shared" si="162"/>
        <v>1.2114690818056939E-3</v>
      </c>
      <c r="G862" s="2">
        <f t="shared" si="163"/>
        <v>-3.6701321674742493E-3</v>
      </c>
      <c r="H862" s="2"/>
      <c r="I862" s="2">
        <f t="shared" si="164"/>
        <v>1.0031352841049037</v>
      </c>
      <c r="J862" s="2">
        <f t="shared" si="165"/>
        <v>-1.0779041074216343E-3</v>
      </c>
      <c r="K862" s="2">
        <f>I862/MAX(I$2:I862)-1</f>
        <v>-4.8904007642977532E-2</v>
      </c>
      <c r="M862" s="2">
        <f t="shared" si="166"/>
        <v>1.1805339793967964</v>
      </c>
      <c r="N862" s="2">
        <f t="shared" si="167"/>
        <v>-4.744080224357794E-3</v>
      </c>
      <c r="O862" s="2">
        <f>M862/MAX(M$2:M862)-1</f>
        <v>-1.7462568774942122E-2</v>
      </c>
      <c r="Q862" s="1">
        <f t="shared" si="160"/>
        <v>40395</v>
      </c>
      <c r="R862" s="2">
        <f t="shared" si="156"/>
        <v>1.0031352841049037</v>
      </c>
      <c r="S862" s="2">
        <f t="shared" si="157"/>
        <v>1.1805339793967964</v>
      </c>
      <c r="T862" s="2">
        <f t="shared" si="158"/>
        <v>-4.8904007642977532E-2</v>
      </c>
      <c r="U862" s="2">
        <f t="shared" si="159"/>
        <v>-1.7462568774942122E-2</v>
      </c>
    </row>
    <row r="863" spans="1:21" x14ac:dyDescent="0.3">
      <c r="A863" s="1">
        <v>40396</v>
      </c>
      <c r="B863">
        <f>IF(_xlfn.IFNA(VLOOKUP($A863,raw_data!$A:$D,2,FALSE),B862)=0,B862,_xlfn.IFNA(VLOOKUP($A863,raw_data!$A:$D,2,FALSE),B862))</f>
        <v>32.349826812744098</v>
      </c>
      <c r="C863">
        <f>IF(_xlfn.IFNA(VLOOKUP($A863,raw_data!$A:$D,3,FALSE),C862)=0,C862,_xlfn.IFNA(VLOOKUP($A863,raw_data!$A:$D,3,FALSE),C862))</f>
        <v>78.3697509765625</v>
      </c>
      <c r="D863">
        <f>IF(_xlfn.IFNA(VLOOKUP($A863,raw_data!$A:$D,4,FALSE),D862)=0,D862,_xlfn.IFNA(VLOOKUP($A863,raw_data!$A:$D,4,FALSE),D862))</f>
        <v>1163.69995117187</v>
      </c>
      <c r="E863" s="2">
        <f t="shared" si="161"/>
        <v>-1.1867536340196549E-3</v>
      </c>
      <c r="F863" s="2">
        <f t="shared" si="162"/>
        <v>1.9548306439336471E-3</v>
      </c>
      <c r="G863" s="2">
        <f t="shared" si="163"/>
        <v>-3.0841236234541158E-3</v>
      </c>
      <c r="H863" s="2"/>
      <c r="I863" s="2">
        <f t="shared" si="164"/>
        <v>1.0032053832759606</v>
      </c>
      <c r="J863" s="2">
        <f t="shared" si="165"/>
        <v>6.9880077161665975E-5</v>
      </c>
      <c r="K863" s="2">
        <f>I863/MAX(I$2:I863)-1</f>
        <v>-4.8837544981643388E-2</v>
      </c>
      <c r="M863" s="2">
        <f t="shared" si="166"/>
        <v>1.1769753080409577</v>
      </c>
      <c r="N863" s="2">
        <f t="shared" si="167"/>
        <v>-3.0144590650892367E-3</v>
      </c>
      <c r="O863" s="2">
        <f>M863/MAX(M$2:M863)-1</f>
        <v>-2.0424387641288066E-2</v>
      </c>
      <c r="Q863" s="1">
        <f t="shared" si="160"/>
        <v>40396</v>
      </c>
      <c r="R863" s="2">
        <f t="shared" si="156"/>
        <v>1.0032053832759606</v>
      </c>
      <c r="S863" s="2">
        <f t="shared" si="157"/>
        <v>1.1769753080409577</v>
      </c>
      <c r="T863" s="2">
        <f t="shared" si="158"/>
        <v>-4.8837544981643388E-2</v>
      </c>
      <c r="U863" s="2">
        <f t="shared" si="159"/>
        <v>-2.0424387641288066E-2</v>
      </c>
    </row>
    <row r="864" spans="1:21" x14ac:dyDescent="0.3">
      <c r="A864" s="1">
        <v>40397</v>
      </c>
      <c r="B864">
        <f>IF(_xlfn.IFNA(VLOOKUP($A864,raw_data!$A:$D,2,FALSE),B863)=0,B863,_xlfn.IFNA(VLOOKUP($A864,raw_data!$A:$D,2,FALSE),B863))</f>
        <v>32.349826812744098</v>
      </c>
      <c r="C864">
        <f>IF(_xlfn.IFNA(VLOOKUP($A864,raw_data!$A:$D,3,FALSE),C863)=0,C863,_xlfn.IFNA(VLOOKUP($A864,raw_data!$A:$D,3,FALSE),C863))</f>
        <v>78.3697509765625</v>
      </c>
      <c r="D864">
        <f>IF(_xlfn.IFNA(VLOOKUP($A864,raw_data!$A:$D,4,FALSE),D863)=0,D863,_xlfn.IFNA(VLOOKUP($A864,raw_data!$A:$D,4,FALSE),D863))</f>
        <v>1163.69995117187</v>
      </c>
      <c r="E864" s="2">
        <f t="shared" si="161"/>
        <v>0</v>
      </c>
      <c r="F864" s="2">
        <f t="shared" si="162"/>
        <v>0</v>
      </c>
      <c r="G864" s="2">
        <f t="shared" si="163"/>
        <v>0</v>
      </c>
      <c r="H864" s="2"/>
      <c r="I864" s="2">
        <f t="shared" si="164"/>
        <v>1.0032053832759606</v>
      </c>
      <c r="J864" s="2">
        <f t="shared" si="165"/>
        <v>0</v>
      </c>
      <c r="K864" s="2">
        <f>I864/MAX(I$2:I864)-1</f>
        <v>-4.8837544981643388E-2</v>
      </c>
      <c r="M864" s="2">
        <f t="shared" si="166"/>
        <v>1.1769753080409577</v>
      </c>
      <c r="N864" s="2">
        <f t="shared" si="167"/>
        <v>0</v>
      </c>
      <c r="O864" s="2">
        <f>M864/MAX(M$2:M864)-1</f>
        <v>-2.0424387641288066E-2</v>
      </c>
      <c r="Q864" s="1">
        <f t="shared" si="160"/>
        <v>40397</v>
      </c>
      <c r="R864" s="2">
        <f t="shared" si="156"/>
        <v>1.0032053832759606</v>
      </c>
      <c r="S864" s="2">
        <f t="shared" si="157"/>
        <v>1.1769753080409577</v>
      </c>
      <c r="T864" s="2">
        <f t="shared" si="158"/>
        <v>-4.8837544981643388E-2</v>
      </c>
      <c r="U864" s="2">
        <f t="shared" si="159"/>
        <v>-2.0424387641288066E-2</v>
      </c>
    </row>
    <row r="865" spans="1:21" x14ac:dyDescent="0.3">
      <c r="A865" s="1">
        <v>40398</v>
      </c>
      <c r="B865">
        <f>IF(_xlfn.IFNA(VLOOKUP($A865,raw_data!$A:$D,2,FALSE),B864)=0,B864,_xlfn.IFNA(VLOOKUP($A865,raw_data!$A:$D,2,FALSE),B864))</f>
        <v>32.349826812744098</v>
      </c>
      <c r="C865">
        <f>IF(_xlfn.IFNA(VLOOKUP($A865,raw_data!$A:$D,3,FALSE),C864)=0,C864,_xlfn.IFNA(VLOOKUP($A865,raw_data!$A:$D,3,FALSE),C864))</f>
        <v>78.3697509765625</v>
      </c>
      <c r="D865">
        <f>IF(_xlfn.IFNA(VLOOKUP($A865,raw_data!$A:$D,4,FALSE),D864)=0,D864,_xlfn.IFNA(VLOOKUP($A865,raw_data!$A:$D,4,FALSE),D864))</f>
        <v>1163.69995117187</v>
      </c>
      <c r="E865" s="2">
        <f t="shared" si="161"/>
        <v>0</v>
      </c>
      <c r="F865" s="2">
        <f t="shared" si="162"/>
        <v>0</v>
      </c>
      <c r="G865" s="2">
        <f t="shared" si="163"/>
        <v>0</v>
      </c>
      <c r="H865" s="2"/>
      <c r="I865" s="2">
        <f t="shared" si="164"/>
        <v>1.0032053832759606</v>
      </c>
      <c r="J865" s="2">
        <f t="shared" si="165"/>
        <v>0</v>
      </c>
      <c r="K865" s="2">
        <f>I865/MAX(I$2:I865)-1</f>
        <v>-4.8837544981643388E-2</v>
      </c>
      <c r="M865" s="2">
        <f t="shared" si="166"/>
        <v>1.1769753080409577</v>
      </c>
      <c r="N865" s="2">
        <f t="shared" si="167"/>
        <v>0</v>
      </c>
      <c r="O865" s="2">
        <f>M865/MAX(M$2:M865)-1</f>
        <v>-2.0424387641288066E-2</v>
      </c>
      <c r="Q865" s="1">
        <f t="shared" si="160"/>
        <v>40398</v>
      </c>
      <c r="R865" s="2">
        <f t="shared" si="156"/>
        <v>1.0032053832759606</v>
      </c>
      <c r="S865" s="2">
        <f t="shared" si="157"/>
        <v>1.1769753080409577</v>
      </c>
      <c r="T865" s="2">
        <f t="shared" si="158"/>
        <v>-4.8837544981643388E-2</v>
      </c>
      <c r="U865" s="2">
        <f t="shared" si="159"/>
        <v>-2.0424387641288066E-2</v>
      </c>
    </row>
    <row r="866" spans="1:21" x14ac:dyDescent="0.3">
      <c r="A866" s="1">
        <v>40399</v>
      </c>
      <c r="B866">
        <f>IF(_xlfn.IFNA(VLOOKUP($A866,raw_data!$A:$D,2,FALSE),B865)=0,B865,_xlfn.IFNA(VLOOKUP($A866,raw_data!$A:$D,2,FALSE),B865))</f>
        <v>32.495887756347599</v>
      </c>
      <c r="C866">
        <f>IF(_xlfn.IFNA(VLOOKUP($A866,raw_data!$A:$D,3,FALSE),C865)=0,C865,_xlfn.IFNA(VLOOKUP($A866,raw_data!$A:$D,3,FALSE),C865))</f>
        <v>78.3697509765625</v>
      </c>
      <c r="D866">
        <f>IF(_xlfn.IFNA(VLOOKUP($A866,raw_data!$A:$D,4,FALSE),D865)=0,D865,_xlfn.IFNA(VLOOKUP($A866,raw_data!$A:$D,4,FALSE),D865))</f>
        <v>1160.09997558593</v>
      </c>
      <c r="E866" s="2">
        <f t="shared" si="161"/>
        <v>4.5150456121132443E-3</v>
      </c>
      <c r="F866" s="2">
        <f t="shared" si="162"/>
        <v>0</v>
      </c>
      <c r="G866" s="2">
        <f t="shared" si="163"/>
        <v>-3.0935599699173366E-3</v>
      </c>
      <c r="H866" s="2"/>
      <c r="I866" s="2">
        <f t="shared" si="164"/>
        <v>1.0059230941142456</v>
      </c>
      <c r="J866" s="2">
        <f t="shared" si="165"/>
        <v>2.7090273672679467E-3</v>
      </c>
      <c r="K866" s="2">
        <f>I866/MAX(I$2:I866)-1</f>
        <v>-4.6260819860280966E-2</v>
      </c>
      <c r="M866" s="2">
        <f t="shared" si="166"/>
        <v>1.1765128589754779</v>
      </c>
      <c r="N866" s="2">
        <f t="shared" si="167"/>
        <v>-3.9291314127032351E-4</v>
      </c>
      <c r="O866" s="2">
        <f>M866/MAX(M$2:M866)-1</f>
        <v>-2.0809275772251667E-2</v>
      </c>
      <c r="Q866" s="1">
        <f t="shared" si="160"/>
        <v>40399</v>
      </c>
      <c r="R866" s="2">
        <f t="shared" si="156"/>
        <v>1.0059230941142456</v>
      </c>
      <c r="S866" s="2">
        <f t="shared" si="157"/>
        <v>1.1765128589754779</v>
      </c>
      <c r="T866" s="2">
        <f t="shared" si="158"/>
        <v>-4.6260819860280966E-2</v>
      </c>
      <c r="U866" s="2">
        <f t="shared" si="159"/>
        <v>-2.0809275772251667E-2</v>
      </c>
    </row>
    <row r="867" spans="1:21" x14ac:dyDescent="0.3">
      <c r="A867" s="1">
        <v>40400</v>
      </c>
      <c r="B867">
        <f>IF(_xlfn.IFNA(VLOOKUP($A867,raw_data!$A:$D,2,FALSE),B866)=0,B866,_xlfn.IFNA(VLOOKUP($A867,raw_data!$A:$D,2,FALSE),B866))</f>
        <v>32.349826812744098</v>
      </c>
      <c r="C867">
        <f>IF(_xlfn.IFNA(VLOOKUP($A867,raw_data!$A:$D,3,FALSE),C866)=0,C866,_xlfn.IFNA(VLOOKUP($A867,raw_data!$A:$D,3,FALSE),C866))</f>
        <v>78.500816345214801</v>
      </c>
      <c r="D867">
        <f>IF(_xlfn.IFNA(VLOOKUP($A867,raw_data!$A:$D,4,FALSE),D866)=0,D866,_xlfn.IFNA(VLOOKUP($A867,raw_data!$A:$D,4,FALSE),D866))</f>
        <v>1160.5</v>
      </c>
      <c r="E867" s="2">
        <f t="shared" si="161"/>
        <v>-4.4947516036077939E-3</v>
      </c>
      <c r="F867" s="2">
        <f t="shared" si="162"/>
        <v>1.672397411234483E-3</v>
      </c>
      <c r="G867" s="2">
        <f t="shared" si="163"/>
        <v>3.4481891430782063E-4</v>
      </c>
      <c r="H867" s="2"/>
      <c r="I867" s="2">
        <f t="shared" si="164"/>
        <v>1.003883190721419</v>
      </c>
      <c r="J867" s="2">
        <f t="shared" si="165"/>
        <v>-2.027891997670883E-3</v>
      </c>
      <c r="K867" s="2">
        <f>I867/MAX(I$2:I867)-1</f>
        <v>-4.819489991155157E-2</v>
      </c>
      <c r="M867" s="2">
        <f t="shared" si="166"/>
        <v>1.1745318791671984</v>
      </c>
      <c r="N867" s="2">
        <f t="shared" si="167"/>
        <v>-1.6837723388799519E-3</v>
      </c>
      <c r="O867" s="2">
        <f>M867/MAX(M$2:M867)-1</f>
        <v>-2.2458010028194142E-2</v>
      </c>
      <c r="Q867" s="1">
        <f t="shared" si="160"/>
        <v>40400</v>
      </c>
      <c r="R867" s="2">
        <f t="shared" si="156"/>
        <v>1.003883190721419</v>
      </c>
      <c r="S867" s="2">
        <f t="shared" si="157"/>
        <v>1.1745318791671984</v>
      </c>
      <c r="T867" s="2">
        <f t="shared" si="158"/>
        <v>-4.819489991155157E-2</v>
      </c>
      <c r="U867" s="2">
        <f t="shared" si="159"/>
        <v>-2.2458010028194142E-2</v>
      </c>
    </row>
    <row r="868" spans="1:21" x14ac:dyDescent="0.3">
      <c r="A868" s="1">
        <v>40401</v>
      </c>
      <c r="B868">
        <f>IF(_xlfn.IFNA(VLOOKUP($A868,raw_data!$A:$D,2,FALSE),B867)=0,B867,_xlfn.IFNA(VLOOKUP($A868,raw_data!$A:$D,2,FALSE),B867))</f>
        <v>31.089044570922798</v>
      </c>
      <c r="C868">
        <f>IF(_xlfn.IFNA(VLOOKUP($A868,raw_data!$A:$D,3,FALSE),C867)=0,C867,_xlfn.IFNA(VLOOKUP($A868,raw_data!$A:$D,3,FALSE),C867))</f>
        <v>78.573661804199205</v>
      </c>
      <c r="D868">
        <f>IF(_xlfn.IFNA(VLOOKUP($A868,raw_data!$A:$D,4,FALSE),D867)=0,D867,_xlfn.IFNA(VLOOKUP($A868,raw_data!$A:$D,4,FALSE),D867))</f>
        <v>1159.69995117187</v>
      </c>
      <c r="E868" s="2">
        <f t="shared" si="161"/>
        <v>-3.8973384590875737E-2</v>
      </c>
      <c r="F868" s="2">
        <f t="shared" si="162"/>
        <v>9.2795798025924192E-4</v>
      </c>
      <c r="G868" s="2">
        <f t="shared" si="163"/>
        <v>-6.8940011040929949E-4</v>
      </c>
      <c r="H868" s="2"/>
      <c r="I868" s="2">
        <f t="shared" si="164"/>
        <v>0.98078097988286939</v>
      </c>
      <c r="J868" s="2">
        <f t="shared" si="165"/>
        <v>-2.3012847562421744E-2</v>
      </c>
      <c r="K868" s="2">
        <f>I868/MAX(I$2:I868)-1</f>
        <v>-7.0098645589022568E-2</v>
      </c>
      <c r="M868" s="2">
        <f t="shared" si="166"/>
        <v>1.1467114676858661</v>
      </c>
      <c r="N868" s="2">
        <f t="shared" si="167"/>
        <v>-2.3686382613180679E-2</v>
      </c>
      <c r="O868" s="2">
        <f>M868/MAX(M$2:M868)-1</f>
        <v>-4.5612443623116339E-2</v>
      </c>
      <c r="Q868" s="1">
        <f t="shared" si="160"/>
        <v>40401</v>
      </c>
      <c r="R868" s="2">
        <f t="shared" si="156"/>
        <v>0.98078097988286939</v>
      </c>
      <c r="S868" s="2">
        <f t="shared" si="157"/>
        <v>1.1467114676858661</v>
      </c>
      <c r="T868" s="2">
        <f t="shared" si="158"/>
        <v>-7.0098645589022568E-2</v>
      </c>
      <c r="U868" s="2">
        <f t="shared" si="159"/>
        <v>-4.5612443623116339E-2</v>
      </c>
    </row>
    <row r="869" spans="1:21" x14ac:dyDescent="0.3">
      <c r="A869" s="1">
        <v>40402</v>
      </c>
      <c r="B869">
        <f>IF(_xlfn.IFNA(VLOOKUP($A869,raw_data!$A:$D,2,FALSE),B868)=0,B868,_xlfn.IFNA(VLOOKUP($A869,raw_data!$A:$D,2,FALSE),B868))</f>
        <v>30.996791839599599</v>
      </c>
      <c r="C869">
        <f>IF(_xlfn.IFNA(VLOOKUP($A869,raw_data!$A:$D,3,FALSE),C868)=0,C868,_xlfn.IFNA(VLOOKUP($A869,raw_data!$A:$D,3,FALSE),C868))</f>
        <v>78.449821472167898</v>
      </c>
      <c r="D869">
        <f>IF(_xlfn.IFNA(VLOOKUP($A869,raw_data!$A:$D,4,FALSE),D868)=0,D868,_xlfn.IFNA(VLOOKUP($A869,raw_data!$A:$D,4,FALSE),D868))</f>
        <v>1186.30004882812</v>
      </c>
      <c r="E869" s="2">
        <f t="shared" si="161"/>
        <v>-2.967371065802471E-3</v>
      </c>
      <c r="F869" s="2">
        <f t="shared" si="162"/>
        <v>-1.5761048828284441E-3</v>
      </c>
      <c r="G869" s="2">
        <f t="shared" si="163"/>
        <v>2.2937051630786742E-2</v>
      </c>
      <c r="H869" s="2"/>
      <c r="I869" s="2">
        <f t="shared" si="164"/>
        <v>0.97841644974536168</v>
      </c>
      <c r="J869" s="2">
        <f t="shared" si="165"/>
        <v>-2.4108645926128602E-3</v>
      </c>
      <c r="K869" s="2">
        <f>I869/MAX(I$2:I869)-1</f>
        <v>-7.2340511838994703E-2</v>
      </c>
      <c r="M869" s="2">
        <f t="shared" si="166"/>
        <v>1.1701856707555971</v>
      </c>
      <c r="N869" s="2">
        <f t="shared" si="167"/>
        <v>2.0470888912538232E-2</v>
      </c>
      <c r="O869" s="2">
        <f>M869/MAX(M$2:M869)-1</f>
        <v>-2.6075281977016362E-2</v>
      </c>
      <c r="Q869" s="1">
        <f t="shared" si="160"/>
        <v>40402</v>
      </c>
      <c r="R869" s="2">
        <f t="shared" si="156"/>
        <v>0.97841644974536168</v>
      </c>
      <c r="S869" s="2">
        <f t="shared" si="157"/>
        <v>1.1701856707555971</v>
      </c>
      <c r="T869" s="2">
        <f t="shared" si="158"/>
        <v>-7.2340511838994703E-2</v>
      </c>
      <c r="U869" s="2">
        <f t="shared" si="159"/>
        <v>-2.6075281977016362E-2</v>
      </c>
    </row>
    <row r="870" spans="1:21" x14ac:dyDescent="0.3">
      <c r="A870" s="1">
        <v>40403</v>
      </c>
      <c r="B870">
        <f>IF(_xlfn.IFNA(VLOOKUP($A870,raw_data!$A:$D,2,FALSE),B869)=0,B869,_xlfn.IFNA(VLOOKUP($A870,raw_data!$A:$D,2,FALSE),B869))</f>
        <v>30.966039657592699</v>
      </c>
      <c r="C870">
        <f>IF(_xlfn.IFNA(VLOOKUP($A870,raw_data!$A:$D,3,FALSE),C869)=0,C869,_xlfn.IFNA(VLOOKUP($A870,raw_data!$A:$D,3,FALSE),C869))</f>
        <v>78.631866455078097</v>
      </c>
      <c r="D870">
        <f>IF(_xlfn.IFNA(VLOOKUP($A870,raw_data!$A:$D,4,FALSE),D869)=0,D869,_xlfn.IFNA(VLOOKUP($A870,raw_data!$A:$D,4,FALSE),D869))</f>
        <v>1188.5</v>
      </c>
      <c r="E870" s="2">
        <f t="shared" si="161"/>
        <v>-9.9210854355624711E-4</v>
      </c>
      <c r="F870" s="2">
        <f t="shared" si="162"/>
        <v>2.3205276888333959E-3</v>
      </c>
      <c r="G870" s="2">
        <f t="shared" si="163"/>
        <v>1.8544643693247931E-3</v>
      </c>
      <c r="H870" s="2"/>
      <c r="I870" s="2">
        <f t="shared" si="164"/>
        <v>0.97874220953913038</v>
      </c>
      <c r="J870" s="2">
        <f t="shared" si="165"/>
        <v>3.3294594939961011E-4</v>
      </c>
      <c r="K870" s="2">
        <f>I870/MAX(I$2:I870)-1</f>
        <v>-7.2031651369989347E-2</v>
      </c>
      <c r="M870" s="2">
        <f t="shared" si="166"/>
        <v>1.1727460694818592</v>
      </c>
      <c r="N870" s="2">
        <f t="shared" si="167"/>
        <v>2.1880277551244998E-3</v>
      </c>
      <c r="O870" s="2">
        <f>M870/MAX(M$2:M870)-1</f>
        <v>-2.3944307662580377E-2</v>
      </c>
      <c r="Q870" s="1">
        <f t="shared" si="160"/>
        <v>40403</v>
      </c>
      <c r="R870" s="2">
        <f t="shared" si="156"/>
        <v>0.97874220953913038</v>
      </c>
      <c r="S870" s="2">
        <f t="shared" si="157"/>
        <v>1.1727460694818592</v>
      </c>
      <c r="T870" s="2">
        <f t="shared" si="158"/>
        <v>-7.2031651369989347E-2</v>
      </c>
      <c r="U870" s="2">
        <f t="shared" si="159"/>
        <v>-2.3944307662580377E-2</v>
      </c>
    </row>
    <row r="871" spans="1:21" x14ac:dyDescent="0.3">
      <c r="A871" s="1">
        <v>40404</v>
      </c>
      <c r="B871">
        <f>IF(_xlfn.IFNA(VLOOKUP($A871,raw_data!$A:$D,2,FALSE),B870)=0,B870,_xlfn.IFNA(VLOOKUP($A871,raw_data!$A:$D,2,FALSE),B870))</f>
        <v>30.966039657592699</v>
      </c>
      <c r="C871">
        <f>IF(_xlfn.IFNA(VLOOKUP($A871,raw_data!$A:$D,3,FALSE),C870)=0,C870,_xlfn.IFNA(VLOOKUP($A871,raw_data!$A:$D,3,FALSE),C870))</f>
        <v>78.631866455078097</v>
      </c>
      <c r="D871">
        <f>IF(_xlfn.IFNA(VLOOKUP($A871,raw_data!$A:$D,4,FALSE),D870)=0,D870,_xlfn.IFNA(VLOOKUP($A871,raw_data!$A:$D,4,FALSE),D870))</f>
        <v>1188.5</v>
      </c>
      <c r="E871" s="2">
        <f t="shared" si="161"/>
        <v>0</v>
      </c>
      <c r="F871" s="2">
        <f t="shared" si="162"/>
        <v>0</v>
      </c>
      <c r="G871" s="2">
        <f t="shared" si="163"/>
        <v>0</v>
      </c>
      <c r="H871" s="2"/>
      <c r="I871" s="2">
        <f t="shared" si="164"/>
        <v>0.97874220953913038</v>
      </c>
      <c r="J871" s="2">
        <f t="shared" si="165"/>
        <v>0</v>
      </c>
      <c r="K871" s="2">
        <f>I871/MAX(I$2:I871)-1</f>
        <v>-7.2031651369989347E-2</v>
      </c>
      <c r="M871" s="2">
        <f t="shared" si="166"/>
        <v>1.1727460694818592</v>
      </c>
      <c r="N871" s="2">
        <f t="shared" si="167"/>
        <v>0</v>
      </c>
      <c r="O871" s="2">
        <f>M871/MAX(M$2:M871)-1</f>
        <v>-2.3944307662580377E-2</v>
      </c>
      <c r="Q871" s="1">
        <f t="shared" si="160"/>
        <v>40404</v>
      </c>
      <c r="R871" s="2">
        <f t="shared" si="156"/>
        <v>0.97874220953913038</v>
      </c>
      <c r="S871" s="2">
        <f t="shared" si="157"/>
        <v>1.1727460694818592</v>
      </c>
      <c r="T871" s="2">
        <f t="shared" si="158"/>
        <v>-7.2031651369989347E-2</v>
      </c>
      <c r="U871" s="2">
        <f t="shared" si="159"/>
        <v>-2.3944307662580377E-2</v>
      </c>
    </row>
    <row r="872" spans="1:21" x14ac:dyDescent="0.3">
      <c r="A872" s="1">
        <v>40405</v>
      </c>
      <c r="B872">
        <f>IF(_xlfn.IFNA(VLOOKUP($A872,raw_data!$A:$D,2,FALSE),B871)=0,B871,_xlfn.IFNA(VLOOKUP($A872,raw_data!$A:$D,2,FALSE),B871))</f>
        <v>30.966039657592699</v>
      </c>
      <c r="C872">
        <f>IF(_xlfn.IFNA(VLOOKUP($A872,raw_data!$A:$D,3,FALSE),C871)=0,C871,_xlfn.IFNA(VLOOKUP($A872,raw_data!$A:$D,3,FALSE),C871))</f>
        <v>78.631866455078097</v>
      </c>
      <c r="D872">
        <f>IF(_xlfn.IFNA(VLOOKUP($A872,raw_data!$A:$D,4,FALSE),D871)=0,D871,_xlfn.IFNA(VLOOKUP($A872,raw_data!$A:$D,4,FALSE),D871))</f>
        <v>1188.5</v>
      </c>
      <c r="E872" s="2">
        <f t="shared" si="161"/>
        <v>0</v>
      </c>
      <c r="F872" s="2">
        <f t="shared" si="162"/>
        <v>0</v>
      </c>
      <c r="G872" s="2">
        <f t="shared" si="163"/>
        <v>0</v>
      </c>
      <c r="H872" s="2"/>
      <c r="I872" s="2">
        <f t="shared" si="164"/>
        <v>0.97874220953913038</v>
      </c>
      <c r="J872" s="2">
        <f t="shared" si="165"/>
        <v>0</v>
      </c>
      <c r="K872" s="2">
        <f>I872/MAX(I$2:I872)-1</f>
        <v>-7.2031651369989347E-2</v>
      </c>
      <c r="M872" s="2">
        <f t="shared" si="166"/>
        <v>1.1727460694818592</v>
      </c>
      <c r="N872" s="2">
        <f t="shared" si="167"/>
        <v>0</v>
      </c>
      <c r="O872" s="2">
        <f>M872/MAX(M$2:M872)-1</f>
        <v>-2.3944307662580377E-2</v>
      </c>
      <c r="Q872" s="1">
        <f t="shared" si="160"/>
        <v>40405</v>
      </c>
      <c r="R872" s="2">
        <f t="shared" si="156"/>
        <v>0.97874220953913038</v>
      </c>
      <c r="S872" s="2">
        <f t="shared" si="157"/>
        <v>1.1727460694818592</v>
      </c>
      <c r="T872" s="2">
        <f t="shared" si="158"/>
        <v>-7.2031651369989347E-2</v>
      </c>
      <c r="U872" s="2">
        <f t="shared" si="159"/>
        <v>-2.3944307662580377E-2</v>
      </c>
    </row>
    <row r="873" spans="1:21" x14ac:dyDescent="0.3">
      <c r="A873" s="1">
        <v>40406</v>
      </c>
      <c r="B873">
        <f>IF(_xlfn.IFNA(VLOOKUP($A873,raw_data!$A:$D,2,FALSE),B872)=0,B872,_xlfn.IFNA(VLOOKUP($A873,raw_data!$A:$D,2,FALSE),B872))</f>
        <v>31.127487182617099</v>
      </c>
      <c r="C873">
        <f>IF(_xlfn.IFNA(VLOOKUP($A873,raw_data!$A:$D,3,FALSE),C872)=0,C872,_xlfn.IFNA(VLOOKUP($A873,raw_data!$A:$D,3,FALSE),C872))</f>
        <v>78.894020080566406</v>
      </c>
      <c r="D873">
        <f>IF(_xlfn.IFNA(VLOOKUP($A873,raw_data!$A:$D,4,FALSE),D872)=0,D872,_xlfn.IFNA(VLOOKUP($A873,raw_data!$A:$D,4,FALSE),D872))</f>
        <v>1182.19995117187</v>
      </c>
      <c r="E873" s="2">
        <f t="shared" si="161"/>
        <v>5.2136962559503619E-3</v>
      </c>
      <c r="F873" s="2">
        <f t="shared" si="162"/>
        <v>3.3339361928801381E-3</v>
      </c>
      <c r="G873" s="2">
        <f t="shared" si="163"/>
        <v>-5.3008404107109941E-3</v>
      </c>
      <c r="H873" s="2"/>
      <c r="I873" s="2">
        <f t="shared" si="164"/>
        <v>0.98310915392553189</v>
      </c>
      <c r="J873" s="2">
        <f t="shared" si="165"/>
        <v>4.461792230722272E-3</v>
      </c>
      <c r="K873" s="2">
        <f>I873/MAX(I$2:I873)-1</f>
        <v>-6.789124940171587E-2</v>
      </c>
      <c r="M873" s="2">
        <f t="shared" si="166"/>
        <v>1.1717343421178834</v>
      </c>
      <c r="N873" s="2">
        <f t="shared" si="167"/>
        <v>-8.6269942854966253E-4</v>
      </c>
      <c r="O873" s="2">
        <f>M873/MAX(M$2:M873)-1</f>
        <v>-2.4786350350592512E-2</v>
      </c>
      <c r="Q873" s="1">
        <f t="shared" si="160"/>
        <v>40406</v>
      </c>
      <c r="R873" s="2">
        <f t="shared" si="156"/>
        <v>0.98310915392553189</v>
      </c>
      <c r="S873" s="2">
        <f t="shared" si="157"/>
        <v>1.1717343421178834</v>
      </c>
      <c r="T873" s="2">
        <f t="shared" si="158"/>
        <v>-6.789124940171587E-2</v>
      </c>
      <c r="U873" s="2">
        <f t="shared" si="159"/>
        <v>-2.4786350350592512E-2</v>
      </c>
    </row>
    <row r="874" spans="1:21" x14ac:dyDescent="0.3">
      <c r="A874" s="1">
        <v>40407</v>
      </c>
      <c r="B874">
        <f>IF(_xlfn.IFNA(VLOOKUP($A874,raw_data!$A:$D,2,FALSE),B873)=0,B873,_xlfn.IFNA(VLOOKUP($A874,raw_data!$A:$D,2,FALSE),B873))</f>
        <v>31.473424911498999</v>
      </c>
      <c r="C874">
        <f>IF(_xlfn.IFNA(VLOOKUP($A874,raw_data!$A:$D,3,FALSE),C873)=0,C873,_xlfn.IFNA(VLOOKUP($A874,raw_data!$A:$D,3,FALSE),C873))</f>
        <v>78.799369812011705</v>
      </c>
      <c r="D874">
        <f>IF(_xlfn.IFNA(VLOOKUP($A874,raw_data!$A:$D,4,FALSE),D873)=0,D873,_xlfn.IFNA(VLOOKUP($A874,raw_data!$A:$D,4,FALSE),D873))</f>
        <v>1188.30004882812</v>
      </c>
      <c r="E874" s="2">
        <f t="shared" si="161"/>
        <v>1.1113577104774564E-2</v>
      </c>
      <c r="F874" s="2">
        <f t="shared" si="162"/>
        <v>-1.199714103274796E-3</v>
      </c>
      <c r="G874" s="2">
        <f t="shared" si="163"/>
        <v>5.1599542447986479E-3</v>
      </c>
      <c r="H874" s="2"/>
      <c r="I874" s="2">
        <f t="shared" si="164"/>
        <v>0.98919288958945939</v>
      </c>
      <c r="J874" s="2">
        <f t="shared" si="165"/>
        <v>6.188260621554819E-3</v>
      </c>
      <c r="K874" s="2">
        <f>I874/MAX(I$2:I874)-1</f>
        <v>-6.2123117525381799E-2</v>
      </c>
      <c r="M874" s="2">
        <f t="shared" si="166"/>
        <v>1.1850688500137911</v>
      </c>
      <c r="N874" s="2">
        <f t="shared" si="167"/>
        <v>1.1380146008015624E-2</v>
      </c>
      <c r="O874" s="2">
        <f>M874/MAX(M$2:M874)-1</f>
        <v>-1.3688276628572305E-2</v>
      </c>
      <c r="Q874" s="1">
        <f t="shared" si="160"/>
        <v>40407</v>
      </c>
      <c r="R874" s="2">
        <f t="shared" si="156"/>
        <v>0.98919288958945939</v>
      </c>
      <c r="S874" s="2">
        <f t="shared" si="157"/>
        <v>1.1850688500137911</v>
      </c>
      <c r="T874" s="2">
        <f t="shared" si="158"/>
        <v>-6.2123117525381799E-2</v>
      </c>
      <c r="U874" s="2">
        <f t="shared" si="159"/>
        <v>-1.3688276628572305E-2</v>
      </c>
    </row>
    <row r="875" spans="1:21" x14ac:dyDescent="0.3">
      <c r="A875" s="1">
        <v>40408</v>
      </c>
      <c r="B875">
        <f>IF(_xlfn.IFNA(VLOOKUP($A875,raw_data!$A:$D,2,FALSE),B874)=0,B874,_xlfn.IFNA(VLOOKUP($A875,raw_data!$A:$D,2,FALSE),B874))</f>
        <v>31.527242660522401</v>
      </c>
      <c r="C875">
        <f>IF(_xlfn.IFNA(VLOOKUP($A875,raw_data!$A:$D,3,FALSE),C874)=0,C874,_xlfn.IFNA(VLOOKUP($A875,raw_data!$A:$D,3,FALSE),C874))</f>
        <v>78.712051391601506</v>
      </c>
      <c r="D875">
        <f>IF(_xlfn.IFNA(VLOOKUP($A875,raw_data!$A:$D,4,FALSE),D874)=0,D874,_xlfn.IFNA(VLOOKUP($A875,raw_data!$A:$D,4,FALSE),D874))</f>
        <v>1175.90002441406</v>
      </c>
      <c r="E875" s="2">
        <f t="shared" si="161"/>
        <v>1.7099425682058911E-3</v>
      </c>
      <c r="F875" s="2">
        <f t="shared" si="162"/>
        <v>-1.1081106437590416E-3</v>
      </c>
      <c r="G875" s="2">
        <f t="shared" si="163"/>
        <v>-1.0435095434262354E-2</v>
      </c>
      <c r="H875" s="2"/>
      <c r="I875" s="2">
        <f t="shared" si="164"/>
        <v>0.98976931333963081</v>
      </c>
      <c r="J875" s="2">
        <f t="shared" si="165"/>
        <v>5.8272128341991798E-4</v>
      </c>
      <c r="K875" s="2">
        <f>I875/MAX(I$2:I875)-1</f>
        <v>-6.1576596704736364E-2</v>
      </c>
      <c r="M875" s="2">
        <f t="shared" si="166"/>
        <v>1.173385902198925</v>
      </c>
      <c r="N875" s="2">
        <f t="shared" si="167"/>
        <v>-9.8584549030464874E-3</v>
      </c>
      <c r="O875" s="2">
        <f>M875/MAX(M$2:M875)-1</f>
        <v>-2.3411786273775603E-2</v>
      </c>
      <c r="Q875" s="1">
        <f t="shared" si="160"/>
        <v>40408</v>
      </c>
      <c r="R875" s="2">
        <f t="shared" si="156"/>
        <v>0.98976931333963081</v>
      </c>
      <c r="S875" s="2">
        <f t="shared" si="157"/>
        <v>1.173385902198925</v>
      </c>
      <c r="T875" s="2">
        <f t="shared" si="158"/>
        <v>-6.1576596704736364E-2</v>
      </c>
      <c r="U875" s="2">
        <f t="shared" si="159"/>
        <v>-2.3411786273775603E-2</v>
      </c>
    </row>
    <row r="876" spans="1:21" x14ac:dyDescent="0.3">
      <c r="A876" s="1">
        <v>40409</v>
      </c>
      <c r="B876">
        <f>IF(_xlfn.IFNA(VLOOKUP($A876,raw_data!$A:$D,2,FALSE),B875)=0,B875,_xlfn.IFNA(VLOOKUP($A876,raw_data!$A:$D,2,FALSE),B875))</f>
        <v>31.027538299560501</v>
      </c>
      <c r="C876">
        <f>IF(_xlfn.IFNA(VLOOKUP($A876,raw_data!$A:$D,3,FALSE),C875)=0,C875,_xlfn.IFNA(VLOOKUP($A876,raw_data!$A:$D,3,FALSE),C875))</f>
        <v>78.966850280761705</v>
      </c>
      <c r="D876">
        <f>IF(_xlfn.IFNA(VLOOKUP($A876,raw_data!$A:$D,4,FALSE),D875)=0,D875,_xlfn.IFNA(VLOOKUP($A876,raw_data!$A:$D,4,FALSE),D875))</f>
        <v>1174.90002441406</v>
      </c>
      <c r="E876" s="2">
        <f t="shared" si="161"/>
        <v>-1.5849922758631063E-2</v>
      </c>
      <c r="F876" s="2">
        <f t="shared" si="162"/>
        <v>3.2371013670136062E-3</v>
      </c>
      <c r="G876" s="2">
        <f t="shared" si="163"/>
        <v>-8.5041243238204167E-4</v>
      </c>
      <c r="H876" s="2"/>
      <c r="I876" s="2">
        <f t="shared" si="164"/>
        <v>0.98163824647934883</v>
      </c>
      <c r="J876" s="2">
        <f t="shared" si="165"/>
        <v>-8.2151131083731937E-3</v>
      </c>
      <c r="K876" s="2">
        <f>I876/MAX(I$2:I876)-1</f>
        <v>-6.9285851106351548E-2</v>
      </c>
      <c r="M876" s="2">
        <f t="shared" si="166"/>
        <v>1.16275673988224</v>
      </c>
      <c r="N876" s="2">
        <f t="shared" si="167"/>
        <v>-9.05853930643441E-3</v>
      </c>
      <c r="O876" s="2">
        <f>M876/MAX(M$2:M876)-1</f>
        <v>-3.2258248994015193E-2</v>
      </c>
      <c r="Q876" s="1">
        <f t="shared" si="160"/>
        <v>40409</v>
      </c>
      <c r="R876" s="2">
        <f t="shared" si="156"/>
        <v>0.98163824647934883</v>
      </c>
      <c r="S876" s="2">
        <f t="shared" si="157"/>
        <v>1.16275673988224</v>
      </c>
      <c r="T876" s="2">
        <f t="shared" si="158"/>
        <v>-6.9285851106351548E-2</v>
      </c>
      <c r="U876" s="2">
        <f t="shared" si="159"/>
        <v>-3.2258248994015193E-2</v>
      </c>
    </row>
    <row r="877" spans="1:21" x14ac:dyDescent="0.3">
      <c r="A877" s="1">
        <v>40410</v>
      </c>
      <c r="B877">
        <f>IF(_xlfn.IFNA(VLOOKUP($A877,raw_data!$A:$D,2,FALSE),B876)=0,B876,_xlfn.IFNA(VLOOKUP($A877,raw_data!$A:$D,2,FALSE),B876))</f>
        <v>30.773849487304599</v>
      </c>
      <c r="C877">
        <f>IF(_xlfn.IFNA(VLOOKUP($A877,raw_data!$A:$D,3,FALSE),C876)=0,C876,_xlfn.IFNA(VLOOKUP($A877,raw_data!$A:$D,3,FALSE),C876))</f>
        <v>78.857635498046804</v>
      </c>
      <c r="D877">
        <f>IF(_xlfn.IFNA(VLOOKUP($A877,raw_data!$A:$D,4,FALSE),D876)=0,D876,_xlfn.IFNA(VLOOKUP($A877,raw_data!$A:$D,4,FALSE),D876))</f>
        <v>1174.59997558593</v>
      </c>
      <c r="E877" s="2">
        <f t="shared" si="161"/>
        <v>-8.1762468490610418E-3</v>
      </c>
      <c r="F877" s="2">
        <f t="shared" si="162"/>
        <v>-1.3830459531638528E-3</v>
      </c>
      <c r="G877" s="2">
        <f t="shared" si="163"/>
        <v>-2.5538243416045603E-4</v>
      </c>
      <c r="H877" s="2"/>
      <c r="I877" s="2">
        <f t="shared" si="164"/>
        <v>0.97627951618582642</v>
      </c>
      <c r="J877" s="2">
        <f t="shared" si="165"/>
        <v>-5.4589664907021664E-3</v>
      </c>
      <c r="K877" s="2">
        <f>I877/MAX(I$2:I877)-1</f>
        <v>-7.4366588457584371E-2</v>
      </c>
      <c r="M877" s="2">
        <f t="shared" si="166"/>
        <v>1.1561139631830692</v>
      </c>
      <c r="N877" s="2">
        <f t="shared" si="167"/>
        <v>-5.7129548007123221E-3</v>
      </c>
      <c r="O877" s="2">
        <f>M877/MAX(M$2:M877)-1</f>
        <v>-3.778691387627453E-2</v>
      </c>
      <c r="Q877" s="1">
        <f t="shared" si="160"/>
        <v>40410</v>
      </c>
      <c r="R877" s="2">
        <f t="shared" si="156"/>
        <v>0.97627951618582642</v>
      </c>
      <c r="S877" s="2">
        <f t="shared" si="157"/>
        <v>1.1561139631830692</v>
      </c>
      <c r="T877" s="2">
        <f t="shared" si="158"/>
        <v>-7.4366588457584371E-2</v>
      </c>
      <c r="U877" s="2">
        <f t="shared" si="159"/>
        <v>-3.778691387627453E-2</v>
      </c>
    </row>
    <row r="878" spans="1:21" x14ac:dyDescent="0.3">
      <c r="A878" s="1">
        <v>40411</v>
      </c>
      <c r="B878">
        <f>IF(_xlfn.IFNA(VLOOKUP($A878,raw_data!$A:$D,2,FALSE),B877)=0,B877,_xlfn.IFNA(VLOOKUP($A878,raw_data!$A:$D,2,FALSE),B877))</f>
        <v>30.773849487304599</v>
      </c>
      <c r="C878">
        <f>IF(_xlfn.IFNA(VLOOKUP($A878,raw_data!$A:$D,3,FALSE),C877)=0,C877,_xlfn.IFNA(VLOOKUP($A878,raw_data!$A:$D,3,FALSE),C877))</f>
        <v>78.857635498046804</v>
      </c>
      <c r="D878">
        <f>IF(_xlfn.IFNA(VLOOKUP($A878,raw_data!$A:$D,4,FALSE),D877)=0,D877,_xlfn.IFNA(VLOOKUP($A878,raw_data!$A:$D,4,FALSE),D877))</f>
        <v>1174.59997558593</v>
      </c>
      <c r="E878" s="2">
        <f t="shared" si="161"/>
        <v>0</v>
      </c>
      <c r="F878" s="2">
        <f t="shared" si="162"/>
        <v>0</v>
      </c>
      <c r="G878" s="2">
        <f t="shared" si="163"/>
        <v>0</v>
      </c>
      <c r="H878" s="2"/>
      <c r="I878" s="2">
        <f t="shared" si="164"/>
        <v>0.97627951618582642</v>
      </c>
      <c r="J878" s="2">
        <f t="shared" si="165"/>
        <v>0</v>
      </c>
      <c r="K878" s="2">
        <f>I878/MAX(I$2:I878)-1</f>
        <v>-7.4366588457584371E-2</v>
      </c>
      <c r="M878" s="2">
        <f t="shared" si="166"/>
        <v>1.1561139631830692</v>
      </c>
      <c r="N878" s="2">
        <f t="shared" si="167"/>
        <v>0</v>
      </c>
      <c r="O878" s="2">
        <f>M878/MAX(M$2:M878)-1</f>
        <v>-3.778691387627453E-2</v>
      </c>
      <c r="Q878" s="1">
        <f t="shared" si="160"/>
        <v>40411</v>
      </c>
      <c r="R878" s="2">
        <f t="shared" si="156"/>
        <v>0.97627951618582642</v>
      </c>
      <c r="S878" s="2">
        <f t="shared" si="157"/>
        <v>1.1561139631830692</v>
      </c>
      <c r="T878" s="2">
        <f t="shared" si="158"/>
        <v>-7.4366588457584371E-2</v>
      </c>
      <c r="U878" s="2">
        <f t="shared" si="159"/>
        <v>-3.778691387627453E-2</v>
      </c>
    </row>
    <row r="879" spans="1:21" x14ac:dyDescent="0.3">
      <c r="A879" s="1">
        <v>40412</v>
      </c>
      <c r="B879">
        <f>IF(_xlfn.IFNA(VLOOKUP($A879,raw_data!$A:$D,2,FALSE),B878)=0,B878,_xlfn.IFNA(VLOOKUP($A879,raw_data!$A:$D,2,FALSE),B878))</f>
        <v>30.773849487304599</v>
      </c>
      <c r="C879">
        <f>IF(_xlfn.IFNA(VLOOKUP($A879,raw_data!$A:$D,3,FALSE),C878)=0,C878,_xlfn.IFNA(VLOOKUP($A879,raw_data!$A:$D,3,FALSE),C878))</f>
        <v>78.857635498046804</v>
      </c>
      <c r="D879">
        <f>IF(_xlfn.IFNA(VLOOKUP($A879,raw_data!$A:$D,4,FALSE),D878)=0,D878,_xlfn.IFNA(VLOOKUP($A879,raw_data!$A:$D,4,FALSE),D878))</f>
        <v>1174.59997558593</v>
      </c>
      <c r="E879" s="2">
        <f t="shared" si="161"/>
        <v>0</v>
      </c>
      <c r="F879" s="2">
        <f t="shared" si="162"/>
        <v>0</v>
      </c>
      <c r="G879" s="2">
        <f t="shared" si="163"/>
        <v>0</v>
      </c>
      <c r="H879" s="2"/>
      <c r="I879" s="2">
        <f t="shared" si="164"/>
        <v>0.97627951618582642</v>
      </c>
      <c r="J879" s="2">
        <f t="shared" si="165"/>
        <v>0</v>
      </c>
      <c r="K879" s="2">
        <f>I879/MAX(I$2:I879)-1</f>
        <v>-7.4366588457584371E-2</v>
      </c>
      <c r="M879" s="2">
        <f t="shared" si="166"/>
        <v>1.1561139631830692</v>
      </c>
      <c r="N879" s="2">
        <f t="shared" si="167"/>
        <v>0</v>
      </c>
      <c r="O879" s="2">
        <f>M879/MAX(M$2:M879)-1</f>
        <v>-3.778691387627453E-2</v>
      </c>
      <c r="Q879" s="1">
        <f t="shared" si="160"/>
        <v>40412</v>
      </c>
      <c r="R879" s="2">
        <f t="shared" si="156"/>
        <v>0.97627951618582642</v>
      </c>
      <c r="S879" s="2">
        <f t="shared" si="157"/>
        <v>1.1561139631830692</v>
      </c>
      <c r="T879" s="2">
        <f t="shared" si="158"/>
        <v>-7.4366588457584371E-2</v>
      </c>
      <c r="U879" s="2">
        <f t="shared" si="159"/>
        <v>-3.778691387627453E-2</v>
      </c>
    </row>
    <row r="880" spans="1:21" x14ac:dyDescent="0.3">
      <c r="A880" s="1">
        <v>40413</v>
      </c>
      <c r="B880">
        <f>IF(_xlfn.IFNA(VLOOKUP($A880,raw_data!$A:$D,2,FALSE),B879)=0,B879,_xlfn.IFNA(VLOOKUP($A880,raw_data!$A:$D,2,FALSE),B879))</f>
        <v>30.620098114013601</v>
      </c>
      <c r="C880">
        <f>IF(_xlfn.IFNA(VLOOKUP($A880,raw_data!$A:$D,3,FALSE),C879)=0,C879,_xlfn.IFNA(VLOOKUP($A880,raw_data!$A:$D,3,FALSE),C879))</f>
        <v>78.937744140625</v>
      </c>
      <c r="D880">
        <f>IF(_xlfn.IFNA(VLOOKUP($A880,raw_data!$A:$D,4,FALSE),D879)=0,D879,_xlfn.IFNA(VLOOKUP($A880,raw_data!$A:$D,4,FALSE),D879))</f>
        <v>1180.59997558593</v>
      </c>
      <c r="E880" s="2">
        <f t="shared" si="161"/>
        <v>-4.9961696652356391E-3</v>
      </c>
      <c r="F880" s="2">
        <f t="shared" si="162"/>
        <v>1.0158641211119868E-3</v>
      </c>
      <c r="G880" s="2">
        <f t="shared" si="163"/>
        <v>5.1081220200153155E-3</v>
      </c>
      <c r="H880" s="2"/>
      <c r="I880" s="2">
        <f t="shared" si="164"/>
        <v>0.97374962825675915</v>
      </c>
      <c r="J880" s="2">
        <f t="shared" si="165"/>
        <v>-2.5913561506965888E-3</v>
      </c>
      <c r="K880" s="2">
        <f>I880/MAX(I$2:I880)-1</f>
        <v>-7.6765234291875095E-2</v>
      </c>
      <c r="M880" s="2">
        <f t="shared" si="166"/>
        <v>1.1590083279084169</v>
      </c>
      <c r="N880" s="2">
        <f t="shared" si="167"/>
        <v>2.5035289059036625E-3</v>
      </c>
      <c r="O880" s="2">
        <f>M880/MAX(M$2:M880)-1</f>
        <v>-3.5377985601525053E-2</v>
      </c>
      <c r="Q880" s="1">
        <f t="shared" si="160"/>
        <v>40413</v>
      </c>
      <c r="R880" s="2">
        <f t="shared" si="156"/>
        <v>0.97374962825675915</v>
      </c>
      <c r="S880" s="2">
        <f t="shared" si="157"/>
        <v>1.1590083279084169</v>
      </c>
      <c r="T880" s="2">
        <f t="shared" si="158"/>
        <v>-7.6765234291875095E-2</v>
      </c>
      <c r="U880" s="2">
        <f t="shared" si="159"/>
        <v>-3.5377985601525053E-2</v>
      </c>
    </row>
    <row r="881" spans="1:21" x14ac:dyDescent="0.3">
      <c r="A881" s="1">
        <v>40414</v>
      </c>
      <c r="B881">
        <f>IF(_xlfn.IFNA(VLOOKUP($A881,raw_data!$A:$D,2,FALSE),B880)=0,B880,_xlfn.IFNA(VLOOKUP($A881,raw_data!$A:$D,2,FALSE),B880))</f>
        <v>30.174205780029201</v>
      </c>
      <c r="C881">
        <f>IF(_xlfn.IFNA(VLOOKUP($A881,raw_data!$A:$D,3,FALSE),C880)=0,C880,_xlfn.IFNA(VLOOKUP($A881,raw_data!$A:$D,3,FALSE),C880))</f>
        <v>79.250808715820298</v>
      </c>
      <c r="D881">
        <f>IF(_xlfn.IFNA(VLOOKUP($A881,raw_data!$A:$D,4,FALSE),D880)=0,D880,_xlfn.IFNA(VLOOKUP($A881,raw_data!$A:$D,4,FALSE),D880))</f>
        <v>1183.69995117187</v>
      </c>
      <c r="E881" s="2">
        <f t="shared" si="161"/>
        <v>-1.4562080510784892E-2</v>
      </c>
      <c r="F881" s="2">
        <f t="shared" si="162"/>
        <v>3.9659681006032343E-3</v>
      </c>
      <c r="G881" s="2">
        <f t="shared" si="163"/>
        <v>2.6257628748480588E-3</v>
      </c>
      <c r="H881" s="2"/>
      <c r="I881" s="2">
        <f t="shared" si="164"/>
        <v>0.96678647995180234</v>
      </c>
      <c r="J881" s="2">
        <f t="shared" si="165"/>
        <v>-7.1508610662296412E-3</v>
      </c>
      <c r="K881" s="2">
        <f>I881/MAX(I$2:I881)-1</f>
        <v>-8.3367157832966887E-2</v>
      </c>
      <c r="M881" s="2">
        <f t="shared" si="166"/>
        <v>1.1537419393401065</v>
      </c>
      <c r="N881" s="2">
        <f t="shared" si="167"/>
        <v>-4.5438746568924326E-3</v>
      </c>
      <c r="O881" s="2">
        <f>M881/MAX(M$2:M881)-1</f>
        <v>-3.9761107126230821E-2</v>
      </c>
      <c r="Q881" s="1">
        <f t="shared" si="160"/>
        <v>40414</v>
      </c>
      <c r="R881" s="2">
        <f t="shared" si="156"/>
        <v>0.96678647995180234</v>
      </c>
      <c r="S881" s="2">
        <f t="shared" si="157"/>
        <v>1.1537419393401065</v>
      </c>
      <c r="T881" s="2">
        <f t="shared" si="158"/>
        <v>-8.3367157832966887E-2</v>
      </c>
      <c r="U881" s="2">
        <f t="shared" si="159"/>
        <v>-3.9761107126230821E-2</v>
      </c>
    </row>
    <row r="882" spans="1:21" x14ac:dyDescent="0.3">
      <c r="A882" s="1">
        <v>40415</v>
      </c>
      <c r="B882">
        <f>IF(_xlfn.IFNA(VLOOKUP($A882,raw_data!$A:$D,2,FALSE),B881)=0,B881,_xlfn.IFNA(VLOOKUP($A882,raw_data!$A:$D,2,FALSE),B881))</f>
        <v>30.174205780029201</v>
      </c>
      <c r="C882">
        <f>IF(_xlfn.IFNA(VLOOKUP($A882,raw_data!$A:$D,3,FALSE),C881)=0,C881,_xlfn.IFNA(VLOOKUP($A882,raw_data!$A:$D,3,FALSE),C881))</f>
        <v>79.068756103515597</v>
      </c>
      <c r="D882">
        <f>IF(_xlfn.IFNA(VLOOKUP($A882,raw_data!$A:$D,4,FALSE),D881)=0,D881,_xlfn.IFNA(VLOOKUP($A882,raw_data!$A:$D,4,FALSE),D881))</f>
        <v>1195.40002441406</v>
      </c>
      <c r="E882" s="2">
        <f t="shared" si="161"/>
        <v>0</v>
      </c>
      <c r="F882" s="2">
        <f t="shared" si="162"/>
        <v>-2.2971704043741603E-3</v>
      </c>
      <c r="G882" s="2">
        <f t="shared" si="163"/>
        <v>9.8843234982031181E-3</v>
      </c>
      <c r="H882" s="2"/>
      <c r="I882" s="2">
        <f t="shared" si="164"/>
        <v>0.96589813063616459</v>
      </c>
      <c r="J882" s="2">
        <f t="shared" si="165"/>
        <v>-9.1886816174966421E-4</v>
      </c>
      <c r="K882" s="2">
        <f>I882/MAX(I$2:I882)-1</f>
        <v>-8.4209422567648295E-2</v>
      </c>
      <c r="M882" s="2">
        <f t="shared" si="166"/>
        <v>1.164075282432613</v>
      </c>
      <c r="N882" s="2">
        <f t="shared" si="167"/>
        <v>8.9563729462904806E-3</v>
      </c>
      <c r="O882" s="2">
        <f>M882/MAX(M$2:M882)-1</f>
        <v>-3.1160849484120234E-2</v>
      </c>
      <c r="Q882" s="1">
        <f t="shared" si="160"/>
        <v>40415</v>
      </c>
      <c r="R882" s="2">
        <f t="shared" si="156"/>
        <v>0.96589813063616459</v>
      </c>
      <c r="S882" s="2">
        <f t="shared" si="157"/>
        <v>1.164075282432613</v>
      </c>
      <c r="T882" s="2">
        <f t="shared" si="158"/>
        <v>-8.4209422567648295E-2</v>
      </c>
      <c r="U882" s="2">
        <f t="shared" si="159"/>
        <v>-3.1160849484120234E-2</v>
      </c>
    </row>
    <row r="883" spans="1:21" x14ac:dyDescent="0.3">
      <c r="A883" s="1">
        <v>40416</v>
      </c>
      <c r="B883">
        <f>IF(_xlfn.IFNA(VLOOKUP($A883,raw_data!$A:$D,2,FALSE),B882)=0,B882,_xlfn.IFNA(VLOOKUP($A883,raw_data!$A:$D,2,FALSE),B882))</f>
        <v>30.066583633422798</v>
      </c>
      <c r="C883">
        <f>IF(_xlfn.IFNA(VLOOKUP($A883,raw_data!$A:$D,3,FALSE),C882)=0,C882,_xlfn.IFNA(VLOOKUP($A883,raw_data!$A:$D,3,FALSE),C882))</f>
        <v>79.170738220214801</v>
      </c>
      <c r="D883">
        <f>IF(_xlfn.IFNA(VLOOKUP($A883,raw_data!$A:$D,4,FALSE),D882)=0,D882,_xlfn.IFNA(VLOOKUP($A883,raw_data!$A:$D,4,FALSE),D882))</f>
        <v>1195.09997558593</v>
      </c>
      <c r="E883" s="2">
        <f t="shared" si="161"/>
        <v>-3.5666935988629689E-3</v>
      </c>
      <c r="F883" s="2">
        <f t="shared" si="162"/>
        <v>1.2897903258486387E-3</v>
      </c>
      <c r="G883" s="2">
        <f t="shared" si="163"/>
        <v>-2.510028626417915E-4</v>
      </c>
      <c r="H883" s="2"/>
      <c r="I883" s="2">
        <f t="shared" si="164"/>
        <v>0.96432941545420836</v>
      </c>
      <c r="J883" s="2">
        <f t="shared" si="165"/>
        <v>-1.6241000289783259E-3</v>
      </c>
      <c r="K883" s="2">
        <f>I883/MAX(I$2:I883)-1</f>
        <v>-8.5696758070994195E-2</v>
      </c>
      <c r="M883" s="2">
        <f t="shared" si="166"/>
        <v>1.161892996044122</v>
      </c>
      <c r="N883" s="2">
        <f t="shared" si="167"/>
        <v>-1.874695237863544E-3</v>
      </c>
      <c r="O883" s="2">
        <f>M883/MAX(M$2:M883)-1</f>
        <v>-3.2977127625848035E-2</v>
      </c>
      <c r="Q883" s="1">
        <f t="shared" si="160"/>
        <v>40416</v>
      </c>
      <c r="R883" s="2">
        <f t="shared" si="156"/>
        <v>0.96432941545420836</v>
      </c>
      <c r="S883" s="2">
        <f t="shared" si="157"/>
        <v>1.161892996044122</v>
      </c>
      <c r="T883" s="2">
        <f t="shared" si="158"/>
        <v>-8.5696758070994195E-2</v>
      </c>
      <c r="U883" s="2">
        <f t="shared" si="159"/>
        <v>-3.2977127625848035E-2</v>
      </c>
    </row>
    <row r="884" spans="1:21" x14ac:dyDescent="0.3">
      <c r="A884" s="1">
        <v>40417</v>
      </c>
      <c r="B884">
        <f>IF(_xlfn.IFNA(VLOOKUP($A884,raw_data!$A:$D,2,FALSE),B883)=0,B883,_xlfn.IFNA(VLOOKUP($A884,raw_data!$A:$D,2,FALSE),B883))</f>
        <v>30.673912048339801</v>
      </c>
      <c r="C884">
        <f>IF(_xlfn.IFNA(VLOOKUP($A884,raw_data!$A:$D,3,FALSE),C883)=0,C883,_xlfn.IFNA(VLOOKUP($A884,raw_data!$A:$D,3,FALSE),C883))</f>
        <v>78.733840942382798</v>
      </c>
      <c r="D884">
        <f>IF(_xlfn.IFNA(VLOOKUP($A884,raw_data!$A:$D,4,FALSE),D883)=0,D883,_xlfn.IFNA(VLOOKUP($A884,raw_data!$A:$D,4,FALSE),D883))</f>
        <v>1190.80004882812</v>
      </c>
      <c r="E884" s="2">
        <f t="shared" si="161"/>
        <v>2.0199448740889858E-2</v>
      </c>
      <c r="F884" s="2">
        <f t="shared" si="162"/>
        <v>-5.5184186437262639E-3</v>
      </c>
      <c r="G884" s="2">
        <f t="shared" si="163"/>
        <v>-3.5979640579457683E-3</v>
      </c>
      <c r="H884" s="2"/>
      <c r="I884" s="2">
        <f t="shared" si="164"/>
        <v>0.97388813964231369</v>
      </c>
      <c r="J884" s="2">
        <f t="shared" si="165"/>
        <v>9.9123017870434097E-3</v>
      </c>
      <c r="K884" s="2">
        <f>I884/MAX(I$2:I884)-1</f>
        <v>-7.6633908412121698E-2</v>
      </c>
      <c r="M884" s="2">
        <f t="shared" si="166"/>
        <v>1.1691881429517561</v>
      </c>
      <c r="N884" s="2">
        <f t="shared" si="167"/>
        <v>6.2786736235365126E-3</v>
      </c>
      <c r="O884" s="2">
        <f>M884/MAX(M$2:M884)-1</f>
        <v>-2.6905506623715936E-2</v>
      </c>
      <c r="Q884" s="1">
        <f t="shared" si="160"/>
        <v>40417</v>
      </c>
      <c r="R884" s="2">
        <f t="shared" si="156"/>
        <v>0.97388813964231369</v>
      </c>
      <c r="S884" s="2">
        <f t="shared" si="157"/>
        <v>1.1691881429517561</v>
      </c>
      <c r="T884" s="2">
        <f t="shared" si="158"/>
        <v>-7.6633908412121698E-2</v>
      </c>
      <c r="U884" s="2">
        <f t="shared" si="159"/>
        <v>-2.6905506623715936E-2</v>
      </c>
    </row>
    <row r="885" spans="1:21" x14ac:dyDescent="0.3">
      <c r="A885" s="1">
        <v>40418</v>
      </c>
      <c r="B885">
        <f>IF(_xlfn.IFNA(VLOOKUP($A885,raw_data!$A:$D,2,FALSE),B884)=0,B884,_xlfn.IFNA(VLOOKUP($A885,raw_data!$A:$D,2,FALSE),B884))</f>
        <v>30.673912048339801</v>
      </c>
      <c r="C885">
        <f>IF(_xlfn.IFNA(VLOOKUP($A885,raw_data!$A:$D,3,FALSE),C884)=0,C884,_xlfn.IFNA(VLOOKUP($A885,raw_data!$A:$D,3,FALSE),C884))</f>
        <v>78.733840942382798</v>
      </c>
      <c r="D885">
        <f>IF(_xlfn.IFNA(VLOOKUP($A885,raw_data!$A:$D,4,FALSE),D884)=0,D884,_xlfn.IFNA(VLOOKUP($A885,raw_data!$A:$D,4,FALSE),D884))</f>
        <v>1190.80004882812</v>
      </c>
      <c r="E885" s="2">
        <f t="shared" si="161"/>
        <v>0</v>
      </c>
      <c r="F885" s="2">
        <f t="shared" si="162"/>
        <v>0</v>
      </c>
      <c r="G885" s="2">
        <f t="shared" si="163"/>
        <v>0</v>
      </c>
      <c r="H885" s="2"/>
      <c r="I885" s="2">
        <f t="shared" si="164"/>
        <v>0.97388813964231369</v>
      </c>
      <c r="J885" s="2">
        <f t="shared" si="165"/>
        <v>0</v>
      </c>
      <c r="K885" s="2">
        <f>I885/MAX(I$2:I885)-1</f>
        <v>-7.6633908412121698E-2</v>
      </c>
      <c r="M885" s="2">
        <f t="shared" si="166"/>
        <v>1.1691881429517561</v>
      </c>
      <c r="N885" s="2">
        <f t="shared" si="167"/>
        <v>0</v>
      </c>
      <c r="O885" s="2">
        <f>M885/MAX(M$2:M885)-1</f>
        <v>-2.6905506623715936E-2</v>
      </c>
      <c r="Q885" s="1">
        <f t="shared" si="160"/>
        <v>40418</v>
      </c>
      <c r="R885" s="2">
        <f t="shared" si="156"/>
        <v>0.97388813964231369</v>
      </c>
      <c r="S885" s="2">
        <f t="shared" si="157"/>
        <v>1.1691881429517561</v>
      </c>
      <c r="T885" s="2">
        <f t="shared" si="158"/>
        <v>-7.6633908412121698E-2</v>
      </c>
      <c r="U885" s="2">
        <f t="shared" si="159"/>
        <v>-2.6905506623715936E-2</v>
      </c>
    </row>
    <row r="886" spans="1:21" x14ac:dyDescent="0.3">
      <c r="A886" s="1">
        <v>40419</v>
      </c>
      <c r="B886">
        <f>IF(_xlfn.IFNA(VLOOKUP($A886,raw_data!$A:$D,2,FALSE),B885)=0,B885,_xlfn.IFNA(VLOOKUP($A886,raw_data!$A:$D,2,FALSE),B885))</f>
        <v>30.673912048339801</v>
      </c>
      <c r="C886">
        <f>IF(_xlfn.IFNA(VLOOKUP($A886,raw_data!$A:$D,3,FALSE),C885)=0,C885,_xlfn.IFNA(VLOOKUP($A886,raw_data!$A:$D,3,FALSE),C885))</f>
        <v>78.733840942382798</v>
      </c>
      <c r="D886">
        <f>IF(_xlfn.IFNA(VLOOKUP($A886,raw_data!$A:$D,4,FALSE),D885)=0,D885,_xlfn.IFNA(VLOOKUP($A886,raw_data!$A:$D,4,FALSE),D885))</f>
        <v>1190.80004882812</v>
      </c>
      <c r="E886" s="2">
        <f t="shared" si="161"/>
        <v>0</v>
      </c>
      <c r="F886" s="2">
        <f t="shared" si="162"/>
        <v>0</v>
      </c>
      <c r="G886" s="2">
        <f t="shared" si="163"/>
        <v>0</v>
      </c>
      <c r="H886" s="2"/>
      <c r="I886" s="2">
        <f t="shared" si="164"/>
        <v>0.97388813964231369</v>
      </c>
      <c r="J886" s="2">
        <f t="shared" si="165"/>
        <v>0</v>
      </c>
      <c r="K886" s="2">
        <f>I886/MAX(I$2:I886)-1</f>
        <v>-7.6633908412121698E-2</v>
      </c>
      <c r="M886" s="2">
        <f t="shared" si="166"/>
        <v>1.1691881429517561</v>
      </c>
      <c r="N886" s="2">
        <f t="shared" si="167"/>
        <v>0</v>
      </c>
      <c r="O886" s="2">
        <f>M886/MAX(M$2:M886)-1</f>
        <v>-2.6905506623715936E-2</v>
      </c>
      <c r="Q886" s="1">
        <f t="shared" si="160"/>
        <v>40419</v>
      </c>
      <c r="R886" s="2">
        <f t="shared" si="156"/>
        <v>0.97388813964231369</v>
      </c>
      <c r="S886" s="2">
        <f t="shared" si="157"/>
        <v>1.1691881429517561</v>
      </c>
      <c r="T886" s="2">
        <f t="shared" si="158"/>
        <v>-7.6633908412121698E-2</v>
      </c>
      <c r="U886" s="2">
        <f t="shared" si="159"/>
        <v>-2.6905506623715936E-2</v>
      </c>
    </row>
    <row r="887" spans="1:21" x14ac:dyDescent="0.3">
      <c r="A887" s="1">
        <v>40420</v>
      </c>
      <c r="B887">
        <f>IF(_xlfn.IFNA(VLOOKUP($A887,raw_data!$A:$D,2,FALSE),B886)=0,B886,_xlfn.IFNA(VLOOKUP($A887,raw_data!$A:$D,2,FALSE),B886))</f>
        <v>30.189586639404201</v>
      </c>
      <c r="C887">
        <f>IF(_xlfn.IFNA(VLOOKUP($A887,raw_data!$A:$D,3,FALSE),C886)=0,C886,_xlfn.IFNA(VLOOKUP($A887,raw_data!$A:$D,3,FALSE),C886))</f>
        <v>79.265388488769503</v>
      </c>
      <c r="D887">
        <f>IF(_xlfn.IFNA(VLOOKUP($A887,raw_data!$A:$D,4,FALSE),D886)=0,D886,_xlfn.IFNA(VLOOKUP($A887,raw_data!$A:$D,4,FALSE),D886))</f>
        <v>1195.59997558593</v>
      </c>
      <c r="E887" s="2">
        <f t="shared" si="161"/>
        <v>-1.5789489393212675E-2</v>
      </c>
      <c r="F887" s="2">
        <f t="shared" si="162"/>
        <v>6.751195420221956E-3</v>
      </c>
      <c r="G887" s="2">
        <f t="shared" si="163"/>
        <v>4.0308419222301328E-3</v>
      </c>
      <c r="H887" s="2"/>
      <c r="I887" s="2">
        <f t="shared" si="164"/>
        <v>0.96729178543094363</v>
      </c>
      <c r="J887" s="2">
        <f t="shared" si="165"/>
        <v>-6.7732154678388215E-3</v>
      </c>
      <c r="K887" s="2">
        <f>I887/MAX(I$2:I887)-1</f>
        <v>-8.2888065906142505E-2</v>
      </c>
      <c r="M887" s="2">
        <f t="shared" si="166"/>
        <v>1.1659498714236112</v>
      </c>
      <c r="N887" s="2">
        <f t="shared" si="167"/>
        <v>-2.7696753064647694E-3</v>
      </c>
      <c r="O887" s="2">
        <f>M887/MAX(M$2:M887)-1</f>
        <v>-2.9600662412877066E-2</v>
      </c>
      <c r="Q887" s="1">
        <f t="shared" si="160"/>
        <v>40420</v>
      </c>
      <c r="R887" s="2">
        <f t="shared" si="156"/>
        <v>0.96729178543094363</v>
      </c>
      <c r="S887" s="2">
        <f t="shared" si="157"/>
        <v>1.1659498714236112</v>
      </c>
      <c r="T887" s="2">
        <f t="shared" si="158"/>
        <v>-8.2888065906142505E-2</v>
      </c>
      <c r="U887" s="2">
        <f t="shared" si="159"/>
        <v>-2.9600662412877066E-2</v>
      </c>
    </row>
    <row r="888" spans="1:21" x14ac:dyDescent="0.3">
      <c r="A888" s="1">
        <v>40421</v>
      </c>
      <c r="B888">
        <f>IF(_xlfn.IFNA(VLOOKUP($A888,raw_data!$A:$D,2,FALSE),B887)=0,B887,_xlfn.IFNA(VLOOKUP($A888,raw_data!$A:$D,2,FALSE),B887))</f>
        <v>30.251081466674801</v>
      </c>
      <c r="C888">
        <f>IF(_xlfn.IFNA(VLOOKUP($A888,raw_data!$A:$D,3,FALSE),C887)=0,C887,_xlfn.IFNA(VLOOKUP($A888,raw_data!$A:$D,3,FALSE),C887))</f>
        <v>79.323623657226506</v>
      </c>
      <c r="D888">
        <f>IF(_xlfn.IFNA(VLOOKUP($A888,raw_data!$A:$D,4,FALSE),D887)=0,D887,_xlfn.IFNA(VLOOKUP($A888,raw_data!$A:$D,4,FALSE),D887))</f>
        <v>1193.09997558593</v>
      </c>
      <c r="E888" s="2">
        <f t="shared" si="161"/>
        <v>2.0369549277079457E-3</v>
      </c>
      <c r="F888" s="2">
        <f t="shared" si="162"/>
        <v>7.3468596530323893E-4</v>
      </c>
      <c r="G888" s="2">
        <f t="shared" si="163"/>
        <v>-2.0910003772581787E-3</v>
      </c>
      <c r="H888" s="2"/>
      <c r="I888" s="2">
        <f t="shared" si="164"/>
        <v>0.96875824557190626</v>
      </c>
      <c r="J888" s="2">
        <f t="shared" si="165"/>
        <v>1.5160473427460628E-3</v>
      </c>
      <c r="K888" s="2">
        <f>I888/MAX(I$2:I888)-1</f>
        <v>-8.1497680795458938E-2</v>
      </c>
      <c r="M888" s="2">
        <f t="shared" si="166"/>
        <v>1.165275808881068</v>
      </c>
      <c r="N888" s="2">
        <f t="shared" si="167"/>
        <v>-5.7812309007776452E-4</v>
      </c>
      <c r="O888" s="2">
        <f>M888/MAX(M$2:M888)-1</f>
        <v>-3.0161672676532358E-2</v>
      </c>
      <c r="Q888" s="1">
        <f t="shared" si="160"/>
        <v>40421</v>
      </c>
      <c r="R888" s="2">
        <f t="shared" si="156"/>
        <v>0.96875824557190626</v>
      </c>
      <c r="S888" s="2">
        <f t="shared" si="157"/>
        <v>1.165275808881068</v>
      </c>
      <c r="T888" s="2">
        <f t="shared" si="158"/>
        <v>-8.1497680795458938E-2</v>
      </c>
      <c r="U888" s="2">
        <f t="shared" si="159"/>
        <v>-3.0161672676532358E-2</v>
      </c>
    </row>
    <row r="889" spans="1:21" x14ac:dyDescent="0.3">
      <c r="A889" s="1">
        <v>40422</v>
      </c>
      <c r="B889">
        <f>IF(_xlfn.IFNA(VLOOKUP($A889,raw_data!$A:$D,2,FALSE),B888)=0,B888,_xlfn.IFNA(VLOOKUP($A889,raw_data!$A:$D,2,FALSE),B888))</f>
        <v>31.181291580200099</v>
      </c>
      <c r="C889">
        <f>IF(_xlfn.IFNA(VLOOKUP($A889,raw_data!$A:$D,3,FALSE),C888)=0,C888,_xlfn.IFNA(VLOOKUP($A889,raw_data!$A:$D,3,FALSE),C888))</f>
        <v>79.154266357421804</v>
      </c>
      <c r="D889">
        <f>IF(_xlfn.IFNA(VLOOKUP($A889,raw_data!$A:$D,4,FALSE),D888)=0,D888,_xlfn.IFNA(VLOOKUP($A889,raw_data!$A:$D,4,FALSE),D888))</f>
        <v>1199.59997558593</v>
      </c>
      <c r="E889" s="2">
        <f t="shared" si="161"/>
        <v>3.0749648224974502E-2</v>
      </c>
      <c r="F889" s="2">
        <f t="shared" si="162"/>
        <v>-2.1350171865134326E-3</v>
      </c>
      <c r="G889" s="2">
        <f t="shared" si="163"/>
        <v>5.4479927357369284E-3</v>
      </c>
      <c r="H889" s="2"/>
      <c r="I889" s="2">
        <f t="shared" si="164"/>
        <v>0.98580430453018497</v>
      </c>
      <c r="J889" s="2">
        <f t="shared" si="165"/>
        <v>1.7595782060379327E-2</v>
      </c>
      <c r="K889" s="2">
        <f>I889/MAX(I$2:I889)-1</f>
        <v>-6.5335914164782793E-2</v>
      </c>
      <c r="M889" s="2">
        <f t="shared" si="166"/>
        <v>1.1922398675079557</v>
      </c>
      <c r="N889" s="2">
        <f t="shared" si="167"/>
        <v>2.3139636488960891E-2</v>
      </c>
      <c r="O889" s="2">
        <f>M889/MAX(M$2:M889)-1</f>
        <v>-7.7199663292054632E-3</v>
      </c>
      <c r="Q889" s="1">
        <f t="shared" si="160"/>
        <v>40422</v>
      </c>
      <c r="R889" s="2">
        <f t="shared" si="156"/>
        <v>0.98580430453018497</v>
      </c>
      <c r="S889" s="2">
        <f t="shared" si="157"/>
        <v>1.1922398675079557</v>
      </c>
      <c r="T889" s="2">
        <f t="shared" si="158"/>
        <v>-6.5335914164782793E-2</v>
      </c>
      <c r="U889" s="2">
        <f t="shared" si="159"/>
        <v>-7.7199663292054632E-3</v>
      </c>
    </row>
    <row r="890" spans="1:21" x14ac:dyDescent="0.3">
      <c r="A890" s="1">
        <v>40423</v>
      </c>
      <c r="B890">
        <f>IF(_xlfn.IFNA(VLOOKUP($A890,raw_data!$A:$D,2,FALSE),B889)=0,B889,_xlfn.IFNA(VLOOKUP($A890,raw_data!$A:$D,2,FALSE),B889))</f>
        <v>31.542617797851499</v>
      </c>
      <c r="C890">
        <f>IF(_xlfn.IFNA(VLOOKUP($A890,raw_data!$A:$D,3,FALSE),C889)=0,C889,_xlfn.IFNA(VLOOKUP($A890,raw_data!$A:$D,3,FALSE),C889))</f>
        <v>79.052040100097599</v>
      </c>
      <c r="D890">
        <f>IF(_xlfn.IFNA(VLOOKUP($A890,raw_data!$A:$D,4,FALSE),D889)=0,D889,_xlfn.IFNA(VLOOKUP($A890,raw_data!$A:$D,4,FALSE),D889))</f>
        <v>1184.59997558593</v>
      </c>
      <c r="E890" s="2">
        <f t="shared" si="161"/>
        <v>1.1587916963671896E-2</v>
      </c>
      <c r="F890" s="2">
        <f t="shared" si="162"/>
        <v>-1.291481331689659E-3</v>
      </c>
      <c r="G890" s="2">
        <f t="shared" si="163"/>
        <v>-1.2504168310501496E-2</v>
      </c>
      <c r="H890" s="2"/>
      <c r="I890" s="2">
        <f t="shared" si="164"/>
        <v>0.99214909644178051</v>
      </c>
      <c r="J890" s="2">
        <f t="shared" si="165"/>
        <v>6.4361576455272745E-3</v>
      </c>
      <c r="K890" s="2">
        <f>I890/MAX(I$2:I890)-1</f>
        <v>-5.9320268762734885E-2</v>
      </c>
      <c r="M890" s="2">
        <f t="shared" si="166"/>
        <v>1.1849093932446817</v>
      </c>
      <c r="N890" s="2">
        <f t="shared" si="167"/>
        <v>-6.1484894634469267E-3</v>
      </c>
      <c r="O890" s="2">
        <f>M890/MAX(M$2:M890)-1</f>
        <v>-1.382098966101919E-2</v>
      </c>
      <c r="Q890" s="1">
        <f t="shared" si="160"/>
        <v>40423</v>
      </c>
      <c r="R890" s="2">
        <f t="shared" si="156"/>
        <v>0.99214909644178051</v>
      </c>
      <c r="S890" s="2">
        <f t="shared" si="157"/>
        <v>1.1849093932446817</v>
      </c>
      <c r="T890" s="2">
        <f t="shared" si="158"/>
        <v>-5.9320268762734885E-2</v>
      </c>
      <c r="U890" s="2">
        <f t="shared" si="159"/>
        <v>-1.382098966101919E-2</v>
      </c>
    </row>
    <row r="891" spans="1:21" x14ac:dyDescent="0.3">
      <c r="A891" s="1">
        <v>40424</v>
      </c>
      <c r="B891">
        <f>IF(_xlfn.IFNA(VLOOKUP($A891,raw_data!$A:$D,2,FALSE),B890)=0,B890,_xlfn.IFNA(VLOOKUP($A891,raw_data!$A:$D,2,FALSE),B890))</f>
        <v>31.8193759918212</v>
      </c>
      <c r="C891">
        <f>IF(_xlfn.IFNA(VLOOKUP($A891,raw_data!$A:$D,3,FALSE),C890)=0,C890,_xlfn.IFNA(VLOOKUP($A891,raw_data!$A:$D,3,FALSE),C890))</f>
        <v>78.869529724121094</v>
      </c>
      <c r="D891">
        <f>IF(_xlfn.IFNA(VLOOKUP($A891,raw_data!$A:$D,4,FALSE),D890)=0,D890,_xlfn.IFNA(VLOOKUP($A891,raw_data!$A:$D,4,FALSE),D890))</f>
        <v>1178.30004882812</v>
      </c>
      <c r="E891" s="2">
        <f t="shared" si="161"/>
        <v>8.7741035237902665E-3</v>
      </c>
      <c r="F891" s="2">
        <f t="shared" si="162"/>
        <v>-2.3087370768092308E-3</v>
      </c>
      <c r="G891" s="2">
        <f t="shared" si="163"/>
        <v>-5.3181891673549364E-3</v>
      </c>
      <c r="H891" s="2"/>
      <c r="I891" s="2">
        <f t="shared" si="164"/>
        <v>0.9964559832098383</v>
      </c>
      <c r="J891" s="2">
        <f t="shared" si="165"/>
        <v>4.3409672835504672E-3</v>
      </c>
      <c r="K891" s="2">
        <f>I891/MAX(I$2:I891)-1</f>
        <v>-5.5236808825134931E-2</v>
      </c>
      <c r="M891" s="2">
        <f t="shared" si="166"/>
        <v>1.1837241189360905</v>
      </c>
      <c r="N891" s="2">
        <f t="shared" si="167"/>
        <v>-1.000307968987757E-3</v>
      </c>
      <c r="O891" s="2">
        <f>M891/MAX(M$2:M891)-1</f>
        <v>-1.4807472383909781E-2</v>
      </c>
      <c r="Q891" s="1">
        <f t="shared" si="160"/>
        <v>40424</v>
      </c>
      <c r="R891" s="2">
        <f t="shared" si="156"/>
        <v>0.9964559832098383</v>
      </c>
      <c r="S891" s="2">
        <f t="shared" si="157"/>
        <v>1.1837241189360905</v>
      </c>
      <c r="T891" s="2">
        <f t="shared" si="158"/>
        <v>-5.5236808825134931E-2</v>
      </c>
      <c r="U891" s="2">
        <f t="shared" si="159"/>
        <v>-1.4807472383909781E-2</v>
      </c>
    </row>
    <row r="892" spans="1:21" x14ac:dyDescent="0.3">
      <c r="A892" s="1">
        <v>40425</v>
      </c>
      <c r="B892">
        <f>IF(_xlfn.IFNA(VLOOKUP($A892,raw_data!$A:$D,2,FALSE),B891)=0,B891,_xlfn.IFNA(VLOOKUP($A892,raw_data!$A:$D,2,FALSE),B891))</f>
        <v>31.8193759918212</v>
      </c>
      <c r="C892">
        <f>IF(_xlfn.IFNA(VLOOKUP($A892,raw_data!$A:$D,3,FALSE),C891)=0,C891,_xlfn.IFNA(VLOOKUP($A892,raw_data!$A:$D,3,FALSE),C891))</f>
        <v>78.869529724121094</v>
      </c>
      <c r="D892">
        <f>IF(_xlfn.IFNA(VLOOKUP($A892,raw_data!$A:$D,4,FALSE),D891)=0,D891,_xlfn.IFNA(VLOOKUP($A892,raw_data!$A:$D,4,FALSE),D891))</f>
        <v>1178.30004882812</v>
      </c>
      <c r="E892" s="2">
        <f t="shared" si="161"/>
        <v>0</v>
      </c>
      <c r="F892" s="2">
        <f t="shared" si="162"/>
        <v>0</v>
      </c>
      <c r="G892" s="2">
        <f t="shared" si="163"/>
        <v>0</v>
      </c>
      <c r="H892" s="2"/>
      <c r="I892" s="2">
        <f t="shared" si="164"/>
        <v>0.9964559832098383</v>
      </c>
      <c r="J892" s="2">
        <f t="shared" si="165"/>
        <v>0</v>
      </c>
      <c r="K892" s="2">
        <f>I892/MAX(I$2:I892)-1</f>
        <v>-5.5236808825134931E-2</v>
      </c>
      <c r="M892" s="2">
        <f t="shared" si="166"/>
        <v>1.1837241189360905</v>
      </c>
      <c r="N892" s="2">
        <f t="shared" si="167"/>
        <v>0</v>
      </c>
      <c r="O892" s="2">
        <f>M892/MAX(M$2:M892)-1</f>
        <v>-1.4807472383909781E-2</v>
      </c>
      <c r="Q892" s="1">
        <f t="shared" si="160"/>
        <v>40425</v>
      </c>
      <c r="R892" s="2">
        <f t="shared" si="156"/>
        <v>0.9964559832098383</v>
      </c>
      <c r="S892" s="2">
        <f t="shared" si="157"/>
        <v>1.1837241189360905</v>
      </c>
      <c r="T892" s="2">
        <f t="shared" si="158"/>
        <v>-5.5236808825134931E-2</v>
      </c>
      <c r="U892" s="2">
        <f t="shared" si="159"/>
        <v>-1.4807472383909781E-2</v>
      </c>
    </row>
    <row r="893" spans="1:21" x14ac:dyDescent="0.3">
      <c r="A893" s="1">
        <v>40426</v>
      </c>
      <c r="B893">
        <f>IF(_xlfn.IFNA(VLOOKUP($A893,raw_data!$A:$D,2,FALSE),B892)=0,B892,_xlfn.IFNA(VLOOKUP($A893,raw_data!$A:$D,2,FALSE),B892))</f>
        <v>31.8193759918212</v>
      </c>
      <c r="C893">
        <f>IF(_xlfn.IFNA(VLOOKUP($A893,raw_data!$A:$D,3,FALSE),C892)=0,C892,_xlfn.IFNA(VLOOKUP($A893,raw_data!$A:$D,3,FALSE),C892))</f>
        <v>78.869529724121094</v>
      </c>
      <c r="D893">
        <f>IF(_xlfn.IFNA(VLOOKUP($A893,raw_data!$A:$D,4,FALSE),D892)=0,D892,_xlfn.IFNA(VLOOKUP($A893,raw_data!$A:$D,4,FALSE),D892))</f>
        <v>1178.30004882812</v>
      </c>
      <c r="E893" s="2">
        <f t="shared" si="161"/>
        <v>0</v>
      </c>
      <c r="F893" s="2">
        <f t="shared" si="162"/>
        <v>0</v>
      </c>
      <c r="G893" s="2">
        <f t="shared" si="163"/>
        <v>0</v>
      </c>
      <c r="H893" s="2"/>
      <c r="I893" s="2">
        <f t="shared" si="164"/>
        <v>0.9964559832098383</v>
      </c>
      <c r="J893" s="2">
        <f t="shared" si="165"/>
        <v>0</v>
      </c>
      <c r="K893" s="2">
        <f>I893/MAX(I$2:I893)-1</f>
        <v>-5.5236808825134931E-2</v>
      </c>
      <c r="M893" s="2">
        <f t="shared" si="166"/>
        <v>1.1837241189360905</v>
      </c>
      <c r="N893" s="2">
        <f t="shared" si="167"/>
        <v>0</v>
      </c>
      <c r="O893" s="2">
        <f>M893/MAX(M$2:M893)-1</f>
        <v>-1.4807472383909781E-2</v>
      </c>
      <c r="Q893" s="1">
        <f t="shared" si="160"/>
        <v>40426</v>
      </c>
      <c r="R893" s="2">
        <f t="shared" si="156"/>
        <v>0.9964559832098383</v>
      </c>
      <c r="S893" s="2">
        <f t="shared" si="157"/>
        <v>1.1837241189360905</v>
      </c>
      <c r="T893" s="2">
        <f t="shared" si="158"/>
        <v>-5.5236808825134931E-2</v>
      </c>
      <c r="U893" s="2">
        <f t="shared" si="159"/>
        <v>-1.4807472383909781E-2</v>
      </c>
    </row>
    <row r="894" spans="1:21" x14ac:dyDescent="0.3">
      <c r="A894" s="1">
        <v>40427</v>
      </c>
      <c r="B894">
        <f>IF(_xlfn.IFNA(VLOOKUP($A894,raw_data!$A:$D,2,FALSE),B893)=0,B893,_xlfn.IFNA(VLOOKUP($A894,raw_data!$A:$D,2,FALSE),B893))</f>
        <v>31.8193759918212</v>
      </c>
      <c r="C894">
        <f>IF(_xlfn.IFNA(VLOOKUP($A894,raw_data!$A:$D,3,FALSE),C893)=0,C893,_xlfn.IFNA(VLOOKUP($A894,raw_data!$A:$D,3,FALSE),C893))</f>
        <v>78.869529724121094</v>
      </c>
      <c r="D894">
        <f>IF(_xlfn.IFNA(VLOOKUP($A894,raw_data!$A:$D,4,FALSE),D893)=0,D893,_xlfn.IFNA(VLOOKUP($A894,raw_data!$A:$D,4,FALSE),D893))</f>
        <v>1172</v>
      </c>
      <c r="E894" s="2">
        <f t="shared" si="161"/>
        <v>0</v>
      </c>
      <c r="F894" s="2">
        <f t="shared" si="162"/>
        <v>0</v>
      </c>
      <c r="G894" s="2">
        <f t="shared" si="163"/>
        <v>-5.3467271213183398E-3</v>
      </c>
      <c r="H894" s="2"/>
      <c r="I894" s="2">
        <f t="shared" si="164"/>
        <v>0.9964559832098383</v>
      </c>
      <c r="J894" s="2">
        <f t="shared" si="165"/>
        <v>0</v>
      </c>
      <c r="K894" s="2">
        <f>I894/MAX(I$2:I894)-1</f>
        <v>-5.5236808825134931E-2</v>
      </c>
      <c r="M894" s="2">
        <f t="shared" si="166"/>
        <v>1.1773950690852162</v>
      </c>
      <c r="N894" s="2">
        <f t="shared" si="167"/>
        <v>-5.3467271213183398E-3</v>
      </c>
      <c r="O894" s="2">
        <f>M894/MAX(M$2:M894)-1</f>
        <v>-2.0075027991034888E-2</v>
      </c>
      <c r="Q894" s="1">
        <f t="shared" si="160"/>
        <v>40427</v>
      </c>
      <c r="R894" s="2">
        <f t="shared" si="156"/>
        <v>0.9964559832098383</v>
      </c>
      <c r="S894" s="2">
        <f t="shared" si="157"/>
        <v>1.1773950690852162</v>
      </c>
      <c r="T894" s="2">
        <f t="shared" si="158"/>
        <v>-5.5236808825134931E-2</v>
      </c>
      <c r="U894" s="2">
        <f t="shared" si="159"/>
        <v>-2.0075027991034888E-2</v>
      </c>
    </row>
    <row r="895" spans="1:21" x14ac:dyDescent="0.3">
      <c r="A895" s="1">
        <v>40428</v>
      </c>
      <c r="B895">
        <f>IF(_xlfn.IFNA(VLOOKUP($A895,raw_data!$A:$D,2,FALSE),B894)=0,B894,_xlfn.IFNA(VLOOKUP($A895,raw_data!$A:$D,2,FALSE),B894))</f>
        <v>31.411930084228501</v>
      </c>
      <c r="C895">
        <f>IF(_xlfn.IFNA(VLOOKUP($A895,raw_data!$A:$D,3,FALSE),C894)=0,C894,_xlfn.IFNA(VLOOKUP($A895,raw_data!$A:$D,3,FALSE),C894))</f>
        <v>79.095832824707003</v>
      </c>
      <c r="D895">
        <f>IF(_xlfn.IFNA(VLOOKUP($A895,raw_data!$A:$D,4,FALSE),D894)=0,D894,_xlfn.IFNA(VLOOKUP($A895,raw_data!$A:$D,4,FALSE),D894))</f>
        <v>1173</v>
      </c>
      <c r="E895" s="2">
        <f t="shared" si="161"/>
        <v>-1.2804962224822636E-2</v>
      </c>
      <c r="F895" s="2">
        <f t="shared" si="162"/>
        <v>2.8693349811708124E-3</v>
      </c>
      <c r="G895" s="2">
        <f t="shared" si="163"/>
        <v>8.5324232081918083E-4</v>
      </c>
      <c r="H895" s="2"/>
      <c r="I895" s="2">
        <f t="shared" si="164"/>
        <v>0.98994390087954642</v>
      </c>
      <c r="J895" s="2">
        <f t="shared" si="165"/>
        <v>-6.5352433424252562E-3</v>
      </c>
      <c r="K895" s="2">
        <f>I895/MAX(I$2:I895)-1</f>
        <v>-6.1411066180428908E-2</v>
      </c>
      <c r="M895" s="2">
        <f t="shared" si="166"/>
        <v>1.1706985437728037</v>
      </c>
      <c r="N895" s="2">
        <f t="shared" si="167"/>
        <v>-5.6875771678026599E-3</v>
      </c>
      <c r="O895" s="2">
        <f>M895/MAX(M$2:M895)-1</f>
        <v>-2.5648426887992737E-2</v>
      </c>
      <c r="Q895" s="1">
        <f t="shared" si="160"/>
        <v>40428</v>
      </c>
      <c r="R895" s="2">
        <f t="shared" si="156"/>
        <v>0.98994390087954642</v>
      </c>
      <c r="S895" s="2">
        <f t="shared" si="157"/>
        <v>1.1706985437728037</v>
      </c>
      <c r="T895" s="2">
        <f t="shared" si="158"/>
        <v>-6.1411066180428908E-2</v>
      </c>
      <c r="U895" s="2">
        <f t="shared" si="159"/>
        <v>-2.5648426887992737E-2</v>
      </c>
    </row>
    <row r="896" spans="1:21" x14ac:dyDescent="0.3">
      <c r="A896" s="1">
        <v>40429</v>
      </c>
      <c r="B896">
        <f>IF(_xlfn.IFNA(VLOOKUP($A896,raw_data!$A:$D,2,FALSE),B895)=0,B895,_xlfn.IFNA(VLOOKUP($A896,raw_data!$A:$D,2,FALSE),B895))</f>
        <v>31.657936096191399</v>
      </c>
      <c r="C896">
        <f>IF(_xlfn.IFNA(VLOOKUP($A896,raw_data!$A:$D,3,FALSE),C895)=0,C895,_xlfn.IFNA(VLOOKUP($A896,raw_data!$A:$D,3,FALSE),C895))</f>
        <v>79.037414550781193</v>
      </c>
      <c r="D896">
        <f>IF(_xlfn.IFNA(VLOOKUP($A896,raw_data!$A:$D,4,FALSE),D895)=0,D895,_xlfn.IFNA(VLOOKUP($A896,raw_data!$A:$D,4,FALSE),D895))</f>
        <v>1181</v>
      </c>
      <c r="E896" s="2">
        <f t="shared" si="161"/>
        <v>7.8316108339491208E-3</v>
      </c>
      <c r="F896" s="2">
        <f t="shared" si="162"/>
        <v>-7.3857587485393061E-4</v>
      </c>
      <c r="G896" s="2">
        <f t="shared" si="163"/>
        <v>6.8201193520887049E-3</v>
      </c>
      <c r="H896" s="2"/>
      <c r="I896" s="2">
        <f t="shared" si="164"/>
        <v>0.99430315463396524</v>
      </c>
      <c r="J896" s="2">
        <f t="shared" si="165"/>
        <v>4.4035361504278997E-3</v>
      </c>
      <c r="K896" s="2">
        <f>I896/MAX(I$2:I896)-1</f>
        <v>-5.7277955879962761E-2</v>
      </c>
      <c r="M896" s="2">
        <f t="shared" si="166"/>
        <v>1.1838732200957998</v>
      </c>
      <c r="N896" s="2">
        <f t="shared" si="167"/>
        <v>1.12536881446339E-2</v>
      </c>
      <c r="O896" s="2">
        <f>M896/MAX(M$2:M896)-1</f>
        <v>-1.4683378140956882E-2</v>
      </c>
      <c r="Q896" s="1">
        <f t="shared" si="160"/>
        <v>40429</v>
      </c>
      <c r="R896" s="2">
        <f t="shared" si="156"/>
        <v>0.99430315463396524</v>
      </c>
      <c r="S896" s="2">
        <f t="shared" si="157"/>
        <v>1.1838732200957998</v>
      </c>
      <c r="T896" s="2">
        <f t="shared" si="158"/>
        <v>-5.7277955879962761E-2</v>
      </c>
      <c r="U896" s="2">
        <f t="shared" si="159"/>
        <v>-1.4683378140956882E-2</v>
      </c>
    </row>
    <row r="897" spans="1:21" x14ac:dyDescent="0.3">
      <c r="A897" s="1">
        <v>40430</v>
      </c>
      <c r="B897">
        <f>IF(_xlfn.IFNA(VLOOKUP($A897,raw_data!$A:$D,2,FALSE),B896)=0,B896,_xlfn.IFNA(VLOOKUP($A897,raw_data!$A:$D,2,FALSE),B896))</f>
        <v>31.873182296752901</v>
      </c>
      <c r="C897">
        <f>IF(_xlfn.IFNA(VLOOKUP($A897,raw_data!$A:$D,3,FALSE),C896)=0,C896,_xlfn.IFNA(VLOOKUP($A897,raw_data!$A:$D,3,FALSE),C896))</f>
        <v>78.657752990722599</v>
      </c>
      <c r="D897">
        <f>IF(_xlfn.IFNA(VLOOKUP($A897,raw_data!$A:$D,4,FALSE),D896)=0,D896,_xlfn.IFNA(VLOOKUP($A897,raw_data!$A:$D,4,FALSE),D896))</f>
        <v>1170.80004882812</v>
      </c>
      <c r="E897" s="2">
        <f t="shared" si="161"/>
        <v>6.7991229721193758E-3</v>
      </c>
      <c r="F897" s="2">
        <f t="shared" si="162"/>
        <v>-4.8035675536256539E-3</v>
      </c>
      <c r="G897" s="2">
        <f t="shared" si="163"/>
        <v>-8.6367071734800849E-3</v>
      </c>
      <c r="H897" s="2"/>
      <c r="I897" s="2">
        <f t="shared" si="164"/>
        <v>0.9964489073370919</v>
      </c>
      <c r="J897" s="2">
        <f t="shared" si="165"/>
        <v>2.1580467618213641E-3</v>
      </c>
      <c r="K897" s="2">
        <f>I897/MAX(I$2:I897)-1</f>
        <v>-5.5243517625351735E-2</v>
      </c>
      <c r="M897" s="2">
        <f t="shared" si="166"/>
        <v>1.1761812420084679</v>
      </c>
      <c r="N897" s="2">
        <f t="shared" si="167"/>
        <v>-6.4972988296072565E-3</v>
      </c>
      <c r="O897" s="2">
        <f>M897/MAX(M$2:M897)-1</f>
        <v>-2.1085274674954246E-2</v>
      </c>
      <c r="Q897" s="1">
        <f t="shared" si="160"/>
        <v>40430</v>
      </c>
      <c r="R897" s="2">
        <f t="shared" si="156"/>
        <v>0.9964489073370919</v>
      </c>
      <c r="S897" s="2">
        <f t="shared" si="157"/>
        <v>1.1761812420084679</v>
      </c>
      <c r="T897" s="2">
        <f t="shared" si="158"/>
        <v>-5.5243517625351735E-2</v>
      </c>
      <c r="U897" s="2">
        <f t="shared" si="159"/>
        <v>-2.1085274674954246E-2</v>
      </c>
    </row>
    <row r="898" spans="1:21" x14ac:dyDescent="0.3">
      <c r="A898" s="1">
        <v>40431</v>
      </c>
      <c r="B898">
        <f>IF(_xlfn.IFNA(VLOOKUP($A898,raw_data!$A:$D,2,FALSE),B897)=0,B897,_xlfn.IFNA(VLOOKUP($A898,raw_data!$A:$D,2,FALSE),B897))</f>
        <v>31.942386627197202</v>
      </c>
      <c r="C898">
        <f>IF(_xlfn.IFNA(VLOOKUP($A898,raw_data!$A:$D,3,FALSE),C897)=0,C897,_xlfn.IFNA(VLOOKUP($A898,raw_data!$A:$D,3,FALSE),C897))</f>
        <v>78.489845275878906</v>
      </c>
      <c r="D898">
        <f>IF(_xlfn.IFNA(VLOOKUP($A898,raw_data!$A:$D,4,FALSE),D897)=0,D897,_xlfn.IFNA(VLOOKUP($A898,raw_data!$A:$D,4,FALSE),D897))</f>
        <v>1167.80004882812</v>
      </c>
      <c r="E898" s="2">
        <f t="shared" si="161"/>
        <v>2.1712400663347342E-3</v>
      </c>
      <c r="F898" s="2">
        <f t="shared" si="162"/>
        <v>-2.1346619812988576E-3</v>
      </c>
      <c r="G898" s="2">
        <f t="shared" si="163"/>
        <v>-2.5623504226898186E-3</v>
      </c>
      <c r="H898" s="2"/>
      <c r="I898" s="2">
        <f t="shared" si="164"/>
        <v>0.99689619257257156</v>
      </c>
      <c r="J898" s="2">
        <f t="shared" si="165"/>
        <v>4.4887924728129744E-4</v>
      </c>
      <c r="K898" s="2">
        <f>I898/MAX(I$2:I898)-1</f>
        <v>-5.4819436046679382E-2</v>
      </c>
      <c r="M898" s="2">
        <f t="shared" si="166"/>
        <v>1.1736940640293121</v>
      </c>
      <c r="N898" s="2">
        <f t="shared" si="167"/>
        <v>-2.1146213613376652E-3</v>
      </c>
      <c r="O898" s="2">
        <f>M898/MAX(M$2:M898)-1</f>
        <v>-2.3155308664054575E-2</v>
      </c>
      <c r="Q898" s="1">
        <f t="shared" si="160"/>
        <v>40431</v>
      </c>
      <c r="R898" s="2">
        <f t="shared" ref="R898:R961" si="168">I898</f>
        <v>0.99689619257257156</v>
      </c>
      <c r="S898" s="2">
        <f t="shared" ref="S898:S961" si="169">M898</f>
        <v>1.1736940640293121</v>
      </c>
      <c r="T898" s="2">
        <f t="shared" ref="T898:T961" si="170">K898</f>
        <v>-5.4819436046679382E-2</v>
      </c>
      <c r="U898" s="2">
        <f t="shared" ref="U898:U961" si="171">O898</f>
        <v>-2.3155308664054575E-2</v>
      </c>
    </row>
    <row r="899" spans="1:21" x14ac:dyDescent="0.3">
      <c r="A899" s="1">
        <v>40432</v>
      </c>
      <c r="B899">
        <f>IF(_xlfn.IFNA(VLOOKUP($A899,raw_data!$A:$D,2,FALSE),B898)=0,B898,_xlfn.IFNA(VLOOKUP($A899,raw_data!$A:$D,2,FALSE),B898))</f>
        <v>31.942386627197202</v>
      </c>
      <c r="C899">
        <f>IF(_xlfn.IFNA(VLOOKUP($A899,raw_data!$A:$D,3,FALSE),C898)=0,C898,_xlfn.IFNA(VLOOKUP($A899,raw_data!$A:$D,3,FALSE),C898))</f>
        <v>78.489845275878906</v>
      </c>
      <c r="D899">
        <f>IF(_xlfn.IFNA(VLOOKUP($A899,raw_data!$A:$D,4,FALSE),D898)=0,D898,_xlfn.IFNA(VLOOKUP($A899,raw_data!$A:$D,4,FALSE),D898))</f>
        <v>1167.80004882812</v>
      </c>
      <c r="E899" s="2">
        <f t="shared" si="161"/>
        <v>0</v>
      </c>
      <c r="F899" s="2">
        <f t="shared" si="162"/>
        <v>0</v>
      </c>
      <c r="G899" s="2">
        <f t="shared" si="163"/>
        <v>0</v>
      </c>
      <c r="H899" s="2"/>
      <c r="I899" s="2">
        <f t="shared" si="164"/>
        <v>0.99689619257257156</v>
      </c>
      <c r="J899" s="2">
        <f t="shared" si="165"/>
        <v>0</v>
      </c>
      <c r="K899" s="2">
        <f>I899/MAX(I$2:I899)-1</f>
        <v>-5.4819436046679382E-2</v>
      </c>
      <c r="M899" s="2">
        <f t="shared" si="166"/>
        <v>1.1736940640293121</v>
      </c>
      <c r="N899" s="2">
        <f t="shared" si="167"/>
        <v>0</v>
      </c>
      <c r="O899" s="2">
        <f>M899/MAX(M$2:M899)-1</f>
        <v>-2.3155308664054575E-2</v>
      </c>
      <c r="Q899" s="1">
        <f t="shared" ref="Q899:Q962" si="172">A899</f>
        <v>40432</v>
      </c>
      <c r="R899" s="2">
        <f t="shared" si="168"/>
        <v>0.99689619257257156</v>
      </c>
      <c r="S899" s="2">
        <f t="shared" si="169"/>
        <v>1.1736940640293121</v>
      </c>
      <c r="T899" s="2">
        <f t="shared" si="170"/>
        <v>-5.4819436046679382E-2</v>
      </c>
      <c r="U899" s="2">
        <f t="shared" si="171"/>
        <v>-2.3155308664054575E-2</v>
      </c>
    </row>
    <row r="900" spans="1:21" x14ac:dyDescent="0.3">
      <c r="A900" s="1">
        <v>40433</v>
      </c>
      <c r="B900">
        <f>IF(_xlfn.IFNA(VLOOKUP($A900,raw_data!$A:$D,2,FALSE),B899)=0,B899,_xlfn.IFNA(VLOOKUP($A900,raw_data!$A:$D,2,FALSE),B899))</f>
        <v>31.942386627197202</v>
      </c>
      <c r="C900">
        <f>IF(_xlfn.IFNA(VLOOKUP($A900,raw_data!$A:$D,3,FALSE),C899)=0,C899,_xlfn.IFNA(VLOOKUP($A900,raw_data!$A:$D,3,FALSE),C899))</f>
        <v>78.489845275878906</v>
      </c>
      <c r="D900">
        <f>IF(_xlfn.IFNA(VLOOKUP($A900,raw_data!$A:$D,4,FALSE),D899)=0,D899,_xlfn.IFNA(VLOOKUP($A900,raw_data!$A:$D,4,FALSE),D899))</f>
        <v>1167.80004882812</v>
      </c>
      <c r="E900" s="2">
        <f t="shared" ref="E900:E963" si="173">B900/B899-1</f>
        <v>0</v>
      </c>
      <c r="F900" s="2">
        <f t="shared" ref="F900:F963" si="174">C900/C899-1</f>
        <v>0</v>
      </c>
      <c r="G900" s="2">
        <f t="shared" ref="G900:G963" si="175">D900/D899-1</f>
        <v>0</v>
      </c>
      <c r="H900" s="2"/>
      <c r="I900" s="2">
        <f t="shared" ref="I900:I963" si="176">I899*(1+J900)</f>
        <v>0.99689619257257156</v>
      </c>
      <c r="J900" s="2">
        <f t="shared" ref="J900:J963" si="177">E900*0.6+F900*0.4</f>
        <v>0</v>
      </c>
      <c r="K900" s="2">
        <f>I900/MAX(I$2:I900)-1</f>
        <v>-5.4819436046679382E-2</v>
      </c>
      <c r="M900" s="2">
        <f t="shared" ref="M900:M963" si="178">M899*(1+N900)</f>
        <v>1.1736940640293121</v>
      </c>
      <c r="N900" s="2">
        <f t="shared" ref="N900:N963" si="179">(1+J900)*(1+G900)-1</f>
        <v>0</v>
      </c>
      <c r="O900" s="2">
        <f>M900/MAX(M$2:M900)-1</f>
        <v>-2.3155308664054575E-2</v>
      </c>
      <c r="Q900" s="1">
        <f t="shared" si="172"/>
        <v>40433</v>
      </c>
      <c r="R900" s="2">
        <f t="shared" si="168"/>
        <v>0.99689619257257156</v>
      </c>
      <c r="S900" s="2">
        <f t="shared" si="169"/>
        <v>1.1736940640293121</v>
      </c>
      <c r="T900" s="2">
        <f t="shared" si="170"/>
        <v>-5.4819436046679382E-2</v>
      </c>
      <c r="U900" s="2">
        <f t="shared" si="171"/>
        <v>-2.3155308664054575E-2</v>
      </c>
    </row>
    <row r="901" spans="1:21" x14ac:dyDescent="0.3">
      <c r="A901" s="1">
        <v>40434</v>
      </c>
      <c r="B901">
        <f>IF(_xlfn.IFNA(VLOOKUP($A901,raw_data!$A:$D,2,FALSE),B900)=0,B900,_xlfn.IFNA(VLOOKUP($A901,raw_data!$A:$D,2,FALSE),B900))</f>
        <v>32.488201141357401</v>
      </c>
      <c r="C901">
        <f>IF(_xlfn.IFNA(VLOOKUP($A901,raw_data!$A:$D,3,FALSE),C900)=0,C900,_xlfn.IFNA(VLOOKUP($A901,raw_data!$A:$D,3,FALSE),C900))</f>
        <v>78.665046691894503</v>
      </c>
      <c r="D901">
        <f>IF(_xlfn.IFNA(VLOOKUP($A901,raw_data!$A:$D,4,FALSE),D900)=0,D900,_xlfn.IFNA(VLOOKUP($A901,raw_data!$A:$D,4,FALSE),D900))</f>
        <v>1166.09997558593</v>
      </c>
      <c r="E901" s="2">
        <f t="shared" si="173"/>
        <v>1.7087468151032459E-2</v>
      </c>
      <c r="F901" s="2">
        <f t="shared" si="174"/>
        <v>2.2321539225844678E-3</v>
      </c>
      <c r="G901" s="2">
        <f t="shared" si="175"/>
        <v>-1.4557913778955323E-3</v>
      </c>
      <c r="H901" s="2"/>
      <c r="I901" s="2">
        <f t="shared" si="176"/>
        <v>1.0080069420355173</v>
      </c>
      <c r="J901" s="2">
        <f t="shared" si="177"/>
        <v>1.1145342459653262E-2</v>
      </c>
      <c r="K901" s="2">
        <f>I901/MAX(I$2:I901)-1</f>
        <v>-4.4285074975211391E-2</v>
      </c>
      <c r="M901" s="2">
        <f t="shared" si="178"/>
        <v>1.1850475890864629</v>
      </c>
      <c r="N901" s="2">
        <f t="shared" si="179"/>
        <v>9.673325788301268E-3</v>
      </c>
      <c r="O901" s="2">
        <f>M901/MAX(M$2:M901)-1</f>
        <v>-1.3705971720189503E-2</v>
      </c>
      <c r="Q901" s="1">
        <f t="shared" si="172"/>
        <v>40434</v>
      </c>
      <c r="R901" s="2">
        <f t="shared" si="168"/>
        <v>1.0080069420355173</v>
      </c>
      <c r="S901" s="2">
        <f t="shared" si="169"/>
        <v>1.1850475890864629</v>
      </c>
      <c r="T901" s="2">
        <f t="shared" si="170"/>
        <v>-4.4285074975211391E-2</v>
      </c>
      <c r="U901" s="2">
        <f t="shared" si="171"/>
        <v>-1.3705971720189503E-2</v>
      </c>
    </row>
    <row r="902" spans="1:21" x14ac:dyDescent="0.3">
      <c r="A902" s="1">
        <v>40435</v>
      </c>
      <c r="B902">
        <f>IF(_xlfn.IFNA(VLOOKUP($A902,raw_data!$A:$D,2,FALSE),B901)=0,B901,_xlfn.IFNA(VLOOKUP($A902,raw_data!$A:$D,2,FALSE),B901))</f>
        <v>32.595832824707003</v>
      </c>
      <c r="C902">
        <f>IF(_xlfn.IFNA(VLOOKUP($A902,raw_data!$A:$D,3,FALSE),C901)=0,C901,_xlfn.IFNA(VLOOKUP($A902,raw_data!$A:$D,3,FALSE),C901))</f>
        <v>78.949806213378906</v>
      </c>
      <c r="D902">
        <f>IF(_xlfn.IFNA(VLOOKUP($A902,raw_data!$A:$D,4,FALSE),D901)=0,D901,_xlfn.IFNA(VLOOKUP($A902,raw_data!$A:$D,4,FALSE),D901))</f>
        <v>1160.40002441406</v>
      </c>
      <c r="E902" s="2">
        <f t="shared" si="173"/>
        <v>3.3129468412638197E-3</v>
      </c>
      <c r="F902" s="2">
        <f t="shared" si="174"/>
        <v>3.619898969865476E-3</v>
      </c>
      <c r="G902" s="2">
        <f t="shared" si="175"/>
        <v>-4.8880467294460939E-3</v>
      </c>
      <c r="H902" s="2"/>
      <c r="I902" s="2">
        <f t="shared" si="176"/>
        <v>1.011470179400707</v>
      </c>
      <c r="J902" s="2">
        <f t="shared" si="177"/>
        <v>3.4357276927044823E-3</v>
      </c>
      <c r="K902" s="2">
        <f>I902/MAX(I$2:I902)-1</f>
        <v>-4.1001498740972808E-2</v>
      </c>
      <c r="M902" s="2">
        <f t="shared" si="178"/>
        <v>1.1833066202271254</v>
      </c>
      <c r="N902" s="2">
        <f t="shared" si="179"/>
        <v>-1.4691130342533443E-3</v>
      </c>
      <c r="O902" s="2">
        <f>M902/MAX(M$2:M902)-1</f>
        <v>-1.5154949132741624E-2</v>
      </c>
      <c r="Q902" s="1">
        <f t="shared" si="172"/>
        <v>40435</v>
      </c>
      <c r="R902" s="2">
        <f t="shared" si="168"/>
        <v>1.011470179400707</v>
      </c>
      <c r="S902" s="2">
        <f t="shared" si="169"/>
        <v>1.1833066202271254</v>
      </c>
      <c r="T902" s="2">
        <f t="shared" si="170"/>
        <v>-4.1001498740972808E-2</v>
      </c>
      <c r="U902" s="2">
        <f t="shared" si="171"/>
        <v>-1.5154949132741624E-2</v>
      </c>
    </row>
    <row r="903" spans="1:21" x14ac:dyDescent="0.3">
      <c r="A903" s="1">
        <v>40436</v>
      </c>
      <c r="B903">
        <f>IF(_xlfn.IFNA(VLOOKUP($A903,raw_data!$A:$D,2,FALSE),B902)=0,B902,_xlfn.IFNA(VLOOKUP($A903,raw_data!$A:$D,2,FALSE),B902))</f>
        <v>32.665016174316399</v>
      </c>
      <c r="C903">
        <f>IF(_xlfn.IFNA(VLOOKUP($A903,raw_data!$A:$D,3,FALSE),C902)=0,C902,_xlfn.IFNA(VLOOKUP($A903,raw_data!$A:$D,3,FALSE),C902))</f>
        <v>78.803764343261705</v>
      </c>
      <c r="D903">
        <f>IF(_xlfn.IFNA(VLOOKUP($A903,raw_data!$A:$D,4,FALSE),D902)=0,D902,_xlfn.IFNA(VLOOKUP($A903,raw_data!$A:$D,4,FALSE),D902))</f>
        <v>1161.09997558593</v>
      </c>
      <c r="E903" s="2">
        <f t="shared" si="173"/>
        <v>2.1224599469953365E-3</v>
      </c>
      <c r="F903" s="2">
        <f t="shared" si="174"/>
        <v>-1.8498065685239595E-3</v>
      </c>
      <c r="G903" s="2">
        <f t="shared" si="175"/>
        <v>6.0319817058207548E-4</v>
      </c>
      <c r="H903" s="2"/>
      <c r="I903" s="2">
        <f t="shared" si="176"/>
        <v>1.0120098526940333</v>
      </c>
      <c r="J903" s="2">
        <f t="shared" si="177"/>
        <v>5.3355334078761805E-4</v>
      </c>
      <c r="K903" s="2">
        <f>I903/MAX(I$2:I903)-1</f>
        <v>-4.0489821886815824E-2</v>
      </c>
      <c r="M903" s="2">
        <f t="shared" si="178"/>
        <v>1.1846521266495904</v>
      </c>
      <c r="N903" s="2">
        <f t="shared" si="179"/>
        <v>1.1370733497686469E-3</v>
      </c>
      <c r="O903" s="2">
        <f>M903/MAX(M$2:M903)-1</f>
        <v>-1.4035108071749014E-2</v>
      </c>
      <c r="Q903" s="1">
        <f t="shared" si="172"/>
        <v>40436</v>
      </c>
      <c r="R903" s="2">
        <f t="shared" si="168"/>
        <v>1.0120098526940333</v>
      </c>
      <c r="S903" s="2">
        <f t="shared" si="169"/>
        <v>1.1846521266495904</v>
      </c>
      <c r="T903" s="2">
        <f t="shared" si="170"/>
        <v>-4.0489821886815824E-2</v>
      </c>
      <c r="U903" s="2">
        <f t="shared" si="171"/>
        <v>-1.4035108071749014E-2</v>
      </c>
    </row>
    <row r="904" spans="1:21" x14ac:dyDescent="0.3">
      <c r="A904" s="1">
        <v>40437</v>
      </c>
      <c r="B904">
        <f>IF(_xlfn.IFNA(VLOOKUP($A904,raw_data!$A:$D,2,FALSE),B903)=0,B903,_xlfn.IFNA(VLOOKUP($A904,raw_data!$A:$D,2,FALSE),B903))</f>
        <v>32.595832824707003</v>
      </c>
      <c r="C904">
        <f>IF(_xlfn.IFNA(VLOOKUP($A904,raw_data!$A:$D,3,FALSE),C903)=0,C903,_xlfn.IFNA(VLOOKUP($A904,raw_data!$A:$D,3,FALSE),C903))</f>
        <v>78.672370910644503</v>
      </c>
      <c r="D904">
        <f>IF(_xlfn.IFNA(VLOOKUP($A904,raw_data!$A:$D,4,FALSE),D903)=0,D903,_xlfn.IFNA(VLOOKUP($A904,raw_data!$A:$D,4,FALSE),D903))</f>
        <v>1157.90002441406</v>
      </c>
      <c r="E904" s="2">
        <f t="shared" si="173"/>
        <v>-2.1179646518526551E-3</v>
      </c>
      <c r="F904" s="2">
        <f t="shared" si="174"/>
        <v>-1.6673496972158253E-3</v>
      </c>
      <c r="G904" s="2">
        <f t="shared" si="175"/>
        <v>-2.7559652391304645E-3</v>
      </c>
      <c r="H904" s="2"/>
      <c r="I904" s="2">
        <f t="shared" si="176"/>
        <v>1.0100488623082462</v>
      </c>
      <c r="J904" s="2">
        <f t="shared" si="177"/>
        <v>-1.9377186699979232E-3</v>
      </c>
      <c r="K904" s="2">
        <f>I904/MAX(I$2:I904)-1</f>
        <v>-4.234908267299875E-2</v>
      </c>
      <c r="M904" s="2">
        <f t="shared" si="178"/>
        <v>1.1790980704051555</v>
      </c>
      <c r="N904" s="2">
        <f t="shared" si="179"/>
        <v>-4.6883436238306375E-3</v>
      </c>
      <c r="O904" s="2">
        <f>M904/MAX(M$2:M904)-1</f>
        <v>-1.8657650286141636E-2</v>
      </c>
      <c r="Q904" s="1">
        <f t="shared" si="172"/>
        <v>40437</v>
      </c>
      <c r="R904" s="2">
        <f t="shared" si="168"/>
        <v>1.0100488623082462</v>
      </c>
      <c r="S904" s="2">
        <f t="shared" si="169"/>
        <v>1.1790980704051555</v>
      </c>
      <c r="T904" s="2">
        <f t="shared" si="170"/>
        <v>-4.234908267299875E-2</v>
      </c>
      <c r="U904" s="2">
        <f t="shared" si="171"/>
        <v>-1.8657650286141636E-2</v>
      </c>
    </row>
    <row r="905" spans="1:21" x14ac:dyDescent="0.3">
      <c r="A905" s="1">
        <v>40438</v>
      </c>
      <c r="B905">
        <f>IF(_xlfn.IFNA(VLOOKUP($A905,raw_data!$A:$D,2,FALSE),B904)=0,B904,_xlfn.IFNA(VLOOKUP($A905,raw_data!$A:$D,2,FALSE),B904))</f>
        <v>32.465141296386697</v>
      </c>
      <c r="C905">
        <f>IF(_xlfn.IFNA(VLOOKUP($A905,raw_data!$A:$D,3,FALSE),C904)=0,C904,_xlfn.IFNA(VLOOKUP($A905,raw_data!$A:$D,3,FALSE),C904))</f>
        <v>78.774528503417898</v>
      </c>
      <c r="D905">
        <f>IF(_xlfn.IFNA(VLOOKUP($A905,raw_data!$A:$D,4,FALSE),D904)=0,D904,_xlfn.IFNA(VLOOKUP($A905,raw_data!$A:$D,4,FALSE),D904))</f>
        <v>1161.90002441406</v>
      </c>
      <c r="E905" s="2">
        <f t="shared" si="173"/>
        <v>-4.0094551049864036E-3</v>
      </c>
      <c r="F905" s="2">
        <f t="shared" si="174"/>
        <v>1.2985193097767578E-3</v>
      </c>
      <c r="G905" s="2">
        <f t="shared" si="175"/>
        <v>3.4545296792996005E-3</v>
      </c>
      <c r="H905" s="2"/>
      <c r="I905" s="2">
        <f t="shared" si="176"/>
        <v>1.0081436421484959</v>
      </c>
      <c r="J905" s="2">
        <f t="shared" si="177"/>
        <v>-1.8862653390811389E-3</v>
      </c>
      <c r="K905" s="2">
        <f>I905/MAX(I$2:I905)-1</f>
        <v>-4.4155466405291888E-2</v>
      </c>
      <c r="M905" s="2">
        <f t="shared" si="178"/>
        <v>1.1809395246713852</v>
      </c>
      <c r="N905" s="2">
        <f t="shared" si="179"/>
        <v>1.5617481806216027E-3</v>
      </c>
      <c r="O905" s="2">
        <f>M905/MAX(M$2:M905)-1</f>
        <v>-1.7125040656909007E-2</v>
      </c>
      <c r="Q905" s="1">
        <f t="shared" si="172"/>
        <v>40438</v>
      </c>
      <c r="R905" s="2">
        <f t="shared" si="168"/>
        <v>1.0081436421484959</v>
      </c>
      <c r="S905" s="2">
        <f t="shared" si="169"/>
        <v>1.1809395246713852</v>
      </c>
      <c r="T905" s="2">
        <f t="shared" si="170"/>
        <v>-4.4155466405291888E-2</v>
      </c>
      <c r="U905" s="2">
        <f t="shared" si="171"/>
        <v>-1.7125040656909007E-2</v>
      </c>
    </row>
    <row r="906" spans="1:21" x14ac:dyDescent="0.3">
      <c r="A906" s="1">
        <v>40439</v>
      </c>
      <c r="B906">
        <f>IF(_xlfn.IFNA(VLOOKUP($A906,raw_data!$A:$D,2,FALSE),B905)=0,B905,_xlfn.IFNA(VLOOKUP($A906,raw_data!$A:$D,2,FALSE),B905))</f>
        <v>32.465141296386697</v>
      </c>
      <c r="C906">
        <f>IF(_xlfn.IFNA(VLOOKUP($A906,raw_data!$A:$D,3,FALSE),C905)=0,C905,_xlfn.IFNA(VLOOKUP($A906,raw_data!$A:$D,3,FALSE),C905))</f>
        <v>78.774528503417898</v>
      </c>
      <c r="D906">
        <f>IF(_xlfn.IFNA(VLOOKUP($A906,raw_data!$A:$D,4,FALSE),D905)=0,D905,_xlfn.IFNA(VLOOKUP($A906,raw_data!$A:$D,4,FALSE),D905))</f>
        <v>1161.90002441406</v>
      </c>
      <c r="E906" s="2">
        <f t="shared" si="173"/>
        <v>0</v>
      </c>
      <c r="F906" s="2">
        <f t="shared" si="174"/>
        <v>0</v>
      </c>
      <c r="G906" s="2">
        <f t="shared" si="175"/>
        <v>0</v>
      </c>
      <c r="H906" s="2"/>
      <c r="I906" s="2">
        <f t="shared" si="176"/>
        <v>1.0081436421484959</v>
      </c>
      <c r="J906" s="2">
        <f t="shared" si="177"/>
        <v>0</v>
      </c>
      <c r="K906" s="2">
        <f>I906/MAX(I$2:I906)-1</f>
        <v>-4.4155466405291888E-2</v>
      </c>
      <c r="M906" s="2">
        <f t="shared" si="178"/>
        <v>1.1809395246713852</v>
      </c>
      <c r="N906" s="2">
        <f t="shared" si="179"/>
        <v>0</v>
      </c>
      <c r="O906" s="2">
        <f>M906/MAX(M$2:M906)-1</f>
        <v>-1.7125040656909007E-2</v>
      </c>
      <c r="Q906" s="1">
        <f t="shared" si="172"/>
        <v>40439</v>
      </c>
      <c r="R906" s="2">
        <f t="shared" si="168"/>
        <v>1.0081436421484959</v>
      </c>
      <c r="S906" s="2">
        <f t="shared" si="169"/>
        <v>1.1809395246713852</v>
      </c>
      <c r="T906" s="2">
        <f t="shared" si="170"/>
        <v>-4.4155466405291888E-2</v>
      </c>
      <c r="U906" s="2">
        <f t="shared" si="171"/>
        <v>-1.7125040656909007E-2</v>
      </c>
    </row>
    <row r="907" spans="1:21" x14ac:dyDescent="0.3">
      <c r="A907" s="1">
        <v>40440</v>
      </c>
      <c r="B907">
        <f>IF(_xlfn.IFNA(VLOOKUP($A907,raw_data!$A:$D,2,FALSE),B906)=0,B906,_xlfn.IFNA(VLOOKUP($A907,raw_data!$A:$D,2,FALSE),B906))</f>
        <v>32.465141296386697</v>
      </c>
      <c r="C907">
        <f>IF(_xlfn.IFNA(VLOOKUP($A907,raw_data!$A:$D,3,FALSE),C906)=0,C906,_xlfn.IFNA(VLOOKUP($A907,raw_data!$A:$D,3,FALSE),C906))</f>
        <v>78.774528503417898</v>
      </c>
      <c r="D907">
        <f>IF(_xlfn.IFNA(VLOOKUP($A907,raw_data!$A:$D,4,FALSE),D906)=0,D906,_xlfn.IFNA(VLOOKUP($A907,raw_data!$A:$D,4,FALSE),D906))</f>
        <v>1161.90002441406</v>
      </c>
      <c r="E907" s="2">
        <f t="shared" si="173"/>
        <v>0</v>
      </c>
      <c r="F907" s="2">
        <f t="shared" si="174"/>
        <v>0</v>
      </c>
      <c r="G907" s="2">
        <f t="shared" si="175"/>
        <v>0</v>
      </c>
      <c r="H907" s="2"/>
      <c r="I907" s="2">
        <f t="shared" si="176"/>
        <v>1.0081436421484959</v>
      </c>
      <c r="J907" s="2">
        <f t="shared" si="177"/>
        <v>0</v>
      </c>
      <c r="K907" s="2">
        <f>I907/MAX(I$2:I907)-1</f>
        <v>-4.4155466405291888E-2</v>
      </c>
      <c r="M907" s="2">
        <f t="shared" si="178"/>
        <v>1.1809395246713852</v>
      </c>
      <c r="N907" s="2">
        <f t="shared" si="179"/>
        <v>0</v>
      </c>
      <c r="O907" s="2">
        <f>M907/MAX(M$2:M907)-1</f>
        <v>-1.7125040656909007E-2</v>
      </c>
      <c r="Q907" s="1">
        <f t="shared" si="172"/>
        <v>40440</v>
      </c>
      <c r="R907" s="2">
        <f t="shared" si="168"/>
        <v>1.0081436421484959</v>
      </c>
      <c r="S907" s="2">
        <f t="shared" si="169"/>
        <v>1.1809395246713852</v>
      </c>
      <c r="T907" s="2">
        <f t="shared" si="170"/>
        <v>-4.4155466405291888E-2</v>
      </c>
      <c r="U907" s="2">
        <f t="shared" si="171"/>
        <v>-1.7125040656909007E-2</v>
      </c>
    </row>
    <row r="908" spans="1:21" x14ac:dyDescent="0.3">
      <c r="A908" s="1">
        <v>40441</v>
      </c>
      <c r="B908">
        <f>IF(_xlfn.IFNA(VLOOKUP($A908,raw_data!$A:$D,2,FALSE),B907)=0,B907,_xlfn.IFNA(VLOOKUP($A908,raw_data!$A:$D,2,FALSE),B907))</f>
        <v>33.034038543701101</v>
      </c>
      <c r="C908">
        <f>IF(_xlfn.IFNA(VLOOKUP($A908,raw_data!$A:$D,3,FALSE),C907)=0,C907,_xlfn.IFNA(VLOOKUP($A908,raw_data!$A:$D,3,FALSE),C907))</f>
        <v>78.803764343261705</v>
      </c>
      <c r="D908">
        <f>IF(_xlfn.IFNA(VLOOKUP($A908,raw_data!$A:$D,4,FALSE),D907)=0,D907,_xlfn.IFNA(VLOOKUP($A908,raw_data!$A:$D,4,FALSE),D907))</f>
        <v>1159.90002441406</v>
      </c>
      <c r="E908" s="2">
        <f t="shared" si="173"/>
        <v>1.7523325776429566E-2</v>
      </c>
      <c r="F908" s="2">
        <f t="shared" si="174"/>
        <v>3.7113316194004042E-4</v>
      </c>
      <c r="G908" s="2">
        <f t="shared" si="175"/>
        <v>-1.7213184938252857E-3</v>
      </c>
      <c r="H908" s="2"/>
      <c r="I908" s="2">
        <f t="shared" si="176"/>
        <v>1.0188929220460186</v>
      </c>
      <c r="J908" s="2">
        <f t="shared" si="177"/>
        <v>1.0662448730633756E-2</v>
      </c>
      <c r="K908" s="2">
        <f>I908/MAX(I$2:I908)-1</f>
        <v>-3.3963823071381904E-2</v>
      </c>
      <c r="M908" s="2">
        <f t="shared" si="178"/>
        <v>1.191476784424905</v>
      </c>
      <c r="N908" s="2">
        <f t="shared" si="179"/>
        <v>8.9227767666189006E-3</v>
      </c>
      <c r="O908" s="2">
        <f>M908/MAX(M$2:M908)-1</f>
        <v>-8.355066805190936E-3</v>
      </c>
      <c r="Q908" s="1">
        <f t="shared" si="172"/>
        <v>40441</v>
      </c>
      <c r="R908" s="2">
        <f t="shared" si="168"/>
        <v>1.0188929220460186</v>
      </c>
      <c r="S908" s="2">
        <f t="shared" si="169"/>
        <v>1.191476784424905</v>
      </c>
      <c r="T908" s="2">
        <f t="shared" si="170"/>
        <v>-3.3963823071381904E-2</v>
      </c>
      <c r="U908" s="2">
        <f t="shared" si="171"/>
        <v>-8.355066805190936E-3</v>
      </c>
    </row>
    <row r="909" spans="1:21" x14ac:dyDescent="0.3">
      <c r="A909" s="1">
        <v>40442</v>
      </c>
      <c r="B909">
        <f>IF(_xlfn.IFNA(VLOOKUP($A909,raw_data!$A:$D,2,FALSE),B908)=0,B908,_xlfn.IFNA(VLOOKUP($A909,raw_data!$A:$D,2,FALSE),B908))</f>
        <v>32.911026000976499</v>
      </c>
      <c r="C909">
        <f>IF(_xlfn.IFNA(VLOOKUP($A909,raw_data!$A:$D,3,FALSE),C908)=0,C908,_xlfn.IFNA(VLOOKUP($A909,raw_data!$A:$D,3,FALSE),C908))</f>
        <v>79.139595031738196</v>
      </c>
      <c r="D909">
        <f>IF(_xlfn.IFNA(VLOOKUP($A909,raw_data!$A:$D,4,FALSE),D908)=0,D908,_xlfn.IFNA(VLOOKUP($A909,raw_data!$A:$D,4,FALSE),D908))</f>
        <v>1162</v>
      </c>
      <c r="E909" s="2">
        <f t="shared" si="173"/>
        <v>-3.7238118058701142E-3</v>
      </c>
      <c r="F909" s="2">
        <f t="shared" si="174"/>
        <v>4.2616071868553096E-3</v>
      </c>
      <c r="G909" s="2">
        <f t="shared" si="175"/>
        <v>1.8104798187248416E-3</v>
      </c>
      <c r="H909" s="2"/>
      <c r="I909" s="2">
        <f t="shared" si="176"/>
        <v>1.0183532713104899</v>
      </c>
      <c r="J909" s="2">
        <f t="shared" si="177"/>
        <v>-5.2964420877994441E-4</v>
      </c>
      <c r="K909" s="2">
        <f>I909/MAX(I$2:I909)-1</f>
        <v>-3.4475478537964066E-2</v>
      </c>
      <c r="M909" s="2">
        <f t="shared" si="178"/>
        <v>1.1930017277996356</v>
      </c>
      <c r="N909" s="2">
        <f t="shared" si="179"/>
        <v>1.2798766997936806E-3</v>
      </c>
      <c r="O909" s="2">
        <f>M909/MAX(M$2:M909)-1</f>
        <v>-7.0858835607263693E-3</v>
      </c>
      <c r="Q909" s="1">
        <f t="shared" si="172"/>
        <v>40442</v>
      </c>
      <c r="R909" s="2">
        <f t="shared" si="168"/>
        <v>1.0183532713104899</v>
      </c>
      <c r="S909" s="2">
        <f t="shared" si="169"/>
        <v>1.1930017277996356</v>
      </c>
      <c r="T909" s="2">
        <f t="shared" si="170"/>
        <v>-3.4475478537964066E-2</v>
      </c>
      <c r="U909" s="2">
        <f t="shared" si="171"/>
        <v>-7.0858835607263693E-3</v>
      </c>
    </row>
    <row r="910" spans="1:21" x14ac:dyDescent="0.3">
      <c r="A910" s="1">
        <v>40443</v>
      </c>
      <c r="B910">
        <f>IF(_xlfn.IFNA(VLOOKUP($A910,raw_data!$A:$D,2,FALSE),B909)=0,B909,_xlfn.IFNA(VLOOKUP($A910,raw_data!$A:$D,2,FALSE),B909))</f>
        <v>32.826465606689403</v>
      </c>
      <c r="C910">
        <f>IF(_xlfn.IFNA(VLOOKUP($A910,raw_data!$A:$D,3,FALSE),C909)=0,C909,_xlfn.IFNA(VLOOKUP($A910,raw_data!$A:$D,3,FALSE),C909))</f>
        <v>79.161590576171804</v>
      </c>
      <c r="D910">
        <f>IF(_xlfn.IFNA(VLOOKUP($A910,raw_data!$A:$D,4,FALSE),D909)=0,D909,_xlfn.IFNA(VLOOKUP($A910,raw_data!$A:$D,4,FALSE),D909))</f>
        <v>1148.69995117187</v>
      </c>
      <c r="E910" s="2">
        <f t="shared" si="173"/>
        <v>-2.5693636620318649E-3</v>
      </c>
      <c r="F910" s="2">
        <f t="shared" si="174"/>
        <v>2.7793349744564821E-4</v>
      </c>
      <c r="G910" s="2">
        <f t="shared" si="175"/>
        <v>-1.1445825153296063E-2</v>
      </c>
      <c r="H910" s="2"/>
      <c r="I910" s="2">
        <f t="shared" si="176"/>
        <v>1.0168965731707722</v>
      </c>
      <c r="J910" s="2">
        <f t="shared" si="177"/>
        <v>-1.4304447982408596E-3</v>
      </c>
      <c r="K910" s="2">
        <f>I910/MAX(I$2:I910)-1</f>
        <v>-3.585660806726354E-2</v>
      </c>
      <c r="M910" s="2">
        <f t="shared" si="178"/>
        <v>1.1776598480650413</v>
      </c>
      <c r="N910" s="2">
        <f t="shared" si="179"/>
        <v>-1.285989733048476E-2</v>
      </c>
      <c r="O910" s="2">
        <f>M910/MAX(M$2:M910)-1</f>
        <v>-1.9854657156124556E-2</v>
      </c>
      <c r="Q910" s="1">
        <f t="shared" si="172"/>
        <v>40443</v>
      </c>
      <c r="R910" s="2">
        <f t="shared" si="168"/>
        <v>1.0168965731707722</v>
      </c>
      <c r="S910" s="2">
        <f t="shared" si="169"/>
        <v>1.1776598480650413</v>
      </c>
      <c r="T910" s="2">
        <f t="shared" si="170"/>
        <v>-3.585660806726354E-2</v>
      </c>
      <c r="U910" s="2">
        <f t="shared" si="171"/>
        <v>-1.9854657156124556E-2</v>
      </c>
    </row>
    <row r="911" spans="1:21" x14ac:dyDescent="0.3">
      <c r="A911" s="1">
        <v>40444</v>
      </c>
      <c r="B911">
        <f>IF(_xlfn.IFNA(VLOOKUP($A911,raw_data!$A:$D,2,FALSE),B910)=0,B910,_xlfn.IFNA(VLOOKUP($A911,raw_data!$A:$D,2,FALSE),B910))</f>
        <v>32.542015075683501</v>
      </c>
      <c r="C911">
        <f>IF(_xlfn.IFNA(VLOOKUP($A911,raw_data!$A:$D,3,FALSE),C910)=0,C910,_xlfn.IFNA(VLOOKUP($A911,raw_data!$A:$D,3,FALSE),C910))</f>
        <v>79.249168395996094</v>
      </c>
      <c r="D911">
        <f>IF(_xlfn.IFNA(VLOOKUP($A911,raw_data!$A:$D,4,FALSE),D910)=0,D910,_xlfn.IFNA(VLOOKUP($A911,raw_data!$A:$D,4,FALSE),D910))</f>
        <v>1158.5</v>
      </c>
      <c r="E911" s="2">
        <f t="shared" si="173"/>
        <v>-8.6652804604080425E-3</v>
      </c>
      <c r="F911" s="2">
        <f t="shared" si="174"/>
        <v>1.1063170811356215E-3</v>
      </c>
      <c r="G911" s="2">
        <f t="shared" si="175"/>
        <v>8.5314261728071106E-3</v>
      </c>
      <c r="H911" s="2"/>
      <c r="I911" s="2">
        <f t="shared" si="176"/>
        <v>1.0120595607867795</v>
      </c>
      <c r="J911" s="2">
        <f t="shared" si="177"/>
        <v>-4.756641443790577E-3</v>
      </c>
      <c r="K911" s="2">
        <f>I911/MAX(I$2:I911)-1</f>
        <v>-4.0442692483087628E-2</v>
      </c>
      <c r="M911" s="2">
        <f t="shared" si="178"/>
        <v>1.1820574699373836</v>
      </c>
      <c r="N911" s="2">
        <f t="shared" si="179"/>
        <v>3.7342037937082573E-3</v>
      </c>
      <c r="O911" s="2">
        <f>M911/MAX(M$2:M911)-1</f>
        <v>-1.6194594698491493E-2</v>
      </c>
      <c r="Q911" s="1">
        <f t="shared" si="172"/>
        <v>40444</v>
      </c>
      <c r="R911" s="2">
        <f t="shared" si="168"/>
        <v>1.0120595607867795</v>
      </c>
      <c r="S911" s="2">
        <f t="shared" si="169"/>
        <v>1.1820574699373836</v>
      </c>
      <c r="T911" s="2">
        <f t="shared" si="170"/>
        <v>-4.0442692483087628E-2</v>
      </c>
      <c r="U911" s="2">
        <f t="shared" si="171"/>
        <v>-1.6194594698491493E-2</v>
      </c>
    </row>
    <row r="912" spans="1:21" x14ac:dyDescent="0.3">
      <c r="A912" s="1">
        <v>40445</v>
      </c>
      <c r="B912">
        <f>IF(_xlfn.IFNA(VLOOKUP($A912,raw_data!$A:$D,2,FALSE),B911)=0,B911,_xlfn.IFNA(VLOOKUP($A912,raw_data!$A:$D,2,FALSE),B911))</f>
        <v>33.303096771240199</v>
      </c>
      <c r="C912">
        <f>IF(_xlfn.IFNA(VLOOKUP($A912,raw_data!$A:$D,3,FALSE),C911)=0,C911,_xlfn.IFNA(VLOOKUP($A912,raw_data!$A:$D,3,FALSE),C911))</f>
        <v>78.957122802734304</v>
      </c>
      <c r="D912">
        <f>IF(_xlfn.IFNA(VLOOKUP($A912,raw_data!$A:$D,4,FALSE),D911)=0,D911,_xlfn.IFNA(VLOOKUP($A912,raw_data!$A:$D,4,FALSE),D911))</f>
        <v>1152.59997558593</v>
      </c>
      <c r="E912" s="2">
        <f t="shared" si="173"/>
        <v>2.338766341871068E-2</v>
      </c>
      <c r="F912" s="2">
        <f t="shared" si="174"/>
        <v>-3.6851565659652419E-3</v>
      </c>
      <c r="G912" s="2">
        <f t="shared" si="175"/>
        <v>-5.0928134778334133E-3</v>
      </c>
      <c r="H912" s="2"/>
      <c r="I912" s="2">
        <f t="shared" si="176"/>
        <v>1.0247695466329685</v>
      </c>
      <c r="J912" s="2">
        <f t="shared" si="177"/>
        <v>1.255853542484031E-2</v>
      </c>
      <c r="K912" s="2">
        <f>I912/MAX(I$2:I912)-1</f>
        <v>-2.8392058044472201E-2</v>
      </c>
      <c r="M912" s="2">
        <f t="shared" si="178"/>
        <v>1.1908067799724849</v>
      </c>
      <c r="N912" s="2">
        <f t="shared" si="179"/>
        <v>7.401763668533512E-3</v>
      </c>
      <c r="O912" s="2">
        <f>M912/MAX(M$2:M912)-1</f>
        <v>-8.9126995926238628E-3</v>
      </c>
      <c r="Q912" s="1">
        <f t="shared" si="172"/>
        <v>40445</v>
      </c>
      <c r="R912" s="2">
        <f t="shared" si="168"/>
        <v>1.0247695466329685</v>
      </c>
      <c r="S912" s="2">
        <f t="shared" si="169"/>
        <v>1.1908067799724849</v>
      </c>
      <c r="T912" s="2">
        <f t="shared" si="170"/>
        <v>-2.8392058044472201E-2</v>
      </c>
      <c r="U912" s="2">
        <f t="shared" si="171"/>
        <v>-8.9126995926238628E-3</v>
      </c>
    </row>
    <row r="913" spans="1:21" x14ac:dyDescent="0.3">
      <c r="A913" s="1">
        <v>40446</v>
      </c>
      <c r="B913">
        <f>IF(_xlfn.IFNA(VLOOKUP($A913,raw_data!$A:$D,2,FALSE),B912)=0,B912,_xlfn.IFNA(VLOOKUP($A913,raw_data!$A:$D,2,FALSE),B912))</f>
        <v>33.303096771240199</v>
      </c>
      <c r="C913">
        <f>IF(_xlfn.IFNA(VLOOKUP($A913,raw_data!$A:$D,3,FALSE),C912)=0,C912,_xlfn.IFNA(VLOOKUP($A913,raw_data!$A:$D,3,FALSE),C912))</f>
        <v>78.957122802734304</v>
      </c>
      <c r="D913">
        <f>IF(_xlfn.IFNA(VLOOKUP($A913,raw_data!$A:$D,4,FALSE),D912)=0,D912,_xlfn.IFNA(VLOOKUP($A913,raw_data!$A:$D,4,FALSE),D912))</f>
        <v>1152.59997558593</v>
      </c>
      <c r="E913" s="2">
        <f t="shared" si="173"/>
        <v>0</v>
      </c>
      <c r="F913" s="2">
        <f t="shared" si="174"/>
        <v>0</v>
      </c>
      <c r="G913" s="2">
        <f t="shared" si="175"/>
        <v>0</v>
      </c>
      <c r="H913" s="2"/>
      <c r="I913" s="2">
        <f t="shared" si="176"/>
        <v>1.0247695466329685</v>
      </c>
      <c r="J913" s="2">
        <f t="shared" si="177"/>
        <v>0</v>
      </c>
      <c r="K913" s="2">
        <f>I913/MAX(I$2:I913)-1</f>
        <v>-2.8392058044472201E-2</v>
      </c>
      <c r="M913" s="2">
        <f t="shared" si="178"/>
        <v>1.1908067799724849</v>
      </c>
      <c r="N913" s="2">
        <f t="shared" si="179"/>
        <v>0</v>
      </c>
      <c r="O913" s="2">
        <f>M913/MAX(M$2:M913)-1</f>
        <v>-8.9126995926238628E-3</v>
      </c>
      <c r="Q913" s="1">
        <f t="shared" si="172"/>
        <v>40446</v>
      </c>
      <c r="R913" s="2">
        <f t="shared" si="168"/>
        <v>1.0247695466329685</v>
      </c>
      <c r="S913" s="2">
        <f t="shared" si="169"/>
        <v>1.1908067799724849</v>
      </c>
      <c r="T913" s="2">
        <f t="shared" si="170"/>
        <v>-2.8392058044472201E-2</v>
      </c>
      <c r="U913" s="2">
        <f t="shared" si="171"/>
        <v>-8.9126995926238628E-3</v>
      </c>
    </row>
    <row r="914" spans="1:21" x14ac:dyDescent="0.3">
      <c r="A914" s="1">
        <v>40447</v>
      </c>
      <c r="B914">
        <f>IF(_xlfn.IFNA(VLOOKUP($A914,raw_data!$A:$D,2,FALSE),B913)=0,B913,_xlfn.IFNA(VLOOKUP($A914,raw_data!$A:$D,2,FALSE),B913))</f>
        <v>33.303096771240199</v>
      </c>
      <c r="C914">
        <f>IF(_xlfn.IFNA(VLOOKUP($A914,raw_data!$A:$D,3,FALSE),C913)=0,C913,_xlfn.IFNA(VLOOKUP($A914,raw_data!$A:$D,3,FALSE),C913))</f>
        <v>78.957122802734304</v>
      </c>
      <c r="D914">
        <f>IF(_xlfn.IFNA(VLOOKUP($A914,raw_data!$A:$D,4,FALSE),D913)=0,D913,_xlfn.IFNA(VLOOKUP($A914,raw_data!$A:$D,4,FALSE),D913))</f>
        <v>1152.59997558593</v>
      </c>
      <c r="E914" s="2">
        <f t="shared" si="173"/>
        <v>0</v>
      </c>
      <c r="F914" s="2">
        <f t="shared" si="174"/>
        <v>0</v>
      </c>
      <c r="G914" s="2">
        <f t="shared" si="175"/>
        <v>0</v>
      </c>
      <c r="H914" s="2"/>
      <c r="I914" s="2">
        <f t="shared" si="176"/>
        <v>1.0247695466329685</v>
      </c>
      <c r="J914" s="2">
        <f t="shared" si="177"/>
        <v>0</v>
      </c>
      <c r="K914" s="2">
        <f>I914/MAX(I$2:I914)-1</f>
        <v>-2.8392058044472201E-2</v>
      </c>
      <c r="M914" s="2">
        <f t="shared" si="178"/>
        <v>1.1908067799724849</v>
      </c>
      <c r="N914" s="2">
        <f t="shared" si="179"/>
        <v>0</v>
      </c>
      <c r="O914" s="2">
        <f>M914/MAX(M$2:M914)-1</f>
        <v>-8.9126995926238628E-3</v>
      </c>
      <c r="Q914" s="1">
        <f t="shared" si="172"/>
        <v>40447</v>
      </c>
      <c r="R914" s="2">
        <f t="shared" si="168"/>
        <v>1.0247695466329685</v>
      </c>
      <c r="S914" s="2">
        <f t="shared" si="169"/>
        <v>1.1908067799724849</v>
      </c>
      <c r="T914" s="2">
        <f t="shared" si="170"/>
        <v>-2.8392058044472201E-2</v>
      </c>
      <c r="U914" s="2">
        <f t="shared" si="171"/>
        <v>-8.9126995926238628E-3</v>
      </c>
    </row>
    <row r="915" spans="1:21" x14ac:dyDescent="0.3">
      <c r="A915" s="1">
        <v>40448</v>
      </c>
      <c r="B915">
        <f>IF(_xlfn.IFNA(VLOOKUP($A915,raw_data!$A:$D,2,FALSE),B914)=0,B914,_xlfn.IFNA(VLOOKUP($A915,raw_data!$A:$D,2,FALSE),B914))</f>
        <v>33.187782287597599</v>
      </c>
      <c r="C915">
        <f>IF(_xlfn.IFNA(VLOOKUP($A915,raw_data!$A:$D,3,FALSE),C914)=0,C914,_xlfn.IFNA(VLOOKUP($A915,raw_data!$A:$D,3,FALSE),C914))</f>
        <v>79.227226257324205</v>
      </c>
      <c r="D915">
        <f>IF(_xlfn.IFNA(VLOOKUP($A915,raw_data!$A:$D,4,FALSE),D914)=0,D914,_xlfn.IFNA(VLOOKUP($A915,raw_data!$A:$D,4,FALSE),D914))</f>
        <v>1154.19995117187</v>
      </c>
      <c r="E915" s="2">
        <f t="shared" si="173"/>
        <v>-3.4625754005610521E-3</v>
      </c>
      <c r="F915" s="2">
        <f t="shared" si="174"/>
        <v>3.4208877553039141E-3</v>
      </c>
      <c r="G915" s="2">
        <f t="shared" si="175"/>
        <v>1.3881447334984642E-3</v>
      </c>
      <c r="H915" s="2"/>
      <c r="I915" s="2">
        <f t="shared" si="176"/>
        <v>1.0240427901765532</v>
      </c>
      <c r="J915" s="2">
        <f t="shared" si="177"/>
        <v>-7.0919013821506565E-4</v>
      </c>
      <c r="K915" s="2">
        <f>I915/MAX(I$2:I915)-1</f>
        <v>-2.9081112815118493E-2</v>
      </c>
      <c r="M915" s="2">
        <f t="shared" si="178"/>
        <v>1.1916141114079195</v>
      </c>
      <c r="N915" s="2">
        <f t="shared" si="179"/>
        <v>6.7797013672810102E-4</v>
      </c>
      <c r="O915" s="2">
        <f>M915/MAX(M$2:M915)-1</f>
        <v>-8.2407720000572393E-3</v>
      </c>
      <c r="Q915" s="1">
        <f t="shared" si="172"/>
        <v>40448</v>
      </c>
      <c r="R915" s="2">
        <f t="shared" si="168"/>
        <v>1.0240427901765532</v>
      </c>
      <c r="S915" s="2">
        <f t="shared" si="169"/>
        <v>1.1916141114079195</v>
      </c>
      <c r="T915" s="2">
        <f t="shared" si="170"/>
        <v>-2.9081112815118493E-2</v>
      </c>
      <c r="U915" s="2">
        <f t="shared" si="171"/>
        <v>-8.2407720000572393E-3</v>
      </c>
    </row>
    <row r="916" spans="1:21" x14ac:dyDescent="0.3">
      <c r="A916" s="1">
        <v>40449</v>
      </c>
      <c r="B916">
        <f>IF(_xlfn.IFNA(VLOOKUP($A916,raw_data!$A:$D,2,FALSE),B915)=0,B915,_xlfn.IFNA(VLOOKUP($A916,raw_data!$A:$D,2,FALSE),B915))</f>
        <v>33.256973266601499</v>
      </c>
      <c r="C916">
        <f>IF(_xlfn.IFNA(VLOOKUP($A916,raw_data!$A:$D,3,FALSE),C915)=0,C915,_xlfn.IFNA(VLOOKUP($A916,raw_data!$A:$D,3,FALSE),C915))</f>
        <v>79.417083740234304</v>
      </c>
      <c r="D916">
        <f>IF(_xlfn.IFNA(VLOOKUP($A916,raw_data!$A:$D,4,FALSE),D915)=0,D915,_xlfn.IFNA(VLOOKUP($A916,raw_data!$A:$D,4,FALSE),D915))</f>
        <v>1148.5</v>
      </c>
      <c r="E916" s="2">
        <f t="shared" si="173"/>
        <v>2.084832858197716E-3</v>
      </c>
      <c r="F916" s="2">
        <f t="shared" si="174"/>
        <v>2.3963666517046178E-3</v>
      </c>
      <c r="G916" s="2">
        <f t="shared" si="175"/>
        <v>-4.9384434352841566E-3</v>
      </c>
      <c r="H916" s="2"/>
      <c r="I916" s="2">
        <f t="shared" si="176"/>
        <v>1.0263053578077685</v>
      </c>
      <c r="J916" s="2">
        <f t="shared" si="177"/>
        <v>2.2094463756004764E-3</v>
      </c>
      <c r="K916" s="2">
        <f>I916/MAX(I$2:I916)-1</f>
        <v>-2.6935919598825908E-2</v>
      </c>
      <c r="M916" s="2">
        <f t="shared" si="178"/>
        <v>1.1883491980307959</v>
      </c>
      <c r="N916" s="2">
        <f t="shared" si="179"/>
        <v>-2.7399082856329748E-3</v>
      </c>
      <c r="O916" s="2">
        <f>M916/MAX(M$2:M916)-1</f>
        <v>-1.0958101326207115E-2</v>
      </c>
      <c r="Q916" s="1">
        <f t="shared" si="172"/>
        <v>40449</v>
      </c>
      <c r="R916" s="2">
        <f t="shared" si="168"/>
        <v>1.0263053578077685</v>
      </c>
      <c r="S916" s="2">
        <f t="shared" si="169"/>
        <v>1.1883491980307959</v>
      </c>
      <c r="T916" s="2">
        <f t="shared" si="170"/>
        <v>-2.6935919598825908E-2</v>
      </c>
      <c r="U916" s="2">
        <f t="shared" si="171"/>
        <v>-1.0958101326207115E-2</v>
      </c>
    </row>
    <row r="917" spans="1:21" x14ac:dyDescent="0.3">
      <c r="A917" s="1">
        <v>40450</v>
      </c>
      <c r="B917">
        <f>IF(_xlfn.IFNA(VLOOKUP($A917,raw_data!$A:$D,2,FALSE),B916)=0,B916,_xlfn.IFNA(VLOOKUP($A917,raw_data!$A:$D,2,FALSE),B916))</f>
        <v>33.287723541259702</v>
      </c>
      <c r="C917">
        <f>IF(_xlfn.IFNA(VLOOKUP($A917,raw_data!$A:$D,3,FALSE),C916)=0,C916,_xlfn.IFNA(VLOOKUP($A917,raw_data!$A:$D,3,FALSE),C916))</f>
        <v>79.358665466308594</v>
      </c>
      <c r="D917">
        <f>IF(_xlfn.IFNA(VLOOKUP($A917,raw_data!$A:$D,4,FALSE),D916)=0,D916,_xlfn.IFNA(VLOOKUP($A917,raw_data!$A:$D,4,FALSE),D916))</f>
        <v>1145.69995117187</v>
      </c>
      <c r="E917" s="2">
        <f t="shared" si="173"/>
        <v>9.2462637569856732E-4</v>
      </c>
      <c r="F917" s="2">
        <f t="shared" si="174"/>
        <v>-7.355882534895164E-4</v>
      </c>
      <c r="G917" s="2">
        <f t="shared" si="175"/>
        <v>-2.4380050745581583E-3</v>
      </c>
      <c r="H917" s="2"/>
      <c r="I917" s="2">
        <f t="shared" si="176"/>
        <v>1.0265727519434997</v>
      </c>
      <c r="J917" s="2">
        <f t="shared" si="177"/>
        <v>2.6054052402333375E-4</v>
      </c>
      <c r="K917" s="2">
        <f>I917/MAX(I$2:I917)-1</f>
        <v>-2.6682396973409905E-2</v>
      </c>
      <c r="M917" s="2">
        <f t="shared" si="178"/>
        <v>1.1857608549400627</v>
      </c>
      <c r="N917" s="2">
        <f t="shared" si="179"/>
        <v>-2.1780997496546606E-3</v>
      </c>
      <c r="O917" s="2">
        <f>M917/MAX(M$2:M917)-1</f>
        <v>-1.3112333238106455E-2</v>
      </c>
      <c r="Q917" s="1">
        <f t="shared" si="172"/>
        <v>40450</v>
      </c>
      <c r="R917" s="2">
        <f t="shared" si="168"/>
        <v>1.0265727519434997</v>
      </c>
      <c r="S917" s="2">
        <f t="shared" si="169"/>
        <v>1.1857608549400627</v>
      </c>
      <c r="T917" s="2">
        <f t="shared" si="170"/>
        <v>-2.6682396973409905E-2</v>
      </c>
      <c r="U917" s="2">
        <f t="shared" si="171"/>
        <v>-1.3112333238106455E-2</v>
      </c>
    </row>
    <row r="918" spans="1:21" x14ac:dyDescent="0.3">
      <c r="A918" s="1">
        <v>40451</v>
      </c>
      <c r="B918">
        <f>IF(_xlfn.IFNA(VLOOKUP($A918,raw_data!$A:$D,2,FALSE),B917)=0,B917,_xlfn.IFNA(VLOOKUP($A918,raw_data!$A:$D,2,FALSE),B917))</f>
        <v>33.218536376953097</v>
      </c>
      <c r="C918">
        <f>IF(_xlfn.IFNA(VLOOKUP($A918,raw_data!$A:$D,3,FALSE),C917)=0,C917,_xlfn.IFNA(VLOOKUP($A918,raw_data!$A:$D,3,FALSE),C917))</f>
        <v>79.3294677734375</v>
      </c>
      <c r="D918">
        <f>IF(_xlfn.IFNA(VLOOKUP($A918,raw_data!$A:$D,4,FALSE),D917)=0,D917,_xlfn.IFNA(VLOOKUP($A918,raw_data!$A:$D,4,FALSE),D917))</f>
        <v>1139.19995117187</v>
      </c>
      <c r="E918" s="2">
        <f t="shared" si="173"/>
        <v>-2.0784588715070385E-3</v>
      </c>
      <c r="F918" s="2">
        <f t="shared" si="174"/>
        <v>-3.6792066373003696E-4</v>
      </c>
      <c r="G918" s="2">
        <f t="shared" si="175"/>
        <v>-5.6733876905131764E-3</v>
      </c>
      <c r="H918" s="2"/>
      <c r="I918" s="2">
        <f t="shared" si="176"/>
        <v>1.0251414594660802</v>
      </c>
      <c r="J918" s="2">
        <f t="shared" si="177"/>
        <v>-1.3942435883962379E-3</v>
      </c>
      <c r="K918" s="2">
        <f>I918/MAX(I$2:I918)-1</f>
        <v>-2.8039438800902983E-2</v>
      </c>
      <c r="M918" s="2">
        <f t="shared" si="178"/>
        <v>1.1773897139008369</v>
      </c>
      <c r="N918" s="2">
        <f t="shared" si="179"/>
        <v>-7.0597211944973814E-3</v>
      </c>
      <c r="O918" s="2">
        <f>M918/MAX(M$2:M918)-1</f>
        <v>-2.0079485015733534E-2</v>
      </c>
      <c r="Q918" s="1">
        <f t="shared" si="172"/>
        <v>40451</v>
      </c>
      <c r="R918" s="2">
        <f t="shared" si="168"/>
        <v>1.0251414594660802</v>
      </c>
      <c r="S918" s="2">
        <f t="shared" si="169"/>
        <v>1.1773897139008369</v>
      </c>
      <c r="T918" s="2">
        <f t="shared" si="170"/>
        <v>-2.8039438800902983E-2</v>
      </c>
      <c r="U918" s="2">
        <f t="shared" si="171"/>
        <v>-2.0079485015733534E-2</v>
      </c>
    </row>
    <row r="919" spans="1:21" x14ac:dyDescent="0.3">
      <c r="A919" s="1">
        <v>40452</v>
      </c>
      <c r="B919">
        <f>IF(_xlfn.IFNA(VLOOKUP($A919,raw_data!$A:$D,2,FALSE),B918)=0,B918,_xlfn.IFNA(VLOOKUP($A919,raw_data!$A:$D,2,FALSE),B918))</f>
        <v>33.518348693847599</v>
      </c>
      <c r="C919">
        <f>IF(_xlfn.IFNA(VLOOKUP($A919,raw_data!$A:$D,3,FALSE),C918)=0,C918,_xlfn.IFNA(VLOOKUP($A919,raw_data!$A:$D,3,FALSE),C918))</f>
        <v>79.237953186035099</v>
      </c>
      <c r="D919">
        <f>IF(_xlfn.IFNA(VLOOKUP($A919,raw_data!$A:$D,4,FALSE),D918)=0,D918,_xlfn.IFNA(VLOOKUP($A919,raw_data!$A:$D,4,FALSE),D918))</f>
        <v>1137.19995117187</v>
      </c>
      <c r="E919" s="2">
        <f t="shared" si="173"/>
        <v>9.0254523405948195E-3</v>
      </c>
      <c r="F919" s="2">
        <f t="shared" si="174"/>
        <v>-1.1536014292162777E-3</v>
      </c>
      <c r="G919" s="2">
        <f t="shared" si="175"/>
        <v>-1.7556180527770193E-3</v>
      </c>
      <c r="H919" s="2"/>
      <c r="I919" s="2">
        <f t="shared" si="176"/>
        <v>1.030219836835832</v>
      </c>
      <c r="J919" s="2">
        <f t="shared" si="177"/>
        <v>4.9538308326703808E-3</v>
      </c>
      <c r="K919" s="2">
        <f>I919/MAX(I$2:I919)-1</f>
        <v>-2.3224510604695214E-2</v>
      </c>
      <c r="M919" s="2">
        <f t="shared" si="178"/>
        <v>1.1811450169313873</v>
      </c>
      <c r="N919" s="2">
        <f t="shared" si="179"/>
        <v>3.1895157450532174E-3</v>
      </c>
      <c r="O919" s="2">
        <f>M919/MAX(M$2:M919)-1</f>
        <v>-1.6954013104290566E-2</v>
      </c>
      <c r="Q919" s="1">
        <f t="shared" si="172"/>
        <v>40452</v>
      </c>
      <c r="R919" s="2">
        <f t="shared" si="168"/>
        <v>1.030219836835832</v>
      </c>
      <c r="S919" s="2">
        <f t="shared" si="169"/>
        <v>1.1811450169313873</v>
      </c>
      <c r="T919" s="2">
        <f t="shared" si="170"/>
        <v>-2.3224510604695214E-2</v>
      </c>
      <c r="U919" s="2">
        <f t="shared" si="171"/>
        <v>-1.6954013104290566E-2</v>
      </c>
    </row>
    <row r="920" spans="1:21" x14ac:dyDescent="0.3">
      <c r="A920" s="1">
        <v>40453</v>
      </c>
      <c r="B920">
        <f>IF(_xlfn.IFNA(VLOOKUP($A920,raw_data!$A:$D,2,FALSE),B919)=0,B919,_xlfn.IFNA(VLOOKUP($A920,raw_data!$A:$D,2,FALSE),B919))</f>
        <v>33.518348693847599</v>
      </c>
      <c r="C920">
        <f>IF(_xlfn.IFNA(VLOOKUP($A920,raw_data!$A:$D,3,FALSE),C919)=0,C919,_xlfn.IFNA(VLOOKUP($A920,raw_data!$A:$D,3,FALSE),C919))</f>
        <v>79.237953186035099</v>
      </c>
      <c r="D920">
        <f>IF(_xlfn.IFNA(VLOOKUP($A920,raw_data!$A:$D,4,FALSE),D919)=0,D919,_xlfn.IFNA(VLOOKUP($A920,raw_data!$A:$D,4,FALSE),D919))</f>
        <v>1137.19995117187</v>
      </c>
      <c r="E920" s="2">
        <f t="shared" si="173"/>
        <v>0</v>
      </c>
      <c r="F920" s="2">
        <f t="shared" si="174"/>
        <v>0</v>
      </c>
      <c r="G920" s="2">
        <f t="shared" si="175"/>
        <v>0</v>
      </c>
      <c r="H920" s="2"/>
      <c r="I920" s="2">
        <f t="shared" si="176"/>
        <v>1.030219836835832</v>
      </c>
      <c r="J920" s="2">
        <f t="shared" si="177"/>
        <v>0</v>
      </c>
      <c r="K920" s="2">
        <f>I920/MAX(I$2:I920)-1</f>
        <v>-2.3224510604695214E-2</v>
      </c>
      <c r="M920" s="2">
        <f t="shared" si="178"/>
        <v>1.1811450169313873</v>
      </c>
      <c r="N920" s="2">
        <f t="shared" si="179"/>
        <v>0</v>
      </c>
      <c r="O920" s="2">
        <f>M920/MAX(M$2:M920)-1</f>
        <v>-1.6954013104290566E-2</v>
      </c>
      <c r="Q920" s="1">
        <f t="shared" si="172"/>
        <v>40453</v>
      </c>
      <c r="R920" s="2">
        <f t="shared" si="168"/>
        <v>1.030219836835832</v>
      </c>
      <c r="S920" s="2">
        <f t="shared" si="169"/>
        <v>1.1811450169313873</v>
      </c>
      <c r="T920" s="2">
        <f t="shared" si="170"/>
        <v>-2.3224510604695214E-2</v>
      </c>
      <c r="U920" s="2">
        <f t="shared" si="171"/>
        <v>-1.6954013104290566E-2</v>
      </c>
    </row>
    <row r="921" spans="1:21" x14ac:dyDescent="0.3">
      <c r="A921" s="1">
        <v>40454</v>
      </c>
      <c r="B921">
        <f>IF(_xlfn.IFNA(VLOOKUP($A921,raw_data!$A:$D,2,FALSE),B920)=0,B920,_xlfn.IFNA(VLOOKUP($A921,raw_data!$A:$D,2,FALSE),B920))</f>
        <v>33.518348693847599</v>
      </c>
      <c r="C921">
        <f>IF(_xlfn.IFNA(VLOOKUP($A921,raw_data!$A:$D,3,FALSE),C920)=0,C920,_xlfn.IFNA(VLOOKUP($A921,raw_data!$A:$D,3,FALSE),C920))</f>
        <v>79.237953186035099</v>
      </c>
      <c r="D921">
        <f>IF(_xlfn.IFNA(VLOOKUP($A921,raw_data!$A:$D,4,FALSE),D920)=0,D920,_xlfn.IFNA(VLOOKUP($A921,raw_data!$A:$D,4,FALSE),D920))</f>
        <v>1137.19995117187</v>
      </c>
      <c r="E921" s="2">
        <f t="shared" si="173"/>
        <v>0</v>
      </c>
      <c r="F921" s="2">
        <f t="shared" si="174"/>
        <v>0</v>
      </c>
      <c r="G921" s="2">
        <f t="shared" si="175"/>
        <v>0</v>
      </c>
      <c r="H921" s="2"/>
      <c r="I921" s="2">
        <f t="shared" si="176"/>
        <v>1.030219836835832</v>
      </c>
      <c r="J921" s="2">
        <f t="shared" si="177"/>
        <v>0</v>
      </c>
      <c r="K921" s="2">
        <f>I921/MAX(I$2:I921)-1</f>
        <v>-2.3224510604695214E-2</v>
      </c>
      <c r="M921" s="2">
        <f t="shared" si="178"/>
        <v>1.1811450169313873</v>
      </c>
      <c r="N921" s="2">
        <f t="shared" si="179"/>
        <v>0</v>
      </c>
      <c r="O921" s="2">
        <f>M921/MAX(M$2:M921)-1</f>
        <v>-1.6954013104290566E-2</v>
      </c>
      <c r="Q921" s="1">
        <f t="shared" si="172"/>
        <v>40454</v>
      </c>
      <c r="R921" s="2">
        <f t="shared" si="168"/>
        <v>1.030219836835832</v>
      </c>
      <c r="S921" s="2">
        <f t="shared" si="169"/>
        <v>1.1811450169313873</v>
      </c>
      <c r="T921" s="2">
        <f t="shared" si="170"/>
        <v>-2.3224510604695214E-2</v>
      </c>
      <c r="U921" s="2">
        <f t="shared" si="171"/>
        <v>-1.6954013104290566E-2</v>
      </c>
    </row>
    <row r="922" spans="1:21" x14ac:dyDescent="0.3">
      <c r="A922" s="1">
        <v>40455</v>
      </c>
      <c r="B922">
        <f>IF(_xlfn.IFNA(VLOOKUP($A922,raw_data!$A:$D,2,FALSE),B921)=0,B921,_xlfn.IFNA(VLOOKUP($A922,raw_data!$A:$D,2,FALSE),B921))</f>
        <v>33.180095672607401</v>
      </c>
      <c r="C922">
        <f>IF(_xlfn.IFNA(VLOOKUP($A922,raw_data!$A:$D,3,FALSE),C921)=0,C921,_xlfn.IFNA(VLOOKUP($A922,raw_data!$A:$D,3,FALSE),C921))</f>
        <v>79.369689941406193</v>
      </c>
      <c r="D922">
        <f>IF(_xlfn.IFNA(VLOOKUP($A922,raw_data!$A:$D,4,FALSE),D921)=0,D921,_xlfn.IFNA(VLOOKUP($A922,raw_data!$A:$D,4,FALSE),D921))</f>
        <v>1128.59997558593</v>
      </c>
      <c r="E922" s="2">
        <f t="shared" si="173"/>
        <v>-1.0091577730447221E-2</v>
      </c>
      <c r="F922" s="2">
        <f t="shared" si="174"/>
        <v>1.6625461672614694E-3</v>
      </c>
      <c r="G922" s="2">
        <f t="shared" si="175"/>
        <v>-7.5624129046768518E-3</v>
      </c>
      <c r="H922" s="2"/>
      <c r="I922" s="2">
        <f t="shared" si="176"/>
        <v>1.0246670259145727</v>
      </c>
      <c r="J922" s="2">
        <f t="shared" si="177"/>
        <v>-5.3899281713637448E-3</v>
      </c>
      <c r="K922" s="2">
        <f>I922/MAX(I$2:I922)-1</f>
        <v>-2.8489260332084654E-2</v>
      </c>
      <c r="M922" s="2">
        <f t="shared" si="178"/>
        <v>1.1658945683012867</v>
      </c>
      <c r="N922" s="2">
        <f t="shared" si="179"/>
        <v>-1.2911580213682217E-2</v>
      </c>
      <c r="O922" s="2">
        <f>M922/MAX(M$2:M922)-1</f>
        <v>-2.9646690217832949E-2</v>
      </c>
      <c r="Q922" s="1">
        <f t="shared" si="172"/>
        <v>40455</v>
      </c>
      <c r="R922" s="2">
        <f t="shared" si="168"/>
        <v>1.0246670259145727</v>
      </c>
      <c r="S922" s="2">
        <f t="shared" si="169"/>
        <v>1.1658945683012867</v>
      </c>
      <c r="T922" s="2">
        <f t="shared" si="170"/>
        <v>-2.8489260332084654E-2</v>
      </c>
      <c r="U922" s="2">
        <f t="shared" si="171"/>
        <v>-2.9646690217832949E-2</v>
      </c>
    </row>
    <row r="923" spans="1:21" x14ac:dyDescent="0.3">
      <c r="A923" s="1">
        <v>40456</v>
      </c>
      <c r="B923">
        <f>IF(_xlfn.IFNA(VLOOKUP($A923,raw_data!$A:$D,2,FALSE),B922)=0,B922,_xlfn.IFNA(VLOOKUP($A923,raw_data!$A:$D,2,FALSE),B922))</f>
        <v>33.971927642822202</v>
      </c>
      <c r="C923">
        <f>IF(_xlfn.IFNA(VLOOKUP($A923,raw_data!$A:$D,3,FALSE),C922)=0,C922,_xlfn.IFNA(VLOOKUP($A923,raw_data!$A:$D,3,FALSE),C922))</f>
        <v>79.369689941406193</v>
      </c>
      <c r="D923">
        <f>IF(_xlfn.IFNA(VLOOKUP($A923,raw_data!$A:$D,4,FALSE),D922)=0,D922,_xlfn.IFNA(VLOOKUP($A923,raw_data!$A:$D,4,FALSE),D922))</f>
        <v>1123.30004882812</v>
      </c>
      <c r="E923" s="2">
        <f t="shared" si="173"/>
        <v>2.3864668083778851E-2</v>
      </c>
      <c r="F923" s="2">
        <f t="shared" si="174"/>
        <v>0</v>
      </c>
      <c r="G923" s="2">
        <f t="shared" si="175"/>
        <v>-4.6960188485370979E-3</v>
      </c>
      <c r="H923" s="2"/>
      <c r="I923" s="2">
        <f t="shared" si="176"/>
        <v>1.039339028996479</v>
      </c>
      <c r="J923" s="2">
        <f t="shared" si="177"/>
        <v>1.4318800850267309E-2</v>
      </c>
      <c r="K923" s="2">
        <f>I923/MAX(I$2:I923)-1</f>
        <v>-1.4578391526884005E-2</v>
      </c>
      <c r="M923" s="2">
        <f t="shared" si="178"/>
        <v>1.1770353212341995</v>
      </c>
      <c r="N923" s="2">
        <f t="shared" si="179"/>
        <v>9.5555406430487544E-3</v>
      </c>
      <c r="O923" s="2">
        <f>M923/MAX(M$2:M923)-1</f>
        <v>-2.0374439728092497E-2</v>
      </c>
      <c r="Q923" s="1">
        <f t="shared" si="172"/>
        <v>40456</v>
      </c>
      <c r="R923" s="2">
        <f t="shared" si="168"/>
        <v>1.039339028996479</v>
      </c>
      <c r="S923" s="2">
        <f t="shared" si="169"/>
        <v>1.1770353212341995</v>
      </c>
      <c r="T923" s="2">
        <f t="shared" si="170"/>
        <v>-1.4578391526884005E-2</v>
      </c>
      <c r="U923" s="2">
        <f t="shared" si="171"/>
        <v>-2.0374439728092497E-2</v>
      </c>
    </row>
    <row r="924" spans="1:21" x14ac:dyDescent="0.3">
      <c r="A924" s="1">
        <v>40457</v>
      </c>
      <c r="B924">
        <f>IF(_xlfn.IFNA(VLOOKUP($A924,raw_data!$A:$D,2,FALSE),B923)=0,B923,_xlfn.IFNA(VLOOKUP($A924,raw_data!$A:$D,2,FALSE),B923))</f>
        <v>34.125679016113203</v>
      </c>
      <c r="C924">
        <f>IF(_xlfn.IFNA(VLOOKUP($A924,raw_data!$A:$D,3,FALSE),C923)=0,C923,_xlfn.IFNA(VLOOKUP($A924,raw_data!$A:$D,3,FALSE),C923))</f>
        <v>79.450241088867102</v>
      </c>
      <c r="D924">
        <f>IF(_xlfn.IFNA(VLOOKUP($A924,raw_data!$A:$D,4,FALSE),D923)=0,D923,_xlfn.IFNA(VLOOKUP($A924,raw_data!$A:$D,4,FALSE),D923))</f>
        <v>1129.40002441406</v>
      </c>
      <c r="E924" s="2">
        <f t="shared" si="173"/>
        <v>4.5258360051725344E-3</v>
      </c>
      <c r="F924" s="2">
        <f t="shared" si="174"/>
        <v>1.014885499998508E-3</v>
      </c>
      <c r="G924" s="2">
        <f t="shared" si="175"/>
        <v>5.4304062323364821E-3</v>
      </c>
      <c r="H924" s="2"/>
      <c r="I924" s="2">
        <f t="shared" si="176"/>
        <v>1.0425832798399315</v>
      </c>
      <c r="J924" s="2">
        <f t="shared" si="177"/>
        <v>3.121455803102924E-3</v>
      </c>
      <c r="K924" s="2">
        <f>I924/MAX(I$2:I924)-1</f>
        <v>-1.1502441528612573E-2</v>
      </c>
      <c r="M924" s="2">
        <f t="shared" si="178"/>
        <v>1.1871211165708324</v>
      </c>
      <c r="N924" s="2">
        <f t="shared" si="179"/>
        <v>8.5688128084866477E-3</v>
      </c>
      <c r="O924" s="2">
        <f>M924/MAX(M$2:M924)-1</f>
        <v>-1.1980211679713526E-2</v>
      </c>
      <c r="Q924" s="1">
        <f t="shared" si="172"/>
        <v>40457</v>
      </c>
      <c r="R924" s="2">
        <f t="shared" si="168"/>
        <v>1.0425832798399315</v>
      </c>
      <c r="S924" s="2">
        <f t="shared" si="169"/>
        <v>1.1871211165708324</v>
      </c>
      <c r="T924" s="2">
        <f t="shared" si="170"/>
        <v>-1.1502441528612573E-2</v>
      </c>
      <c r="U924" s="2">
        <f t="shared" si="171"/>
        <v>-1.1980211679713526E-2</v>
      </c>
    </row>
    <row r="925" spans="1:21" x14ac:dyDescent="0.3">
      <c r="A925" s="1">
        <v>40458</v>
      </c>
      <c r="B925">
        <f>IF(_xlfn.IFNA(VLOOKUP($A925,raw_data!$A:$D,2,FALSE),B924)=0,B924,_xlfn.IFNA(VLOOKUP($A925,raw_data!$A:$D,2,FALSE),B924))</f>
        <v>33.956554412841797</v>
      </c>
      <c r="C925">
        <f>IF(_xlfn.IFNA(VLOOKUP($A925,raw_data!$A:$D,3,FALSE),C924)=0,C924,_xlfn.IFNA(VLOOKUP($A925,raw_data!$A:$D,3,FALSE),C924))</f>
        <v>79.486862182617102</v>
      </c>
      <c r="D925">
        <f>IF(_xlfn.IFNA(VLOOKUP($A925,raw_data!$A:$D,4,FALSE),D924)=0,D924,_xlfn.IFNA(VLOOKUP($A925,raw_data!$A:$D,4,FALSE),D924))</f>
        <v>1117.30004882812</v>
      </c>
      <c r="E925" s="2">
        <f t="shared" si="173"/>
        <v>-4.9559337175840712E-3</v>
      </c>
      <c r="F925" s="2">
        <f t="shared" si="174"/>
        <v>4.6093118470258432E-4</v>
      </c>
      <c r="G925" s="2">
        <f t="shared" si="175"/>
        <v>-1.0713631418785896E-2</v>
      </c>
      <c r="H925" s="2"/>
      <c r="I925" s="2">
        <f t="shared" si="176"/>
        <v>1.0396753193204937</v>
      </c>
      <c r="J925" s="2">
        <f t="shared" si="177"/>
        <v>-2.7891877566694088E-3</v>
      </c>
      <c r="K925" s="2">
        <f>I925/MAX(I$2:I925)-1</f>
        <v>-1.4259546816198565E-2</v>
      </c>
      <c r="M925" s="2">
        <f t="shared" si="178"/>
        <v>1.1711271087388719</v>
      </c>
      <c r="N925" s="2">
        <f t="shared" si="179"/>
        <v>-1.3472936845872474E-2</v>
      </c>
      <c r="O925" s="2">
        <f>M925/MAX(M$2:M925)-1</f>
        <v>-2.5291739890225151E-2</v>
      </c>
      <c r="Q925" s="1">
        <f t="shared" si="172"/>
        <v>40458</v>
      </c>
      <c r="R925" s="2">
        <f t="shared" si="168"/>
        <v>1.0396753193204937</v>
      </c>
      <c r="S925" s="2">
        <f t="shared" si="169"/>
        <v>1.1711271087388719</v>
      </c>
      <c r="T925" s="2">
        <f t="shared" si="170"/>
        <v>-1.4259546816198565E-2</v>
      </c>
      <c r="U925" s="2">
        <f t="shared" si="171"/>
        <v>-2.5291739890225151E-2</v>
      </c>
    </row>
    <row r="926" spans="1:21" x14ac:dyDescent="0.3">
      <c r="A926" s="1">
        <v>40459</v>
      </c>
      <c r="B926">
        <f>IF(_xlfn.IFNA(VLOOKUP($A926,raw_data!$A:$D,2,FALSE),B925)=0,B925,_xlfn.IFNA(VLOOKUP($A926,raw_data!$A:$D,2,FALSE),B925))</f>
        <v>34.233314514160099</v>
      </c>
      <c r="C926">
        <f>IF(_xlfn.IFNA(VLOOKUP($A926,raw_data!$A:$D,3,FALSE),C925)=0,C925,_xlfn.IFNA(VLOOKUP($A926,raw_data!$A:$D,3,FALSE),C925))</f>
        <v>79.647850036621094</v>
      </c>
      <c r="D926">
        <f>IF(_xlfn.IFNA(VLOOKUP($A926,raw_data!$A:$D,4,FALSE),D925)=0,D925,_xlfn.IFNA(VLOOKUP($A926,raw_data!$A:$D,4,FALSE),D925))</f>
        <v>1115.19995117187</v>
      </c>
      <c r="E926" s="2">
        <f t="shared" si="173"/>
        <v>8.1504176764659597E-3</v>
      </c>
      <c r="F926" s="2">
        <f t="shared" si="174"/>
        <v>2.0253391514453156E-3</v>
      </c>
      <c r="G926" s="2">
        <f t="shared" si="175"/>
        <v>-1.879618333904709E-3</v>
      </c>
      <c r="H926" s="2"/>
      <c r="I926" s="2">
        <f t="shared" si="176"/>
        <v>1.0456018702323233</v>
      </c>
      <c r="J926" s="2">
        <f t="shared" si="177"/>
        <v>5.7003862664577014E-3</v>
      </c>
      <c r="K926" s="2">
        <f>I926/MAX(I$2:I926)-1</f>
        <v>-8.6404454745777626E-3</v>
      </c>
      <c r="M926" s="2">
        <f t="shared" si="178"/>
        <v>1.1755891655402935</v>
      </c>
      <c r="N926" s="2">
        <f t="shared" si="179"/>
        <v>3.8100533820162319E-3</v>
      </c>
      <c r="O926" s="2">
        <f>M926/MAX(M$2:M926)-1</f>
        <v>-2.1578049387314668E-2</v>
      </c>
      <c r="Q926" s="1">
        <f t="shared" si="172"/>
        <v>40459</v>
      </c>
      <c r="R926" s="2">
        <f t="shared" si="168"/>
        <v>1.0456018702323233</v>
      </c>
      <c r="S926" s="2">
        <f t="shared" si="169"/>
        <v>1.1755891655402935</v>
      </c>
      <c r="T926" s="2">
        <f t="shared" si="170"/>
        <v>-8.6404454745777626E-3</v>
      </c>
      <c r="U926" s="2">
        <f t="shared" si="171"/>
        <v>-2.1578049387314668E-2</v>
      </c>
    </row>
    <row r="927" spans="1:21" x14ac:dyDescent="0.3">
      <c r="A927" s="1">
        <v>40460</v>
      </c>
      <c r="B927">
        <f>IF(_xlfn.IFNA(VLOOKUP($A927,raw_data!$A:$D,2,FALSE),B926)=0,B926,_xlfn.IFNA(VLOOKUP($A927,raw_data!$A:$D,2,FALSE),B926))</f>
        <v>34.233314514160099</v>
      </c>
      <c r="C927">
        <f>IF(_xlfn.IFNA(VLOOKUP($A927,raw_data!$A:$D,3,FALSE),C926)=0,C926,_xlfn.IFNA(VLOOKUP($A927,raw_data!$A:$D,3,FALSE),C926))</f>
        <v>79.647850036621094</v>
      </c>
      <c r="D927">
        <f>IF(_xlfn.IFNA(VLOOKUP($A927,raw_data!$A:$D,4,FALSE),D926)=0,D926,_xlfn.IFNA(VLOOKUP($A927,raw_data!$A:$D,4,FALSE),D926))</f>
        <v>1115.19995117187</v>
      </c>
      <c r="E927" s="2">
        <f t="shared" si="173"/>
        <v>0</v>
      </c>
      <c r="F927" s="2">
        <f t="shared" si="174"/>
        <v>0</v>
      </c>
      <c r="G927" s="2">
        <f t="shared" si="175"/>
        <v>0</v>
      </c>
      <c r="H927" s="2"/>
      <c r="I927" s="2">
        <f t="shared" si="176"/>
        <v>1.0456018702323233</v>
      </c>
      <c r="J927" s="2">
        <f t="shared" si="177"/>
        <v>0</v>
      </c>
      <c r="K927" s="2">
        <f>I927/MAX(I$2:I927)-1</f>
        <v>-8.6404454745777626E-3</v>
      </c>
      <c r="M927" s="2">
        <f t="shared" si="178"/>
        <v>1.1755891655402935</v>
      </c>
      <c r="N927" s="2">
        <f t="shared" si="179"/>
        <v>0</v>
      </c>
      <c r="O927" s="2">
        <f>M927/MAX(M$2:M927)-1</f>
        <v>-2.1578049387314668E-2</v>
      </c>
      <c r="Q927" s="1">
        <f t="shared" si="172"/>
        <v>40460</v>
      </c>
      <c r="R927" s="2">
        <f t="shared" si="168"/>
        <v>1.0456018702323233</v>
      </c>
      <c r="S927" s="2">
        <f t="shared" si="169"/>
        <v>1.1755891655402935</v>
      </c>
      <c r="T927" s="2">
        <f t="shared" si="170"/>
        <v>-8.6404454745777626E-3</v>
      </c>
      <c r="U927" s="2">
        <f t="shared" si="171"/>
        <v>-2.1578049387314668E-2</v>
      </c>
    </row>
    <row r="928" spans="1:21" x14ac:dyDescent="0.3">
      <c r="A928" s="1">
        <v>40461</v>
      </c>
      <c r="B928">
        <f>IF(_xlfn.IFNA(VLOOKUP($A928,raw_data!$A:$D,2,FALSE),B927)=0,B927,_xlfn.IFNA(VLOOKUP($A928,raw_data!$A:$D,2,FALSE),B927))</f>
        <v>34.233314514160099</v>
      </c>
      <c r="C928">
        <f>IF(_xlfn.IFNA(VLOOKUP($A928,raw_data!$A:$D,3,FALSE),C927)=0,C927,_xlfn.IFNA(VLOOKUP($A928,raw_data!$A:$D,3,FALSE),C927))</f>
        <v>79.647850036621094</v>
      </c>
      <c r="D928">
        <f>IF(_xlfn.IFNA(VLOOKUP($A928,raw_data!$A:$D,4,FALSE),D927)=0,D927,_xlfn.IFNA(VLOOKUP($A928,raw_data!$A:$D,4,FALSE),D927))</f>
        <v>1115.19995117187</v>
      </c>
      <c r="E928" s="2">
        <f t="shared" si="173"/>
        <v>0</v>
      </c>
      <c r="F928" s="2">
        <f t="shared" si="174"/>
        <v>0</v>
      </c>
      <c r="G928" s="2">
        <f t="shared" si="175"/>
        <v>0</v>
      </c>
      <c r="H928" s="2"/>
      <c r="I928" s="2">
        <f t="shared" si="176"/>
        <v>1.0456018702323233</v>
      </c>
      <c r="J928" s="2">
        <f t="shared" si="177"/>
        <v>0</v>
      </c>
      <c r="K928" s="2">
        <f>I928/MAX(I$2:I928)-1</f>
        <v>-8.6404454745777626E-3</v>
      </c>
      <c r="M928" s="2">
        <f t="shared" si="178"/>
        <v>1.1755891655402935</v>
      </c>
      <c r="N928" s="2">
        <f t="shared" si="179"/>
        <v>0</v>
      </c>
      <c r="O928" s="2">
        <f>M928/MAX(M$2:M928)-1</f>
        <v>-2.1578049387314668E-2</v>
      </c>
      <c r="Q928" s="1">
        <f t="shared" si="172"/>
        <v>40461</v>
      </c>
      <c r="R928" s="2">
        <f t="shared" si="168"/>
        <v>1.0456018702323233</v>
      </c>
      <c r="S928" s="2">
        <f t="shared" si="169"/>
        <v>1.1755891655402935</v>
      </c>
      <c r="T928" s="2">
        <f t="shared" si="170"/>
        <v>-8.6404454745777626E-3</v>
      </c>
      <c r="U928" s="2">
        <f t="shared" si="171"/>
        <v>-2.1578049387314668E-2</v>
      </c>
    </row>
    <row r="929" spans="1:21" x14ac:dyDescent="0.3">
      <c r="A929" s="1">
        <v>40462</v>
      </c>
      <c r="B929">
        <f>IF(_xlfn.IFNA(VLOOKUP($A929,raw_data!$A:$D,2,FALSE),B928)=0,B928,_xlfn.IFNA(VLOOKUP($A929,raw_data!$A:$D,2,FALSE),B928))</f>
        <v>34.256378173828097</v>
      </c>
      <c r="C929">
        <f>IF(_xlfn.IFNA(VLOOKUP($A929,raw_data!$A:$D,3,FALSE),C928)=0,C928,_xlfn.IFNA(VLOOKUP($A929,raw_data!$A:$D,3,FALSE),C928))</f>
        <v>79.603942871093693</v>
      </c>
      <c r="D929">
        <f>IF(_xlfn.IFNA(VLOOKUP($A929,raw_data!$A:$D,4,FALSE),D928)=0,D928,_xlfn.IFNA(VLOOKUP($A929,raw_data!$A:$D,4,FALSE),D928))</f>
        <v>1092.59997558593</v>
      </c>
      <c r="E929" s="2">
        <f t="shared" si="173"/>
        <v>6.7371973749308367E-4</v>
      </c>
      <c r="F929" s="2">
        <f t="shared" si="174"/>
        <v>-5.5126617362821762E-4</v>
      </c>
      <c r="G929" s="2">
        <f t="shared" si="175"/>
        <v>-2.0265402237680807E-2</v>
      </c>
      <c r="H929" s="2"/>
      <c r="I929" s="2">
        <f t="shared" si="176"/>
        <v>1.0457939738259878</v>
      </c>
      <c r="J929" s="2">
        <f t="shared" si="177"/>
        <v>1.837253730445631E-4</v>
      </c>
      <c r="K929" s="2">
        <f>I929/MAX(I$2:I929)-1</f>
        <v>-8.4583075706012867E-3</v>
      </c>
      <c r="M929" s="2">
        <f t="shared" si="178"/>
        <v>1.1519769867581358</v>
      </c>
      <c r="N929" s="2">
        <f t="shared" si="179"/>
        <v>-2.0085400133222242E-2</v>
      </c>
      <c r="O929" s="2">
        <f>M929/MAX(M$2:M929)-1</f>
        <v>-4.1230045764498291E-2</v>
      </c>
      <c r="Q929" s="1">
        <f t="shared" si="172"/>
        <v>40462</v>
      </c>
      <c r="R929" s="2">
        <f t="shared" si="168"/>
        <v>1.0457939738259878</v>
      </c>
      <c r="S929" s="2">
        <f t="shared" si="169"/>
        <v>1.1519769867581358</v>
      </c>
      <c r="T929" s="2">
        <f t="shared" si="170"/>
        <v>-8.4583075706012867E-3</v>
      </c>
      <c r="U929" s="2">
        <f t="shared" si="171"/>
        <v>-4.1230045764498291E-2</v>
      </c>
    </row>
    <row r="930" spans="1:21" x14ac:dyDescent="0.3">
      <c r="A930" s="1">
        <v>40463</v>
      </c>
      <c r="B930">
        <f>IF(_xlfn.IFNA(VLOOKUP($A930,raw_data!$A:$D,2,FALSE),B929)=0,B929,_xlfn.IFNA(VLOOKUP($A930,raw_data!$A:$D,2,FALSE),B929))</f>
        <v>34.217933654785099</v>
      </c>
      <c r="C930">
        <f>IF(_xlfn.IFNA(VLOOKUP($A930,raw_data!$A:$D,3,FALSE),C929)=0,C929,_xlfn.IFNA(VLOOKUP($A930,raw_data!$A:$D,3,FALSE),C929))</f>
        <v>79.5234375</v>
      </c>
      <c r="D930">
        <f>IF(_xlfn.IFNA(VLOOKUP($A930,raw_data!$A:$D,4,FALSE),D929)=0,D929,_xlfn.IFNA(VLOOKUP($A930,raw_data!$A:$D,4,FALSE),D929))</f>
        <v>1100.19995117187</v>
      </c>
      <c r="E930" s="2">
        <f t="shared" si="173"/>
        <v>-1.1222587177172061E-3</v>
      </c>
      <c r="F930" s="2">
        <f t="shared" si="174"/>
        <v>-1.0113239142445218E-3</v>
      </c>
      <c r="G930" s="2">
        <f t="shared" si="175"/>
        <v>6.9558628553549884E-3</v>
      </c>
      <c r="H930" s="2"/>
      <c r="I930" s="2">
        <f t="shared" si="176"/>
        <v>1.0446667284015092</v>
      </c>
      <c r="J930" s="2">
        <f t="shared" si="177"/>
        <v>-1.0778847963281322E-3</v>
      </c>
      <c r="K930" s="2">
        <f>I930/MAX(I$2:I930)-1</f>
        <v>-9.527075285796438E-3</v>
      </c>
      <c r="M930" s="2">
        <f t="shared" si="178"/>
        <v>1.1587396451264713</v>
      </c>
      <c r="N930" s="2">
        <f t="shared" si="179"/>
        <v>5.8704804402098798E-3</v>
      </c>
      <c r="O930" s="2">
        <f>M930/MAX(M$2:M930)-1</f>
        <v>-3.5601605501497824E-2</v>
      </c>
      <c r="Q930" s="1">
        <f t="shared" si="172"/>
        <v>40463</v>
      </c>
      <c r="R930" s="2">
        <f t="shared" si="168"/>
        <v>1.0446667284015092</v>
      </c>
      <c r="S930" s="2">
        <f t="shared" si="169"/>
        <v>1.1587396451264713</v>
      </c>
      <c r="T930" s="2">
        <f t="shared" si="170"/>
        <v>-9.527075285796438E-3</v>
      </c>
      <c r="U930" s="2">
        <f t="shared" si="171"/>
        <v>-3.5601605501497824E-2</v>
      </c>
    </row>
    <row r="931" spans="1:21" x14ac:dyDescent="0.3">
      <c r="A931" s="1">
        <v>40464</v>
      </c>
      <c r="B931">
        <f>IF(_xlfn.IFNA(VLOOKUP($A931,raw_data!$A:$D,2,FALSE),B930)=0,B930,_xlfn.IFNA(VLOOKUP($A931,raw_data!$A:$D,2,FALSE),B930))</f>
        <v>34.640750885009702</v>
      </c>
      <c r="C931">
        <f>IF(_xlfn.IFNA(VLOOKUP($A931,raw_data!$A:$D,3,FALSE),C930)=0,C930,_xlfn.IFNA(VLOOKUP($A931,raw_data!$A:$D,3,FALSE),C930))</f>
        <v>79.516105651855398</v>
      </c>
      <c r="D931">
        <f>IF(_xlfn.IFNA(VLOOKUP($A931,raw_data!$A:$D,4,FALSE),D930)=0,D930,_xlfn.IFNA(VLOOKUP($A931,raw_data!$A:$D,4,FALSE),D930))</f>
        <v>1124</v>
      </c>
      <c r="E931" s="2">
        <f t="shared" si="173"/>
        <v>1.2356597405626113E-2</v>
      </c>
      <c r="F931" s="2">
        <f t="shared" si="174"/>
        <v>-9.2197324148668436E-5</v>
      </c>
      <c r="G931" s="2">
        <f t="shared" si="175"/>
        <v>2.1632475808401441E-2</v>
      </c>
      <c r="H931" s="2"/>
      <c r="I931" s="2">
        <f t="shared" si="176"/>
        <v>1.052373317922261</v>
      </c>
      <c r="J931" s="2">
        <f t="shared" si="177"/>
        <v>7.3770795137162006E-3</v>
      </c>
      <c r="K931" s="2">
        <f>I931/MAX(I$2:I931)-1</f>
        <v>-2.220277763996692E-3</v>
      </c>
      <c r="M931" s="2">
        <f t="shared" si="178"/>
        <v>1.1925390838457797</v>
      </c>
      <c r="N931" s="2">
        <f t="shared" si="179"/>
        <v>2.9169139816234813E-2</v>
      </c>
      <c r="O931" s="2">
        <f>M931/MAX(M$2:M931)-1</f>
        <v>-7.4709338938186987E-3</v>
      </c>
      <c r="Q931" s="1">
        <f t="shared" si="172"/>
        <v>40464</v>
      </c>
      <c r="R931" s="2">
        <f t="shared" si="168"/>
        <v>1.052373317922261</v>
      </c>
      <c r="S931" s="2">
        <f t="shared" si="169"/>
        <v>1.1925390838457797</v>
      </c>
      <c r="T931" s="2">
        <f t="shared" si="170"/>
        <v>-2.220277763996692E-3</v>
      </c>
      <c r="U931" s="2">
        <f t="shared" si="171"/>
        <v>-7.4709338938186987E-3</v>
      </c>
    </row>
    <row r="932" spans="1:21" x14ac:dyDescent="0.3">
      <c r="A932" s="1">
        <v>40465</v>
      </c>
      <c r="B932">
        <f>IF(_xlfn.IFNA(VLOOKUP($A932,raw_data!$A:$D,2,FALSE),B931)=0,B931,_xlfn.IFNA(VLOOKUP($A932,raw_data!$A:$D,2,FALSE),B931))</f>
        <v>34.694568634033203</v>
      </c>
      <c r="C932">
        <f>IF(_xlfn.IFNA(VLOOKUP($A932,raw_data!$A:$D,3,FALSE),C931)=0,C931,_xlfn.IFNA(VLOOKUP($A932,raw_data!$A:$D,3,FALSE),C931))</f>
        <v>79.223358154296804</v>
      </c>
      <c r="D932">
        <f>IF(_xlfn.IFNA(VLOOKUP($A932,raw_data!$A:$D,4,FALSE),D931)=0,D931,_xlfn.IFNA(VLOOKUP($A932,raw_data!$A:$D,4,FALSE),D931))</f>
        <v>1118.09997558593</v>
      </c>
      <c r="E932" s="2">
        <f t="shared" si="173"/>
        <v>1.5535964910851074E-3</v>
      </c>
      <c r="F932" s="2">
        <f t="shared" si="174"/>
        <v>-3.681612613680163E-3</v>
      </c>
      <c r="G932" s="2">
        <f t="shared" si="175"/>
        <v>-5.2491320409875364E-3</v>
      </c>
      <c r="H932" s="2"/>
      <c r="I932" s="2">
        <f t="shared" si="176"/>
        <v>1.0518045236660571</v>
      </c>
      <c r="J932" s="2">
        <f t="shared" si="177"/>
        <v>-5.4048715082100074E-4</v>
      </c>
      <c r="K932" s="2">
        <f>I932/MAX(I$2:I932)-1</f>
        <v>-2.7595648832149378E-3</v>
      </c>
      <c r="M932" s="2">
        <f t="shared" si="178"/>
        <v>1.1856381200177908</v>
      </c>
      <c r="N932" s="2">
        <f t="shared" si="179"/>
        <v>-5.7867821033874556E-3</v>
      </c>
      <c r="O932" s="2">
        <f>M932/MAX(M$2:M932)-1</f>
        <v>-1.3214483330653781E-2</v>
      </c>
      <c r="Q932" s="1">
        <f t="shared" si="172"/>
        <v>40465</v>
      </c>
      <c r="R932" s="2">
        <f t="shared" si="168"/>
        <v>1.0518045236660571</v>
      </c>
      <c r="S932" s="2">
        <f t="shared" si="169"/>
        <v>1.1856381200177908</v>
      </c>
      <c r="T932" s="2">
        <f t="shared" si="170"/>
        <v>-2.7595648832149378E-3</v>
      </c>
      <c r="U932" s="2">
        <f t="shared" si="171"/>
        <v>-1.3214483330653781E-2</v>
      </c>
    </row>
    <row r="933" spans="1:21" x14ac:dyDescent="0.3">
      <c r="A933" s="1">
        <v>40466</v>
      </c>
      <c r="B933">
        <f>IF(_xlfn.IFNA(VLOOKUP($A933,raw_data!$A:$D,2,FALSE),B932)=0,B932,_xlfn.IFNA(VLOOKUP($A933,raw_data!$A:$D,2,FALSE),B932))</f>
        <v>34.594631195068303</v>
      </c>
      <c r="C933">
        <f>IF(_xlfn.IFNA(VLOOKUP($A933,raw_data!$A:$D,3,FALSE),C932)=0,C932,_xlfn.IFNA(VLOOKUP($A933,raw_data!$A:$D,3,FALSE),C932))</f>
        <v>79.062355041503906</v>
      </c>
      <c r="D933">
        <f>IF(_xlfn.IFNA(VLOOKUP($A933,raw_data!$A:$D,4,FALSE),D932)=0,D932,_xlfn.IFNA(VLOOKUP($A933,raw_data!$A:$D,4,FALSE),D932))</f>
        <v>1109.69995117187</v>
      </c>
      <c r="E933" s="2">
        <f t="shared" si="173"/>
        <v>-2.8804923335138399E-3</v>
      </c>
      <c r="F933" s="2">
        <f t="shared" si="174"/>
        <v>-2.0322682166454831E-3</v>
      </c>
      <c r="G933" s="2">
        <f t="shared" si="175"/>
        <v>-7.5127668343414333E-3</v>
      </c>
      <c r="H933" s="2"/>
      <c r="I933" s="2">
        <f t="shared" si="176"/>
        <v>1.0491316751845638</v>
      </c>
      <c r="J933" s="2">
        <f t="shared" si="177"/>
        <v>-2.5412026867664972E-3</v>
      </c>
      <c r="K933" s="2">
        <f>I933/MAX(I$2:I933)-1</f>
        <v>-5.2937549562858122E-3</v>
      </c>
      <c r="M933" s="2">
        <f t="shared" si="178"/>
        <v>1.1737403860626816</v>
      </c>
      <c r="N933" s="2">
        <f t="shared" si="179"/>
        <v>-1.0034878057843422E-2</v>
      </c>
      <c r="O933" s="2">
        <f>M933/MAX(M$2:M933)-1</f>
        <v>-2.3116755659676635E-2</v>
      </c>
      <c r="Q933" s="1">
        <f t="shared" si="172"/>
        <v>40466</v>
      </c>
      <c r="R933" s="2">
        <f t="shared" si="168"/>
        <v>1.0491316751845638</v>
      </c>
      <c r="S933" s="2">
        <f t="shared" si="169"/>
        <v>1.1737403860626816</v>
      </c>
      <c r="T933" s="2">
        <f t="shared" si="170"/>
        <v>-5.2937549562858122E-3</v>
      </c>
      <c r="U933" s="2">
        <f t="shared" si="171"/>
        <v>-2.3116755659676635E-2</v>
      </c>
    </row>
    <row r="934" spans="1:21" x14ac:dyDescent="0.3">
      <c r="A934" s="1">
        <v>40467</v>
      </c>
      <c r="B934">
        <f>IF(_xlfn.IFNA(VLOOKUP($A934,raw_data!$A:$D,2,FALSE),B933)=0,B933,_xlfn.IFNA(VLOOKUP($A934,raw_data!$A:$D,2,FALSE),B933))</f>
        <v>34.594631195068303</v>
      </c>
      <c r="C934">
        <f>IF(_xlfn.IFNA(VLOOKUP($A934,raw_data!$A:$D,3,FALSE),C933)=0,C933,_xlfn.IFNA(VLOOKUP($A934,raw_data!$A:$D,3,FALSE),C933))</f>
        <v>79.062355041503906</v>
      </c>
      <c r="D934">
        <f>IF(_xlfn.IFNA(VLOOKUP($A934,raw_data!$A:$D,4,FALSE),D933)=0,D933,_xlfn.IFNA(VLOOKUP($A934,raw_data!$A:$D,4,FALSE),D933))</f>
        <v>1109.69995117187</v>
      </c>
      <c r="E934" s="2">
        <f t="shared" si="173"/>
        <v>0</v>
      </c>
      <c r="F934" s="2">
        <f t="shared" si="174"/>
        <v>0</v>
      </c>
      <c r="G934" s="2">
        <f t="shared" si="175"/>
        <v>0</v>
      </c>
      <c r="H934" s="2"/>
      <c r="I934" s="2">
        <f t="shared" si="176"/>
        <v>1.0491316751845638</v>
      </c>
      <c r="J934" s="2">
        <f t="shared" si="177"/>
        <v>0</v>
      </c>
      <c r="K934" s="2">
        <f>I934/MAX(I$2:I934)-1</f>
        <v>-5.2937549562858122E-3</v>
      </c>
      <c r="M934" s="2">
        <f t="shared" si="178"/>
        <v>1.1737403860626816</v>
      </c>
      <c r="N934" s="2">
        <f t="shared" si="179"/>
        <v>0</v>
      </c>
      <c r="O934" s="2">
        <f>M934/MAX(M$2:M934)-1</f>
        <v>-2.3116755659676635E-2</v>
      </c>
      <c r="Q934" s="1">
        <f t="shared" si="172"/>
        <v>40467</v>
      </c>
      <c r="R934" s="2">
        <f t="shared" si="168"/>
        <v>1.0491316751845638</v>
      </c>
      <c r="S934" s="2">
        <f t="shared" si="169"/>
        <v>1.1737403860626816</v>
      </c>
      <c r="T934" s="2">
        <f t="shared" si="170"/>
        <v>-5.2937549562858122E-3</v>
      </c>
      <c r="U934" s="2">
        <f t="shared" si="171"/>
        <v>-2.3116755659676635E-2</v>
      </c>
    </row>
    <row r="935" spans="1:21" x14ac:dyDescent="0.3">
      <c r="A935" s="1">
        <v>40468</v>
      </c>
      <c r="B935">
        <f>IF(_xlfn.IFNA(VLOOKUP($A935,raw_data!$A:$D,2,FALSE),B934)=0,B934,_xlfn.IFNA(VLOOKUP($A935,raw_data!$A:$D,2,FALSE),B934))</f>
        <v>34.594631195068303</v>
      </c>
      <c r="C935">
        <f>IF(_xlfn.IFNA(VLOOKUP($A935,raw_data!$A:$D,3,FALSE),C934)=0,C934,_xlfn.IFNA(VLOOKUP($A935,raw_data!$A:$D,3,FALSE),C934))</f>
        <v>79.062355041503906</v>
      </c>
      <c r="D935">
        <f>IF(_xlfn.IFNA(VLOOKUP($A935,raw_data!$A:$D,4,FALSE),D934)=0,D934,_xlfn.IFNA(VLOOKUP($A935,raw_data!$A:$D,4,FALSE),D934))</f>
        <v>1109.69995117187</v>
      </c>
      <c r="E935" s="2">
        <f t="shared" si="173"/>
        <v>0</v>
      </c>
      <c r="F935" s="2">
        <f t="shared" si="174"/>
        <v>0</v>
      </c>
      <c r="G935" s="2">
        <f t="shared" si="175"/>
        <v>0</v>
      </c>
      <c r="H935" s="2"/>
      <c r="I935" s="2">
        <f t="shared" si="176"/>
        <v>1.0491316751845638</v>
      </c>
      <c r="J935" s="2">
        <f t="shared" si="177"/>
        <v>0</v>
      </c>
      <c r="K935" s="2">
        <f>I935/MAX(I$2:I935)-1</f>
        <v>-5.2937549562858122E-3</v>
      </c>
      <c r="M935" s="2">
        <f t="shared" si="178"/>
        <v>1.1737403860626816</v>
      </c>
      <c r="N935" s="2">
        <f t="shared" si="179"/>
        <v>0</v>
      </c>
      <c r="O935" s="2">
        <f>M935/MAX(M$2:M935)-1</f>
        <v>-2.3116755659676635E-2</v>
      </c>
      <c r="Q935" s="1">
        <f t="shared" si="172"/>
        <v>40468</v>
      </c>
      <c r="R935" s="2">
        <f t="shared" si="168"/>
        <v>1.0491316751845638</v>
      </c>
      <c r="S935" s="2">
        <f t="shared" si="169"/>
        <v>1.1737403860626816</v>
      </c>
      <c r="T935" s="2">
        <f t="shared" si="170"/>
        <v>-5.2937549562858122E-3</v>
      </c>
      <c r="U935" s="2">
        <f t="shared" si="171"/>
        <v>-2.3116755659676635E-2</v>
      </c>
    </row>
    <row r="936" spans="1:21" x14ac:dyDescent="0.3">
      <c r="A936" s="1">
        <v>40469</v>
      </c>
      <c r="B936">
        <f>IF(_xlfn.IFNA(VLOOKUP($A936,raw_data!$A:$D,2,FALSE),B935)=0,B935,_xlfn.IFNA(VLOOKUP($A936,raw_data!$A:$D,2,FALSE),B935))</f>
        <v>34.6868896484375</v>
      </c>
      <c r="C936">
        <f>IF(_xlfn.IFNA(VLOOKUP($A936,raw_data!$A:$D,3,FALSE),C935)=0,C935,_xlfn.IFNA(VLOOKUP($A936,raw_data!$A:$D,3,FALSE),C935))</f>
        <v>79.340438842773395</v>
      </c>
      <c r="D936">
        <f>IF(_xlfn.IFNA(VLOOKUP($A936,raw_data!$A:$D,4,FALSE),D935)=0,D935,_xlfn.IFNA(VLOOKUP($A936,raw_data!$A:$D,4,FALSE),D935))</f>
        <v>1111.5</v>
      </c>
      <c r="E936" s="2">
        <f t="shared" si="173"/>
        <v>2.6668430962302203E-3</v>
      </c>
      <c r="F936" s="2">
        <f t="shared" si="174"/>
        <v>3.517271919404763E-3</v>
      </c>
      <c r="G936" s="2">
        <f t="shared" si="175"/>
        <v>1.6221040887935967E-3</v>
      </c>
      <c r="H936" s="2"/>
      <c r="I936" s="2">
        <f t="shared" si="176"/>
        <v>1.0522864294759193</v>
      </c>
      <c r="J936" s="2">
        <f t="shared" si="177"/>
        <v>3.0070146255000377E-3</v>
      </c>
      <c r="K936" s="2">
        <f>I936/MAX(I$2:I936)-1</f>
        <v>-2.3026587293630829E-3</v>
      </c>
      <c r="M936" s="2">
        <f t="shared" si="178"/>
        <v>1.1791794947921144</v>
      </c>
      <c r="N936" s="2">
        <f t="shared" si="179"/>
        <v>4.6339964050128302E-3</v>
      </c>
      <c r="O936" s="2">
        <f>M936/MAX(M$2:M936)-1</f>
        <v>-1.8589882217286413E-2</v>
      </c>
      <c r="Q936" s="1">
        <f t="shared" si="172"/>
        <v>40469</v>
      </c>
      <c r="R936" s="2">
        <f t="shared" si="168"/>
        <v>1.0522864294759193</v>
      </c>
      <c r="S936" s="2">
        <f t="shared" si="169"/>
        <v>1.1791794947921144</v>
      </c>
      <c r="T936" s="2">
        <f t="shared" si="170"/>
        <v>-2.3026587293630829E-3</v>
      </c>
      <c r="U936" s="2">
        <f t="shared" si="171"/>
        <v>-1.8589882217286413E-2</v>
      </c>
    </row>
    <row r="937" spans="1:21" x14ac:dyDescent="0.3">
      <c r="A937" s="1">
        <v>40470</v>
      </c>
      <c r="B937">
        <f>IF(_xlfn.IFNA(VLOOKUP($A937,raw_data!$A:$D,2,FALSE),B936)=0,B936,_xlfn.IFNA(VLOOKUP($A937,raw_data!$A:$D,2,FALSE),B936))</f>
        <v>33.979610443115199</v>
      </c>
      <c r="C937">
        <f>IF(_xlfn.IFNA(VLOOKUP($A937,raw_data!$A:$D,3,FALSE),C936)=0,C936,_xlfn.IFNA(VLOOKUP($A937,raw_data!$A:$D,3,FALSE),C936))</f>
        <v>79.406295776367102</v>
      </c>
      <c r="D937">
        <f>IF(_xlfn.IFNA(VLOOKUP($A937,raw_data!$A:$D,4,FALSE),D936)=0,D936,_xlfn.IFNA(VLOOKUP($A937,raw_data!$A:$D,4,FALSE),D936))</f>
        <v>1119.69995117187</v>
      </c>
      <c r="E937" s="2">
        <f t="shared" si="173"/>
        <v>-2.0390389928033215E-2</v>
      </c>
      <c r="F937" s="2">
        <f t="shared" si="174"/>
        <v>8.3005507096101105E-4</v>
      </c>
      <c r="G937" s="2">
        <f t="shared" si="175"/>
        <v>7.3773739737921229E-3</v>
      </c>
      <c r="H937" s="2"/>
      <c r="I937" s="2">
        <f t="shared" si="176"/>
        <v>1.0397618933828803</v>
      </c>
      <c r="J937" s="2">
        <f t="shared" si="177"/>
        <v>-1.1902211928435524E-2</v>
      </c>
      <c r="K937" s="2">
        <f>I937/MAX(I$2:I937)-1</f>
        <v>-1.4177463925602818E-2</v>
      </c>
      <c r="M937" s="2">
        <f t="shared" si="178"/>
        <v>1.1737403583640553</v>
      </c>
      <c r="N937" s="2">
        <f t="shared" si="179"/>
        <v>-4.6126450231548377E-3</v>
      </c>
      <c r="O937" s="2">
        <f>M937/MAX(M$2:M937)-1</f>
        <v>-2.3116778712750641E-2</v>
      </c>
      <c r="Q937" s="1">
        <f t="shared" si="172"/>
        <v>40470</v>
      </c>
      <c r="R937" s="2">
        <f t="shared" si="168"/>
        <v>1.0397618933828803</v>
      </c>
      <c r="S937" s="2">
        <f t="shared" si="169"/>
        <v>1.1737403583640553</v>
      </c>
      <c r="T937" s="2">
        <f t="shared" si="170"/>
        <v>-1.4177463925602818E-2</v>
      </c>
      <c r="U937" s="2">
        <f t="shared" si="171"/>
        <v>-2.3116778712750641E-2</v>
      </c>
    </row>
    <row r="938" spans="1:21" x14ac:dyDescent="0.3">
      <c r="A938" s="1">
        <v>40471</v>
      </c>
      <c r="B938">
        <f>IF(_xlfn.IFNA(VLOOKUP($A938,raw_data!$A:$D,2,FALSE),B937)=0,B937,_xlfn.IFNA(VLOOKUP($A938,raw_data!$A:$D,2,FALSE),B937))</f>
        <v>34.471626281738203</v>
      </c>
      <c r="C938">
        <f>IF(_xlfn.IFNA(VLOOKUP($A938,raw_data!$A:$D,3,FALSE),C937)=0,C937,_xlfn.IFNA(VLOOKUP($A938,raw_data!$A:$D,3,FALSE),C937))</f>
        <v>79.501457214355398</v>
      </c>
      <c r="D938">
        <f>IF(_xlfn.IFNA(VLOOKUP($A938,raw_data!$A:$D,4,FALSE),D937)=0,D937,_xlfn.IFNA(VLOOKUP($A938,raw_data!$A:$D,4,FALSE),D937))</f>
        <v>1133.80004882812</v>
      </c>
      <c r="E938" s="2">
        <f t="shared" si="173"/>
        <v>1.4479737472172571E-2</v>
      </c>
      <c r="F938" s="2">
        <f t="shared" si="174"/>
        <v>1.1984117513339498E-3</v>
      </c>
      <c r="G938" s="2">
        <f t="shared" si="175"/>
        <v>1.2592746513468089E-2</v>
      </c>
      <c r="H938" s="2"/>
      <c r="I938" s="2">
        <f t="shared" si="176"/>
        <v>1.04929360608138</v>
      </c>
      <c r="J938" s="2">
        <f t="shared" si="177"/>
        <v>9.1672071838371227E-3</v>
      </c>
      <c r="K938" s="2">
        <f>I938/MAX(I$2:I938)-1</f>
        <v>-5.1402244909128925E-3</v>
      </c>
      <c r="M938" s="2">
        <f t="shared" si="178"/>
        <v>1.1994163911729421</v>
      </c>
      <c r="N938" s="2">
        <f t="shared" si="179"/>
        <v>2.1875394013607607E-2</v>
      </c>
      <c r="O938" s="2">
        <f>M938/MAX(M$2:M938)-1</f>
        <v>-1.7470733418097906E-3</v>
      </c>
      <c r="Q938" s="1">
        <f t="shared" si="172"/>
        <v>40471</v>
      </c>
      <c r="R938" s="2">
        <f t="shared" si="168"/>
        <v>1.04929360608138</v>
      </c>
      <c r="S938" s="2">
        <f t="shared" si="169"/>
        <v>1.1994163911729421</v>
      </c>
      <c r="T938" s="2">
        <f t="shared" si="170"/>
        <v>-5.1402244909128925E-3</v>
      </c>
      <c r="U938" s="2">
        <f t="shared" si="171"/>
        <v>-1.7470733418097906E-3</v>
      </c>
    </row>
    <row r="939" spans="1:21" x14ac:dyDescent="0.3">
      <c r="A939" s="1">
        <v>40472</v>
      </c>
      <c r="B939">
        <f>IF(_xlfn.IFNA(VLOOKUP($A939,raw_data!$A:$D,2,FALSE),B938)=0,B938,_xlfn.IFNA(VLOOKUP($A939,raw_data!$A:$D,2,FALSE),B938))</f>
        <v>34.440883636474602</v>
      </c>
      <c r="C939">
        <f>IF(_xlfn.IFNA(VLOOKUP($A939,raw_data!$A:$D,3,FALSE),C938)=0,C938,_xlfn.IFNA(VLOOKUP($A939,raw_data!$A:$D,3,FALSE),C938))</f>
        <v>79.377044677734304</v>
      </c>
      <c r="D939">
        <f>IF(_xlfn.IFNA(VLOOKUP($A939,raw_data!$A:$D,4,FALSE),D938)=0,D938,_xlfn.IFNA(VLOOKUP($A939,raw_data!$A:$D,4,FALSE),D938))</f>
        <v>1123.59997558593</v>
      </c>
      <c r="E939" s="2">
        <f t="shared" si="173"/>
        <v>-8.9182462737147361E-4</v>
      </c>
      <c r="F939" s="2">
        <f t="shared" si="174"/>
        <v>-1.5649088831874991E-3</v>
      </c>
      <c r="G939" s="2">
        <f t="shared" si="175"/>
        <v>-8.9963598543963963E-3</v>
      </c>
      <c r="H939" s="2"/>
      <c r="I939" s="2">
        <f t="shared" si="176"/>
        <v>1.0480753149997404</v>
      </c>
      <c r="J939" s="2">
        <f t="shared" si="177"/>
        <v>-1.161058329697884E-3</v>
      </c>
      <c r="K939" s="2">
        <f>I939/MAX(I$2:I939)-1</f>
        <v>-6.2953147201492143E-3</v>
      </c>
      <c r="M939" s="2">
        <f t="shared" si="178"/>
        <v>1.1872459455732278</v>
      </c>
      <c r="N939" s="2">
        <f t="shared" si="179"/>
        <v>-1.0146972885548444E-2</v>
      </c>
      <c r="O939" s="2">
        <f>M939/MAX(M$2:M939)-1</f>
        <v>-1.1876318721529833E-2</v>
      </c>
      <c r="Q939" s="1">
        <f t="shared" si="172"/>
        <v>40472</v>
      </c>
      <c r="R939" s="2">
        <f t="shared" si="168"/>
        <v>1.0480753149997404</v>
      </c>
      <c r="S939" s="2">
        <f t="shared" si="169"/>
        <v>1.1872459455732278</v>
      </c>
      <c r="T939" s="2">
        <f t="shared" si="170"/>
        <v>-6.2953147201492143E-3</v>
      </c>
      <c r="U939" s="2">
        <f t="shared" si="171"/>
        <v>-1.1876318721529833E-2</v>
      </c>
    </row>
    <row r="940" spans="1:21" x14ac:dyDescent="0.3">
      <c r="A940" s="1">
        <v>40473</v>
      </c>
      <c r="B940">
        <f>IF(_xlfn.IFNA(VLOOKUP($A940,raw_data!$A:$D,2,FALSE),B939)=0,B939,_xlfn.IFNA(VLOOKUP($A940,raw_data!$A:$D,2,FALSE),B939))</f>
        <v>34.525440216064403</v>
      </c>
      <c r="C940">
        <f>IF(_xlfn.IFNA(VLOOKUP($A940,raw_data!$A:$D,3,FALSE),C939)=0,C939,_xlfn.IFNA(VLOOKUP($A940,raw_data!$A:$D,3,FALSE),C939))</f>
        <v>79.413604736328097</v>
      </c>
      <c r="D940">
        <f>IF(_xlfn.IFNA(VLOOKUP($A940,raw_data!$A:$D,4,FALSE),D939)=0,D939,_xlfn.IFNA(VLOOKUP($A940,raw_data!$A:$D,4,FALSE),D939))</f>
        <v>1132.59997558593</v>
      </c>
      <c r="E940" s="2">
        <f t="shared" si="173"/>
        <v>2.455122246057817E-3</v>
      </c>
      <c r="F940" s="2">
        <f t="shared" si="174"/>
        <v>4.605872987868409E-4</v>
      </c>
      <c r="G940" s="2">
        <f t="shared" si="175"/>
        <v>8.0099681341723183E-3</v>
      </c>
      <c r="H940" s="2"/>
      <c r="I940" s="2">
        <f t="shared" si="176"/>
        <v>1.0498122988838847</v>
      </c>
      <c r="J940" s="2">
        <f t="shared" si="177"/>
        <v>1.6573082671494266E-3</v>
      </c>
      <c r="K940" s="2">
        <f>I940/MAX(I$2:I940)-1</f>
        <v>-4.6484397301297387E-3</v>
      </c>
      <c r="M940" s="2">
        <f t="shared" si="178"/>
        <v>1.1987391409592236</v>
      </c>
      <c r="N940" s="2">
        <f t="shared" si="179"/>
        <v>9.680551387730052E-3</v>
      </c>
      <c r="O940" s="2">
        <f>M940/MAX(M$2:M940)-1</f>
        <v>-2.3107366474806046E-3</v>
      </c>
      <c r="Q940" s="1">
        <f t="shared" si="172"/>
        <v>40473</v>
      </c>
      <c r="R940" s="2">
        <f t="shared" si="168"/>
        <v>1.0498122988838847</v>
      </c>
      <c r="S940" s="2">
        <f t="shared" si="169"/>
        <v>1.1987391409592236</v>
      </c>
      <c r="T940" s="2">
        <f t="shared" si="170"/>
        <v>-4.6484397301297387E-3</v>
      </c>
      <c r="U940" s="2">
        <f t="shared" si="171"/>
        <v>-2.3107366474806046E-3</v>
      </c>
    </row>
    <row r="941" spans="1:21" x14ac:dyDescent="0.3">
      <c r="A941" s="1">
        <v>40474</v>
      </c>
      <c r="B941">
        <f>IF(_xlfn.IFNA(VLOOKUP($A941,raw_data!$A:$D,2,FALSE),B940)=0,B940,_xlfn.IFNA(VLOOKUP($A941,raw_data!$A:$D,2,FALSE),B940))</f>
        <v>34.525440216064403</v>
      </c>
      <c r="C941">
        <f>IF(_xlfn.IFNA(VLOOKUP($A941,raw_data!$A:$D,3,FALSE),C940)=0,C940,_xlfn.IFNA(VLOOKUP($A941,raw_data!$A:$D,3,FALSE),C940))</f>
        <v>79.413604736328097</v>
      </c>
      <c r="D941">
        <f>IF(_xlfn.IFNA(VLOOKUP($A941,raw_data!$A:$D,4,FALSE),D940)=0,D940,_xlfn.IFNA(VLOOKUP($A941,raw_data!$A:$D,4,FALSE),D940))</f>
        <v>1132.59997558593</v>
      </c>
      <c r="E941" s="2">
        <f t="shared" si="173"/>
        <v>0</v>
      </c>
      <c r="F941" s="2">
        <f t="shared" si="174"/>
        <v>0</v>
      </c>
      <c r="G941" s="2">
        <f t="shared" si="175"/>
        <v>0</v>
      </c>
      <c r="H941" s="2"/>
      <c r="I941" s="2">
        <f t="shared" si="176"/>
        <v>1.0498122988838847</v>
      </c>
      <c r="J941" s="2">
        <f t="shared" si="177"/>
        <v>0</v>
      </c>
      <c r="K941" s="2">
        <f>I941/MAX(I$2:I941)-1</f>
        <v>-4.6484397301297387E-3</v>
      </c>
      <c r="M941" s="2">
        <f t="shared" si="178"/>
        <v>1.1987391409592236</v>
      </c>
      <c r="N941" s="2">
        <f t="shared" si="179"/>
        <v>0</v>
      </c>
      <c r="O941" s="2">
        <f>M941/MAX(M$2:M941)-1</f>
        <v>-2.3107366474806046E-3</v>
      </c>
      <c r="Q941" s="1">
        <f t="shared" si="172"/>
        <v>40474</v>
      </c>
      <c r="R941" s="2">
        <f t="shared" si="168"/>
        <v>1.0498122988838847</v>
      </c>
      <c r="S941" s="2">
        <f t="shared" si="169"/>
        <v>1.1987391409592236</v>
      </c>
      <c r="T941" s="2">
        <f t="shared" si="170"/>
        <v>-4.6484397301297387E-3</v>
      </c>
      <c r="U941" s="2">
        <f t="shared" si="171"/>
        <v>-2.3107366474806046E-3</v>
      </c>
    </row>
    <row r="942" spans="1:21" x14ac:dyDescent="0.3">
      <c r="A942" s="1">
        <v>40475</v>
      </c>
      <c r="B942">
        <f>IF(_xlfn.IFNA(VLOOKUP($A942,raw_data!$A:$D,2,FALSE),B941)=0,B941,_xlfn.IFNA(VLOOKUP($A942,raw_data!$A:$D,2,FALSE),B941))</f>
        <v>34.525440216064403</v>
      </c>
      <c r="C942">
        <f>IF(_xlfn.IFNA(VLOOKUP($A942,raw_data!$A:$D,3,FALSE),C941)=0,C941,_xlfn.IFNA(VLOOKUP($A942,raw_data!$A:$D,3,FALSE),C941))</f>
        <v>79.413604736328097</v>
      </c>
      <c r="D942">
        <f>IF(_xlfn.IFNA(VLOOKUP($A942,raw_data!$A:$D,4,FALSE),D941)=0,D941,_xlfn.IFNA(VLOOKUP($A942,raw_data!$A:$D,4,FALSE),D941))</f>
        <v>1132.59997558593</v>
      </c>
      <c r="E942" s="2">
        <f t="shared" si="173"/>
        <v>0</v>
      </c>
      <c r="F942" s="2">
        <f t="shared" si="174"/>
        <v>0</v>
      </c>
      <c r="G942" s="2">
        <f t="shared" si="175"/>
        <v>0</v>
      </c>
      <c r="H942" s="2"/>
      <c r="I942" s="2">
        <f t="shared" si="176"/>
        <v>1.0498122988838847</v>
      </c>
      <c r="J942" s="2">
        <f t="shared" si="177"/>
        <v>0</v>
      </c>
      <c r="K942" s="2">
        <f>I942/MAX(I$2:I942)-1</f>
        <v>-4.6484397301297387E-3</v>
      </c>
      <c r="M942" s="2">
        <f t="shared" si="178"/>
        <v>1.1987391409592236</v>
      </c>
      <c r="N942" s="2">
        <f t="shared" si="179"/>
        <v>0</v>
      </c>
      <c r="O942" s="2">
        <f>M942/MAX(M$2:M942)-1</f>
        <v>-2.3107366474806046E-3</v>
      </c>
      <c r="Q942" s="1">
        <f t="shared" si="172"/>
        <v>40475</v>
      </c>
      <c r="R942" s="2">
        <f t="shared" si="168"/>
        <v>1.0498122988838847</v>
      </c>
      <c r="S942" s="2">
        <f t="shared" si="169"/>
        <v>1.1987391409592236</v>
      </c>
      <c r="T942" s="2">
        <f t="shared" si="170"/>
        <v>-4.6484397301297387E-3</v>
      </c>
      <c r="U942" s="2">
        <f t="shared" si="171"/>
        <v>-2.3107366474806046E-3</v>
      </c>
    </row>
    <row r="943" spans="1:21" x14ac:dyDescent="0.3">
      <c r="A943" s="1">
        <v>40476</v>
      </c>
      <c r="B943">
        <f>IF(_xlfn.IFNA(VLOOKUP($A943,raw_data!$A:$D,2,FALSE),B942)=0,B942,_xlfn.IFNA(VLOOKUP($A943,raw_data!$A:$D,2,FALSE),B942))</f>
        <v>34.640750885009702</v>
      </c>
      <c r="C943">
        <f>IF(_xlfn.IFNA(VLOOKUP($A943,raw_data!$A:$D,3,FALSE),C942)=0,C942,_xlfn.IFNA(VLOOKUP($A943,raw_data!$A:$D,3,FALSE),C942))</f>
        <v>79.420967102050696</v>
      </c>
      <c r="D943">
        <f>IF(_xlfn.IFNA(VLOOKUP($A943,raw_data!$A:$D,4,FALSE),D942)=0,D942,_xlfn.IFNA(VLOOKUP($A943,raw_data!$A:$D,4,FALSE),D942))</f>
        <v>1122.09997558593</v>
      </c>
      <c r="E943" s="2">
        <f t="shared" si="173"/>
        <v>3.3398754142937026E-3</v>
      </c>
      <c r="F943" s="2">
        <f t="shared" si="174"/>
        <v>9.2709123922007919E-5</v>
      </c>
      <c r="G943" s="2">
        <f t="shared" si="175"/>
        <v>-9.2707047733847636E-3</v>
      </c>
      <c r="H943" s="2"/>
      <c r="I943" s="2">
        <f t="shared" si="176"/>
        <v>1.0519549751272887</v>
      </c>
      <c r="J943" s="2">
        <f t="shared" si="177"/>
        <v>2.0410088981450245E-3</v>
      </c>
      <c r="K943" s="2">
        <f>I943/MAX(I$2:I943)-1</f>
        <v>-2.6169183388364825E-3</v>
      </c>
      <c r="M943" s="2">
        <f t="shared" si="178"/>
        <v>1.19004993948468</v>
      </c>
      <c r="N943" s="2">
        <f t="shared" si="179"/>
        <v>-7.2486174661742231E-3</v>
      </c>
      <c r="O943" s="2">
        <f>M943/MAX(M$2:M943)-1</f>
        <v>-9.5426044676321098E-3</v>
      </c>
      <c r="Q943" s="1">
        <f t="shared" si="172"/>
        <v>40476</v>
      </c>
      <c r="R943" s="2">
        <f t="shared" si="168"/>
        <v>1.0519549751272887</v>
      </c>
      <c r="S943" s="2">
        <f t="shared" si="169"/>
        <v>1.19004993948468</v>
      </c>
      <c r="T943" s="2">
        <f t="shared" si="170"/>
        <v>-2.6169183388364825E-3</v>
      </c>
      <c r="U943" s="2">
        <f t="shared" si="171"/>
        <v>-9.5426044676321098E-3</v>
      </c>
    </row>
    <row r="944" spans="1:21" x14ac:dyDescent="0.3">
      <c r="A944" s="1">
        <v>40477</v>
      </c>
      <c r="B944">
        <f>IF(_xlfn.IFNA(VLOOKUP($A944,raw_data!$A:$D,2,FALSE),B943)=0,B943,_xlfn.IFNA(VLOOKUP($A944,raw_data!$A:$D,2,FALSE),B943))</f>
        <v>34.517757415771399</v>
      </c>
      <c r="C944">
        <f>IF(_xlfn.IFNA(VLOOKUP($A944,raw_data!$A:$D,3,FALSE),C943)=0,C943,_xlfn.IFNA(VLOOKUP($A944,raw_data!$A:$D,3,FALSE),C943))</f>
        <v>79.237953186035099</v>
      </c>
      <c r="D944">
        <f>IF(_xlfn.IFNA(VLOOKUP($A944,raw_data!$A:$D,4,FALSE),D943)=0,D943,_xlfn.IFNA(VLOOKUP($A944,raw_data!$A:$D,4,FALSE),D943))</f>
        <v>1117.90002441406</v>
      </c>
      <c r="E944" s="2">
        <f t="shared" si="173"/>
        <v>-3.5505428172322162E-3</v>
      </c>
      <c r="F944" s="2">
        <f t="shared" si="174"/>
        <v>-2.3043526501060896E-3</v>
      </c>
      <c r="G944" s="2">
        <f t="shared" si="175"/>
        <v>-3.7429384754036343E-3</v>
      </c>
      <c r="H944" s="2"/>
      <c r="I944" s="2">
        <f t="shared" si="176"/>
        <v>1.0487443383248041</v>
      </c>
      <c r="J944" s="2">
        <f t="shared" si="177"/>
        <v>-3.0520667503817654E-3</v>
      </c>
      <c r="K944" s="2">
        <f>I944/MAX(I$2:I944)-1</f>
        <v>-5.6609980797678316E-3</v>
      </c>
      <c r="M944" s="2">
        <f t="shared" si="178"/>
        <v>1.1819771386981324</v>
      </c>
      <c r="N944" s="2">
        <f t="shared" si="179"/>
        <v>-6.783581527715854E-3</v>
      </c>
      <c r="O944" s="2">
        <f>M944/MAX(M$2:M944)-1</f>
        <v>-1.6261452959954958E-2</v>
      </c>
      <c r="Q944" s="1">
        <f t="shared" si="172"/>
        <v>40477</v>
      </c>
      <c r="R944" s="2">
        <f t="shared" si="168"/>
        <v>1.0487443383248041</v>
      </c>
      <c r="S944" s="2">
        <f t="shared" si="169"/>
        <v>1.1819771386981324</v>
      </c>
      <c r="T944" s="2">
        <f t="shared" si="170"/>
        <v>-5.6609980797678316E-3</v>
      </c>
      <c r="U944" s="2">
        <f t="shared" si="171"/>
        <v>-1.6261452959954958E-2</v>
      </c>
    </row>
    <row r="945" spans="1:21" x14ac:dyDescent="0.3">
      <c r="A945" s="1">
        <v>40478</v>
      </c>
      <c r="B945">
        <f>IF(_xlfn.IFNA(VLOOKUP($A945,raw_data!$A:$D,2,FALSE),B944)=0,B944,_xlfn.IFNA(VLOOKUP($A945,raw_data!$A:$D,2,FALSE),B944))</f>
        <v>34.287117004394503</v>
      </c>
      <c r="C945">
        <f>IF(_xlfn.IFNA(VLOOKUP($A945,raw_data!$A:$D,3,FALSE),C944)=0,C944,_xlfn.IFNA(VLOOKUP($A945,raw_data!$A:$D,3,FALSE),C944))</f>
        <v>79.084342956542898</v>
      </c>
      <c r="D945">
        <f>IF(_xlfn.IFNA(VLOOKUP($A945,raw_data!$A:$D,4,FALSE),D944)=0,D944,_xlfn.IFNA(VLOOKUP($A945,raw_data!$A:$D,4,FALSE),D944))</f>
        <v>1123.09997558593</v>
      </c>
      <c r="E945" s="2">
        <f t="shared" si="173"/>
        <v>-6.6817901464106821E-3</v>
      </c>
      <c r="F945" s="2">
        <f t="shared" si="174"/>
        <v>-1.9385941119851591E-3</v>
      </c>
      <c r="G945" s="2">
        <f t="shared" si="175"/>
        <v>4.6515350731792804E-3</v>
      </c>
      <c r="H945" s="2"/>
      <c r="I945" s="2">
        <f t="shared" si="176"/>
        <v>1.0437266087335488</v>
      </c>
      <c r="J945" s="2">
        <f t="shared" si="177"/>
        <v>-4.7845117326404734E-3</v>
      </c>
      <c r="K945" s="2">
        <f>I945/MAX(I$2:I945)-1</f>
        <v>-1.0418424700677109E-2</v>
      </c>
      <c r="M945" s="2">
        <f t="shared" si="178"/>
        <v>1.1817936580423298</v>
      </c>
      <c r="N945" s="2">
        <f t="shared" si="179"/>
        <v>-1.552319835936844E-4</v>
      </c>
      <c r="O945" s="2">
        <f>M945/MAX(M$2:M945)-1</f>
        <v>-1.6414160645949583E-2</v>
      </c>
      <c r="Q945" s="1">
        <f t="shared" si="172"/>
        <v>40478</v>
      </c>
      <c r="R945" s="2">
        <f t="shared" si="168"/>
        <v>1.0437266087335488</v>
      </c>
      <c r="S945" s="2">
        <f t="shared" si="169"/>
        <v>1.1817936580423298</v>
      </c>
      <c r="T945" s="2">
        <f t="shared" si="170"/>
        <v>-1.0418424700677109E-2</v>
      </c>
      <c r="U945" s="2">
        <f t="shared" si="171"/>
        <v>-1.6414160645949583E-2</v>
      </c>
    </row>
    <row r="946" spans="1:21" x14ac:dyDescent="0.3">
      <c r="A946" s="1">
        <v>40479</v>
      </c>
      <c r="B946">
        <f>IF(_xlfn.IFNA(VLOOKUP($A946,raw_data!$A:$D,2,FALSE),B945)=0,B945,_xlfn.IFNA(VLOOKUP($A946,raw_data!$A:$D,2,FALSE),B945))</f>
        <v>34.463943481445298</v>
      </c>
      <c r="C946">
        <f>IF(_xlfn.IFNA(VLOOKUP($A946,raw_data!$A:$D,3,FALSE),C945)=0,C945,_xlfn.IFNA(VLOOKUP($A946,raw_data!$A:$D,3,FALSE),C945))</f>
        <v>79.281890869140597</v>
      </c>
      <c r="D946">
        <f>IF(_xlfn.IFNA(VLOOKUP($A946,raw_data!$A:$D,4,FALSE),D945)=0,D945,_xlfn.IFNA(VLOOKUP($A946,raw_data!$A:$D,4,FALSE),D945))</f>
        <v>1132.40002441406</v>
      </c>
      <c r="E946" s="2">
        <f t="shared" si="173"/>
        <v>5.1572279182332537E-3</v>
      </c>
      <c r="F946" s="2">
        <f t="shared" si="174"/>
        <v>2.4979396074169546E-3</v>
      </c>
      <c r="G946" s="2">
        <f t="shared" si="175"/>
        <v>8.280695423644735E-3</v>
      </c>
      <c r="H946" s="2"/>
      <c r="I946" s="2">
        <f t="shared" si="176"/>
        <v>1.0479991167509952</v>
      </c>
      <c r="J946" s="2">
        <f t="shared" si="177"/>
        <v>4.0935125939067342E-3</v>
      </c>
      <c r="K946" s="2">
        <f>I946/MAX(I$2:I946)-1</f>
        <v>-6.3675600594912396E-3</v>
      </c>
      <c r="M946" s="2">
        <f t="shared" si="178"/>
        <v>1.196457478015214</v>
      </c>
      <c r="N946" s="2">
        <f t="shared" si="179"/>
        <v>1.2408105148554505E-2</v>
      </c>
      <c r="O946" s="2">
        <f>M946/MAX(M$2:M946)-1</f>
        <v>-4.2097241286153109E-3</v>
      </c>
      <c r="Q946" s="1">
        <f t="shared" si="172"/>
        <v>40479</v>
      </c>
      <c r="R946" s="2">
        <f t="shared" si="168"/>
        <v>1.0479991167509952</v>
      </c>
      <c r="S946" s="2">
        <f t="shared" si="169"/>
        <v>1.196457478015214</v>
      </c>
      <c r="T946" s="2">
        <f t="shared" si="170"/>
        <v>-6.3675600594912396E-3</v>
      </c>
      <c r="U946" s="2">
        <f t="shared" si="171"/>
        <v>-4.2097241286153109E-3</v>
      </c>
    </row>
    <row r="947" spans="1:21" x14ac:dyDescent="0.3">
      <c r="A947" s="1">
        <v>40480</v>
      </c>
      <c r="B947">
        <f>IF(_xlfn.IFNA(VLOOKUP($A947,raw_data!$A:$D,2,FALSE),B946)=0,B946,_xlfn.IFNA(VLOOKUP($A947,raw_data!$A:$D,2,FALSE),B946))</f>
        <v>34.463943481445298</v>
      </c>
      <c r="C947">
        <f>IF(_xlfn.IFNA(VLOOKUP($A947,raw_data!$A:$D,3,FALSE),C946)=0,C946,_xlfn.IFNA(VLOOKUP($A947,raw_data!$A:$D,3,FALSE),C946))</f>
        <v>79.450241088867102</v>
      </c>
      <c r="D947">
        <f>IF(_xlfn.IFNA(VLOOKUP($A947,raw_data!$A:$D,4,FALSE),D946)=0,D946,_xlfn.IFNA(VLOOKUP($A947,raw_data!$A:$D,4,FALSE),D946))</f>
        <v>1132.40002441406</v>
      </c>
      <c r="E947" s="2">
        <f t="shared" si="173"/>
        <v>0</v>
      </c>
      <c r="F947" s="2">
        <f t="shared" si="174"/>
        <v>2.123438503811359E-3</v>
      </c>
      <c r="G947" s="2">
        <f t="shared" si="175"/>
        <v>0</v>
      </c>
      <c r="H947" s="2"/>
      <c r="I947" s="2">
        <f t="shared" si="176"/>
        <v>1.048889261421583</v>
      </c>
      <c r="J947" s="2">
        <f t="shared" si="177"/>
        <v>8.4937540152454363E-4</v>
      </c>
      <c r="K947" s="2">
        <f>I947/MAX(I$2:I947)-1</f>
        <v>-5.5235931068489119E-3</v>
      </c>
      <c r="M947" s="2">
        <f t="shared" si="178"/>
        <v>1.1974737195660103</v>
      </c>
      <c r="N947" s="2">
        <f t="shared" si="179"/>
        <v>8.4937540152463242E-4</v>
      </c>
      <c r="O947" s="2">
        <f>M947/MAX(M$2:M947)-1</f>
        <v>-3.3639243632126448E-3</v>
      </c>
      <c r="Q947" s="1">
        <f t="shared" si="172"/>
        <v>40480</v>
      </c>
      <c r="R947" s="2">
        <f t="shared" si="168"/>
        <v>1.048889261421583</v>
      </c>
      <c r="S947" s="2">
        <f t="shared" si="169"/>
        <v>1.1974737195660103</v>
      </c>
      <c r="T947" s="2">
        <f t="shared" si="170"/>
        <v>-5.5235931068489119E-3</v>
      </c>
      <c r="U947" s="2">
        <f t="shared" si="171"/>
        <v>-3.3639243632126448E-3</v>
      </c>
    </row>
    <row r="948" spans="1:21" x14ac:dyDescent="0.3">
      <c r="A948" s="1">
        <v>40481</v>
      </c>
      <c r="B948">
        <f>IF(_xlfn.IFNA(VLOOKUP($A948,raw_data!$A:$D,2,FALSE),B947)=0,B947,_xlfn.IFNA(VLOOKUP($A948,raw_data!$A:$D,2,FALSE),B947))</f>
        <v>34.463943481445298</v>
      </c>
      <c r="C948">
        <f>IF(_xlfn.IFNA(VLOOKUP($A948,raw_data!$A:$D,3,FALSE),C947)=0,C947,_xlfn.IFNA(VLOOKUP($A948,raw_data!$A:$D,3,FALSE),C947))</f>
        <v>79.450241088867102</v>
      </c>
      <c r="D948">
        <f>IF(_xlfn.IFNA(VLOOKUP($A948,raw_data!$A:$D,4,FALSE),D947)=0,D947,_xlfn.IFNA(VLOOKUP($A948,raw_data!$A:$D,4,FALSE),D947))</f>
        <v>1132.40002441406</v>
      </c>
      <c r="E948" s="2">
        <f t="shared" si="173"/>
        <v>0</v>
      </c>
      <c r="F948" s="2">
        <f t="shared" si="174"/>
        <v>0</v>
      </c>
      <c r="G948" s="2">
        <f t="shared" si="175"/>
        <v>0</v>
      </c>
      <c r="H948" s="2"/>
      <c r="I948" s="2">
        <f t="shared" si="176"/>
        <v>1.048889261421583</v>
      </c>
      <c r="J948" s="2">
        <f t="shared" si="177"/>
        <v>0</v>
      </c>
      <c r="K948" s="2">
        <f>I948/MAX(I$2:I948)-1</f>
        <v>-5.5235931068489119E-3</v>
      </c>
      <c r="M948" s="2">
        <f t="shared" si="178"/>
        <v>1.1974737195660103</v>
      </c>
      <c r="N948" s="2">
        <f t="shared" si="179"/>
        <v>0</v>
      </c>
      <c r="O948" s="2">
        <f>M948/MAX(M$2:M948)-1</f>
        <v>-3.3639243632126448E-3</v>
      </c>
      <c r="Q948" s="1">
        <f t="shared" si="172"/>
        <v>40481</v>
      </c>
      <c r="R948" s="2">
        <f t="shared" si="168"/>
        <v>1.048889261421583</v>
      </c>
      <c r="S948" s="2">
        <f t="shared" si="169"/>
        <v>1.1974737195660103</v>
      </c>
      <c r="T948" s="2">
        <f t="shared" si="170"/>
        <v>-5.5235931068489119E-3</v>
      </c>
      <c r="U948" s="2">
        <f t="shared" si="171"/>
        <v>-3.3639243632126448E-3</v>
      </c>
    </row>
    <row r="949" spans="1:21" x14ac:dyDescent="0.3">
      <c r="A949" s="1">
        <v>40482</v>
      </c>
      <c r="B949">
        <f>IF(_xlfn.IFNA(VLOOKUP($A949,raw_data!$A:$D,2,FALSE),B948)=0,B948,_xlfn.IFNA(VLOOKUP($A949,raw_data!$A:$D,2,FALSE),B948))</f>
        <v>34.463943481445298</v>
      </c>
      <c r="C949">
        <f>IF(_xlfn.IFNA(VLOOKUP($A949,raw_data!$A:$D,3,FALSE),C948)=0,C948,_xlfn.IFNA(VLOOKUP($A949,raw_data!$A:$D,3,FALSE),C948))</f>
        <v>79.450241088867102</v>
      </c>
      <c r="D949">
        <f>IF(_xlfn.IFNA(VLOOKUP($A949,raw_data!$A:$D,4,FALSE),D948)=0,D948,_xlfn.IFNA(VLOOKUP($A949,raw_data!$A:$D,4,FALSE),D948))</f>
        <v>1132.40002441406</v>
      </c>
      <c r="E949" s="2">
        <f t="shared" si="173"/>
        <v>0</v>
      </c>
      <c r="F949" s="2">
        <f t="shared" si="174"/>
        <v>0</v>
      </c>
      <c r="G949" s="2">
        <f t="shared" si="175"/>
        <v>0</v>
      </c>
      <c r="H949" s="2"/>
      <c r="I949" s="2">
        <f t="shared" si="176"/>
        <v>1.048889261421583</v>
      </c>
      <c r="J949" s="2">
        <f t="shared" si="177"/>
        <v>0</v>
      </c>
      <c r="K949" s="2">
        <f>I949/MAX(I$2:I949)-1</f>
        <v>-5.5235931068489119E-3</v>
      </c>
      <c r="M949" s="2">
        <f t="shared" si="178"/>
        <v>1.1974737195660103</v>
      </c>
      <c r="N949" s="2">
        <f t="shared" si="179"/>
        <v>0</v>
      </c>
      <c r="O949" s="2">
        <f>M949/MAX(M$2:M949)-1</f>
        <v>-3.3639243632126448E-3</v>
      </c>
      <c r="Q949" s="1">
        <f t="shared" si="172"/>
        <v>40482</v>
      </c>
      <c r="R949" s="2">
        <f t="shared" si="168"/>
        <v>1.048889261421583</v>
      </c>
      <c r="S949" s="2">
        <f t="shared" si="169"/>
        <v>1.1974737195660103</v>
      </c>
      <c r="T949" s="2">
        <f t="shared" si="170"/>
        <v>-5.5235931068489119E-3</v>
      </c>
      <c r="U949" s="2">
        <f t="shared" si="171"/>
        <v>-3.3639243632126448E-3</v>
      </c>
    </row>
    <row r="950" spans="1:21" x14ac:dyDescent="0.3">
      <c r="A950" s="1">
        <v>40483</v>
      </c>
      <c r="B950">
        <f>IF(_xlfn.IFNA(VLOOKUP($A950,raw_data!$A:$D,2,FALSE),B949)=0,B949,_xlfn.IFNA(VLOOKUP($A950,raw_data!$A:$D,2,FALSE),B949))</f>
        <v>34.510066986083899</v>
      </c>
      <c r="C950">
        <f>IF(_xlfn.IFNA(VLOOKUP($A950,raw_data!$A:$D,3,FALSE),C949)=0,C949,_xlfn.IFNA(VLOOKUP($A950,raw_data!$A:$D,3,FALSE),C949))</f>
        <v>79.417953491210895</v>
      </c>
      <c r="D950">
        <f>IF(_xlfn.IFNA(VLOOKUP($A950,raw_data!$A:$D,4,FALSE),D949)=0,D949,_xlfn.IFNA(VLOOKUP($A950,raw_data!$A:$D,4,FALSE),D949))</f>
        <v>1117.19995117187</v>
      </c>
      <c r="E950" s="2">
        <f t="shared" si="173"/>
        <v>1.3383118697207763E-3</v>
      </c>
      <c r="F950" s="2">
        <f t="shared" si="174"/>
        <v>-4.0638766117895297E-4</v>
      </c>
      <c r="G950" s="2">
        <f t="shared" si="175"/>
        <v>-1.3422883181281264E-2</v>
      </c>
      <c r="H950" s="2"/>
      <c r="I950" s="2">
        <f t="shared" si="176"/>
        <v>1.0495610037292191</v>
      </c>
      <c r="J950" s="2">
        <f t="shared" si="177"/>
        <v>6.4043205736088462E-4</v>
      </c>
      <c r="K950" s="2">
        <f>I950/MAX(I$2:I950)-1</f>
        <v>-4.886698535585321E-3</v>
      </c>
      <c r="M950" s="2">
        <f t="shared" si="178"/>
        <v>1.182156776256879</v>
      </c>
      <c r="N950" s="2">
        <f t="shared" si="179"/>
        <v>-1.2791047568611824E-2</v>
      </c>
      <c r="O950" s="2">
        <f>M950/MAX(M$2:M950)-1</f>
        <v>-1.6111943815277363E-2</v>
      </c>
      <c r="Q950" s="1">
        <f t="shared" si="172"/>
        <v>40483</v>
      </c>
      <c r="R950" s="2">
        <f t="shared" si="168"/>
        <v>1.0495610037292191</v>
      </c>
      <c r="S950" s="2">
        <f t="shared" si="169"/>
        <v>1.182156776256879</v>
      </c>
      <c r="T950" s="2">
        <f t="shared" si="170"/>
        <v>-4.886698535585321E-3</v>
      </c>
      <c r="U950" s="2">
        <f t="shared" si="171"/>
        <v>-1.6111943815277363E-2</v>
      </c>
    </row>
    <row r="951" spans="1:21" x14ac:dyDescent="0.3">
      <c r="A951" s="1">
        <v>40484</v>
      </c>
      <c r="B951">
        <f>IF(_xlfn.IFNA(VLOOKUP($A951,raw_data!$A:$D,2,FALSE),B950)=0,B950,_xlfn.IFNA(VLOOKUP($A951,raw_data!$A:$D,2,FALSE),B950))</f>
        <v>34.8406372070312</v>
      </c>
      <c r="C951">
        <f>IF(_xlfn.IFNA(VLOOKUP($A951,raw_data!$A:$D,3,FALSE),C950)=0,C950,_xlfn.IFNA(VLOOKUP($A951,raw_data!$A:$D,3,FALSE),C950))</f>
        <v>79.557403564453097</v>
      </c>
      <c r="D951">
        <f>IF(_xlfn.IFNA(VLOOKUP($A951,raw_data!$A:$D,4,FALSE),D950)=0,D950,_xlfn.IFNA(VLOOKUP($A951,raw_data!$A:$D,4,FALSE),D950))</f>
        <v>1114.09997558593</v>
      </c>
      <c r="E951" s="2">
        <f t="shared" si="173"/>
        <v>9.5789504285981319E-3</v>
      </c>
      <c r="F951" s="2">
        <f t="shared" si="174"/>
        <v>1.7559011169638872E-3</v>
      </c>
      <c r="G951" s="2">
        <f t="shared" si="175"/>
        <v>-2.7747723965511062E-3</v>
      </c>
      <c r="H951" s="2"/>
      <c r="I951" s="2">
        <f t="shared" si="176"/>
        <v>1.0563303895606342</v>
      </c>
      <c r="J951" s="2">
        <f t="shared" si="177"/>
        <v>6.4497307039444339E-3</v>
      </c>
      <c r="K951" s="2">
        <f>I951/MAX(I$2:I951)-1</f>
        <v>0</v>
      </c>
      <c r="M951" s="2">
        <f t="shared" si="178"/>
        <v>1.1864799966126318</v>
      </c>
      <c r="N951" s="2">
        <f t="shared" si="179"/>
        <v>3.6570617726707777E-3</v>
      </c>
      <c r="O951" s="2">
        <f>M951/MAX(M$2:M951)-1</f>
        <v>-1.2513804416416807E-2</v>
      </c>
      <c r="Q951" s="1">
        <f t="shared" si="172"/>
        <v>40484</v>
      </c>
      <c r="R951" s="2">
        <f t="shared" si="168"/>
        <v>1.0563303895606342</v>
      </c>
      <c r="S951" s="2">
        <f t="shared" si="169"/>
        <v>1.1864799966126318</v>
      </c>
      <c r="T951" s="2">
        <f t="shared" si="170"/>
        <v>0</v>
      </c>
      <c r="U951" s="2">
        <f t="shared" si="171"/>
        <v>-1.2513804416416807E-2</v>
      </c>
    </row>
    <row r="952" spans="1:21" x14ac:dyDescent="0.3">
      <c r="A952" s="1">
        <v>40485</v>
      </c>
      <c r="B952">
        <f>IF(_xlfn.IFNA(VLOOKUP($A952,raw_data!$A:$D,2,FALSE),B951)=0,B951,_xlfn.IFNA(VLOOKUP($A952,raw_data!$A:$D,2,FALSE),B951))</f>
        <v>35.032833099365199</v>
      </c>
      <c r="C952">
        <f>IF(_xlfn.IFNA(VLOOKUP($A952,raw_data!$A:$D,3,FALSE),C951)=0,C951,_xlfn.IFNA(VLOOKUP($A952,raw_data!$A:$D,3,FALSE),C951))</f>
        <v>79.542678833007798</v>
      </c>
      <c r="D952">
        <f>IF(_xlfn.IFNA(VLOOKUP($A952,raw_data!$A:$D,4,FALSE),D951)=0,D951,_xlfn.IFNA(VLOOKUP($A952,raw_data!$A:$D,4,FALSE),D951))</f>
        <v>1111</v>
      </c>
      <c r="E952" s="2">
        <f t="shared" si="173"/>
        <v>5.5164287378535182E-3</v>
      </c>
      <c r="F952" s="2">
        <f t="shared" si="174"/>
        <v>-1.8508310710985132E-4</v>
      </c>
      <c r="G952" s="2">
        <f t="shared" si="175"/>
        <v>-2.7824931818166698E-3</v>
      </c>
      <c r="H952" s="2"/>
      <c r="I952" s="2">
        <f t="shared" si="176"/>
        <v>1.0597484887869646</v>
      </c>
      <c r="J952" s="2">
        <f t="shared" si="177"/>
        <v>3.2358239998681701E-3</v>
      </c>
      <c r="K952" s="2">
        <f>I952/MAX(I$2:I952)-1</f>
        <v>0</v>
      </c>
      <c r="M952" s="2">
        <f t="shared" si="178"/>
        <v>1.187007181899727</v>
      </c>
      <c r="N952" s="2">
        <f t="shared" si="179"/>
        <v>4.443271598344456E-4</v>
      </c>
      <c r="O952" s="2">
        <f>M952/MAX(M$2:M952)-1</f>
        <v>-1.2075037479757578E-2</v>
      </c>
      <c r="Q952" s="1">
        <f t="shared" si="172"/>
        <v>40485</v>
      </c>
      <c r="R952" s="2">
        <f t="shared" si="168"/>
        <v>1.0597484887869646</v>
      </c>
      <c r="S952" s="2">
        <f t="shared" si="169"/>
        <v>1.187007181899727</v>
      </c>
      <c r="T952" s="2">
        <f t="shared" si="170"/>
        <v>0</v>
      </c>
      <c r="U952" s="2">
        <f t="shared" si="171"/>
        <v>-1.2075037479757578E-2</v>
      </c>
    </row>
    <row r="953" spans="1:21" x14ac:dyDescent="0.3">
      <c r="A953" s="1">
        <v>40486</v>
      </c>
      <c r="B953">
        <f>IF(_xlfn.IFNA(VLOOKUP($A953,raw_data!$A:$D,2,FALSE),B952)=0,B952,_xlfn.IFNA(VLOOKUP($A953,raw_data!$A:$D,2,FALSE),B952))</f>
        <v>35.82466506958</v>
      </c>
      <c r="C953">
        <f>IF(_xlfn.IFNA(VLOOKUP($A953,raw_data!$A:$D,3,FALSE),C952)=0,C952,_xlfn.IFNA(VLOOKUP($A953,raw_data!$A:$D,3,FALSE),C952))</f>
        <v>79.924255371093693</v>
      </c>
      <c r="D953">
        <f>IF(_xlfn.IFNA(VLOOKUP($A953,raw_data!$A:$D,4,FALSE),D952)=0,D952,_xlfn.IFNA(VLOOKUP($A953,raw_data!$A:$D,4,FALSE),D952))</f>
        <v>1101.69995117187</v>
      </c>
      <c r="E953" s="2">
        <f t="shared" si="173"/>
        <v>2.2602567367842941E-2</v>
      </c>
      <c r="F953" s="2">
        <f t="shared" si="174"/>
        <v>4.7971295873374675E-3</v>
      </c>
      <c r="G953" s="2">
        <f t="shared" si="175"/>
        <v>-8.3708810334203188E-3</v>
      </c>
      <c r="H953" s="2"/>
      <c r="I953" s="2">
        <f t="shared" si="176"/>
        <v>1.0761538110857094</v>
      </c>
      <c r="J953" s="2">
        <f t="shared" si="177"/>
        <v>1.5480392255640751E-2</v>
      </c>
      <c r="K953" s="2">
        <f>I953/MAX(I$2:I953)-1</f>
        <v>0</v>
      </c>
      <c r="M953" s="2">
        <f t="shared" si="178"/>
        <v>1.1952924050221143</v>
      </c>
      <c r="N953" s="2">
        <f t="shared" si="179"/>
        <v>6.9799267002979004E-3</v>
      </c>
      <c r="O953" s="2">
        <f>M953/MAX(M$2:M953)-1</f>
        <v>-5.1793936559716425E-3</v>
      </c>
      <c r="Q953" s="1">
        <f t="shared" si="172"/>
        <v>40486</v>
      </c>
      <c r="R953" s="2">
        <f t="shared" si="168"/>
        <v>1.0761538110857094</v>
      </c>
      <c r="S953" s="2">
        <f t="shared" si="169"/>
        <v>1.1952924050221143</v>
      </c>
      <c r="T953" s="2">
        <f t="shared" si="170"/>
        <v>0</v>
      </c>
      <c r="U953" s="2">
        <f t="shared" si="171"/>
        <v>-5.1793936559716425E-3</v>
      </c>
    </row>
    <row r="954" spans="1:21" x14ac:dyDescent="0.3">
      <c r="A954" s="1">
        <v>40487</v>
      </c>
      <c r="B954">
        <f>IF(_xlfn.IFNA(VLOOKUP($A954,raw_data!$A:$D,2,FALSE),B953)=0,B953,_xlfn.IFNA(VLOOKUP($A954,raw_data!$A:$D,2,FALSE),B953))</f>
        <v>35.755466461181598</v>
      </c>
      <c r="C954">
        <f>IF(_xlfn.IFNA(VLOOKUP($A954,raw_data!$A:$D,3,FALSE),C953)=0,C953,_xlfn.IFNA(VLOOKUP($A954,raw_data!$A:$D,3,FALSE),C953))</f>
        <v>79.704132080078097</v>
      </c>
      <c r="D954">
        <f>IF(_xlfn.IFNA(VLOOKUP($A954,raw_data!$A:$D,4,FALSE),D953)=0,D953,_xlfn.IFNA(VLOOKUP($A954,raw_data!$A:$D,4,FALSE),D953))</f>
        <v>1104.90002441406</v>
      </c>
      <c r="E954" s="2">
        <f t="shared" si="173"/>
        <v>-1.9315912169450833E-3</v>
      </c>
      <c r="F954" s="2">
        <f t="shared" si="174"/>
        <v>-2.754148787418198E-3</v>
      </c>
      <c r="G954" s="2">
        <f t="shared" si="175"/>
        <v>2.9046685885627532E-3</v>
      </c>
      <c r="H954" s="2"/>
      <c r="I954" s="2">
        <f t="shared" si="176"/>
        <v>1.0737210424504133</v>
      </c>
      <c r="J954" s="2">
        <f t="shared" si="177"/>
        <v>-2.2606142451343288E-3</v>
      </c>
      <c r="K954" s="2">
        <f>I954/MAX(I$2:I954)-1</f>
        <v>-2.2606142451344624E-3</v>
      </c>
      <c r="M954" s="2">
        <f t="shared" si="178"/>
        <v>1.1960543895966558</v>
      </c>
      <c r="N954" s="2">
        <f t="shared" si="179"/>
        <v>6.3748800823959506E-4</v>
      </c>
      <c r="O954" s="2">
        <f>M954/MAX(M$2:M954)-1</f>
        <v>-4.545207449077715E-3</v>
      </c>
      <c r="Q954" s="1">
        <f t="shared" si="172"/>
        <v>40487</v>
      </c>
      <c r="R954" s="2">
        <f t="shared" si="168"/>
        <v>1.0737210424504133</v>
      </c>
      <c r="S954" s="2">
        <f t="shared" si="169"/>
        <v>1.1960543895966558</v>
      </c>
      <c r="T954" s="2">
        <f t="shared" si="170"/>
        <v>-2.2606142451344624E-3</v>
      </c>
      <c r="U954" s="2">
        <f t="shared" si="171"/>
        <v>-4.545207449077715E-3</v>
      </c>
    </row>
    <row r="955" spans="1:21" x14ac:dyDescent="0.3">
      <c r="A955" s="1">
        <v>40488</v>
      </c>
      <c r="B955">
        <f>IF(_xlfn.IFNA(VLOOKUP($A955,raw_data!$A:$D,2,FALSE),B954)=0,B954,_xlfn.IFNA(VLOOKUP($A955,raw_data!$A:$D,2,FALSE),B954))</f>
        <v>35.755466461181598</v>
      </c>
      <c r="C955">
        <f>IF(_xlfn.IFNA(VLOOKUP($A955,raw_data!$A:$D,3,FALSE),C954)=0,C954,_xlfn.IFNA(VLOOKUP($A955,raw_data!$A:$D,3,FALSE),C954))</f>
        <v>79.704132080078097</v>
      </c>
      <c r="D955">
        <f>IF(_xlfn.IFNA(VLOOKUP($A955,raw_data!$A:$D,4,FALSE),D954)=0,D954,_xlfn.IFNA(VLOOKUP($A955,raw_data!$A:$D,4,FALSE),D954))</f>
        <v>1104.90002441406</v>
      </c>
      <c r="E955" s="2">
        <f t="shared" si="173"/>
        <v>0</v>
      </c>
      <c r="F955" s="2">
        <f t="shared" si="174"/>
        <v>0</v>
      </c>
      <c r="G955" s="2">
        <f t="shared" si="175"/>
        <v>0</v>
      </c>
      <c r="H955" s="2"/>
      <c r="I955" s="2">
        <f t="shared" si="176"/>
        <v>1.0737210424504133</v>
      </c>
      <c r="J955" s="2">
        <f t="shared" si="177"/>
        <v>0</v>
      </c>
      <c r="K955" s="2">
        <f>I955/MAX(I$2:I955)-1</f>
        <v>-2.2606142451344624E-3</v>
      </c>
      <c r="M955" s="2">
        <f t="shared" si="178"/>
        <v>1.1960543895966558</v>
      </c>
      <c r="N955" s="2">
        <f t="shared" si="179"/>
        <v>0</v>
      </c>
      <c r="O955" s="2">
        <f>M955/MAX(M$2:M955)-1</f>
        <v>-4.545207449077715E-3</v>
      </c>
      <c r="Q955" s="1">
        <f t="shared" si="172"/>
        <v>40488</v>
      </c>
      <c r="R955" s="2">
        <f t="shared" si="168"/>
        <v>1.0737210424504133</v>
      </c>
      <c r="S955" s="2">
        <f t="shared" si="169"/>
        <v>1.1960543895966558</v>
      </c>
      <c r="T955" s="2">
        <f t="shared" si="170"/>
        <v>-2.2606142451344624E-3</v>
      </c>
      <c r="U955" s="2">
        <f t="shared" si="171"/>
        <v>-4.545207449077715E-3</v>
      </c>
    </row>
    <row r="956" spans="1:21" x14ac:dyDescent="0.3">
      <c r="A956" s="1">
        <v>40489</v>
      </c>
      <c r="B956">
        <f>IF(_xlfn.IFNA(VLOOKUP($A956,raw_data!$A:$D,2,FALSE),B955)=0,B955,_xlfn.IFNA(VLOOKUP($A956,raw_data!$A:$D,2,FALSE),B955))</f>
        <v>35.755466461181598</v>
      </c>
      <c r="C956">
        <f>IF(_xlfn.IFNA(VLOOKUP($A956,raw_data!$A:$D,3,FALSE),C955)=0,C955,_xlfn.IFNA(VLOOKUP($A956,raw_data!$A:$D,3,FALSE),C955))</f>
        <v>79.704132080078097</v>
      </c>
      <c r="D956">
        <f>IF(_xlfn.IFNA(VLOOKUP($A956,raw_data!$A:$D,4,FALSE),D955)=0,D955,_xlfn.IFNA(VLOOKUP($A956,raw_data!$A:$D,4,FALSE),D955))</f>
        <v>1104.90002441406</v>
      </c>
      <c r="E956" s="2">
        <f t="shared" si="173"/>
        <v>0</v>
      </c>
      <c r="F956" s="2">
        <f t="shared" si="174"/>
        <v>0</v>
      </c>
      <c r="G956" s="2">
        <f t="shared" si="175"/>
        <v>0</v>
      </c>
      <c r="H956" s="2"/>
      <c r="I956" s="2">
        <f t="shared" si="176"/>
        <v>1.0737210424504133</v>
      </c>
      <c r="J956" s="2">
        <f t="shared" si="177"/>
        <v>0</v>
      </c>
      <c r="K956" s="2">
        <f>I956/MAX(I$2:I956)-1</f>
        <v>-2.2606142451344624E-3</v>
      </c>
      <c r="M956" s="2">
        <f t="shared" si="178"/>
        <v>1.1960543895966558</v>
      </c>
      <c r="N956" s="2">
        <f t="shared" si="179"/>
        <v>0</v>
      </c>
      <c r="O956" s="2">
        <f>M956/MAX(M$2:M956)-1</f>
        <v>-4.545207449077715E-3</v>
      </c>
      <c r="Q956" s="1">
        <f t="shared" si="172"/>
        <v>40489</v>
      </c>
      <c r="R956" s="2">
        <f t="shared" si="168"/>
        <v>1.0737210424504133</v>
      </c>
      <c r="S956" s="2">
        <f t="shared" si="169"/>
        <v>1.1960543895966558</v>
      </c>
      <c r="T956" s="2">
        <f t="shared" si="170"/>
        <v>-2.2606142451344624E-3</v>
      </c>
      <c r="U956" s="2">
        <f t="shared" si="171"/>
        <v>-4.545207449077715E-3</v>
      </c>
    </row>
    <row r="957" spans="1:21" x14ac:dyDescent="0.3">
      <c r="A957" s="1">
        <v>40490</v>
      </c>
      <c r="B957">
        <f>IF(_xlfn.IFNA(VLOOKUP($A957,raw_data!$A:$D,2,FALSE),B956)=0,B956,_xlfn.IFNA(VLOOKUP($A957,raw_data!$A:$D,2,FALSE),B956))</f>
        <v>35.617095947265597</v>
      </c>
      <c r="C957">
        <f>IF(_xlfn.IFNA(VLOOKUP($A957,raw_data!$A:$D,3,FALSE),C956)=0,C956,_xlfn.IFNA(VLOOKUP($A957,raw_data!$A:$D,3,FALSE),C956))</f>
        <v>79.667457580566406</v>
      </c>
      <c r="D957">
        <f>IF(_xlfn.IFNA(VLOOKUP($A957,raw_data!$A:$D,4,FALSE),D956)=0,D956,_xlfn.IFNA(VLOOKUP($A957,raw_data!$A:$D,4,FALSE),D956))</f>
        <v>1105.19995117187</v>
      </c>
      <c r="E957" s="2">
        <f t="shared" si="173"/>
        <v>-3.8699121452163698E-3</v>
      </c>
      <c r="F957" s="2">
        <f t="shared" si="174"/>
        <v>-4.6013297622815585E-4</v>
      </c>
      <c r="G957" s="2">
        <f t="shared" si="175"/>
        <v>2.7145148989293766E-4</v>
      </c>
      <c r="H957" s="2"/>
      <c r="I957" s="2">
        <f t="shared" si="176"/>
        <v>1.0710302970052008</v>
      </c>
      <c r="J957" s="2">
        <f t="shared" si="177"/>
        <v>-2.5060004776210842E-3</v>
      </c>
      <c r="K957" s="2">
        <f>I957/MAX(I$2:I957)-1</f>
        <v>-4.7609496223774972E-3</v>
      </c>
      <c r="M957" s="2">
        <f t="shared" si="178"/>
        <v>1.1933809338460701</v>
      </c>
      <c r="N957" s="2">
        <f t="shared" si="179"/>
        <v>-2.2352292452914035E-3</v>
      </c>
      <c r="O957" s="2">
        <f>M957/MAX(M$2:M957)-1</f>
        <v>-6.7702771137529982E-3</v>
      </c>
      <c r="Q957" s="1">
        <f t="shared" si="172"/>
        <v>40490</v>
      </c>
      <c r="R957" s="2">
        <f t="shared" si="168"/>
        <v>1.0710302970052008</v>
      </c>
      <c r="S957" s="2">
        <f t="shared" si="169"/>
        <v>1.1933809338460701</v>
      </c>
      <c r="T957" s="2">
        <f t="shared" si="170"/>
        <v>-4.7609496223774972E-3</v>
      </c>
      <c r="U957" s="2">
        <f t="shared" si="171"/>
        <v>-6.7702771137529982E-3</v>
      </c>
    </row>
    <row r="958" spans="1:21" x14ac:dyDescent="0.3">
      <c r="A958" s="1">
        <v>40491</v>
      </c>
      <c r="B958">
        <f>IF(_xlfn.IFNA(VLOOKUP($A958,raw_data!$A:$D,2,FALSE),B957)=0,B957,_xlfn.IFNA(VLOOKUP($A958,raw_data!$A:$D,2,FALSE),B957))</f>
        <v>35.324974060058501</v>
      </c>
      <c r="C958">
        <f>IF(_xlfn.IFNA(VLOOKUP($A958,raw_data!$A:$D,3,FALSE),C957)=0,C957,_xlfn.IFNA(VLOOKUP($A958,raw_data!$A:$D,3,FALSE),C957))</f>
        <v>79.278541564941406</v>
      </c>
      <c r="D958">
        <f>IF(_xlfn.IFNA(VLOOKUP($A958,raw_data!$A:$D,4,FALSE),D957)=0,D957,_xlfn.IFNA(VLOOKUP($A958,raw_data!$A:$D,4,FALSE),D957))</f>
        <v>1119.69995117187</v>
      </c>
      <c r="E958" s="2">
        <f t="shared" si="173"/>
        <v>-8.2017323265100028E-3</v>
      </c>
      <c r="F958" s="2">
        <f t="shared" si="174"/>
        <v>-4.881742526196442E-3</v>
      </c>
      <c r="G958" s="2">
        <f t="shared" si="175"/>
        <v>1.3119797901389063E-2</v>
      </c>
      <c r="H958" s="2"/>
      <c r="I958" s="2">
        <f t="shared" si="176"/>
        <v>1.0636683170603354</v>
      </c>
      <c r="J958" s="2">
        <f t="shared" si="177"/>
        <v>-6.8737364063845788E-3</v>
      </c>
      <c r="K958" s="2">
        <f>I958/MAX(I$2:I958)-1</f>
        <v>-1.1601960516013698E-2</v>
      </c>
      <c r="M958" s="2">
        <f t="shared" si="178"/>
        <v>1.2007272430277025</v>
      </c>
      <c r="N958" s="2">
        <f t="shared" si="179"/>
        <v>6.1558794625253821E-3</v>
      </c>
      <c r="O958" s="2">
        <f>M958/MAX(M$2:M958)-1</f>
        <v>-6.5607466106776258E-4</v>
      </c>
      <c r="Q958" s="1">
        <f t="shared" si="172"/>
        <v>40491</v>
      </c>
      <c r="R958" s="2">
        <f t="shared" si="168"/>
        <v>1.0636683170603354</v>
      </c>
      <c r="S958" s="2">
        <f t="shared" si="169"/>
        <v>1.2007272430277025</v>
      </c>
      <c r="T958" s="2">
        <f t="shared" si="170"/>
        <v>-1.1601960516013698E-2</v>
      </c>
      <c r="U958" s="2">
        <f t="shared" si="171"/>
        <v>-6.5607466106776258E-4</v>
      </c>
    </row>
    <row r="959" spans="1:21" x14ac:dyDescent="0.3">
      <c r="A959" s="1">
        <v>40492</v>
      </c>
      <c r="B959">
        <f>IF(_xlfn.IFNA(VLOOKUP($A959,raw_data!$A:$D,2,FALSE),B958)=0,B958,_xlfn.IFNA(VLOOKUP($A959,raw_data!$A:$D,2,FALSE),B958))</f>
        <v>35.417224884033203</v>
      </c>
      <c r="C959">
        <f>IF(_xlfn.IFNA(VLOOKUP($A959,raw_data!$A:$D,3,FALSE),C958)=0,C958,_xlfn.IFNA(VLOOKUP($A959,raw_data!$A:$D,3,FALSE),C958))</f>
        <v>79.2125244140625</v>
      </c>
      <c r="D959">
        <f>IF(_xlfn.IFNA(VLOOKUP($A959,raw_data!$A:$D,4,FALSE),D958)=0,D958,_xlfn.IFNA(VLOOKUP($A959,raw_data!$A:$D,4,FALSE),D958))</f>
        <v>1118.80004882812</v>
      </c>
      <c r="E959" s="2">
        <f t="shared" si="173"/>
        <v>2.611490211368972E-3</v>
      </c>
      <c r="F959" s="2">
        <f t="shared" si="174"/>
        <v>-8.3272408366430462E-4</v>
      </c>
      <c r="G959" s="2">
        <f t="shared" si="175"/>
        <v>-8.0369954719405889E-4</v>
      </c>
      <c r="H959" s="2"/>
      <c r="I959" s="2">
        <f t="shared" si="176"/>
        <v>1.0649806758093645</v>
      </c>
      <c r="J959" s="2">
        <f t="shared" si="177"/>
        <v>1.2338044933556612E-3</v>
      </c>
      <c r="K959" s="2">
        <f>I959/MAX(I$2:I959)-1</f>
        <v>-1.0382470573674363E-2</v>
      </c>
      <c r="M959" s="2">
        <f t="shared" si="178"/>
        <v>1.2012424911030444</v>
      </c>
      <c r="N959" s="2">
        <f t="shared" si="179"/>
        <v>4.2911333804895868E-4</v>
      </c>
      <c r="O959" s="2">
        <f>M959/MAX(M$2:M959)-1</f>
        <v>-2.2724285340669503E-4</v>
      </c>
      <c r="Q959" s="1">
        <f t="shared" si="172"/>
        <v>40492</v>
      </c>
      <c r="R959" s="2">
        <f t="shared" si="168"/>
        <v>1.0649806758093645</v>
      </c>
      <c r="S959" s="2">
        <f t="shared" si="169"/>
        <v>1.2012424911030444</v>
      </c>
      <c r="T959" s="2">
        <f t="shared" si="170"/>
        <v>-1.0382470573674363E-2</v>
      </c>
      <c r="U959" s="2">
        <f t="shared" si="171"/>
        <v>-2.2724285340669503E-4</v>
      </c>
    </row>
    <row r="960" spans="1:21" x14ac:dyDescent="0.3">
      <c r="A960" s="1">
        <v>40493</v>
      </c>
      <c r="B960">
        <f>IF(_xlfn.IFNA(VLOOKUP($A960,raw_data!$A:$D,2,FALSE),B959)=0,B959,_xlfn.IFNA(VLOOKUP($A960,raw_data!$A:$D,2,FALSE),B959))</f>
        <v>35.248092651367102</v>
      </c>
      <c r="C960">
        <f>IF(_xlfn.IFNA(VLOOKUP($A960,raw_data!$A:$D,3,FALSE),C959)=0,C959,_xlfn.IFNA(VLOOKUP($A960,raw_data!$A:$D,3,FALSE),C959))</f>
        <v>79.205169677734304</v>
      </c>
      <c r="D960">
        <f>IF(_xlfn.IFNA(VLOOKUP($A960,raw_data!$A:$D,4,FALSE),D959)=0,D959,_xlfn.IFNA(VLOOKUP($A960,raw_data!$A:$D,4,FALSE),D959))</f>
        <v>1105.59997558593</v>
      </c>
      <c r="E960" s="2">
        <f t="shared" si="173"/>
        <v>-4.7754230665979502E-3</v>
      </c>
      <c r="F960" s="2">
        <f t="shared" si="174"/>
        <v>-9.2848149741420194E-5</v>
      </c>
      <c r="G960" s="2">
        <f t="shared" si="175"/>
        <v>-1.1798420330796699E-2</v>
      </c>
      <c r="H960" s="2"/>
      <c r="I960" s="2">
        <f t="shared" si="176"/>
        <v>1.0618896832444162</v>
      </c>
      <c r="J960" s="2">
        <f t="shared" si="177"/>
        <v>-2.902393099855338E-3</v>
      </c>
      <c r="K960" s="2">
        <f>I960/MAX(I$2:I960)-1</f>
        <v>-1.3254729662577125E-2</v>
      </c>
      <c r="M960" s="2">
        <f t="shared" si="178"/>
        <v>1.1836243842883107</v>
      </c>
      <c r="N960" s="2">
        <f t="shared" si="179"/>
        <v>-1.4666569776894733E-2</v>
      </c>
      <c r="O960" s="2">
        <f>M960/MAX(M$2:M960)-1</f>
        <v>-1.4890479757135644E-2</v>
      </c>
      <c r="Q960" s="1">
        <f t="shared" si="172"/>
        <v>40493</v>
      </c>
      <c r="R960" s="2">
        <f t="shared" si="168"/>
        <v>1.0618896832444162</v>
      </c>
      <c r="S960" s="2">
        <f t="shared" si="169"/>
        <v>1.1836243842883107</v>
      </c>
      <c r="T960" s="2">
        <f t="shared" si="170"/>
        <v>-1.3254729662577125E-2</v>
      </c>
      <c r="U960" s="2">
        <f t="shared" si="171"/>
        <v>-1.4890479757135644E-2</v>
      </c>
    </row>
    <row r="961" spans="1:21" x14ac:dyDescent="0.3">
      <c r="A961" s="1">
        <v>40494</v>
      </c>
      <c r="B961">
        <f>IF(_xlfn.IFNA(VLOOKUP($A961,raw_data!$A:$D,2,FALSE),B960)=0,B960,_xlfn.IFNA(VLOOKUP($A961,raw_data!$A:$D,2,FALSE),B960))</f>
        <v>34.886768341064403</v>
      </c>
      <c r="C961">
        <f>IF(_xlfn.IFNA(VLOOKUP($A961,raw_data!$A:$D,3,FALSE),C960)=0,C960,_xlfn.IFNA(VLOOKUP($A961,raw_data!$A:$D,3,FALSE),C960))</f>
        <v>78.889633178710895</v>
      </c>
      <c r="D961">
        <f>IF(_xlfn.IFNA(VLOOKUP($A961,raw_data!$A:$D,4,FALSE),D960)=0,D960,_xlfn.IFNA(VLOOKUP($A961,raw_data!$A:$D,4,FALSE),D960))</f>
        <v>1114</v>
      </c>
      <c r="E961" s="2">
        <f t="shared" si="173"/>
        <v>-1.025088971129573E-2</v>
      </c>
      <c r="F961" s="2">
        <f t="shared" si="174"/>
        <v>-3.9837866683102297E-3</v>
      </c>
      <c r="G961" s="2">
        <f t="shared" si="175"/>
        <v>7.5977067651600283E-3</v>
      </c>
      <c r="H961" s="2"/>
      <c r="I961" s="2">
        <f t="shared" si="176"/>
        <v>1.0536663580419854</v>
      </c>
      <c r="J961" s="2">
        <f t="shared" si="177"/>
        <v>-7.7440484941015296E-3</v>
      </c>
      <c r="K961" s="2">
        <f>I961/MAX(I$2:I961)-1</f>
        <v>-2.0896132887395447E-2</v>
      </c>
      <c r="M961" s="2">
        <f t="shared" si="178"/>
        <v>1.1833815297301959</v>
      </c>
      <c r="N961" s="2">
        <f t="shared" si="179"/>
        <v>-2.0517873857484048E-4</v>
      </c>
      <c r="O961" s="2">
        <f>M961/MAX(M$2:M961)-1</f>
        <v>-1.5092603285857265E-2</v>
      </c>
      <c r="Q961" s="1">
        <f t="shared" si="172"/>
        <v>40494</v>
      </c>
      <c r="R961" s="2">
        <f t="shared" si="168"/>
        <v>1.0536663580419854</v>
      </c>
      <c r="S961" s="2">
        <f t="shared" si="169"/>
        <v>1.1833815297301959</v>
      </c>
      <c r="T961" s="2">
        <f t="shared" si="170"/>
        <v>-2.0896132887395447E-2</v>
      </c>
      <c r="U961" s="2">
        <f t="shared" si="171"/>
        <v>-1.5092603285857265E-2</v>
      </c>
    </row>
    <row r="962" spans="1:21" x14ac:dyDescent="0.3">
      <c r="A962" s="1">
        <v>40495</v>
      </c>
      <c r="B962">
        <f>IF(_xlfn.IFNA(VLOOKUP($A962,raw_data!$A:$D,2,FALSE),B961)=0,B961,_xlfn.IFNA(VLOOKUP($A962,raw_data!$A:$D,2,FALSE),B961))</f>
        <v>34.886768341064403</v>
      </c>
      <c r="C962">
        <f>IF(_xlfn.IFNA(VLOOKUP($A962,raw_data!$A:$D,3,FALSE),C961)=0,C961,_xlfn.IFNA(VLOOKUP($A962,raw_data!$A:$D,3,FALSE),C961))</f>
        <v>78.889633178710895</v>
      </c>
      <c r="D962">
        <f>IF(_xlfn.IFNA(VLOOKUP($A962,raw_data!$A:$D,4,FALSE),D961)=0,D961,_xlfn.IFNA(VLOOKUP($A962,raw_data!$A:$D,4,FALSE),D961))</f>
        <v>1114</v>
      </c>
      <c r="E962" s="2">
        <f t="shared" si="173"/>
        <v>0</v>
      </c>
      <c r="F962" s="2">
        <f t="shared" si="174"/>
        <v>0</v>
      </c>
      <c r="G962" s="2">
        <f t="shared" si="175"/>
        <v>0</v>
      </c>
      <c r="H962" s="2"/>
      <c r="I962" s="2">
        <f t="shared" si="176"/>
        <v>1.0536663580419854</v>
      </c>
      <c r="J962" s="2">
        <f t="shared" si="177"/>
        <v>0</v>
      </c>
      <c r="K962" s="2">
        <f>I962/MAX(I$2:I962)-1</f>
        <v>-2.0896132887395447E-2</v>
      </c>
      <c r="M962" s="2">
        <f t="shared" si="178"/>
        <v>1.1833815297301959</v>
      </c>
      <c r="N962" s="2">
        <f t="shared" si="179"/>
        <v>0</v>
      </c>
      <c r="O962" s="2">
        <f>M962/MAX(M$2:M962)-1</f>
        <v>-1.5092603285857265E-2</v>
      </c>
      <c r="Q962" s="1">
        <f t="shared" si="172"/>
        <v>40495</v>
      </c>
      <c r="R962" s="2">
        <f t="shared" ref="R962:R1025" si="180">I962</f>
        <v>1.0536663580419854</v>
      </c>
      <c r="S962" s="2">
        <f t="shared" ref="S962:S1025" si="181">M962</f>
        <v>1.1833815297301959</v>
      </c>
      <c r="T962" s="2">
        <f t="shared" ref="T962:T1025" si="182">K962</f>
        <v>-2.0896132887395447E-2</v>
      </c>
      <c r="U962" s="2">
        <f t="shared" ref="U962:U1025" si="183">O962</f>
        <v>-1.5092603285857265E-2</v>
      </c>
    </row>
    <row r="963" spans="1:21" x14ac:dyDescent="0.3">
      <c r="A963" s="1">
        <v>40496</v>
      </c>
      <c r="B963">
        <f>IF(_xlfn.IFNA(VLOOKUP($A963,raw_data!$A:$D,2,FALSE),B962)=0,B962,_xlfn.IFNA(VLOOKUP($A963,raw_data!$A:$D,2,FALSE),B962))</f>
        <v>34.886768341064403</v>
      </c>
      <c r="C963">
        <f>IF(_xlfn.IFNA(VLOOKUP($A963,raw_data!$A:$D,3,FALSE),C962)=0,C962,_xlfn.IFNA(VLOOKUP($A963,raw_data!$A:$D,3,FALSE),C962))</f>
        <v>78.889633178710895</v>
      </c>
      <c r="D963">
        <f>IF(_xlfn.IFNA(VLOOKUP($A963,raw_data!$A:$D,4,FALSE),D962)=0,D962,_xlfn.IFNA(VLOOKUP($A963,raw_data!$A:$D,4,FALSE),D962))</f>
        <v>1114</v>
      </c>
      <c r="E963" s="2">
        <f t="shared" si="173"/>
        <v>0</v>
      </c>
      <c r="F963" s="2">
        <f t="shared" si="174"/>
        <v>0</v>
      </c>
      <c r="G963" s="2">
        <f t="shared" si="175"/>
        <v>0</v>
      </c>
      <c r="H963" s="2"/>
      <c r="I963" s="2">
        <f t="shared" si="176"/>
        <v>1.0536663580419854</v>
      </c>
      <c r="J963" s="2">
        <f t="shared" si="177"/>
        <v>0</v>
      </c>
      <c r="K963" s="2">
        <f>I963/MAX(I$2:I963)-1</f>
        <v>-2.0896132887395447E-2</v>
      </c>
      <c r="M963" s="2">
        <f t="shared" si="178"/>
        <v>1.1833815297301959</v>
      </c>
      <c r="N963" s="2">
        <f t="shared" si="179"/>
        <v>0</v>
      </c>
      <c r="O963" s="2">
        <f>M963/MAX(M$2:M963)-1</f>
        <v>-1.5092603285857265E-2</v>
      </c>
      <c r="Q963" s="1">
        <f t="shared" ref="Q963:Q1026" si="184">A963</f>
        <v>40496</v>
      </c>
      <c r="R963" s="2">
        <f t="shared" si="180"/>
        <v>1.0536663580419854</v>
      </c>
      <c r="S963" s="2">
        <f t="shared" si="181"/>
        <v>1.1833815297301959</v>
      </c>
      <c r="T963" s="2">
        <f t="shared" si="182"/>
        <v>-2.0896132887395447E-2</v>
      </c>
      <c r="U963" s="2">
        <f t="shared" si="183"/>
        <v>-1.5092603285857265E-2</v>
      </c>
    </row>
    <row r="964" spans="1:21" x14ac:dyDescent="0.3">
      <c r="A964" s="1">
        <v>40497</v>
      </c>
      <c r="B964">
        <f>IF(_xlfn.IFNA(VLOOKUP($A964,raw_data!$A:$D,2,FALSE),B963)=0,B963,_xlfn.IFNA(VLOOKUP($A964,raw_data!$A:$D,2,FALSE),B963))</f>
        <v>34.856010437011697</v>
      </c>
      <c r="C964">
        <f>IF(_xlfn.IFNA(VLOOKUP($A964,raw_data!$A:$D,3,FALSE),C963)=0,C963,_xlfn.IFNA(VLOOKUP($A964,raw_data!$A:$D,3,FALSE),C963))</f>
        <v>78.456695556640597</v>
      </c>
      <c r="D964">
        <f>IF(_xlfn.IFNA(VLOOKUP($A964,raw_data!$A:$D,4,FALSE),D963)=0,D963,_xlfn.IFNA(VLOOKUP($A964,raw_data!$A:$D,4,FALSE),D963))</f>
        <v>1126.59997558593</v>
      </c>
      <c r="E964" s="2">
        <f t="shared" ref="E964:E1027" si="185">B964/B963-1</f>
        <v>-8.8164956272263062E-4</v>
      </c>
      <c r="F964" s="2">
        <f t="shared" ref="F964:F1027" si="186">C964/C963-1</f>
        <v>-5.4878899118411262E-3</v>
      </c>
      <c r="G964" s="2">
        <f t="shared" ref="G964:G1027" si="187">D964/D963-1</f>
        <v>1.1310570543922704E-2</v>
      </c>
      <c r="H964" s="2"/>
      <c r="I964" s="2">
        <f t="shared" ref="I964:I1027" si="188">I963*(1+J964)</f>
        <v>1.0507960173609934</v>
      </c>
      <c r="J964" s="2">
        <f t="shared" ref="J964:J1027" si="189">E964*0.6+F964*0.4</f>
        <v>-2.7241457023700292E-3</v>
      </c>
      <c r="K964" s="2">
        <f>I964/MAX(I$2:I964)-1</f>
        <v>-2.3563354479164134E-2</v>
      </c>
      <c r="M964" s="2">
        <f t="shared" ref="M964:M1027" si="190">M963*(1+N964)</f>
        <v>1.1935060843658987</v>
      </c>
      <c r="N964" s="2">
        <f t="shared" ref="N964:N1027" si="191">(1+J964)*(1+G964)-1</f>
        <v>8.5556131994142248E-3</v>
      </c>
      <c r="O964" s="2">
        <f>M964/MAX(M$2:M964)-1</f>
        <v>-6.6661165623289609E-3</v>
      </c>
      <c r="Q964" s="1">
        <f t="shared" si="184"/>
        <v>40497</v>
      </c>
      <c r="R964" s="2">
        <f t="shared" si="180"/>
        <v>1.0507960173609934</v>
      </c>
      <c r="S964" s="2">
        <f t="shared" si="181"/>
        <v>1.1935060843658987</v>
      </c>
      <c r="T964" s="2">
        <f t="shared" si="182"/>
        <v>-2.3563354479164134E-2</v>
      </c>
      <c r="U964" s="2">
        <f t="shared" si="183"/>
        <v>-6.6661165623289609E-3</v>
      </c>
    </row>
    <row r="965" spans="1:21" x14ac:dyDescent="0.3">
      <c r="A965" s="1">
        <v>40498</v>
      </c>
      <c r="B965">
        <f>IF(_xlfn.IFNA(VLOOKUP($A965,raw_data!$A:$D,2,FALSE),B964)=0,B964,_xlfn.IFNA(VLOOKUP($A965,raw_data!$A:$D,2,FALSE),B964))</f>
        <v>34.117988586425703</v>
      </c>
      <c r="C965">
        <f>IF(_xlfn.IFNA(VLOOKUP($A965,raw_data!$A:$D,3,FALSE),C964)=0,C964,_xlfn.IFNA(VLOOKUP($A965,raw_data!$A:$D,3,FALSE),C964))</f>
        <v>78.647468566894503</v>
      </c>
      <c r="D965">
        <f>IF(_xlfn.IFNA(VLOOKUP($A965,raw_data!$A:$D,4,FALSE),D964)=0,D964,_xlfn.IFNA(VLOOKUP($A965,raw_data!$A:$D,4,FALSE),D964))</f>
        <v>1138.09997558593</v>
      </c>
      <c r="E965" s="2">
        <f t="shared" si="185"/>
        <v>-2.1173445880149577E-2</v>
      </c>
      <c r="F965" s="2">
        <f t="shared" si="186"/>
        <v>2.43157080349099E-3</v>
      </c>
      <c r="G965" s="2">
        <f t="shared" si="187"/>
        <v>1.020770481911204E-2</v>
      </c>
      <c r="H965" s="2"/>
      <c r="I965" s="2">
        <f t="shared" si="188"/>
        <v>1.0384686677646873</v>
      </c>
      <c r="J965" s="2">
        <f t="shared" si="189"/>
        <v>-1.1731439206693351E-2</v>
      </c>
      <c r="K965" s="2">
        <f>I965/MAX(I$2:I965)-1</f>
        <v>-3.5018361625279493E-2</v>
      </c>
      <c r="M965" s="2">
        <f t="shared" si="190"/>
        <v>1.1915445744744686</v>
      </c>
      <c r="N965" s="2">
        <f t="shared" si="191"/>
        <v>-1.643485456106597E-3</v>
      </c>
      <c r="O965" s="2">
        <f>M965/MAX(M$2:M965)-1</f>
        <v>-8.2986463528166299E-3</v>
      </c>
      <c r="Q965" s="1">
        <f t="shared" si="184"/>
        <v>40498</v>
      </c>
      <c r="R965" s="2">
        <f t="shared" si="180"/>
        <v>1.0384686677646873</v>
      </c>
      <c r="S965" s="2">
        <f t="shared" si="181"/>
        <v>1.1915445744744686</v>
      </c>
      <c r="T965" s="2">
        <f t="shared" si="182"/>
        <v>-3.5018361625279493E-2</v>
      </c>
      <c r="U965" s="2">
        <f t="shared" si="183"/>
        <v>-8.2986463528166299E-3</v>
      </c>
    </row>
    <row r="966" spans="1:21" x14ac:dyDescent="0.3">
      <c r="A966" s="1">
        <v>40499</v>
      </c>
      <c r="B966">
        <f>IF(_xlfn.IFNA(VLOOKUP($A966,raw_data!$A:$D,2,FALSE),B965)=0,B965,_xlfn.IFNA(VLOOKUP($A966,raw_data!$A:$D,2,FALSE),B965))</f>
        <v>34.194873809814403</v>
      </c>
      <c r="C966">
        <f>IF(_xlfn.IFNA(VLOOKUP($A966,raw_data!$A:$D,3,FALSE),C965)=0,C965,_xlfn.IFNA(VLOOKUP($A966,raw_data!$A:$D,3,FALSE),C965))</f>
        <v>78.669502258300696</v>
      </c>
      <c r="D966">
        <f>IF(_xlfn.IFNA(VLOOKUP($A966,raw_data!$A:$D,4,FALSE),D965)=0,D965,_xlfn.IFNA(VLOOKUP($A966,raw_data!$A:$D,4,FALSE),D965))</f>
        <v>1131.90002441406</v>
      </c>
      <c r="E966" s="2">
        <f t="shared" si="185"/>
        <v>2.2535098513776219E-3</v>
      </c>
      <c r="F966" s="2">
        <f t="shared" si="186"/>
        <v>2.8015766823386024E-4</v>
      </c>
      <c r="G966" s="2">
        <f t="shared" si="187"/>
        <v>-5.447633164808785E-3</v>
      </c>
      <c r="H966" s="2"/>
      <c r="I966" s="2">
        <f t="shared" si="188"/>
        <v>1.0399891613727781</v>
      </c>
      <c r="J966" s="2">
        <f t="shared" si="189"/>
        <v>1.4641689781201173E-3</v>
      </c>
      <c r="K966" s="2">
        <f>I966/MAX(I$2:I966)-1</f>
        <v>-3.3605465445915694E-2</v>
      </c>
      <c r="M966" s="2">
        <f t="shared" si="190"/>
        <v>1.1867885952712596</v>
      </c>
      <c r="N966" s="2">
        <f t="shared" si="191"/>
        <v>-3.9914404421728111E-3</v>
      </c>
      <c r="O966" s="2">
        <f>M966/MAX(M$2:M966)-1</f>
        <v>-1.2256963242321617E-2</v>
      </c>
      <c r="Q966" s="1">
        <f t="shared" si="184"/>
        <v>40499</v>
      </c>
      <c r="R966" s="2">
        <f t="shared" si="180"/>
        <v>1.0399891613727781</v>
      </c>
      <c r="S966" s="2">
        <f t="shared" si="181"/>
        <v>1.1867885952712596</v>
      </c>
      <c r="T966" s="2">
        <f t="shared" si="182"/>
        <v>-3.3605465445915694E-2</v>
      </c>
      <c r="U966" s="2">
        <f t="shared" si="183"/>
        <v>-1.2256963242321617E-2</v>
      </c>
    </row>
    <row r="967" spans="1:21" x14ac:dyDescent="0.3">
      <c r="A967" s="1">
        <v>40500</v>
      </c>
      <c r="B967">
        <f>IF(_xlfn.IFNA(VLOOKUP($A967,raw_data!$A:$D,2,FALSE),B966)=0,B966,_xlfn.IFNA(VLOOKUP($A967,raw_data!$A:$D,2,FALSE),B966))</f>
        <v>34.948265075683501</v>
      </c>
      <c r="C967">
        <f>IF(_xlfn.IFNA(VLOOKUP($A967,raw_data!$A:$D,3,FALSE),C966)=0,C966,_xlfn.IFNA(VLOOKUP($A967,raw_data!$A:$D,3,FALSE),C966))</f>
        <v>78.647468566894503</v>
      </c>
      <c r="D967">
        <f>IF(_xlfn.IFNA(VLOOKUP($A967,raw_data!$A:$D,4,FALSE),D966)=0,D966,_xlfn.IFNA(VLOOKUP($A967,raw_data!$A:$D,4,FALSE),D966))</f>
        <v>1144</v>
      </c>
      <c r="E967" s="2">
        <f t="shared" si="185"/>
        <v>2.2032286770798493E-2</v>
      </c>
      <c r="F967" s="2">
        <f t="shared" si="186"/>
        <v>-2.800792018976539E-4</v>
      </c>
      <c r="G967" s="2">
        <f t="shared" si="187"/>
        <v>1.0689968482157752E-2</v>
      </c>
      <c r="H967" s="2"/>
      <c r="I967" s="2">
        <f t="shared" si="188"/>
        <v>1.0536206533041907</v>
      </c>
      <c r="J967" s="2">
        <f t="shared" si="189"/>
        <v>1.3107340381720033E-2</v>
      </c>
      <c r="K967" s="2">
        <f>I967/MAX(I$2:I967)-1</f>
        <v>-2.0938603338481299E-2</v>
      </c>
      <c r="M967" s="2">
        <f t="shared" si="190"/>
        <v>1.2151972593526057</v>
      </c>
      <c r="N967" s="2">
        <f t="shared" si="191"/>
        <v>2.3937425919443367E-2</v>
      </c>
      <c r="O967" s="2">
        <f>M967/MAX(M$2:M967)-1</f>
        <v>0</v>
      </c>
      <c r="Q967" s="1">
        <f t="shared" si="184"/>
        <v>40500</v>
      </c>
      <c r="R967" s="2">
        <f t="shared" si="180"/>
        <v>1.0536206533041907</v>
      </c>
      <c r="S967" s="2">
        <f t="shared" si="181"/>
        <v>1.2151972593526057</v>
      </c>
      <c r="T967" s="2">
        <f t="shared" si="182"/>
        <v>-2.0938603338481299E-2</v>
      </c>
      <c r="U967" s="2">
        <f t="shared" si="183"/>
        <v>0</v>
      </c>
    </row>
    <row r="968" spans="1:21" x14ac:dyDescent="0.3">
      <c r="A968" s="1">
        <v>40501</v>
      </c>
      <c r="B968">
        <f>IF(_xlfn.IFNA(VLOOKUP($A968,raw_data!$A:$D,2,FALSE),B967)=0,B967,_xlfn.IFNA(VLOOKUP($A968,raw_data!$A:$D,2,FALSE),B967))</f>
        <v>35.009777069091797</v>
      </c>
      <c r="C968">
        <f>IF(_xlfn.IFNA(VLOOKUP($A968,raw_data!$A:$D,3,FALSE),C967)=0,C967,_xlfn.IFNA(VLOOKUP($A968,raw_data!$A:$D,3,FALSE),C967))</f>
        <v>78.735511779785099</v>
      </c>
      <c r="D968">
        <f>IF(_xlfn.IFNA(VLOOKUP($A968,raw_data!$A:$D,4,FALSE),D967)=0,D967,_xlfn.IFNA(VLOOKUP($A968,raw_data!$A:$D,4,FALSE),D967))</f>
        <v>1126.30004882812</v>
      </c>
      <c r="E968" s="2">
        <f t="shared" si="185"/>
        <v>1.7600871824419162E-3</v>
      </c>
      <c r="F968" s="2">
        <f t="shared" si="186"/>
        <v>1.1194665829035166E-3</v>
      </c>
      <c r="G968" s="2">
        <f t="shared" si="187"/>
        <v>-1.547198529010485E-2</v>
      </c>
      <c r="H968" s="2"/>
      <c r="I968" s="2">
        <f t="shared" si="188"/>
        <v>1.0552051290733853</v>
      </c>
      <c r="J968" s="2">
        <f t="shared" si="189"/>
        <v>1.5038389426265564E-3</v>
      </c>
      <c r="K968" s="2">
        <f>I968/MAX(I$2:I968)-1</f>
        <v>-1.9466252682959317E-2</v>
      </c>
      <c r="M968" s="2">
        <f t="shared" si="190"/>
        <v>1.1981949317437979</v>
      </c>
      <c r="N968" s="2">
        <f t="shared" si="191"/>
        <v>-1.3991413721477386E-2</v>
      </c>
      <c r="O968" s="2">
        <f>M968/MAX(M$2:M968)-1</f>
        <v>-1.3991413721477386E-2</v>
      </c>
      <c r="Q968" s="1">
        <f t="shared" si="184"/>
        <v>40501</v>
      </c>
      <c r="R968" s="2">
        <f t="shared" si="180"/>
        <v>1.0552051290733853</v>
      </c>
      <c r="S968" s="2">
        <f t="shared" si="181"/>
        <v>1.1981949317437979</v>
      </c>
      <c r="T968" s="2">
        <f t="shared" si="182"/>
        <v>-1.9466252682959317E-2</v>
      </c>
      <c r="U968" s="2">
        <f t="shared" si="183"/>
        <v>-1.3991413721477386E-2</v>
      </c>
    </row>
    <row r="969" spans="1:21" x14ac:dyDescent="0.3">
      <c r="A969" s="1">
        <v>40502</v>
      </c>
      <c r="B969">
        <f>IF(_xlfn.IFNA(VLOOKUP($A969,raw_data!$A:$D,2,FALSE),B968)=0,B968,_xlfn.IFNA(VLOOKUP($A969,raw_data!$A:$D,2,FALSE),B968))</f>
        <v>35.009777069091797</v>
      </c>
      <c r="C969">
        <f>IF(_xlfn.IFNA(VLOOKUP($A969,raw_data!$A:$D,3,FALSE),C968)=0,C968,_xlfn.IFNA(VLOOKUP($A969,raw_data!$A:$D,3,FALSE),C968))</f>
        <v>78.735511779785099</v>
      </c>
      <c r="D969">
        <f>IF(_xlfn.IFNA(VLOOKUP($A969,raw_data!$A:$D,4,FALSE),D968)=0,D968,_xlfn.IFNA(VLOOKUP($A969,raw_data!$A:$D,4,FALSE),D968))</f>
        <v>1126.30004882812</v>
      </c>
      <c r="E969" s="2">
        <f t="shared" si="185"/>
        <v>0</v>
      </c>
      <c r="F969" s="2">
        <f t="shared" si="186"/>
        <v>0</v>
      </c>
      <c r="G969" s="2">
        <f t="shared" si="187"/>
        <v>0</v>
      </c>
      <c r="H969" s="2"/>
      <c r="I969" s="2">
        <f t="shared" si="188"/>
        <v>1.0552051290733853</v>
      </c>
      <c r="J969" s="2">
        <f t="shared" si="189"/>
        <v>0</v>
      </c>
      <c r="K969" s="2">
        <f>I969/MAX(I$2:I969)-1</f>
        <v>-1.9466252682959317E-2</v>
      </c>
      <c r="M969" s="2">
        <f t="shared" si="190"/>
        <v>1.1981949317437979</v>
      </c>
      <c r="N969" s="2">
        <f t="shared" si="191"/>
        <v>0</v>
      </c>
      <c r="O969" s="2">
        <f>M969/MAX(M$2:M969)-1</f>
        <v>-1.3991413721477386E-2</v>
      </c>
      <c r="Q969" s="1">
        <f t="shared" si="184"/>
        <v>40502</v>
      </c>
      <c r="R969" s="2">
        <f t="shared" si="180"/>
        <v>1.0552051290733853</v>
      </c>
      <c r="S969" s="2">
        <f t="shared" si="181"/>
        <v>1.1981949317437979</v>
      </c>
      <c r="T969" s="2">
        <f t="shared" si="182"/>
        <v>-1.9466252682959317E-2</v>
      </c>
      <c r="U969" s="2">
        <f t="shared" si="183"/>
        <v>-1.3991413721477386E-2</v>
      </c>
    </row>
    <row r="970" spans="1:21" x14ac:dyDescent="0.3">
      <c r="A970" s="1">
        <v>40503</v>
      </c>
      <c r="B970">
        <f>IF(_xlfn.IFNA(VLOOKUP($A970,raw_data!$A:$D,2,FALSE),B969)=0,B969,_xlfn.IFNA(VLOOKUP($A970,raw_data!$A:$D,2,FALSE),B969))</f>
        <v>35.009777069091797</v>
      </c>
      <c r="C970">
        <f>IF(_xlfn.IFNA(VLOOKUP($A970,raw_data!$A:$D,3,FALSE),C969)=0,C969,_xlfn.IFNA(VLOOKUP($A970,raw_data!$A:$D,3,FALSE),C969))</f>
        <v>78.735511779785099</v>
      </c>
      <c r="D970">
        <f>IF(_xlfn.IFNA(VLOOKUP($A970,raw_data!$A:$D,4,FALSE),D969)=0,D969,_xlfn.IFNA(VLOOKUP($A970,raw_data!$A:$D,4,FALSE),D969))</f>
        <v>1126.30004882812</v>
      </c>
      <c r="E970" s="2">
        <f t="shared" si="185"/>
        <v>0</v>
      </c>
      <c r="F970" s="2">
        <f t="shared" si="186"/>
        <v>0</v>
      </c>
      <c r="G970" s="2">
        <f t="shared" si="187"/>
        <v>0</v>
      </c>
      <c r="H970" s="2"/>
      <c r="I970" s="2">
        <f t="shared" si="188"/>
        <v>1.0552051290733853</v>
      </c>
      <c r="J970" s="2">
        <f t="shared" si="189"/>
        <v>0</v>
      </c>
      <c r="K970" s="2">
        <f>I970/MAX(I$2:I970)-1</f>
        <v>-1.9466252682959317E-2</v>
      </c>
      <c r="M970" s="2">
        <f t="shared" si="190"/>
        <v>1.1981949317437979</v>
      </c>
      <c r="N970" s="2">
        <f t="shared" si="191"/>
        <v>0</v>
      </c>
      <c r="O970" s="2">
        <f>M970/MAX(M$2:M970)-1</f>
        <v>-1.3991413721477386E-2</v>
      </c>
      <c r="Q970" s="1">
        <f t="shared" si="184"/>
        <v>40503</v>
      </c>
      <c r="R970" s="2">
        <f t="shared" si="180"/>
        <v>1.0552051290733853</v>
      </c>
      <c r="S970" s="2">
        <f t="shared" si="181"/>
        <v>1.1981949317437979</v>
      </c>
      <c r="T970" s="2">
        <f t="shared" si="182"/>
        <v>-1.9466252682959317E-2</v>
      </c>
      <c r="U970" s="2">
        <f t="shared" si="183"/>
        <v>-1.3991413721477386E-2</v>
      </c>
    </row>
    <row r="971" spans="1:21" x14ac:dyDescent="0.3">
      <c r="A971" s="1">
        <v>40504</v>
      </c>
      <c r="B971">
        <f>IF(_xlfn.IFNA(VLOOKUP($A971,raw_data!$A:$D,2,FALSE),B970)=0,B970,_xlfn.IFNA(VLOOKUP($A971,raw_data!$A:$D,2,FALSE),B970))</f>
        <v>34.8483276367187</v>
      </c>
      <c r="C971">
        <f>IF(_xlfn.IFNA(VLOOKUP($A971,raw_data!$A:$D,3,FALSE),C970)=0,C970,_xlfn.IFNA(VLOOKUP($A971,raw_data!$A:$D,3,FALSE),C970))</f>
        <v>78.926315307617102</v>
      </c>
      <c r="D971">
        <f>IF(_xlfn.IFNA(VLOOKUP($A971,raw_data!$A:$D,4,FALSE),D970)=0,D970,_xlfn.IFNA(VLOOKUP($A971,raw_data!$A:$D,4,FALSE),D970))</f>
        <v>1123.59997558593</v>
      </c>
      <c r="E971" s="2">
        <f t="shared" si="185"/>
        <v>-4.6115527115319077E-3</v>
      </c>
      <c r="F971" s="2">
        <f t="shared" si="186"/>
        <v>2.4233477819470828E-3</v>
      </c>
      <c r="G971" s="2">
        <f t="shared" si="187"/>
        <v>-2.3972947928034838E-3</v>
      </c>
      <c r="H971" s="2"/>
      <c r="I971" s="2">
        <f t="shared" si="188"/>
        <v>1.0533083002324803</v>
      </c>
      <c r="J971" s="2">
        <f t="shared" si="189"/>
        <v>-1.7975925141403113E-3</v>
      </c>
      <c r="K971" s="2">
        <f>I971/MAX(I$2:I971)-1</f>
        <v>-2.1228852806998599E-2</v>
      </c>
      <c r="M971" s="2">
        <f t="shared" si="190"/>
        <v>1.1931738024857024</v>
      </c>
      <c r="N971" s="2">
        <f t="shared" si="191"/>
        <v>-4.1905779477701133E-3</v>
      </c>
      <c r="O971" s="2">
        <f>M971/MAX(M$2:M971)-1</f>
        <v>-1.8123359559448216E-2</v>
      </c>
      <c r="Q971" s="1">
        <f t="shared" si="184"/>
        <v>40504</v>
      </c>
      <c r="R971" s="2">
        <f t="shared" si="180"/>
        <v>1.0533083002324803</v>
      </c>
      <c r="S971" s="2">
        <f t="shared" si="181"/>
        <v>1.1931738024857024</v>
      </c>
      <c r="T971" s="2">
        <f t="shared" si="182"/>
        <v>-2.1228852806998599E-2</v>
      </c>
      <c r="U971" s="2">
        <f t="shared" si="183"/>
        <v>-1.8123359559448216E-2</v>
      </c>
    </row>
    <row r="972" spans="1:21" x14ac:dyDescent="0.3">
      <c r="A972" s="1">
        <v>40505</v>
      </c>
      <c r="B972">
        <f>IF(_xlfn.IFNA(VLOOKUP($A972,raw_data!$A:$D,2,FALSE),B971)=0,B971,_xlfn.IFNA(VLOOKUP($A972,raw_data!$A:$D,2,FALSE),B971))</f>
        <v>34.025741577148402</v>
      </c>
      <c r="C972">
        <f>IF(_xlfn.IFNA(VLOOKUP($A972,raw_data!$A:$D,3,FALSE),C971)=0,C971,_xlfn.IFNA(VLOOKUP($A972,raw_data!$A:$D,3,FALSE),C971))</f>
        <v>79.007026672363196</v>
      </c>
      <c r="D972">
        <f>IF(_xlfn.IFNA(VLOOKUP($A972,raw_data!$A:$D,4,FALSE),D971)=0,D971,_xlfn.IFNA(VLOOKUP($A972,raw_data!$A:$D,4,FALSE),D971))</f>
        <v>1128</v>
      </c>
      <c r="E972" s="2">
        <f t="shared" si="185"/>
        <v>-2.3604749936509517E-2</v>
      </c>
      <c r="F972" s="2">
        <f t="shared" si="186"/>
        <v>1.0226166574673901E-3</v>
      </c>
      <c r="G972" s="2">
        <f t="shared" si="187"/>
        <v>3.9160061495866483E-3</v>
      </c>
      <c r="H972" s="2"/>
      <c r="I972" s="2">
        <f t="shared" si="188"/>
        <v>1.0388213050579644</v>
      </c>
      <c r="J972" s="2">
        <f t="shared" si="189"/>
        <v>-1.3753803298918753E-2</v>
      </c>
      <c r="K972" s="2">
        <f>I972/MAX(I$2:I972)-1</f>
        <v>-3.4690678640148076E-2</v>
      </c>
      <c r="M972" s="2">
        <f t="shared" si="190"/>
        <v>1.1813713363378422</v>
      </c>
      <c r="N972" s="2">
        <f t="shared" si="191"/>
        <v>-9.8916571276308485E-3</v>
      </c>
      <c r="O972" s="2">
        <f>M972/MAX(M$2:M972)-1</f>
        <v>-2.7835746628316338E-2</v>
      </c>
      <c r="Q972" s="1">
        <f t="shared" si="184"/>
        <v>40505</v>
      </c>
      <c r="R972" s="2">
        <f t="shared" si="180"/>
        <v>1.0388213050579644</v>
      </c>
      <c r="S972" s="2">
        <f t="shared" si="181"/>
        <v>1.1813713363378422</v>
      </c>
      <c r="T972" s="2">
        <f t="shared" si="182"/>
        <v>-3.4690678640148076E-2</v>
      </c>
      <c r="U972" s="2">
        <f t="shared" si="183"/>
        <v>-2.7835746628316338E-2</v>
      </c>
    </row>
    <row r="973" spans="1:21" x14ac:dyDescent="0.3">
      <c r="A973" s="1">
        <v>40506</v>
      </c>
      <c r="B973">
        <f>IF(_xlfn.IFNA(VLOOKUP($A973,raw_data!$A:$D,2,FALSE),B972)=0,B972,_xlfn.IFNA(VLOOKUP($A973,raw_data!$A:$D,2,FALSE),B972))</f>
        <v>34.4869995117187</v>
      </c>
      <c r="C973">
        <f>IF(_xlfn.IFNA(VLOOKUP($A973,raw_data!$A:$D,3,FALSE),C972)=0,C972,_xlfn.IFNA(VLOOKUP($A973,raw_data!$A:$D,3,FALSE),C972))</f>
        <v>78.625450134277301</v>
      </c>
      <c r="D973">
        <f>IF(_xlfn.IFNA(VLOOKUP($A973,raw_data!$A:$D,4,FALSE),D972)=0,D972,_xlfn.IFNA(VLOOKUP($A973,raw_data!$A:$D,4,FALSE),D972))</f>
        <v>1163.40002441406</v>
      </c>
      <c r="E973" s="2">
        <f t="shared" si="185"/>
        <v>1.3556146411224157E-2</v>
      </c>
      <c r="F973" s="2">
        <f t="shared" si="186"/>
        <v>-4.8296531860168024E-3</v>
      </c>
      <c r="G973" s="2">
        <f t="shared" si="187"/>
        <v>3.1383000367074532E-2</v>
      </c>
      <c r="H973" s="2"/>
      <c r="I973" s="2">
        <f t="shared" si="188"/>
        <v>1.0452638946315731</v>
      </c>
      <c r="J973" s="2">
        <f t="shared" si="189"/>
        <v>6.2018265723277725E-3</v>
      </c>
      <c r="K973" s="2">
        <f>I973/MAX(I$2:I973)-1</f>
        <v>-2.8703997640422863E-2</v>
      </c>
      <c r="M973" s="2">
        <f t="shared" si="190"/>
        <v>1.2260029061433058</v>
      </c>
      <c r="N973" s="2">
        <f t="shared" si="191"/>
        <v>3.7779458864998228E-2</v>
      </c>
      <c r="O973" s="2">
        <f>M973/MAX(M$2:M973)-1</f>
        <v>0</v>
      </c>
      <c r="Q973" s="1">
        <f t="shared" si="184"/>
        <v>40506</v>
      </c>
      <c r="R973" s="2">
        <f t="shared" si="180"/>
        <v>1.0452638946315731</v>
      </c>
      <c r="S973" s="2">
        <f t="shared" si="181"/>
        <v>1.2260029061433058</v>
      </c>
      <c r="T973" s="2">
        <f t="shared" si="182"/>
        <v>-2.8703997640422863E-2</v>
      </c>
      <c r="U973" s="2">
        <f t="shared" si="183"/>
        <v>0</v>
      </c>
    </row>
    <row r="974" spans="1:21" x14ac:dyDescent="0.3">
      <c r="A974" s="1">
        <v>40507</v>
      </c>
      <c r="B974">
        <f>IF(_xlfn.IFNA(VLOOKUP($A974,raw_data!$A:$D,2,FALSE),B973)=0,B973,_xlfn.IFNA(VLOOKUP($A974,raw_data!$A:$D,2,FALSE),B973))</f>
        <v>34.4869995117187</v>
      </c>
      <c r="C974">
        <f>IF(_xlfn.IFNA(VLOOKUP($A974,raw_data!$A:$D,3,FALSE),C973)=0,C973,_xlfn.IFNA(VLOOKUP($A974,raw_data!$A:$D,3,FALSE),C973))</f>
        <v>78.625450134277301</v>
      </c>
      <c r="D974">
        <f>IF(_xlfn.IFNA(VLOOKUP($A974,raw_data!$A:$D,4,FALSE),D973)=0,D973,_xlfn.IFNA(VLOOKUP($A974,raw_data!$A:$D,4,FALSE),D973))</f>
        <v>1147.19995117187</v>
      </c>
      <c r="E974" s="2">
        <f t="shared" si="185"/>
        <v>0</v>
      </c>
      <c r="F974" s="2">
        <f t="shared" si="186"/>
        <v>0</v>
      </c>
      <c r="G974" s="2">
        <f t="shared" si="187"/>
        <v>-1.392476611847171E-2</v>
      </c>
      <c r="H974" s="2"/>
      <c r="I974" s="2">
        <f t="shared" si="188"/>
        <v>1.0452638946315731</v>
      </c>
      <c r="J974" s="2">
        <f t="shared" si="189"/>
        <v>0</v>
      </c>
      <c r="K974" s="2">
        <f>I974/MAX(I$2:I974)-1</f>
        <v>-2.8703997640422863E-2</v>
      </c>
      <c r="M974" s="2">
        <f t="shared" si="190"/>
        <v>1.2089311024146936</v>
      </c>
      <c r="N974" s="2">
        <f t="shared" si="191"/>
        <v>-1.392476611847171E-2</v>
      </c>
      <c r="O974" s="2">
        <f>M974/MAX(M$2:M974)-1</f>
        <v>-1.392476611847171E-2</v>
      </c>
      <c r="Q974" s="1">
        <f t="shared" si="184"/>
        <v>40507</v>
      </c>
      <c r="R974" s="2">
        <f t="shared" si="180"/>
        <v>1.0452638946315731</v>
      </c>
      <c r="S974" s="2">
        <f t="shared" si="181"/>
        <v>1.2089311024146936</v>
      </c>
      <c r="T974" s="2">
        <f t="shared" si="182"/>
        <v>-2.8703997640422863E-2</v>
      </c>
      <c r="U974" s="2">
        <f t="shared" si="183"/>
        <v>-1.392476611847171E-2</v>
      </c>
    </row>
    <row r="975" spans="1:21" x14ac:dyDescent="0.3">
      <c r="A975" s="1">
        <v>40508</v>
      </c>
      <c r="B975">
        <f>IF(_xlfn.IFNA(VLOOKUP($A975,raw_data!$A:$D,2,FALSE),B974)=0,B974,_xlfn.IFNA(VLOOKUP($A975,raw_data!$A:$D,2,FALSE),B974))</f>
        <v>34.171806335449197</v>
      </c>
      <c r="C975">
        <f>IF(_xlfn.IFNA(VLOOKUP($A975,raw_data!$A:$D,3,FALSE),C974)=0,C974,_xlfn.IFNA(VLOOKUP($A975,raw_data!$A:$D,3,FALSE),C974))</f>
        <v>78.786895751953097</v>
      </c>
      <c r="D975">
        <f>IF(_xlfn.IFNA(VLOOKUP($A975,raw_data!$A:$D,4,FALSE),D974)=0,D974,_xlfn.IFNA(VLOOKUP($A975,raw_data!$A:$D,4,FALSE),D974))</f>
        <v>1141</v>
      </c>
      <c r="E975" s="2">
        <f t="shared" si="185"/>
        <v>-9.1394780854274771E-3</v>
      </c>
      <c r="F975" s="2">
        <f t="shared" si="186"/>
        <v>2.0533506313804573E-3</v>
      </c>
      <c r="G975" s="2">
        <f t="shared" si="187"/>
        <v>-5.4044207075991668E-3</v>
      </c>
      <c r="H975" s="2"/>
      <c r="I975" s="2">
        <f t="shared" si="188"/>
        <v>1.0403905120676891</v>
      </c>
      <c r="J975" s="2">
        <f t="shared" si="189"/>
        <v>-4.6623465987043027E-3</v>
      </c>
      <c r="K975" s="2">
        <f>I975/MAX(I$2:I975)-1</f>
        <v>-3.3232516253359212E-2</v>
      </c>
      <c r="M975" s="2">
        <f t="shared" si="190"/>
        <v>1.1967915360958474</v>
      </c>
      <c r="N975" s="2">
        <f t="shared" si="191"/>
        <v>-1.0041570023799462E-2</v>
      </c>
      <c r="O975" s="2">
        <f>M975/MAX(M$2:M975)-1</f>
        <v>-2.3826509628227521E-2</v>
      </c>
      <c r="Q975" s="1">
        <f t="shared" si="184"/>
        <v>40508</v>
      </c>
      <c r="R975" s="2">
        <f t="shared" si="180"/>
        <v>1.0403905120676891</v>
      </c>
      <c r="S975" s="2">
        <f t="shared" si="181"/>
        <v>1.1967915360958474</v>
      </c>
      <c r="T975" s="2">
        <f t="shared" si="182"/>
        <v>-3.3232516253359212E-2</v>
      </c>
      <c r="U975" s="2">
        <f t="shared" si="183"/>
        <v>-2.3826509628227521E-2</v>
      </c>
    </row>
    <row r="976" spans="1:21" x14ac:dyDescent="0.3">
      <c r="A976" s="1">
        <v>40509</v>
      </c>
      <c r="B976">
        <f>IF(_xlfn.IFNA(VLOOKUP($A976,raw_data!$A:$D,2,FALSE),B975)=0,B975,_xlfn.IFNA(VLOOKUP($A976,raw_data!$A:$D,2,FALSE),B975))</f>
        <v>34.171806335449197</v>
      </c>
      <c r="C976">
        <f>IF(_xlfn.IFNA(VLOOKUP($A976,raw_data!$A:$D,3,FALSE),C975)=0,C975,_xlfn.IFNA(VLOOKUP($A976,raw_data!$A:$D,3,FALSE),C975))</f>
        <v>78.786895751953097</v>
      </c>
      <c r="D976">
        <f>IF(_xlfn.IFNA(VLOOKUP($A976,raw_data!$A:$D,4,FALSE),D975)=0,D975,_xlfn.IFNA(VLOOKUP($A976,raw_data!$A:$D,4,FALSE),D975))</f>
        <v>1141</v>
      </c>
      <c r="E976" s="2">
        <f t="shared" si="185"/>
        <v>0</v>
      </c>
      <c r="F976" s="2">
        <f t="shared" si="186"/>
        <v>0</v>
      </c>
      <c r="G976" s="2">
        <f t="shared" si="187"/>
        <v>0</v>
      </c>
      <c r="H976" s="2"/>
      <c r="I976" s="2">
        <f t="shared" si="188"/>
        <v>1.0403905120676891</v>
      </c>
      <c r="J976" s="2">
        <f t="shared" si="189"/>
        <v>0</v>
      </c>
      <c r="K976" s="2">
        <f>I976/MAX(I$2:I976)-1</f>
        <v>-3.3232516253359212E-2</v>
      </c>
      <c r="M976" s="2">
        <f t="shared" si="190"/>
        <v>1.1967915360958474</v>
      </c>
      <c r="N976" s="2">
        <f t="shared" si="191"/>
        <v>0</v>
      </c>
      <c r="O976" s="2">
        <f>M976/MAX(M$2:M976)-1</f>
        <v>-2.3826509628227521E-2</v>
      </c>
      <c r="Q976" s="1">
        <f t="shared" si="184"/>
        <v>40509</v>
      </c>
      <c r="R976" s="2">
        <f t="shared" si="180"/>
        <v>1.0403905120676891</v>
      </c>
      <c r="S976" s="2">
        <f t="shared" si="181"/>
        <v>1.1967915360958474</v>
      </c>
      <c r="T976" s="2">
        <f t="shared" si="182"/>
        <v>-3.3232516253359212E-2</v>
      </c>
      <c r="U976" s="2">
        <f t="shared" si="183"/>
        <v>-2.3826509628227521E-2</v>
      </c>
    </row>
    <row r="977" spans="1:21" x14ac:dyDescent="0.3">
      <c r="A977" s="1">
        <v>40510</v>
      </c>
      <c r="B977">
        <f>IF(_xlfn.IFNA(VLOOKUP($A977,raw_data!$A:$D,2,FALSE),B976)=0,B976,_xlfn.IFNA(VLOOKUP($A977,raw_data!$A:$D,2,FALSE),B976))</f>
        <v>34.171806335449197</v>
      </c>
      <c r="C977">
        <f>IF(_xlfn.IFNA(VLOOKUP($A977,raw_data!$A:$D,3,FALSE),C976)=0,C976,_xlfn.IFNA(VLOOKUP($A977,raw_data!$A:$D,3,FALSE),C976))</f>
        <v>78.786895751953097</v>
      </c>
      <c r="D977">
        <f>IF(_xlfn.IFNA(VLOOKUP($A977,raw_data!$A:$D,4,FALSE),D976)=0,D976,_xlfn.IFNA(VLOOKUP($A977,raw_data!$A:$D,4,FALSE),D976))</f>
        <v>1141</v>
      </c>
      <c r="E977" s="2">
        <f t="shared" si="185"/>
        <v>0</v>
      </c>
      <c r="F977" s="2">
        <f t="shared" si="186"/>
        <v>0</v>
      </c>
      <c r="G977" s="2">
        <f t="shared" si="187"/>
        <v>0</v>
      </c>
      <c r="H977" s="2"/>
      <c r="I977" s="2">
        <f t="shared" si="188"/>
        <v>1.0403905120676891</v>
      </c>
      <c r="J977" s="2">
        <f t="shared" si="189"/>
        <v>0</v>
      </c>
      <c r="K977" s="2">
        <f>I977/MAX(I$2:I977)-1</f>
        <v>-3.3232516253359212E-2</v>
      </c>
      <c r="M977" s="2">
        <f t="shared" si="190"/>
        <v>1.1967915360958474</v>
      </c>
      <c r="N977" s="2">
        <f t="shared" si="191"/>
        <v>0</v>
      </c>
      <c r="O977" s="2">
        <f>M977/MAX(M$2:M977)-1</f>
        <v>-2.3826509628227521E-2</v>
      </c>
      <c r="Q977" s="1">
        <f t="shared" si="184"/>
        <v>40510</v>
      </c>
      <c r="R977" s="2">
        <f t="shared" si="180"/>
        <v>1.0403905120676891</v>
      </c>
      <c r="S977" s="2">
        <f t="shared" si="181"/>
        <v>1.1967915360958474</v>
      </c>
      <c r="T977" s="2">
        <f t="shared" si="182"/>
        <v>-3.3232516253359212E-2</v>
      </c>
      <c r="U977" s="2">
        <f t="shared" si="183"/>
        <v>-2.3826509628227521E-2</v>
      </c>
    </row>
    <row r="978" spans="1:21" x14ac:dyDescent="0.3">
      <c r="A978" s="1">
        <v>40511</v>
      </c>
      <c r="B978">
        <f>IF(_xlfn.IFNA(VLOOKUP($A978,raw_data!$A:$D,2,FALSE),B977)=0,B977,_xlfn.IFNA(VLOOKUP($A978,raw_data!$A:$D,2,FALSE),B977))</f>
        <v>33.979610443115199</v>
      </c>
      <c r="C978">
        <f>IF(_xlfn.IFNA(VLOOKUP($A978,raw_data!$A:$D,3,FALSE),C977)=0,C977,_xlfn.IFNA(VLOOKUP($A978,raw_data!$A:$D,3,FALSE),C977))</f>
        <v>78.8382568359375</v>
      </c>
      <c r="D978">
        <f>IF(_xlfn.IFNA(VLOOKUP($A978,raw_data!$A:$D,4,FALSE),D977)=0,D977,_xlfn.IFNA(VLOOKUP($A978,raw_data!$A:$D,4,FALSE),D977))</f>
        <v>1154.90002441406</v>
      </c>
      <c r="E978" s="2">
        <f t="shared" si="185"/>
        <v>-5.6243995546298997E-3</v>
      </c>
      <c r="F978" s="2">
        <f t="shared" si="186"/>
        <v>6.5189881507832226E-4</v>
      </c>
      <c r="G978" s="2">
        <f t="shared" si="187"/>
        <v>1.2182317628448791E-2</v>
      </c>
      <c r="H978" s="2"/>
      <c r="I978" s="2">
        <f t="shared" si="188"/>
        <v>1.0371508606448745</v>
      </c>
      <c r="J978" s="2">
        <f t="shared" si="189"/>
        <v>-3.113880206746611E-3</v>
      </c>
      <c r="K978" s="2">
        <f>I978/MAX(I$2:I978)-1</f>
        <v>-3.6242914385524183E-2</v>
      </c>
      <c r="M978" s="2">
        <f t="shared" si="190"/>
        <v>1.2075991658252336</v>
      </c>
      <c r="N978" s="2">
        <f t="shared" si="191"/>
        <v>9.0305031439665839E-3</v>
      </c>
      <c r="O978" s="2">
        <f>M978/MAX(M$2:M978)-1</f>
        <v>-1.5011171854368288E-2</v>
      </c>
      <c r="Q978" s="1">
        <f t="shared" si="184"/>
        <v>40511</v>
      </c>
      <c r="R978" s="2">
        <f t="shared" si="180"/>
        <v>1.0371508606448745</v>
      </c>
      <c r="S978" s="2">
        <f t="shared" si="181"/>
        <v>1.2075991658252336</v>
      </c>
      <c r="T978" s="2">
        <f t="shared" si="182"/>
        <v>-3.6242914385524183E-2</v>
      </c>
      <c r="U978" s="2">
        <f t="shared" si="183"/>
        <v>-1.5011171854368288E-2</v>
      </c>
    </row>
    <row r="979" spans="1:21" x14ac:dyDescent="0.3">
      <c r="A979" s="1">
        <v>40512</v>
      </c>
      <c r="B979">
        <f>IF(_xlfn.IFNA(VLOOKUP($A979,raw_data!$A:$D,2,FALSE),B978)=0,B978,_xlfn.IFNA(VLOOKUP($A979,raw_data!$A:$D,2,FALSE),B978))</f>
        <v>33.710548400878899</v>
      </c>
      <c r="C979">
        <f>IF(_xlfn.IFNA(VLOOKUP($A979,raw_data!$A:$D,3,FALSE),C978)=0,C978,_xlfn.IFNA(VLOOKUP($A979,raw_data!$A:$D,3,FALSE),C978))</f>
        <v>78.786895751953097</v>
      </c>
      <c r="D979">
        <f>IF(_xlfn.IFNA(VLOOKUP($A979,raw_data!$A:$D,4,FALSE),D978)=0,D978,_xlfn.IFNA(VLOOKUP($A979,raw_data!$A:$D,4,FALSE),D978))</f>
        <v>1163</v>
      </c>
      <c r="E979" s="2">
        <f t="shared" si="185"/>
        <v>-7.9183380482461541E-3</v>
      </c>
      <c r="F979" s="2">
        <f t="shared" si="186"/>
        <v>-6.5147411987165338E-4</v>
      </c>
      <c r="G979" s="2">
        <f t="shared" si="187"/>
        <v>7.0135729627762711E-3</v>
      </c>
      <c r="H979" s="2"/>
      <c r="I979" s="2">
        <f t="shared" si="188"/>
        <v>1.03195308319426</v>
      </c>
      <c r="J979" s="2">
        <f t="shared" si="189"/>
        <v>-5.0115924768963536E-3</v>
      </c>
      <c r="K979" s="2">
        <f>I979/MAX(I$2:I979)-1</f>
        <v>-4.1072872145345274E-2</v>
      </c>
      <c r="M979" s="2">
        <f t="shared" si="190"/>
        <v>1.2099743096822175</v>
      </c>
      <c r="N979" s="2">
        <f t="shared" si="191"/>
        <v>1.9668313163836437E-3</v>
      </c>
      <c r="O979" s="2">
        <f>M979/MAX(M$2:M979)-1</f>
        <v>-1.3073864980883365E-2</v>
      </c>
      <c r="Q979" s="1">
        <f t="shared" si="184"/>
        <v>40512</v>
      </c>
      <c r="R979" s="2">
        <f t="shared" si="180"/>
        <v>1.03195308319426</v>
      </c>
      <c r="S979" s="2">
        <f t="shared" si="181"/>
        <v>1.2099743096822175</v>
      </c>
      <c r="T979" s="2">
        <f t="shared" si="182"/>
        <v>-4.1072872145345274E-2</v>
      </c>
      <c r="U979" s="2">
        <f t="shared" si="183"/>
        <v>-1.3073864980883365E-2</v>
      </c>
    </row>
    <row r="980" spans="1:21" x14ac:dyDescent="0.3">
      <c r="A980" s="1">
        <v>40513</v>
      </c>
      <c r="B980">
        <f>IF(_xlfn.IFNA(VLOOKUP($A980,raw_data!$A:$D,2,FALSE),B979)=0,B979,_xlfn.IFNA(VLOOKUP($A980,raw_data!$A:$D,2,FALSE),B979))</f>
        <v>34.579261779785099</v>
      </c>
      <c r="C980">
        <f>IF(_xlfn.IFNA(VLOOKUP($A980,raw_data!$A:$D,3,FALSE),C979)=0,C979,_xlfn.IFNA(VLOOKUP($A980,raw_data!$A:$D,3,FALSE),C979))</f>
        <v>78.376060485839801</v>
      </c>
      <c r="D980">
        <f>IF(_xlfn.IFNA(VLOOKUP($A980,raw_data!$A:$D,4,FALSE),D979)=0,D979,_xlfn.IFNA(VLOOKUP($A980,raw_data!$A:$D,4,FALSE),D979))</f>
        <v>1161.09997558593</v>
      </c>
      <c r="E980" s="2">
        <f t="shared" si="185"/>
        <v>2.5769778900528006E-2</v>
      </c>
      <c r="F980" s="2">
        <f t="shared" si="186"/>
        <v>-5.2145126698066591E-3</v>
      </c>
      <c r="G980" s="2">
        <f t="shared" si="187"/>
        <v>-1.6337269252536535E-3</v>
      </c>
      <c r="H980" s="2"/>
      <c r="I980" s="2">
        <f t="shared" si="188"/>
        <v>1.0457565518972556</v>
      </c>
      <c r="J980" s="2">
        <f t="shared" si="189"/>
        <v>1.337606227239414E-2</v>
      </c>
      <c r="K980" s="2">
        <f>I980/MAX(I$2:I980)-1</f>
        <v>-2.8246203168473372E-2</v>
      </c>
      <c r="M980" s="2">
        <f t="shared" si="190"/>
        <v>1.2241557924213005</v>
      </c>
      <c r="N980" s="2">
        <f t="shared" si="191"/>
        <v>1.1720482514052222E-2</v>
      </c>
      <c r="O980" s="2">
        <f>M980/MAX(M$2:M980)-1</f>
        <v>-1.5066144727305941E-3</v>
      </c>
      <c r="Q980" s="1">
        <f t="shared" si="184"/>
        <v>40513</v>
      </c>
      <c r="R980" s="2">
        <f t="shared" si="180"/>
        <v>1.0457565518972556</v>
      </c>
      <c r="S980" s="2">
        <f t="shared" si="181"/>
        <v>1.2241557924213005</v>
      </c>
      <c r="T980" s="2">
        <f t="shared" si="182"/>
        <v>-2.8246203168473372E-2</v>
      </c>
      <c r="U980" s="2">
        <f t="shared" si="183"/>
        <v>-1.5066144727305941E-3</v>
      </c>
    </row>
    <row r="981" spans="1:21" x14ac:dyDescent="0.3">
      <c r="A981" s="1">
        <v>40514</v>
      </c>
      <c r="B981">
        <f>IF(_xlfn.IFNA(VLOOKUP($A981,raw_data!$A:$D,2,FALSE),B980)=0,B980,_xlfn.IFNA(VLOOKUP($A981,raw_data!$A:$D,2,FALSE),B980))</f>
        <v>35.171211242675703</v>
      </c>
      <c r="C981">
        <f>IF(_xlfn.IFNA(VLOOKUP($A981,raw_data!$A:$D,3,FALSE),C980)=0,C980,_xlfn.IFNA(VLOOKUP($A981,raw_data!$A:$D,3,FALSE),C980))</f>
        <v>78.221176147460895</v>
      </c>
      <c r="D981">
        <f>IF(_xlfn.IFNA(VLOOKUP($A981,raw_data!$A:$D,4,FALSE),D980)=0,D980,_xlfn.IFNA(VLOOKUP($A981,raw_data!$A:$D,4,FALSE),D980))</f>
        <v>1151.09997558593</v>
      </c>
      <c r="E981" s="2">
        <f t="shared" si="185"/>
        <v>1.7118626379602375E-2</v>
      </c>
      <c r="F981" s="2">
        <f t="shared" si="186"/>
        <v>-1.9761689656102588E-3</v>
      </c>
      <c r="G981" s="2">
        <f t="shared" si="187"/>
        <v>-8.6125227889645162E-3</v>
      </c>
      <c r="H981" s="2"/>
      <c r="I981" s="2">
        <f t="shared" si="188"/>
        <v>1.0556710646574488</v>
      </c>
      <c r="J981" s="2">
        <f t="shared" si="189"/>
        <v>9.4807082415173209E-3</v>
      </c>
      <c r="K981" s="2">
        <f>I981/MAX(I$2:I981)-1</f>
        <v>-1.9033288938126836E-2</v>
      </c>
      <c r="M981" s="2">
        <f t="shared" si="190"/>
        <v>1.2251186309045277</v>
      </c>
      <c r="N981" s="2">
        <f t="shared" si="191"/>
        <v>7.86532636767312E-4</v>
      </c>
      <c r="O981" s="2">
        <f>M981/MAX(M$2:M981)-1</f>
        <v>-7.212668374170228E-4</v>
      </c>
      <c r="Q981" s="1">
        <f t="shared" si="184"/>
        <v>40514</v>
      </c>
      <c r="R981" s="2">
        <f t="shared" si="180"/>
        <v>1.0556710646574488</v>
      </c>
      <c r="S981" s="2">
        <f t="shared" si="181"/>
        <v>1.2251186309045277</v>
      </c>
      <c r="T981" s="2">
        <f t="shared" si="182"/>
        <v>-1.9033288938126836E-2</v>
      </c>
      <c r="U981" s="2">
        <f t="shared" si="183"/>
        <v>-7.212668374170228E-4</v>
      </c>
    </row>
    <row r="982" spans="1:21" x14ac:dyDescent="0.3">
      <c r="A982" s="1">
        <v>40515</v>
      </c>
      <c r="B982">
        <f>IF(_xlfn.IFNA(VLOOKUP($A982,raw_data!$A:$D,2,FALSE),B981)=0,B981,_xlfn.IFNA(VLOOKUP($A982,raw_data!$A:$D,2,FALSE),B981))</f>
        <v>35.355712890625</v>
      </c>
      <c r="C982">
        <f>IF(_xlfn.IFNA(VLOOKUP($A982,raw_data!$A:$D,3,FALSE),C981)=0,C981,_xlfn.IFNA(VLOOKUP($A982,raw_data!$A:$D,3,FALSE),C981))</f>
        <v>78.376060485839801</v>
      </c>
      <c r="D982">
        <f>IF(_xlfn.IFNA(VLOOKUP($A982,raw_data!$A:$D,4,FALSE),D981)=0,D981,_xlfn.IFNA(VLOOKUP($A982,raw_data!$A:$D,4,FALSE),D981))</f>
        <v>1150.30004882812</v>
      </c>
      <c r="E982" s="2">
        <f t="shared" si="185"/>
        <v>5.2458144439855303E-3</v>
      </c>
      <c r="F982" s="2">
        <f t="shared" si="186"/>
        <v>1.9800819420936477E-3</v>
      </c>
      <c r="G982" s="2">
        <f t="shared" si="187"/>
        <v>-6.9492379009283844E-4</v>
      </c>
      <c r="H982" s="2"/>
      <c r="I982" s="2">
        <f t="shared" si="188"/>
        <v>1.0598299034536629</v>
      </c>
      <c r="J982" s="2">
        <f t="shared" si="189"/>
        <v>3.9395214432287771E-3</v>
      </c>
      <c r="K982" s="2">
        <f>I982/MAX(I$2:I982)-1</f>
        <v>-1.516874954480496E-2</v>
      </c>
      <c r="M982" s="2">
        <f t="shared" si="190"/>
        <v>1.2290902939721153</v>
      </c>
      <c r="N982" s="2">
        <f t="shared" si="191"/>
        <v>3.2418599859633801E-3</v>
      </c>
      <c r="O982" s="2">
        <f>M982/MAX(M$2:M982)-1</f>
        <v>0</v>
      </c>
      <c r="Q982" s="1">
        <f t="shared" si="184"/>
        <v>40515</v>
      </c>
      <c r="R982" s="2">
        <f t="shared" si="180"/>
        <v>1.0598299034536629</v>
      </c>
      <c r="S982" s="2">
        <f t="shared" si="181"/>
        <v>1.2290902939721153</v>
      </c>
      <c r="T982" s="2">
        <f t="shared" si="182"/>
        <v>-1.516874954480496E-2</v>
      </c>
      <c r="U982" s="2">
        <f t="shared" si="183"/>
        <v>0</v>
      </c>
    </row>
    <row r="983" spans="1:21" x14ac:dyDescent="0.3">
      <c r="A983" s="1">
        <v>40516</v>
      </c>
      <c r="B983">
        <f>IF(_xlfn.IFNA(VLOOKUP($A983,raw_data!$A:$D,2,FALSE),B982)=0,B982,_xlfn.IFNA(VLOOKUP($A983,raw_data!$A:$D,2,FALSE),B982))</f>
        <v>35.355712890625</v>
      </c>
      <c r="C983">
        <f>IF(_xlfn.IFNA(VLOOKUP($A983,raw_data!$A:$D,3,FALSE),C982)=0,C982,_xlfn.IFNA(VLOOKUP($A983,raw_data!$A:$D,3,FALSE),C982))</f>
        <v>78.376060485839801</v>
      </c>
      <c r="D983">
        <f>IF(_xlfn.IFNA(VLOOKUP($A983,raw_data!$A:$D,4,FALSE),D982)=0,D982,_xlfn.IFNA(VLOOKUP($A983,raw_data!$A:$D,4,FALSE),D982))</f>
        <v>1150.30004882812</v>
      </c>
      <c r="E983" s="2">
        <f t="shared" si="185"/>
        <v>0</v>
      </c>
      <c r="F983" s="2">
        <f t="shared" si="186"/>
        <v>0</v>
      </c>
      <c r="G983" s="2">
        <f t="shared" si="187"/>
        <v>0</v>
      </c>
      <c r="H983" s="2"/>
      <c r="I983" s="2">
        <f t="shared" si="188"/>
        <v>1.0598299034536629</v>
      </c>
      <c r="J983" s="2">
        <f t="shared" si="189"/>
        <v>0</v>
      </c>
      <c r="K983" s="2">
        <f>I983/MAX(I$2:I983)-1</f>
        <v>-1.516874954480496E-2</v>
      </c>
      <c r="M983" s="2">
        <f t="shared" si="190"/>
        <v>1.2290902939721153</v>
      </c>
      <c r="N983" s="2">
        <f t="shared" si="191"/>
        <v>0</v>
      </c>
      <c r="O983" s="2">
        <f>M983/MAX(M$2:M983)-1</f>
        <v>0</v>
      </c>
      <c r="Q983" s="1">
        <f t="shared" si="184"/>
        <v>40516</v>
      </c>
      <c r="R983" s="2">
        <f t="shared" si="180"/>
        <v>1.0598299034536629</v>
      </c>
      <c r="S983" s="2">
        <f t="shared" si="181"/>
        <v>1.2290902939721153</v>
      </c>
      <c r="T983" s="2">
        <f t="shared" si="182"/>
        <v>-1.516874954480496E-2</v>
      </c>
      <c r="U983" s="2">
        <f t="shared" si="183"/>
        <v>0</v>
      </c>
    </row>
    <row r="984" spans="1:21" x14ac:dyDescent="0.3">
      <c r="A984" s="1">
        <v>40517</v>
      </c>
      <c r="B984">
        <f>IF(_xlfn.IFNA(VLOOKUP($A984,raw_data!$A:$D,2,FALSE),B983)=0,B983,_xlfn.IFNA(VLOOKUP($A984,raw_data!$A:$D,2,FALSE),B983))</f>
        <v>35.355712890625</v>
      </c>
      <c r="C984">
        <f>IF(_xlfn.IFNA(VLOOKUP($A984,raw_data!$A:$D,3,FALSE),C983)=0,C983,_xlfn.IFNA(VLOOKUP($A984,raw_data!$A:$D,3,FALSE),C983))</f>
        <v>78.376060485839801</v>
      </c>
      <c r="D984">
        <f>IF(_xlfn.IFNA(VLOOKUP($A984,raw_data!$A:$D,4,FALSE),D983)=0,D983,_xlfn.IFNA(VLOOKUP($A984,raw_data!$A:$D,4,FALSE),D983))</f>
        <v>1150.30004882812</v>
      </c>
      <c r="E984" s="2">
        <f t="shared" si="185"/>
        <v>0</v>
      </c>
      <c r="F984" s="2">
        <f t="shared" si="186"/>
        <v>0</v>
      </c>
      <c r="G984" s="2">
        <f t="shared" si="187"/>
        <v>0</v>
      </c>
      <c r="H984" s="2"/>
      <c r="I984" s="2">
        <f t="shared" si="188"/>
        <v>1.0598299034536629</v>
      </c>
      <c r="J984" s="2">
        <f t="shared" si="189"/>
        <v>0</v>
      </c>
      <c r="K984" s="2">
        <f>I984/MAX(I$2:I984)-1</f>
        <v>-1.516874954480496E-2</v>
      </c>
      <c r="M984" s="2">
        <f t="shared" si="190"/>
        <v>1.2290902939721153</v>
      </c>
      <c r="N984" s="2">
        <f t="shared" si="191"/>
        <v>0</v>
      </c>
      <c r="O984" s="2">
        <f>M984/MAX(M$2:M984)-1</f>
        <v>0</v>
      </c>
      <c r="Q984" s="1">
        <f t="shared" si="184"/>
        <v>40517</v>
      </c>
      <c r="R984" s="2">
        <f t="shared" si="180"/>
        <v>1.0598299034536629</v>
      </c>
      <c r="S984" s="2">
        <f t="shared" si="181"/>
        <v>1.2290902939721153</v>
      </c>
      <c r="T984" s="2">
        <f t="shared" si="182"/>
        <v>-1.516874954480496E-2</v>
      </c>
      <c r="U984" s="2">
        <f t="shared" si="183"/>
        <v>0</v>
      </c>
    </row>
    <row r="985" spans="1:21" x14ac:dyDescent="0.3">
      <c r="A985" s="1">
        <v>40518</v>
      </c>
      <c r="B985">
        <f>IF(_xlfn.IFNA(VLOOKUP($A985,raw_data!$A:$D,2,FALSE),B984)=0,B984,_xlfn.IFNA(VLOOKUP($A985,raw_data!$A:$D,2,FALSE),B984))</f>
        <v>35.3018989562988</v>
      </c>
      <c r="C985">
        <f>IF(_xlfn.IFNA(VLOOKUP($A985,raw_data!$A:$D,3,FALSE),C984)=0,C984,_xlfn.IFNA(VLOOKUP($A985,raw_data!$A:$D,3,FALSE),C984))</f>
        <v>78.663703918457003</v>
      </c>
      <c r="D985">
        <f>IF(_xlfn.IFNA(VLOOKUP($A985,raw_data!$A:$D,4,FALSE),D984)=0,D984,_xlfn.IFNA(VLOOKUP($A985,raw_data!$A:$D,4,FALSE),D984))</f>
        <v>1132.80004882812</v>
      </c>
      <c r="E985" s="2">
        <f t="shared" si="185"/>
        <v>-1.5220718216791829E-3</v>
      </c>
      <c r="F985" s="2">
        <f t="shared" si="186"/>
        <v>3.6700419851949384E-3</v>
      </c>
      <c r="G985" s="2">
        <f t="shared" si="187"/>
        <v>-1.5213421939630711E-2</v>
      </c>
      <c r="H985" s="2"/>
      <c r="I985" s="2">
        <f t="shared" si="188"/>
        <v>1.060417869211707</v>
      </c>
      <c r="J985" s="2">
        <f t="shared" si="189"/>
        <v>5.5477370107046573E-4</v>
      </c>
      <c r="K985" s="2">
        <f>I985/MAX(I$2:I985)-1</f>
        <v>-1.4622391067060092E-2</v>
      </c>
      <c r="M985" s="2">
        <f t="shared" si="190"/>
        <v>1.2110631181694078</v>
      </c>
      <c r="N985" s="2">
        <f t="shared" si="191"/>
        <v>-1.4667088244955662E-2</v>
      </c>
      <c r="O985" s="2">
        <f>M985/MAX(M$2:M985)-1</f>
        <v>-1.4667088244955662E-2</v>
      </c>
      <c r="Q985" s="1">
        <f t="shared" si="184"/>
        <v>40518</v>
      </c>
      <c r="R985" s="2">
        <f t="shared" si="180"/>
        <v>1.060417869211707</v>
      </c>
      <c r="S985" s="2">
        <f t="shared" si="181"/>
        <v>1.2110631181694078</v>
      </c>
      <c r="T985" s="2">
        <f t="shared" si="182"/>
        <v>-1.4622391067060092E-2</v>
      </c>
      <c r="U985" s="2">
        <f t="shared" si="183"/>
        <v>-1.4667088244955662E-2</v>
      </c>
    </row>
    <row r="986" spans="1:21" x14ac:dyDescent="0.3">
      <c r="A986" s="1">
        <v>40519</v>
      </c>
      <c r="B986">
        <f>IF(_xlfn.IFNA(VLOOKUP($A986,raw_data!$A:$D,2,FALSE),B985)=0,B985,_xlfn.IFNA(VLOOKUP($A986,raw_data!$A:$D,2,FALSE),B985))</f>
        <v>35.209648132324197</v>
      </c>
      <c r="C986">
        <f>IF(_xlfn.IFNA(VLOOKUP($A986,raw_data!$A:$D,3,FALSE),C985)=0,C985,_xlfn.IFNA(VLOOKUP($A986,raw_data!$A:$D,3,FALSE),C985))</f>
        <v>78.051521301269503</v>
      </c>
      <c r="D986">
        <f>IF(_xlfn.IFNA(VLOOKUP($A986,raw_data!$A:$D,4,FALSE),D985)=0,D985,_xlfn.IFNA(VLOOKUP($A986,raw_data!$A:$D,4,FALSE),D985))</f>
        <v>1135.59997558593</v>
      </c>
      <c r="E986" s="2">
        <f t="shared" si="185"/>
        <v>-2.6131972132378278E-3</v>
      </c>
      <c r="F986" s="2">
        <f t="shared" si="186"/>
        <v>-7.7822755183519776E-3</v>
      </c>
      <c r="G986" s="2">
        <f t="shared" si="187"/>
        <v>2.4716866500018586E-3</v>
      </c>
      <c r="H986" s="2"/>
      <c r="I986" s="2">
        <f t="shared" si="188"/>
        <v>1.0554542349901763</v>
      </c>
      <c r="J986" s="2">
        <f t="shared" si="189"/>
        <v>-4.6808285352834874E-3</v>
      </c>
      <c r="K986" s="2">
        <f>I986/MAX(I$2:I986)-1</f>
        <v>-1.923477469698287E-2</v>
      </c>
      <c r="M986" s="2">
        <f t="shared" si="190"/>
        <v>1.2083736964644545</v>
      </c>
      <c r="N986" s="2">
        <f t="shared" si="191"/>
        <v>-2.2207114266832306E-3</v>
      </c>
      <c r="O986" s="2">
        <f>M986/MAX(M$2:M986)-1</f>
        <v>-1.6855228301177139E-2</v>
      </c>
      <c r="Q986" s="1">
        <f t="shared" si="184"/>
        <v>40519</v>
      </c>
      <c r="R986" s="2">
        <f t="shared" si="180"/>
        <v>1.0554542349901763</v>
      </c>
      <c r="S986" s="2">
        <f t="shared" si="181"/>
        <v>1.2083736964644545</v>
      </c>
      <c r="T986" s="2">
        <f t="shared" si="182"/>
        <v>-1.923477469698287E-2</v>
      </c>
      <c r="U986" s="2">
        <f t="shared" si="183"/>
        <v>-1.6855228301177139E-2</v>
      </c>
    </row>
    <row r="987" spans="1:21" x14ac:dyDescent="0.3">
      <c r="A987" s="1">
        <v>40520</v>
      </c>
      <c r="B987">
        <f>IF(_xlfn.IFNA(VLOOKUP($A987,raw_data!$A:$D,2,FALSE),B986)=0,B986,_xlfn.IFNA(VLOOKUP($A987,raw_data!$A:$D,2,FALSE),B986))</f>
        <v>35.278842926025298</v>
      </c>
      <c r="C987">
        <f>IF(_xlfn.IFNA(VLOOKUP($A987,raw_data!$A:$D,3,FALSE),C986)=0,C986,_xlfn.IFNA(VLOOKUP($A987,raw_data!$A:$D,3,FALSE),C986))</f>
        <v>77.675376892089801</v>
      </c>
      <c r="D987">
        <f>IF(_xlfn.IFNA(VLOOKUP($A987,raw_data!$A:$D,4,FALSE),D986)=0,D986,_xlfn.IFNA(VLOOKUP($A987,raw_data!$A:$D,4,FALSE),D986))</f>
        <v>1136</v>
      </c>
      <c r="E987" s="2">
        <f t="shared" si="185"/>
        <v>1.9652225276733937E-3</v>
      </c>
      <c r="F987" s="2">
        <f t="shared" si="186"/>
        <v>-4.8191810090136844E-3</v>
      </c>
      <c r="G987" s="2">
        <f t="shared" si="187"/>
        <v>3.5225820946638287E-4</v>
      </c>
      <c r="H987" s="2"/>
      <c r="I987" s="2">
        <f t="shared" si="188"/>
        <v>1.0546641864518358</v>
      </c>
      <c r="J987" s="2">
        <f t="shared" si="189"/>
        <v>-7.4853888700143756E-4</v>
      </c>
      <c r="K987" s="2">
        <f>I987/MAX(I$2:I987)-1</f>
        <v>-1.9968915607140869E-2</v>
      </c>
      <c r="M987" s="2">
        <f t="shared" si="190"/>
        <v>1.2078945226945745</v>
      </c>
      <c r="N987" s="2">
        <f t="shared" si="191"/>
        <v>-3.96544356503159E-4</v>
      </c>
      <c r="O987" s="2">
        <f>M987/MAX(M$2:M987)-1</f>
        <v>-1.7245088812019915E-2</v>
      </c>
      <c r="Q987" s="1">
        <f t="shared" si="184"/>
        <v>40520</v>
      </c>
      <c r="R987" s="2">
        <f t="shared" si="180"/>
        <v>1.0546641864518358</v>
      </c>
      <c r="S987" s="2">
        <f t="shared" si="181"/>
        <v>1.2078945226945745</v>
      </c>
      <c r="T987" s="2">
        <f t="shared" si="182"/>
        <v>-1.9968915607140869E-2</v>
      </c>
      <c r="U987" s="2">
        <f t="shared" si="183"/>
        <v>-1.7245088812019915E-2</v>
      </c>
    </row>
    <row r="988" spans="1:21" x14ac:dyDescent="0.3">
      <c r="A988" s="1">
        <v>40521</v>
      </c>
      <c r="B988">
        <f>IF(_xlfn.IFNA(VLOOKUP($A988,raw_data!$A:$D,2,FALSE),B987)=0,B987,_xlfn.IFNA(VLOOKUP($A988,raw_data!$A:$D,2,FALSE),B987))</f>
        <v>35.424907684326101</v>
      </c>
      <c r="C988">
        <f>IF(_xlfn.IFNA(VLOOKUP($A988,raw_data!$A:$D,3,FALSE),C987)=0,C987,_xlfn.IFNA(VLOOKUP($A988,raw_data!$A:$D,3,FALSE),C987))</f>
        <v>77.815490722656193</v>
      </c>
      <c r="D988">
        <f>IF(_xlfn.IFNA(VLOOKUP($A988,raw_data!$A:$D,4,FALSE),D987)=0,D987,_xlfn.IFNA(VLOOKUP($A988,raw_data!$A:$D,4,FALSE),D987))</f>
        <v>1141</v>
      </c>
      <c r="E988" s="2">
        <f t="shared" si="185"/>
        <v>4.1402933369181216E-3</v>
      </c>
      <c r="F988" s="2">
        <f t="shared" si="186"/>
        <v>1.8038384385445916E-3</v>
      </c>
      <c r="G988" s="2">
        <f t="shared" si="187"/>
        <v>4.4014084507042472E-3</v>
      </c>
      <c r="H988" s="2"/>
      <c r="I988" s="2">
        <f t="shared" si="188"/>
        <v>1.0580451354338587</v>
      </c>
      <c r="J988" s="2">
        <f t="shared" si="189"/>
        <v>3.2057113775687098E-3</v>
      </c>
      <c r="K988" s="2">
        <f>I988/MAX(I$2:I988)-1</f>
        <v>-1.6827218809531752E-2</v>
      </c>
      <c r="M988" s="2">
        <f t="shared" si="190"/>
        <v>1.2171001640317181</v>
      </c>
      <c r="N988" s="2">
        <f t="shared" si="191"/>
        <v>7.6212294734208097E-3</v>
      </c>
      <c r="O988" s="2">
        <f>M988/MAX(M$2:M988)-1</f>
        <v>-9.7552881177249695E-3</v>
      </c>
      <c r="Q988" s="1">
        <f t="shared" si="184"/>
        <v>40521</v>
      </c>
      <c r="R988" s="2">
        <f t="shared" si="180"/>
        <v>1.0580451354338587</v>
      </c>
      <c r="S988" s="2">
        <f t="shared" si="181"/>
        <v>1.2171001640317181</v>
      </c>
      <c r="T988" s="2">
        <f t="shared" si="182"/>
        <v>-1.6827218809531752E-2</v>
      </c>
      <c r="U988" s="2">
        <f t="shared" si="183"/>
        <v>-9.7552881177249695E-3</v>
      </c>
    </row>
    <row r="989" spans="1:21" x14ac:dyDescent="0.3">
      <c r="A989" s="1">
        <v>40522</v>
      </c>
      <c r="B989">
        <f>IF(_xlfn.IFNA(VLOOKUP($A989,raw_data!$A:$D,2,FALSE),B988)=0,B988,_xlfn.IFNA(VLOOKUP($A989,raw_data!$A:$D,2,FALSE),B988))</f>
        <v>35.471023559570298</v>
      </c>
      <c r="C989">
        <f>IF(_xlfn.IFNA(VLOOKUP($A989,raw_data!$A:$D,3,FALSE),C988)=0,C988,_xlfn.IFNA(VLOOKUP($A989,raw_data!$A:$D,3,FALSE),C988))</f>
        <v>77.667976379394503</v>
      </c>
      <c r="D989">
        <f>IF(_xlfn.IFNA(VLOOKUP($A989,raw_data!$A:$D,4,FALSE),D988)=0,D988,_xlfn.IFNA(VLOOKUP($A989,raw_data!$A:$D,4,FALSE),D988))</f>
        <v>1136.40002441406</v>
      </c>
      <c r="E989" s="2">
        <f t="shared" si="185"/>
        <v>1.3017923901210704E-3</v>
      </c>
      <c r="F989" s="2">
        <f t="shared" si="186"/>
        <v>-1.8956937994190071E-3</v>
      </c>
      <c r="G989" s="2">
        <f t="shared" si="187"/>
        <v>-4.0315298737423344E-3</v>
      </c>
      <c r="H989" s="2"/>
      <c r="I989" s="2">
        <f t="shared" si="188"/>
        <v>1.0580692566561871</v>
      </c>
      <c r="J989" s="2">
        <f t="shared" si="189"/>
        <v>2.2797914305039304E-5</v>
      </c>
      <c r="K989" s="2">
        <f>I989/MAX(I$2:I989)-1</f>
        <v>-1.6804804520719197E-2</v>
      </c>
      <c r="M989" s="2">
        <f t="shared" si="190"/>
        <v>1.2122210238420765</v>
      </c>
      <c r="N989" s="2">
        <f t="shared" si="191"/>
        <v>-4.0088238699098611E-3</v>
      </c>
      <c r="O989" s="2">
        <f>M989/MAX(M$2:M989)-1</f>
        <v>-1.3725004755770653E-2</v>
      </c>
      <c r="Q989" s="1">
        <f t="shared" si="184"/>
        <v>40522</v>
      </c>
      <c r="R989" s="2">
        <f t="shared" si="180"/>
        <v>1.0580692566561871</v>
      </c>
      <c r="S989" s="2">
        <f t="shared" si="181"/>
        <v>1.2122210238420765</v>
      </c>
      <c r="T989" s="2">
        <f t="shared" si="182"/>
        <v>-1.6804804520719197E-2</v>
      </c>
      <c r="U989" s="2">
        <f t="shared" si="183"/>
        <v>-1.3725004755770653E-2</v>
      </c>
    </row>
    <row r="990" spans="1:21" x14ac:dyDescent="0.3">
      <c r="A990" s="1">
        <v>40523</v>
      </c>
      <c r="B990">
        <f>IF(_xlfn.IFNA(VLOOKUP($A990,raw_data!$A:$D,2,FALSE),B989)=0,B989,_xlfn.IFNA(VLOOKUP($A990,raw_data!$A:$D,2,FALSE),B989))</f>
        <v>35.471023559570298</v>
      </c>
      <c r="C990">
        <f>IF(_xlfn.IFNA(VLOOKUP($A990,raw_data!$A:$D,3,FALSE),C989)=0,C989,_xlfn.IFNA(VLOOKUP($A990,raw_data!$A:$D,3,FALSE),C989))</f>
        <v>77.667976379394503</v>
      </c>
      <c r="D990">
        <f>IF(_xlfn.IFNA(VLOOKUP($A990,raw_data!$A:$D,4,FALSE),D989)=0,D989,_xlfn.IFNA(VLOOKUP($A990,raw_data!$A:$D,4,FALSE),D989))</f>
        <v>1136.40002441406</v>
      </c>
      <c r="E990" s="2">
        <f t="shared" si="185"/>
        <v>0</v>
      </c>
      <c r="F990" s="2">
        <f t="shared" si="186"/>
        <v>0</v>
      </c>
      <c r="G990" s="2">
        <f t="shared" si="187"/>
        <v>0</v>
      </c>
      <c r="H990" s="2"/>
      <c r="I990" s="2">
        <f t="shared" si="188"/>
        <v>1.0580692566561871</v>
      </c>
      <c r="J990" s="2">
        <f t="shared" si="189"/>
        <v>0</v>
      </c>
      <c r="K990" s="2">
        <f>I990/MAX(I$2:I990)-1</f>
        <v>-1.6804804520719197E-2</v>
      </c>
      <c r="M990" s="2">
        <f t="shared" si="190"/>
        <v>1.2122210238420765</v>
      </c>
      <c r="N990" s="2">
        <f t="shared" si="191"/>
        <v>0</v>
      </c>
      <c r="O990" s="2">
        <f>M990/MAX(M$2:M990)-1</f>
        <v>-1.3725004755770653E-2</v>
      </c>
      <c r="Q990" s="1">
        <f t="shared" si="184"/>
        <v>40523</v>
      </c>
      <c r="R990" s="2">
        <f t="shared" si="180"/>
        <v>1.0580692566561871</v>
      </c>
      <c r="S990" s="2">
        <f t="shared" si="181"/>
        <v>1.2122210238420765</v>
      </c>
      <c r="T990" s="2">
        <f t="shared" si="182"/>
        <v>-1.6804804520719197E-2</v>
      </c>
      <c r="U990" s="2">
        <f t="shared" si="183"/>
        <v>-1.3725004755770653E-2</v>
      </c>
    </row>
    <row r="991" spans="1:21" x14ac:dyDescent="0.3">
      <c r="A991" s="1">
        <v>40524</v>
      </c>
      <c r="B991">
        <f>IF(_xlfn.IFNA(VLOOKUP($A991,raw_data!$A:$D,2,FALSE),B990)=0,B990,_xlfn.IFNA(VLOOKUP($A991,raw_data!$A:$D,2,FALSE),B990))</f>
        <v>35.471023559570298</v>
      </c>
      <c r="C991">
        <f>IF(_xlfn.IFNA(VLOOKUP($A991,raw_data!$A:$D,3,FALSE),C990)=0,C990,_xlfn.IFNA(VLOOKUP($A991,raw_data!$A:$D,3,FALSE),C990))</f>
        <v>77.667976379394503</v>
      </c>
      <c r="D991">
        <f>IF(_xlfn.IFNA(VLOOKUP($A991,raw_data!$A:$D,4,FALSE),D990)=0,D990,_xlfn.IFNA(VLOOKUP($A991,raw_data!$A:$D,4,FALSE),D990))</f>
        <v>1136.40002441406</v>
      </c>
      <c r="E991" s="2">
        <f t="shared" si="185"/>
        <v>0</v>
      </c>
      <c r="F991" s="2">
        <f t="shared" si="186"/>
        <v>0</v>
      </c>
      <c r="G991" s="2">
        <f t="shared" si="187"/>
        <v>0</v>
      </c>
      <c r="H991" s="2"/>
      <c r="I991" s="2">
        <f t="shared" si="188"/>
        <v>1.0580692566561871</v>
      </c>
      <c r="J991" s="2">
        <f t="shared" si="189"/>
        <v>0</v>
      </c>
      <c r="K991" s="2">
        <f>I991/MAX(I$2:I991)-1</f>
        <v>-1.6804804520719197E-2</v>
      </c>
      <c r="M991" s="2">
        <f t="shared" si="190"/>
        <v>1.2122210238420765</v>
      </c>
      <c r="N991" s="2">
        <f t="shared" si="191"/>
        <v>0</v>
      </c>
      <c r="O991" s="2">
        <f>M991/MAX(M$2:M991)-1</f>
        <v>-1.3725004755770653E-2</v>
      </c>
      <c r="Q991" s="1">
        <f t="shared" si="184"/>
        <v>40524</v>
      </c>
      <c r="R991" s="2">
        <f t="shared" si="180"/>
        <v>1.0580692566561871</v>
      </c>
      <c r="S991" s="2">
        <f t="shared" si="181"/>
        <v>1.2122210238420765</v>
      </c>
      <c r="T991" s="2">
        <f t="shared" si="182"/>
        <v>-1.6804804520719197E-2</v>
      </c>
      <c r="U991" s="2">
        <f t="shared" si="183"/>
        <v>-1.3725004755770653E-2</v>
      </c>
    </row>
    <row r="992" spans="1:21" x14ac:dyDescent="0.3">
      <c r="A992" s="1">
        <v>40525</v>
      </c>
      <c r="B992">
        <f>IF(_xlfn.IFNA(VLOOKUP($A992,raw_data!$A:$D,2,FALSE),B991)=0,B991,_xlfn.IFNA(VLOOKUP($A992,raw_data!$A:$D,2,FALSE),B991))</f>
        <v>35.7247314453125</v>
      </c>
      <c r="C992">
        <f>IF(_xlfn.IFNA(VLOOKUP($A992,raw_data!$A:$D,3,FALSE),C991)=0,C991,_xlfn.IFNA(VLOOKUP($A992,raw_data!$A:$D,3,FALSE),C991))</f>
        <v>77.719627380371094</v>
      </c>
      <c r="D992">
        <f>IF(_xlfn.IFNA(VLOOKUP($A992,raw_data!$A:$D,4,FALSE),D991)=0,D991,_xlfn.IFNA(VLOOKUP($A992,raw_data!$A:$D,4,FALSE),D991))</f>
        <v>1145.90002441406</v>
      </c>
      <c r="E992" s="2">
        <f t="shared" si="185"/>
        <v>7.1525391793705317E-3</v>
      </c>
      <c r="F992" s="2">
        <f t="shared" si="186"/>
        <v>6.6502313288396842E-4</v>
      </c>
      <c r="G992" s="2">
        <f t="shared" si="187"/>
        <v>8.3597323089625863E-3</v>
      </c>
      <c r="H992" s="2"/>
      <c r="I992" s="2">
        <f t="shared" si="188"/>
        <v>1.0628914419565674</v>
      </c>
      <c r="J992" s="2">
        <f t="shared" si="189"/>
        <v>4.5575327607759062E-3</v>
      </c>
      <c r="K992" s="2">
        <f>I992/MAX(I$2:I992)-1</f>
        <v>-1.232386020708498E-2</v>
      </c>
      <c r="M992" s="2">
        <f t="shared" si="190"/>
        <v>1.227925789452798</v>
      </c>
      <c r="N992" s="2">
        <f t="shared" si="191"/>
        <v>1.2955364823607818E-2</v>
      </c>
      <c r="O992" s="2">
        <f>M992/MAX(M$2:M992)-1</f>
        <v>-9.4745237597959608E-4</v>
      </c>
      <c r="Q992" s="1">
        <f t="shared" si="184"/>
        <v>40525</v>
      </c>
      <c r="R992" s="2">
        <f t="shared" si="180"/>
        <v>1.0628914419565674</v>
      </c>
      <c r="S992" s="2">
        <f t="shared" si="181"/>
        <v>1.227925789452798</v>
      </c>
      <c r="T992" s="2">
        <f t="shared" si="182"/>
        <v>-1.232386020708498E-2</v>
      </c>
      <c r="U992" s="2">
        <f t="shared" si="183"/>
        <v>-9.4745237597959608E-4</v>
      </c>
    </row>
    <row r="993" spans="1:21" x14ac:dyDescent="0.3">
      <c r="A993" s="1">
        <v>40526</v>
      </c>
      <c r="B993">
        <f>IF(_xlfn.IFNA(VLOOKUP($A993,raw_data!$A:$D,2,FALSE),B992)=0,B992,_xlfn.IFNA(VLOOKUP($A993,raw_data!$A:$D,2,FALSE),B992))</f>
        <v>35.778537750244098</v>
      </c>
      <c r="C993">
        <f>IF(_xlfn.IFNA(VLOOKUP($A993,raw_data!$A:$D,3,FALSE),C992)=0,C992,_xlfn.IFNA(VLOOKUP($A993,raw_data!$A:$D,3,FALSE),C992))</f>
        <v>77.284423828125</v>
      </c>
      <c r="D993">
        <f>IF(_xlfn.IFNA(VLOOKUP($A993,raw_data!$A:$D,4,FALSE),D992)=0,D992,_xlfn.IFNA(VLOOKUP($A993,raw_data!$A:$D,4,FALSE),D992))</f>
        <v>1144.19995117187</v>
      </c>
      <c r="E993" s="2">
        <f t="shared" si="185"/>
        <v>1.5061360227148768E-3</v>
      </c>
      <c r="F993" s="2">
        <f t="shared" si="186"/>
        <v>-5.5996608181887453E-3</v>
      </c>
      <c r="G993" s="2">
        <f t="shared" si="187"/>
        <v>-1.4836139331259046E-3</v>
      </c>
      <c r="H993" s="2"/>
      <c r="I993" s="2">
        <f t="shared" si="188"/>
        <v>1.0614712247853422</v>
      </c>
      <c r="J993" s="2">
        <f t="shared" si="189"/>
        <v>-1.3361827136465722E-3</v>
      </c>
      <c r="K993" s="2">
        <f>I993/MAX(I$2:I993)-1</f>
        <v>-1.3643575991757362E-2</v>
      </c>
      <c r="M993" s="2">
        <f t="shared" si="190"/>
        <v>1.2244657226438695</v>
      </c>
      <c r="N993" s="2">
        <f t="shared" si="191"/>
        <v>-2.8178142674812889E-3</v>
      </c>
      <c r="O993" s="2">
        <f>M993/MAX(M$2:M993)-1</f>
        <v>-3.7625968986382263E-3</v>
      </c>
      <c r="Q993" s="1">
        <f t="shared" si="184"/>
        <v>40526</v>
      </c>
      <c r="R993" s="2">
        <f t="shared" si="180"/>
        <v>1.0614712247853422</v>
      </c>
      <c r="S993" s="2">
        <f t="shared" si="181"/>
        <v>1.2244657226438695</v>
      </c>
      <c r="T993" s="2">
        <f t="shared" si="182"/>
        <v>-1.3643575991757362E-2</v>
      </c>
      <c r="U993" s="2">
        <f t="shared" si="183"/>
        <v>-3.7625968986382263E-3</v>
      </c>
    </row>
    <row r="994" spans="1:21" x14ac:dyDescent="0.3">
      <c r="A994" s="1">
        <v>40527</v>
      </c>
      <c r="B994">
        <f>IF(_xlfn.IFNA(VLOOKUP($A994,raw_data!$A:$D,2,FALSE),B993)=0,B993,_xlfn.IFNA(VLOOKUP($A994,raw_data!$A:$D,2,FALSE),B993))</f>
        <v>35.440277099609297</v>
      </c>
      <c r="C994">
        <f>IF(_xlfn.IFNA(VLOOKUP($A994,raw_data!$A:$D,3,FALSE),C993)=0,C993,_xlfn.IFNA(VLOOKUP($A994,raw_data!$A:$D,3,FALSE),C993))</f>
        <v>77.151672363281193</v>
      </c>
      <c r="D994">
        <f>IF(_xlfn.IFNA(VLOOKUP($A994,raw_data!$A:$D,4,FALSE),D993)=0,D993,_xlfn.IFNA(VLOOKUP($A994,raw_data!$A:$D,4,FALSE),D993))</f>
        <v>1141.30004882812</v>
      </c>
      <c r="E994" s="2">
        <f t="shared" si="185"/>
        <v>-9.454289412162864E-3</v>
      </c>
      <c r="F994" s="2">
        <f t="shared" si="186"/>
        <v>-1.7177001298351868E-3</v>
      </c>
      <c r="G994" s="2">
        <f t="shared" si="187"/>
        <v>-2.5344366959463294E-3</v>
      </c>
      <c r="H994" s="2"/>
      <c r="I994" s="2">
        <f t="shared" si="188"/>
        <v>1.054720635384008</v>
      </c>
      <c r="J994" s="2">
        <f t="shared" si="189"/>
        <v>-6.359653699231793E-3</v>
      </c>
      <c r="K994" s="2">
        <f>I994/MAX(I$2:I994)-1</f>
        <v>-1.9916461272462493E-2</v>
      </c>
      <c r="M994" s="2">
        <f t="shared" si="190"/>
        <v>1.2135949499304641</v>
      </c>
      <c r="N994" s="2">
        <f t="shared" si="191"/>
        <v>-8.8779722554692686E-3</v>
      </c>
      <c r="O994" s="2">
        <f>M994/MAX(M$2:M994)-1</f>
        <v>-1.2607164923232883E-2</v>
      </c>
      <c r="Q994" s="1">
        <f t="shared" si="184"/>
        <v>40527</v>
      </c>
      <c r="R994" s="2">
        <f t="shared" si="180"/>
        <v>1.054720635384008</v>
      </c>
      <c r="S994" s="2">
        <f t="shared" si="181"/>
        <v>1.2135949499304641</v>
      </c>
      <c r="T994" s="2">
        <f t="shared" si="182"/>
        <v>-1.9916461272462493E-2</v>
      </c>
      <c r="U994" s="2">
        <f t="shared" si="183"/>
        <v>-1.2607164923232883E-2</v>
      </c>
    </row>
    <row r="995" spans="1:21" x14ac:dyDescent="0.3">
      <c r="A995" s="1">
        <v>40528</v>
      </c>
      <c r="B995">
        <f>IF(_xlfn.IFNA(VLOOKUP($A995,raw_data!$A:$D,2,FALSE),B994)=0,B994,_xlfn.IFNA(VLOOKUP($A995,raw_data!$A:$D,2,FALSE),B994))</f>
        <v>35.609405517578097</v>
      </c>
      <c r="C995">
        <f>IF(_xlfn.IFNA(VLOOKUP($A995,raw_data!$A:$D,3,FALSE),C994)=0,C994,_xlfn.IFNA(VLOOKUP($A995,raw_data!$A:$D,3,FALSE),C994))</f>
        <v>77.299179077148395</v>
      </c>
      <c r="D995">
        <f>IF(_xlfn.IFNA(VLOOKUP($A995,raw_data!$A:$D,4,FALSE),D994)=0,D994,_xlfn.IFNA(VLOOKUP($A995,raw_data!$A:$D,4,FALSE),D994))</f>
        <v>1162</v>
      </c>
      <c r="E995" s="2">
        <f t="shared" si="185"/>
        <v>4.7722092435520391E-3</v>
      </c>
      <c r="F995" s="2">
        <f t="shared" si="186"/>
        <v>1.9119055925662654E-3</v>
      </c>
      <c r="G995" s="2">
        <f t="shared" si="187"/>
        <v>1.8137168392426295E-2</v>
      </c>
      <c r="H995" s="2"/>
      <c r="I995" s="2">
        <f t="shared" si="188"/>
        <v>1.0585472544358892</v>
      </c>
      <c r="J995" s="2">
        <f t="shared" si="189"/>
        <v>3.6280877831577295E-3</v>
      </c>
      <c r="K995" s="2">
        <f>I995/MAX(I$2:I995)-1</f>
        <v>-1.6360632159130972E-2</v>
      </c>
      <c r="M995" s="2">
        <f t="shared" si="190"/>
        <v>1.2400890133877149</v>
      </c>
      <c r="N995" s="2">
        <f t="shared" si="191"/>
        <v>2.18310594146498E-2</v>
      </c>
      <c r="O995" s="2">
        <f>M995/MAX(M$2:M995)-1</f>
        <v>0</v>
      </c>
      <c r="Q995" s="1">
        <f t="shared" si="184"/>
        <v>40528</v>
      </c>
      <c r="R995" s="2">
        <f t="shared" si="180"/>
        <v>1.0585472544358892</v>
      </c>
      <c r="S995" s="2">
        <f t="shared" si="181"/>
        <v>1.2400890133877149</v>
      </c>
      <c r="T995" s="2">
        <f t="shared" si="182"/>
        <v>-1.6360632159130972E-2</v>
      </c>
      <c r="U995" s="2">
        <f t="shared" si="183"/>
        <v>0</v>
      </c>
    </row>
    <row r="996" spans="1:21" x14ac:dyDescent="0.3">
      <c r="A996" s="1">
        <v>40529</v>
      </c>
      <c r="B996">
        <f>IF(_xlfn.IFNA(VLOOKUP($A996,raw_data!$A:$D,2,FALSE),B995)=0,B995,_xlfn.IFNA(VLOOKUP($A996,raw_data!$A:$D,2,FALSE),B995))</f>
        <v>35.686286926269503</v>
      </c>
      <c r="C996">
        <f>IF(_xlfn.IFNA(VLOOKUP($A996,raw_data!$A:$D,3,FALSE),C995)=0,C995,_xlfn.IFNA(VLOOKUP($A996,raw_data!$A:$D,3,FALSE),C995))</f>
        <v>77.719627380371094</v>
      </c>
      <c r="D996">
        <f>IF(_xlfn.IFNA(VLOOKUP($A996,raw_data!$A:$D,4,FALSE),D995)=0,D995,_xlfn.IFNA(VLOOKUP($A996,raw_data!$A:$D,4,FALSE),D995))</f>
        <v>1151.09997558593</v>
      </c>
      <c r="E996" s="2">
        <f t="shared" si="185"/>
        <v>2.159019718918298E-3</v>
      </c>
      <c r="F996" s="2">
        <f t="shared" si="186"/>
        <v>5.4392337440358762E-3</v>
      </c>
      <c r="G996" s="2">
        <f t="shared" si="187"/>
        <v>-9.3803996678744062E-3</v>
      </c>
      <c r="H996" s="2"/>
      <c r="I996" s="2">
        <f t="shared" si="188"/>
        <v>1.0622215834517232</v>
      </c>
      <c r="J996" s="2">
        <f t="shared" si="189"/>
        <v>3.4711053289653293E-3</v>
      </c>
      <c r="K996" s="2">
        <f>I996/MAX(I$2:I996)-1</f>
        <v>-1.2946316307638428E-2</v>
      </c>
      <c r="M996" s="2">
        <f t="shared" si="190"/>
        <v>1.232720584662311</v>
      </c>
      <c r="N996" s="2">
        <f t="shared" si="191"/>
        <v>-5.9418546941840678E-3</v>
      </c>
      <c r="O996" s="2">
        <f>M996/MAX(M$2:M996)-1</f>
        <v>-5.9418546941840678E-3</v>
      </c>
      <c r="Q996" s="1">
        <f t="shared" si="184"/>
        <v>40529</v>
      </c>
      <c r="R996" s="2">
        <f t="shared" si="180"/>
        <v>1.0622215834517232</v>
      </c>
      <c r="S996" s="2">
        <f t="shared" si="181"/>
        <v>1.232720584662311</v>
      </c>
      <c r="T996" s="2">
        <f t="shared" si="182"/>
        <v>-1.2946316307638428E-2</v>
      </c>
      <c r="U996" s="2">
        <f t="shared" si="183"/>
        <v>-5.9418546941840678E-3</v>
      </c>
    </row>
    <row r="997" spans="1:21" x14ac:dyDescent="0.3">
      <c r="A997" s="1">
        <v>40530</v>
      </c>
      <c r="B997">
        <f>IF(_xlfn.IFNA(VLOOKUP($A997,raw_data!$A:$D,2,FALSE),B996)=0,B996,_xlfn.IFNA(VLOOKUP($A997,raw_data!$A:$D,2,FALSE),B996))</f>
        <v>35.686286926269503</v>
      </c>
      <c r="C997">
        <f>IF(_xlfn.IFNA(VLOOKUP($A997,raw_data!$A:$D,3,FALSE),C996)=0,C996,_xlfn.IFNA(VLOOKUP($A997,raw_data!$A:$D,3,FALSE),C996))</f>
        <v>77.719627380371094</v>
      </c>
      <c r="D997">
        <f>IF(_xlfn.IFNA(VLOOKUP($A997,raw_data!$A:$D,4,FALSE),D996)=0,D996,_xlfn.IFNA(VLOOKUP($A997,raw_data!$A:$D,4,FALSE),D996))</f>
        <v>1151.09997558593</v>
      </c>
      <c r="E997" s="2">
        <f t="shared" si="185"/>
        <v>0</v>
      </c>
      <c r="F997" s="2">
        <f t="shared" si="186"/>
        <v>0</v>
      </c>
      <c r="G997" s="2">
        <f t="shared" si="187"/>
        <v>0</v>
      </c>
      <c r="H997" s="2"/>
      <c r="I997" s="2">
        <f t="shared" si="188"/>
        <v>1.0622215834517232</v>
      </c>
      <c r="J997" s="2">
        <f t="shared" si="189"/>
        <v>0</v>
      </c>
      <c r="K997" s="2">
        <f>I997/MAX(I$2:I997)-1</f>
        <v>-1.2946316307638428E-2</v>
      </c>
      <c r="M997" s="2">
        <f t="shared" si="190"/>
        <v>1.232720584662311</v>
      </c>
      <c r="N997" s="2">
        <f t="shared" si="191"/>
        <v>0</v>
      </c>
      <c r="O997" s="2">
        <f>M997/MAX(M$2:M997)-1</f>
        <v>-5.9418546941840678E-3</v>
      </c>
      <c r="Q997" s="1">
        <f t="shared" si="184"/>
        <v>40530</v>
      </c>
      <c r="R997" s="2">
        <f t="shared" si="180"/>
        <v>1.0622215834517232</v>
      </c>
      <c r="S997" s="2">
        <f t="shared" si="181"/>
        <v>1.232720584662311</v>
      </c>
      <c r="T997" s="2">
        <f t="shared" si="182"/>
        <v>-1.2946316307638428E-2</v>
      </c>
      <c r="U997" s="2">
        <f t="shared" si="183"/>
        <v>-5.9418546941840678E-3</v>
      </c>
    </row>
    <row r="998" spans="1:21" x14ac:dyDescent="0.3">
      <c r="A998" s="1">
        <v>40531</v>
      </c>
      <c r="B998">
        <f>IF(_xlfn.IFNA(VLOOKUP($A998,raw_data!$A:$D,2,FALSE),B997)=0,B997,_xlfn.IFNA(VLOOKUP($A998,raw_data!$A:$D,2,FALSE),B997))</f>
        <v>35.686286926269503</v>
      </c>
      <c r="C998">
        <f>IF(_xlfn.IFNA(VLOOKUP($A998,raw_data!$A:$D,3,FALSE),C997)=0,C997,_xlfn.IFNA(VLOOKUP($A998,raw_data!$A:$D,3,FALSE),C997))</f>
        <v>77.719627380371094</v>
      </c>
      <c r="D998">
        <f>IF(_xlfn.IFNA(VLOOKUP($A998,raw_data!$A:$D,4,FALSE),D997)=0,D997,_xlfn.IFNA(VLOOKUP($A998,raw_data!$A:$D,4,FALSE),D997))</f>
        <v>1151.09997558593</v>
      </c>
      <c r="E998" s="2">
        <f t="shared" si="185"/>
        <v>0</v>
      </c>
      <c r="F998" s="2">
        <f t="shared" si="186"/>
        <v>0</v>
      </c>
      <c r="G998" s="2">
        <f t="shared" si="187"/>
        <v>0</v>
      </c>
      <c r="H998" s="2"/>
      <c r="I998" s="2">
        <f t="shared" si="188"/>
        <v>1.0622215834517232</v>
      </c>
      <c r="J998" s="2">
        <f t="shared" si="189"/>
        <v>0</v>
      </c>
      <c r="K998" s="2">
        <f>I998/MAX(I$2:I998)-1</f>
        <v>-1.2946316307638428E-2</v>
      </c>
      <c r="M998" s="2">
        <f t="shared" si="190"/>
        <v>1.232720584662311</v>
      </c>
      <c r="N998" s="2">
        <f t="shared" si="191"/>
        <v>0</v>
      </c>
      <c r="O998" s="2">
        <f>M998/MAX(M$2:M998)-1</f>
        <v>-5.9418546941840678E-3</v>
      </c>
      <c r="Q998" s="1">
        <f t="shared" si="184"/>
        <v>40531</v>
      </c>
      <c r="R998" s="2">
        <f t="shared" si="180"/>
        <v>1.0622215834517232</v>
      </c>
      <c r="S998" s="2">
        <f t="shared" si="181"/>
        <v>1.232720584662311</v>
      </c>
      <c r="T998" s="2">
        <f t="shared" si="182"/>
        <v>-1.2946316307638428E-2</v>
      </c>
      <c r="U998" s="2">
        <f t="shared" si="183"/>
        <v>-5.9418546941840678E-3</v>
      </c>
    </row>
    <row r="999" spans="1:21" x14ac:dyDescent="0.3">
      <c r="A999" s="1">
        <v>40532</v>
      </c>
      <c r="B999">
        <f>IF(_xlfn.IFNA(VLOOKUP($A999,raw_data!$A:$D,2,FALSE),B998)=0,B998,_xlfn.IFNA(VLOOKUP($A999,raw_data!$A:$D,2,FALSE),B998))</f>
        <v>35.632472991943303</v>
      </c>
      <c r="C999">
        <f>IF(_xlfn.IFNA(VLOOKUP($A999,raw_data!$A:$D,3,FALSE),C998)=0,C998,_xlfn.IFNA(VLOOKUP($A999,raw_data!$A:$D,3,FALSE),C998))</f>
        <v>77.771202087402301</v>
      </c>
      <c r="D999">
        <f>IF(_xlfn.IFNA(VLOOKUP($A999,raw_data!$A:$D,4,FALSE),D998)=0,D998,_xlfn.IFNA(VLOOKUP($A999,raw_data!$A:$D,4,FALSE),D998))</f>
        <v>1143</v>
      </c>
      <c r="E999" s="2">
        <f t="shared" si="185"/>
        <v>-1.5079723602902106E-3</v>
      </c>
      <c r="F999" s="2">
        <f t="shared" si="186"/>
        <v>6.6359951494354696E-4</v>
      </c>
      <c r="G999" s="2">
        <f t="shared" si="187"/>
        <v>-7.0367263988577733E-3</v>
      </c>
      <c r="H999" s="2"/>
      <c r="I999" s="2">
        <f t="shared" si="188"/>
        <v>1.0615424588697304</v>
      </c>
      <c r="J999" s="2">
        <f t="shared" si="189"/>
        <v>-6.3934361019670751E-4</v>
      </c>
      <c r="K999" s="2">
        <f>I999/MAX(I$2:I999)-1</f>
        <v>-1.3577382773228175E-2</v>
      </c>
      <c r="M999" s="2">
        <f t="shared" si="190"/>
        <v>1.2232636810222945</v>
      </c>
      <c r="N999" s="2">
        <f t="shared" si="191"/>
        <v>-7.6715711229946582E-3</v>
      </c>
      <c r="O999" s="2">
        <f>M999/MAX(M$2:M999)-1</f>
        <v>-1.3567842456289836E-2</v>
      </c>
      <c r="Q999" s="1">
        <f t="shared" si="184"/>
        <v>40532</v>
      </c>
      <c r="R999" s="2">
        <f t="shared" si="180"/>
        <v>1.0615424588697304</v>
      </c>
      <c r="S999" s="2">
        <f t="shared" si="181"/>
        <v>1.2232636810222945</v>
      </c>
      <c r="T999" s="2">
        <f t="shared" si="182"/>
        <v>-1.3577382773228175E-2</v>
      </c>
      <c r="U999" s="2">
        <f t="shared" si="183"/>
        <v>-1.3567842456289836E-2</v>
      </c>
    </row>
    <row r="1000" spans="1:21" x14ac:dyDescent="0.3">
      <c r="A1000" s="1">
        <v>40533</v>
      </c>
      <c r="B1000">
        <f>IF(_xlfn.IFNA(VLOOKUP($A1000,raw_data!$A:$D,2,FALSE),B999)=0,B999,_xlfn.IFNA(VLOOKUP($A1000,raw_data!$A:$D,2,FALSE),B999))</f>
        <v>35.941440582275298</v>
      </c>
      <c r="C1000">
        <f>IF(_xlfn.IFNA(VLOOKUP($A1000,raw_data!$A:$D,3,FALSE),C999)=0,C999,_xlfn.IFNA(VLOOKUP($A1000,raw_data!$A:$D,3,FALSE),C999))</f>
        <v>77.918800354003906</v>
      </c>
      <c r="D1000">
        <f>IF(_xlfn.IFNA(VLOOKUP($A1000,raw_data!$A:$D,4,FALSE),D999)=0,D999,_xlfn.IFNA(VLOOKUP($A1000,raw_data!$A:$D,4,FALSE),D999))</f>
        <v>1154.59997558593</v>
      </c>
      <c r="E1000" s="2">
        <f t="shared" si="185"/>
        <v>8.6709555747606082E-3</v>
      </c>
      <c r="F1000" s="2">
        <f t="shared" si="186"/>
        <v>1.8978524523218798E-3</v>
      </c>
      <c r="G1000" s="2">
        <f t="shared" si="187"/>
        <v>1.0148710048932585E-2</v>
      </c>
      <c r="H1000" s="2"/>
      <c r="I1000" s="2">
        <f t="shared" si="188"/>
        <v>1.0678710717542033</v>
      </c>
      <c r="J1000" s="2">
        <f t="shared" si="189"/>
        <v>5.9617143257851175E-3</v>
      </c>
      <c r="K1000" s="2">
        <f>I1000/MAX(I$2:I1000)-1</f>
        <v>-7.6966129248289272E-3</v>
      </c>
      <c r="M1000" s="2">
        <f t="shared" si="190"/>
        <v>1.2430449900368594</v>
      </c>
      <c r="N1000" s="2">
        <f t="shared" si="191"/>
        <v>1.6170928084804581E-2</v>
      </c>
      <c r="O1000" s="2">
        <f>M1000/MAX(M$2:M1000)-1</f>
        <v>0</v>
      </c>
      <c r="Q1000" s="1">
        <f t="shared" si="184"/>
        <v>40533</v>
      </c>
      <c r="R1000" s="2">
        <f t="shared" si="180"/>
        <v>1.0678710717542033</v>
      </c>
      <c r="S1000" s="2">
        <f t="shared" si="181"/>
        <v>1.2430449900368594</v>
      </c>
      <c r="T1000" s="2">
        <f t="shared" si="182"/>
        <v>-7.6966129248289272E-3</v>
      </c>
      <c r="U1000" s="2">
        <f t="shared" si="183"/>
        <v>0</v>
      </c>
    </row>
    <row r="1001" spans="1:21" x14ac:dyDescent="0.3">
      <c r="A1001" s="1">
        <v>40534</v>
      </c>
      <c r="B1001">
        <f>IF(_xlfn.IFNA(VLOOKUP($A1001,raw_data!$A:$D,2,FALSE),B1000)=0,B1000,_xlfn.IFNA(VLOOKUP($A1001,raw_data!$A:$D,2,FALSE),B1000))</f>
        <v>36.011283874511697</v>
      </c>
      <c r="C1001">
        <f>IF(_xlfn.IFNA(VLOOKUP($A1001,raw_data!$A:$D,3,FALSE),C1000)=0,C1000,_xlfn.IFNA(VLOOKUP($A1001,raw_data!$A:$D,3,FALSE),C1000))</f>
        <v>77.830268859863196</v>
      </c>
      <c r="D1001">
        <f>IF(_xlfn.IFNA(VLOOKUP($A1001,raw_data!$A:$D,4,FALSE),D1000)=0,D1000,_xlfn.IFNA(VLOOKUP($A1001,raw_data!$A:$D,4,FALSE),D1000))</f>
        <v>1158.69995117187</v>
      </c>
      <c r="E1001" s="2">
        <f t="shared" si="185"/>
        <v>1.943252443555199E-3</v>
      </c>
      <c r="F1001" s="2">
        <f t="shared" si="186"/>
        <v>-1.1362019658732736E-3</v>
      </c>
      <c r="G1001" s="2">
        <f t="shared" si="187"/>
        <v>3.5509922680012629E-3</v>
      </c>
      <c r="H1001" s="2"/>
      <c r="I1001" s="2">
        <f t="shared" si="188"/>
        <v>1.0686308307115455</v>
      </c>
      <c r="J1001" s="2">
        <f t="shared" si="189"/>
        <v>7.1147067978381004E-4</v>
      </c>
      <c r="K1001" s="2">
        <f>I1001/MAX(I$2:I1001)-1</f>
        <v>-6.9906181594748817E-3</v>
      </c>
      <c r="M1001" s="2">
        <f t="shared" si="190"/>
        <v>1.2483465637116007</v>
      </c>
      <c r="N1001" s="2">
        <f t="shared" si="191"/>
        <v>4.2649893746677936E-3</v>
      </c>
      <c r="O1001" s="2">
        <f>M1001/MAX(M$2:M1001)-1</f>
        <v>0</v>
      </c>
      <c r="Q1001" s="1">
        <f t="shared" si="184"/>
        <v>40534</v>
      </c>
      <c r="R1001" s="2">
        <f t="shared" si="180"/>
        <v>1.0686308307115455</v>
      </c>
      <c r="S1001" s="2">
        <f t="shared" si="181"/>
        <v>1.2483465637116007</v>
      </c>
      <c r="T1001" s="2">
        <f t="shared" si="182"/>
        <v>-6.9906181594748817E-3</v>
      </c>
      <c r="U1001" s="2">
        <f t="shared" si="183"/>
        <v>0</v>
      </c>
    </row>
    <row r="1002" spans="1:21" x14ac:dyDescent="0.3">
      <c r="A1002" s="1">
        <v>40535</v>
      </c>
      <c r="B1002">
        <f>IF(_xlfn.IFNA(VLOOKUP($A1002,raw_data!$A:$D,2,FALSE),B1001)=0,B1001,_xlfn.IFNA(VLOOKUP($A1002,raw_data!$A:$D,2,FALSE),B1001))</f>
        <v>35.995765686035099</v>
      </c>
      <c r="C1002">
        <f>IF(_xlfn.IFNA(VLOOKUP($A1002,raw_data!$A:$D,3,FALSE),C1001)=0,C1001,_xlfn.IFNA(VLOOKUP($A1002,raw_data!$A:$D,3,FALSE),C1001))</f>
        <v>77.682701110839801</v>
      </c>
      <c r="D1002">
        <f>IF(_xlfn.IFNA(VLOOKUP($A1002,raw_data!$A:$D,4,FALSE),D1001)=0,D1001,_xlfn.IFNA(VLOOKUP($A1002,raw_data!$A:$D,4,FALSE),D1001))</f>
        <v>1150.69995117187</v>
      </c>
      <c r="E1002" s="2">
        <f t="shared" si="185"/>
        <v>-4.3092572124547868E-4</v>
      </c>
      <c r="F1002" s="2">
        <f t="shared" si="186"/>
        <v>-1.8960200341733291E-3</v>
      </c>
      <c r="G1002" s="2">
        <f t="shared" si="187"/>
        <v>-6.9042895806710192E-3</v>
      </c>
      <c r="H1002" s="2"/>
      <c r="I1002" s="2">
        <f t="shared" si="188"/>
        <v>1.0675440722189979</v>
      </c>
      <c r="J1002" s="2">
        <f t="shared" si="189"/>
        <v>-1.0169634464166188E-3</v>
      </c>
      <c r="K1002" s="2">
        <f>I1002/MAX(I$2:I1002)-1</f>
        <v>-8.0004724027555874E-3</v>
      </c>
      <c r="M1002" s="2">
        <f t="shared" si="190"/>
        <v>1.2384668598681501</v>
      </c>
      <c r="N1002" s="2">
        <f t="shared" si="191"/>
        <v>-7.9142316169606985E-3</v>
      </c>
      <c r="O1002" s="2">
        <f>M1002/MAX(M$2:M1002)-1</f>
        <v>-7.9142316169606985E-3</v>
      </c>
      <c r="Q1002" s="1">
        <f t="shared" si="184"/>
        <v>40535</v>
      </c>
      <c r="R1002" s="2">
        <f t="shared" si="180"/>
        <v>1.0675440722189979</v>
      </c>
      <c r="S1002" s="2">
        <f t="shared" si="181"/>
        <v>1.2384668598681501</v>
      </c>
      <c r="T1002" s="2">
        <f t="shared" si="182"/>
        <v>-8.0004724027555874E-3</v>
      </c>
      <c r="U1002" s="2">
        <f t="shared" si="183"/>
        <v>-7.9142316169606985E-3</v>
      </c>
    </row>
    <row r="1003" spans="1:21" x14ac:dyDescent="0.3">
      <c r="A1003" s="1">
        <v>40536</v>
      </c>
      <c r="B1003">
        <f>IF(_xlfn.IFNA(VLOOKUP($A1003,raw_data!$A:$D,2,FALSE),B1002)=0,B1002,_xlfn.IFNA(VLOOKUP($A1003,raw_data!$A:$D,2,FALSE),B1002))</f>
        <v>35.995765686035099</v>
      </c>
      <c r="C1003">
        <f>IF(_xlfn.IFNA(VLOOKUP($A1003,raw_data!$A:$D,3,FALSE),C1002)=0,C1002,_xlfn.IFNA(VLOOKUP($A1003,raw_data!$A:$D,3,FALSE),C1002))</f>
        <v>77.682701110839801</v>
      </c>
      <c r="D1003">
        <f>IF(_xlfn.IFNA(VLOOKUP($A1003,raw_data!$A:$D,4,FALSE),D1002)=0,D1002,_xlfn.IFNA(VLOOKUP($A1003,raw_data!$A:$D,4,FALSE),D1002))</f>
        <v>1149.09997558593</v>
      </c>
      <c r="E1003" s="2">
        <f t="shared" si="185"/>
        <v>0</v>
      </c>
      <c r="F1003" s="2">
        <f t="shared" si="186"/>
        <v>0</v>
      </c>
      <c r="G1003" s="2">
        <f t="shared" si="187"/>
        <v>-1.3904368243959908E-3</v>
      </c>
      <c r="H1003" s="2"/>
      <c r="I1003" s="2">
        <f t="shared" si="188"/>
        <v>1.0675440722189979</v>
      </c>
      <c r="J1003" s="2">
        <f t="shared" si="189"/>
        <v>0</v>
      </c>
      <c r="K1003" s="2">
        <f>I1003/MAX(I$2:I1003)-1</f>
        <v>-8.0004724027555874E-3</v>
      </c>
      <c r="M1003" s="2">
        <f t="shared" si="190"/>
        <v>1.2367448499403952</v>
      </c>
      <c r="N1003" s="2">
        <f t="shared" si="191"/>
        <v>-1.3904368243959908E-3</v>
      </c>
      <c r="O1003" s="2">
        <f>M1003/MAX(M$2:M1003)-1</f>
        <v>-9.2936642022797278E-3</v>
      </c>
      <c r="Q1003" s="1">
        <f t="shared" si="184"/>
        <v>40536</v>
      </c>
      <c r="R1003" s="2">
        <f t="shared" si="180"/>
        <v>1.0675440722189979</v>
      </c>
      <c r="S1003" s="2">
        <f t="shared" si="181"/>
        <v>1.2367448499403952</v>
      </c>
      <c r="T1003" s="2">
        <f t="shared" si="182"/>
        <v>-8.0004724027555874E-3</v>
      </c>
      <c r="U1003" s="2">
        <f t="shared" si="183"/>
        <v>-9.2936642022797278E-3</v>
      </c>
    </row>
    <row r="1004" spans="1:21" x14ac:dyDescent="0.3">
      <c r="A1004" s="1">
        <v>40537</v>
      </c>
      <c r="B1004">
        <f>IF(_xlfn.IFNA(VLOOKUP($A1004,raw_data!$A:$D,2,FALSE),B1003)=0,B1003,_xlfn.IFNA(VLOOKUP($A1004,raw_data!$A:$D,2,FALSE),B1003))</f>
        <v>35.995765686035099</v>
      </c>
      <c r="C1004">
        <f>IF(_xlfn.IFNA(VLOOKUP($A1004,raw_data!$A:$D,3,FALSE),C1003)=0,C1003,_xlfn.IFNA(VLOOKUP($A1004,raw_data!$A:$D,3,FALSE),C1003))</f>
        <v>77.682701110839801</v>
      </c>
      <c r="D1004">
        <f>IF(_xlfn.IFNA(VLOOKUP($A1004,raw_data!$A:$D,4,FALSE),D1003)=0,D1003,_xlfn.IFNA(VLOOKUP($A1004,raw_data!$A:$D,4,FALSE),D1003))</f>
        <v>1149.09997558593</v>
      </c>
      <c r="E1004" s="2">
        <f t="shared" si="185"/>
        <v>0</v>
      </c>
      <c r="F1004" s="2">
        <f t="shared" si="186"/>
        <v>0</v>
      </c>
      <c r="G1004" s="2">
        <f t="shared" si="187"/>
        <v>0</v>
      </c>
      <c r="H1004" s="2"/>
      <c r="I1004" s="2">
        <f t="shared" si="188"/>
        <v>1.0675440722189979</v>
      </c>
      <c r="J1004" s="2">
        <f t="shared" si="189"/>
        <v>0</v>
      </c>
      <c r="K1004" s="2">
        <f>I1004/MAX(I$2:I1004)-1</f>
        <v>-8.0004724027555874E-3</v>
      </c>
      <c r="M1004" s="2">
        <f t="shared" si="190"/>
        <v>1.2367448499403952</v>
      </c>
      <c r="N1004" s="2">
        <f t="shared" si="191"/>
        <v>0</v>
      </c>
      <c r="O1004" s="2">
        <f>M1004/MAX(M$2:M1004)-1</f>
        <v>-9.2936642022797278E-3</v>
      </c>
      <c r="Q1004" s="1">
        <f t="shared" si="184"/>
        <v>40537</v>
      </c>
      <c r="R1004" s="2">
        <f t="shared" si="180"/>
        <v>1.0675440722189979</v>
      </c>
      <c r="S1004" s="2">
        <f t="shared" si="181"/>
        <v>1.2367448499403952</v>
      </c>
      <c r="T1004" s="2">
        <f t="shared" si="182"/>
        <v>-8.0004724027555874E-3</v>
      </c>
      <c r="U1004" s="2">
        <f t="shared" si="183"/>
        <v>-9.2936642022797278E-3</v>
      </c>
    </row>
    <row r="1005" spans="1:21" x14ac:dyDescent="0.3">
      <c r="A1005" s="1">
        <v>40538</v>
      </c>
      <c r="B1005">
        <f>IF(_xlfn.IFNA(VLOOKUP($A1005,raw_data!$A:$D,2,FALSE),B1004)=0,B1004,_xlfn.IFNA(VLOOKUP($A1005,raw_data!$A:$D,2,FALSE),B1004))</f>
        <v>35.995765686035099</v>
      </c>
      <c r="C1005">
        <f>IF(_xlfn.IFNA(VLOOKUP($A1005,raw_data!$A:$D,3,FALSE),C1004)=0,C1004,_xlfn.IFNA(VLOOKUP($A1005,raw_data!$A:$D,3,FALSE),C1004))</f>
        <v>77.682701110839801</v>
      </c>
      <c r="D1005">
        <f>IF(_xlfn.IFNA(VLOOKUP($A1005,raw_data!$A:$D,4,FALSE),D1004)=0,D1004,_xlfn.IFNA(VLOOKUP($A1005,raw_data!$A:$D,4,FALSE),D1004))</f>
        <v>1149.09997558593</v>
      </c>
      <c r="E1005" s="2">
        <f t="shared" si="185"/>
        <v>0</v>
      </c>
      <c r="F1005" s="2">
        <f t="shared" si="186"/>
        <v>0</v>
      </c>
      <c r="G1005" s="2">
        <f t="shared" si="187"/>
        <v>0</v>
      </c>
      <c r="H1005" s="2"/>
      <c r="I1005" s="2">
        <f t="shared" si="188"/>
        <v>1.0675440722189979</v>
      </c>
      <c r="J1005" s="2">
        <f t="shared" si="189"/>
        <v>0</v>
      </c>
      <c r="K1005" s="2">
        <f>I1005/MAX(I$2:I1005)-1</f>
        <v>-8.0004724027555874E-3</v>
      </c>
      <c r="M1005" s="2">
        <f t="shared" si="190"/>
        <v>1.2367448499403952</v>
      </c>
      <c r="N1005" s="2">
        <f t="shared" si="191"/>
        <v>0</v>
      </c>
      <c r="O1005" s="2">
        <f>M1005/MAX(M$2:M1005)-1</f>
        <v>-9.2936642022797278E-3</v>
      </c>
      <c r="Q1005" s="1">
        <f t="shared" si="184"/>
        <v>40538</v>
      </c>
      <c r="R1005" s="2">
        <f t="shared" si="180"/>
        <v>1.0675440722189979</v>
      </c>
      <c r="S1005" s="2">
        <f t="shared" si="181"/>
        <v>1.2367448499403952</v>
      </c>
      <c r="T1005" s="2">
        <f t="shared" si="182"/>
        <v>-8.0004724027555874E-3</v>
      </c>
      <c r="U1005" s="2">
        <f t="shared" si="183"/>
        <v>-9.2936642022797278E-3</v>
      </c>
    </row>
    <row r="1006" spans="1:21" x14ac:dyDescent="0.3">
      <c r="A1006" s="1">
        <v>40539</v>
      </c>
      <c r="B1006">
        <f>IF(_xlfn.IFNA(VLOOKUP($A1006,raw_data!$A:$D,2,FALSE),B1005)=0,B1005,_xlfn.IFNA(VLOOKUP($A1006,raw_data!$A:$D,2,FALSE),B1005))</f>
        <v>35.988006591796797</v>
      </c>
      <c r="C1006">
        <f>IF(_xlfn.IFNA(VLOOKUP($A1006,raw_data!$A:$D,3,FALSE),C1005)=0,C1005,_xlfn.IFNA(VLOOKUP($A1006,raw_data!$A:$D,3,FALSE),C1005))</f>
        <v>77.904014587402301</v>
      </c>
      <c r="D1006">
        <f>IF(_xlfn.IFNA(VLOOKUP($A1006,raw_data!$A:$D,4,FALSE),D1005)=0,D1005,_xlfn.IFNA(VLOOKUP($A1006,raw_data!$A:$D,4,FALSE),D1005))</f>
        <v>1125.5</v>
      </c>
      <c r="E1006" s="2">
        <f t="shared" si="185"/>
        <v>-2.1555574913945108E-4</v>
      </c>
      <c r="F1006" s="2">
        <f t="shared" si="186"/>
        <v>2.8489415712609212E-3</v>
      </c>
      <c r="G1006" s="2">
        <f t="shared" si="187"/>
        <v>-2.0537791390950355E-2</v>
      </c>
      <c r="H1006" s="2"/>
      <c r="I1006" s="2">
        <f t="shared" si="188"/>
        <v>1.0686225513362611</v>
      </c>
      <c r="J1006" s="2">
        <f t="shared" si="189"/>
        <v>1.0102431790206979E-3</v>
      </c>
      <c r="K1006" s="2">
        <f>I1006/MAX(I$2:I1006)-1</f>
        <v>-6.9983116464088502E-3</v>
      </c>
      <c r="M1006" s="2">
        <f t="shared" si="190"/>
        <v>1.2125685950727703</v>
      </c>
      <c r="N1006" s="2">
        <f t="shared" si="191"/>
        <v>-1.954829637559452E-2</v>
      </c>
      <c r="O1006" s="2">
        <f>M1006/MAX(M$2:M1006)-1</f>
        <v>-2.8660285275632802E-2</v>
      </c>
      <c r="Q1006" s="1">
        <f t="shared" si="184"/>
        <v>40539</v>
      </c>
      <c r="R1006" s="2">
        <f t="shared" si="180"/>
        <v>1.0686225513362611</v>
      </c>
      <c r="S1006" s="2">
        <f t="shared" si="181"/>
        <v>1.2125685950727703</v>
      </c>
      <c r="T1006" s="2">
        <f t="shared" si="182"/>
        <v>-6.9983116464088502E-3</v>
      </c>
      <c r="U1006" s="2">
        <f t="shared" si="183"/>
        <v>-2.8660285275632802E-2</v>
      </c>
    </row>
    <row r="1007" spans="1:21" x14ac:dyDescent="0.3">
      <c r="A1007" s="1">
        <v>40540</v>
      </c>
      <c r="B1007">
        <f>IF(_xlfn.IFNA(VLOOKUP($A1007,raw_data!$A:$D,2,FALSE),B1006)=0,B1006,_xlfn.IFNA(VLOOKUP($A1007,raw_data!$A:$D,2,FALSE),B1006))</f>
        <v>36.050113677978501</v>
      </c>
      <c r="C1007">
        <f>IF(_xlfn.IFNA(VLOOKUP($A1007,raw_data!$A:$D,3,FALSE),C1006)=0,C1006,_xlfn.IFNA(VLOOKUP($A1007,raw_data!$A:$D,3,FALSE),C1006))</f>
        <v>77.448188781738196</v>
      </c>
      <c r="D1007">
        <f>IF(_xlfn.IFNA(VLOOKUP($A1007,raw_data!$A:$D,4,FALSE),D1006)=0,D1006,_xlfn.IFNA(VLOOKUP($A1007,raw_data!$A:$D,4,FALSE),D1006))</f>
        <v>1144.09997558593</v>
      </c>
      <c r="E1007" s="2">
        <f t="shared" si="185"/>
        <v>1.7257717796423933E-3</v>
      </c>
      <c r="F1007" s="2">
        <f t="shared" si="186"/>
        <v>-5.8511208707056062E-3</v>
      </c>
      <c r="G1007" s="2">
        <f t="shared" si="187"/>
        <v>1.6525966757823252E-2</v>
      </c>
      <c r="H1007" s="2"/>
      <c r="I1007" s="2">
        <f t="shared" si="188"/>
        <v>1.0672280146363602</v>
      </c>
      <c r="J1007" s="2">
        <f t="shared" si="189"/>
        <v>-1.3049852804968068E-3</v>
      </c>
      <c r="K1007" s="2">
        <f>I1007/MAX(I$2:I1007)-1</f>
        <v>-8.2941642332188259E-3</v>
      </c>
      <c r="M1007" s="2">
        <f t="shared" si="190"/>
        <v>1.2309989287701995</v>
      </c>
      <c r="N1007" s="2">
        <f t="shared" si="191"/>
        <v>1.5199415333961408E-2</v>
      </c>
      <c r="O1007" s="2">
        <f>M1007/MAX(M$2:M1007)-1</f>
        <v>-1.3896489521165512E-2</v>
      </c>
      <c r="Q1007" s="1">
        <f t="shared" si="184"/>
        <v>40540</v>
      </c>
      <c r="R1007" s="2">
        <f t="shared" si="180"/>
        <v>1.0672280146363602</v>
      </c>
      <c r="S1007" s="2">
        <f t="shared" si="181"/>
        <v>1.2309989287701995</v>
      </c>
      <c r="T1007" s="2">
        <f t="shared" si="182"/>
        <v>-8.2941642332188259E-3</v>
      </c>
      <c r="U1007" s="2">
        <f t="shared" si="183"/>
        <v>-1.3896489521165512E-2</v>
      </c>
    </row>
    <row r="1008" spans="1:21" x14ac:dyDescent="0.3">
      <c r="A1008" s="1">
        <v>40541</v>
      </c>
      <c r="B1008">
        <f>IF(_xlfn.IFNA(VLOOKUP($A1008,raw_data!$A:$D,2,FALSE),B1007)=0,B1007,_xlfn.IFNA(VLOOKUP($A1008,raw_data!$A:$D,2,FALSE),B1007))</f>
        <v>36.182064056396399</v>
      </c>
      <c r="C1008">
        <f>IF(_xlfn.IFNA(VLOOKUP($A1008,raw_data!$A:$D,3,FALSE),C1007)=0,C1007,_xlfn.IFNA(VLOOKUP($A1008,raw_data!$A:$D,3,FALSE),C1007))</f>
        <v>77.995788574218693</v>
      </c>
      <c r="D1008">
        <f>IF(_xlfn.IFNA(VLOOKUP($A1008,raw_data!$A:$D,4,FALSE),D1007)=0,D1007,_xlfn.IFNA(VLOOKUP($A1008,raw_data!$A:$D,4,FALSE),D1007))</f>
        <v>1146.5</v>
      </c>
      <c r="E1008" s="2">
        <f t="shared" si="185"/>
        <v>3.6601931299455881E-3</v>
      </c>
      <c r="F1008" s="2">
        <f t="shared" si="186"/>
        <v>7.0705306488667574E-3</v>
      </c>
      <c r="G1008" s="2">
        <f t="shared" si="187"/>
        <v>2.0977401147490582E-3</v>
      </c>
      <c r="H1008" s="2"/>
      <c r="I1008" s="2">
        <f t="shared" si="188"/>
        <v>1.0725901183794408</v>
      </c>
      <c r="J1008" s="2">
        <f t="shared" si="189"/>
        <v>5.0243281375140555E-3</v>
      </c>
      <c r="K1008" s="2">
        <f>I1008/MAX(I$2:I1008)-1</f>
        <v>-3.3115086984389919E-3</v>
      </c>
      <c r="M1008" s="2">
        <f t="shared" si="190"/>
        <v>1.2397791615614686</v>
      </c>
      <c r="N1008" s="2">
        <f t="shared" si="191"/>
        <v>7.1326079869467041E-3</v>
      </c>
      <c r="O1008" s="2">
        <f>M1008/MAX(M$2:M1008)-1</f>
        <v>-6.8629997463679482E-3</v>
      </c>
      <c r="Q1008" s="1">
        <f t="shared" si="184"/>
        <v>40541</v>
      </c>
      <c r="R1008" s="2">
        <f t="shared" si="180"/>
        <v>1.0725901183794408</v>
      </c>
      <c r="S1008" s="2">
        <f t="shared" si="181"/>
        <v>1.2397791615614686</v>
      </c>
      <c r="T1008" s="2">
        <f t="shared" si="182"/>
        <v>-3.3115086984389919E-3</v>
      </c>
      <c r="U1008" s="2">
        <f t="shared" si="183"/>
        <v>-6.8629997463679482E-3</v>
      </c>
    </row>
    <row r="1009" spans="1:21" x14ac:dyDescent="0.3">
      <c r="A1009" s="1">
        <v>40542</v>
      </c>
      <c r="B1009">
        <f>IF(_xlfn.IFNA(VLOOKUP($A1009,raw_data!$A:$D,2,FALSE),B1008)=0,B1008,_xlfn.IFNA(VLOOKUP($A1009,raw_data!$A:$D,2,FALSE),B1008))</f>
        <v>36.220882415771399</v>
      </c>
      <c r="C1009">
        <f>IF(_xlfn.IFNA(VLOOKUP($A1009,raw_data!$A:$D,3,FALSE),C1008)=0,C1008,_xlfn.IFNA(VLOOKUP($A1009,raw_data!$A:$D,3,FALSE),C1008))</f>
        <v>77.936531066894503</v>
      </c>
      <c r="D1009">
        <f>IF(_xlfn.IFNA(VLOOKUP($A1009,raw_data!$A:$D,4,FALSE),D1008)=0,D1008,_xlfn.IFNA(VLOOKUP($A1009,raw_data!$A:$D,4,FALSE),D1008))</f>
        <v>1139.19995117187</v>
      </c>
      <c r="E1009" s="2">
        <f t="shared" si="185"/>
        <v>1.072861938293368E-3</v>
      </c>
      <c r="F1009" s="2">
        <f t="shared" si="186"/>
        <v>-7.5975265341154952E-4</v>
      </c>
      <c r="G1009" s="2">
        <f t="shared" si="187"/>
        <v>-6.3672471244047291E-3</v>
      </c>
      <c r="H1009" s="2"/>
      <c r="I1009" s="2">
        <f t="shared" si="188"/>
        <v>1.0729546017720955</v>
      </c>
      <c r="J1009" s="2">
        <f t="shared" si="189"/>
        <v>3.3981610161140088E-4</v>
      </c>
      <c r="K1009" s="2">
        <f>I1009/MAX(I$2:I1009)-1</f>
        <v>-2.9728179008039479E-3</v>
      </c>
      <c r="M1009" s="2">
        <f t="shared" si="190"/>
        <v>1.2323037956800482</v>
      </c>
      <c r="N1009" s="2">
        <f t="shared" si="191"/>
        <v>-6.0295947158890417E-3</v>
      </c>
      <c r="O1009" s="2">
        <f>M1009/MAX(M$2:M1009)-1</f>
        <v>-1.285121335525119E-2</v>
      </c>
      <c r="Q1009" s="1">
        <f t="shared" si="184"/>
        <v>40542</v>
      </c>
      <c r="R1009" s="2">
        <f t="shared" si="180"/>
        <v>1.0729546017720955</v>
      </c>
      <c r="S1009" s="2">
        <f t="shared" si="181"/>
        <v>1.2323037956800482</v>
      </c>
      <c r="T1009" s="2">
        <f t="shared" si="182"/>
        <v>-2.9728179008039479E-3</v>
      </c>
      <c r="U1009" s="2">
        <f t="shared" si="183"/>
        <v>-1.285121335525119E-2</v>
      </c>
    </row>
    <row r="1010" spans="1:21" x14ac:dyDescent="0.3">
      <c r="A1010" s="1">
        <v>40543</v>
      </c>
      <c r="B1010">
        <f>IF(_xlfn.IFNA(VLOOKUP($A1010,raw_data!$A:$D,2,FALSE),B1009)=0,B1009,_xlfn.IFNA(VLOOKUP($A1010,raw_data!$A:$D,2,FALSE),B1009))</f>
        <v>36.337333679199197</v>
      </c>
      <c r="C1010">
        <f>IF(_xlfn.IFNA(VLOOKUP($A1010,raw_data!$A:$D,3,FALSE),C1009)=0,C1009,_xlfn.IFNA(VLOOKUP($A1010,raw_data!$A:$D,3,FALSE),C1009))</f>
        <v>78.254798889160099</v>
      </c>
      <c r="D1010">
        <f>IF(_xlfn.IFNA(VLOOKUP($A1010,raw_data!$A:$D,4,FALSE),D1009)=0,D1009,_xlfn.IFNA(VLOOKUP($A1010,raw_data!$A:$D,4,FALSE),D1009))</f>
        <v>1127.09997558593</v>
      </c>
      <c r="E1010" s="2">
        <f t="shared" si="185"/>
        <v>3.2150310997693943E-3</v>
      </c>
      <c r="F1010" s="2">
        <f t="shared" si="186"/>
        <v>4.0836796032457379E-3</v>
      </c>
      <c r="G1010" s="2">
        <f t="shared" si="187"/>
        <v>-1.0621467788418548E-2</v>
      </c>
      <c r="H1010" s="2"/>
      <c r="I1010" s="2">
        <f t="shared" si="188"/>
        <v>1.0767769923490844</v>
      </c>
      <c r="J1010" s="2">
        <f t="shared" si="189"/>
        <v>3.5624905011599319E-3</v>
      </c>
      <c r="K1010" s="2">
        <f>I1010/MAX(I$2:I1010)-1</f>
        <v>0</v>
      </c>
      <c r="M1010" s="2">
        <f t="shared" si="190"/>
        <v>1.2235583621822277</v>
      </c>
      <c r="N1010" s="2">
        <f t="shared" si="191"/>
        <v>-7.0968161653631734E-3</v>
      </c>
      <c r="O1010" s="2">
        <f>M1010/MAX(M$2:M1010)-1</f>
        <v>-1.985682682193024E-2</v>
      </c>
      <c r="Q1010" s="1">
        <f t="shared" si="184"/>
        <v>40543</v>
      </c>
      <c r="R1010" s="2">
        <f t="shared" si="180"/>
        <v>1.0767769923490844</v>
      </c>
      <c r="S1010" s="2">
        <f t="shared" si="181"/>
        <v>1.2235583621822277</v>
      </c>
      <c r="T1010" s="2">
        <f t="shared" si="182"/>
        <v>0</v>
      </c>
      <c r="U1010" s="2">
        <f t="shared" si="183"/>
        <v>-1.985682682193024E-2</v>
      </c>
    </row>
    <row r="1011" spans="1:21" x14ac:dyDescent="0.3">
      <c r="A1011" s="1">
        <v>40544</v>
      </c>
      <c r="B1011">
        <f>IF(_xlfn.IFNA(VLOOKUP($A1011,raw_data!$A:$D,2,FALSE),B1010)=0,B1010,_xlfn.IFNA(VLOOKUP($A1011,raw_data!$A:$D,2,FALSE),B1010))</f>
        <v>36.337333679199197</v>
      </c>
      <c r="C1011">
        <f>IF(_xlfn.IFNA(VLOOKUP($A1011,raw_data!$A:$D,3,FALSE),C1010)=0,C1010,_xlfn.IFNA(VLOOKUP($A1011,raw_data!$A:$D,3,FALSE),C1010))</f>
        <v>78.254798889160099</v>
      </c>
      <c r="D1011">
        <f>IF(_xlfn.IFNA(VLOOKUP($A1011,raw_data!$A:$D,4,FALSE),D1010)=0,D1010,_xlfn.IFNA(VLOOKUP($A1011,raw_data!$A:$D,4,FALSE),D1010))</f>
        <v>1127.09997558593</v>
      </c>
      <c r="E1011" s="2">
        <f t="shared" si="185"/>
        <v>0</v>
      </c>
      <c r="F1011" s="2">
        <f t="shared" si="186"/>
        <v>0</v>
      </c>
      <c r="G1011" s="2">
        <f t="shared" si="187"/>
        <v>0</v>
      </c>
      <c r="H1011" s="2"/>
      <c r="I1011" s="2">
        <f t="shared" si="188"/>
        <v>1.0767769923490844</v>
      </c>
      <c r="J1011" s="2">
        <f t="shared" si="189"/>
        <v>0</v>
      </c>
      <c r="K1011" s="2">
        <f>I1011/MAX(I$2:I1011)-1</f>
        <v>0</v>
      </c>
      <c r="M1011" s="2">
        <f t="shared" si="190"/>
        <v>1.2235583621822277</v>
      </c>
      <c r="N1011" s="2">
        <f t="shared" si="191"/>
        <v>0</v>
      </c>
      <c r="O1011" s="2">
        <f>M1011/MAX(M$2:M1011)-1</f>
        <v>-1.985682682193024E-2</v>
      </c>
      <c r="Q1011" s="1">
        <f t="shared" si="184"/>
        <v>40544</v>
      </c>
      <c r="R1011" s="2">
        <f t="shared" si="180"/>
        <v>1.0767769923490844</v>
      </c>
      <c r="S1011" s="2">
        <f t="shared" si="181"/>
        <v>1.2235583621822277</v>
      </c>
      <c r="T1011" s="2">
        <f t="shared" si="182"/>
        <v>0</v>
      </c>
      <c r="U1011" s="2">
        <f t="shared" si="183"/>
        <v>-1.985682682193024E-2</v>
      </c>
    </row>
    <row r="1012" spans="1:21" x14ac:dyDescent="0.3">
      <c r="A1012" s="1">
        <v>40545</v>
      </c>
      <c r="B1012">
        <f>IF(_xlfn.IFNA(VLOOKUP($A1012,raw_data!$A:$D,2,FALSE),B1011)=0,B1011,_xlfn.IFNA(VLOOKUP($A1012,raw_data!$A:$D,2,FALSE),B1011))</f>
        <v>36.337333679199197</v>
      </c>
      <c r="C1012">
        <f>IF(_xlfn.IFNA(VLOOKUP($A1012,raw_data!$A:$D,3,FALSE),C1011)=0,C1011,_xlfn.IFNA(VLOOKUP($A1012,raw_data!$A:$D,3,FALSE),C1011))</f>
        <v>78.254798889160099</v>
      </c>
      <c r="D1012">
        <f>IF(_xlfn.IFNA(VLOOKUP($A1012,raw_data!$A:$D,4,FALSE),D1011)=0,D1011,_xlfn.IFNA(VLOOKUP($A1012,raw_data!$A:$D,4,FALSE),D1011))</f>
        <v>1127.09997558593</v>
      </c>
      <c r="E1012" s="2">
        <f t="shared" si="185"/>
        <v>0</v>
      </c>
      <c r="F1012" s="2">
        <f t="shared" si="186"/>
        <v>0</v>
      </c>
      <c r="G1012" s="2">
        <f t="shared" si="187"/>
        <v>0</v>
      </c>
      <c r="H1012" s="2"/>
      <c r="I1012" s="2">
        <f t="shared" si="188"/>
        <v>1.0767769923490844</v>
      </c>
      <c r="J1012" s="2">
        <f t="shared" si="189"/>
        <v>0</v>
      </c>
      <c r="K1012" s="2">
        <f>I1012/MAX(I$2:I1012)-1</f>
        <v>0</v>
      </c>
      <c r="M1012" s="2">
        <f t="shared" si="190"/>
        <v>1.2235583621822277</v>
      </c>
      <c r="N1012" s="2">
        <f t="shared" si="191"/>
        <v>0</v>
      </c>
      <c r="O1012" s="2">
        <f>M1012/MAX(M$2:M1012)-1</f>
        <v>-1.985682682193024E-2</v>
      </c>
      <c r="Q1012" s="1">
        <f t="shared" si="184"/>
        <v>40545</v>
      </c>
      <c r="R1012" s="2">
        <f t="shared" si="180"/>
        <v>1.0767769923490844</v>
      </c>
      <c r="S1012" s="2">
        <f t="shared" si="181"/>
        <v>1.2235583621822277</v>
      </c>
      <c r="T1012" s="2">
        <f t="shared" si="182"/>
        <v>0</v>
      </c>
      <c r="U1012" s="2">
        <f t="shared" si="183"/>
        <v>-1.985682682193024E-2</v>
      </c>
    </row>
    <row r="1013" spans="1:21" x14ac:dyDescent="0.3">
      <c r="A1013" s="1">
        <v>40546</v>
      </c>
      <c r="B1013">
        <f>IF(_xlfn.IFNA(VLOOKUP($A1013,raw_data!$A:$D,2,FALSE),B1012)=0,B1012,_xlfn.IFNA(VLOOKUP($A1013,raw_data!$A:$D,2,FALSE),B1012))</f>
        <v>36.609020233154297</v>
      </c>
      <c r="C1013">
        <f>IF(_xlfn.IFNA(VLOOKUP($A1013,raw_data!$A:$D,3,FALSE),C1012)=0,C1012,_xlfn.IFNA(VLOOKUP($A1013,raw_data!$A:$D,3,FALSE),C1012))</f>
        <v>78.165946960449205</v>
      </c>
      <c r="D1013">
        <f>IF(_xlfn.IFNA(VLOOKUP($A1013,raw_data!$A:$D,4,FALSE),D1012)=0,D1012,_xlfn.IFNA(VLOOKUP($A1013,raw_data!$A:$D,4,FALSE),D1012))</f>
        <v>1122.40002441406</v>
      </c>
      <c r="E1013" s="2">
        <f t="shared" si="185"/>
        <v>7.4767883729076612E-3</v>
      </c>
      <c r="F1013" s="2">
        <f t="shared" si="186"/>
        <v>-1.135418274305966E-3</v>
      </c>
      <c r="G1013" s="2">
        <f t="shared" si="187"/>
        <v>-4.1699505577814655E-3</v>
      </c>
      <c r="H1013" s="2"/>
      <c r="I1013" s="2">
        <f t="shared" si="188"/>
        <v>1.0811184556572642</v>
      </c>
      <c r="J1013" s="2">
        <f t="shared" si="189"/>
        <v>4.03190571402221E-3</v>
      </c>
      <c r="K1013" s="2">
        <f>I1013/MAX(I$2:I1013)-1</f>
        <v>0</v>
      </c>
      <c r="M1013" s="2">
        <f t="shared" si="190"/>
        <v>1.2233688847591622</v>
      </c>
      <c r="N1013" s="2">
        <f t="shared" si="191"/>
        <v>-1.54857691240462E-4</v>
      </c>
      <c r="O1013" s="2">
        <f>M1013/MAX(M$2:M1013)-1</f>
        <v>-2.0008609530813737E-2</v>
      </c>
      <c r="Q1013" s="1">
        <f t="shared" si="184"/>
        <v>40546</v>
      </c>
      <c r="R1013" s="2">
        <f t="shared" si="180"/>
        <v>1.0811184556572642</v>
      </c>
      <c r="S1013" s="2">
        <f t="shared" si="181"/>
        <v>1.2233688847591622</v>
      </c>
      <c r="T1013" s="2">
        <f t="shared" si="182"/>
        <v>0</v>
      </c>
      <c r="U1013" s="2">
        <f t="shared" si="183"/>
        <v>-2.0008609530813737E-2</v>
      </c>
    </row>
    <row r="1014" spans="1:21" x14ac:dyDescent="0.3">
      <c r="A1014" s="1">
        <v>40547</v>
      </c>
      <c r="B1014">
        <f>IF(_xlfn.IFNA(VLOOKUP($A1014,raw_data!$A:$D,2,FALSE),B1013)=0,B1013,_xlfn.IFNA(VLOOKUP($A1014,raw_data!$A:$D,2,FALSE),B1013))</f>
        <v>36.570217132568303</v>
      </c>
      <c r="C1014">
        <f>IF(_xlfn.IFNA(VLOOKUP($A1014,raw_data!$A:$D,3,FALSE),C1013)=0,C1013,_xlfn.IFNA(VLOOKUP($A1014,raw_data!$A:$D,3,FALSE),C1013))</f>
        <v>78.188217163085895</v>
      </c>
      <c r="D1014">
        <f>IF(_xlfn.IFNA(VLOOKUP($A1014,raw_data!$A:$D,4,FALSE),D1013)=0,D1013,_xlfn.IFNA(VLOOKUP($A1014,raw_data!$A:$D,4,FALSE),D1013))</f>
        <v>1124.80004882812</v>
      </c>
      <c r="E1014" s="2">
        <f t="shared" si="185"/>
        <v>-1.0599327799232228E-3</v>
      </c>
      <c r="F1014" s="2">
        <f t="shared" si="186"/>
        <v>2.8490926679314299E-4</v>
      </c>
      <c r="G1014" s="2">
        <f t="shared" si="187"/>
        <v>2.1382968298784277E-3</v>
      </c>
      <c r="H1014" s="2"/>
      <c r="I1014" s="2">
        <f t="shared" si="188"/>
        <v>1.0805541161897927</v>
      </c>
      <c r="J1014" s="2">
        <f t="shared" si="189"/>
        <v>-5.2199596123667644E-4</v>
      </c>
      <c r="K1014" s="2">
        <f>I1014/MAX(I$2:I1014)-1</f>
        <v>-5.2199596123658765E-4</v>
      </c>
      <c r="M1014" s="2">
        <f t="shared" si="190"/>
        <v>1.2253448514475609</v>
      </c>
      <c r="N1014" s="2">
        <f t="shared" si="191"/>
        <v>1.6151846863325936E-3</v>
      </c>
      <c r="O1014" s="2">
        <f>M1014/MAX(M$2:M1014)-1</f>
        <v>-1.8425742444190152E-2</v>
      </c>
      <c r="Q1014" s="1">
        <f t="shared" si="184"/>
        <v>40547</v>
      </c>
      <c r="R1014" s="2">
        <f t="shared" si="180"/>
        <v>1.0805541161897927</v>
      </c>
      <c r="S1014" s="2">
        <f t="shared" si="181"/>
        <v>1.2253448514475609</v>
      </c>
      <c r="T1014" s="2">
        <f t="shared" si="182"/>
        <v>-5.2199596123658765E-4</v>
      </c>
      <c r="U1014" s="2">
        <f t="shared" si="183"/>
        <v>-1.8425742444190152E-2</v>
      </c>
    </row>
    <row r="1015" spans="1:21" x14ac:dyDescent="0.3">
      <c r="A1015" s="1">
        <v>40548</v>
      </c>
      <c r="B1015">
        <f>IF(_xlfn.IFNA(VLOOKUP($A1015,raw_data!$A:$D,2,FALSE),B1014)=0,B1014,_xlfn.IFNA(VLOOKUP($A1015,raw_data!$A:$D,2,FALSE),B1014))</f>
        <v>36.570217132568303</v>
      </c>
      <c r="C1015">
        <f>IF(_xlfn.IFNA(VLOOKUP($A1015,raw_data!$A:$D,3,FALSE),C1014)=0,C1014,_xlfn.IFNA(VLOOKUP($A1015,raw_data!$A:$D,3,FALSE),C1014))</f>
        <v>77.810745239257798</v>
      </c>
      <c r="D1015">
        <f>IF(_xlfn.IFNA(VLOOKUP($A1015,raw_data!$A:$D,4,FALSE),D1014)=0,D1014,_xlfn.IFNA(VLOOKUP($A1015,raw_data!$A:$D,4,FALSE),D1014))</f>
        <v>1122</v>
      </c>
      <c r="E1015" s="2">
        <f t="shared" si="185"/>
        <v>0</v>
      </c>
      <c r="F1015" s="2">
        <f t="shared" si="186"/>
        <v>-4.8277341206125479E-3</v>
      </c>
      <c r="G1015" s="2">
        <f t="shared" si="187"/>
        <v>-2.4893747391255827E-3</v>
      </c>
      <c r="H1015" s="2"/>
      <c r="I1015" s="2">
        <f t="shared" si="188"/>
        <v>1.0784674649994335</v>
      </c>
      <c r="J1015" s="2">
        <f t="shared" si="189"/>
        <v>-1.9310936482450193E-3</v>
      </c>
      <c r="K1015" s="2">
        <f>I1015/MAX(I$2:I1015)-1</f>
        <v>-2.4520815863965373E-3</v>
      </c>
      <c r="M1015" s="2">
        <f t="shared" si="190"/>
        <v>1.2199341437651747</v>
      </c>
      <c r="N1015" s="2">
        <f t="shared" si="191"/>
        <v>-4.4156611716238414E-3</v>
      </c>
      <c r="O1015" s="2">
        <f>M1015/MAX(M$2:M1015)-1</f>
        <v>-2.2760041780344853E-2</v>
      </c>
      <c r="Q1015" s="1">
        <f t="shared" si="184"/>
        <v>40548</v>
      </c>
      <c r="R1015" s="2">
        <f t="shared" si="180"/>
        <v>1.0784674649994335</v>
      </c>
      <c r="S1015" s="2">
        <f t="shared" si="181"/>
        <v>1.2199341437651747</v>
      </c>
      <c r="T1015" s="2">
        <f t="shared" si="182"/>
        <v>-2.4520815863965373E-3</v>
      </c>
      <c r="U1015" s="2">
        <f t="shared" si="183"/>
        <v>-2.2760041780344853E-2</v>
      </c>
    </row>
    <row r="1016" spans="1:21" x14ac:dyDescent="0.3">
      <c r="A1016" s="1">
        <v>40549</v>
      </c>
      <c r="B1016">
        <f>IF(_xlfn.IFNA(VLOOKUP($A1016,raw_data!$A:$D,2,FALSE),B1015)=0,B1015,_xlfn.IFNA(VLOOKUP($A1016,raw_data!$A:$D,2,FALSE),B1015))</f>
        <v>36.337333679199197</v>
      </c>
      <c r="C1016">
        <f>IF(_xlfn.IFNA(VLOOKUP($A1016,raw_data!$A:$D,3,FALSE),C1015)=0,C1015,_xlfn.IFNA(VLOOKUP($A1016,raw_data!$A:$D,3,FALSE),C1015))</f>
        <v>77.825553894042898</v>
      </c>
      <c r="D1016">
        <f>IF(_xlfn.IFNA(VLOOKUP($A1016,raw_data!$A:$D,4,FALSE),D1015)=0,D1015,_xlfn.IFNA(VLOOKUP($A1016,raw_data!$A:$D,4,FALSE),D1015))</f>
        <v>1128</v>
      </c>
      <c r="E1016" s="2">
        <f t="shared" si="185"/>
        <v>-6.3681178737575728E-3</v>
      </c>
      <c r="F1016" s="2">
        <f t="shared" si="186"/>
        <v>1.9031632121713216E-4</v>
      </c>
      <c r="G1016" s="2">
        <f t="shared" si="187"/>
        <v>5.3475935828877219E-3</v>
      </c>
      <c r="H1016" s="2"/>
      <c r="I1016" s="2">
        <f t="shared" si="188"/>
        <v>1.0744288802195525</v>
      </c>
      <c r="J1016" s="2">
        <f t="shared" si="189"/>
        <v>-3.7447441957676906E-3</v>
      </c>
      <c r="K1016" s="2">
        <f>I1016/MAX(I$2:I1016)-1</f>
        <v>-6.1876433638761164E-3</v>
      </c>
      <c r="M1016" s="2">
        <f t="shared" si="190"/>
        <v>1.2218650848271935</v>
      </c>
      <c r="N1016" s="2">
        <f t="shared" si="191"/>
        <v>1.5828240170892016E-3</v>
      </c>
      <c r="O1016" s="2">
        <f>M1016/MAX(M$2:M1016)-1</f>
        <v>-2.1213242904015495E-2</v>
      </c>
      <c r="Q1016" s="1">
        <f t="shared" si="184"/>
        <v>40549</v>
      </c>
      <c r="R1016" s="2">
        <f t="shared" si="180"/>
        <v>1.0744288802195525</v>
      </c>
      <c r="S1016" s="2">
        <f t="shared" si="181"/>
        <v>1.2218650848271935</v>
      </c>
      <c r="T1016" s="2">
        <f t="shared" si="182"/>
        <v>-6.1876433638761164E-3</v>
      </c>
      <c r="U1016" s="2">
        <f t="shared" si="183"/>
        <v>-2.1213242904015495E-2</v>
      </c>
    </row>
    <row r="1017" spans="1:21" x14ac:dyDescent="0.3">
      <c r="A1017" s="1">
        <v>40550</v>
      </c>
      <c r="B1017">
        <f>IF(_xlfn.IFNA(VLOOKUP($A1017,raw_data!$A:$D,2,FALSE),B1016)=0,B1016,_xlfn.IFNA(VLOOKUP($A1017,raw_data!$A:$D,2,FALSE),B1016))</f>
        <v>36.205352783203097</v>
      </c>
      <c r="C1017">
        <f>IF(_xlfn.IFNA(VLOOKUP($A1017,raw_data!$A:$D,3,FALSE),C1016)=0,C1016,_xlfn.IFNA(VLOOKUP($A1017,raw_data!$A:$D,3,FALSE),C1016))</f>
        <v>78.077178955078097</v>
      </c>
      <c r="D1017">
        <f>IF(_xlfn.IFNA(VLOOKUP($A1017,raw_data!$A:$D,4,FALSE),D1016)=0,D1016,_xlfn.IFNA(VLOOKUP($A1017,raw_data!$A:$D,4,FALSE),D1016))</f>
        <v>1125.80004882812</v>
      </c>
      <c r="E1017" s="2">
        <f t="shared" si="185"/>
        <v>-3.632101825667311E-3</v>
      </c>
      <c r="F1017" s="2">
        <f t="shared" si="186"/>
        <v>3.2331933207667696E-3</v>
      </c>
      <c r="G1017" s="2">
        <f t="shared" si="187"/>
        <v>-1.9503113225886048E-3</v>
      </c>
      <c r="H1017" s="2"/>
      <c r="I1017" s="2">
        <f t="shared" si="188"/>
        <v>1.0734769536727813</v>
      </c>
      <c r="J1017" s="2">
        <f t="shared" si="189"/>
        <v>-8.8598376709367842E-4</v>
      </c>
      <c r="K1017" s="2">
        <f>I1017/MAX(I$2:I1017)-1</f>
        <v>-7.0681449793928985E-3</v>
      </c>
      <c r="M1017" s="2">
        <f t="shared" si="190"/>
        <v>1.2184016262014969</v>
      </c>
      <c r="N1017" s="2">
        <f t="shared" si="191"/>
        <v>-2.8345671455096699E-3</v>
      </c>
      <c r="O1017" s="2">
        <f>M1017/MAX(M$2:M1017)-1</f>
        <v>-2.398767968813964E-2</v>
      </c>
      <c r="Q1017" s="1">
        <f t="shared" si="184"/>
        <v>40550</v>
      </c>
      <c r="R1017" s="2">
        <f t="shared" si="180"/>
        <v>1.0734769536727813</v>
      </c>
      <c r="S1017" s="2">
        <f t="shared" si="181"/>
        <v>1.2184016262014969</v>
      </c>
      <c r="T1017" s="2">
        <f t="shared" si="182"/>
        <v>-7.0681449793928985E-3</v>
      </c>
      <c r="U1017" s="2">
        <f t="shared" si="183"/>
        <v>-2.398767968813964E-2</v>
      </c>
    </row>
    <row r="1018" spans="1:21" x14ac:dyDescent="0.3">
      <c r="A1018" s="1">
        <v>40551</v>
      </c>
      <c r="B1018">
        <f>IF(_xlfn.IFNA(VLOOKUP($A1018,raw_data!$A:$D,2,FALSE),B1017)=0,B1017,_xlfn.IFNA(VLOOKUP($A1018,raw_data!$A:$D,2,FALSE),B1017))</f>
        <v>36.205352783203097</v>
      </c>
      <c r="C1018">
        <f>IF(_xlfn.IFNA(VLOOKUP($A1018,raw_data!$A:$D,3,FALSE),C1017)=0,C1017,_xlfn.IFNA(VLOOKUP($A1018,raw_data!$A:$D,3,FALSE),C1017))</f>
        <v>78.077178955078097</v>
      </c>
      <c r="D1018">
        <f>IF(_xlfn.IFNA(VLOOKUP($A1018,raw_data!$A:$D,4,FALSE),D1017)=0,D1017,_xlfn.IFNA(VLOOKUP($A1018,raw_data!$A:$D,4,FALSE),D1017))</f>
        <v>1125.80004882812</v>
      </c>
      <c r="E1018" s="2">
        <f t="shared" si="185"/>
        <v>0</v>
      </c>
      <c r="F1018" s="2">
        <f t="shared" si="186"/>
        <v>0</v>
      </c>
      <c r="G1018" s="2">
        <f t="shared" si="187"/>
        <v>0</v>
      </c>
      <c r="H1018" s="2"/>
      <c r="I1018" s="2">
        <f t="shared" si="188"/>
        <v>1.0734769536727813</v>
      </c>
      <c r="J1018" s="2">
        <f t="shared" si="189"/>
        <v>0</v>
      </c>
      <c r="K1018" s="2">
        <f>I1018/MAX(I$2:I1018)-1</f>
        <v>-7.0681449793928985E-3</v>
      </c>
      <c r="M1018" s="2">
        <f t="shared" si="190"/>
        <v>1.2184016262014969</v>
      </c>
      <c r="N1018" s="2">
        <f t="shared" si="191"/>
        <v>0</v>
      </c>
      <c r="O1018" s="2">
        <f>M1018/MAX(M$2:M1018)-1</f>
        <v>-2.398767968813964E-2</v>
      </c>
      <c r="Q1018" s="1">
        <f t="shared" si="184"/>
        <v>40551</v>
      </c>
      <c r="R1018" s="2">
        <f t="shared" si="180"/>
        <v>1.0734769536727813</v>
      </c>
      <c r="S1018" s="2">
        <f t="shared" si="181"/>
        <v>1.2184016262014969</v>
      </c>
      <c r="T1018" s="2">
        <f t="shared" si="182"/>
        <v>-7.0681449793928985E-3</v>
      </c>
      <c r="U1018" s="2">
        <f t="shared" si="183"/>
        <v>-2.398767968813964E-2</v>
      </c>
    </row>
    <row r="1019" spans="1:21" x14ac:dyDescent="0.3">
      <c r="A1019" s="1">
        <v>40552</v>
      </c>
      <c r="B1019">
        <f>IF(_xlfn.IFNA(VLOOKUP($A1019,raw_data!$A:$D,2,FALSE),B1018)=0,B1018,_xlfn.IFNA(VLOOKUP($A1019,raw_data!$A:$D,2,FALSE),B1018))</f>
        <v>36.205352783203097</v>
      </c>
      <c r="C1019">
        <f>IF(_xlfn.IFNA(VLOOKUP($A1019,raw_data!$A:$D,3,FALSE),C1018)=0,C1018,_xlfn.IFNA(VLOOKUP($A1019,raw_data!$A:$D,3,FALSE),C1018))</f>
        <v>78.077178955078097</v>
      </c>
      <c r="D1019">
        <f>IF(_xlfn.IFNA(VLOOKUP($A1019,raw_data!$A:$D,4,FALSE),D1018)=0,D1018,_xlfn.IFNA(VLOOKUP($A1019,raw_data!$A:$D,4,FALSE),D1018))</f>
        <v>1125.80004882812</v>
      </c>
      <c r="E1019" s="2">
        <f t="shared" si="185"/>
        <v>0</v>
      </c>
      <c r="F1019" s="2">
        <f t="shared" si="186"/>
        <v>0</v>
      </c>
      <c r="G1019" s="2">
        <f t="shared" si="187"/>
        <v>0</v>
      </c>
      <c r="H1019" s="2"/>
      <c r="I1019" s="2">
        <f t="shared" si="188"/>
        <v>1.0734769536727813</v>
      </c>
      <c r="J1019" s="2">
        <f t="shared" si="189"/>
        <v>0</v>
      </c>
      <c r="K1019" s="2">
        <f>I1019/MAX(I$2:I1019)-1</f>
        <v>-7.0681449793928985E-3</v>
      </c>
      <c r="M1019" s="2">
        <f t="shared" si="190"/>
        <v>1.2184016262014969</v>
      </c>
      <c r="N1019" s="2">
        <f t="shared" si="191"/>
        <v>0</v>
      </c>
      <c r="O1019" s="2">
        <f>M1019/MAX(M$2:M1019)-1</f>
        <v>-2.398767968813964E-2</v>
      </c>
      <c r="Q1019" s="1">
        <f t="shared" si="184"/>
        <v>40552</v>
      </c>
      <c r="R1019" s="2">
        <f t="shared" si="180"/>
        <v>1.0734769536727813</v>
      </c>
      <c r="S1019" s="2">
        <f t="shared" si="181"/>
        <v>1.2184016262014969</v>
      </c>
      <c r="T1019" s="2">
        <f t="shared" si="182"/>
        <v>-7.0681449793928985E-3</v>
      </c>
      <c r="U1019" s="2">
        <f t="shared" si="183"/>
        <v>-2.398767968813964E-2</v>
      </c>
    </row>
    <row r="1020" spans="1:21" x14ac:dyDescent="0.3">
      <c r="A1020" s="1">
        <v>40553</v>
      </c>
      <c r="B1020">
        <f>IF(_xlfn.IFNA(VLOOKUP($A1020,raw_data!$A:$D,2,FALSE),B1019)=0,B1019,_xlfn.IFNA(VLOOKUP($A1020,raw_data!$A:$D,2,FALSE),B1019))</f>
        <v>36.119972229003899</v>
      </c>
      <c r="C1020">
        <f>IF(_xlfn.IFNA(VLOOKUP($A1020,raw_data!$A:$D,3,FALSE),C1019)=0,C1019,_xlfn.IFNA(VLOOKUP($A1020,raw_data!$A:$D,3,FALSE),C1019))</f>
        <v>78.284347534179602</v>
      </c>
      <c r="D1020">
        <f>IF(_xlfn.IFNA(VLOOKUP($A1020,raw_data!$A:$D,4,FALSE),D1019)=0,D1019,_xlfn.IFNA(VLOOKUP($A1020,raw_data!$A:$D,4,FALSE),D1019))</f>
        <v>1124</v>
      </c>
      <c r="E1020" s="2">
        <f t="shared" si="185"/>
        <v>-2.3582301410085549E-3</v>
      </c>
      <c r="F1020" s="2">
        <f t="shared" si="186"/>
        <v>2.6533819724801067E-3</v>
      </c>
      <c r="G1020" s="2">
        <f t="shared" si="187"/>
        <v>-1.5989063333171627E-3</v>
      </c>
      <c r="H1020" s="2"/>
      <c r="I1020" s="2">
        <f t="shared" si="188"/>
        <v>1.0730973880067831</v>
      </c>
      <c r="J1020" s="2">
        <f t="shared" si="189"/>
        <v>-3.5358529561309022E-4</v>
      </c>
      <c r="K1020" s="2">
        <f>I1020/MAX(I$2:I1020)-1</f>
        <v>-7.4192310828739005E-3</v>
      </c>
      <c r="M1020" s="2">
        <f t="shared" si="190"/>
        <v>1.2160233960487408</v>
      </c>
      <c r="N1020" s="2">
        <f t="shared" si="191"/>
        <v>-1.951926279161742E-3</v>
      </c>
      <c r="O1020" s="2">
        <f>M1020/MAX(M$2:M1020)-1</f>
        <v>-2.5892783784942086E-2</v>
      </c>
      <c r="Q1020" s="1">
        <f t="shared" si="184"/>
        <v>40553</v>
      </c>
      <c r="R1020" s="2">
        <f t="shared" si="180"/>
        <v>1.0730973880067831</v>
      </c>
      <c r="S1020" s="2">
        <f t="shared" si="181"/>
        <v>1.2160233960487408</v>
      </c>
      <c r="T1020" s="2">
        <f t="shared" si="182"/>
        <v>-7.4192310828739005E-3</v>
      </c>
      <c r="U1020" s="2">
        <f t="shared" si="183"/>
        <v>-2.5892783784942086E-2</v>
      </c>
    </row>
    <row r="1021" spans="1:21" x14ac:dyDescent="0.3">
      <c r="A1021" s="1">
        <v>40554</v>
      </c>
      <c r="B1021">
        <f>IF(_xlfn.IFNA(VLOOKUP($A1021,raw_data!$A:$D,2,FALSE),B1020)=0,B1020,_xlfn.IFNA(VLOOKUP($A1021,raw_data!$A:$D,2,FALSE),B1020))</f>
        <v>36.236412048339801</v>
      </c>
      <c r="C1021">
        <f>IF(_xlfn.IFNA(VLOOKUP($A1021,raw_data!$A:$D,3,FALSE),C1020)=0,C1020,_xlfn.IFNA(VLOOKUP($A1021,raw_data!$A:$D,3,FALSE),C1020))</f>
        <v>78.128990173339801</v>
      </c>
      <c r="D1021">
        <f>IF(_xlfn.IFNA(VLOOKUP($A1021,raw_data!$A:$D,4,FALSE),D1020)=0,D1020,_xlfn.IFNA(VLOOKUP($A1021,raw_data!$A:$D,4,FALSE),D1020))</f>
        <v>1125.40002441406</v>
      </c>
      <c r="E1021" s="2">
        <f t="shared" si="185"/>
        <v>3.2236962586145168E-3</v>
      </c>
      <c r="F1021" s="2">
        <f t="shared" si="186"/>
        <v>-1.9845264824104314E-3</v>
      </c>
      <c r="G1021" s="2">
        <f t="shared" si="187"/>
        <v>1.2455733221174992E-3</v>
      </c>
      <c r="H1021" s="2"/>
      <c r="I1021" s="2">
        <f t="shared" si="188"/>
        <v>1.0743211559538091</v>
      </c>
      <c r="J1021" s="2">
        <f t="shared" si="189"/>
        <v>1.1404071622045373E-3</v>
      </c>
      <c r="K1021" s="2">
        <f>I1021/MAX(I$2:I1021)-1</f>
        <v>-6.2872848649343505E-3</v>
      </c>
      <c r="M1021" s="2">
        <f t="shared" si="190"/>
        <v>1.2189265314536823</v>
      </c>
      <c r="N1021" s="2">
        <f t="shared" si="191"/>
        <v>2.3874009450597367E-3</v>
      </c>
      <c r="O1021" s="2">
        <f>M1021/MAX(M$2:M1021)-1</f>
        <v>-2.3567199296360752E-2</v>
      </c>
      <c r="Q1021" s="1">
        <f t="shared" si="184"/>
        <v>40554</v>
      </c>
      <c r="R1021" s="2">
        <f t="shared" si="180"/>
        <v>1.0743211559538091</v>
      </c>
      <c r="S1021" s="2">
        <f t="shared" si="181"/>
        <v>1.2189265314536823</v>
      </c>
      <c r="T1021" s="2">
        <f t="shared" si="182"/>
        <v>-6.2872848649343505E-3</v>
      </c>
      <c r="U1021" s="2">
        <f t="shared" si="183"/>
        <v>-2.3567199296360752E-2</v>
      </c>
    </row>
    <row r="1022" spans="1:21" x14ac:dyDescent="0.3">
      <c r="A1022" s="1">
        <v>40555</v>
      </c>
      <c r="B1022">
        <f>IF(_xlfn.IFNA(VLOOKUP($A1022,raw_data!$A:$D,2,FALSE),B1021)=0,B1021,_xlfn.IFNA(VLOOKUP($A1022,raw_data!$A:$D,2,FALSE),B1021))</f>
        <v>36.826377868652301</v>
      </c>
      <c r="C1022">
        <f>IF(_xlfn.IFNA(VLOOKUP($A1022,raw_data!$A:$D,3,FALSE),C1021)=0,C1021,_xlfn.IFNA(VLOOKUP($A1022,raw_data!$A:$D,3,FALSE),C1021))</f>
        <v>78.121589660644503</v>
      </c>
      <c r="D1022">
        <f>IF(_xlfn.IFNA(VLOOKUP($A1022,raw_data!$A:$D,4,FALSE),D1021)=0,D1021,_xlfn.IFNA(VLOOKUP($A1022,raw_data!$A:$D,4,FALSE),D1021))</f>
        <v>1124.30004882812</v>
      </c>
      <c r="E1022" s="2">
        <f t="shared" si="185"/>
        <v>1.6281021960051545E-2</v>
      </c>
      <c r="F1022" s="2">
        <f t="shared" si="186"/>
        <v>-9.4721724661739337E-5</v>
      </c>
      <c r="G1022" s="2">
        <f t="shared" si="187"/>
        <v>-9.7740853214633994E-4</v>
      </c>
      <c r="H1022" s="2"/>
      <c r="I1022" s="2">
        <f t="shared" si="188"/>
        <v>1.0847750791320552</v>
      </c>
      <c r="J1022" s="2">
        <f t="shared" si="189"/>
        <v>9.7307244861662302E-3</v>
      </c>
      <c r="K1022" s="2">
        <f>I1022/MAX(I$2:I1022)-1</f>
        <v>0</v>
      </c>
      <c r="M1022" s="2">
        <f t="shared" si="190"/>
        <v>1.2295845874282516</v>
      </c>
      <c r="N1022" s="2">
        <f t="shared" si="191"/>
        <v>8.7438050608830142E-3</v>
      </c>
      <c r="O1022" s="2">
        <f>M1022/MAX(M$2:M1022)-1</f>
        <v>-1.5029461231956032E-2</v>
      </c>
      <c r="Q1022" s="1">
        <f t="shared" si="184"/>
        <v>40555</v>
      </c>
      <c r="R1022" s="2">
        <f t="shared" si="180"/>
        <v>1.0847750791320552</v>
      </c>
      <c r="S1022" s="2">
        <f t="shared" si="181"/>
        <v>1.2295845874282516</v>
      </c>
      <c r="T1022" s="2">
        <f t="shared" si="182"/>
        <v>0</v>
      </c>
      <c r="U1022" s="2">
        <f t="shared" si="183"/>
        <v>-1.5029461231956032E-2</v>
      </c>
    </row>
    <row r="1023" spans="1:21" x14ac:dyDescent="0.3">
      <c r="A1023" s="1">
        <v>40556</v>
      </c>
      <c r="B1023">
        <f>IF(_xlfn.IFNA(VLOOKUP($A1023,raw_data!$A:$D,2,FALSE),B1022)=0,B1022,_xlfn.IFNA(VLOOKUP($A1023,raw_data!$A:$D,2,FALSE),B1022))</f>
        <v>36.803092956542898</v>
      </c>
      <c r="C1023">
        <f>IF(_xlfn.IFNA(VLOOKUP($A1023,raw_data!$A:$D,3,FALSE),C1022)=0,C1022,_xlfn.IFNA(VLOOKUP($A1023,raw_data!$A:$D,3,FALSE),C1022))</f>
        <v>78.402725219726506</v>
      </c>
      <c r="D1023">
        <f>IF(_xlfn.IFNA(VLOOKUP($A1023,raw_data!$A:$D,4,FALSE),D1022)=0,D1022,_xlfn.IFNA(VLOOKUP($A1023,raw_data!$A:$D,4,FALSE),D1022))</f>
        <v>1105.59997558593</v>
      </c>
      <c r="E1023" s="2">
        <f t="shared" si="185"/>
        <v>-6.3228895854083866E-4</v>
      </c>
      <c r="F1023" s="2">
        <f t="shared" si="186"/>
        <v>3.5986922476007877E-3</v>
      </c>
      <c r="G1023" s="2">
        <f t="shared" si="187"/>
        <v>-1.663263580009755E-2</v>
      </c>
      <c r="H1023" s="2"/>
      <c r="I1023" s="2">
        <f t="shared" si="188"/>
        <v>1.0859250530160991</v>
      </c>
      <c r="J1023" s="2">
        <f t="shared" si="189"/>
        <v>1.0601035239158119E-3</v>
      </c>
      <c r="K1023" s="2">
        <f>I1023/MAX(I$2:I1023)-1</f>
        <v>0</v>
      </c>
      <c r="M1023" s="2">
        <f t="shared" si="190"/>
        <v>1.2104151613304519</v>
      </c>
      <c r="N1023" s="2">
        <f t="shared" si="191"/>
        <v>-1.5590164592005573E-2</v>
      </c>
      <c r="O1023" s="2">
        <f>M1023/MAX(M$2:M1023)-1</f>
        <v>-3.03853140496263E-2</v>
      </c>
      <c r="Q1023" s="1">
        <f t="shared" si="184"/>
        <v>40556</v>
      </c>
      <c r="R1023" s="2">
        <f t="shared" si="180"/>
        <v>1.0859250530160991</v>
      </c>
      <c r="S1023" s="2">
        <f t="shared" si="181"/>
        <v>1.2104151613304519</v>
      </c>
      <c r="T1023" s="2">
        <f t="shared" si="182"/>
        <v>0</v>
      </c>
      <c r="U1023" s="2">
        <f t="shared" si="183"/>
        <v>-3.03853140496263E-2</v>
      </c>
    </row>
    <row r="1024" spans="1:21" x14ac:dyDescent="0.3">
      <c r="A1024" s="1">
        <v>40557</v>
      </c>
      <c r="B1024">
        <f>IF(_xlfn.IFNA(VLOOKUP($A1024,raw_data!$A:$D,2,FALSE),B1023)=0,B1023,_xlfn.IFNA(VLOOKUP($A1024,raw_data!$A:$D,2,FALSE),B1023))</f>
        <v>37.082550048828097</v>
      </c>
      <c r="C1024">
        <f>IF(_xlfn.IFNA(VLOOKUP($A1024,raw_data!$A:$D,3,FALSE),C1023)=0,C1023,_xlfn.IFNA(VLOOKUP($A1024,raw_data!$A:$D,3,FALSE),C1023))</f>
        <v>78.239974975585895</v>
      </c>
      <c r="D1024">
        <f>IF(_xlfn.IFNA(VLOOKUP($A1024,raw_data!$A:$D,4,FALSE),D1023)=0,D1023,_xlfn.IFNA(VLOOKUP($A1024,raw_data!$A:$D,4,FALSE),D1023))</f>
        <v>1110.90002441406</v>
      </c>
      <c r="E1024" s="2">
        <f t="shared" si="185"/>
        <v>7.5933045251164177E-3</v>
      </c>
      <c r="F1024" s="2">
        <f t="shared" si="186"/>
        <v>-2.0758238145994756E-3</v>
      </c>
      <c r="G1024" s="2">
        <f t="shared" si="187"/>
        <v>4.7938214048179884E-3</v>
      </c>
      <c r="H1024" s="2"/>
      <c r="I1024" s="2">
        <f t="shared" si="188"/>
        <v>1.0899708331531333</v>
      </c>
      <c r="J1024" s="2">
        <f t="shared" si="189"/>
        <v>3.7256531892300602E-3</v>
      </c>
      <c r="K1024" s="2">
        <f>I1024/MAX(I$2:I1024)-1</f>
        <v>0</v>
      </c>
      <c r="M1024" s="2">
        <f t="shared" si="190"/>
        <v>1.2207488807008533</v>
      </c>
      <c r="N1024" s="2">
        <f t="shared" si="191"/>
        <v>8.537334710053468E-3</v>
      </c>
      <c r="O1024" s="2">
        <f>M1024/MAX(M$2:M1024)-1</f>
        <v>-2.2107388935884598E-2</v>
      </c>
      <c r="Q1024" s="1">
        <f t="shared" si="184"/>
        <v>40557</v>
      </c>
      <c r="R1024" s="2">
        <f t="shared" si="180"/>
        <v>1.0899708331531333</v>
      </c>
      <c r="S1024" s="2">
        <f t="shared" si="181"/>
        <v>1.2207488807008533</v>
      </c>
      <c r="T1024" s="2">
        <f t="shared" si="182"/>
        <v>0</v>
      </c>
      <c r="U1024" s="2">
        <f t="shared" si="183"/>
        <v>-2.2107388935884598E-2</v>
      </c>
    </row>
    <row r="1025" spans="1:21" x14ac:dyDescent="0.3">
      <c r="A1025" s="1">
        <v>40558</v>
      </c>
      <c r="B1025">
        <f>IF(_xlfn.IFNA(VLOOKUP($A1025,raw_data!$A:$D,2,FALSE),B1024)=0,B1024,_xlfn.IFNA(VLOOKUP($A1025,raw_data!$A:$D,2,FALSE),B1024))</f>
        <v>37.082550048828097</v>
      </c>
      <c r="C1025">
        <f>IF(_xlfn.IFNA(VLOOKUP($A1025,raw_data!$A:$D,3,FALSE),C1024)=0,C1024,_xlfn.IFNA(VLOOKUP($A1025,raw_data!$A:$D,3,FALSE),C1024))</f>
        <v>78.239974975585895</v>
      </c>
      <c r="D1025">
        <f>IF(_xlfn.IFNA(VLOOKUP($A1025,raw_data!$A:$D,4,FALSE),D1024)=0,D1024,_xlfn.IFNA(VLOOKUP($A1025,raw_data!$A:$D,4,FALSE),D1024))</f>
        <v>1110.90002441406</v>
      </c>
      <c r="E1025" s="2">
        <f t="shared" si="185"/>
        <v>0</v>
      </c>
      <c r="F1025" s="2">
        <f t="shared" si="186"/>
        <v>0</v>
      </c>
      <c r="G1025" s="2">
        <f t="shared" si="187"/>
        <v>0</v>
      </c>
      <c r="H1025" s="2"/>
      <c r="I1025" s="2">
        <f t="shared" si="188"/>
        <v>1.0899708331531333</v>
      </c>
      <c r="J1025" s="2">
        <f t="shared" si="189"/>
        <v>0</v>
      </c>
      <c r="K1025" s="2">
        <f>I1025/MAX(I$2:I1025)-1</f>
        <v>0</v>
      </c>
      <c r="M1025" s="2">
        <f t="shared" si="190"/>
        <v>1.2207488807008533</v>
      </c>
      <c r="N1025" s="2">
        <f t="shared" si="191"/>
        <v>0</v>
      </c>
      <c r="O1025" s="2">
        <f>M1025/MAX(M$2:M1025)-1</f>
        <v>-2.2107388935884598E-2</v>
      </c>
      <c r="Q1025" s="1">
        <f t="shared" si="184"/>
        <v>40558</v>
      </c>
      <c r="R1025" s="2">
        <f t="shared" si="180"/>
        <v>1.0899708331531333</v>
      </c>
      <c r="S1025" s="2">
        <f t="shared" si="181"/>
        <v>1.2207488807008533</v>
      </c>
      <c r="T1025" s="2">
        <f t="shared" si="182"/>
        <v>0</v>
      </c>
      <c r="U1025" s="2">
        <f t="shared" si="183"/>
        <v>-2.2107388935884598E-2</v>
      </c>
    </row>
    <row r="1026" spans="1:21" x14ac:dyDescent="0.3">
      <c r="A1026" s="1">
        <v>40559</v>
      </c>
      <c r="B1026">
        <f>IF(_xlfn.IFNA(VLOOKUP($A1026,raw_data!$A:$D,2,FALSE),B1025)=0,B1025,_xlfn.IFNA(VLOOKUP($A1026,raw_data!$A:$D,2,FALSE),B1025))</f>
        <v>37.082550048828097</v>
      </c>
      <c r="C1026">
        <f>IF(_xlfn.IFNA(VLOOKUP($A1026,raw_data!$A:$D,3,FALSE),C1025)=0,C1025,_xlfn.IFNA(VLOOKUP($A1026,raw_data!$A:$D,3,FALSE),C1025))</f>
        <v>78.239974975585895</v>
      </c>
      <c r="D1026">
        <f>IF(_xlfn.IFNA(VLOOKUP($A1026,raw_data!$A:$D,4,FALSE),D1025)=0,D1025,_xlfn.IFNA(VLOOKUP($A1026,raw_data!$A:$D,4,FALSE),D1025))</f>
        <v>1110.90002441406</v>
      </c>
      <c r="E1026" s="2">
        <f t="shared" si="185"/>
        <v>0</v>
      </c>
      <c r="F1026" s="2">
        <f t="shared" si="186"/>
        <v>0</v>
      </c>
      <c r="G1026" s="2">
        <f t="shared" si="187"/>
        <v>0</v>
      </c>
      <c r="H1026" s="2"/>
      <c r="I1026" s="2">
        <f t="shared" si="188"/>
        <v>1.0899708331531333</v>
      </c>
      <c r="J1026" s="2">
        <f t="shared" si="189"/>
        <v>0</v>
      </c>
      <c r="K1026" s="2">
        <f>I1026/MAX(I$2:I1026)-1</f>
        <v>0</v>
      </c>
      <c r="M1026" s="2">
        <f t="shared" si="190"/>
        <v>1.2207488807008533</v>
      </c>
      <c r="N1026" s="2">
        <f t="shared" si="191"/>
        <v>0</v>
      </c>
      <c r="O1026" s="2">
        <f>M1026/MAX(M$2:M1026)-1</f>
        <v>-2.2107388935884598E-2</v>
      </c>
      <c r="Q1026" s="1">
        <f t="shared" si="184"/>
        <v>40559</v>
      </c>
      <c r="R1026" s="2">
        <f t="shared" ref="R1026:R1089" si="192">I1026</f>
        <v>1.0899708331531333</v>
      </c>
      <c r="S1026" s="2">
        <f t="shared" ref="S1026:S1089" si="193">M1026</f>
        <v>1.2207488807008533</v>
      </c>
      <c r="T1026" s="2">
        <f t="shared" ref="T1026:T1089" si="194">K1026</f>
        <v>0</v>
      </c>
      <c r="U1026" s="2">
        <f t="shared" ref="U1026:U1089" si="195">O1026</f>
        <v>-2.2107388935884598E-2</v>
      </c>
    </row>
    <row r="1027" spans="1:21" x14ac:dyDescent="0.3">
      <c r="A1027" s="1">
        <v>40560</v>
      </c>
      <c r="B1027">
        <f>IF(_xlfn.IFNA(VLOOKUP($A1027,raw_data!$A:$D,2,FALSE),B1026)=0,B1026,_xlfn.IFNA(VLOOKUP($A1027,raw_data!$A:$D,2,FALSE),B1026))</f>
        <v>37.082550048828097</v>
      </c>
      <c r="C1027">
        <f>IF(_xlfn.IFNA(VLOOKUP($A1027,raw_data!$A:$D,3,FALSE),C1026)=0,C1026,_xlfn.IFNA(VLOOKUP($A1027,raw_data!$A:$D,3,FALSE),C1026))</f>
        <v>78.239974975585895</v>
      </c>
      <c r="D1027">
        <f>IF(_xlfn.IFNA(VLOOKUP($A1027,raw_data!$A:$D,4,FALSE),D1026)=0,D1026,_xlfn.IFNA(VLOOKUP($A1027,raw_data!$A:$D,4,FALSE),D1026))</f>
        <v>1091.40002441406</v>
      </c>
      <c r="E1027" s="2">
        <f t="shared" si="185"/>
        <v>0</v>
      </c>
      <c r="F1027" s="2">
        <f t="shared" si="186"/>
        <v>0</v>
      </c>
      <c r="G1027" s="2">
        <f t="shared" si="187"/>
        <v>-1.7553334747908766E-2</v>
      </c>
      <c r="H1027" s="2"/>
      <c r="I1027" s="2">
        <f t="shared" si="188"/>
        <v>1.0899708331531333</v>
      </c>
      <c r="J1027" s="2">
        <f t="shared" si="189"/>
        <v>0</v>
      </c>
      <c r="K1027" s="2">
        <f>I1027/MAX(I$2:I1027)-1</f>
        <v>0</v>
      </c>
      <c r="M1027" s="2">
        <f t="shared" si="190"/>
        <v>1.1993206669547762</v>
      </c>
      <c r="N1027" s="2">
        <f t="shared" si="191"/>
        <v>-1.7553334747908766E-2</v>
      </c>
      <c r="O1027" s="2">
        <f>M1027/MAX(M$2:M1027)-1</f>
        <v>-3.9272665285399633E-2</v>
      </c>
      <c r="Q1027" s="1">
        <f t="shared" ref="Q1027:Q1090" si="196">A1027</f>
        <v>40560</v>
      </c>
      <c r="R1027" s="2">
        <f t="shared" si="192"/>
        <v>1.0899708331531333</v>
      </c>
      <c r="S1027" s="2">
        <f t="shared" si="193"/>
        <v>1.1993206669547762</v>
      </c>
      <c r="T1027" s="2">
        <f t="shared" si="194"/>
        <v>0</v>
      </c>
      <c r="U1027" s="2">
        <f t="shared" si="195"/>
        <v>-3.9272665285399633E-2</v>
      </c>
    </row>
    <row r="1028" spans="1:21" x14ac:dyDescent="0.3">
      <c r="A1028" s="1">
        <v>40561</v>
      </c>
      <c r="B1028">
        <f>IF(_xlfn.IFNA(VLOOKUP($A1028,raw_data!$A:$D,2,FALSE),B1027)=0,B1027,_xlfn.IFNA(VLOOKUP($A1028,raw_data!$A:$D,2,FALSE),B1027))</f>
        <v>37.198997497558501</v>
      </c>
      <c r="C1028">
        <f>IF(_xlfn.IFNA(VLOOKUP($A1028,raw_data!$A:$D,3,FALSE),C1027)=0,C1027,_xlfn.IFNA(VLOOKUP($A1028,raw_data!$A:$D,3,FALSE),C1027))</f>
        <v>78.188217163085895</v>
      </c>
      <c r="D1028">
        <f>IF(_xlfn.IFNA(VLOOKUP($A1028,raw_data!$A:$D,4,FALSE),D1027)=0,D1027,_xlfn.IFNA(VLOOKUP($A1028,raw_data!$A:$D,4,FALSE),D1027))</f>
        <v>1115.40002441406</v>
      </c>
      <c r="E1028" s="2">
        <f t="shared" ref="E1028:E1091" si="197">B1028/B1027-1</f>
        <v>3.1402222494696375E-3</v>
      </c>
      <c r="F1028" s="2">
        <f t="shared" ref="F1028:F1091" si="198">C1028/C1027-1</f>
        <v>-6.6152644496819679E-4</v>
      </c>
      <c r="G1028" s="2">
        <f t="shared" ref="G1028:G1091" si="199">D1028/D1027-1</f>
        <v>2.1990103961088803E-2</v>
      </c>
      <c r="H1028" s="2"/>
      <c r="I1028" s="2">
        <f t="shared" ref="I1028:I1091" si="200">I1027*(1+J1028)</f>
        <v>1.0917360657379074</v>
      </c>
      <c r="J1028" s="2">
        <f t="shared" ref="J1028:J1091" si="201">E1028*0.6+F1028*0.4</f>
        <v>1.6195227716945036E-3</v>
      </c>
      <c r="K1028" s="2">
        <f>I1028/MAX(I$2:I1028)-1</f>
        <v>0</v>
      </c>
      <c r="M1028" s="2">
        <f t="shared" ref="M1028:M1091" si="202">M1027*(1+N1028)</f>
        <v>1.2276788922100215</v>
      </c>
      <c r="N1028" s="2">
        <f t="shared" ref="N1028:N1091" si="203">(1+J1028)*(1+G1028)-1</f>
        <v>2.3645240206900064E-2</v>
      </c>
      <c r="O1028" s="2">
        <f>M1028/MAX(M$2:M1028)-1</f>
        <v>-1.6556036682737973E-2</v>
      </c>
      <c r="Q1028" s="1">
        <f t="shared" si="196"/>
        <v>40561</v>
      </c>
      <c r="R1028" s="2">
        <f t="shared" si="192"/>
        <v>1.0917360657379074</v>
      </c>
      <c r="S1028" s="2">
        <f t="shared" si="193"/>
        <v>1.2276788922100215</v>
      </c>
      <c r="T1028" s="2">
        <f t="shared" si="194"/>
        <v>0</v>
      </c>
      <c r="U1028" s="2">
        <f t="shared" si="195"/>
        <v>-1.6556036682737973E-2</v>
      </c>
    </row>
    <row r="1029" spans="1:21" x14ac:dyDescent="0.3">
      <c r="A1029" s="1">
        <v>40562</v>
      </c>
      <c r="B1029">
        <f>IF(_xlfn.IFNA(VLOOKUP($A1029,raw_data!$A:$D,2,FALSE),B1028)=0,B1028,_xlfn.IFNA(VLOOKUP($A1029,raw_data!$A:$D,2,FALSE),B1028))</f>
        <v>36.911773681640597</v>
      </c>
      <c r="C1029">
        <f>IF(_xlfn.IFNA(VLOOKUP($A1029,raw_data!$A:$D,3,FALSE),C1028)=0,C1028,_xlfn.IFNA(VLOOKUP($A1029,raw_data!$A:$D,3,FALSE),C1028))</f>
        <v>78.203010559082003</v>
      </c>
      <c r="D1029">
        <f>IF(_xlfn.IFNA(VLOOKUP($A1029,raw_data!$A:$D,4,FALSE),D1028)=0,D1028,_xlfn.IFNA(VLOOKUP($A1029,raw_data!$A:$D,4,FALSE),D1028))</f>
        <v>1111.90002441406</v>
      </c>
      <c r="E1029" s="2">
        <f t="shared" si="197"/>
        <v>-7.7212784010309843E-3</v>
      </c>
      <c r="F1029" s="2">
        <f t="shared" si="198"/>
        <v>1.8920237003561269E-4</v>
      </c>
      <c r="G1029" s="2">
        <f t="shared" si="199"/>
        <v>-3.1378876845897796E-3</v>
      </c>
      <c r="H1029" s="2"/>
      <c r="I1029" s="2">
        <f t="shared" si="200"/>
        <v>1.0867609304959387</v>
      </c>
      <c r="J1029" s="2">
        <f t="shared" si="201"/>
        <v>-4.5570860926043453E-3</v>
      </c>
      <c r="K1029" s="2">
        <f>I1029/MAX(I$2:I1029)-1</f>
        <v>-4.5570860926041901E-3</v>
      </c>
      <c r="M1029" s="2">
        <f t="shared" si="202"/>
        <v>1.2182494906746042</v>
      </c>
      <c r="N1029" s="2">
        <f t="shared" si="203"/>
        <v>-7.6806741528664402E-3</v>
      </c>
      <c r="O1029" s="2">
        <f>M1029/MAX(M$2:M1029)-1</f>
        <v>-2.4109549312581469E-2</v>
      </c>
      <c r="Q1029" s="1">
        <f t="shared" si="196"/>
        <v>40562</v>
      </c>
      <c r="R1029" s="2">
        <f t="shared" si="192"/>
        <v>1.0867609304959387</v>
      </c>
      <c r="S1029" s="2">
        <f t="shared" si="193"/>
        <v>1.2182494906746042</v>
      </c>
      <c r="T1029" s="2">
        <f t="shared" si="194"/>
        <v>-4.5570860926041901E-3</v>
      </c>
      <c r="U1029" s="2">
        <f t="shared" si="195"/>
        <v>-2.4109549312581469E-2</v>
      </c>
    </row>
    <row r="1030" spans="1:21" x14ac:dyDescent="0.3">
      <c r="A1030" s="1">
        <v>40563</v>
      </c>
      <c r="B1030">
        <f>IF(_xlfn.IFNA(VLOOKUP($A1030,raw_data!$A:$D,2,FALSE),B1029)=0,B1029,_xlfn.IFNA(VLOOKUP($A1030,raw_data!$A:$D,2,FALSE),B1029))</f>
        <v>36.671138763427699</v>
      </c>
      <c r="C1030">
        <f>IF(_xlfn.IFNA(VLOOKUP($A1030,raw_data!$A:$D,3,FALSE),C1029)=0,C1029,_xlfn.IFNA(VLOOKUP($A1030,raw_data!$A:$D,3,FALSE),C1029))</f>
        <v>77.906944274902301</v>
      </c>
      <c r="D1030">
        <f>IF(_xlfn.IFNA(VLOOKUP($A1030,raw_data!$A:$D,4,FALSE),D1029)=0,D1029,_xlfn.IFNA(VLOOKUP($A1030,raw_data!$A:$D,4,FALSE),D1029))</f>
        <v>1116</v>
      </c>
      <c r="E1030" s="2">
        <f t="shared" si="197"/>
        <v>-6.5191914181188526E-3</v>
      </c>
      <c r="F1030" s="2">
        <f t="shared" si="198"/>
        <v>-3.7858681150902962E-3</v>
      </c>
      <c r="G1030" s="2">
        <f t="shared" si="199"/>
        <v>3.6873599207811747E-3</v>
      </c>
      <c r="H1030" s="2"/>
      <c r="I1030" s="2">
        <f t="shared" si="200"/>
        <v>1.080864315554761</v>
      </c>
      <c r="J1030" s="2">
        <f t="shared" si="201"/>
        <v>-5.42586209690743E-3</v>
      </c>
      <c r="K1030" s="2">
        <f>I1030/MAX(I$2:I1030)-1</f>
        <v>-9.9582220688093637E-3</v>
      </c>
      <c r="M1030" s="2">
        <f t="shared" si="202"/>
        <v>1.2161071876367813</v>
      </c>
      <c r="N1030" s="2">
        <f t="shared" si="203"/>
        <v>-1.7585092825580517E-3</v>
      </c>
      <c r="O1030" s="2">
        <f>M1030/MAX(M$2:M1030)-1</f>
        <v>-2.5825661728875127E-2</v>
      </c>
      <c r="Q1030" s="1">
        <f t="shared" si="196"/>
        <v>40563</v>
      </c>
      <c r="R1030" s="2">
        <f t="shared" si="192"/>
        <v>1.080864315554761</v>
      </c>
      <c r="S1030" s="2">
        <f t="shared" si="193"/>
        <v>1.2161071876367813</v>
      </c>
      <c r="T1030" s="2">
        <f t="shared" si="194"/>
        <v>-9.9582220688093637E-3</v>
      </c>
      <c r="U1030" s="2">
        <f t="shared" si="195"/>
        <v>-2.5825661728875127E-2</v>
      </c>
    </row>
    <row r="1031" spans="1:21" x14ac:dyDescent="0.3">
      <c r="A1031" s="1">
        <v>40564</v>
      </c>
      <c r="B1031">
        <f>IF(_xlfn.IFNA(VLOOKUP($A1031,raw_data!$A:$D,2,FALSE),B1030)=0,B1030,_xlfn.IFNA(VLOOKUP($A1031,raw_data!$A:$D,2,FALSE),B1030))</f>
        <v>36.748756408691399</v>
      </c>
      <c r="C1031">
        <f>IF(_xlfn.IFNA(VLOOKUP($A1031,raw_data!$A:$D,3,FALSE),C1030)=0,C1030,_xlfn.IFNA(VLOOKUP($A1031,raw_data!$A:$D,3,FALSE),C1030))</f>
        <v>78.151199340820298</v>
      </c>
      <c r="D1031">
        <f>IF(_xlfn.IFNA(VLOOKUP($A1031,raw_data!$A:$D,4,FALSE),D1030)=0,D1030,_xlfn.IFNA(VLOOKUP($A1031,raw_data!$A:$D,4,FALSE),D1030))</f>
        <v>1100.19995117187</v>
      </c>
      <c r="E1031" s="2">
        <f t="shared" si="197"/>
        <v>2.1165867186296872E-3</v>
      </c>
      <c r="F1031" s="2">
        <f t="shared" si="198"/>
        <v>3.1352155856110286E-3</v>
      </c>
      <c r="G1031" s="2">
        <f t="shared" si="199"/>
        <v>-1.4157749845994605E-2</v>
      </c>
      <c r="H1031" s="2"/>
      <c r="I1031" s="2">
        <f t="shared" si="200"/>
        <v>1.0835924584469505</v>
      </c>
      <c r="J1031" s="2">
        <f t="shared" si="201"/>
        <v>2.5240382654222238E-3</v>
      </c>
      <c r="K1031" s="2">
        <f>I1031/MAX(I$2:I1031)-1</f>
        <v>-7.459318736944498E-3</v>
      </c>
      <c r="M1031" s="2">
        <f t="shared" si="202"/>
        <v>1.2019158901363616</v>
      </c>
      <c r="N1031" s="2">
        <f t="shared" si="203"/>
        <v>-1.166944628293598E-2</v>
      </c>
      <c r="O1031" s="2">
        <f>M1031/MAX(M$2:M1031)-1</f>
        <v>-3.7193736839544633E-2</v>
      </c>
      <c r="Q1031" s="1">
        <f t="shared" si="196"/>
        <v>40564</v>
      </c>
      <c r="R1031" s="2">
        <f t="shared" si="192"/>
        <v>1.0835924584469505</v>
      </c>
      <c r="S1031" s="2">
        <f t="shared" si="193"/>
        <v>1.2019158901363616</v>
      </c>
      <c r="T1031" s="2">
        <f t="shared" si="194"/>
        <v>-7.459318736944498E-3</v>
      </c>
      <c r="U1031" s="2">
        <f t="shared" si="195"/>
        <v>-3.7193736839544633E-2</v>
      </c>
    </row>
    <row r="1032" spans="1:21" x14ac:dyDescent="0.3">
      <c r="A1032" s="1">
        <v>40565</v>
      </c>
      <c r="B1032">
        <f>IF(_xlfn.IFNA(VLOOKUP($A1032,raw_data!$A:$D,2,FALSE),B1031)=0,B1031,_xlfn.IFNA(VLOOKUP($A1032,raw_data!$A:$D,2,FALSE),B1031))</f>
        <v>36.748756408691399</v>
      </c>
      <c r="C1032">
        <f>IF(_xlfn.IFNA(VLOOKUP($A1032,raw_data!$A:$D,3,FALSE),C1031)=0,C1031,_xlfn.IFNA(VLOOKUP($A1032,raw_data!$A:$D,3,FALSE),C1031))</f>
        <v>78.151199340820298</v>
      </c>
      <c r="D1032">
        <f>IF(_xlfn.IFNA(VLOOKUP($A1032,raw_data!$A:$D,4,FALSE),D1031)=0,D1031,_xlfn.IFNA(VLOOKUP($A1032,raw_data!$A:$D,4,FALSE),D1031))</f>
        <v>1100.19995117187</v>
      </c>
      <c r="E1032" s="2">
        <f t="shared" si="197"/>
        <v>0</v>
      </c>
      <c r="F1032" s="2">
        <f t="shared" si="198"/>
        <v>0</v>
      </c>
      <c r="G1032" s="2">
        <f t="shared" si="199"/>
        <v>0</v>
      </c>
      <c r="H1032" s="2"/>
      <c r="I1032" s="2">
        <f t="shared" si="200"/>
        <v>1.0835924584469505</v>
      </c>
      <c r="J1032" s="2">
        <f t="shared" si="201"/>
        <v>0</v>
      </c>
      <c r="K1032" s="2">
        <f>I1032/MAX(I$2:I1032)-1</f>
        <v>-7.459318736944498E-3</v>
      </c>
      <c r="M1032" s="2">
        <f t="shared" si="202"/>
        <v>1.2019158901363616</v>
      </c>
      <c r="N1032" s="2">
        <f t="shared" si="203"/>
        <v>0</v>
      </c>
      <c r="O1032" s="2">
        <f>M1032/MAX(M$2:M1032)-1</f>
        <v>-3.7193736839544633E-2</v>
      </c>
      <c r="Q1032" s="1">
        <f t="shared" si="196"/>
        <v>40565</v>
      </c>
      <c r="R1032" s="2">
        <f t="shared" si="192"/>
        <v>1.0835924584469505</v>
      </c>
      <c r="S1032" s="2">
        <f t="shared" si="193"/>
        <v>1.2019158901363616</v>
      </c>
      <c r="T1032" s="2">
        <f t="shared" si="194"/>
        <v>-7.459318736944498E-3</v>
      </c>
      <c r="U1032" s="2">
        <f t="shared" si="195"/>
        <v>-3.7193736839544633E-2</v>
      </c>
    </row>
    <row r="1033" spans="1:21" x14ac:dyDescent="0.3">
      <c r="A1033" s="1">
        <v>40566</v>
      </c>
      <c r="B1033">
        <f>IF(_xlfn.IFNA(VLOOKUP($A1033,raw_data!$A:$D,2,FALSE),B1032)=0,B1032,_xlfn.IFNA(VLOOKUP($A1033,raw_data!$A:$D,2,FALSE),B1032))</f>
        <v>36.748756408691399</v>
      </c>
      <c r="C1033">
        <f>IF(_xlfn.IFNA(VLOOKUP($A1033,raw_data!$A:$D,3,FALSE),C1032)=0,C1032,_xlfn.IFNA(VLOOKUP($A1033,raw_data!$A:$D,3,FALSE),C1032))</f>
        <v>78.151199340820298</v>
      </c>
      <c r="D1033">
        <f>IF(_xlfn.IFNA(VLOOKUP($A1033,raw_data!$A:$D,4,FALSE),D1032)=0,D1032,_xlfn.IFNA(VLOOKUP($A1033,raw_data!$A:$D,4,FALSE),D1032))</f>
        <v>1100.19995117187</v>
      </c>
      <c r="E1033" s="2">
        <f t="shared" si="197"/>
        <v>0</v>
      </c>
      <c r="F1033" s="2">
        <f t="shared" si="198"/>
        <v>0</v>
      </c>
      <c r="G1033" s="2">
        <f t="shared" si="199"/>
        <v>0</v>
      </c>
      <c r="H1033" s="2"/>
      <c r="I1033" s="2">
        <f t="shared" si="200"/>
        <v>1.0835924584469505</v>
      </c>
      <c r="J1033" s="2">
        <f t="shared" si="201"/>
        <v>0</v>
      </c>
      <c r="K1033" s="2">
        <f>I1033/MAX(I$2:I1033)-1</f>
        <v>-7.459318736944498E-3</v>
      </c>
      <c r="M1033" s="2">
        <f t="shared" si="202"/>
        <v>1.2019158901363616</v>
      </c>
      <c r="N1033" s="2">
        <f t="shared" si="203"/>
        <v>0</v>
      </c>
      <c r="O1033" s="2">
        <f>M1033/MAX(M$2:M1033)-1</f>
        <v>-3.7193736839544633E-2</v>
      </c>
      <c r="Q1033" s="1">
        <f t="shared" si="196"/>
        <v>40566</v>
      </c>
      <c r="R1033" s="2">
        <f t="shared" si="192"/>
        <v>1.0835924584469505</v>
      </c>
      <c r="S1033" s="2">
        <f t="shared" si="193"/>
        <v>1.2019158901363616</v>
      </c>
      <c r="T1033" s="2">
        <f t="shared" si="194"/>
        <v>-7.459318736944498E-3</v>
      </c>
      <c r="U1033" s="2">
        <f t="shared" si="195"/>
        <v>-3.7193736839544633E-2</v>
      </c>
    </row>
    <row r="1034" spans="1:21" x14ac:dyDescent="0.3">
      <c r="A1034" s="1">
        <v>40567</v>
      </c>
      <c r="B1034">
        <f>IF(_xlfn.IFNA(VLOOKUP($A1034,raw_data!$A:$D,2,FALSE),B1033)=0,B1033,_xlfn.IFNA(VLOOKUP($A1034,raw_data!$A:$D,2,FALSE),B1033))</f>
        <v>36.981632232666001</v>
      </c>
      <c r="C1034">
        <f>IF(_xlfn.IFNA(VLOOKUP($A1034,raw_data!$A:$D,3,FALSE),C1033)=0,C1033,_xlfn.IFNA(VLOOKUP($A1034,raw_data!$A:$D,3,FALSE),C1033))</f>
        <v>78.106773376464801</v>
      </c>
      <c r="D1034">
        <f>IF(_xlfn.IFNA(VLOOKUP($A1034,raw_data!$A:$D,4,FALSE),D1033)=0,D1033,_xlfn.IFNA(VLOOKUP($A1034,raw_data!$A:$D,4,FALSE),D1033))</f>
        <v>1114.09997558593</v>
      </c>
      <c r="E1034" s="2">
        <f t="shared" si="197"/>
        <v>6.3369715531251813E-3</v>
      </c>
      <c r="F1034" s="2">
        <f t="shared" si="198"/>
        <v>-5.6846170922797423E-4</v>
      </c>
      <c r="G1034" s="2">
        <f t="shared" si="199"/>
        <v>1.2634089284638161E-2</v>
      </c>
      <c r="H1034" s="2"/>
      <c r="I1034" s="2">
        <f t="shared" si="200"/>
        <v>1.087466082869152</v>
      </c>
      <c r="J1034" s="2">
        <f t="shared" si="201"/>
        <v>3.5747982481839189E-3</v>
      </c>
      <c r="K1034" s="2">
        <f>I1034/MAX(I$2:I1034)-1</f>
        <v>-3.9111860483139749E-3</v>
      </c>
      <c r="M1034" s="2">
        <f t="shared" si="202"/>
        <v>1.2214518933376599</v>
      </c>
      <c r="N1034" s="2">
        <f t="shared" si="203"/>
        <v>1.6254051853064277E-2</v>
      </c>
      <c r="O1034" s="2">
        <f>M1034/MAX(M$2:M1034)-1</f>
        <v>-2.1544233913679545E-2</v>
      </c>
      <c r="Q1034" s="1">
        <f t="shared" si="196"/>
        <v>40567</v>
      </c>
      <c r="R1034" s="2">
        <f t="shared" si="192"/>
        <v>1.087466082869152</v>
      </c>
      <c r="S1034" s="2">
        <f t="shared" si="193"/>
        <v>1.2214518933376599</v>
      </c>
      <c r="T1034" s="2">
        <f t="shared" si="194"/>
        <v>-3.9111860483139749E-3</v>
      </c>
      <c r="U1034" s="2">
        <f t="shared" si="195"/>
        <v>-2.1544233913679545E-2</v>
      </c>
    </row>
    <row r="1035" spans="1:21" x14ac:dyDescent="0.3">
      <c r="A1035" s="1">
        <v>40568</v>
      </c>
      <c r="B1035">
        <f>IF(_xlfn.IFNA(VLOOKUP($A1035,raw_data!$A:$D,2,FALSE),B1034)=0,B1034,_xlfn.IFNA(VLOOKUP($A1035,raw_data!$A:$D,2,FALSE),B1034))</f>
        <v>36.966102600097599</v>
      </c>
      <c r="C1035">
        <f>IF(_xlfn.IFNA(VLOOKUP($A1035,raw_data!$A:$D,3,FALSE),C1034)=0,C1034,_xlfn.IFNA(VLOOKUP($A1035,raw_data!$A:$D,3,FALSE),C1034))</f>
        <v>78.350959777832003</v>
      </c>
      <c r="D1035">
        <f>IF(_xlfn.IFNA(VLOOKUP($A1035,raw_data!$A:$D,4,FALSE),D1034)=0,D1034,_xlfn.IFNA(VLOOKUP($A1035,raw_data!$A:$D,4,FALSE),D1034))</f>
        <v>1120.09997558593</v>
      </c>
      <c r="E1035" s="2">
        <f t="shared" si="197"/>
        <v>-4.199282625141354E-4</v>
      </c>
      <c r="F1035" s="2">
        <f t="shared" si="198"/>
        <v>3.126315309304184E-3</v>
      </c>
      <c r="G1035" s="2">
        <f t="shared" si="199"/>
        <v>5.3855130881270696E-3</v>
      </c>
      <c r="H1035" s="2"/>
      <c r="I1035" s="2">
        <f t="shared" si="200"/>
        <v>1.0885519929688077</v>
      </c>
      <c r="J1035" s="2">
        <f t="shared" si="201"/>
        <v>9.9856916621319245E-4</v>
      </c>
      <c r="K1035" s="2">
        <f>I1035/MAX(I$2:I1035)-1</f>
        <v>-2.9165224718921134E-3</v>
      </c>
      <c r="M1035" s="2">
        <f t="shared" si="202"/>
        <v>1.2292563114273729</v>
      </c>
      <c r="N1035" s="2">
        <f t="shared" si="203"/>
        <v>6.3894600616543062E-3</v>
      </c>
      <c r="O1035" s="2">
        <f>M1035/MAX(M$2:M1035)-1</f>
        <v>-1.5292429874175673E-2</v>
      </c>
      <c r="Q1035" s="1">
        <f t="shared" si="196"/>
        <v>40568</v>
      </c>
      <c r="R1035" s="2">
        <f t="shared" si="192"/>
        <v>1.0885519929688077</v>
      </c>
      <c r="S1035" s="2">
        <f t="shared" si="193"/>
        <v>1.2292563114273729</v>
      </c>
      <c r="T1035" s="2">
        <f t="shared" si="194"/>
        <v>-2.9165224718921134E-3</v>
      </c>
      <c r="U1035" s="2">
        <f t="shared" si="195"/>
        <v>-1.5292429874175673E-2</v>
      </c>
    </row>
    <row r="1036" spans="1:21" x14ac:dyDescent="0.3">
      <c r="A1036" s="1">
        <v>40569</v>
      </c>
      <c r="B1036">
        <f>IF(_xlfn.IFNA(VLOOKUP($A1036,raw_data!$A:$D,2,FALSE),B1035)=0,B1035,_xlfn.IFNA(VLOOKUP($A1036,raw_data!$A:$D,2,FALSE),B1035))</f>
        <v>37.129123687744098</v>
      </c>
      <c r="C1036">
        <f>IF(_xlfn.IFNA(VLOOKUP($A1036,raw_data!$A:$D,3,FALSE),C1035)=0,C1035,_xlfn.IFNA(VLOOKUP($A1036,raw_data!$A:$D,3,FALSE),C1035))</f>
        <v>78.092010498046804</v>
      </c>
      <c r="D1036">
        <f>IF(_xlfn.IFNA(VLOOKUP($A1036,raw_data!$A:$D,4,FALSE),D1035)=0,D1035,_xlfn.IFNA(VLOOKUP($A1036,raw_data!$A:$D,4,FALSE),D1035))</f>
        <v>1117.30004882812</v>
      </c>
      <c r="E1036" s="2">
        <f t="shared" si="197"/>
        <v>4.4100155596622503E-3</v>
      </c>
      <c r="F1036" s="2">
        <f t="shared" si="198"/>
        <v>-3.304991802518642E-3</v>
      </c>
      <c r="G1036" s="2">
        <f t="shared" si="199"/>
        <v>-2.499711471152688E-3</v>
      </c>
      <c r="H1036" s="2"/>
      <c r="I1036" s="2">
        <f t="shared" si="200"/>
        <v>1.0899932495393532</v>
      </c>
      <c r="J1036" s="2">
        <f t="shared" si="201"/>
        <v>1.3240126147898931E-3</v>
      </c>
      <c r="K1036" s="2">
        <f>I1036/MAX(I$2:I1036)-1</f>
        <v>-1.5963713696461879E-3</v>
      </c>
      <c r="M1036" s="2">
        <f t="shared" si="202"/>
        <v>1.2278070077802887</v>
      </c>
      <c r="N1036" s="2">
        <f t="shared" si="203"/>
        <v>-1.1790085058838162E-3</v>
      </c>
      <c r="O1036" s="2">
        <f>M1036/MAX(M$2:M1036)-1</f>
        <v>-1.6453408475162079E-2</v>
      </c>
      <c r="Q1036" s="1">
        <f t="shared" si="196"/>
        <v>40569</v>
      </c>
      <c r="R1036" s="2">
        <f t="shared" si="192"/>
        <v>1.0899932495393532</v>
      </c>
      <c r="S1036" s="2">
        <f t="shared" si="193"/>
        <v>1.2278070077802887</v>
      </c>
      <c r="T1036" s="2">
        <f t="shared" si="194"/>
        <v>-1.5963713696461879E-3</v>
      </c>
      <c r="U1036" s="2">
        <f t="shared" si="195"/>
        <v>-1.6453408475162079E-2</v>
      </c>
    </row>
    <row r="1037" spans="1:21" x14ac:dyDescent="0.3">
      <c r="A1037" s="1">
        <v>40570</v>
      </c>
      <c r="B1037">
        <f>IF(_xlfn.IFNA(VLOOKUP($A1037,raw_data!$A:$D,2,FALSE),B1036)=0,B1036,_xlfn.IFNA(VLOOKUP($A1037,raw_data!$A:$D,2,FALSE),B1036))</f>
        <v>37.222282409667898</v>
      </c>
      <c r="C1037">
        <f>IF(_xlfn.IFNA(VLOOKUP($A1037,raw_data!$A:$D,3,FALSE),C1036)=0,C1036,_xlfn.IFNA(VLOOKUP($A1037,raw_data!$A:$D,3,FALSE),C1036))</f>
        <v>78.225143432617102</v>
      </c>
      <c r="D1037">
        <f>IF(_xlfn.IFNA(VLOOKUP($A1037,raw_data!$A:$D,4,FALSE),D1036)=0,D1036,_xlfn.IFNA(VLOOKUP($A1037,raw_data!$A:$D,4,FALSE),D1036))</f>
        <v>1114.5</v>
      </c>
      <c r="E1037" s="2">
        <f t="shared" si="197"/>
        <v>2.509047148735899E-3</v>
      </c>
      <c r="F1037" s="2">
        <f t="shared" si="198"/>
        <v>1.7048214499948422E-3</v>
      </c>
      <c r="G1037" s="2">
        <f t="shared" si="199"/>
        <v>-2.5060849420500686E-3</v>
      </c>
      <c r="H1037" s="2"/>
      <c r="I1037" s="2">
        <f t="shared" si="200"/>
        <v>1.0923774537611577</v>
      </c>
      <c r="J1037" s="2">
        <f t="shared" si="201"/>
        <v>2.1873568692394761E-3</v>
      </c>
      <c r="K1037" s="2">
        <f>I1037/MAX(I$2:I1037)-1</f>
        <v>0</v>
      </c>
      <c r="M1037" s="2">
        <f t="shared" si="202"/>
        <v>1.2274089407466466</v>
      </c>
      <c r="N1037" s="2">
        <f t="shared" si="203"/>
        <v>-3.2420977492353398E-4</v>
      </c>
      <c r="O1037" s="2">
        <f>M1037/MAX(M$2:M1037)-1</f>
        <v>-1.6772283894227247E-2</v>
      </c>
      <c r="Q1037" s="1">
        <f t="shared" si="196"/>
        <v>40570</v>
      </c>
      <c r="R1037" s="2">
        <f t="shared" si="192"/>
        <v>1.0923774537611577</v>
      </c>
      <c r="S1037" s="2">
        <f t="shared" si="193"/>
        <v>1.2274089407466466</v>
      </c>
      <c r="T1037" s="2">
        <f t="shared" si="194"/>
        <v>0</v>
      </c>
      <c r="U1037" s="2">
        <f t="shared" si="195"/>
        <v>-1.6772283894227247E-2</v>
      </c>
    </row>
    <row r="1038" spans="1:21" x14ac:dyDescent="0.3">
      <c r="A1038" s="1">
        <v>40571</v>
      </c>
      <c r="B1038">
        <f>IF(_xlfn.IFNA(VLOOKUP($A1038,raw_data!$A:$D,2,FALSE),B1037)=0,B1037,_xlfn.IFNA(VLOOKUP($A1038,raw_data!$A:$D,2,FALSE),B1037))</f>
        <v>36.352851867675703</v>
      </c>
      <c r="C1038">
        <f>IF(_xlfn.IFNA(VLOOKUP($A1038,raw_data!$A:$D,3,FALSE),C1037)=0,C1037,_xlfn.IFNA(VLOOKUP($A1038,raw_data!$A:$D,3,FALSE),C1037))</f>
        <v>78.336166381835895</v>
      </c>
      <c r="D1038">
        <f>IF(_xlfn.IFNA(VLOOKUP($A1038,raw_data!$A:$D,4,FALSE),D1037)=0,D1037,_xlfn.IFNA(VLOOKUP($A1038,raw_data!$A:$D,4,FALSE),D1037))</f>
        <v>1110.80004882812</v>
      </c>
      <c r="E1038" s="2">
        <f t="shared" si="197"/>
        <v>-2.33577976875049E-2</v>
      </c>
      <c r="F1038" s="2">
        <f t="shared" si="198"/>
        <v>1.4192744729759621E-3</v>
      </c>
      <c r="G1038" s="2">
        <f t="shared" si="199"/>
        <v>-3.3198305714491338E-3</v>
      </c>
      <c r="H1038" s="2"/>
      <c r="I1038" s="2">
        <f t="shared" si="200"/>
        <v>1.0776882881971419</v>
      </c>
      <c r="J1038" s="2">
        <f t="shared" si="201"/>
        <v>-1.3446968823312555E-2</v>
      </c>
      <c r="K1038" s="2">
        <f>I1038/MAX(I$2:I1038)-1</f>
        <v>-1.3446968823312533E-2</v>
      </c>
      <c r="M1038" s="2">
        <f t="shared" si="202"/>
        <v>1.2068840148322064</v>
      </c>
      <c r="N1038" s="2">
        <f t="shared" si="203"/>
        <v>-1.672215773656871E-2</v>
      </c>
      <c r="O1038" s="2">
        <f>M1038/MAX(M$2:M1038)-1</f>
        <v>-3.3213972853914253E-2</v>
      </c>
      <c r="Q1038" s="1">
        <f t="shared" si="196"/>
        <v>40571</v>
      </c>
      <c r="R1038" s="2">
        <f t="shared" si="192"/>
        <v>1.0776882881971419</v>
      </c>
      <c r="S1038" s="2">
        <f t="shared" si="193"/>
        <v>1.2068840148322064</v>
      </c>
      <c r="T1038" s="2">
        <f t="shared" si="194"/>
        <v>-1.3446968823312533E-2</v>
      </c>
      <c r="U1038" s="2">
        <f t="shared" si="195"/>
        <v>-3.3213972853914253E-2</v>
      </c>
    </row>
    <row r="1039" spans="1:21" x14ac:dyDescent="0.3">
      <c r="A1039" s="1">
        <v>40572</v>
      </c>
      <c r="B1039">
        <f>IF(_xlfn.IFNA(VLOOKUP($A1039,raw_data!$A:$D,2,FALSE),B1038)=0,B1038,_xlfn.IFNA(VLOOKUP($A1039,raw_data!$A:$D,2,FALSE),B1038))</f>
        <v>36.352851867675703</v>
      </c>
      <c r="C1039">
        <f>IF(_xlfn.IFNA(VLOOKUP($A1039,raw_data!$A:$D,3,FALSE),C1038)=0,C1038,_xlfn.IFNA(VLOOKUP($A1039,raw_data!$A:$D,3,FALSE),C1038))</f>
        <v>78.336166381835895</v>
      </c>
      <c r="D1039">
        <f>IF(_xlfn.IFNA(VLOOKUP($A1039,raw_data!$A:$D,4,FALSE),D1038)=0,D1038,_xlfn.IFNA(VLOOKUP($A1039,raw_data!$A:$D,4,FALSE),D1038))</f>
        <v>1110.80004882812</v>
      </c>
      <c r="E1039" s="2">
        <f t="shared" si="197"/>
        <v>0</v>
      </c>
      <c r="F1039" s="2">
        <f t="shared" si="198"/>
        <v>0</v>
      </c>
      <c r="G1039" s="2">
        <f t="shared" si="199"/>
        <v>0</v>
      </c>
      <c r="H1039" s="2"/>
      <c r="I1039" s="2">
        <f t="shared" si="200"/>
        <v>1.0776882881971419</v>
      </c>
      <c r="J1039" s="2">
        <f t="shared" si="201"/>
        <v>0</v>
      </c>
      <c r="K1039" s="2">
        <f>I1039/MAX(I$2:I1039)-1</f>
        <v>-1.3446968823312533E-2</v>
      </c>
      <c r="M1039" s="2">
        <f t="shared" si="202"/>
        <v>1.2068840148322064</v>
      </c>
      <c r="N1039" s="2">
        <f t="shared" si="203"/>
        <v>0</v>
      </c>
      <c r="O1039" s="2">
        <f>M1039/MAX(M$2:M1039)-1</f>
        <v>-3.3213972853914253E-2</v>
      </c>
      <c r="Q1039" s="1">
        <f t="shared" si="196"/>
        <v>40572</v>
      </c>
      <c r="R1039" s="2">
        <f t="shared" si="192"/>
        <v>1.0776882881971419</v>
      </c>
      <c r="S1039" s="2">
        <f t="shared" si="193"/>
        <v>1.2068840148322064</v>
      </c>
      <c r="T1039" s="2">
        <f t="shared" si="194"/>
        <v>-1.3446968823312533E-2</v>
      </c>
      <c r="U1039" s="2">
        <f t="shared" si="195"/>
        <v>-3.3213972853914253E-2</v>
      </c>
    </row>
    <row r="1040" spans="1:21" x14ac:dyDescent="0.3">
      <c r="A1040" s="1">
        <v>40573</v>
      </c>
      <c r="B1040">
        <f>IF(_xlfn.IFNA(VLOOKUP($A1040,raw_data!$A:$D,2,FALSE),B1039)=0,B1039,_xlfn.IFNA(VLOOKUP($A1040,raw_data!$A:$D,2,FALSE),B1039))</f>
        <v>36.352851867675703</v>
      </c>
      <c r="C1040">
        <f>IF(_xlfn.IFNA(VLOOKUP($A1040,raw_data!$A:$D,3,FALSE),C1039)=0,C1039,_xlfn.IFNA(VLOOKUP($A1040,raw_data!$A:$D,3,FALSE),C1039))</f>
        <v>78.336166381835895</v>
      </c>
      <c r="D1040">
        <f>IF(_xlfn.IFNA(VLOOKUP($A1040,raw_data!$A:$D,4,FALSE),D1039)=0,D1039,_xlfn.IFNA(VLOOKUP($A1040,raw_data!$A:$D,4,FALSE),D1039))</f>
        <v>1110.80004882812</v>
      </c>
      <c r="E1040" s="2">
        <f t="shared" si="197"/>
        <v>0</v>
      </c>
      <c r="F1040" s="2">
        <f t="shared" si="198"/>
        <v>0</v>
      </c>
      <c r="G1040" s="2">
        <f t="shared" si="199"/>
        <v>0</v>
      </c>
      <c r="H1040" s="2"/>
      <c r="I1040" s="2">
        <f t="shared" si="200"/>
        <v>1.0776882881971419</v>
      </c>
      <c r="J1040" s="2">
        <f t="shared" si="201"/>
        <v>0</v>
      </c>
      <c r="K1040" s="2">
        <f>I1040/MAX(I$2:I1040)-1</f>
        <v>-1.3446968823312533E-2</v>
      </c>
      <c r="M1040" s="2">
        <f t="shared" si="202"/>
        <v>1.2068840148322064</v>
      </c>
      <c r="N1040" s="2">
        <f t="shared" si="203"/>
        <v>0</v>
      </c>
      <c r="O1040" s="2">
        <f>M1040/MAX(M$2:M1040)-1</f>
        <v>-3.3213972853914253E-2</v>
      </c>
      <c r="Q1040" s="1">
        <f t="shared" si="196"/>
        <v>40573</v>
      </c>
      <c r="R1040" s="2">
        <f t="shared" si="192"/>
        <v>1.0776882881971419</v>
      </c>
      <c r="S1040" s="2">
        <f t="shared" si="193"/>
        <v>1.2068840148322064</v>
      </c>
      <c r="T1040" s="2">
        <f t="shared" si="194"/>
        <v>-1.3446968823312533E-2</v>
      </c>
      <c r="U1040" s="2">
        <f t="shared" si="195"/>
        <v>-3.3213972853914253E-2</v>
      </c>
    </row>
    <row r="1041" spans="1:21" x14ac:dyDescent="0.3">
      <c r="A1041" s="1">
        <v>40574</v>
      </c>
      <c r="B1041">
        <f>IF(_xlfn.IFNA(VLOOKUP($A1041,raw_data!$A:$D,2,FALSE),B1040)=0,B1040,_xlfn.IFNA(VLOOKUP($A1041,raw_data!$A:$D,2,FALSE),B1040))</f>
        <v>36.725467681884702</v>
      </c>
      <c r="C1041">
        <f>IF(_xlfn.IFNA(VLOOKUP($A1041,raw_data!$A:$D,3,FALSE),C1040)=0,C1040,_xlfn.IFNA(VLOOKUP($A1041,raw_data!$A:$D,3,FALSE),C1040))</f>
        <v>78.188217163085895</v>
      </c>
      <c r="D1041">
        <f>IF(_xlfn.IFNA(VLOOKUP($A1041,raw_data!$A:$D,4,FALSE),D1040)=0,D1040,_xlfn.IFNA(VLOOKUP($A1041,raw_data!$A:$D,4,FALSE),D1040))</f>
        <v>1117.40002441406</v>
      </c>
      <c r="E1041" s="2">
        <f t="shared" si="197"/>
        <v>1.0249974763061775E-2</v>
      </c>
      <c r="F1041" s="2">
        <f t="shared" si="198"/>
        <v>-1.8886451250224034E-3</v>
      </c>
      <c r="G1041" s="2">
        <f t="shared" si="199"/>
        <v>5.9416414258379735E-3</v>
      </c>
      <c r="H1041" s="2"/>
      <c r="I1041" s="2">
        <f t="shared" si="200"/>
        <v>1.0835019065583038</v>
      </c>
      <c r="J1041" s="2">
        <f t="shared" si="201"/>
        <v>5.3945268078281032E-3</v>
      </c>
      <c r="K1041" s="2">
        <f>I1041/MAX(I$2:I1041)-1</f>
        <v>-8.1249820492858005E-3</v>
      </c>
      <c r="M1041" s="2">
        <f t="shared" si="202"/>
        <v>1.2206041385244228</v>
      </c>
      <c r="N1041" s="2">
        <f t="shared" si="203"/>
        <v>1.1368220577620214E-2</v>
      </c>
      <c r="O1041" s="2">
        <f>M1041/MAX(M$2:M1041)-1</f>
        <v>-2.2223336045956388E-2</v>
      </c>
      <c r="Q1041" s="1">
        <f t="shared" si="196"/>
        <v>40574</v>
      </c>
      <c r="R1041" s="2">
        <f t="shared" si="192"/>
        <v>1.0835019065583038</v>
      </c>
      <c r="S1041" s="2">
        <f t="shared" si="193"/>
        <v>1.2206041385244228</v>
      </c>
      <c r="T1041" s="2">
        <f t="shared" si="194"/>
        <v>-8.1249820492858005E-3</v>
      </c>
      <c r="U1041" s="2">
        <f t="shared" si="195"/>
        <v>-2.2223336045956388E-2</v>
      </c>
    </row>
    <row r="1042" spans="1:21" x14ac:dyDescent="0.3">
      <c r="A1042" s="1">
        <v>40575</v>
      </c>
      <c r="B1042">
        <f>IF(_xlfn.IFNA(VLOOKUP($A1042,raw_data!$A:$D,2,FALSE),B1041)=0,B1041,_xlfn.IFNA(VLOOKUP($A1042,raw_data!$A:$D,2,FALSE),B1041))</f>
        <v>37.470684051513601</v>
      </c>
      <c r="C1042">
        <f>IF(_xlfn.IFNA(VLOOKUP($A1042,raw_data!$A:$D,3,FALSE),C1041)=0,C1041,_xlfn.IFNA(VLOOKUP($A1042,raw_data!$A:$D,3,FALSE),C1041))</f>
        <v>78.021919250488196</v>
      </c>
      <c r="D1042">
        <f>IF(_xlfn.IFNA(VLOOKUP($A1042,raw_data!$A:$D,4,FALSE),D1041)=0,D1041,_xlfn.IFNA(VLOOKUP($A1042,raw_data!$A:$D,4,FALSE),D1041))</f>
        <v>1118.59997558593</v>
      </c>
      <c r="E1042" s="2">
        <f t="shared" si="197"/>
        <v>2.029154199162142E-2</v>
      </c>
      <c r="F1042" s="2">
        <f t="shared" si="198"/>
        <v>-2.1268922432498005E-3</v>
      </c>
      <c r="G1042" s="2">
        <f t="shared" si="199"/>
        <v>1.0738778822734218E-3</v>
      </c>
      <c r="H1042" s="2"/>
      <c r="I1042" s="2">
        <f t="shared" si="200"/>
        <v>1.0957716644990196</v>
      </c>
      <c r="J1042" s="2">
        <f t="shared" si="201"/>
        <v>1.1324168297672932E-2</v>
      </c>
      <c r="K1042" s="2">
        <f>I1042/MAX(I$2:I1042)-1</f>
        <v>0</v>
      </c>
      <c r="M1042" s="2">
        <f t="shared" si="202"/>
        <v>1.235752088492196</v>
      </c>
      <c r="N1042" s="2">
        <f t="shared" si="203"/>
        <v>1.241020695381656E-2</v>
      </c>
      <c r="O1042" s="2">
        <f>M1042/MAX(M$2:M1042)-1</f>
        <v>-1.0088925291674378E-2</v>
      </c>
      <c r="Q1042" s="1">
        <f t="shared" si="196"/>
        <v>40575</v>
      </c>
      <c r="R1042" s="2">
        <f t="shared" si="192"/>
        <v>1.0957716644990196</v>
      </c>
      <c r="S1042" s="2">
        <f t="shared" si="193"/>
        <v>1.235752088492196</v>
      </c>
      <c r="T1042" s="2">
        <f t="shared" si="194"/>
        <v>0</v>
      </c>
      <c r="U1042" s="2">
        <f t="shared" si="195"/>
        <v>-1.0088925291674378E-2</v>
      </c>
    </row>
    <row r="1043" spans="1:21" x14ac:dyDescent="0.3">
      <c r="A1043" s="1">
        <v>40576</v>
      </c>
      <c r="B1043">
        <f>IF(_xlfn.IFNA(VLOOKUP($A1043,raw_data!$A:$D,2,FALSE),B1042)=0,B1042,_xlfn.IFNA(VLOOKUP($A1043,raw_data!$A:$D,2,FALSE),B1042))</f>
        <v>37.393054962158203</v>
      </c>
      <c r="C1043">
        <f>IF(_xlfn.IFNA(VLOOKUP($A1043,raw_data!$A:$D,3,FALSE),C1042)=0,C1042,_xlfn.IFNA(VLOOKUP($A1043,raw_data!$A:$D,3,FALSE),C1042))</f>
        <v>77.932846069335895</v>
      </c>
      <c r="D1043">
        <f>IF(_xlfn.IFNA(VLOOKUP($A1043,raw_data!$A:$D,4,FALSE),D1042)=0,D1042,_xlfn.IFNA(VLOOKUP($A1043,raw_data!$A:$D,4,FALSE),D1042))</f>
        <v>1109.90002441406</v>
      </c>
      <c r="E1043" s="2">
        <f t="shared" si="197"/>
        <v>-2.0717286412138547E-3</v>
      </c>
      <c r="F1043" s="2">
        <f t="shared" si="198"/>
        <v>-1.1416430409296741E-3</v>
      </c>
      <c r="G1043" s="2">
        <f t="shared" si="199"/>
        <v>-7.7775356353936287E-3</v>
      </c>
      <c r="H1043" s="2"/>
      <c r="I1043" s="2">
        <f t="shared" si="200"/>
        <v>1.0939091875359863</v>
      </c>
      <c r="J1043" s="2">
        <f t="shared" si="201"/>
        <v>-1.6996944011001824E-3</v>
      </c>
      <c r="K1043" s="2">
        <f>I1043/MAX(I$2:I1043)-1</f>
        <v>-1.6996944011002935E-3</v>
      </c>
      <c r="M1043" s="2">
        <f t="shared" si="202"/>
        <v>1.2240569176243725</v>
      </c>
      <c r="N1043" s="2">
        <f t="shared" si="203"/>
        <v>-9.4640106027199522E-3</v>
      </c>
      <c r="O1043" s="2">
        <f>M1043/MAX(M$2:M1043)-1</f>
        <v>-1.9457454198463786E-2</v>
      </c>
      <c r="Q1043" s="1">
        <f t="shared" si="196"/>
        <v>40576</v>
      </c>
      <c r="R1043" s="2">
        <f t="shared" si="192"/>
        <v>1.0939091875359863</v>
      </c>
      <c r="S1043" s="2">
        <f t="shared" si="193"/>
        <v>1.2240569176243725</v>
      </c>
      <c r="T1043" s="2">
        <f t="shared" si="194"/>
        <v>-1.6996944011002935E-3</v>
      </c>
      <c r="U1043" s="2">
        <f t="shared" si="195"/>
        <v>-1.9457454198463786E-2</v>
      </c>
    </row>
    <row r="1044" spans="1:21" x14ac:dyDescent="0.3">
      <c r="A1044" s="1">
        <v>40577</v>
      </c>
      <c r="B1044">
        <f>IF(_xlfn.IFNA(VLOOKUP($A1044,raw_data!$A:$D,2,FALSE),B1043)=0,B1043,_xlfn.IFNA(VLOOKUP($A1044,raw_data!$A:$D,2,FALSE),B1043))</f>
        <v>37.462913513183501</v>
      </c>
      <c r="C1044">
        <f>IF(_xlfn.IFNA(VLOOKUP($A1044,raw_data!$A:$D,3,FALSE),C1043)=0,C1043,_xlfn.IFNA(VLOOKUP($A1044,raw_data!$A:$D,3,FALSE),C1043))</f>
        <v>77.643386840820298</v>
      </c>
      <c r="D1044">
        <f>IF(_xlfn.IFNA(VLOOKUP($A1044,raw_data!$A:$D,4,FALSE),D1043)=0,D1043,_xlfn.IFNA(VLOOKUP($A1044,raw_data!$A:$D,4,FALSE),D1043))</f>
        <v>1109.90002441406</v>
      </c>
      <c r="E1044" s="2">
        <f t="shared" si="197"/>
        <v>1.8682226177024752E-3</v>
      </c>
      <c r="F1044" s="2">
        <f t="shared" si="198"/>
        <v>-3.7142134942443894E-3</v>
      </c>
      <c r="G1044" s="2">
        <f t="shared" si="199"/>
        <v>0</v>
      </c>
      <c r="H1044" s="2"/>
      <c r="I1044" s="2">
        <f t="shared" si="200"/>
        <v>1.093510182161177</v>
      </c>
      <c r="J1044" s="2">
        <f t="shared" si="201"/>
        <v>-3.6475182707627072E-4</v>
      </c>
      <c r="K1044" s="2">
        <f>I1044/MAX(I$2:I1044)-1</f>
        <v>-2.0638262615383374E-3</v>
      </c>
      <c r="M1044" s="2">
        <f t="shared" si="202"/>
        <v>1.2236104406272237</v>
      </c>
      <c r="N1044" s="2">
        <f t="shared" si="203"/>
        <v>-3.6475182707629283E-4</v>
      </c>
      <c r="O1044" s="2">
        <f>M1044/MAX(M$2:M1044)-1</f>
        <v>-1.9815108883570964E-2</v>
      </c>
      <c r="Q1044" s="1">
        <f t="shared" si="196"/>
        <v>40577</v>
      </c>
      <c r="R1044" s="2">
        <f t="shared" si="192"/>
        <v>1.093510182161177</v>
      </c>
      <c r="S1044" s="2">
        <f t="shared" si="193"/>
        <v>1.2236104406272237</v>
      </c>
      <c r="T1044" s="2">
        <f t="shared" si="194"/>
        <v>-2.0638262615383374E-3</v>
      </c>
      <c r="U1044" s="2">
        <f t="shared" si="195"/>
        <v>-1.9815108883570964E-2</v>
      </c>
    </row>
    <row r="1045" spans="1:21" x14ac:dyDescent="0.3">
      <c r="A1045" s="1">
        <v>40578</v>
      </c>
      <c r="B1045">
        <f>IF(_xlfn.IFNA(VLOOKUP($A1045,raw_data!$A:$D,2,FALSE),B1044)=0,B1044,_xlfn.IFNA(VLOOKUP($A1045,raw_data!$A:$D,2,FALSE),B1044))</f>
        <v>37.424110412597599</v>
      </c>
      <c r="C1045">
        <f>IF(_xlfn.IFNA(VLOOKUP($A1045,raw_data!$A:$D,3,FALSE),C1044)=0,C1044,_xlfn.IFNA(VLOOKUP($A1045,raw_data!$A:$D,3,FALSE),C1044))</f>
        <v>77.383605957031193</v>
      </c>
      <c r="D1045">
        <f>IF(_xlfn.IFNA(VLOOKUP($A1045,raw_data!$A:$D,4,FALSE),D1044)=0,D1044,_xlfn.IFNA(VLOOKUP($A1045,raw_data!$A:$D,4,FALSE),D1044))</f>
        <v>1115.59997558593</v>
      </c>
      <c r="E1045" s="2">
        <f t="shared" si="197"/>
        <v>-1.0357737011630341E-3</v>
      </c>
      <c r="F1045" s="2">
        <f t="shared" si="198"/>
        <v>-3.3458211234614899E-3</v>
      </c>
      <c r="G1045" s="2">
        <f t="shared" si="199"/>
        <v>5.1355536953692216E-3</v>
      </c>
      <c r="H1045" s="2"/>
      <c r="I1045" s="2">
        <f t="shared" si="200"/>
        <v>1.091367128921517</v>
      </c>
      <c r="J1045" s="2">
        <f t="shared" si="201"/>
        <v>-1.9597926700824168E-3</v>
      </c>
      <c r="K1045" s="2">
        <f>I1045/MAX(I$2:I1045)-1</f>
        <v>-4.01957426004107E-3</v>
      </c>
      <c r="M1045" s="2">
        <f t="shared" si="202"/>
        <v>1.2274840197999906</v>
      </c>
      <c r="N1045" s="2">
        <f t="shared" si="203"/>
        <v>3.165696404797913E-3</v>
      </c>
      <c r="O1045" s="2">
        <f>M1045/MAX(M$2:M1045)-1</f>
        <v>-1.6712141097726341E-2</v>
      </c>
      <c r="Q1045" s="1">
        <f t="shared" si="196"/>
        <v>40578</v>
      </c>
      <c r="R1045" s="2">
        <f t="shared" si="192"/>
        <v>1.091367128921517</v>
      </c>
      <c r="S1045" s="2">
        <f t="shared" si="193"/>
        <v>1.2274840197999906</v>
      </c>
      <c r="T1045" s="2">
        <f t="shared" si="194"/>
        <v>-4.01957426004107E-3</v>
      </c>
      <c r="U1045" s="2">
        <f t="shared" si="195"/>
        <v>-1.6712141097726341E-2</v>
      </c>
    </row>
    <row r="1046" spans="1:21" x14ac:dyDescent="0.3">
      <c r="A1046" s="1">
        <v>40579</v>
      </c>
      <c r="B1046">
        <f>IF(_xlfn.IFNA(VLOOKUP($A1046,raw_data!$A:$D,2,FALSE),B1045)=0,B1045,_xlfn.IFNA(VLOOKUP($A1046,raw_data!$A:$D,2,FALSE),B1045))</f>
        <v>37.424110412597599</v>
      </c>
      <c r="C1046">
        <f>IF(_xlfn.IFNA(VLOOKUP($A1046,raw_data!$A:$D,3,FALSE),C1045)=0,C1045,_xlfn.IFNA(VLOOKUP($A1046,raw_data!$A:$D,3,FALSE),C1045))</f>
        <v>77.383605957031193</v>
      </c>
      <c r="D1046">
        <f>IF(_xlfn.IFNA(VLOOKUP($A1046,raw_data!$A:$D,4,FALSE),D1045)=0,D1045,_xlfn.IFNA(VLOOKUP($A1046,raw_data!$A:$D,4,FALSE),D1045))</f>
        <v>1115.59997558593</v>
      </c>
      <c r="E1046" s="2">
        <f t="shared" si="197"/>
        <v>0</v>
      </c>
      <c r="F1046" s="2">
        <f t="shared" si="198"/>
        <v>0</v>
      </c>
      <c r="G1046" s="2">
        <f t="shared" si="199"/>
        <v>0</v>
      </c>
      <c r="H1046" s="2"/>
      <c r="I1046" s="2">
        <f t="shared" si="200"/>
        <v>1.091367128921517</v>
      </c>
      <c r="J1046" s="2">
        <f t="shared" si="201"/>
        <v>0</v>
      </c>
      <c r="K1046" s="2">
        <f>I1046/MAX(I$2:I1046)-1</f>
        <v>-4.01957426004107E-3</v>
      </c>
      <c r="M1046" s="2">
        <f t="shared" si="202"/>
        <v>1.2274840197999906</v>
      </c>
      <c r="N1046" s="2">
        <f t="shared" si="203"/>
        <v>0</v>
      </c>
      <c r="O1046" s="2">
        <f>M1046/MAX(M$2:M1046)-1</f>
        <v>-1.6712141097726341E-2</v>
      </c>
      <c r="Q1046" s="1">
        <f t="shared" si="196"/>
        <v>40579</v>
      </c>
      <c r="R1046" s="2">
        <f t="shared" si="192"/>
        <v>1.091367128921517</v>
      </c>
      <c r="S1046" s="2">
        <f t="shared" si="193"/>
        <v>1.2274840197999906</v>
      </c>
      <c r="T1046" s="2">
        <f t="shared" si="194"/>
        <v>-4.01957426004107E-3</v>
      </c>
      <c r="U1046" s="2">
        <f t="shared" si="195"/>
        <v>-1.6712141097726341E-2</v>
      </c>
    </row>
    <row r="1047" spans="1:21" x14ac:dyDescent="0.3">
      <c r="A1047" s="1">
        <v>40580</v>
      </c>
      <c r="B1047">
        <f>IF(_xlfn.IFNA(VLOOKUP($A1047,raw_data!$A:$D,2,FALSE),B1046)=0,B1046,_xlfn.IFNA(VLOOKUP($A1047,raw_data!$A:$D,2,FALSE),B1046))</f>
        <v>37.424110412597599</v>
      </c>
      <c r="C1047">
        <f>IF(_xlfn.IFNA(VLOOKUP($A1047,raw_data!$A:$D,3,FALSE),C1046)=0,C1046,_xlfn.IFNA(VLOOKUP($A1047,raw_data!$A:$D,3,FALSE),C1046))</f>
        <v>77.383605957031193</v>
      </c>
      <c r="D1047">
        <f>IF(_xlfn.IFNA(VLOOKUP($A1047,raw_data!$A:$D,4,FALSE),D1046)=0,D1046,_xlfn.IFNA(VLOOKUP($A1047,raw_data!$A:$D,4,FALSE),D1046))</f>
        <v>1115.59997558593</v>
      </c>
      <c r="E1047" s="2">
        <f t="shared" si="197"/>
        <v>0</v>
      </c>
      <c r="F1047" s="2">
        <f t="shared" si="198"/>
        <v>0</v>
      </c>
      <c r="G1047" s="2">
        <f t="shared" si="199"/>
        <v>0</v>
      </c>
      <c r="H1047" s="2"/>
      <c r="I1047" s="2">
        <f t="shared" si="200"/>
        <v>1.091367128921517</v>
      </c>
      <c r="J1047" s="2">
        <f t="shared" si="201"/>
        <v>0</v>
      </c>
      <c r="K1047" s="2">
        <f>I1047/MAX(I$2:I1047)-1</f>
        <v>-4.01957426004107E-3</v>
      </c>
      <c r="M1047" s="2">
        <f t="shared" si="202"/>
        <v>1.2274840197999906</v>
      </c>
      <c r="N1047" s="2">
        <f t="shared" si="203"/>
        <v>0</v>
      </c>
      <c r="O1047" s="2">
        <f>M1047/MAX(M$2:M1047)-1</f>
        <v>-1.6712141097726341E-2</v>
      </c>
      <c r="Q1047" s="1">
        <f t="shared" si="196"/>
        <v>40580</v>
      </c>
      <c r="R1047" s="2">
        <f t="shared" si="192"/>
        <v>1.091367128921517</v>
      </c>
      <c r="S1047" s="2">
        <f t="shared" si="193"/>
        <v>1.2274840197999906</v>
      </c>
      <c r="T1047" s="2">
        <f t="shared" si="194"/>
        <v>-4.01957426004107E-3</v>
      </c>
      <c r="U1047" s="2">
        <f t="shared" si="195"/>
        <v>-1.6712141097726341E-2</v>
      </c>
    </row>
    <row r="1048" spans="1:21" x14ac:dyDescent="0.3">
      <c r="A1048" s="1">
        <v>40581</v>
      </c>
      <c r="B1048">
        <f>IF(_xlfn.IFNA(VLOOKUP($A1048,raw_data!$A:$D,2,FALSE),B1047)=0,B1047,_xlfn.IFNA(VLOOKUP($A1048,raw_data!$A:$D,2,FALSE),B1047))</f>
        <v>37.594890594482401</v>
      </c>
      <c r="C1048">
        <f>IF(_xlfn.IFNA(VLOOKUP($A1048,raw_data!$A:$D,3,FALSE),C1047)=0,C1047,_xlfn.IFNA(VLOOKUP($A1048,raw_data!$A:$D,3,FALSE),C1047))</f>
        <v>77.413307189941406</v>
      </c>
      <c r="D1048">
        <f>IF(_xlfn.IFNA(VLOOKUP($A1048,raw_data!$A:$D,4,FALSE),D1047)=0,D1047,_xlfn.IFNA(VLOOKUP($A1048,raw_data!$A:$D,4,FALSE),D1047))</f>
        <v>1113.40002441406</v>
      </c>
      <c r="E1048" s="2">
        <f t="shared" si="197"/>
        <v>4.563373183810171E-3</v>
      </c>
      <c r="F1048" s="2">
        <f t="shared" si="198"/>
        <v>3.8381815557553267E-4</v>
      </c>
      <c r="G1048" s="2">
        <f t="shared" si="199"/>
        <v>-1.9719892613968559E-3</v>
      </c>
      <c r="H1048" s="2"/>
      <c r="I1048" s="2">
        <f t="shared" si="200"/>
        <v>1.0945228728227958</v>
      </c>
      <c r="J1048" s="2">
        <f t="shared" si="201"/>
        <v>2.8915511725163155E-3</v>
      </c>
      <c r="K1048" s="2">
        <f>I1048/MAX(I$2:I1048)-1</f>
        <v>-1.1396458921894004E-3</v>
      </c>
      <c r="M1048" s="2">
        <f t="shared" si="202"/>
        <v>1.2286057681048279</v>
      </c>
      <c r="N1048" s="2">
        <f t="shared" si="203"/>
        <v>9.1385980325853211E-4</v>
      </c>
      <c r="O1048" s="2">
        <f>M1048/MAX(M$2:M1048)-1</f>
        <v>-1.5813553848443518E-2</v>
      </c>
      <c r="Q1048" s="1">
        <f t="shared" si="196"/>
        <v>40581</v>
      </c>
      <c r="R1048" s="2">
        <f t="shared" si="192"/>
        <v>1.0945228728227958</v>
      </c>
      <c r="S1048" s="2">
        <f t="shared" si="193"/>
        <v>1.2286057681048279</v>
      </c>
      <c r="T1048" s="2">
        <f t="shared" si="194"/>
        <v>-1.1396458921894004E-3</v>
      </c>
      <c r="U1048" s="2">
        <f t="shared" si="195"/>
        <v>-1.5813553848443518E-2</v>
      </c>
    </row>
    <row r="1049" spans="1:21" x14ac:dyDescent="0.3">
      <c r="A1049" s="1">
        <v>40582</v>
      </c>
      <c r="B1049">
        <f>IF(_xlfn.IFNA(VLOOKUP($A1049,raw_data!$A:$D,2,FALSE),B1048)=0,B1048,_xlfn.IFNA(VLOOKUP($A1049,raw_data!$A:$D,2,FALSE),B1048))</f>
        <v>37.796730041503899</v>
      </c>
      <c r="C1049">
        <f>IF(_xlfn.IFNA(VLOOKUP($A1049,raw_data!$A:$D,3,FALSE),C1048)=0,C1048,_xlfn.IFNA(VLOOKUP($A1049,raw_data!$A:$D,3,FALSE),C1048))</f>
        <v>77.190620422363196</v>
      </c>
      <c r="D1049">
        <f>IF(_xlfn.IFNA(VLOOKUP($A1049,raw_data!$A:$D,4,FALSE),D1048)=0,D1048,_xlfn.IFNA(VLOOKUP($A1049,raw_data!$A:$D,4,FALSE),D1048))</f>
        <v>1099.90002441406</v>
      </c>
      <c r="E1049" s="2">
        <f t="shared" si="197"/>
        <v>5.3687999573837075E-3</v>
      </c>
      <c r="F1049" s="2">
        <f t="shared" si="198"/>
        <v>-2.8765954544717198E-3</v>
      </c>
      <c r="G1049" s="2">
        <f t="shared" si="199"/>
        <v>-1.2125022187874035E-2</v>
      </c>
      <c r="H1049" s="2"/>
      <c r="I1049" s="2">
        <f t="shared" si="200"/>
        <v>1.0967892376262647</v>
      </c>
      <c r="J1049" s="2">
        <f t="shared" si="201"/>
        <v>2.0706417926415364E-3</v>
      </c>
      <c r="K1049" s="2">
        <f>I1049/MAX(I$2:I1049)-1</f>
        <v>0</v>
      </c>
      <c r="M1049" s="2">
        <f t="shared" si="202"/>
        <v>1.2162220522703713</v>
      </c>
      <c r="N1049" s="2">
        <f t="shared" si="203"/>
        <v>-1.00794869729115E-2</v>
      </c>
      <c r="O1049" s="2">
        <f>M1049/MAX(M$2:M1049)-1</f>
        <v>-2.5733648311344282E-2</v>
      </c>
      <c r="Q1049" s="1">
        <f t="shared" si="196"/>
        <v>40582</v>
      </c>
      <c r="R1049" s="2">
        <f t="shared" si="192"/>
        <v>1.0967892376262647</v>
      </c>
      <c r="S1049" s="2">
        <f t="shared" si="193"/>
        <v>1.2162220522703713</v>
      </c>
      <c r="T1049" s="2">
        <f t="shared" si="194"/>
        <v>0</v>
      </c>
      <c r="U1049" s="2">
        <f t="shared" si="195"/>
        <v>-2.5733648311344282E-2</v>
      </c>
    </row>
    <row r="1050" spans="1:21" x14ac:dyDescent="0.3">
      <c r="A1050" s="1">
        <v>40583</v>
      </c>
      <c r="B1050">
        <f>IF(_xlfn.IFNA(VLOOKUP($A1050,raw_data!$A:$D,2,FALSE),B1049)=0,B1049,_xlfn.IFNA(VLOOKUP($A1050,raw_data!$A:$D,2,FALSE),B1049))</f>
        <v>37.618171691894503</v>
      </c>
      <c r="C1050">
        <f>IF(_xlfn.IFNA(VLOOKUP($A1050,raw_data!$A:$D,3,FALSE),C1049)=0,C1049,_xlfn.IFNA(VLOOKUP($A1050,raw_data!$A:$D,3,FALSE),C1049))</f>
        <v>77.331626892089801</v>
      </c>
      <c r="D1050">
        <f>IF(_xlfn.IFNA(VLOOKUP($A1050,raw_data!$A:$D,4,FALSE),D1049)=0,D1049,_xlfn.IFNA(VLOOKUP($A1050,raw_data!$A:$D,4,FALSE),D1049))</f>
        <v>1104.40002441406</v>
      </c>
      <c r="E1050" s="2">
        <f t="shared" si="197"/>
        <v>-4.7241745360862009E-3</v>
      </c>
      <c r="F1050" s="2">
        <f t="shared" si="198"/>
        <v>1.8267306177235376E-3</v>
      </c>
      <c r="G1050" s="2">
        <f t="shared" si="199"/>
        <v>4.0912809347350976E-3</v>
      </c>
      <c r="H1050" s="2"/>
      <c r="I1050" s="2">
        <f t="shared" si="200"/>
        <v>1.094481798746181</v>
      </c>
      <c r="J1050" s="2">
        <f t="shared" si="201"/>
        <v>-2.1038124745623053E-3</v>
      </c>
      <c r="K1050" s="2">
        <f>I1050/MAX(I$2:I1050)-1</f>
        <v>-2.10381247456215E-3</v>
      </c>
      <c r="M1050" s="2">
        <f t="shared" si="202"/>
        <v>1.2186287868665109</v>
      </c>
      <c r="N1050" s="2">
        <f t="shared" si="203"/>
        <v>1.9788611723055016E-3</v>
      </c>
      <c r="O1050" s="2">
        <f>M1050/MAX(M$2:M1050)-1</f>
        <v>-2.3805710456503815E-2</v>
      </c>
      <c r="Q1050" s="1">
        <f t="shared" si="196"/>
        <v>40583</v>
      </c>
      <c r="R1050" s="2">
        <f t="shared" si="192"/>
        <v>1.094481798746181</v>
      </c>
      <c r="S1050" s="2">
        <f t="shared" si="193"/>
        <v>1.2186287868665109</v>
      </c>
      <c r="T1050" s="2">
        <f t="shared" si="194"/>
        <v>-2.10381247456215E-3</v>
      </c>
      <c r="U1050" s="2">
        <f t="shared" si="195"/>
        <v>-2.3805710456503815E-2</v>
      </c>
    </row>
    <row r="1051" spans="1:21" x14ac:dyDescent="0.3">
      <c r="A1051" s="1">
        <v>40584</v>
      </c>
      <c r="B1051">
        <f>IF(_xlfn.IFNA(VLOOKUP($A1051,raw_data!$A:$D,2,FALSE),B1050)=0,B1050,_xlfn.IFNA(VLOOKUP($A1051,raw_data!$A:$D,2,FALSE),B1050))</f>
        <v>37.439628601074197</v>
      </c>
      <c r="C1051">
        <f>IF(_xlfn.IFNA(VLOOKUP($A1051,raw_data!$A:$D,3,FALSE),C1050)=0,C1050,_xlfn.IFNA(VLOOKUP($A1051,raw_data!$A:$D,3,FALSE),C1050))</f>
        <v>77.109024047851506</v>
      </c>
      <c r="D1051">
        <f>IF(_xlfn.IFNA(VLOOKUP($A1051,raw_data!$A:$D,4,FALSE),D1050)=0,D1050,_xlfn.IFNA(VLOOKUP($A1051,raw_data!$A:$D,4,FALSE),D1050))</f>
        <v>1104</v>
      </c>
      <c r="E1051" s="2">
        <f t="shared" si="197"/>
        <v>-4.7461926720584469E-3</v>
      </c>
      <c r="F1051" s="2">
        <f t="shared" si="198"/>
        <v>-2.8785485730039584E-3</v>
      </c>
      <c r="G1051" s="2">
        <f t="shared" si="199"/>
        <v>-3.6220971135181301E-4</v>
      </c>
      <c r="H1051" s="2"/>
      <c r="I1051" s="2">
        <f t="shared" si="200"/>
        <v>1.0901048182424509</v>
      </c>
      <c r="J1051" s="2">
        <f t="shared" si="201"/>
        <v>-3.9991350324366515E-3</v>
      </c>
      <c r="K1051" s="2">
        <f>I1051/MAX(I$2:I1051)-1</f>
        <v>-6.0945340768301381E-3</v>
      </c>
      <c r="M1051" s="2">
        <f t="shared" si="202"/>
        <v>1.2133156918272099</v>
      </c>
      <c r="N1051" s="2">
        <f t="shared" si="203"/>
        <v>-4.3598962182427314E-3</v>
      </c>
      <c r="O1051" s="2">
        <f>M1051/MAX(M$2:M1051)-1</f>
        <v>-2.8061816247754612E-2</v>
      </c>
      <c r="Q1051" s="1">
        <f t="shared" si="196"/>
        <v>40584</v>
      </c>
      <c r="R1051" s="2">
        <f t="shared" si="192"/>
        <v>1.0901048182424509</v>
      </c>
      <c r="S1051" s="2">
        <f t="shared" si="193"/>
        <v>1.2133156918272099</v>
      </c>
      <c r="T1051" s="2">
        <f t="shared" si="194"/>
        <v>-6.0945340768301381E-3</v>
      </c>
      <c r="U1051" s="2">
        <f t="shared" si="195"/>
        <v>-2.8061816247754612E-2</v>
      </c>
    </row>
    <row r="1052" spans="1:21" x14ac:dyDescent="0.3">
      <c r="A1052" s="1">
        <v>40585</v>
      </c>
      <c r="B1052">
        <f>IF(_xlfn.IFNA(VLOOKUP($A1052,raw_data!$A:$D,2,FALSE),B1051)=0,B1051,_xlfn.IFNA(VLOOKUP($A1052,raw_data!$A:$D,2,FALSE),B1051))</f>
        <v>37.602653503417898</v>
      </c>
      <c r="C1052">
        <f>IF(_xlfn.IFNA(VLOOKUP($A1052,raw_data!$A:$D,3,FALSE),C1051)=0,C1051,_xlfn.IFNA(VLOOKUP($A1052,raw_data!$A:$D,3,FALSE),C1051))</f>
        <v>77.413307189941406</v>
      </c>
      <c r="D1052">
        <f>IF(_xlfn.IFNA(VLOOKUP($A1052,raw_data!$A:$D,4,FALSE),D1051)=0,D1051,_xlfn.IFNA(VLOOKUP($A1052,raw_data!$A:$D,4,FALSE),D1051))</f>
        <v>1122.80004882812</v>
      </c>
      <c r="E1052" s="2">
        <f t="shared" si="197"/>
        <v>4.3543407997115313E-3</v>
      </c>
      <c r="F1052" s="2">
        <f t="shared" si="198"/>
        <v>3.9461417888140282E-3</v>
      </c>
      <c r="G1052" s="2">
        <f t="shared" si="199"/>
        <v>1.702902973561593E-2</v>
      </c>
      <c r="H1052" s="2"/>
      <c r="I1052" s="2">
        <f t="shared" si="200"/>
        <v>1.0946735142450537</v>
      </c>
      <c r="J1052" s="2">
        <f t="shared" si="201"/>
        <v>4.1910611953525304E-3</v>
      </c>
      <c r="K1052" s="2">
        <f>I1052/MAX(I$2:I1052)-1</f>
        <v>-1.9290154467507259E-3</v>
      </c>
      <c r="M1052" s="2">
        <f t="shared" si="202"/>
        <v>1.2391489551196249</v>
      </c>
      <c r="N1052" s="2">
        <f t="shared" si="203"/>
        <v>2.1291460636688075E-2</v>
      </c>
      <c r="O1052" s="2">
        <f>M1052/MAX(M$2:M1052)-1</f>
        <v>-7.3678326670996164E-3</v>
      </c>
      <c r="Q1052" s="1">
        <f t="shared" si="196"/>
        <v>40585</v>
      </c>
      <c r="R1052" s="2">
        <f t="shared" si="192"/>
        <v>1.0946735142450537</v>
      </c>
      <c r="S1052" s="2">
        <f t="shared" si="193"/>
        <v>1.2391489551196249</v>
      </c>
      <c r="T1052" s="2">
        <f t="shared" si="194"/>
        <v>-1.9290154467507259E-3</v>
      </c>
      <c r="U1052" s="2">
        <f t="shared" si="195"/>
        <v>-7.3678326670996164E-3</v>
      </c>
    </row>
    <row r="1053" spans="1:21" x14ac:dyDescent="0.3">
      <c r="A1053" s="1">
        <v>40586</v>
      </c>
      <c r="B1053">
        <f>IF(_xlfn.IFNA(VLOOKUP($A1053,raw_data!$A:$D,2,FALSE),B1052)=0,B1052,_xlfn.IFNA(VLOOKUP($A1053,raw_data!$A:$D,2,FALSE),B1052))</f>
        <v>37.602653503417898</v>
      </c>
      <c r="C1053">
        <f>IF(_xlfn.IFNA(VLOOKUP($A1053,raw_data!$A:$D,3,FALSE),C1052)=0,C1052,_xlfn.IFNA(VLOOKUP($A1053,raw_data!$A:$D,3,FALSE),C1052))</f>
        <v>77.413307189941406</v>
      </c>
      <c r="D1053">
        <f>IF(_xlfn.IFNA(VLOOKUP($A1053,raw_data!$A:$D,4,FALSE),D1052)=0,D1052,_xlfn.IFNA(VLOOKUP($A1053,raw_data!$A:$D,4,FALSE),D1052))</f>
        <v>1122.80004882812</v>
      </c>
      <c r="E1053" s="2">
        <f t="shared" si="197"/>
        <v>0</v>
      </c>
      <c r="F1053" s="2">
        <f t="shared" si="198"/>
        <v>0</v>
      </c>
      <c r="G1053" s="2">
        <f t="shared" si="199"/>
        <v>0</v>
      </c>
      <c r="H1053" s="2"/>
      <c r="I1053" s="2">
        <f t="shared" si="200"/>
        <v>1.0946735142450537</v>
      </c>
      <c r="J1053" s="2">
        <f t="shared" si="201"/>
        <v>0</v>
      </c>
      <c r="K1053" s="2">
        <f>I1053/MAX(I$2:I1053)-1</f>
        <v>-1.9290154467507259E-3</v>
      </c>
      <c r="M1053" s="2">
        <f t="shared" si="202"/>
        <v>1.2391489551196249</v>
      </c>
      <c r="N1053" s="2">
        <f t="shared" si="203"/>
        <v>0</v>
      </c>
      <c r="O1053" s="2">
        <f>M1053/MAX(M$2:M1053)-1</f>
        <v>-7.3678326670996164E-3</v>
      </c>
      <c r="Q1053" s="1">
        <f t="shared" si="196"/>
        <v>40586</v>
      </c>
      <c r="R1053" s="2">
        <f t="shared" si="192"/>
        <v>1.0946735142450537</v>
      </c>
      <c r="S1053" s="2">
        <f t="shared" si="193"/>
        <v>1.2391489551196249</v>
      </c>
      <c r="T1053" s="2">
        <f t="shared" si="194"/>
        <v>-1.9290154467507259E-3</v>
      </c>
      <c r="U1053" s="2">
        <f t="shared" si="195"/>
        <v>-7.3678326670996164E-3</v>
      </c>
    </row>
    <row r="1054" spans="1:21" x14ac:dyDescent="0.3">
      <c r="A1054" s="1">
        <v>40587</v>
      </c>
      <c r="B1054">
        <f>IF(_xlfn.IFNA(VLOOKUP($A1054,raw_data!$A:$D,2,FALSE),B1053)=0,B1053,_xlfn.IFNA(VLOOKUP($A1054,raw_data!$A:$D,2,FALSE),B1053))</f>
        <v>37.602653503417898</v>
      </c>
      <c r="C1054">
        <f>IF(_xlfn.IFNA(VLOOKUP($A1054,raw_data!$A:$D,3,FALSE),C1053)=0,C1053,_xlfn.IFNA(VLOOKUP($A1054,raw_data!$A:$D,3,FALSE),C1053))</f>
        <v>77.413307189941406</v>
      </c>
      <c r="D1054">
        <f>IF(_xlfn.IFNA(VLOOKUP($A1054,raw_data!$A:$D,4,FALSE),D1053)=0,D1053,_xlfn.IFNA(VLOOKUP($A1054,raw_data!$A:$D,4,FALSE),D1053))</f>
        <v>1122.80004882812</v>
      </c>
      <c r="E1054" s="2">
        <f t="shared" si="197"/>
        <v>0</v>
      </c>
      <c r="F1054" s="2">
        <f t="shared" si="198"/>
        <v>0</v>
      </c>
      <c r="G1054" s="2">
        <f t="shared" si="199"/>
        <v>0</v>
      </c>
      <c r="H1054" s="2"/>
      <c r="I1054" s="2">
        <f t="shared" si="200"/>
        <v>1.0946735142450537</v>
      </c>
      <c r="J1054" s="2">
        <f t="shared" si="201"/>
        <v>0</v>
      </c>
      <c r="K1054" s="2">
        <f>I1054/MAX(I$2:I1054)-1</f>
        <v>-1.9290154467507259E-3</v>
      </c>
      <c r="M1054" s="2">
        <f t="shared" si="202"/>
        <v>1.2391489551196249</v>
      </c>
      <c r="N1054" s="2">
        <f t="shared" si="203"/>
        <v>0</v>
      </c>
      <c r="O1054" s="2">
        <f>M1054/MAX(M$2:M1054)-1</f>
        <v>-7.3678326670996164E-3</v>
      </c>
      <c r="Q1054" s="1">
        <f t="shared" si="196"/>
        <v>40587</v>
      </c>
      <c r="R1054" s="2">
        <f t="shared" si="192"/>
        <v>1.0946735142450537</v>
      </c>
      <c r="S1054" s="2">
        <f t="shared" si="193"/>
        <v>1.2391489551196249</v>
      </c>
      <c r="T1054" s="2">
        <f t="shared" si="194"/>
        <v>-1.9290154467507259E-3</v>
      </c>
      <c r="U1054" s="2">
        <f t="shared" si="195"/>
        <v>-7.3678326670996164E-3</v>
      </c>
    </row>
    <row r="1055" spans="1:21" x14ac:dyDescent="0.3">
      <c r="A1055" s="1">
        <v>40588</v>
      </c>
      <c r="B1055">
        <f>IF(_xlfn.IFNA(VLOOKUP($A1055,raw_data!$A:$D,2,FALSE),B1054)=0,B1054,_xlfn.IFNA(VLOOKUP($A1055,raw_data!$A:$D,2,FALSE),B1054))</f>
        <v>37.633701324462798</v>
      </c>
      <c r="C1055">
        <f>IF(_xlfn.IFNA(VLOOKUP($A1055,raw_data!$A:$D,3,FALSE),C1054)=0,C1054,_xlfn.IFNA(VLOOKUP($A1055,raw_data!$A:$D,3,FALSE),C1054))</f>
        <v>77.450401306152301</v>
      </c>
      <c r="D1055">
        <f>IF(_xlfn.IFNA(VLOOKUP($A1055,raw_data!$A:$D,4,FALSE),D1054)=0,D1054,_xlfn.IFNA(VLOOKUP($A1055,raw_data!$A:$D,4,FALSE),D1054))</f>
        <v>1125.80004882812</v>
      </c>
      <c r="E1055" s="2">
        <f t="shared" si="197"/>
        <v>8.256816514844445E-4</v>
      </c>
      <c r="F1055" s="2">
        <f t="shared" si="198"/>
        <v>4.7916976495887553E-4</v>
      </c>
      <c r="G1055" s="2">
        <f t="shared" si="199"/>
        <v>2.6718915831283052E-3</v>
      </c>
      <c r="H1055" s="2"/>
      <c r="I1055" s="2">
        <f t="shared" si="200"/>
        <v>1.0954256391263117</v>
      </c>
      <c r="J1055" s="2">
        <f t="shared" si="201"/>
        <v>6.8707689687421683E-4</v>
      </c>
      <c r="K1055" s="2">
        <f>I1055/MAX(I$2:I1055)-1</f>
        <v>-1.2432639318235017E-3</v>
      </c>
      <c r="M1055" s="2">
        <f t="shared" si="202"/>
        <v>1.2433134922253284</v>
      </c>
      <c r="N1055" s="2">
        <f t="shared" si="203"/>
        <v>3.3608042749804223E-3</v>
      </c>
      <c r="O1055" s="2">
        <f>M1055/MAX(M$2:M1055)-1</f>
        <v>-4.0317902356441504E-3</v>
      </c>
      <c r="Q1055" s="1">
        <f t="shared" si="196"/>
        <v>40588</v>
      </c>
      <c r="R1055" s="2">
        <f t="shared" si="192"/>
        <v>1.0954256391263117</v>
      </c>
      <c r="S1055" s="2">
        <f t="shared" si="193"/>
        <v>1.2433134922253284</v>
      </c>
      <c r="T1055" s="2">
        <f t="shared" si="194"/>
        <v>-1.2432639318235017E-3</v>
      </c>
      <c r="U1055" s="2">
        <f t="shared" si="195"/>
        <v>-4.0317902356441504E-3</v>
      </c>
    </row>
    <row r="1056" spans="1:21" x14ac:dyDescent="0.3">
      <c r="A1056" s="1">
        <v>40589</v>
      </c>
      <c r="B1056">
        <f>IF(_xlfn.IFNA(VLOOKUP($A1056,raw_data!$A:$D,2,FALSE),B1055)=0,B1055,_xlfn.IFNA(VLOOKUP($A1056,raw_data!$A:$D,2,FALSE),B1055))</f>
        <v>37.625942230224602</v>
      </c>
      <c r="C1056">
        <f>IF(_xlfn.IFNA(VLOOKUP($A1056,raw_data!$A:$D,3,FALSE),C1055)=0,C1055,_xlfn.IFNA(VLOOKUP($A1056,raw_data!$A:$D,3,FALSE),C1055))</f>
        <v>77.546852111816406</v>
      </c>
      <c r="D1056">
        <f>IF(_xlfn.IFNA(VLOOKUP($A1056,raw_data!$A:$D,4,FALSE),D1055)=0,D1055,_xlfn.IFNA(VLOOKUP($A1056,raw_data!$A:$D,4,FALSE),D1055))</f>
        <v>1124.80004882812</v>
      </c>
      <c r="E1056" s="2">
        <f t="shared" si="197"/>
        <v>-2.0617409303702594E-4</v>
      </c>
      <c r="F1056" s="2">
        <f t="shared" si="198"/>
        <v>1.2453235107567906E-3</v>
      </c>
      <c r="G1056" s="2">
        <f t="shared" si="199"/>
        <v>-8.8825720077112535E-4</v>
      </c>
      <c r="H1056" s="2"/>
      <c r="I1056" s="2">
        <f t="shared" si="200"/>
        <v>1.0958357938148058</v>
      </c>
      <c r="J1056" s="2">
        <f t="shared" si="201"/>
        <v>3.7442494848050067E-4</v>
      </c>
      <c r="K1056" s="2">
        <f>I1056/MAX(I$2:I1056)-1</f>
        <v>-8.6930449237665464E-4</v>
      </c>
      <c r="M1056" s="2">
        <f t="shared" si="202"/>
        <v>1.2426742241450806</v>
      </c>
      <c r="N1056" s="2">
        <f t="shared" si="203"/>
        <v>-5.1416483794730627E-4</v>
      </c>
      <c r="O1056" s="2">
        <f>M1056/MAX(M$2:M1056)-1</f>
        <v>-4.5438820688183945E-3</v>
      </c>
      <c r="Q1056" s="1">
        <f t="shared" si="196"/>
        <v>40589</v>
      </c>
      <c r="R1056" s="2">
        <f t="shared" si="192"/>
        <v>1.0958357938148058</v>
      </c>
      <c r="S1056" s="2">
        <f t="shared" si="193"/>
        <v>1.2426742241450806</v>
      </c>
      <c r="T1056" s="2">
        <f t="shared" si="194"/>
        <v>-8.6930449237665464E-4</v>
      </c>
      <c r="U1056" s="2">
        <f t="shared" si="195"/>
        <v>-4.5438820688183945E-3</v>
      </c>
    </row>
    <row r="1057" spans="1:21" x14ac:dyDescent="0.3">
      <c r="A1057" s="1">
        <v>40590</v>
      </c>
      <c r="B1057">
        <f>IF(_xlfn.IFNA(VLOOKUP($A1057,raw_data!$A:$D,2,FALSE),B1056)=0,B1056,_xlfn.IFNA(VLOOKUP($A1057,raw_data!$A:$D,2,FALSE),B1056))</f>
        <v>37.928691864013601</v>
      </c>
      <c r="C1057">
        <f>IF(_xlfn.IFNA(VLOOKUP($A1057,raw_data!$A:$D,3,FALSE),C1056)=0,C1056,_xlfn.IFNA(VLOOKUP($A1057,raw_data!$A:$D,3,FALSE),C1056))</f>
        <v>77.546852111816406</v>
      </c>
      <c r="D1057">
        <f>IF(_xlfn.IFNA(VLOOKUP($A1057,raw_data!$A:$D,4,FALSE),D1056)=0,D1056,_xlfn.IFNA(VLOOKUP($A1057,raw_data!$A:$D,4,FALSE),D1056))</f>
        <v>1121</v>
      </c>
      <c r="E1057" s="2">
        <f t="shared" si="197"/>
        <v>8.0463003939288402E-3</v>
      </c>
      <c r="F1057" s="2">
        <f t="shared" si="198"/>
        <v>0</v>
      </c>
      <c r="G1057" s="2">
        <f t="shared" si="199"/>
        <v>-3.3784216422101387E-3</v>
      </c>
      <c r="H1057" s="2"/>
      <c r="I1057" s="2">
        <f t="shared" si="200"/>
        <v>1.1011262482024777</v>
      </c>
      <c r="J1057" s="2">
        <f t="shared" si="201"/>
        <v>4.8277802363573038E-3</v>
      </c>
      <c r="K1057" s="2">
        <f>I1057/MAX(I$2:I1057)-1</f>
        <v>0</v>
      </c>
      <c r="M1057" s="2">
        <f t="shared" si="202"/>
        <v>1.2444550363504625</v>
      </c>
      <c r="N1057" s="2">
        <f t="shared" si="203"/>
        <v>1.4330483169127106E-3</v>
      </c>
      <c r="O1057" s="2">
        <f>M1057/MAX(M$2:M1057)-1</f>
        <v>-3.1173453544566243E-3</v>
      </c>
      <c r="Q1057" s="1">
        <f t="shared" si="196"/>
        <v>40590</v>
      </c>
      <c r="R1057" s="2">
        <f t="shared" si="192"/>
        <v>1.1011262482024777</v>
      </c>
      <c r="S1057" s="2">
        <f t="shared" si="193"/>
        <v>1.2444550363504625</v>
      </c>
      <c r="T1057" s="2">
        <f t="shared" si="194"/>
        <v>0</v>
      </c>
      <c r="U1057" s="2">
        <f t="shared" si="195"/>
        <v>-3.1173453544566243E-3</v>
      </c>
    </row>
    <row r="1058" spans="1:21" x14ac:dyDescent="0.3">
      <c r="A1058" s="1">
        <v>40591</v>
      </c>
      <c r="B1058">
        <f>IF(_xlfn.IFNA(VLOOKUP($A1058,raw_data!$A:$D,2,FALSE),B1057)=0,B1057,_xlfn.IFNA(VLOOKUP($A1058,raw_data!$A:$D,2,FALSE),B1057))</f>
        <v>38.045131683349602</v>
      </c>
      <c r="C1058">
        <f>IF(_xlfn.IFNA(VLOOKUP($A1058,raw_data!$A:$D,3,FALSE),C1057)=0,C1057,_xlfn.IFNA(VLOOKUP($A1058,raw_data!$A:$D,3,FALSE),C1057))</f>
        <v>77.732421875</v>
      </c>
      <c r="D1058">
        <f>IF(_xlfn.IFNA(VLOOKUP($A1058,raw_data!$A:$D,4,FALSE),D1057)=0,D1057,_xlfn.IFNA(VLOOKUP($A1058,raw_data!$A:$D,4,FALSE),D1057))</f>
        <v>1114.5</v>
      </c>
      <c r="E1058" s="2">
        <f t="shared" si="197"/>
        <v>3.0699666562050698E-3</v>
      </c>
      <c r="F1058" s="2">
        <f t="shared" si="198"/>
        <v>2.3930018837645672E-3</v>
      </c>
      <c r="G1058" s="2">
        <f t="shared" si="199"/>
        <v>-5.7983942908117481E-3</v>
      </c>
      <c r="H1058" s="2"/>
      <c r="I1058" s="2">
        <f t="shared" si="200"/>
        <v>1.1042084995967145</v>
      </c>
      <c r="J1058" s="2">
        <f t="shared" si="201"/>
        <v>2.7991807472288687E-3</v>
      </c>
      <c r="K1058" s="2">
        <f>I1058/MAX(I$2:I1058)-1</f>
        <v>0</v>
      </c>
      <c r="M1058" s="2">
        <f t="shared" si="202"/>
        <v>1.2407024515079199</v>
      </c>
      <c r="N1058" s="2">
        <f t="shared" si="203"/>
        <v>-3.0154442972464279E-3</v>
      </c>
      <c r="O1058" s="2">
        <f>M1058/MAX(M$2:M1058)-1</f>
        <v>-6.1233894704313396E-3</v>
      </c>
      <c r="Q1058" s="1">
        <f t="shared" si="196"/>
        <v>40591</v>
      </c>
      <c r="R1058" s="2">
        <f t="shared" si="192"/>
        <v>1.1042084995967145</v>
      </c>
      <c r="S1058" s="2">
        <f t="shared" si="193"/>
        <v>1.2407024515079199</v>
      </c>
      <c r="T1058" s="2">
        <f t="shared" si="194"/>
        <v>0</v>
      </c>
      <c r="U1058" s="2">
        <f t="shared" si="195"/>
        <v>-6.1233894704313396E-3</v>
      </c>
    </row>
    <row r="1059" spans="1:21" x14ac:dyDescent="0.3">
      <c r="A1059" s="1">
        <v>40592</v>
      </c>
      <c r="B1059">
        <f>IF(_xlfn.IFNA(VLOOKUP($A1059,raw_data!$A:$D,2,FALSE),B1058)=0,B1058,_xlfn.IFNA(VLOOKUP($A1059,raw_data!$A:$D,2,FALSE),B1058))</f>
        <v>38.223667144775298</v>
      </c>
      <c r="C1059">
        <f>IF(_xlfn.IFNA(VLOOKUP($A1059,raw_data!$A:$D,3,FALSE),C1058)=0,C1058,_xlfn.IFNA(VLOOKUP($A1059,raw_data!$A:$D,3,FALSE),C1058))</f>
        <v>77.702743530273395</v>
      </c>
      <c r="D1059">
        <f>IF(_xlfn.IFNA(VLOOKUP($A1059,raw_data!$A:$D,4,FALSE),D1058)=0,D1058,_xlfn.IFNA(VLOOKUP($A1059,raw_data!$A:$D,4,FALSE),D1058))</f>
        <v>1113</v>
      </c>
      <c r="E1059" s="2">
        <f t="shared" si="197"/>
        <v>4.6927281764104212E-3</v>
      </c>
      <c r="F1059" s="2">
        <f t="shared" si="198"/>
        <v>-3.8180136435639334E-4</v>
      </c>
      <c r="G1059" s="2">
        <f t="shared" si="199"/>
        <v>-1.3458950201884479E-3</v>
      </c>
      <c r="H1059" s="2"/>
      <c r="I1059" s="2">
        <f t="shared" si="200"/>
        <v>1.1071489144752562</v>
      </c>
      <c r="J1059" s="2">
        <f t="shared" si="201"/>
        <v>2.6629163601036951E-3</v>
      </c>
      <c r="K1059" s="2">
        <f>I1059/MAX(I$2:I1059)-1</f>
        <v>0</v>
      </c>
      <c r="M1059" s="2">
        <f t="shared" si="202"/>
        <v>1.2423320364281742</v>
      </c>
      <c r="N1059" s="2">
        <f t="shared" si="203"/>
        <v>1.3134373340470962E-3</v>
      </c>
      <c r="O1059" s="2">
        <f>M1059/MAX(M$2:M1059)-1</f>
        <v>-4.8179948247255577E-3</v>
      </c>
      <c r="Q1059" s="1">
        <f t="shared" si="196"/>
        <v>40592</v>
      </c>
      <c r="R1059" s="2">
        <f t="shared" si="192"/>
        <v>1.1071489144752562</v>
      </c>
      <c r="S1059" s="2">
        <f t="shared" si="193"/>
        <v>1.2423320364281742</v>
      </c>
      <c r="T1059" s="2">
        <f t="shared" si="194"/>
        <v>0</v>
      </c>
      <c r="U1059" s="2">
        <f t="shared" si="195"/>
        <v>-4.8179948247255577E-3</v>
      </c>
    </row>
    <row r="1060" spans="1:21" x14ac:dyDescent="0.3">
      <c r="A1060" s="1">
        <v>40593</v>
      </c>
      <c r="B1060">
        <f>IF(_xlfn.IFNA(VLOOKUP($A1060,raw_data!$A:$D,2,FALSE),B1059)=0,B1059,_xlfn.IFNA(VLOOKUP($A1060,raw_data!$A:$D,2,FALSE),B1059))</f>
        <v>38.223667144775298</v>
      </c>
      <c r="C1060">
        <f>IF(_xlfn.IFNA(VLOOKUP($A1060,raw_data!$A:$D,3,FALSE),C1059)=0,C1059,_xlfn.IFNA(VLOOKUP($A1060,raw_data!$A:$D,3,FALSE),C1059))</f>
        <v>77.702743530273395</v>
      </c>
      <c r="D1060">
        <f>IF(_xlfn.IFNA(VLOOKUP($A1060,raw_data!$A:$D,4,FALSE),D1059)=0,D1059,_xlfn.IFNA(VLOOKUP($A1060,raw_data!$A:$D,4,FALSE),D1059))</f>
        <v>1113</v>
      </c>
      <c r="E1060" s="2">
        <f t="shared" si="197"/>
        <v>0</v>
      </c>
      <c r="F1060" s="2">
        <f t="shared" si="198"/>
        <v>0</v>
      </c>
      <c r="G1060" s="2">
        <f t="shared" si="199"/>
        <v>0</v>
      </c>
      <c r="H1060" s="2"/>
      <c r="I1060" s="2">
        <f t="shared" si="200"/>
        <v>1.1071489144752562</v>
      </c>
      <c r="J1060" s="2">
        <f t="shared" si="201"/>
        <v>0</v>
      </c>
      <c r="K1060" s="2">
        <f>I1060/MAX(I$2:I1060)-1</f>
        <v>0</v>
      </c>
      <c r="M1060" s="2">
        <f t="shared" si="202"/>
        <v>1.2423320364281742</v>
      </c>
      <c r="N1060" s="2">
        <f t="shared" si="203"/>
        <v>0</v>
      </c>
      <c r="O1060" s="2">
        <f>M1060/MAX(M$2:M1060)-1</f>
        <v>-4.8179948247255577E-3</v>
      </c>
      <c r="Q1060" s="1">
        <f t="shared" si="196"/>
        <v>40593</v>
      </c>
      <c r="R1060" s="2">
        <f t="shared" si="192"/>
        <v>1.1071489144752562</v>
      </c>
      <c r="S1060" s="2">
        <f t="shared" si="193"/>
        <v>1.2423320364281742</v>
      </c>
      <c r="T1060" s="2">
        <f t="shared" si="194"/>
        <v>0</v>
      </c>
      <c r="U1060" s="2">
        <f t="shared" si="195"/>
        <v>-4.8179948247255577E-3</v>
      </c>
    </row>
    <row r="1061" spans="1:21" x14ac:dyDescent="0.3">
      <c r="A1061" s="1">
        <v>40594</v>
      </c>
      <c r="B1061">
        <f>IF(_xlfn.IFNA(VLOOKUP($A1061,raw_data!$A:$D,2,FALSE),B1060)=0,B1060,_xlfn.IFNA(VLOOKUP($A1061,raw_data!$A:$D,2,FALSE),B1060))</f>
        <v>38.223667144775298</v>
      </c>
      <c r="C1061">
        <f>IF(_xlfn.IFNA(VLOOKUP($A1061,raw_data!$A:$D,3,FALSE),C1060)=0,C1060,_xlfn.IFNA(VLOOKUP($A1061,raw_data!$A:$D,3,FALSE),C1060))</f>
        <v>77.702743530273395</v>
      </c>
      <c r="D1061">
        <f>IF(_xlfn.IFNA(VLOOKUP($A1061,raw_data!$A:$D,4,FALSE),D1060)=0,D1060,_xlfn.IFNA(VLOOKUP($A1061,raw_data!$A:$D,4,FALSE),D1060))</f>
        <v>1113</v>
      </c>
      <c r="E1061" s="2">
        <f t="shared" si="197"/>
        <v>0</v>
      </c>
      <c r="F1061" s="2">
        <f t="shared" si="198"/>
        <v>0</v>
      </c>
      <c r="G1061" s="2">
        <f t="shared" si="199"/>
        <v>0</v>
      </c>
      <c r="H1061" s="2"/>
      <c r="I1061" s="2">
        <f t="shared" si="200"/>
        <v>1.1071489144752562</v>
      </c>
      <c r="J1061" s="2">
        <f t="shared" si="201"/>
        <v>0</v>
      </c>
      <c r="K1061" s="2">
        <f>I1061/MAX(I$2:I1061)-1</f>
        <v>0</v>
      </c>
      <c r="M1061" s="2">
        <f t="shared" si="202"/>
        <v>1.2423320364281742</v>
      </c>
      <c r="N1061" s="2">
        <f t="shared" si="203"/>
        <v>0</v>
      </c>
      <c r="O1061" s="2">
        <f>M1061/MAX(M$2:M1061)-1</f>
        <v>-4.8179948247255577E-3</v>
      </c>
      <c r="Q1061" s="1">
        <f t="shared" si="196"/>
        <v>40594</v>
      </c>
      <c r="R1061" s="2">
        <f t="shared" si="192"/>
        <v>1.1071489144752562</v>
      </c>
      <c r="S1061" s="2">
        <f t="shared" si="193"/>
        <v>1.2423320364281742</v>
      </c>
      <c r="T1061" s="2">
        <f t="shared" si="194"/>
        <v>0</v>
      </c>
      <c r="U1061" s="2">
        <f t="shared" si="195"/>
        <v>-4.8179948247255577E-3</v>
      </c>
    </row>
    <row r="1062" spans="1:21" x14ac:dyDescent="0.3">
      <c r="A1062" s="1">
        <v>40595</v>
      </c>
      <c r="B1062">
        <f>IF(_xlfn.IFNA(VLOOKUP($A1062,raw_data!$A:$D,2,FALSE),B1061)=0,B1061,_xlfn.IFNA(VLOOKUP($A1062,raw_data!$A:$D,2,FALSE),B1061))</f>
        <v>38.223667144775298</v>
      </c>
      <c r="C1062">
        <f>IF(_xlfn.IFNA(VLOOKUP($A1062,raw_data!$A:$D,3,FALSE),C1061)=0,C1061,_xlfn.IFNA(VLOOKUP($A1062,raw_data!$A:$D,3,FALSE),C1061))</f>
        <v>77.702743530273395</v>
      </c>
      <c r="D1062">
        <f>IF(_xlfn.IFNA(VLOOKUP($A1062,raw_data!$A:$D,4,FALSE),D1061)=0,D1061,_xlfn.IFNA(VLOOKUP($A1062,raw_data!$A:$D,4,FALSE),D1061))</f>
        <v>1107.09997558593</v>
      </c>
      <c r="E1062" s="2">
        <f t="shared" si="197"/>
        <v>0</v>
      </c>
      <c r="F1062" s="2">
        <f t="shared" si="198"/>
        <v>0</v>
      </c>
      <c r="G1062" s="2">
        <f t="shared" si="199"/>
        <v>-5.3010102552291105E-3</v>
      </c>
      <c r="H1062" s="2"/>
      <c r="I1062" s="2">
        <f t="shared" si="200"/>
        <v>1.1071489144752562</v>
      </c>
      <c r="J1062" s="2">
        <f t="shared" si="201"/>
        <v>0</v>
      </c>
      <c r="K1062" s="2">
        <f>I1062/MAX(I$2:I1062)-1</f>
        <v>0</v>
      </c>
      <c r="M1062" s="2">
        <f t="shared" si="202"/>
        <v>1.2357464215626688</v>
      </c>
      <c r="N1062" s="2">
        <f t="shared" si="203"/>
        <v>-5.3010102552291105E-3</v>
      </c>
      <c r="O1062" s="2">
        <f>M1062/MAX(M$2:M1062)-1</f>
        <v>-1.0093464839979194E-2</v>
      </c>
      <c r="Q1062" s="1">
        <f t="shared" si="196"/>
        <v>40595</v>
      </c>
      <c r="R1062" s="2">
        <f t="shared" si="192"/>
        <v>1.1071489144752562</v>
      </c>
      <c r="S1062" s="2">
        <f t="shared" si="193"/>
        <v>1.2357464215626688</v>
      </c>
      <c r="T1062" s="2">
        <f t="shared" si="194"/>
        <v>0</v>
      </c>
      <c r="U1062" s="2">
        <f t="shared" si="195"/>
        <v>-1.0093464839979194E-2</v>
      </c>
    </row>
    <row r="1063" spans="1:21" x14ac:dyDescent="0.3">
      <c r="A1063" s="1">
        <v>40596</v>
      </c>
      <c r="B1063">
        <f>IF(_xlfn.IFNA(VLOOKUP($A1063,raw_data!$A:$D,2,FALSE),B1062)=0,B1062,_xlfn.IFNA(VLOOKUP($A1063,raw_data!$A:$D,2,FALSE),B1062))</f>
        <v>37.198997497558501</v>
      </c>
      <c r="C1063">
        <f>IF(_xlfn.IFNA(VLOOKUP($A1063,raw_data!$A:$D,3,FALSE),C1062)=0,C1062,_xlfn.IFNA(VLOOKUP($A1063,raw_data!$A:$D,3,FALSE),C1062))</f>
        <v>77.984802246093693</v>
      </c>
      <c r="D1063">
        <f>IF(_xlfn.IFNA(VLOOKUP($A1063,raw_data!$A:$D,4,FALSE),D1062)=0,D1062,_xlfn.IFNA(VLOOKUP($A1063,raw_data!$A:$D,4,FALSE),D1062))</f>
        <v>1117.40002441406</v>
      </c>
      <c r="E1063" s="2">
        <f t="shared" si="197"/>
        <v>-2.6807204116124583E-2</v>
      </c>
      <c r="F1063" s="2">
        <f t="shared" si="198"/>
        <v>3.629971131076104E-3</v>
      </c>
      <c r="G1063" s="2">
        <f t="shared" si="199"/>
        <v>9.3036302549629468E-3</v>
      </c>
      <c r="H1063" s="2"/>
      <c r="I1063" s="2">
        <f t="shared" si="200"/>
        <v>1.0909487417518249</v>
      </c>
      <c r="J1063" s="2">
        <f t="shared" si="201"/>
        <v>-1.4632334017244307E-2</v>
      </c>
      <c r="K1063" s="2">
        <f>I1063/MAX(I$2:I1063)-1</f>
        <v>-1.4632334017244286E-2</v>
      </c>
      <c r="M1063" s="2">
        <f t="shared" si="202"/>
        <v>1.228993268069192</v>
      </c>
      <c r="N1063" s="2">
        <f t="shared" si="203"/>
        <v>-5.464837587744853E-3</v>
      </c>
      <c r="O1063" s="2">
        <f>M1063/MAX(M$2:M1063)-1</f>
        <v>-1.5503143281675902E-2</v>
      </c>
      <c r="Q1063" s="1">
        <f t="shared" si="196"/>
        <v>40596</v>
      </c>
      <c r="R1063" s="2">
        <f t="shared" si="192"/>
        <v>1.0909487417518249</v>
      </c>
      <c r="S1063" s="2">
        <f t="shared" si="193"/>
        <v>1.228993268069192</v>
      </c>
      <c r="T1063" s="2">
        <f t="shared" si="194"/>
        <v>-1.4632334017244286E-2</v>
      </c>
      <c r="U1063" s="2">
        <f t="shared" si="195"/>
        <v>-1.5503143281675902E-2</v>
      </c>
    </row>
    <row r="1064" spans="1:21" x14ac:dyDescent="0.3">
      <c r="A1064" s="1">
        <v>40597</v>
      </c>
      <c r="B1064">
        <f>IF(_xlfn.IFNA(VLOOKUP($A1064,raw_data!$A:$D,2,FALSE),B1063)=0,B1063,_xlfn.IFNA(VLOOKUP($A1064,raw_data!$A:$D,2,FALSE),B1063))</f>
        <v>37.074794769287102</v>
      </c>
      <c r="C1064">
        <f>IF(_xlfn.IFNA(VLOOKUP($A1064,raw_data!$A:$D,3,FALSE),C1063)=0,C1063,_xlfn.IFNA(VLOOKUP($A1064,raw_data!$A:$D,3,FALSE),C1063))</f>
        <v>78.044158935546804</v>
      </c>
      <c r="D1064">
        <f>IF(_xlfn.IFNA(VLOOKUP($A1064,raw_data!$A:$D,4,FALSE),D1063)=0,D1063,_xlfn.IFNA(VLOOKUP($A1064,raw_data!$A:$D,4,FALSE),D1063))</f>
        <v>1126.5</v>
      </c>
      <c r="E1064" s="2">
        <f t="shared" si="197"/>
        <v>-3.3388729973046205E-3</v>
      </c>
      <c r="F1064" s="2">
        <f t="shared" si="198"/>
        <v>7.6113149926060331E-4</v>
      </c>
      <c r="G1064" s="2">
        <f t="shared" si="199"/>
        <v>8.1438834679745664E-3</v>
      </c>
      <c r="H1064" s="2"/>
      <c r="I1064" s="2">
        <f t="shared" si="200"/>
        <v>1.0890953603552282</v>
      </c>
      <c r="J1064" s="2">
        <f t="shared" si="201"/>
        <v>-1.6988711986785309E-3</v>
      </c>
      <c r="K1064" s="2">
        <f>I1064/MAX(I$2:I1064)-1</f>
        <v>-1.6306346765091351E-2</v>
      </c>
      <c r="M1064" s="2">
        <f t="shared" si="202"/>
        <v>1.2368971411361733</v>
      </c>
      <c r="N1064" s="2">
        <f t="shared" si="203"/>
        <v>6.4311768602269836E-3</v>
      </c>
      <c r="O1064" s="2">
        <f>M1064/MAX(M$2:M1064)-1</f>
        <v>-9.1716698777828398E-3</v>
      </c>
      <c r="Q1064" s="1">
        <f t="shared" si="196"/>
        <v>40597</v>
      </c>
      <c r="R1064" s="2">
        <f t="shared" si="192"/>
        <v>1.0890953603552282</v>
      </c>
      <c r="S1064" s="2">
        <f t="shared" si="193"/>
        <v>1.2368971411361733</v>
      </c>
      <c r="T1064" s="2">
        <f t="shared" si="194"/>
        <v>-1.6306346765091351E-2</v>
      </c>
      <c r="U1064" s="2">
        <f t="shared" si="195"/>
        <v>-9.1716698777828398E-3</v>
      </c>
    </row>
    <row r="1065" spans="1:21" x14ac:dyDescent="0.3">
      <c r="A1065" s="1">
        <v>40598</v>
      </c>
      <c r="B1065">
        <f>IF(_xlfn.IFNA(VLOOKUP($A1065,raw_data!$A:$D,2,FALSE),B1064)=0,B1064,_xlfn.IFNA(VLOOKUP($A1065,raw_data!$A:$D,2,FALSE),B1064))</f>
        <v>37.113601684570298</v>
      </c>
      <c r="C1065">
        <f>IF(_xlfn.IFNA(VLOOKUP($A1065,raw_data!$A:$D,3,FALSE),C1064)=0,C1064,_xlfn.IFNA(VLOOKUP($A1065,raw_data!$A:$D,3,FALSE),C1064))</f>
        <v>78.058982849121094</v>
      </c>
      <c r="D1065">
        <f>IF(_xlfn.IFNA(VLOOKUP($A1065,raw_data!$A:$D,4,FALSE),D1064)=0,D1064,_xlfn.IFNA(VLOOKUP($A1065,raw_data!$A:$D,4,FALSE),D1064))</f>
        <v>1126.09997558593</v>
      </c>
      <c r="E1065" s="2">
        <f t="shared" si="197"/>
        <v>1.0467196251440214E-3</v>
      </c>
      <c r="F1065" s="2">
        <f t="shared" si="198"/>
        <v>1.8994263986527038E-4</v>
      </c>
      <c r="G1065" s="2">
        <f t="shared" si="199"/>
        <v>-3.5510378523750941E-4</v>
      </c>
      <c r="H1065" s="2"/>
      <c r="I1065" s="2">
        <f t="shared" si="200"/>
        <v>1.0898620931067551</v>
      </c>
      <c r="J1065" s="2">
        <f t="shared" si="201"/>
        <v>7.0400883103252101E-4</v>
      </c>
      <c r="K1065" s="2">
        <f>I1065/MAX(I$2:I1065)-1</f>
        <v>-1.561381774618309E-2</v>
      </c>
      <c r="M1065" s="2">
        <f t="shared" si="202"/>
        <v>1.2373283915702593</v>
      </c>
      <c r="N1065" s="2">
        <f t="shared" si="203"/>
        <v>3.4865504959435967E-4</v>
      </c>
      <c r="O1065" s="2">
        <f>M1065/MAX(M$2:M1065)-1</f>
        <v>-8.8262125772045064E-3</v>
      </c>
      <c r="Q1065" s="1">
        <f t="shared" si="196"/>
        <v>40598</v>
      </c>
      <c r="R1065" s="2">
        <f t="shared" si="192"/>
        <v>1.0898620931067551</v>
      </c>
      <c r="S1065" s="2">
        <f t="shared" si="193"/>
        <v>1.2373283915702593</v>
      </c>
      <c r="T1065" s="2">
        <f t="shared" si="194"/>
        <v>-1.561381774618309E-2</v>
      </c>
      <c r="U1065" s="2">
        <f t="shared" si="195"/>
        <v>-8.8262125772045064E-3</v>
      </c>
    </row>
    <row r="1066" spans="1:21" x14ac:dyDescent="0.3">
      <c r="A1066" s="1">
        <v>40599</v>
      </c>
      <c r="B1066">
        <f>IF(_xlfn.IFNA(VLOOKUP($A1066,raw_data!$A:$D,2,FALSE),B1065)=0,B1065,_xlfn.IFNA(VLOOKUP($A1066,raw_data!$A:$D,2,FALSE),B1065))</f>
        <v>37.571605682372997</v>
      </c>
      <c r="C1066">
        <f>IF(_xlfn.IFNA(VLOOKUP($A1066,raw_data!$A:$D,3,FALSE),C1065)=0,C1065,_xlfn.IFNA(VLOOKUP($A1066,raw_data!$A:$D,3,FALSE),C1065))</f>
        <v>78.266822814941406</v>
      </c>
      <c r="D1066">
        <f>IF(_xlfn.IFNA(VLOOKUP($A1066,raw_data!$A:$D,4,FALSE),D1065)=0,D1065,_xlfn.IFNA(VLOOKUP($A1066,raw_data!$A:$D,4,FALSE),D1065))</f>
        <v>1129.90002441406</v>
      </c>
      <c r="E1066" s="2">
        <f t="shared" si="197"/>
        <v>1.2340596897474132E-2</v>
      </c>
      <c r="F1066" s="2">
        <f t="shared" si="198"/>
        <v>2.6626015127821923E-3</v>
      </c>
      <c r="G1066" s="2">
        <f t="shared" si="199"/>
        <v>3.3745217214420364E-3</v>
      </c>
      <c r="H1066" s="2"/>
      <c r="I1066" s="2">
        <f t="shared" si="200"/>
        <v>1.0990925697488079</v>
      </c>
      <c r="J1066" s="2">
        <f t="shared" si="201"/>
        <v>8.4693987435973551E-3</v>
      </c>
      <c r="K1066" s="2">
        <f>I1066/MAX(I$2:I1066)-1</f>
        <v>-7.2766586509880327E-3</v>
      </c>
      <c r="M1066" s="2">
        <f t="shared" si="202"/>
        <v>1.2520185736849638</v>
      </c>
      <c r="N1066" s="2">
        <f t="shared" si="203"/>
        <v>1.1872500635067063E-2</v>
      </c>
      <c r="O1066" s="2">
        <f>M1066/MAX(M$2:M1066)-1</f>
        <v>0</v>
      </c>
      <c r="Q1066" s="1">
        <f t="shared" si="196"/>
        <v>40599</v>
      </c>
      <c r="R1066" s="2">
        <f t="shared" si="192"/>
        <v>1.0990925697488079</v>
      </c>
      <c r="S1066" s="2">
        <f t="shared" si="193"/>
        <v>1.2520185736849638</v>
      </c>
      <c r="T1066" s="2">
        <f t="shared" si="194"/>
        <v>-7.2766586509880327E-3</v>
      </c>
      <c r="U1066" s="2">
        <f t="shared" si="195"/>
        <v>0</v>
      </c>
    </row>
    <row r="1067" spans="1:21" x14ac:dyDescent="0.3">
      <c r="A1067" s="1">
        <v>40600</v>
      </c>
      <c r="B1067">
        <f>IF(_xlfn.IFNA(VLOOKUP($A1067,raw_data!$A:$D,2,FALSE),B1066)=0,B1066,_xlfn.IFNA(VLOOKUP($A1067,raw_data!$A:$D,2,FALSE),B1066))</f>
        <v>37.571605682372997</v>
      </c>
      <c r="C1067">
        <f>IF(_xlfn.IFNA(VLOOKUP($A1067,raw_data!$A:$D,3,FALSE),C1066)=0,C1066,_xlfn.IFNA(VLOOKUP($A1067,raw_data!$A:$D,3,FALSE),C1066))</f>
        <v>78.266822814941406</v>
      </c>
      <c r="D1067">
        <f>IF(_xlfn.IFNA(VLOOKUP($A1067,raw_data!$A:$D,4,FALSE),D1066)=0,D1066,_xlfn.IFNA(VLOOKUP($A1067,raw_data!$A:$D,4,FALSE),D1066))</f>
        <v>1129.90002441406</v>
      </c>
      <c r="E1067" s="2">
        <f t="shared" si="197"/>
        <v>0</v>
      </c>
      <c r="F1067" s="2">
        <f t="shared" si="198"/>
        <v>0</v>
      </c>
      <c r="G1067" s="2">
        <f t="shared" si="199"/>
        <v>0</v>
      </c>
      <c r="H1067" s="2"/>
      <c r="I1067" s="2">
        <f t="shared" si="200"/>
        <v>1.0990925697488079</v>
      </c>
      <c r="J1067" s="2">
        <f t="shared" si="201"/>
        <v>0</v>
      </c>
      <c r="K1067" s="2">
        <f>I1067/MAX(I$2:I1067)-1</f>
        <v>-7.2766586509880327E-3</v>
      </c>
      <c r="M1067" s="2">
        <f t="shared" si="202"/>
        <v>1.2520185736849638</v>
      </c>
      <c r="N1067" s="2">
        <f t="shared" si="203"/>
        <v>0</v>
      </c>
      <c r="O1067" s="2">
        <f>M1067/MAX(M$2:M1067)-1</f>
        <v>0</v>
      </c>
      <c r="Q1067" s="1">
        <f t="shared" si="196"/>
        <v>40600</v>
      </c>
      <c r="R1067" s="2">
        <f t="shared" si="192"/>
        <v>1.0990925697488079</v>
      </c>
      <c r="S1067" s="2">
        <f t="shared" si="193"/>
        <v>1.2520185736849638</v>
      </c>
      <c r="T1067" s="2">
        <f t="shared" si="194"/>
        <v>-7.2766586509880327E-3</v>
      </c>
      <c r="U1067" s="2">
        <f t="shared" si="195"/>
        <v>0</v>
      </c>
    </row>
    <row r="1068" spans="1:21" x14ac:dyDescent="0.3">
      <c r="A1068" s="1">
        <v>40601</v>
      </c>
      <c r="B1068">
        <f>IF(_xlfn.IFNA(VLOOKUP($A1068,raw_data!$A:$D,2,FALSE),B1067)=0,B1067,_xlfn.IFNA(VLOOKUP($A1068,raw_data!$A:$D,2,FALSE),B1067))</f>
        <v>37.571605682372997</v>
      </c>
      <c r="C1068">
        <f>IF(_xlfn.IFNA(VLOOKUP($A1068,raw_data!$A:$D,3,FALSE),C1067)=0,C1067,_xlfn.IFNA(VLOOKUP($A1068,raw_data!$A:$D,3,FALSE),C1067))</f>
        <v>78.266822814941406</v>
      </c>
      <c r="D1068">
        <f>IF(_xlfn.IFNA(VLOOKUP($A1068,raw_data!$A:$D,4,FALSE),D1067)=0,D1067,_xlfn.IFNA(VLOOKUP($A1068,raw_data!$A:$D,4,FALSE),D1067))</f>
        <v>1129.90002441406</v>
      </c>
      <c r="E1068" s="2">
        <f t="shared" si="197"/>
        <v>0</v>
      </c>
      <c r="F1068" s="2">
        <f t="shared" si="198"/>
        <v>0</v>
      </c>
      <c r="G1068" s="2">
        <f t="shared" si="199"/>
        <v>0</v>
      </c>
      <c r="H1068" s="2"/>
      <c r="I1068" s="2">
        <f t="shared" si="200"/>
        <v>1.0990925697488079</v>
      </c>
      <c r="J1068" s="2">
        <f t="shared" si="201"/>
        <v>0</v>
      </c>
      <c r="K1068" s="2">
        <f>I1068/MAX(I$2:I1068)-1</f>
        <v>-7.2766586509880327E-3</v>
      </c>
      <c r="M1068" s="2">
        <f t="shared" si="202"/>
        <v>1.2520185736849638</v>
      </c>
      <c r="N1068" s="2">
        <f t="shared" si="203"/>
        <v>0</v>
      </c>
      <c r="O1068" s="2">
        <f>M1068/MAX(M$2:M1068)-1</f>
        <v>0</v>
      </c>
      <c r="Q1068" s="1">
        <f t="shared" si="196"/>
        <v>40601</v>
      </c>
      <c r="R1068" s="2">
        <f t="shared" si="192"/>
        <v>1.0990925697488079</v>
      </c>
      <c r="S1068" s="2">
        <f t="shared" si="193"/>
        <v>1.2520185736849638</v>
      </c>
      <c r="T1068" s="2">
        <f t="shared" si="194"/>
        <v>-7.2766586509880327E-3</v>
      </c>
      <c r="U1068" s="2">
        <f t="shared" si="195"/>
        <v>0</v>
      </c>
    </row>
    <row r="1069" spans="1:21" x14ac:dyDescent="0.3">
      <c r="A1069" s="1">
        <v>40602</v>
      </c>
      <c r="B1069">
        <f>IF(_xlfn.IFNA(VLOOKUP($A1069,raw_data!$A:$D,2,FALSE),B1068)=0,B1068,_xlfn.IFNA(VLOOKUP($A1069,raw_data!$A:$D,2,FALSE),B1068))</f>
        <v>37.866580963134702</v>
      </c>
      <c r="C1069">
        <f>IF(_xlfn.IFNA(VLOOKUP($A1069,raw_data!$A:$D,3,FALSE),C1068)=0,C1068,_xlfn.IFNA(VLOOKUP($A1069,raw_data!$A:$D,3,FALSE),C1068))</f>
        <v>78.415290832519503</v>
      </c>
      <c r="D1069">
        <f>IF(_xlfn.IFNA(VLOOKUP($A1069,raw_data!$A:$D,4,FALSE),D1068)=0,D1068,_xlfn.IFNA(VLOOKUP($A1069,raw_data!$A:$D,4,FALSE),D1068))</f>
        <v>1127.09997558593</v>
      </c>
      <c r="E1069" s="2">
        <f t="shared" si="197"/>
        <v>7.8510160905924664E-3</v>
      </c>
      <c r="F1069" s="2">
        <f t="shared" si="198"/>
        <v>1.8969470362830698E-3</v>
      </c>
      <c r="G1069" s="2">
        <f t="shared" si="199"/>
        <v>-2.4781385676861944E-3</v>
      </c>
      <c r="H1069" s="2"/>
      <c r="I1069" s="2">
        <f t="shared" si="200"/>
        <v>1.1051039339760114</v>
      </c>
      <c r="J1069" s="2">
        <f t="shared" si="201"/>
        <v>5.4693884688687081E-3</v>
      </c>
      <c r="K1069" s="2">
        <f>I1069/MAX(I$2:I1069)-1</f>
        <v>-1.8470690550368429E-3</v>
      </c>
      <c r="M1069" s="2">
        <f t="shared" si="202"/>
        <v>1.2557467043820938</v>
      </c>
      <c r="N1069" s="2">
        <f t="shared" si="203"/>
        <v>2.9776959986762552E-3</v>
      </c>
      <c r="O1069" s="2">
        <f>M1069/MAX(M$2:M1069)-1</f>
        <v>0</v>
      </c>
      <c r="Q1069" s="1">
        <f t="shared" si="196"/>
        <v>40602</v>
      </c>
      <c r="R1069" s="2">
        <f t="shared" si="192"/>
        <v>1.1051039339760114</v>
      </c>
      <c r="S1069" s="2">
        <f t="shared" si="193"/>
        <v>1.2557467043820938</v>
      </c>
      <c r="T1069" s="2">
        <f t="shared" si="194"/>
        <v>-1.8470690550368429E-3</v>
      </c>
      <c r="U1069" s="2">
        <f t="shared" si="195"/>
        <v>0</v>
      </c>
    </row>
    <row r="1070" spans="1:21" x14ac:dyDescent="0.3">
      <c r="A1070" s="1">
        <v>40603</v>
      </c>
      <c r="B1070">
        <f>IF(_xlfn.IFNA(VLOOKUP($A1070,raw_data!$A:$D,2,FALSE),B1069)=0,B1069,_xlfn.IFNA(VLOOKUP($A1070,raw_data!$A:$D,2,FALSE),B1069))</f>
        <v>37.346481323242102</v>
      </c>
      <c r="C1070">
        <f>IF(_xlfn.IFNA(VLOOKUP($A1070,raw_data!$A:$D,3,FALSE),C1069)=0,C1069,_xlfn.IFNA(VLOOKUP($A1070,raw_data!$A:$D,3,FALSE),C1069))</f>
        <v>78.352012634277301</v>
      </c>
      <c r="D1070">
        <f>IF(_xlfn.IFNA(VLOOKUP($A1070,raw_data!$A:$D,4,FALSE),D1069)=0,D1069,_xlfn.IFNA(VLOOKUP($A1070,raw_data!$A:$D,4,FALSE),D1069))</f>
        <v>1121.19995117187</v>
      </c>
      <c r="E1070" s="2">
        <f t="shared" si="197"/>
        <v>-1.3735056787908761E-2</v>
      </c>
      <c r="F1070" s="2">
        <f t="shared" si="198"/>
        <v>-8.0696248869815967E-4</v>
      </c>
      <c r="G1070" s="2">
        <f t="shared" si="199"/>
        <v>-5.2346948290836748E-3</v>
      </c>
      <c r="H1070" s="2"/>
      <c r="I1070" s="2">
        <f t="shared" si="200"/>
        <v>1.0956400238338577</v>
      </c>
      <c r="J1070" s="2">
        <f t="shared" si="201"/>
        <v>-8.5638190682245218E-3</v>
      </c>
      <c r="K1070" s="2">
        <f>I1070/MAX(I$2:I1070)-1</f>
        <v>-1.0395070158067399E-2</v>
      </c>
      <c r="M1070" s="2">
        <f t="shared" si="202"/>
        <v>1.2384755598733128</v>
      </c>
      <c r="N1070" s="2">
        <f t="shared" si="203"/>
        <v>-1.3753684917914621E-2</v>
      </c>
      <c r="O1070" s="2">
        <f>M1070/MAX(M$2:M1070)-1</f>
        <v>-1.3753684917914621E-2</v>
      </c>
      <c r="Q1070" s="1">
        <f t="shared" si="196"/>
        <v>40603</v>
      </c>
      <c r="R1070" s="2">
        <f t="shared" si="192"/>
        <v>1.0956400238338577</v>
      </c>
      <c r="S1070" s="2">
        <f t="shared" si="193"/>
        <v>1.2384755598733128</v>
      </c>
      <c r="T1070" s="2">
        <f t="shared" si="194"/>
        <v>-1.0395070158067399E-2</v>
      </c>
      <c r="U1070" s="2">
        <f t="shared" si="195"/>
        <v>-1.3753684917914621E-2</v>
      </c>
    </row>
    <row r="1071" spans="1:21" x14ac:dyDescent="0.3">
      <c r="A1071" s="1">
        <v>40604</v>
      </c>
      <c r="B1071">
        <f>IF(_xlfn.IFNA(VLOOKUP($A1071,raw_data!$A:$D,2,FALSE),B1070)=0,B1070,_xlfn.IFNA(VLOOKUP($A1071,raw_data!$A:$D,2,FALSE),B1070))</f>
        <v>37.517253875732401</v>
      </c>
      <c r="C1071">
        <f>IF(_xlfn.IFNA(VLOOKUP($A1071,raw_data!$A:$D,3,FALSE),C1070)=0,C1070,_xlfn.IFNA(VLOOKUP($A1071,raw_data!$A:$D,3,FALSE),C1070))</f>
        <v>78.225494384765597</v>
      </c>
      <c r="D1071">
        <f>IF(_xlfn.IFNA(VLOOKUP($A1071,raw_data!$A:$D,4,FALSE),D1070)=0,D1070,_xlfn.IFNA(VLOOKUP($A1071,raw_data!$A:$D,4,FALSE),D1070))</f>
        <v>1126</v>
      </c>
      <c r="E1071" s="2">
        <f t="shared" si="197"/>
        <v>4.5726544091857502E-3</v>
      </c>
      <c r="F1071" s="2">
        <f t="shared" si="198"/>
        <v>-1.6147415395983966E-3</v>
      </c>
      <c r="G1071" s="2">
        <f t="shared" si="199"/>
        <v>4.2811710998675867E-3</v>
      </c>
      <c r="H1071" s="2"/>
      <c r="I1071" s="2">
        <f t="shared" si="200"/>
        <v>1.097938343561804</v>
      </c>
      <c r="J1071" s="2">
        <f t="shared" si="201"/>
        <v>2.0976960296720912E-3</v>
      </c>
      <c r="K1071" s="2">
        <f>I1071/MAX(I$2:I1071)-1</f>
        <v>-8.3191798257939986E-3</v>
      </c>
      <c r="M1071" s="2">
        <f t="shared" si="202"/>
        <v>1.2463867531611137</v>
      </c>
      <c r="N1071" s="2">
        <f t="shared" si="203"/>
        <v>6.3878477251582133E-3</v>
      </c>
      <c r="O1071" s="2">
        <f>M1071/MAX(M$2:M1071)-1</f>
        <v>-7.4536936376717877E-3</v>
      </c>
      <c r="Q1071" s="1">
        <f t="shared" si="196"/>
        <v>40604</v>
      </c>
      <c r="R1071" s="2">
        <f t="shared" si="192"/>
        <v>1.097938343561804</v>
      </c>
      <c r="S1071" s="2">
        <f t="shared" si="193"/>
        <v>1.2463867531611137</v>
      </c>
      <c r="T1071" s="2">
        <f t="shared" si="194"/>
        <v>-8.3191798257939986E-3</v>
      </c>
      <c r="U1071" s="2">
        <f t="shared" si="195"/>
        <v>-7.4536936376717877E-3</v>
      </c>
    </row>
    <row r="1072" spans="1:21" x14ac:dyDescent="0.3">
      <c r="A1072" s="1">
        <v>40605</v>
      </c>
      <c r="B1072">
        <f>IF(_xlfn.IFNA(VLOOKUP($A1072,raw_data!$A:$D,2,FALSE),B1071)=0,B1071,_xlfn.IFNA(VLOOKUP($A1072,raw_data!$A:$D,2,FALSE),B1071))</f>
        <v>38.1305122375488</v>
      </c>
      <c r="C1072">
        <f>IF(_xlfn.IFNA(VLOOKUP($A1072,raw_data!$A:$D,3,FALSE),C1071)=0,C1071,_xlfn.IFNA(VLOOKUP($A1072,raw_data!$A:$D,3,FALSE),C1071))</f>
        <v>77.950141906738196</v>
      </c>
      <c r="D1072">
        <f>IF(_xlfn.IFNA(VLOOKUP($A1072,raw_data!$A:$D,4,FALSE),D1071)=0,D1071,_xlfn.IFNA(VLOOKUP($A1072,raw_data!$A:$D,4,FALSE),D1071))</f>
        <v>1122.5</v>
      </c>
      <c r="E1072" s="2">
        <f t="shared" si="197"/>
        <v>1.6346035449387619E-2</v>
      </c>
      <c r="F1072" s="2">
        <f t="shared" si="198"/>
        <v>-3.5199838645062487E-3</v>
      </c>
      <c r="G1072" s="2">
        <f t="shared" si="199"/>
        <v>-3.1083481349911679E-3</v>
      </c>
      <c r="H1072" s="2"/>
      <c r="I1072" s="2">
        <f t="shared" si="200"/>
        <v>1.1071606169114419</v>
      </c>
      <c r="J1072" s="2">
        <f t="shared" si="201"/>
        <v>8.3996277238300703E-3</v>
      </c>
      <c r="K1072" s="2">
        <f>I1072/MAX(I$2:I1072)-1</f>
        <v>0</v>
      </c>
      <c r="M1072" s="2">
        <f t="shared" si="202"/>
        <v>1.2529491920770948</v>
      </c>
      <c r="N1072" s="2">
        <f t="shared" si="203"/>
        <v>5.2651706216688687E-3</v>
      </c>
      <c r="O1072" s="2">
        <f>M1072/MAX(M$2:M1072)-1</f>
        <v>-2.2277679847669818E-3</v>
      </c>
      <c r="Q1072" s="1">
        <f t="shared" si="196"/>
        <v>40605</v>
      </c>
      <c r="R1072" s="2">
        <f t="shared" si="192"/>
        <v>1.1071606169114419</v>
      </c>
      <c r="S1072" s="2">
        <f t="shared" si="193"/>
        <v>1.2529491920770948</v>
      </c>
      <c r="T1072" s="2">
        <f t="shared" si="194"/>
        <v>0</v>
      </c>
      <c r="U1072" s="2">
        <f t="shared" si="195"/>
        <v>-2.2277679847669818E-3</v>
      </c>
    </row>
    <row r="1073" spans="1:21" x14ac:dyDescent="0.3">
      <c r="A1073" s="1">
        <v>40606</v>
      </c>
      <c r="B1073">
        <f>IF(_xlfn.IFNA(VLOOKUP($A1073,raw_data!$A:$D,2,FALSE),B1072)=0,B1072,_xlfn.IFNA(VLOOKUP($A1073,raw_data!$A:$D,2,FALSE),B1072))</f>
        <v>37.812240600585902</v>
      </c>
      <c r="C1073">
        <f>IF(_xlfn.IFNA(VLOOKUP($A1073,raw_data!$A:$D,3,FALSE),C1072)=0,C1072,_xlfn.IFNA(VLOOKUP($A1073,raw_data!$A:$D,3,FALSE),C1072))</f>
        <v>78.158538818359304</v>
      </c>
      <c r="D1073">
        <f>IF(_xlfn.IFNA(VLOOKUP($A1073,raw_data!$A:$D,4,FALSE),D1072)=0,D1072,_xlfn.IFNA(VLOOKUP($A1073,raw_data!$A:$D,4,FALSE),D1072))</f>
        <v>1115.90002441406</v>
      </c>
      <c r="E1073" s="2">
        <f t="shared" si="197"/>
        <v>-8.3469016880786118E-3</v>
      </c>
      <c r="F1073" s="2">
        <f t="shared" si="198"/>
        <v>2.6734641723993313E-3</v>
      </c>
      <c r="G1073" s="2">
        <f t="shared" si="199"/>
        <v>-5.8797109897015254E-3</v>
      </c>
      <c r="H1073" s="2"/>
      <c r="I1073" s="2">
        <f t="shared" si="200"/>
        <v>1.1027997821150402</v>
      </c>
      <c r="J1073" s="2">
        <f t="shared" si="201"/>
        <v>-3.9387553438874345E-3</v>
      </c>
      <c r="K1073" s="2">
        <f>I1073/MAX(I$2:I1073)-1</f>
        <v>-3.9387553438874345E-3</v>
      </c>
      <c r="M1073" s="2">
        <f t="shared" si="202"/>
        <v>1.2406761693454216</v>
      </c>
      <c r="N1073" s="2">
        <f t="shared" si="203"/>
        <v>-9.7953075905077291E-3</v>
      </c>
      <c r="O1073" s="2">
        <f>M1073/MAX(M$2:M1073)-1</f>
        <v>-1.2001253902623521E-2</v>
      </c>
      <c r="Q1073" s="1">
        <f t="shared" si="196"/>
        <v>40606</v>
      </c>
      <c r="R1073" s="2">
        <f t="shared" si="192"/>
        <v>1.1027997821150402</v>
      </c>
      <c r="S1073" s="2">
        <f t="shared" si="193"/>
        <v>1.2406761693454216</v>
      </c>
      <c r="T1073" s="2">
        <f t="shared" si="194"/>
        <v>-3.9387553438874345E-3</v>
      </c>
      <c r="U1073" s="2">
        <f t="shared" si="195"/>
        <v>-1.2001253902623521E-2</v>
      </c>
    </row>
    <row r="1074" spans="1:21" x14ac:dyDescent="0.3">
      <c r="A1074" s="1">
        <v>40607</v>
      </c>
      <c r="B1074">
        <f>IF(_xlfn.IFNA(VLOOKUP($A1074,raw_data!$A:$D,2,FALSE),B1073)=0,B1073,_xlfn.IFNA(VLOOKUP($A1074,raw_data!$A:$D,2,FALSE),B1073))</f>
        <v>37.812240600585902</v>
      </c>
      <c r="C1074">
        <f>IF(_xlfn.IFNA(VLOOKUP($A1074,raw_data!$A:$D,3,FALSE),C1073)=0,C1073,_xlfn.IFNA(VLOOKUP($A1074,raw_data!$A:$D,3,FALSE),C1073))</f>
        <v>78.158538818359304</v>
      </c>
      <c r="D1074">
        <f>IF(_xlfn.IFNA(VLOOKUP($A1074,raw_data!$A:$D,4,FALSE),D1073)=0,D1073,_xlfn.IFNA(VLOOKUP($A1074,raw_data!$A:$D,4,FALSE),D1073))</f>
        <v>1115.90002441406</v>
      </c>
      <c r="E1074" s="2">
        <f t="shared" si="197"/>
        <v>0</v>
      </c>
      <c r="F1074" s="2">
        <f t="shared" si="198"/>
        <v>0</v>
      </c>
      <c r="G1074" s="2">
        <f t="shared" si="199"/>
        <v>0</v>
      </c>
      <c r="H1074" s="2"/>
      <c r="I1074" s="2">
        <f t="shared" si="200"/>
        <v>1.1027997821150402</v>
      </c>
      <c r="J1074" s="2">
        <f t="shared" si="201"/>
        <v>0</v>
      </c>
      <c r="K1074" s="2">
        <f>I1074/MAX(I$2:I1074)-1</f>
        <v>-3.9387553438874345E-3</v>
      </c>
      <c r="M1074" s="2">
        <f t="shared" si="202"/>
        <v>1.2406761693454216</v>
      </c>
      <c r="N1074" s="2">
        <f t="shared" si="203"/>
        <v>0</v>
      </c>
      <c r="O1074" s="2">
        <f>M1074/MAX(M$2:M1074)-1</f>
        <v>-1.2001253902623521E-2</v>
      </c>
      <c r="Q1074" s="1">
        <f t="shared" si="196"/>
        <v>40607</v>
      </c>
      <c r="R1074" s="2">
        <f t="shared" si="192"/>
        <v>1.1027997821150402</v>
      </c>
      <c r="S1074" s="2">
        <f t="shared" si="193"/>
        <v>1.2406761693454216</v>
      </c>
      <c r="T1074" s="2">
        <f t="shared" si="194"/>
        <v>-3.9387553438874345E-3</v>
      </c>
      <c r="U1074" s="2">
        <f t="shared" si="195"/>
        <v>-1.2001253902623521E-2</v>
      </c>
    </row>
    <row r="1075" spans="1:21" x14ac:dyDescent="0.3">
      <c r="A1075" s="1">
        <v>40608</v>
      </c>
      <c r="B1075">
        <f>IF(_xlfn.IFNA(VLOOKUP($A1075,raw_data!$A:$D,2,FALSE),B1074)=0,B1074,_xlfn.IFNA(VLOOKUP($A1075,raw_data!$A:$D,2,FALSE),B1074))</f>
        <v>37.812240600585902</v>
      </c>
      <c r="C1075">
        <f>IF(_xlfn.IFNA(VLOOKUP($A1075,raw_data!$A:$D,3,FALSE),C1074)=0,C1074,_xlfn.IFNA(VLOOKUP($A1075,raw_data!$A:$D,3,FALSE),C1074))</f>
        <v>78.158538818359304</v>
      </c>
      <c r="D1075">
        <f>IF(_xlfn.IFNA(VLOOKUP($A1075,raw_data!$A:$D,4,FALSE),D1074)=0,D1074,_xlfn.IFNA(VLOOKUP($A1075,raw_data!$A:$D,4,FALSE),D1074))</f>
        <v>1115.90002441406</v>
      </c>
      <c r="E1075" s="2">
        <f t="shared" si="197"/>
        <v>0</v>
      </c>
      <c r="F1075" s="2">
        <f t="shared" si="198"/>
        <v>0</v>
      </c>
      <c r="G1075" s="2">
        <f t="shared" si="199"/>
        <v>0</v>
      </c>
      <c r="H1075" s="2"/>
      <c r="I1075" s="2">
        <f t="shared" si="200"/>
        <v>1.1027997821150402</v>
      </c>
      <c r="J1075" s="2">
        <f t="shared" si="201"/>
        <v>0</v>
      </c>
      <c r="K1075" s="2">
        <f>I1075/MAX(I$2:I1075)-1</f>
        <v>-3.9387553438874345E-3</v>
      </c>
      <c r="M1075" s="2">
        <f t="shared" si="202"/>
        <v>1.2406761693454216</v>
      </c>
      <c r="N1075" s="2">
        <f t="shared" si="203"/>
        <v>0</v>
      </c>
      <c r="O1075" s="2">
        <f>M1075/MAX(M$2:M1075)-1</f>
        <v>-1.2001253902623521E-2</v>
      </c>
      <c r="Q1075" s="1">
        <f t="shared" si="196"/>
        <v>40608</v>
      </c>
      <c r="R1075" s="2">
        <f t="shared" si="192"/>
        <v>1.1027997821150402</v>
      </c>
      <c r="S1075" s="2">
        <f t="shared" si="193"/>
        <v>1.2406761693454216</v>
      </c>
      <c r="T1075" s="2">
        <f t="shared" si="194"/>
        <v>-3.9387553438874345E-3</v>
      </c>
      <c r="U1075" s="2">
        <f t="shared" si="195"/>
        <v>-1.2001253902623521E-2</v>
      </c>
    </row>
    <row r="1076" spans="1:21" x14ac:dyDescent="0.3">
      <c r="A1076" s="1">
        <v>40609</v>
      </c>
      <c r="B1076">
        <f>IF(_xlfn.IFNA(VLOOKUP($A1076,raw_data!$A:$D,2,FALSE),B1075)=0,B1075,_xlfn.IFNA(VLOOKUP($A1076,raw_data!$A:$D,2,FALSE),B1075))</f>
        <v>37.416351318359297</v>
      </c>
      <c r="C1076">
        <f>IF(_xlfn.IFNA(VLOOKUP($A1076,raw_data!$A:$D,3,FALSE),C1075)=0,C1075,_xlfn.IFNA(VLOOKUP($A1076,raw_data!$A:$D,3,FALSE),C1075))</f>
        <v>78.195724487304602</v>
      </c>
      <c r="D1076">
        <f>IF(_xlfn.IFNA(VLOOKUP($A1076,raw_data!$A:$D,4,FALSE),D1075)=0,D1075,_xlfn.IFNA(VLOOKUP($A1076,raw_data!$A:$D,4,FALSE),D1075))</f>
        <v>1116</v>
      </c>
      <c r="E1076" s="2">
        <f t="shared" si="197"/>
        <v>-1.0469871024264887E-2</v>
      </c>
      <c r="F1076" s="2">
        <f t="shared" si="198"/>
        <v>4.7577231493178829E-4</v>
      </c>
      <c r="G1076" s="2">
        <f t="shared" si="199"/>
        <v>8.9591884355755269E-5</v>
      </c>
      <c r="H1076" s="2"/>
      <c r="I1076" s="2">
        <f t="shared" si="200"/>
        <v>1.0960819518665383</v>
      </c>
      <c r="J1076" s="2">
        <f t="shared" si="201"/>
        <v>-6.0916136885862168E-3</v>
      </c>
      <c r="K1076" s="2">
        <f>I1076/MAX(I$2:I1076)-1</f>
        <v>-1.0006375656504862E-2</v>
      </c>
      <c r="M1076" s="2">
        <f t="shared" si="202"/>
        <v>1.2332289268146508</v>
      </c>
      <c r="N1076" s="2">
        <f t="shared" si="203"/>
        <v>-6.0025675633795794E-3</v>
      </c>
      <c r="O1076" s="2">
        <f>M1076/MAX(M$2:M1076)-1</f>
        <v>-1.7931783128607215E-2</v>
      </c>
      <c r="Q1076" s="1">
        <f t="shared" si="196"/>
        <v>40609</v>
      </c>
      <c r="R1076" s="2">
        <f t="shared" si="192"/>
        <v>1.0960819518665383</v>
      </c>
      <c r="S1076" s="2">
        <f t="shared" si="193"/>
        <v>1.2332289268146508</v>
      </c>
      <c r="T1076" s="2">
        <f t="shared" si="194"/>
        <v>-1.0006375656504862E-2</v>
      </c>
      <c r="U1076" s="2">
        <f t="shared" si="195"/>
        <v>-1.7931783128607215E-2</v>
      </c>
    </row>
    <row r="1077" spans="1:21" x14ac:dyDescent="0.3">
      <c r="A1077" s="1">
        <v>40610</v>
      </c>
      <c r="B1077">
        <f>IF(_xlfn.IFNA(VLOOKUP($A1077,raw_data!$A:$D,2,FALSE),B1076)=0,B1076,_xlfn.IFNA(VLOOKUP($A1077,raw_data!$A:$D,2,FALSE),B1076))</f>
        <v>37.726856231689403</v>
      </c>
      <c r="C1077">
        <f>IF(_xlfn.IFNA(VLOOKUP($A1077,raw_data!$A:$D,3,FALSE),C1076)=0,C1076,_xlfn.IFNA(VLOOKUP($A1077,raw_data!$A:$D,3,FALSE),C1076))</f>
        <v>78.136192321777301</v>
      </c>
      <c r="D1077">
        <f>IF(_xlfn.IFNA(VLOOKUP($A1077,raw_data!$A:$D,4,FALSE),D1076)=0,D1076,_xlfn.IFNA(VLOOKUP($A1077,raw_data!$A:$D,4,FALSE),D1076))</f>
        <v>1118.40002441406</v>
      </c>
      <c r="E1077" s="2">
        <f t="shared" si="197"/>
        <v>8.2986422349993205E-3</v>
      </c>
      <c r="F1077" s="2">
        <f t="shared" si="198"/>
        <v>-7.6132251370042425E-4</v>
      </c>
      <c r="G1077" s="2">
        <f t="shared" si="199"/>
        <v>2.150559510806449E-3</v>
      </c>
      <c r="H1077" s="2"/>
      <c r="I1077" s="2">
        <f t="shared" si="200"/>
        <v>1.1012057583070796</v>
      </c>
      <c r="J1077" s="2">
        <f t="shared" si="201"/>
        <v>4.6746563355194223E-3</v>
      </c>
      <c r="K1077" s="2">
        <f>I1077/MAX(I$2:I1077)-1</f>
        <v>-5.3784956883438095E-3</v>
      </c>
      <c r="M1077" s="2">
        <f t="shared" si="202"/>
        <v>1.2416583782346733</v>
      </c>
      <c r="N1077" s="2">
        <f t="shared" si="203"/>
        <v>6.8352689729678229E-3</v>
      </c>
      <c r="O1077" s="2">
        <f>M1077/MAX(M$2:M1077)-1</f>
        <v>-1.1219082716488415E-2</v>
      </c>
      <c r="Q1077" s="1">
        <f t="shared" si="196"/>
        <v>40610</v>
      </c>
      <c r="R1077" s="2">
        <f t="shared" si="192"/>
        <v>1.1012057583070796</v>
      </c>
      <c r="S1077" s="2">
        <f t="shared" si="193"/>
        <v>1.2416583782346733</v>
      </c>
      <c r="T1077" s="2">
        <f t="shared" si="194"/>
        <v>-5.3784956883438095E-3</v>
      </c>
      <c r="U1077" s="2">
        <f t="shared" si="195"/>
        <v>-1.1219082716488415E-2</v>
      </c>
    </row>
    <row r="1078" spans="1:21" x14ac:dyDescent="0.3">
      <c r="A1078" s="1">
        <v>40611</v>
      </c>
      <c r="B1078">
        <f>IF(_xlfn.IFNA(VLOOKUP($A1078,raw_data!$A:$D,2,FALSE),B1077)=0,B1077,_xlfn.IFNA(VLOOKUP($A1078,raw_data!$A:$D,2,FALSE),B1077))</f>
        <v>37.711334228515597</v>
      </c>
      <c r="C1078">
        <f>IF(_xlfn.IFNA(VLOOKUP($A1078,raw_data!$A:$D,3,FALSE),C1077)=0,C1077,_xlfn.IFNA(VLOOKUP($A1078,raw_data!$A:$D,3,FALSE),C1077))</f>
        <v>78.322242736816406</v>
      </c>
      <c r="D1078">
        <f>IF(_xlfn.IFNA(VLOOKUP($A1078,raw_data!$A:$D,4,FALSE),D1077)=0,D1077,_xlfn.IFNA(VLOOKUP($A1078,raw_data!$A:$D,4,FALSE),D1077))</f>
        <v>1115.30004882812</v>
      </c>
      <c r="E1078" s="2">
        <f t="shared" si="197"/>
        <v>-4.1143113220154515E-4</v>
      </c>
      <c r="F1078" s="2">
        <f t="shared" si="198"/>
        <v>2.381104191421457E-3</v>
      </c>
      <c r="G1078" s="2">
        <f t="shared" si="199"/>
        <v>-2.7717949912994255E-3</v>
      </c>
      <c r="H1078" s="2"/>
      <c r="I1078" s="2">
        <f t="shared" si="200"/>
        <v>1.1019827503666124</v>
      </c>
      <c r="J1078" s="2">
        <f t="shared" si="201"/>
        <v>7.0558299724765583E-4</v>
      </c>
      <c r="K1078" s="2">
        <f>I1078/MAX(I$2:I1078)-1</f>
        <v>-4.6767076662045381E-3</v>
      </c>
      <c r="M1078" s="2">
        <f t="shared" si="202"/>
        <v>1.2390904204507498</v>
      </c>
      <c r="N1078" s="2">
        <f t="shared" si="203"/>
        <v>-2.0681677254693609E-3</v>
      </c>
      <c r="O1078" s="2">
        <f>M1078/MAX(M$2:M1078)-1</f>
        <v>-1.3264047497174136E-2</v>
      </c>
      <c r="Q1078" s="1">
        <f t="shared" si="196"/>
        <v>40611</v>
      </c>
      <c r="R1078" s="2">
        <f t="shared" si="192"/>
        <v>1.1019827503666124</v>
      </c>
      <c r="S1078" s="2">
        <f t="shared" si="193"/>
        <v>1.2390904204507498</v>
      </c>
      <c r="T1078" s="2">
        <f t="shared" si="194"/>
        <v>-4.6767076662045381E-3</v>
      </c>
      <c r="U1078" s="2">
        <f t="shared" si="195"/>
        <v>-1.3264047497174136E-2</v>
      </c>
    </row>
    <row r="1079" spans="1:21" x14ac:dyDescent="0.3">
      <c r="A1079" s="1">
        <v>40612</v>
      </c>
      <c r="B1079">
        <f>IF(_xlfn.IFNA(VLOOKUP($A1079,raw_data!$A:$D,2,FALSE),B1078)=0,B1078,_xlfn.IFNA(VLOOKUP($A1079,raw_data!$A:$D,2,FALSE),B1078))</f>
        <v>36.888473510742102</v>
      </c>
      <c r="C1079">
        <f>IF(_xlfn.IFNA(VLOOKUP($A1079,raw_data!$A:$D,3,FALSE),C1078)=0,C1078,_xlfn.IFNA(VLOOKUP($A1079,raw_data!$A:$D,3,FALSE),C1078))</f>
        <v>78.597625732421804</v>
      </c>
      <c r="D1079">
        <f>IF(_xlfn.IFNA(VLOOKUP($A1079,raw_data!$A:$D,4,FALSE),D1078)=0,D1078,_xlfn.IFNA(VLOOKUP($A1079,raw_data!$A:$D,4,FALSE),D1078))</f>
        <v>1115.80004882812</v>
      </c>
      <c r="E1079" s="2">
        <f t="shared" si="197"/>
        <v>-2.1819984219791477E-2</v>
      </c>
      <c r="F1079" s="2">
        <f t="shared" si="198"/>
        <v>3.5160254096753274E-3</v>
      </c>
      <c r="G1079" s="2">
        <f t="shared" si="199"/>
        <v>4.4830985215615904E-4</v>
      </c>
      <c r="H1079" s="2"/>
      <c r="I1079" s="2">
        <f t="shared" si="200"/>
        <v>1.0891054423730484</v>
      </c>
      <c r="J1079" s="2">
        <f t="shared" si="201"/>
        <v>-1.1685580368004754E-2</v>
      </c>
      <c r="K1079" s="2">
        <f>I1079/MAX(I$2:I1079)-1</f>
        <v>-1.6307637990918167E-2</v>
      </c>
      <c r="M1079" s="2">
        <f t="shared" si="202"/>
        <v>1.225159934904217</v>
      </c>
      <c r="N1079" s="2">
        <f t="shared" si="203"/>
        <v>-1.124250927665571E-2</v>
      </c>
      <c r="O1079" s="2">
        <f>M1079/MAX(M$2:M1079)-1</f>
        <v>-2.4357435596796817E-2</v>
      </c>
      <c r="Q1079" s="1">
        <f t="shared" si="196"/>
        <v>40612</v>
      </c>
      <c r="R1079" s="2">
        <f t="shared" si="192"/>
        <v>1.0891054423730484</v>
      </c>
      <c r="S1079" s="2">
        <f t="shared" si="193"/>
        <v>1.225159934904217</v>
      </c>
      <c r="T1079" s="2">
        <f t="shared" si="194"/>
        <v>-1.6307637990918167E-2</v>
      </c>
      <c r="U1079" s="2">
        <f t="shared" si="195"/>
        <v>-2.4357435596796817E-2</v>
      </c>
    </row>
    <row r="1080" spans="1:21" x14ac:dyDescent="0.3">
      <c r="A1080" s="1">
        <v>40613</v>
      </c>
      <c r="B1080">
        <f>IF(_xlfn.IFNA(VLOOKUP($A1080,raw_data!$A:$D,2,FALSE),B1079)=0,B1079,_xlfn.IFNA(VLOOKUP($A1080,raw_data!$A:$D,2,FALSE),B1079))</f>
        <v>36.989395141601499</v>
      </c>
      <c r="C1080">
        <f>IF(_xlfn.IFNA(VLOOKUP($A1080,raw_data!$A:$D,3,FALSE),C1079)=0,C1079,_xlfn.IFNA(VLOOKUP($A1080,raw_data!$A:$D,3,FALSE),C1079))</f>
        <v>78.612525939941406</v>
      </c>
      <c r="D1080">
        <f>IF(_xlfn.IFNA(VLOOKUP($A1080,raw_data!$A:$D,4,FALSE),D1079)=0,D1079,_xlfn.IFNA(VLOOKUP($A1080,raw_data!$A:$D,4,FALSE),D1079))</f>
        <v>1125</v>
      </c>
      <c r="E1080" s="2">
        <f t="shared" si="197"/>
        <v>2.7358581490233291E-3</v>
      </c>
      <c r="F1080" s="2">
        <f t="shared" si="198"/>
        <v>1.895757967336209E-4</v>
      </c>
      <c r="G1080" s="2">
        <f t="shared" si="199"/>
        <v>8.2451611124612079E-3</v>
      </c>
      <c r="H1080" s="2"/>
      <c r="I1080" s="2">
        <f t="shared" si="200"/>
        <v>1.0909758123856315</v>
      </c>
      <c r="J1080" s="2">
        <f t="shared" si="201"/>
        <v>1.7173452081074459E-3</v>
      </c>
      <c r="K1080" s="2">
        <f>I1080/MAX(I$2:I1080)-1</f>
        <v>-1.4618298626769999E-2</v>
      </c>
      <c r="M1080" s="2">
        <f t="shared" si="202"/>
        <v>1.2373829465042623</v>
      </c>
      <c r="N1080" s="2">
        <f t="shared" si="203"/>
        <v>9.9766661084952357E-3</v>
      </c>
      <c r="O1080" s="2">
        <f>M1080/MAX(M$2:M1080)-1</f>
        <v>-1.4623775490509971E-2</v>
      </c>
      <c r="Q1080" s="1">
        <f t="shared" si="196"/>
        <v>40613</v>
      </c>
      <c r="R1080" s="2">
        <f t="shared" si="192"/>
        <v>1.0909758123856315</v>
      </c>
      <c r="S1080" s="2">
        <f t="shared" si="193"/>
        <v>1.2373829465042623</v>
      </c>
      <c r="T1080" s="2">
        <f t="shared" si="194"/>
        <v>-1.4618298626769999E-2</v>
      </c>
      <c r="U1080" s="2">
        <f t="shared" si="195"/>
        <v>-1.4623775490509971E-2</v>
      </c>
    </row>
    <row r="1081" spans="1:21" x14ac:dyDescent="0.3">
      <c r="A1081" s="1">
        <v>40614</v>
      </c>
      <c r="B1081">
        <f>IF(_xlfn.IFNA(VLOOKUP($A1081,raw_data!$A:$D,2,FALSE),B1080)=0,B1080,_xlfn.IFNA(VLOOKUP($A1081,raw_data!$A:$D,2,FALSE),B1080))</f>
        <v>36.989395141601499</v>
      </c>
      <c r="C1081">
        <f>IF(_xlfn.IFNA(VLOOKUP($A1081,raw_data!$A:$D,3,FALSE),C1080)=0,C1080,_xlfn.IFNA(VLOOKUP($A1081,raw_data!$A:$D,3,FALSE),C1080))</f>
        <v>78.612525939941406</v>
      </c>
      <c r="D1081">
        <f>IF(_xlfn.IFNA(VLOOKUP($A1081,raw_data!$A:$D,4,FALSE),D1080)=0,D1080,_xlfn.IFNA(VLOOKUP($A1081,raw_data!$A:$D,4,FALSE),D1080))</f>
        <v>1125</v>
      </c>
      <c r="E1081" s="2">
        <f t="shared" si="197"/>
        <v>0</v>
      </c>
      <c r="F1081" s="2">
        <f t="shared" si="198"/>
        <v>0</v>
      </c>
      <c r="G1081" s="2">
        <f t="shared" si="199"/>
        <v>0</v>
      </c>
      <c r="H1081" s="2"/>
      <c r="I1081" s="2">
        <f t="shared" si="200"/>
        <v>1.0909758123856315</v>
      </c>
      <c r="J1081" s="2">
        <f t="shared" si="201"/>
        <v>0</v>
      </c>
      <c r="K1081" s="2">
        <f>I1081/MAX(I$2:I1081)-1</f>
        <v>-1.4618298626769999E-2</v>
      </c>
      <c r="M1081" s="2">
        <f t="shared" si="202"/>
        <v>1.2373829465042623</v>
      </c>
      <c r="N1081" s="2">
        <f t="shared" si="203"/>
        <v>0</v>
      </c>
      <c r="O1081" s="2">
        <f>M1081/MAX(M$2:M1081)-1</f>
        <v>-1.4623775490509971E-2</v>
      </c>
      <c r="Q1081" s="1">
        <f t="shared" si="196"/>
        <v>40614</v>
      </c>
      <c r="R1081" s="2">
        <f t="shared" si="192"/>
        <v>1.0909758123856315</v>
      </c>
      <c r="S1081" s="2">
        <f t="shared" si="193"/>
        <v>1.2373829465042623</v>
      </c>
      <c r="T1081" s="2">
        <f t="shared" si="194"/>
        <v>-1.4618298626769999E-2</v>
      </c>
      <c r="U1081" s="2">
        <f t="shared" si="195"/>
        <v>-1.4623775490509971E-2</v>
      </c>
    </row>
    <row r="1082" spans="1:21" x14ac:dyDescent="0.3">
      <c r="A1082" s="1">
        <v>40615</v>
      </c>
      <c r="B1082">
        <f>IF(_xlfn.IFNA(VLOOKUP($A1082,raw_data!$A:$D,2,FALSE),B1081)=0,B1081,_xlfn.IFNA(VLOOKUP($A1082,raw_data!$A:$D,2,FALSE),B1081))</f>
        <v>36.989395141601499</v>
      </c>
      <c r="C1082">
        <f>IF(_xlfn.IFNA(VLOOKUP($A1082,raw_data!$A:$D,3,FALSE),C1081)=0,C1081,_xlfn.IFNA(VLOOKUP($A1082,raw_data!$A:$D,3,FALSE),C1081))</f>
        <v>78.612525939941406</v>
      </c>
      <c r="D1082">
        <f>IF(_xlfn.IFNA(VLOOKUP($A1082,raw_data!$A:$D,4,FALSE),D1081)=0,D1081,_xlfn.IFNA(VLOOKUP($A1082,raw_data!$A:$D,4,FALSE),D1081))</f>
        <v>1125</v>
      </c>
      <c r="E1082" s="2">
        <f t="shared" si="197"/>
        <v>0</v>
      </c>
      <c r="F1082" s="2">
        <f t="shared" si="198"/>
        <v>0</v>
      </c>
      <c r="G1082" s="2">
        <f t="shared" si="199"/>
        <v>0</v>
      </c>
      <c r="H1082" s="2"/>
      <c r="I1082" s="2">
        <f t="shared" si="200"/>
        <v>1.0909758123856315</v>
      </c>
      <c r="J1082" s="2">
        <f t="shared" si="201"/>
        <v>0</v>
      </c>
      <c r="K1082" s="2">
        <f>I1082/MAX(I$2:I1082)-1</f>
        <v>-1.4618298626769999E-2</v>
      </c>
      <c r="M1082" s="2">
        <f t="shared" si="202"/>
        <v>1.2373829465042623</v>
      </c>
      <c r="N1082" s="2">
        <f t="shared" si="203"/>
        <v>0</v>
      </c>
      <c r="O1082" s="2">
        <f>M1082/MAX(M$2:M1082)-1</f>
        <v>-1.4623775490509971E-2</v>
      </c>
      <c r="Q1082" s="1">
        <f t="shared" si="196"/>
        <v>40615</v>
      </c>
      <c r="R1082" s="2">
        <f t="shared" si="192"/>
        <v>1.0909758123856315</v>
      </c>
      <c r="S1082" s="2">
        <f t="shared" si="193"/>
        <v>1.2373829465042623</v>
      </c>
      <c r="T1082" s="2">
        <f t="shared" si="194"/>
        <v>-1.4618298626769999E-2</v>
      </c>
      <c r="U1082" s="2">
        <f t="shared" si="195"/>
        <v>-1.4623775490509971E-2</v>
      </c>
    </row>
    <row r="1083" spans="1:21" x14ac:dyDescent="0.3">
      <c r="A1083" s="1">
        <v>40616</v>
      </c>
      <c r="B1083">
        <f>IF(_xlfn.IFNA(VLOOKUP($A1083,raw_data!$A:$D,2,FALSE),B1082)=0,B1082,_xlfn.IFNA(VLOOKUP($A1083,raw_data!$A:$D,2,FALSE),B1082))</f>
        <v>36.663368225097599</v>
      </c>
      <c r="C1083">
        <f>IF(_xlfn.IFNA(VLOOKUP($A1083,raw_data!$A:$D,3,FALSE),C1082)=0,C1082,_xlfn.IFNA(VLOOKUP($A1083,raw_data!$A:$D,3,FALSE),C1082))</f>
        <v>78.657173156738196</v>
      </c>
      <c r="D1083">
        <f>IF(_xlfn.IFNA(VLOOKUP($A1083,raw_data!$A:$D,4,FALSE),D1082)=0,D1082,_xlfn.IFNA(VLOOKUP($A1083,raw_data!$A:$D,4,FALSE),D1082))</f>
        <v>1119.30004882812</v>
      </c>
      <c r="E1083" s="2">
        <f t="shared" si="197"/>
        <v>-8.8140645516320282E-3</v>
      </c>
      <c r="F1083" s="2">
        <f t="shared" si="198"/>
        <v>5.6794023933148807E-4</v>
      </c>
      <c r="G1083" s="2">
        <f t="shared" si="199"/>
        <v>-5.0666232638932884E-3</v>
      </c>
      <c r="H1083" s="2"/>
      <c r="I1083" s="2">
        <f t="shared" si="200"/>
        <v>1.0854540972704463</v>
      </c>
      <c r="J1083" s="2">
        <f t="shared" si="201"/>
        <v>-5.0612626352466213E-3</v>
      </c>
      <c r="K1083" s="2">
        <f>I1083/MAX(I$2:I1083)-1</f>
        <v>-1.9605574213386046E-2</v>
      </c>
      <c r="M1083" s="2">
        <f t="shared" si="202"/>
        <v>1.2248826040517409</v>
      </c>
      <c r="N1083" s="2">
        <f t="shared" si="203"/>
        <v>-1.0102242388127514E-2</v>
      </c>
      <c r="O1083" s="2">
        <f>M1083/MAX(M$2:M1083)-1</f>
        <v>-2.4578284954002716E-2</v>
      </c>
      <c r="Q1083" s="1">
        <f t="shared" si="196"/>
        <v>40616</v>
      </c>
      <c r="R1083" s="2">
        <f t="shared" si="192"/>
        <v>1.0854540972704463</v>
      </c>
      <c r="S1083" s="2">
        <f t="shared" si="193"/>
        <v>1.2248826040517409</v>
      </c>
      <c r="T1083" s="2">
        <f t="shared" si="194"/>
        <v>-1.9605574213386046E-2</v>
      </c>
      <c r="U1083" s="2">
        <f t="shared" si="195"/>
        <v>-2.4578284954002716E-2</v>
      </c>
    </row>
    <row r="1084" spans="1:21" x14ac:dyDescent="0.3">
      <c r="A1084" s="1">
        <v>40617</v>
      </c>
      <c r="B1084">
        <f>IF(_xlfn.IFNA(VLOOKUP($A1084,raw_data!$A:$D,2,FALSE),B1083)=0,B1083,_xlfn.IFNA(VLOOKUP($A1084,raw_data!$A:$D,2,FALSE),B1083))</f>
        <v>36.081153869628899</v>
      </c>
      <c r="C1084">
        <f>IF(_xlfn.IFNA(VLOOKUP($A1084,raw_data!$A:$D,3,FALSE),C1083)=0,C1083,_xlfn.IFNA(VLOOKUP($A1084,raw_data!$A:$D,3,FALSE),C1083))</f>
        <v>78.686927795410099</v>
      </c>
      <c r="D1084">
        <f>IF(_xlfn.IFNA(VLOOKUP($A1084,raw_data!$A:$D,4,FALSE),D1083)=0,D1083,_xlfn.IFNA(VLOOKUP($A1084,raw_data!$A:$D,4,FALSE),D1083))</f>
        <v>1126.09997558593</v>
      </c>
      <c r="E1084" s="2">
        <f t="shared" si="197"/>
        <v>-1.5880001856189208E-2</v>
      </c>
      <c r="F1084" s="2">
        <f t="shared" si="198"/>
        <v>3.78282583491929E-4</v>
      </c>
      <c r="G1084" s="2">
        <f t="shared" si="199"/>
        <v>6.0751598866892742E-3</v>
      </c>
      <c r="H1084" s="2"/>
      <c r="I1084" s="2">
        <f t="shared" si="200"/>
        <v>1.0752761327748395</v>
      </c>
      <c r="J1084" s="2">
        <f t="shared" si="201"/>
        <v>-9.3766880803167526E-3</v>
      </c>
      <c r="K1084" s="2">
        <f>I1084/MAX(I$2:I1084)-1</f>
        <v>-2.8798426939668387E-2</v>
      </c>
      <c r="M1084" s="2">
        <f t="shared" si="202"/>
        <v>1.2207688443108893</v>
      </c>
      <c r="N1084" s="2">
        <f t="shared" si="203"/>
        <v>-3.3584930729230189E-3</v>
      </c>
      <c r="O1084" s="2">
        <f>M1084/MAX(M$2:M1084)-1</f>
        <v>-2.7854232027163306E-2</v>
      </c>
      <c r="Q1084" s="1">
        <f t="shared" si="196"/>
        <v>40617</v>
      </c>
      <c r="R1084" s="2">
        <f t="shared" si="192"/>
        <v>1.0752761327748395</v>
      </c>
      <c r="S1084" s="2">
        <f t="shared" si="193"/>
        <v>1.2207688443108893</v>
      </c>
      <c r="T1084" s="2">
        <f t="shared" si="194"/>
        <v>-2.8798426939668387E-2</v>
      </c>
      <c r="U1084" s="2">
        <f t="shared" si="195"/>
        <v>-2.7854232027163306E-2</v>
      </c>
    </row>
    <row r="1085" spans="1:21" x14ac:dyDescent="0.3">
      <c r="A1085" s="1">
        <v>40618</v>
      </c>
      <c r="B1085">
        <f>IF(_xlfn.IFNA(VLOOKUP($A1085,raw_data!$A:$D,2,FALSE),B1084)=0,B1084,_xlfn.IFNA(VLOOKUP($A1085,raw_data!$A:$D,2,FALSE),B1084))</f>
        <v>35.196201324462798</v>
      </c>
      <c r="C1085">
        <f>IF(_xlfn.IFNA(VLOOKUP($A1085,raw_data!$A:$D,3,FALSE),C1084)=0,C1084,_xlfn.IFNA(VLOOKUP($A1085,raw_data!$A:$D,3,FALSE),C1084))</f>
        <v>78.910179138183594</v>
      </c>
      <c r="D1085">
        <f>IF(_xlfn.IFNA(VLOOKUP($A1085,raw_data!$A:$D,4,FALSE),D1084)=0,D1084,_xlfn.IFNA(VLOOKUP($A1085,raw_data!$A:$D,4,FALSE),D1084))</f>
        <v>1136.19995117187</v>
      </c>
      <c r="E1085" s="2">
        <f t="shared" si="197"/>
        <v>-2.452672518078769E-2</v>
      </c>
      <c r="F1085" s="2">
        <f t="shared" si="198"/>
        <v>2.8372100554485691E-3</v>
      </c>
      <c r="G1085" s="2">
        <f t="shared" si="199"/>
        <v>8.9689865952486958E-3</v>
      </c>
      <c r="H1085" s="2"/>
      <c r="I1085" s="2">
        <f t="shared" si="200"/>
        <v>1.0606726451561392</v>
      </c>
      <c r="J1085" s="2">
        <f t="shared" si="201"/>
        <v>-1.3581151086293186E-2</v>
      </c>
      <c r="K1085" s="2">
        <f>I1085/MAX(I$2:I1085)-1</f>
        <v>-4.1988462238646496E-2</v>
      </c>
      <c r="M1085" s="2">
        <f t="shared" si="202"/>
        <v>1.214989756765414</v>
      </c>
      <c r="N1085" s="2">
        <f t="shared" si="203"/>
        <v>-4.733973653085477E-3</v>
      </c>
      <c r="O1085" s="2">
        <f>M1085/MAX(M$2:M1085)-1</f>
        <v>-3.2456344479705246E-2</v>
      </c>
      <c r="Q1085" s="1">
        <f t="shared" si="196"/>
        <v>40618</v>
      </c>
      <c r="R1085" s="2">
        <f t="shared" si="192"/>
        <v>1.0606726451561392</v>
      </c>
      <c r="S1085" s="2">
        <f t="shared" si="193"/>
        <v>1.214989756765414</v>
      </c>
      <c r="T1085" s="2">
        <f t="shared" si="194"/>
        <v>-4.1988462238646496E-2</v>
      </c>
      <c r="U1085" s="2">
        <f t="shared" si="195"/>
        <v>-3.2456344479705246E-2</v>
      </c>
    </row>
    <row r="1086" spans="1:21" x14ac:dyDescent="0.3">
      <c r="A1086" s="1">
        <v>40619</v>
      </c>
      <c r="B1086">
        <f>IF(_xlfn.IFNA(VLOOKUP($A1086,raw_data!$A:$D,2,FALSE),B1085)=0,B1085,_xlfn.IFNA(VLOOKUP($A1086,raw_data!$A:$D,2,FALSE),B1085))</f>
        <v>35.747364044189403</v>
      </c>
      <c r="C1086">
        <f>IF(_xlfn.IFNA(VLOOKUP($A1086,raw_data!$A:$D,3,FALSE),C1085)=0,C1085,_xlfn.IFNA(VLOOKUP($A1086,raw_data!$A:$D,3,FALSE),C1085))</f>
        <v>78.858085632324205</v>
      </c>
      <c r="D1086">
        <f>IF(_xlfn.IFNA(VLOOKUP($A1086,raw_data!$A:$D,4,FALSE),D1085)=0,D1085,_xlfn.IFNA(VLOOKUP($A1086,raw_data!$A:$D,4,FALSE),D1085))</f>
        <v>1138.59997558593</v>
      </c>
      <c r="E1086" s="2">
        <f t="shared" si="197"/>
        <v>1.5659721759334388E-2</v>
      </c>
      <c r="F1086" s="2">
        <f t="shared" si="198"/>
        <v>-6.6016205296104413E-4</v>
      </c>
      <c r="G1086" s="2">
        <f t="shared" si="199"/>
        <v>2.11232575004483E-3</v>
      </c>
      <c r="H1086" s="2"/>
      <c r="I1086" s="2">
        <f t="shared" si="200"/>
        <v>1.0703584619242903</v>
      </c>
      <c r="J1086" s="2">
        <f t="shared" si="201"/>
        <v>9.1317682344162158E-3</v>
      </c>
      <c r="K1086" s="2">
        <f>I1086/MAX(I$2:I1086)-1</f>
        <v>-3.3240122909913072E-2</v>
      </c>
      <c r="M1086" s="2">
        <f t="shared" si="202"/>
        <v>1.2286746520451173</v>
      </c>
      <c r="N1086" s="2">
        <f t="shared" si="203"/>
        <v>1.1263383253646175E-2</v>
      </c>
      <c r="O1086" s="2">
        <f>M1086/MAX(M$2:M1086)-1</f>
        <v>-2.1558529472946231E-2</v>
      </c>
      <c r="Q1086" s="1">
        <f t="shared" si="196"/>
        <v>40619</v>
      </c>
      <c r="R1086" s="2">
        <f t="shared" si="192"/>
        <v>1.0703584619242903</v>
      </c>
      <c r="S1086" s="2">
        <f t="shared" si="193"/>
        <v>1.2286746520451173</v>
      </c>
      <c r="T1086" s="2">
        <f t="shared" si="194"/>
        <v>-3.3240122909913072E-2</v>
      </c>
      <c r="U1086" s="2">
        <f t="shared" si="195"/>
        <v>-2.1558529472946231E-2</v>
      </c>
    </row>
    <row r="1087" spans="1:21" x14ac:dyDescent="0.3">
      <c r="A1087" s="1">
        <v>40620</v>
      </c>
      <c r="B1087">
        <f>IF(_xlfn.IFNA(VLOOKUP($A1087,raw_data!$A:$D,2,FALSE),B1086)=0,B1086,_xlfn.IFNA(VLOOKUP($A1087,raw_data!$A:$D,2,FALSE),B1086))</f>
        <v>36.166542053222599</v>
      </c>
      <c r="C1087">
        <f>IF(_xlfn.IFNA(VLOOKUP($A1087,raw_data!$A:$D,3,FALSE),C1086)=0,C1086,_xlfn.IFNA(VLOOKUP($A1087,raw_data!$A:$D,3,FALSE),C1086))</f>
        <v>78.828300476074205</v>
      </c>
      <c r="D1087">
        <f>IF(_xlfn.IFNA(VLOOKUP($A1087,raw_data!$A:$D,4,FALSE),D1086)=0,D1086,_xlfn.IFNA(VLOOKUP($A1087,raw_data!$A:$D,4,FALSE),D1086))</f>
        <v>1131.80004882812</v>
      </c>
      <c r="E1087" s="2">
        <f t="shared" si="197"/>
        <v>1.1726123596554672E-2</v>
      </c>
      <c r="F1087" s="2">
        <f t="shared" si="198"/>
        <v>-3.7770579910945123E-4</v>
      </c>
      <c r="G1087" s="2">
        <f t="shared" si="199"/>
        <v>-5.9721824201784957E-3</v>
      </c>
      <c r="H1087" s="2"/>
      <c r="I1087" s="2">
        <f t="shared" si="200"/>
        <v>1.0777274430552977</v>
      </c>
      <c r="J1087" s="2">
        <f t="shared" si="201"/>
        <v>6.8845918382890222E-3</v>
      </c>
      <c r="K1087" s="2">
        <f>I1087/MAX(I$2:I1087)-1</f>
        <v>-2.6584375750513534E-2</v>
      </c>
      <c r="M1087" s="2">
        <f t="shared" si="202"/>
        <v>1.2297451881353276</v>
      </c>
      <c r="N1087" s="2">
        <f t="shared" si="203"/>
        <v>8.7129337976366017E-4</v>
      </c>
      <c r="O1087" s="2">
        <f>M1087/MAX(M$2:M1087)-1</f>
        <v>-2.0706019897189787E-2</v>
      </c>
      <c r="Q1087" s="1">
        <f t="shared" si="196"/>
        <v>40620</v>
      </c>
      <c r="R1087" s="2">
        <f t="shared" si="192"/>
        <v>1.0777274430552977</v>
      </c>
      <c r="S1087" s="2">
        <f t="shared" si="193"/>
        <v>1.2297451881353276</v>
      </c>
      <c r="T1087" s="2">
        <f t="shared" si="194"/>
        <v>-2.6584375750513534E-2</v>
      </c>
      <c r="U1087" s="2">
        <f t="shared" si="195"/>
        <v>-2.0706019897189787E-2</v>
      </c>
    </row>
    <row r="1088" spans="1:21" x14ac:dyDescent="0.3">
      <c r="A1088" s="1">
        <v>40621</v>
      </c>
      <c r="B1088">
        <f>IF(_xlfn.IFNA(VLOOKUP($A1088,raw_data!$A:$D,2,FALSE),B1087)=0,B1087,_xlfn.IFNA(VLOOKUP($A1088,raw_data!$A:$D,2,FALSE),B1087))</f>
        <v>36.166542053222599</v>
      </c>
      <c r="C1088">
        <f>IF(_xlfn.IFNA(VLOOKUP($A1088,raw_data!$A:$D,3,FALSE),C1087)=0,C1087,_xlfn.IFNA(VLOOKUP($A1088,raw_data!$A:$D,3,FALSE),C1087))</f>
        <v>78.828300476074205</v>
      </c>
      <c r="D1088">
        <f>IF(_xlfn.IFNA(VLOOKUP($A1088,raw_data!$A:$D,4,FALSE),D1087)=0,D1087,_xlfn.IFNA(VLOOKUP($A1088,raw_data!$A:$D,4,FALSE),D1087))</f>
        <v>1131.80004882812</v>
      </c>
      <c r="E1088" s="2">
        <f t="shared" si="197"/>
        <v>0</v>
      </c>
      <c r="F1088" s="2">
        <f t="shared" si="198"/>
        <v>0</v>
      </c>
      <c r="G1088" s="2">
        <f t="shared" si="199"/>
        <v>0</v>
      </c>
      <c r="H1088" s="2"/>
      <c r="I1088" s="2">
        <f t="shared" si="200"/>
        <v>1.0777274430552977</v>
      </c>
      <c r="J1088" s="2">
        <f t="shared" si="201"/>
        <v>0</v>
      </c>
      <c r="K1088" s="2">
        <f>I1088/MAX(I$2:I1088)-1</f>
        <v>-2.6584375750513534E-2</v>
      </c>
      <c r="M1088" s="2">
        <f t="shared" si="202"/>
        <v>1.2297451881353276</v>
      </c>
      <c r="N1088" s="2">
        <f t="shared" si="203"/>
        <v>0</v>
      </c>
      <c r="O1088" s="2">
        <f>M1088/MAX(M$2:M1088)-1</f>
        <v>-2.0706019897189787E-2</v>
      </c>
      <c r="Q1088" s="1">
        <f t="shared" si="196"/>
        <v>40621</v>
      </c>
      <c r="R1088" s="2">
        <f t="shared" si="192"/>
        <v>1.0777274430552977</v>
      </c>
      <c r="S1088" s="2">
        <f t="shared" si="193"/>
        <v>1.2297451881353276</v>
      </c>
      <c r="T1088" s="2">
        <f t="shared" si="194"/>
        <v>-2.6584375750513534E-2</v>
      </c>
      <c r="U1088" s="2">
        <f t="shared" si="195"/>
        <v>-2.0706019897189787E-2</v>
      </c>
    </row>
    <row r="1089" spans="1:21" x14ac:dyDescent="0.3">
      <c r="A1089" s="1">
        <v>40622</v>
      </c>
      <c r="B1089">
        <f>IF(_xlfn.IFNA(VLOOKUP($A1089,raw_data!$A:$D,2,FALSE),B1088)=0,B1088,_xlfn.IFNA(VLOOKUP($A1089,raw_data!$A:$D,2,FALSE),B1088))</f>
        <v>36.166542053222599</v>
      </c>
      <c r="C1089">
        <f>IF(_xlfn.IFNA(VLOOKUP($A1089,raw_data!$A:$D,3,FALSE),C1088)=0,C1088,_xlfn.IFNA(VLOOKUP($A1089,raw_data!$A:$D,3,FALSE),C1088))</f>
        <v>78.828300476074205</v>
      </c>
      <c r="D1089">
        <f>IF(_xlfn.IFNA(VLOOKUP($A1089,raw_data!$A:$D,4,FALSE),D1088)=0,D1088,_xlfn.IFNA(VLOOKUP($A1089,raw_data!$A:$D,4,FALSE),D1088))</f>
        <v>1131.80004882812</v>
      </c>
      <c r="E1089" s="2">
        <f t="shared" si="197"/>
        <v>0</v>
      </c>
      <c r="F1089" s="2">
        <f t="shared" si="198"/>
        <v>0</v>
      </c>
      <c r="G1089" s="2">
        <f t="shared" si="199"/>
        <v>0</v>
      </c>
      <c r="H1089" s="2"/>
      <c r="I1089" s="2">
        <f t="shared" si="200"/>
        <v>1.0777274430552977</v>
      </c>
      <c r="J1089" s="2">
        <f t="shared" si="201"/>
        <v>0</v>
      </c>
      <c r="K1089" s="2">
        <f>I1089/MAX(I$2:I1089)-1</f>
        <v>-2.6584375750513534E-2</v>
      </c>
      <c r="M1089" s="2">
        <f t="shared" si="202"/>
        <v>1.2297451881353276</v>
      </c>
      <c r="N1089" s="2">
        <f t="shared" si="203"/>
        <v>0</v>
      </c>
      <c r="O1089" s="2">
        <f>M1089/MAX(M$2:M1089)-1</f>
        <v>-2.0706019897189787E-2</v>
      </c>
      <c r="Q1089" s="1">
        <f t="shared" si="196"/>
        <v>40622</v>
      </c>
      <c r="R1089" s="2">
        <f t="shared" si="192"/>
        <v>1.0777274430552977</v>
      </c>
      <c r="S1089" s="2">
        <f t="shared" si="193"/>
        <v>1.2297451881353276</v>
      </c>
      <c r="T1089" s="2">
        <f t="shared" si="194"/>
        <v>-2.6584375750513534E-2</v>
      </c>
      <c r="U1089" s="2">
        <f t="shared" si="195"/>
        <v>-2.0706019897189787E-2</v>
      </c>
    </row>
    <row r="1090" spans="1:21" x14ac:dyDescent="0.3">
      <c r="A1090" s="1">
        <v>40623</v>
      </c>
      <c r="B1090">
        <f>IF(_xlfn.IFNA(VLOOKUP($A1090,raw_data!$A:$D,2,FALSE),B1089)=0,B1089,_xlfn.IFNA(VLOOKUP($A1090,raw_data!$A:$D,2,FALSE),B1089))</f>
        <v>36.795333862304602</v>
      </c>
      <c r="C1090">
        <f>IF(_xlfn.IFNA(VLOOKUP($A1090,raw_data!$A:$D,3,FALSE),C1089)=0,C1089,_xlfn.IFNA(VLOOKUP($A1090,raw_data!$A:$D,3,FALSE),C1089))</f>
        <v>78.642242431640597</v>
      </c>
      <c r="D1090">
        <f>IF(_xlfn.IFNA(VLOOKUP($A1090,raw_data!$A:$D,4,FALSE),D1089)=0,D1089,_xlfn.IFNA(VLOOKUP($A1090,raw_data!$A:$D,4,FALSE),D1089))</f>
        <v>1124.59997558593</v>
      </c>
      <c r="E1090" s="2">
        <f t="shared" si="197"/>
        <v>1.7386008542278564E-2</v>
      </c>
      <c r="F1090" s="2">
        <f t="shared" si="198"/>
        <v>-2.3602950121965893E-3</v>
      </c>
      <c r="G1090" s="2">
        <f t="shared" si="199"/>
        <v>-6.3616124152362508E-3</v>
      </c>
      <c r="H1090" s="2"/>
      <c r="I1090" s="2">
        <f t="shared" si="200"/>
        <v>1.0879523682906818</v>
      </c>
      <c r="J1090" s="2">
        <f t="shared" si="201"/>
        <v>9.4874871204885022E-3</v>
      </c>
      <c r="K1090" s="2">
        <f>I1090/MAX(I$2:I1090)-1</f>
        <v>-1.7349107552564358E-2</v>
      </c>
      <c r="M1090" s="2">
        <f t="shared" si="202"/>
        <v>1.2335149953616762</v>
      </c>
      <c r="N1090" s="2">
        <f t="shared" si="203"/>
        <v>3.0655189893971091E-3</v>
      </c>
      <c r="O1090" s="2">
        <f>M1090/MAX(M$2:M1090)-1</f>
        <v>-1.770397560498238E-2</v>
      </c>
      <c r="Q1090" s="1">
        <f t="shared" si="196"/>
        <v>40623</v>
      </c>
      <c r="R1090" s="2">
        <f t="shared" ref="R1090:R1153" si="204">I1090</f>
        <v>1.0879523682906818</v>
      </c>
      <c r="S1090" s="2">
        <f t="shared" ref="S1090:S1153" si="205">M1090</f>
        <v>1.2335149953616762</v>
      </c>
      <c r="T1090" s="2">
        <f t="shared" ref="T1090:T1153" si="206">K1090</f>
        <v>-1.7349107552564358E-2</v>
      </c>
      <c r="U1090" s="2">
        <f t="shared" ref="U1090:U1153" si="207">O1090</f>
        <v>-1.770397560498238E-2</v>
      </c>
    </row>
    <row r="1091" spans="1:21" x14ac:dyDescent="0.3">
      <c r="A1091" s="1">
        <v>40624</v>
      </c>
      <c r="B1091">
        <f>IF(_xlfn.IFNA(VLOOKUP($A1091,raw_data!$A:$D,2,FALSE),B1090)=0,B1090,_xlfn.IFNA(VLOOKUP($A1091,raw_data!$A:$D,2,FALSE),B1090))</f>
        <v>36.841899871826101</v>
      </c>
      <c r="C1091">
        <f>IF(_xlfn.IFNA(VLOOKUP($A1091,raw_data!$A:$D,3,FALSE),C1090)=0,C1090,_xlfn.IFNA(VLOOKUP($A1091,raw_data!$A:$D,3,FALSE),C1090))</f>
        <v>78.649734497070298</v>
      </c>
      <c r="D1091">
        <f>IF(_xlfn.IFNA(VLOOKUP($A1091,raw_data!$A:$D,4,FALSE),D1090)=0,D1090,_xlfn.IFNA(VLOOKUP($A1091,raw_data!$A:$D,4,FALSE),D1090))</f>
        <v>1118.30004882812</v>
      </c>
      <c r="E1091" s="2">
        <f t="shared" si="197"/>
        <v>1.2655411606199429E-3</v>
      </c>
      <c r="F1091" s="2">
        <f t="shared" si="198"/>
        <v>9.526769835188631E-5</v>
      </c>
      <c r="G1091" s="2">
        <f t="shared" si="199"/>
        <v>-5.6019268136011657E-3</v>
      </c>
      <c r="H1091" s="2"/>
      <c r="I1091" s="2">
        <f t="shared" si="200"/>
        <v>1.0888199360796187</v>
      </c>
      <c r="J1091" s="2">
        <f t="shared" si="201"/>
        <v>7.9743177571272032E-4</v>
      </c>
      <c r="K1091" s="2">
        <f>I1091/MAX(I$2:I1091)-1</f>
        <v>-1.6565510506494241E-2</v>
      </c>
      <c r="M1091" s="2">
        <f t="shared" si="202"/>
        <v>1.2275830683853037</v>
      </c>
      <c r="N1091" s="2">
        <f t="shared" si="203"/>
        <v>-4.8089621923348425E-3</v>
      </c>
      <c r="O1091" s="2">
        <f>M1091/MAX(M$2:M1091)-1</f>
        <v>-2.2427800047978841E-2</v>
      </c>
      <c r="Q1091" s="1">
        <f t="shared" ref="Q1091:Q1154" si="208">A1091</f>
        <v>40624</v>
      </c>
      <c r="R1091" s="2">
        <f t="shared" si="204"/>
        <v>1.0888199360796187</v>
      </c>
      <c r="S1091" s="2">
        <f t="shared" si="205"/>
        <v>1.2275830683853037</v>
      </c>
      <c r="T1091" s="2">
        <f t="shared" si="206"/>
        <v>-1.6565510506494241E-2</v>
      </c>
      <c r="U1091" s="2">
        <f t="shared" si="207"/>
        <v>-2.2427800047978841E-2</v>
      </c>
    </row>
    <row r="1092" spans="1:21" x14ac:dyDescent="0.3">
      <c r="A1092" s="1">
        <v>40625</v>
      </c>
      <c r="B1092">
        <f>IF(_xlfn.IFNA(VLOOKUP($A1092,raw_data!$A:$D,2,FALSE),B1091)=0,B1091,_xlfn.IFNA(VLOOKUP($A1092,raw_data!$A:$D,2,FALSE),B1091))</f>
        <v>36.872951507568303</v>
      </c>
      <c r="C1092">
        <f>IF(_xlfn.IFNA(VLOOKUP($A1092,raw_data!$A:$D,3,FALSE),C1091)=0,C1091,_xlfn.IFNA(VLOOKUP($A1092,raw_data!$A:$D,3,FALSE),C1091))</f>
        <v>78.612525939941406</v>
      </c>
      <c r="D1092">
        <f>IF(_xlfn.IFNA(VLOOKUP($A1092,raw_data!$A:$D,4,FALSE),D1091)=0,D1091,_xlfn.IFNA(VLOOKUP($A1092,raw_data!$A:$D,4,FALSE),D1091))</f>
        <v>1123.5</v>
      </c>
      <c r="E1092" s="2">
        <f t="shared" ref="E1092:E1155" si="209">B1092/B1091-1</f>
        <v>8.4283481172886532E-4</v>
      </c>
      <c r="F1092" s="2">
        <f t="shared" ref="F1092:F1155" si="210">C1092/C1091-1</f>
        <v>-4.7309196104505791E-4</v>
      </c>
      <c r="G1092" s="2">
        <f t="shared" ref="G1092:G1155" si="211">D1092/D1091-1</f>
        <v>4.6498711837927864E-3</v>
      </c>
      <c r="H1092" s="2"/>
      <c r="I1092" s="2">
        <f t="shared" ref="I1092:I1155" si="212">I1091*(1+J1092)</f>
        <v>1.0891645085036041</v>
      </c>
      <c r="J1092" s="2">
        <f t="shared" ref="J1092:J1155" si="213">E1092*0.6+F1092*0.4</f>
        <v>3.1646410261929595E-4</v>
      </c>
      <c r="K1092" s="2">
        <f>I1092/MAX(I$2:I1092)-1</f>
        <v>-1.6254288793291827E-2</v>
      </c>
      <c r="M1092" s="2">
        <f t="shared" ref="M1092:M1155" si="214">M1091*(1+N1092)</f>
        <v>1.2336814639045641</v>
      </c>
      <c r="N1092" s="2">
        <f t="shared" ref="N1092:N1155" si="215">(1+J1092)*(1+G1092)-1</f>
        <v>4.9678068037235512E-3</v>
      </c>
      <c r="O1092" s="2">
        <f>M1092/MAX(M$2:M1092)-1</f>
        <v>-1.7571410221926209E-2</v>
      </c>
      <c r="Q1092" s="1">
        <f t="shared" si="208"/>
        <v>40625</v>
      </c>
      <c r="R1092" s="2">
        <f t="shared" si="204"/>
        <v>1.0891645085036041</v>
      </c>
      <c r="S1092" s="2">
        <f t="shared" si="205"/>
        <v>1.2336814639045641</v>
      </c>
      <c r="T1092" s="2">
        <f t="shared" si="206"/>
        <v>-1.6254288793291827E-2</v>
      </c>
      <c r="U1092" s="2">
        <f t="shared" si="207"/>
        <v>-1.7571410221926209E-2</v>
      </c>
    </row>
    <row r="1093" spans="1:21" x14ac:dyDescent="0.3">
      <c r="A1093" s="1">
        <v>40626</v>
      </c>
      <c r="B1093">
        <f>IF(_xlfn.IFNA(VLOOKUP($A1093,raw_data!$A:$D,2,FALSE),B1092)=0,B1092,_xlfn.IFNA(VLOOKUP($A1093,raw_data!$A:$D,2,FALSE),B1092))</f>
        <v>37.276626586913999</v>
      </c>
      <c r="C1093">
        <f>IF(_xlfn.IFNA(VLOOKUP($A1093,raw_data!$A:$D,3,FALSE),C1092)=0,C1092,_xlfn.IFNA(VLOOKUP($A1093,raw_data!$A:$D,3,FALSE),C1092))</f>
        <v>78.396690368652301</v>
      </c>
      <c r="D1093">
        <f>IF(_xlfn.IFNA(VLOOKUP($A1093,raw_data!$A:$D,4,FALSE),D1092)=0,D1092,_xlfn.IFNA(VLOOKUP($A1093,raw_data!$A:$D,4,FALSE),D1092))</f>
        <v>1124.90002441406</v>
      </c>
      <c r="E1093" s="2">
        <f t="shared" si="209"/>
        <v>1.0947728967745984E-2</v>
      </c>
      <c r="F1093" s="2">
        <f t="shared" si="210"/>
        <v>-2.7455620934251357E-3</v>
      </c>
      <c r="G1093" s="2">
        <f t="shared" si="211"/>
        <v>1.2461276493636042E-3</v>
      </c>
      <c r="H1093" s="2"/>
      <c r="I1093" s="2">
        <f t="shared" si="212"/>
        <v>1.095122687692615</v>
      </c>
      <c r="J1093" s="2">
        <f t="shared" si="213"/>
        <v>5.4704125432775358E-3</v>
      </c>
      <c r="K1093" s="2">
        <f>I1093/MAX(I$2:I1093)-1</f>
        <v>-1.0872793915311152E-2</v>
      </c>
      <c r="M1093" s="2">
        <f t="shared" si="214"/>
        <v>1.2419759448414756</v>
      </c>
      <c r="N1093" s="2">
        <f t="shared" si="215"/>
        <v>6.7233570249647379E-3</v>
      </c>
      <c r="O1093" s="2">
        <f>M1093/MAX(M$2:M1093)-1</f>
        <v>-1.096619206131566E-2</v>
      </c>
      <c r="Q1093" s="1">
        <f t="shared" si="208"/>
        <v>40626</v>
      </c>
      <c r="R1093" s="2">
        <f t="shared" si="204"/>
        <v>1.095122687692615</v>
      </c>
      <c r="S1093" s="2">
        <f t="shared" si="205"/>
        <v>1.2419759448414756</v>
      </c>
      <c r="T1093" s="2">
        <f t="shared" si="206"/>
        <v>-1.0872793915311152E-2</v>
      </c>
      <c r="U1093" s="2">
        <f t="shared" si="207"/>
        <v>-1.096619206131566E-2</v>
      </c>
    </row>
    <row r="1094" spans="1:21" x14ac:dyDescent="0.3">
      <c r="A1094" s="1">
        <v>40627</v>
      </c>
      <c r="B1094">
        <f>IF(_xlfn.IFNA(VLOOKUP($A1094,raw_data!$A:$D,2,FALSE),B1093)=0,B1093,_xlfn.IFNA(VLOOKUP($A1094,raw_data!$A:$D,2,FALSE),B1093))</f>
        <v>37.082550048828097</v>
      </c>
      <c r="C1094">
        <f>IF(_xlfn.IFNA(VLOOKUP($A1094,raw_data!$A:$D,3,FALSE),C1093)=0,C1093,_xlfn.IFNA(VLOOKUP($A1094,raw_data!$A:$D,3,FALSE),C1093))</f>
        <v>78.329689025878906</v>
      </c>
      <c r="D1094">
        <f>IF(_xlfn.IFNA(VLOOKUP($A1094,raw_data!$A:$D,4,FALSE),D1093)=0,D1093,_xlfn.IFNA(VLOOKUP($A1094,raw_data!$A:$D,4,FALSE),D1093))</f>
        <v>1119.09997558593</v>
      </c>
      <c r="E1094" s="2">
        <f t="shared" si="209"/>
        <v>-5.2063868395760826E-3</v>
      </c>
      <c r="F1094" s="2">
        <f t="shared" si="210"/>
        <v>-8.5464504251808737E-4</v>
      </c>
      <c r="G1094" s="2">
        <f t="shared" si="211"/>
        <v>-5.1560571626364515E-3</v>
      </c>
      <c r="H1094" s="2"/>
      <c r="I1094" s="2">
        <f t="shared" si="212"/>
        <v>1.0913273318128662</v>
      </c>
      <c r="J1094" s="2">
        <f t="shared" si="213"/>
        <v>-3.4656901207528847E-3</v>
      </c>
      <c r="K1094" s="2">
        <f>I1094/MAX(I$2:I1094)-1</f>
        <v>-1.4300802301606907E-2</v>
      </c>
      <c r="M1094" s="2">
        <f t="shared" si="214"/>
        <v>1.2312901353492471</v>
      </c>
      <c r="N1094" s="2">
        <f t="shared" si="215"/>
        <v>-8.603877987018782E-3</v>
      </c>
      <c r="O1094" s="2">
        <f>M1094/MAX(M$2:M1094)-1</f>
        <v>-1.9475718269856723E-2</v>
      </c>
      <c r="Q1094" s="1">
        <f t="shared" si="208"/>
        <v>40627</v>
      </c>
      <c r="R1094" s="2">
        <f t="shared" si="204"/>
        <v>1.0913273318128662</v>
      </c>
      <c r="S1094" s="2">
        <f t="shared" si="205"/>
        <v>1.2312901353492471</v>
      </c>
      <c r="T1094" s="2">
        <f t="shared" si="206"/>
        <v>-1.4300802301606907E-2</v>
      </c>
      <c r="U1094" s="2">
        <f t="shared" si="207"/>
        <v>-1.9475718269856723E-2</v>
      </c>
    </row>
    <row r="1095" spans="1:21" x14ac:dyDescent="0.3">
      <c r="A1095" s="1">
        <v>40628</v>
      </c>
      <c r="B1095">
        <f>IF(_xlfn.IFNA(VLOOKUP($A1095,raw_data!$A:$D,2,FALSE),B1094)=0,B1094,_xlfn.IFNA(VLOOKUP($A1095,raw_data!$A:$D,2,FALSE),B1094))</f>
        <v>37.082550048828097</v>
      </c>
      <c r="C1095">
        <f>IF(_xlfn.IFNA(VLOOKUP($A1095,raw_data!$A:$D,3,FALSE),C1094)=0,C1094,_xlfn.IFNA(VLOOKUP($A1095,raw_data!$A:$D,3,FALSE),C1094))</f>
        <v>78.329689025878906</v>
      </c>
      <c r="D1095">
        <f>IF(_xlfn.IFNA(VLOOKUP($A1095,raw_data!$A:$D,4,FALSE),D1094)=0,D1094,_xlfn.IFNA(VLOOKUP($A1095,raw_data!$A:$D,4,FALSE),D1094))</f>
        <v>1119.09997558593</v>
      </c>
      <c r="E1095" s="2">
        <f t="shared" si="209"/>
        <v>0</v>
      </c>
      <c r="F1095" s="2">
        <f t="shared" si="210"/>
        <v>0</v>
      </c>
      <c r="G1095" s="2">
        <f t="shared" si="211"/>
        <v>0</v>
      </c>
      <c r="H1095" s="2"/>
      <c r="I1095" s="2">
        <f t="shared" si="212"/>
        <v>1.0913273318128662</v>
      </c>
      <c r="J1095" s="2">
        <f t="shared" si="213"/>
        <v>0</v>
      </c>
      <c r="K1095" s="2">
        <f>I1095/MAX(I$2:I1095)-1</f>
        <v>-1.4300802301606907E-2</v>
      </c>
      <c r="M1095" s="2">
        <f t="shared" si="214"/>
        <v>1.2312901353492471</v>
      </c>
      <c r="N1095" s="2">
        <f t="shared" si="215"/>
        <v>0</v>
      </c>
      <c r="O1095" s="2">
        <f>M1095/MAX(M$2:M1095)-1</f>
        <v>-1.9475718269856723E-2</v>
      </c>
      <c r="Q1095" s="1">
        <f t="shared" si="208"/>
        <v>40628</v>
      </c>
      <c r="R1095" s="2">
        <f t="shared" si="204"/>
        <v>1.0913273318128662</v>
      </c>
      <c r="S1095" s="2">
        <f t="shared" si="205"/>
        <v>1.2312901353492471</v>
      </c>
      <c r="T1095" s="2">
        <f t="shared" si="206"/>
        <v>-1.4300802301606907E-2</v>
      </c>
      <c r="U1095" s="2">
        <f t="shared" si="207"/>
        <v>-1.9475718269856723E-2</v>
      </c>
    </row>
    <row r="1096" spans="1:21" x14ac:dyDescent="0.3">
      <c r="A1096" s="1">
        <v>40629</v>
      </c>
      <c r="B1096">
        <f>IF(_xlfn.IFNA(VLOOKUP($A1096,raw_data!$A:$D,2,FALSE),B1095)=0,B1095,_xlfn.IFNA(VLOOKUP($A1096,raw_data!$A:$D,2,FALSE),B1095))</f>
        <v>37.082550048828097</v>
      </c>
      <c r="C1096">
        <f>IF(_xlfn.IFNA(VLOOKUP($A1096,raw_data!$A:$D,3,FALSE),C1095)=0,C1095,_xlfn.IFNA(VLOOKUP($A1096,raw_data!$A:$D,3,FALSE),C1095))</f>
        <v>78.329689025878906</v>
      </c>
      <c r="D1096">
        <f>IF(_xlfn.IFNA(VLOOKUP($A1096,raw_data!$A:$D,4,FALSE),D1095)=0,D1095,_xlfn.IFNA(VLOOKUP($A1096,raw_data!$A:$D,4,FALSE),D1095))</f>
        <v>1119.09997558593</v>
      </c>
      <c r="E1096" s="2">
        <f t="shared" si="209"/>
        <v>0</v>
      </c>
      <c r="F1096" s="2">
        <f t="shared" si="210"/>
        <v>0</v>
      </c>
      <c r="G1096" s="2">
        <f t="shared" si="211"/>
        <v>0</v>
      </c>
      <c r="H1096" s="2"/>
      <c r="I1096" s="2">
        <f t="shared" si="212"/>
        <v>1.0913273318128662</v>
      </c>
      <c r="J1096" s="2">
        <f t="shared" si="213"/>
        <v>0</v>
      </c>
      <c r="K1096" s="2">
        <f>I1096/MAX(I$2:I1096)-1</f>
        <v>-1.4300802301606907E-2</v>
      </c>
      <c r="M1096" s="2">
        <f t="shared" si="214"/>
        <v>1.2312901353492471</v>
      </c>
      <c r="N1096" s="2">
        <f t="shared" si="215"/>
        <v>0</v>
      </c>
      <c r="O1096" s="2">
        <f>M1096/MAX(M$2:M1096)-1</f>
        <v>-1.9475718269856723E-2</v>
      </c>
      <c r="Q1096" s="1">
        <f t="shared" si="208"/>
        <v>40629</v>
      </c>
      <c r="R1096" s="2">
        <f t="shared" si="204"/>
        <v>1.0913273318128662</v>
      </c>
      <c r="S1096" s="2">
        <f t="shared" si="205"/>
        <v>1.2312901353492471</v>
      </c>
      <c r="T1096" s="2">
        <f t="shared" si="206"/>
        <v>-1.4300802301606907E-2</v>
      </c>
      <c r="U1096" s="2">
        <f t="shared" si="207"/>
        <v>-1.9475718269856723E-2</v>
      </c>
    </row>
    <row r="1097" spans="1:21" x14ac:dyDescent="0.3">
      <c r="A1097" s="1">
        <v>40630</v>
      </c>
      <c r="B1097">
        <f>IF(_xlfn.IFNA(VLOOKUP($A1097,raw_data!$A:$D,2,FALSE),B1096)=0,B1096,_xlfn.IFNA(VLOOKUP($A1097,raw_data!$A:$D,2,FALSE),B1096))</f>
        <v>36.973880767822202</v>
      </c>
      <c r="C1097">
        <f>IF(_xlfn.IFNA(VLOOKUP($A1097,raw_data!$A:$D,3,FALSE),C1096)=0,C1096,_xlfn.IFNA(VLOOKUP($A1097,raw_data!$A:$D,3,FALSE),C1096))</f>
        <v>78.292510986328097</v>
      </c>
      <c r="D1097">
        <f>IF(_xlfn.IFNA(VLOOKUP($A1097,raw_data!$A:$D,4,FALSE),D1096)=0,D1096,_xlfn.IFNA(VLOOKUP($A1097,raw_data!$A:$D,4,FALSE),D1096))</f>
        <v>1113.40002441406</v>
      </c>
      <c r="E1097" s="2">
        <f t="shared" si="209"/>
        <v>-2.9304694758802707E-3</v>
      </c>
      <c r="F1097" s="2">
        <f t="shared" si="210"/>
        <v>-4.7463535235692245E-4</v>
      </c>
      <c r="G1097" s="2">
        <f t="shared" si="211"/>
        <v>-5.0933350873193506E-3</v>
      </c>
      <c r="H1097" s="2"/>
      <c r="I1097" s="2">
        <f t="shared" si="212"/>
        <v>1.0892012779393547</v>
      </c>
      <c r="J1097" s="2">
        <f t="shared" si="213"/>
        <v>-1.9481358264709313E-3</v>
      </c>
      <c r="K1097" s="2">
        <f>I1097/MAX(I$2:I1097)-1</f>
        <v>-1.6221078222766638E-2</v>
      </c>
      <c r="M1097" s="2">
        <f t="shared" si="214"/>
        <v>1.2226322591616561</v>
      </c>
      <c r="N1097" s="2">
        <f t="shared" si="215"/>
        <v>-7.0315484052304589E-3</v>
      </c>
      <c r="O1097" s="2">
        <f>M1097/MAX(M$2:M1097)-1</f>
        <v>-2.6370322219346098E-2</v>
      </c>
      <c r="Q1097" s="1">
        <f t="shared" si="208"/>
        <v>40630</v>
      </c>
      <c r="R1097" s="2">
        <f t="shared" si="204"/>
        <v>1.0892012779393547</v>
      </c>
      <c r="S1097" s="2">
        <f t="shared" si="205"/>
        <v>1.2226322591616561</v>
      </c>
      <c r="T1097" s="2">
        <f t="shared" si="206"/>
        <v>-1.6221078222766638E-2</v>
      </c>
      <c r="U1097" s="2">
        <f t="shared" si="207"/>
        <v>-2.6370322219346098E-2</v>
      </c>
    </row>
    <row r="1098" spans="1:21" x14ac:dyDescent="0.3">
      <c r="A1098" s="1">
        <v>40631</v>
      </c>
      <c r="B1098">
        <f>IF(_xlfn.IFNA(VLOOKUP($A1098,raw_data!$A:$D,2,FALSE),B1097)=0,B1097,_xlfn.IFNA(VLOOKUP($A1098,raw_data!$A:$D,2,FALSE),B1097))</f>
        <v>37.276626586913999</v>
      </c>
      <c r="C1098">
        <f>IF(_xlfn.IFNA(VLOOKUP($A1098,raw_data!$A:$D,3,FALSE),C1097)=0,C1097,_xlfn.IFNA(VLOOKUP($A1098,raw_data!$A:$D,3,FALSE),C1097))</f>
        <v>78.195724487304602</v>
      </c>
      <c r="D1098">
        <f>IF(_xlfn.IFNA(VLOOKUP($A1098,raw_data!$A:$D,4,FALSE),D1097)=0,D1097,_xlfn.IFNA(VLOOKUP($A1098,raw_data!$A:$D,4,FALSE),D1097))</f>
        <v>1112.90002441406</v>
      </c>
      <c r="E1098" s="2">
        <f t="shared" si="209"/>
        <v>8.188099620726641E-3</v>
      </c>
      <c r="F1098" s="2">
        <f t="shared" si="210"/>
        <v>-1.2362165653416746E-3</v>
      </c>
      <c r="G1098" s="2">
        <f t="shared" si="211"/>
        <v>-4.4907489584722349E-4</v>
      </c>
      <c r="H1098" s="2"/>
      <c r="I1098" s="2">
        <f t="shared" si="212"/>
        <v>1.0940137756167168</v>
      </c>
      <c r="J1098" s="2">
        <f t="shared" si="213"/>
        <v>4.4183731462993144E-3</v>
      </c>
      <c r="K1098" s="2">
        <f>I1098/MAX(I$2:I1098)-1</f>
        <v>-1.1874375852890973E-2</v>
      </c>
      <c r="M1098" s="2">
        <f t="shared" si="214"/>
        <v>1.2274828253258538</v>
      </c>
      <c r="N1098" s="2">
        <f t="shared" si="215"/>
        <v>3.9673140699916232E-3</v>
      </c>
      <c r="O1098" s="2">
        <f>M1098/MAX(M$2:M1098)-1</f>
        <v>-2.2507627499725347E-2</v>
      </c>
      <c r="Q1098" s="1">
        <f t="shared" si="208"/>
        <v>40631</v>
      </c>
      <c r="R1098" s="2">
        <f t="shared" si="204"/>
        <v>1.0940137756167168</v>
      </c>
      <c r="S1098" s="2">
        <f t="shared" si="205"/>
        <v>1.2274828253258538</v>
      </c>
      <c r="T1098" s="2">
        <f t="shared" si="206"/>
        <v>-1.1874375852890973E-2</v>
      </c>
      <c r="U1098" s="2">
        <f t="shared" si="207"/>
        <v>-2.2507627499725347E-2</v>
      </c>
    </row>
    <row r="1099" spans="1:21" x14ac:dyDescent="0.3">
      <c r="A1099" s="1">
        <v>40632</v>
      </c>
      <c r="B1099">
        <f>IF(_xlfn.IFNA(VLOOKUP($A1099,raw_data!$A:$D,2,FALSE),B1098)=0,B1098,_xlfn.IFNA(VLOOKUP($A1099,raw_data!$A:$D,2,FALSE),B1098))</f>
        <v>37.587120056152301</v>
      </c>
      <c r="C1099">
        <f>IF(_xlfn.IFNA(VLOOKUP($A1099,raw_data!$A:$D,3,FALSE),C1098)=0,C1098,_xlfn.IFNA(VLOOKUP($A1099,raw_data!$A:$D,3,FALSE),C1098))</f>
        <v>78.329689025878906</v>
      </c>
      <c r="D1099">
        <f>IF(_xlfn.IFNA(VLOOKUP($A1099,raw_data!$A:$D,4,FALSE),D1098)=0,D1098,_xlfn.IFNA(VLOOKUP($A1099,raw_data!$A:$D,4,FALSE),D1098))</f>
        <v>1109.59997558593</v>
      </c>
      <c r="E1099" s="2">
        <f t="shared" si="209"/>
        <v>8.3294411986116756E-3</v>
      </c>
      <c r="F1099" s="2">
        <f t="shared" si="210"/>
        <v>1.7131951836579784E-3</v>
      </c>
      <c r="G1099" s="2">
        <f t="shared" si="211"/>
        <v>-2.9652697957909258E-3</v>
      </c>
      <c r="H1099" s="2"/>
      <c r="I1099" s="2">
        <f t="shared" si="212"/>
        <v>1.100230993317896</v>
      </c>
      <c r="J1099" s="2">
        <f t="shared" si="213"/>
        <v>5.6829427926301966E-3</v>
      </c>
      <c r="K1099" s="2">
        <f>I1099/MAX(I$2:I1099)-1</f>
        <v>-6.2589144589308976E-3</v>
      </c>
      <c r="M1099" s="2">
        <f t="shared" si="214"/>
        <v>1.2307980373782952</v>
      </c>
      <c r="N1099" s="2">
        <f t="shared" si="215"/>
        <v>2.700821538224929E-3</v>
      </c>
      <c r="O1099" s="2">
        <f>M1099/MAX(M$2:M1099)-1</f>
        <v>-1.9867595046626052E-2</v>
      </c>
      <c r="Q1099" s="1">
        <f t="shared" si="208"/>
        <v>40632</v>
      </c>
      <c r="R1099" s="2">
        <f t="shared" si="204"/>
        <v>1.100230993317896</v>
      </c>
      <c r="S1099" s="2">
        <f t="shared" si="205"/>
        <v>1.2307980373782952</v>
      </c>
      <c r="T1099" s="2">
        <f t="shared" si="206"/>
        <v>-6.2589144589308976E-3</v>
      </c>
      <c r="U1099" s="2">
        <f t="shared" si="207"/>
        <v>-1.9867595046626052E-2</v>
      </c>
    </row>
    <row r="1100" spans="1:21" x14ac:dyDescent="0.3">
      <c r="A1100" s="1">
        <v>40633</v>
      </c>
      <c r="B1100">
        <f>IF(_xlfn.IFNA(VLOOKUP($A1100,raw_data!$A:$D,2,FALSE),B1099)=0,B1099,_xlfn.IFNA(VLOOKUP($A1100,raw_data!$A:$D,2,FALSE),B1099))</f>
        <v>37.540550231933501</v>
      </c>
      <c r="C1100">
        <f>IF(_xlfn.IFNA(VLOOKUP($A1100,raw_data!$A:$D,3,FALSE),C1099)=0,C1099,_xlfn.IFNA(VLOOKUP($A1100,raw_data!$A:$D,3,FALSE),C1099))</f>
        <v>78.240379333496094</v>
      </c>
      <c r="D1100">
        <f>IF(_xlfn.IFNA(VLOOKUP($A1100,raw_data!$A:$D,4,FALSE),D1099)=0,D1099,_xlfn.IFNA(VLOOKUP($A1100,raw_data!$A:$D,4,FALSE),D1099))</f>
        <v>1098.30004882812</v>
      </c>
      <c r="E1100" s="2">
        <f t="shared" si="209"/>
        <v>-1.2389835706813068E-3</v>
      </c>
      <c r="F1100" s="2">
        <f t="shared" si="210"/>
        <v>-1.1401767770750082E-3</v>
      </c>
      <c r="G1100" s="2">
        <f t="shared" si="211"/>
        <v>-1.0183784252377093E-2</v>
      </c>
      <c r="H1100" s="2"/>
      <c r="I1100" s="2">
        <f t="shared" si="212"/>
        <v>1.0989113093118912</v>
      </c>
      <c r="J1100" s="2">
        <f t="shared" si="213"/>
        <v>-1.1994608532387874E-3</v>
      </c>
      <c r="K1100" s="2">
        <f>I1100/MAX(I$2:I1100)-1</f>
        <v>-7.4508679892923979E-3</v>
      </c>
      <c r="M1100" s="2">
        <f t="shared" si="214"/>
        <v>1.2168025959035489</v>
      </c>
      <c r="N1100" s="2">
        <f t="shared" si="215"/>
        <v>-1.1371030055067233E-2</v>
      </c>
      <c r="O1100" s="2">
        <f>M1100/MAX(M$2:M1100)-1</f>
        <v>-3.1012710081296135E-2</v>
      </c>
      <c r="Q1100" s="1">
        <f t="shared" si="208"/>
        <v>40633</v>
      </c>
      <c r="R1100" s="2">
        <f t="shared" si="204"/>
        <v>1.0989113093118912</v>
      </c>
      <c r="S1100" s="2">
        <f t="shared" si="205"/>
        <v>1.2168025959035489</v>
      </c>
      <c r="T1100" s="2">
        <f t="shared" si="206"/>
        <v>-7.4508679892923979E-3</v>
      </c>
      <c r="U1100" s="2">
        <f t="shared" si="207"/>
        <v>-3.1012710081296135E-2</v>
      </c>
    </row>
    <row r="1101" spans="1:21" x14ac:dyDescent="0.3">
      <c r="A1101" s="1">
        <v>40634</v>
      </c>
      <c r="B1101">
        <f>IF(_xlfn.IFNA(VLOOKUP($A1101,raw_data!$A:$D,2,FALSE),B1100)=0,B1100,_xlfn.IFNA(VLOOKUP($A1101,raw_data!$A:$D,2,FALSE),B1100))</f>
        <v>37.827766418457003</v>
      </c>
      <c r="C1101">
        <f>IF(_xlfn.IFNA(VLOOKUP($A1101,raw_data!$A:$D,3,FALSE),C1100)=0,C1100,_xlfn.IFNA(VLOOKUP($A1101,raw_data!$A:$D,3,FALSE),C1100))</f>
        <v>78.347129821777301</v>
      </c>
      <c r="D1101">
        <f>IF(_xlfn.IFNA(VLOOKUP($A1101,raw_data!$A:$D,4,FALSE),D1100)=0,D1100,_xlfn.IFNA(VLOOKUP($A1101,raw_data!$A:$D,4,FALSE),D1100))</f>
        <v>1099.19995117187</v>
      </c>
      <c r="E1101" s="2">
        <f t="shared" si="209"/>
        <v>7.6508251676925543E-3</v>
      </c>
      <c r="F1101" s="2">
        <f t="shared" si="210"/>
        <v>1.3643912413332515E-3</v>
      </c>
      <c r="G1101" s="2">
        <f t="shared" si="211"/>
        <v>8.1935928593490637E-4</v>
      </c>
      <c r="H1101" s="2"/>
      <c r="I1101" s="2">
        <f t="shared" si="212"/>
        <v>1.1045555942794694</v>
      </c>
      <c r="J1101" s="2">
        <f t="shared" si="213"/>
        <v>5.1362515971488326E-3</v>
      </c>
      <c r="K1101" s="2">
        <f>I1101/MAX(I$2:I1101)-1</f>
        <v>-2.3528859247536893E-3</v>
      </c>
      <c r="M1101" s="2">
        <f t="shared" si="214"/>
        <v>1.2240545195214461</v>
      </c>
      <c r="N1101" s="2">
        <f t="shared" si="215"/>
        <v>5.9598193185248505E-3</v>
      </c>
      <c r="O1101" s="2">
        <f>M1101/MAX(M$2:M1101)-1</f>
        <v>-2.5237720911433503E-2</v>
      </c>
      <c r="Q1101" s="1">
        <f t="shared" si="208"/>
        <v>40634</v>
      </c>
      <c r="R1101" s="2">
        <f t="shared" si="204"/>
        <v>1.1045555942794694</v>
      </c>
      <c r="S1101" s="2">
        <f t="shared" si="205"/>
        <v>1.2240545195214461</v>
      </c>
      <c r="T1101" s="2">
        <f t="shared" si="206"/>
        <v>-2.3528859247536893E-3</v>
      </c>
      <c r="U1101" s="2">
        <f t="shared" si="207"/>
        <v>-2.5237720911433503E-2</v>
      </c>
    </row>
    <row r="1102" spans="1:21" x14ac:dyDescent="0.3">
      <c r="A1102" s="1">
        <v>40635</v>
      </c>
      <c r="B1102">
        <f>IF(_xlfn.IFNA(VLOOKUP($A1102,raw_data!$A:$D,2,FALSE),B1101)=0,B1101,_xlfn.IFNA(VLOOKUP($A1102,raw_data!$A:$D,2,FALSE),B1101))</f>
        <v>37.827766418457003</v>
      </c>
      <c r="C1102">
        <f>IF(_xlfn.IFNA(VLOOKUP($A1102,raw_data!$A:$D,3,FALSE),C1101)=0,C1101,_xlfn.IFNA(VLOOKUP($A1102,raw_data!$A:$D,3,FALSE),C1101))</f>
        <v>78.347129821777301</v>
      </c>
      <c r="D1102">
        <f>IF(_xlfn.IFNA(VLOOKUP($A1102,raw_data!$A:$D,4,FALSE),D1101)=0,D1101,_xlfn.IFNA(VLOOKUP($A1102,raw_data!$A:$D,4,FALSE),D1101))</f>
        <v>1099.19995117187</v>
      </c>
      <c r="E1102" s="2">
        <f t="shared" si="209"/>
        <v>0</v>
      </c>
      <c r="F1102" s="2">
        <f t="shared" si="210"/>
        <v>0</v>
      </c>
      <c r="G1102" s="2">
        <f t="shared" si="211"/>
        <v>0</v>
      </c>
      <c r="H1102" s="2"/>
      <c r="I1102" s="2">
        <f t="shared" si="212"/>
        <v>1.1045555942794694</v>
      </c>
      <c r="J1102" s="2">
        <f t="shared" si="213"/>
        <v>0</v>
      </c>
      <c r="K1102" s="2">
        <f>I1102/MAX(I$2:I1102)-1</f>
        <v>-2.3528859247536893E-3</v>
      </c>
      <c r="M1102" s="2">
        <f t="shared" si="214"/>
        <v>1.2240545195214461</v>
      </c>
      <c r="N1102" s="2">
        <f t="shared" si="215"/>
        <v>0</v>
      </c>
      <c r="O1102" s="2">
        <f>M1102/MAX(M$2:M1102)-1</f>
        <v>-2.5237720911433503E-2</v>
      </c>
      <c r="Q1102" s="1">
        <f t="shared" si="208"/>
        <v>40635</v>
      </c>
      <c r="R1102" s="2">
        <f t="shared" si="204"/>
        <v>1.1045555942794694</v>
      </c>
      <c r="S1102" s="2">
        <f t="shared" si="205"/>
        <v>1.2240545195214461</v>
      </c>
      <c r="T1102" s="2">
        <f t="shared" si="206"/>
        <v>-2.3528859247536893E-3</v>
      </c>
      <c r="U1102" s="2">
        <f t="shared" si="207"/>
        <v>-2.5237720911433503E-2</v>
      </c>
    </row>
    <row r="1103" spans="1:21" x14ac:dyDescent="0.3">
      <c r="A1103" s="1">
        <v>40636</v>
      </c>
      <c r="B1103">
        <f>IF(_xlfn.IFNA(VLOOKUP($A1103,raw_data!$A:$D,2,FALSE),B1102)=0,B1102,_xlfn.IFNA(VLOOKUP($A1103,raw_data!$A:$D,2,FALSE),B1102))</f>
        <v>37.827766418457003</v>
      </c>
      <c r="C1103">
        <f>IF(_xlfn.IFNA(VLOOKUP($A1103,raw_data!$A:$D,3,FALSE),C1102)=0,C1102,_xlfn.IFNA(VLOOKUP($A1103,raw_data!$A:$D,3,FALSE),C1102))</f>
        <v>78.347129821777301</v>
      </c>
      <c r="D1103">
        <f>IF(_xlfn.IFNA(VLOOKUP($A1103,raw_data!$A:$D,4,FALSE),D1102)=0,D1102,_xlfn.IFNA(VLOOKUP($A1103,raw_data!$A:$D,4,FALSE),D1102))</f>
        <v>1099.19995117187</v>
      </c>
      <c r="E1103" s="2">
        <f t="shared" si="209"/>
        <v>0</v>
      </c>
      <c r="F1103" s="2">
        <f t="shared" si="210"/>
        <v>0</v>
      </c>
      <c r="G1103" s="2">
        <f t="shared" si="211"/>
        <v>0</v>
      </c>
      <c r="H1103" s="2"/>
      <c r="I1103" s="2">
        <f t="shared" si="212"/>
        <v>1.1045555942794694</v>
      </c>
      <c r="J1103" s="2">
        <f t="shared" si="213"/>
        <v>0</v>
      </c>
      <c r="K1103" s="2">
        <f>I1103/MAX(I$2:I1103)-1</f>
        <v>-2.3528859247536893E-3</v>
      </c>
      <c r="M1103" s="2">
        <f t="shared" si="214"/>
        <v>1.2240545195214461</v>
      </c>
      <c r="N1103" s="2">
        <f t="shared" si="215"/>
        <v>0</v>
      </c>
      <c r="O1103" s="2">
        <f>M1103/MAX(M$2:M1103)-1</f>
        <v>-2.5237720911433503E-2</v>
      </c>
      <c r="Q1103" s="1">
        <f t="shared" si="208"/>
        <v>40636</v>
      </c>
      <c r="R1103" s="2">
        <f t="shared" si="204"/>
        <v>1.1045555942794694</v>
      </c>
      <c r="S1103" s="2">
        <f t="shared" si="205"/>
        <v>1.2240545195214461</v>
      </c>
      <c r="T1103" s="2">
        <f t="shared" si="206"/>
        <v>-2.3528859247536893E-3</v>
      </c>
      <c r="U1103" s="2">
        <f t="shared" si="207"/>
        <v>-2.5237720911433503E-2</v>
      </c>
    </row>
    <row r="1104" spans="1:21" x14ac:dyDescent="0.3">
      <c r="A1104" s="1">
        <v>40637</v>
      </c>
      <c r="B1104">
        <f>IF(_xlfn.IFNA(VLOOKUP($A1104,raw_data!$A:$D,2,FALSE),B1103)=0,B1103,_xlfn.IFNA(VLOOKUP($A1104,raw_data!$A:$D,2,FALSE),B1103))</f>
        <v>37.936443328857401</v>
      </c>
      <c r="C1104">
        <f>IF(_xlfn.IFNA(VLOOKUP($A1104,raw_data!$A:$D,3,FALSE),C1103)=0,C1103,_xlfn.IFNA(VLOOKUP($A1104,raw_data!$A:$D,3,FALSE),C1103))</f>
        <v>78.474037170410099</v>
      </c>
      <c r="D1104">
        <f>IF(_xlfn.IFNA(VLOOKUP($A1104,raw_data!$A:$D,4,FALSE),D1103)=0,D1103,_xlfn.IFNA(VLOOKUP($A1104,raw_data!$A:$D,4,FALSE),D1103))</f>
        <v>1085.19995117187</v>
      </c>
      <c r="E1104" s="2">
        <f t="shared" si="209"/>
        <v>2.8729401889129313E-3</v>
      </c>
      <c r="F1104" s="2">
        <f t="shared" si="210"/>
        <v>1.6198085229348624E-3</v>
      </c>
      <c r="G1104" s="2">
        <f t="shared" si="211"/>
        <v>-1.2736536228076134E-2</v>
      </c>
      <c r="H1104" s="2"/>
      <c r="I1104" s="2">
        <f t="shared" si="212"/>
        <v>1.1071752550003535</v>
      </c>
      <c r="J1104" s="2">
        <f t="shared" si="213"/>
        <v>2.3716875225217038E-3</v>
      </c>
      <c r="K1104" s="2">
        <f>I1104/MAX(I$2:I1104)-1</f>
        <v>0</v>
      </c>
      <c r="M1104" s="2">
        <f t="shared" si="214"/>
        <v>1.2113304045015003</v>
      </c>
      <c r="N1104" s="2">
        <f t="shared" si="215"/>
        <v>-1.0395055789606755E-2</v>
      </c>
      <c r="O1104" s="2">
        <f>M1104/MAX(M$2:M1104)-1</f>
        <v>-3.5370429184163443E-2</v>
      </c>
      <c r="Q1104" s="1">
        <f t="shared" si="208"/>
        <v>40637</v>
      </c>
      <c r="R1104" s="2">
        <f t="shared" si="204"/>
        <v>1.1071752550003535</v>
      </c>
      <c r="S1104" s="2">
        <f t="shared" si="205"/>
        <v>1.2113304045015003</v>
      </c>
      <c r="T1104" s="2">
        <f t="shared" si="206"/>
        <v>0</v>
      </c>
      <c r="U1104" s="2">
        <f t="shared" si="207"/>
        <v>-3.5370429184163443E-2</v>
      </c>
    </row>
    <row r="1105" spans="1:21" x14ac:dyDescent="0.3">
      <c r="A1105" s="1">
        <v>40638</v>
      </c>
      <c r="B1105">
        <f>IF(_xlfn.IFNA(VLOOKUP($A1105,raw_data!$A:$D,2,FALSE),B1104)=0,B1104,_xlfn.IFNA(VLOOKUP($A1105,raw_data!$A:$D,2,FALSE),B1104))</f>
        <v>37.967498779296797</v>
      </c>
      <c r="C1105">
        <f>IF(_xlfn.IFNA(VLOOKUP($A1105,raw_data!$A:$D,3,FALSE),C1104)=0,C1104,_xlfn.IFNA(VLOOKUP($A1105,raw_data!$A:$D,3,FALSE),C1104))</f>
        <v>78.309799194335895</v>
      </c>
      <c r="D1105">
        <f>IF(_xlfn.IFNA(VLOOKUP($A1105,raw_data!$A:$D,4,FALSE),D1104)=0,D1104,_xlfn.IFNA(VLOOKUP($A1105,raw_data!$A:$D,4,FALSE),D1104))</f>
        <v>1086.5</v>
      </c>
      <c r="E1105" s="2">
        <f t="shared" si="209"/>
        <v>8.186178701621305E-4</v>
      </c>
      <c r="F1105" s="2">
        <f t="shared" si="210"/>
        <v>-2.0928957142545279E-3</v>
      </c>
      <c r="G1105" s="2">
        <f t="shared" si="211"/>
        <v>1.1979809128503938E-3</v>
      </c>
      <c r="H1105" s="2"/>
      <c r="I1105" s="2">
        <f t="shared" si="212"/>
        <v>1.1067921861313927</v>
      </c>
      <c r="J1105" s="2">
        <f t="shared" si="213"/>
        <v>-3.4598756360453291E-4</v>
      </c>
      <c r="K1105" s="2">
        <f>I1105/MAX(I$2:I1105)-1</f>
        <v>-3.4598756360448846E-4</v>
      </c>
      <c r="M1105" s="2">
        <f t="shared" si="214"/>
        <v>1.2123619478697785</v>
      </c>
      <c r="N1105" s="2">
        <f t="shared" si="215"/>
        <v>8.5157886274855876E-4</v>
      </c>
      <c r="O1105" s="2">
        <f>M1105/MAX(M$2:M1105)-1</f>
        <v>-3.4548971031274411E-2</v>
      </c>
      <c r="Q1105" s="1">
        <f t="shared" si="208"/>
        <v>40638</v>
      </c>
      <c r="R1105" s="2">
        <f t="shared" si="204"/>
        <v>1.1067921861313927</v>
      </c>
      <c r="S1105" s="2">
        <f t="shared" si="205"/>
        <v>1.2123619478697785</v>
      </c>
      <c r="T1105" s="2">
        <f t="shared" si="206"/>
        <v>-3.4598756360448846E-4</v>
      </c>
      <c r="U1105" s="2">
        <f t="shared" si="207"/>
        <v>-3.4548971031274411E-2</v>
      </c>
    </row>
    <row r="1106" spans="1:21" x14ac:dyDescent="0.3">
      <c r="A1106" s="1">
        <v>40639</v>
      </c>
      <c r="B1106">
        <f>IF(_xlfn.IFNA(VLOOKUP($A1106,raw_data!$A:$D,2,FALSE),B1105)=0,B1105,_xlfn.IFNA(VLOOKUP($A1106,raw_data!$A:$D,2,FALSE),B1105))</f>
        <v>38.161563873291001</v>
      </c>
      <c r="C1106">
        <f>IF(_xlfn.IFNA(VLOOKUP($A1106,raw_data!$A:$D,3,FALSE),C1105)=0,C1105,_xlfn.IFNA(VLOOKUP($A1106,raw_data!$A:$D,3,FALSE),C1105))</f>
        <v>78.078422546386705</v>
      </c>
      <c r="D1106">
        <f>IF(_xlfn.IFNA(VLOOKUP($A1106,raw_data!$A:$D,4,FALSE),D1105)=0,D1105,_xlfn.IFNA(VLOOKUP($A1106,raw_data!$A:$D,4,FALSE),D1105))</f>
        <v>1087.19995117187</v>
      </c>
      <c r="E1106" s="2">
        <f t="shared" si="209"/>
        <v>5.1113478694579939E-3</v>
      </c>
      <c r="F1106" s="2">
        <f t="shared" si="210"/>
        <v>-2.9546321192192027E-3</v>
      </c>
      <c r="G1106" s="2">
        <f t="shared" si="211"/>
        <v>6.4422565289468103E-4</v>
      </c>
      <c r="H1106" s="2"/>
      <c r="I1106" s="2">
        <f t="shared" si="212"/>
        <v>1.108878440563924</v>
      </c>
      <c r="J1106" s="2">
        <f t="shared" si="213"/>
        <v>1.8849558739871151E-3</v>
      </c>
      <c r="K1106" s="2">
        <f>I1106/MAX(I$2:I1106)-1</f>
        <v>0</v>
      </c>
      <c r="M1106" s="2">
        <f t="shared" si="214"/>
        <v>1.2154297035281092</v>
      </c>
      <c r="N1106" s="2">
        <f t="shared" si="215"/>
        <v>2.5303958638103197E-3</v>
      </c>
      <c r="O1106" s="2">
        <f>M1106/MAX(M$2:M1106)-1</f>
        <v>-3.2105997740860537E-2</v>
      </c>
      <c r="Q1106" s="1">
        <f t="shared" si="208"/>
        <v>40639</v>
      </c>
      <c r="R1106" s="2">
        <f t="shared" si="204"/>
        <v>1.108878440563924</v>
      </c>
      <c r="S1106" s="2">
        <f t="shared" si="205"/>
        <v>1.2154297035281092</v>
      </c>
      <c r="T1106" s="2">
        <f t="shared" si="206"/>
        <v>0</v>
      </c>
      <c r="U1106" s="2">
        <f t="shared" si="207"/>
        <v>-3.2105997740860537E-2</v>
      </c>
    </row>
    <row r="1107" spans="1:21" x14ac:dyDescent="0.3">
      <c r="A1107" s="1">
        <v>40640</v>
      </c>
      <c r="B1107">
        <f>IF(_xlfn.IFNA(VLOOKUP($A1107,raw_data!$A:$D,2,FALSE),B1106)=0,B1106,_xlfn.IFNA(VLOOKUP($A1107,raw_data!$A:$D,2,FALSE),B1106))</f>
        <v>38.014072418212798</v>
      </c>
      <c r="C1107">
        <f>IF(_xlfn.IFNA(VLOOKUP($A1107,raw_data!$A:$D,3,FALSE),C1106)=0,C1106,_xlfn.IFNA(VLOOKUP($A1107,raw_data!$A:$D,3,FALSE),C1106))</f>
        <v>78.197853088378906</v>
      </c>
      <c r="D1107">
        <f>IF(_xlfn.IFNA(VLOOKUP($A1107,raw_data!$A:$D,4,FALSE),D1106)=0,D1106,_xlfn.IFNA(VLOOKUP($A1107,raw_data!$A:$D,4,FALSE),D1106))</f>
        <v>1083.30004882812</v>
      </c>
      <c r="E1107" s="2">
        <f t="shared" si="209"/>
        <v>-3.8649216674642162E-3</v>
      </c>
      <c r="F1107" s="2">
        <f t="shared" si="210"/>
        <v>1.5296228855192773E-3</v>
      </c>
      <c r="G1107" s="2">
        <f t="shared" si="211"/>
        <v>-3.5871068054651456E-3</v>
      </c>
      <c r="H1107" s="2"/>
      <c r="I1107" s="2">
        <f t="shared" si="212"/>
        <v>1.1069854699129906</v>
      </c>
      <c r="J1107" s="2">
        <f t="shared" si="213"/>
        <v>-1.7071038462708184E-3</v>
      </c>
      <c r="K1107" s="2">
        <f>I1107/MAX(I$2:I1107)-1</f>
        <v>-1.7071038462708188E-3</v>
      </c>
      <c r="M1107" s="2">
        <f t="shared" si="214"/>
        <v>1.2090024054066182</v>
      </c>
      <c r="N1107" s="2">
        <f t="shared" si="215"/>
        <v>-5.2880870879113973E-3</v>
      </c>
      <c r="O1107" s="2">
        <f>M1107/MAX(M$2:M1107)-1</f>
        <v>-3.7224305516673994E-2</v>
      </c>
      <c r="Q1107" s="1">
        <f t="shared" si="208"/>
        <v>40640</v>
      </c>
      <c r="R1107" s="2">
        <f t="shared" si="204"/>
        <v>1.1069854699129906</v>
      </c>
      <c r="S1107" s="2">
        <f t="shared" si="205"/>
        <v>1.2090024054066182</v>
      </c>
      <c r="T1107" s="2">
        <f t="shared" si="206"/>
        <v>-1.7071038462708188E-3</v>
      </c>
      <c r="U1107" s="2">
        <f t="shared" si="207"/>
        <v>-3.7224305516673994E-2</v>
      </c>
    </row>
    <row r="1108" spans="1:21" x14ac:dyDescent="0.3">
      <c r="A1108" s="1">
        <v>40641</v>
      </c>
      <c r="B1108">
        <f>IF(_xlfn.IFNA(VLOOKUP($A1108,raw_data!$A:$D,2,FALSE),B1107)=0,B1107,_xlfn.IFNA(VLOOKUP($A1108,raw_data!$A:$D,2,FALSE),B1107))</f>
        <v>38.076187133788999</v>
      </c>
      <c r="C1108">
        <f>IF(_xlfn.IFNA(VLOOKUP($A1108,raw_data!$A:$D,3,FALSE),C1107)=0,C1107,_xlfn.IFNA(VLOOKUP($A1108,raw_data!$A:$D,3,FALSE),C1107))</f>
        <v>78.048553466796804</v>
      </c>
      <c r="D1108">
        <f>IF(_xlfn.IFNA(VLOOKUP($A1108,raw_data!$A:$D,4,FALSE),D1107)=0,D1107,_xlfn.IFNA(VLOOKUP($A1108,raw_data!$A:$D,4,FALSE),D1107))</f>
        <v>1087.69995117187</v>
      </c>
      <c r="E1108" s="2">
        <f t="shared" si="209"/>
        <v>1.633992667053441E-3</v>
      </c>
      <c r="F1108" s="2">
        <f t="shared" si="210"/>
        <v>-1.909254738916788E-3</v>
      </c>
      <c r="G1108" s="2">
        <f t="shared" si="211"/>
        <v>4.0615731057243032E-3</v>
      </c>
      <c r="H1108" s="2"/>
      <c r="I1108" s="2">
        <f t="shared" si="212"/>
        <v>1.1072253466954767</v>
      </c>
      <c r="J1108" s="2">
        <f t="shared" si="213"/>
        <v>2.166937046653493E-4</v>
      </c>
      <c r="K1108" s="2">
        <f>I1108/MAX(I$2:I1108)-1</f>
        <v>-1.4907800602622645E-3</v>
      </c>
      <c r="M1108" s="2">
        <f t="shared" si="214"/>
        <v>1.2141759043353111</v>
      </c>
      <c r="N1108" s="2">
        <f t="shared" si="215"/>
        <v>4.2791469277125849E-3</v>
      </c>
      <c r="O1108" s="2">
        <f>M1108/MAX(M$2:M1108)-1</f>
        <v>-3.3104446861549341E-2</v>
      </c>
      <c r="Q1108" s="1">
        <f t="shared" si="208"/>
        <v>40641</v>
      </c>
      <c r="R1108" s="2">
        <f t="shared" si="204"/>
        <v>1.1072253466954767</v>
      </c>
      <c r="S1108" s="2">
        <f t="shared" si="205"/>
        <v>1.2141759043353111</v>
      </c>
      <c r="T1108" s="2">
        <f t="shared" si="206"/>
        <v>-1.4907800602622645E-3</v>
      </c>
      <c r="U1108" s="2">
        <f t="shared" si="207"/>
        <v>-3.3104446861549341E-2</v>
      </c>
    </row>
    <row r="1109" spans="1:21" x14ac:dyDescent="0.3">
      <c r="A1109" s="1">
        <v>40642</v>
      </c>
      <c r="B1109">
        <f>IF(_xlfn.IFNA(VLOOKUP($A1109,raw_data!$A:$D,2,FALSE),B1108)=0,B1108,_xlfn.IFNA(VLOOKUP($A1109,raw_data!$A:$D,2,FALSE),B1108))</f>
        <v>38.076187133788999</v>
      </c>
      <c r="C1109">
        <f>IF(_xlfn.IFNA(VLOOKUP($A1109,raw_data!$A:$D,3,FALSE),C1108)=0,C1108,_xlfn.IFNA(VLOOKUP($A1109,raw_data!$A:$D,3,FALSE),C1108))</f>
        <v>78.048553466796804</v>
      </c>
      <c r="D1109">
        <f>IF(_xlfn.IFNA(VLOOKUP($A1109,raw_data!$A:$D,4,FALSE),D1108)=0,D1108,_xlfn.IFNA(VLOOKUP($A1109,raw_data!$A:$D,4,FALSE),D1108))</f>
        <v>1087.69995117187</v>
      </c>
      <c r="E1109" s="2">
        <f t="shared" si="209"/>
        <v>0</v>
      </c>
      <c r="F1109" s="2">
        <f t="shared" si="210"/>
        <v>0</v>
      </c>
      <c r="G1109" s="2">
        <f t="shared" si="211"/>
        <v>0</v>
      </c>
      <c r="H1109" s="2"/>
      <c r="I1109" s="2">
        <f t="shared" si="212"/>
        <v>1.1072253466954767</v>
      </c>
      <c r="J1109" s="2">
        <f t="shared" si="213"/>
        <v>0</v>
      </c>
      <c r="K1109" s="2">
        <f>I1109/MAX(I$2:I1109)-1</f>
        <v>-1.4907800602622645E-3</v>
      </c>
      <c r="M1109" s="2">
        <f t="shared" si="214"/>
        <v>1.2141759043353111</v>
      </c>
      <c r="N1109" s="2">
        <f t="shared" si="215"/>
        <v>0</v>
      </c>
      <c r="O1109" s="2">
        <f>M1109/MAX(M$2:M1109)-1</f>
        <v>-3.3104446861549341E-2</v>
      </c>
      <c r="Q1109" s="1">
        <f t="shared" si="208"/>
        <v>40642</v>
      </c>
      <c r="R1109" s="2">
        <f t="shared" si="204"/>
        <v>1.1072253466954767</v>
      </c>
      <c r="S1109" s="2">
        <f t="shared" si="205"/>
        <v>1.2141759043353111</v>
      </c>
      <c r="T1109" s="2">
        <f t="shared" si="206"/>
        <v>-1.4907800602622645E-3</v>
      </c>
      <c r="U1109" s="2">
        <f t="shared" si="207"/>
        <v>-3.3104446861549341E-2</v>
      </c>
    </row>
    <row r="1110" spans="1:21" x14ac:dyDescent="0.3">
      <c r="A1110" s="1">
        <v>40643</v>
      </c>
      <c r="B1110">
        <f>IF(_xlfn.IFNA(VLOOKUP($A1110,raw_data!$A:$D,2,FALSE),B1109)=0,B1109,_xlfn.IFNA(VLOOKUP($A1110,raw_data!$A:$D,2,FALSE),B1109))</f>
        <v>38.076187133788999</v>
      </c>
      <c r="C1110">
        <f>IF(_xlfn.IFNA(VLOOKUP($A1110,raw_data!$A:$D,3,FALSE),C1109)=0,C1109,_xlfn.IFNA(VLOOKUP($A1110,raw_data!$A:$D,3,FALSE),C1109))</f>
        <v>78.048553466796804</v>
      </c>
      <c r="D1110">
        <f>IF(_xlfn.IFNA(VLOOKUP($A1110,raw_data!$A:$D,4,FALSE),D1109)=0,D1109,_xlfn.IFNA(VLOOKUP($A1110,raw_data!$A:$D,4,FALSE),D1109))</f>
        <v>1087.69995117187</v>
      </c>
      <c r="E1110" s="2">
        <f t="shared" si="209"/>
        <v>0</v>
      </c>
      <c r="F1110" s="2">
        <f t="shared" si="210"/>
        <v>0</v>
      </c>
      <c r="G1110" s="2">
        <f t="shared" si="211"/>
        <v>0</v>
      </c>
      <c r="H1110" s="2"/>
      <c r="I1110" s="2">
        <f t="shared" si="212"/>
        <v>1.1072253466954767</v>
      </c>
      <c r="J1110" s="2">
        <f t="shared" si="213"/>
        <v>0</v>
      </c>
      <c r="K1110" s="2">
        <f>I1110/MAX(I$2:I1110)-1</f>
        <v>-1.4907800602622645E-3</v>
      </c>
      <c r="M1110" s="2">
        <f t="shared" si="214"/>
        <v>1.2141759043353111</v>
      </c>
      <c r="N1110" s="2">
        <f t="shared" si="215"/>
        <v>0</v>
      </c>
      <c r="O1110" s="2">
        <f>M1110/MAX(M$2:M1110)-1</f>
        <v>-3.3104446861549341E-2</v>
      </c>
      <c r="Q1110" s="1">
        <f t="shared" si="208"/>
        <v>40643</v>
      </c>
      <c r="R1110" s="2">
        <f t="shared" si="204"/>
        <v>1.1072253466954767</v>
      </c>
      <c r="S1110" s="2">
        <f t="shared" si="205"/>
        <v>1.2141759043353111</v>
      </c>
      <c r="T1110" s="2">
        <f t="shared" si="206"/>
        <v>-1.4907800602622645E-3</v>
      </c>
      <c r="U1110" s="2">
        <f t="shared" si="207"/>
        <v>-3.3104446861549341E-2</v>
      </c>
    </row>
    <row r="1111" spans="1:21" x14ac:dyDescent="0.3">
      <c r="A1111" s="1">
        <v>40644</v>
      </c>
      <c r="B1111">
        <f>IF(_xlfn.IFNA(VLOOKUP($A1111,raw_data!$A:$D,2,FALSE),B1110)=0,B1110,_xlfn.IFNA(VLOOKUP($A1111,raw_data!$A:$D,2,FALSE),B1110))</f>
        <v>37.905399322509702</v>
      </c>
      <c r="C1111">
        <f>IF(_xlfn.IFNA(VLOOKUP($A1111,raw_data!$A:$D,3,FALSE),C1110)=0,C1110,_xlfn.IFNA(VLOOKUP($A1111,raw_data!$A:$D,3,FALSE),C1110))</f>
        <v>78.123176574707003</v>
      </c>
      <c r="D1111">
        <f>IF(_xlfn.IFNA(VLOOKUP($A1111,raw_data!$A:$D,4,FALSE),D1110)=0,D1110,_xlfn.IFNA(VLOOKUP($A1111,raw_data!$A:$D,4,FALSE),D1110))</f>
        <v>1079.59997558593</v>
      </c>
      <c r="E1111" s="2">
        <f t="shared" si="209"/>
        <v>-4.4854231511993747E-3</v>
      </c>
      <c r="F1111" s="2">
        <f t="shared" si="210"/>
        <v>9.5611135114692658E-4</v>
      </c>
      <c r="G1111" s="2">
        <f t="shared" si="211"/>
        <v>-7.4468842047967776E-3</v>
      </c>
      <c r="H1111" s="2"/>
      <c r="I1111" s="2">
        <f t="shared" si="212"/>
        <v>1.1046689744621803</v>
      </c>
      <c r="J1111" s="2">
        <f t="shared" si="213"/>
        <v>-2.3088093502608539E-3</v>
      </c>
      <c r="K1111" s="2">
        <f>I1111/MAX(I$2:I1111)-1</f>
        <v>-3.796147483580814E-3</v>
      </c>
      <c r="M1111" s="2">
        <f t="shared" si="214"/>
        <v>1.2023516521462418</v>
      </c>
      <c r="N1111" s="2">
        <f t="shared" si="215"/>
        <v>-9.7385001191753195E-3</v>
      </c>
      <c r="O1111" s="2">
        <f>M1111/MAX(M$2:M1111)-1</f>
        <v>-4.252055932101817E-2</v>
      </c>
      <c r="Q1111" s="1">
        <f t="shared" si="208"/>
        <v>40644</v>
      </c>
      <c r="R1111" s="2">
        <f t="shared" si="204"/>
        <v>1.1046689744621803</v>
      </c>
      <c r="S1111" s="2">
        <f t="shared" si="205"/>
        <v>1.2023516521462418</v>
      </c>
      <c r="T1111" s="2">
        <f t="shared" si="206"/>
        <v>-3.796147483580814E-3</v>
      </c>
      <c r="U1111" s="2">
        <f t="shared" si="207"/>
        <v>-4.252055932101817E-2</v>
      </c>
    </row>
    <row r="1112" spans="1:21" x14ac:dyDescent="0.3">
      <c r="A1112" s="1">
        <v>40645</v>
      </c>
      <c r="B1112">
        <f>IF(_xlfn.IFNA(VLOOKUP($A1112,raw_data!$A:$D,2,FALSE),B1111)=0,B1111,_xlfn.IFNA(VLOOKUP($A1112,raw_data!$A:$D,2,FALSE),B1111))</f>
        <v>37.571605682372997</v>
      </c>
      <c r="C1112">
        <f>IF(_xlfn.IFNA(VLOOKUP($A1112,raw_data!$A:$D,3,FALSE),C1111)=0,C1111,_xlfn.IFNA(VLOOKUP($A1112,raw_data!$A:$D,3,FALSE),C1111))</f>
        <v>78.421829223632798</v>
      </c>
      <c r="D1112">
        <f>IF(_xlfn.IFNA(VLOOKUP($A1112,raw_data!$A:$D,4,FALSE),D1111)=0,D1111,_xlfn.IFNA(VLOOKUP($A1112,raw_data!$A:$D,4,FALSE),D1111))</f>
        <v>1087</v>
      </c>
      <c r="E1112" s="2">
        <f t="shared" si="209"/>
        <v>-8.8059655379618684E-3</v>
      </c>
      <c r="F1112" s="2">
        <f t="shared" si="210"/>
        <v>3.822843130811604E-3</v>
      </c>
      <c r="G1112" s="2">
        <f t="shared" si="211"/>
        <v>6.8544132840071548E-3</v>
      </c>
      <c r="H1112" s="2"/>
      <c r="I1112" s="2">
        <f t="shared" si="212"/>
        <v>1.1005215587905359</v>
      </c>
      <c r="J1112" s="2">
        <f t="shared" si="213"/>
        <v>-3.7544420704524791E-3</v>
      </c>
      <c r="K1112" s="2">
        <f>I1112/MAX(I$2:I1112)-1</f>
        <v>-7.5363371382152211E-3</v>
      </c>
      <c r="M1112" s="2">
        <f t="shared" si="214"/>
        <v>1.2060479657407563</v>
      </c>
      <c r="N1112" s="2">
        <f t="shared" si="215"/>
        <v>3.0742367159528605E-3</v>
      </c>
      <c r="O1112" s="2">
        <f>M1112/MAX(M$2:M1112)-1</f>
        <v>-3.9577040869712921E-2</v>
      </c>
      <c r="Q1112" s="1">
        <f t="shared" si="208"/>
        <v>40645</v>
      </c>
      <c r="R1112" s="2">
        <f t="shared" si="204"/>
        <v>1.1005215587905359</v>
      </c>
      <c r="S1112" s="2">
        <f t="shared" si="205"/>
        <v>1.2060479657407563</v>
      </c>
      <c r="T1112" s="2">
        <f t="shared" si="206"/>
        <v>-7.5363371382152211E-3</v>
      </c>
      <c r="U1112" s="2">
        <f t="shared" si="207"/>
        <v>-3.9577040869712921E-2</v>
      </c>
    </row>
    <row r="1113" spans="1:21" x14ac:dyDescent="0.3">
      <c r="A1113" s="1">
        <v>40646</v>
      </c>
      <c r="B1113">
        <f>IF(_xlfn.IFNA(VLOOKUP($A1113,raw_data!$A:$D,2,FALSE),B1112)=0,B1112,_xlfn.IFNA(VLOOKUP($A1113,raw_data!$A:$D,2,FALSE),B1112))</f>
        <v>37.695808410644503</v>
      </c>
      <c r="C1113">
        <f>IF(_xlfn.IFNA(VLOOKUP($A1113,raw_data!$A:$D,3,FALSE),C1112)=0,C1112,_xlfn.IFNA(VLOOKUP($A1113,raw_data!$A:$D,3,FALSE),C1112))</f>
        <v>78.503883361816406</v>
      </c>
      <c r="D1113">
        <f>IF(_xlfn.IFNA(VLOOKUP($A1113,raw_data!$A:$D,4,FALSE),D1112)=0,D1112,_xlfn.IFNA(VLOOKUP($A1113,raw_data!$A:$D,4,FALSE),D1112))</f>
        <v>1090</v>
      </c>
      <c r="E1113" s="2">
        <f t="shared" si="209"/>
        <v>3.305760454357598E-3</v>
      </c>
      <c r="F1113" s="2">
        <f t="shared" si="210"/>
        <v>1.0463175750416998E-3</v>
      </c>
      <c r="G1113" s="2">
        <f t="shared" si="211"/>
        <v>2.7598896044158661E-3</v>
      </c>
      <c r="H1113" s="2"/>
      <c r="I1113" s="2">
        <f t="shared" si="212"/>
        <v>1.1031649931989365</v>
      </c>
      <c r="J1113" s="2">
        <f t="shared" si="213"/>
        <v>2.4019833026312385E-3</v>
      </c>
      <c r="K1113" s="2">
        <f>I1113/MAX(I$2:I1113)-1</f>
        <v>-5.1524559915530066E-3</v>
      </c>
      <c r="M1113" s="2">
        <f t="shared" si="214"/>
        <v>1.2122814272034363</v>
      </c>
      <c r="N1113" s="2">
        <f t="shared" si="215"/>
        <v>5.1685021157938937E-3</v>
      </c>
      <c r="O1113" s="2">
        <f>M1113/MAX(M$2:M1113)-1</f>
        <v>-3.4613092773390974E-2</v>
      </c>
      <c r="Q1113" s="1">
        <f t="shared" si="208"/>
        <v>40646</v>
      </c>
      <c r="R1113" s="2">
        <f t="shared" si="204"/>
        <v>1.1031649931989365</v>
      </c>
      <c r="S1113" s="2">
        <f t="shared" si="205"/>
        <v>1.2122814272034363</v>
      </c>
      <c r="T1113" s="2">
        <f t="shared" si="206"/>
        <v>-5.1524559915530066E-3</v>
      </c>
      <c r="U1113" s="2">
        <f t="shared" si="207"/>
        <v>-3.4613092773390974E-2</v>
      </c>
    </row>
    <row r="1114" spans="1:21" x14ac:dyDescent="0.3">
      <c r="A1114" s="1">
        <v>40647</v>
      </c>
      <c r="B1114">
        <f>IF(_xlfn.IFNA(VLOOKUP($A1114,raw_data!$A:$D,2,FALSE),B1113)=0,B1113,_xlfn.IFNA(VLOOKUP($A1114,raw_data!$A:$D,2,FALSE),B1113))</f>
        <v>37.742378234863203</v>
      </c>
      <c r="C1114">
        <f>IF(_xlfn.IFNA(VLOOKUP($A1114,raw_data!$A:$D,3,FALSE),C1113)=0,C1113,_xlfn.IFNA(VLOOKUP($A1114,raw_data!$A:$D,3,FALSE),C1113))</f>
        <v>78.429244995117102</v>
      </c>
      <c r="D1114">
        <f>IF(_xlfn.IFNA(VLOOKUP($A1114,raw_data!$A:$D,4,FALSE),D1113)=0,D1113,_xlfn.IFNA(VLOOKUP($A1114,raw_data!$A:$D,4,FALSE),D1113))</f>
        <v>1088.30004882812</v>
      </c>
      <c r="E1114" s="2">
        <f t="shared" si="209"/>
        <v>1.2354112083599045E-3</v>
      </c>
      <c r="F1114" s="2">
        <f t="shared" si="210"/>
        <v>-9.5076018539497209E-4</v>
      </c>
      <c r="G1114" s="2">
        <f t="shared" si="211"/>
        <v>-1.5595882310825981E-3</v>
      </c>
      <c r="H1114" s="2"/>
      <c r="I1114" s="2">
        <f t="shared" si="212"/>
        <v>1.1035631724959154</v>
      </c>
      <c r="J1114" s="2">
        <f t="shared" si="213"/>
        <v>3.609426508579538E-4</v>
      </c>
      <c r="K1114" s="2">
        <f>I1114/MAX(I$2:I1114)-1</f>
        <v>-4.7933730818190412E-3</v>
      </c>
      <c r="M1114" s="2">
        <f t="shared" si="214"/>
        <v>1.2108276490089536</v>
      </c>
      <c r="N1114" s="2">
        <f t="shared" si="215"/>
        <v>-1.1992085021350629E-3</v>
      </c>
      <c r="O1114" s="2">
        <f>M1114/MAX(M$2:M1114)-1</f>
        <v>-3.5770792960386988E-2</v>
      </c>
      <c r="Q1114" s="1">
        <f t="shared" si="208"/>
        <v>40647</v>
      </c>
      <c r="R1114" s="2">
        <f t="shared" si="204"/>
        <v>1.1035631724959154</v>
      </c>
      <c r="S1114" s="2">
        <f t="shared" si="205"/>
        <v>1.2108276490089536</v>
      </c>
      <c r="T1114" s="2">
        <f t="shared" si="206"/>
        <v>-4.7933730818190412E-3</v>
      </c>
      <c r="U1114" s="2">
        <f t="shared" si="207"/>
        <v>-3.5770792960386988E-2</v>
      </c>
    </row>
    <row r="1115" spans="1:21" x14ac:dyDescent="0.3">
      <c r="A1115" s="1">
        <v>40648</v>
      </c>
      <c r="B1115">
        <f>IF(_xlfn.IFNA(VLOOKUP($A1115,raw_data!$A:$D,2,FALSE),B1114)=0,B1114,_xlfn.IFNA(VLOOKUP($A1115,raw_data!$A:$D,2,FALSE),B1114))</f>
        <v>37.703578948974602</v>
      </c>
      <c r="C1115">
        <f>IF(_xlfn.IFNA(VLOOKUP($A1115,raw_data!$A:$D,3,FALSE),C1114)=0,C1114,_xlfn.IFNA(VLOOKUP($A1115,raw_data!$A:$D,3,FALSE),C1114))</f>
        <v>78.712913513183594</v>
      </c>
      <c r="D1115">
        <f>IF(_xlfn.IFNA(VLOOKUP($A1115,raw_data!$A:$D,4,FALSE),D1114)=0,D1114,_xlfn.IFNA(VLOOKUP($A1115,raw_data!$A:$D,4,FALSE),D1114))</f>
        <v>1088.30004882812</v>
      </c>
      <c r="E1115" s="2">
        <f t="shared" si="209"/>
        <v>-1.0280032076187551E-3</v>
      </c>
      <c r="F1115" s="2">
        <f t="shared" si="210"/>
        <v>3.6168717177393894E-3</v>
      </c>
      <c r="G1115" s="2">
        <f t="shared" si="211"/>
        <v>0</v>
      </c>
      <c r="H1115" s="2"/>
      <c r="I1115" s="2">
        <f t="shared" si="212"/>
        <v>1.1044790711781698</v>
      </c>
      <c r="J1115" s="2">
        <f t="shared" si="213"/>
        <v>8.2994676252450277E-4</v>
      </c>
      <c r="K1115" s="2">
        <f>I1115/MAX(I$2:I1115)-1</f>
        <v>-3.9674045637653199E-3</v>
      </c>
      <c r="M1115" s="2">
        <f t="shared" si="214"/>
        <v>1.2118325714962237</v>
      </c>
      <c r="N1115" s="2">
        <f t="shared" si="215"/>
        <v>8.2994676252456934E-4</v>
      </c>
      <c r="O1115" s="2">
        <f>M1115/MAX(M$2:M1115)-1</f>
        <v>-3.4970534051672941E-2</v>
      </c>
      <c r="Q1115" s="1">
        <f t="shared" si="208"/>
        <v>40648</v>
      </c>
      <c r="R1115" s="2">
        <f t="shared" si="204"/>
        <v>1.1044790711781698</v>
      </c>
      <c r="S1115" s="2">
        <f t="shared" si="205"/>
        <v>1.2118325714962237</v>
      </c>
      <c r="T1115" s="2">
        <f t="shared" si="206"/>
        <v>-3.9674045637653199E-3</v>
      </c>
      <c r="U1115" s="2">
        <f t="shared" si="207"/>
        <v>-3.4970534051672941E-2</v>
      </c>
    </row>
    <row r="1116" spans="1:21" x14ac:dyDescent="0.3">
      <c r="A1116" s="1">
        <v>40649</v>
      </c>
      <c r="B1116">
        <f>IF(_xlfn.IFNA(VLOOKUP($A1116,raw_data!$A:$D,2,FALSE),B1115)=0,B1115,_xlfn.IFNA(VLOOKUP($A1116,raw_data!$A:$D,2,FALSE),B1115))</f>
        <v>37.703578948974602</v>
      </c>
      <c r="C1116">
        <f>IF(_xlfn.IFNA(VLOOKUP($A1116,raw_data!$A:$D,3,FALSE),C1115)=0,C1115,_xlfn.IFNA(VLOOKUP($A1116,raw_data!$A:$D,3,FALSE),C1115))</f>
        <v>78.712913513183594</v>
      </c>
      <c r="D1116">
        <f>IF(_xlfn.IFNA(VLOOKUP($A1116,raw_data!$A:$D,4,FALSE),D1115)=0,D1115,_xlfn.IFNA(VLOOKUP($A1116,raw_data!$A:$D,4,FALSE),D1115))</f>
        <v>1088.30004882812</v>
      </c>
      <c r="E1116" s="2">
        <f t="shared" si="209"/>
        <v>0</v>
      </c>
      <c r="F1116" s="2">
        <f t="shared" si="210"/>
        <v>0</v>
      </c>
      <c r="G1116" s="2">
        <f t="shared" si="211"/>
        <v>0</v>
      </c>
      <c r="H1116" s="2"/>
      <c r="I1116" s="2">
        <f t="shared" si="212"/>
        <v>1.1044790711781698</v>
      </c>
      <c r="J1116" s="2">
        <f t="shared" si="213"/>
        <v>0</v>
      </c>
      <c r="K1116" s="2">
        <f>I1116/MAX(I$2:I1116)-1</f>
        <v>-3.9674045637653199E-3</v>
      </c>
      <c r="M1116" s="2">
        <f t="shared" si="214"/>
        <v>1.2118325714962237</v>
      </c>
      <c r="N1116" s="2">
        <f t="shared" si="215"/>
        <v>0</v>
      </c>
      <c r="O1116" s="2">
        <f>M1116/MAX(M$2:M1116)-1</f>
        <v>-3.4970534051672941E-2</v>
      </c>
      <c r="Q1116" s="1">
        <f t="shared" si="208"/>
        <v>40649</v>
      </c>
      <c r="R1116" s="2">
        <f t="shared" si="204"/>
        <v>1.1044790711781698</v>
      </c>
      <c r="S1116" s="2">
        <f t="shared" si="205"/>
        <v>1.2118325714962237</v>
      </c>
      <c r="T1116" s="2">
        <f t="shared" si="206"/>
        <v>-3.9674045637653199E-3</v>
      </c>
      <c r="U1116" s="2">
        <f t="shared" si="207"/>
        <v>-3.4970534051672941E-2</v>
      </c>
    </row>
    <row r="1117" spans="1:21" x14ac:dyDescent="0.3">
      <c r="A1117" s="1">
        <v>40650</v>
      </c>
      <c r="B1117">
        <f>IF(_xlfn.IFNA(VLOOKUP($A1117,raw_data!$A:$D,2,FALSE),B1116)=0,B1116,_xlfn.IFNA(VLOOKUP($A1117,raw_data!$A:$D,2,FALSE),B1116))</f>
        <v>37.703578948974602</v>
      </c>
      <c r="C1117">
        <f>IF(_xlfn.IFNA(VLOOKUP($A1117,raw_data!$A:$D,3,FALSE),C1116)=0,C1116,_xlfn.IFNA(VLOOKUP($A1117,raw_data!$A:$D,3,FALSE),C1116))</f>
        <v>78.712913513183594</v>
      </c>
      <c r="D1117">
        <f>IF(_xlfn.IFNA(VLOOKUP($A1117,raw_data!$A:$D,4,FALSE),D1116)=0,D1116,_xlfn.IFNA(VLOOKUP($A1117,raw_data!$A:$D,4,FALSE),D1116))</f>
        <v>1088.30004882812</v>
      </c>
      <c r="E1117" s="2">
        <f t="shared" si="209"/>
        <v>0</v>
      </c>
      <c r="F1117" s="2">
        <f t="shared" si="210"/>
        <v>0</v>
      </c>
      <c r="G1117" s="2">
        <f t="shared" si="211"/>
        <v>0</v>
      </c>
      <c r="H1117" s="2"/>
      <c r="I1117" s="2">
        <f t="shared" si="212"/>
        <v>1.1044790711781698</v>
      </c>
      <c r="J1117" s="2">
        <f t="shared" si="213"/>
        <v>0</v>
      </c>
      <c r="K1117" s="2">
        <f>I1117/MAX(I$2:I1117)-1</f>
        <v>-3.9674045637653199E-3</v>
      </c>
      <c r="M1117" s="2">
        <f t="shared" si="214"/>
        <v>1.2118325714962237</v>
      </c>
      <c r="N1117" s="2">
        <f t="shared" si="215"/>
        <v>0</v>
      </c>
      <c r="O1117" s="2">
        <f>M1117/MAX(M$2:M1117)-1</f>
        <v>-3.4970534051672941E-2</v>
      </c>
      <c r="Q1117" s="1">
        <f t="shared" si="208"/>
        <v>40650</v>
      </c>
      <c r="R1117" s="2">
        <f t="shared" si="204"/>
        <v>1.1044790711781698</v>
      </c>
      <c r="S1117" s="2">
        <f t="shared" si="205"/>
        <v>1.2118325714962237</v>
      </c>
      <c r="T1117" s="2">
        <f t="shared" si="206"/>
        <v>-3.9674045637653199E-3</v>
      </c>
      <c r="U1117" s="2">
        <f t="shared" si="207"/>
        <v>-3.4970534051672941E-2</v>
      </c>
    </row>
    <row r="1118" spans="1:21" x14ac:dyDescent="0.3">
      <c r="A1118" s="1">
        <v>40651</v>
      </c>
      <c r="B1118">
        <f>IF(_xlfn.IFNA(VLOOKUP($A1118,raw_data!$A:$D,2,FALSE),B1117)=0,B1117,_xlfn.IFNA(VLOOKUP($A1118,raw_data!$A:$D,2,FALSE),B1117))</f>
        <v>37.167942047119098</v>
      </c>
      <c r="C1118">
        <f>IF(_xlfn.IFNA(VLOOKUP($A1118,raw_data!$A:$D,3,FALSE),C1117)=0,C1117,_xlfn.IFNA(VLOOKUP($A1118,raw_data!$A:$D,3,FALSE),C1117))</f>
        <v>78.847229003906193</v>
      </c>
      <c r="D1118">
        <f>IF(_xlfn.IFNA(VLOOKUP($A1118,raw_data!$A:$D,4,FALSE),D1117)=0,D1117,_xlfn.IFNA(VLOOKUP($A1118,raw_data!$A:$D,4,FALSE),D1117))</f>
        <v>1089.30004882812</v>
      </c>
      <c r="E1118" s="2">
        <f t="shared" si="209"/>
        <v>-1.4206526722049362E-2</v>
      </c>
      <c r="F1118" s="2">
        <f t="shared" si="210"/>
        <v>1.7063971428283864E-3</v>
      </c>
      <c r="G1118" s="2">
        <f t="shared" si="211"/>
        <v>9.1886424251907961E-4</v>
      </c>
      <c r="H1118" s="2"/>
      <c r="I1118" s="2">
        <f t="shared" si="212"/>
        <v>1.0958184562875366</v>
      </c>
      <c r="J1118" s="2">
        <f t="shared" si="213"/>
        <v>-7.8413571760982612E-3</v>
      </c>
      <c r="K1118" s="2">
        <f>I1118/MAX(I$2:I1118)-1</f>
        <v>-1.1777651903616904E-2</v>
      </c>
      <c r="M1118" s="2">
        <f t="shared" si="214"/>
        <v>1.2034349376567273</v>
      </c>
      <c r="N1118" s="2">
        <f t="shared" si="215"/>
        <v>-6.9296980763010607E-3</v>
      </c>
      <c r="O1118" s="2">
        <f>M1118/MAX(M$2:M1118)-1</f>
        <v>-4.165789688542898E-2</v>
      </c>
      <c r="Q1118" s="1">
        <f t="shared" si="208"/>
        <v>40651</v>
      </c>
      <c r="R1118" s="2">
        <f t="shared" si="204"/>
        <v>1.0958184562875366</v>
      </c>
      <c r="S1118" s="2">
        <f t="shared" si="205"/>
        <v>1.2034349376567273</v>
      </c>
      <c r="T1118" s="2">
        <f t="shared" si="206"/>
        <v>-1.1777651903616904E-2</v>
      </c>
      <c r="U1118" s="2">
        <f t="shared" si="207"/>
        <v>-4.165789688542898E-2</v>
      </c>
    </row>
    <row r="1119" spans="1:21" x14ac:dyDescent="0.3">
      <c r="A1119" s="1">
        <v>40652</v>
      </c>
      <c r="B1119">
        <f>IF(_xlfn.IFNA(VLOOKUP($A1119,raw_data!$A:$D,2,FALSE),B1118)=0,B1118,_xlfn.IFNA(VLOOKUP($A1119,raw_data!$A:$D,2,FALSE),B1118))</f>
        <v>37.478446960449197</v>
      </c>
      <c r="C1119">
        <f>IF(_xlfn.IFNA(VLOOKUP($A1119,raw_data!$A:$D,3,FALSE),C1118)=0,C1118,_xlfn.IFNA(VLOOKUP($A1119,raw_data!$A:$D,3,FALSE),C1118))</f>
        <v>79.004005432128906</v>
      </c>
      <c r="D1119">
        <f>IF(_xlfn.IFNA(VLOOKUP($A1119,raw_data!$A:$D,4,FALSE),D1118)=0,D1118,_xlfn.IFNA(VLOOKUP($A1119,raw_data!$A:$D,4,FALSE),D1118))</f>
        <v>1090.09997558593</v>
      </c>
      <c r="E1119" s="2">
        <f t="shared" si="209"/>
        <v>8.3541056143614512E-3</v>
      </c>
      <c r="F1119" s="2">
        <f t="shared" si="210"/>
        <v>1.9883568541760877E-3</v>
      </c>
      <c r="G1119" s="2">
        <f t="shared" si="211"/>
        <v>7.3434932704774525E-4</v>
      </c>
      <c r="H1119" s="2"/>
      <c r="I1119" s="2">
        <f t="shared" si="212"/>
        <v>1.1021827574137291</v>
      </c>
      <c r="J1119" s="2">
        <f t="shared" si="213"/>
        <v>5.8078061102873058E-3</v>
      </c>
      <c r="K1119" s="2">
        <f>I1119/MAX(I$2:I1119)-1</f>
        <v>-6.0382481120201392E-3</v>
      </c>
      <c r="M1119" s="2">
        <f t="shared" si="214"/>
        <v>1.2113131286776744</v>
      </c>
      <c r="N1119" s="2">
        <f t="shared" si="215"/>
        <v>6.5464203958438549E-3</v>
      </c>
      <c r="O1119" s="2">
        <f>M1119/MAX(M$2:M1119)-1</f>
        <v>-3.5384186595403877E-2</v>
      </c>
      <c r="Q1119" s="1">
        <f t="shared" si="208"/>
        <v>40652</v>
      </c>
      <c r="R1119" s="2">
        <f t="shared" si="204"/>
        <v>1.1021827574137291</v>
      </c>
      <c r="S1119" s="2">
        <f t="shared" si="205"/>
        <v>1.2113131286776744</v>
      </c>
      <c r="T1119" s="2">
        <f t="shared" si="206"/>
        <v>-6.0382481120201392E-3</v>
      </c>
      <c r="U1119" s="2">
        <f t="shared" si="207"/>
        <v>-3.5384186595403877E-2</v>
      </c>
    </row>
    <row r="1120" spans="1:21" x14ac:dyDescent="0.3">
      <c r="A1120" s="1">
        <v>40653</v>
      </c>
      <c r="B1120">
        <f>IF(_xlfn.IFNA(VLOOKUP($A1120,raw_data!$A:$D,2,FALSE),B1119)=0,B1119,_xlfn.IFNA(VLOOKUP($A1120,raw_data!$A:$D,2,FALSE),B1119))</f>
        <v>38.138282775878899</v>
      </c>
      <c r="C1120">
        <f>IF(_xlfn.IFNA(VLOOKUP($A1120,raw_data!$A:$D,3,FALSE),C1119)=0,C1119,_xlfn.IFNA(VLOOKUP($A1120,raw_data!$A:$D,3,FALSE),C1119))</f>
        <v>78.892051696777301</v>
      </c>
      <c r="D1120">
        <f>IF(_xlfn.IFNA(VLOOKUP($A1120,raw_data!$A:$D,4,FALSE),D1119)=0,D1119,_xlfn.IFNA(VLOOKUP($A1120,raw_data!$A:$D,4,FALSE),D1119))</f>
        <v>1084.30004882812</v>
      </c>
      <c r="E1120" s="2">
        <f t="shared" si="209"/>
        <v>1.7605740604087039E-2</v>
      </c>
      <c r="F1120" s="2">
        <f t="shared" si="210"/>
        <v>-1.4170640430095638E-3</v>
      </c>
      <c r="G1120" s="2">
        <f t="shared" si="211"/>
        <v>-5.3205457184718474E-3</v>
      </c>
      <c r="H1120" s="2"/>
      <c r="I1120" s="2">
        <f t="shared" si="212"/>
        <v>1.1132008582271808</v>
      </c>
      <c r="J1120" s="2">
        <f t="shared" si="213"/>
        <v>9.9966187452483965E-3</v>
      </c>
      <c r="K1120" s="2">
        <f>I1120/MAX(I$2:I1120)-1</f>
        <v>0</v>
      </c>
      <c r="M1120" s="2">
        <f t="shared" si="214"/>
        <v>1.2169128906485285</v>
      </c>
      <c r="N1120" s="2">
        <f t="shared" si="215"/>
        <v>4.622885559712353E-3</v>
      </c>
      <c r="O1120" s="2">
        <f>M1120/MAX(M$2:M1120)-1</f>
        <v>-3.0924878080945462E-2</v>
      </c>
      <c r="Q1120" s="1">
        <f t="shared" si="208"/>
        <v>40653</v>
      </c>
      <c r="R1120" s="2">
        <f t="shared" si="204"/>
        <v>1.1132008582271808</v>
      </c>
      <c r="S1120" s="2">
        <f t="shared" si="205"/>
        <v>1.2169128906485285</v>
      </c>
      <c r="T1120" s="2">
        <f t="shared" si="206"/>
        <v>0</v>
      </c>
      <c r="U1120" s="2">
        <f t="shared" si="207"/>
        <v>-3.0924878080945462E-2</v>
      </c>
    </row>
    <row r="1121" spans="1:21" x14ac:dyDescent="0.3">
      <c r="A1121" s="1">
        <v>40654</v>
      </c>
      <c r="B1121">
        <f>IF(_xlfn.IFNA(VLOOKUP($A1121,raw_data!$A:$D,2,FALSE),B1120)=0,B1120,_xlfn.IFNA(VLOOKUP($A1121,raw_data!$A:$D,2,FALSE),B1120))</f>
        <v>38.402214050292898</v>
      </c>
      <c r="C1121">
        <f>IF(_xlfn.IFNA(VLOOKUP($A1121,raw_data!$A:$D,3,FALSE),C1120)=0,C1120,_xlfn.IFNA(VLOOKUP($A1121,raw_data!$A:$D,3,FALSE),C1120))</f>
        <v>78.944274902343693</v>
      </c>
      <c r="D1121">
        <f>IF(_xlfn.IFNA(VLOOKUP($A1121,raw_data!$A:$D,4,FALSE),D1120)=0,D1120,_xlfn.IFNA(VLOOKUP($A1121,raw_data!$A:$D,4,FALSE),D1120))</f>
        <v>1076.5</v>
      </c>
      <c r="E1121" s="2">
        <f t="shared" si="209"/>
        <v>6.9203764617562502E-3</v>
      </c>
      <c r="F1121" s="2">
        <f t="shared" si="210"/>
        <v>6.6195775674726676E-4</v>
      </c>
      <c r="G1121" s="2">
        <f t="shared" si="211"/>
        <v>-7.1936258202238701E-3</v>
      </c>
      <c r="H1121" s="2"/>
      <c r="I1121" s="2">
        <f t="shared" si="212"/>
        <v>1.1181178764142385</v>
      </c>
      <c r="J1121" s="2">
        <f t="shared" si="213"/>
        <v>4.4170089797526567E-3</v>
      </c>
      <c r="K1121" s="2">
        <f>I1121/MAX(I$2:I1121)-1</f>
        <v>0</v>
      </c>
      <c r="M1121" s="2">
        <f t="shared" si="214"/>
        <v>1.2134953232557255</v>
      </c>
      <c r="N1121" s="2">
        <f t="shared" si="215"/>
        <v>-2.8083911503161696E-3</v>
      </c>
      <c r="O1121" s="2">
        <f>M1121/MAX(M$2:M1121)-1</f>
        <v>-3.3646420077334427E-2</v>
      </c>
      <c r="Q1121" s="1">
        <f t="shared" si="208"/>
        <v>40654</v>
      </c>
      <c r="R1121" s="2">
        <f t="shared" si="204"/>
        <v>1.1181178764142385</v>
      </c>
      <c r="S1121" s="2">
        <f t="shared" si="205"/>
        <v>1.2134953232557255</v>
      </c>
      <c r="T1121" s="2">
        <f t="shared" si="206"/>
        <v>0</v>
      </c>
      <c r="U1121" s="2">
        <f t="shared" si="207"/>
        <v>-3.3646420077334427E-2</v>
      </c>
    </row>
    <row r="1122" spans="1:21" x14ac:dyDescent="0.3">
      <c r="A1122" s="1">
        <v>40655</v>
      </c>
      <c r="B1122">
        <f>IF(_xlfn.IFNA(VLOOKUP($A1122,raw_data!$A:$D,2,FALSE),B1121)=0,B1121,_xlfn.IFNA(VLOOKUP($A1122,raw_data!$A:$D,2,FALSE),B1121))</f>
        <v>38.402214050292898</v>
      </c>
      <c r="C1122">
        <f>IF(_xlfn.IFNA(VLOOKUP($A1122,raw_data!$A:$D,3,FALSE),C1121)=0,C1121,_xlfn.IFNA(VLOOKUP($A1122,raw_data!$A:$D,3,FALSE),C1121))</f>
        <v>78.944274902343693</v>
      </c>
      <c r="D1122">
        <f>IF(_xlfn.IFNA(VLOOKUP($A1122,raw_data!$A:$D,4,FALSE),D1121)=0,D1121,_xlfn.IFNA(VLOOKUP($A1122,raw_data!$A:$D,4,FALSE),D1121))</f>
        <v>1081</v>
      </c>
      <c r="E1122" s="2">
        <f t="shared" si="209"/>
        <v>0</v>
      </c>
      <c r="F1122" s="2">
        <f t="shared" si="210"/>
        <v>0</v>
      </c>
      <c r="G1122" s="2">
        <f t="shared" si="211"/>
        <v>4.1802136553645841E-3</v>
      </c>
      <c r="H1122" s="2"/>
      <c r="I1122" s="2">
        <f t="shared" si="212"/>
        <v>1.1181178764142385</v>
      </c>
      <c r="J1122" s="2">
        <f t="shared" si="213"/>
        <v>0</v>
      </c>
      <c r="K1122" s="2">
        <f>I1122/MAX(I$2:I1122)-1</f>
        <v>0</v>
      </c>
      <c r="M1122" s="2">
        <f t="shared" si="214"/>
        <v>1.2185679929767201</v>
      </c>
      <c r="N1122" s="2">
        <f t="shared" si="215"/>
        <v>4.1802136553645841E-3</v>
      </c>
      <c r="O1122" s="2">
        <f>M1122/MAX(M$2:M1122)-1</f>
        <v>-2.9606855646631347E-2</v>
      </c>
      <c r="Q1122" s="1">
        <f t="shared" si="208"/>
        <v>40655</v>
      </c>
      <c r="R1122" s="2">
        <f t="shared" si="204"/>
        <v>1.1181178764142385</v>
      </c>
      <c r="S1122" s="2">
        <f t="shared" si="205"/>
        <v>1.2185679929767201</v>
      </c>
      <c r="T1122" s="2">
        <f t="shared" si="206"/>
        <v>0</v>
      </c>
      <c r="U1122" s="2">
        <f t="shared" si="207"/>
        <v>-2.9606855646631347E-2</v>
      </c>
    </row>
    <row r="1123" spans="1:21" x14ac:dyDescent="0.3">
      <c r="A1123" s="1">
        <v>40656</v>
      </c>
      <c r="B1123">
        <f>IF(_xlfn.IFNA(VLOOKUP($A1123,raw_data!$A:$D,2,FALSE),B1122)=0,B1122,_xlfn.IFNA(VLOOKUP($A1123,raw_data!$A:$D,2,FALSE),B1122))</f>
        <v>38.402214050292898</v>
      </c>
      <c r="C1123">
        <f>IF(_xlfn.IFNA(VLOOKUP($A1123,raw_data!$A:$D,3,FALSE),C1122)=0,C1122,_xlfn.IFNA(VLOOKUP($A1123,raw_data!$A:$D,3,FALSE),C1122))</f>
        <v>78.944274902343693</v>
      </c>
      <c r="D1123">
        <f>IF(_xlfn.IFNA(VLOOKUP($A1123,raw_data!$A:$D,4,FALSE),D1122)=0,D1122,_xlfn.IFNA(VLOOKUP($A1123,raw_data!$A:$D,4,FALSE),D1122))</f>
        <v>1081</v>
      </c>
      <c r="E1123" s="2">
        <f t="shared" si="209"/>
        <v>0</v>
      </c>
      <c r="F1123" s="2">
        <f t="shared" si="210"/>
        <v>0</v>
      </c>
      <c r="G1123" s="2">
        <f t="shared" si="211"/>
        <v>0</v>
      </c>
      <c r="H1123" s="2"/>
      <c r="I1123" s="2">
        <f t="shared" si="212"/>
        <v>1.1181178764142385</v>
      </c>
      <c r="J1123" s="2">
        <f t="shared" si="213"/>
        <v>0</v>
      </c>
      <c r="K1123" s="2">
        <f>I1123/MAX(I$2:I1123)-1</f>
        <v>0</v>
      </c>
      <c r="M1123" s="2">
        <f t="shared" si="214"/>
        <v>1.2185679929767201</v>
      </c>
      <c r="N1123" s="2">
        <f t="shared" si="215"/>
        <v>0</v>
      </c>
      <c r="O1123" s="2">
        <f>M1123/MAX(M$2:M1123)-1</f>
        <v>-2.9606855646631347E-2</v>
      </c>
      <c r="Q1123" s="1">
        <f t="shared" si="208"/>
        <v>40656</v>
      </c>
      <c r="R1123" s="2">
        <f t="shared" si="204"/>
        <v>1.1181178764142385</v>
      </c>
      <c r="S1123" s="2">
        <f t="shared" si="205"/>
        <v>1.2185679929767201</v>
      </c>
      <c r="T1123" s="2">
        <f t="shared" si="206"/>
        <v>0</v>
      </c>
      <c r="U1123" s="2">
        <f t="shared" si="207"/>
        <v>-2.9606855646631347E-2</v>
      </c>
    </row>
    <row r="1124" spans="1:21" x14ac:dyDescent="0.3">
      <c r="A1124" s="1">
        <v>40657</v>
      </c>
      <c r="B1124">
        <f>IF(_xlfn.IFNA(VLOOKUP($A1124,raw_data!$A:$D,2,FALSE),B1123)=0,B1123,_xlfn.IFNA(VLOOKUP($A1124,raw_data!$A:$D,2,FALSE),B1123))</f>
        <v>38.402214050292898</v>
      </c>
      <c r="C1124">
        <f>IF(_xlfn.IFNA(VLOOKUP($A1124,raw_data!$A:$D,3,FALSE),C1123)=0,C1123,_xlfn.IFNA(VLOOKUP($A1124,raw_data!$A:$D,3,FALSE),C1123))</f>
        <v>78.944274902343693</v>
      </c>
      <c r="D1124">
        <f>IF(_xlfn.IFNA(VLOOKUP($A1124,raw_data!$A:$D,4,FALSE),D1123)=0,D1123,_xlfn.IFNA(VLOOKUP($A1124,raw_data!$A:$D,4,FALSE),D1123))</f>
        <v>1081</v>
      </c>
      <c r="E1124" s="2">
        <f t="shared" si="209"/>
        <v>0</v>
      </c>
      <c r="F1124" s="2">
        <f t="shared" si="210"/>
        <v>0</v>
      </c>
      <c r="G1124" s="2">
        <f t="shared" si="211"/>
        <v>0</v>
      </c>
      <c r="H1124" s="2"/>
      <c r="I1124" s="2">
        <f t="shared" si="212"/>
        <v>1.1181178764142385</v>
      </c>
      <c r="J1124" s="2">
        <f t="shared" si="213"/>
        <v>0</v>
      </c>
      <c r="K1124" s="2">
        <f>I1124/MAX(I$2:I1124)-1</f>
        <v>0</v>
      </c>
      <c r="M1124" s="2">
        <f t="shared" si="214"/>
        <v>1.2185679929767201</v>
      </c>
      <c r="N1124" s="2">
        <f t="shared" si="215"/>
        <v>0</v>
      </c>
      <c r="O1124" s="2">
        <f>M1124/MAX(M$2:M1124)-1</f>
        <v>-2.9606855646631347E-2</v>
      </c>
      <c r="Q1124" s="1">
        <f t="shared" si="208"/>
        <v>40657</v>
      </c>
      <c r="R1124" s="2">
        <f t="shared" si="204"/>
        <v>1.1181178764142385</v>
      </c>
      <c r="S1124" s="2">
        <f t="shared" si="205"/>
        <v>1.2185679929767201</v>
      </c>
      <c r="T1124" s="2">
        <f t="shared" si="206"/>
        <v>0</v>
      </c>
      <c r="U1124" s="2">
        <f t="shared" si="207"/>
        <v>-2.9606855646631347E-2</v>
      </c>
    </row>
    <row r="1125" spans="1:21" x14ac:dyDescent="0.3">
      <c r="A1125" s="1">
        <v>40658</v>
      </c>
      <c r="B1125">
        <f>IF(_xlfn.IFNA(VLOOKUP($A1125,raw_data!$A:$D,2,FALSE),B1124)=0,B1124,_xlfn.IFNA(VLOOKUP($A1125,raw_data!$A:$D,2,FALSE),B1124))</f>
        <v>38.324592590332003</v>
      </c>
      <c r="C1125">
        <f>IF(_xlfn.IFNA(VLOOKUP($A1125,raw_data!$A:$D,3,FALSE),C1124)=0,C1124,_xlfn.IFNA(VLOOKUP($A1125,raw_data!$A:$D,3,FALSE),C1124))</f>
        <v>78.989089965820298</v>
      </c>
      <c r="D1125">
        <f>IF(_xlfn.IFNA(VLOOKUP($A1125,raw_data!$A:$D,4,FALSE),D1124)=0,D1124,_xlfn.IFNA(VLOOKUP($A1125,raw_data!$A:$D,4,FALSE),D1124))</f>
        <v>1080.80004882812</v>
      </c>
      <c r="E1125" s="2">
        <f t="shared" si="209"/>
        <v>-2.0212756446604807E-3</v>
      </c>
      <c r="F1125" s="2">
        <f t="shared" si="210"/>
        <v>5.6767971498938863E-4</v>
      </c>
      <c r="G1125" s="2">
        <f t="shared" si="211"/>
        <v>-1.8496870664197473E-4</v>
      </c>
      <c r="H1125" s="2"/>
      <c r="I1125" s="2">
        <f t="shared" si="212"/>
        <v>1.1170157548903281</v>
      </c>
      <c r="J1125" s="2">
        <f t="shared" si="213"/>
        <v>-9.8569350080053293E-4</v>
      </c>
      <c r="K1125" s="2">
        <f>I1125/MAX(I$2:I1125)-1</f>
        <v>-9.8569350080057738E-4</v>
      </c>
      <c r="M1125" s="2">
        <f t="shared" si="214"/>
        <v>1.2171416836524476</v>
      </c>
      <c r="N1125" s="2">
        <f t="shared" si="215"/>
        <v>-1.1704798849905274E-3</v>
      </c>
      <c r="O1125" s="2">
        <f>M1125/MAX(M$2:M1125)-1</f>
        <v>-3.0742681302629693E-2</v>
      </c>
      <c r="Q1125" s="1">
        <f t="shared" si="208"/>
        <v>40658</v>
      </c>
      <c r="R1125" s="2">
        <f t="shared" si="204"/>
        <v>1.1170157548903281</v>
      </c>
      <c r="S1125" s="2">
        <f t="shared" si="205"/>
        <v>1.2171416836524476</v>
      </c>
      <c r="T1125" s="2">
        <f t="shared" si="206"/>
        <v>-9.8569350080057738E-4</v>
      </c>
      <c r="U1125" s="2">
        <f t="shared" si="207"/>
        <v>-3.0742681302629693E-2</v>
      </c>
    </row>
    <row r="1126" spans="1:21" x14ac:dyDescent="0.3">
      <c r="A1126" s="1">
        <v>40659</v>
      </c>
      <c r="B1126">
        <f>IF(_xlfn.IFNA(VLOOKUP($A1126,raw_data!$A:$D,2,FALSE),B1125)=0,B1125,_xlfn.IFNA(VLOOKUP($A1126,raw_data!$A:$D,2,FALSE),B1125))</f>
        <v>38.704959869384702</v>
      </c>
      <c r="C1126">
        <f>IF(_xlfn.IFNA(VLOOKUP($A1126,raw_data!$A:$D,3,FALSE),C1125)=0,C1125,_xlfn.IFNA(VLOOKUP($A1126,raw_data!$A:$D,3,FALSE),C1125))</f>
        <v>79.280166625976506</v>
      </c>
      <c r="D1126">
        <f>IF(_xlfn.IFNA(VLOOKUP($A1126,raw_data!$A:$D,4,FALSE),D1125)=0,D1125,_xlfn.IFNA(VLOOKUP($A1126,raw_data!$A:$D,4,FALSE),D1125))</f>
        <v>1079.30004882812</v>
      </c>
      <c r="E1126" s="2">
        <f t="shared" si="209"/>
        <v>9.924887737714716E-3</v>
      </c>
      <c r="F1126" s="2">
        <f t="shared" si="210"/>
        <v>3.6850235935388387E-3</v>
      </c>
      <c r="G1126" s="2">
        <f t="shared" si="211"/>
        <v>-1.3878607811189658E-3</v>
      </c>
      <c r="H1126" s="2"/>
      <c r="I1126" s="2">
        <f t="shared" si="212"/>
        <v>1.1253140002359054</v>
      </c>
      <c r="J1126" s="2">
        <f t="shared" si="213"/>
        <v>7.4289420800443644E-3</v>
      </c>
      <c r="K1126" s="2">
        <f>I1126/MAX(I$2:I1126)-1</f>
        <v>0</v>
      </c>
      <c r="M1126" s="2">
        <f t="shared" si="214"/>
        <v>1.2244819863743321</v>
      </c>
      <c r="N1126" s="2">
        <f t="shared" si="215"/>
        <v>6.0307709615674554E-3</v>
      </c>
      <c r="O1126" s="2">
        <f>M1126/MAX(M$2:M1126)-1</f>
        <v>-2.4897312410742778E-2</v>
      </c>
      <c r="Q1126" s="1">
        <f t="shared" si="208"/>
        <v>40659</v>
      </c>
      <c r="R1126" s="2">
        <f t="shared" si="204"/>
        <v>1.1253140002359054</v>
      </c>
      <c r="S1126" s="2">
        <f t="shared" si="205"/>
        <v>1.2244819863743321</v>
      </c>
      <c r="T1126" s="2">
        <f t="shared" si="206"/>
        <v>0</v>
      </c>
      <c r="U1126" s="2">
        <f t="shared" si="207"/>
        <v>-2.4897312410742778E-2</v>
      </c>
    </row>
    <row r="1127" spans="1:21" x14ac:dyDescent="0.3">
      <c r="A1127" s="1">
        <v>40660</v>
      </c>
      <c r="B1127">
        <f>IF(_xlfn.IFNA(VLOOKUP($A1127,raw_data!$A:$D,2,FALSE),B1126)=0,B1126,_xlfn.IFNA(VLOOKUP($A1127,raw_data!$A:$D,2,FALSE),B1126))</f>
        <v>39.100852966308501</v>
      </c>
      <c r="C1127">
        <f>IF(_xlfn.IFNA(VLOOKUP($A1127,raw_data!$A:$D,3,FALSE),C1126)=0,C1126,_xlfn.IFNA(VLOOKUP($A1127,raw_data!$A:$D,3,FALSE),C1126))</f>
        <v>79.213058471679602</v>
      </c>
      <c r="D1127">
        <f>IF(_xlfn.IFNA(VLOOKUP($A1127,raw_data!$A:$D,4,FALSE),D1126)=0,D1126,_xlfn.IFNA(VLOOKUP($A1127,raw_data!$A:$D,4,FALSE),D1126))</f>
        <v>1078.09997558593</v>
      </c>
      <c r="E1127" s="2">
        <f t="shared" si="209"/>
        <v>1.0228484883069155E-2</v>
      </c>
      <c r="F1127" s="2">
        <f t="shared" si="210"/>
        <v>-8.4646838109592171E-4</v>
      </c>
      <c r="G1127" s="2">
        <f t="shared" si="211"/>
        <v>-1.1118995533198062E-3</v>
      </c>
      <c r="H1127" s="2"/>
      <c r="I1127" s="2">
        <f t="shared" si="212"/>
        <v>1.1318391374919752</v>
      </c>
      <c r="J1127" s="2">
        <f t="shared" si="213"/>
        <v>5.7985035774031244E-3</v>
      </c>
      <c r="K1127" s="2">
        <f>I1127/MAX(I$2:I1127)-1</f>
        <v>0</v>
      </c>
      <c r="M1127" s="2">
        <f t="shared" si="214"/>
        <v>1.230212753910825</v>
      </c>
      <c r="N1127" s="2">
        <f t="shared" si="215"/>
        <v>4.6801566705456654E-3</v>
      </c>
      <c r="O1127" s="2">
        <f>M1127/MAX(M$2:M1127)-1</f>
        <v>-2.0333679062954912E-2</v>
      </c>
      <c r="Q1127" s="1">
        <f t="shared" si="208"/>
        <v>40660</v>
      </c>
      <c r="R1127" s="2">
        <f t="shared" si="204"/>
        <v>1.1318391374919752</v>
      </c>
      <c r="S1127" s="2">
        <f t="shared" si="205"/>
        <v>1.230212753910825</v>
      </c>
      <c r="T1127" s="2">
        <f t="shared" si="206"/>
        <v>0</v>
      </c>
      <c r="U1127" s="2">
        <f t="shared" si="207"/>
        <v>-2.0333679062954912E-2</v>
      </c>
    </row>
    <row r="1128" spans="1:21" x14ac:dyDescent="0.3">
      <c r="A1128" s="1">
        <v>40661</v>
      </c>
      <c r="B1128">
        <f>IF(_xlfn.IFNA(VLOOKUP($A1128,raw_data!$A:$D,2,FALSE),B1127)=0,B1127,_xlfn.IFNA(VLOOKUP($A1128,raw_data!$A:$D,2,FALSE),B1127))</f>
        <v>39.232814788818303</v>
      </c>
      <c r="C1128">
        <f>IF(_xlfn.IFNA(VLOOKUP($A1128,raw_data!$A:$D,3,FALSE),C1127)=0,C1127,_xlfn.IFNA(VLOOKUP($A1128,raw_data!$A:$D,3,FALSE),C1127))</f>
        <v>79.399612426757798</v>
      </c>
      <c r="D1128">
        <f>IF(_xlfn.IFNA(VLOOKUP($A1128,raw_data!$A:$D,4,FALSE),D1127)=0,D1127,_xlfn.IFNA(VLOOKUP($A1128,raw_data!$A:$D,4,FALSE),D1127))</f>
        <v>1070</v>
      </c>
      <c r="E1128" s="2">
        <f t="shared" si="209"/>
        <v>3.3749090492605216E-3</v>
      </c>
      <c r="F1128" s="2">
        <f t="shared" si="210"/>
        <v>2.3550909241170093E-3</v>
      </c>
      <c r="G1128" s="2">
        <f t="shared" si="211"/>
        <v>-7.5131952224818388E-3</v>
      </c>
      <c r="H1128" s="2"/>
      <c r="I1128" s="2">
        <f t="shared" si="212"/>
        <v>1.1351972836125395</v>
      </c>
      <c r="J1128" s="2">
        <f t="shared" si="213"/>
        <v>2.9669817992031169E-3</v>
      </c>
      <c r="K1128" s="2">
        <f>I1128/MAX(I$2:I1128)-1</f>
        <v>0</v>
      </c>
      <c r="M1128" s="2">
        <f t="shared" si="214"/>
        <v>1.2245925208713211</v>
      </c>
      <c r="N1128" s="2">
        <f t="shared" si="215"/>
        <v>-4.5685049367577557E-3</v>
      </c>
      <c r="O1128" s="2">
        <f>M1128/MAX(M$2:M1128)-1</f>
        <v>-2.480928948653105E-2</v>
      </c>
      <c r="Q1128" s="1">
        <f t="shared" si="208"/>
        <v>40661</v>
      </c>
      <c r="R1128" s="2">
        <f t="shared" si="204"/>
        <v>1.1351972836125395</v>
      </c>
      <c r="S1128" s="2">
        <f t="shared" si="205"/>
        <v>1.2245925208713211</v>
      </c>
      <c r="T1128" s="2">
        <f t="shared" si="206"/>
        <v>0</v>
      </c>
      <c r="U1128" s="2">
        <f t="shared" si="207"/>
        <v>-2.480928948653105E-2</v>
      </c>
    </row>
    <row r="1129" spans="1:21" x14ac:dyDescent="0.3">
      <c r="A1129" s="1">
        <v>40662</v>
      </c>
      <c r="B1129">
        <f>IF(_xlfn.IFNA(VLOOKUP($A1129,raw_data!$A:$D,2,FALSE),B1128)=0,B1128,_xlfn.IFNA(VLOOKUP($A1129,raw_data!$A:$D,2,FALSE),B1128))</f>
        <v>39.349266052246001</v>
      </c>
      <c r="C1129">
        <f>IF(_xlfn.IFNA(VLOOKUP($A1129,raw_data!$A:$D,3,FALSE),C1128)=0,C1128,_xlfn.IFNA(VLOOKUP($A1129,raw_data!$A:$D,3,FALSE),C1128))</f>
        <v>79.466804504394503</v>
      </c>
      <c r="D1129">
        <f>IF(_xlfn.IFNA(VLOOKUP($A1129,raw_data!$A:$D,4,FALSE),D1128)=0,D1128,_xlfn.IFNA(VLOOKUP($A1129,raw_data!$A:$D,4,FALSE),D1128))</f>
        <v>1068.80004882812</v>
      </c>
      <c r="E1129" s="2">
        <f t="shared" si="209"/>
        <v>2.968210770869506E-3</v>
      </c>
      <c r="F1129" s="2">
        <f t="shared" si="210"/>
        <v>8.4625195996634872E-4</v>
      </c>
      <c r="G1129" s="2">
        <f t="shared" si="211"/>
        <v>-1.1214496933458218E-3</v>
      </c>
      <c r="H1129" s="2"/>
      <c r="I1129" s="2">
        <f t="shared" si="212"/>
        <v>1.1376032516655898</v>
      </c>
      <c r="J1129" s="2">
        <f t="shared" si="213"/>
        <v>2.1194272465082432E-3</v>
      </c>
      <c r="K1129" s="2">
        <f>I1129/MAX(I$2:I1129)-1</f>
        <v>0</v>
      </c>
      <c r="M1129" s="2">
        <f t="shared" si="214"/>
        <v>1.2258117260694115</v>
      </c>
      <c r="N1129" s="2">
        <f t="shared" si="215"/>
        <v>9.9560072212656614E-4</v>
      </c>
      <c r="O1129" s="2">
        <f>M1129/MAX(M$2:M1129)-1</f>
        <v>-2.3838388910932595E-2</v>
      </c>
      <c r="Q1129" s="1">
        <f t="shared" si="208"/>
        <v>40662</v>
      </c>
      <c r="R1129" s="2">
        <f t="shared" si="204"/>
        <v>1.1376032516655898</v>
      </c>
      <c r="S1129" s="2">
        <f t="shared" si="205"/>
        <v>1.2258117260694115</v>
      </c>
      <c r="T1129" s="2">
        <f t="shared" si="206"/>
        <v>0</v>
      </c>
      <c r="U1129" s="2">
        <f t="shared" si="207"/>
        <v>-2.3838388910932595E-2</v>
      </c>
    </row>
    <row r="1130" spans="1:21" x14ac:dyDescent="0.3">
      <c r="A1130" s="1">
        <v>40663</v>
      </c>
      <c r="B1130">
        <f>IF(_xlfn.IFNA(VLOOKUP($A1130,raw_data!$A:$D,2,FALSE),B1129)=0,B1129,_xlfn.IFNA(VLOOKUP($A1130,raw_data!$A:$D,2,FALSE),B1129))</f>
        <v>39.349266052246001</v>
      </c>
      <c r="C1130">
        <f>IF(_xlfn.IFNA(VLOOKUP($A1130,raw_data!$A:$D,3,FALSE),C1129)=0,C1129,_xlfn.IFNA(VLOOKUP($A1130,raw_data!$A:$D,3,FALSE),C1129))</f>
        <v>79.466804504394503</v>
      </c>
      <c r="D1130">
        <f>IF(_xlfn.IFNA(VLOOKUP($A1130,raw_data!$A:$D,4,FALSE),D1129)=0,D1129,_xlfn.IFNA(VLOOKUP($A1130,raw_data!$A:$D,4,FALSE),D1129))</f>
        <v>1068.80004882812</v>
      </c>
      <c r="E1130" s="2">
        <f t="shared" si="209"/>
        <v>0</v>
      </c>
      <c r="F1130" s="2">
        <f t="shared" si="210"/>
        <v>0</v>
      </c>
      <c r="G1130" s="2">
        <f t="shared" si="211"/>
        <v>0</v>
      </c>
      <c r="H1130" s="2"/>
      <c r="I1130" s="2">
        <f t="shared" si="212"/>
        <v>1.1376032516655898</v>
      </c>
      <c r="J1130" s="2">
        <f t="shared" si="213"/>
        <v>0</v>
      </c>
      <c r="K1130" s="2">
        <f>I1130/MAX(I$2:I1130)-1</f>
        <v>0</v>
      </c>
      <c r="M1130" s="2">
        <f t="shared" si="214"/>
        <v>1.2258117260694115</v>
      </c>
      <c r="N1130" s="2">
        <f t="shared" si="215"/>
        <v>0</v>
      </c>
      <c r="O1130" s="2">
        <f>M1130/MAX(M$2:M1130)-1</f>
        <v>-2.3838388910932595E-2</v>
      </c>
      <c r="Q1130" s="1">
        <f t="shared" si="208"/>
        <v>40663</v>
      </c>
      <c r="R1130" s="2">
        <f t="shared" si="204"/>
        <v>1.1376032516655898</v>
      </c>
      <c r="S1130" s="2">
        <f t="shared" si="205"/>
        <v>1.2258117260694115</v>
      </c>
      <c r="T1130" s="2">
        <f t="shared" si="206"/>
        <v>0</v>
      </c>
      <c r="U1130" s="2">
        <f t="shared" si="207"/>
        <v>-2.3838388910932595E-2</v>
      </c>
    </row>
    <row r="1131" spans="1:21" x14ac:dyDescent="0.3">
      <c r="A1131" s="1">
        <v>40664</v>
      </c>
      <c r="B1131">
        <f>IF(_xlfn.IFNA(VLOOKUP($A1131,raw_data!$A:$D,2,FALSE),B1130)=0,B1130,_xlfn.IFNA(VLOOKUP($A1131,raw_data!$A:$D,2,FALSE),B1130))</f>
        <v>39.349266052246001</v>
      </c>
      <c r="C1131">
        <f>IF(_xlfn.IFNA(VLOOKUP($A1131,raw_data!$A:$D,3,FALSE),C1130)=0,C1130,_xlfn.IFNA(VLOOKUP($A1131,raw_data!$A:$D,3,FALSE),C1130))</f>
        <v>79.466804504394503</v>
      </c>
      <c r="D1131">
        <f>IF(_xlfn.IFNA(VLOOKUP($A1131,raw_data!$A:$D,4,FALSE),D1130)=0,D1130,_xlfn.IFNA(VLOOKUP($A1131,raw_data!$A:$D,4,FALSE),D1130))</f>
        <v>1068.80004882812</v>
      </c>
      <c r="E1131" s="2">
        <f t="shared" si="209"/>
        <v>0</v>
      </c>
      <c r="F1131" s="2">
        <f t="shared" si="210"/>
        <v>0</v>
      </c>
      <c r="G1131" s="2">
        <f t="shared" si="211"/>
        <v>0</v>
      </c>
      <c r="H1131" s="2"/>
      <c r="I1131" s="2">
        <f t="shared" si="212"/>
        <v>1.1376032516655898</v>
      </c>
      <c r="J1131" s="2">
        <f t="shared" si="213"/>
        <v>0</v>
      </c>
      <c r="K1131" s="2">
        <f>I1131/MAX(I$2:I1131)-1</f>
        <v>0</v>
      </c>
      <c r="M1131" s="2">
        <f t="shared" si="214"/>
        <v>1.2258117260694115</v>
      </c>
      <c r="N1131" s="2">
        <f t="shared" si="215"/>
        <v>0</v>
      </c>
      <c r="O1131" s="2">
        <f>M1131/MAX(M$2:M1131)-1</f>
        <v>-2.3838388910932595E-2</v>
      </c>
      <c r="Q1131" s="1">
        <f t="shared" si="208"/>
        <v>40664</v>
      </c>
      <c r="R1131" s="2">
        <f t="shared" si="204"/>
        <v>1.1376032516655898</v>
      </c>
      <c r="S1131" s="2">
        <f t="shared" si="205"/>
        <v>1.2258117260694115</v>
      </c>
      <c r="T1131" s="2">
        <f t="shared" si="206"/>
        <v>0</v>
      </c>
      <c r="U1131" s="2">
        <f t="shared" si="207"/>
        <v>-2.3838388910932595E-2</v>
      </c>
    </row>
    <row r="1132" spans="1:21" x14ac:dyDescent="0.3">
      <c r="A1132" s="1">
        <v>40665</v>
      </c>
      <c r="B1132">
        <f>IF(_xlfn.IFNA(VLOOKUP($A1132,raw_data!$A:$D,2,FALSE),B1131)=0,B1131,_xlfn.IFNA(VLOOKUP($A1132,raw_data!$A:$D,2,FALSE),B1131))</f>
        <v>39.294929504394503</v>
      </c>
      <c r="C1132">
        <f>IF(_xlfn.IFNA(VLOOKUP($A1132,raw_data!$A:$D,3,FALSE),C1131)=0,C1131,_xlfn.IFNA(VLOOKUP($A1132,raw_data!$A:$D,3,FALSE),C1131))</f>
        <v>79.508705139160099</v>
      </c>
      <c r="D1132">
        <f>IF(_xlfn.IFNA(VLOOKUP($A1132,raw_data!$A:$D,4,FALSE),D1131)=0,D1131,_xlfn.IFNA(VLOOKUP($A1132,raw_data!$A:$D,4,FALSE),D1131))</f>
        <v>1069.59997558593</v>
      </c>
      <c r="E1132" s="2">
        <f t="shared" si="209"/>
        <v>-1.3808783060744734E-3</v>
      </c>
      <c r="F1132" s="2">
        <f t="shared" si="210"/>
        <v>5.272721739211228E-4</v>
      </c>
      <c r="G1132" s="2">
        <f t="shared" si="211"/>
        <v>7.4843443232164297E-4</v>
      </c>
      <c r="H1132" s="2"/>
      <c r="I1132" s="2">
        <f t="shared" si="212"/>
        <v>1.136900647290729</v>
      </c>
      <c r="J1132" s="2">
        <f t="shared" si="213"/>
        <v>-6.176181140762349E-4</v>
      </c>
      <c r="K1132" s="2">
        <f>I1132/MAX(I$2:I1132)-1</f>
        <v>-6.1761811407634593E-4</v>
      </c>
      <c r="M1132" s="2">
        <f t="shared" si="214"/>
        <v>1.2259715156188986</v>
      </c>
      <c r="N1132" s="2">
        <f t="shared" si="215"/>
        <v>1.3035407158290546E-4</v>
      </c>
      <c r="O1132" s="2">
        <f>M1132/MAX(M$2:M1132)-1</f>
        <v>-2.3711142270404273E-2</v>
      </c>
      <c r="Q1132" s="1">
        <f t="shared" si="208"/>
        <v>40665</v>
      </c>
      <c r="R1132" s="2">
        <f t="shared" si="204"/>
        <v>1.136900647290729</v>
      </c>
      <c r="S1132" s="2">
        <f t="shared" si="205"/>
        <v>1.2259715156188986</v>
      </c>
      <c r="T1132" s="2">
        <f t="shared" si="206"/>
        <v>-6.1761811407634593E-4</v>
      </c>
      <c r="U1132" s="2">
        <f t="shared" si="207"/>
        <v>-2.3711142270404273E-2</v>
      </c>
    </row>
    <row r="1133" spans="1:21" x14ac:dyDescent="0.3">
      <c r="A1133" s="1">
        <v>40666</v>
      </c>
      <c r="B1133">
        <f>IF(_xlfn.IFNA(VLOOKUP($A1133,raw_data!$A:$D,2,FALSE),B1132)=0,B1132,_xlfn.IFNA(VLOOKUP($A1133,raw_data!$A:$D,2,FALSE),B1132))</f>
        <v>38.976650238037102</v>
      </c>
      <c r="C1133">
        <f>IF(_xlfn.IFNA(VLOOKUP($A1133,raw_data!$A:$D,3,FALSE),C1132)=0,C1132,_xlfn.IFNA(VLOOKUP($A1133,raw_data!$A:$D,3,FALSE),C1132))</f>
        <v>79.531188964843693</v>
      </c>
      <c r="D1133">
        <f>IF(_xlfn.IFNA(VLOOKUP($A1133,raw_data!$A:$D,4,FALSE),D1132)=0,D1132,_xlfn.IFNA(VLOOKUP($A1133,raw_data!$A:$D,4,FALSE),D1132))</f>
        <v>1068</v>
      </c>
      <c r="E1133" s="2">
        <f t="shared" si="209"/>
        <v>-8.0997540998719586E-3</v>
      </c>
      <c r="F1133" s="2">
        <f t="shared" si="210"/>
        <v>2.8278445290030874E-4</v>
      </c>
      <c r="G1133" s="2">
        <f t="shared" si="211"/>
        <v>-1.4958635213632165E-3</v>
      </c>
      <c r="H1133" s="2"/>
      <c r="I1133" s="2">
        <f t="shared" si="212"/>
        <v>1.1315040770143234</v>
      </c>
      <c r="J1133" s="2">
        <f t="shared" si="213"/>
        <v>-4.7467386787630513E-3</v>
      </c>
      <c r="K1133" s="2">
        <f>I1133/MAX(I$2:I1133)-1</f>
        <v>-5.3614251210485353E-3</v>
      </c>
      <c r="M1133" s="2">
        <f t="shared" si="214"/>
        <v>1.2183269681161375</v>
      </c>
      <c r="N1133" s="2">
        <f t="shared" si="215"/>
        <v>-6.235501726891246E-3</v>
      </c>
      <c r="O1133" s="2">
        <f>M1133/MAX(M$2:M1133)-1</f>
        <v>-2.9798793128721912E-2</v>
      </c>
      <c r="Q1133" s="1">
        <f t="shared" si="208"/>
        <v>40666</v>
      </c>
      <c r="R1133" s="2">
        <f t="shared" si="204"/>
        <v>1.1315040770143234</v>
      </c>
      <c r="S1133" s="2">
        <f t="shared" si="205"/>
        <v>1.2183269681161375</v>
      </c>
      <c r="T1133" s="2">
        <f t="shared" si="206"/>
        <v>-5.3614251210485353E-3</v>
      </c>
      <c r="U1133" s="2">
        <f t="shared" si="207"/>
        <v>-2.9798793128721912E-2</v>
      </c>
    </row>
    <row r="1134" spans="1:21" x14ac:dyDescent="0.3">
      <c r="A1134" s="1">
        <v>40667</v>
      </c>
      <c r="B1134">
        <f>IF(_xlfn.IFNA(VLOOKUP($A1134,raw_data!$A:$D,2,FALSE),B1133)=0,B1133,_xlfn.IFNA(VLOOKUP($A1134,raw_data!$A:$D,2,FALSE),B1133))</f>
        <v>38.642856597900298</v>
      </c>
      <c r="C1134">
        <f>IF(_xlfn.IFNA(VLOOKUP($A1134,raw_data!$A:$D,3,FALSE),C1133)=0,C1133,_xlfn.IFNA(VLOOKUP($A1134,raw_data!$A:$D,3,FALSE),C1133))</f>
        <v>79.680900573730398</v>
      </c>
      <c r="D1134">
        <f>IF(_xlfn.IFNA(VLOOKUP($A1134,raw_data!$A:$D,4,FALSE),D1133)=0,D1133,_xlfn.IFNA(VLOOKUP($A1134,raw_data!$A:$D,4,FALSE),D1133))</f>
        <v>1073.69995117187</v>
      </c>
      <c r="E1134" s="2">
        <f t="shared" si="209"/>
        <v>-8.563938617050737E-3</v>
      </c>
      <c r="F1134" s="2">
        <f t="shared" si="210"/>
        <v>1.8824263893864046E-3</v>
      </c>
      <c r="G1134" s="2">
        <f t="shared" si="211"/>
        <v>5.3370329324624599E-3</v>
      </c>
      <c r="H1134" s="2"/>
      <c r="I1134" s="2">
        <f t="shared" si="212"/>
        <v>1.1265419873917355</v>
      </c>
      <c r="J1134" s="2">
        <f t="shared" si="213"/>
        <v>-4.38539261447588E-3</v>
      </c>
      <c r="K1134" s="2">
        <f>I1134/MAX(I$2:I1134)-1</f>
        <v>-9.7233057813954638E-3</v>
      </c>
      <c r="M1134" s="2">
        <f t="shared" si="214"/>
        <v>1.2194578622553107</v>
      </c>
      <c r="N1134" s="2">
        <f t="shared" si="215"/>
        <v>9.2823533318142637E-4</v>
      </c>
      <c r="O1134" s="2">
        <f>M1134/MAX(M$2:M1134)-1</f>
        <v>-2.8898218088208694E-2</v>
      </c>
      <c r="Q1134" s="1">
        <f t="shared" si="208"/>
        <v>40667</v>
      </c>
      <c r="R1134" s="2">
        <f t="shared" si="204"/>
        <v>1.1265419873917355</v>
      </c>
      <c r="S1134" s="2">
        <f t="shared" si="205"/>
        <v>1.2194578622553107</v>
      </c>
      <c r="T1134" s="2">
        <f t="shared" si="206"/>
        <v>-9.7233057813954638E-3</v>
      </c>
      <c r="U1134" s="2">
        <f t="shared" si="207"/>
        <v>-2.8898218088208694E-2</v>
      </c>
    </row>
    <row r="1135" spans="1:21" x14ac:dyDescent="0.3">
      <c r="A1135" s="1">
        <v>40668</v>
      </c>
      <c r="B1135">
        <f>IF(_xlfn.IFNA(VLOOKUP($A1135,raw_data!$A:$D,2,FALSE),B1134)=0,B1134,_xlfn.IFNA(VLOOKUP($A1135,raw_data!$A:$D,2,FALSE),B1134))</f>
        <v>38.099475860595703</v>
      </c>
      <c r="C1135">
        <f>IF(_xlfn.IFNA(VLOOKUP($A1135,raw_data!$A:$D,3,FALSE),C1134)=0,C1134,_xlfn.IFNA(VLOOKUP($A1135,raw_data!$A:$D,3,FALSE),C1134))</f>
        <v>79.860618591308594</v>
      </c>
      <c r="D1135">
        <f>IF(_xlfn.IFNA(VLOOKUP($A1135,raw_data!$A:$D,4,FALSE),D1134)=0,D1134,_xlfn.IFNA(VLOOKUP($A1135,raw_data!$A:$D,4,FALSE),D1134))</f>
        <v>1077.69995117187</v>
      </c>
      <c r="E1135" s="2">
        <f t="shared" si="209"/>
        <v>-1.4061608927071978E-2</v>
      </c>
      <c r="F1135" s="2">
        <f t="shared" si="210"/>
        <v>2.2554717163607574E-3</v>
      </c>
      <c r="G1135" s="2">
        <f t="shared" si="211"/>
        <v>3.7254355796834115E-3</v>
      </c>
      <c r="H1135" s="2"/>
      <c r="I1135" s="2">
        <f t="shared" si="212"/>
        <v>1.1180537451076999</v>
      </c>
      <c r="J1135" s="2">
        <f t="shared" si="213"/>
        <v>-7.534776669698884E-3</v>
      </c>
      <c r="K1135" s="2">
        <f>I1135/MAX(I$2:I1135)-1</f>
        <v>-1.718481951354045E-2</v>
      </c>
      <c r="M1135" s="2">
        <f t="shared" si="214"/>
        <v>1.2147783007344517</v>
      </c>
      <c r="N1135" s="2">
        <f t="shared" si="215"/>
        <v>-3.8374114151057404E-3</v>
      </c>
      <c r="O1135" s="2">
        <f>M1135/MAX(M$2:M1135)-1</f>
        <v>-3.2624735151346562E-2</v>
      </c>
      <c r="Q1135" s="1">
        <f t="shared" si="208"/>
        <v>40668</v>
      </c>
      <c r="R1135" s="2">
        <f t="shared" si="204"/>
        <v>1.1180537451076999</v>
      </c>
      <c r="S1135" s="2">
        <f t="shared" si="205"/>
        <v>1.2147783007344517</v>
      </c>
      <c r="T1135" s="2">
        <f t="shared" si="206"/>
        <v>-1.718481951354045E-2</v>
      </c>
      <c r="U1135" s="2">
        <f t="shared" si="207"/>
        <v>-3.2624735151346562E-2</v>
      </c>
    </row>
    <row r="1136" spans="1:21" x14ac:dyDescent="0.3">
      <c r="A1136" s="1">
        <v>40669</v>
      </c>
      <c r="B1136">
        <f>IF(_xlfn.IFNA(VLOOKUP($A1136,raw_data!$A:$D,2,FALSE),B1135)=0,B1135,_xlfn.IFNA(VLOOKUP($A1136,raw_data!$A:$D,2,FALSE),B1135))</f>
        <v>38.231426239013601</v>
      </c>
      <c r="C1136">
        <f>IF(_xlfn.IFNA(VLOOKUP($A1136,raw_data!$A:$D,3,FALSE),C1135)=0,C1135,_xlfn.IFNA(VLOOKUP($A1136,raw_data!$A:$D,3,FALSE),C1135))</f>
        <v>79.853118896484304</v>
      </c>
      <c r="D1136">
        <f>IF(_xlfn.IFNA(VLOOKUP($A1136,raw_data!$A:$D,4,FALSE),D1135)=0,D1135,_xlfn.IFNA(VLOOKUP($A1136,raw_data!$A:$D,4,FALSE),D1135))</f>
        <v>1083.69995117187</v>
      </c>
      <c r="E1136" s="2">
        <f t="shared" si="209"/>
        <v>3.4633121699809699E-3</v>
      </c>
      <c r="F1136" s="2">
        <f t="shared" si="210"/>
        <v>-9.3909801308522667E-5</v>
      </c>
      <c r="G1136" s="2">
        <f t="shared" si="211"/>
        <v>5.5674123335309744E-3</v>
      </c>
      <c r="H1136" s="2"/>
      <c r="I1136" s="2">
        <f t="shared" si="212"/>
        <v>1.1203350481109524</v>
      </c>
      <c r="J1136" s="2">
        <f t="shared" si="213"/>
        <v>2.0404233814651728E-3</v>
      </c>
      <c r="K1136" s="2">
        <f>I1136/MAX(I$2:I1136)-1</f>
        <v>-1.5179460439616932E-2</v>
      </c>
      <c r="M1136" s="2">
        <f t="shared" si="214"/>
        <v>1.2240339342102391</v>
      </c>
      <c r="N1136" s="2">
        <f t="shared" si="215"/>
        <v>7.6191955932958244E-3</v>
      </c>
      <c r="O1136" s="2">
        <f>M1136/MAX(M$2:M1136)-1</f>
        <v>-2.5254113796348232E-2</v>
      </c>
      <c r="Q1136" s="1">
        <f t="shared" si="208"/>
        <v>40669</v>
      </c>
      <c r="R1136" s="2">
        <f t="shared" si="204"/>
        <v>1.1203350481109524</v>
      </c>
      <c r="S1136" s="2">
        <f t="shared" si="205"/>
        <v>1.2240339342102391</v>
      </c>
      <c r="T1136" s="2">
        <f t="shared" si="206"/>
        <v>-1.5179460439616932E-2</v>
      </c>
      <c r="U1136" s="2">
        <f t="shared" si="207"/>
        <v>-2.5254113796348232E-2</v>
      </c>
    </row>
    <row r="1137" spans="1:21" x14ac:dyDescent="0.3">
      <c r="A1137" s="1">
        <v>40670</v>
      </c>
      <c r="B1137">
        <f>IF(_xlfn.IFNA(VLOOKUP($A1137,raw_data!$A:$D,2,FALSE),B1136)=0,B1136,_xlfn.IFNA(VLOOKUP($A1137,raw_data!$A:$D,2,FALSE),B1136))</f>
        <v>38.231426239013601</v>
      </c>
      <c r="C1137">
        <f>IF(_xlfn.IFNA(VLOOKUP($A1137,raw_data!$A:$D,3,FALSE),C1136)=0,C1136,_xlfn.IFNA(VLOOKUP($A1137,raw_data!$A:$D,3,FALSE),C1136))</f>
        <v>79.853118896484304</v>
      </c>
      <c r="D1137">
        <f>IF(_xlfn.IFNA(VLOOKUP($A1137,raw_data!$A:$D,4,FALSE),D1136)=0,D1136,_xlfn.IFNA(VLOOKUP($A1137,raw_data!$A:$D,4,FALSE),D1136))</f>
        <v>1083.69995117187</v>
      </c>
      <c r="E1137" s="2">
        <f t="shared" si="209"/>
        <v>0</v>
      </c>
      <c r="F1137" s="2">
        <f t="shared" si="210"/>
        <v>0</v>
      </c>
      <c r="G1137" s="2">
        <f t="shared" si="211"/>
        <v>0</v>
      </c>
      <c r="H1137" s="2"/>
      <c r="I1137" s="2">
        <f t="shared" si="212"/>
        <v>1.1203350481109524</v>
      </c>
      <c r="J1137" s="2">
        <f t="shared" si="213"/>
        <v>0</v>
      </c>
      <c r="K1137" s="2">
        <f>I1137/MAX(I$2:I1137)-1</f>
        <v>-1.5179460439616932E-2</v>
      </c>
      <c r="M1137" s="2">
        <f t="shared" si="214"/>
        <v>1.2240339342102391</v>
      </c>
      <c r="N1137" s="2">
        <f t="shared" si="215"/>
        <v>0</v>
      </c>
      <c r="O1137" s="2">
        <f>M1137/MAX(M$2:M1137)-1</f>
        <v>-2.5254113796348232E-2</v>
      </c>
      <c r="Q1137" s="1">
        <f t="shared" si="208"/>
        <v>40670</v>
      </c>
      <c r="R1137" s="2">
        <f t="shared" si="204"/>
        <v>1.1203350481109524</v>
      </c>
      <c r="S1137" s="2">
        <f t="shared" si="205"/>
        <v>1.2240339342102391</v>
      </c>
      <c r="T1137" s="2">
        <f t="shared" si="206"/>
        <v>-1.5179460439616932E-2</v>
      </c>
      <c r="U1137" s="2">
        <f t="shared" si="207"/>
        <v>-2.5254113796348232E-2</v>
      </c>
    </row>
    <row r="1138" spans="1:21" x14ac:dyDescent="0.3">
      <c r="A1138" s="1">
        <v>40671</v>
      </c>
      <c r="B1138">
        <f>IF(_xlfn.IFNA(VLOOKUP($A1138,raw_data!$A:$D,2,FALSE),B1137)=0,B1137,_xlfn.IFNA(VLOOKUP($A1138,raw_data!$A:$D,2,FALSE),B1137))</f>
        <v>38.231426239013601</v>
      </c>
      <c r="C1138">
        <f>IF(_xlfn.IFNA(VLOOKUP($A1138,raw_data!$A:$D,3,FALSE),C1137)=0,C1137,_xlfn.IFNA(VLOOKUP($A1138,raw_data!$A:$D,3,FALSE),C1137))</f>
        <v>79.853118896484304</v>
      </c>
      <c r="D1138">
        <f>IF(_xlfn.IFNA(VLOOKUP($A1138,raw_data!$A:$D,4,FALSE),D1137)=0,D1137,_xlfn.IFNA(VLOOKUP($A1138,raw_data!$A:$D,4,FALSE),D1137))</f>
        <v>1083.69995117187</v>
      </c>
      <c r="E1138" s="2">
        <f t="shared" si="209"/>
        <v>0</v>
      </c>
      <c r="F1138" s="2">
        <f t="shared" si="210"/>
        <v>0</v>
      </c>
      <c r="G1138" s="2">
        <f t="shared" si="211"/>
        <v>0</v>
      </c>
      <c r="H1138" s="2"/>
      <c r="I1138" s="2">
        <f t="shared" si="212"/>
        <v>1.1203350481109524</v>
      </c>
      <c r="J1138" s="2">
        <f t="shared" si="213"/>
        <v>0</v>
      </c>
      <c r="K1138" s="2">
        <f>I1138/MAX(I$2:I1138)-1</f>
        <v>-1.5179460439616932E-2</v>
      </c>
      <c r="M1138" s="2">
        <f t="shared" si="214"/>
        <v>1.2240339342102391</v>
      </c>
      <c r="N1138" s="2">
        <f t="shared" si="215"/>
        <v>0</v>
      </c>
      <c r="O1138" s="2">
        <f>M1138/MAX(M$2:M1138)-1</f>
        <v>-2.5254113796348232E-2</v>
      </c>
      <c r="Q1138" s="1">
        <f t="shared" si="208"/>
        <v>40671</v>
      </c>
      <c r="R1138" s="2">
        <f t="shared" si="204"/>
        <v>1.1203350481109524</v>
      </c>
      <c r="S1138" s="2">
        <f t="shared" si="205"/>
        <v>1.2240339342102391</v>
      </c>
      <c r="T1138" s="2">
        <f t="shared" si="206"/>
        <v>-1.5179460439616932E-2</v>
      </c>
      <c r="U1138" s="2">
        <f t="shared" si="207"/>
        <v>-2.5254113796348232E-2</v>
      </c>
    </row>
    <row r="1139" spans="1:21" x14ac:dyDescent="0.3">
      <c r="A1139" s="1">
        <v>40672</v>
      </c>
      <c r="B1139">
        <f>IF(_xlfn.IFNA(VLOOKUP($A1139,raw_data!$A:$D,2,FALSE),B1138)=0,B1138,_xlfn.IFNA(VLOOKUP($A1139,raw_data!$A:$D,2,FALSE),B1138))</f>
        <v>38.487613677978501</v>
      </c>
      <c r="C1139">
        <f>IF(_xlfn.IFNA(VLOOKUP($A1139,raw_data!$A:$D,3,FALSE),C1138)=0,C1138,_xlfn.IFNA(VLOOKUP($A1139,raw_data!$A:$D,3,FALSE),C1138))</f>
        <v>79.942947387695298</v>
      </c>
      <c r="D1139">
        <f>IF(_xlfn.IFNA(VLOOKUP($A1139,raw_data!$A:$D,4,FALSE),D1138)=0,D1138,_xlfn.IFNA(VLOOKUP($A1139,raw_data!$A:$D,4,FALSE),D1138))</f>
        <v>1095.5</v>
      </c>
      <c r="E1139" s="2">
        <f t="shared" si="209"/>
        <v>6.7009647341764733E-3</v>
      </c>
      <c r="F1139" s="2">
        <f t="shared" si="210"/>
        <v>1.1249215115496369E-3</v>
      </c>
      <c r="G1139" s="2">
        <f t="shared" si="211"/>
        <v>1.088866785992737E-2</v>
      </c>
      <c r="H1139" s="2"/>
      <c r="I1139" s="2">
        <f t="shared" si="212"/>
        <v>1.1253435590979695</v>
      </c>
      <c r="J1139" s="2">
        <f t="shared" si="213"/>
        <v>4.4705474451257384E-3</v>
      </c>
      <c r="K1139" s="2">
        <f>I1139/MAX(I$2:I1139)-1</f>
        <v>-1.0776773492578107E-2</v>
      </c>
      <c r="M1139" s="2">
        <f t="shared" si="214"/>
        <v>1.2428937188452145</v>
      </c>
      <c r="N1139" s="2">
        <f t="shared" si="215"/>
        <v>1.5407893611335099E-2</v>
      </c>
      <c r="O1139" s="2">
        <f>M1139/MAX(M$2:M1139)-1</f>
        <v>-1.0235332883635762E-2</v>
      </c>
      <c r="Q1139" s="1">
        <f t="shared" si="208"/>
        <v>40672</v>
      </c>
      <c r="R1139" s="2">
        <f t="shared" si="204"/>
        <v>1.1253435590979695</v>
      </c>
      <c r="S1139" s="2">
        <f t="shared" si="205"/>
        <v>1.2428937188452145</v>
      </c>
      <c r="T1139" s="2">
        <f t="shared" si="206"/>
        <v>-1.0776773492578107E-2</v>
      </c>
      <c r="U1139" s="2">
        <f t="shared" si="207"/>
        <v>-1.0235332883635762E-2</v>
      </c>
    </row>
    <row r="1140" spans="1:21" x14ac:dyDescent="0.3">
      <c r="A1140" s="1">
        <v>40673</v>
      </c>
      <c r="B1140">
        <f>IF(_xlfn.IFNA(VLOOKUP($A1140,raw_data!$A:$D,2,FALSE),B1139)=0,B1139,_xlfn.IFNA(VLOOKUP($A1140,raw_data!$A:$D,2,FALSE),B1139))</f>
        <v>38.7825927734375</v>
      </c>
      <c r="C1140">
        <f>IF(_xlfn.IFNA(VLOOKUP($A1140,raw_data!$A:$D,3,FALSE),C1139)=0,C1139,_xlfn.IFNA(VLOOKUP($A1140,raw_data!$A:$D,3,FALSE),C1139))</f>
        <v>79.800712585449205</v>
      </c>
      <c r="D1140">
        <f>IF(_xlfn.IFNA(VLOOKUP($A1140,raw_data!$A:$D,4,FALSE),D1139)=0,D1139,_xlfn.IFNA(VLOOKUP($A1140,raw_data!$A:$D,4,FALSE),D1139))</f>
        <v>1075.09997558593</v>
      </c>
      <c r="E1140" s="2">
        <f t="shared" si="209"/>
        <v>7.6642604534293834E-3</v>
      </c>
      <c r="F1140" s="2">
        <f t="shared" si="210"/>
        <v>-1.7792038809415489E-3</v>
      </c>
      <c r="G1140" s="2">
        <f t="shared" si="211"/>
        <v>-1.8621656242875373E-2</v>
      </c>
      <c r="H1140" s="2"/>
      <c r="I1140" s="2">
        <f t="shared" si="212"/>
        <v>1.1297176285287831</v>
      </c>
      <c r="J1140" s="2">
        <f t="shared" si="213"/>
        <v>3.8868747196810103E-3</v>
      </c>
      <c r="K1140" s="2">
        <f>I1140/MAX(I$2:I1140)-1</f>
        <v>-6.9317867413452028E-3</v>
      </c>
      <c r="M1140" s="2">
        <f t="shared" si="214"/>
        <v>1.2244899907383173</v>
      </c>
      <c r="N1140" s="2">
        <f t="shared" si="215"/>
        <v>-1.4807161568083482E-2</v>
      </c>
      <c r="O1140" s="2">
        <f>M1140/MAX(M$2:M1140)-1</f>
        <v>-2.4890938224008119E-2</v>
      </c>
      <c r="Q1140" s="1">
        <f t="shared" si="208"/>
        <v>40673</v>
      </c>
      <c r="R1140" s="2">
        <f t="shared" si="204"/>
        <v>1.1297176285287831</v>
      </c>
      <c r="S1140" s="2">
        <f t="shared" si="205"/>
        <v>1.2244899907383173</v>
      </c>
      <c r="T1140" s="2">
        <f t="shared" si="206"/>
        <v>-6.9317867413452028E-3</v>
      </c>
      <c r="U1140" s="2">
        <f t="shared" si="207"/>
        <v>-2.4890938224008119E-2</v>
      </c>
    </row>
    <row r="1141" spans="1:21" x14ac:dyDescent="0.3">
      <c r="A1141" s="1">
        <v>40674</v>
      </c>
      <c r="B1141">
        <f>IF(_xlfn.IFNA(VLOOKUP($A1141,raw_data!$A:$D,2,FALSE),B1140)=0,B1140,_xlfn.IFNA(VLOOKUP($A1141,raw_data!$A:$D,2,FALSE),B1140))</f>
        <v>38.223667144775298</v>
      </c>
      <c r="C1141">
        <f>IF(_xlfn.IFNA(VLOOKUP($A1141,raw_data!$A:$D,3,FALSE),C1140)=0,C1140,_xlfn.IFNA(VLOOKUP($A1141,raw_data!$A:$D,3,FALSE),C1140))</f>
        <v>79.942947387695298</v>
      </c>
      <c r="D1141">
        <f>IF(_xlfn.IFNA(VLOOKUP($A1141,raw_data!$A:$D,4,FALSE),D1140)=0,D1140,_xlfn.IFNA(VLOOKUP($A1141,raw_data!$A:$D,4,FALSE),D1140))</f>
        <v>1077.69995117187</v>
      </c>
      <c r="E1141" s="2">
        <f t="shared" si="209"/>
        <v>-1.4411765400198173E-2</v>
      </c>
      <c r="F1141" s="2">
        <f t="shared" si="210"/>
        <v>1.7823750896182045E-3</v>
      </c>
      <c r="G1141" s="2">
        <f t="shared" si="211"/>
        <v>2.4183570318871972E-3</v>
      </c>
      <c r="H1141" s="2"/>
      <c r="I1141" s="2">
        <f t="shared" si="212"/>
        <v>1.1207543254940451</v>
      </c>
      <c r="J1141" s="2">
        <f t="shared" si="213"/>
        <v>-7.9341092042716221E-3</v>
      </c>
      <c r="K1141" s="2">
        <f>I1141/MAX(I$2:I1141)-1</f>
        <v>-1.4810898392630167E-2</v>
      </c>
      <c r="M1141" s="2">
        <f t="shared" si="214"/>
        <v>1.2177125124993839</v>
      </c>
      <c r="N1141" s="2">
        <f t="shared" si="215"/>
        <v>-5.5349396811703588E-3</v>
      </c>
      <c r="O1141" s="2">
        <f>M1141/MAX(M$2:M1141)-1</f>
        <v>-3.0288108063500796E-2</v>
      </c>
      <c r="Q1141" s="1">
        <f t="shared" si="208"/>
        <v>40674</v>
      </c>
      <c r="R1141" s="2">
        <f t="shared" si="204"/>
        <v>1.1207543254940451</v>
      </c>
      <c r="S1141" s="2">
        <f t="shared" si="205"/>
        <v>1.2177125124993839</v>
      </c>
      <c r="T1141" s="2">
        <f t="shared" si="206"/>
        <v>-1.4810898392630167E-2</v>
      </c>
      <c r="U1141" s="2">
        <f t="shared" si="207"/>
        <v>-3.0288108063500796E-2</v>
      </c>
    </row>
    <row r="1142" spans="1:21" x14ac:dyDescent="0.3">
      <c r="A1142" s="1">
        <v>40675</v>
      </c>
      <c r="B1142">
        <f>IF(_xlfn.IFNA(VLOOKUP($A1142,raw_data!$A:$D,2,FALSE),B1141)=0,B1141,_xlfn.IFNA(VLOOKUP($A1142,raw_data!$A:$D,2,FALSE),B1141))</f>
        <v>38.363399505615199</v>
      </c>
      <c r="C1142">
        <f>IF(_xlfn.IFNA(VLOOKUP($A1142,raw_data!$A:$D,3,FALSE),C1141)=0,C1141,_xlfn.IFNA(VLOOKUP($A1142,raw_data!$A:$D,3,FALSE),C1141))</f>
        <v>79.823188781738196</v>
      </c>
      <c r="D1142">
        <f>IF(_xlfn.IFNA(VLOOKUP($A1142,raw_data!$A:$D,4,FALSE),D1141)=0,D1141,_xlfn.IFNA(VLOOKUP($A1142,raw_data!$A:$D,4,FALSE),D1141))</f>
        <v>1079.69995117187</v>
      </c>
      <c r="E1142" s="2">
        <f t="shared" si="209"/>
        <v>3.655650315043113E-3</v>
      </c>
      <c r="F1142" s="2">
        <f t="shared" si="210"/>
        <v>-1.4980509209437942E-3</v>
      </c>
      <c r="G1142" s="2">
        <f t="shared" si="211"/>
        <v>1.8558041111769175E-3</v>
      </c>
      <c r="H1142" s="2"/>
      <c r="I1142" s="2">
        <f t="shared" si="212"/>
        <v>1.1225409982161088</v>
      </c>
      <c r="J1142" s="2">
        <f t="shared" si="213"/>
        <v>1.5941698206483499E-3</v>
      </c>
      <c r="K1142" s="2">
        <f>I1142/MAX(I$2:I1142)-1</f>
        <v>-1.3240339659216116E-2</v>
      </c>
      <c r="M1142" s="2">
        <f t="shared" si="214"/>
        <v>1.2219171914861346</v>
      </c>
      <c r="N1142" s="2">
        <f t="shared" si="215"/>
        <v>3.4529323987322336E-3</v>
      </c>
      <c r="O1142" s="2">
        <f>M1142/MAX(M$2:M1142)-1</f>
        <v>-2.6939758454397333E-2</v>
      </c>
      <c r="Q1142" s="1">
        <f t="shared" si="208"/>
        <v>40675</v>
      </c>
      <c r="R1142" s="2">
        <f t="shared" si="204"/>
        <v>1.1225409982161088</v>
      </c>
      <c r="S1142" s="2">
        <f t="shared" si="205"/>
        <v>1.2219171914861346</v>
      </c>
      <c r="T1142" s="2">
        <f t="shared" si="206"/>
        <v>-1.3240339659216116E-2</v>
      </c>
      <c r="U1142" s="2">
        <f t="shared" si="207"/>
        <v>-2.6939758454397333E-2</v>
      </c>
    </row>
    <row r="1143" spans="1:21" x14ac:dyDescent="0.3">
      <c r="A1143" s="1">
        <v>40676</v>
      </c>
      <c r="B1143">
        <f>IF(_xlfn.IFNA(VLOOKUP($A1143,raw_data!$A:$D,2,FALSE),B1142)=0,B1142,_xlfn.IFNA(VLOOKUP($A1143,raw_data!$A:$D,2,FALSE),B1142))</f>
        <v>37.757919311523402</v>
      </c>
      <c r="C1143">
        <f>IF(_xlfn.IFNA(VLOOKUP($A1143,raw_data!$A:$D,3,FALSE),C1142)=0,C1142,_xlfn.IFNA(VLOOKUP($A1143,raw_data!$A:$D,3,FALSE),C1142))</f>
        <v>79.950462341308594</v>
      </c>
      <c r="D1143">
        <f>IF(_xlfn.IFNA(VLOOKUP($A1143,raw_data!$A:$D,4,FALSE),D1142)=0,D1142,_xlfn.IFNA(VLOOKUP($A1143,raw_data!$A:$D,4,FALSE),D1142))</f>
        <v>1086.90002441406</v>
      </c>
      <c r="E1143" s="2">
        <f t="shared" si="209"/>
        <v>-1.5782756530822395E-2</v>
      </c>
      <c r="F1143" s="2">
        <f t="shared" si="210"/>
        <v>1.5944434382144657E-3</v>
      </c>
      <c r="G1143" s="2">
        <f t="shared" si="211"/>
        <v>6.6685871703293653E-3</v>
      </c>
      <c r="H1143" s="2"/>
      <c r="I1143" s="2">
        <f t="shared" si="212"/>
        <v>1.112626854705175</v>
      </c>
      <c r="J1143" s="2">
        <f t="shared" si="213"/>
        <v>-8.8318765432076514E-3</v>
      </c>
      <c r="K1143" s="2">
        <f>I1143/MAX(I$2:I1143)-1</f>
        <v>-2.1955279157163443E-2</v>
      </c>
      <c r="M1143" s="2">
        <f t="shared" si="214"/>
        <v>1.2192018648069807</v>
      </c>
      <c r="N1143" s="2">
        <f t="shared" si="215"/>
        <v>-2.2221855114842315E-3</v>
      </c>
      <c r="O1143" s="2">
        <f>M1143/MAX(M$2:M1143)-1</f>
        <v>-2.9102078824961297E-2</v>
      </c>
      <c r="Q1143" s="1">
        <f t="shared" si="208"/>
        <v>40676</v>
      </c>
      <c r="R1143" s="2">
        <f t="shared" si="204"/>
        <v>1.112626854705175</v>
      </c>
      <c r="S1143" s="2">
        <f t="shared" si="205"/>
        <v>1.2192018648069807</v>
      </c>
      <c r="T1143" s="2">
        <f t="shared" si="206"/>
        <v>-2.1955279157163443E-2</v>
      </c>
      <c r="U1143" s="2">
        <f t="shared" si="207"/>
        <v>-2.9102078824961297E-2</v>
      </c>
    </row>
    <row r="1144" spans="1:21" x14ac:dyDescent="0.3">
      <c r="A1144" s="1">
        <v>40677</v>
      </c>
      <c r="B1144">
        <f>IF(_xlfn.IFNA(VLOOKUP($A1144,raw_data!$A:$D,2,FALSE),B1143)=0,B1143,_xlfn.IFNA(VLOOKUP($A1144,raw_data!$A:$D,2,FALSE),B1143))</f>
        <v>37.757919311523402</v>
      </c>
      <c r="C1144">
        <f>IF(_xlfn.IFNA(VLOOKUP($A1144,raw_data!$A:$D,3,FALSE),C1143)=0,C1143,_xlfn.IFNA(VLOOKUP($A1144,raw_data!$A:$D,3,FALSE),C1143))</f>
        <v>79.950462341308594</v>
      </c>
      <c r="D1144">
        <f>IF(_xlfn.IFNA(VLOOKUP($A1144,raw_data!$A:$D,4,FALSE),D1143)=0,D1143,_xlfn.IFNA(VLOOKUP($A1144,raw_data!$A:$D,4,FALSE),D1143))</f>
        <v>1086.90002441406</v>
      </c>
      <c r="E1144" s="2">
        <f t="shared" si="209"/>
        <v>0</v>
      </c>
      <c r="F1144" s="2">
        <f t="shared" si="210"/>
        <v>0</v>
      </c>
      <c r="G1144" s="2">
        <f t="shared" si="211"/>
        <v>0</v>
      </c>
      <c r="H1144" s="2"/>
      <c r="I1144" s="2">
        <f t="shared" si="212"/>
        <v>1.112626854705175</v>
      </c>
      <c r="J1144" s="2">
        <f t="shared" si="213"/>
        <v>0</v>
      </c>
      <c r="K1144" s="2">
        <f>I1144/MAX(I$2:I1144)-1</f>
        <v>-2.1955279157163443E-2</v>
      </c>
      <c r="M1144" s="2">
        <f t="shared" si="214"/>
        <v>1.2192018648069807</v>
      </c>
      <c r="N1144" s="2">
        <f t="shared" si="215"/>
        <v>0</v>
      </c>
      <c r="O1144" s="2">
        <f>M1144/MAX(M$2:M1144)-1</f>
        <v>-2.9102078824961297E-2</v>
      </c>
      <c r="Q1144" s="1">
        <f t="shared" si="208"/>
        <v>40677</v>
      </c>
      <c r="R1144" s="2">
        <f t="shared" si="204"/>
        <v>1.112626854705175</v>
      </c>
      <c r="S1144" s="2">
        <f t="shared" si="205"/>
        <v>1.2192018648069807</v>
      </c>
      <c r="T1144" s="2">
        <f t="shared" si="206"/>
        <v>-2.1955279157163443E-2</v>
      </c>
      <c r="U1144" s="2">
        <f t="shared" si="207"/>
        <v>-2.9102078824961297E-2</v>
      </c>
    </row>
    <row r="1145" spans="1:21" x14ac:dyDescent="0.3">
      <c r="A1145" s="1">
        <v>40678</v>
      </c>
      <c r="B1145">
        <f>IF(_xlfn.IFNA(VLOOKUP($A1145,raw_data!$A:$D,2,FALSE),B1144)=0,B1144,_xlfn.IFNA(VLOOKUP($A1145,raw_data!$A:$D,2,FALSE),B1144))</f>
        <v>37.757919311523402</v>
      </c>
      <c r="C1145">
        <f>IF(_xlfn.IFNA(VLOOKUP($A1145,raw_data!$A:$D,3,FALSE),C1144)=0,C1144,_xlfn.IFNA(VLOOKUP($A1145,raw_data!$A:$D,3,FALSE),C1144))</f>
        <v>79.950462341308594</v>
      </c>
      <c r="D1145">
        <f>IF(_xlfn.IFNA(VLOOKUP($A1145,raw_data!$A:$D,4,FALSE),D1144)=0,D1144,_xlfn.IFNA(VLOOKUP($A1145,raw_data!$A:$D,4,FALSE),D1144))</f>
        <v>1086.90002441406</v>
      </c>
      <c r="E1145" s="2">
        <f t="shared" si="209"/>
        <v>0</v>
      </c>
      <c r="F1145" s="2">
        <f t="shared" si="210"/>
        <v>0</v>
      </c>
      <c r="G1145" s="2">
        <f t="shared" si="211"/>
        <v>0</v>
      </c>
      <c r="H1145" s="2"/>
      <c r="I1145" s="2">
        <f t="shared" si="212"/>
        <v>1.112626854705175</v>
      </c>
      <c r="J1145" s="2">
        <f t="shared" si="213"/>
        <v>0</v>
      </c>
      <c r="K1145" s="2">
        <f>I1145/MAX(I$2:I1145)-1</f>
        <v>-2.1955279157163443E-2</v>
      </c>
      <c r="M1145" s="2">
        <f t="shared" si="214"/>
        <v>1.2192018648069807</v>
      </c>
      <c r="N1145" s="2">
        <f t="shared" si="215"/>
        <v>0</v>
      </c>
      <c r="O1145" s="2">
        <f>M1145/MAX(M$2:M1145)-1</f>
        <v>-2.9102078824961297E-2</v>
      </c>
      <c r="Q1145" s="1">
        <f t="shared" si="208"/>
        <v>40678</v>
      </c>
      <c r="R1145" s="2">
        <f t="shared" si="204"/>
        <v>1.112626854705175</v>
      </c>
      <c r="S1145" s="2">
        <f t="shared" si="205"/>
        <v>1.2192018648069807</v>
      </c>
      <c r="T1145" s="2">
        <f t="shared" si="206"/>
        <v>-2.1955279157163443E-2</v>
      </c>
      <c r="U1145" s="2">
        <f t="shared" si="207"/>
        <v>-2.9102078824961297E-2</v>
      </c>
    </row>
    <row r="1146" spans="1:21" x14ac:dyDescent="0.3">
      <c r="A1146" s="1">
        <v>40679</v>
      </c>
      <c r="B1146">
        <f>IF(_xlfn.IFNA(VLOOKUP($A1146,raw_data!$A:$D,2,FALSE),B1145)=0,B1145,_xlfn.IFNA(VLOOKUP($A1146,raw_data!$A:$D,2,FALSE),B1145))</f>
        <v>37.618171691894503</v>
      </c>
      <c r="C1146">
        <f>IF(_xlfn.IFNA(VLOOKUP($A1146,raw_data!$A:$D,3,FALSE),C1145)=0,C1145,_xlfn.IFNA(VLOOKUP($A1146,raw_data!$A:$D,3,FALSE),C1145))</f>
        <v>80.122642517089801</v>
      </c>
      <c r="D1146">
        <f>IF(_xlfn.IFNA(VLOOKUP($A1146,raw_data!$A:$D,4,FALSE),D1145)=0,D1145,_xlfn.IFNA(VLOOKUP($A1146,raw_data!$A:$D,4,FALSE),D1145))</f>
        <v>1091</v>
      </c>
      <c r="E1146" s="2">
        <f t="shared" si="209"/>
        <v>-3.7011472606820472E-3</v>
      </c>
      <c r="F1146" s="2">
        <f t="shared" si="210"/>
        <v>2.1535857422083637E-3</v>
      </c>
      <c r="G1146" s="2">
        <f t="shared" si="211"/>
        <v>3.7721736073659251E-3</v>
      </c>
      <c r="H1146" s="2"/>
      <c r="I1146" s="2">
        <f t="shared" si="212"/>
        <v>1.1111145121361794</v>
      </c>
      <c r="J1146" s="2">
        <f t="shared" si="213"/>
        <v>-1.3592540595258828E-3</v>
      </c>
      <c r="K1146" s="2">
        <f>I1146/MAX(I$2:I1146)-1</f>
        <v>-2.3284690414366982E-2</v>
      </c>
      <c r="M1146" s="2">
        <f t="shared" si="214"/>
        <v>1.2221374495540562</v>
      </c>
      <c r="N1146" s="2">
        <f t="shared" si="215"/>
        <v>2.4077922055509848E-3</v>
      </c>
      <c r="O1146" s="2">
        <f>M1146/MAX(M$2:M1146)-1</f>
        <v>-2.676435837797031E-2</v>
      </c>
      <c r="Q1146" s="1">
        <f t="shared" si="208"/>
        <v>40679</v>
      </c>
      <c r="R1146" s="2">
        <f t="shared" si="204"/>
        <v>1.1111145121361794</v>
      </c>
      <c r="S1146" s="2">
        <f t="shared" si="205"/>
        <v>1.2221374495540562</v>
      </c>
      <c r="T1146" s="2">
        <f t="shared" si="206"/>
        <v>-2.3284690414366982E-2</v>
      </c>
      <c r="U1146" s="2">
        <f t="shared" si="207"/>
        <v>-2.676435837797031E-2</v>
      </c>
    </row>
    <row r="1147" spans="1:21" x14ac:dyDescent="0.3">
      <c r="A1147" s="1">
        <v>40680</v>
      </c>
      <c r="B1147">
        <f>IF(_xlfn.IFNA(VLOOKUP($A1147,raw_data!$A:$D,2,FALSE),B1146)=0,B1146,_xlfn.IFNA(VLOOKUP($A1147,raw_data!$A:$D,2,FALSE),B1146))</f>
        <v>37.711334228515597</v>
      </c>
      <c r="C1147">
        <f>IF(_xlfn.IFNA(VLOOKUP($A1147,raw_data!$A:$D,3,FALSE),C1146)=0,C1146,_xlfn.IFNA(VLOOKUP($A1147,raw_data!$A:$D,3,FALSE),C1146))</f>
        <v>80.212455749511705</v>
      </c>
      <c r="D1147">
        <f>IF(_xlfn.IFNA(VLOOKUP($A1147,raw_data!$A:$D,4,FALSE),D1146)=0,D1146,_xlfn.IFNA(VLOOKUP($A1147,raw_data!$A:$D,4,FALSE),D1146))</f>
        <v>1095.59997558593</v>
      </c>
      <c r="E1147" s="2">
        <f t="shared" si="209"/>
        <v>2.4765301563332009E-3</v>
      </c>
      <c r="F1147" s="2">
        <f t="shared" si="210"/>
        <v>1.120946958317548E-3</v>
      </c>
      <c r="G1147" s="2">
        <f t="shared" si="211"/>
        <v>4.2162929293583229E-3</v>
      </c>
      <c r="H1147" s="2"/>
      <c r="I1147" s="2">
        <f t="shared" si="212"/>
        <v>1.1132637374671348</v>
      </c>
      <c r="J1147" s="2">
        <f t="shared" si="213"/>
        <v>1.9342968771269397E-3</v>
      </c>
      <c r="K1147" s="2">
        <f>I1147/MAX(I$2:I1147)-1</f>
        <v>-2.1395433041193401E-2</v>
      </c>
      <c r="M1147" s="2">
        <f t="shared" si="214"/>
        <v>1.2296642829114506</v>
      </c>
      <c r="N1147" s="2">
        <f t="shared" si="215"/>
        <v>6.1587453687315108E-3</v>
      </c>
      <c r="O1147" s="2">
        <f>M1147/MAX(M$2:M1147)-1</f>
        <v>-2.0770447877446307E-2</v>
      </c>
      <c r="Q1147" s="1">
        <f t="shared" si="208"/>
        <v>40680</v>
      </c>
      <c r="R1147" s="2">
        <f t="shared" si="204"/>
        <v>1.1132637374671348</v>
      </c>
      <c r="S1147" s="2">
        <f t="shared" si="205"/>
        <v>1.2296642829114506</v>
      </c>
      <c r="T1147" s="2">
        <f t="shared" si="206"/>
        <v>-2.1395433041193401E-2</v>
      </c>
      <c r="U1147" s="2">
        <f t="shared" si="207"/>
        <v>-2.0770447877446307E-2</v>
      </c>
    </row>
    <row r="1148" spans="1:21" x14ac:dyDescent="0.3">
      <c r="A1148" s="1">
        <v>40681</v>
      </c>
      <c r="B1148">
        <f>IF(_xlfn.IFNA(VLOOKUP($A1148,raw_data!$A:$D,2,FALSE),B1147)=0,B1147,_xlfn.IFNA(VLOOKUP($A1148,raw_data!$A:$D,2,FALSE),B1147))</f>
        <v>38.021831512451101</v>
      </c>
      <c r="C1148">
        <f>IF(_xlfn.IFNA(VLOOKUP($A1148,raw_data!$A:$D,3,FALSE),C1147)=0,C1147,_xlfn.IFNA(VLOOKUP($A1148,raw_data!$A:$D,3,FALSE),C1147))</f>
        <v>80.085243225097599</v>
      </c>
      <c r="D1148">
        <f>IF(_xlfn.IFNA(VLOOKUP($A1148,raw_data!$A:$D,4,FALSE),D1147)=0,D1147,_xlfn.IFNA(VLOOKUP($A1148,raw_data!$A:$D,4,FALSE),D1147))</f>
        <v>1062.69995117187</v>
      </c>
      <c r="E1148" s="2">
        <f t="shared" si="209"/>
        <v>8.2335268769335723E-3</v>
      </c>
      <c r="F1148" s="2">
        <f t="shared" si="210"/>
        <v>-1.5859447666253246E-3</v>
      </c>
      <c r="G1148" s="2">
        <f t="shared" si="211"/>
        <v>-3.0029230692949715E-2</v>
      </c>
      <c r="H1148" s="2"/>
      <c r="I1148" s="2">
        <f t="shared" si="212"/>
        <v>1.1180571596899416</v>
      </c>
      <c r="J1148" s="2">
        <f t="shared" si="213"/>
        <v>4.3057382195100134E-3</v>
      </c>
      <c r="K1148" s="2">
        <f>I1148/MAX(I$2:I1148)-1</f>
        <v>-1.7181817955451928E-2</v>
      </c>
      <c r="M1148" s="2">
        <f t="shared" si="214"/>
        <v>1.1978740298449249</v>
      </c>
      <c r="N1148" s="2">
        <f t="shared" si="215"/>
        <v>-2.5852790479736876E-2</v>
      </c>
      <c r="O1148" s="2">
        <f>M1148/MAX(M$2:M1148)-1</f>
        <v>-4.6086264320037262E-2</v>
      </c>
      <c r="Q1148" s="1">
        <f t="shared" si="208"/>
        <v>40681</v>
      </c>
      <c r="R1148" s="2">
        <f t="shared" si="204"/>
        <v>1.1180571596899416</v>
      </c>
      <c r="S1148" s="2">
        <f t="shared" si="205"/>
        <v>1.1978740298449249</v>
      </c>
      <c r="T1148" s="2">
        <f t="shared" si="206"/>
        <v>-1.7181817955451928E-2</v>
      </c>
      <c r="U1148" s="2">
        <f t="shared" si="207"/>
        <v>-4.6086264320037262E-2</v>
      </c>
    </row>
    <row r="1149" spans="1:21" x14ac:dyDescent="0.3">
      <c r="A1149" s="1">
        <v>40682</v>
      </c>
      <c r="B1149">
        <f>IF(_xlfn.IFNA(VLOOKUP($A1149,raw_data!$A:$D,2,FALSE),B1148)=0,B1148,_xlfn.IFNA(VLOOKUP($A1149,raw_data!$A:$D,2,FALSE),B1148))</f>
        <v>38.184852600097599</v>
      </c>
      <c r="C1149">
        <f>IF(_xlfn.IFNA(VLOOKUP($A1149,raw_data!$A:$D,3,FALSE),C1148)=0,C1148,_xlfn.IFNA(VLOOKUP($A1149,raw_data!$A:$D,3,FALSE),C1148))</f>
        <v>80.025314331054602</v>
      </c>
      <c r="D1149">
        <f>IF(_xlfn.IFNA(VLOOKUP($A1149,raw_data!$A:$D,4,FALSE),D1148)=0,D1148,_xlfn.IFNA(VLOOKUP($A1149,raw_data!$A:$D,4,FALSE),D1148))</f>
        <v>1087.80004882812</v>
      </c>
      <c r="E1149" s="2">
        <f t="shared" si="209"/>
        <v>4.2875653581577744E-3</v>
      </c>
      <c r="F1149" s="2">
        <f t="shared" si="210"/>
        <v>-7.4831381699813626E-4</v>
      </c>
      <c r="G1149" s="2">
        <f t="shared" si="211"/>
        <v>2.3619176446344481E-2</v>
      </c>
      <c r="H1149" s="2"/>
      <c r="I1149" s="2">
        <f t="shared" si="212"/>
        <v>1.1205987425294219</v>
      </c>
      <c r="J1149" s="2">
        <f t="shared" si="213"/>
        <v>2.2732136880954101E-3</v>
      </c>
      <c r="K1149" s="2">
        <f>I1149/MAX(I$2:I1149)-1</f>
        <v>-1.4947662211119095E-2</v>
      </c>
      <c r="M1149" s="2">
        <f t="shared" si="214"/>
        <v>1.2289541671334339</v>
      </c>
      <c r="N1149" s="2">
        <f t="shared" si="215"/>
        <v>2.594608156963929E-2</v>
      </c>
      <c r="O1149" s="2">
        <f>M1149/MAX(M$2:M1149)-1</f>
        <v>-2.1335940723685609E-2</v>
      </c>
      <c r="Q1149" s="1">
        <f t="shared" si="208"/>
        <v>40682</v>
      </c>
      <c r="R1149" s="2">
        <f t="shared" si="204"/>
        <v>1.1205987425294219</v>
      </c>
      <c r="S1149" s="2">
        <f t="shared" si="205"/>
        <v>1.2289541671334339</v>
      </c>
      <c r="T1149" s="2">
        <f t="shared" si="206"/>
        <v>-1.4947662211119095E-2</v>
      </c>
      <c r="U1149" s="2">
        <f t="shared" si="207"/>
        <v>-2.1335940723685609E-2</v>
      </c>
    </row>
    <row r="1150" spans="1:21" x14ac:dyDescent="0.3">
      <c r="A1150" s="1">
        <v>40683</v>
      </c>
      <c r="B1150">
        <f>IF(_xlfn.IFNA(VLOOKUP($A1150,raw_data!$A:$D,2,FALSE),B1149)=0,B1149,_xlfn.IFNA(VLOOKUP($A1150,raw_data!$A:$D,2,FALSE),B1149))</f>
        <v>37.7734375</v>
      </c>
      <c r="C1150">
        <f>IF(_xlfn.IFNA(VLOOKUP($A1150,raw_data!$A:$D,3,FALSE),C1149)=0,C1149,_xlfn.IFNA(VLOOKUP($A1150,raw_data!$A:$D,3,FALSE),C1149))</f>
        <v>80.100204467773395</v>
      </c>
      <c r="D1150">
        <f>IF(_xlfn.IFNA(VLOOKUP($A1150,raw_data!$A:$D,4,FALSE),D1149)=0,D1149,_xlfn.IFNA(VLOOKUP($A1150,raw_data!$A:$D,4,FALSE),D1149))</f>
        <v>1080.69995117187</v>
      </c>
      <c r="E1150" s="2">
        <f t="shared" si="209"/>
        <v>-1.0774301118987362E-2</v>
      </c>
      <c r="F1150" s="2">
        <f t="shared" si="210"/>
        <v>9.3583058491941706E-4</v>
      </c>
      <c r="G1150" s="2">
        <f t="shared" si="211"/>
        <v>-6.5270245794701864E-3</v>
      </c>
      <c r="H1150" s="2"/>
      <c r="I1150" s="2">
        <f t="shared" si="212"/>
        <v>1.1137740177887521</v>
      </c>
      <c r="J1150" s="2">
        <f t="shared" si="213"/>
        <v>-6.0902484374246498E-3</v>
      </c>
      <c r="K1150" s="2">
        <f>I1150/MAX(I$2:I1150)-1</f>
        <v>-2.0946875672119281E-2</v>
      </c>
      <c r="M1150" s="2">
        <f t="shared" si="214"/>
        <v>1.2134969692858806</v>
      </c>
      <c r="N1150" s="2">
        <f t="shared" si="215"/>
        <v>-1.2577521815648751E-2</v>
      </c>
      <c r="O1150" s="2">
        <f>M1150/MAX(M$2:M1150)-1</f>
        <v>-3.3645109279424879E-2</v>
      </c>
      <c r="Q1150" s="1">
        <f t="shared" si="208"/>
        <v>40683</v>
      </c>
      <c r="R1150" s="2">
        <f t="shared" si="204"/>
        <v>1.1137740177887521</v>
      </c>
      <c r="S1150" s="2">
        <f t="shared" si="205"/>
        <v>1.2134969692858806</v>
      </c>
      <c r="T1150" s="2">
        <f t="shared" si="206"/>
        <v>-2.0946875672119281E-2</v>
      </c>
      <c r="U1150" s="2">
        <f t="shared" si="207"/>
        <v>-3.3645109279424879E-2</v>
      </c>
    </row>
    <row r="1151" spans="1:21" x14ac:dyDescent="0.3">
      <c r="A1151" s="1">
        <v>40684</v>
      </c>
      <c r="B1151">
        <f>IF(_xlfn.IFNA(VLOOKUP($A1151,raw_data!$A:$D,2,FALSE),B1150)=0,B1150,_xlfn.IFNA(VLOOKUP($A1151,raw_data!$A:$D,2,FALSE),B1150))</f>
        <v>37.7734375</v>
      </c>
      <c r="C1151">
        <f>IF(_xlfn.IFNA(VLOOKUP($A1151,raw_data!$A:$D,3,FALSE),C1150)=0,C1150,_xlfn.IFNA(VLOOKUP($A1151,raw_data!$A:$D,3,FALSE),C1150))</f>
        <v>80.100204467773395</v>
      </c>
      <c r="D1151">
        <f>IF(_xlfn.IFNA(VLOOKUP($A1151,raw_data!$A:$D,4,FALSE),D1150)=0,D1150,_xlfn.IFNA(VLOOKUP($A1151,raw_data!$A:$D,4,FALSE),D1150))</f>
        <v>1080.69995117187</v>
      </c>
      <c r="E1151" s="2">
        <f t="shared" si="209"/>
        <v>0</v>
      </c>
      <c r="F1151" s="2">
        <f t="shared" si="210"/>
        <v>0</v>
      </c>
      <c r="G1151" s="2">
        <f t="shared" si="211"/>
        <v>0</v>
      </c>
      <c r="H1151" s="2"/>
      <c r="I1151" s="2">
        <f t="shared" si="212"/>
        <v>1.1137740177887521</v>
      </c>
      <c r="J1151" s="2">
        <f t="shared" si="213"/>
        <v>0</v>
      </c>
      <c r="K1151" s="2">
        <f>I1151/MAX(I$2:I1151)-1</f>
        <v>-2.0946875672119281E-2</v>
      </c>
      <c r="M1151" s="2">
        <f t="shared" si="214"/>
        <v>1.2134969692858806</v>
      </c>
      <c r="N1151" s="2">
        <f t="shared" si="215"/>
        <v>0</v>
      </c>
      <c r="O1151" s="2">
        <f>M1151/MAX(M$2:M1151)-1</f>
        <v>-3.3645109279424879E-2</v>
      </c>
      <c r="Q1151" s="1">
        <f t="shared" si="208"/>
        <v>40684</v>
      </c>
      <c r="R1151" s="2">
        <f t="shared" si="204"/>
        <v>1.1137740177887521</v>
      </c>
      <c r="S1151" s="2">
        <f t="shared" si="205"/>
        <v>1.2134969692858806</v>
      </c>
      <c r="T1151" s="2">
        <f t="shared" si="206"/>
        <v>-2.0946875672119281E-2</v>
      </c>
      <c r="U1151" s="2">
        <f t="shared" si="207"/>
        <v>-3.3645109279424879E-2</v>
      </c>
    </row>
    <row r="1152" spans="1:21" x14ac:dyDescent="0.3">
      <c r="A1152" s="1">
        <v>40685</v>
      </c>
      <c r="B1152">
        <f>IF(_xlfn.IFNA(VLOOKUP($A1152,raw_data!$A:$D,2,FALSE),B1151)=0,B1151,_xlfn.IFNA(VLOOKUP($A1152,raw_data!$A:$D,2,FALSE),B1151))</f>
        <v>37.7734375</v>
      </c>
      <c r="C1152">
        <f>IF(_xlfn.IFNA(VLOOKUP($A1152,raw_data!$A:$D,3,FALSE),C1151)=0,C1151,_xlfn.IFNA(VLOOKUP($A1152,raw_data!$A:$D,3,FALSE),C1151))</f>
        <v>80.100204467773395</v>
      </c>
      <c r="D1152">
        <f>IF(_xlfn.IFNA(VLOOKUP($A1152,raw_data!$A:$D,4,FALSE),D1151)=0,D1151,_xlfn.IFNA(VLOOKUP($A1152,raw_data!$A:$D,4,FALSE),D1151))</f>
        <v>1080.69995117187</v>
      </c>
      <c r="E1152" s="2">
        <f t="shared" si="209"/>
        <v>0</v>
      </c>
      <c r="F1152" s="2">
        <f t="shared" si="210"/>
        <v>0</v>
      </c>
      <c r="G1152" s="2">
        <f t="shared" si="211"/>
        <v>0</v>
      </c>
      <c r="H1152" s="2"/>
      <c r="I1152" s="2">
        <f t="shared" si="212"/>
        <v>1.1137740177887521</v>
      </c>
      <c r="J1152" s="2">
        <f t="shared" si="213"/>
        <v>0</v>
      </c>
      <c r="K1152" s="2">
        <f>I1152/MAX(I$2:I1152)-1</f>
        <v>-2.0946875672119281E-2</v>
      </c>
      <c r="M1152" s="2">
        <f t="shared" si="214"/>
        <v>1.2134969692858806</v>
      </c>
      <c r="N1152" s="2">
        <f t="shared" si="215"/>
        <v>0</v>
      </c>
      <c r="O1152" s="2">
        <f>M1152/MAX(M$2:M1152)-1</f>
        <v>-3.3645109279424879E-2</v>
      </c>
      <c r="Q1152" s="1">
        <f t="shared" si="208"/>
        <v>40685</v>
      </c>
      <c r="R1152" s="2">
        <f t="shared" si="204"/>
        <v>1.1137740177887521</v>
      </c>
      <c r="S1152" s="2">
        <f t="shared" si="205"/>
        <v>1.2134969692858806</v>
      </c>
      <c r="T1152" s="2">
        <f t="shared" si="206"/>
        <v>-2.0946875672119281E-2</v>
      </c>
      <c r="U1152" s="2">
        <f t="shared" si="207"/>
        <v>-3.3645109279424879E-2</v>
      </c>
    </row>
    <row r="1153" spans="1:21" x14ac:dyDescent="0.3">
      <c r="A1153" s="1">
        <v>40686</v>
      </c>
      <c r="B1153">
        <f>IF(_xlfn.IFNA(VLOOKUP($A1153,raw_data!$A:$D,2,FALSE),B1152)=0,B1152,_xlfn.IFNA(VLOOKUP($A1153,raw_data!$A:$D,2,FALSE),B1152))</f>
        <v>37.074794769287102</v>
      </c>
      <c r="C1153">
        <f>IF(_xlfn.IFNA(VLOOKUP($A1153,raw_data!$A:$D,3,FALSE),C1152)=0,C1152,_xlfn.IFNA(VLOOKUP($A1153,raw_data!$A:$D,3,FALSE),C1152))</f>
        <v>80.167526245117102</v>
      </c>
      <c r="D1153">
        <f>IF(_xlfn.IFNA(VLOOKUP($A1153,raw_data!$A:$D,4,FALSE),D1152)=0,D1152,_xlfn.IFNA(VLOOKUP($A1153,raw_data!$A:$D,4,FALSE),D1152))</f>
        <v>1087</v>
      </c>
      <c r="E1153" s="2">
        <f t="shared" si="209"/>
        <v>-1.8495609003361113E-2</v>
      </c>
      <c r="F1153" s="2">
        <f t="shared" si="210"/>
        <v>8.4046948183247316E-4</v>
      </c>
      <c r="G1153" s="2">
        <f t="shared" si="211"/>
        <v>5.8296003634481508E-3</v>
      </c>
      <c r="H1153" s="2"/>
      <c r="I1153" s="2">
        <f t="shared" si="212"/>
        <v>1.1017884977667218</v>
      </c>
      <c r="J1153" s="2">
        <f t="shared" si="213"/>
        <v>-1.0761177609283679E-2</v>
      </c>
      <c r="K1153" s="2">
        <f>I1153/MAX(I$2:I1153)-1</f>
        <v>-3.1482640231935699E-2</v>
      </c>
      <c r="M1153" s="2">
        <f t="shared" si="214"/>
        <v>1.2074363884960779</v>
      </c>
      <c r="N1153" s="2">
        <f t="shared" si="215"/>
        <v>-4.99431061073774E-3</v>
      </c>
      <c r="O1153" s="2">
        <f>M1153/MAX(M$2:M1153)-1</f>
        <v>-3.8471385763889088E-2</v>
      </c>
      <c r="Q1153" s="1">
        <f t="shared" si="208"/>
        <v>40686</v>
      </c>
      <c r="R1153" s="2">
        <f t="shared" si="204"/>
        <v>1.1017884977667218</v>
      </c>
      <c r="S1153" s="2">
        <f t="shared" si="205"/>
        <v>1.2074363884960779</v>
      </c>
      <c r="T1153" s="2">
        <f t="shared" si="206"/>
        <v>-3.1482640231935699E-2</v>
      </c>
      <c r="U1153" s="2">
        <f t="shared" si="207"/>
        <v>-3.8471385763889088E-2</v>
      </c>
    </row>
    <row r="1154" spans="1:21" x14ac:dyDescent="0.3">
      <c r="A1154" s="1">
        <v>40687</v>
      </c>
      <c r="B1154">
        <f>IF(_xlfn.IFNA(VLOOKUP($A1154,raw_data!$A:$D,2,FALSE),B1153)=0,B1153,_xlfn.IFNA(VLOOKUP($A1154,raw_data!$A:$D,2,FALSE),B1153))</f>
        <v>37.1834716796875</v>
      </c>
      <c r="C1154">
        <f>IF(_xlfn.IFNA(VLOOKUP($A1154,raw_data!$A:$D,3,FALSE),C1153)=0,C1153,_xlfn.IFNA(VLOOKUP($A1154,raw_data!$A:$D,3,FALSE),C1153))</f>
        <v>80.197486877441406</v>
      </c>
      <c r="D1154">
        <f>IF(_xlfn.IFNA(VLOOKUP($A1154,raw_data!$A:$D,4,FALSE),D1153)=0,D1153,_xlfn.IFNA(VLOOKUP($A1154,raw_data!$A:$D,4,FALSE),D1153))</f>
        <v>1095.19995117187</v>
      </c>
      <c r="E1154" s="2">
        <f t="shared" si="209"/>
        <v>2.9312882532912532E-3</v>
      </c>
      <c r="F1154" s="2">
        <f t="shared" si="210"/>
        <v>3.7372529411339173E-4</v>
      </c>
      <c r="G1154" s="2">
        <f t="shared" si="211"/>
        <v>7.5436533319870325E-3</v>
      </c>
      <c r="H1154" s="2"/>
      <c r="I1154" s="2">
        <f t="shared" si="212"/>
        <v>1.1038910000675424</v>
      </c>
      <c r="J1154" s="2">
        <f t="shared" si="213"/>
        <v>1.9082630696201086E-3</v>
      </c>
      <c r="K1154" s="2">
        <f>I1154/MAX(I$2:I1154)-1</f>
        <v>-2.9634454322004289E-2</v>
      </c>
      <c r="M1154" s="2">
        <f t="shared" si="214"/>
        <v>1.2188663576793355</v>
      </c>
      <c r="N1154" s="2">
        <f t="shared" si="215"/>
        <v>9.466311676670669E-3</v>
      </c>
      <c r="O1154" s="2">
        <f>M1154/MAX(M$2:M1154)-1</f>
        <v>-2.9369256215492689E-2</v>
      </c>
      <c r="Q1154" s="1">
        <f t="shared" si="208"/>
        <v>40687</v>
      </c>
      <c r="R1154" s="2">
        <f t="shared" ref="R1154:R1217" si="216">I1154</f>
        <v>1.1038910000675424</v>
      </c>
      <c r="S1154" s="2">
        <f t="shared" ref="S1154:S1217" si="217">M1154</f>
        <v>1.2188663576793355</v>
      </c>
      <c r="T1154" s="2">
        <f t="shared" ref="T1154:T1217" si="218">K1154</f>
        <v>-2.9634454322004289E-2</v>
      </c>
      <c r="U1154" s="2">
        <f t="shared" ref="U1154:U1217" si="219">O1154</f>
        <v>-2.9369256215492689E-2</v>
      </c>
    </row>
    <row r="1155" spans="1:21" x14ac:dyDescent="0.3">
      <c r="A1155" s="1">
        <v>40688</v>
      </c>
      <c r="B1155">
        <f>IF(_xlfn.IFNA(VLOOKUP($A1155,raw_data!$A:$D,2,FALSE),B1154)=0,B1154,_xlfn.IFNA(VLOOKUP($A1155,raw_data!$A:$D,2,FALSE),B1154))</f>
        <v>37.330955505371001</v>
      </c>
      <c r="C1155">
        <f>IF(_xlfn.IFNA(VLOOKUP($A1155,raw_data!$A:$D,3,FALSE),C1154)=0,C1154,_xlfn.IFNA(VLOOKUP($A1155,raw_data!$A:$D,3,FALSE),C1154))</f>
        <v>80.182518005371094</v>
      </c>
      <c r="D1155">
        <f>IF(_xlfn.IFNA(VLOOKUP($A1155,raw_data!$A:$D,4,FALSE),D1154)=0,D1154,_xlfn.IFNA(VLOOKUP($A1155,raw_data!$A:$D,4,FALSE),D1154))</f>
        <v>1093.09997558593</v>
      </c>
      <c r="E1155" s="2">
        <f t="shared" si="209"/>
        <v>3.9663812716033142E-3</v>
      </c>
      <c r="F1155" s="2">
        <f t="shared" si="210"/>
        <v>-1.8665013896490557E-4</v>
      </c>
      <c r="G1155" s="2">
        <f t="shared" si="211"/>
        <v>-1.917435792151978E-3</v>
      </c>
      <c r="H1155" s="2"/>
      <c r="I1155" s="2">
        <f t="shared" si="212"/>
        <v>1.1064356550572521</v>
      </c>
      <c r="J1155" s="2">
        <f t="shared" si="213"/>
        <v>2.305168707376026E-3</v>
      </c>
      <c r="K1155" s="2">
        <f>I1155/MAX(I$2:I1155)-1</f>
        <v>-2.7397598031391523E-2</v>
      </c>
      <c r="M1155" s="2">
        <f t="shared" si="214"/>
        <v>1.2193335648803374</v>
      </c>
      <c r="N1155" s="2">
        <f t="shared" si="215"/>
        <v>3.8331290223769798E-4</v>
      </c>
      <c r="O1155" s="2">
        <f>M1155/MAX(M$2:M1155)-1</f>
        <v>-2.8997200928091549E-2</v>
      </c>
      <c r="Q1155" s="1">
        <f t="shared" ref="Q1155:Q1218" si="220">A1155</f>
        <v>40688</v>
      </c>
      <c r="R1155" s="2">
        <f t="shared" si="216"/>
        <v>1.1064356550572521</v>
      </c>
      <c r="S1155" s="2">
        <f t="shared" si="217"/>
        <v>1.2193335648803374</v>
      </c>
      <c r="T1155" s="2">
        <f t="shared" si="218"/>
        <v>-2.7397598031391523E-2</v>
      </c>
      <c r="U1155" s="2">
        <f t="shared" si="219"/>
        <v>-2.8997200928091549E-2</v>
      </c>
    </row>
    <row r="1156" spans="1:21" x14ac:dyDescent="0.3">
      <c r="A1156" s="1">
        <v>40689</v>
      </c>
      <c r="B1156">
        <f>IF(_xlfn.IFNA(VLOOKUP($A1156,raw_data!$A:$D,2,FALSE),B1155)=0,B1155,_xlfn.IFNA(VLOOKUP($A1156,raw_data!$A:$D,2,FALSE),B1155))</f>
        <v>37.711334228515597</v>
      </c>
      <c r="C1156">
        <f>IF(_xlfn.IFNA(VLOOKUP($A1156,raw_data!$A:$D,3,FALSE),C1155)=0,C1155,_xlfn.IFNA(VLOOKUP($A1156,raw_data!$A:$D,3,FALSE),C1155))</f>
        <v>80.354713439941406</v>
      </c>
      <c r="D1156">
        <f>IF(_xlfn.IFNA(VLOOKUP($A1156,raw_data!$A:$D,4,FALSE),D1155)=0,D1155,_xlfn.IFNA(VLOOKUP($A1156,raw_data!$A:$D,4,FALSE),D1155))</f>
        <v>1102.19995117187</v>
      </c>
      <c r="E1156" s="2">
        <f t="shared" ref="E1156:E1219" si="221">B1156/B1155-1</f>
        <v>1.0189364777707599E-2</v>
      </c>
      <c r="F1156" s="2">
        <f t="shared" ref="F1156:F1219" si="222">C1156/C1155-1</f>
        <v>2.1475433654849496E-3</v>
      </c>
      <c r="G1156" s="2">
        <f t="shared" ref="G1156:G1219" si="223">D1156/D1155-1</f>
        <v>8.3249252485457781E-3</v>
      </c>
      <c r="H1156" s="2"/>
      <c r="I1156" s="2">
        <f t="shared" ref="I1156:I1219" si="224">I1155*(1+J1156)</f>
        <v>1.114150428372858</v>
      </c>
      <c r="J1156" s="2">
        <f t="shared" ref="J1156:J1219" si="225">E1156*0.6+F1156*0.4</f>
        <v>6.9726362128185388E-3</v>
      </c>
      <c r="K1156" s="2">
        <f>I1156/MAX(I$2:I1156)-1</f>
        <v>-2.0615995302750711E-2</v>
      </c>
      <c r="M1156" s="2">
        <f t="shared" ref="M1156:M1219" si="226">M1155*(1+N1156)</f>
        <v>1.2380571732904697</v>
      </c>
      <c r="N1156" s="2">
        <f t="shared" ref="N1156:N1219" si="227">(1+J1156)*(1+G1156)-1</f>
        <v>1.5355608136621512E-2</v>
      </c>
      <c r="O1156" s="2">
        <f>M1156/MAX(M$2:M1156)-1</f>
        <v>-1.4086862445980675E-2</v>
      </c>
      <c r="Q1156" s="1">
        <f t="shared" si="220"/>
        <v>40689</v>
      </c>
      <c r="R1156" s="2">
        <f t="shared" si="216"/>
        <v>1.114150428372858</v>
      </c>
      <c r="S1156" s="2">
        <f t="shared" si="217"/>
        <v>1.2380571732904697</v>
      </c>
      <c r="T1156" s="2">
        <f t="shared" si="218"/>
        <v>-2.0615995302750711E-2</v>
      </c>
      <c r="U1156" s="2">
        <f t="shared" si="219"/>
        <v>-1.4086862445980675E-2</v>
      </c>
    </row>
    <row r="1157" spans="1:21" x14ac:dyDescent="0.3">
      <c r="A1157" s="1">
        <v>40690</v>
      </c>
      <c r="B1157">
        <f>IF(_xlfn.IFNA(VLOOKUP($A1157,raw_data!$A:$D,2,FALSE),B1156)=0,B1156,_xlfn.IFNA(VLOOKUP($A1157,raw_data!$A:$D,2,FALSE),B1156))</f>
        <v>37.905399322509702</v>
      </c>
      <c r="C1157">
        <f>IF(_xlfn.IFNA(VLOOKUP($A1157,raw_data!$A:$D,3,FALSE),C1156)=0,C1156,_xlfn.IFNA(VLOOKUP($A1157,raw_data!$A:$D,3,FALSE),C1156))</f>
        <v>80.429588317871094</v>
      </c>
      <c r="D1157">
        <f>IF(_xlfn.IFNA(VLOOKUP($A1157,raw_data!$A:$D,4,FALSE),D1156)=0,D1156,_xlfn.IFNA(VLOOKUP($A1157,raw_data!$A:$D,4,FALSE),D1156))</f>
        <v>1084.90002441406</v>
      </c>
      <c r="E1157" s="2">
        <f t="shared" si="221"/>
        <v>5.1460680976744833E-3</v>
      </c>
      <c r="F1157" s="2">
        <f t="shared" si="222"/>
        <v>9.3180442968843202E-4</v>
      </c>
      <c r="G1157" s="2">
        <f t="shared" si="223"/>
        <v>-1.5695815209768926E-2</v>
      </c>
      <c r="H1157" s="2"/>
      <c r="I1157" s="2">
        <f t="shared" si="224"/>
        <v>1.118005792879933</v>
      </c>
      <c r="J1157" s="2">
        <f t="shared" si="225"/>
        <v>3.4603626304800629E-3</v>
      </c>
      <c r="K1157" s="2">
        <f>I1157/MAX(I$2:I1157)-1</f>
        <v>-1.722697149200636E-2</v>
      </c>
      <c r="M1157" s="2">
        <f t="shared" si="226"/>
        <v>1.2228417405940011</v>
      </c>
      <c r="N1157" s="2">
        <f t="shared" si="227"/>
        <v>-1.2289765791695606E-2</v>
      </c>
      <c r="O1157" s="2">
        <f>M1157/MAX(M$2:M1157)-1</f>
        <v>-2.6203503997475397E-2</v>
      </c>
      <c r="Q1157" s="1">
        <f t="shared" si="220"/>
        <v>40690</v>
      </c>
      <c r="R1157" s="2">
        <f t="shared" si="216"/>
        <v>1.118005792879933</v>
      </c>
      <c r="S1157" s="2">
        <f t="shared" si="217"/>
        <v>1.2228417405940011</v>
      </c>
      <c r="T1157" s="2">
        <f t="shared" si="218"/>
        <v>-1.722697149200636E-2</v>
      </c>
      <c r="U1157" s="2">
        <f t="shared" si="219"/>
        <v>-2.6203503997475397E-2</v>
      </c>
    </row>
    <row r="1158" spans="1:21" x14ac:dyDescent="0.3">
      <c r="A1158" s="1">
        <v>40691</v>
      </c>
      <c r="B1158">
        <f>IF(_xlfn.IFNA(VLOOKUP($A1158,raw_data!$A:$D,2,FALSE),B1157)=0,B1157,_xlfn.IFNA(VLOOKUP($A1158,raw_data!$A:$D,2,FALSE),B1157))</f>
        <v>37.905399322509702</v>
      </c>
      <c r="C1158">
        <f>IF(_xlfn.IFNA(VLOOKUP($A1158,raw_data!$A:$D,3,FALSE),C1157)=0,C1157,_xlfn.IFNA(VLOOKUP($A1158,raw_data!$A:$D,3,FALSE),C1157))</f>
        <v>80.429588317871094</v>
      </c>
      <c r="D1158">
        <f>IF(_xlfn.IFNA(VLOOKUP($A1158,raw_data!$A:$D,4,FALSE),D1157)=0,D1157,_xlfn.IFNA(VLOOKUP($A1158,raw_data!$A:$D,4,FALSE),D1157))</f>
        <v>1084.90002441406</v>
      </c>
      <c r="E1158" s="2">
        <f t="shared" si="221"/>
        <v>0</v>
      </c>
      <c r="F1158" s="2">
        <f t="shared" si="222"/>
        <v>0</v>
      </c>
      <c r="G1158" s="2">
        <f t="shared" si="223"/>
        <v>0</v>
      </c>
      <c r="H1158" s="2"/>
      <c r="I1158" s="2">
        <f t="shared" si="224"/>
        <v>1.118005792879933</v>
      </c>
      <c r="J1158" s="2">
        <f t="shared" si="225"/>
        <v>0</v>
      </c>
      <c r="K1158" s="2">
        <f>I1158/MAX(I$2:I1158)-1</f>
        <v>-1.722697149200636E-2</v>
      </c>
      <c r="M1158" s="2">
        <f t="shared" si="226"/>
        <v>1.2228417405940011</v>
      </c>
      <c r="N1158" s="2">
        <f t="shared" si="227"/>
        <v>0</v>
      </c>
      <c r="O1158" s="2">
        <f>M1158/MAX(M$2:M1158)-1</f>
        <v>-2.6203503997475397E-2</v>
      </c>
      <c r="Q1158" s="1">
        <f t="shared" si="220"/>
        <v>40691</v>
      </c>
      <c r="R1158" s="2">
        <f t="shared" si="216"/>
        <v>1.118005792879933</v>
      </c>
      <c r="S1158" s="2">
        <f t="shared" si="217"/>
        <v>1.2228417405940011</v>
      </c>
      <c r="T1158" s="2">
        <f t="shared" si="218"/>
        <v>-1.722697149200636E-2</v>
      </c>
      <c r="U1158" s="2">
        <f t="shared" si="219"/>
        <v>-2.6203503997475397E-2</v>
      </c>
    </row>
    <row r="1159" spans="1:21" x14ac:dyDescent="0.3">
      <c r="A1159" s="1">
        <v>40692</v>
      </c>
      <c r="B1159">
        <f>IF(_xlfn.IFNA(VLOOKUP($A1159,raw_data!$A:$D,2,FALSE),B1158)=0,B1158,_xlfn.IFNA(VLOOKUP($A1159,raw_data!$A:$D,2,FALSE),B1158))</f>
        <v>37.905399322509702</v>
      </c>
      <c r="C1159">
        <f>IF(_xlfn.IFNA(VLOOKUP($A1159,raw_data!$A:$D,3,FALSE),C1158)=0,C1158,_xlfn.IFNA(VLOOKUP($A1159,raw_data!$A:$D,3,FALSE),C1158))</f>
        <v>80.429588317871094</v>
      </c>
      <c r="D1159">
        <f>IF(_xlfn.IFNA(VLOOKUP($A1159,raw_data!$A:$D,4,FALSE),D1158)=0,D1158,_xlfn.IFNA(VLOOKUP($A1159,raw_data!$A:$D,4,FALSE),D1158))</f>
        <v>1084.90002441406</v>
      </c>
      <c r="E1159" s="2">
        <f t="shared" si="221"/>
        <v>0</v>
      </c>
      <c r="F1159" s="2">
        <f t="shared" si="222"/>
        <v>0</v>
      </c>
      <c r="G1159" s="2">
        <f t="shared" si="223"/>
        <v>0</v>
      </c>
      <c r="H1159" s="2"/>
      <c r="I1159" s="2">
        <f t="shared" si="224"/>
        <v>1.118005792879933</v>
      </c>
      <c r="J1159" s="2">
        <f t="shared" si="225"/>
        <v>0</v>
      </c>
      <c r="K1159" s="2">
        <f>I1159/MAX(I$2:I1159)-1</f>
        <v>-1.722697149200636E-2</v>
      </c>
      <c r="M1159" s="2">
        <f t="shared" si="226"/>
        <v>1.2228417405940011</v>
      </c>
      <c r="N1159" s="2">
        <f t="shared" si="227"/>
        <v>0</v>
      </c>
      <c r="O1159" s="2">
        <f>M1159/MAX(M$2:M1159)-1</f>
        <v>-2.6203503997475397E-2</v>
      </c>
      <c r="Q1159" s="1">
        <f t="shared" si="220"/>
        <v>40692</v>
      </c>
      <c r="R1159" s="2">
        <f t="shared" si="216"/>
        <v>1.118005792879933</v>
      </c>
      <c r="S1159" s="2">
        <f t="shared" si="217"/>
        <v>1.2228417405940011</v>
      </c>
      <c r="T1159" s="2">
        <f t="shared" si="218"/>
        <v>-1.722697149200636E-2</v>
      </c>
      <c r="U1159" s="2">
        <f t="shared" si="219"/>
        <v>-2.6203503997475397E-2</v>
      </c>
    </row>
    <row r="1160" spans="1:21" x14ac:dyDescent="0.3">
      <c r="A1160" s="1">
        <v>40693</v>
      </c>
      <c r="B1160">
        <f>IF(_xlfn.IFNA(VLOOKUP($A1160,raw_data!$A:$D,2,FALSE),B1159)=0,B1159,_xlfn.IFNA(VLOOKUP($A1160,raw_data!$A:$D,2,FALSE),B1159))</f>
        <v>37.905399322509702</v>
      </c>
      <c r="C1160">
        <f>IF(_xlfn.IFNA(VLOOKUP($A1160,raw_data!$A:$D,3,FALSE),C1159)=0,C1159,_xlfn.IFNA(VLOOKUP($A1160,raw_data!$A:$D,3,FALSE),C1159))</f>
        <v>80.429588317871094</v>
      </c>
      <c r="D1160">
        <f>IF(_xlfn.IFNA(VLOOKUP($A1160,raw_data!$A:$D,4,FALSE),D1159)=0,D1159,_xlfn.IFNA(VLOOKUP($A1160,raw_data!$A:$D,4,FALSE),D1159))</f>
        <v>1080.40002441406</v>
      </c>
      <c r="E1160" s="2">
        <f t="shared" si="221"/>
        <v>0</v>
      </c>
      <c r="F1160" s="2">
        <f t="shared" si="222"/>
        <v>0</v>
      </c>
      <c r="G1160" s="2">
        <f t="shared" si="223"/>
        <v>-4.1478476345599979E-3</v>
      </c>
      <c r="H1160" s="2"/>
      <c r="I1160" s="2">
        <f t="shared" si="224"/>
        <v>1.118005792879933</v>
      </c>
      <c r="J1160" s="2">
        <f t="shared" si="225"/>
        <v>0</v>
      </c>
      <c r="K1160" s="2">
        <f>I1160/MAX(I$2:I1160)-1</f>
        <v>-1.722697149200636E-2</v>
      </c>
      <c r="M1160" s="2">
        <f t="shared" si="226"/>
        <v>1.2177695793728369</v>
      </c>
      <c r="N1160" s="2">
        <f t="shared" si="227"/>
        <v>-4.1478476345599979E-3</v>
      </c>
      <c r="O1160" s="2">
        <f>M1160/MAX(M$2:M1160)-1</f>
        <v>-3.0242663489962296E-2</v>
      </c>
      <c r="Q1160" s="1">
        <f t="shared" si="220"/>
        <v>40693</v>
      </c>
      <c r="R1160" s="2">
        <f t="shared" si="216"/>
        <v>1.118005792879933</v>
      </c>
      <c r="S1160" s="2">
        <f t="shared" si="217"/>
        <v>1.2177695793728369</v>
      </c>
      <c r="T1160" s="2">
        <f t="shared" si="218"/>
        <v>-1.722697149200636E-2</v>
      </c>
      <c r="U1160" s="2">
        <f t="shared" si="219"/>
        <v>-3.0242663489962296E-2</v>
      </c>
    </row>
    <row r="1161" spans="1:21" x14ac:dyDescent="0.3">
      <c r="A1161" s="1">
        <v>40694</v>
      </c>
      <c r="B1161">
        <f>IF(_xlfn.IFNA(VLOOKUP($A1161,raw_data!$A:$D,2,FALSE),B1160)=0,B1160,_xlfn.IFNA(VLOOKUP($A1161,raw_data!$A:$D,2,FALSE),B1160))</f>
        <v>38.580764770507798</v>
      </c>
      <c r="C1161">
        <f>IF(_xlfn.IFNA(VLOOKUP($A1161,raw_data!$A:$D,3,FALSE),C1160)=0,C1160,_xlfn.IFNA(VLOOKUP($A1161,raw_data!$A:$D,3,FALSE),C1160))</f>
        <v>80.452018737792898</v>
      </c>
      <c r="D1161">
        <f>IF(_xlfn.IFNA(VLOOKUP($A1161,raw_data!$A:$D,4,FALSE),D1160)=0,D1160,_xlfn.IFNA(VLOOKUP($A1161,raw_data!$A:$D,4,FALSE),D1160))</f>
        <v>1075.30004882812</v>
      </c>
      <c r="E1161" s="2">
        <f t="shared" si="221"/>
        <v>1.7817130542588488E-2</v>
      </c>
      <c r="F1161" s="2">
        <f t="shared" si="222"/>
        <v>2.7888268970310826E-4</v>
      </c>
      <c r="G1161" s="2">
        <f t="shared" si="223"/>
        <v>-4.7204511946451477E-3</v>
      </c>
      <c r="H1161" s="2"/>
      <c r="I1161" s="2">
        <f t="shared" si="224"/>
        <v>1.130082302960449</v>
      </c>
      <c r="J1161" s="2">
        <f t="shared" si="225"/>
        <v>1.0801831401434335E-2</v>
      </c>
      <c r="K1161" s="2">
        <f>I1161/MAX(I$2:I1161)-1</f>
        <v>-6.6112229321859672E-3</v>
      </c>
      <c r="M1161" s="2">
        <f t="shared" si="226"/>
        <v>1.2251132057054468</v>
      </c>
      <c r="N1161" s="2">
        <f t="shared" si="227"/>
        <v>6.0303906888459213E-3</v>
      </c>
      <c r="O1161" s="2">
        <f>M1161/MAX(M$2:M1161)-1</f>
        <v>-2.4394647877432063E-2</v>
      </c>
      <c r="Q1161" s="1">
        <f t="shared" si="220"/>
        <v>40694</v>
      </c>
      <c r="R1161" s="2">
        <f t="shared" si="216"/>
        <v>1.130082302960449</v>
      </c>
      <c r="S1161" s="2">
        <f t="shared" si="217"/>
        <v>1.2251132057054468</v>
      </c>
      <c r="T1161" s="2">
        <f t="shared" si="218"/>
        <v>-6.6112229321859672E-3</v>
      </c>
      <c r="U1161" s="2">
        <f t="shared" si="219"/>
        <v>-2.4394647877432063E-2</v>
      </c>
    </row>
    <row r="1162" spans="1:21" x14ac:dyDescent="0.3">
      <c r="A1162" s="1">
        <v>40695</v>
      </c>
      <c r="B1162">
        <f>IF(_xlfn.IFNA(VLOOKUP($A1162,raw_data!$A:$D,2,FALSE),B1161)=0,B1161,_xlfn.IFNA(VLOOKUP($A1162,raw_data!$A:$D,2,FALSE),B1161))</f>
        <v>37.695808410644503</v>
      </c>
      <c r="C1162">
        <f>IF(_xlfn.IFNA(VLOOKUP($A1162,raw_data!$A:$D,3,FALSE),C1161)=0,C1161,_xlfn.IFNA(VLOOKUP($A1162,raw_data!$A:$D,3,FALSE),C1161))</f>
        <v>80.799697875976506</v>
      </c>
      <c r="D1162">
        <f>IF(_xlfn.IFNA(VLOOKUP($A1162,raw_data!$A:$D,4,FALSE),D1161)=0,D1161,_xlfn.IFNA(VLOOKUP($A1162,raw_data!$A:$D,4,FALSE),D1161))</f>
        <v>1073.40002441406</v>
      </c>
      <c r="E1162" s="2">
        <f t="shared" si="221"/>
        <v>-2.2937760957496112E-2</v>
      </c>
      <c r="F1162" s="2">
        <f t="shared" si="222"/>
        <v>4.3215713370319264E-3</v>
      </c>
      <c r="G1162" s="2">
        <f t="shared" si="223"/>
        <v>-1.7669713826672373E-3</v>
      </c>
      <c r="H1162" s="2"/>
      <c r="I1162" s="2">
        <f t="shared" si="224"/>
        <v>1.1164828608394712</v>
      </c>
      <c r="J1162" s="2">
        <f t="shared" si="225"/>
        <v>-1.2034028039684896E-2</v>
      </c>
      <c r="K1162" s="2">
        <f>I1162/MAX(I$2:I1162)-1</f>
        <v>-1.8565691329728295E-2</v>
      </c>
      <c r="M1162" s="2">
        <f t="shared" si="226"/>
        <v>1.2082314696027479</v>
      </c>
      <c r="N1162" s="2">
        <f t="shared" si="227"/>
        <v>-1.3779735639187773E-2</v>
      </c>
      <c r="O1162" s="2">
        <f>M1162/MAX(M$2:M1162)-1</f>
        <v>-3.7838231717857829E-2</v>
      </c>
      <c r="Q1162" s="1">
        <f t="shared" si="220"/>
        <v>40695</v>
      </c>
      <c r="R1162" s="2">
        <f t="shared" si="216"/>
        <v>1.1164828608394712</v>
      </c>
      <c r="S1162" s="2">
        <f t="shared" si="217"/>
        <v>1.2082314696027479</v>
      </c>
      <c r="T1162" s="2">
        <f t="shared" si="218"/>
        <v>-1.8565691329728295E-2</v>
      </c>
      <c r="U1162" s="2">
        <f t="shared" si="219"/>
        <v>-3.7838231717857829E-2</v>
      </c>
    </row>
    <row r="1163" spans="1:21" x14ac:dyDescent="0.3">
      <c r="A1163" s="1">
        <v>40696</v>
      </c>
      <c r="B1163">
        <f>IF(_xlfn.IFNA(VLOOKUP($A1163,raw_data!$A:$D,2,FALSE),B1162)=0,B1162,_xlfn.IFNA(VLOOKUP($A1163,raw_data!$A:$D,2,FALSE),B1162))</f>
        <v>37.827766418457003</v>
      </c>
      <c r="C1163">
        <f>IF(_xlfn.IFNA(VLOOKUP($A1163,raw_data!$A:$D,3,FALSE),C1162)=0,C1162,_xlfn.IFNA(VLOOKUP($A1163,raw_data!$A:$D,3,FALSE),C1162))</f>
        <v>80.476814270019503</v>
      </c>
      <c r="D1163">
        <f>IF(_xlfn.IFNA(VLOOKUP($A1163,raw_data!$A:$D,4,FALSE),D1162)=0,D1162,_xlfn.IFNA(VLOOKUP($A1163,raw_data!$A:$D,4,FALSE),D1162))</f>
        <v>1082.80004882812</v>
      </c>
      <c r="E1163" s="2">
        <f t="shared" si="221"/>
        <v>3.5006016153042996E-3</v>
      </c>
      <c r="F1163" s="2">
        <f t="shared" si="222"/>
        <v>-3.996099174190193E-3</v>
      </c>
      <c r="G1163" s="2">
        <f t="shared" si="223"/>
        <v>8.7572425938700071E-3</v>
      </c>
      <c r="H1163" s="2"/>
      <c r="I1163" s="2">
        <f t="shared" si="224"/>
        <v>1.1170432473678606</v>
      </c>
      <c r="J1163" s="2">
        <f t="shared" si="225"/>
        <v>5.0192129950650229E-4</v>
      </c>
      <c r="K1163" s="2">
        <f>I1163/MAX(I$2:I1163)-1</f>
        <v>-1.8073088546140204E-2</v>
      </c>
      <c r="M1163" s="2">
        <f t="shared" si="226"/>
        <v>1.219423993517819</v>
      </c>
      <c r="N1163" s="2">
        <f t="shared" si="227"/>
        <v>9.2635593399592597E-3</v>
      </c>
      <c r="O1163" s="2">
        <f>M1163/MAX(M$2:M1163)-1</f>
        <v>-2.8925189082736114E-2</v>
      </c>
      <c r="Q1163" s="1">
        <f t="shared" si="220"/>
        <v>40696</v>
      </c>
      <c r="R1163" s="2">
        <f t="shared" si="216"/>
        <v>1.1170432473678606</v>
      </c>
      <c r="S1163" s="2">
        <f t="shared" si="217"/>
        <v>1.219423993517819</v>
      </c>
      <c r="T1163" s="2">
        <f t="shared" si="218"/>
        <v>-1.8073088546140204E-2</v>
      </c>
      <c r="U1163" s="2">
        <f t="shared" si="219"/>
        <v>-2.8925189082736114E-2</v>
      </c>
    </row>
    <row r="1164" spans="1:21" x14ac:dyDescent="0.3">
      <c r="A1164" s="1">
        <v>40697</v>
      </c>
      <c r="B1164">
        <f>IF(_xlfn.IFNA(VLOOKUP($A1164,raw_data!$A:$D,2,FALSE),B1163)=0,B1163,_xlfn.IFNA(VLOOKUP($A1164,raw_data!$A:$D,2,FALSE),B1163))</f>
        <v>37.618171691894503</v>
      </c>
      <c r="C1164">
        <f>IF(_xlfn.IFNA(VLOOKUP($A1164,raw_data!$A:$D,3,FALSE),C1163)=0,C1163,_xlfn.IFNA(VLOOKUP($A1164,raw_data!$A:$D,3,FALSE),C1163))</f>
        <v>80.582000732421804</v>
      </c>
      <c r="D1164">
        <f>IF(_xlfn.IFNA(VLOOKUP($A1164,raw_data!$A:$D,4,FALSE),D1163)=0,D1163,_xlfn.IFNA(VLOOKUP($A1164,raw_data!$A:$D,4,FALSE),D1163))</f>
        <v>1076.59997558593</v>
      </c>
      <c r="E1164" s="2">
        <f t="shared" si="221"/>
        <v>-5.5407640050414431E-3</v>
      </c>
      <c r="F1164" s="2">
        <f t="shared" si="222"/>
        <v>1.3070405849984201E-3</v>
      </c>
      <c r="G1164" s="2">
        <f t="shared" si="223"/>
        <v>-5.7259632089047274E-3</v>
      </c>
      <c r="H1164" s="2"/>
      <c r="I1164" s="2">
        <f t="shared" si="224"/>
        <v>1.1139136919014097</v>
      </c>
      <c r="J1164" s="2">
        <f t="shared" si="225"/>
        <v>-2.8016421690254976E-3</v>
      </c>
      <c r="K1164" s="2">
        <f>I1164/MAX(I$2:I1164)-1</f>
        <v>-2.0824096388170288E-2</v>
      </c>
      <c r="M1164" s="2">
        <f t="shared" si="226"/>
        <v>1.2090447890343468</v>
      </c>
      <c r="N1164" s="2">
        <f t="shared" si="227"/>
        <v>-8.5115632779457773E-3</v>
      </c>
      <c r="O1164" s="2">
        <f>M1164/MAX(M$2:M1164)-1</f>
        <v>-3.7190553783477576E-2</v>
      </c>
      <c r="Q1164" s="1">
        <f t="shared" si="220"/>
        <v>40697</v>
      </c>
      <c r="R1164" s="2">
        <f t="shared" si="216"/>
        <v>1.1139136919014097</v>
      </c>
      <c r="S1164" s="2">
        <f t="shared" si="217"/>
        <v>1.2090447890343468</v>
      </c>
      <c r="T1164" s="2">
        <f t="shared" si="218"/>
        <v>-2.0824096388170288E-2</v>
      </c>
      <c r="U1164" s="2">
        <f t="shared" si="219"/>
        <v>-3.7190553783477576E-2</v>
      </c>
    </row>
    <row r="1165" spans="1:21" x14ac:dyDescent="0.3">
      <c r="A1165" s="1">
        <v>40698</v>
      </c>
      <c r="B1165">
        <f>IF(_xlfn.IFNA(VLOOKUP($A1165,raw_data!$A:$D,2,FALSE),B1164)=0,B1164,_xlfn.IFNA(VLOOKUP($A1165,raw_data!$A:$D,2,FALSE),B1164))</f>
        <v>37.618171691894503</v>
      </c>
      <c r="C1165">
        <f>IF(_xlfn.IFNA(VLOOKUP($A1165,raw_data!$A:$D,3,FALSE),C1164)=0,C1164,_xlfn.IFNA(VLOOKUP($A1165,raw_data!$A:$D,3,FALSE),C1164))</f>
        <v>80.582000732421804</v>
      </c>
      <c r="D1165">
        <f>IF(_xlfn.IFNA(VLOOKUP($A1165,raw_data!$A:$D,4,FALSE),D1164)=0,D1164,_xlfn.IFNA(VLOOKUP($A1165,raw_data!$A:$D,4,FALSE),D1164))</f>
        <v>1076.59997558593</v>
      </c>
      <c r="E1165" s="2">
        <f t="shared" si="221"/>
        <v>0</v>
      </c>
      <c r="F1165" s="2">
        <f t="shared" si="222"/>
        <v>0</v>
      </c>
      <c r="G1165" s="2">
        <f t="shared" si="223"/>
        <v>0</v>
      </c>
      <c r="H1165" s="2"/>
      <c r="I1165" s="2">
        <f t="shared" si="224"/>
        <v>1.1139136919014097</v>
      </c>
      <c r="J1165" s="2">
        <f t="shared" si="225"/>
        <v>0</v>
      </c>
      <c r="K1165" s="2">
        <f>I1165/MAX(I$2:I1165)-1</f>
        <v>-2.0824096388170288E-2</v>
      </c>
      <c r="M1165" s="2">
        <f t="shared" si="226"/>
        <v>1.2090447890343468</v>
      </c>
      <c r="N1165" s="2">
        <f t="shared" si="227"/>
        <v>0</v>
      </c>
      <c r="O1165" s="2">
        <f>M1165/MAX(M$2:M1165)-1</f>
        <v>-3.7190553783477576E-2</v>
      </c>
      <c r="Q1165" s="1">
        <f t="shared" si="220"/>
        <v>40698</v>
      </c>
      <c r="R1165" s="2">
        <f t="shared" si="216"/>
        <v>1.1139136919014097</v>
      </c>
      <c r="S1165" s="2">
        <f t="shared" si="217"/>
        <v>1.2090447890343468</v>
      </c>
      <c r="T1165" s="2">
        <f t="shared" si="218"/>
        <v>-2.0824096388170288E-2</v>
      </c>
      <c r="U1165" s="2">
        <f t="shared" si="219"/>
        <v>-3.7190553783477576E-2</v>
      </c>
    </row>
    <row r="1166" spans="1:21" x14ac:dyDescent="0.3">
      <c r="A1166" s="1">
        <v>40699</v>
      </c>
      <c r="B1166">
        <f>IF(_xlfn.IFNA(VLOOKUP($A1166,raw_data!$A:$D,2,FALSE),B1165)=0,B1165,_xlfn.IFNA(VLOOKUP($A1166,raw_data!$A:$D,2,FALSE),B1165))</f>
        <v>37.618171691894503</v>
      </c>
      <c r="C1166">
        <f>IF(_xlfn.IFNA(VLOOKUP($A1166,raw_data!$A:$D,3,FALSE),C1165)=0,C1165,_xlfn.IFNA(VLOOKUP($A1166,raw_data!$A:$D,3,FALSE),C1165))</f>
        <v>80.582000732421804</v>
      </c>
      <c r="D1166">
        <f>IF(_xlfn.IFNA(VLOOKUP($A1166,raw_data!$A:$D,4,FALSE),D1165)=0,D1165,_xlfn.IFNA(VLOOKUP($A1166,raw_data!$A:$D,4,FALSE),D1165))</f>
        <v>1076.59997558593</v>
      </c>
      <c r="E1166" s="2">
        <f t="shared" si="221"/>
        <v>0</v>
      </c>
      <c r="F1166" s="2">
        <f t="shared" si="222"/>
        <v>0</v>
      </c>
      <c r="G1166" s="2">
        <f t="shared" si="223"/>
        <v>0</v>
      </c>
      <c r="H1166" s="2"/>
      <c r="I1166" s="2">
        <f t="shared" si="224"/>
        <v>1.1139136919014097</v>
      </c>
      <c r="J1166" s="2">
        <f t="shared" si="225"/>
        <v>0</v>
      </c>
      <c r="K1166" s="2">
        <f>I1166/MAX(I$2:I1166)-1</f>
        <v>-2.0824096388170288E-2</v>
      </c>
      <c r="M1166" s="2">
        <f t="shared" si="226"/>
        <v>1.2090447890343468</v>
      </c>
      <c r="N1166" s="2">
        <f t="shared" si="227"/>
        <v>0</v>
      </c>
      <c r="O1166" s="2">
        <f>M1166/MAX(M$2:M1166)-1</f>
        <v>-3.7190553783477576E-2</v>
      </c>
      <c r="Q1166" s="1">
        <f t="shared" si="220"/>
        <v>40699</v>
      </c>
      <c r="R1166" s="2">
        <f t="shared" si="216"/>
        <v>1.1139136919014097</v>
      </c>
      <c r="S1166" s="2">
        <f t="shared" si="217"/>
        <v>1.2090447890343468</v>
      </c>
      <c r="T1166" s="2">
        <f t="shared" si="218"/>
        <v>-2.0824096388170288E-2</v>
      </c>
      <c r="U1166" s="2">
        <f t="shared" si="219"/>
        <v>-3.7190553783477576E-2</v>
      </c>
    </row>
    <row r="1167" spans="1:21" x14ac:dyDescent="0.3">
      <c r="A1167" s="1">
        <v>40700</v>
      </c>
      <c r="B1167">
        <f>IF(_xlfn.IFNA(VLOOKUP($A1167,raw_data!$A:$D,2,FALSE),B1166)=0,B1166,_xlfn.IFNA(VLOOKUP($A1167,raw_data!$A:$D,2,FALSE),B1166))</f>
        <v>37.129123687744098</v>
      </c>
      <c r="C1167">
        <f>IF(_xlfn.IFNA(VLOOKUP($A1167,raw_data!$A:$D,3,FALSE),C1166)=0,C1166,_xlfn.IFNA(VLOOKUP($A1167,raw_data!$A:$D,3,FALSE),C1166))</f>
        <v>80.596977233886705</v>
      </c>
      <c r="D1167">
        <f>IF(_xlfn.IFNA(VLOOKUP($A1167,raw_data!$A:$D,4,FALSE),D1166)=0,D1166,_xlfn.IFNA(VLOOKUP($A1167,raw_data!$A:$D,4,FALSE),D1166))</f>
        <v>1072.80004882812</v>
      </c>
      <c r="E1167" s="2">
        <f t="shared" si="221"/>
        <v>-1.3000312938009628E-2</v>
      </c>
      <c r="F1167" s="2">
        <f t="shared" si="222"/>
        <v>1.8585417746863619E-4</v>
      </c>
      <c r="G1167" s="2">
        <f t="shared" si="223"/>
        <v>-3.5295623666923293E-3</v>
      </c>
      <c r="H1167" s="2"/>
      <c r="I1167" s="2">
        <f t="shared" si="224"/>
        <v>1.1053077661582102</v>
      </c>
      <c r="J1167" s="2">
        <f t="shared" si="225"/>
        <v>-7.7258460918183227E-3</v>
      </c>
      <c r="K1167" s="2">
        <f>I1167/MAX(I$2:I1167)-1</f>
        <v>-2.8389058716292381E-2</v>
      </c>
      <c r="M1167" s="2">
        <f t="shared" si="226"/>
        <v>1.1954694653569173</v>
      </c>
      <c r="N1167" s="2">
        <f t="shared" si="227"/>
        <v>-1.1228139602894149E-2</v>
      </c>
      <c r="O1167" s="2">
        <f>M1167/MAX(M$2:M1167)-1</f>
        <v>-4.8001112656582023E-2</v>
      </c>
      <c r="Q1167" s="1">
        <f t="shared" si="220"/>
        <v>40700</v>
      </c>
      <c r="R1167" s="2">
        <f t="shared" si="216"/>
        <v>1.1053077661582102</v>
      </c>
      <c r="S1167" s="2">
        <f t="shared" si="217"/>
        <v>1.1954694653569173</v>
      </c>
      <c r="T1167" s="2">
        <f t="shared" si="218"/>
        <v>-2.8389058716292381E-2</v>
      </c>
      <c r="U1167" s="2">
        <f t="shared" si="219"/>
        <v>-4.8001112656582023E-2</v>
      </c>
    </row>
    <row r="1168" spans="1:21" x14ac:dyDescent="0.3">
      <c r="A1168" s="1">
        <v>40701</v>
      </c>
      <c r="B1168">
        <f>IF(_xlfn.IFNA(VLOOKUP($A1168,raw_data!$A:$D,2,FALSE),B1167)=0,B1167,_xlfn.IFNA(VLOOKUP($A1168,raw_data!$A:$D,2,FALSE),B1167))</f>
        <v>37.315433502197202</v>
      </c>
      <c r="C1168">
        <f>IF(_xlfn.IFNA(VLOOKUP($A1168,raw_data!$A:$D,3,FALSE),C1167)=0,C1167,_xlfn.IFNA(VLOOKUP($A1168,raw_data!$A:$D,3,FALSE),C1167))</f>
        <v>80.762138366699205</v>
      </c>
      <c r="D1168">
        <f>IF(_xlfn.IFNA(VLOOKUP($A1168,raw_data!$A:$D,4,FALSE),D1167)=0,D1167,_xlfn.IFNA(VLOOKUP($A1168,raw_data!$A:$D,4,FALSE),D1167))</f>
        <v>1081.09997558593</v>
      </c>
      <c r="E1168" s="2">
        <f t="shared" si="221"/>
        <v>5.0178888147205392E-3</v>
      </c>
      <c r="F1168" s="2">
        <f t="shared" si="222"/>
        <v>2.0492224209998078E-3</v>
      </c>
      <c r="G1168" s="2">
        <f t="shared" si="223"/>
        <v>7.736694985124748E-3</v>
      </c>
      <c r="H1168" s="2"/>
      <c r="I1168" s="2">
        <f t="shared" si="224"/>
        <v>1.1095415616267943</v>
      </c>
      <c r="J1168" s="2">
        <f t="shared" si="225"/>
        <v>3.8304222572322463E-3</v>
      </c>
      <c r="K1168" s="2">
        <f>I1168/MAX(I$2:I1168)-1</f>
        <v>-2.4667378541428975E-2</v>
      </c>
      <c r="M1168" s="2">
        <f t="shared" si="226"/>
        <v>1.2093330283312334</v>
      </c>
      <c r="N1168" s="2">
        <f t="shared" si="227"/>
        <v>1.1596752051025394E-2</v>
      </c>
      <c r="O1168" s="2">
        <f>M1168/MAX(M$2:M1168)-1</f>
        <v>-3.696101760720838E-2</v>
      </c>
      <c r="Q1168" s="1">
        <f t="shared" si="220"/>
        <v>40701</v>
      </c>
      <c r="R1168" s="2">
        <f t="shared" si="216"/>
        <v>1.1095415616267943</v>
      </c>
      <c r="S1168" s="2">
        <f t="shared" si="217"/>
        <v>1.2093330283312334</v>
      </c>
      <c r="T1168" s="2">
        <f t="shared" si="218"/>
        <v>-2.4667378541428975E-2</v>
      </c>
      <c r="U1168" s="2">
        <f t="shared" si="219"/>
        <v>-3.696101760720838E-2</v>
      </c>
    </row>
    <row r="1169" spans="1:21" x14ac:dyDescent="0.3">
      <c r="A1169" s="1">
        <v>40702</v>
      </c>
      <c r="B1169">
        <f>IF(_xlfn.IFNA(VLOOKUP($A1169,raw_data!$A:$D,2,FALSE),B1168)=0,B1168,_xlfn.IFNA(VLOOKUP($A1169,raw_data!$A:$D,2,FALSE),B1168))</f>
        <v>36.958351135253899</v>
      </c>
      <c r="C1169">
        <f>IF(_xlfn.IFNA(VLOOKUP($A1169,raw_data!$A:$D,3,FALSE),C1168)=0,C1168,_xlfn.IFNA(VLOOKUP($A1169,raw_data!$A:$D,3,FALSE),C1168))</f>
        <v>80.829734802246094</v>
      </c>
      <c r="D1169">
        <f>IF(_xlfn.IFNA(VLOOKUP($A1169,raw_data!$A:$D,4,FALSE),D1168)=0,D1168,_xlfn.IFNA(VLOOKUP($A1169,raw_data!$A:$D,4,FALSE),D1168))</f>
        <v>1079.90002441406</v>
      </c>
      <c r="E1169" s="2">
        <f t="shared" si="221"/>
        <v>-9.5692943490064408E-3</v>
      </c>
      <c r="F1169" s="2">
        <f t="shared" si="222"/>
        <v>8.3698174557955696E-4</v>
      </c>
      <c r="G1169" s="2">
        <f t="shared" si="223"/>
        <v>-1.1099354351753465E-3</v>
      </c>
      <c r="H1169" s="2"/>
      <c r="I1169" s="2">
        <f t="shared" si="224"/>
        <v>1.103542510162614</v>
      </c>
      <c r="J1169" s="2">
        <f t="shared" si="225"/>
        <v>-5.4067839111720415E-3</v>
      </c>
      <c r="K1169" s="2">
        <f>I1169/MAX(I$2:I1169)-1</f>
        <v>-2.9940791267172306E-2</v>
      </c>
      <c r="M1169" s="2">
        <f t="shared" si="226"/>
        <v>1.2014594018157871</v>
      </c>
      <c r="N1169" s="2">
        <f t="shared" si="227"/>
        <v>-6.5107181652940271E-3</v>
      </c>
      <c r="O1169" s="2">
        <f>M1169/MAX(M$2:M1169)-1</f>
        <v>-4.323109300375938E-2</v>
      </c>
      <c r="Q1169" s="1">
        <f t="shared" si="220"/>
        <v>40702</v>
      </c>
      <c r="R1169" s="2">
        <f t="shared" si="216"/>
        <v>1.103542510162614</v>
      </c>
      <c r="S1169" s="2">
        <f t="shared" si="217"/>
        <v>1.2014594018157871</v>
      </c>
      <c r="T1169" s="2">
        <f t="shared" si="218"/>
        <v>-2.9940791267172306E-2</v>
      </c>
      <c r="U1169" s="2">
        <f t="shared" si="219"/>
        <v>-4.323109300375938E-2</v>
      </c>
    </row>
    <row r="1170" spans="1:21" x14ac:dyDescent="0.3">
      <c r="A1170" s="1">
        <v>40703</v>
      </c>
      <c r="B1170">
        <f>IF(_xlfn.IFNA(VLOOKUP($A1170,raw_data!$A:$D,2,FALSE),B1169)=0,B1169,_xlfn.IFNA(VLOOKUP($A1170,raw_data!$A:$D,2,FALSE),B1169))</f>
        <v>37.354240417480398</v>
      </c>
      <c r="C1170">
        <f>IF(_xlfn.IFNA(VLOOKUP($A1170,raw_data!$A:$D,3,FALSE),C1169)=0,C1169,_xlfn.IFNA(VLOOKUP($A1170,raw_data!$A:$D,3,FALSE),C1169))</f>
        <v>80.709556579589801</v>
      </c>
      <c r="D1170">
        <f>IF(_xlfn.IFNA(VLOOKUP($A1170,raw_data!$A:$D,4,FALSE),D1169)=0,D1169,_xlfn.IFNA(VLOOKUP($A1170,raw_data!$A:$D,4,FALSE),D1169))</f>
        <v>1078.19995117187</v>
      </c>
      <c r="E1170" s="2">
        <f t="shared" si="221"/>
        <v>1.0711767978438536E-2</v>
      </c>
      <c r="F1170" s="2">
        <f t="shared" si="222"/>
        <v>-1.4868070883854445E-3</v>
      </c>
      <c r="G1170" s="2">
        <f t="shared" si="223"/>
        <v>-1.574287622701398E-3</v>
      </c>
      <c r="H1170" s="2"/>
      <c r="I1170" s="2">
        <f t="shared" si="224"/>
        <v>1.1099787430259596</v>
      </c>
      <c r="J1170" s="2">
        <f t="shared" si="225"/>
        <v>5.8323379517089434E-3</v>
      </c>
      <c r="K1170" s="2">
        <f>I1170/MAX(I$2:I1170)-1</f>
        <v>-2.4283078128675029E-2</v>
      </c>
      <c r="M1170" s="2">
        <f t="shared" si="226"/>
        <v>1.2065642448841367</v>
      </c>
      <c r="N1170" s="2">
        <f t="shared" si="227"/>
        <v>4.2488685515587044E-3</v>
      </c>
      <c r="O1170" s="2">
        <f>M1170/MAX(M$2:M1170)-1</f>
        <v>-3.9165907683713863E-2</v>
      </c>
      <c r="Q1170" s="1">
        <f t="shared" si="220"/>
        <v>40703</v>
      </c>
      <c r="R1170" s="2">
        <f t="shared" si="216"/>
        <v>1.1099787430259596</v>
      </c>
      <c r="S1170" s="2">
        <f t="shared" si="217"/>
        <v>1.2065642448841367</v>
      </c>
      <c r="T1170" s="2">
        <f t="shared" si="218"/>
        <v>-2.4283078128675029E-2</v>
      </c>
      <c r="U1170" s="2">
        <f t="shared" si="219"/>
        <v>-3.9165907683713863E-2</v>
      </c>
    </row>
    <row r="1171" spans="1:21" x14ac:dyDescent="0.3">
      <c r="A1171" s="1">
        <v>40704</v>
      </c>
      <c r="B1171">
        <f>IF(_xlfn.IFNA(VLOOKUP($A1171,raw_data!$A:$D,2,FALSE),B1170)=0,B1170,_xlfn.IFNA(VLOOKUP($A1171,raw_data!$A:$D,2,FALSE),B1170))</f>
        <v>36.647838592529297</v>
      </c>
      <c r="C1171">
        <f>IF(_xlfn.IFNA(VLOOKUP($A1171,raw_data!$A:$D,3,FALSE),C1170)=0,C1170,_xlfn.IFNA(VLOOKUP($A1171,raw_data!$A:$D,3,FALSE),C1170))</f>
        <v>80.702049255371094</v>
      </c>
      <c r="D1171">
        <f>IF(_xlfn.IFNA(VLOOKUP($A1171,raw_data!$A:$D,4,FALSE),D1170)=0,D1170,_xlfn.IFNA(VLOOKUP($A1171,raw_data!$A:$D,4,FALSE),D1170))</f>
        <v>1083.59997558593</v>
      </c>
      <c r="E1171" s="2">
        <f t="shared" si="221"/>
        <v>-1.8910887145774491E-2</v>
      </c>
      <c r="F1171" s="2">
        <f t="shared" si="222"/>
        <v>-9.3016546451996085E-5</v>
      </c>
      <c r="G1171" s="2">
        <f t="shared" si="223"/>
        <v>5.0083701155716476E-3</v>
      </c>
      <c r="H1171" s="2"/>
      <c r="I1171" s="2">
        <f t="shared" si="224"/>
        <v>1.0973430348240916</v>
      </c>
      <c r="J1171" s="2">
        <f t="shared" si="225"/>
        <v>-1.1383738906045493E-2</v>
      </c>
      <c r="K1171" s="2">
        <f>I1171/MAX(I$2:I1171)-1</f>
        <v>-3.5390384813468456E-2</v>
      </c>
      <c r="M1171" s="2">
        <f t="shared" si="226"/>
        <v>1.1988031618266004</v>
      </c>
      <c r="N1171" s="2">
        <f t="shared" si="227"/>
        <v>-6.4323827682143397E-3</v>
      </c>
      <c r="O1171" s="2">
        <f>M1171/MAX(M$2:M1171)-1</f>
        <v>-4.5346360342242042E-2</v>
      </c>
      <c r="Q1171" s="1">
        <f t="shared" si="220"/>
        <v>40704</v>
      </c>
      <c r="R1171" s="2">
        <f t="shared" si="216"/>
        <v>1.0973430348240916</v>
      </c>
      <c r="S1171" s="2">
        <f t="shared" si="217"/>
        <v>1.1988031618266004</v>
      </c>
      <c r="T1171" s="2">
        <f t="shared" si="218"/>
        <v>-3.5390384813468456E-2</v>
      </c>
      <c r="U1171" s="2">
        <f t="shared" si="219"/>
        <v>-4.5346360342242042E-2</v>
      </c>
    </row>
    <row r="1172" spans="1:21" x14ac:dyDescent="0.3">
      <c r="A1172" s="1">
        <v>40705</v>
      </c>
      <c r="B1172">
        <f>IF(_xlfn.IFNA(VLOOKUP($A1172,raw_data!$A:$D,2,FALSE),B1171)=0,B1171,_xlfn.IFNA(VLOOKUP($A1172,raw_data!$A:$D,2,FALSE),B1171))</f>
        <v>36.647838592529297</v>
      </c>
      <c r="C1172">
        <f>IF(_xlfn.IFNA(VLOOKUP($A1172,raw_data!$A:$D,3,FALSE),C1171)=0,C1171,_xlfn.IFNA(VLOOKUP($A1172,raw_data!$A:$D,3,FALSE),C1171))</f>
        <v>80.702049255371094</v>
      </c>
      <c r="D1172">
        <f>IF(_xlfn.IFNA(VLOOKUP($A1172,raw_data!$A:$D,4,FALSE),D1171)=0,D1171,_xlfn.IFNA(VLOOKUP($A1172,raw_data!$A:$D,4,FALSE),D1171))</f>
        <v>1083.59997558593</v>
      </c>
      <c r="E1172" s="2">
        <f t="shared" si="221"/>
        <v>0</v>
      </c>
      <c r="F1172" s="2">
        <f t="shared" si="222"/>
        <v>0</v>
      </c>
      <c r="G1172" s="2">
        <f t="shared" si="223"/>
        <v>0</v>
      </c>
      <c r="H1172" s="2"/>
      <c r="I1172" s="2">
        <f t="shared" si="224"/>
        <v>1.0973430348240916</v>
      </c>
      <c r="J1172" s="2">
        <f t="shared" si="225"/>
        <v>0</v>
      </c>
      <c r="K1172" s="2">
        <f>I1172/MAX(I$2:I1172)-1</f>
        <v>-3.5390384813468456E-2</v>
      </c>
      <c r="M1172" s="2">
        <f t="shared" si="226"/>
        <v>1.1988031618266004</v>
      </c>
      <c r="N1172" s="2">
        <f t="shared" si="227"/>
        <v>0</v>
      </c>
      <c r="O1172" s="2">
        <f>M1172/MAX(M$2:M1172)-1</f>
        <v>-4.5346360342242042E-2</v>
      </c>
      <c r="Q1172" s="1">
        <f t="shared" si="220"/>
        <v>40705</v>
      </c>
      <c r="R1172" s="2">
        <f t="shared" si="216"/>
        <v>1.0973430348240916</v>
      </c>
      <c r="S1172" s="2">
        <f t="shared" si="217"/>
        <v>1.1988031618266004</v>
      </c>
      <c r="T1172" s="2">
        <f t="shared" si="218"/>
        <v>-3.5390384813468456E-2</v>
      </c>
      <c r="U1172" s="2">
        <f t="shared" si="219"/>
        <v>-4.5346360342242042E-2</v>
      </c>
    </row>
    <row r="1173" spans="1:21" x14ac:dyDescent="0.3">
      <c r="A1173" s="1">
        <v>40706</v>
      </c>
      <c r="B1173">
        <f>IF(_xlfn.IFNA(VLOOKUP($A1173,raw_data!$A:$D,2,FALSE),B1172)=0,B1172,_xlfn.IFNA(VLOOKUP($A1173,raw_data!$A:$D,2,FALSE),B1172))</f>
        <v>36.647838592529297</v>
      </c>
      <c r="C1173">
        <f>IF(_xlfn.IFNA(VLOOKUP($A1173,raw_data!$A:$D,3,FALSE),C1172)=0,C1172,_xlfn.IFNA(VLOOKUP($A1173,raw_data!$A:$D,3,FALSE),C1172))</f>
        <v>80.702049255371094</v>
      </c>
      <c r="D1173">
        <f>IF(_xlfn.IFNA(VLOOKUP($A1173,raw_data!$A:$D,4,FALSE),D1172)=0,D1172,_xlfn.IFNA(VLOOKUP($A1173,raw_data!$A:$D,4,FALSE),D1172))</f>
        <v>1083.59997558593</v>
      </c>
      <c r="E1173" s="2">
        <f t="shared" si="221"/>
        <v>0</v>
      </c>
      <c r="F1173" s="2">
        <f t="shared" si="222"/>
        <v>0</v>
      </c>
      <c r="G1173" s="2">
        <f t="shared" si="223"/>
        <v>0</v>
      </c>
      <c r="H1173" s="2"/>
      <c r="I1173" s="2">
        <f t="shared" si="224"/>
        <v>1.0973430348240916</v>
      </c>
      <c r="J1173" s="2">
        <f t="shared" si="225"/>
        <v>0</v>
      </c>
      <c r="K1173" s="2">
        <f>I1173/MAX(I$2:I1173)-1</f>
        <v>-3.5390384813468456E-2</v>
      </c>
      <c r="M1173" s="2">
        <f t="shared" si="226"/>
        <v>1.1988031618266004</v>
      </c>
      <c r="N1173" s="2">
        <f t="shared" si="227"/>
        <v>0</v>
      </c>
      <c r="O1173" s="2">
        <f>M1173/MAX(M$2:M1173)-1</f>
        <v>-4.5346360342242042E-2</v>
      </c>
      <c r="Q1173" s="1">
        <f t="shared" si="220"/>
        <v>40706</v>
      </c>
      <c r="R1173" s="2">
        <f t="shared" si="216"/>
        <v>1.0973430348240916</v>
      </c>
      <c r="S1173" s="2">
        <f t="shared" si="217"/>
        <v>1.1988031618266004</v>
      </c>
      <c r="T1173" s="2">
        <f t="shared" si="218"/>
        <v>-3.5390384813468456E-2</v>
      </c>
      <c r="U1173" s="2">
        <f t="shared" si="219"/>
        <v>-4.5346360342242042E-2</v>
      </c>
    </row>
    <row r="1174" spans="1:21" x14ac:dyDescent="0.3">
      <c r="A1174" s="1">
        <v>40707</v>
      </c>
      <c r="B1174">
        <f>IF(_xlfn.IFNA(VLOOKUP($A1174,raw_data!$A:$D,2,FALSE),B1173)=0,B1173,_xlfn.IFNA(VLOOKUP($A1174,raw_data!$A:$D,2,FALSE),B1173))</f>
        <v>36.678886413574197</v>
      </c>
      <c r="C1174">
        <f>IF(_xlfn.IFNA(VLOOKUP($A1174,raw_data!$A:$D,3,FALSE),C1173)=0,C1173,_xlfn.IFNA(VLOOKUP($A1174,raw_data!$A:$D,3,FALSE),C1173))</f>
        <v>80.596977233886705</v>
      </c>
      <c r="D1174">
        <f>IF(_xlfn.IFNA(VLOOKUP($A1174,raw_data!$A:$D,4,FALSE),D1173)=0,D1173,_xlfn.IFNA(VLOOKUP($A1174,raw_data!$A:$D,4,FALSE),D1173))</f>
        <v>1071.30004882812</v>
      </c>
      <c r="E1174" s="2">
        <f t="shared" si="221"/>
        <v>8.4719378378927956E-4</v>
      </c>
      <c r="F1174" s="2">
        <f t="shared" si="222"/>
        <v>-1.3019746394778986E-3</v>
      </c>
      <c r="G1174" s="2">
        <f t="shared" si="223"/>
        <v>-1.135098471293261E-2</v>
      </c>
      <c r="H1174" s="2"/>
      <c r="I1174" s="2">
        <f t="shared" si="224"/>
        <v>1.0973293470219045</v>
      </c>
      <c r="J1174" s="2">
        <f t="shared" si="225"/>
        <v>-1.2473585517591701E-5</v>
      </c>
      <c r="K1174" s="2">
        <f>I1174/MAX(I$2:I1174)-1</f>
        <v>-3.5402416953994598E-2</v>
      </c>
      <c r="M1174" s="2">
        <f t="shared" si="226"/>
        <v>1.1851807818246505</v>
      </c>
      <c r="N1174" s="2">
        <f t="shared" si="227"/>
        <v>-1.1363316710971683E-2</v>
      </c>
      <c r="O1174" s="2">
        <f>M1174/MAX(M$2:M1174)-1</f>
        <v>-5.619439199895504E-2</v>
      </c>
      <c r="Q1174" s="1">
        <f t="shared" si="220"/>
        <v>40707</v>
      </c>
      <c r="R1174" s="2">
        <f t="shared" si="216"/>
        <v>1.0973293470219045</v>
      </c>
      <c r="S1174" s="2">
        <f t="shared" si="217"/>
        <v>1.1851807818246505</v>
      </c>
      <c r="T1174" s="2">
        <f t="shared" si="218"/>
        <v>-3.5402416953994598E-2</v>
      </c>
      <c r="U1174" s="2">
        <f t="shared" si="219"/>
        <v>-5.619439199895504E-2</v>
      </c>
    </row>
    <row r="1175" spans="1:21" x14ac:dyDescent="0.3">
      <c r="A1175" s="1">
        <v>40708</v>
      </c>
      <c r="B1175">
        <f>IF(_xlfn.IFNA(VLOOKUP($A1175,raw_data!$A:$D,2,FALSE),B1174)=0,B1174,_xlfn.IFNA(VLOOKUP($A1175,raw_data!$A:$D,2,FALSE),B1174))</f>
        <v>37.121368408203097</v>
      </c>
      <c r="C1175">
        <f>IF(_xlfn.IFNA(VLOOKUP($A1175,raw_data!$A:$D,3,FALSE),C1174)=0,C1174,_xlfn.IFNA(VLOOKUP($A1175,raw_data!$A:$D,3,FALSE),C1174))</f>
        <v>80.379219055175696</v>
      </c>
      <c r="D1175">
        <f>IF(_xlfn.IFNA(VLOOKUP($A1175,raw_data!$A:$D,4,FALSE),D1174)=0,D1174,_xlfn.IFNA(VLOOKUP($A1175,raw_data!$A:$D,4,FALSE),D1174))</f>
        <v>1081.19995117187</v>
      </c>
      <c r="E1175" s="2">
        <f t="shared" si="221"/>
        <v>1.2063670353556377E-2</v>
      </c>
      <c r="F1175" s="2">
        <f t="shared" si="222"/>
        <v>-2.7018157030764822E-3</v>
      </c>
      <c r="G1175" s="2">
        <f t="shared" si="223"/>
        <v>9.2410173551091823E-3</v>
      </c>
      <c r="H1175" s="2"/>
      <c r="I1175" s="2">
        <f t="shared" si="224"/>
        <v>1.1040861260644659</v>
      </c>
      <c r="J1175" s="2">
        <f t="shared" si="225"/>
        <v>6.1574759309032329E-3</v>
      </c>
      <c r="K1175" s="2">
        <f>I1175/MAX(I$2:I1175)-1</f>
        <v>-2.9462930553381228E-2</v>
      </c>
      <c r="M1175" s="2">
        <f t="shared" si="226"/>
        <v>1.203498218513217</v>
      </c>
      <c r="N1175" s="2">
        <f t="shared" si="227"/>
        <v>1.5455394627953645E-2</v>
      </c>
      <c r="O1175" s="2">
        <f>M1175/MAX(M$2:M1175)-1</f>
        <v>-4.1607503875223273E-2</v>
      </c>
      <c r="Q1175" s="1">
        <f t="shared" si="220"/>
        <v>40708</v>
      </c>
      <c r="R1175" s="2">
        <f t="shared" si="216"/>
        <v>1.1040861260644659</v>
      </c>
      <c r="S1175" s="2">
        <f t="shared" si="217"/>
        <v>1.203498218513217</v>
      </c>
      <c r="T1175" s="2">
        <f t="shared" si="218"/>
        <v>-2.9462930553381228E-2</v>
      </c>
      <c r="U1175" s="2">
        <f t="shared" si="219"/>
        <v>-4.1607503875223273E-2</v>
      </c>
    </row>
    <row r="1176" spans="1:21" x14ac:dyDescent="0.3">
      <c r="A1176" s="1">
        <v>40709</v>
      </c>
      <c r="B1176">
        <f>IF(_xlfn.IFNA(VLOOKUP($A1176,raw_data!$A:$D,2,FALSE),B1175)=0,B1175,_xlfn.IFNA(VLOOKUP($A1176,raw_data!$A:$D,2,FALSE),B1175))</f>
        <v>36.298507690429602</v>
      </c>
      <c r="C1176">
        <f>IF(_xlfn.IFNA(VLOOKUP($A1176,raw_data!$A:$D,3,FALSE),C1175)=0,C1175,_xlfn.IFNA(VLOOKUP($A1176,raw_data!$A:$D,3,FALSE),C1175))</f>
        <v>80.582000732421804</v>
      </c>
      <c r="D1176">
        <f>IF(_xlfn.IFNA(VLOOKUP($A1176,raw_data!$A:$D,4,FALSE),D1175)=0,D1175,_xlfn.IFNA(VLOOKUP($A1176,raw_data!$A:$D,4,FALSE),D1175))</f>
        <v>1083.40002441406</v>
      </c>
      <c r="E1176" s="2">
        <f t="shared" si="221"/>
        <v>-2.216676682618357E-2</v>
      </c>
      <c r="F1176" s="2">
        <f t="shared" si="222"/>
        <v>2.5228122346760973E-3</v>
      </c>
      <c r="G1176" s="2">
        <f t="shared" si="223"/>
        <v>2.0348440080906194E-3</v>
      </c>
      <c r="H1176" s="2"/>
      <c r="I1176" s="2">
        <f t="shared" si="224"/>
        <v>1.0905158750317574</v>
      </c>
      <c r="J1176" s="2">
        <f t="shared" si="225"/>
        <v>-1.2290935201839702E-2</v>
      </c>
      <c r="K1176" s="2">
        <f>I1176/MAX(I$2:I1176)-1</f>
        <v>-4.1391738784932963E-2</v>
      </c>
      <c r="M1176" s="2">
        <f t="shared" si="226"/>
        <v>1.1911249313786916</v>
      </c>
      <c r="N1176" s="2">
        <f t="shared" si="227"/>
        <v>-1.0281101329598363E-2</v>
      </c>
      <c r="O1176" s="2">
        <f>M1176/MAX(M$2:M1176)-1</f>
        <v>-5.1460834241408682E-2</v>
      </c>
      <c r="Q1176" s="1">
        <f t="shared" si="220"/>
        <v>40709</v>
      </c>
      <c r="R1176" s="2">
        <f t="shared" si="216"/>
        <v>1.0905158750317574</v>
      </c>
      <c r="S1176" s="2">
        <f t="shared" si="217"/>
        <v>1.1911249313786916</v>
      </c>
      <c r="T1176" s="2">
        <f t="shared" si="218"/>
        <v>-4.1391738784932963E-2</v>
      </c>
      <c r="U1176" s="2">
        <f t="shared" si="219"/>
        <v>-5.1460834241408682E-2</v>
      </c>
    </row>
    <row r="1177" spans="1:21" x14ac:dyDescent="0.3">
      <c r="A1177" s="1">
        <v>40710</v>
      </c>
      <c r="B1177">
        <f>IF(_xlfn.IFNA(VLOOKUP($A1177,raw_data!$A:$D,2,FALSE),B1176)=0,B1176,_xlfn.IFNA(VLOOKUP($A1177,raw_data!$A:$D,2,FALSE),B1176))</f>
        <v>36.213119506835902</v>
      </c>
      <c r="C1177">
        <f>IF(_xlfn.IFNA(VLOOKUP($A1177,raw_data!$A:$D,3,FALSE),C1176)=0,C1176,_xlfn.IFNA(VLOOKUP($A1177,raw_data!$A:$D,3,FALSE),C1176))</f>
        <v>80.634521484375</v>
      </c>
      <c r="D1177">
        <f>IF(_xlfn.IFNA(VLOOKUP($A1177,raw_data!$A:$D,4,FALSE),D1176)=0,D1176,_xlfn.IFNA(VLOOKUP($A1177,raw_data!$A:$D,4,FALSE),D1176))</f>
        <v>1084.40002441406</v>
      </c>
      <c r="E1177" s="2">
        <f t="shared" si="221"/>
        <v>-2.3523882668106122E-3</v>
      </c>
      <c r="F1177" s="2">
        <f t="shared" si="222"/>
        <v>6.5176778282771686E-4</v>
      </c>
      <c r="G1177" s="2">
        <f t="shared" si="223"/>
        <v>9.2302010103861853E-4</v>
      </c>
      <c r="H1177" s="2"/>
      <c r="I1177" s="2">
        <f t="shared" si="224"/>
        <v>1.0892609902278432</v>
      </c>
      <c r="J1177" s="2">
        <f t="shared" si="225"/>
        <v>-1.1507258469552804E-3</v>
      </c>
      <c r="K1177" s="2">
        <f>I1177/MAX(I$2:I1177)-1</f>
        <v>-4.2494834088218081E-2</v>
      </c>
      <c r="M1177" s="2">
        <f t="shared" si="226"/>
        <v>1.1908524402425997</v>
      </c>
      <c r="N1177" s="2">
        <f t="shared" si="227"/>
        <v>-2.2876788900416667E-4</v>
      </c>
      <c r="O1177" s="2">
        <f>M1177/MAX(M$2:M1177)-1</f>
        <v>-5.1677829543997134E-2</v>
      </c>
      <c r="Q1177" s="1">
        <f t="shared" si="220"/>
        <v>40710</v>
      </c>
      <c r="R1177" s="2">
        <f t="shared" si="216"/>
        <v>1.0892609902278432</v>
      </c>
      <c r="S1177" s="2">
        <f t="shared" si="217"/>
        <v>1.1908524402425997</v>
      </c>
      <c r="T1177" s="2">
        <f t="shared" si="218"/>
        <v>-4.2494834088218081E-2</v>
      </c>
      <c r="U1177" s="2">
        <f t="shared" si="219"/>
        <v>-5.1677829543997134E-2</v>
      </c>
    </row>
    <row r="1178" spans="1:21" x14ac:dyDescent="0.3">
      <c r="A1178" s="1">
        <v>40711</v>
      </c>
      <c r="B1178">
        <f>IF(_xlfn.IFNA(VLOOKUP($A1178,raw_data!$A:$D,2,FALSE),B1177)=0,B1177,_xlfn.IFNA(VLOOKUP($A1178,raw_data!$A:$D,2,FALSE),B1177))</f>
        <v>36.298507690429602</v>
      </c>
      <c r="C1178">
        <f>IF(_xlfn.IFNA(VLOOKUP($A1178,raw_data!$A:$D,3,FALSE),C1177)=0,C1177,_xlfn.IFNA(VLOOKUP($A1178,raw_data!$A:$D,3,FALSE),C1177))</f>
        <v>80.709556579589801</v>
      </c>
      <c r="D1178">
        <f>IF(_xlfn.IFNA(VLOOKUP($A1178,raw_data!$A:$D,4,FALSE),D1177)=0,D1177,_xlfn.IFNA(VLOOKUP($A1178,raw_data!$A:$D,4,FALSE),D1177))</f>
        <v>1087.59997558593</v>
      </c>
      <c r="E1178" s="2">
        <f t="shared" si="221"/>
        <v>2.3579350455456005E-3</v>
      </c>
      <c r="F1178" s="2">
        <f t="shared" si="222"/>
        <v>9.3055795251850704E-4</v>
      </c>
      <c r="G1178" s="2">
        <f t="shared" si="223"/>
        <v>2.9508955180990171E-3</v>
      </c>
      <c r="H1178" s="2"/>
      <c r="I1178" s="2">
        <f t="shared" si="224"/>
        <v>1.0912074824161353</v>
      </c>
      <c r="J1178" s="2">
        <f t="shared" si="225"/>
        <v>1.7869842083347632E-3</v>
      </c>
      <c r="K1178" s="2">
        <f>I1178/MAX(I$2:I1178)-1</f>
        <v>-4.078378747733491E-2</v>
      </c>
      <c r="M1178" s="2">
        <f t="shared" si="226"/>
        <v>1.1965008354838829</v>
      </c>
      <c r="N1178" s="2">
        <f t="shared" si="227"/>
        <v>4.7431529301249498E-3</v>
      </c>
      <c r="O1178" s="2">
        <f>M1178/MAX(M$2:M1178)-1</f>
        <v>-4.7179792462496373E-2</v>
      </c>
      <c r="Q1178" s="1">
        <f t="shared" si="220"/>
        <v>40711</v>
      </c>
      <c r="R1178" s="2">
        <f t="shared" si="216"/>
        <v>1.0912074824161353</v>
      </c>
      <c r="S1178" s="2">
        <f t="shared" si="217"/>
        <v>1.1965008354838829</v>
      </c>
      <c r="T1178" s="2">
        <f t="shared" si="218"/>
        <v>-4.078378747733491E-2</v>
      </c>
      <c r="U1178" s="2">
        <f t="shared" si="219"/>
        <v>-4.7179792462496373E-2</v>
      </c>
    </row>
    <row r="1179" spans="1:21" x14ac:dyDescent="0.3">
      <c r="A1179" s="1">
        <v>40712</v>
      </c>
      <c r="B1179">
        <f>IF(_xlfn.IFNA(VLOOKUP($A1179,raw_data!$A:$D,2,FALSE),B1178)=0,B1178,_xlfn.IFNA(VLOOKUP($A1179,raw_data!$A:$D,2,FALSE),B1178))</f>
        <v>36.298507690429602</v>
      </c>
      <c r="C1179">
        <f>IF(_xlfn.IFNA(VLOOKUP($A1179,raw_data!$A:$D,3,FALSE),C1178)=0,C1178,_xlfn.IFNA(VLOOKUP($A1179,raw_data!$A:$D,3,FALSE),C1178))</f>
        <v>80.709556579589801</v>
      </c>
      <c r="D1179">
        <f>IF(_xlfn.IFNA(VLOOKUP($A1179,raw_data!$A:$D,4,FALSE),D1178)=0,D1178,_xlfn.IFNA(VLOOKUP($A1179,raw_data!$A:$D,4,FALSE),D1178))</f>
        <v>1087.59997558593</v>
      </c>
      <c r="E1179" s="2">
        <f t="shared" si="221"/>
        <v>0</v>
      </c>
      <c r="F1179" s="2">
        <f t="shared" si="222"/>
        <v>0</v>
      </c>
      <c r="G1179" s="2">
        <f t="shared" si="223"/>
        <v>0</v>
      </c>
      <c r="H1179" s="2"/>
      <c r="I1179" s="2">
        <f t="shared" si="224"/>
        <v>1.0912074824161353</v>
      </c>
      <c r="J1179" s="2">
        <f t="shared" si="225"/>
        <v>0</v>
      </c>
      <c r="K1179" s="2">
        <f>I1179/MAX(I$2:I1179)-1</f>
        <v>-4.078378747733491E-2</v>
      </c>
      <c r="M1179" s="2">
        <f t="shared" si="226"/>
        <v>1.1965008354838829</v>
      </c>
      <c r="N1179" s="2">
        <f t="shared" si="227"/>
        <v>0</v>
      </c>
      <c r="O1179" s="2">
        <f>M1179/MAX(M$2:M1179)-1</f>
        <v>-4.7179792462496373E-2</v>
      </c>
      <c r="Q1179" s="1">
        <f t="shared" si="220"/>
        <v>40712</v>
      </c>
      <c r="R1179" s="2">
        <f t="shared" si="216"/>
        <v>1.0912074824161353</v>
      </c>
      <c r="S1179" s="2">
        <f t="shared" si="217"/>
        <v>1.1965008354838829</v>
      </c>
      <c r="T1179" s="2">
        <f t="shared" si="218"/>
        <v>-4.078378747733491E-2</v>
      </c>
      <c r="U1179" s="2">
        <f t="shared" si="219"/>
        <v>-4.7179792462496373E-2</v>
      </c>
    </row>
    <row r="1180" spans="1:21" x14ac:dyDescent="0.3">
      <c r="A1180" s="1">
        <v>40713</v>
      </c>
      <c r="B1180">
        <f>IF(_xlfn.IFNA(VLOOKUP($A1180,raw_data!$A:$D,2,FALSE),B1179)=0,B1179,_xlfn.IFNA(VLOOKUP($A1180,raw_data!$A:$D,2,FALSE),B1179))</f>
        <v>36.298507690429602</v>
      </c>
      <c r="C1180">
        <f>IF(_xlfn.IFNA(VLOOKUP($A1180,raw_data!$A:$D,3,FALSE),C1179)=0,C1179,_xlfn.IFNA(VLOOKUP($A1180,raw_data!$A:$D,3,FALSE),C1179))</f>
        <v>80.709556579589801</v>
      </c>
      <c r="D1180">
        <f>IF(_xlfn.IFNA(VLOOKUP($A1180,raw_data!$A:$D,4,FALSE),D1179)=0,D1179,_xlfn.IFNA(VLOOKUP($A1180,raw_data!$A:$D,4,FALSE),D1179))</f>
        <v>1087.59997558593</v>
      </c>
      <c r="E1180" s="2">
        <f t="shared" si="221"/>
        <v>0</v>
      </c>
      <c r="F1180" s="2">
        <f t="shared" si="222"/>
        <v>0</v>
      </c>
      <c r="G1180" s="2">
        <f t="shared" si="223"/>
        <v>0</v>
      </c>
      <c r="H1180" s="2"/>
      <c r="I1180" s="2">
        <f t="shared" si="224"/>
        <v>1.0912074824161353</v>
      </c>
      <c r="J1180" s="2">
        <f t="shared" si="225"/>
        <v>0</v>
      </c>
      <c r="K1180" s="2">
        <f>I1180/MAX(I$2:I1180)-1</f>
        <v>-4.078378747733491E-2</v>
      </c>
      <c r="M1180" s="2">
        <f t="shared" si="226"/>
        <v>1.1965008354838829</v>
      </c>
      <c r="N1180" s="2">
        <f t="shared" si="227"/>
        <v>0</v>
      </c>
      <c r="O1180" s="2">
        <f>M1180/MAX(M$2:M1180)-1</f>
        <v>-4.7179792462496373E-2</v>
      </c>
      <c r="Q1180" s="1">
        <f t="shared" si="220"/>
        <v>40713</v>
      </c>
      <c r="R1180" s="2">
        <f t="shared" si="216"/>
        <v>1.0912074824161353</v>
      </c>
      <c r="S1180" s="2">
        <f t="shared" si="217"/>
        <v>1.1965008354838829</v>
      </c>
      <c r="T1180" s="2">
        <f t="shared" si="218"/>
        <v>-4.078378747733491E-2</v>
      </c>
      <c r="U1180" s="2">
        <f t="shared" si="219"/>
        <v>-4.7179792462496373E-2</v>
      </c>
    </row>
    <row r="1181" spans="1:21" x14ac:dyDescent="0.3">
      <c r="A1181" s="1">
        <v>40714</v>
      </c>
      <c r="B1181">
        <f>IF(_xlfn.IFNA(VLOOKUP($A1181,raw_data!$A:$D,2,FALSE),B1180)=0,B1180,_xlfn.IFNA(VLOOKUP($A1181,raw_data!$A:$D,2,FALSE),B1180))</f>
        <v>36.438236236572202</v>
      </c>
      <c r="C1181">
        <f>IF(_xlfn.IFNA(VLOOKUP($A1181,raw_data!$A:$D,3,FALSE),C1180)=0,C1180,_xlfn.IFNA(VLOOKUP($A1181,raw_data!$A:$D,3,FALSE),C1180))</f>
        <v>80.604454040527301</v>
      </c>
      <c r="D1181">
        <f>IF(_xlfn.IFNA(VLOOKUP($A1181,raw_data!$A:$D,4,FALSE),D1180)=0,D1180,_xlfn.IFNA(VLOOKUP($A1181,raw_data!$A:$D,4,FALSE),D1180))</f>
        <v>1087.69995117187</v>
      </c>
      <c r="E1181" s="2">
        <f t="shared" si="221"/>
        <v>3.8494294954014574E-3</v>
      </c>
      <c r="F1181" s="2">
        <f t="shared" si="222"/>
        <v>-1.3022316503357168E-3</v>
      </c>
      <c r="G1181" s="2">
        <f t="shared" si="223"/>
        <v>9.1923122640835686E-5</v>
      </c>
      <c r="H1181" s="2"/>
      <c r="I1181" s="2">
        <f t="shared" si="224"/>
        <v>1.0931593962089106</v>
      </c>
      <c r="J1181" s="2">
        <f t="shared" si="225"/>
        <v>1.7887650371065877E-3</v>
      </c>
      <c r="K1181" s="2">
        <f>I1181/MAX(I$2:I1181)-1</f>
        <v>-3.9067975053348358E-2</v>
      </c>
      <c r="M1181" s="2">
        <f t="shared" si="226"/>
        <v>1.1987512771775832</v>
      </c>
      <c r="N1181" s="2">
        <f t="shared" si="227"/>
        <v>1.8808525886153671E-3</v>
      </c>
      <c r="O1181" s="2">
        <f>M1181/MAX(M$2:M1181)-1</f>
        <v>-4.5387678108664398E-2</v>
      </c>
      <c r="Q1181" s="1">
        <f t="shared" si="220"/>
        <v>40714</v>
      </c>
      <c r="R1181" s="2">
        <f t="shared" si="216"/>
        <v>1.0931593962089106</v>
      </c>
      <c r="S1181" s="2">
        <f t="shared" si="217"/>
        <v>1.1987512771775832</v>
      </c>
      <c r="T1181" s="2">
        <f t="shared" si="218"/>
        <v>-3.9067975053348358E-2</v>
      </c>
      <c r="U1181" s="2">
        <f t="shared" si="219"/>
        <v>-4.5387678108664398E-2</v>
      </c>
    </row>
    <row r="1182" spans="1:21" x14ac:dyDescent="0.3">
      <c r="A1182" s="1">
        <v>40715</v>
      </c>
      <c r="B1182">
        <f>IF(_xlfn.IFNA(VLOOKUP($A1182,raw_data!$A:$D,2,FALSE),B1181)=0,B1181,_xlfn.IFNA(VLOOKUP($A1182,raw_data!$A:$D,2,FALSE),B1181))</f>
        <v>37.059257507324197</v>
      </c>
      <c r="C1182">
        <f>IF(_xlfn.IFNA(VLOOKUP($A1182,raw_data!$A:$D,3,FALSE),C1181)=0,C1181,_xlfn.IFNA(VLOOKUP($A1182,raw_data!$A:$D,3,FALSE),C1181))</f>
        <v>80.679550170898395</v>
      </c>
      <c r="D1182">
        <f>IF(_xlfn.IFNA(VLOOKUP($A1182,raw_data!$A:$D,4,FALSE),D1181)=0,D1181,_xlfn.IFNA(VLOOKUP($A1182,raw_data!$A:$D,4,FALSE),D1181))</f>
        <v>1081.69995117187</v>
      </c>
      <c r="E1182" s="2">
        <f t="shared" si="221"/>
        <v>1.7043121042414455E-2</v>
      </c>
      <c r="F1182" s="2">
        <f t="shared" si="222"/>
        <v>9.3166229168106796E-4</v>
      </c>
      <c r="G1182" s="2">
        <f t="shared" si="223"/>
        <v>-5.5162271484298087E-3</v>
      </c>
      <c r="H1182" s="2"/>
      <c r="I1182" s="2">
        <f t="shared" si="224"/>
        <v>1.1047452871091532</v>
      </c>
      <c r="J1182" s="2">
        <f t="shared" si="225"/>
        <v>1.05985375421211E-2</v>
      </c>
      <c r="K1182" s="2">
        <f>I1182/MAX(I$2:I1182)-1</f>
        <v>-2.8883500911524806E-2</v>
      </c>
      <c r="M1182" s="2">
        <f t="shared" si="226"/>
        <v>1.2047736195296621</v>
      </c>
      <c r="N1182" s="2">
        <f t="shared" si="227"/>
        <v>5.0238464531677796E-3</v>
      </c>
      <c r="O1182" s="2">
        <f>M1182/MAX(M$2:M1182)-1</f>
        <v>-4.0591852381180349E-2</v>
      </c>
      <c r="Q1182" s="1">
        <f t="shared" si="220"/>
        <v>40715</v>
      </c>
      <c r="R1182" s="2">
        <f t="shared" si="216"/>
        <v>1.1047452871091532</v>
      </c>
      <c r="S1182" s="2">
        <f t="shared" si="217"/>
        <v>1.2047736195296621</v>
      </c>
      <c r="T1182" s="2">
        <f t="shared" si="218"/>
        <v>-2.8883500911524806E-2</v>
      </c>
      <c r="U1182" s="2">
        <f t="shared" si="219"/>
        <v>-4.0591852381180349E-2</v>
      </c>
    </row>
    <row r="1183" spans="1:21" x14ac:dyDescent="0.3">
      <c r="A1183" s="1">
        <v>40716</v>
      </c>
      <c r="B1183">
        <f>IF(_xlfn.IFNA(VLOOKUP($A1183,raw_data!$A:$D,2,FALSE),B1182)=0,B1182,_xlfn.IFNA(VLOOKUP($A1183,raw_data!$A:$D,2,FALSE),B1182))</f>
        <v>36.778049468994098</v>
      </c>
      <c r="C1183">
        <f>IF(_xlfn.IFNA(VLOOKUP($A1183,raw_data!$A:$D,3,FALSE),C1182)=0,C1182,_xlfn.IFNA(VLOOKUP($A1183,raw_data!$A:$D,3,FALSE),C1182))</f>
        <v>80.627029418945298</v>
      </c>
      <c r="D1183">
        <f>IF(_xlfn.IFNA(VLOOKUP($A1183,raw_data!$A:$D,4,FALSE),D1182)=0,D1182,_xlfn.IFNA(VLOOKUP($A1183,raw_data!$A:$D,4,FALSE),D1182))</f>
        <v>1079.30004882812</v>
      </c>
      <c r="E1183" s="2">
        <f t="shared" si="221"/>
        <v>-7.5880645551120729E-3</v>
      </c>
      <c r="F1183" s="2">
        <f t="shared" si="222"/>
        <v>-6.5097973206151849E-4</v>
      </c>
      <c r="G1183" s="2">
        <f t="shared" si="223"/>
        <v>-2.218639597006633E-3</v>
      </c>
      <c r="H1183" s="2"/>
      <c r="I1183" s="2">
        <f t="shared" si="224"/>
        <v>1.0994278932594297</v>
      </c>
      <c r="J1183" s="2">
        <f t="shared" si="225"/>
        <v>-4.8132306258918504E-3</v>
      </c>
      <c r="K1183" s="2">
        <f>I1183/MAX(I$2:I1183)-1</f>
        <v>-3.3557708586246404E-2</v>
      </c>
      <c r="M1183" s="2">
        <f t="shared" si="226"/>
        <v>1.1963146733546683</v>
      </c>
      <c r="N1183" s="2">
        <f t="shared" si="227"/>
        <v>-7.0211913988423857E-3</v>
      </c>
      <c r="O1183" s="2">
        <f>M1183/MAX(M$2:M1183)-1</f>
        <v>-4.732804061522089E-2</v>
      </c>
      <c r="Q1183" s="1">
        <f t="shared" si="220"/>
        <v>40716</v>
      </c>
      <c r="R1183" s="2">
        <f t="shared" si="216"/>
        <v>1.0994278932594297</v>
      </c>
      <c r="S1183" s="2">
        <f t="shared" si="217"/>
        <v>1.1963146733546683</v>
      </c>
      <c r="T1183" s="2">
        <f t="shared" si="218"/>
        <v>-3.3557708586246404E-2</v>
      </c>
      <c r="U1183" s="2">
        <f t="shared" si="219"/>
        <v>-4.732804061522089E-2</v>
      </c>
    </row>
    <row r="1184" spans="1:21" x14ac:dyDescent="0.3">
      <c r="A1184" s="1">
        <v>40717</v>
      </c>
      <c r="B1184">
        <f>IF(_xlfn.IFNA(VLOOKUP($A1184,raw_data!$A:$D,2,FALSE),B1183)=0,B1183,_xlfn.IFNA(VLOOKUP($A1184,raw_data!$A:$D,2,FALSE),B1183))</f>
        <v>36.526676177978501</v>
      </c>
      <c r="C1184">
        <f>IF(_xlfn.IFNA(VLOOKUP($A1184,raw_data!$A:$D,3,FALSE),C1183)=0,C1183,_xlfn.IFNA(VLOOKUP($A1184,raw_data!$A:$D,3,FALSE),C1183))</f>
        <v>80.889816284179602</v>
      </c>
      <c r="D1184">
        <f>IF(_xlfn.IFNA(VLOOKUP($A1184,raw_data!$A:$D,4,FALSE),D1183)=0,D1183,_xlfn.IFNA(VLOOKUP($A1184,raw_data!$A:$D,4,FALSE),D1183))</f>
        <v>1080.30004882812</v>
      </c>
      <c r="E1184" s="2">
        <f t="shared" si="221"/>
        <v>-6.8348728289008287E-3</v>
      </c>
      <c r="F1184" s="2">
        <f t="shared" si="222"/>
        <v>3.2592899320256219E-3</v>
      </c>
      <c r="G1184" s="2">
        <f t="shared" si="223"/>
        <v>9.2652641041368611E-4</v>
      </c>
      <c r="H1184" s="2"/>
      <c r="I1184" s="2">
        <f t="shared" si="224"/>
        <v>1.0963525650638404</v>
      </c>
      <c r="J1184" s="2">
        <f t="shared" si="225"/>
        <v>-2.7972077245302486E-3</v>
      </c>
      <c r="K1184" s="2">
        <f>I1184/MAX(I$2:I1184)-1</f>
        <v>-3.6261048429101606E-2</v>
      </c>
      <c r="M1184" s="2">
        <f t="shared" si="226"/>
        <v>1.1940736493764341</v>
      </c>
      <c r="N1184" s="2">
        <f t="shared" si="227"/>
        <v>-1.8732730009487497E-3</v>
      </c>
      <c r="O1184" s="2">
        <f>M1184/MAX(M$2:M1184)-1</f>
        <v>-4.9112655275497352E-2</v>
      </c>
      <c r="Q1184" s="1">
        <f t="shared" si="220"/>
        <v>40717</v>
      </c>
      <c r="R1184" s="2">
        <f t="shared" si="216"/>
        <v>1.0963525650638404</v>
      </c>
      <c r="S1184" s="2">
        <f t="shared" si="217"/>
        <v>1.1940736493764341</v>
      </c>
      <c r="T1184" s="2">
        <f t="shared" si="218"/>
        <v>-3.6261048429101606E-2</v>
      </c>
      <c r="U1184" s="2">
        <f t="shared" si="219"/>
        <v>-4.9112655275497352E-2</v>
      </c>
    </row>
    <row r="1185" spans="1:21" x14ac:dyDescent="0.3">
      <c r="A1185" s="1">
        <v>40718</v>
      </c>
      <c r="B1185">
        <f>IF(_xlfn.IFNA(VLOOKUP($A1185,raw_data!$A:$D,2,FALSE),B1184)=0,B1184,_xlfn.IFNA(VLOOKUP($A1185,raw_data!$A:$D,2,FALSE),B1184))</f>
        <v>36.228172302246001</v>
      </c>
      <c r="C1185">
        <f>IF(_xlfn.IFNA(VLOOKUP($A1185,raw_data!$A:$D,3,FALSE),C1184)=0,C1184,_xlfn.IFNA(VLOOKUP($A1185,raw_data!$A:$D,3,FALSE),C1184))</f>
        <v>80.814720153808594</v>
      </c>
      <c r="D1185">
        <f>IF(_xlfn.IFNA(VLOOKUP($A1185,raw_data!$A:$D,4,FALSE),D1184)=0,D1184,_xlfn.IFNA(VLOOKUP($A1185,raw_data!$A:$D,4,FALSE),D1184))</f>
        <v>1074.80004882812</v>
      </c>
      <c r="E1185" s="2">
        <f t="shared" si="221"/>
        <v>-8.1722156781531829E-3</v>
      </c>
      <c r="F1185" s="2">
        <f t="shared" si="222"/>
        <v>-9.2837558324010416E-4</v>
      </c>
      <c r="G1185" s="2">
        <f t="shared" si="223"/>
        <v>-5.0911781462624761E-3</v>
      </c>
      <c r="H1185" s="2"/>
      <c r="I1185" s="2">
        <f t="shared" si="224"/>
        <v>1.0905696565104304</v>
      </c>
      <c r="J1185" s="2">
        <f t="shared" si="225"/>
        <v>-5.2746796401879513E-3</v>
      </c>
      <c r="K1185" s="2">
        <f>I1185/MAX(I$2:I1185)-1</f>
        <v>-4.1344462655408698E-2</v>
      </c>
      <c r="M1185" s="2">
        <f t="shared" si="226"/>
        <v>1.1817281177927079</v>
      </c>
      <c r="N1185" s="2">
        <f t="shared" si="227"/>
        <v>-1.0339003452737749E-2</v>
      </c>
      <c r="O1185" s="2">
        <f>M1185/MAX(M$2:M1185)-1</f>
        <v>-5.8943882815768678E-2</v>
      </c>
      <c r="Q1185" s="1">
        <f t="shared" si="220"/>
        <v>40718</v>
      </c>
      <c r="R1185" s="2">
        <f t="shared" si="216"/>
        <v>1.0905696565104304</v>
      </c>
      <c r="S1185" s="2">
        <f t="shared" si="217"/>
        <v>1.1817281177927079</v>
      </c>
      <c r="T1185" s="2">
        <f t="shared" si="218"/>
        <v>-4.1344462655408698E-2</v>
      </c>
      <c r="U1185" s="2">
        <f t="shared" si="219"/>
        <v>-5.8943882815768678E-2</v>
      </c>
    </row>
    <row r="1186" spans="1:21" x14ac:dyDescent="0.3">
      <c r="A1186" s="1">
        <v>40719</v>
      </c>
      <c r="B1186">
        <f>IF(_xlfn.IFNA(VLOOKUP($A1186,raw_data!$A:$D,2,FALSE),B1185)=0,B1185,_xlfn.IFNA(VLOOKUP($A1186,raw_data!$A:$D,2,FALSE),B1185))</f>
        <v>36.228172302246001</v>
      </c>
      <c r="C1186">
        <f>IF(_xlfn.IFNA(VLOOKUP($A1186,raw_data!$A:$D,3,FALSE),C1185)=0,C1185,_xlfn.IFNA(VLOOKUP($A1186,raw_data!$A:$D,3,FALSE),C1185))</f>
        <v>80.814720153808594</v>
      </c>
      <c r="D1186">
        <f>IF(_xlfn.IFNA(VLOOKUP($A1186,raw_data!$A:$D,4,FALSE),D1185)=0,D1185,_xlfn.IFNA(VLOOKUP($A1186,raw_data!$A:$D,4,FALSE),D1185))</f>
        <v>1074.80004882812</v>
      </c>
      <c r="E1186" s="2">
        <f t="shared" si="221"/>
        <v>0</v>
      </c>
      <c r="F1186" s="2">
        <f t="shared" si="222"/>
        <v>0</v>
      </c>
      <c r="G1186" s="2">
        <f t="shared" si="223"/>
        <v>0</v>
      </c>
      <c r="H1186" s="2"/>
      <c r="I1186" s="2">
        <f t="shared" si="224"/>
        <v>1.0905696565104304</v>
      </c>
      <c r="J1186" s="2">
        <f t="shared" si="225"/>
        <v>0</v>
      </c>
      <c r="K1186" s="2">
        <f>I1186/MAX(I$2:I1186)-1</f>
        <v>-4.1344462655408698E-2</v>
      </c>
      <c r="M1186" s="2">
        <f t="shared" si="226"/>
        <v>1.1817281177927079</v>
      </c>
      <c r="N1186" s="2">
        <f t="shared" si="227"/>
        <v>0</v>
      </c>
      <c r="O1186" s="2">
        <f>M1186/MAX(M$2:M1186)-1</f>
        <v>-5.8943882815768678E-2</v>
      </c>
      <c r="Q1186" s="1">
        <f t="shared" si="220"/>
        <v>40719</v>
      </c>
      <c r="R1186" s="2">
        <f t="shared" si="216"/>
        <v>1.0905696565104304</v>
      </c>
      <c r="S1186" s="2">
        <f t="shared" si="217"/>
        <v>1.1817281177927079</v>
      </c>
      <c r="T1186" s="2">
        <f t="shared" si="218"/>
        <v>-4.1344462655408698E-2</v>
      </c>
      <c r="U1186" s="2">
        <f t="shared" si="219"/>
        <v>-5.8943882815768678E-2</v>
      </c>
    </row>
    <row r="1187" spans="1:21" x14ac:dyDescent="0.3">
      <c r="A1187" s="1">
        <v>40720</v>
      </c>
      <c r="B1187">
        <f>IF(_xlfn.IFNA(VLOOKUP($A1187,raw_data!$A:$D,2,FALSE),B1186)=0,B1186,_xlfn.IFNA(VLOOKUP($A1187,raw_data!$A:$D,2,FALSE),B1186))</f>
        <v>36.228172302246001</v>
      </c>
      <c r="C1187">
        <f>IF(_xlfn.IFNA(VLOOKUP($A1187,raw_data!$A:$D,3,FALSE),C1186)=0,C1186,_xlfn.IFNA(VLOOKUP($A1187,raw_data!$A:$D,3,FALSE),C1186))</f>
        <v>80.814720153808594</v>
      </c>
      <c r="D1187">
        <f>IF(_xlfn.IFNA(VLOOKUP($A1187,raw_data!$A:$D,4,FALSE),D1186)=0,D1186,_xlfn.IFNA(VLOOKUP($A1187,raw_data!$A:$D,4,FALSE),D1186))</f>
        <v>1074.80004882812</v>
      </c>
      <c r="E1187" s="2">
        <f t="shared" si="221"/>
        <v>0</v>
      </c>
      <c r="F1187" s="2">
        <f t="shared" si="222"/>
        <v>0</v>
      </c>
      <c r="G1187" s="2">
        <f t="shared" si="223"/>
        <v>0</v>
      </c>
      <c r="H1187" s="2"/>
      <c r="I1187" s="2">
        <f t="shared" si="224"/>
        <v>1.0905696565104304</v>
      </c>
      <c r="J1187" s="2">
        <f t="shared" si="225"/>
        <v>0</v>
      </c>
      <c r="K1187" s="2">
        <f>I1187/MAX(I$2:I1187)-1</f>
        <v>-4.1344462655408698E-2</v>
      </c>
      <c r="M1187" s="2">
        <f t="shared" si="226"/>
        <v>1.1817281177927079</v>
      </c>
      <c r="N1187" s="2">
        <f t="shared" si="227"/>
        <v>0</v>
      </c>
      <c r="O1187" s="2">
        <f>M1187/MAX(M$2:M1187)-1</f>
        <v>-5.8943882815768678E-2</v>
      </c>
      <c r="Q1187" s="1">
        <f t="shared" si="220"/>
        <v>40720</v>
      </c>
      <c r="R1187" s="2">
        <f t="shared" si="216"/>
        <v>1.0905696565104304</v>
      </c>
      <c r="S1187" s="2">
        <f t="shared" si="217"/>
        <v>1.1817281177927079</v>
      </c>
      <c r="T1187" s="2">
        <f t="shared" si="218"/>
        <v>-4.1344462655408698E-2</v>
      </c>
      <c r="U1187" s="2">
        <f t="shared" si="219"/>
        <v>-5.8943882815768678E-2</v>
      </c>
    </row>
    <row r="1188" spans="1:21" x14ac:dyDescent="0.3">
      <c r="A1188" s="1">
        <v>40721</v>
      </c>
      <c r="B1188">
        <f>IF(_xlfn.IFNA(VLOOKUP($A1188,raw_data!$A:$D,2,FALSE),B1187)=0,B1187,_xlfn.IFNA(VLOOKUP($A1188,raw_data!$A:$D,2,FALSE),B1187))</f>
        <v>36.518825531005803</v>
      </c>
      <c r="C1188">
        <f>IF(_xlfn.IFNA(VLOOKUP($A1188,raw_data!$A:$D,3,FALSE),C1187)=0,C1187,_xlfn.IFNA(VLOOKUP($A1188,raw_data!$A:$D,3,FALSE),C1187))</f>
        <v>80.672035217285099</v>
      </c>
      <c r="D1188">
        <f>IF(_xlfn.IFNA(VLOOKUP($A1188,raw_data!$A:$D,4,FALSE),D1187)=0,D1187,_xlfn.IFNA(VLOOKUP($A1188,raw_data!$A:$D,4,FALSE),D1187))</f>
        <v>1079.19995117187</v>
      </c>
      <c r="E1188" s="2">
        <f t="shared" si="221"/>
        <v>8.0228510103939055E-3</v>
      </c>
      <c r="F1188" s="2">
        <f t="shared" si="222"/>
        <v>-1.7655810259805671E-3</v>
      </c>
      <c r="G1188" s="2">
        <f t="shared" si="223"/>
        <v>4.0936938443083548E-3</v>
      </c>
      <c r="H1188" s="2"/>
      <c r="I1188" s="2">
        <f t="shared" si="224"/>
        <v>1.0950491475955961</v>
      </c>
      <c r="J1188" s="2">
        <f t="shared" si="225"/>
        <v>4.1074781958441164E-3</v>
      </c>
      <c r="K1188" s="2">
        <f>I1188/MAX(I$2:I1188)-1</f>
        <v>-3.740680593844059E-2</v>
      </c>
      <c r="M1188" s="2">
        <f t="shared" si="226"/>
        <v>1.1914395438639773</v>
      </c>
      <c r="N1188" s="2">
        <f t="shared" si="227"/>
        <v>8.2179867983585009E-3</v>
      </c>
      <c r="O1188" s="2">
        <f>M1188/MAX(M$2:M1188)-1</f>
        <v>-5.121029606823424E-2</v>
      </c>
      <c r="Q1188" s="1">
        <f t="shared" si="220"/>
        <v>40721</v>
      </c>
      <c r="R1188" s="2">
        <f t="shared" si="216"/>
        <v>1.0950491475955961</v>
      </c>
      <c r="S1188" s="2">
        <f t="shared" si="217"/>
        <v>1.1914395438639773</v>
      </c>
      <c r="T1188" s="2">
        <f t="shared" si="218"/>
        <v>-3.740680593844059E-2</v>
      </c>
      <c r="U1188" s="2">
        <f t="shared" si="219"/>
        <v>-5.121029606823424E-2</v>
      </c>
    </row>
    <row r="1189" spans="1:21" x14ac:dyDescent="0.3">
      <c r="A1189" s="1">
        <v>40722</v>
      </c>
      <c r="B1189">
        <f>IF(_xlfn.IFNA(VLOOKUP($A1189,raw_data!$A:$D,2,FALSE),B1188)=0,B1188,_xlfn.IFNA(VLOOKUP($A1189,raw_data!$A:$D,2,FALSE),B1188))</f>
        <v>36.974422454833899</v>
      </c>
      <c r="C1189">
        <f>IF(_xlfn.IFNA(VLOOKUP($A1189,raw_data!$A:$D,3,FALSE),C1188)=0,C1188,_xlfn.IFNA(VLOOKUP($A1189,raw_data!$A:$D,3,FALSE),C1188))</f>
        <v>80.349205017089801</v>
      </c>
      <c r="D1189">
        <f>IF(_xlfn.IFNA(VLOOKUP($A1189,raw_data!$A:$D,4,FALSE),D1188)=0,D1188,_xlfn.IFNA(VLOOKUP($A1189,raw_data!$A:$D,4,FALSE),D1188))</f>
        <v>1081.90002441406</v>
      </c>
      <c r="E1189" s="2">
        <f t="shared" si="221"/>
        <v>1.2475672949593619E-2</v>
      </c>
      <c r="F1189" s="2">
        <f t="shared" si="222"/>
        <v>-4.0017609488316452E-3</v>
      </c>
      <c r="G1189" s="2">
        <f t="shared" si="223"/>
        <v>2.5019212049242068E-3</v>
      </c>
      <c r="H1189" s="2"/>
      <c r="I1189" s="2">
        <f t="shared" si="224"/>
        <v>1.1014931826467167</v>
      </c>
      <c r="J1189" s="2">
        <f t="shared" si="225"/>
        <v>5.8846993902235125E-3</v>
      </c>
      <c r="K1189" s="2">
        <f>I1189/MAX(I$2:I1189)-1</f>
        <v>-3.1742234356313292E-2</v>
      </c>
      <c r="M1189" s="2">
        <f t="shared" si="226"/>
        <v>1.2014492369093874</v>
      </c>
      <c r="N1189" s="2">
        <f t="shared" si="227"/>
        <v>8.4013436493366456E-3</v>
      </c>
      <c r="O1189" s="2">
        <f>M1189/MAX(M$2:M1189)-1</f>
        <v>-4.3239187714551153E-2</v>
      </c>
      <c r="Q1189" s="1">
        <f t="shared" si="220"/>
        <v>40722</v>
      </c>
      <c r="R1189" s="2">
        <f t="shared" si="216"/>
        <v>1.1014931826467167</v>
      </c>
      <c r="S1189" s="2">
        <f t="shared" si="217"/>
        <v>1.2014492369093874</v>
      </c>
      <c r="T1189" s="2">
        <f t="shared" si="218"/>
        <v>-3.1742234356313292E-2</v>
      </c>
      <c r="U1189" s="2">
        <f t="shared" si="219"/>
        <v>-4.3239187714551153E-2</v>
      </c>
    </row>
    <row r="1190" spans="1:21" x14ac:dyDescent="0.3">
      <c r="A1190" s="1">
        <v>40723</v>
      </c>
      <c r="B1190">
        <f>IF(_xlfn.IFNA(VLOOKUP($A1190,raw_data!$A:$D,2,FALSE),B1189)=0,B1189,_xlfn.IFNA(VLOOKUP($A1190,raw_data!$A:$D,2,FALSE),B1189))</f>
        <v>37.461448669433501</v>
      </c>
      <c r="C1190">
        <f>IF(_xlfn.IFNA(VLOOKUP($A1190,raw_data!$A:$D,3,FALSE),C1189)=0,C1189,_xlfn.IFNA(VLOOKUP($A1190,raw_data!$A:$D,3,FALSE),C1189))</f>
        <v>80.108917236328097</v>
      </c>
      <c r="D1190">
        <f>IF(_xlfn.IFNA(VLOOKUP($A1190,raw_data!$A:$D,4,FALSE),D1189)=0,D1189,_xlfn.IFNA(VLOOKUP($A1190,raw_data!$A:$D,4,FALSE),D1189))</f>
        <v>1080.5</v>
      </c>
      <c r="E1190" s="2">
        <f t="shared" si="221"/>
        <v>1.3171976254518381E-2</v>
      </c>
      <c r="F1190" s="2">
        <f t="shared" si="222"/>
        <v>-2.9905433502496193E-3</v>
      </c>
      <c r="G1190" s="2">
        <f t="shared" si="223"/>
        <v>-1.2940423167272508E-3</v>
      </c>
      <c r="H1190" s="2"/>
      <c r="I1190" s="2">
        <f t="shared" si="224"/>
        <v>1.1088808626294346</v>
      </c>
      <c r="J1190" s="2">
        <f t="shared" si="225"/>
        <v>6.7069684126111794E-3</v>
      </c>
      <c r="K1190" s="2">
        <f>I1190/MAX(I$2:I1190)-1</f>
        <v>-2.5248160106875694E-2</v>
      </c>
      <c r="M1190" s="2">
        <f t="shared" si="226"/>
        <v>1.2079421653375291</v>
      </c>
      <c r="N1190" s="2">
        <f t="shared" si="227"/>
        <v>5.4042469949409089E-3</v>
      </c>
      <c r="O1190" s="2">
        <f>M1190/MAX(M$2:M1190)-1</f>
        <v>-3.8068615969880315E-2</v>
      </c>
      <c r="Q1190" s="1">
        <f t="shared" si="220"/>
        <v>40723</v>
      </c>
      <c r="R1190" s="2">
        <f t="shared" si="216"/>
        <v>1.1088808626294346</v>
      </c>
      <c r="S1190" s="2">
        <f t="shared" si="217"/>
        <v>1.2079421653375291</v>
      </c>
      <c r="T1190" s="2">
        <f t="shared" si="218"/>
        <v>-2.5248160106875694E-2</v>
      </c>
      <c r="U1190" s="2">
        <f t="shared" si="219"/>
        <v>-3.8068615969880315E-2</v>
      </c>
    </row>
    <row r="1191" spans="1:21" x14ac:dyDescent="0.3">
      <c r="A1191" s="1">
        <v>40724</v>
      </c>
      <c r="B1191">
        <f>IF(_xlfn.IFNA(VLOOKUP($A1191,raw_data!$A:$D,2,FALSE),B1190)=0,B1190,_xlfn.IFNA(VLOOKUP($A1191,raw_data!$A:$D,2,FALSE),B1190))</f>
        <v>37.901329040527301</v>
      </c>
      <c r="C1191">
        <f>IF(_xlfn.IFNA(VLOOKUP($A1191,raw_data!$A:$D,3,FALSE),C1190)=0,C1190,_xlfn.IFNA(VLOOKUP($A1191,raw_data!$A:$D,3,FALSE),C1190))</f>
        <v>80.093894958496094</v>
      </c>
      <c r="D1191">
        <f>IF(_xlfn.IFNA(VLOOKUP($A1191,raw_data!$A:$D,4,FALSE),D1190)=0,D1190,_xlfn.IFNA(VLOOKUP($A1191,raw_data!$A:$D,4,FALSE),D1190))</f>
        <v>1068.90002441406</v>
      </c>
      <c r="E1191" s="2">
        <f t="shared" si="221"/>
        <v>1.1742214642455062E-2</v>
      </c>
      <c r="F1191" s="2">
        <f t="shared" si="222"/>
        <v>-1.8752316658687818E-4</v>
      </c>
      <c r="G1191" s="2">
        <f t="shared" si="223"/>
        <v>-1.0735747881480795E-2</v>
      </c>
      <c r="H1191" s="2"/>
      <c r="I1191" s="2">
        <f t="shared" si="224"/>
        <v>1.1166101165502866</v>
      </c>
      <c r="J1191" s="2">
        <f t="shared" si="225"/>
        <v>6.9703195188382857E-3</v>
      </c>
      <c r="K1191" s="2">
        <f>I1191/MAX(I$2:I1191)-1</f>
        <v>-1.8453828331245314E-2</v>
      </c>
      <c r="M1191" s="2">
        <f t="shared" si="226"/>
        <v>1.2033033534112421</v>
      </c>
      <c r="N1191" s="2">
        <f t="shared" si="227"/>
        <v>-3.8402599556501826E-3</v>
      </c>
      <c r="O1191" s="2">
        <f>M1191/MAX(M$2:M1191)-1</f>
        <v>-4.1762682544054242E-2</v>
      </c>
      <c r="Q1191" s="1">
        <f t="shared" si="220"/>
        <v>40724</v>
      </c>
      <c r="R1191" s="2">
        <f t="shared" si="216"/>
        <v>1.1166101165502866</v>
      </c>
      <c r="S1191" s="2">
        <f t="shared" si="217"/>
        <v>1.2033033534112421</v>
      </c>
      <c r="T1191" s="2">
        <f t="shared" si="218"/>
        <v>-1.8453828331245314E-2</v>
      </c>
      <c r="U1191" s="2">
        <f t="shared" si="219"/>
        <v>-4.1762682544054242E-2</v>
      </c>
    </row>
    <row r="1192" spans="1:21" x14ac:dyDescent="0.3">
      <c r="A1192" s="1">
        <v>40725</v>
      </c>
      <c r="B1192">
        <f>IF(_xlfn.IFNA(VLOOKUP($A1192,raw_data!$A:$D,2,FALSE),B1191)=0,B1191,_xlfn.IFNA(VLOOKUP($A1192,raw_data!$A:$D,2,FALSE),B1191))</f>
        <v>38.411930084228501</v>
      </c>
      <c r="C1192">
        <f>IF(_xlfn.IFNA(VLOOKUP($A1192,raw_data!$A:$D,3,FALSE),C1191)=0,C1191,_xlfn.IFNA(VLOOKUP($A1192,raw_data!$A:$D,3,FALSE),C1191))</f>
        <v>80.119468688964801</v>
      </c>
      <c r="D1192">
        <f>IF(_xlfn.IFNA(VLOOKUP($A1192,raw_data!$A:$D,4,FALSE),D1191)=0,D1191,_xlfn.IFNA(VLOOKUP($A1192,raw_data!$A:$D,4,FALSE),D1191))</f>
        <v>1067.90002441406</v>
      </c>
      <c r="E1192" s="2">
        <f t="shared" si="221"/>
        <v>1.3471850634979576E-2</v>
      </c>
      <c r="F1192" s="2">
        <f t="shared" si="222"/>
        <v>3.1929687627196834E-4</v>
      </c>
      <c r="G1192" s="2">
        <f t="shared" si="223"/>
        <v>-9.3554118922223317E-4</v>
      </c>
      <c r="H1192" s="2"/>
      <c r="I1192" s="2">
        <f t="shared" si="224"/>
        <v>1.1257784114237817</v>
      </c>
      <c r="J1192" s="2">
        <f t="shared" si="225"/>
        <v>8.2108291314965335E-3</v>
      </c>
      <c r="K1192" s="2">
        <f>I1192/MAX(I$2:I1192)-1</f>
        <v>-1.0394520430998422E-2</v>
      </c>
      <c r="M1192" s="2">
        <f t="shared" si="226"/>
        <v>1.2120484885316565</v>
      </c>
      <c r="N1192" s="2">
        <f t="shared" si="227"/>
        <v>7.2676063734242735E-3</v>
      </c>
      <c r="O1192" s="2">
        <f>M1192/MAX(M$2:M1192)-1</f>
        <v>-3.4798590908458382E-2</v>
      </c>
      <c r="Q1192" s="1">
        <f t="shared" si="220"/>
        <v>40725</v>
      </c>
      <c r="R1192" s="2">
        <f t="shared" si="216"/>
        <v>1.1257784114237817</v>
      </c>
      <c r="S1192" s="2">
        <f t="shared" si="217"/>
        <v>1.2120484885316565</v>
      </c>
      <c r="T1192" s="2">
        <f t="shared" si="218"/>
        <v>-1.0394520430998422E-2</v>
      </c>
      <c r="U1192" s="2">
        <f t="shared" si="219"/>
        <v>-3.4798590908458382E-2</v>
      </c>
    </row>
    <row r="1193" spans="1:21" x14ac:dyDescent="0.3">
      <c r="A1193" s="1">
        <v>40726</v>
      </c>
      <c r="B1193">
        <f>IF(_xlfn.IFNA(VLOOKUP($A1193,raw_data!$A:$D,2,FALSE),B1192)=0,B1192,_xlfn.IFNA(VLOOKUP($A1193,raw_data!$A:$D,2,FALSE),B1192))</f>
        <v>38.411930084228501</v>
      </c>
      <c r="C1193">
        <f>IF(_xlfn.IFNA(VLOOKUP($A1193,raw_data!$A:$D,3,FALSE),C1192)=0,C1192,_xlfn.IFNA(VLOOKUP($A1193,raw_data!$A:$D,3,FALSE),C1192))</f>
        <v>80.119468688964801</v>
      </c>
      <c r="D1193">
        <f>IF(_xlfn.IFNA(VLOOKUP($A1193,raw_data!$A:$D,4,FALSE),D1192)=0,D1192,_xlfn.IFNA(VLOOKUP($A1193,raw_data!$A:$D,4,FALSE),D1192))</f>
        <v>1067.90002441406</v>
      </c>
      <c r="E1193" s="2">
        <f t="shared" si="221"/>
        <v>0</v>
      </c>
      <c r="F1193" s="2">
        <f t="shared" si="222"/>
        <v>0</v>
      </c>
      <c r="G1193" s="2">
        <f t="shared" si="223"/>
        <v>0</v>
      </c>
      <c r="H1193" s="2"/>
      <c r="I1193" s="2">
        <f t="shared" si="224"/>
        <v>1.1257784114237817</v>
      </c>
      <c r="J1193" s="2">
        <f t="shared" si="225"/>
        <v>0</v>
      </c>
      <c r="K1193" s="2">
        <f>I1193/MAX(I$2:I1193)-1</f>
        <v>-1.0394520430998422E-2</v>
      </c>
      <c r="M1193" s="2">
        <f t="shared" si="226"/>
        <v>1.2120484885316565</v>
      </c>
      <c r="N1193" s="2">
        <f t="shared" si="227"/>
        <v>0</v>
      </c>
      <c r="O1193" s="2">
        <f>M1193/MAX(M$2:M1193)-1</f>
        <v>-3.4798590908458382E-2</v>
      </c>
      <c r="Q1193" s="1">
        <f t="shared" si="220"/>
        <v>40726</v>
      </c>
      <c r="R1193" s="2">
        <f t="shared" si="216"/>
        <v>1.1257784114237817</v>
      </c>
      <c r="S1193" s="2">
        <f t="shared" si="217"/>
        <v>1.2120484885316565</v>
      </c>
      <c r="T1193" s="2">
        <f t="shared" si="218"/>
        <v>-1.0394520430998422E-2</v>
      </c>
      <c r="U1193" s="2">
        <f t="shared" si="219"/>
        <v>-3.4798590908458382E-2</v>
      </c>
    </row>
    <row r="1194" spans="1:21" x14ac:dyDescent="0.3">
      <c r="A1194" s="1">
        <v>40727</v>
      </c>
      <c r="B1194">
        <f>IF(_xlfn.IFNA(VLOOKUP($A1194,raw_data!$A:$D,2,FALSE),B1193)=0,B1193,_xlfn.IFNA(VLOOKUP($A1194,raw_data!$A:$D,2,FALSE),B1193))</f>
        <v>38.411930084228501</v>
      </c>
      <c r="C1194">
        <f>IF(_xlfn.IFNA(VLOOKUP($A1194,raw_data!$A:$D,3,FALSE),C1193)=0,C1193,_xlfn.IFNA(VLOOKUP($A1194,raw_data!$A:$D,3,FALSE),C1193))</f>
        <v>80.119468688964801</v>
      </c>
      <c r="D1194">
        <f>IF(_xlfn.IFNA(VLOOKUP($A1194,raw_data!$A:$D,4,FALSE),D1193)=0,D1193,_xlfn.IFNA(VLOOKUP($A1194,raw_data!$A:$D,4,FALSE),D1193))</f>
        <v>1067.90002441406</v>
      </c>
      <c r="E1194" s="2">
        <f t="shared" si="221"/>
        <v>0</v>
      </c>
      <c r="F1194" s="2">
        <f t="shared" si="222"/>
        <v>0</v>
      </c>
      <c r="G1194" s="2">
        <f t="shared" si="223"/>
        <v>0</v>
      </c>
      <c r="H1194" s="2"/>
      <c r="I1194" s="2">
        <f t="shared" si="224"/>
        <v>1.1257784114237817</v>
      </c>
      <c r="J1194" s="2">
        <f t="shared" si="225"/>
        <v>0</v>
      </c>
      <c r="K1194" s="2">
        <f>I1194/MAX(I$2:I1194)-1</f>
        <v>-1.0394520430998422E-2</v>
      </c>
      <c r="M1194" s="2">
        <f t="shared" si="226"/>
        <v>1.2120484885316565</v>
      </c>
      <c r="N1194" s="2">
        <f t="shared" si="227"/>
        <v>0</v>
      </c>
      <c r="O1194" s="2">
        <f>M1194/MAX(M$2:M1194)-1</f>
        <v>-3.4798590908458382E-2</v>
      </c>
      <c r="Q1194" s="1">
        <f t="shared" si="220"/>
        <v>40727</v>
      </c>
      <c r="R1194" s="2">
        <f t="shared" si="216"/>
        <v>1.1257784114237817</v>
      </c>
      <c r="S1194" s="2">
        <f t="shared" si="217"/>
        <v>1.2120484885316565</v>
      </c>
      <c r="T1194" s="2">
        <f t="shared" si="218"/>
        <v>-1.0394520430998422E-2</v>
      </c>
      <c r="U1194" s="2">
        <f t="shared" si="219"/>
        <v>-3.4798590908458382E-2</v>
      </c>
    </row>
    <row r="1195" spans="1:21" x14ac:dyDescent="0.3">
      <c r="A1195" s="1">
        <v>40728</v>
      </c>
      <c r="B1195">
        <f>IF(_xlfn.IFNA(VLOOKUP($A1195,raw_data!$A:$D,2,FALSE),B1194)=0,B1194,_xlfn.IFNA(VLOOKUP($A1195,raw_data!$A:$D,2,FALSE),B1194))</f>
        <v>38.411930084228501</v>
      </c>
      <c r="C1195">
        <f>IF(_xlfn.IFNA(VLOOKUP($A1195,raw_data!$A:$D,3,FALSE),C1194)=0,C1194,_xlfn.IFNA(VLOOKUP($A1195,raw_data!$A:$D,3,FALSE),C1194))</f>
        <v>80.119468688964801</v>
      </c>
      <c r="D1195">
        <f>IF(_xlfn.IFNA(VLOOKUP($A1195,raw_data!$A:$D,4,FALSE),D1194)=0,D1194,_xlfn.IFNA(VLOOKUP($A1195,raw_data!$A:$D,4,FALSE),D1194))</f>
        <v>1062.59997558593</v>
      </c>
      <c r="E1195" s="2">
        <f t="shared" si="221"/>
        <v>0</v>
      </c>
      <c r="F1195" s="2">
        <f t="shared" si="222"/>
        <v>0</v>
      </c>
      <c r="G1195" s="2">
        <f t="shared" si="223"/>
        <v>-4.9630571279722924E-3</v>
      </c>
      <c r="H1195" s="2"/>
      <c r="I1195" s="2">
        <f t="shared" si="224"/>
        <v>1.1257784114237817</v>
      </c>
      <c r="J1195" s="2">
        <f t="shared" si="225"/>
        <v>0</v>
      </c>
      <c r="K1195" s="2">
        <f>I1195/MAX(I$2:I1195)-1</f>
        <v>-1.0394520430998422E-2</v>
      </c>
      <c r="M1195" s="2">
        <f t="shared" si="226"/>
        <v>1.2060330226412015</v>
      </c>
      <c r="N1195" s="2">
        <f t="shared" si="227"/>
        <v>-4.9630571279722924E-3</v>
      </c>
      <c r="O1195" s="2">
        <f>M1195/MAX(M$2:M1195)-1</f>
        <v>-3.958894064177898E-2</v>
      </c>
      <c r="Q1195" s="1">
        <f t="shared" si="220"/>
        <v>40728</v>
      </c>
      <c r="R1195" s="2">
        <f t="shared" si="216"/>
        <v>1.1257784114237817</v>
      </c>
      <c r="S1195" s="2">
        <f t="shared" si="217"/>
        <v>1.2060330226412015</v>
      </c>
      <c r="T1195" s="2">
        <f t="shared" si="218"/>
        <v>-1.0394520430998422E-2</v>
      </c>
      <c r="U1195" s="2">
        <f t="shared" si="219"/>
        <v>-3.958894064177898E-2</v>
      </c>
    </row>
    <row r="1196" spans="1:21" x14ac:dyDescent="0.3">
      <c r="A1196" s="1">
        <v>40729</v>
      </c>
      <c r="B1196">
        <f>IF(_xlfn.IFNA(VLOOKUP($A1196,raw_data!$A:$D,2,FALSE),B1195)=0,B1195,_xlfn.IFNA(VLOOKUP($A1196,raw_data!$A:$D,2,FALSE),B1195))</f>
        <v>38.294101715087798</v>
      </c>
      <c r="C1196">
        <f>IF(_xlfn.IFNA(VLOOKUP($A1196,raw_data!$A:$D,3,FALSE),C1195)=0,C1195,_xlfn.IFNA(VLOOKUP($A1196,raw_data!$A:$D,3,FALSE),C1195))</f>
        <v>80.428245544433594</v>
      </c>
      <c r="D1196">
        <f>IF(_xlfn.IFNA(VLOOKUP($A1196,raw_data!$A:$D,4,FALSE),D1195)=0,D1195,_xlfn.IFNA(VLOOKUP($A1196,raw_data!$A:$D,4,FALSE),D1195))</f>
        <v>1060.19995117187</v>
      </c>
      <c r="E1196" s="2">
        <f t="shared" si="221"/>
        <v>-3.0674941061886729E-3</v>
      </c>
      <c r="F1196" s="2">
        <f t="shared" si="222"/>
        <v>3.8539553559386874E-3</v>
      </c>
      <c r="G1196" s="2">
        <f t="shared" si="223"/>
        <v>-2.2586339819333778E-3</v>
      </c>
      <c r="H1196" s="2"/>
      <c r="I1196" s="2">
        <f t="shared" si="224"/>
        <v>1.1254419001339542</v>
      </c>
      <c r="J1196" s="2">
        <f t="shared" si="225"/>
        <v>-2.9891432133772873E-4</v>
      </c>
      <c r="K1196" s="2">
        <f>I1196/MAX(I$2:I1196)-1</f>
        <v>-1.0690327681315948E-2</v>
      </c>
      <c r="M1196" s="2">
        <f t="shared" si="226"/>
        <v>1.2029493491692322</v>
      </c>
      <c r="N1196" s="2">
        <f t="shared" si="227"/>
        <v>-2.5568731652272358E-3</v>
      </c>
      <c r="O1196" s="2">
        <f>M1196/MAX(M$2:M1196)-1</f>
        <v>-4.204458990703952E-2</v>
      </c>
      <c r="Q1196" s="1">
        <f t="shared" si="220"/>
        <v>40729</v>
      </c>
      <c r="R1196" s="2">
        <f t="shared" si="216"/>
        <v>1.1254419001339542</v>
      </c>
      <c r="S1196" s="2">
        <f t="shared" si="217"/>
        <v>1.2029493491692322</v>
      </c>
      <c r="T1196" s="2">
        <f t="shared" si="218"/>
        <v>-1.0690327681315948E-2</v>
      </c>
      <c r="U1196" s="2">
        <f t="shared" si="219"/>
        <v>-4.204458990703952E-2</v>
      </c>
    </row>
    <row r="1197" spans="1:21" x14ac:dyDescent="0.3">
      <c r="A1197" s="1">
        <v>40730</v>
      </c>
      <c r="B1197">
        <f>IF(_xlfn.IFNA(VLOOKUP($A1197,raw_data!$A:$D,2,FALSE),B1196)=0,B1196,_xlfn.IFNA(VLOOKUP($A1197,raw_data!$A:$D,2,FALSE),B1196))</f>
        <v>38.184127807617102</v>
      </c>
      <c r="C1197">
        <f>IF(_xlfn.IFNA(VLOOKUP($A1197,raw_data!$A:$D,3,FALSE),C1196)=0,C1196,_xlfn.IFNA(VLOOKUP($A1197,raw_data!$A:$D,3,FALSE),C1196))</f>
        <v>80.473411560058594</v>
      </c>
      <c r="D1197">
        <f>IF(_xlfn.IFNA(VLOOKUP($A1197,raw_data!$A:$D,4,FALSE),D1196)=0,D1196,_xlfn.IFNA(VLOOKUP($A1197,raw_data!$A:$D,4,FALSE),D1196))</f>
        <v>1067.59997558593</v>
      </c>
      <c r="E1197" s="2">
        <f t="shared" si="221"/>
        <v>-2.8718236633128447E-3</v>
      </c>
      <c r="F1197" s="2">
        <f t="shared" si="222"/>
        <v>5.6156907712279214E-4</v>
      </c>
      <c r="G1197" s="2">
        <f t="shared" si="223"/>
        <v>6.9798384784687251E-3</v>
      </c>
      <c r="H1197" s="2"/>
      <c r="I1197" s="2">
        <f t="shared" si="224"/>
        <v>1.1237554630733466</v>
      </c>
      <c r="J1197" s="2">
        <f t="shared" si="225"/>
        <v>-1.4984665671385899E-3</v>
      </c>
      <c r="K1197" s="2">
        <f>I1197/MAX(I$2:I1197)-1</f>
        <v>-1.2172775149832171E-2</v>
      </c>
      <c r="M1197" s="2">
        <f t="shared" si="226"/>
        <v>1.2095305802295924</v>
      </c>
      <c r="N1197" s="2">
        <f t="shared" si="227"/>
        <v>5.4709128567260734E-3</v>
      </c>
      <c r="O1197" s="2">
        <f>M1197/MAX(M$2:M1197)-1</f>
        <v>-3.6803699337791707E-2</v>
      </c>
      <c r="Q1197" s="1">
        <f t="shared" si="220"/>
        <v>40730</v>
      </c>
      <c r="R1197" s="2">
        <f t="shared" si="216"/>
        <v>1.1237554630733466</v>
      </c>
      <c r="S1197" s="2">
        <f t="shared" si="217"/>
        <v>1.2095305802295924</v>
      </c>
      <c r="T1197" s="2">
        <f t="shared" si="218"/>
        <v>-1.2172775149832171E-2</v>
      </c>
      <c r="U1197" s="2">
        <f t="shared" si="219"/>
        <v>-3.6803699337791707E-2</v>
      </c>
    </row>
    <row r="1198" spans="1:21" x14ac:dyDescent="0.3">
      <c r="A1198" s="1">
        <v>40731</v>
      </c>
      <c r="B1198">
        <f>IF(_xlfn.IFNA(VLOOKUP($A1198,raw_data!$A:$D,2,FALSE),B1197)=0,B1197,_xlfn.IFNA(VLOOKUP($A1198,raw_data!$A:$D,2,FALSE),B1197))</f>
        <v>38.529754638671797</v>
      </c>
      <c r="C1198">
        <f>IF(_xlfn.IFNA(VLOOKUP($A1198,raw_data!$A:$D,3,FALSE),C1197)=0,C1197,_xlfn.IFNA(VLOOKUP($A1198,raw_data!$A:$D,3,FALSE),C1197))</f>
        <v>80.247497558593693</v>
      </c>
      <c r="D1198">
        <f>IF(_xlfn.IFNA(VLOOKUP($A1198,raw_data!$A:$D,4,FALSE),D1197)=0,D1197,_xlfn.IFNA(VLOOKUP($A1198,raw_data!$A:$D,4,FALSE),D1197))</f>
        <v>1065.80004882812</v>
      </c>
      <c r="E1198" s="2">
        <f t="shared" si="221"/>
        <v>9.0515837574205449E-3</v>
      </c>
      <c r="F1198" s="2">
        <f t="shared" si="222"/>
        <v>-2.8073123418695944E-3</v>
      </c>
      <c r="G1198" s="2">
        <f t="shared" si="223"/>
        <v>-1.6859561623933095E-3</v>
      </c>
      <c r="H1198" s="2"/>
      <c r="I1198" s="2">
        <f t="shared" si="224"/>
        <v>1.1285966300591754</v>
      </c>
      <c r="J1198" s="2">
        <f t="shared" si="225"/>
        <v>4.3080253177044886E-3</v>
      </c>
      <c r="K1198" s="2">
        <f>I1198/MAX(I$2:I1198)-1</f>
        <v>-7.9171904556598616E-3</v>
      </c>
      <c r="M1198" s="2">
        <f t="shared" si="226"/>
        <v>1.2126932680642637</v>
      </c>
      <c r="N1198" s="2">
        <f t="shared" si="227"/>
        <v>2.6148060134791873E-3</v>
      </c>
      <c r="O1198" s="2">
        <f>M1198/MAX(M$2:M1198)-1</f>
        <v>-3.4285127858659226E-2</v>
      </c>
      <c r="Q1198" s="1">
        <f t="shared" si="220"/>
        <v>40731</v>
      </c>
      <c r="R1198" s="2">
        <f t="shared" si="216"/>
        <v>1.1285966300591754</v>
      </c>
      <c r="S1198" s="2">
        <f t="shared" si="217"/>
        <v>1.2126932680642637</v>
      </c>
      <c r="T1198" s="2">
        <f t="shared" si="218"/>
        <v>-7.9171904556598616E-3</v>
      </c>
      <c r="U1198" s="2">
        <f t="shared" si="219"/>
        <v>-3.4285127858659226E-2</v>
      </c>
    </row>
    <row r="1199" spans="1:21" x14ac:dyDescent="0.3">
      <c r="A1199" s="1">
        <v>40732</v>
      </c>
      <c r="B1199">
        <f>IF(_xlfn.IFNA(VLOOKUP($A1199,raw_data!$A:$D,2,FALSE),B1198)=0,B1198,_xlfn.IFNA(VLOOKUP($A1199,raw_data!$A:$D,2,FALSE),B1198))</f>
        <v>38.191982269287102</v>
      </c>
      <c r="C1199">
        <f>IF(_xlfn.IFNA(VLOOKUP($A1199,raw_data!$A:$D,3,FALSE),C1198)=0,C1198,_xlfn.IFNA(VLOOKUP($A1199,raw_data!$A:$D,3,FALSE),C1198))</f>
        <v>80.661651611328097</v>
      </c>
      <c r="D1199">
        <f>IF(_xlfn.IFNA(VLOOKUP($A1199,raw_data!$A:$D,4,FALSE),D1198)=0,D1198,_xlfn.IFNA(VLOOKUP($A1199,raw_data!$A:$D,4,FALSE),D1198))</f>
        <v>1062</v>
      </c>
      <c r="E1199" s="2">
        <f t="shared" si="221"/>
        <v>-8.7665331002569902E-3</v>
      </c>
      <c r="F1199" s="2">
        <f t="shared" si="222"/>
        <v>5.1609590994661225E-3</v>
      </c>
      <c r="G1199" s="2">
        <f t="shared" si="223"/>
        <v>-3.5654425352094066E-3</v>
      </c>
      <c r="H1199" s="2"/>
      <c r="I1199" s="2">
        <f t="shared" si="224"/>
        <v>1.1249901586496365</v>
      </c>
      <c r="J1199" s="2">
        <f t="shared" si="225"/>
        <v>-3.1955362203677446E-3</v>
      </c>
      <c r="K1199" s="2">
        <f>I1199/MAX(I$2:I1199)-1</f>
        <v>-1.108742700716292E-2</v>
      </c>
      <c r="M1199" s="2">
        <f t="shared" si="226"/>
        <v>1.2045080914635247</v>
      </c>
      <c r="N1199" s="2">
        <f t="shared" si="227"/>
        <v>-6.7495852548142832E-3</v>
      </c>
      <c r="O1199" s="2">
        <f>M1199/MAX(M$2:M1199)-1</f>
        <v>-4.0803302720019308E-2</v>
      </c>
      <c r="Q1199" s="1">
        <f t="shared" si="220"/>
        <v>40732</v>
      </c>
      <c r="R1199" s="2">
        <f t="shared" si="216"/>
        <v>1.1249901586496365</v>
      </c>
      <c r="S1199" s="2">
        <f t="shared" si="217"/>
        <v>1.2045080914635247</v>
      </c>
      <c r="T1199" s="2">
        <f t="shared" si="218"/>
        <v>-1.108742700716292E-2</v>
      </c>
      <c r="U1199" s="2">
        <f t="shared" si="219"/>
        <v>-4.0803302720019308E-2</v>
      </c>
    </row>
    <row r="1200" spans="1:21" x14ac:dyDescent="0.3">
      <c r="A1200" s="1">
        <v>40733</v>
      </c>
      <c r="B1200">
        <f>IF(_xlfn.IFNA(VLOOKUP($A1200,raw_data!$A:$D,2,FALSE),B1199)=0,B1199,_xlfn.IFNA(VLOOKUP($A1200,raw_data!$A:$D,2,FALSE),B1199))</f>
        <v>38.191982269287102</v>
      </c>
      <c r="C1200">
        <f>IF(_xlfn.IFNA(VLOOKUP($A1200,raw_data!$A:$D,3,FALSE),C1199)=0,C1199,_xlfn.IFNA(VLOOKUP($A1200,raw_data!$A:$D,3,FALSE),C1199))</f>
        <v>80.661651611328097</v>
      </c>
      <c r="D1200">
        <f>IF(_xlfn.IFNA(VLOOKUP($A1200,raw_data!$A:$D,4,FALSE),D1199)=0,D1199,_xlfn.IFNA(VLOOKUP($A1200,raw_data!$A:$D,4,FALSE),D1199))</f>
        <v>1062</v>
      </c>
      <c r="E1200" s="2">
        <f t="shared" si="221"/>
        <v>0</v>
      </c>
      <c r="F1200" s="2">
        <f t="shared" si="222"/>
        <v>0</v>
      </c>
      <c r="G1200" s="2">
        <f t="shared" si="223"/>
        <v>0</v>
      </c>
      <c r="H1200" s="2"/>
      <c r="I1200" s="2">
        <f t="shared" si="224"/>
        <v>1.1249901586496365</v>
      </c>
      <c r="J1200" s="2">
        <f t="shared" si="225"/>
        <v>0</v>
      </c>
      <c r="K1200" s="2">
        <f>I1200/MAX(I$2:I1200)-1</f>
        <v>-1.108742700716292E-2</v>
      </c>
      <c r="M1200" s="2">
        <f t="shared" si="226"/>
        <v>1.2045080914635247</v>
      </c>
      <c r="N1200" s="2">
        <f t="shared" si="227"/>
        <v>0</v>
      </c>
      <c r="O1200" s="2">
        <f>M1200/MAX(M$2:M1200)-1</f>
        <v>-4.0803302720019308E-2</v>
      </c>
      <c r="Q1200" s="1">
        <f t="shared" si="220"/>
        <v>40733</v>
      </c>
      <c r="R1200" s="2">
        <f t="shared" si="216"/>
        <v>1.1249901586496365</v>
      </c>
      <c r="S1200" s="2">
        <f t="shared" si="217"/>
        <v>1.2045080914635247</v>
      </c>
      <c r="T1200" s="2">
        <f t="shared" si="218"/>
        <v>-1.108742700716292E-2</v>
      </c>
      <c r="U1200" s="2">
        <f t="shared" si="219"/>
        <v>-4.0803302720019308E-2</v>
      </c>
    </row>
    <row r="1201" spans="1:21" x14ac:dyDescent="0.3">
      <c r="A1201" s="1">
        <v>40734</v>
      </c>
      <c r="B1201">
        <f>IF(_xlfn.IFNA(VLOOKUP($A1201,raw_data!$A:$D,2,FALSE),B1200)=0,B1200,_xlfn.IFNA(VLOOKUP($A1201,raw_data!$A:$D,2,FALSE),B1200))</f>
        <v>38.191982269287102</v>
      </c>
      <c r="C1201">
        <f>IF(_xlfn.IFNA(VLOOKUP($A1201,raw_data!$A:$D,3,FALSE),C1200)=0,C1200,_xlfn.IFNA(VLOOKUP($A1201,raw_data!$A:$D,3,FALSE),C1200))</f>
        <v>80.661651611328097</v>
      </c>
      <c r="D1201">
        <f>IF(_xlfn.IFNA(VLOOKUP($A1201,raw_data!$A:$D,4,FALSE),D1200)=0,D1200,_xlfn.IFNA(VLOOKUP($A1201,raw_data!$A:$D,4,FALSE),D1200))</f>
        <v>1062</v>
      </c>
      <c r="E1201" s="2">
        <f t="shared" si="221"/>
        <v>0</v>
      </c>
      <c r="F1201" s="2">
        <f t="shared" si="222"/>
        <v>0</v>
      </c>
      <c r="G1201" s="2">
        <f t="shared" si="223"/>
        <v>0</v>
      </c>
      <c r="H1201" s="2"/>
      <c r="I1201" s="2">
        <f t="shared" si="224"/>
        <v>1.1249901586496365</v>
      </c>
      <c r="J1201" s="2">
        <f t="shared" si="225"/>
        <v>0</v>
      </c>
      <c r="K1201" s="2">
        <f>I1201/MAX(I$2:I1201)-1</f>
        <v>-1.108742700716292E-2</v>
      </c>
      <c r="M1201" s="2">
        <f t="shared" si="226"/>
        <v>1.2045080914635247</v>
      </c>
      <c r="N1201" s="2">
        <f t="shared" si="227"/>
        <v>0</v>
      </c>
      <c r="O1201" s="2">
        <f>M1201/MAX(M$2:M1201)-1</f>
        <v>-4.0803302720019308E-2</v>
      </c>
      <c r="Q1201" s="1">
        <f t="shared" si="220"/>
        <v>40734</v>
      </c>
      <c r="R1201" s="2">
        <f t="shared" si="216"/>
        <v>1.1249901586496365</v>
      </c>
      <c r="S1201" s="2">
        <f t="shared" si="217"/>
        <v>1.2045080914635247</v>
      </c>
      <c r="T1201" s="2">
        <f t="shared" si="218"/>
        <v>-1.108742700716292E-2</v>
      </c>
      <c r="U1201" s="2">
        <f t="shared" si="219"/>
        <v>-4.0803302720019308E-2</v>
      </c>
    </row>
    <row r="1202" spans="1:21" x14ac:dyDescent="0.3">
      <c r="A1202" s="1">
        <v>40735</v>
      </c>
      <c r="B1202">
        <f>IF(_xlfn.IFNA(VLOOKUP($A1202,raw_data!$A:$D,2,FALSE),B1201)=0,B1201,_xlfn.IFNA(VLOOKUP($A1202,raw_data!$A:$D,2,FALSE),B1201))</f>
        <v>37.233654022216797</v>
      </c>
      <c r="C1202">
        <f>IF(_xlfn.IFNA(VLOOKUP($A1202,raw_data!$A:$D,3,FALSE),C1201)=0,C1201,_xlfn.IFNA(VLOOKUP($A1202,raw_data!$A:$D,3,FALSE),C1201))</f>
        <v>80.880035400390597</v>
      </c>
      <c r="D1202">
        <f>IF(_xlfn.IFNA(VLOOKUP($A1202,raw_data!$A:$D,4,FALSE),D1201)=0,D1201,_xlfn.IFNA(VLOOKUP($A1202,raw_data!$A:$D,4,FALSE),D1201))</f>
        <v>1059.59997558593</v>
      </c>
      <c r="E1202" s="2">
        <f t="shared" si="221"/>
        <v>-2.5092393484926978E-2</v>
      </c>
      <c r="F1202" s="2">
        <f t="shared" si="222"/>
        <v>2.7074053741769077E-3</v>
      </c>
      <c r="G1202" s="2">
        <f t="shared" si="223"/>
        <v>-2.2599099944161649E-3</v>
      </c>
      <c r="H1202" s="2"/>
      <c r="I1202" s="2">
        <f t="shared" si="224"/>
        <v>1.1092712629737018</v>
      </c>
      <c r="J1202" s="2">
        <f t="shared" si="225"/>
        <v>-1.3972473941285422E-2</v>
      </c>
      <c r="K1202" s="2">
        <f>I1202/MAX(I$2:I1202)-1</f>
        <v>-2.4904982163514888E-2</v>
      </c>
      <c r="M1202" s="2">
        <f t="shared" si="226"/>
        <v>1.1849940878593386</v>
      </c>
      <c r="N1202" s="2">
        <f t="shared" si="227"/>
        <v>-1.6200807402194983E-2</v>
      </c>
      <c r="O1202" s="2">
        <f>M1202/MAX(M$2:M1202)-1</f>
        <v>-5.6343063673473859E-2</v>
      </c>
      <c r="Q1202" s="1">
        <f t="shared" si="220"/>
        <v>40735</v>
      </c>
      <c r="R1202" s="2">
        <f t="shared" si="216"/>
        <v>1.1092712629737018</v>
      </c>
      <c r="S1202" s="2">
        <f t="shared" si="217"/>
        <v>1.1849940878593386</v>
      </c>
      <c r="T1202" s="2">
        <f t="shared" si="218"/>
        <v>-2.4904982163514888E-2</v>
      </c>
      <c r="U1202" s="2">
        <f t="shared" si="219"/>
        <v>-5.6343063673473859E-2</v>
      </c>
    </row>
    <row r="1203" spans="1:21" x14ac:dyDescent="0.3">
      <c r="A1203" s="1">
        <v>40736</v>
      </c>
      <c r="B1203">
        <f>IF(_xlfn.IFNA(VLOOKUP($A1203,raw_data!$A:$D,2,FALSE),B1202)=0,B1202,_xlfn.IFNA(VLOOKUP($A1203,raw_data!$A:$D,2,FALSE),B1202))</f>
        <v>37.005847930908203</v>
      </c>
      <c r="C1203">
        <f>IF(_xlfn.IFNA(VLOOKUP($A1203,raw_data!$A:$D,3,FALSE),C1202)=0,C1202,_xlfn.IFNA(VLOOKUP($A1203,raw_data!$A:$D,3,FALSE),C1202))</f>
        <v>80.947814941406193</v>
      </c>
      <c r="D1203">
        <f>IF(_xlfn.IFNA(VLOOKUP($A1203,raw_data!$A:$D,4,FALSE),D1202)=0,D1202,_xlfn.IFNA(VLOOKUP($A1203,raw_data!$A:$D,4,FALSE),D1202))</f>
        <v>1056.09997558593</v>
      </c>
      <c r="E1203" s="2">
        <f t="shared" si="221"/>
        <v>-6.1182845812732811E-3</v>
      </c>
      <c r="F1203" s="2">
        <f t="shared" si="222"/>
        <v>8.3802561015278165E-4</v>
      </c>
      <c r="G1203" s="2">
        <f t="shared" si="223"/>
        <v>-3.3031333339400559E-3</v>
      </c>
      <c r="H1203" s="2"/>
      <c r="I1203" s="2">
        <f t="shared" si="224"/>
        <v>1.1055709997056722</v>
      </c>
      <c r="J1203" s="2">
        <f t="shared" si="225"/>
        <v>-3.3357605047028556E-3</v>
      </c>
      <c r="K1203" s="2">
        <f>I1203/MAX(I$2:I1203)-1</f>
        <v>-2.815766561234645E-2</v>
      </c>
      <c r="M1203" s="2">
        <f t="shared" si="226"/>
        <v>1.1771400947226129</v>
      </c>
      <c r="N1203" s="2">
        <f t="shared" si="227"/>
        <v>-6.6278753769257737E-3</v>
      </c>
      <c r="O1203" s="2">
        <f>M1203/MAX(M$2:M1203)-1</f>
        <v>-6.2597504246017732E-2</v>
      </c>
      <c r="Q1203" s="1">
        <f t="shared" si="220"/>
        <v>40736</v>
      </c>
      <c r="R1203" s="2">
        <f t="shared" si="216"/>
        <v>1.1055709997056722</v>
      </c>
      <c r="S1203" s="2">
        <f t="shared" si="217"/>
        <v>1.1771400947226129</v>
      </c>
      <c r="T1203" s="2">
        <f t="shared" si="218"/>
        <v>-2.815766561234645E-2</v>
      </c>
      <c r="U1203" s="2">
        <f t="shared" si="219"/>
        <v>-6.2597504246017732E-2</v>
      </c>
    </row>
    <row r="1204" spans="1:21" x14ac:dyDescent="0.3">
      <c r="A1204" s="1">
        <v>40737</v>
      </c>
      <c r="B1204">
        <f>IF(_xlfn.IFNA(VLOOKUP($A1204,raw_data!$A:$D,2,FALSE),B1203)=0,B1203,_xlfn.IFNA(VLOOKUP($A1204,raw_data!$A:$D,2,FALSE),B1203))</f>
        <v>37.453590393066399</v>
      </c>
      <c r="C1204">
        <f>IF(_xlfn.IFNA(VLOOKUP($A1204,raw_data!$A:$D,3,FALSE),C1203)=0,C1203,_xlfn.IFNA(VLOOKUP($A1204,raw_data!$A:$D,3,FALSE),C1203))</f>
        <v>81.105895996093693</v>
      </c>
      <c r="D1204">
        <f>IF(_xlfn.IFNA(VLOOKUP($A1204,raw_data!$A:$D,4,FALSE),D1203)=0,D1203,_xlfn.IFNA(VLOOKUP($A1204,raw_data!$A:$D,4,FALSE),D1203))</f>
        <v>1067.80004882812</v>
      </c>
      <c r="E1204" s="2">
        <f t="shared" si="221"/>
        <v>1.2099235315298218E-2</v>
      </c>
      <c r="F1204" s="2">
        <f t="shared" si="222"/>
        <v>1.9528761190394928E-3</v>
      </c>
      <c r="G1204" s="2">
        <f t="shared" si="223"/>
        <v>1.1078565962184372E-2</v>
      </c>
      <c r="H1204" s="2"/>
      <c r="I1204" s="2">
        <f t="shared" si="224"/>
        <v>1.1144605551968885</v>
      </c>
      <c r="J1204" s="2">
        <f t="shared" si="225"/>
        <v>8.0406916367947272E-3</v>
      </c>
      <c r="K1204" s="2">
        <f>I1204/MAX(I$2:I1204)-1</f>
        <v>-2.0343381081952439E-2</v>
      </c>
      <c r="M1204" s="2">
        <f t="shared" si="226"/>
        <v>1.1997509982778098</v>
      </c>
      <c r="N1204" s="2">
        <f t="shared" si="227"/>
        <v>1.9208336931658909E-2</v>
      </c>
      <c r="O1204" s="2">
        <f>M1204/MAX(M$2:M1204)-1</f>
        <v>-4.4591561266997148E-2</v>
      </c>
      <c r="Q1204" s="1">
        <f t="shared" si="220"/>
        <v>40737</v>
      </c>
      <c r="R1204" s="2">
        <f t="shared" si="216"/>
        <v>1.1144605551968885</v>
      </c>
      <c r="S1204" s="2">
        <f t="shared" si="217"/>
        <v>1.1997509982778098</v>
      </c>
      <c r="T1204" s="2">
        <f t="shared" si="218"/>
        <v>-2.0343381081952439E-2</v>
      </c>
      <c r="U1204" s="2">
        <f t="shared" si="219"/>
        <v>-4.4591561266997148E-2</v>
      </c>
    </row>
    <row r="1205" spans="1:21" x14ac:dyDescent="0.3">
      <c r="A1205" s="1">
        <v>40738</v>
      </c>
      <c r="B1205">
        <f>IF(_xlfn.IFNA(VLOOKUP($A1205,raw_data!$A:$D,2,FALSE),B1204)=0,B1204,_xlfn.IFNA(VLOOKUP($A1205,raw_data!$A:$D,2,FALSE),B1204))</f>
        <v>37.139381408691399</v>
      </c>
      <c r="C1205">
        <f>IF(_xlfn.IFNA(VLOOKUP($A1205,raw_data!$A:$D,3,FALSE),C1204)=0,C1204,_xlfn.IFNA(VLOOKUP($A1205,raw_data!$A:$D,3,FALSE),C1204))</f>
        <v>80.902610778808594</v>
      </c>
      <c r="D1205">
        <f>IF(_xlfn.IFNA(VLOOKUP($A1205,raw_data!$A:$D,4,FALSE),D1204)=0,D1204,_xlfn.IFNA(VLOOKUP($A1205,raw_data!$A:$D,4,FALSE),D1204))</f>
        <v>1049.59997558593</v>
      </c>
      <c r="E1205" s="2">
        <f t="shared" si="221"/>
        <v>-8.389288745817236E-3</v>
      </c>
      <c r="F1205" s="2">
        <f t="shared" si="222"/>
        <v>-2.5064172559648989E-3</v>
      </c>
      <c r="G1205" s="2">
        <f t="shared" si="223"/>
        <v>-1.7044458147538077E-2</v>
      </c>
      <c r="H1205" s="2"/>
      <c r="I1205" s="2">
        <f t="shared" si="224"/>
        <v>1.1077335150942111</v>
      </c>
      <c r="J1205" s="2">
        <f t="shared" si="225"/>
        <v>-6.0361401498763012E-3</v>
      </c>
      <c r="K1205" s="2">
        <f>I1205/MAX(I$2:I1205)-1</f>
        <v>-2.6256725732495712E-2</v>
      </c>
      <c r="M1205" s="2">
        <f t="shared" si="226"/>
        <v>1.1721834610974475</v>
      </c>
      <c r="N1205" s="2">
        <f t="shared" si="227"/>
        <v>-2.2977715559257095E-2</v>
      </c>
      <c r="O1205" s="2">
        <f>M1205/MAX(M$2:M1205)-1</f>
        <v>-6.6544664615118099E-2</v>
      </c>
      <c r="Q1205" s="1">
        <f t="shared" si="220"/>
        <v>40738</v>
      </c>
      <c r="R1205" s="2">
        <f t="shared" si="216"/>
        <v>1.1077335150942111</v>
      </c>
      <c r="S1205" s="2">
        <f t="shared" si="217"/>
        <v>1.1721834610974475</v>
      </c>
      <c r="T1205" s="2">
        <f t="shared" si="218"/>
        <v>-2.6256725732495712E-2</v>
      </c>
      <c r="U1205" s="2">
        <f t="shared" si="219"/>
        <v>-6.6544664615118099E-2</v>
      </c>
    </row>
    <row r="1206" spans="1:21" x14ac:dyDescent="0.3">
      <c r="A1206" s="1">
        <v>40739</v>
      </c>
      <c r="B1206">
        <f>IF(_xlfn.IFNA(VLOOKUP($A1206,raw_data!$A:$D,2,FALSE),B1205)=0,B1205,_xlfn.IFNA(VLOOKUP($A1206,raw_data!$A:$D,2,FALSE),B1205))</f>
        <v>37.375041961669901</v>
      </c>
      <c r="C1206">
        <f>IF(_xlfn.IFNA(VLOOKUP($A1206,raw_data!$A:$D,3,FALSE),C1205)=0,C1205,_xlfn.IFNA(VLOOKUP($A1206,raw_data!$A:$D,3,FALSE),C1205))</f>
        <v>81.015556335449205</v>
      </c>
      <c r="D1206">
        <f>IF(_xlfn.IFNA(VLOOKUP($A1206,raw_data!$A:$D,4,FALSE),D1205)=0,D1205,_xlfn.IFNA(VLOOKUP($A1206,raw_data!$A:$D,4,FALSE),D1205))</f>
        <v>1057.09997558593</v>
      </c>
      <c r="E1206" s="2">
        <f t="shared" si="221"/>
        <v>6.3453009727123533E-3</v>
      </c>
      <c r="F1206" s="2">
        <f t="shared" si="222"/>
        <v>1.3960681312177314E-3</v>
      </c>
      <c r="G1206" s="2">
        <f t="shared" si="223"/>
        <v>7.1455794345014478E-3</v>
      </c>
      <c r="H1206" s="2"/>
      <c r="I1206" s="2">
        <f t="shared" si="224"/>
        <v>1.112569445208033</v>
      </c>
      <c r="J1206" s="2">
        <f t="shared" si="225"/>
        <v>4.3656078361145045E-3</v>
      </c>
      <c r="K1206" s="2">
        <f>I1206/MAX(I$2:I1206)-1</f>
        <v>-2.2005744463989729E-2</v>
      </c>
      <c r="M1206" s="2">
        <f t="shared" si="226"/>
        <v>1.1857132504594463</v>
      </c>
      <c r="N1206" s="2">
        <f t="shared" si="227"/>
        <v>1.1542382068188806E-2</v>
      </c>
      <c r="O1206" s="2">
        <f>M1206/MAX(M$2:M1206)-1</f>
        <v>-5.5770366490516365E-2</v>
      </c>
      <c r="Q1206" s="1">
        <f t="shared" si="220"/>
        <v>40739</v>
      </c>
      <c r="R1206" s="2">
        <f t="shared" si="216"/>
        <v>1.112569445208033</v>
      </c>
      <c r="S1206" s="2">
        <f t="shared" si="217"/>
        <v>1.1857132504594463</v>
      </c>
      <c r="T1206" s="2">
        <f t="shared" si="218"/>
        <v>-2.2005744463989729E-2</v>
      </c>
      <c r="U1206" s="2">
        <f t="shared" si="219"/>
        <v>-5.5770366490516365E-2</v>
      </c>
    </row>
    <row r="1207" spans="1:21" x14ac:dyDescent="0.3">
      <c r="A1207" s="1">
        <v>40740</v>
      </c>
      <c r="B1207">
        <f>IF(_xlfn.IFNA(VLOOKUP($A1207,raw_data!$A:$D,2,FALSE),B1206)=0,B1206,_xlfn.IFNA(VLOOKUP($A1207,raw_data!$A:$D,2,FALSE),B1206))</f>
        <v>37.375041961669901</v>
      </c>
      <c r="C1207">
        <f>IF(_xlfn.IFNA(VLOOKUP($A1207,raw_data!$A:$D,3,FALSE),C1206)=0,C1206,_xlfn.IFNA(VLOOKUP($A1207,raw_data!$A:$D,3,FALSE),C1206))</f>
        <v>81.015556335449205</v>
      </c>
      <c r="D1207">
        <f>IF(_xlfn.IFNA(VLOOKUP($A1207,raw_data!$A:$D,4,FALSE),D1206)=0,D1206,_xlfn.IFNA(VLOOKUP($A1207,raw_data!$A:$D,4,FALSE),D1206))</f>
        <v>1057.09997558593</v>
      </c>
      <c r="E1207" s="2">
        <f t="shared" si="221"/>
        <v>0</v>
      </c>
      <c r="F1207" s="2">
        <f t="shared" si="222"/>
        <v>0</v>
      </c>
      <c r="G1207" s="2">
        <f t="shared" si="223"/>
        <v>0</v>
      </c>
      <c r="H1207" s="2"/>
      <c r="I1207" s="2">
        <f t="shared" si="224"/>
        <v>1.112569445208033</v>
      </c>
      <c r="J1207" s="2">
        <f t="shared" si="225"/>
        <v>0</v>
      </c>
      <c r="K1207" s="2">
        <f>I1207/MAX(I$2:I1207)-1</f>
        <v>-2.2005744463989729E-2</v>
      </c>
      <c r="M1207" s="2">
        <f t="shared" si="226"/>
        <v>1.1857132504594463</v>
      </c>
      <c r="N1207" s="2">
        <f t="shared" si="227"/>
        <v>0</v>
      </c>
      <c r="O1207" s="2">
        <f>M1207/MAX(M$2:M1207)-1</f>
        <v>-5.5770366490516365E-2</v>
      </c>
      <c r="Q1207" s="1">
        <f t="shared" si="220"/>
        <v>40740</v>
      </c>
      <c r="R1207" s="2">
        <f t="shared" si="216"/>
        <v>1.112569445208033</v>
      </c>
      <c r="S1207" s="2">
        <f t="shared" si="217"/>
        <v>1.1857132504594463</v>
      </c>
      <c r="T1207" s="2">
        <f t="shared" si="218"/>
        <v>-2.2005744463989729E-2</v>
      </c>
      <c r="U1207" s="2">
        <f t="shared" si="219"/>
        <v>-5.5770366490516365E-2</v>
      </c>
    </row>
    <row r="1208" spans="1:21" x14ac:dyDescent="0.3">
      <c r="A1208" s="1">
        <v>40741</v>
      </c>
      <c r="B1208">
        <f>IF(_xlfn.IFNA(VLOOKUP($A1208,raw_data!$A:$D,2,FALSE),B1207)=0,B1207,_xlfn.IFNA(VLOOKUP($A1208,raw_data!$A:$D,2,FALSE),B1207))</f>
        <v>37.375041961669901</v>
      </c>
      <c r="C1208">
        <f>IF(_xlfn.IFNA(VLOOKUP($A1208,raw_data!$A:$D,3,FALSE),C1207)=0,C1207,_xlfn.IFNA(VLOOKUP($A1208,raw_data!$A:$D,3,FALSE),C1207))</f>
        <v>81.015556335449205</v>
      </c>
      <c r="D1208">
        <f>IF(_xlfn.IFNA(VLOOKUP($A1208,raw_data!$A:$D,4,FALSE),D1207)=0,D1207,_xlfn.IFNA(VLOOKUP($A1208,raw_data!$A:$D,4,FALSE),D1207))</f>
        <v>1057.09997558593</v>
      </c>
      <c r="E1208" s="2">
        <f t="shared" si="221"/>
        <v>0</v>
      </c>
      <c r="F1208" s="2">
        <f t="shared" si="222"/>
        <v>0</v>
      </c>
      <c r="G1208" s="2">
        <f t="shared" si="223"/>
        <v>0</v>
      </c>
      <c r="H1208" s="2"/>
      <c r="I1208" s="2">
        <f t="shared" si="224"/>
        <v>1.112569445208033</v>
      </c>
      <c r="J1208" s="2">
        <f t="shared" si="225"/>
        <v>0</v>
      </c>
      <c r="K1208" s="2">
        <f>I1208/MAX(I$2:I1208)-1</f>
        <v>-2.2005744463989729E-2</v>
      </c>
      <c r="M1208" s="2">
        <f t="shared" si="226"/>
        <v>1.1857132504594463</v>
      </c>
      <c r="N1208" s="2">
        <f t="shared" si="227"/>
        <v>0</v>
      </c>
      <c r="O1208" s="2">
        <f>M1208/MAX(M$2:M1208)-1</f>
        <v>-5.5770366490516365E-2</v>
      </c>
      <c r="Q1208" s="1">
        <f t="shared" si="220"/>
        <v>40741</v>
      </c>
      <c r="R1208" s="2">
        <f t="shared" si="216"/>
        <v>1.112569445208033</v>
      </c>
      <c r="S1208" s="2">
        <f t="shared" si="217"/>
        <v>1.1857132504594463</v>
      </c>
      <c r="T1208" s="2">
        <f t="shared" si="218"/>
        <v>-2.2005744463989729E-2</v>
      </c>
      <c r="U1208" s="2">
        <f t="shared" si="219"/>
        <v>-5.5770366490516365E-2</v>
      </c>
    </row>
    <row r="1209" spans="1:21" x14ac:dyDescent="0.3">
      <c r="A1209" s="1">
        <v>40742</v>
      </c>
      <c r="B1209">
        <f>IF(_xlfn.IFNA(VLOOKUP($A1209,raw_data!$A:$D,2,FALSE),B1208)=0,B1208,_xlfn.IFNA(VLOOKUP($A1209,raw_data!$A:$D,2,FALSE),B1208))</f>
        <v>36.880168914794901</v>
      </c>
      <c r="C1209">
        <f>IF(_xlfn.IFNA(VLOOKUP($A1209,raw_data!$A:$D,3,FALSE),C1208)=0,C1208,_xlfn.IFNA(VLOOKUP($A1209,raw_data!$A:$D,3,FALSE),C1208))</f>
        <v>80.895072937011705</v>
      </c>
      <c r="D1209">
        <f>IF(_xlfn.IFNA(VLOOKUP($A1209,raw_data!$A:$D,4,FALSE),D1208)=0,D1208,_xlfn.IFNA(VLOOKUP($A1209,raw_data!$A:$D,4,FALSE),D1208))</f>
        <v>1059.19995117187</v>
      </c>
      <c r="E1209" s="2">
        <f t="shared" si="221"/>
        <v>-1.3240735552418115E-2</v>
      </c>
      <c r="F1209" s="2">
        <f t="shared" si="222"/>
        <v>-1.4871637483871991E-3</v>
      </c>
      <c r="G1209" s="2">
        <f t="shared" si="223"/>
        <v>1.9865439735500257E-3</v>
      </c>
      <c r="H1209" s="2"/>
      <c r="I1209" s="2">
        <f t="shared" si="224"/>
        <v>1.1030688733448224</v>
      </c>
      <c r="J1209" s="2">
        <f t="shared" si="225"/>
        <v>-8.5393068308057488E-3</v>
      </c>
      <c r="K1209" s="2">
        <f>I1209/MAX(I$2:I1209)-1</f>
        <v>-3.0357137490777175E-2</v>
      </c>
      <c r="M1209" s="2">
        <f t="shared" si="226"/>
        <v>1.1779234386185071</v>
      </c>
      <c r="N1209" s="2">
        <f t="shared" si="227"/>
        <v>-6.5697265657786996E-3</v>
      </c>
      <c r="O1209" s="2">
        <f>M1209/MAX(M$2:M1209)-1</f>
        <v>-6.1973696997979055E-2</v>
      </c>
      <c r="Q1209" s="1">
        <f t="shared" si="220"/>
        <v>40742</v>
      </c>
      <c r="R1209" s="2">
        <f t="shared" si="216"/>
        <v>1.1030688733448224</v>
      </c>
      <c r="S1209" s="2">
        <f t="shared" si="217"/>
        <v>1.1779234386185071</v>
      </c>
      <c r="T1209" s="2">
        <f t="shared" si="218"/>
        <v>-3.0357137490777175E-2</v>
      </c>
      <c r="U1209" s="2">
        <f t="shared" si="219"/>
        <v>-6.1973696997979055E-2</v>
      </c>
    </row>
    <row r="1210" spans="1:21" x14ac:dyDescent="0.3">
      <c r="A1210" s="1">
        <v>40743</v>
      </c>
      <c r="B1210">
        <f>IF(_xlfn.IFNA(VLOOKUP($A1210,raw_data!$A:$D,2,FALSE),B1209)=0,B1209,_xlfn.IFNA(VLOOKUP($A1210,raw_data!$A:$D,2,FALSE),B1209))</f>
        <v>37.461448669433501</v>
      </c>
      <c r="C1210">
        <f>IF(_xlfn.IFNA(VLOOKUP($A1210,raw_data!$A:$D,3,FALSE),C1209)=0,C1209,_xlfn.IFNA(VLOOKUP($A1210,raw_data!$A:$D,3,FALSE),C1209))</f>
        <v>81.068283081054602</v>
      </c>
      <c r="D1210">
        <f>IF(_xlfn.IFNA(VLOOKUP($A1210,raw_data!$A:$D,4,FALSE),D1209)=0,D1209,_xlfn.IFNA(VLOOKUP($A1210,raw_data!$A:$D,4,FALSE),D1209))</f>
        <v>1056.30004882812</v>
      </c>
      <c r="E1210" s="2">
        <f t="shared" si="221"/>
        <v>1.5761309444692229E-2</v>
      </c>
      <c r="F1210" s="2">
        <f t="shared" si="222"/>
        <v>2.1411705033973494E-3</v>
      </c>
      <c r="G1210" s="2">
        <f t="shared" si="223"/>
        <v>-2.7378233359448556E-3</v>
      </c>
      <c r="H1210" s="2"/>
      <c r="I1210" s="2">
        <f t="shared" si="224"/>
        <v>1.1144451026697084</v>
      </c>
      <c r="J1210" s="2">
        <f t="shared" si="225"/>
        <v>1.0313253868174275E-2</v>
      </c>
      <c r="K1210" s="2">
        <f>I1210/MAX(I$2:I1210)-1</f>
        <v>-2.0356964488256413E-2</v>
      </c>
      <c r="M1210" s="2">
        <f t="shared" si="226"/>
        <v>1.186813456110368</v>
      </c>
      <c r="N1210" s="2">
        <f t="shared" si="227"/>
        <v>7.5471946651195498E-3</v>
      </c>
      <c r="O1210" s="2">
        <f>M1210/MAX(M$2:M1210)-1</f>
        <v>-5.4894229888220347E-2</v>
      </c>
      <c r="Q1210" s="1">
        <f t="shared" si="220"/>
        <v>40743</v>
      </c>
      <c r="R1210" s="2">
        <f t="shared" si="216"/>
        <v>1.1144451026697084</v>
      </c>
      <c r="S1210" s="2">
        <f t="shared" si="217"/>
        <v>1.186813456110368</v>
      </c>
      <c r="T1210" s="2">
        <f t="shared" si="218"/>
        <v>-2.0356964488256413E-2</v>
      </c>
      <c r="U1210" s="2">
        <f t="shared" si="219"/>
        <v>-5.4894229888220347E-2</v>
      </c>
    </row>
    <row r="1211" spans="1:21" x14ac:dyDescent="0.3">
      <c r="A1211" s="1">
        <v>40744</v>
      </c>
      <c r="B1211">
        <f>IF(_xlfn.IFNA(VLOOKUP($A1211,raw_data!$A:$D,2,FALSE),B1210)=0,B1210,_xlfn.IFNA(VLOOKUP($A1211,raw_data!$A:$D,2,FALSE),B1210))</f>
        <v>37.579273223876903</v>
      </c>
      <c r="C1211">
        <f>IF(_xlfn.IFNA(VLOOKUP($A1211,raw_data!$A:$D,3,FALSE),C1210)=0,C1210,_xlfn.IFNA(VLOOKUP($A1211,raw_data!$A:$D,3,FALSE),C1210))</f>
        <v>80.940238952636705</v>
      </c>
      <c r="D1211">
        <f>IF(_xlfn.IFNA(VLOOKUP($A1211,raw_data!$A:$D,4,FALSE),D1210)=0,D1210,_xlfn.IFNA(VLOOKUP($A1211,raw_data!$A:$D,4,FALSE),D1210))</f>
        <v>1058</v>
      </c>
      <c r="E1211" s="2">
        <f t="shared" si="221"/>
        <v>3.1452215178091603E-3</v>
      </c>
      <c r="F1211" s="2">
        <f t="shared" si="222"/>
        <v>-1.5794602223150322E-3</v>
      </c>
      <c r="G1211" s="2">
        <f t="shared" si="223"/>
        <v>1.6093449714085217E-3</v>
      </c>
      <c r="H1211" s="2"/>
      <c r="I1211" s="2">
        <f t="shared" si="224"/>
        <v>1.1158441200162605</v>
      </c>
      <c r="J1211" s="2">
        <f t="shared" si="225"/>
        <v>1.2553488217594833E-3</v>
      </c>
      <c r="K1211" s="2">
        <f>I1211/MAX(I$2:I1211)-1</f>
        <v>-1.9127170757881728E-2</v>
      </c>
      <c r="M1211" s="2">
        <f t="shared" si="226"/>
        <v>1.1902157109582783</v>
      </c>
      <c r="N1211" s="2">
        <f t="shared" si="227"/>
        <v>2.8667140824816251E-3</v>
      </c>
      <c r="O1211" s="2">
        <f>M1211/MAX(M$2:M1211)-1</f>
        <v>-5.2184881867606281E-2</v>
      </c>
      <c r="Q1211" s="1">
        <f t="shared" si="220"/>
        <v>40744</v>
      </c>
      <c r="R1211" s="2">
        <f t="shared" si="216"/>
        <v>1.1158441200162605</v>
      </c>
      <c r="S1211" s="2">
        <f t="shared" si="217"/>
        <v>1.1902157109582783</v>
      </c>
      <c r="T1211" s="2">
        <f t="shared" si="218"/>
        <v>-1.9127170757881728E-2</v>
      </c>
      <c r="U1211" s="2">
        <f t="shared" si="219"/>
        <v>-5.2184881867606281E-2</v>
      </c>
    </row>
    <row r="1212" spans="1:21" x14ac:dyDescent="0.3">
      <c r="A1212" s="1">
        <v>40745</v>
      </c>
      <c r="B1212">
        <f>IF(_xlfn.IFNA(VLOOKUP($A1212,raw_data!$A:$D,2,FALSE),B1211)=0,B1211,_xlfn.IFNA(VLOOKUP($A1212,raw_data!$A:$D,2,FALSE),B1211))</f>
        <v>38.231250762939403</v>
      </c>
      <c r="C1212">
        <f>IF(_xlfn.IFNA(VLOOKUP($A1212,raw_data!$A:$D,3,FALSE),C1211)=0,C1211,_xlfn.IFNA(VLOOKUP($A1212,raw_data!$A:$D,3,FALSE),C1211))</f>
        <v>80.812294006347599</v>
      </c>
      <c r="D1212">
        <f>IF(_xlfn.IFNA(VLOOKUP($A1212,raw_data!$A:$D,4,FALSE),D1211)=0,D1211,_xlfn.IFNA(VLOOKUP($A1212,raw_data!$A:$D,4,FALSE),D1211))</f>
        <v>1048</v>
      </c>
      <c r="E1212" s="2">
        <f t="shared" si="221"/>
        <v>1.7349391915548074E-2</v>
      </c>
      <c r="F1212" s="2">
        <f t="shared" si="222"/>
        <v>-1.5807334886170921E-3</v>
      </c>
      <c r="G1212" s="2">
        <f t="shared" si="223"/>
        <v>-9.4517958412098091E-3</v>
      </c>
      <c r="H1212" s="2"/>
      <c r="I1212" s="2">
        <f t="shared" si="224"/>
        <v>1.1267541093217193</v>
      </c>
      <c r="J1212" s="2">
        <f t="shared" si="225"/>
        <v>9.7773417538820056E-3</v>
      </c>
      <c r="K1212" s="2">
        <f>I1212/MAX(I$2:I1212)-1</f>
        <v>-9.5368418892843865E-3</v>
      </c>
      <c r="M1212" s="2">
        <f t="shared" si="226"/>
        <v>1.1904931888922161</v>
      </c>
      <c r="N1212" s="2">
        <f t="shared" si="227"/>
        <v>2.3313247454481711E-4</v>
      </c>
      <c r="O1212" s="2">
        <f>M1212/MAX(M$2:M1212)-1</f>
        <v>-5.196391538370515E-2</v>
      </c>
      <c r="Q1212" s="1">
        <f t="shared" si="220"/>
        <v>40745</v>
      </c>
      <c r="R1212" s="2">
        <f t="shared" si="216"/>
        <v>1.1267541093217193</v>
      </c>
      <c r="S1212" s="2">
        <f t="shared" si="217"/>
        <v>1.1904931888922161</v>
      </c>
      <c r="T1212" s="2">
        <f t="shared" si="218"/>
        <v>-9.5368418892843865E-3</v>
      </c>
      <c r="U1212" s="2">
        <f t="shared" si="219"/>
        <v>-5.196391538370515E-2</v>
      </c>
    </row>
    <row r="1213" spans="1:21" x14ac:dyDescent="0.3">
      <c r="A1213" s="1">
        <v>40746</v>
      </c>
      <c r="B1213">
        <f>IF(_xlfn.IFNA(VLOOKUP($A1213,raw_data!$A:$D,2,FALSE),B1212)=0,B1212,_xlfn.IFNA(VLOOKUP($A1213,raw_data!$A:$D,2,FALSE),B1212))</f>
        <v>38.301952362060497</v>
      </c>
      <c r="C1213">
        <f>IF(_xlfn.IFNA(VLOOKUP($A1213,raw_data!$A:$D,3,FALSE),C1212)=0,C1212,_xlfn.IFNA(VLOOKUP($A1213,raw_data!$A:$D,3,FALSE),C1212))</f>
        <v>80.985412597656193</v>
      </c>
      <c r="D1213">
        <f>IF(_xlfn.IFNA(VLOOKUP($A1213,raw_data!$A:$D,4,FALSE),D1212)=0,D1212,_xlfn.IFNA(VLOOKUP($A1213,raw_data!$A:$D,4,FALSE),D1212))</f>
        <v>1050.40002441406</v>
      </c>
      <c r="E1213" s="2">
        <f t="shared" si="221"/>
        <v>1.8493143098952114E-3</v>
      </c>
      <c r="F1213" s="2">
        <f t="shared" si="222"/>
        <v>2.1422308751066765E-3</v>
      </c>
      <c r="G1213" s="2">
        <f t="shared" si="223"/>
        <v>2.2900996317365419E-3</v>
      </c>
      <c r="H1213" s="2"/>
      <c r="I1213" s="2">
        <f t="shared" si="224"/>
        <v>1.1289698497972374</v>
      </c>
      <c r="J1213" s="2">
        <f t="shared" si="225"/>
        <v>1.9664809359797976E-3</v>
      </c>
      <c r="K1213" s="2">
        <f>I1213/MAX(I$2:I1213)-1</f>
        <v>-7.5891149710692885E-3</v>
      </c>
      <c r="M1213" s="2">
        <f t="shared" si="226"/>
        <v>1.1955659803774468</v>
      </c>
      <c r="N1213" s="2">
        <f t="shared" si="227"/>
        <v>4.2610840049837062E-3</v>
      </c>
      <c r="O1213" s="2">
        <f>M1213/MAX(M$2:M1213)-1</f>
        <v>-4.7924253987399301E-2</v>
      </c>
      <c r="Q1213" s="1">
        <f t="shared" si="220"/>
        <v>40746</v>
      </c>
      <c r="R1213" s="2">
        <f t="shared" si="216"/>
        <v>1.1289698497972374</v>
      </c>
      <c r="S1213" s="2">
        <f t="shared" si="217"/>
        <v>1.1955659803774468</v>
      </c>
      <c r="T1213" s="2">
        <f t="shared" si="218"/>
        <v>-7.5891149710692885E-3</v>
      </c>
      <c r="U1213" s="2">
        <f t="shared" si="219"/>
        <v>-4.7924253987399301E-2</v>
      </c>
    </row>
    <row r="1214" spans="1:21" x14ac:dyDescent="0.3">
      <c r="A1214" s="1">
        <v>40747</v>
      </c>
      <c r="B1214">
        <f>IF(_xlfn.IFNA(VLOOKUP($A1214,raw_data!$A:$D,2,FALSE),B1213)=0,B1213,_xlfn.IFNA(VLOOKUP($A1214,raw_data!$A:$D,2,FALSE),B1213))</f>
        <v>38.301952362060497</v>
      </c>
      <c r="C1214">
        <f>IF(_xlfn.IFNA(VLOOKUP($A1214,raw_data!$A:$D,3,FALSE),C1213)=0,C1213,_xlfn.IFNA(VLOOKUP($A1214,raw_data!$A:$D,3,FALSE),C1213))</f>
        <v>80.985412597656193</v>
      </c>
      <c r="D1214">
        <f>IF(_xlfn.IFNA(VLOOKUP($A1214,raw_data!$A:$D,4,FALSE),D1213)=0,D1213,_xlfn.IFNA(VLOOKUP($A1214,raw_data!$A:$D,4,FALSE),D1213))</f>
        <v>1050.40002441406</v>
      </c>
      <c r="E1214" s="2">
        <f t="shared" si="221"/>
        <v>0</v>
      </c>
      <c r="F1214" s="2">
        <f t="shared" si="222"/>
        <v>0</v>
      </c>
      <c r="G1214" s="2">
        <f t="shared" si="223"/>
        <v>0</v>
      </c>
      <c r="H1214" s="2"/>
      <c r="I1214" s="2">
        <f t="shared" si="224"/>
        <v>1.1289698497972374</v>
      </c>
      <c r="J1214" s="2">
        <f t="shared" si="225"/>
        <v>0</v>
      </c>
      <c r="K1214" s="2">
        <f>I1214/MAX(I$2:I1214)-1</f>
        <v>-7.5891149710692885E-3</v>
      </c>
      <c r="M1214" s="2">
        <f t="shared" si="226"/>
        <v>1.1955659803774468</v>
      </c>
      <c r="N1214" s="2">
        <f t="shared" si="227"/>
        <v>0</v>
      </c>
      <c r="O1214" s="2">
        <f>M1214/MAX(M$2:M1214)-1</f>
        <v>-4.7924253987399301E-2</v>
      </c>
      <c r="Q1214" s="1">
        <f t="shared" si="220"/>
        <v>40747</v>
      </c>
      <c r="R1214" s="2">
        <f t="shared" si="216"/>
        <v>1.1289698497972374</v>
      </c>
      <c r="S1214" s="2">
        <f t="shared" si="217"/>
        <v>1.1955659803774468</v>
      </c>
      <c r="T1214" s="2">
        <f t="shared" si="218"/>
        <v>-7.5891149710692885E-3</v>
      </c>
      <c r="U1214" s="2">
        <f t="shared" si="219"/>
        <v>-4.7924253987399301E-2</v>
      </c>
    </row>
    <row r="1215" spans="1:21" x14ac:dyDescent="0.3">
      <c r="A1215" s="1">
        <v>40748</v>
      </c>
      <c r="B1215">
        <f>IF(_xlfn.IFNA(VLOOKUP($A1215,raw_data!$A:$D,2,FALSE),B1214)=0,B1214,_xlfn.IFNA(VLOOKUP($A1215,raw_data!$A:$D,2,FALSE),B1214))</f>
        <v>38.301952362060497</v>
      </c>
      <c r="C1215">
        <f>IF(_xlfn.IFNA(VLOOKUP($A1215,raw_data!$A:$D,3,FALSE),C1214)=0,C1214,_xlfn.IFNA(VLOOKUP($A1215,raw_data!$A:$D,3,FALSE),C1214))</f>
        <v>80.985412597656193</v>
      </c>
      <c r="D1215">
        <f>IF(_xlfn.IFNA(VLOOKUP($A1215,raw_data!$A:$D,4,FALSE),D1214)=0,D1214,_xlfn.IFNA(VLOOKUP($A1215,raw_data!$A:$D,4,FALSE),D1214))</f>
        <v>1050.40002441406</v>
      </c>
      <c r="E1215" s="2">
        <f t="shared" si="221"/>
        <v>0</v>
      </c>
      <c r="F1215" s="2">
        <f t="shared" si="222"/>
        <v>0</v>
      </c>
      <c r="G1215" s="2">
        <f t="shared" si="223"/>
        <v>0</v>
      </c>
      <c r="H1215" s="2"/>
      <c r="I1215" s="2">
        <f t="shared" si="224"/>
        <v>1.1289698497972374</v>
      </c>
      <c r="J1215" s="2">
        <f t="shared" si="225"/>
        <v>0</v>
      </c>
      <c r="K1215" s="2">
        <f>I1215/MAX(I$2:I1215)-1</f>
        <v>-7.5891149710692885E-3</v>
      </c>
      <c r="M1215" s="2">
        <f t="shared" si="226"/>
        <v>1.1955659803774468</v>
      </c>
      <c r="N1215" s="2">
        <f t="shared" si="227"/>
        <v>0</v>
      </c>
      <c r="O1215" s="2">
        <f>M1215/MAX(M$2:M1215)-1</f>
        <v>-4.7924253987399301E-2</v>
      </c>
      <c r="Q1215" s="1">
        <f t="shared" si="220"/>
        <v>40748</v>
      </c>
      <c r="R1215" s="2">
        <f t="shared" si="216"/>
        <v>1.1289698497972374</v>
      </c>
      <c r="S1215" s="2">
        <f t="shared" si="217"/>
        <v>1.1955659803774468</v>
      </c>
      <c r="T1215" s="2">
        <f t="shared" si="218"/>
        <v>-7.5891149710692885E-3</v>
      </c>
      <c r="U1215" s="2">
        <f t="shared" si="219"/>
        <v>-4.7924253987399301E-2</v>
      </c>
    </row>
    <row r="1216" spans="1:21" x14ac:dyDescent="0.3">
      <c r="A1216" s="1">
        <v>40749</v>
      </c>
      <c r="B1216">
        <f>IF(_xlfn.IFNA(VLOOKUP($A1216,raw_data!$A:$D,2,FALSE),B1215)=0,B1215,_xlfn.IFNA(VLOOKUP($A1216,raw_data!$A:$D,2,FALSE),B1215))</f>
        <v>38.0741577148437</v>
      </c>
      <c r="C1216">
        <f>IF(_xlfn.IFNA(VLOOKUP($A1216,raw_data!$A:$D,3,FALSE),C1215)=0,C1215,_xlfn.IFNA(VLOOKUP($A1216,raw_data!$A:$D,3,FALSE),C1215))</f>
        <v>80.751976013183594</v>
      </c>
      <c r="D1216">
        <f>IF(_xlfn.IFNA(VLOOKUP($A1216,raw_data!$A:$D,4,FALSE),D1215)=0,D1215,_xlfn.IFNA(VLOOKUP($A1216,raw_data!$A:$D,4,FALSE),D1215))</f>
        <v>1032.30004882812</v>
      </c>
      <c r="E1216" s="2">
        <f t="shared" si="221"/>
        <v>-5.9473377509193792E-3</v>
      </c>
      <c r="F1216" s="2">
        <f t="shared" si="222"/>
        <v>-2.8824522464598878E-3</v>
      </c>
      <c r="G1216" s="2">
        <f t="shared" si="223"/>
        <v>-1.7231507202255303E-2</v>
      </c>
      <c r="H1216" s="2"/>
      <c r="I1216" s="2">
        <f t="shared" si="224"/>
        <v>1.1236395501209346</v>
      </c>
      <c r="J1216" s="2">
        <f t="shared" si="225"/>
        <v>-4.7213835491355825E-3</v>
      </c>
      <c r="K1216" s="2">
        <f>I1216/MAX(I$2:I1216)-1</f>
        <v>-1.2274667397627947E-2</v>
      </c>
      <c r="M1216" s="2">
        <f t="shared" si="226"/>
        <v>1.1694171181531394</v>
      </c>
      <c r="N1216" s="2">
        <f t="shared" si="227"/>
        <v>-2.1871534196759357E-2</v>
      </c>
      <c r="O1216" s="2">
        <f>M1216/MAX(M$2:M1216)-1</f>
        <v>-6.8747611224218907E-2</v>
      </c>
      <c r="Q1216" s="1">
        <f t="shared" si="220"/>
        <v>40749</v>
      </c>
      <c r="R1216" s="2">
        <f t="shared" si="216"/>
        <v>1.1236395501209346</v>
      </c>
      <c r="S1216" s="2">
        <f t="shared" si="217"/>
        <v>1.1694171181531394</v>
      </c>
      <c r="T1216" s="2">
        <f t="shared" si="218"/>
        <v>-1.2274667397627947E-2</v>
      </c>
      <c r="U1216" s="2">
        <f t="shared" si="219"/>
        <v>-6.8747611224218907E-2</v>
      </c>
    </row>
    <row r="1217" spans="1:21" x14ac:dyDescent="0.3">
      <c r="A1217" s="1">
        <v>40750</v>
      </c>
      <c r="B1217">
        <f>IF(_xlfn.IFNA(VLOOKUP($A1217,raw_data!$A:$D,2,FALSE),B1216)=0,B1216,_xlfn.IFNA(VLOOKUP($A1217,raw_data!$A:$D,2,FALSE),B1216))</f>
        <v>38.129135131835902</v>
      </c>
      <c r="C1217">
        <f>IF(_xlfn.IFNA(VLOOKUP($A1217,raw_data!$A:$D,3,FALSE),C1216)=0,C1216,_xlfn.IFNA(VLOOKUP($A1217,raw_data!$A:$D,3,FALSE),C1216))</f>
        <v>80.940238952636705</v>
      </c>
      <c r="D1217">
        <f>IF(_xlfn.IFNA(VLOOKUP($A1217,raw_data!$A:$D,4,FALSE),D1216)=0,D1216,_xlfn.IFNA(VLOOKUP($A1217,raw_data!$A:$D,4,FALSE),D1216))</f>
        <v>1052.09997558593</v>
      </c>
      <c r="E1217" s="2">
        <f t="shared" si="221"/>
        <v>1.4439562236401304E-3</v>
      </c>
      <c r="F1217" s="2">
        <f t="shared" si="222"/>
        <v>2.3313725403124597E-3</v>
      </c>
      <c r="G1217" s="2">
        <f t="shared" si="223"/>
        <v>1.9180398935645826E-2</v>
      </c>
      <c r="H1217" s="2"/>
      <c r="I1217" s="2">
        <f t="shared" si="224"/>
        <v>1.1256608908707941</v>
      </c>
      <c r="J1217" s="2">
        <f t="shared" si="225"/>
        <v>1.7989227503090622E-3</v>
      </c>
      <c r="K1217" s="2">
        <f>I1217/MAX(I$2:I1217)-1</f>
        <v>-1.0497825825753093E-2</v>
      </c>
      <c r="M1217" s="2">
        <f t="shared" si="226"/>
        <v>1.1939910456936746</v>
      </c>
      <c r="N1217" s="2">
        <f t="shared" si="227"/>
        <v>2.101382574196009E-2</v>
      </c>
      <c r="O1217" s="2">
        <f>M1217/MAX(M$2:M1217)-1</f>
        <v>-4.9178435804700604E-2</v>
      </c>
      <c r="Q1217" s="1">
        <f t="shared" si="220"/>
        <v>40750</v>
      </c>
      <c r="R1217" s="2">
        <f t="shared" si="216"/>
        <v>1.1256608908707941</v>
      </c>
      <c r="S1217" s="2">
        <f t="shared" si="217"/>
        <v>1.1939910456936746</v>
      </c>
      <c r="T1217" s="2">
        <f t="shared" si="218"/>
        <v>-1.0497825825753093E-2</v>
      </c>
      <c r="U1217" s="2">
        <f t="shared" si="219"/>
        <v>-4.9178435804700604E-2</v>
      </c>
    </row>
    <row r="1218" spans="1:21" x14ac:dyDescent="0.3">
      <c r="A1218" s="1">
        <v>40751</v>
      </c>
      <c r="B1218">
        <f>IF(_xlfn.IFNA(VLOOKUP($A1218,raw_data!$A:$D,2,FALSE),B1217)=0,B1217,_xlfn.IFNA(VLOOKUP($A1218,raw_data!$A:$D,2,FALSE),B1217))</f>
        <v>37.304351806640597</v>
      </c>
      <c r="C1218">
        <f>IF(_xlfn.IFNA(VLOOKUP($A1218,raw_data!$A:$D,3,FALSE),C1217)=0,C1217,_xlfn.IFNA(VLOOKUP($A1218,raw_data!$A:$D,3,FALSE),C1217))</f>
        <v>80.804748535156193</v>
      </c>
      <c r="D1218">
        <f>IF(_xlfn.IFNA(VLOOKUP($A1218,raw_data!$A:$D,4,FALSE),D1217)=0,D1217,_xlfn.IFNA(VLOOKUP($A1218,raw_data!$A:$D,4,FALSE),D1217))</f>
        <v>1048.30004882812</v>
      </c>
      <c r="E1218" s="2">
        <f t="shared" si="221"/>
        <v>-2.1631314802801671E-2</v>
      </c>
      <c r="F1218" s="2">
        <f t="shared" si="222"/>
        <v>-1.6739562328176305E-3</v>
      </c>
      <c r="G1218" s="2">
        <f t="shared" si="223"/>
        <v>-3.6117544396803147E-3</v>
      </c>
      <c r="H1218" s="2"/>
      <c r="I1218" s="2">
        <f t="shared" si="224"/>
        <v>1.1102974529900922</v>
      </c>
      <c r="J1218" s="2">
        <f t="shared" si="225"/>
        <v>-1.3648371374808054E-2</v>
      </c>
      <c r="K1218" s="2">
        <f>I1218/MAX(I$2:I1218)-1</f>
        <v>-2.4002918975063237E-2</v>
      </c>
      <c r="M1218" s="2">
        <f t="shared" si="226"/>
        <v>1.1734414672939242</v>
      </c>
      <c r="N1218" s="2">
        <f t="shared" si="227"/>
        <v>-1.7210831248580916E-2</v>
      </c>
      <c r="O1218" s="2">
        <f>M1218/MAX(M$2:M1218)-1</f>
        <v>-6.5542865293577668E-2</v>
      </c>
      <c r="Q1218" s="1">
        <f t="shared" si="220"/>
        <v>40751</v>
      </c>
      <c r="R1218" s="2">
        <f t="shared" ref="R1218:R1281" si="228">I1218</f>
        <v>1.1102974529900922</v>
      </c>
      <c r="S1218" s="2">
        <f t="shared" ref="S1218:S1281" si="229">M1218</f>
        <v>1.1734414672939242</v>
      </c>
      <c r="T1218" s="2">
        <f t="shared" ref="T1218:T1281" si="230">K1218</f>
        <v>-2.4002918975063237E-2</v>
      </c>
      <c r="U1218" s="2">
        <f t="shared" ref="U1218:U1281" si="231">O1218</f>
        <v>-6.5542865293577668E-2</v>
      </c>
    </row>
    <row r="1219" spans="1:21" x14ac:dyDescent="0.3">
      <c r="A1219" s="1">
        <v>40752</v>
      </c>
      <c r="B1219">
        <f>IF(_xlfn.IFNA(VLOOKUP($A1219,raw_data!$A:$D,2,FALSE),B1218)=0,B1218,_xlfn.IFNA(VLOOKUP($A1219,raw_data!$A:$D,2,FALSE),B1218))</f>
        <v>37.139381408691399</v>
      </c>
      <c r="C1219">
        <f>IF(_xlfn.IFNA(VLOOKUP($A1219,raw_data!$A:$D,3,FALSE),C1218)=0,C1218,_xlfn.IFNA(VLOOKUP($A1219,raw_data!$A:$D,3,FALSE),C1218))</f>
        <v>80.962844848632798</v>
      </c>
      <c r="D1219">
        <f>IF(_xlfn.IFNA(VLOOKUP($A1219,raw_data!$A:$D,4,FALSE),D1218)=0,D1218,_xlfn.IFNA(VLOOKUP($A1219,raw_data!$A:$D,4,FALSE),D1218))</f>
        <v>1052.30004882812</v>
      </c>
      <c r="E1219" s="2">
        <f t="shared" si="221"/>
        <v>-4.4222829230297078E-3</v>
      </c>
      <c r="F1219" s="2">
        <f t="shared" si="222"/>
        <v>1.9565225601541059E-3</v>
      </c>
      <c r="G1219" s="2">
        <f t="shared" si="223"/>
        <v>3.8157014344046836E-3</v>
      </c>
      <c r="H1219" s="2"/>
      <c r="I1219" s="2">
        <f t="shared" si="224"/>
        <v>1.10822035211669</v>
      </c>
      <c r="J1219" s="2">
        <f t="shared" si="225"/>
        <v>-1.8707607297561821E-3</v>
      </c>
      <c r="K1219" s="2">
        <f>I1219/MAX(I$2:I1219)-1</f>
        <v>-2.5828775986601382E-2</v>
      </c>
      <c r="M1219" s="2">
        <f t="shared" si="226"/>
        <v>1.1757153650327352</v>
      </c>
      <c r="N1219" s="2">
        <f t="shared" si="227"/>
        <v>1.9378024402485483E-3</v>
      </c>
      <c r="O1219" s="2">
        <f>M1219/MAX(M$2:M1219)-1</f>
        <v>-6.3732071977635862E-2</v>
      </c>
      <c r="Q1219" s="1">
        <f t="shared" ref="Q1219:Q1282" si="232">A1219</f>
        <v>40752</v>
      </c>
      <c r="R1219" s="2">
        <f t="shared" si="228"/>
        <v>1.10822035211669</v>
      </c>
      <c r="S1219" s="2">
        <f t="shared" si="229"/>
        <v>1.1757153650327352</v>
      </c>
      <c r="T1219" s="2">
        <f t="shared" si="230"/>
        <v>-2.5828775986601382E-2</v>
      </c>
      <c r="U1219" s="2">
        <f t="shared" si="231"/>
        <v>-6.3732071977635862E-2</v>
      </c>
    </row>
    <row r="1220" spans="1:21" x14ac:dyDescent="0.3">
      <c r="A1220" s="1">
        <v>40753</v>
      </c>
      <c r="B1220">
        <f>IF(_xlfn.IFNA(VLOOKUP($A1220,raw_data!$A:$D,2,FALSE),B1219)=0,B1219,_xlfn.IFNA(VLOOKUP($A1220,raw_data!$A:$D,2,FALSE),B1219))</f>
        <v>37.037273406982401</v>
      </c>
      <c r="C1220">
        <f>IF(_xlfn.IFNA(VLOOKUP($A1220,raw_data!$A:$D,3,FALSE),C1219)=0,C1219,_xlfn.IFNA(VLOOKUP($A1220,raw_data!$A:$D,3,FALSE),C1219))</f>
        <v>81.444778442382798</v>
      </c>
      <c r="D1220">
        <f>IF(_xlfn.IFNA(VLOOKUP($A1220,raw_data!$A:$D,4,FALSE),D1219)=0,D1219,_xlfn.IFNA(VLOOKUP($A1220,raw_data!$A:$D,4,FALSE),D1219))</f>
        <v>1049</v>
      </c>
      <c r="E1220" s="2">
        <f t="shared" ref="E1220:E1283" si="233">B1220/B1219-1</f>
        <v>-2.7493188587439654E-3</v>
      </c>
      <c r="F1220" s="2">
        <f t="shared" ref="F1220:F1283" si="234">C1220/C1219-1</f>
        <v>5.9525279114267526E-3</v>
      </c>
      <c r="G1220" s="2">
        <f t="shared" ref="G1220:G1283" si="235">D1220/D1219-1</f>
        <v>-3.136034091982709E-3</v>
      </c>
      <c r="H1220" s="2"/>
      <c r="I1220" s="2">
        <f t="shared" ref="I1220:I1283" si="236">I1219*(1+J1220)</f>
        <v>1.1090309264796532</v>
      </c>
      <c r="J1220" s="2">
        <f t="shared" ref="J1220:J1283" si="237">E1220*0.6+F1220*0.4</f>
        <v>7.3141984932432211E-4</v>
      </c>
      <c r="K1220" s="2">
        <f>I1220/MAX(I$2:I1220)-1</f>
        <v>-2.5116247816717507E-2</v>
      </c>
      <c r="M1220" s="2">
        <f t="shared" ref="M1220:M1283" si="238">M1219*(1+N1220)</f>
        <v>1.1728855263146312</v>
      </c>
      <c r="N1220" s="2">
        <f t="shared" ref="N1220:N1283" si="239">(1+J1220)*(1+G1220)-1</f>
        <v>-2.4069080002414589E-3</v>
      </c>
      <c r="O1220" s="2">
        <f>M1220/MAX(M$2:M1220)-1</f>
        <v>-6.5985582743962268E-2</v>
      </c>
      <c r="Q1220" s="1">
        <f t="shared" si="232"/>
        <v>40753</v>
      </c>
      <c r="R1220" s="2">
        <f t="shared" si="228"/>
        <v>1.1090309264796532</v>
      </c>
      <c r="S1220" s="2">
        <f t="shared" si="229"/>
        <v>1.1728855263146312</v>
      </c>
      <c r="T1220" s="2">
        <f t="shared" si="230"/>
        <v>-2.5116247816717507E-2</v>
      </c>
      <c r="U1220" s="2">
        <f t="shared" si="231"/>
        <v>-6.5985582743962268E-2</v>
      </c>
    </row>
    <row r="1221" spans="1:21" x14ac:dyDescent="0.3">
      <c r="A1221" s="1">
        <v>40754</v>
      </c>
      <c r="B1221">
        <f>IF(_xlfn.IFNA(VLOOKUP($A1221,raw_data!$A:$D,2,FALSE),B1220)=0,B1220,_xlfn.IFNA(VLOOKUP($A1221,raw_data!$A:$D,2,FALSE),B1220))</f>
        <v>37.037273406982401</v>
      </c>
      <c r="C1221">
        <f>IF(_xlfn.IFNA(VLOOKUP($A1221,raw_data!$A:$D,3,FALSE),C1220)=0,C1220,_xlfn.IFNA(VLOOKUP($A1221,raw_data!$A:$D,3,FALSE),C1220))</f>
        <v>81.444778442382798</v>
      </c>
      <c r="D1221">
        <f>IF(_xlfn.IFNA(VLOOKUP($A1221,raw_data!$A:$D,4,FALSE),D1220)=0,D1220,_xlfn.IFNA(VLOOKUP($A1221,raw_data!$A:$D,4,FALSE),D1220))</f>
        <v>1049</v>
      </c>
      <c r="E1221" s="2">
        <f t="shared" si="233"/>
        <v>0</v>
      </c>
      <c r="F1221" s="2">
        <f t="shared" si="234"/>
        <v>0</v>
      </c>
      <c r="G1221" s="2">
        <f t="shared" si="235"/>
        <v>0</v>
      </c>
      <c r="H1221" s="2"/>
      <c r="I1221" s="2">
        <f t="shared" si="236"/>
        <v>1.1090309264796532</v>
      </c>
      <c r="J1221" s="2">
        <f t="shared" si="237"/>
        <v>0</v>
      </c>
      <c r="K1221" s="2">
        <f>I1221/MAX(I$2:I1221)-1</f>
        <v>-2.5116247816717507E-2</v>
      </c>
      <c r="M1221" s="2">
        <f t="shared" si="238"/>
        <v>1.1728855263146312</v>
      </c>
      <c r="N1221" s="2">
        <f t="shared" si="239"/>
        <v>0</v>
      </c>
      <c r="O1221" s="2">
        <f>M1221/MAX(M$2:M1221)-1</f>
        <v>-6.5985582743962268E-2</v>
      </c>
      <c r="Q1221" s="1">
        <f t="shared" si="232"/>
        <v>40754</v>
      </c>
      <c r="R1221" s="2">
        <f t="shared" si="228"/>
        <v>1.1090309264796532</v>
      </c>
      <c r="S1221" s="2">
        <f t="shared" si="229"/>
        <v>1.1728855263146312</v>
      </c>
      <c r="T1221" s="2">
        <f t="shared" si="230"/>
        <v>-2.5116247816717507E-2</v>
      </c>
      <c r="U1221" s="2">
        <f t="shared" si="231"/>
        <v>-6.5985582743962268E-2</v>
      </c>
    </row>
    <row r="1222" spans="1:21" x14ac:dyDescent="0.3">
      <c r="A1222" s="1">
        <v>40755</v>
      </c>
      <c r="B1222">
        <f>IF(_xlfn.IFNA(VLOOKUP($A1222,raw_data!$A:$D,2,FALSE),B1221)=0,B1221,_xlfn.IFNA(VLOOKUP($A1222,raw_data!$A:$D,2,FALSE),B1221))</f>
        <v>37.037273406982401</v>
      </c>
      <c r="C1222">
        <f>IF(_xlfn.IFNA(VLOOKUP($A1222,raw_data!$A:$D,3,FALSE),C1221)=0,C1221,_xlfn.IFNA(VLOOKUP($A1222,raw_data!$A:$D,3,FALSE),C1221))</f>
        <v>81.444778442382798</v>
      </c>
      <c r="D1222">
        <f>IF(_xlfn.IFNA(VLOOKUP($A1222,raw_data!$A:$D,4,FALSE),D1221)=0,D1221,_xlfn.IFNA(VLOOKUP($A1222,raw_data!$A:$D,4,FALSE),D1221))</f>
        <v>1049</v>
      </c>
      <c r="E1222" s="2">
        <f t="shared" si="233"/>
        <v>0</v>
      </c>
      <c r="F1222" s="2">
        <f t="shared" si="234"/>
        <v>0</v>
      </c>
      <c r="G1222" s="2">
        <f t="shared" si="235"/>
        <v>0</v>
      </c>
      <c r="H1222" s="2"/>
      <c r="I1222" s="2">
        <f t="shared" si="236"/>
        <v>1.1090309264796532</v>
      </c>
      <c r="J1222" s="2">
        <f t="shared" si="237"/>
        <v>0</v>
      </c>
      <c r="K1222" s="2">
        <f>I1222/MAX(I$2:I1222)-1</f>
        <v>-2.5116247816717507E-2</v>
      </c>
      <c r="M1222" s="2">
        <f t="shared" si="238"/>
        <v>1.1728855263146312</v>
      </c>
      <c r="N1222" s="2">
        <f t="shared" si="239"/>
        <v>0</v>
      </c>
      <c r="O1222" s="2">
        <f>M1222/MAX(M$2:M1222)-1</f>
        <v>-6.5985582743962268E-2</v>
      </c>
      <c r="Q1222" s="1">
        <f t="shared" si="232"/>
        <v>40755</v>
      </c>
      <c r="R1222" s="2">
        <f t="shared" si="228"/>
        <v>1.1090309264796532</v>
      </c>
      <c r="S1222" s="2">
        <f t="shared" si="229"/>
        <v>1.1728855263146312</v>
      </c>
      <c r="T1222" s="2">
        <f t="shared" si="230"/>
        <v>-2.5116247816717507E-2</v>
      </c>
      <c r="U1222" s="2">
        <f t="shared" si="231"/>
        <v>-6.5985582743962268E-2</v>
      </c>
    </row>
    <row r="1223" spans="1:21" x14ac:dyDescent="0.3">
      <c r="A1223" s="1">
        <v>40756</v>
      </c>
      <c r="B1223">
        <f>IF(_xlfn.IFNA(VLOOKUP($A1223,raw_data!$A:$D,2,FALSE),B1222)=0,B1222,_xlfn.IFNA(VLOOKUP($A1223,raw_data!$A:$D,2,FALSE),B1222))</f>
        <v>36.707347869872997</v>
      </c>
      <c r="C1223">
        <f>IF(_xlfn.IFNA(VLOOKUP($A1223,raw_data!$A:$D,3,FALSE),C1222)=0,C1222,_xlfn.IFNA(VLOOKUP($A1223,raw_data!$A:$D,3,FALSE),C1222))</f>
        <v>81.641082763671804</v>
      </c>
      <c r="D1223">
        <f>IF(_xlfn.IFNA(VLOOKUP($A1223,raw_data!$A:$D,4,FALSE),D1222)=0,D1222,_xlfn.IFNA(VLOOKUP($A1223,raw_data!$A:$D,4,FALSE),D1222))</f>
        <v>1055.30004882812</v>
      </c>
      <c r="E1223" s="2">
        <f t="shared" si="233"/>
        <v>-8.907932651629924E-3</v>
      </c>
      <c r="F1223" s="2">
        <f t="shared" si="234"/>
        <v>2.4102750973518106E-3</v>
      </c>
      <c r="G1223" s="2">
        <f t="shared" si="235"/>
        <v>6.0057662803814083E-3</v>
      </c>
      <c r="H1223" s="2"/>
      <c r="I1223" s="2">
        <f t="shared" si="236"/>
        <v>1.1041726506483747</v>
      </c>
      <c r="J1223" s="2">
        <f t="shared" si="237"/>
        <v>-4.3806495520372296E-3</v>
      </c>
      <c r="K1223" s="2">
        <f>I1223/MAX(I$2:I1223)-1</f>
        <v>-2.9386871889007571E-2</v>
      </c>
      <c r="M1223" s="2">
        <f t="shared" si="238"/>
        <v>1.1747607445739938</v>
      </c>
      <c r="N1223" s="2">
        <f t="shared" si="239"/>
        <v>1.5988075709783001E-3</v>
      </c>
      <c r="O1223" s="2">
        <f>M1223/MAX(M$2:M1223)-1</f>
        <v>-6.4492273422250501E-2</v>
      </c>
      <c r="Q1223" s="1">
        <f t="shared" si="232"/>
        <v>40756</v>
      </c>
      <c r="R1223" s="2">
        <f t="shared" si="228"/>
        <v>1.1041726506483747</v>
      </c>
      <c r="S1223" s="2">
        <f t="shared" si="229"/>
        <v>1.1747607445739938</v>
      </c>
      <c r="T1223" s="2">
        <f t="shared" si="230"/>
        <v>-2.9386871889007571E-2</v>
      </c>
      <c r="U1223" s="2">
        <f t="shared" si="231"/>
        <v>-6.4492273422250501E-2</v>
      </c>
    </row>
    <row r="1224" spans="1:21" x14ac:dyDescent="0.3">
      <c r="A1224" s="1">
        <v>40757</v>
      </c>
      <c r="B1224">
        <f>IF(_xlfn.IFNA(VLOOKUP($A1224,raw_data!$A:$D,2,FALSE),B1223)=0,B1223,_xlfn.IFNA(VLOOKUP($A1224,raw_data!$A:$D,2,FALSE),B1223))</f>
        <v>35.858997344970703</v>
      </c>
      <c r="C1224">
        <f>IF(_xlfn.IFNA(VLOOKUP($A1224,raw_data!$A:$D,3,FALSE),C1223)=0,C1223,_xlfn.IFNA(VLOOKUP($A1224,raw_data!$A:$D,3,FALSE),C1223))</f>
        <v>81.988441467285099</v>
      </c>
      <c r="D1224">
        <f>IF(_xlfn.IFNA(VLOOKUP($A1224,raw_data!$A:$D,4,FALSE),D1223)=0,D1223,_xlfn.IFNA(VLOOKUP($A1224,raw_data!$A:$D,4,FALSE),D1223))</f>
        <v>1046.80004882812</v>
      </c>
      <c r="E1224" s="2">
        <f t="shared" si="233"/>
        <v>-2.3111190923127523E-2</v>
      </c>
      <c r="F1224" s="2">
        <f t="shared" si="234"/>
        <v>4.2547047620473677E-3</v>
      </c>
      <c r="G1224" s="2">
        <f t="shared" si="235"/>
        <v>-8.0545812628730618E-3</v>
      </c>
      <c r="H1224" s="2"/>
      <c r="I1224" s="2">
        <f t="shared" si="236"/>
        <v>1.0907405751375709</v>
      </c>
      <c r="J1224" s="2">
        <f t="shared" si="237"/>
        <v>-1.2164832649057565E-2</v>
      </c>
      <c r="K1224" s="2">
        <f>I1224/MAX(I$2:I1224)-1</f>
        <v>-4.1194218159456009E-2</v>
      </c>
      <c r="M1224" s="2">
        <f t="shared" si="238"/>
        <v>1.1511228769830051</v>
      </c>
      <c r="N1224" s="2">
        <f t="shared" si="239"/>
        <v>-2.0121431278809498E-2</v>
      </c>
      <c r="O1224" s="2">
        <f>M1224/MAX(M$2:M1224)-1</f>
        <v>-8.3316027853379993E-2</v>
      </c>
      <c r="Q1224" s="1">
        <f t="shared" si="232"/>
        <v>40757</v>
      </c>
      <c r="R1224" s="2">
        <f t="shared" si="228"/>
        <v>1.0907405751375709</v>
      </c>
      <c r="S1224" s="2">
        <f t="shared" si="229"/>
        <v>1.1511228769830051</v>
      </c>
      <c r="T1224" s="2">
        <f t="shared" si="230"/>
        <v>-4.1194218159456009E-2</v>
      </c>
      <c r="U1224" s="2">
        <f t="shared" si="231"/>
        <v>-8.3316027853379993E-2</v>
      </c>
    </row>
    <row r="1225" spans="1:21" x14ac:dyDescent="0.3">
      <c r="A1225" s="1">
        <v>40758</v>
      </c>
      <c r="B1225">
        <f>IF(_xlfn.IFNA(VLOOKUP($A1225,raw_data!$A:$D,2,FALSE),B1224)=0,B1224,_xlfn.IFNA(VLOOKUP($A1225,raw_data!$A:$D,2,FALSE),B1224))</f>
        <v>35.961097717285099</v>
      </c>
      <c r="C1225">
        <f>IF(_xlfn.IFNA(VLOOKUP($A1225,raw_data!$A:$D,3,FALSE),C1224)=0,C1224,_xlfn.IFNA(VLOOKUP($A1225,raw_data!$A:$D,3,FALSE),C1224))</f>
        <v>82.071487426757798</v>
      </c>
      <c r="D1225">
        <f>IF(_xlfn.IFNA(VLOOKUP($A1225,raw_data!$A:$D,4,FALSE),D1224)=0,D1224,_xlfn.IFNA(VLOOKUP($A1225,raw_data!$A:$D,4,FALSE),D1224))</f>
        <v>1056.40002441406</v>
      </c>
      <c r="E1225" s="2">
        <f t="shared" si="233"/>
        <v>2.8472734843132397E-3</v>
      </c>
      <c r="F1225" s="2">
        <f t="shared" si="234"/>
        <v>1.0128983791677371E-3</v>
      </c>
      <c r="G1225" s="2">
        <f t="shared" si="235"/>
        <v>9.1707825163813705E-3</v>
      </c>
      <c r="H1225" s="2"/>
      <c r="I1225" s="2">
        <f t="shared" si="236"/>
        <v>1.093045880912543</v>
      </c>
      <c r="J1225" s="2">
        <f t="shared" si="237"/>
        <v>2.1135234422550385E-3</v>
      </c>
      <c r="K1225" s="2">
        <f>I1225/MAX(I$2:I1225)-1</f>
        <v>-3.9167759662966373E-2</v>
      </c>
      <c r="M1225" s="2">
        <f t="shared" si="238"/>
        <v>1.1641348115506214</v>
      </c>
      <c r="N1225" s="2">
        <f t="shared" si="239"/>
        <v>1.1303688622468666E-2</v>
      </c>
      <c r="O1225" s="2">
        <f>M1225/MAX(M$2:M1225)-1</f>
        <v>-7.2954117667026863E-2</v>
      </c>
      <c r="Q1225" s="1">
        <f t="shared" si="232"/>
        <v>40758</v>
      </c>
      <c r="R1225" s="2">
        <f t="shared" si="228"/>
        <v>1.093045880912543</v>
      </c>
      <c r="S1225" s="2">
        <f t="shared" si="229"/>
        <v>1.1641348115506214</v>
      </c>
      <c r="T1225" s="2">
        <f t="shared" si="230"/>
        <v>-3.9167759662966373E-2</v>
      </c>
      <c r="U1225" s="2">
        <f t="shared" si="231"/>
        <v>-7.2954117667026863E-2</v>
      </c>
    </row>
    <row r="1226" spans="1:21" x14ac:dyDescent="0.3">
      <c r="A1226" s="1">
        <v>40759</v>
      </c>
      <c r="B1226">
        <f>IF(_xlfn.IFNA(VLOOKUP($A1226,raw_data!$A:$D,2,FALSE),B1225)=0,B1225,_xlfn.IFNA(VLOOKUP($A1226,raw_data!$A:$D,2,FALSE),B1225))</f>
        <v>33.9580268859863</v>
      </c>
      <c r="C1226">
        <f>IF(_xlfn.IFNA(VLOOKUP($A1226,raw_data!$A:$D,3,FALSE),C1225)=0,C1225,_xlfn.IFNA(VLOOKUP($A1226,raw_data!$A:$D,3,FALSE),C1225))</f>
        <v>82.509483337402301</v>
      </c>
      <c r="D1226">
        <f>IF(_xlfn.IFNA(VLOOKUP($A1226,raw_data!$A:$D,4,FALSE),D1225)=0,D1225,_xlfn.IFNA(VLOOKUP($A1226,raw_data!$A:$D,4,FALSE),D1225))</f>
        <v>1056.90002441406</v>
      </c>
      <c r="E1226" s="2">
        <f t="shared" si="233"/>
        <v>-5.5701048033803491E-2</v>
      </c>
      <c r="F1226" s="2">
        <f t="shared" si="234"/>
        <v>5.3367609675087913E-3</v>
      </c>
      <c r="G1226" s="2">
        <f t="shared" si="235"/>
        <v>4.733055551351395E-4</v>
      </c>
      <c r="H1226" s="2"/>
      <c r="I1226" s="2">
        <f t="shared" si="236"/>
        <v>1.0588489300802066</v>
      </c>
      <c r="J1226" s="2">
        <f t="shared" si="237"/>
        <v>-3.1285924433278579E-2</v>
      </c>
      <c r="K1226" s="2">
        <f>I1226/MAX(I$2:I1226)-1</f>
        <v>-6.9228284527208639E-2</v>
      </c>
      <c r="M1226" s="2">
        <f t="shared" si="238"/>
        <v>1.1282475310019378</v>
      </c>
      <c r="N1226" s="2">
        <f t="shared" si="239"/>
        <v>-3.0827426679975289E-2</v>
      </c>
      <c r="O1226" s="2">
        <f>M1226/MAX(M$2:M1226)-1</f>
        <v>-0.1015325566336196</v>
      </c>
      <c r="Q1226" s="1">
        <f t="shared" si="232"/>
        <v>40759</v>
      </c>
      <c r="R1226" s="2">
        <f t="shared" si="228"/>
        <v>1.0588489300802066</v>
      </c>
      <c r="S1226" s="2">
        <f t="shared" si="229"/>
        <v>1.1282475310019378</v>
      </c>
      <c r="T1226" s="2">
        <f t="shared" si="230"/>
        <v>-6.9228284527208639E-2</v>
      </c>
      <c r="U1226" s="2">
        <f t="shared" si="231"/>
        <v>-0.1015325566336196</v>
      </c>
    </row>
    <row r="1227" spans="1:21" x14ac:dyDescent="0.3">
      <c r="A1227" s="1">
        <v>40760</v>
      </c>
      <c r="B1227">
        <f>IF(_xlfn.IFNA(VLOOKUP($A1227,raw_data!$A:$D,2,FALSE),B1226)=0,B1226,_xlfn.IFNA(VLOOKUP($A1227,raw_data!$A:$D,2,FALSE),B1226))</f>
        <v>34.075862884521399</v>
      </c>
      <c r="C1227">
        <f>IF(_xlfn.IFNA(VLOOKUP($A1227,raw_data!$A:$D,3,FALSE),C1226)=0,C1226,_xlfn.IFNA(VLOOKUP($A1227,raw_data!$A:$D,3,FALSE),C1226))</f>
        <v>81.965797424316406</v>
      </c>
      <c r="D1227">
        <f>IF(_xlfn.IFNA(VLOOKUP($A1227,raw_data!$A:$D,4,FALSE),D1226)=0,D1226,_xlfn.IFNA(VLOOKUP($A1227,raw_data!$A:$D,4,FALSE),D1226))</f>
        <v>1067.40002441406</v>
      </c>
      <c r="E1227" s="2">
        <f t="shared" si="233"/>
        <v>3.4700484492438122E-3</v>
      </c>
      <c r="F1227" s="2">
        <f t="shared" si="234"/>
        <v>-6.589374834194861E-3</v>
      </c>
      <c r="G1227" s="2">
        <f t="shared" si="235"/>
        <v>9.9347145022739003E-3</v>
      </c>
      <c r="H1227" s="2"/>
      <c r="I1227" s="2">
        <f t="shared" si="236"/>
        <v>1.0582626233356578</v>
      </c>
      <c r="J1227" s="2">
        <f t="shared" si="237"/>
        <v>-5.5372086413165746E-4</v>
      </c>
      <c r="K1227" s="2">
        <f>I1227/MAX(I$2:I1227)-1</f>
        <v>-6.9743672245809463E-2</v>
      </c>
      <c r="M1227" s="2">
        <f t="shared" si="238"/>
        <v>1.1388254073566215</v>
      </c>
      <c r="N1227" s="2">
        <f t="shared" si="239"/>
        <v>9.3754925794431454E-3</v>
      </c>
      <c r="O1227" s="2">
        <f>M1227/MAX(M$2:M1227)-1</f>
        <v>-9.3108981785466782E-2</v>
      </c>
      <c r="Q1227" s="1">
        <f t="shared" si="232"/>
        <v>40760</v>
      </c>
      <c r="R1227" s="2">
        <f t="shared" si="228"/>
        <v>1.0582626233356578</v>
      </c>
      <c r="S1227" s="2">
        <f t="shared" si="229"/>
        <v>1.1388254073566215</v>
      </c>
      <c r="T1227" s="2">
        <f t="shared" si="230"/>
        <v>-6.9743672245809463E-2</v>
      </c>
      <c r="U1227" s="2">
        <f t="shared" si="231"/>
        <v>-9.3108981785466782E-2</v>
      </c>
    </row>
    <row r="1228" spans="1:21" x14ac:dyDescent="0.3">
      <c r="A1228" s="1">
        <v>40761</v>
      </c>
      <c r="B1228">
        <f>IF(_xlfn.IFNA(VLOOKUP($A1228,raw_data!$A:$D,2,FALSE),B1227)=0,B1227,_xlfn.IFNA(VLOOKUP($A1228,raw_data!$A:$D,2,FALSE),B1227))</f>
        <v>34.075862884521399</v>
      </c>
      <c r="C1228">
        <f>IF(_xlfn.IFNA(VLOOKUP($A1228,raw_data!$A:$D,3,FALSE),C1227)=0,C1227,_xlfn.IFNA(VLOOKUP($A1228,raw_data!$A:$D,3,FALSE),C1227))</f>
        <v>81.965797424316406</v>
      </c>
      <c r="D1228">
        <f>IF(_xlfn.IFNA(VLOOKUP($A1228,raw_data!$A:$D,4,FALSE),D1227)=0,D1227,_xlfn.IFNA(VLOOKUP($A1228,raw_data!$A:$D,4,FALSE),D1227))</f>
        <v>1067.40002441406</v>
      </c>
      <c r="E1228" s="2">
        <f t="shared" si="233"/>
        <v>0</v>
      </c>
      <c r="F1228" s="2">
        <f t="shared" si="234"/>
        <v>0</v>
      </c>
      <c r="G1228" s="2">
        <f t="shared" si="235"/>
        <v>0</v>
      </c>
      <c r="H1228" s="2"/>
      <c r="I1228" s="2">
        <f t="shared" si="236"/>
        <v>1.0582626233356578</v>
      </c>
      <c r="J1228" s="2">
        <f t="shared" si="237"/>
        <v>0</v>
      </c>
      <c r="K1228" s="2">
        <f>I1228/MAX(I$2:I1228)-1</f>
        <v>-6.9743672245809463E-2</v>
      </c>
      <c r="M1228" s="2">
        <f t="shared" si="238"/>
        <v>1.1388254073566215</v>
      </c>
      <c r="N1228" s="2">
        <f t="shared" si="239"/>
        <v>0</v>
      </c>
      <c r="O1228" s="2">
        <f>M1228/MAX(M$2:M1228)-1</f>
        <v>-9.3108981785466782E-2</v>
      </c>
      <c r="Q1228" s="1">
        <f t="shared" si="232"/>
        <v>40761</v>
      </c>
      <c r="R1228" s="2">
        <f t="shared" si="228"/>
        <v>1.0582626233356578</v>
      </c>
      <c r="S1228" s="2">
        <f t="shared" si="229"/>
        <v>1.1388254073566215</v>
      </c>
      <c r="T1228" s="2">
        <f t="shared" si="230"/>
        <v>-6.9743672245809463E-2</v>
      </c>
      <c r="U1228" s="2">
        <f t="shared" si="231"/>
        <v>-9.3108981785466782E-2</v>
      </c>
    </row>
    <row r="1229" spans="1:21" x14ac:dyDescent="0.3">
      <c r="A1229" s="1">
        <v>40762</v>
      </c>
      <c r="B1229">
        <f>IF(_xlfn.IFNA(VLOOKUP($A1229,raw_data!$A:$D,2,FALSE),B1228)=0,B1228,_xlfn.IFNA(VLOOKUP($A1229,raw_data!$A:$D,2,FALSE),B1228))</f>
        <v>34.075862884521399</v>
      </c>
      <c r="C1229">
        <f>IF(_xlfn.IFNA(VLOOKUP($A1229,raw_data!$A:$D,3,FALSE),C1228)=0,C1228,_xlfn.IFNA(VLOOKUP($A1229,raw_data!$A:$D,3,FALSE),C1228))</f>
        <v>81.965797424316406</v>
      </c>
      <c r="D1229">
        <f>IF(_xlfn.IFNA(VLOOKUP($A1229,raw_data!$A:$D,4,FALSE),D1228)=0,D1228,_xlfn.IFNA(VLOOKUP($A1229,raw_data!$A:$D,4,FALSE),D1228))</f>
        <v>1067.40002441406</v>
      </c>
      <c r="E1229" s="2">
        <f t="shared" si="233"/>
        <v>0</v>
      </c>
      <c r="F1229" s="2">
        <f t="shared" si="234"/>
        <v>0</v>
      </c>
      <c r="G1229" s="2">
        <f t="shared" si="235"/>
        <v>0</v>
      </c>
      <c r="H1229" s="2"/>
      <c r="I1229" s="2">
        <f t="shared" si="236"/>
        <v>1.0582626233356578</v>
      </c>
      <c r="J1229" s="2">
        <f t="shared" si="237"/>
        <v>0</v>
      </c>
      <c r="K1229" s="2">
        <f>I1229/MAX(I$2:I1229)-1</f>
        <v>-6.9743672245809463E-2</v>
      </c>
      <c r="M1229" s="2">
        <f t="shared" si="238"/>
        <v>1.1388254073566215</v>
      </c>
      <c r="N1229" s="2">
        <f t="shared" si="239"/>
        <v>0</v>
      </c>
      <c r="O1229" s="2">
        <f>M1229/MAX(M$2:M1229)-1</f>
        <v>-9.3108981785466782E-2</v>
      </c>
      <c r="Q1229" s="1">
        <f t="shared" si="232"/>
        <v>40762</v>
      </c>
      <c r="R1229" s="2">
        <f t="shared" si="228"/>
        <v>1.0582626233356578</v>
      </c>
      <c r="S1229" s="2">
        <f t="shared" si="229"/>
        <v>1.1388254073566215</v>
      </c>
      <c r="T1229" s="2">
        <f t="shared" si="230"/>
        <v>-6.9743672245809463E-2</v>
      </c>
      <c r="U1229" s="2">
        <f t="shared" si="231"/>
        <v>-9.3108981785466782E-2</v>
      </c>
    </row>
    <row r="1230" spans="1:21" x14ac:dyDescent="0.3">
      <c r="A1230" s="1">
        <v>40763</v>
      </c>
      <c r="B1230">
        <f>IF(_xlfn.IFNA(VLOOKUP($A1230,raw_data!$A:$D,2,FALSE),B1229)=0,B1229,_xlfn.IFNA(VLOOKUP($A1230,raw_data!$A:$D,2,FALSE),B1229))</f>
        <v>31.7192993164062</v>
      </c>
      <c r="C1230">
        <f>IF(_xlfn.IFNA(VLOOKUP($A1230,raw_data!$A:$D,3,FALSE),C1229)=0,C1229,_xlfn.IFNA(VLOOKUP($A1230,raw_data!$A:$D,3,FALSE),C1229))</f>
        <v>82.003501892089801</v>
      </c>
      <c r="D1230">
        <f>IF(_xlfn.IFNA(VLOOKUP($A1230,raw_data!$A:$D,4,FALSE),D1229)=0,D1229,_xlfn.IFNA(VLOOKUP($A1230,raw_data!$A:$D,4,FALSE),D1229))</f>
        <v>1056.5</v>
      </c>
      <c r="E1230" s="2">
        <f t="shared" si="233"/>
        <v>-6.9156387208778258E-2</v>
      </c>
      <c r="F1230" s="2">
        <f t="shared" si="234"/>
        <v>4.6000245173249965E-4</v>
      </c>
      <c r="G1230" s="2">
        <f t="shared" si="235"/>
        <v>-1.0211752074901326E-2</v>
      </c>
      <c r="H1230" s="2"/>
      <c r="I1230" s="2">
        <f t="shared" si="236"/>
        <v>1.0145459728473953</v>
      </c>
      <c r="J1230" s="2">
        <f t="shared" si="237"/>
        <v>-4.1309831344573951E-2</v>
      </c>
      <c r="K1230" s="2">
        <f>I1230/MAX(I$2:I1230)-1</f>
        <v>-0.10817240425255792</v>
      </c>
      <c r="M1230" s="2">
        <f t="shared" si="238"/>
        <v>1.080631727796137</v>
      </c>
      <c r="N1230" s="2">
        <f t="shared" si="239"/>
        <v>-5.1099737663528599E-2</v>
      </c>
      <c r="O1230" s="2">
        <f>M1230/MAX(M$2:M1230)-1</f>
        <v>-0.13945087490563979</v>
      </c>
      <c r="Q1230" s="1">
        <f t="shared" si="232"/>
        <v>40763</v>
      </c>
      <c r="R1230" s="2">
        <f t="shared" si="228"/>
        <v>1.0145459728473953</v>
      </c>
      <c r="S1230" s="2">
        <f t="shared" si="229"/>
        <v>1.080631727796137</v>
      </c>
      <c r="T1230" s="2">
        <f t="shared" si="230"/>
        <v>-0.10817240425255792</v>
      </c>
      <c r="U1230" s="2">
        <f t="shared" si="231"/>
        <v>-0.13945087490563979</v>
      </c>
    </row>
    <row r="1231" spans="1:21" x14ac:dyDescent="0.3">
      <c r="A1231" s="1">
        <v>40764</v>
      </c>
      <c r="B1231">
        <f>IF(_xlfn.IFNA(VLOOKUP($A1231,raw_data!$A:$D,2,FALSE),B1230)=0,B1230,_xlfn.IFNA(VLOOKUP($A1231,raw_data!$A:$D,2,FALSE),B1230))</f>
        <v>33.376750946044901</v>
      </c>
      <c r="C1231">
        <f>IF(_xlfn.IFNA(VLOOKUP($A1231,raw_data!$A:$D,3,FALSE),C1230)=0,C1230,_xlfn.IFNA(VLOOKUP($A1231,raw_data!$A:$D,3,FALSE),C1230))</f>
        <v>82.486793518066406</v>
      </c>
      <c r="D1231">
        <f>IF(_xlfn.IFNA(VLOOKUP($A1231,raw_data!$A:$D,4,FALSE),D1230)=0,D1230,_xlfn.IFNA(VLOOKUP($A1231,raw_data!$A:$D,4,FALSE),D1230))</f>
        <v>1087.69995117187</v>
      </c>
      <c r="E1231" s="2">
        <f t="shared" si="233"/>
        <v>5.2253727710227738E-2</v>
      </c>
      <c r="F1231" s="2">
        <f t="shared" si="234"/>
        <v>5.8935486268938408E-3</v>
      </c>
      <c r="G1231" s="2">
        <f t="shared" si="235"/>
        <v>2.9531425624107932E-2</v>
      </c>
      <c r="H1231" s="2"/>
      <c r="I1231" s="2">
        <f t="shared" si="236"/>
        <v>1.048745968666279</v>
      </c>
      <c r="J1231" s="2">
        <f t="shared" si="237"/>
        <v>3.3709656076894176E-2</v>
      </c>
      <c r="K1231" s="2">
        <f>I1231/MAX(I$2:I1231)-1</f>
        <v>-7.8109202720028192E-2</v>
      </c>
      <c r="M1231" s="2">
        <f t="shared" si="238"/>
        <v>1.1500478098010944</v>
      </c>
      <c r="N1231" s="2">
        <f t="shared" si="239"/>
        <v>6.4236575902251181E-2</v>
      </c>
      <c r="O1231" s="2">
        <f>M1231/MAX(M$2:M1231)-1</f>
        <v>-8.4172145713900082E-2</v>
      </c>
      <c r="Q1231" s="1">
        <f t="shared" si="232"/>
        <v>40764</v>
      </c>
      <c r="R1231" s="2">
        <f t="shared" si="228"/>
        <v>1.048745968666279</v>
      </c>
      <c r="S1231" s="2">
        <f t="shared" si="229"/>
        <v>1.1500478098010944</v>
      </c>
      <c r="T1231" s="2">
        <f t="shared" si="230"/>
        <v>-7.8109202720028192E-2</v>
      </c>
      <c r="U1231" s="2">
        <f t="shared" si="231"/>
        <v>-8.4172145713900082E-2</v>
      </c>
    </row>
    <row r="1232" spans="1:21" x14ac:dyDescent="0.3">
      <c r="A1232" s="1">
        <v>40765</v>
      </c>
      <c r="B1232">
        <f>IF(_xlfn.IFNA(VLOOKUP($A1232,raw_data!$A:$D,2,FALSE),B1231)=0,B1231,_xlfn.IFNA(VLOOKUP($A1232,raw_data!$A:$D,2,FALSE),B1231))</f>
        <v>31.821416854858398</v>
      </c>
      <c r="C1232">
        <f>IF(_xlfn.IFNA(VLOOKUP($A1232,raw_data!$A:$D,3,FALSE),C1231)=0,C1231,_xlfn.IFNA(VLOOKUP($A1232,raw_data!$A:$D,3,FALSE),C1231))</f>
        <v>83.158828735351506</v>
      </c>
      <c r="D1232">
        <f>IF(_xlfn.IFNA(VLOOKUP($A1232,raw_data!$A:$D,4,FALSE),D1231)=0,D1231,_xlfn.IFNA(VLOOKUP($A1232,raw_data!$A:$D,4,FALSE),D1231))</f>
        <v>1076.69995117187</v>
      </c>
      <c r="E1232" s="2">
        <f t="shared" si="233"/>
        <v>-4.6599325791200408E-2</v>
      </c>
      <c r="F1232" s="2">
        <f t="shared" si="234"/>
        <v>8.1471856114507801E-3</v>
      </c>
      <c r="G1232" s="2">
        <f t="shared" si="235"/>
        <v>-1.0113083105454557E-2</v>
      </c>
      <c r="H1232" s="2"/>
      <c r="I1232" s="2">
        <f t="shared" si="236"/>
        <v>1.0228411868530203</v>
      </c>
      <c r="J1232" s="2">
        <f t="shared" si="237"/>
        <v>-2.470072123013993E-2</v>
      </c>
      <c r="K1232" s="2">
        <f>I1232/MAX(I$2:I1232)-1</f>
        <v>-0.10088057030827213</v>
      </c>
      <c r="M1232" s="2">
        <f t="shared" si="238"/>
        <v>1.1102975528305596</v>
      </c>
      <c r="N1232" s="2">
        <f t="shared" si="239"/>
        <v>-3.456400388902936E-2</v>
      </c>
      <c r="O1232" s="2">
        <f>M1232/MAX(M$2:M1232)-1</f>
        <v>-0.11582682323112625</v>
      </c>
      <c r="Q1232" s="1">
        <f t="shared" si="232"/>
        <v>40765</v>
      </c>
      <c r="R1232" s="2">
        <f t="shared" si="228"/>
        <v>1.0228411868530203</v>
      </c>
      <c r="S1232" s="2">
        <f t="shared" si="229"/>
        <v>1.1102975528305596</v>
      </c>
      <c r="T1232" s="2">
        <f t="shared" si="230"/>
        <v>-0.10088057030827213</v>
      </c>
      <c r="U1232" s="2">
        <f t="shared" si="231"/>
        <v>-0.11582682323112625</v>
      </c>
    </row>
    <row r="1233" spans="1:21" x14ac:dyDescent="0.3">
      <c r="A1233" s="1">
        <v>40766</v>
      </c>
      <c r="B1233">
        <f>IF(_xlfn.IFNA(VLOOKUP($A1233,raw_data!$A:$D,2,FALSE),B1232)=0,B1232,_xlfn.IFNA(VLOOKUP($A1233,raw_data!$A:$D,2,FALSE),B1232))</f>
        <v>33.266765594482401</v>
      </c>
      <c r="C1233">
        <f>IF(_xlfn.IFNA(VLOOKUP($A1233,raw_data!$A:$D,3,FALSE),C1232)=0,C1232,_xlfn.IFNA(VLOOKUP($A1233,raw_data!$A:$D,3,FALSE),C1232))</f>
        <v>82.124328613281193</v>
      </c>
      <c r="D1233">
        <f>IF(_xlfn.IFNA(VLOOKUP($A1233,raw_data!$A:$D,4,FALSE),D1232)=0,D1232,_xlfn.IFNA(VLOOKUP($A1233,raw_data!$A:$D,4,FALSE),D1232))</f>
        <v>1084.40002441406</v>
      </c>
      <c r="E1233" s="2">
        <f t="shared" si="233"/>
        <v>4.5420628069970048E-2</v>
      </c>
      <c r="F1233" s="2">
        <f t="shared" si="234"/>
        <v>-1.2440051619324155E-2</v>
      </c>
      <c r="G1233" s="2">
        <f t="shared" si="235"/>
        <v>7.1515497273026973E-3</v>
      </c>
      <c r="H1233" s="2"/>
      <c r="I1233" s="2">
        <f t="shared" si="236"/>
        <v>1.04562636146151</v>
      </c>
      <c r="J1233" s="2">
        <f t="shared" si="237"/>
        <v>2.2276356194252365E-2</v>
      </c>
      <c r="K1233" s="2">
        <f>I1233/MAX(I$2:I1233)-1</f>
        <v>-8.0851465631286201E-2</v>
      </c>
      <c r="M1233" s="2">
        <f t="shared" si="238"/>
        <v>1.1431481667841346</v>
      </c>
      <c r="N1233" s="2">
        <f t="shared" si="239"/>
        <v>2.9587216390621229E-2</v>
      </c>
      <c r="O1233" s="2">
        <f>M1233/MAX(M$2:M1233)-1</f>
        <v>-8.9666600123282647E-2</v>
      </c>
      <c r="Q1233" s="1">
        <f t="shared" si="232"/>
        <v>40766</v>
      </c>
      <c r="R1233" s="2">
        <f t="shared" si="228"/>
        <v>1.04562636146151</v>
      </c>
      <c r="S1233" s="2">
        <f t="shared" si="229"/>
        <v>1.1431481667841346</v>
      </c>
      <c r="T1233" s="2">
        <f t="shared" si="230"/>
        <v>-8.0851465631286201E-2</v>
      </c>
      <c r="U1233" s="2">
        <f t="shared" si="231"/>
        <v>-8.9666600123282647E-2</v>
      </c>
    </row>
    <row r="1234" spans="1:21" x14ac:dyDescent="0.3">
      <c r="A1234" s="1">
        <v>40767</v>
      </c>
      <c r="B1234">
        <f>IF(_xlfn.IFNA(VLOOKUP($A1234,raw_data!$A:$D,2,FALSE),B1233)=0,B1233,_xlfn.IFNA(VLOOKUP($A1234,raw_data!$A:$D,2,FALSE),B1233))</f>
        <v>33.549556732177699</v>
      </c>
      <c r="C1234">
        <f>IF(_xlfn.IFNA(VLOOKUP($A1234,raw_data!$A:$D,3,FALSE),C1233)=0,C1233,_xlfn.IFNA(VLOOKUP($A1234,raw_data!$A:$D,3,FALSE),C1233))</f>
        <v>82.486793518066406</v>
      </c>
      <c r="D1234">
        <f>IF(_xlfn.IFNA(VLOOKUP($A1234,raw_data!$A:$D,4,FALSE),D1233)=0,D1233,_xlfn.IFNA(VLOOKUP($A1234,raw_data!$A:$D,4,FALSE),D1233))</f>
        <v>1077.69995117187</v>
      </c>
      <c r="E1234" s="2">
        <f t="shared" si="233"/>
        <v>8.5007103228034175E-3</v>
      </c>
      <c r="F1234" s="2">
        <f t="shared" si="234"/>
        <v>4.4136117872213276E-3</v>
      </c>
      <c r="G1234" s="2">
        <f t="shared" si="235"/>
        <v>-6.1785993096138414E-3</v>
      </c>
      <c r="H1234" s="2"/>
      <c r="I1234" s="2">
        <f t="shared" si="236"/>
        <v>1.0528054970779031</v>
      </c>
      <c r="J1234" s="2">
        <f t="shared" si="237"/>
        <v>6.8658709085705812E-3</v>
      </c>
      <c r="K1234" s="2">
        <f>I1234/MAX(I$2:I1234)-1</f>
        <v>-7.454071044850874E-2</v>
      </c>
      <c r="M1234" s="2">
        <f t="shared" si="238"/>
        <v>1.1438853260323254</v>
      </c>
      <c r="N1234" s="2">
        <f t="shared" si="239"/>
        <v>6.4485013370108035E-4</v>
      </c>
      <c r="O1234" s="2">
        <f>M1234/MAX(M$2:M1234)-1</f>
        <v>-8.9079571508659638E-2</v>
      </c>
      <c r="Q1234" s="1">
        <f t="shared" si="232"/>
        <v>40767</v>
      </c>
      <c r="R1234" s="2">
        <f t="shared" si="228"/>
        <v>1.0528054970779031</v>
      </c>
      <c r="S1234" s="2">
        <f t="shared" si="229"/>
        <v>1.1438853260323254</v>
      </c>
      <c r="T1234" s="2">
        <f t="shared" si="230"/>
        <v>-7.454071044850874E-2</v>
      </c>
      <c r="U1234" s="2">
        <f t="shared" si="231"/>
        <v>-8.9079571508659638E-2</v>
      </c>
    </row>
    <row r="1235" spans="1:21" x14ac:dyDescent="0.3">
      <c r="A1235" s="1">
        <v>40768</v>
      </c>
      <c r="B1235">
        <f>IF(_xlfn.IFNA(VLOOKUP($A1235,raw_data!$A:$D,2,FALSE),B1234)=0,B1234,_xlfn.IFNA(VLOOKUP($A1235,raw_data!$A:$D,2,FALSE),B1234))</f>
        <v>33.549556732177699</v>
      </c>
      <c r="C1235">
        <f>IF(_xlfn.IFNA(VLOOKUP($A1235,raw_data!$A:$D,3,FALSE),C1234)=0,C1234,_xlfn.IFNA(VLOOKUP($A1235,raw_data!$A:$D,3,FALSE),C1234))</f>
        <v>82.486793518066406</v>
      </c>
      <c r="D1235">
        <f>IF(_xlfn.IFNA(VLOOKUP($A1235,raw_data!$A:$D,4,FALSE),D1234)=0,D1234,_xlfn.IFNA(VLOOKUP($A1235,raw_data!$A:$D,4,FALSE),D1234))</f>
        <v>1077.69995117187</v>
      </c>
      <c r="E1235" s="2">
        <f t="shared" si="233"/>
        <v>0</v>
      </c>
      <c r="F1235" s="2">
        <f t="shared" si="234"/>
        <v>0</v>
      </c>
      <c r="G1235" s="2">
        <f t="shared" si="235"/>
        <v>0</v>
      </c>
      <c r="H1235" s="2"/>
      <c r="I1235" s="2">
        <f t="shared" si="236"/>
        <v>1.0528054970779031</v>
      </c>
      <c r="J1235" s="2">
        <f t="shared" si="237"/>
        <v>0</v>
      </c>
      <c r="K1235" s="2">
        <f>I1235/MAX(I$2:I1235)-1</f>
        <v>-7.454071044850874E-2</v>
      </c>
      <c r="M1235" s="2">
        <f t="shared" si="238"/>
        <v>1.1438853260323254</v>
      </c>
      <c r="N1235" s="2">
        <f t="shared" si="239"/>
        <v>0</v>
      </c>
      <c r="O1235" s="2">
        <f>M1235/MAX(M$2:M1235)-1</f>
        <v>-8.9079571508659638E-2</v>
      </c>
      <c r="Q1235" s="1">
        <f t="shared" si="232"/>
        <v>40768</v>
      </c>
      <c r="R1235" s="2">
        <f t="shared" si="228"/>
        <v>1.0528054970779031</v>
      </c>
      <c r="S1235" s="2">
        <f t="shared" si="229"/>
        <v>1.1438853260323254</v>
      </c>
      <c r="T1235" s="2">
        <f t="shared" si="230"/>
        <v>-7.454071044850874E-2</v>
      </c>
      <c r="U1235" s="2">
        <f t="shared" si="231"/>
        <v>-8.9079571508659638E-2</v>
      </c>
    </row>
    <row r="1236" spans="1:21" x14ac:dyDescent="0.3">
      <c r="A1236" s="1">
        <v>40769</v>
      </c>
      <c r="B1236">
        <f>IF(_xlfn.IFNA(VLOOKUP($A1236,raw_data!$A:$D,2,FALSE),B1235)=0,B1235,_xlfn.IFNA(VLOOKUP($A1236,raw_data!$A:$D,2,FALSE),B1235))</f>
        <v>33.549556732177699</v>
      </c>
      <c r="C1236">
        <f>IF(_xlfn.IFNA(VLOOKUP($A1236,raw_data!$A:$D,3,FALSE),C1235)=0,C1235,_xlfn.IFNA(VLOOKUP($A1236,raw_data!$A:$D,3,FALSE),C1235))</f>
        <v>82.486793518066406</v>
      </c>
      <c r="D1236">
        <f>IF(_xlfn.IFNA(VLOOKUP($A1236,raw_data!$A:$D,4,FALSE),D1235)=0,D1235,_xlfn.IFNA(VLOOKUP($A1236,raw_data!$A:$D,4,FALSE),D1235))</f>
        <v>1077.69995117187</v>
      </c>
      <c r="E1236" s="2">
        <f t="shared" si="233"/>
        <v>0</v>
      </c>
      <c r="F1236" s="2">
        <f t="shared" si="234"/>
        <v>0</v>
      </c>
      <c r="G1236" s="2">
        <f t="shared" si="235"/>
        <v>0</v>
      </c>
      <c r="H1236" s="2"/>
      <c r="I1236" s="2">
        <f t="shared" si="236"/>
        <v>1.0528054970779031</v>
      </c>
      <c r="J1236" s="2">
        <f t="shared" si="237"/>
        <v>0</v>
      </c>
      <c r="K1236" s="2">
        <f>I1236/MAX(I$2:I1236)-1</f>
        <v>-7.454071044850874E-2</v>
      </c>
      <c r="M1236" s="2">
        <f t="shared" si="238"/>
        <v>1.1438853260323254</v>
      </c>
      <c r="N1236" s="2">
        <f t="shared" si="239"/>
        <v>0</v>
      </c>
      <c r="O1236" s="2">
        <f>M1236/MAX(M$2:M1236)-1</f>
        <v>-8.9079571508659638E-2</v>
      </c>
      <c r="Q1236" s="1">
        <f t="shared" si="232"/>
        <v>40769</v>
      </c>
      <c r="R1236" s="2">
        <f t="shared" si="228"/>
        <v>1.0528054970779031</v>
      </c>
      <c r="S1236" s="2">
        <f t="shared" si="229"/>
        <v>1.1438853260323254</v>
      </c>
      <c r="T1236" s="2">
        <f t="shared" si="230"/>
        <v>-7.454071044850874E-2</v>
      </c>
      <c r="U1236" s="2">
        <f t="shared" si="231"/>
        <v>-8.9079571508659638E-2</v>
      </c>
    </row>
    <row r="1237" spans="1:21" x14ac:dyDescent="0.3">
      <c r="A1237" s="1">
        <v>40770</v>
      </c>
      <c r="B1237">
        <f>IF(_xlfn.IFNA(VLOOKUP($A1237,raw_data!$A:$D,2,FALSE),B1236)=0,B1236,_xlfn.IFNA(VLOOKUP($A1237,raw_data!$A:$D,2,FALSE),B1236))</f>
        <v>34.342937469482401</v>
      </c>
      <c r="C1237">
        <f>IF(_xlfn.IFNA(VLOOKUP($A1237,raw_data!$A:$D,3,FALSE),C1236)=0,C1236,_xlfn.IFNA(VLOOKUP($A1237,raw_data!$A:$D,3,FALSE),C1236))</f>
        <v>82.615180969238196</v>
      </c>
      <c r="D1237">
        <f>IF(_xlfn.IFNA(VLOOKUP($A1237,raw_data!$A:$D,4,FALSE),D1236)=0,D1236,_xlfn.IFNA(VLOOKUP($A1237,raw_data!$A:$D,4,FALSE),D1236))</f>
        <v>1055.19995117187</v>
      </c>
      <c r="E1237" s="2">
        <f t="shared" si="233"/>
        <v>2.3648024432578074E-2</v>
      </c>
      <c r="F1237" s="2">
        <f t="shared" si="234"/>
        <v>1.5564606853539775E-3</v>
      </c>
      <c r="G1237" s="2">
        <f t="shared" si="235"/>
        <v>-2.0877796250741154E-2</v>
      </c>
      <c r="H1237" s="2"/>
      <c r="I1237" s="2">
        <f t="shared" si="236"/>
        <v>1.0683990192947039</v>
      </c>
      <c r="J1237" s="2">
        <f t="shared" si="237"/>
        <v>1.4811398933688434E-2</v>
      </c>
      <c r="K1237" s="2">
        <f>I1237/MAX(I$2:I1237)-1</f>
        <v>-6.0833363714073885E-2</v>
      </c>
      <c r="M1237" s="2">
        <f t="shared" si="238"/>
        <v>1.1365923402217455</v>
      </c>
      <c r="N1237" s="2">
        <f t="shared" si="239"/>
        <v>-6.3756266861787481E-3</v>
      </c>
      <c r="O1237" s="2">
        <f>M1237/MAX(M$2:M1237)-1</f>
        <v>-9.4887260101534365E-2</v>
      </c>
      <c r="Q1237" s="1">
        <f t="shared" si="232"/>
        <v>40770</v>
      </c>
      <c r="R1237" s="2">
        <f t="shared" si="228"/>
        <v>1.0683990192947039</v>
      </c>
      <c r="S1237" s="2">
        <f t="shared" si="229"/>
        <v>1.1365923402217455</v>
      </c>
      <c r="T1237" s="2">
        <f t="shared" si="230"/>
        <v>-6.0833363714073885E-2</v>
      </c>
      <c r="U1237" s="2">
        <f t="shared" si="231"/>
        <v>-9.4887260101534365E-2</v>
      </c>
    </row>
    <row r="1238" spans="1:21" x14ac:dyDescent="0.3">
      <c r="A1238" s="1">
        <v>40771</v>
      </c>
      <c r="B1238">
        <f>IF(_xlfn.IFNA(VLOOKUP($A1238,raw_data!$A:$D,2,FALSE),B1237)=0,B1237,_xlfn.IFNA(VLOOKUP($A1238,raw_data!$A:$D,2,FALSE),B1237))</f>
        <v>33.808780670166001</v>
      </c>
      <c r="C1238">
        <f>IF(_xlfn.IFNA(VLOOKUP($A1238,raw_data!$A:$D,3,FALSE),C1237)=0,C1237,_xlfn.IFNA(VLOOKUP($A1238,raw_data!$A:$D,3,FALSE),C1237))</f>
        <v>82.788902282714801</v>
      </c>
      <c r="D1238">
        <f>IF(_xlfn.IFNA(VLOOKUP($A1238,raw_data!$A:$D,4,FALSE),D1237)=0,D1237,_xlfn.IFNA(VLOOKUP($A1238,raw_data!$A:$D,4,FALSE),D1237))</f>
        <v>1047.80004882812</v>
      </c>
      <c r="E1238" s="2">
        <f t="shared" si="233"/>
        <v>-1.555361418315071E-2</v>
      </c>
      <c r="F1238" s="2">
        <f t="shared" si="234"/>
        <v>2.102777134159961E-3</v>
      </c>
      <c r="G1238" s="2">
        <f t="shared" si="235"/>
        <v>-7.0127963288207917E-3</v>
      </c>
      <c r="H1238" s="2"/>
      <c r="I1238" s="2">
        <f t="shared" si="236"/>
        <v>1.0593271816220167</v>
      </c>
      <c r="J1238" s="2">
        <f t="shared" si="237"/>
        <v>-8.491057656226441E-3</v>
      </c>
      <c r="K1238" s="2">
        <f>I1238/MAX(I$2:I1238)-1</f>
        <v>-6.8807881771582036E-2</v>
      </c>
      <c r="M1238" s="2">
        <f t="shared" si="238"/>
        <v>1.1190384581317914</v>
      </c>
      <c r="N1238" s="2">
        <f t="shared" si="239"/>
        <v>-1.5444307927087841E-2</v>
      </c>
      <c r="O1238" s="2">
        <f>M1238/MAX(M$2:M1238)-1</f>
        <v>-0.10886609996525654</v>
      </c>
      <c r="Q1238" s="1">
        <f t="shared" si="232"/>
        <v>40771</v>
      </c>
      <c r="R1238" s="2">
        <f t="shared" si="228"/>
        <v>1.0593271816220167</v>
      </c>
      <c r="S1238" s="2">
        <f t="shared" si="229"/>
        <v>1.1190384581317914</v>
      </c>
      <c r="T1238" s="2">
        <f t="shared" si="230"/>
        <v>-6.8807881771582036E-2</v>
      </c>
      <c r="U1238" s="2">
        <f t="shared" si="231"/>
        <v>-0.10886609996525654</v>
      </c>
    </row>
    <row r="1239" spans="1:21" x14ac:dyDescent="0.3">
      <c r="A1239" s="1">
        <v>40772</v>
      </c>
      <c r="B1239">
        <f>IF(_xlfn.IFNA(VLOOKUP($A1239,raw_data!$A:$D,2,FALSE),B1238)=0,B1238,_xlfn.IFNA(VLOOKUP($A1239,raw_data!$A:$D,2,FALSE),B1238))</f>
        <v>34.020870208740199</v>
      </c>
      <c r="C1239">
        <f>IF(_xlfn.IFNA(VLOOKUP($A1239,raw_data!$A:$D,3,FALSE),C1238)=0,C1238,_xlfn.IFNA(VLOOKUP($A1239,raw_data!$A:$D,3,FALSE),C1238))</f>
        <v>82.924774169921804</v>
      </c>
      <c r="D1239">
        <f>IF(_xlfn.IFNA(VLOOKUP($A1239,raw_data!$A:$D,4,FALSE),D1238)=0,D1238,_xlfn.IFNA(VLOOKUP($A1239,raw_data!$A:$D,4,FALSE),D1238))</f>
        <v>1069.19995117187</v>
      </c>
      <c r="E1239" s="2">
        <f t="shared" si="233"/>
        <v>6.2732087454828722E-3</v>
      </c>
      <c r="F1239" s="2">
        <f t="shared" si="234"/>
        <v>1.6411847899977516E-3</v>
      </c>
      <c r="G1239" s="2">
        <f t="shared" si="235"/>
        <v>2.0423650836516094E-2</v>
      </c>
      <c r="H1239" s="2"/>
      <c r="I1239" s="2">
        <f t="shared" si="236"/>
        <v>1.0640098306093075</v>
      </c>
      <c r="J1239" s="2">
        <f t="shared" si="237"/>
        <v>4.4203991632888236E-3</v>
      </c>
      <c r="K1239" s="2">
        <f>I1239/MAX(I$2:I1239)-1</f>
        <v>-6.4691640911304193E-2</v>
      </c>
      <c r="M1239" s="2">
        <f t="shared" si="238"/>
        <v>1.146940933100417</v>
      </c>
      <c r="N1239" s="2">
        <f t="shared" si="239"/>
        <v>2.4934330688873851E-2</v>
      </c>
      <c r="O1239" s="2">
        <f>M1239/MAX(M$2:M1239)-1</f>
        <v>-8.6646272613724373E-2</v>
      </c>
      <c r="Q1239" s="1">
        <f t="shared" si="232"/>
        <v>40772</v>
      </c>
      <c r="R1239" s="2">
        <f t="shared" si="228"/>
        <v>1.0640098306093075</v>
      </c>
      <c r="S1239" s="2">
        <f t="shared" si="229"/>
        <v>1.146940933100417</v>
      </c>
      <c r="T1239" s="2">
        <f t="shared" si="230"/>
        <v>-6.4691640911304193E-2</v>
      </c>
      <c r="U1239" s="2">
        <f t="shared" si="231"/>
        <v>-8.6646272613724373E-2</v>
      </c>
    </row>
    <row r="1240" spans="1:21" x14ac:dyDescent="0.3">
      <c r="A1240" s="1">
        <v>40773</v>
      </c>
      <c r="B1240">
        <f>IF(_xlfn.IFNA(VLOOKUP($A1240,raw_data!$A:$D,2,FALSE),B1239)=0,B1239,_xlfn.IFNA(VLOOKUP($A1240,raw_data!$A:$D,2,FALSE),B1239))</f>
        <v>32.481250762939403</v>
      </c>
      <c r="C1240">
        <f>IF(_xlfn.IFNA(VLOOKUP($A1240,raw_data!$A:$D,3,FALSE),C1239)=0,C1239,_xlfn.IFNA(VLOOKUP($A1240,raw_data!$A:$D,3,FALSE),C1239))</f>
        <v>83.045600891113196</v>
      </c>
      <c r="D1240">
        <f>IF(_xlfn.IFNA(VLOOKUP($A1240,raw_data!$A:$D,4,FALSE),D1239)=0,D1239,_xlfn.IFNA(VLOOKUP($A1240,raw_data!$A:$D,4,FALSE),D1239))</f>
        <v>1067.90002441406</v>
      </c>
      <c r="E1240" s="2">
        <f t="shared" si="233"/>
        <v>-4.5255145925257811E-2</v>
      </c>
      <c r="F1240" s="2">
        <f t="shared" si="234"/>
        <v>1.4570642175497639E-3</v>
      </c>
      <c r="G1240" s="2">
        <f t="shared" si="235"/>
        <v>-1.2157938806349744E-3</v>
      </c>
      <c r="H1240" s="2"/>
      <c r="I1240" s="2">
        <f t="shared" si="236"/>
        <v>1.0357388107797485</v>
      </c>
      <c r="J1240" s="2">
        <f t="shared" si="237"/>
        <v>-2.6570261868134781E-2</v>
      </c>
      <c r="K1240" s="2">
        <f>I1240/MAX(I$2:I1240)-1</f>
        <v>-8.9543028939746194E-2</v>
      </c>
      <c r="M1240" s="2">
        <f t="shared" si="238"/>
        <v>1.1151090191288167</v>
      </c>
      <c r="N1240" s="2">
        <f t="shared" si="239"/>
        <v>-2.7753751786983694E-2</v>
      </c>
      <c r="O1240" s="2">
        <f>M1240/MAX(M$2:M1240)-1</f>
        <v>-0.11199526525731929</v>
      </c>
      <c r="Q1240" s="1">
        <f t="shared" si="232"/>
        <v>40773</v>
      </c>
      <c r="R1240" s="2">
        <f t="shared" si="228"/>
        <v>1.0357388107797485</v>
      </c>
      <c r="S1240" s="2">
        <f t="shared" si="229"/>
        <v>1.1151090191288167</v>
      </c>
      <c r="T1240" s="2">
        <f t="shared" si="230"/>
        <v>-8.9543028939746194E-2</v>
      </c>
      <c r="U1240" s="2">
        <f t="shared" si="231"/>
        <v>-0.11199526525731929</v>
      </c>
    </row>
    <row r="1241" spans="1:21" x14ac:dyDescent="0.3">
      <c r="A1241" s="1">
        <v>40774</v>
      </c>
      <c r="B1241">
        <f>IF(_xlfn.IFNA(VLOOKUP($A1241,raw_data!$A:$D,2,FALSE),B1240)=0,B1240,_xlfn.IFNA(VLOOKUP($A1241,raw_data!$A:$D,2,FALSE),B1240))</f>
        <v>31.860692977905199</v>
      </c>
      <c r="C1241">
        <f>IF(_xlfn.IFNA(VLOOKUP($A1241,raw_data!$A:$D,3,FALSE),C1240)=0,C1240,_xlfn.IFNA(VLOOKUP($A1241,raw_data!$A:$D,3,FALSE),C1240))</f>
        <v>83.083404541015597</v>
      </c>
      <c r="D1241">
        <f>IF(_xlfn.IFNA(VLOOKUP($A1241,raw_data!$A:$D,4,FALSE),D1240)=0,D1240,_xlfn.IFNA(VLOOKUP($A1241,raw_data!$A:$D,4,FALSE),D1240))</f>
        <v>1075.80004882812</v>
      </c>
      <c r="E1241" s="2">
        <f t="shared" si="233"/>
        <v>-1.9105107422225598E-2</v>
      </c>
      <c r="F1241" s="2">
        <f t="shared" si="234"/>
        <v>4.5521556225436299E-4</v>
      </c>
      <c r="G1241" s="2">
        <f t="shared" si="235"/>
        <v>7.3977191061445069E-3</v>
      </c>
      <c r="H1241" s="2"/>
      <c r="I1241" s="2">
        <f t="shared" si="236"/>
        <v>1.0240546638049983</v>
      </c>
      <c r="J1241" s="2">
        <f t="shared" si="237"/>
        <v>-1.1280978228433615E-2</v>
      </c>
      <c r="K1241" s="2">
        <f>I1241/MAX(I$2:I1241)-1</f>
        <v>-9.9813874208202646E-2</v>
      </c>
      <c r="M1241" s="2">
        <f t="shared" si="238"/>
        <v>1.1106857020982923</v>
      </c>
      <c r="N1241" s="2">
        <f t="shared" si="239"/>
        <v>-3.966712630465663E-3</v>
      </c>
      <c r="O1241" s="2">
        <f>M1241/MAX(M$2:M1241)-1</f>
        <v>-0.11551772485453637</v>
      </c>
      <c r="Q1241" s="1">
        <f t="shared" si="232"/>
        <v>40774</v>
      </c>
      <c r="R1241" s="2">
        <f t="shared" si="228"/>
        <v>1.0240546638049983</v>
      </c>
      <c r="S1241" s="2">
        <f t="shared" si="229"/>
        <v>1.1106857020982923</v>
      </c>
      <c r="T1241" s="2">
        <f t="shared" si="230"/>
        <v>-9.9813874208202646E-2</v>
      </c>
      <c r="U1241" s="2">
        <f t="shared" si="231"/>
        <v>-0.11551772485453637</v>
      </c>
    </row>
    <row r="1242" spans="1:21" x14ac:dyDescent="0.3">
      <c r="A1242" s="1">
        <v>40775</v>
      </c>
      <c r="B1242">
        <f>IF(_xlfn.IFNA(VLOOKUP($A1242,raw_data!$A:$D,2,FALSE),B1241)=0,B1241,_xlfn.IFNA(VLOOKUP($A1242,raw_data!$A:$D,2,FALSE),B1241))</f>
        <v>31.860692977905199</v>
      </c>
      <c r="C1242">
        <f>IF(_xlfn.IFNA(VLOOKUP($A1242,raw_data!$A:$D,3,FALSE),C1241)=0,C1241,_xlfn.IFNA(VLOOKUP($A1242,raw_data!$A:$D,3,FALSE),C1241))</f>
        <v>83.083404541015597</v>
      </c>
      <c r="D1242">
        <f>IF(_xlfn.IFNA(VLOOKUP($A1242,raw_data!$A:$D,4,FALSE),D1241)=0,D1241,_xlfn.IFNA(VLOOKUP($A1242,raw_data!$A:$D,4,FALSE),D1241))</f>
        <v>1075.80004882812</v>
      </c>
      <c r="E1242" s="2">
        <f t="shared" si="233"/>
        <v>0</v>
      </c>
      <c r="F1242" s="2">
        <f t="shared" si="234"/>
        <v>0</v>
      </c>
      <c r="G1242" s="2">
        <f t="shared" si="235"/>
        <v>0</v>
      </c>
      <c r="H1242" s="2"/>
      <c r="I1242" s="2">
        <f t="shared" si="236"/>
        <v>1.0240546638049983</v>
      </c>
      <c r="J1242" s="2">
        <f t="shared" si="237"/>
        <v>0</v>
      </c>
      <c r="K1242" s="2">
        <f>I1242/MAX(I$2:I1242)-1</f>
        <v>-9.9813874208202646E-2</v>
      </c>
      <c r="M1242" s="2">
        <f t="shared" si="238"/>
        <v>1.1106857020982923</v>
      </c>
      <c r="N1242" s="2">
        <f t="shared" si="239"/>
        <v>0</v>
      </c>
      <c r="O1242" s="2">
        <f>M1242/MAX(M$2:M1242)-1</f>
        <v>-0.11551772485453637</v>
      </c>
      <c r="Q1242" s="1">
        <f t="shared" si="232"/>
        <v>40775</v>
      </c>
      <c r="R1242" s="2">
        <f t="shared" si="228"/>
        <v>1.0240546638049983</v>
      </c>
      <c r="S1242" s="2">
        <f t="shared" si="229"/>
        <v>1.1106857020982923</v>
      </c>
      <c r="T1242" s="2">
        <f t="shared" si="230"/>
        <v>-9.9813874208202646E-2</v>
      </c>
      <c r="U1242" s="2">
        <f t="shared" si="231"/>
        <v>-0.11551772485453637</v>
      </c>
    </row>
    <row r="1243" spans="1:21" x14ac:dyDescent="0.3">
      <c r="A1243" s="1">
        <v>40776</v>
      </c>
      <c r="B1243">
        <f>IF(_xlfn.IFNA(VLOOKUP($A1243,raw_data!$A:$D,2,FALSE),B1242)=0,B1242,_xlfn.IFNA(VLOOKUP($A1243,raw_data!$A:$D,2,FALSE),B1242))</f>
        <v>31.860692977905199</v>
      </c>
      <c r="C1243">
        <f>IF(_xlfn.IFNA(VLOOKUP($A1243,raw_data!$A:$D,3,FALSE),C1242)=0,C1242,_xlfn.IFNA(VLOOKUP($A1243,raw_data!$A:$D,3,FALSE),C1242))</f>
        <v>83.083404541015597</v>
      </c>
      <c r="D1243">
        <f>IF(_xlfn.IFNA(VLOOKUP($A1243,raw_data!$A:$D,4,FALSE),D1242)=0,D1242,_xlfn.IFNA(VLOOKUP($A1243,raw_data!$A:$D,4,FALSE),D1242))</f>
        <v>1075.80004882812</v>
      </c>
      <c r="E1243" s="2">
        <f t="shared" si="233"/>
        <v>0</v>
      </c>
      <c r="F1243" s="2">
        <f t="shared" si="234"/>
        <v>0</v>
      </c>
      <c r="G1243" s="2">
        <f t="shared" si="235"/>
        <v>0</v>
      </c>
      <c r="H1243" s="2"/>
      <c r="I1243" s="2">
        <f t="shared" si="236"/>
        <v>1.0240546638049983</v>
      </c>
      <c r="J1243" s="2">
        <f t="shared" si="237"/>
        <v>0</v>
      </c>
      <c r="K1243" s="2">
        <f>I1243/MAX(I$2:I1243)-1</f>
        <v>-9.9813874208202646E-2</v>
      </c>
      <c r="M1243" s="2">
        <f t="shared" si="238"/>
        <v>1.1106857020982923</v>
      </c>
      <c r="N1243" s="2">
        <f t="shared" si="239"/>
        <v>0</v>
      </c>
      <c r="O1243" s="2">
        <f>M1243/MAX(M$2:M1243)-1</f>
        <v>-0.11551772485453637</v>
      </c>
      <c r="Q1243" s="1">
        <f t="shared" si="232"/>
        <v>40776</v>
      </c>
      <c r="R1243" s="2">
        <f t="shared" si="228"/>
        <v>1.0240546638049983</v>
      </c>
      <c r="S1243" s="2">
        <f t="shared" si="229"/>
        <v>1.1106857020982923</v>
      </c>
      <c r="T1243" s="2">
        <f t="shared" si="230"/>
        <v>-9.9813874208202646E-2</v>
      </c>
      <c r="U1243" s="2">
        <f t="shared" si="231"/>
        <v>-0.11551772485453637</v>
      </c>
    </row>
    <row r="1244" spans="1:21" x14ac:dyDescent="0.3">
      <c r="A1244" s="1">
        <v>40777</v>
      </c>
      <c r="B1244">
        <f>IF(_xlfn.IFNA(VLOOKUP($A1244,raw_data!$A:$D,2,FALSE),B1243)=0,B1243,_xlfn.IFNA(VLOOKUP($A1244,raw_data!$A:$D,2,FALSE),B1243))</f>
        <v>32.033500671386697</v>
      </c>
      <c r="C1244">
        <f>IF(_xlfn.IFNA(VLOOKUP($A1244,raw_data!$A:$D,3,FALSE),C1243)=0,C1243,_xlfn.IFNA(VLOOKUP($A1244,raw_data!$A:$D,3,FALSE),C1243))</f>
        <v>82.977592468261705</v>
      </c>
      <c r="D1244">
        <f>IF(_xlfn.IFNA(VLOOKUP($A1244,raw_data!$A:$D,4,FALSE),D1243)=0,D1243,_xlfn.IFNA(VLOOKUP($A1244,raw_data!$A:$D,4,FALSE),D1243))</f>
        <v>1089.19995117187</v>
      </c>
      <c r="E1244" s="2">
        <f t="shared" si="233"/>
        <v>5.4238523186340704E-3</v>
      </c>
      <c r="F1244" s="2">
        <f t="shared" si="234"/>
        <v>-1.27356447823046E-3</v>
      </c>
      <c r="G1244" s="2">
        <f t="shared" si="235"/>
        <v>1.245575547086708E-2</v>
      </c>
      <c r="H1244" s="2"/>
      <c r="I1244" s="2">
        <f t="shared" si="236"/>
        <v>1.0268655767051751</v>
      </c>
      <c r="J1244" s="2">
        <f t="shared" si="237"/>
        <v>2.7448855998882579E-3</v>
      </c>
      <c r="K1244" s="2">
        <f>I1244/MAX(I$2:I1244)-1</f>
        <v>-9.7342966274297615E-2</v>
      </c>
      <c r="M1244" s="2">
        <f t="shared" si="238"/>
        <v>1.1276068107246537</v>
      </c>
      <c r="N1244" s="2">
        <f t="shared" si="239"/>
        <v>1.5234830694582868E-2</v>
      </c>
      <c r="O1244" s="2">
        <f>M1244/MAX(M$2:M1244)-1</f>
        <v>-0.10204278714033566</v>
      </c>
      <c r="Q1244" s="1">
        <f t="shared" si="232"/>
        <v>40777</v>
      </c>
      <c r="R1244" s="2">
        <f t="shared" si="228"/>
        <v>1.0268655767051751</v>
      </c>
      <c r="S1244" s="2">
        <f t="shared" si="229"/>
        <v>1.1276068107246537</v>
      </c>
      <c r="T1244" s="2">
        <f t="shared" si="230"/>
        <v>-9.7342966274297615E-2</v>
      </c>
      <c r="U1244" s="2">
        <f t="shared" si="231"/>
        <v>-0.10204278714033566</v>
      </c>
    </row>
    <row r="1245" spans="1:21" x14ac:dyDescent="0.3">
      <c r="A1245" s="1">
        <v>40778</v>
      </c>
      <c r="B1245">
        <f>IF(_xlfn.IFNA(VLOOKUP($A1245,raw_data!$A:$D,2,FALSE),B1244)=0,B1244,_xlfn.IFNA(VLOOKUP($A1245,raw_data!$A:$D,2,FALSE),B1244))</f>
        <v>33.109661102294901</v>
      </c>
      <c r="C1245">
        <f>IF(_xlfn.IFNA(VLOOKUP($A1245,raw_data!$A:$D,3,FALSE),C1244)=0,C1244,_xlfn.IFNA(VLOOKUP($A1245,raw_data!$A:$D,3,FALSE),C1244))</f>
        <v>82.781295776367102</v>
      </c>
      <c r="D1245">
        <f>IF(_xlfn.IFNA(VLOOKUP($A1245,raw_data!$A:$D,4,FALSE),D1244)=0,D1244,_xlfn.IFNA(VLOOKUP($A1245,raw_data!$A:$D,4,FALSE),D1244))</f>
        <v>1084.5</v>
      </c>
      <c r="E1245" s="2">
        <f t="shared" si="233"/>
        <v>3.3594843159600707E-2</v>
      </c>
      <c r="F1245" s="2">
        <f t="shared" si="234"/>
        <v>-2.3656590418634771E-3</v>
      </c>
      <c r="G1245" s="2">
        <f t="shared" si="235"/>
        <v>-4.3150490108022632E-3</v>
      </c>
      <c r="H1245" s="2"/>
      <c r="I1245" s="2">
        <f t="shared" si="236"/>
        <v>1.0465923239678927</v>
      </c>
      <c r="J1245" s="2">
        <f t="shared" si="237"/>
        <v>1.9210642279015033E-2</v>
      </c>
      <c r="K1245" s="2">
        <f>I1245/MAX(I$2:I1245)-1</f>
        <v>-8.0002344898756239E-2</v>
      </c>
      <c r="M1245" s="2">
        <f t="shared" si="238"/>
        <v>1.1443097103316238</v>
      </c>
      <c r="N1245" s="2">
        <f t="shared" si="239"/>
        <v>1.4812698405249902E-2</v>
      </c>
      <c r="O1245" s="2">
        <f>M1245/MAX(M$2:M1245)-1</f>
        <v>-8.8741617765426661E-2</v>
      </c>
      <c r="Q1245" s="1">
        <f t="shared" si="232"/>
        <v>40778</v>
      </c>
      <c r="R1245" s="2">
        <f t="shared" si="228"/>
        <v>1.0465923239678927</v>
      </c>
      <c r="S1245" s="2">
        <f t="shared" si="229"/>
        <v>1.1443097103316238</v>
      </c>
      <c r="T1245" s="2">
        <f t="shared" si="230"/>
        <v>-8.0002344898756239E-2</v>
      </c>
      <c r="U1245" s="2">
        <f t="shared" si="231"/>
        <v>-8.8741617765426661E-2</v>
      </c>
    </row>
    <row r="1246" spans="1:21" x14ac:dyDescent="0.3">
      <c r="A1246" s="1">
        <v>40779</v>
      </c>
      <c r="B1246">
        <f>IF(_xlfn.IFNA(VLOOKUP($A1246,raw_data!$A:$D,2,FALSE),B1245)=0,B1245,_xlfn.IFNA(VLOOKUP($A1246,raw_data!$A:$D,2,FALSE),B1245))</f>
        <v>33.243202209472599</v>
      </c>
      <c r="C1246">
        <f>IF(_xlfn.IFNA(VLOOKUP($A1246,raw_data!$A:$D,3,FALSE),C1245)=0,C1245,_xlfn.IFNA(VLOOKUP($A1246,raw_data!$A:$D,3,FALSE),C1245))</f>
        <v>82.313133239746094</v>
      </c>
      <c r="D1246">
        <f>IF(_xlfn.IFNA(VLOOKUP($A1246,raw_data!$A:$D,4,FALSE),D1245)=0,D1245,_xlfn.IFNA(VLOOKUP($A1246,raw_data!$A:$D,4,FALSE),D1245))</f>
        <v>1076.19995117187</v>
      </c>
      <c r="E1246" s="2">
        <f t="shared" si="233"/>
        <v>4.0332973135881467E-3</v>
      </c>
      <c r="F1246" s="2">
        <f t="shared" si="234"/>
        <v>-5.6554144535951867E-3</v>
      </c>
      <c r="G1246" s="2">
        <f t="shared" si="235"/>
        <v>-7.6533414736099648E-3</v>
      </c>
      <c r="H1246" s="2"/>
      <c r="I1246" s="2">
        <f t="shared" si="236"/>
        <v>1.0467574894307057</v>
      </c>
      <c r="J1246" s="2">
        <f t="shared" si="237"/>
        <v>1.5781260671481317E-4</v>
      </c>
      <c r="K1246" s="2">
        <f>I1246/MAX(I$2:I1246)-1</f>
        <v>-7.9857157670633283E-2</v>
      </c>
      <c r="M1246" s="2">
        <f t="shared" si="238"/>
        <v>1.1357311217750279</v>
      </c>
      <c r="N1246" s="2">
        <f t="shared" si="239"/>
        <v>-7.4967366606631947E-3</v>
      </c>
      <c r="O1246" s="2">
        <f>M1246/MAX(M$2:M1246)-1</f>
        <v>-9.55730818868612E-2</v>
      </c>
      <c r="Q1246" s="1">
        <f t="shared" si="232"/>
        <v>40779</v>
      </c>
      <c r="R1246" s="2">
        <f t="shared" si="228"/>
        <v>1.0467574894307057</v>
      </c>
      <c r="S1246" s="2">
        <f t="shared" si="229"/>
        <v>1.1357311217750279</v>
      </c>
      <c r="T1246" s="2">
        <f t="shared" si="230"/>
        <v>-7.9857157670633283E-2</v>
      </c>
      <c r="U1246" s="2">
        <f t="shared" si="231"/>
        <v>-9.55730818868612E-2</v>
      </c>
    </row>
    <row r="1247" spans="1:21" x14ac:dyDescent="0.3">
      <c r="A1247" s="1">
        <v>40780</v>
      </c>
      <c r="B1247">
        <f>IF(_xlfn.IFNA(VLOOKUP($A1247,raw_data!$A:$D,2,FALSE),B1246)=0,B1246,_xlfn.IFNA(VLOOKUP($A1247,raw_data!$A:$D,2,FALSE),B1246))</f>
        <v>32.654060363769503</v>
      </c>
      <c r="C1247">
        <f>IF(_xlfn.IFNA(VLOOKUP($A1247,raw_data!$A:$D,3,FALSE),C1246)=0,C1246,_xlfn.IFNA(VLOOKUP($A1247,raw_data!$A:$D,3,FALSE),C1246))</f>
        <v>82.479248046875</v>
      </c>
      <c r="D1247">
        <f>IF(_xlfn.IFNA(VLOOKUP($A1247,raw_data!$A:$D,4,FALSE),D1246)=0,D1246,_xlfn.IFNA(VLOOKUP($A1247,raw_data!$A:$D,4,FALSE),D1246))</f>
        <v>1082.69995117187</v>
      </c>
      <c r="E1247" s="2">
        <f t="shared" si="233"/>
        <v>-1.7722174957478076E-2</v>
      </c>
      <c r="F1247" s="2">
        <f t="shared" si="234"/>
        <v>2.0180838778798282E-3</v>
      </c>
      <c r="G1247" s="2">
        <f t="shared" si="235"/>
        <v>6.0397698335910022E-3</v>
      </c>
      <c r="H1247" s="2"/>
      <c r="I1247" s="2">
        <f t="shared" si="236"/>
        <v>1.0364719755766487</v>
      </c>
      <c r="J1247" s="2">
        <f t="shared" si="237"/>
        <v>-9.8260714233349145E-3</v>
      </c>
      <c r="K1247" s="2">
        <f>I1247/MAX(I$2:I1247)-1</f>
        <v>-8.889854695903221E-2</v>
      </c>
      <c r="M1247" s="2">
        <f t="shared" si="238"/>
        <v>1.1313634987500083</v>
      </c>
      <c r="N1247" s="2">
        <f t="shared" si="239"/>
        <v>-3.8456487995093269E-3</v>
      </c>
      <c r="O1247" s="2">
        <f>M1247/MAX(M$2:M1247)-1</f>
        <v>-9.9051190178746973E-2</v>
      </c>
      <c r="Q1247" s="1">
        <f t="shared" si="232"/>
        <v>40780</v>
      </c>
      <c r="R1247" s="2">
        <f t="shared" si="228"/>
        <v>1.0364719755766487</v>
      </c>
      <c r="S1247" s="2">
        <f t="shared" si="229"/>
        <v>1.1313634987500083</v>
      </c>
      <c r="T1247" s="2">
        <f t="shared" si="230"/>
        <v>-8.889854695903221E-2</v>
      </c>
      <c r="U1247" s="2">
        <f t="shared" si="231"/>
        <v>-9.9051190178746973E-2</v>
      </c>
    </row>
    <row r="1248" spans="1:21" x14ac:dyDescent="0.3">
      <c r="A1248" s="1">
        <v>40781</v>
      </c>
      <c r="B1248">
        <f>IF(_xlfn.IFNA(VLOOKUP($A1248,raw_data!$A:$D,2,FALSE),B1247)=0,B1247,_xlfn.IFNA(VLOOKUP($A1248,raw_data!$A:$D,2,FALSE),B1247))</f>
        <v>33.046821594238203</v>
      </c>
      <c r="C1248">
        <f>IF(_xlfn.IFNA(VLOOKUP($A1248,raw_data!$A:$D,3,FALSE),C1247)=0,C1247,_xlfn.IFNA(VLOOKUP($A1248,raw_data!$A:$D,3,FALSE),C1247))</f>
        <v>82.592552185058594</v>
      </c>
      <c r="D1248">
        <f>IF(_xlfn.IFNA(VLOOKUP($A1248,raw_data!$A:$D,4,FALSE),D1247)=0,D1247,_xlfn.IFNA(VLOOKUP($A1248,raw_data!$A:$D,4,FALSE),D1247))</f>
        <v>1088.30004882812</v>
      </c>
      <c r="E1248" s="2">
        <f t="shared" si="233"/>
        <v>1.202794464435053E-2</v>
      </c>
      <c r="F1248" s="2">
        <f t="shared" si="234"/>
        <v>1.3737290393238677E-3</v>
      </c>
      <c r="G1248" s="2">
        <f t="shared" si="235"/>
        <v>5.1723449790392895E-3</v>
      </c>
      <c r="H1248" s="2"/>
      <c r="I1248" s="2">
        <f t="shared" si="236"/>
        <v>1.0445214847657607</v>
      </c>
      <c r="J1248" s="2">
        <f t="shared" si="237"/>
        <v>7.7662584023398653E-3</v>
      </c>
      <c r="K1248" s="2">
        <f>I1248/MAX(I$2:I1248)-1</f>
        <v>-8.1822697643968656E-2</v>
      </c>
      <c r="M1248" s="2">
        <f t="shared" si="238"/>
        <v>1.1460472089493803</v>
      </c>
      <c r="N1248" s="2">
        <f t="shared" si="239"/>
        <v>1.2978773149032508E-2</v>
      </c>
      <c r="O1248" s="2">
        <f>M1248/MAX(M$2:M1248)-1</f>
        <v>-8.7357979957186194E-2</v>
      </c>
      <c r="Q1248" s="1">
        <f t="shared" si="232"/>
        <v>40781</v>
      </c>
      <c r="R1248" s="2">
        <f t="shared" si="228"/>
        <v>1.0445214847657607</v>
      </c>
      <c r="S1248" s="2">
        <f t="shared" si="229"/>
        <v>1.1460472089493803</v>
      </c>
      <c r="T1248" s="2">
        <f t="shared" si="230"/>
        <v>-8.1822697643968656E-2</v>
      </c>
      <c r="U1248" s="2">
        <f t="shared" si="231"/>
        <v>-8.7357979957186194E-2</v>
      </c>
    </row>
    <row r="1249" spans="1:21" x14ac:dyDescent="0.3">
      <c r="A1249" s="1">
        <v>40782</v>
      </c>
      <c r="B1249">
        <f>IF(_xlfn.IFNA(VLOOKUP($A1249,raw_data!$A:$D,2,FALSE),B1248)=0,B1248,_xlfn.IFNA(VLOOKUP($A1249,raw_data!$A:$D,2,FALSE),B1248))</f>
        <v>33.046821594238203</v>
      </c>
      <c r="C1249">
        <f>IF(_xlfn.IFNA(VLOOKUP($A1249,raw_data!$A:$D,3,FALSE),C1248)=0,C1248,_xlfn.IFNA(VLOOKUP($A1249,raw_data!$A:$D,3,FALSE),C1248))</f>
        <v>82.592552185058594</v>
      </c>
      <c r="D1249">
        <f>IF(_xlfn.IFNA(VLOOKUP($A1249,raw_data!$A:$D,4,FALSE),D1248)=0,D1248,_xlfn.IFNA(VLOOKUP($A1249,raw_data!$A:$D,4,FALSE),D1248))</f>
        <v>1088.30004882812</v>
      </c>
      <c r="E1249" s="2">
        <f t="shared" si="233"/>
        <v>0</v>
      </c>
      <c r="F1249" s="2">
        <f t="shared" si="234"/>
        <v>0</v>
      </c>
      <c r="G1249" s="2">
        <f t="shared" si="235"/>
        <v>0</v>
      </c>
      <c r="H1249" s="2"/>
      <c r="I1249" s="2">
        <f t="shared" si="236"/>
        <v>1.0445214847657607</v>
      </c>
      <c r="J1249" s="2">
        <f t="shared" si="237"/>
        <v>0</v>
      </c>
      <c r="K1249" s="2">
        <f>I1249/MAX(I$2:I1249)-1</f>
        <v>-8.1822697643968656E-2</v>
      </c>
      <c r="M1249" s="2">
        <f t="shared" si="238"/>
        <v>1.1460472089493803</v>
      </c>
      <c r="N1249" s="2">
        <f t="shared" si="239"/>
        <v>0</v>
      </c>
      <c r="O1249" s="2">
        <f>M1249/MAX(M$2:M1249)-1</f>
        <v>-8.7357979957186194E-2</v>
      </c>
      <c r="Q1249" s="1">
        <f t="shared" si="232"/>
        <v>40782</v>
      </c>
      <c r="R1249" s="2">
        <f t="shared" si="228"/>
        <v>1.0445214847657607</v>
      </c>
      <c r="S1249" s="2">
        <f t="shared" si="229"/>
        <v>1.1460472089493803</v>
      </c>
      <c r="T1249" s="2">
        <f t="shared" si="230"/>
        <v>-8.1822697643968656E-2</v>
      </c>
      <c r="U1249" s="2">
        <f t="shared" si="231"/>
        <v>-8.7357979957186194E-2</v>
      </c>
    </row>
    <row r="1250" spans="1:21" x14ac:dyDescent="0.3">
      <c r="A1250" s="1">
        <v>40783</v>
      </c>
      <c r="B1250">
        <f>IF(_xlfn.IFNA(VLOOKUP($A1250,raw_data!$A:$D,2,FALSE),B1249)=0,B1249,_xlfn.IFNA(VLOOKUP($A1250,raw_data!$A:$D,2,FALSE),B1249))</f>
        <v>33.046821594238203</v>
      </c>
      <c r="C1250">
        <f>IF(_xlfn.IFNA(VLOOKUP($A1250,raw_data!$A:$D,3,FALSE),C1249)=0,C1249,_xlfn.IFNA(VLOOKUP($A1250,raw_data!$A:$D,3,FALSE),C1249))</f>
        <v>82.592552185058594</v>
      </c>
      <c r="D1250">
        <f>IF(_xlfn.IFNA(VLOOKUP($A1250,raw_data!$A:$D,4,FALSE),D1249)=0,D1249,_xlfn.IFNA(VLOOKUP($A1250,raw_data!$A:$D,4,FALSE),D1249))</f>
        <v>1088.30004882812</v>
      </c>
      <c r="E1250" s="2">
        <f t="shared" si="233"/>
        <v>0</v>
      </c>
      <c r="F1250" s="2">
        <f t="shared" si="234"/>
        <v>0</v>
      </c>
      <c r="G1250" s="2">
        <f t="shared" si="235"/>
        <v>0</v>
      </c>
      <c r="H1250" s="2"/>
      <c r="I1250" s="2">
        <f t="shared" si="236"/>
        <v>1.0445214847657607</v>
      </c>
      <c r="J1250" s="2">
        <f t="shared" si="237"/>
        <v>0</v>
      </c>
      <c r="K1250" s="2">
        <f>I1250/MAX(I$2:I1250)-1</f>
        <v>-8.1822697643968656E-2</v>
      </c>
      <c r="M1250" s="2">
        <f t="shared" si="238"/>
        <v>1.1460472089493803</v>
      </c>
      <c r="N1250" s="2">
        <f t="shared" si="239"/>
        <v>0</v>
      </c>
      <c r="O1250" s="2">
        <f>M1250/MAX(M$2:M1250)-1</f>
        <v>-8.7357979957186194E-2</v>
      </c>
      <c r="Q1250" s="1">
        <f t="shared" si="232"/>
        <v>40783</v>
      </c>
      <c r="R1250" s="2">
        <f t="shared" si="228"/>
        <v>1.0445214847657607</v>
      </c>
      <c r="S1250" s="2">
        <f t="shared" si="229"/>
        <v>1.1460472089493803</v>
      </c>
      <c r="T1250" s="2">
        <f t="shared" si="230"/>
        <v>-8.1822697643968656E-2</v>
      </c>
      <c r="U1250" s="2">
        <f t="shared" si="231"/>
        <v>-8.7357979957186194E-2</v>
      </c>
    </row>
    <row r="1251" spans="1:21" x14ac:dyDescent="0.3">
      <c r="A1251" s="1">
        <v>40784</v>
      </c>
      <c r="B1251">
        <f>IF(_xlfn.IFNA(VLOOKUP($A1251,raw_data!$A:$D,2,FALSE),B1250)=0,B1250,_xlfn.IFNA(VLOOKUP($A1251,raw_data!$A:$D,2,FALSE),B1250))</f>
        <v>33.981594085693303</v>
      </c>
      <c r="C1251">
        <f>IF(_xlfn.IFNA(VLOOKUP($A1251,raw_data!$A:$D,3,FALSE),C1250)=0,C1250,_xlfn.IFNA(VLOOKUP($A1251,raw_data!$A:$D,3,FALSE),C1250))</f>
        <v>82.501914978027301</v>
      </c>
      <c r="D1251">
        <f>IF(_xlfn.IFNA(VLOOKUP($A1251,raw_data!$A:$D,4,FALSE),D1250)=0,D1250,_xlfn.IFNA(VLOOKUP($A1251,raw_data!$A:$D,4,FALSE),D1250))</f>
        <v>1076.59997558593</v>
      </c>
      <c r="E1251" s="2">
        <f t="shared" si="233"/>
        <v>2.8286305501104003E-2</v>
      </c>
      <c r="F1251" s="2">
        <f t="shared" si="234"/>
        <v>-1.0974016982573387E-3</v>
      </c>
      <c r="G1251" s="2">
        <f t="shared" si="235"/>
        <v>-1.0750778937103411E-2</v>
      </c>
      <c r="H1251" s="2"/>
      <c r="I1251" s="2">
        <f t="shared" si="236"/>
        <v>1.061790373197592</v>
      </c>
      <c r="J1251" s="2">
        <f t="shared" si="237"/>
        <v>1.6532822621359466E-2</v>
      </c>
      <c r="K1251" s="2">
        <f>I1251/MAX(I$2:I1251)-1</f>
        <v>-6.6642635169158138E-2</v>
      </c>
      <c r="M1251" s="2">
        <f t="shared" si="238"/>
        <v>1.1524700047182876</v>
      </c>
      <c r="N1251" s="2">
        <f t="shared" si="239"/>
        <v>5.6043029630474805E-3</v>
      </c>
      <c r="O1251" s="2">
        <f>M1251/MAX(M$2:M1251)-1</f>
        <v>-8.2243257580058571E-2</v>
      </c>
      <c r="Q1251" s="1">
        <f t="shared" si="232"/>
        <v>40784</v>
      </c>
      <c r="R1251" s="2">
        <f t="shared" si="228"/>
        <v>1.061790373197592</v>
      </c>
      <c r="S1251" s="2">
        <f t="shared" si="229"/>
        <v>1.1524700047182876</v>
      </c>
      <c r="T1251" s="2">
        <f t="shared" si="230"/>
        <v>-6.6642635169158138E-2</v>
      </c>
      <c r="U1251" s="2">
        <f t="shared" si="231"/>
        <v>-8.2243257580058571E-2</v>
      </c>
    </row>
    <row r="1252" spans="1:21" x14ac:dyDescent="0.3">
      <c r="A1252" s="1">
        <v>40785</v>
      </c>
      <c r="B1252">
        <f>IF(_xlfn.IFNA(VLOOKUP($A1252,raw_data!$A:$D,2,FALSE),B1251)=0,B1251,_xlfn.IFNA(VLOOKUP($A1252,raw_data!$A:$D,2,FALSE),B1251))</f>
        <v>33.997310638427699</v>
      </c>
      <c r="C1252">
        <f>IF(_xlfn.IFNA(VLOOKUP($A1252,raw_data!$A:$D,3,FALSE),C1251)=0,C1251,_xlfn.IFNA(VLOOKUP($A1252,raw_data!$A:$D,3,FALSE),C1251))</f>
        <v>82.758682250976506</v>
      </c>
      <c r="D1252">
        <f>IF(_xlfn.IFNA(VLOOKUP($A1252,raw_data!$A:$D,4,FALSE),D1251)=0,D1251,_xlfn.IFNA(VLOOKUP($A1252,raw_data!$A:$D,4,FALSE),D1251))</f>
        <v>1072.19995117187</v>
      </c>
      <c r="E1252" s="2">
        <f t="shared" si="233"/>
        <v>4.6250192662422585E-4</v>
      </c>
      <c r="F1252" s="2">
        <f t="shared" si="234"/>
        <v>3.1122583399134651E-3</v>
      </c>
      <c r="G1252" s="2">
        <f t="shared" si="235"/>
        <v>-4.0869631375064497E-3</v>
      </c>
      <c r="H1252" s="2"/>
      <c r="I1252" s="2">
        <f t="shared" si="236"/>
        <v>1.0634068476312466</v>
      </c>
      <c r="J1252" s="2">
        <f t="shared" si="237"/>
        <v>1.5224044919399215E-3</v>
      </c>
      <c r="K1252" s="2">
        <f>I1252/MAX(I$2:I1252)-1</f>
        <v>-6.5221687724354438E-2</v>
      </c>
      <c r="M1252" s="2">
        <f t="shared" si="238"/>
        <v>1.14950725712284</v>
      </c>
      <c r="N1252" s="2">
        <f t="shared" si="239"/>
        <v>-2.5707806566054314E-3</v>
      </c>
      <c r="O1252" s="2">
        <f>M1252/MAX(M$2:M1252)-1</f>
        <v>-8.4602608860940842E-2</v>
      </c>
      <c r="Q1252" s="1">
        <f t="shared" si="232"/>
        <v>40785</v>
      </c>
      <c r="R1252" s="2">
        <f t="shared" si="228"/>
        <v>1.0634068476312466</v>
      </c>
      <c r="S1252" s="2">
        <f t="shared" si="229"/>
        <v>1.14950725712284</v>
      </c>
      <c r="T1252" s="2">
        <f t="shared" si="230"/>
        <v>-6.5221687724354438E-2</v>
      </c>
      <c r="U1252" s="2">
        <f t="shared" si="231"/>
        <v>-8.4602608860940842E-2</v>
      </c>
    </row>
    <row r="1253" spans="1:21" x14ac:dyDescent="0.3">
      <c r="A1253" s="1">
        <v>40786</v>
      </c>
      <c r="B1253">
        <f>IF(_xlfn.IFNA(VLOOKUP($A1253,raw_data!$A:$D,2,FALSE),B1252)=0,B1252,_xlfn.IFNA(VLOOKUP($A1253,raw_data!$A:$D,2,FALSE),B1252))</f>
        <v>34.311508178710902</v>
      </c>
      <c r="C1253">
        <f>IF(_xlfn.IFNA(VLOOKUP($A1253,raw_data!$A:$D,3,FALSE),C1252)=0,C1252,_xlfn.IFNA(VLOOKUP($A1253,raw_data!$A:$D,3,FALSE),C1252))</f>
        <v>82.683174133300696</v>
      </c>
      <c r="D1253">
        <f>IF(_xlfn.IFNA(VLOOKUP($A1253,raw_data!$A:$D,4,FALSE),D1252)=0,D1252,_xlfn.IFNA(VLOOKUP($A1253,raw_data!$A:$D,4,FALSE),D1252))</f>
        <v>1071.80004882812</v>
      </c>
      <c r="E1253" s="2">
        <f t="shared" si="233"/>
        <v>9.241835144691235E-3</v>
      </c>
      <c r="F1253" s="2">
        <f t="shared" si="234"/>
        <v>-9.1238907655422086E-4</v>
      </c>
      <c r="G1253" s="2">
        <f t="shared" si="235"/>
        <v>-3.7297366345978578E-4</v>
      </c>
      <c r="H1253" s="2"/>
      <c r="I1253" s="2">
        <f t="shared" si="236"/>
        <v>1.0689154497810882</v>
      </c>
      <c r="J1253" s="2">
        <f t="shared" si="237"/>
        <v>5.1801454561930518E-3</v>
      </c>
      <c r="K1253" s="2">
        <f>I1253/MAX(I$2:I1253)-1</f>
        <v>-6.0379400097471891E-2</v>
      </c>
      <c r="M1253" s="2">
        <f t="shared" si="238"/>
        <v>1.1550309150703286</v>
      </c>
      <c r="N1253" s="2">
        <f t="shared" si="239"/>
        <v>4.8052397349052089E-3</v>
      </c>
      <c r="O1253" s="2">
        <f>M1253/MAX(M$2:M1253)-1</f>
        <v>-8.02039049438108E-2</v>
      </c>
      <c r="Q1253" s="1">
        <f t="shared" si="232"/>
        <v>40786</v>
      </c>
      <c r="R1253" s="2">
        <f t="shared" si="228"/>
        <v>1.0689154497810882</v>
      </c>
      <c r="S1253" s="2">
        <f t="shared" si="229"/>
        <v>1.1550309150703286</v>
      </c>
      <c r="T1253" s="2">
        <f t="shared" si="230"/>
        <v>-6.0379400097471891E-2</v>
      </c>
      <c r="U1253" s="2">
        <f t="shared" si="231"/>
        <v>-8.02039049438108E-2</v>
      </c>
    </row>
    <row r="1254" spans="1:21" x14ac:dyDescent="0.3">
      <c r="A1254" s="1">
        <v>40787</v>
      </c>
      <c r="B1254">
        <f>IF(_xlfn.IFNA(VLOOKUP($A1254,raw_data!$A:$D,2,FALSE),B1253)=0,B1253,_xlfn.IFNA(VLOOKUP($A1254,raw_data!$A:$D,2,FALSE),B1253))</f>
        <v>34.075862884521399</v>
      </c>
      <c r="C1254">
        <f>IF(_xlfn.IFNA(VLOOKUP($A1254,raw_data!$A:$D,3,FALSE),C1253)=0,C1253,_xlfn.IFNA(VLOOKUP($A1254,raw_data!$A:$D,3,FALSE),C1253))</f>
        <v>82.949470520019503</v>
      </c>
      <c r="D1254">
        <f>IF(_xlfn.IFNA(VLOOKUP($A1254,raw_data!$A:$D,4,FALSE),D1253)=0,D1253,_xlfn.IFNA(VLOOKUP($A1254,raw_data!$A:$D,4,FALSE),D1253))</f>
        <v>1065.80004882812</v>
      </c>
      <c r="E1254" s="2">
        <f t="shared" si="233"/>
        <v>-6.8678209352427411E-3</v>
      </c>
      <c r="F1254" s="2">
        <f t="shared" si="234"/>
        <v>3.2206841296329447E-3</v>
      </c>
      <c r="G1254" s="2">
        <f t="shared" si="235"/>
        <v>-5.5980590843975886E-3</v>
      </c>
      <c r="H1254" s="2"/>
      <c r="I1254" s="2">
        <f t="shared" si="236"/>
        <v>1.0658878334486934</v>
      </c>
      <c r="J1254" s="2">
        <f t="shared" si="237"/>
        <v>-2.8324189092924666E-3</v>
      </c>
      <c r="K1254" s="2">
        <f>I1254/MAX(I$2:I1254)-1</f>
        <v>-6.3040799252196522E-2</v>
      </c>
      <c r="M1254" s="2">
        <f t="shared" si="238"/>
        <v>1.1453117665848964</v>
      </c>
      <c r="N1254" s="2">
        <f t="shared" si="239"/>
        <v>-8.4146219452839732E-3</v>
      </c>
      <c r="O1254" s="2">
        <f>M1254/MAX(M$2:M1254)-1</f>
        <v>-8.794364135045718E-2</v>
      </c>
      <c r="Q1254" s="1">
        <f t="shared" si="232"/>
        <v>40787</v>
      </c>
      <c r="R1254" s="2">
        <f t="shared" si="228"/>
        <v>1.0658878334486934</v>
      </c>
      <c r="S1254" s="2">
        <f t="shared" si="229"/>
        <v>1.1453117665848964</v>
      </c>
      <c r="T1254" s="2">
        <f t="shared" si="230"/>
        <v>-6.3040799252196522E-2</v>
      </c>
      <c r="U1254" s="2">
        <f t="shared" si="231"/>
        <v>-8.794364135045718E-2</v>
      </c>
    </row>
    <row r="1255" spans="1:21" x14ac:dyDescent="0.3">
      <c r="A1255" s="1">
        <v>40788</v>
      </c>
      <c r="B1255">
        <f>IF(_xlfn.IFNA(VLOOKUP($A1255,raw_data!$A:$D,2,FALSE),B1254)=0,B1254,_xlfn.IFNA(VLOOKUP($A1255,raw_data!$A:$D,2,FALSE),B1254))</f>
        <v>33.266765594482401</v>
      </c>
      <c r="C1255">
        <f>IF(_xlfn.IFNA(VLOOKUP($A1255,raw_data!$A:$D,3,FALSE),C1254)=0,C1254,_xlfn.IFNA(VLOOKUP($A1255,raw_data!$A:$D,3,FALSE),C1254))</f>
        <v>83.199203491210895</v>
      </c>
      <c r="D1255">
        <f>IF(_xlfn.IFNA(VLOOKUP($A1255,raw_data!$A:$D,4,FALSE),D1254)=0,D1254,_xlfn.IFNA(VLOOKUP($A1255,raw_data!$A:$D,4,FALSE),D1254))</f>
        <v>1062.5</v>
      </c>
      <c r="E1255" s="2">
        <f t="shared" si="233"/>
        <v>-2.3744000050150538E-2</v>
      </c>
      <c r="F1255" s="2">
        <f t="shared" si="234"/>
        <v>3.0106638369815641E-3</v>
      </c>
      <c r="G1255" s="2">
        <f t="shared" si="235"/>
        <v>-3.0963113876271153E-3</v>
      </c>
      <c r="H1255" s="2"/>
      <c r="I1255" s="2">
        <f t="shared" si="236"/>
        <v>1.0519863809679542</v>
      </c>
      <c r="J1255" s="2">
        <f t="shared" si="237"/>
        <v>-1.3042134495297696E-2</v>
      </c>
      <c r="K1255" s="2">
        <f>I1255/MAX(I$2:I1255)-1</f>
        <v>-7.5260747164955899E-2</v>
      </c>
      <c r="M1255" s="2">
        <f t="shared" si="238"/>
        <v>1.1268744651841487</v>
      </c>
      <c r="N1255" s="2">
        <f t="shared" si="239"/>
        <v>-1.6098063373368054E-2</v>
      </c>
      <c r="O1255" s="2">
        <f>M1255/MAX(M$2:M1255)-1</f>
        <v>-0.10262598241208076</v>
      </c>
      <c r="Q1255" s="1">
        <f t="shared" si="232"/>
        <v>40788</v>
      </c>
      <c r="R1255" s="2">
        <f t="shared" si="228"/>
        <v>1.0519863809679542</v>
      </c>
      <c r="S1255" s="2">
        <f t="shared" si="229"/>
        <v>1.1268744651841487</v>
      </c>
      <c r="T1255" s="2">
        <f t="shared" si="230"/>
        <v>-7.5260747164955899E-2</v>
      </c>
      <c r="U1255" s="2">
        <f t="shared" si="231"/>
        <v>-0.10262598241208076</v>
      </c>
    </row>
    <row r="1256" spans="1:21" x14ac:dyDescent="0.3">
      <c r="A1256" s="1">
        <v>40789</v>
      </c>
      <c r="B1256">
        <f>IF(_xlfn.IFNA(VLOOKUP($A1256,raw_data!$A:$D,2,FALSE),B1255)=0,B1255,_xlfn.IFNA(VLOOKUP($A1256,raw_data!$A:$D,2,FALSE),B1255))</f>
        <v>33.266765594482401</v>
      </c>
      <c r="C1256">
        <f>IF(_xlfn.IFNA(VLOOKUP($A1256,raw_data!$A:$D,3,FALSE),C1255)=0,C1255,_xlfn.IFNA(VLOOKUP($A1256,raw_data!$A:$D,3,FALSE),C1255))</f>
        <v>83.199203491210895</v>
      </c>
      <c r="D1256">
        <f>IF(_xlfn.IFNA(VLOOKUP($A1256,raw_data!$A:$D,4,FALSE),D1255)=0,D1255,_xlfn.IFNA(VLOOKUP($A1256,raw_data!$A:$D,4,FALSE),D1255))</f>
        <v>1062.5</v>
      </c>
      <c r="E1256" s="2">
        <f t="shared" si="233"/>
        <v>0</v>
      </c>
      <c r="F1256" s="2">
        <f t="shared" si="234"/>
        <v>0</v>
      </c>
      <c r="G1256" s="2">
        <f t="shared" si="235"/>
        <v>0</v>
      </c>
      <c r="H1256" s="2"/>
      <c r="I1256" s="2">
        <f t="shared" si="236"/>
        <v>1.0519863809679542</v>
      </c>
      <c r="J1256" s="2">
        <f t="shared" si="237"/>
        <v>0</v>
      </c>
      <c r="K1256" s="2">
        <f>I1256/MAX(I$2:I1256)-1</f>
        <v>-7.5260747164955899E-2</v>
      </c>
      <c r="M1256" s="2">
        <f t="shared" si="238"/>
        <v>1.1268744651841487</v>
      </c>
      <c r="N1256" s="2">
        <f t="shared" si="239"/>
        <v>0</v>
      </c>
      <c r="O1256" s="2">
        <f>M1256/MAX(M$2:M1256)-1</f>
        <v>-0.10262598241208076</v>
      </c>
      <c r="Q1256" s="1">
        <f t="shared" si="232"/>
        <v>40789</v>
      </c>
      <c r="R1256" s="2">
        <f t="shared" si="228"/>
        <v>1.0519863809679542</v>
      </c>
      <c r="S1256" s="2">
        <f t="shared" si="229"/>
        <v>1.1268744651841487</v>
      </c>
      <c r="T1256" s="2">
        <f t="shared" si="230"/>
        <v>-7.5260747164955899E-2</v>
      </c>
      <c r="U1256" s="2">
        <f t="shared" si="231"/>
        <v>-0.10262598241208076</v>
      </c>
    </row>
    <row r="1257" spans="1:21" x14ac:dyDescent="0.3">
      <c r="A1257" s="1">
        <v>40790</v>
      </c>
      <c r="B1257">
        <f>IF(_xlfn.IFNA(VLOOKUP($A1257,raw_data!$A:$D,2,FALSE),B1256)=0,B1256,_xlfn.IFNA(VLOOKUP($A1257,raw_data!$A:$D,2,FALSE),B1256))</f>
        <v>33.266765594482401</v>
      </c>
      <c r="C1257">
        <f>IF(_xlfn.IFNA(VLOOKUP($A1257,raw_data!$A:$D,3,FALSE),C1256)=0,C1256,_xlfn.IFNA(VLOOKUP($A1257,raw_data!$A:$D,3,FALSE),C1256))</f>
        <v>83.199203491210895</v>
      </c>
      <c r="D1257">
        <f>IF(_xlfn.IFNA(VLOOKUP($A1257,raw_data!$A:$D,4,FALSE),D1256)=0,D1256,_xlfn.IFNA(VLOOKUP($A1257,raw_data!$A:$D,4,FALSE),D1256))</f>
        <v>1062.5</v>
      </c>
      <c r="E1257" s="2">
        <f t="shared" si="233"/>
        <v>0</v>
      </c>
      <c r="F1257" s="2">
        <f t="shared" si="234"/>
        <v>0</v>
      </c>
      <c r="G1257" s="2">
        <f t="shared" si="235"/>
        <v>0</v>
      </c>
      <c r="H1257" s="2"/>
      <c r="I1257" s="2">
        <f t="shared" si="236"/>
        <v>1.0519863809679542</v>
      </c>
      <c r="J1257" s="2">
        <f t="shared" si="237"/>
        <v>0</v>
      </c>
      <c r="K1257" s="2">
        <f>I1257/MAX(I$2:I1257)-1</f>
        <v>-7.5260747164955899E-2</v>
      </c>
      <c r="M1257" s="2">
        <f t="shared" si="238"/>
        <v>1.1268744651841487</v>
      </c>
      <c r="N1257" s="2">
        <f t="shared" si="239"/>
        <v>0</v>
      </c>
      <c r="O1257" s="2">
        <f>M1257/MAX(M$2:M1257)-1</f>
        <v>-0.10262598241208076</v>
      </c>
      <c r="Q1257" s="1">
        <f t="shared" si="232"/>
        <v>40790</v>
      </c>
      <c r="R1257" s="2">
        <f t="shared" si="228"/>
        <v>1.0519863809679542</v>
      </c>
      <c r="S1257" s="2">
        <f t="shared" si="229"/>
        <v>1.1268744651841487</v>
      </c>
      <c r="T1257" s="2">
        <f t="shared" si="230"/>
        <v>-7.5260747164955899E-2</v>
      </c>
      <c r="U1257" s="2">
        <f t="shared" si="231"/>
        <v>-0.10262598241208076</v>
      </c>
    </row>
    <row r="1258" spans="1:21" x14ac:dyDescent="0.3">
      <c r="A1258" s="1">
        <v>40791</v>
      </c>
      <c r="B1258">
        <f>IF(_xlfn.IFNA(VLOOKUP($A1258,raw_data!$A:$D,2,FALSE),B1257)=0,B1257,_xlfn.IFNA(VLOOKUP($A1258,raw_data!$A:$D,2,FALSE),B1257))</f>
        <v>33.266765594482401</v>
      </c>
      <c r="C1258">
        <f>IF(_xlfn.IFNA(VLOOKUP($A1258,raw_data!$A:$D,3,FALSE),C1257)=0,C1257,_xlfn.IFNA(VLOOKUP($A1258,raw_data!$A:$D,3,FALSE),C1257))</f>
        <v>83.199203491210895</v>
      </c>
      <c r="D1258">
        <f>IF(_xlfn.IFNA(VLOOKUP($A1258,raw_data!$A:$D,4,FALSE),D1257)=0,D1257,_xlfn.IFNA(VLOOKUP($A1258,raw_data!$A:$D,4,FALSE),D1257))</f>
        <v>1067.80004882812</v>
      </c>
      <c r="E1258" s="2">
        <f t="shared" si="233"/>
        <v>0</v>
      </c>
      <c r="F1258" s="2">
        <f t="shared" si="234"/>
        <v>0</v>
      </c>
      <c r="G1258" s="2">
        <f t="shared" si="235"/>
        <v>4.9882812499952855E-3</v>
      </c>
      <c r="H1258" s="2"/>
      <c r="I1258" s="2">
        <f t="shared" si="236"/>
        <v>1.0519863809679542</v>
      </c>
      <c r="J1258" s="2">
        <f t="shared" si="237"/>
        <v>0</v>
      </c>
      <c r="K1258" s="2">
        <f>I1258/MAX(I$2:I1258)-1</f>
        <v>-7.5260747164955899E-2</v>
      </c>
      <c r="M1258" s="2">
        <f t="shared" si="238"/>
        <v>1.1324956319499253</v>
      </c>
      <c r="N1258" s="2">
        <f t="shared" si="239"/>
        <v>4.9882812499952855E-3</v>
      </c>
      <c r="O1258" s="2">
        <f>M1258/MAX(M$2:M1258)-1</f>
        <v>-9.8149628425913904E-2</v>
      </c>
      <c r="Q1258" s="1">
        <f t="shared" si="232"/>
        <v>40791</v>
      </c>
      <c r="R1258" s="2">
        <f t="shared" si="228"/>
        <v>1.0519863809679542</v>
      </c>
      <c r="S1258" s="2">
        <f t="shared" si="229"/>
        <v>1.1324956319499253</v>
      </c>
      <c r="T1258" s="2">
        <f t="shared" si="230"/>
        <v>-7.5260747164955899E-2</v>
      </c>
      <c r="U1258" s="2">
        <f t="shared" si="231"/>
        <v>-9.8149628425913904E-2</v>
      </c>
    </row>
    <row r="1259" spans="1:21" x14ac:dyDescent="0.3">
      <c r="A1259" s="1">
        <v>40792</v>
      </c>
      <c r="B1259">
        <f>IF(_xlfn.IFNA(VLOOKUP($A1259,raw_data!$A:$D,2,FALSE),B1258)=0,B1258,_xlfn.IFNA(VLOOKUP($A1259,raw_data!$A:$D,2,FALSE),B1258))</f>
        <v>32.685489654541001</v>
      </c>
      <c r="C1259">
        <f>IF(_xlfn.IFNA(VLOOKUP($A1259,raw_data!$A:$D,3,FALSE),C1258)=0,C1258,_xlfn.IFNA(VLOOKUP($A1259,raw_data!$A:$D,3,FALSE),C1258))</f>
        <v>83.418640136718693</v>
      </c>
      <c r="D1259">
        <f>IF(_xlfn.IFNA(VLOOKUP($A1259,raw_data!$A:$D,4,FALSE),D1258)=0,D1258,_xlfn.IFNA(VLOOKUP($A1259,raw_data!$A:$D,4,FALSE),D1258))</f>
        <v>1071.80004882812</v>
      </c>
      <c r="E1259" s="2">
        <f t="shared" si="233"/>
        <v>-1.7473172686130023E-2</v>
      </c>
      <c r="F1259" s="2">
        <f t="shared" si="234"/>
        <v>2.6374849313428594E-3</v>
      </c>
      <c r="G1259" s="2">
        <f t="shared" si="235"/>
        <v>3.746019682608015E-3</v>
      </c>
      <c r="H1259" s="2"/>
      <c r="I1259" s="2">
        <f t="shared" si="236"/>
        <v>1.0420672964402005</v>
      </c>
      <c r="J1259" s="2">
        <f t="shared" si="237"/>
        <v>-9.4289096391408696E-3</v>
      </c>
      <c r="K1259" s="2">
        <f>I1259/MAX(I$2:I1259)-1</f>
        <v>-8.3980030019704222E-2</v>
      </c>
      <c r="M1259" s="2">
        <f t="shared" si="238"/>
        <v>1.1260197831537444</v>
      </c>
      <c r="N1259" s="2">
        <f t="shared" si="239"/>
        <v>-5.7182108376265806E-3</v>
      </c>
      <c r="O1259" s="2">
        <f>M1259/MAX(M$2:M1259)-1</f>
        <v>-0.10330659899456651</v>
      </c>
      <c r="Q1259" s="1">
        <f t="shared" si="232"/>
        <v>40792</v>
      </c>
      <c r="R1259" s="2">
        <f t="shared" si="228"/>
        <v>1.0420672964402005</v>
      </c>
      <c r="S1259" s="2">
        <f t="shared" si="229"/>
        <v>1.1260197831537444</v>
      </c>
      <c r="T1259" s="2">
        <f t="shared" si="230"/>
        <v>-8.3980030019704222E-2</v>
      </c>
      <c r="U1259" s="2">
        <f t="shared" si="231"/>
        <v>-0.10330659899456651</v>
      </c>
    </row>
    <row r="1260" spans="1:21" x14ac:dyDescent="0.3">
      <c r="A1260" s="1">
        <v>40793</v>
      </c>
      <c r="B1260">
        <f>IF(_xlfn.IFNA(VLOOKUP($A1260,raw_data!$A:$D,2,FALSE),B1259)=0,B1259,_xlfn.IFNA(VLOOKUP($A1260,raw_data!$A:$D,2,FALSE),B1259))</f>
        <v>33.612400054931598</v>
      </c>
      <c r="C1260">
        <f>IF(_xlfn.IFNA(VLOOKUP($A1260,raw_data!$A:$D,3,FALSE),C1259)=0,C1259,_xlfn.IFNA(VLOOKUP($A1260,raw_data!$A:$D,3,FALSE),C1259))</f>
        <v>83.221900939941406</v>
      </c>
      <c r="D1260">
        <f>IF(_xlfn.IFNA(VLOOKUP($A1260,raw_data!$A:$D,4,FALSE),D1259)=0,D1259,_xlfn.IFNA(VLOOKUP($A1260,raw_data!$A:$D,4,FALSE),D1259))</f>
        <v>1076</v>
      </c>
      <c r="E1260" s="2">
        <f t="shared" si="233"/>
        <v>2.8358467631578455E-2</v>
      </c>
      <c r="F1260" s="2">
        <f t="shared" si="234"/>
        <v>-2.3584560531656473E-3</v>
      </c>
      <c r="G1260" s="2">
        <f t="shared" si="235"/>
        <v>3.9185958019614109E-3</v>
      </c>
      <c r="H1260" s="2"/>
      <c r="I1260" s="2">
        <f t="shared" si="236"/>
        <v>1.0588150874885778</v>
      </c>
      <c r="J1260" s="2">
        <f t="shared" si="237"/>
        <v>1.6071698157680815E-2</v>
      </c>
      <c r="K1260" s="2">
        <f>I1260/MAX(I$2:I1260)-1</f>
        <v>-6.9258033555773202E-2</v>
      </c>
      <c r="M1260" s="2">
        <f t="shared" si="238"/>
        <v>1.1486001646478097</v>
      </c>
      <c r="N1260" s="2">
        <f t="shared" si="239"/>
        <v>2.0053272448573134E-2</v>
      </c>
      <c r="O1260" s="2">
        <f>M1260/MAX(M$2:M1260)-1</f>
        <v>-8.5324961921366849E-2</v>
      </c>
      <c r="Q1260" s="1">
        <f t="shared" si="232"/>
        <v>40793</v>
      </c>
      <c r="R1260" s="2">
        <f t="shared" si="228"/>
        <v>1.0588150874885778</v>
      </c>
      <c r="S1260" s="2">
        <f t="shared" si="229"/>
        <v>1.1486001646478097</v>
      </c>
      <c r="T1260" s="2">
        <f t="shared" si="230"/>
        <v>-6.9258033555773202E-2</v>
      </c>
      <c r="U1260" s="2">
        <f t="shared" si="231"/>
        <v>-8.5324961921366849E-2</v>
      </c>
    </row>
    <row r="1261" spans="1:21" x14ac:dyDescent="0.3">
      <c r="A1261" s="1">
        <v>40794</v>
      </c>
      <c r="B1261">
        <f>IF(_xlfn.IFNA(VLOOKUP($A1261,raw_data!$A:$D,2,FALSE),B1260)=0,B1260,_xlfn.IFNA(VLOOKUP($A1261,raw_data!$A:$D,2,FALSE),B1260))</f>
        <v>33.117523193359297</v>
      </c>
      <c r="C1261">
        <f>IF(_xlfn.IFNA(VLOOKUP($A1261,raw_data!$A:$D,3,FALSE),C1260)=0,C1260,_xlfn.IFNA(VLOOKUP($A1261,raw_data!$A:$D,3,FALSE),C1260))</f>
        <v>83.24462890625</v>
      </c>
      <c r="D1261">
        <f>IF(_xlfn.IFNA(VLOOKUP($A1261,raw_data!$A:$D,4,FALSE),D1260)=0,D1260,_xlfn.IFNA(VLOOKUP($A1261,raw_data!$A:$D,4,FALSE),D1260))</f>
        <v>1067.90002441406</v>
      </c>
      <c r="E1261" s="2">
        <f t="shared" si="233"/>
        <v>-1.4723044494399096E-2</v>
      </c>
      <c r="F1261" s="2">
        <f t="shared" si="234"/>
        <v>2.731007829896992E-4</v>
      </c>
      <c r="G1261" s="2">
        <f t="shared" si="235"/>
        <v>-7.5278583512453645E-3</v>
      </c>
      <c r="H1261" s="2"/>
      <c r="I1261" s="2">
        <f t="shared" si="236"/>
        <v>1.0495773637936903</v>
      </c>
      <c r="J1261" s="2">
        <f t="shared" si="237"/>
        <v>-8.7245863834435784E-3</v>
      </c>
      <c r="K1261" s="2">
        <f>I1261/MAX(I$2:I1261)-1</f>
        <v>-7.7378372242711935E-2</v>
      </c>
      <c r="M1261" s="2">
        <f t="shared" si="238"/>
        <v>1.1300080410800375</v>
      </c>
      <c r="N1261" s="2">
        <f t="shared" si="239"/>
        <v>-1.6186767284221082E-2</v>
      </c>
      <c r="O1261" s="2">
        <f>M1261/MAX(M$2:M1261)-1</f>
        <v>-0.10013059390343182</v>
      </c>
      <c r="Q1261" s="1">
        <f t="shared" si="232"/>
        <v>40794</v>
      </c>
      <c r="R1261" s="2">
        <f t="shared" si="228"/>
        <v>1.0495773637936903</v>
      </c>
      <c r="S1261" s="2">
        <f t="shared" si="229"/>
        <v>1.1300080410800375</v>
      </c>
      <c r="T1261" s="2">
        <f t="shared" si="230"/>
        <v>-7.7378372242711935E-2</v>
      </c>
      <c r="U1261" s="2">
        <f t="shared" si="231"/>
        <v>-0.10013059390343182</v>
      </c>
    </row>
    <row r="1262" spans="1:21" x14ac:dyDescent="0.3">
      <c r="A1262" s="1">
        <v>40795</v>
      </c>
      <c r="B1262">
        <f>IF(_xlfn.IFNA(VLOOKUP($A1262,raw_data!$A:$D,2,FALSE),B1261)=0,B1261,_xlfn.IFNA(VLOOKUP($A1262,raw_data!$A:$D,2,FALSE),B1261))</f>
        <v>32.127773284912102</v>
      </c>
      <c r="C1262">
        <f>IF(_xlfn.IFNA(VLOOKUP($A1262,raw_data!$A:$D,3,FALSE),C1261)=0,C1261,_xlfn.IFNA(VLOOKUP($A1262,raw_data!$A:$D,3,FALSE),C1261))</f>
        <v>83.358161926269503</v>
      </c>
      <c r="D1262">
        <f>IF(_xlfn.IFNA(VLOOKUP($A1262,raw_data!$A:$D,4,FALSE),D1261)=0,D1261,_xlfn.IFNA(VLOOKUP($A1262,raw_data!$A:$D,4,FALSE),D1261))</f>
        <v>1078.5</v>
      </c>
      <c r="E1262" s="2">
        <f t="shared" si="233"/>
        <v>-2.9885988232527527E-2</v>
      </c>
      <c r="F1262" s="2">
        <f t="shared" si="234"/>
        <v>1.3638479924915625E-3</v>
      </c>
      <c r="G1262" s="2">
        <f t="shared" si="235"/>
        <v>9.9259999471916771E-3</v>
      </c>
      <c r="H1262" s="2"/>
      <c r="I1262" s="2">
        <f t="shared" si="236"/>
        <v>1.0313293553398408</v>
      </c>
      <c r="J1262" s="2">
        <f t="shared" si="237"/>
        <v>-1.7386053742519891E-2</v>
      </c>
      <c r="K1262" s="2">
        <f>I1262/MAX(I$2:I1262)-1</f>
        <v>-9.3419121446911335E-2</v>
      </c>
      <c r="M1262" s="2">
        <f t="shared" si="238"/>
        <v>1.1213831103323069</v>
      </c>
      <c r="N1262" s="2">
        <f t="shared" si="239"/>
        <v>-7.6326277638583129E-3</v>
      </c>
      <c r="O1262" s="2">
        <f>M1262/MAX(M$2:M1262)-1</f>
        <v>-0.10699896211625115</v>
      </c>
      <c r="Q1262" s="1">
        <f t="shared" si="232"/>
        <v>40795</v>
      </c>
      <c r="R1262" s="2">
        <f t="shared" si="228"/>
        <v>1.0313293553398408</v>
      </c>
      <c r="S1262" s="2">
        <f t="shared" si="229"/>
        <v>1.1213831103323069</v>
      </c>
      <c r="T1262" s="2">
        <f t="shared" si="230"/>
        <v>-9.3419121446911335E-2</v>
      </c>
      <c r="U1262" s="2">
        <f t="shared" si="231"/>
        <v>-0.10699896211625115</v>
      </c>
    </row>
    <row r="1263" spans="1:21" x14ac:dyDescent="0.3">
      <c r="A1263" s="1">
        <v>40796</v>
      </c>
      <c r="B1263">
        <f>IF(_xlfn.IFNA(VLOOKUP($A1263,raw_data!$A:$D,2,FALSE),B1262)=0,B1262,_xlfn.IFNA(VLOOKUP($A1263,raw_data!$A:$D,2,FALSE),B1262))</f>
        <v>32.127773284912102</v>
      </c>
      <c r="C1263">
        <f>IF(_xlfn.IFNA(VLOOKUP($A1263,raw_data!$A:$D,3,FALSE),C1262)=0,C1262,_xlfn.IFNA(VLOOKUP($A1263,raw_data!$A:$D,3,FALSE),C1262))</f>
        <v>83.358161926269503</v>
      </c>
      <c r="D1263">
        <f>IF(_xlfn.IFNA(VLOOKUP($A1263,raw_data!$A:$D,4,FALSE),D1262)=0,D1262,_xlfn.IFNA(VLOOKUP($A1263,raw_data!$A:$D,4,FALSE),D1262))</f>
        <v>1078.5</v>
      </c>
      <c r="E1263" s="2">
        <f t="shared" si="233"/>
        <v>0</v>
      </c>
      <c r="F1263" s="2">
        <f t="shared" si="234"/>
        <v>0</v>
      </c>
      <c r="G1263" s="2">
        <f t="shared" si="235"/>
        <v>0</v>
      </c>
      <c r="H1263" s="2"/>
      <c r="I1263" s="2">
        <f t="shared" si="236"/>
        <v>1.0313293553398408</v>
      </c>
      <c r="J1263" s="2">
        <f t="shared" si="237"/>
        <v>0</v>
      </c>
      <c r="K1263" s="2">
        <f>I1263/MAX(I$2:I1263)-1</f>
        <v>-9.3419121446911335E-2</v>
      </c>
      <c r="M1263" s="2">
        <f t="shared" si="238"/>
        <v>1.1213831103323069</v>
      </c>
      <c r="N1263" s="2">
        <f t="shared" si="239"/>
        <v>0</v>
      </c>
      <c r="O1263" s="2">
        <f>M1263/MAX(M$2:M1263)-1</f>
        <v>-0.10699896211625115</v>
      </c>
      <c r="Q1263" s="1">
        <f t="shared" si="232"/>
        <v>40796</v>
      </c>
      <c r="R1263" s="2">
        <f t="shared" si="228"/>
        <v>1.0313293553398408</v>
      </c>
      <c r="S1263" s="2">
        <f t="shared" si="229"/>
        <v>1.1213831103323069</v>
      </c>
      <c r="T1263" s="2">
        <f t="shared" si="230"/>
        <v>-9.3419121446911335E-2</v>
      </c>
      <c r="U1263" s="2">
        <f t="shared" si="231"/>
        <v>-0.10699896211625115</v>
      </c>
    </row>
    <row r="1264" spans="1:21" x14ac:dyDescent="0.3">
      <c r="A1264" s="1">
        <v>40797</v>
      </c>
      <c r="B1264">
        <f>IF(_xlfn.IFNA(VLOOKUP($A1264,raw_data!$A:$D,2,FALSE),B1263)=0,B1263,_xlfn.IFNA(VLOOKUP($A1264,raw_data!$A:$D,2,FALSE),B1263))</f>
        <v>32.127773284912102</v>
      </c>
      <c r="C1264">
        <f>IF(_xlfn.IFNA(VLOOKUP($A1264,raw_data!$A:$D,3,FALSE),C1263)=0,C1263,_xlfn.IFNA(VLOOKUP($A1264,raw_data!$A:$D,3,FALSE),C1263))</f>
        <v>83.358161926269503</v>
      </c>
      <c r="D1264">
        <f>IF(_xlfn.IFNA(VLOOKUP($A1264,raw_data!$A:$D,4,FALSE),D1263)=0,D1263,_xlfn.IFNA(VLOOKUP($A1264,raw_data!$A:$D,4,FALSE),D1263))</f>
        <v>1078.5</v>
      </c>
      <c r="E1264" s="2">
        <f t="shared" si="233"/>
        <v>0</v>
      </c>
      <c r="F1264" s="2">
        <f t="shared" si="234"/>
        <v>0</v>
      </c>
      <c r="G1264" s="2">
        <f t="shared" si="235"/>
        <v>0</v>
      </c>
      <c r="H1264" s="2"/>
      <c r="I1264" s="2">
        <f t="shared" si="236"/>
        <v>1.0313293553398408</v>
      </c>
      <c r="J1264" s="2">
        <f t="shared" si="237"/>
        <v>0</v>
      </c>
      <c r="K1264" s="2">
        <f>I1264/MAX(I$2:I1264)-1</f>
        <v>-9.3419121446911335E-2</v>
      </c>
      <c r="M1264" s="2">
        <f t="shared" si="238"/>
        <v>1.1213831103323069</v>
      </c>
      <c r="N1264" s="2">
        <f t="shared" si="239"/>
        <v>0</v>
      </c>
      <c r="O1264" s="2">
        <f>M1264/MAX(M$2:M1264)-1</f>
        <v>-0.10699896211625115</v>
      </c>
      <c r="Q1264" s="1">
        <f t="shared" si="232"/>
        <v>40797</v>
      </c>
      <c r="R1264" s="2">
        <f t="shared" si="228"/>
        <v>1.0313293553398408</v>
      </c>
      <c r="S1264" s="2">
        <f t="shared" si="229"/>
        <v>1.1213831103323069</v>
      </c>
      <c r="T1264" s="2">
        <f t="shared" si="230"/>
        <v>-9.3419121446911335E-2</v>
      </c>
      <c r="U1264" s="2">
        <f t="shared" si="231"/>
        <v>-0.10699896211625115</v>
      </c>
    </row>
    <row r="1265" spans="1:21" x14ac:dyDescent="0.3">
      <c r="A1265" s="1">
        <v>40798</v>
      </c>
      <c r="B1265">
        <f>IF(_xlfn.IFNA(VLOOKUP($A1265,raw_data!$A:$D,2,FALSE),B1264)=0,B1264,_xlfn.IFNA(VLOOKUP($A1265,raw_data!$A:$D,2,FALSE),B1264))</f>
        <v>32.112056732177699</v>
      </c>
      <c r="C1265">
        <f>IF(_xlfn.IFNA(VLOOKUP($A1265,raw_data!$A:$D,3,FALSE),C1264)=0,C1264,_xlfn.IFNA(VLOOKUP($A1265,raw_data!$A:$D,3,FALSE),C1264))</f>
        <v>83.191642761230398</v>
      </c>
      <c r="D1265">
        <f>IF(_xlfn.IFNA(VLOOKUP($A1265,raw_data!$A:$D,4,FALSE),D1264)=0,D1264,_xlfn.IFNA(VLOOKUP($A1265,raw_data!$A:$D,4,FALSE),D1264))</f>
        <v>1081.40002441406</v>
      </c>
      <c r="E1265" s="2">
        <f t="shared" si="233"/>
        <v>-4.8918898284755485E-4</v>
      </c>
      <c r="F1265" s="2">
        <f t="shared" si="234"/>
        <v>-1.9976347989342225E-3</v>
      </c>
      <c r="G1265" s="2">
        <f t="shared" si="235"/>
        <v>2.6889424330645006E-3</v>
      </c>
      <c r="H1265" s="2"/>
      <c r="I1265" s="2">
        <f t="shared" si="236"/>
        <v>1.0302025586010934</v>
      </c>
      <c r="J1265" s="2">
        <f t="shared" si="237"/>
        <v>-1.0925673092822218E-3</v>
      </c>
      <c r="K1265" s="2">
        <f>I1265/MAX(I$2:I1265)-1</f>
        <v>-9.4409622078038824E-2</v>
      </c>
      <c r="M1265" s="2">
        <f t="shared" si="238"/>
        <v>1.1231699639778288</v>
      </c>
      <c r="N1265" s="2">
        <f t="shared" si="239"/>
        <v>1.5934372731833957E-3</v>
      </c>
      <c r="O1265" s="2">
        <f>M1265/MAX(M$2:M1265)-1</f>
        <v>-0.10557602097749574</v>
      </c>
      <c r="Q1265" s="1">
        <f t="shared" si="232"/>
        <v>40798</v>
      </c>
      <c r="R1265" s="2">
        <f t="shared" si="228"/>
        <v>1.0302025586010934</v>
      </c>
      <c r="S1265" s="2">
        <f t="shared" si="229"/>
        <v>1.1231699639778288</v>
      </c>
      <c r="T1265" s="2">
        <f t="shared" si="230"/>
        <v>-9.4409622078038824E-2</v>
      </c>
      <c r="U1265" s="2">
        <f t="shared" si="231"/>
        <v>-0.10557602097749574</v>
      </c>
    </row>
    <row r="1266" spans="1:21" x14ac:dyDescent="0.3">
      <c r="A1266" s="1">
        <v>40799</v>
      </c>
      <c r="B1266">
        <f>IF(_xlfn.IFNA(VLOOKUP($A1266,raw_data!$A:$D,2,FALSE),B1265)=0,B1265,_xlfn.IFNA(VLOOKUP($A1266,raw_data!$A:$D,2,FALSE),B1265))</f>
        <v>32.379135131835902</v>
      </c>
      <c r="C1266">
        <f>IF(_xlfn.IFNA(VLOOKUP($A1266,raw_data!$A:$D,3,FALSE),C1265)=0,C1265,_xlfn.IFNA(VLOOKUP($A1266,raw_data!$A:$D,3,FALSE),C1265))</f>
        <v>83.221900939941406</v>
      </c>
      <c r="D1266">
        <f>IF(_xlfn.IFNA(VLOOKUP($A1266,raw_data!$A:$D,4,FALSE),D1265)=0,D1265,_xlfn.IFNA(VLOOKUP($A1266,raw_data!$A:$D,4,FALSE),D1265))</f>
        <v>1074.30004882812</v>
      </c>
      <c r="E1266" s="2">
        <f t="shared" si="233"/>
        <v>8.3170754799575253E-3</v>
      </c>
      <c r="F1266" s="2">
        <f t="shared" si="234"/>
        <v>3.6371656703360067E-4</v>
      </c>
      <c r="G1266" s="2">
        <f t="shared" si="235"/>
        <v>-6.5655404342968016E-3</v>
      </c>
      <c r="H1266" s="2"/>
      <c r="I1266" s="2">
        <f t="shared" si="236"/>
        <v>1.0354934027599974</v>
      </c>
      <c r="J1266" s="2">
        <f t="shared" si="237"/>
        <v>5.1357319147879547E-3</v>
      </c>
      <c r="K1266" s="2">
        <f>I1266/MAX(I$2:I1266)-1</f>
        <v>-8.9758752672420061E-2</v>
      </c>
      <c r="M1266" s="2">
        <f t="shared" si="238"/>
        <v>1.1215261739887077</v>
      </c>
      <c r="N1266" s="2">
        <f t="shared" si="239"/>
        <v>-1.4635273750550626E-3</v>
      </c>
      <c r="O1266" s="2">
        <f>M1266/MAX(M$2:M1266)-1</f>
        <v>-0.10688503495570079</v>
      </c>
      <c r="Q1266" s="1">
        <f t="shared" si="232"/>
        <v>40799</v>
      </c>
      <c r="R1266" s="2">
        <f t="shared" si="228"/>
        <v>1.0354934027599974</v>
      </c>
      <c r="S1266" s="2">
        <f t="shared" si="229"/>
        <v>1.1215261739887077</v>
      </c>
      <c r="T1266" s="2">
        <f t="shared" si="230"/>
        <v>-8.9758752672420061E-2</v>
      </c>
      <c r="U1266" s="2">
        <f t="shared" si="231"/>
        <v>-0.10688503495570079</v>
      </c>
    </row>
    <row r="1267" spans="1:21" x14ac:dyDescent="0.3">
      <c r="A1267" s="1">
        <v>40800</v>
      </c>
      <c r="B1267">
        <f>IF(_xlfn.IFNA(VLOOKUP($A1267,raw_data!$A:$D,2,FALSE),B1266)=0,B1266,_xlfn.IFNA(VLOOKUP($A1267,raw_data!$A:$D,2,FALSE),B1266))</f>
        <v>32.764030456542898</v>
      </c>
      <c r="C1267">
        <f>IF(_xlfn.IFNA(VLOOKUP($A1267,raw_data!$A:$D,3,FALSE),C1266)=0,C1266,_xlfn.IFNA(VLOOKUP($A1267,raw_data!$A:$D,3,FALSE),C1266))</f>
        <v>83.237091064453097</v>
      </c>
      <c r="D1267">
        <f>IF(_xlfn.IFNA(VLOOKUP($A1267,raw_data!$A:$D,4,FALSE),D1266)=0,D1266,_xlfn.IFNA(VLOOKUP($A1267,raw_data!$A:$D,4,FALSE),D1266))</f>
        <v>1075.80004882812</v>
      </c>
      <c r="E1267" s="2">
        <f t="shared" si="233"/>
        <v>1.1887140380366645E-2</v>
      </c>
      <c r="F1267" s="2">
        <f t="shared" si="234"/>
        <v>1.8252556526743291E-4</v>
      </c>
      <c r="G1267" s="2">
        <f t="shared" si="235"/>
        <v>1.3962579650221851E-3</v>
      </c>
      <c r="H1267" s="2"/>
      <c r="I1267" s="2">
        <f t="shared" si="236"/>
        <v>1.0429544376323963</v>
      </c>
      <c r="J1267" s="2">
        <f t="shared" si="237"/>
        <v>7.2052944543269607E-3</v>
      </c>
      <c r="K1267" s="2">
        <f>I1267/MAX(I$2:I1267)-1</f>
        <v>-8.3200196460950893E-2</v>
      </c>
      <c r="M1267" s="2">
        <f t="shared" si="238"/>
        <v>1.1311843232216854</v>
      </c>
      <c r="N1267" s="2">
        <f t="shared" si="239"/>
        <v>8.6116128691213767E-3</v>
      </c>
      <c r="O1267" s="2">
        <f>M1267/MAX(M$2:M1267)-1</f>
        <v>-9.9193874629120327E-2</v>
      </c>
      <c r="Q1267" s="1">
        <f t="shared" si="232"/>
        <v>40800</v>
      </c>
      <c r="R1267" s="2">
        <f t="shared" si="228"/>
        <v>1.0429544376323963</v>
      </c>
      <c r="S1267" s="2">
        <f t="shared" si="229"/>
        <v>1.1311843232216854</v>
      </c>
      <c r="T1267" s="2">
        <f t="shared" si="230"/>
        <v>-8.3200196460950893E-2</v>
      </c>
      <c r="U1267" s="2">
        <f t="shared" si="231"/>
        <v>-9.9193874629120327E-2</v>
      </c>
    </row>
    <row r="1268" spans="1:21" x14ac:dyDescent="0.3">
      <c r="A1268" s="1">
        <v>40801</v>
      </c>
      <c r="B1268">
        <f>IF(_xlfn.IFNA(VLOOKUP($A1268,raw_data!$A:$D,2,FALSE),B1267)=0,B1267,_xlfn.IFNA(VLOOKUP($A1268,raw_data!$A:$D,2,FALSE),B1267))</f>
        <v>33.306045532226499</v>
      </c>
      <c r="C1268">
        <f>IF(_xlfn.IFNA(VLOOKUP($A1268,raw_data!$A:$D,3,FALSE),C1267)=0,C1267,_xlfn.IFNA(VLOOKUP($A1268,raw_data!$A:$D,3,FALSE),C1267))</f>
        <v>82.994903564453097</v>
      </c>
      <c r="D1268">
        <f>IF(_xlfn.IFNA(VLOOKUP($A1268,raw_data!$A:$D,4,FALSE),D1267)=0,D1267,_xlfn.IFNA(VLOOKUP($A1268,raw_data!$A:$D,4,FALSE),D1267))</f>
        <v>1104.30004882812</v>
      </c>
      <c r="E1268" s="2">
        <f t="shared" si="233"/>
        <v>1.6542991449190358E-2</v>
      </c>
      <c r="F1268" s="2">
        <f t="shared" si="234"/>
        <v>-2.9096103299965925E-3</v>
      </c>
      <c r="G1268" s="2">
        <f t="shared" si="235"/>
        <v>2.649191179257282E-2</v>
      </c>
      <c r="H1268" s="2"/>
      <c r="I1268" s="2">
        <f t="shared" si="236"/>
        <v>1.0520927530364046</v>
      </c>
      <c r="J1268" s="2">
        <f t="shared" si="237"/>
        <v>8.7619507375155774E-3</v>
      </c>
      <c r="K1268" s="2">
        <f>I1268/MAX(I$2:I1268)-1</f>
        <v>-7.5167241746177726E-2</v>
      </c>
      <c r="M1268" s="2">
        <f t="shared" si="238"/>
        <v>1.1713255112882766</v>
      </c>
      <c r="N1268" s="2">
        <f t="shared" si="239"/>
        <v>3.5485983356157602E-2</v>
      </c>
      <c r="O1268" s="2">
        <f>M1268/MAX(M$2:M1268)-1</f>
        <v>-6.7227883457084414E-2</v>
      </c>
      <c r="Q1268" s="1">
        <f t="shared" si="232"/>
        <v>40801</v>
      </c>
      <c r="R1268" s="2">
        <f t="shared" si="228"/>
        <v>1.0520927530364046</v>
      </c>
      <c r="S1268" s="2">
        <f t="shared" si="229"/>
        <v>1.1713255112882766</v>
      </c>
      <c r="T1268" s="2">
        <f t="shared" si="230"/>
        <v>-7.5167241746177726E-2</v>
      </c>
      <c r="U1268" s="2">
        <f t="shared" si="231"/>
        <v>-6.7227883457084414E-2</v>
      </c>
    </row>
    <row r="1269" spans="1:21" x14ac:dyDescent="0.3">
      <c r="A1269" s="1">
        <v>40802</v>
      </c>
      <c r="B1269">
        <f>IF(_xlfn.IFNA(VLOOKUP($A1269,raw_data!$A:$D,2,FALSE),B1268)=0,B1268,_xlfn.IFNA(VLOOKUP($A1269,raw_data!$A:$D,2,FALSE),B1268))</f>
        <v>33.384597778320298</v>
      </c>
      <c r="C1269">
        <f>IF(_xlfn.IFNA(VLOOKUP($A1269,raw_data!$A:$D,3,FALSE),C1268)=0,C1268,_xlfn.IFNA(VLOOKUP($A1269,raw_data!$A:$D,3,FALSE),C1268))</f>
        <v>83.115997314453097</v>
      </c>
      <c r="D1269">
        <f>IF(_xlfn.IFNA(VLOOKUP($A1269,raw_data!$A:$D,4,FALSE),D1268)=0,D1268,_xlfn.IFNA(VLOOKUP($A1269,raw_data!$A:$D,4,FALSE),D1268))</f>
        <v>1111.90002441406</v>
      </c>
      <c r="E1269" s="2">
        <f t="shared" si="233"/>
        <v>2.3584981296502772E-3</v>
      </c>
      <c r="F1269" s="2">
        <f t="shared" si="234"/>
        <v>1.4590504332108178E-3</v>
      </c>
      <c r="G1269" s="2">
        <f t="shared" si="235"/>
        <v>6.8821653988018205E-3</v>
      </c>
      <c r="H1269" s="2"/>
      <c r="I1269" s="2">
        <f t="shared" si="236"/>
        <v>1.0541955908653957</v>
      </c>
      <c r="J1269" s="2">
        <f t="shared" si="237"/>
        <v>1.9987190510744935E-3</v>
      </c>
      <c r="K1269" s="2">
        <f>I1269/MAX(I$2:I1269)-1</f>
        <v>-7.331876089319822E-2</v>
      </c>
      <c r="M1269" s="2">
        <f t="shared" si="238"/>
        <v>1.1817440299929718</v>
      </c>
      <c r="N1269" s="2">
        <f t="shared" si="239"/>
        <v>8.8946399649714181E-3</v>
      </c>
      <c r="O1269" s="2">
        <f>M1269/MAX(M$2:M1269)-1</f>
        <v>-5.8931211311070819E-2</v>
      </c>
      <c r="Q1269" s="1">
        <f t="shared" si="232"/>
        <v>40802</v>
      </c>
      <c r="R1269" s="2">
        <f t="shared" si="228"/>
        <v>1.0541955908653957</v>
      </c>
      <c r="S1269" s="2">
        <f t="shared" si="229"/>
        <v>1.1817440299929718</v>
      </c>
      <c r="T1269" s="2">
        <f t="shared" si="230"/>
        <v>-7.331876089319822E-2</v>
      </c>
      <c r="U1269" s="2">
        <f t="shared" si="231"/>
        <v>-5.8931211311070819E-2</v>
      </c>
    </row>
    <row r="1270" spans="1:21" x14ac:dyDescent="0.3">
      <c r="A1270" s="1">
        <v>40803</v>
      </c>
      <c r="B1270">
        <f>IF(_xlfn.IFNA(VLOOKUP($A1270,raw_data!$A:$D,2,FALSE),B1269)=0,B1269,_xlfn.IFNA(VLOOKUP($A1270,raw_data!$A:$D,2,FALSE),B1269))</f>
        <v>33.384597778320298</v>
      </c>
      <c r="C1270">
        <f>IF(_xlfn.IFNA(VLOOKUP($A1270,raw_data!$A:$D,3,FALSE),C1269)=0,C1269,_xlfn.IFNA(VLOOKUP($A1270,raw_data!$A:$D,3,FALSE),C1269))</f>
        <v>83.115997314453097</v>
      </c>
      <c r="D1270">
        <f>IF(_xlfn.IFNA(VLOOKUP($A1270,raw_data!$A:$D,4,FALSE),D1269)=0,D1269,_xlfn.IFNA(VLOOKUP($A1270,raw_data!$A:$D,4,FALSE),D1269))</f>
        <v>1111.90002441406</v>
      </c>
      <c r="E1270" s="2">
        <f t="shared" si="233"/>
        <v>0</v>
      </c>
      <c r="F1270" s="2">
        <f t="shared" si="234"/>
        <v>0</v>
      </c>
      <c r="G1270" s="2">
        <f t="shared" si="235"/>
        <v>0</v>
      </c>
      <c r="H1270" s="2"/>
      <c r="I1270" s="2">
        <f t="shared" si="236"/>
        <v>1.0541955908653957</v>
      </c>
      <c r="J1270" s="2">
        <f t="shared" si="237"/>
        <v>0</v>
      </c>
      <c r="K1270" s="2">
        <f>I1270/MAX(I$2:I1270)-1</f>
        <v>-7.331876089319822E-2</v>
      </c>
      <c r="M1270" s="2">
        <f t="shared" si="238"/>
        <v>1.1817440299929718</v>
      </c>
      <c r="N1270" s="2">
        <f t="shared" si="239"/>
        <v>0</v>
      </c>
      <c r="O1270" s="2">
        <f>M1270/MAX(M$2:M1270)-1</f>
        <v>-5.8931211311070819E-2</v>
      </c>
      <c r="Q1270" s="1">
        <f t="shared" si="232"/>
        <v>40803</v>
      </c>
      <c r="R1270" s="2">
        <f t="shared" si="228"/>
        <v>1.0541955908653957</v>
      </c>
      <c r="S1270" s="2">
        <f t="shared" si="229"/>
        <v>1.1817440299929718</v>
      </c>
      <c r="T1270" s="2">
        <f t="shared" si="230"/>
        <v>-7.331876089319822E-2</v>
      </c>
      <c r="U1270" s="2">
        <f t="shared" si="231"/>
        <v>-5.8931211311070819E-2</v>
      </c>
    </row>
    <row r="1271" spans="1:21" x14ac:dyDescent="0.3">
      <c r="A1271" s="1">
        <v>40804</v>
      </c>
      <c r="B1271">
        <f>IF(_xlfn.IFNA(VLOOKUP($A1271,raw_data!$A:$D,2,FALSE),B1270)=0,B1270,_xlfn.IFNA(VLOOKUP($A1271,raw_data!$A:$D,2,FALSE),B1270))</f>
        <v>33.384597778320298</v>
      </c>
      <c r="C1271">
        <f>IF(_xlfn.IFNA(VLOOKUP($A1271,raw_data!$A:$D,3,FALSE),C1270)=0,C1270,_xlfn.IFNA(VLOOKUP($A1271,raw_data!$A:$D,3,FALSE),C1270))</f>
        <v>83.115997314453097</v>
      </c>
      <c r="D1271">
        <f>IF(_xlfn.IFNA(VLOOKUP($A1271,raw_data!$A:$D,4,FALSE),D1270)=0,D1270,_xlfn.IFNA(VLOOKUP($A1271,raw_data!$A:$D,4,FALSE),D1270))</f>
        <v>1111.90002441406</v>
      </c>
      <c r="E1271" s="2">
        <f t="shared" si="233"/>
        <v>0</v>
      </c>
      <c r="F1271" s="2">
        <f t="shared" si="234"/>
        <v>0</v>
      </c>
      <c r="G1271" s="2">
        <f t="shared" si="235"/>
        <v>0</v>
      </c>
      <c r="H1271" s="2"/>
      <c r="I1271" s="2">
        <f t="shared" si="236"/>
        <v>1.0541955908653957</v>
      </c>
      <c r="J1271" s="2">
        <f t="shared" si="237"/>
        <v>0</v>
      </c>
      <c r="K1271" s="2">
        <f>I1271/MAX(I$2:I1271)-1</f>
        <v>-7.331876089319822E-2</v>
      </c>
      <c r="M1271" s="2">
        <f t="shared" si="238"/>
        <v>1.1817440299929718</v>
      </c>
      <c r="N1271" s="2">
        <f t="shared" si="239"/>
        <v>0</v>
      </c>
      <c r="O1271" s="2">
        <f>M1271/MAX(M$2:M1271)-1</f>
        <v>-5.8931211311070819E-2</v>
      </c>
      <c r="Q1271" s="1">
        <f t="shared" si="232"/>
        <v>40804</v>
      </c>
      <c r="R1271" s="2">
        <f t="shared" si="228"/>
        <v>1.0541955908653957</v>
      </c>
      <c r="S1271" s="2">
        <f t="shared" si="229"/>
        <v>1.1817440299929718</v>
      </c>
      <c r="T1271" s="2">
        <f t="shared" si="230"/>
        <v>-7.331876089319822E-2</v>
      </c>
      <c r="U1271" s="2">
        <f t="shared" si="231"/>
        <v>-5.8931211311070819E-2</v>
      </c>
    </row>
    <row r="1272" spans="1:21" x14ac:dyDescent="0.3">
      <c r="A1272" s="1">
        <v>40805</v>
      </c>
      <c r="B1272">
        <f>IF(_xlfn.IFNA(VLOOKUP($A1272,raw_data!$A:$D,2,FALSE),B1271)=0,B1271,_xlfn.IFNA(VLOOKUP($A1272,raw_data!$A:$D,2,FALSE),B1271))</f>
        <v>32.834743499755803</v>
      </c>
      <c r="C1272">
        <f>IF(_xlfn.IFNA(VLOOKUP($A1272,raw_data!$A:$D,3,FALSE),C1271)=0,C1271,_xlfn.IFNA(VLOOKUP($A1272,raw_data!$A:$D,3,FALSE),C1271))</f>
        <v>83.297561645507798</v>
      </c>
      <c r="D1272">
        <f>IF(_xlfn.IFNA(VLOOKUP($A1272,raw_data!$A:$D,4,FALSE),D1271)=0,D1271,_xlfn.IFNA(VLOOKUP($A1272,raw_data!$A:$D,4,FALSE),D1271))</f>
        <v>1117.5</v>
      </c>
      <c r="E1272" s="2">
        <f t="shared" si="233"/>
        <v>-1.6470298136153305E-2</v>
      </c>
      <c r="F1272" s="2">
        <f t="shared" si="234"/>
        <v>2.1844691385677351E-3</v>
      </c>
      <c r="G1272" s="2">
        <f t="shared" si="235"/>
        <v>5.0364020712123647E-3</v>
      </c>
      <c r="H1272" s="2"/>
      <c r="I1272" s="2">
        <f t="shared" si="236"/>
        <v>1.0446989845538768</v>
      </c>
      <c r="J1272" s="2">
        <f t="shared" si="237"/>
        <v>-9.0083912262648898E-3</v>
      </c>
      <c r="K1272" s="2">
        <f>I1272/MAX(I$2:I1272)-1</f>
        <v>-8.1666668037112089E-2</v>
      </c>
      <c r="M1272" s="2">
        <f t="shared" si="238"/>
        <v>1.176996539936688</v>
      </c>
      <c r="N1272" s="2">
        <f t="shared" si="239"/>
        <v>-4.0173590352827748E-3</v>
      </c>
      <c r="O1272" s="2">
        <f>M1272/MAX(M$2:M1272)-1</f>
        <v>-6.2711822512133031E-2</v>
      </c>
      <c r="Q1272" s="1">
        <f t="shared" si="232"/>
        <v>40805</v>
      </c>
      <c r="R1272" s="2">
        <f t="shared" si="228"/>
        <v>1.0446989845538768</v>
      </c>
      <c r="S1272" s="2">
        <f t="shared" si="229"/>
        <v>1.176996539936688</v>
      </c>
      <c r="T1272" s="2">
        <f t="shared" si="230"/>
        <v>-8.1666668037112089E-2</v>
      </c>
      <c r="U1272" s="2">
        <f t="shared" si="231"/>
        <v>-6.2711822512133031E-2</v>
      </c>
    </row>
    <row r="1273" spans="1:21" x14ac:dyDescent="0.3">
      <c r="A1273" s="1">
        <v>40806</v>
      </c>
      <c r="B1273">
        <f>IF(_xlfn.IFNA(VLOOKUP($A1273,raw_data!$A:$D,2,FALSE),B1272)=0,B1272,_xlfn.IFNA(VLOOKUP($A1273,raw_data!$A:$D,2,FALSE),B1272))</f>
        <v>32.764030456542898</v>
      </c>
      <c r="C1273">
        <f>IF(_xlfn.IFNA(VLOOKUP($A1273,raw_data!$A:$D,3,FALSE),C1272)=0,C1272,_xlfn.IFNA(VLOOKUP($A1273,raw_data!$A:$D,3,FALSE),C1272))</f>
        <v>83.464019775390597</v>
      </c>
      <c r="D1273">
        <f>IF(_xlfn.IFNA(VLOOKUP($A1273,raw_data!$A:$D,4,FALSE),D1272)=0,D1272,_xlfn.IFNA(VLOOKUP($A1273,raw_data!$A:$D,4,FALSE),D1272))</f>
        <v>1141.69995117187</v>
      </c>
      <c r="E1273" s="2">
        <f t="shared" si="233"/>
        <v>-2.1536042519543219E-3</v>
      </c>
      <c r="F1273" s="2">
        <f t="shared" si="234"/>
        <v>1.9983553731284243E-3</v>
      </c>
      <c r="G1273" s="2">
        <f t="shared" si="235"/>
        <v>2.1655437290263979E-2</v>
      </c>
      <c r="H1273" s="2"/>
      <c r="I1273" s="2">
        <f t="shared" si="236"/>
        <v>1.0441841355804222</v>
      </c>
      <c r="J1273" s="2">
        <f t="shared" si="237"/>
        <v>-4.9282040192122345E-4</v>
      </c>
      <c r="K1273" s="2">
        <f>I1273/MAX(I$2:I1273)-1</f>
        <v>-8.2119241438867729E-2</v>
      </c>
      <c r="M1273" s="2">
        <f t="shared" si="238"/>
        <v>1.2018923055991788</v>
      </c>
      <c r="N1273" s="2">
        <f t="shared" si="239"/>
        <v>2.1151944647033627E-2</v>
      </c>
      <c r="O1273" s="2">
        <f>M1273/MAX(M$2:M1273)-1</f>
        <v>-4.2886354863590714E-2</v>
      </c>
      <c r="Q1273" s="1">
        <f t="shared" si="232"/>
        <v>40806</v>
      </c>
      <c r="R1273" s="2">
        <f t="shared" si="228"/>
        <v>1.0441841355804222</v>
      </c>
      <c r="S1273" s="2">
        <f t="shared" si="229"/>
        <v>1.2018923055991788</v>
      </c>
      <c r="T1273" s="2">
        <f t="shared" si="230"/>
        <v>-8.2119241438867729E-2</v>
      </c>
      <c r="U1273" s="2">
        <f t="shared" si="231"/>
        <v>-4.2886354863590714E-2</v>
      </c>
    </row>
    <row r="1274" spans="1:21" x14ac:dyDescent="0.3">
      <c r="A1274" s="1">
        <v>40807</v>
      </c>
      <c r="B1274">
        <f>IF(_xlfn.IFNA(VLOOKUP($A1274,raw_data!$A:$D,2,FALSE),B1273)=0,B1273,_xlfn.IFNA(VLOOKUP($A1274,raw_data!$A:$D,2,FALSE),B1273))</f>
        <v>31.821416854858398</v>
      </c>
      <c r="C1274">
        <f>IF(_xlfn.IFNA(VLOOKUP($A1274,raw_data!$A:$D,3,FALSE),C1273)=0,C1273,_xlfn.IFNA(VLOOKUP($A1274,raw_data!$A:$D,3,FALSE),C1273))</f>
        <v>83.600242614746094</v>
      </c>
      <c r="D1274">
        <f>IF(_xlfn.IFNA(VLOOKUP($A1274,raw_data!$A:$D,4,FALSE),D1273)=0,D1273,_xlfn.IFNA(VLOOKUP($A1274,raw_data!$A:$D,4,FALSE),D1273))</f>
        <v>1140.30004882812</v>
      </c>
      <c r="E1274" s="2">
        <f t="shared" si="233"/>
        <v>-2.876976942549081E-2</v>
      </c>
      <c r="F1274" s="2">
        <f t="shared" si="234"/>
        <v>1.6321145293753947E-3</v>
      </c>
      <c r="G1274" s="2">
        <f t="shared" si="235"/>
        <v>-1.2261560862055765E-3</v>
      </c>
      <c r="H1274" s="2"/>
      <c r="I1274" s="2">
        <f t="shared" si="236"/>
        <v>1.0268412647289893</v>
      </c>
      <c r="J1274" s="2">
        <f t="shared" si="237"/>
        <v>-1.6609015843544326E-2</v>
      </c>
      <c r="K1274" s="2">
        <f>I1274/MAX(I$2:I1274)-1</f>
        <v>-9.7364337500294162E-2</v>
      </c>
      <c r="M1274" s="2">
        <f t="shared" si="238"/>
        <v>1.1804808265200777</v>
      </c>
      <c r="N1274" s="2">
        <f t="shared" si="239"/>
        <v>-1.7814806683887463E-2</v>
      </c>
      <c r="O1274" s="2">
        <f>M1274/MAX(M$2:M1274)-1</f>
        <v>-5.9937149426206648E-2</v>
      </c>
      <c r="Q1274" s="1">
        <f t="shared" si="232"/>
        <v>40807</v>
      </c>
      <c r="R1274" s="2">
        <f t="shared" si="228"/>
        <v>1.0268412647289893</v>
      </c>
      <c r="S1274" s="2">
        <f t="shared" si="229"/>
        <v>1.1804808265200777</v>
      </c>
      <c r="T1274" s="2">
        <f t="shared" si="230"/>
        <v>-9.7364337500294162E-2</v>
      </c>
      <c r="U1274" s="2">
        <f t="shared" si="231"/>
        <v>-5.9937149426206648E-2</v>
      </c>
    </row>
    <row r="1275" spans="1:21" x14ac:dyDescent="0.3">
      <c r="A1275" s="1">
        <v>40808</v>
      </c>
      <c r="B1275">
        <f>IF(_xlfn.IFNA(VLOOKUP($A1275,raw_data!$A:$D,2,FALSE),B1274)=0,B1274,_xlfn.IFNA(VLOOKUP($A1275,raw_data!$A:$D,2,FALSE),B1274))</f>
        <v>30.5095920562744</v>
      </c>
      <c r="C1275">
        <f>IF(_xlfn.IFNA(VLOOKUP($A1275,raw_data!$A:$D,3,FALSE),C1274)=0,C1274,_xlfn.IFNA(VLOOKUP($A1275,raw_data!$A:$D,3,FALSE),C1274))</f>
        <v>83.8424072265625</v>
      </c>
      <c r="D1275">
        <f>IF(_xlfn.IFNA(VLOOKUP($A1275,raw_data!$A:$D,4,FALSE),D1274)=0,D1274,_xlfn.IFNA(VLOOKUP($A1275,raw_data!$A:$D,4,FALSE),D1274))</f>
        <v>1164</v>
      </c>
      <c r="E1275" s="2">
        <f t="shared" si="233"/>
        <v>-4.1224587973797688E-2</v>
      </c>
      <c r="F1275" s="2">
        <f t="shared" si="234"/>
        <v>2.8966974764939035E-3</v>
      </c>
      <c r="G1275" s="2">
        <f t="shared" si="235"/>
        <v>2.0783960499024978E-2</v>
      </c>
      <c r="H1275" s="2"/>
      <c r="I1275" s="2">
        <f t="shared" si="236"/>
        <v>1.0026323792973417</v>
      </c>
      <c r="J1275" s="2">
        <f t="shared" si="237"/>
        <v>-2.3576073793681051E-2</v>
      </c>
      <c r="K1275" s="2">
        <f>I1275/MAX(I$2:I1275)-1</f>
        <v>-0.11864494248819557</v>
      </c>
      <c r="M1275" s="2">
        <f t="shared" si="238"/>
        <v>1.1766063497632455</v>
      </c>
      <c r="N1275" s="2">
        <f t="shared" si="239"/>
        <v>-3.2821174811060727E-3</v>
      </c>
      <c r="O1275" s="2">
        <f>M1275/MAX(M$2:M1275)-1</f>
        <v>-6.3022546141413338E-2</v>
      </c>
      <c r="Q1275" s="1">
        <f t="shared" si="232"/>
        <v>40808</v>
      </c>
      <c r="R1275" s="2">
        <f t="shared" si="228"/>
        <v>1.0026323792973417</v>
      </c>
      <c r="S1275" s="2">
        <f t="shared" si="229"/>
        <v>1.1766063497632455</v>
      </c>
      <c r="T1275" s="2">
        <f t="shared" si="230"/>
        <v>-0.11864494248819557</v>
      </c>
      <c r="U1275" s="2">
        <f t="shared" si="231"/>
        <v>-6.3022546141413338E-2</v>
      </c>
    </row>
    <row r="1276" spans="1:21" x14ac:dyDescent="0.3">
      <c r="A1276" s="1">
        <v>40809</v>
      </c>
      <c r="B1276">
        <f>IF(_xlfn.IFNA(VLOOKUP($A1276,raw_data!$A:$D,2,FALSE),B1275)=0,B1275,_xlfn.IFNA(VLOOKUP($A1276,raw_data!$A:$D,2,FALSE),B1275))</f>
        <v>30.800237655639599</v>
      </c>
      <c r="C1276">
        <f>IF(_xlfn.IFNA(VLOOKUP($A1276,raw_data!$A:$D,3,FALSE),C1275)=0,C1275,_xlfn.IFNA(VLOOKUP($A1276,raw_data!$A:$D,3,FALSE),C1275))</f>
        <v>83.411079406738196</v>
      </c>
      <c r="D1276">
        <f>IF(_xlfn.IFNA(VLOOKUP($A1276,raw_data!$A:$D,4,FALSE),D1275)=0,D1275,_xlfn.IFNA(VLOOKUP($A1276,raw_data!$A:$D,4,FALSE),D1275))</f>
        <v>1176.09997558593</v>
      </c>
      <c r="E1276" s="2">
        <f t="shared" si="233"/>
        <v>9.5263679314068206E-3</v>
      </c>
      <c r="F1276" s="2">
        <f t="shared" si="234"/>
        <v>-5.1445066296671449E-3</v>
      </c>
      <c r="G1276" s="2">
        <f t="shared" si="235"/>
        <v>1.0395168029149415E-2</v>
      </c>
      <c r="H1276" s="2"/>
      <c r="I1276" s="2">
        <f t="shared" si="236"/>
        <v>1.0063000266954529</v>
      </c>
      <c r="J1276" s="2">
        <f t="shared" si="237"/>
        <v>3.6580181069772347E-3</v>
      </c>
      <c r="K1276" s="2">
        <f>I1276/MAX(I$2:I1276)-1</f>
        <v>-0.11542092972914153</v>
      </c>
      <c r="M1276" s="2">
        <f t="shared" si="238"/>
        <v>1.1931861591006405</v>
      </c>
      <c r="N1276" s="2">
        <f t="shared" si="239"/>
        <v>1.4091211849002194E-2</v>
      </c>
      <c r="O1276" s="2">
        <f>M1276/MAX(M$2:M1276)-1</f>
        <v>-4.9819398341353405E-2</v>
      </c>
      <c r="Q1276" s="1">
        <f t="shared" si="232"/>
        <v>40809</v>
      </c>
      <c r="R1276" s="2">
        <f t="shared" si="228"/>
        <v>1.0063000266954529</v>
      </c>
      <c r="S1276" s="2">
        <f t="shared" si="229"/>
        <v>1.1931861591006405</v>
      </c>
      <c r="T1276" s="2">
        <f t="shared" si="230"/>
        <v>-0.11542092972914153</v>
      </c>
      <c r="U1276" s="2">
        <f t="shared" si="231"/>
        <v>-4.9819398341353405E-2</v>
      </c>
    </row>
    <row r="1277" spans="1:21" x14ac:dyDescent="0.3">
      <c r="A1277" s="1">
        <v>40810</v>
      </c>
      <c r="B1277">
        <f>IF(_xlfn.IFNA(VLOOKUP($A1277,raw_data!$A:$D,2,FALSE),B1276)=0,B1276,_xlfn.IFNA(VLOOKUP($A1277,raw_data!$A:$D,2,FALSE),B1276))</f>
        <v>30.800237655639599</v>
      </c>
      <c r="C1277">
        <f>IF(_xlfn.IFNA(VLOOKUP($A1277,raw_data!$A:$D,3,FALSE),C1276)=0,C1276,_xlfn.IFNA(VLOOKUP($A1277,raw_data!$A:$D,3,FALSE),C1276))</f>
        <v>83.411079406738196</v>
      </c>
      <c r="D1277">
        <f>IF(_xlfn.IFNA(VLOOKUP($A1277,raw_data!$A:$D,4,FALSE),D1276)=0,D1276,_xlfn.IFNA(VLOOKUP($A1277,raw_data!$A:$D,4,FALSE),D1276))</f>
        <v>1176.09997558593</v>
      </c>
      <c r="E1277" s="2">
        <f t="shared" si="233"/>
        <v>0</v>
      </c>
      <c r="F1277" s="2">
        <f t="shared" si="234"/>
        <v>0</v>
      </c>
      <c r="G1277" s="2">
        <f t="shared" si="235"/>
        <v>0</v>
      </c>
      <c r="H1277" s="2"/>
      <c r="I1277" s="2">
        <f t="shared" si="236"/>
        <v>1.0063000266954529</v>
      </c>
      <c r="J1277" s="2">
        <f t="shared" si="237"/>
        <v>0</v>
      </c>
      <c r="K1277" s="2">
        <f>I1277/MAX(I$2:I1277)-1</f>
        <v>-0.11542092972914153</v>
      </c>
      <c r="M1277" s="2">
        <f t="shared" si="238"/>
        <v>1.1931861591006405</v>
      </c>
      <c r="N1277" s="2">
        <f t="shared" si="239"/>
        <v>0</v>
      </c>
      <c r="O1277" s="2">
        <f>M1277/MAX(M$2:M1277)-1</f>
        <v>-4.9819398341353405E-2</v>
      </c>
      <c r="Q1277" s="1">
        <f t="shared" si="232"/>
        <v>40810</v>
      </c>
      <c r="R1277" s="2">
        <f t="shared" si="228"/>
        <v>1.0063000266954529</v>
      </c>
      <c r="S1277" s="2">
        <f t="shared" si="229"/>
        <v>1.1931861591006405</v>
      </c>
      <c r="T1277" s="2">
        <f t="shared" si="230"/>
        <v>-0.11542092972914153</v>
      </c>
      <c r="U1277" s="2">
        <f t="shared" si="231"/>
        <v>-4.9819398341353405E-2</v>
      </c>
    </row>
    <row r="1278" spans="1:21" x14ac:dyDescent="0.3">
      <c r="A1278" s="1">
        <v>40811</v>
      </c>
      <c r="B1278">
        <f>IF(_xlfn.IFNA(VLOOKUP($A1278,raw_data!$A:$D,2,FALSE),B1277)=0,B1277,_xlfn.IFNA(VLOOKUP($A1278,raw_data!$A:$D,2,FALSE),B1277))</f>
        <v>30.800237655639599</v>
      </c>
      <c r="C1278">
        <f>IF(_xlfn.IFNA(VLOOKUP($A1278,raw_data!$A:$D,3,FALSE),C1277)=0,C1277,_xlfn.IFNA(VLOOKUP($A1278,raw_data!$A:$D,3,FALSE),C1277))</f>
        <v>83.411079406738196</v>
      </c>
      <c r="D1278">
        <f>IF(_xlfn.IFNA(VLOOKUP($A1278,raw_data!$A:$D,4,FALSE),D1277)=0,D1277,_xlfn.IFNA(VLOOKUP($A1278,raw_data!$A:$D,4,FALSE),D1277))</f>
        <v>1176.09997558593</v>
      </c>
      <c r="E1278" s="2">
        <f t="shared" si="233"/>
        <v>0</v>
      </c>
      <c r="F1278" s="2">
        <f t="shared" si="234"/>
        <v>0</v>
      </c>
      <c r="G1278" s="2">
        <f t="shared" si="235"/>
        <v>0</v>
      </c>
      <c r="H1278" s="2"/>
      <c r="I1278" s="2">
        <f t="shared" si="236"/>
        <v>1.0063000266954529</v>
      </c>
      <c r="J1278" s="2">
        <f t="shared" si="237"/>
        <v>0</v>
      </c>
      <c r="K1278" s="2">
        <f>I1278/MAX(I$2:I1278)-1</f>
        <v>-0.11542092972914153</v>
      </c>
      <c r="M1278" s="2">
        <f t="shared" si="238"/>
        <v>1.1931861591006405</v>
      </c>
      <c r="N1278" s="2">
        <f t="shared" si="239"/>
        <v>0</v>
      </c>
      <c r="O1278" s="2">
        <f>M1278/MAX(M$2:M1278)-1</f>
        <v>-4.9819398341353405E-2</v>
      </c>
      <c r="Q1278" s="1">
        <f t="shared" si="232"/>
        <v>40811</v>
      </c>
      <c r="R1278" s="2">
        <f t="shared" si="228"/>
        <v>1.0063000266954529</v>
      </c>
      <c r="S1278" s="2">
        <f t="shared" si="229"/>
        <v>1.1931861591006405</v>
      </c>
      <c r="T1278" s="2">
        <f t="shared" si="230"/>
        <v>-0.11542092972914153</v>
      </c>
      <c r="U1278" s="2">
        <f t="shared" si="231"/>
        <v>-4.9819398341353405E-2</v>
      </c>
    </row>
    <row r="1279" spans="1:21" x14ac:dyDescent="0.3">
      <c r="A1279" s="1">
        <v>40812</v>
      </c>
      <c r="B1279">
        <f>IF(_xlfn.IFNA(VLOOKUP($A1279,raw_data!$A:$D,2,FALSE),B1278)=0,B1278,_xlfn.IFNA(VLOOKUP($A1279,raw_data!$A:$D,2,FALSE),B1278))</f>
        <v>31.4365139007568</v>
      </c>
      <c r="C1279">
        <f>IF(_xlfn.IFNA(VLOOKUP($A1279,raw_data!$A:$D,3,FALSE),C1278)=0,C1278,_xlfn.IFNA(VLOOKUP($A1279,raw_data!$A:$D,3,FALSE),C1278))</f>
        <v>83.221900939941406</v>
      </c>
      <c r="D1279">
        <f>IF(_xlfn.IFNA(VLOOKUP($A1279,raw_data!$A:$D,4,FALSE),D1278)=0,D1278,_xlfn.IFNA(VLOOKUP($A1279,raw_data!$A:$D,4,FALSE),D1278))</f>
        <v>1161.59997558593</v>
      </c>
      <c r="E1279" s="2">
        <f t="shared" si="233"/>
        <v>2.0658160246393331E-2</v>
      </c>
      <c r="F1279" s="2">
        <f t="shared" si="234"/>
        <v>-2.2680256405063215E-3</v>
      </c>
      <c r="G1279" s="2">
        <f t="shared" si="235"/>
        <v>-1.2328883854262562E-2</v>
      </c>
      <c r="H1279" s="2"/>
      <c r="I1279" s="2">
        <f t="shared" si="236"/>
        <v>1.0178600853148727</v>
      </c>
      <c r="J1279" s="2">
        <f t="shared" si="237"/>
        <v>1.1487685891633469E-2</v>
      </c>
      <c r="K1279" s="2">
        <f>I1279/MAX(I$2:I1279)-1</f>
        <v>-0.10525916322355666</v>
      </c>
      <c r="M1279" s="2">
        <f t="shared" si="238"/>
        <v>1.1920134619670715</v>
      </c>
      <c r="N1279" s="2">
        <f t="shared" si="239"/>
        <v>-9.8282830774121255E-4</v>
      </c>
      <c r="O1279" s="2">
        <f>M1279/MAX(M$2:M1279)-1</f>
        <v>-5.0753262734130056E-2</v>
      </c>
      <c r="Q1279" s="1">
        <f t="shared" si="232"/>
        <v>40812</v>
      </c>
      <c r="R1279" s="2">
        <f t="shared" si="228"/>
        <v>1.0178600853148727</v>
      </c>
      <c r="S1279" s="2">
        <f t="shared" si="229"/>
        <v>1.1920134619670715</v>
      </c>
      <c r="T1279" s="2">
        <f t="shared" si="230"/>
        <v>-0.10525916322355666</v>
      </c>
      <c r="U1279" s="2">
        <f t="shared" si="231"/>
        <v>-5.0753262734130056E-2</v>
      </c>
    </row>
    <row r="1280" spans="1:21" x14ac:dyDescent="0.3">
      <c r="A1280" s="1">
        <v>40813</v>
      </c>
      <c r="B1280">
        <f>IF(_xlfn.IFNA(VLOOKUP($A1280,raw_data!$A:$D,2,FALSE),B1279)=0,B1279,_xlfn.IFNA(VLOOKUP($A1280,raw_data!$A:$D,2,FALSE),B1279))</f>
        <v>32.033500671386697</v>
      </c>
      <c r="C1280">
        <f>IF(_xlfn.IFNA(VLOOKUP($A1280,raw_data!$A:$D,3,FALSE),C1279)=0,C1279,_xlfn.IFNA(VLOOKUP($A1280,raw_data!$A:$D,3,FALSE),C1279))</f>
        <v>83.108390808105398</v>
      </c>
      <c r="D1280">
        <f>IF(_xlfn.IFNA(VLOOKUP($A1280,raw_data!$A:$D,4,FALSE),D1279)=0,D1279,_xlfn.IFNA(VLOOKUP($A1280,raw_data!$A:$D,4,FALSE),D1279))</f>
        <v>1180.59997558593</v>
      </c>
      <c r="E1280" s="2">
        <f t="shared" si="233"/>
        <v>1.8990234493383884E-2</v>
      </c>
      <c r="F1280" s="2">
        <f t="shared" si="234"/>
        <v>-1.3639454344827051E-3</v>
      </c>
      <c r="G1280" s="2">
        <f t="shared" si="235"/>
        <v>1.635674965507472E-2</v>
      </c>
      <c r="H1280" s="2"/>
      <c r="I1280" s="2">
        <f t="shared" si="236"/>
        <v>1.0289024040893009</v>
      </c>
      <c r="J1280" s="2">
        <f t="shared" si="237"/>
        <v>1.0848562522237247E-2</v>
      </c>
      <c r="K1280" s="2">
        <f>I1280/MAX(I$2:I1280)-1</f>
        <v>-9.5552511314588529E-2</v>
      </c>
      <c r="M1280" s="2">
        <f t="shared" si="238"/>
        <v>1.2246540797960146</v>
      </c>
      <c r="N1280" s="2">
        <f t="shared" si="239"/>
        <v>2.7382759398605572E-2</v>
      </c>
      <c r="O1280" s="2">
        <f>M1280/MAX(M$2:M1280)-1</f>
        <v>-2.4760267717667372E-2</v>
      </c>
      <c r="Q1280" s="1">
        <f t="shared" si="232"/>
        <v>40813</v>
      </c>
      <c r="R1280" s="2">
        <f t="shared" si="228"/>
        <v>1.0289024040893009</v>
      </c>
      <c r="S1280" s="2">
        <f t="shared" si="229"/>
        <v>1.2246540797960146</v>
      </c>
      <c r="T1280" s="2">
        <f t="shared" si="230"/>
        <v>-9.5552511314588529E-2</v>
      </c>
      <c r="U1280" s="2">
        <f t="shared" si="231"/>
        <v>-2.4760267717667372E-2</v>
      </c>
    </row>
    <row r="1281" spans="1:21" x14ac:dyDescent="0.3">
      <c r="A1281" s="1">
        <v>40814</v>
      </c>
      <c r="B1281">
        <f>IF(_xlfn.IFNA(VLOOKUP($A1281,raw_data!$A:$D,2,FALSE),B1280)=0,B1280,_xlfn.IFNA(VLOOKUP($A1281,raw_data!$A:$D,2,FALSE),B1280))</f>
        <v>31.397228240966701</v>
      </c>
      <c r="C1281">
        <f>IF(_xlfn.IFNA(VLOOKUP($A1281,raw_data!$A:$D,3,FALSE),C1280)=0,C1280,_xlfn.IFNA(VLOOKUP($A1281,raw_data!$A:$D,3,FALSE),C1280))</f>
        <v>83.040313720703097</v>
      </c>
      <c r="D1281">
        <f>IF(_xlfn.IFNA(VLOOKUP($A1281,raw_data!$A:$D,4,FALSE),D1280)=0,D1280,_xlfn.IFNA(VLOOKUP($A1281,raw_data!$A:$D,4,FALSE),D1280))</f>
        <v>1166.5</v>
      </c>
      <c r="E1281" s="2">
        <f t="shared" si="233"/>
        <v>-1.9862719249673977E-2</v>
      </c>
      <c r="F1281" s="2">
        <f t="shared" si="234"/>
        <v>-8.1913615148065944E-4</v>
      </c>
      <c r="G1281" s="2">
        <f t="shared" si="235"/>
        <v>-1.1943059357537478E-2</v>
      </c>
      <c r="H1281" s="2"/>
      <c r="I1281" s="2">
        <f t="shared" si="236"/>
        <v>1.0163031998744427</v>
      </c>
      <c r="J1281" s="2">
        <f t="shared" si="237"/>
        <v>-1.224528601039665E-2</v>
      </c>
      <c r="K1281" s="2">
        <f>I1281/MAX(I$2:I1281)-1</f>
        <v>-0.10662772949492638</v>
      </c>
      <c r="M1281" s="2">
        <f t="shared" si="238"/>
        <v>1.1952108249358</v>
      </c>
      <c r="N1281" s="2">
        <f t="shared" si="239"/>
        <v>-2.4042099190261901E-2</v>
      </c>
      <c r="O1281" s="2">
        <f>M1281/MAX(M$2:M1281)-1</f>
        <v>-4.8207078095483635E-2</v>
      </c>
      <c r="Q1281" s="1">
        <f t="shared" si="232"/>
        <v>40814</v>
      </c>
      <c r="R1281" s="2">
        <f t="shared" si="228"/>
        <v>1.0163031998744427</v>
      </c>
      <c r="S1281" s="2">
        <f t="shared" si="229"/>
        <v>1.1952108249358</v>
      </c>
      <c r="T1281" s="2">
        <f t="shared" si="230"/>
        <v>-0.10662772949492638</v>
      </c>
      <c r="U1281" s="2">
        <f t="shared" si="231"/>
        <v>-4.8207078095483635E-2</v>
      </c>
    </row>
    <row r="1282" spans="1:21" x14ac:dyDescent="0.3">
      <c r="A1282" s="1">
        <v>40815</v>
      </c>
      <c r="B1282">
        <f>IF(_xlfn.IFNA(VLOOKUP($A1282,raw_data!$A:$D,2,FALSE),B1281)=0,B1281,_xlfn.IFNA(VLOOKUP($A1282,raw_data!$A:$D,2,FALSE),B1281))</f>
        <v>31.8292636871337</v>
      </c>
      <c r="C1282">
        <f>IF(_xlfn.IFNA(VLOOKUP($A1282,raw_data!$A:$D,3,FALSE),C1281)=0,C1281,_xlfn.IFNA(VLOOKUP($A1282,raw_data!$A:$D,3,FALSE),C1281))</f>
        <v>83.010002136230398</v>
      </c>
      <c r="D1282">
        <f>IF(_xlfn.IFNA(VLOOKUP($A1282,raw_data!$A:$D,4,FALSE),D1281)=0,D1281,_xlfn.IFNA(VLOOKUP($A1282,raw_data!$A:$D,4,FALSE),D1281))</f>
        <v>1179.69995117187</v>
      </c>
      <c r="E1282" s="2">
        <f t="shared" si="233"/>
        <v>1.3760305299920894E-2</v>
      </c>
      <c r="F1282" s="2">
        <f t="shared" si="234"/>
        <v>-3.6502251875691893E-4</v>
      </c>
      <c r="G1282" s="2">
        <f t="shared" si="235"/>
        <v>1.1315860413090517E-2</v>
      </c>
      <c r="H1282" s="2"/>
      <c r="I1282" s="2">
        <f t="shared" si="236"/>
        <v>1.0245455958374425</v>
      </c>
      <c r="J1282" s="2">
        <f t="shared" si="237"/>
        <v>8.1101741724497675E-3</v>
      </c>
      <c r="K1282" s="2">
        <f>I1282/MAX(I$2:I1282)-1</f>
        <v>-9.9382324780293185E-2</v>
      </c>
      <c r="M1282" s="2">
        <f t="shared" si="238"/>
        <v>1.2185387205568174</v>
      </c>
      <c r="N1282" s="2">
        <f t="shared" si="239"/>
        <v>1.951780818440163E-2</v>
      </c>
      <c r="O1282" s="2">
        <f>M1282/MAX(M$2:M1282)-1</f>
        <v>-2.9630166414480019E-2</v>
      </c>
      <c r="Q1282" s="1">
        <f t="shared" si="232"/>
        <v>40815</v>
      </c>
      <c r="R1282" s="2">
        <f t="shared" ref="R1282:R1345" si="240">I1282</f>
        <v>1.0245455958374425</v>
      </c>
      <c r="S1282" s="2">
        <f t="shared" ref="S1282:S1345" si="241">M1282</f>
        <v>1.2185387205568174</v>
      </c>
      <c r="T1282" s="2">
        <f t="shared" ref="T1282:T1345" si="242">K1282</f>
        <v>-9.9382324780293185E-2</v>
      </c>
      <c r="U1282" s="2">
        <f t="shared" ref="U1282:U1345" si="243">O1282</f>
        <v>-2.9630166414480019E-2</v>
      </c>
    </row>
    <row r="1283" spans="1:21" x14ac:dyDescent="0.3">
      <c r="A1283" s="1">
        <v>40816</v>
      </c>
      <c r="B1283">
        <f>IF(_xlfn.IFNA(VLOOKUP($A1283,raw_data!$A:$D,2,FALSE),B1282)=0,B1282,_xlfn.IFNA(VLOOKUP($A1283,raw_data!$A:$D,2,FALSE),B1282))</f>
        <v>30.729539871215799</v>
      </c>
      <c r="C1283">
        <f>IF(_xlfn.IFNA(VLOOKUP($A1283,raw_data!$A:$D,3,FALSE),C1282)=0,C1282,_xlfn.IFNA(VLOOKUP($A1283,raw_data!$A:$D,3,FALSE),C1282))</f>
        <v>83.320274353027301</v>
      </c>
      <c r="D1283">
        <f>IF(_xlfn.IFNA(VLOOKUP($A1283,raw_data!$A:$D,4,FALSE),D1282)=0,D1282,_xlfn.IFNA(VLOOKUP($A1283,raw_data!$A:$D,4,FALSE),D1282))</f>
        <v>1177</v>
      </c>
      <c r="E1283" s="2">
        <f t="shared" si="233"/>
        <v>-3.4550714924720061E-2</v>
      </c>
      <c r="F1283" s="2">
        <f t="shared" si="234"/>
        <v>3.7377690496587235E-3</v>
      </c>
      <c r="G1283" s="2">
        <f t="shared" si="235"/>
        <v>-2.2886761749781881E-3</v>
      </c>
      <c r="H1283" s="2"/>
      <c r="I1283" s="2">
        <f t="shared" si="236"/>
        <v>1.0048381320791826</v>
      </c>
      <c r="J1283" s="2">
        <f t="shared" si="237"/>
        <v>-1.9235321334968546E-2</v>
      </c>
      <c r="K1283" s="2">
        <f>I1283/MAX(I$2:I1283)-1</f>
        <v>-0.11670599516309654</v>
      </c>
      <c r="M1283" s="2">
        <f t="shared" si="238"/>
        <v>1.1923645404136798</v>
      </c>
      <c r="N1283" s="2">
        <f t="shared" si="239"/>
        <v>-2.1479974088289278E-2</v>
      </c>
      <c r="O1283" s="2">
        <f>M1283/MAX(M$2:M1283)-1</f>
        <v>-5.047368529595464E-2</v>
      </c>
      <c r="Q1283" s="1">
        <f t="shared" ref="Q1283:Q1346" si="244">A1283</f>
        <v>40816</v>
      </c>
      <c r="R1283" s="2">
        <f t="shared" si="240"/>
        <v>1.0048381320791826</v>
      </c>
      <c r="S1283" s="2">
        <f t="shared" si="241"/>
        <v>1.1923645404136798</v>
      </c>
      <c r="T1283" s="2">
        <f t="shared" si="242"/>
        <v>-0.11670599516309654</v>
      </c>
      <c r="U1283" s="2">
        <f t="shared" si="243"/>
        <v>-5.047368529595464E-2</v>
      </c>
    </row>
    <row r="1284" spans="1:21" x14ac:dyDescent="0.3">
      <c r="A1284" s="1">
        <v>40817</v>
      </c>
      <c r="B1284">
        <f>IF(_xlfn.IFNA(VLOOKUP($A1284,raw_data!$A:$D,2,FALSE),B1283)=0,B1283,_xlfn.IFNA(VLOOKUP($A1284,raw_data!$A:$D,2,FALSE),B1283))</f>
        <v>30.729539871215799</v>
      </c>
      <c r="C1284">
        <f>IF(_xlfn.IFNA(VLOOKUP($A1284,raw_data!$A:$D,3,FALSE),C1283)=0,C1283,_xlfn.IFNA(VLOOKUP($A1284,raw_data!$A:$D,3,FALSE),C1283))</f>
        <v>83.320274353027301</v>
      </c>
      <c r="D1284">
        <f>IF(_xlfn.IFNA(VLOOKUP($A1284,raw_data!$A:$D,4,FALSE),D1283)=0,D1283,_xlfn.IFNA(VLOOKUP($A1284,raw_data!$A:$D,4,FALSE),D1283))</f>
        <v>1177</v>
      </c>
      <c r="E1284" s="2">
        <f t="shared" ref="E1284:E1347" si="245">B1284/B1283-1</f>
        <v>0</v>
      </c>
      <c r="F1284" s="2">
        <f t="shared" ref="F1284:F1347" si="246">C1284/C1283-1</f>
        <v>0</v>
      </c>
      <c r="G1284" s="2">
        <f t="shared" ref="G1284:G1347" si="247">D1284/D1283-1</f>
        <v>0</v>
      </c>
      <c r="H1284" s="2"/>
      <c r="I1284" s="2">
        <f t="shared" ref="I1284:I1347" si="248">I1283*(1+J1284)</f>
        <v>1.0048381320791826</v>
      </c>
      <c r="J1284" s="2">
        <f t="shared" ref="J1284:J1347" si="249">E1284*0.6+F1284*0.4</f>
        <v>0</v>
      </c>
      <c r="K1284" s="2">
        <f>I1284/MAX(I$2:I1284)-1</f>
        <v>-0.11670599516309654</v>
      </c>
      <c r="M1284" s="2">
        <f t="shared" ref="M1284:M1347" si="250">M1283*(1+N1284)</f>
        <v>1.1923645404136798</v>
      </c>
      <c r="N1284" s="2">
        <f t="shared" ref="N1284:N1347" si="251">(1+J1284)*(1+G1284)-1</f>
        <v>0</v>
      </c>
      <c r="O1284" s="2">
        <f>M1284/MAX(M$2:M1284)-1</f>
        <v>-5.047368529595464E-2</v>
      </c>
      <c r="Q1284" s="1">
        <f t="shared" si="244"/>
        <v>40817</v>
      </c>
      <c r="R1284" s="2">
        <f t="shared" si="240"/>
        <v>1.0048381320791826</v>
      </c>
      <c r="S1284" s="2">
        <f t="shared" si="241"/>
        <v>1.1923645404136798</v>
      </c>
      <c r="T1284" s="2">
        <f t="shared" si="242"/>
        <v>-0.11670599516309654</v>
      </c>
      <c r="U1284" s="2">
        <f t="shared" si="243"/>
        <v>-5.047368529595464E-2</v>
      </c>
    </row>
    <row r="1285" spans="1:21" x14ac:dyDescent="0.3">
      <c r="A1285" s="1">
        <v>40818</v>
      </c>
      <c r="B1285">
        <f>IF(_xlfn.IFNA(VLOOKUP($A1285,raw_data!$A:$D,2,FALSE),B1284)=0,B1284,_xlfn.IFNA(VLOOKUP($A1285,raw_data!$A:$D,2,FALSE),B1284))</f>
        <v>30.729539871215799</v>
      </c>
      <c r="C1285">
        <f>IF(_xlfn.IFNA(VLOOKUP($A1285,raw_data!$A:$D,3,FALSE),C1284)=0,C1284,_xlfn.IFNA(VLOOKUP($A1285,raw_data!$A:$D,3,FALSE),C1284))</f>
        <v>83.320274353027301</v>
      </c>
      <c r="D1285">
        <f>IF(_xlfn.IFNA(VLOOKUP($A1285,raw_data!$A:$D,4,FALSE),D1284)=0,D1284,_xlfn.IFNA(VLOOKUP($A1285,raw_data!$A:$D,4,FALSE),D1284))</f>
        <v>1177</v>
      </c>
      <c r="E1285" s="2">
        <f t="shared" si="245"/>
        <v>0</v>
      </c>
      <c r="F1285" s="2">
        <f t="shared" si="246"/>
        <v>0</v>
      </c>
      <c r="G1285" s="2">
        <f t="shared" si="247"/>
        <v>0</v>
      </c>
      <c r="H1285" s="2"/>
      <c r="I1285" s="2">
        <f t="shared" si="248"/>
        <v>1.0048381320791826</v>
      </c>
      <c r="J1285" s="2">
        <f t="shared" si="249"/>
        <v>0</v>
      </c>
      <c r="K1285" s="2">
        <f>I1285/MAX(I$2:I1285)-1</f>
        <v>-0.11670599516309654</v>
      </c>
      <c r="M1285" s="2">
        <f t="shared" si="250"/>
        <v>1.1923645404136798</v>
      </c>
      <c r="N1285" s="2">
        <f t="shared" si="251"/>
        <v>0</v>
      </c>
      <c r="O1285" s="2">
        <f>M1285/MAX(M$2:M1285)-1</f>
        <v>-5.047368529595464E-2</v>
      </c>
      <c r="Q1285" s="1">
        <f t="shared" si="244"/>
        <v>40818</v>
      </c>
      <c r="R1285" s="2">
        <f t="shared" si="240"/>
        <v>1.0048381320791826</v>
      </c>
      <c r="S1285" s="2">
        <f t="shared" si="241"/>
        <v>1.1923645404136798</v>
      </c>
      <c r="T1285" s="2">
        <f t="shared" si="242"/>
        <v>-0.11670599516309654</v>
      </c>
      <c r="U1285" s="2">
        <f t="shared" si="243"/>
        <v>-5.047368529595464E-2</v>
      </c>
    </row>
    <row r="1286" spans="1:21" x14ac:dyDescent="0.3">
      <c r="A1286" s="1">
        <v>40819</v>
      </c>
      <c r="B1286">
        <f>IF(_xlfn.IFNA(VLOOKUP($A1286,raw_data!$A:$D,2,FALSE),B1285)=0,B1285,_xlfn.IFNA(VLOOKUP($A1286,raw_data!$A:$D,2,FALSE),B1285))</f>
        <v>29.849746704101499</v>
      </c>
      <c r="C1286">
        <f>IF(_xlfn.IFNA(VLOOKUP($A1286,raw_data!$A:$D,3,FALSE),C1285)=0,C1285,_xlfn.IFNA(VLOOKUP($A1286,raw_data!$A:$D,3,FALSE),C1285))</f>
        <v>83.660697937011705</v>
      </c>
      <c r="D1286">
        <f>IF(_xlfn.IFNA(VLOOKUP($A1286,raw_data!$A:$D,4,FALSE),D1285)=0,D1285,_xlfn.IFNA(VLOOKUP($A1286,raw_data!$A:$D,4,FALSE),D1285))</f>
        <v>1187.59997558593</v>
      </c>
      <c r="E1286" s="2">
        <f t="shared" si="245"/>
        <v>-2.8630209589906586E-2</v>
      </c>
      <c r="F1286" s="2">
        <f t="shared" si="246"/>
        <v>4.08572327236989E-3</v>
      </c>
      <c r="G1286" s="2">
        <f t="shared" si="247"/>
        <v>9.0059265810789046E-3</v>
      </c>
      <c r="H1286" s="2"/>
      <c r="I1286" s="2">
        <f t="shared" si="248"/>
        <v>0.98921909250044848</v>
      </c>
      <c r="J1286" s="2">
        <f t="shared" si="249"/>
        <v>-1.5543836444995995E-2</v>
      </c>
      <c r="K1286" s="2">
        <f>I1286/MAX(I$2:I1286)-1</f>
        <v>-0.13043577270712692</v>
      </c>
      <c r="M1286" s="2">
        <f t="shared" si="250"/>
        <v>1.184402053406157</v>
      </c>
      <c r="N1286" s="2">
        <f t="shared" si="251"/>
        <v>-6.6778965137290758E-3</v>
      </c>
      <c r="O1286" s="2">
        <f>M1286/MAX(M$2:M1286)-1</f>
        <v>-5.6814523762610869E-2</v>
      </c>
      <c r="Q1286" s="1">
        <f t="shared" si="244"/>
        <v>40819</v>
      </c>
      <c r="R1286" s="2">
        <f t="shared" si="240"/>
        <v>0.98921909250044848</v>
      </c>
      <c r="S1286" s="2">
        <f t="shared" si="241"/>
        <v>1.184402053406157</v>
      </c>
      <c r="T1286" s="2">
        <f t="shared" si="242"/>
        <v>-0.13043577270712692</v>
      </c>
      <c r="U1286" s="2">
        <f t="shared" si="243"/>
        <v>-5.6814523762610869E-2</v>
      </c>
    </row>
    <row r="1287" spans="1:21" x14ac:dyDescent="0.3">
      <c r="A1287" s="1">
        <v>40820</v>
      </c>
      <c r="B1287">
        <f>IF(_xlfn.IFNA(VLOOKUP($A1287,raw_data!$A:$D,2,FALSE),B1286)=0,B1286,_xlfn.IFNA(VLOOKUP($A1287,raw_data!$A:$D,2,FALSE),B1286))</f>
        <v>30.423183441162099</v>
      </c>
      <c r="C1287">
        <f>IF(_xlfn.IFNA(VLOOKUP($A1287,raw_data!$A:$D,3,FALSE),C1286)=0,C1286,_xlfn.IFNA(VLOOKUP($A1287,raw_data!$A:$D,3,FALSE),C1286))</f>
        <v>83.402969360351506</v>
      </c>
      <c r="D1287">
        <f>IF(_xlfn.IFNA(VLOOKUP($A1287,raw_data!$A:$D,4,FALSE),D1286)=0,D1286,_xlfn.IFNA(VLOOKUP($A1287,raw_data!$A:$D,4,FALSE),D1286))</f>
        <v>1187.19995117187</v>
      </c>
      <c r="E1287" s="2">
        <f t="shared" si="245"/>
        <v>1.9210773972222928E-2</v>
      </c>
      <c r="F1287" s="2">
        <f t="shared" si="246"/>
        <v>-3.0806410060580935E-3</v>
      </c>
      <c r="G1287" s="2">
        <f t="shared" si="247"/>
        <v>-3.3683430640241152E-4</v>
      </c>
      <c r="H1287" s="2"/>
      <c r="I1287" s="2">
        <f t="shared" si="248"/>
        <v>0.99940231957733561</v>
      </c>
      <c r="J1287" s="2">
        <f t="shared" si="249"/>
        <v>1.0294207980910517E-2</v>
      </c>
      <c r="K1287" s="2">
        <f>I1287/MAX(I$2:I1287)-1</f>
        <v>-0.12148429769861435</v>
      </c>
      <c r="M1287" s="2">
        <f t="shared" si="250"/>
        <v>1.1961914803868718</v>
      </c>
      <c r="N1287" s="2">
        <f t="shared" si="251"/>
        <v>9.9539062321027938E-3</v>
      </c>
      <c r="O1287" s="2">
        <f>M1287/MAX(M$2:M1287)-1</f>
        <v>-4.742614397266276E-2</v>
      </c>
      <c r="Q1287" s="1">
        <f t="shared" si="244"/>
        <v>40820</v>
      </c>
      <c r="R1287" s="2">
        <f t="shared" si="240"/>
        <v>0.99940231957733561</v>
      </c>
      <c r="S1287" s="2">
        <f t="shared" si="241"/>
        <v>1.1961914803868718</v>
      </c>
      <c r="T1287" s="2">
        <f t="shared" si="242"/>
        <v>-0.12148429769861435</v>
      </c>
      <c r="U1287" s="2">
        <f t="shared" si="243"/>
        <v>-4.742614397266276E-2</v>
      </c>
    </row>
    <row r="1288" spans="1:21" x14ac:dyDescent="0.3">
      <c r="A1288" s="1">
        <v>40821</v>
      </c>
      <c r="B1288">
        <f>IF(_xlfn.IFNA(VLOOKUP($A1288,raw_data!$A:$D,2,FALSE),B1287)=0,B1287,_xlfn.IFNA(VLOOKUP($A1288,raw_data!$A:$D,2,FALSE),B1287))</f>
        <v>31.043754577636701</v>
      </c>
      <c r="C1288">
        <f>IF(_xlfn.IFNA(VLOOKUP($A1288,raw_data!$A:$D,3,FALSE),C1287)=0,C1287,_xlfn.IFNA(VLOOKUP($A1288,raw_data!$A:$D,3,FALSE),C1287))</f>
        <v>83.122383117675696</v>
      </c>
      <c r="D1288">
        <f>IF(_xlfn.IFNA(VLOOKUP($A1288,raw_data!$A:$D,4,FALSE),D1287)=0,D1287,_xlfn.IFNA(VLOOKUP($A1288,raw_data!$A:$D,4,FALSE),D1287))</f>
        <v>1152.5</v>
      </c>
      <c r="E1288" s="2">
        <f t="shared" si="245"/>
        <v>2.0397968466211891E-2</v>
      </c>
      <c r="F1288" s="2">
        <f t="shared" si="246"/>
        <v>-3.3642236580750939E-3</v>
      </c>
      <c r="G1288" s="2">
        <f t="shared" si="247"/>
        <v>-2.9228396730995532E-2</v>
      </c>
      <c r="H1288" s="2"/>
      <c r="I1288" s="2">
        <f t="shared" si="248"/>
        <v>1.0102889006062312</v>
      </c>
      <c r="J1288" s="2">
        <f t="shared" si="249"/>
        <v>1.0893091616497095E-2</v>
      </c>
      <c r="K1288" s="2">
        <f>I1288/MAX(I$2:I1288)-1</f>
        <v>-0.11191454566691406</v>
      </c>
      <c r="M1288" s="2">
        <f t="shared" si="250"/>
        <v>1.1738780920799741</v>
      </c>
      <c r="N1288" s="2">
        <f t="shared" si="251"/>
        <v>-1.8653692717892523E-2</v>
      </c>
      <c r="O1288" s="2">
        <f>M1288/MAX(M$2:M1288)-1</f>
        <v>-6.519516397409475E-2</v>
      </c>
      <c r="Q1288" s="1">
        <f t="shared" si="244"/>
        <v>40821</v>
      </c>
      <c r="R1288" s="2">
        <f t="shared" si="240"/>
        <v>1.0102889006062312</v>
      </c>
      <c r="S1288" s="2">
        <f t="shared" si="241"/>
        <v>1.1738780920799741</v>
      </c>
      <c r="T1288" s="2">
        <f t="shared" si="242"/>
        <v>-0.11191454566691406</v>
      </c>
      <c r="U1288" s="2">
        <f t="shared" si="243"/>
        <v>-6.519516397409475E-2</v>
      </c>
    </row>
    <row r="1289" spans="1:21" x14ac:dyDescent="0.3">
      <c r="A1289" s="1">
        <v>40822</v>
      </c>
      <c r="B1289">
        <f>IF(_xlfn.IFNA(VLOOKUP($A1289,raw_data!$A:$D,2,FALSE),B1288)=0,B1288,_xlfn.IFNA(VLOOKUP($A1289,raw_data!$A:$D,2,FALSE),B1288))</f>
        <v>31.766429901123001</v>
      </c>
      <c r="C1289">
        <f>IF(_xlfn.IFNA(VLOOKUP($A1289,raw_data!$A:$D,3,FALSE),C1288)=0,C1288,_xlfn.IFNA(VLOOKUP($A1289,raw_data!$A:$D,3,FALSE),C1288))</f>
        <v>82.985923767089801</v>
      </c>
      <c r="D1289">
        <f>IF(_xlfn.IFNA(VLOOKUP($A1289,raw_data!$A:$D,4,FALSE),D1288)=0,D1288,_xlfn.IFNA(VLOOKUP($A1289,raw_data!$A:$D,4,FALSE),D1288))</f>
        <v>1184.90002441406</v>
      </c>
      <c r="E1289" s="2">
        <f t="shared" si="245"/>
        <v>2.3279249991458917E-2</v>
      </c>
      <c r="F1289" s="2">
        <f t="shared" si="246"/>
        <v>-1.6416679294758429E-3</v>
      </c>
      <c r="G1289" s="2">
        <f t="shared" si="247"/>
        <v>2.8112819448208315E-2</v>
      </c>
      <c r="H1289" s="2"/>
      <c r="I1289" s="2">
        <f t="shared" si="248"/>
        <v>1.0237367377796642</v>
      </c>
      <c r="J1289" s="2">
        <f t="shared" si="249"/>
        <v>1.3310882823085013E-2</v>
      </c>
      <c r="K1289" s="2">
        <f>I1289/MAX(I$2:I1289)-1</f>
        <v>-0.10009334424740013</v>
      </c>
      <c r="M1289" s="2">
        <f t="shared" si="250"/>
        <v>1.2229437414173783</v>
      </c>
      <c r="N1289" s="2">
        <f t="shared" si="251"/>
        <v>4.1797908716795007E-2</v>
      </c>
      <c r="O1289" s="2">
        <f>M1289/MAX(M$2:M1289)-1</f>
        <v>-2.6122276769865449E-2</v>
      </c>
      <c r="Q1289" s="1">
        <f t="shared" si="244"/>
        <v>40822</v>
      </c>
      <c r="R1289" s="2">
        <f t="shared" si="240"/>
        <v>1.0237367377796642</v>
      </c>
      <c r="S1289" s="2">
        <f t="shared" si="241"/>
        <v>1.2229437414173783</v>
      </c>
      <c r="T1289" s="2">
        <f t="shared" si="242"/>
        <v>-0.10009334424740013</v>
      </c>
      <c r="U1289" s="2">
        <f t="shared" si="243"/>
        <v>-2.6122276769865449E-2</v>
      </c>
    </row>
    <row r="1290" spans="1:21" x14ac:dyDescent="0.3">
      <c r="A1290" s="1">
        <v>40823</v>
      </c>
      <c r="B1290">
        <f>IF(_xlfn.IFNA(VLOOKUP($A1290,raw_data!$A:$D,2,FALSE),B1289)=0,B1289,_xlfn.IFNA(VLOOKUP($A1290,raw_data!$A:$D,2,FALSE),B1289))</f>
        <v>31.475784301757798</v>
      </c>
      <c r="C1290">
        <f>IF(_xlfn.IFNA(VLOOKUP($A1290,raw_data!$A:$D,3,FALSE),C1289)=0,C1289,_xlfn.IFNA(VLOOKUP($A1290,raw_data!$A:$D,3,FALSE),C1289))</f>
        <v>82.819129943847599</v>
      </c>
      <c r="D1290">
        <f>IF(_xlfn.IFNA(VLOOKUP($A1290,raw_data!$A:$D,4,FALSE),D1289)=0,D1289,_xlfn.IFNA(VLOOKUP($A1290,raw_data!$A:$D,4,FALSE),D1289))</f>
        <v>1180.19995117187</v>
      </c>
      <c r="E1290" s="2">
        <f t="shared" si="245"/>
        <v>-9.1494574703506748E-3</v>
      </c>
      <c r="F1290" s="2">
        <f t="shared" si="246"/>
        <v>-2.0099050016040287E-3</v>
      </c>
      <c r="G1290" s="2">
        <f t="shared" si="247"/>
        <v>-3.9666411894236919E-3</v>
      </c>
      <c r="H1290" s="2"/>
      <c r="I1290" s="2">
        <f t="shared" si="248"/>
        <v>1.0172937108979383</v>
      </c>
      <c r="J1290" s="2">
        <f t="shared" si="249"/>
        <v>-6.2936364828520162E-3</v>
      </c>
      <c r="K1290" s="2">
        <f>I1290/MAX(I$2:I1290)-1</f>
        <v>-0.1057570296072059</v>
      </c>
      <c r="M1290" s="2">
        <f t="shared" si="250"/>
        <v>1.2104265293513836</v>
      </c>
      <c r="N1290" s="2">
        <f t="shared" si="251"/>
        <v>-1.0235313074571484E-2</v>
      </c>
      <c r="O1290" s="2">
        <f>M1290/MAX(M$2:M1290)-1</f>
        <v>-3.6090220163476849E-2</v>
      </c>
      <c r="Q1290" s="1">
        <f t="shared" si="244"/>
        <v>40823</v>
      </c>
      <c r="R1290" s="2">
        <f t="shared" si="240"/>
        <v>1.0172937108979383</v>
      </c>
      <c r="S1290" s="2">
        <f t="shared" si="241"/>
        <v>1.2104265293513836</v>
      </c>
      <c r="T1290" s="2">
        <f t="shared" si="242"/>
        <v>-0.1057570296072059</v>
      </c>
      <c r="U1290" s="2">
        <f t="shared" si="243"/>
        <v>-3.6090220163476849E-2</v>
      </c>
    </row>
    <row r="1291" spans="1:21" x14ac:dyDescent="0.3">
      <c r="A1291" s="1">
        <v>40824</v>
      </c>
      <c r="B1291">
        <f>IF(_xlfn.IFNA(VLOOKUP($A1291,raw_data!$A:$D,2,FALSE),B1290)=0,B1290,_xlfn.IFNA(VLOOKUP($A1291,raw_data!$A:$D,2,FALSE),B1290))</f>
        <v>31.475784301757798</v>
      </c>
      <c r="C1291">
        <f>IF(_xlfn.IFNA(VLOOKUP($A1291,raw_data!$A:$D,3,FALSE),C1290)=0,C1290,_xlfn.IFNA(VLOOKUP($A1291,raw_data!$A:$D,3,FALSE),C1290))</f>
        <v>82.819129943847599</v>
      </c>
      <c r="D1291">
        <f>IF(_xlfn.IFNA(VLOOKUP($A1291,raw_data!$A:$D,4,FALSE),D1290)=0,D1290,_xlfn.IFNA(VLOOKUP($A1291,raw_data!$A:$D,4,FALSE),D1290))</f>
        <v>1180.19995117187</v>
      </c>
      <c r="E1291" s="2">
        <f t="shared" si="245"/>
        <v>0</v>
      </c>
      <c r="F1291" s="2">
        <f t="shared" si="246"/>
        <v>0</v>
      </c>
      <c r="G1291" s="2">
        <f t="shared" si="247"/>
        <v>0</v>
      </c>
      <c r="H1291" s="2"/>
      <c r="I1291" s="2">
        <f t="shared" si="248"/>
        <v>1.0172937108979383</v>
      </c>
      <c r="J1291" s="2">
        <f t="shared" si="249"/>
        <v>0</v>
      </c>
      <c r="K1291" s="2">
        <f>I1291/MAX(I$2:I1291)-1</f>
        <v>-0.1057570296072059</v>
      </c>
      <c r="M1291" s="2">
        <f t="shared" si="250"/>
        <v>1.2104265293513836</v>
      </c>
      <c r="N1291" s="2">
        <f t="shared" si="251"/>
        <v>0</v>
      </c>
      <c r="O1291" s="2">
        <f>M1291/MAX(M$2:M1291)-1</f>
        <v>-3.6090220163476849E-2</v>
      </c>
      <c r="Q1291" s="1">
        <f t="shared" si="244"/>
        <v>40824</v>
      </c>
      <c r="R1291" s="2">
        <f t="shared" si="240"/>
        <v>1.0172937108979383</v>
      </c>
      <c r="S1291" s="2">
        <f t="shared" si="241"/>
        <v>1.2104265293513836</v>
      </c>
      <c r="T1291" s="2">
        <f t="shared" si="242"/>
        <v>-0.1057570296072059</v>
      </c>
      <c r="U1291" s="2">
        <f t="shared" si="243"/>
        <v>-3.6090220163476849E-2</v>
      </c>
    </row>
    <row r="1292" spans="1:21" x14ac:dyDescent="0.3">
      <c r="A1292" s="1">
        <v>40825</v>
      </c>
      <c r="B1292">
        <f>IF(_xlfn.IFNA(VLOOKUP($A1292,raw_data!$A:$D,2,FALSE),B1291)=0,B1291,_xlfn.IFNA(VLOOKUP($A1292,raw_data!$A:$D,2,FALSE),B1291))</f>
        <v>31.475784301757798</v>
      </c>
      <c r="C1292">
        <f>IF(_xlfn.IFNA(VLOOKUP($A1292,raw_data!$A:$D,3,FALSE),C1291)=0,C1291,_xlfn.IFNA(VLOOKUP($A1292,raw_data!$A:$D,3,FALSE),C1291))</f>
        <v>82.819129943847599</v>
      </c>
      <c r="D1292">
        <f>IF(_xlfn.IFNA(VLOOKUP($A1292,raw_data!$A:$D,4,FALSE),D1291)=0,D1291,_xlfn.IFNA(VLOOKUP($A1292,raw_data!$A:$D,4,FALSE),D1291))</f>
        <v>1180.19995117187</v>
      </c>
      <c r="E1292" s="2">
        <f t="shared" si="245"/>
        <v>0</v>
      </c>
      <c r="F1292" s="2">
        <f t="shared" si="246"/>
        <v>0</v>
      </c>
      <c r="G1292" s="2">
        <f t="shared" si="247"/>
        <v>0</v>
      </c>
      <c r="H1292" s="2"/>
      <c r="I1292" s="2">
        <f t="shared" si="248"/>
        <v>1.0172937108979383</v>
      </c>
      <c r="J1292" s="2">
        <f t="shared" si="249"/>
        <v>0</v>
      </c>
      <c r="K1292" s="2">
        <f>I1292/MAX(I$2:I1292)-1</f>
        <v>-0.1057570296072059</v>
      </c>
      <c r="M1292" s="2">
        <f t="shared" si="250"/>
        <v>1.2104265293513836</v>
      </c>
      <c r="N1292" s="2">
        <f t="shared" si="251"/>
        <v>0</v>
      </c>
      <c r="O1292" s="2">
        <f>M1292/MAX(M$2:M1292)-1</f>
        <v>-3.6090220163476849E-2</v>
      </c>
      <c r="Q1292" s="1">
        <f t="shared" si="244"/>
        <v>40825</v>
      </c>
      <c r="R1292" s="2">
        <f t="shared" si="240"/>
        <v>1.0172937108979383</v>
      </c>
      <c r="S1292" s="2">
        <f t="shared" si="241"/>
        <v>1.2104265293513836</v>
      </c>
      <c r="T1292" s="2">
        <f t="shared" si="242"/>
        <v>-0.1057570296072059</v>
      </c>
      <c r="U1292" s="2">
        <f t="shared" si="243"/>
        <v>-3.6090220163476849E-2</v>
      </c>
    </row>
    <row r="1293" spans="1:21" x14ac:dyDescent="0.3">
      <c r="A1293" s="1">
        <v>40826</v>
      </c>
      <c r="B1293">
        <f>IF(_xlfn.IFNA(VLOOKUP($A1293,raw_data!$A:$D,2,FALSE),B1292)=0,B1292,_xlfn.IFNA(VLOOKUP($A1293,raw_data!$A:$D,2,FALSE),B1292))</f>
        <v>32.693332672119098</v>
      </c>
      <c r="C1293">
        <f>IF(_xlfn.IFNA(VLOOKUP($A1293,raw_data!$A:$D,3,FALSE),C1292)=0,C1292,_xlfn.IFNA(VLOOKUP($A1293,raw_data!$A:$D,3,FALSE),C1292))</f>
        <v>82.652297973632798</v>
      </c>
      <c r="D1293">
        <f>IF(_xlfn.IFNA(VLOOKUP($A1293,raw_data!$A:$D,4,FALSE),D1292)=0,D1292,_xlfn.IFNA(VLOOKUP($A1293,raw_data!$A:$D,4,FALSE),D1292))</f>
        <v>1163.80004882812</v>
      </c>
      <c r="E1293" s="2">
        <f t="shared" si="245"/>
        <v>3.8682066146110472E-2</v>
      </c>
      <c r="F1293" s="2">
        <f t="shared" si="246"/>
        <v>-2.0144134613333531E-3</v>
      </c>
      <c r="G1293" s="2">
        <f t="shared" si="247"/>
        <v>-1.3895867668411443E-2</v>
      </c>
      <c r="H1293" s="2"/>
      <c r="I1293" s="2">
        <f t="shared" si="248"/>
        <v>1.0400846244087789</v>
      </c>
      <c r="J1293" s="2">
        <f t="shared" si="249"/>
        <v>2.2403474303132938E-2</v>
      </c>
      <c r="K1293" s="2">
        <f>I1293/MAX(I$2:I1293)-1</f>
        <v>-8.5722880199253781E-2</v>
      </c>
      <c r="M1293" s="2">
        <f t="shared" si="250"/>
        <v>1.2203475373238295</v>
      </c>
      <c r="N1293" s="2">
        <f t="shared" si="251"/>
        <v>8.196290920492455E-3</v>
      </c>
      <c r="O1293" s="2">
        <f>M1293/MAX(M$2:M1293)-1</f>
        <v>-2.8189735186828879E-2</v>
      </c>
      <c r="Q1293" s="1">
        <f t="shared" si="244"/>
        <v>40826</v>
      </c>
      <c r="R1293" s="2">
        <f t="shared" si="240"/>
        <v>1.0400846244087789</v>
      </c>
      <c r="S1293" s="2">
        <f t="shared" si="241"/>
        <v>1.2203475373238295</v>
      </c>
      <c r="T1293" s="2">
        <f t="shared" si="242"/>
        <v>-8.5722880199253781E-2</v>
      </c>
      <c r="U1293" s="2">
        <f t="shared" si="243"/>
        <v>-2.8189735186828879E-2</v>
      </c>
    </row>
    <row r="1294" spans="1:21" x14ac:dyDescent="0.3">
      <c r="A1294" s="1">
        <v>40827</v>
      </c>
      <c r="B1294">
        <f>IF(_xlfn.IFNA(VLOOKUP($A1294,raw_data!$A:$D,2,FALSE),B1293)=0,B1293,_xlfn.IFNA(VLOOKUP($A1294,raw_data!$A:$D,2,FALSE),B1293))</f>
        <v>32.661918640136697</v>
      </c>
      <c r="C1294">
        <f>IF(_xlfn.IFNA(VLOOKUP($A1294,raw_data!$A:$D,3,FALSE),C1293)=0,C1293,_xlfn.IFNA(VLOOKUP($A1294,raw_data!$A:$D,3,FALSE),C1293))</f>
        <v>82.849449157714801</v>
      </c>
      <c r="D1294">
        <f>IF(_xlfn.IFNA(VLOOKUP($A1294,raw_data!$A:$D,4,FALSE),D1293)=0,D1293,_xlfn.IFNA(VLOOKUP($A1294,raw_data!$A:$D,4,FALSE),D1293))</f>
        <v>1170.90002441406</v>
      </c>
      <c r="E1294" s="2">
        <f t="shared" si="245"/>
        <v>-9.6086967631758835E-4</v>
      </c>
      <c r="F1294" s="2">
        <f t="shared" si="246"/>
        <v>2.3853079577400571E-3</v>
      </c>
      <c r="G1294" s="2">
        <f t="shared" si="247"/>
        <v>6.1006833545755867E-3</v>
      </c>
      <c r="H1294" s="2"/>
      <c r="I1294" s="2">
        <f t="shared" si="248"/>
        <v>1.0404773617954701</v>
      </c>
      <c r="J1294" s="2">
        <f t="shared" si="249"/>
        <v>3.7760137730546994E-4</v>
      </c>
      <c r="K1294" s="2">
        <f>I1294/MAX(I$2:I1294)-1</f>
        <v>-8.5377647899578024E-2</v>
      </c>
      <c r="M1294" s="2">
        <f t="shared" si="250"/>
        <v>1.2282561073673128</v>
      </c>
      <c r="N1294" s="2">
        <f t="shared" si="251"/>
        <v>6.4805883583183288E-3</v>
      </c>
      <c r="O1294" s="2">
        <f>M1294/MAX(M$2:M1294)-1</f>
        <v>-2.1891832898186303E-2</v>
      </c>
      <c r="Q1294" s="1">
        <f t="shared" si="244"/>
        <v>40827</v>
      </c>
      <c r="R1294" s="2">
        <f t="shared" si="240"/>
        <v>1.0404773617954701</v>
      </c>
      <c r="S1294" s="2">
        <f t="shared" si="241"/>
        <v>1.2282561073673128</v>
      </c>
      <c r="T1294" s="2">
        <f t="shared" si="242"/>
        <v>-8.5377647899578024E-2</v>
      </c>
      <c r="U1294" s="2">
        <f t="shared" si="243"/>
        <v>-2.1891832898186303E-2</v>
      </c>
    </row>
    <row r="1295" spans="1:21" x14ac:dyDescent="0.3">
      <c r="A1295" s="1">
        <v>40828</v>
      </c>
      <c r="B1295">
        <f>IF(_xlfn.IFNA(VLOOKUP($A1295,raw_data!$A:$D,2,FALSE),B1294)=0,B1294,_xlfn.IFNA(VLOOKUP($A1295,raw_data!$A:$D,2,FALSE),B1294))</f>
        <v>33.172515869140597</v>
      </c>
      <c r="C1295">
        <f>IF(_xlfn.IFNA(VLOOKUP($A1295,raw_data!$A:$D,3,FALSE),C1294)=0,C1294,_xlfn.IFNA(VLOOKUP($A1295,raw_data!$A:$D,3,FALSE),C1294))</f>
        <v>82.690124511718693</v>
      </c>
      <c r="D1295">
        <f>IF(_xlfn.IFNA(VLOOKUP($A1295,raw_data!$A:$D,4,FALSE),D1294)=0,D1294,_xlfn.IFNA(VLOOKUP($A1295,raw_data!$A:$D,4,FALSE),D1294))</f>
        <v>1171.80004882812</v>
      </c>
      <c r="E1295" s="2">
        <f t="shared" si="245"/>
        <v>1.5632799610750592E-2</v>
      </c>
      <c r="F1295" s="2">
        <f t="shared" si="246"/>
        <v>-1.9230622245033357E-3</v>
      </c>
      <c r="G1295" s="2">
        <f t="shared" si="247"/>
        <v>7.6866034272260464E-4</v>
      </c>
      <c r="H1295" s="2"/>
      <c r="I1295" s="2">
        <f t="shared" si="248"/>
        <v>1.0494363451693849</v>
      </c>
      <c r="J1295" s="2">
        <f t="shared" si="249"/>
        <v>8.6104548766490208E-3</v>
      </c>
      <c r="K1295" s="2">
        <f>I1295/MAX(I$2:I1295)-1</f>
        <v>-7.7502333407642676E-2</v>
      </c>
      <c r="M1295" s="2">
        <f t="shared" si="250"/>
        <v>1.2397841921489197</v>
      </c>
      <c r="N1295" s="2">
        <f t="shared" si="251"/>
        <v>9.3857337345681913E-3</v>
      </c>
      <c r="O1295" s="2">
        <f>M1295/MAX(M$2:M1295)-1</f>
        <v>-1.2711570078162149E-2</v>
      </c>
      <c r="Q1295" s="1">
        <f t="shared" si="244"/>
        <v>40828</v>
      </c>
      <c r="R1295" s="2">
        <f t="shared" si="240"/>
        <v>1.0494363451693849</v>
      </c>
      <c r="S1295" s="2">
        <f t="shared" si="241"/>
        <v>1.2397841921489197</v>
      </c>
      <c r="T1295" s="2">
        <f t="shared" si="242"/>
        <v>-7.7502333407642676E-2</v>
      </c>
      <c r="U1295" s="2">
        <f t="shared" si="243"/>
        <v>-1.2711570078162149E-2</v>
      </c>
    </row>
    <row r="1296" spans="1:21" x14ac:dyDescent="0.3">
      <c r="A1296" s="1">
        <v>40829</v>
      </c>
      <c r="B1296">
        <f>IF(_xlfn.IFNA(VLOOKUP($A1296,raw_data!$A:$D,2,FALSE),B1295)=0,B1295,_xlfn.IFNA(VLOOKUP($A1296,raw_data!$A:$D,2,FALSE),B1295))</f>
        <v>33.101810455322202</v>
      </c>
      <c r="C1296">
        <f>IF(_xlfn.IFNA(VLOOKUP($A1296,raw_data!$A:$D,3,FALSE),C1295)=0,C1295,_xlfn.IFNA(VLOOKUP($A1296,raw_data!$A:$D,3,FALSE),C1295))</f>
        <v>82.735710144042898</v>
      </c>
      <c r="D1296">
        <f>IF(_xlfn.IFNA(VLOOKUP($A1296,raw_data!$A:$D,4,FALSE),D1295)=0,D1295,_xlfn.IFNA(VLOOKUP($A1296,raw_data!$A:$D,4,FALSE),D1295))</f>
        <v>1165.30004882812</v>
      </c>
      <c r="E1296" s="2">
        <f t="shared" si="245"/>
        <v>-2.131445624966033E-3</v>
      </c>
      <c r="F1296" s="2">
        <f t="shared" si="246"/>
        <v>5.5128266638115875E-4</v>
      </c>
      <c r="G1296" s="2">
        <f t="shared" si="247"/>
        <v>-5.5470214449132582E-3</v>
      </c>
      <c r="H1296" s="2"/>
      <c r="I1296" s="2">
        <f t="shared" si="248"/>
        <v>1.0483256696920549</v>
      </c>
      <c r="J1296" s="2">
        <f t="shared" si="249"/>
        <v>-1.0583543084271563E-3</v>
      </c>
      <c r="K1296" s="2">
        <f>I1296/MAX(I$2:I1296)-1</f>
        <v>-7.8478662787594633E-2</v>
      </c>
      <c r="M1296" s="2">
        <f t="shared" si="250"/>
        <v>1.2316022301251943</v>
      </c>
      <c r="N1296" s="2">
        <f t="shared" si="251"/>
        <v>-6.5995050392952948E-3</v>
      </c>
      <c r="O1296" s="2">
        <f>M1296/MAX(M$2:M1296)-1</f>
        <v>-1.9227185046669204E-2</v>
      </c>
      <c r="Q1296" s="1">
        <f t="shared" si="244"/>
        <v>40829</v>
      </c>
      <c r="R1296" s="2">
        <f t="shared" si="240"/>
        <v>1.0483256696920549</v>
      </c>
      <c r="S1296" s="2">
        <f t="shared" si="241"/>
        <v>1.2316022301251943</v>
      </c>
      <c r="T1296" s="2">
        <f t="shared" si="242"/>
        <v>-7.8478662787594633E-2</v>
      </c>
      <c r="U1296" s="2">
        <f t="shared" si="243"/>
        <v>-1.9227185046669204E-2</v>
      </c>
    </row>
    <row r="1297" spans="1:21" x14ac:dyDescent="0.3">
      <c r="A1297" s="1">
        <v>40830</v>
      </c>
      <c r="B1297">
        <f>IF(_xlfn.IFNA(VLOOKUP($A1297,raw_data!$A:$D,2,FALSE),B1296)=0,B1296,_xlfn.IFNA(VLOOKUP($A1297,raw_data!$A:$D,2,FALSE),B1296))</f>
        <v>33.730220794677699</v>
      </c>
      <c r="C1297">
        <f>IF(_xlfn.IFNA(VLOOKUP($A1297,raw_data!$A:$D,3,FALSE),C1296)=0,C1296,_xlfn.IFNA(VLOOKUP($A1297,raw_data!$A:$D,3,FALSE),C1296))</f>
        <v>82.599197387695298</v>
      </c>
      <c r="D1297">
        <f>IF(_xlfn.IFNA(VLOOKUP($A1297,raw_data!$A:$D,4,FALSE),D1296)=0,D1296,_xlfn.IFNA(VLOOKUP($A1297,raw_data!$A:$D,4,FALSE),D1296))</f>
        <v>1157.19995117187</v>
      </c>
      <c r="E1297" s="2">
        <f t="shared" si="245"/>
        <v>1.8984168258822764E-2</v>
      </c>
      <c r="F1297" s="2">
        <f t="shared" si="246"/>
        <v>-1.6499859143038753E-3</v>
      </c>
      <c r="G1297" s="2">
        <f t="shared" si="247"/>
        <v>-6.9510832548199675E-3</v>
      </c>
      <c r="H1297" s="2"/>
      <c r="I1297" s="2">
        <f t="shared" si="248"/>
        <v>1.0595747351987033</v>
      </c>
      <c r="J1297" s="2">
        <f t="shared" si="249"/>
        <v>1.0730506589572107E-2</v>
      </c>
      <c r="K1297" s="2">
        <f>I1297/MAX(I$2:I1297)-1</f>
        <v>-6.8590272006205377E-2</v>
      </c>
      <c r="M1297" s="2">
        <f t="shared" si="250"/>
        <v>1.2361651127917441</v>
      </c>
      <c r="N1297" s="2">
        <f t="shared" si="251"/>
        <v>3.7048346900816487E-3</v>
      </c>
      <c r="O1297" s="2">
        <f>M1297/MAX(M$2:M1297)-1</f>
        <v>-1.5593583898740992E-2</v>
      </c>
      <c r="Q1297" s="1">
        <f t="shared" si="244"/>
        <v>40830</v>
      </c>
      <c r="R1297" s="2">
        <f t="shared" si="240"/>
        <v>1.0595747351987033</v>
      </c>
      <c r="S1297" s="2">
        <f t="shared" si="241"/>
        <v>1.2361651127917441</v>
      </c>
      <c r="T1297" s="2">
        <f t="shared" si="242"/>
        <v>-6.8590272006205377E-2</v>
      </c>
      <c r="U1297" s="2">
        <f t="shared" si="243"/>
        <v>-1.5593583898740992E-2</v>
      </c>
    </row>
    <row r="1298" spans="1:21" x14ac:dyDescent="0.3">
      <c r="A1298" s="1">
        <v>40831</v>
      </c>
      <c r="B1298">
        <f>IF(_xlfn.IFNA(VLOOKUP($A1298,raw_data!$A:$D,2,FALSE),B1297)=0,B1297,_xlfn.IFNA(VLOOKUP($A1298,raw_data!$A:$D,2,FALSE),B1297))</f>
        <v>33.730220794677699</v>
      </c>
      <c r="C1298">
        <f>IF(_xlfn.IFNA(VLOOKUP($A1298,raw_data!$A:$D,3,FALSE),C1297)=0,C1297,_xlfn.IFNA(VLOOKUP($A1298,raw_data!$A:$D,3,FALSE),C1297))</f>
        <v>82.599197387695298</v>
      </c>
      <c r="D1298">
        <f>IF(_xlfn.IFNA(VLOOKUP($A1298,raw_data!$A:$D,4,FALSE),D1297)=0,D1297,_xlfn.IFNA(VLOOKUP($A1298,raw_data!$A:$D,4,FALSE),D1297))</f>
        <v>1157.19995117187</v>
      </c>
      <c r="E1298" s="2">
        <f t="shared" si="245"/>
        <v>0</v>
      </c>
      <c r="F1298" s="2">
        <f t="shared" si="246"/>
        <v>0</v>
      </c>
      <c r="G1298" s="2">
        <f t="shared" si="247"/>
        <v>0</v>
      </c>
      <c r="H1298" s="2"/>
      <c r="I1298" s="2">
        <f t="shared" si="248"/>
        <v>1.0595747351987033</v>
      </c>
      <c r="J1298" s="2">
        <f t="shared" si="249"/>
        <v>0</v>
      </c>
      <c r="K1298" s="2">
        <f>I1298/MAX(I$2:I1298)-1</f>
        <v>-6.8590272006205377E-2</v>
      </c>
      <c r="M1298" s="2">
        <f t="shared" si="250"/>
        <v>1.2361651127917441</v>
      </c>
      <c r="N1298" s="2">
        <f t="shared" si="251"/>
        <v>0</v>
      </c>
      <c r="O1298" s="2">
        <f>M1298/MAX(M$2:M1298)-1</f>
        <v>-1.5593583898740992E-2</v>
      </c>
      <c r="Q1298" s="1">
        <f t="shared" si="244"/>
        <v>40831</v>
      </c>
      <c r="R1298" s="2">
        <f t="shared" si="240"/>
        <v>1.0595747351987033</v>
      </c>
      <c r="S1298" s="2">
        <f t="shared" si="241"/>
        <v>1.2361651127917441</v>
      </c>
      <c r="T1298" s="2">
        <f t="shared" si="242"/>
        <v>-6.8590272006205377E-2</v>
      </c>
      <c r="U1298" s="2">
        <f t="shared" si="243"/>
        <v>-1.5593583898740992E-2</v>
      </c>
    </row>
    <row r="1299" spans="1:21" x14ac:dyDescent="0.3">
      <c r="A1299" s="1">
        <v>40832</v>
      </c>
      <c r="B1299">
        <f>IF(_xlfn.IFNA(VLOOKUP($A1299,raw_data!$A:$D,2,FALSE),B1298)=0,B1298,_xlfn.IFNA(VLOOKUP($A1299,raw_data!$A:$D,2,FALSE),B1298))</f>
        <v>33.730220794677699</v>
      </c>
      <c r="C1299">
        <f>IF(_xlfn.IFNA(VLOOKUP($A1299,raw_data!$A:$D,3,FALSE),C1298)=0,C1298,_xlfn.IFNA(VLOOKUP($A1299,raw_data!$A:$D,3,FALSE),C1298))</f>
        <v>82.599197387695298</v>
      </c>
      <c r="D1299">
        <f>IF(_xlfn.IFNA(VLOOKUP($A1299,raw_data!$A:$D,4,FALSE),D1298)=0,D1298,_xlfn.IFNA(VLOOKUP($A1299,raw_data!$A:$D,4,FALSE),D1298))</f>
        <v>1157.19995117187</v>
      </c>
      <c r="E1299" s="2">
        <f t="shared" si="245"/>
        <v>0</v>
      </c>
      <c r="F1299" s="2">
        <f t="shared" si="246"/>
        <v>0</v>
      </c>
      <c r="G1299" s="2">
        <f t="shared" si="247"/>
        <v>0</v>
      </c>
      <c r="H1299" s="2"/>
      <c r="I1299" s="2">
        <f t="shared" si="248"/>
        <v>1.0595747351987033</v>
      </c>
      <c r="J1299" s="2">
        <f t="shared" si="249"/>
        <v>0</v>
      </c>
      <c r="K1299" s="2">
        <f>I1299/MAX(I$2:I1299)-1</f>
        <v>-6.8590272006205377E-2</v>
      </c>
      <c r="M1299" s="2">
        <f t="shared" si="250"/>
        <v>1.2361651127917441</v>
      </c>
      <c r="N1299" s="2">
        <f t="shared" si="251"/>
        <v>0</v>
      </c>
      <c r="O1299" s="2">
        <f>M1299/MAX(M$2:M1299)-1</f>
        <v>-1.5593583898740992E-2</v>
      </c>
      <c r="Q1299" s="1">
        <f t="shared" si="244"/>
        <v>40832</v>
      </c>
      <c r="R1299" s="2">
        <f t="shared" si="240"/>
        <v>1.0595747351987033</v>
      </c>
      <c r="S1299" s="2">
        <f t="shared" si="241"/>
        <v>1.2361651127917441</v>
      </c>
      <c r="T1299" s="2">
        <f t="shared" si="242"/>
        <v>-6.8590272006205377E-2</v>
      </c>
      <c r="U1299" s="2">
        <f t="shared" si="243"/>
        <v>-1.5593583898740992E-2</v>
      </c>
    </row>
    <row r="1300" spans="1:21" x14ac:dyDescent="0.3">
      <c r="A1300" s="1">
        <v>40833</v>
      </c>
      <c r="B1300">
        <f>IF(_xlfn.IFNA(VLOOKUP($A1300,raw_data!$A:$D,2,FALSE),B1299)=0,B1299,_xlfn.IFNA(VLOOKUP($A1300,raw_data!$A:$D,2,FALSE),B1299))</f>
        <v>32.960418701171797</v>
      </c>
      <c r="C1300">
        <f>IF(_xlfn.IFNA(VLOOKUP($A1300,raw_data!$A:$D,3,FALSE),C1299)=0,C1299,_xlfn.IFNA(VLOOKUP($A1300,raw_data!$A:$D,3,FALSE),C1299))</f>
        <v>82.925216674804602</v>
      </c>
      <c r="D1300">
        <f>IF(_xlfn.IFNA(VLOOKUP($A1300,raw_data!$A:$D,4,FALSE),D1299)=0,D1299,_xlfn.IFNA(VLOOKUP($A1300,raw_data!$A:$D,4,FALSE),D1299))</f>
        <v>1153.80004882812</v>
      </c>
      <c r="E1300" s="2">
        <f t="shared" si="245"/>
        <v>-2.2822325954870992E-2</v>
      </c>
      <c r="F1300" s="2">
        <f t="shared" si="246"/>
        <v>3.9470030874400042E-3</v>
      </c>
      <c r="G1300" s="2">
        <f t="shared" si="247"/>
        <v>-2.9380422461191547E-3</v>
      </c>
      <c r="H1300" s="2"/>
      <c r="I1300" s="2">
        <f t="shared" si="248"/>
        <v>1.0467384171110339</v>
      </c>
      <c r="J1300" s="2">
        <f t="shared" si="249"/>
        <v>-1.2114594337946594E-2</v>
      </c>
      <c r="K1300" s="2">
        <f>I1300/MAX(I$2:I1300)-1</f>
        <v>-7.9873923023267346E-2</v>
      </c>
      <c r="M1300" s="2">
        <f t="shared" si="250"/>
        <v>1.2176015676506702</v>
      </c>
      <c r="N1300" s="2">
        <f t="shared" si="251"/>
        <v>-1.5017043394106255E-2</v>
      </c>
      <c r="O1300" s="2">
        <f>M1300/MAX(M$2:M1300)-1</f>
        <v>-3.0376457766770226E-2</v>
      </c>
      <c r="Q1300" s="1">
        <f t="shared" si="244"/>
        <v>40833</v>
      </c>
      <c r="R1300" s="2">
        <f t="shared" si="240"/>
        <v>1.0467384171110339</v>
      </c>
      <c r="S1300" s="2">
        <f t="shared" si="241"/>
        <v>1.2176015676506702</v>
      </c>
      <c r="T1300" s="2">
        <f t="shared" si="242"/>
        <v>-7.9873923023267346E-2</v>
      </c>
      <c r="U1300" s="2">
        <f t="shared" si="243"/>
        <v>-3.0376457766770226E-2</v>
      </c>
    </row>
    <row r="1301" spans="1:21" x14ac:dyDescent="0.3">
      <c r="A1301" s="1">
        <v>40834</v>
      </c>
      <c r="B1301">
        <f>IF(_xlfn.IFNA(VLOOKUP($A1301,raw_data!$A:$D,2,FALSE),B1300)=0,B1300,_xlfn.IFNA(VLOOKUP($A1301,raw_data!$A:$D,2,FALSE),B1300))</f>
        <v>33.604534149169901</v>
      </c>
      <c r="C1301">
        <f>IF(_xlfn.IFNA(VLOOKUP($A1301,raw_data!$A:$D,3,FALSE),C1300)=0,C1300,_xlfn.IFNA(VLOOKUP($A1301,raw_data!$A:$D,3,FALSE),C1300))</f>
        <v>82.834281921386705</v>
      </c>
      <c r="D1301">
        <f>IF(_xlfn.IFNA(VLOOKUP($A1301,raw_data!$A:$D,4,FALSE),D1300)=0,D1300,_xlfn.IFNA(VLOOKUP($A1301,raw_data!$A:$D,4,FALSE),D1300))</f>
        <v>1150.40002441406</v>
      </c>
      <c r="E1301" s="2">
        <f t="shared" si="245"/>
        <v>1.9542089372038385E-2</v>
      </c>
      <c r="F1301" s="2">
        <f t="shared" si="246"/>
        <v>-1.0965874683752652E-3</v>
      </c>
      <c r="G1301" s="2">
        <f t="shared" si="247"/>
        <v>-2.9468055730395015E-3</v>
      </c>
      <c r="H1301" s="2"/>
      <c r="I1301" s="2">
        <f t="shared" si="248"/>
        <v>1.0585525544364833</v>
      </c>
      <c r="J1301" s="2">
        <f t="shared" si="249"/>
        <v>1.1286618635872924E-2</v>
      </c>
      <c r="K1301" s="2">
        <f>I1301/MAX(I$2:I1301)-1</f>
        <v>-6.9488810895509179E-2</v>
      </c>
      <c r="M1301" s="2">
        <f t="shared" si="250"/>
        <v>1.2277156403262299</v>
      </c>
      <c r="N1301" s="2">
        <f t="shared" si="251"/>
        <v>8.3065535921365008E-3</v>
      </c>
      <c r="O1301" s="2">
        <f>M1301/MAX(M$2:M1301)-1</f>
        <v>-2.2322227849012721E-2</v>
      </c>
      <c r="Q1301" s="1">
        <f t="shared" si="244"/>
        <v>40834</v>
      </c>
      <c r="R1301" s="2">
        <f t="shared" si="240"/>
        <v>1.0585525544364833</v>
      </c>
      <c r="S1301" s="2">
        <f t="shared" si="241"/>
        <v>1.2277156403262299</v>
      </c>
      <c r="T1301" s="2">
        <f t="shared" si="242"/>
        <v>-6.9488810895509179E-2</v>
      </c>
      <c r="U1301" s="2">
        <f t="shared" si="243"/>
        <v>-2.2322227849012721E-2</v>
      </c>
    </row>
    <row r="1302" spans="1:21" x14ac:dyDescent="0.3">
      <c r="A1302" s="1">
        <v>40835</v>
      </c>
      <c r="B1302">
        <f>IF(_xlfn.IFNA(VLOOKUP($A1302,raw_data!$A:$D,2,FALSE),B1301)=0,B1301,_xlfn.IFNA(VLOOKUP($A1302,raw_data!$A:$D,2,FALSE),B1301))</f>
        <v>33.101810455322202</v>
      </c>
      <c r="C1302">
        <f>IF(_xlfn.IFNA(VLOOKUP($A1302,raw_data!$A:$D,3,FALSE),C1301)=0,C1301,_xlfn.IFNA(VLOOKUP($A1302,raw_data!$A:$D,3,FALSE),C1301))</f>
        <v>82.955612182617102</v>
      </c>
      <c r="D1302">
        <f>IF(_xlfn.IFNA(VLOOKUP($A1302,raw_data!$A:$D,4,FALSE),D1301)=0,D1301,_xlfn.IFNA(VLOOKUP($A1302,raw_data!$A:$D,4,FALSE),D1301))</f>
        <v>1147.5</v>
      </c>
      <c r="E1302" s="2">
        <f t="shared" si="245"/>
        <v>-1.4959995922458447E-2</v>
      </c>
      <c r="F1302" s="2">
        <f t="shared" si="246"/>
        <v>1.4647348708296537E-3</v>
      </c>
      <c r="G1302" s="2">
        <f t="shared" si="247"/>
        <v>-2.5208834774991251E-3</v>
      </c>
      <c r="H1302" s="2"/>
      <c r="I1302" s="2">
        <f t="shared" si="248"/>
        <v>1.0496711888332722</v>
      </c>
      <c r="J1302" s="2">
        <f t="shared" si="249"/>
        <v>-8.3901036051432058E-3</v>
      </c>
      <c r="K1302" s="2">
        <f>I1302/MAX(I$2:I1302)-1</f>
        <v>-7.7295896177840939E-2</v>
      </c>
      <c r="M1302" s="2">
        <f t="shared" si="250"/>
        <v>1.2143460176006533</v>
      </c>
      <c r="N1302" s="2">
        <f t="shared" si="251"/>
        <v>-1.0889836609089709E-2</v>
      </c>
      <c r="O1302" s="2">
        <f>M1302/MAX(M$2:M1302)-1</f>
        <v>-3.2968979044075808E-2</v>
      </c>
      <c r="Q1302" s="1">
        <f t="shared" si="244"/>
        <v>40835</v>
      </c>
      <c r="R1302" s="2">
        <f t="shared" si="240"/>
        <v>1.0496711888332722</v>
      </c>
      <c r="S1302" s="2">
        <f t="shared" si="241"/>
        <v>1.2143460176006533</v>
      </c>
      <c r="T1302" s="2">
        <f t="shared" si="242"/>
        <v>-7.7295896177840939E-2</v>
      </c>
      <c r="U1302" s="2">
        <f t="shared" si="243"/>
        <v>-3.2968979044075808E-2</v>
      </c>
    </row>
    <row r="1303" spans="1:21" x14ac:dyDescent="0.3">
      <c r="A1303" s="1">
        <v>40836</v>
      </c>
      <c r="B1303">
        <f>IF(_xlfn.IFNA(VLOOKUP($A1303,raw_data!$A:$D,2,FALSE),B1302)=0,B1302,_xlfn.IFNA(VLOOKUP($A1303,raw_data!$A:$D,2,FALSE),B1302))</f>
        <v>33.046821594238203</v>
      </c>
      <c r="C1303">
        <f>IF(_xlfn.IFNA(VLOOKUP($A1303,raw_data!$A:$D,3,FALSE),C1302)=0,C1302,_xlfn.IFNA(VLOOKUP($A1303,raw_data!$A:$D,3,FALSE),C1302))</f>
        <v>82.910148620605398</v>
      </c>
      <c r="D1303">
        <f>IF(_xlfn.IFNA(VLOOKUP($A1303,raw_data!$A:$D,4,FALSE),D1302)=0,D1302,_xlfn.IFNA(VLOOKUP($A1303,raw_data!$A:$D,4,FALSE),D1302))</f>
        <v>1133.59997558593</v>
      </c>
      <c r="E1303" s="2">
        <f t="shared" si="245"/>
        <v>-1.6612040346922763E-3</v>
      </c>
      <c r="F1303" s="2">
        <f t="shared" si="246"/>
        <v>-5.4804685078591042E-4</v>
      </c>
      <c r="G1303" s="2">
        <f t="shared" si="247"/>
        <v>-1.2113311036226593E-2</v>
      </c>
      <c r="H1303" s="2"/>
      <c r="I1303" s="2">
        <f t="shared" si="248"/>
        <v>1.0483948504291178</v>
      </c>
      <c r="J1303" s="2">
        <f t="shared" si="249"/>
        <v>-1.2159411611297299E-3</v>
      </c>
      <c r="K1303" s="2">
        <f>I1303/MAX(I$2:I1303)-1</f>
        <v>-7.8417850077221574E-2</v>
      </c>
      <c r="M1303" s="2">
        <f t="shared" si="250"/>
        <v>1.1981775794689302</v>
      </c>
      <c r="N1303" s="2">
        <f t="shared" si="251"/>
        <v>-1.3314523123869826E-2</v>
      </c>
      <c r="O1303" s="2">
        <f>M1303/MAX(M$2:M1303)-1</f>
        <v>-4.5844535934092878E-2</v>
      </c>
      <c r="Q1303" s="1">
        <f t="shared" si="244"/>
        <v>40836</v>
      </c>
      <c r="R1303" s="2">
        <f t="shared" si="240"/>
        <v>1.0483948504291178</v>
      </c>
      <c r="S1303" s="2">
        <f t="shared" si="241"/>
        <v>1.1981775794689302</v>
      </c>
      <c r="T1303" s="2">
        <f t="shared" si="242"/>
        <v>-7.8417850077221574E-2</v>
      </c>
      <c r="U1303" s="2">
        <f t="shared" si="243"/>
        <v>-4.5844535934092878E-2</v>
      </c>
    </row>
    <row r="1304" spans="1:21" x14ac:dyDescent="0.3">
      <c r="A1304" s="1">
        <v>40837</v>
      </c>
      <c r="B1304">
        <f>IF(_xlfn.IFNA(VLOOKUP($A1304,raw_data!$A:$D,2,FALSE),B1303)=0,B1303,_xlfn.IFNA(VLOOKUP($A1304,raw_data!$A:$D,2,FALSE),B1303))</f>
        <v>33.808780670166001</v>
      </c>
      <c r="C1304">
        <f>IF(_xlfn.IFNA(VLOOKUP($A1304,raw_data!$A:$D,3,FALSE),C1303)=0,C1303,_xlfn.IFNA(VLOOKUP($A1304,raw_data!$A:$D,3,FALSE),C1303))</f>
        <v>82.955612182617102</v>
      </c>
      <c r="D1304">
        <f>IF(_xlfn.IFNA(VLOOKUP($A1304,raw_data!$A:$D,4,FALSE),D1303)=0,D1303,_xlfn.IFNA(VLOOKUP($A1304,raw_data!$A:$D,4,FALSE),D1303))</f>
        <v>1137.30004882812</v>
      </c>
      <c r="E1304" s="2">
        <f t="shared" si="245"/>
        <v>2.3056954925451789E-2</v>
      </c>
      <c r="F1304" s="2">
        <f t="shared" si="246"/>
        <v>5.4834737083564455E-4</v>
      </c>
      <c r="G1304" s="2">
        <f t="shared" si="247"/>
        <v>3.264002577520797E-3</v>
      </c>
      <c r="H1304" s="2"/>
      <c r="I1304" s="2">
        <f t="shared" si="248"/>
        <v>1.0631284799393019</v>
      </c>
      <c r="J1304" s="2">
        <f t="shared" si="249"/>
        <v>1.4053511903605331E-2</v>
      </c>
      <c r="K1304" s="2">
        <f>I1304/MAX(I$2:I1304)-1</f>
        <v>-6.546638436313168E-2</v>
      </c>
      <c r="M1304" s="2">
        <f t="shared" si="250"/>
        <v>1.2189819982955323</v>
      </c>
      <c r="N1304" s="2">
        <f t="shared" si="251"/>
        <v>1.7363385180202862E-2</v>
      </c>
      <c r="O1304" s="2">
        <f>M1304/MAX(M$2:M1304)-1</f>
        <v>-2.9277167089721279E-2</v>
      </c>
      <c r="Q1304" s="1">
        <f t="shared" si="244"/>
        <v>40837</v>
      </c>
      <c r="R1304" s="2">
        <f t="shared" si="240"/>
        <v>1.0631284799393019</v>
      </c>
      <c r="S1304" s="2">
        <f t="shared" si="241"/>
        <v>1.2189819982955323</v>
      </c>
      <c r="T1304" s="2">
        <f t="shared" si="242"/>
        <v>-6.546638436313168E-2</v>
      </c>
      <c r="U1304" s="2">
        <f t="shared" si="243"/>
        <v>-2.9277167089721279E-2</v>
      </c>
    </row>
    <row r="1305" spans="1:21" x14ac:dyDescent="0.3">
      <c r="A1305" s="1">
        <v>40838</v>
      </c>
      <c r="B1305">
        <f>IF(_xlfn.IFNA(VLOOKUP($A1305,raw_data!$A:$D,2,FALSE),B1304)=0,B1304,_xlfn.IFNA(VLOOKUP($A1305,raw_data!$A:$D,2,FALSE),B1304))</f>
        <v>33.808780670166001</v>
      </c>
      <c r="C1305">
        <f>IF(_xlfn.IFNA(VLOOKUP($A1305,raw_data!$A:$D,3,FALSE),C1304)=0,C1304,_xlfn.IFNA(VLOOKUP($A1305,raw_data!$A:$D,3,FALSE),C1304))</f>
        <v>82.955612182617102</v>
      </c>
      <c r="D1305">
        <f>IF(_xlfn.IFNA(VLOOKUP($A1305,raw_data!$A:$D,4,FALSE),D1304)=0,D1304,_xlfn.IFNA(VLOOKUP($A1305,raw_data!$A:$D,4,FALSE),D1304))</f>
        <v>1137.30004882812</v>
      </c>
      <c r="E1305" s="2">
        <f t="shared" si="245"/>
        <v>0</v>
      </c>
      <c r="F1305" s="2">
        <f t="shared" si="246"/>
        <v>0</v>
      </c>
      <c r="G1305" s="2">
        <f t="shared" si="247"/>
        <v>0</v>
      </c>
      <c r="H1305" s="2"/>
      <c r="I1305" s="2">
        <f t="shared" si="248"/>
        <v>1.0631284799393019</v>
      </c>
      <c r="J1305" s="2">
        <f t="shared" si="249"/>
        <v>0</v>
      </c>
      <c r="K1305" s="2">
        <f>I1305/MAX(I$2:I1305)-1</f>
        <v>-6.546638436313168E-2</v>
      </c>
      <c r="M1305" s="2">
        <f t="shared" si="250"/>
        <v>1.2189819982955323</v>
      </c>
      <c r="N1305" s="2">
        <f t="shared" si="251"/>
        <v>0</v>
      </c>
      <c r="O1305" s="2">
        <f>M1305/MAX(M$2:M1305)-1</f>
        <v>-2.9277167089721279E-2</v>
      </c>
      <c r="Q1305" s="1">
        <f t="shared" si="244"/>
        <v>40838</v>
      </c>
      <c r="R1305" s="2">
        <f t="shared" si="240"/>
        <v>1.0631284799393019</v>
      </c>
      <c r="S1305" s="2">
        <f t="shared" si="241"/>
        <v>1.2189819982955323</v>
      </c>
      <c r="T1305" s="2">
        <f t="shared" si="242"/>
        <v>-6.546638436313168E-2</v>
      </c>
      <c r="U1305" s="2">
        <f t="shared" si="243"/>
        <v>-2.9277167089721279E-2</v>
      </c>
    </row>
    <row r="1306" spans="1:21" x14ac:dyDescent="0.3">
      <c r="A1306" s="1">
        <v>40839</v>
      </c>
      <c r="B1306">
        <f>IF(_xlfn.IFNA(VLOOKUP($A1306,raw_data!$A:$D,2,FALSE),B1305)=0,B1305,_xlfn.IFNA(VLOOKUP($A1306,raw_data!$A:$D,2,FALSE),B1305))</f>
        <v>33.808780670166001</v>
      </c>
      <c r="C1306">
        <f>IF(_xlfn.IFNA(VLOOKUP($A1306,raw_data!$A:$D,3,FALSE),C1305)=0,C1305,_xlfn.IFNA(VLOOKUP($A1306,raw_data!$A:$D,3,FALSE),C1305))</f>
        <v>82.955612182617102</v>
      </c>
      <c r="D1306">
        <f>IF(_xlfn.IFNA(VLOOKUP($A1306,raw_data!$A:$D,4,FALSE),D1305)=0,D1305,_xlfn.IFNA(VLOOKUP($A1306,raw_data!$A:$D,4,FALSE),D1305))</f>
        <v>1137.30004882812</v>
      </c>
      <c r="E1306" s="2">
        <f t="shared" si="245"/>
        <v>0</v>
      </c>
      <c r="F1306" s="2">
        <f t="shared" si="246"/>
        <v>0</v>
      </c>
      <c r="G1306" s="2">
        <f t="shared" si="247"/>
        <v>0</v>
      </c>
      <c r="H1306" s="2"/>
      <c r="I1306" s="2">
        <f t="shared" si="248"/>
        <v>1.0631284799393019</v>
      </c>
      <c r="J1306" s="2">
        <f t="shared" si="249"/>
        <v>0</v>
      </c>
      <c r="K1306" s="2">
        <f>I1306/MAX(I$2:I1306)-1</f>
        <v>-6.546638436313168E-2</v>
      </c>
      <c r="M1306" s="2">
        <f t="shared" si="250"/>
        <v>1.2189819982955323</v>
      </c>
      <c r="N1306" s="2">
        <f t="shared" si="251"/>
        <v>0</v>
      </c>
      <c r="O1306" s="2">
        <f>M1306/MAX(M$2:M1306)-1</f>
        <v>-2.9277167089721279E-2</v>
      </c>
      <c r="Q1306" s="1">
        <f t="shared" si="244"/>
        <v>40839</v>
      </c>
      <c r="R1306" s="2">
        <f t="shared" si="240"/>
        <v>1.0631284799393019</v>
      </c>
      <c r="S1306" s="2">
        <f t="shared" si="241"/>
        <v>1.2189819982955323</v>
      </c>
      <c r="T1306" s="2">
        <f t="shared" si="242"/>
        <v>-6.546638436313168E-2</v>
      </c>
      <c r="U1306" s="2">
        <f t="shared" si="243"/>
        <v>-2.9277167089721279E-2</v>
      </c>
    </row>
    <row r="1307" spans="1:21" x14ac:dyDescent="0.3">
      <c r="A1307" s="1">
        <v>40840</v>
      </c>
      <c r="B1307">
        <f>IF(_xlfn.IFNA(VLOOKUP($A1307,raw_data!$A:$D,2,FALSE),B1306)=0,B1306,_xlfn.IFNA(VLOOKUP($A1307,raw_data!$A:$D,2,FALSE),B1306))</f>
        <v>34.3272285461425</v>
      </c>
      <c r="C1307">
        <f>IF(_xlfn.IFNA(VLOOKUP($A1307,raw_data!$A:$D,3,FALSE),C1306)=0,C1306,_xlfn.IFNA(VLOOKUP($A1307,raw_data!$A:$D,3,FALSE),C1306))</f>
        <v>82.826683044433594</v>
      </c>
      <c r="D1307">
        <f>IF(_xlfn.IFNA(VLOOKUP($A1307,raw_data!$A:$D,4,FALSE),D1306)=0,D1306,_xlfn.IFNA(VLOOKUP($A1307,raw_data!$A:$D,4,FALSE),D1306))</f>
        <v>1148.40002441406</v>
      </c>
      <c r="E1307" s="2">
        <f t="shared" si="245"/>
        <v>1.5334710856165001E-2</v>
      </c>
      <c r="F1307" s="2">
        <f t="shared" si="246"/>
        <v>-1.5541942828375399E-3</v>
      </c>
      <c r="G1307" s="2">
        <f t="shared" si="247"/>
        <v>9.7599359090658755E-3</v>
      </c>
      <c r="H1307" s="2"/>
      <c r="I1307" s="2">
        <f t="shared" si="248"/>
        <v>1.0722492173628186</v>
      </c>
      <c r="J1307" s="2">
        <f t="shared" si="249"/>
        <v>8.5791488005639849E-3</v>
      </c>
      <c r="K1307" s="2">
        <f>I1307/MAX(I$2:I1307)-1</f>
        <v>-5.7448881415453901E-2</v>
      </c>
      <c r="M1307" s="2">
        <f t="shared" si="250"/>
        <v>1.2414390801523141</v>
      </c>
      <c r="N1307" s="2">
        <f t="shared" si="251"/>
        <v>1.8422816652077678E-2</v>
      </c>
      <c r="O1307" s="2">
        <f>M1307/MAX(M$2:M1307)-1</f>
        <v>-1.1393718319029911E-2</v>
      </c>
      <c r="Q1307" s="1">
        <f t="shared" si="244"/>
        <v>40840</v>
      </c>
      <c r="R1307" s="2">
        <f t="shared" si="240"/>
        <v>1.0722492173628186</v>
      </c>
      <c r="S1307" s="2">
        <f t="shared" si="241"/>
        <v>1.2414390801523141</v>
      </c>
      <c r="T1307" s="2">
        <f t="shared" si="242"/>
        <v>-5.7448881415453901E-2</v>
      </c>
      <c r="U1307" s="2">
        <f t="shared" si="243"/>
        <v>-1.1393718319029911E-2</v>
      </c>
    </row>
    <row r="1308" spans="1:21" x14ac:dyDescent="0.3">
      <c r="A1308" s="1">
        <v>40841</v>
      </c>
      <c r="B1308">
        <f>IF(_xlfn.IFNA(VLOOKUP($A1308,raw_data!$A:$D,2,FALSE),B1307)=0,B1307,_xlfn.IFNA(VLOOKUP($A1308,raw_data!$A:$D,2,FALSE),B1307))</f>
        <v>33.714511871337798</v>
      </c>
      <c r="C1308">
        <f>IF(_xlfn.IFNA(VLOOKUP($A1308,raw_data!$A:$D,3,FALSE),C1307)=0,C1307,_xlfn.IFNA(VLOOKUP($A1308,raw_data!$A:$D,3,FALSE),C1307))</f>
        <v>83.251312255859304</v>
      </c>
      <c r="D1308">
        <f>IF(_xlfn.IFNA(VLOOKUP($A1308,raw_data!$A:$D,4,FALSE),D1307)=0,D1307,_xlfn.IFNA(VLOOKUP($A1308,raw_data!$A:$D,4,FALSE),D1307))</f>
        <v>1132.80004882812</v>
      </c>
      <c r="E1308" s="2">
        <f t="shared" si="245"/>
        <v>-1.7849290512372495E-2</v>
      </c>
      <c r="F1308" s="2">
        <f t="shared" si="246"/>
        <v>5.1267199870590474E-3</v>
      </c>
      <c r="G1308" s="2">
        <f t="shared" si="247"/>
        <v>-1.358409548441053E-2</v>
      </c>
      <c r="H1308" s="2"/>
      <c r="I1308" s="2">
        <f t="shared" si="248"/>
        <v>1.0629647332908998</v>
      </c>
      <c r="J1308" s="2">
        <f t="shared" si="249"/>
        <v>-8.6588863125998776E-3</v>
      </c>
      <c r="K1308" s="2">
        <f>I1308/MAX(I$2:I1308)-1</f>
        <v>-6.5610324395091291E-2</v>
      </c>
      <c r="M1308" s="2">
        <f t="shared" si="250"/>
        <v>1.2139717952512019</v>
      </c>
      <c r="N1308" s="2">
        <f t="shared" si="251"/>
        <v>-2.2125358658551475E-2</v>
      </c>
      <c r="O1308" s="2">
        <f>M1308/MAX(M$2:M1308)-1</f>
        <v>-3.3266986873318305E-2</v>
      </c>
      <c r="Q1308" s="1">
        <f t="shared" si="244"/>
        <v>40841</v>
      </c>
      <c r="R1308" s="2">
        <f t="shared" si="240"/>
        <v>1.0629647332908998</v>
      </c>
      <c r="S1308" s="2">
        <f t="shared" si="241"/>
        <v>1.2139717952512019</v>
      </c>
      <c r="T1308" s="2">
        <f t="shared" si="242"/>
        <v>-6.5610324395091291E-2</v>
      </c>
      <c r="U1308" s="2">
        <f t="shared" si="243"/>
        <v>-3.3266986873318305E-2</v>
      </c>
    </row>
    <row r="1309" spans="1:21" x14ac:dyDescent="0.3">
      <c r="A1309" s="1">
        <v>40842</v>
      </c>
      <c r="B1309">
        <f>IF(_xlfn.IFNA(VLOOKUP($A1309,raw_data!$A:$D,2,FALSE),B1308)=0,B1308,_xlfn.IFNA(VLOOKUP($A1309,raw_data!$A:$D,2,FALSE),B1308))</f>
        <v>34.209392547607401</v>
      </c>
      <c r="C1309">
        <f>IF(_xlfn.IFNA(VLOOKUP($A1309,raw_data!$A:$D,3,FALSE),C1308)=0,C1308,_xlfn.IFNA(VLOOKUP($A1309,raw_data!$A:$D,3,FALSE),C1308))</f>
        <v>83.023841857910099</v>
      </c>
      <c r="D1309">
        <f>IF(_xlfn.IFNA(VLOOKUP($A1309,raw_data!$A:$D,4,FALSE),D1308)=0,D1308,_xlfn.IFNA(VLOOKUP($A1309,raw_data!$A:$D,4,FALSE),D1308))</f>
        <v>1131.09997558593</v>
      </c>
      <c r="E1309" s="2">
        <f t="shared" si="245"/>
        <v>1.4678565662115339E-2</v>
      </c>
      <c r="F1309" s="2">
        <f t="shared" si="246"/>
        <v>-2.7323340832167142E-3</v>
      </c>
      <c r="G1309" s="2">
        <f t="shared" si="247"/>
        <v>-1.5007708058881741E-3</v>
      </c>
      <c r="H1309" s="2"/>
      <c r="I1309" s="2">
        <f t="shared" si="248"/>
        <v>1.0711646619633626</v>
      </c>
      <c r="J1309" s="2">
        <f t="shared" si="249"/>
        <v>7.7142057639825179E-3</v>
      </c>
      <c r="K1309" s="2">
        <f>I1309/MAX(I$2:I1309)-1</f>
        <v>-5.8402250173734238E-2</v>
      </c>
      <c r="M1309" s="2">
        <f t="shared" si="250"/>
        <v>1.2215006755811613</v>
      </c>
      <c r="N1309" s="2">
        <f t="shared" si="251"/>
        <v>6.2018577032931788E-3</v>
      </c>
      <c r="O1309" s="2">
        <f>M1309/MAX(M$2:M1309)-1</f>
        <v>-2.7271446288830825E-2</v>
      </c>
      <c r="Q1309" s="1">
        <f t="shared" si="244"/>
        <v>40842</v>
      </c>
      <c r="R1309" s="2">
        <f t="shared" si="240"/>
        <v>1.0711646619633626</v>
      </c>
      <c r="S1309" s="2">
        <f t="shared" si="241"/>
        <v>1.2215006755811613</v>
      </c>
      <c r="T1309" s="2">
        <f t="shared" si="242"/>
        <v>-5.8402250173734238E-2</v>
      </c>
      <c r="U1309" s="2">
        <f t="shared" si="243"/>
        <v>-2.7271446288830825E-2</v>
      </c>
    </row>
    <row r="1310" spans="1:21" x14ac:dyDescent="0.3">
      <c r="A1310" s="1">
        <v>40843</v>
      </c>
      <c r="B1310">
        <f>IF(_xlfn.IFNA(VLOOKUP($A1310,raw_data!$A:$D,2,FALSE),B1309)=0,B1309,_xlfn.IFNA(VLOOKUP($A1310,raw_data!$A:$D,2,FALSE),B1309))</f>
        <v>35.607612609863203</v>
      </c>
      <c r="C1310">
        <f>IF(_xlfn.IFNA(VLOOKUP($A1310,raw_data!$A:$D,3,FALSE),C1309)=0,C1309,_xlfn.IFNA(VLOOKUP($A1310,raw_data!$A:$D,3,FALSE),C1309))</f>
        <v>82.705368041992102</v>
      </c>
      <c r="D1310">
        <f>IF(_xlfn.IFNA(VLOOKUP($A1310,raw_data!$A:$D,4,FALSE),D1309)=0,D1309,_xlfn.IFNA(VLOOKUP($A1310,raw_data!$A:$D,4,FALSE),D1309))</f>
        <v>1130.69995117187</v>
      </c>
      <c r="E1310" s="2">
        <f t="shared" si="245"/>
        <v>4.0872402522493578E-2</v>
      </c>
      <c r="F1310" s="2">
        <f t="shared" si="246"/>
        <v>-3.8359320502542316E-3</v>
      </c>
      <c r="G1310" s="2">
        <f t="shared" si="247"/>
        <v>-3.5365964343936351E-4</v>
      </c>
      <c r="H1310" s="2"/>
      <c r="I1310" s="2">
        <f t="shared" si="248"/>
        <v>1.0957897399591749</v>
      </c>
      <c r="J1310" s="2">
        <f t="shared" si="249"/>
        <v>2.2989068693394451E-2</v>
      </c>
      <c r="K1310" s="2">
        <f>I1310/MAX(I$2:I1310)-1</f>
        <v>-3.6755794821432541E-2</v>
      </c>
      <c r="M1310" s="2">
        <f t="shared" si="250"/>
        <v>1.2491399118536646</v>
      </c>
      <c r="N1310" s="2">
        <f t="shared" si="251"/>
        <v>2.2627278744117962E-2</v>
      </c>
      <c r="O1310" s="2">
        <f>M1310/MAX(M$2:M1310)-1</f>
        <v>-5.261246161645472E-3</v>
      </c>
      <c r="Q1310" s="1">
        <f t="shared" si="244"/>
        <v>40843</v>
      </c>
      <c r="R1310" s="2">
        <f t="shared" si="240"/>
        <v>1.0957897399591749</v>
      </c>
      <c r="S1310" s="2">
        <f t="shared" si="241"/>
        <v>1.2491399118536646</v>
      </c>
      <c r="T1310" s="2">
        <f t="shared" si="242"/>
        <v>-3.6755794821432541E-2</v>
      </c>
      <c r="U1310" s="2">
        <f t="shared" si="243"/>
        <v>-5.261246161645472E-3</v>
      </c>
    </row>
    <row r="1311" spans="1:21" x14ac:dyDescent="0.3">
      <c r="A1311" s="1">
        <v>40844</v>
      </c>
      <c r="B1311">
        <f>IF(_xlfn.IFNA(VLOOKUP($A1311,raw_data!$A:$D,2,FALSE),B1310)=0,B1310,_xlfn.IFNA(VLOOKUP($A1311,raw_data!$A:$D,2,FALSE),B1310))</f>
        <v>35.489795684814403</v>
      </c>
      <c r="C1311">
        <f>IF(_xlfn.IFNA(VLOOKUP($A1311,raw_data!$A:$D,3,FALSE),C1310)=0,C1310,_xlfn.IFNA(VLOOKUP($A1311,raw_data!$A:$D,3,FALSE),C1310))</f>
        <v>83.031402587890597</v>
      </c>
      <c r="D1311">
        <f>IF(_xlfn.IFNA(VLOOKUP($A1311,raw_data!$A:$D,4,FALSE),D1310)=0,D1310,_xlfn.IFNA(VLOOKUP($A1311,raw_data!$A:$D,4,FALSE),D1310))</f>
        <v>1106.30004882812</v>
      </c>
      <c r="E1311" s="2">
        <f t="shared" si="245"/>
        <v>-3.3087566509910626E-3</v>
      </c>
      <c r="F1311" s="2">
        <f t="shared" si="246"/>
        <v>3.9421207306997719E-3</v>
      </c>
      <c r="G1311" s="2">
        <f t="shared" si="247"/>
        <v>-2.1579467053537638E-2</v>
      </c>
      <c r="H1311" s="2"/>
      <c r="I1311" s="2">
        <f t="shared" si="248"/>
        <v>1.0953422131852208</v>
      </c>
      <c r="J1311" s="2">
        <f t="shared" si="249"/>
        <v>-4.0840569831472845E-4</v>
      </c>
      <c r="K1311" s="2">
        <f>I1311/MAX(I$2:I1311)-1</f>
        <v>-3.7149189243696035E-2</v>
      </c>
      <c r="M1311" s="2">
        <f t="shared" si="250"/>
        <v>1.2216849913140959</v>
      </c>
      <c r="N1311" s="2">
        <f t="shared" si="251"/>
        <v>-2.1979059574541049E-2</v>
      </c>
      <c r="O1311" s="2">
        <f>M1311/MAX(M$2:M1311)-1</f>
        <v>-2.7124668493363369E-2</v>
      </c>
      <c r="Q1311" s="1">
        <f t="shared" si="244"/>
        <v>40844</v>
      </c>
      <c r="R1311" s="2">
        <f t="shared" si="240"/>
        <v>1.0953422131852208</v>
      </c>
      <c r="S1311" s="2">
        <f t="shared" si="241"/>
        <v>1.2216849913140959</v>
      </c>
      <c r="T1311" s="2">
        <f t="shared" si="242"/>
        <v>-3.7149189243696035E-2</v>
      </c>
      <c r="U1311" s="2">
        <f t="shared" si="243"/>
        <v>-2.7124668493363369E-2</v>
      </c>
    </row>
    <row r="1312" spans="1:21" x14ac:dyDescent="0.3">
      <c r="A1312" s="1">
        <v>40845</v>
      </c>
      <c r="B1312">
        <f>IF(_xlfn.IFNA(VLOOKUP($A1312,raw_data!$A:$D,2,FALSE),B1311)=0,B1311,_xlfn.IFNA(VLOOKUP($A1312,raw_data!$A:$D,2,FALSE),B1311))</f>
        <v>35.489795684814403</v>
      </c>
      <c r="C1312">
        <f>IF(_xlfn.IFNA(VLOOKUP($A1312,raw_data!$A:$D,3,FALSE),C1311)=0,C1311,_xlfn.IFNA(VLOOKUP($A1312,raw_data!$A:$D,3,FALSE),C1311))</f>
        <v>83.031402587890597</v>
      </c>
      <c r="D1312">
        <f>IF(_xlfn.IFNA(VLOOKUP($A1312,raw_data!$A:$D,4,FALSE),D1311)=0,D1311,_xlfn.IFNA(VLOOKUP($A1312,raw_data!$A:$D,4,FALSE),D1311))</f>
        <v>1106.30004882812</v>
      </c>
      <c r="E1312" s="2">
        <f t="shared" si="245"/>
        <v>0</v>
      </c>
      <c r="F1312" s="2">
        <f t="shared" si="246"/>
        <v>0</v>
      </c>
      <c r="G1312" s="2">
        <f t="shared" si="247"/>
        <v>0</v>
      </c>
      <c r="H1312" s="2"/>
      <c r="I1312" s="2">
        <f t="shared" si="248"/>
        <v>1.0953422131852208</v>
      </c>
      <c r="J1312" s="2">
        <f t="shared" si="249"/>
        <v>0</v>
      </c>
      <c r="K1312" s="2">
        <f>I1312/MAX(I$2:I1312)-1</f>
        <v>-3.7149189243696035E-2</v>
      </c>
      <c r="M1312" s="2">
        <f t="shared" si="250"/>
        <v>1.2216849913140959</v>
      </c>
      <c r="N1312" s="2">
        <f t="shared" si="251"/>
        <v>0</v>
      </c>
      <c r="O1312" s="2">
        <f>M1312/MAX(M$2:M1312)-1</f>
        <v>-2.7124668493363369E-2</v>
      </c>
      <c r="Q1312" s="1">
        <f t="shared" si="244"/>
        <v>40845</v>
      </c>
      <c r="R1312" s="2">
        <f t="shared" si="240"/>
        <v>1.0953422131852208</v>
      </c>
      <c r="S1312" s="2">
        <f t="shared" si="241"/>
        <v>1.2216849913140959</v>
      </c>
      <c r="T1312" s="2">
        <f t="shared" si="242"/>
        <v>-3.7149189243696035E-2</v>
      </c>
      <c r="U1312" s="2">
        <f t="shared" si="243"/>
        <v>-2.7124668493363369E-2</v>
      </c>
    </row>
    <row r="1313" spans="1:21" x14ac:dyDescent="0.3">
      <c r="A1313" s="1">
        <v>40846</v>
      </c>
      <c r="B1313">
        <f>IF(_xlfn.IFNA(VLOOKUP($A1313,raw_data!$A:$D,2,FALSE),B1312)=0,B1312,_xlfn.IFNA(VLOOKUP($A1313,raw_data!$A:$D,2,FALSE),B1312))</f>
        <v>35.489795684814403</v>
      </c>
      <c r="C1313">
        <f>IF(_xlfn.IFNA(VLOOKUP($A1313,raw_data!$A:$D,3,FALSE),C1312)=0,C1312,_xlfn.IFNA(VLOOKUP($A1313,raw_data!$A:$D,3,FALSE),C1312))</f>
        <v>83.031402587890597</v>
      </c>
      <c r="D1313">
        <f>IF(_xlfn.IFNA(VLOOKUP($A1313,raw_data!$A:$D,4,FALSE),D1312)=0,D1312,_xlfn.IFNA(VLOOKUP($A1313,raw_data!$A:$D,4,FALSE),D1312))</f>
        <v>1106.30004882812</v>
      </c>
      <c r="E1313" s="2">
        <f t="shared" si="245"/>
        <v>0</v>
      </c>
      <c r="F1313" s="2">
        <f t="shared" si="246"/>
        <v>0</v>
      </c>
      <c r="G1313" s="2">
        <f t="shared" si="247"/>
        <v>0</v>
      </c>
      <c r="H1313" s="2"/>
      <c r="I1313" s="2">
        <f t="shared" si="248"/>
        <v>1.0953422131852208</v>
      </c>
      <c r="J1313" s="2">
        <f t="shared" si="249"/>
        <v>0</v>
      </c>
      <c r="K1313" s="2">
        <f>I1313/MAX(I$2:I1313)-1</f>
        <v>-3.7149189243696035E-2</v>
      </c>
      <c r="M1313" s="2">
        <f t="shared" si="250"/>
        <v>1.2216849913140959</v>
      </c>
      <c r="N1313" s="2">
        <f t="shared" si="251"/>
        <v>0</v>
      </c>
      <c r="O1313" s="2">
        <f>M1313/MAX(M$2:M1313)-1</f>
        <v>-2.7124668493363369E-2</v>
      </c>
      <c r="Q1313" s="1">
        <f t="shared" si="244"/>
        <v>40846</v>
      </c>
      <c r="R1313" s="2">
        <f t="shared" si="240"/>
        <v>1.0953422131852208</v>
      </c>
      <c r="S1313" s="2">
        <f t="shared" si="241"/>
        <v>1.2216849913140959</v>
      </c>
      <c r="T1313" s="2">
        <f t="shared" si="242"/>
        <v>-3.7149189243696035E-2</v>
      </c>
      <c r="U1313" s="2">
        <f t="shared" si="243"/>
        <v>-2.7124668493363369E-2</v>
      </c>
    </row>
    <row r="1314" spans="1:21" x14ac:dyDescent="0.3">
      <c r="A1314" s="1">
        <v>40847</v>
      </c>
      <c r="B1314">
        <f>IF(_xlfn.IFNA(VLOOKUP($A1314,raw_data!$A:$D,2,FALSE),B1313)=0,B1313,_xlfn.IFNA(VLOOKUP($A1314,raw_data!$A:$D,2,FALSE),B1313))</f>
        <v>34.209392547607401</v>
      </c>
      <c r="C1314">
        <f>IF(_xlfn.IFNA(VLOOKUP($A1314,raw_data!$A:$D,3,FALSE),C1313)=0,C1313,_xlfn.IFNA(VLOOKUP($A1314,raw_data!$A:$D,3,FALSE),C1313))</f>
        <v>83.425674438476506</v>
      </c>
      <c r="D1314">
        <f>IF(_xlfn.IFNA(VLOOKUP($A1314,raw_data!$A:$D,4,FALSE),D1313)=0,D1313,_xlfn.IFNA(VLOOKUP($A1314,raw_data!$A:$D,4,FALSE),D1313))</f>
        <v>1104</v>
      </c>
      <c r="E1314" s="2">
        <f t="shared" si="245"/>
        <v>-3.6078064483049954E-2</v>
      </c>
      <c r="F1314" s="2">
        <f t="shared" si="246"/>
        <v>4.7484667041310935E-3</v>
      </c>
      <c r="G1314" s="2">
        <f t="shared" si="247"/>
        <v>-2.0790461236591673E-3</v>
      </c>
      <c r="H1314" s="2"/>
      <c r="I1314" s="2">
        <f t="shared" si="248"/>
        <v>1.0737119953978147</v>
      </c>
      <c r="J1314" s="2">
        <f t="shared" si="249"/>
        <v>-1.9747452008177534E-2</v>
      </c>
      <c r="K1314" s="2">
        <f>I1314/MAX(I$2:I1314)-1</f>
        <v>-5.6163039420141003E-2</v>
      </c>
      <c r="M1314" s="2">
        <f t="shared" si="250"/>
        <v>1.1950700434657902</v>
      </c>
      <c r="N1314" s="2">
        <f t="shared" si="251"/>
        <v>-2.1785442268286936E-2</v>
      </c>
      <c r="O1314" s="2">
        <f>M1314/MAX(M$2:M1314)-1</f>
        <v>-4.8319187862141622E-2</v>
      </c>
      <c r="Q1314" s="1">
        <f t="shared" si="244"/>
        <v>40847</v>
      </c>
      <c r="R1314" s="2">
        <f t="shared" si="240"/>
        <v>1.0737119953978147</v>
      </c>
      <c r="S1314" s="2">
        <f t="shared" si="241"/>
        <v>1.1950700434657902</v>
      </c>
      <c r="T1314" s="2">
        <f t="shared" si="242"/>
        <v>-5.6163039420141003E-2</v>
      </c>
      <c r="U1314" s="2">
        <f t="shared" si="243"/>
        <v>-4.8319187862141622E-2</v>
      </c>
    </row>
    <row r="1315" spans="1:21" x14ac:dyDescent="0.3">
      <c r="A1315" s="1">
        <v>40848</v>
      </c>
      <c r="B1315">
        <f>IF(_xlfn.IFNA(VLOOKUP($A1315,raw_data!$A:$D,2,FALSE),B1314)=0,B1314,_xlfn.IFNA(VLOOKUP($A1315,raw_data!$A:$D,2,FALSE),B1314))</f>
        <v>33.172515869140597</v>
      </c>
      <c r="C1315">
        <f>IF(_xlfn.IFNA(VLOOKUP($A1315,raw_data!$A:$D,3,FALSE),C1314)=0,C1314,_xlfn.IFNA(VLOOKUP($A1315,raw_data!$A:$D,3,FALSE),C1314))</f>
        <v>83.826271057128906</v>
      </c>
      <c r="D1315">
        <f>IF(_xlfn.IFNA(VLOOKUP($A1315,raw_data!$A:$D,4,FALSE),D1314)=0,D1314,_xlfn.IFNA(VLOOKUP($A1315,raw_data!$A:$D,4,FALSE),D1314))</f>
        <v>1116.90002441406</v>
      </c>
      <c r="E1315" s="2">
        <f t="shared" si="245"/>
        <v>-3.0309707400499319E-2</v>
      </c>
      <c r="F1315" s="2">
        <f t="shared" si="246"/>
        <v>4.8018385388999274E-3</v>
      </c>
      <c r="G1315" s="2">
        <f t="shared" si="247"/>
        <v>1.168480472288036E-2</v>
      </c>
      <c r="H1315" s="2"/>
      <c r="I1315" s="2">
        <f t="shared" si="248"/>
        <v>1.0562479742057385</v>
      </c>
      <c r="J1315" s="2">
        <f t="shared" si="249"/>
        <v>-1.626508902473962E-2</v>
      </c>
      <c r="K1315" s="2">
        <f>I1315/MAX(I$2:I1315)-1</f>
        <v>-7.1514631608812107E-2</v>
      </c>
      <c r="M1315" s="2">
        <f t="shared" si="250"/>
        <v>1.1893691545990934</v>
      </c>
      <c r="N1315" s="2">
        <f t="shared" si="251"/>
        <v>-4.7703386909137002E-3</v>
      </c>
      <c r="O1315" s="2">
        <f>M1315/MAX(M$2:M1315)-1</f>
        <v>-5.2859027661683045E-2</v>
      </c>
      <c r="Q1315" s="1">
        <f t="shared" si="244"/>
        <v>40848</v>
      </c>
      <c r="R1315" s="2">
        <f t="shared" si="240"/>
        <v>1.0562479742057385</v>
      </c>
      <c r="S1315" s="2">
        <f t="shared" si="241"/>
        <v>1.1893691545990934</v>
      </c>
      <c r="T1315" s="2">
        <f t="shared" si="242"/>
        <v>-7.1514631608812107E-2</v>
      </c>
      <c r="U1315" s="2">
        <f t="shared" si="243"/>
        <v>-5.2859027661683045E-2</v>
      </c>
    </row>
    <row r="1316" spans="1:21" x14ac:dyDescent="0.3">
      <c r="A1316" s="1">
        <v>40849</v>
      </c>
      <c r="B1316">
        <f>IF(_xlfn.IFNA(VLOOKUP($A1316,raw_data!$A:$D,2,FALSE),B1315)=0,B1315,_xlfn.IFNA(VLOOKUP($A1316,raw_data!$A:$D,2,FALSE),B1315))</f>
        <v>33.769512176513601</v>
      </c>
      <c r="C1316">
        <f>IF(_xlfn.IFNA(VLOOKUP($A1316,raw_data!$A:$D,3,FALSE),C1315)=0,C1315,_xlfn.IFNA(VLOOKUP($A1316,raw_data!$A:$D,3,FALSE),C1315))</f>
        <v>83.826271057128906</v>
      </c>
      <c r="D1316">
        <f>IF(_xlfn.IFNA(VLOOKUP($A1316,raw_data!$A:$D,4,FALSE),D1315)=0,D1315,_xlfn.IFNA(VLOOKUP($A1316,raw_data!$A:$D,4,FALSE),D1315))</f>
        <v>1123.69995117187</v>
      </c>
      <c r="E1316" s="2">
        <f t="shared" si="245"/>
        <v>1.7996714802339442E-2</v>
      </c>
      <c r="F1316" s="2">
        <f t="shared" si="246"/>
        <v>0</v>
      </c>
      <c r="G1316" s="2">
        <f t="shared" si="247"/>
        <v>6.0882143514835452E-3</v>
      </c>
      <c r="H1316" s="2"/>
      <c r="I1316" s="2">
        <f t="shared" si="248"/>
        <v>1.067653370337136</v>
      </c>
      <c r="J1316" s="2">
        <f t="shared" si="249"/>
        <v>1.0798028881403665E-2</v>
      </c>
      <c r="K1316" s="2">
        <f>I1316/MAX(I$2:I1316)-1</f>
        <v>-6.1488819784963344E-2</v>
      </c>
      <c r="M1316" s="2">
        <f t="shared" si="250"/>
        <v>1.2095313214152599</v>
      </c>
      <c r="N1316" s="2">
        <f t="shared" si="251"/>
        <v>1.6951983947290694E-2</v>
      </c>
      <c r="O1316" s="2">
        <f>M1316/MAX(M$2:M1316)-1</f>
        <v>-3.6803109102782616E-2</v>
      </c>
      <c r="Q1316" s="1">
        <f t="shared" si="244"/>
        <v>40849</v>
      </c>
      <c r="R1316" s="2">
        <f t="shared" si="240"/>
        <v>1.067653370337136</v>
      </c>
      <c r="S1316" s="2">
        <f t="shared" si="241"/>
        <v>1.2095313214152599</v>
      </c>
      <c r="T1316" s="2">
        <f t="shared" si="242"/>
        <v>-6.1488819784963344E-2</v>
      </c>
      <c r="U1316" s="2">
        <f t="shared" si="243"/>
        <v>-3.6803109102782616E-2</v>
      </c>
    </row>
    <row r="1317" spans="1:21" x14ac:dyDescent="0.3">
      <c r="A1317" s="1">
        <v>40850</v>
      </c>
      <c r="B1317">
        <f>IF(_xlfn.IFNA(VLOOKUP($A1317,raw_data!$A:$D,2,FALSE),B1316)=0,B1316,_xlfn.IFNA(VLOOKUP($A1317,raw_data!$A:$D,2,FALSE),B1316))</f>
        <v>34.476470947265597</v>
      </c>
      <c r="C1317">
        <f>IF(_xlfn.IFNA(VLOOKUP($A1317,raw_data!$A:$D,3,FALSE),C1316)=0,C1316,_xlfn.IFNA(VLOOKUP($A1317,raw_data!$A:$D,3,FALSE),C1316))</f>
        <v>83.643852233886705</v>
      </c>
      <c r="D1317">
        <f>IF(_xlfn.IFNA(VLOOKUP($A1317,raw_data!$A:$D,4,FALSE),D1316)=0,D1316,_xlfn.IFNA(VLOOKUP($A1317,raw_data!$A:$D,4,FALSE),D1316))</f>
        <v>1124.80004882812</v>
      </c>
      <c r="E1317" s="2">
        <f t="shared" si="245"/>
        <v>2.0934823312125816E-2</v>
      </c>
      <c r="F1317" s="2">
        <f t="shared" si="246"/>
        <v>-2.1761533817706846E-3</v>
      </c>
      <c r="G1317" s="2">
        <f t="shared" si="247"/>
        <v>9.789959099870682E-4</v>
      </c>
      <c r="H1317" s="2"/>
      <c r="I1317" s="2">
        <f t="shared" si="248"/>
        <v>1.0801347001401309</v>
      </c>
      <c r="J1317" s="2">
        <f t="shared" si="249"/>
        <v>1.1690432634567215E-2</v>
      </c>
      <c r="K1317" s="2">
        <f>I1317/MAX(I$2:I1317)-1</f>
        <v>-5.0517218055871393E-2</v>
      </c>
      <c r="M1317" s="2">
        <f t="shared" si="250"/>
        <v>1.2248692350120975</v>
      </c>
      <c r="N1317" s="2">
        <f t="shared" si="251"/>
        <v>1.2680873430289452E-2</v>
      </c>
      <c r="O1317" s="2">
        <f>M1317/MAX(M$2:M1317)-1</f>
        <v>-2.4588931240866696E-2</v>
      </c>
      <c r="Q1317" s="1">
        <f t="shared" si="244"/>
        <v>40850</v>
      </c>
      <c r="R1317" s="2">
        <f t="shared" si="240"/>
        <v>1.0801347001401309</v>
      </c>
      <c r="S1317" s="2">
        <f t="shared" si="241"/>
        <v>1.2248692350120975</v>
      </c>
      <c r="T1317" s="2">
        <f t="shared" si="242"/>
        <v>-5.0517218055871393E-2</v>
      </c>
      <c r="U1317" s="2">
        <f t="shared" si="243"/>
        <v>-2.4588931240866696E-2</v>
      </c>
    </row>
    <row r="1318" spans="1:21" x14ac:dyDescent="0.3">
      <c r="A1318" s="1">
        <v>40851</v>
      </c>
      <c r="B1318">
        <f>IF(_xlfn.IFNA(VLOOKUP($A1318,raw_data!$A:$D,2,FALSE),B1317)=0,B1317,_xlfn.IFNA(VLOOKUP($A1318,raw_data!$A:$D,2,FALSE),B1317))</f>
        <v>34.130840301513601</v>
      </c>
      <c r="C1318">
        <f>IF(_xlfn.IFNA(VLOOKUP($A1318,raw_data!$A:$D,3,FALSE),C1317)=0,C1317,_xlfn.IFNA(VLOOKUP($A1318,raw_data!$A:$D,3,FALSE),C1317))</f>
        <v>83.621086120605398</v>
      </c>
      <c r="D1318">
        <f>IF(_xlfn.IFNA(VLOOKUP($A1318,raw_data!$A:$D,4,FALSE),D1317)=0,D1317,_xlfn.IFNA(VLOOKUP($A1318,raw_data!$A:$D,4,FALSE),D1317))</f>
        <v>1124</v>
      </c>
      <c r="E1318" s="2">
        <f t="shared" si="245"/>
        <v>-1.002511673194928E-2</v>
      </c>
      <c r="F1318" s="2">
        <f t="shared" si="246"/>
        <v>-2.7217915810051618E-4</v>
      </c>
      <c r="G1318" s="2">
        <f t="shared" si="247"/>
        <v>-7.1128093295647066E-4</v>
      </c>
      <c r="H1318" s="2"/>
      <c r="I1318" s="2">
        <f t="shared" si="248"/>
        <v>1.0735200182057227</v>
      </c>
      <c r="J1318" s="2">
        <f t="shared" si="249"/>
        <v>-6.1239417024097744E-3</v>
      </c>
      <c r="K1318" s="2">
        <f>I1318/MAX(I$2:I1318)-1</f>
        <v>-5.6331795259939255E-2</v>
      </c>
      <c r="M1318" s="2">
        <f t="shared" si="250"/>
        <v>1.2165023164296225</v>
      </c>
      <c r="N1318" s="2">
        <f t="shared" si="251"/>
        <v>-6.8308667923988597E-3</v>
      </c>
      <c r="O1318" s="2">
        <f>M1318/MAX(M$2:M1318)-1</f>
        <v>-3.1251834319391714E-2</v>
      </c>
      <c r="Q1318" s="1">
        <f t="shared" si="244"/>
        <v>40851</v>
      </c>
      <c r="R1318" s="2">
        <f t="shared" si="240"/>
        <v>1.0735200182057227</v>
      </c>
      <c r="S1318" s="2">
        <f t="shared" si="241"/>
        <v>1.2165023164296225</v>
      </c>
      <c r="T1318" s="2">
        <f t="shared" si="242"/>
        <v>-5.6331795259939255E-2</v>
      </c>
      <c r="U1318" s="2">
        <f t="shared" si="243"/>
        <v>-3.1251834319391714E-2</v>
      </c>
    </row>
    <row r="1319" spans="1:21" x14ac:dyDescent="0.3">
      <c r="A1319" s="1">
        <v>40852</v>
      </c>
      <c r="B1319">
        <f>IF(_xlfn.IFNA(VLOOKUP($A1319,raw_data!$A:$D,2,FALSE),B1318)=0,B1318,_xlfn.IFNA(VLOOKUP($A1319,raw_data!$A:$D,2,FALSE),B1318))</f>
        <v>34.130840301513601</v>
      </c>
      <c r="C1319">
        <f>IF(_xlfn.IFNA(VLOOKUP($A1319,raw_data!$A:$D,3,FALSE),C1318)=0,C1318,_xlfn.IFNA(VLOOKUP($A1319,raw_data!$A:$D,3,FALSE),C1318))</f>
        <v>83.621086120605398</v>
      </c>
      <c r="D1319">
        <f>IF(_xlfn.IFNA(VLOOKUP($A1319,raw_data!$A:$D,4,FALSE),D1318)=0,D1318,_xlfn.IFNA(VLOOKUP($A1319,raw_data!$A:$D,4,FALSE),D1318))</f>
        <v>1124</v>
      </c>
      <c r="E1319" s="2">
        <f t="shared" si="245"/>
        <v>0</v>
      </c>
      <c r="F1319" s="2">
        <f t="shared" si="246"/>
        <v>0</v>
      </c>
      <c r="G1319" s="2">
        <f t="shared" si="247"/>
        <v>0</v>
      </c>
      <c r="H1319" s="2"/>
      <c r="I1319" s="2">
        <f t="shared" si="248"/>
        <v>1.0735200182057227</v>
      </c>
      <c r="J1319" s="2">
        <f t="shared" si="249"/>
        <v>0</v>
      </c>
      <c r="K1319" s="2">
        <f>I1319/MAX(I$2:I1319)-1</f>
        <v>-5.6331795259939255E-2</v>
      </c>
      <c r="M1319" s="2">
        <f t="shared" si="250"/>
        <v>1.2165023164296225</v>
      </c>
      <c r="N1319" s="2">
        <f t="shared" si="251"/>
        <v>0</v>
      </c>
      <c r="O1319" s="2">
        <f>M1319/MAX(M$2:M1319)-1</f>
        <v>-3.1251834319391714E-2</v>
      </c>
      <c r="Q1319" s="1">
        <f t="shared" si="244"/>
        <v>40852</v>
      </c>
      <c r="R1319" s="2">
        <f t="shared" si="240"/>
        <v>1.0735200182057227</v>
      </c>
      <c r="S1319" s="2">
        <f t="shared" si="241"/>
        <v>1.2165023164296225</v>
      </c>
      <c r="T1319" s="2">
        <f t="shared" si="242"/>
        <v>-5.6331795259939255E-2</v>
      </c>
      <c r="U1319" s="2">
        <f t="shared" si="243"/>
        <v>-3.1251834319391714E-2</v>
      </c>
    </row>
    <row r="1320" spans="1:21" x14ac:dyDescent="0.3">
      <c r="A1320" s="1">
        <v>40853</v>
      </c>
      <c r="B1320">
        <f>IF(_xlfn.IFNA(VLOOKUP($A1320,raw_data!$A:$D,2,FALSE),B1319)=0,B1319,_xlfn.IFNA(VLOOKUP($A1320,raw_data!$A:$D,2,FALSE),B1319))</f>
        <v>34.130840301513601</v>
      </c>
      <c r="C1320">
        <f>IF(_xlfn.IFNA(VLOOKUP($A1320,raw_data!$A:$D,3,FALSE),C1319)=0,C1319,_xlfn.IFNA(VLOOKUP($A1320,raw_data!$A:$D,3,FALSE),C1319))</f>
        <v>83.621086120605398</v>
      </c>
      <c r="D1320">
        <f>IF(_xlfn.IFNA(VLOOKUP($A1320,raw_data!$A:$D,4,FALSE),D1319)=0,D1319,_xlfn.IFNA(VLOOKUP($A1320,raw_data!$A:$D,4,FALSE),D1319))</f>
        <v>1124</v>
      </c>
      <c r="E1320" s="2">
        <f t="shared" si="245"/>
        <v>0</v>
      </c>
      <c r="F1320" s="2">
        <f t="shared" si="246"/>
        <v>0</v>
      </c>
      <c r="G1320" s="2">
        <f t="shared" si="247"/>
        <v>0</v>
      </c>
      <c r="H1320" s="2"/>
      <c r="I1320" s="2">
        <f t="shared" si="248"/>
        <v>1.0735200182057227</v>
      </c>
      <c r="J1320" s="2">
        <f t="shared" si="249"/>
        <v>0</v>
      </c>
      <c r="K1320" s="2">
        <f>I1320/MAX(I$2:I1320)-1</f>
        <v>-5.6331795259939255E-2</v>
      </c>
      <c r="M1320" s="2">
        <f t="shared" si="250"/>
        <v>1.2165023164296225</v>
      </c>
      <c r="N1320" s="2">
        <f t="shared" si="251"/>
        <v>0</v>
      </c>
      <c r="O1320" s="2">
        <f>M1320/MAX(M$2:M1320)-1</f>
        <v>-3.1251834319391714E-2</v>
      </c>
      <c r="Q1320" s="1">
        <f t="shared" si="244"/>
        <v>40853</v>
      </c>
      <c r="R1320" s="2">
        <f t="shared" si="240"/>
        <v>1.0735200182057227</v>
      </c>
      <c r="S1320" s="2">
        <f t="shared" si="241"/>
        <v>1.2165023164296225</v>
      </c>
      <c r="T1320" s="2">
        <f t="shared" si="242"/>
        <v>-5.6331795259939255E-2</v>
      </c>
      <c r="U1320" s="2">
        <f t="shared" si="243"/>
        <v>-3.1251834319391714E-2</v>
      </c>
    </row>
    <row r="1321" spans="1:21" x14ac:dyDescent="0.3">
      <c r="A1321" s="1">
        <v>40854</v>
      </c>
      <c r="B1321">
        <f>IF(_xlfn.IFNA(VLOOKUP($A1321,raw_data!$A:$D,2,FALSE),B1320)=0,B1320,_xlfn.IFNA(VLOOKUP($A1321,raw_data!$A:$D,2,FALSE),B1320))</f>
        <v>34.374359130859297</v>
      </c>
      <c r="C1321">
        <f>IF(_xlfn.IFNA(VLOOKUP($A1321,raw_data!$A:$D,3,FALSE),C1320)=0,C1320,_xlfn.IFNA(VLOOKUP($A1321,raw_data!$A:$D,3,FALSE),C1320))</f>
        <v>83.689483642578097</v>
      </c>
      <c r="D1321">
        <f>IF(_xlfn.IFNA(VLOOKUP($A1321,raw_data!$A:$D,4,FALSE),D1320)=0,D1320,_xlfn.IFNA(VLOOKUP($A1321,raw_data!$A:$D,4,FALSE),D1320))</f>
        <v>1106.40002441406</v>
      </c>
      <c r="E1321" s="2">
        <f t="shared" si="245"/>
        <v>7.1348618198214808E-3</v>
      </c>
      <c r="F1321" s="2">
        <f t="shared" si="246"/>
        <v>8.1794586922789847E-4</v>
      </c>
      <c r="G1321" s="2">
        <f t="shared" si="247"/>
        <v>-1.5658341268629861E-2</v>
      </c>
      <c r="H1321" s="2"/>
      <c r="I1321" s="2">
        <f t="shared" si="248"/>
        <v>1.0784669009059187</v>
      </c>
      <c r="J1321" s="2">
        <f t="shared" si="249"/>
        <v>4.6080954395840484E-3</v>
      </c>
      <c r="K1321" s="2">
        <f>I1321/MAX(I$2:I1321)-1</f>
        <v>-5.1983282109196116E-2</v>
      </c>
      <c r="M1321" s="2">
        <f t="shared" si="250"/>
        <v>1.2029718898974779</v>
      </c>
      <c r="N1321" s="2">
        <f t="shared" si="251"/>
        <v>-1.112240096003736E-2</v>
      </c>
      <c r="O1321" s="2">
        <f>M1321/MAX(M$2:M1321)-1</f>
        <v>-4.2026639847392078E-2</v>
      </c>
      <c r="Q1321" s="1">
        <f t="shared" si="244"/>
        <v>40854</v>
      </c>
      <c r="R1321" s="2">
        <f t="shared" si="240"/>
        <v>1.0784669009059187</v>
      </c>
      <c r="S1321" s="2">
        <f t="shared" si="241"/>
        <v>1.2029718898974779</v>
      </c>
      <c r="T1321" s="2">
        <f t="shared" si="242"/>
        <v>-5.1983282109196116E-2</v>
      </c>
      <c r="U1321" s="2">
        <f t="shared" si="243"/>
        <v>-4.2026639847392078E-2</v>
      </c>
    </row>
    <row r="1322" spans="1:21" x14ac:dyDescent="0.3">
      <c r="A1322" s="1">
        <v>40855</v>
      </c>
      <c r="B1322">
        <f>IF(_xlfn.IFNA(VLOOKUP($A1322,raw_data!$A:$D,2,FALSE),B1321)=0,B1321,_xlfn.IFNA(VLOOKUP($A1322,raw_data!$A:$D,2,FALSE),B1321))</f>
        <v>34.7435493469238</v>
      </c>
      <c r="C1322">
        <f>IF(_xlfn.IFNA(VLOOKUP($A1322,raw_data!$A:$D,3,FALSE),C1321)=0,C1321,_xlfn.IFNA(VLOOKUP($A1322,raw_data!$A:$D,3,FALSE),C1321))</f>
        <v>83.575416564941406</v>
      </c>
      <c r="D1322">
        <f>IF(_xlfn.IFNA(VLOOKUP($A1322,raw_data!$A:$D,4,FALSE),D1321)=0,D1321,_xlfn.IFNA(VLOOKUP($A1322,raw_data!$A:$D,4,FALSE),D1321))</f>
        <v>1115.69995117187</v>
      </c>
      <c r="E1322" s="2">
        <f t="shared" si="245"/>
        <v>1.0740279248815598E-2</v>
      </c>
      <c r="F1322" s="2">
        <f t="shared" si="246"/>
        <v>-1.3629798234130464E-3</v>
      </c>
      <c r="G1322" s="2">
        <f t="shared" si="247"/>
        <v>8.4055735290995415E-3</v>
      </c>
      <c r="H1322" s="2"/>
      <c r="I1322" s="2">
        <f t="shared" si="248"/>
        <v>1.0848287508612577</v>
      </c>
      <c r="J1322" s="2">
        <f t="shared" si="249"/>
        <v>5.8989756199241397E-3</v>
      </c>
      <c r="K1322" s="2">
        <f>I1322/MAX(I$2:I1322)-1</f>
        <v>-4.639095460307785E-2</v>
      </c>
      <c r="M1322" s="2">
        <f t="shared" si="250"/>
        <v>1.2202395089083948</v>
      </c>
      <c r="N1322" s="2">
        <f t="shared" si="251"/>
        <v>1.4354133422343374E-2</v>
      </c>
      <c r="O1322" s="2">
        <f>M1322/MAX(M$2:M1322)-1</f>
        <v>-2.8275762420711059E-2</v>
      </c>
      <c r="Q1322" s="1">
        <f t="shared" si="244"/>
        <v>40855</v>
      </c>
      <c r="R1322" s="2">
        <f t="shared" si="240"/>
        <v>1.0848287508612577</v>
      </c>
      <c r="S1322" s="2">
        <f t="shared" si="241"/>
        <v>1.2202395089083948</v>
      </c>
      <c r="T1322" s="2">
        <f t="shared" si="242"/>
        <v>-4.639095460307785E-2</v>
      </c>
      <c r="U1322" s="2">
        <f t="shared" si="243"/>
        <v>-2.8275762420711059E-2</v>
      </c>
    </row>
    <row r="1323" spans="1:21" x14ac:dyDescent="0.3">
      <c r="A1323" s="1">
        <v>40856</v>
      </c>
      <c r="B1323">
        <f>IF(_xlfn.IFNA(VLOOKUP($A1323,raw_data!$A:$D,2,FALSE),B1322)=0,B1322,_xlfn.IFNA(VLOOKUP($A1323,raw_data!$A:$D,2,FALSE),B1322))</f>
        <v>33.180362701416001</v>
      </c>
      <c r="C1323">
        <f>IF(_xlfn.IFNA(VLOOKUP($A1323,raw_data!$A:$D,3,FALSE),C1322)=0,C1322,_xlfn.IFNA(VLOOKUP($A1323,raw_data!$A:$D,3,FALSE),C1322))</f>
        <v>83.719871520996094</v>
      </c>
      <c r="D1323">
        <f>IF(_xlfn.IFNA(VLOOKUP($A1323,raw_data!$A:$D,4,FALSE),D1322)=0,D1322,_xlfn.IFNA(VLOOKUP($A1323,raw_data!$A:$D,4,FALSE),D1322))</f>
        <v>1113.90002441406</v>
      </c>
      <c r="E1323" s="2">
        <f t="shared" si="245"/>
        <v>-4.4992140264627389E-2</v>
      </c>
      <c r="F1323" s="2">
        <f t="shared" si="246"/>
        <v>1.7284383613265231E-3</v>
      </c>
      <c r="G1323" s="2">
        <f t="shared" si="247"/>
        <v>-1.6132713422810641E-3</v>
      </c>
      <c r="H1323" s="2"/>
      <c r="I1323" s="2">
        <f t="shared" si="248"/>
        <v>1.0562935143195311</v>
      </c>
      <c r="J1323" s="2">
        <f t="shared" si="249"/>
        <v>-2.6303908814245824E-2</v>
      </c>
      <c r="K1323" s="2">
        <f>I1323/MAX(I$2:I1323)-1</f>
        <v>-7.1474599977638387E-2</v>
      </c>
      <c r="M1323" s="2">
        <f t="shared" si="250"/>
        <v>1.1862256439853114</v>
      </c>
      <c r="N1323" s="2">
        <f t="shared" si="251"/>
        <v>-2.7874744814246899E-2</v>
      </c>
      <c r="O1323" s="2">
        <f>M1323/MAX(M$2:M1323)-1</f>
        <v>-5.5362327573052372E-2</v>
      </c>
      <c r="Q1323" s="1">
        <f t="shared" si="244"/>
        <v>40856</v>
      </c>
      <c r="R1323" s="2">
        <f t="shared" si="240"/>
        <v>1.0562935143195311</v>
      </c>
      <c r="S1323" s="2">
        <f t="shared" si="241"/>
        <v>1.1862256439853114</v>
      </c>
      <c r="T1323" s="2">
        <f t="shared" si="242"/>
        <v>-7.1474599977638387E-2</v>
      </c>
      <c r="U1323" s="2">
        <f t="shared" si="243"/>
        <v>-5.5362327573052372E-2</v>
      </c>
    </row>
    <row r="1324" spans="1:21" x14ac:dyDescent="0.3">
      <c r="A1324" s="1">
        <v>40857</v>
      </c>
      <c r="B1324">
        <f>IF(_xlfn.IFNA(VLOOKUP($A1324,raw_data!$A:$D,2,FALSE),B1323)=0,B1323,_xlfn.IFNA(VLOOKUP($A1324,raw_data!$A:$D,2,FALSE),B1323))</f>
        <v>33.463150024413999</v>
      </c>
      <c r="C1324">
        <f>IF(_xlfn.IFNA(VLOOKUP($A1324,raw_data!$A:$D,3,FALSE),C1323)=0,C1323,_xlfn.IFNA(VLOOKUP($A1324,raw_data!$A:$D,3,FALSE),C1323))</f>
        <v>83.560195922851506</v>
      </c>
      <c r="D1324">
        <f>IF(_xlfn.IFNA(VLOOKUP($A1324,raw_data!$A:$D,4,FALSE),D1323)=0,D1323,_xlfn.IFNA(VLOOKUP($A1324,raw_data!$A:$D,4,FALSE),D1323))</f>
        <v>1123.5</v>
      </c>
      <c r="E1324" s="2">
        <f t="shared" si="245"/>
        <v>8.522731518722404E-3</v>
      </c>
      <c r="F1324" s="2">
        <f t="shared" si="246"/>
        <v>-1.9072604298555618E-3</v>
      </c>
      <c r="G1324" s="2">
        <f t="shared" si="247"/>
        <v>8.6183457900450566E-3</v>
      </c>
      <c r="H1324" s="2"/>
      <c r="I1324" s="2">
        <f t="shared" si="248"/>
        <v>1.0608891672071692</v>
      </c>
      <c r="J1324" s="2">
        <f t="shared" si="249"/>
        <v>4.350734739291217E-3</v>
      </c>
      <c r="K1324" s="2">
        <f>I1324/MAX(I$2:I1324)-1</f>
        <v>-6.7434832263446709E-2</v>
      </c>
      <c r="M1324" s="2">
        <f t="shared" si="250"/>
        <v>1.2016543787666973</v>
      </c>
      <c r="N1324" s="2">
        <f t="shared" si="251"/>
        <v>1.3006576665760328E-2</v>
      </c>
      <c r="O1324" s="2">
        <f>M1324/MAX(M$2:M1324)-1</f>
        <v>-4.3075825265265766E-2</v>
      </c>
      <c r="Q1324" s="1">
        <f t="shared" si="244"/>
        <v>40857</v>
      </c>
      <c r="R1324" s="2">
        <f t="shared" si="240"/>
        <v>1.0608891672071692</v>
      </c>
      <c r="S1324" s="2">
        <f t="shared" si="241"/>
        <v>1.2016543787666973</v>
      </c>
      <c r="T1324" s="2">
        <f t="shared" si="242"/>
        <v>-6.7434832263446709E-2</v>
      </c>
      <c r="U1324" s="2">
        <f t="shared" si="243"/>
        <v>-4.3075825265265766E-2</v>
      </c>
    </row>
    <row r="1325" spans="1:21" x14ac:dyDescent="0.3">
      <c r="A1325" s="1">
        <v>40858</v>
      </c>
      <c r="B1325">
        <f>IF(_xlfn.IFNA(VLOOKUP($A1325,raw_data!$A:$D,2,FALSE),B1324)=0,B1324,_xlfn.IFNA(VLOOKUP($A1325,raw_data!$A:$D,2,FALSE),B1324))</f>
        <v>34.232963562011697</v>
      </c>
      <c r="C1325">
        <f>IF(_xlfn.IFNA(VLOOKUP($A1325,raw_data!$A:$D,3,FALSE),C1324)=0,C1324,_xlfn.IFNA(VLOOKUP($A1325,raw_data!$A:$D,3,FALSE),C1324))</f>
        <v>83.461402893066406</v>
      </c>
      <c r="D1325">
        <f>IF(_xlfn.IFNA(VLOOKUP($A1325,raw_data!$A:$D,4,FALSE),D1324)=0,D1324,_xlfn.IFNA(VLOOKUP($A1325,raw_data!$A:$D,4,FALSE),D1324))</f>
        <v>1130.30004882812</v>
      </c>
      <c r="E1325" s="2">
        <f t="shared" si="245"/>
        <v>2.3004813863490403E-2</v>
      </c>
      <c r="F1325" s="2">
        <f t="shared" si="246"/>
        <v>-1.1822977279315472E-3</v>
      </c>
      <c r="G1325" s="2">
        <f t="shared" si="247"/>
        <v>6.0525579244503636E-3</v>
      </c>
      <c r="H1325" s="2"/>
      <c r="I1325" s="2">
        <f t="shared" si="248"/>
        <v>1.0750307871592151</v>
      </c>
      <c r="J1325" s="2">
        <f t="shared" si="249"/>
        <v>1.3329969226921623E-2</v>
      </c>
      <c r="K1325" s="2">
        <f>I1325/MAX(I$2:I1325)-1</f>
        <v>-5.5003767275419668E-2</v>
      </c>
      <c r="M1325" s="2">
        <f t="shared" si="250"/>
        <v>1.2250424273587188</v>
      </c>
      <c r="N1325" s="2">
        <f t="shared" si="251"/>
        <v>1.9463207562248952E-2</v>
      </c>
      <c r="O1325" s="2">
        <f>M1325/MAX(M$2:M1325)-1</f>
        <v>-2.445101143106998E-2</v>
      </c>
      <c r="Q1325" s="1">
        <f t="shared" si="244"/>
        <v>40858</v>
      </c>
      <c r="R1325" s="2">
        <f t="shared" si="240"/>
        <v>1.0750307871592151</v>
      </c>
      <c r="S1325" s="2">
        <f t="shared" si="241"/>
        <v>1.2250424273587188</v>
      </c>
      <c r="T1325" s="2">
        <f t="shared" si="242"/>
        <v>-5.5003767275419668E-2</v>
      </c>
      <c r="U1325" s="2">
        <f t="shared" si="243"/>
        <v>-2.445101143106998E-2</v>
      </c>
    </row>
    <row r="1326" spans="1:21" x14ac:dyDescent="0.3">
      <c r="A1326" s="1">
        <v>40859</v>
      </c>
      <c r="B1326">
        <f>IF(_xlfn.IFNA(VLOOKUP($A1326,raw_data!$A:$D,2,FALSE),B1325)=0,B1325,_xlfn.IFNA(VLOOKUP($A1326,raw_data!$A:$D,2,FALSE),B1325))</f>
        <v>34.232963562011697</v>
      </c>
      <c r="C1326">
        <f>IF(_xlfn.IFNA(VLOOKUP($A1326,raw_data!$A:$D,3,FALSE),C1325)=0,C1325,_xlfn.IFNA(VLOOKUP($A1326,raw_data!$A:$D,3,FALSE),C1325))</f>
        <v>83.461402893066406</v>
      </c>
      <c r="D1326">
        <f>IF(_xlfn.IFNA(VLOOKUP($A1326,raw_data!$A:$D,4,FALSE),D1325)=0,D1325,_xlfn.IFNA(VLOOKUP($A1326,raw_data!$A:$D,4,FALSE),D1325))</f>
        <v>1130.30004882812</v>
      </c>
      <c r="E1326" s="2">
        <f t="shared" si="245"/>
        <v>0</v>
      </c>
      <c r="F1326" s="2">
        <f t="shared" si="246"/>
        <v>0</v>
      </c>
      <c r="G1326" s="2">
        <f t="shared" si="247"/>
        <v>0</v>
      </c>
      <c r="H1326" s="2"/>
      <c r="I1326" s="2">
        <f t="shared" si="248"/>
        <v>1.0750307871592151</v>
      </c>
      <c r="J1326" s="2">
        <f t="shared" si="249"/>
        <v>0</v>
      </c>
      <c r="K1326" s="2">
        <f>I1326/MAX(I$2:I1326)-1</f>
        <v>-5.5003767275419668E-2</v>
      </c>
      <c r="M1326" s="2">
        <f t="shared" si="250"/>
        <v>1.2250424273587188</v>
      </c>
      <c r="N1326" s="2">
        <f t="shared" si="251"/>
        <v>0</v>
      </c>
      <c r="O1326" s="2">
        <f>M1326/MAX(M$2:M1326)-1</f>
        <v>-2.445101143106998E-2</v>
      </c>
      <c r="Q1326" s="1">
        <f t="shared" si="244"/>
        <v>40859</v>
      </c>
      <c r="R1326" s="2">
        <f t="shared" si="240"/>
        <v>1.0750307871592151</v>
      </c>
      <c r="S1326" s="2">
        <f t="shared" si="241"/>
        <v>1.2250424273587188</v>
      </c>
      <c r="T1326" s="2">
        <f t="shared" si="242"/>
        <v>-5.5003767275419668E-2</v>
      </c>
      <c r="U1326" s="2">
        <f t="shared" si="243"/>
        <v>-2.445101143106998E-2</v>
      </c>
    </row>
    <row r="1327" spans="1:21" x14ac:dyDescent="0.3">
      <c r="A1327" s="1">
        <v>40860</v>
      </c>
      <c r="B1327">
        <f>IF(_xlfn.IFNA(VLOOKUP($A1327,raw_data!$A:$D,2,FALSE),B1326)=0,B1326,_xlfn.IFNA(VLOOKUP($A1327,raw_data!$A:$D,2,FALSE),B1326))</f>
        <v>34.232963562011697</v>
      </c>
      <c r="C1327">
        <f>IF(_xlfn.IFNA(VLOOKUP($A1327,raw_data!$A:$D,3,FALSE),C1326)=0,C1326,_xlfn.IFNA(VLOOKUP($A1327,raw_data!$A:$D,3,FALSE),C1326))</f>
        <v>83.461402893066406</v>
      </c>
      <c r="D1327">
        <f>IF(_xlfn.IFNA(VLOOKUP($A1327,raw_data!$A:$D,4,FALSE),D1326)=0,D1326,_xlfn.IFNA(VLOOKUP($A1327,raw_data!$A:$D,4,FALSE),D1326))</f>
        <v>1130.30004882812</v>
      </c>
      <c r="E1327" s="2">
        <f t="shared" si="245"/>
        <v>0</v>
      </c>
      <c r="F1327" s="2">
        <f t="shared" si="246"/>
        <v>0</v>
      </c>
      <c r="G1327" s="2">
        <f t="shared" si="247"/>
        <v>0</v>
      </c>
      <c r="H1327" s="2"/>
      <c r="I1327" s="2">
        <f t="shared" si="248"/>
        <v>1.0750307871592151</v>
      </c>
      <c r="J1327" s="2">
        <f t="shared" si="249"/>
        <v>0</v>
      </c>
      <c r="K1327" s="2">
        <f>I1327/MAX(I$2:I1327)-1</f>
        <v>-5.5003767275419668E-2</v>
      </c>
      <c r="M1327" s="2">
        <f t="shared" si="250"/>
        <v>1.2250424273587188</v>
      </c>
      <c r="N1327" s="2">
        <f t="shared" si="251"/>
        <v>0</v>
      </c>
      <c r="O1327" s="2">
        <f>M1327/MAX(M$2:M1327)-1</f>
        <v>-2.445101143106998E-2</v>
      </c>
      <c r="Q1327" s="1">
        <f t="shared" si="244"/>
        <v>40860</v>
      </c>
      <c r="R1327" s="2">
        <f t="shared" si="240"/>
        <v>1.0750307871592151</v>
      </c>
      <c r="S1327" s="2">
        <f t="shared" si="241"/>
        <v>1.2250424273587188</v>
      </c>
      <c r="T1327" s="2">
        <f t="shared" si="242"/>
        <v>-5.5003767275419668E-2</v>
      </c>
      <c r="U1327" s="2">
        <f t="shared" si="243"/>
        <v>-2.445101143106998E-2</v>
      </c>
    </row>
    <row r="1328" spans="1:21" x14ac:dyDescent="0.3">
      <c r="A1328" s="1">
        <v>40861</v>
      </c>
      <c r="B1328">
        <f>IF(_xlfn.IFNA(VLOOKUP($A1328,raw_data!$A:$D,2,FALSE),B1327)=0,B1327,_xlfn.IFNA(VLOOKUP($A1328,raw_data!$A:$D,2,FALSE),B1327))</f>
        <v>33.824478149413999</v>
      </c>
      <c r="C1328">
        <f>IF(_xlfn.IFNA(VLOOKUP($A1328,raw_data!$A:$D,3,FALSE),C1327)=0,C1327,_xlfn.IFNA(VLOOKUP($A1328,raw_data!$A:$D,3,FALSE),C1327))</f>
        <v>83.529815673828097</v>
      </c>
      <c r="D1328">
        <f>IF(_xlfn.IFNA(VLOOKUP($A1328,raw_data!$A:$D,4,FALSE),D1327)=0,D1327,_xlfn.IFNA(VLOOKUP($A1328,raw_data!$A:$D,4,FALSE),D1327))</f>
        <v>1124.90002441406</v>
      </c>
      <c r="E1328" s="2">
        <f t="shared" si="245"/>
        <v>-1.1932516793579429E-2</v>
      </c>
      <c r="F1328" s="2">
        <f t="shared" si="246"/>
        <v>8.196936355040485E-4</v>
      </c>
      <c r="G1328" s="2">
        <f t="shared" si="247"/>
        <v>-4.7775140942961647E-3</v>
      </c>
      <c r="H1328" s="2"/>
      <c r="I1328" s="2">
        <f t="shared" si="248"/>
        <v>1.0676865717640618</v>
      </c>
      <c r="J1328" s="2">
        <f t="shared" si="249"/>
        <v>-6.831632621946037E-3</v>
      </c>
      <c r="K1328" s="2">
        <f>I1328/MAX(I$2:I1328)-1</f>
        <v>-6.1459634366517024E-2</v>
      </c>
      <c r="M1328" s="2">
        <f t="shared" si="250"/>
        <v>1.2108607132915381</v>
      </c>
      <c r="N1328" s="2">
        <f t="shared" si="251"/>
        <v>-1.1576508495103832E-2</v>
      </c>
      <c r="O1328" s="2">
        <f>M1328/MAX(M$2:M1328)-1</f>
        <v>-3.5744462584628045E-2</v>
      </c>
      <c r="Q1328" s="1">
        <f t="shared" si="244"/>
        <v>40861</v>
      </c>
      <c r="R1328" s="2">
        <f t="shared" si="240"/>
        <v>1.0676865717640618</v>
      </c>
      <c r="S1328" s="2">
        <f t="shared" si="241"/>
        <v>1.2108607132915381</v>
      </c>
      <c r="T1328" s="2">
        <f t="shared" si="242"/>
        <v>-6.1459634366517024E-2</v>
      </c>
      <c r="U1328" s="2">
        <f t="shared" si="243"/>
        <v>-3.5744462584628045E-2</v>
      </c>
    </row>
    <row r="1329" spans="1:21" x14ac:dyDescent="0.3">
      <c r="A1329" s="1">
        <v>40862</v>
      </c>
      <c r="B1329">
        <f>IF(_xlfn.IFNA(VLOOKUP($A1329,raw_data!$A:$D,2,FALSE),B1328)=0,B1328,_xlfn.IFNA(VLOOKUP($A1329,raw_data!$A:$D,2,FALSE),B1328))</f>
        <v>33.918754577636697</v>
      </c>
      <c r="C1329">
        <f>IF(_xlfn.IFNA(VLOOKUP($A1329,raw_data!$A:$D,3,FALSE),C1328)=0,C1328,_xlfn.IFNA(VLOOKUP($A1329,raw_data!$A:$D,3,FALSE),C1328))</f>
        <v>83.423355102539006</v>
      </c>
      <c r="D1329">
        <f>IF(_xlfn.IFNA(VLOOKUP($A1329,raw_data!$A:$D,4,FALSE),D1328)=0,D1328,_xlfn.IFNA(VLOOKUP($A1329,raw_data!$A:$D,4,FALSE),D1328))</f>
        <v>1125.5</v>
      </c>
      <c r="E1329" s="2">
        <f t="shared" si="245"/>
        <v>2.7872249146387862E-3</v>
      </c>
      <c r="F1329" s="2">
        <f t="shared" si="246"/>
        <v>-1.2745218031463557E-3</v>
      </c>
      <c r="G1329" s="2">
        <f t="shared" si="247"/>
        <v>5.3335903006357377E-4</v>
      </c>
      <c r="H1329" s="2"/>
      <c r="I1329" s="2">
        <f t="shared" si="248"/>
        <v>1.0689277854065136</v>
      </c>
      <c r="J1329" s="2">
        <f t="shared" si="249"/>
        <v>1.1625262275247294E-3</v>
      </c>
      <c r="K1329" s="2">
        <f>I1329/MAX(I$2:I1329)-1</f>
        <v>-6.0368556575877474E-2</v>
      </c>
      <c r="M1329" s="2">
        <f t="shared" si="250"/>
        <v>1.2129149449109542</v>
      </c>
      <c r="N1329" s="2">
        <f t="shared" si="251"/>
        <v>1.6965053014494913E-3</v>
      </c>
      <c r="O1329" s="2">
        <f>M1329/MAX(M$2:M1329)-1</f>
        <v>-3.4108597953450781E-2</v>
      </c>
      <c r="Q1329" s="1">
        <f t="shared" si="244"/>
        <v>40862</v>
      </c>
      <c r="R1329" s="2">
        <f t="shared" si="240"/>
        <v>1.0689277854065136</v>
      </c>
      <c r="S1329" s="2">
        <f t="shared" si="241"/>
        <v>1.2129149449109542</v>
      </c>
      <c r="T1329" s="2">
        <f t="shared" si="242"/>
        <v>-6.0368556575877474E-2</v>
      </c>
      <c r="U1329" s="2">
        <f t="shared" si="243"/>
        <v>-3.4108597953450781E-2</v>
      </c>
    </row>
    <row r="1330" spans="1:21" x14ac:dyDescent="0.3">
      <c r="A1330" s="1">
        <v>40863</v>
      </c>
      <c r="B1330">
        <f>IF(_xlfn.IFNA(VLOOKUP($A1330,raw_data!$A:$D,2,FALSE),B1329)=0,B1329,_xlfn.IFNA(VLOOKUP($A1330,raw_data!$A:$D,2,FALSE),B1329))</f>
        <v>33.345321655273402</v>
      </c>
      <c r="C1330">
        <f>IF(_xlfn.IFNA(VLOOKUP($A1330,raw_data!$A:$D,3,FALSE),C1329)=0,C1329,_xlfn.IFNA(VLOOKUP($A1330,raw_data!$A:$D,3,FALSE),C1329))</f>
        <v>83.392959594726506</v>
      </c>
      <c r="D1330">
        <f>IF(_xlfn.IFNA(VLOOKUP($A1330,raw_data!$A:$D,4,FALSE),D1329)=0,D1329,_xlfn.IFNA(VLOOKUP($A1330,raw_data!$A:$D,4,FALSE),D1329))</f>
        <v>1129.5</v>
      </c>
      <c r="E1330" s="2">
        <f t="shared" si="245"/>
        <v>-1.6906072451768894E-2</v>
      </c>
      <c r="F1330" s="2">
        <f t="shared" si="246"/>
        <v>-3.6435249787236668E-4</v>
      </c>
      <c r="G1330" s="2">
        <f t="shared" si="247"/>
        <v>3.5539760106619855E-3</v>
      </c>
      <c r="H1330" s="2"/>
      <c r="I1330" s="2">
        <f t="shared" si="248"/>
        <v>1.0579291764515755</v>
      </c>
      <c r="J1330" s="2">
        <f t="shared" si="249"/>
        <v>-1.0289384470210283E-2</v>
      </c>
      <c r="K1330" s="2">
        <f>I1330/MAX(I$2:I1330)-1</f>
        <v>-7.0036785757566888E-2</v>
      </c>
      <c r="M1330" s="2">
        <f t="shared" si="250"/>
        <v>1.2047011131829837</v>
      </c>
      <c r="N1330" s="2">
        <f t="shared" si="251"/>
        <v>-6.7719766851199736E-3</v>
      </c>
      <c r="O1330" s="2">
        <f>M1330/MAX(M$2:M1330)-1</f>
        <v>-4.0649592008467739E-2</v>
      </c>
      <c r="Q1330" s="1">
        <f t="shared" si="244"/>
        <v>40863</v>
      </c>
      <c r="R1330" s="2">
        <f t="shared" si="240"/>
        <v>1.0579291764515755</v>
      </c>
      <c r="S1330" s="2">
        <f t="shared" si="241"/>
        <v>1.2047011131829837</v>
      </c>
      <c r="T1330" s="2">
        <f t="shared" si="242"/>
        <v>-7.0036785757566888E-2</v>
      </c>
      <c r="U1330" s="2">
        <f t="shared" si="243"/>
        <v>-4.0649592008467739E-2</v>
      </c>
    </row>
    <row r="1331" spans="1:21" x14ac:dyDescent="0.3">
      <c r="A1331" s="1">
        <v>40864</v>
      </c>
      <c r="B1331">
        <f>IF(_xlfn.IFNA(VLOOKUP($A1331,raw_data!$A:$D,2,FALSE),B1330)=0,B1330,_xlfn.IFNA(VLOOKUP($A1331,raw_data!$A:$D,2,FALSE),B1330))</f>
        <v>32.716915130615199</v>
      </c>
      <c r="C1331">
        <f>IF(_xlfn.IFNA(VLOOKUP($A1331,raw_data!$A:$D,3,FALSE),C1330)=0,C1330,_xlfn.IFNA(VLOOKUP($A1331,raw_data!$A:$D,3,FALSE),C1330))</f>
        <v>83.347366333007798</v>
      </c>
      <c r="D1331">
        <f>IF(_xlfn.IFNA(VLOOKUP($A1331,raw_data!$A:$D,4,FALSE),D1330)=0,D1330,_xlfn.IFNA(VLOOKUP($A1331,raw_data!$A:$D,4,FALSE),D1330))</f>
        <v>1139</v>
      </c>
      <c r="E1331" s="2">
        <f t="shared" si="245"/>
        <v>-1.8845417991606772E-2</v>
      </c>
      <c r="F1331" s="2">
        <f t="shared" si="246"/>
        <v>-5.467279485016352E-4</v>
      </c>
      <c r="G1331" s="2">
        <f t="shared" si="247"/>
        <v>8.410801239486565E-3</v>
      </c>
      <c r="H1331" s="2"/>
      <c r="I1331" s="2">
        <f t="shared" si="248"/>
        <v>1.0457355461508071</v>
      </c>
      <c r="J1331" s="2">
        <f t="shared" si="249"/>
        <v>-1.1525941974364717E-2</v>
      </c>
      <c r="K1331" s="2">
        <f>I1331/MAX(I$2:I1331)-1</f>
        <v>-8.075548780321895E-2</v>
      </c>
      <c r="M1331" s="2">
        <f t="shared" si="250"/>
        <v>1.2008315130462734</v>
      </c>
      <c r="N1331" s="2">
        <f t="shared" si="251"/>
        <v>-3.2120831419224505E-3</v>
      </c>
      <c r="O1331" s="2">
        <f>M1331/MAX(M$2:M1331)-1</f>
        <v>-4.3731105281173743E-2</v>
      </c>
      <c r="Q1331" s="1">
        <f t="shared" si="244"/>
        <v>40864</v>
      </c>
      <c r="R1331" s="2">
        <f t="shared" si="240"/>
        <v>1.0457355461508071</v>
      </c>
      <c r="S1331" s="2">
        <f t="shared" si="241"/>
        <v>1.2008315130462734</v>
      </c>
      <c r="T1331" s="2">
        <f t="shared" si="242"/>
        <v>-8.075548780321895E-2</v>
      </c>
      <c r="U1331" s="2">
        <f t="shared" si="243"/>
        <v>-4.3731105281173743E-2</v>
      </c>
    </row>
    <row r="1332" spans="1:21" x14ac:dyDescent="0.3">
      <c r="A1332" s="1">
        <v>40865</v>
      </c>
      <c r="B1332">
        <f>IF(_xlfn.IFNA(VLOOKUP($A1332,raw_data!$A:$D,2,FALSE),B1331)=0,B1331,_xlfn.IFNA(VLOOKUP($A1332,raw_data!$A:$D,2,FALSE),B1331))</f>
        <v>32.764030456542898</v>
      </c>
      <c r="C1332">
        <f>IF(_xlfn.IFNA(VLOOKUP($A1332,raw_data!$A:$D,3,FALSE),C1331)=0,C1331,_xlfn.IFNA(VLOOKUP($A1332,raw_data!$A:$D,3,FALSE),C1331))</f>
        <v>83.332191467285099</v>
      </c>
      <c r="D1332">
        <f>IF(_xlfn.IFNA(VLOOKUP($A1332,raw_data!$A:$D,4,FALSE),D1331)=0,D1331,_xlfn.IFNA(VLOOKUP($A1332,raw_data!$A:$D,4,FALSE),D1331))</f>
        <v>1136.80004882812</v>
      </c>
      <c r="E1332" s="2">
        <f t="shared" si="245"/>
        <v>1.4400907218667935E-3</v>
      </c>
      <c r="F1332" s="2">
        <f t="shared" si="246"/>
        <v>-1.8206772919582281E-4</v>
      </c>
      <c r="G1332" s="2">
        <f t="shared" si="247"/>
        <v>-1.9314760069183423E-3</v>
      </c>
      <c r="H1332" s="2"/>
      <c r="I1332" s="2">
        <f t="shared" si="248"/>
        <v>1.046562960706839</v>
      </c>
      <c r="J1332" s="2">
        <f t="shared" si="249"/>
        <v>7.9122734144174698E-4</v>
      </c>
      <c r="K1332" s="2">
        <f>I1332/MAX(I$2:I1332)-1</f>
        <v>-8.0028156411698692E-2</v>
      </c>
      <c r="M1332" s="2">
        <f t="shared" si="250"/>
        <v>1.1994604313613602</v>
      </c>
      <c r="N1332" s="2">
        <f t="shared" si="251"/>
        <v>-1.1417769021027091E-3</v>
      </c>
      <c r="O1332" s="2">
        <f>M1332/MAX(M$2:M1332)-1</f>
        <v>-4.4822951017363E-2</v>
      </c>
      <c r="Q1332" s="1">
        <f t="shared" si="244"/>
        <v>40865</v>
      </c>
      <c r="R1332" s="2">
        <f t="shared" si="240"/>
        <v>1.046562960706839</v>
      </c>
      <c r="S1332" s="2">
        <f t="shared" si="241"/>
        <v>1.1994604313613602</v>
      </c>
      <c r="T1332" s="2">
        <f t="shared" si="242"/>
        <v>-8.0028156411698692E-2</v>
      </c>
      <c r="U1332" s="2">
        <f t="shared" si="243"/>
        <v>-4.4822951017363E-2</v>
      </c>
    </row>
    <row r="1333" spans="1:21" x14ac:dyDescent="0.3">
      <c r="A1333" s="1">
        <v>40866</v>
      </c>
      <c r="B1333">
        <f>IF(_xlfn.IFNA(VLOOKUP($A1333,raw_data!$A:$D,2,FALSE),B1332)=0,B1332,_xlfn.IFNA(VLOOKUP($A1333,raw_data!$A:$D,2,FALSE),B1332))</f>
        <v>32.764030456542898</v>
      </c>
      <c r="C1333">
        <f>IF(_xlfn.IFNA(VLOOKUP($A1333,raw_data!$A:$D,3,FALSE),C1332)=0,C1332,_xlfn.IFNA(VLOOKUP($A1333,raw_data!$A:$D,3,FALSE),C1332))</f>
        <v>83.332191467285099</v>
      </c>
      <c r="D1333">
        <f>IF(_xlfn.IFNA(VLOOKUP($A1333,raw_data!$A:$D,4,FALSE),D1332)=0,D1332,_xlfn.IFNA(VLOOKUP($A1333,raw_data!$A:$D,4,FALSE),D1332))</f>
        <v>1136.80004882812</v>
      </c>
      <c r="E1333" s="2">
        <f t="shared" si="245"/>
        <v>0</v>
      </c>
      <c r="F1333" s="2">
        <f t="shared" si="246"/>
        <v>0</v>
      </c>
      <c r="G1333" s="2">
        <f t="shared" si="247"/>
        <v>0</v>
      </c>
      <c r="H1333" s="2"/>
      <c r="I1333" s="2">
        <f t="shared" si="248"/>
        <v>1.046562960706839</v>
      </c>
      <c r="J1333" s="2">
        <f t="shared" si="249"/>
        <v>0</v>
      </c>
      <c r="K1333" s="2">
        <f>I1333/MAX(I$2:I1333)-1</f>
        <v>-8.0028156411698692E-2</v>
      </c>
      <c r="M1333" s="2">
        <f t="shared" si="250"/>
        <v>1.1994604313613602</v>
      </c>
      <c r="N1333" s="2">
        <f t="shared" si="251"/>
        <v>0</v>
      </c>
      <c r="O1333" s="2">
        <f>M1333/MAX(M$2:M1333)-1</f>
        <v>-4.4822951017363E-2</v>
      </c>
      <c r="Q1333" s="1">
        <f t="shared" si="244"/>
        <v>40866</v>
      </c>
      <c r="R1333" s="2">
        <f t="shared" si="240"/>
        <v>1.046562960706839</v>
      </c>
      <c r="S1333" s="2">
        <f t="shared" si="241"/>
        <v>1.1994604313613602</v>
      </c>
      <c r="T1333" s="2">
        <f t="shared" si="242"/>
        <v>-8.0028156411698692E-2</v>
      </c>
      <c r="U1333" s="2">
        <f t="shared" si="243"/>
        <v>-4.4822951017363E-2</v>
      </c>
    </row>
    <row r="1334" spans="1:21" x14ac:dyDescent="0.3">
      <c r="A1334" s="1">
        <v>40867</v>
      </c>
      <c r="B1334">
        <f>IF(_xlfn.IFNA(VLOOKUP($A1334,raw_data!$A:$D,2,FALSE),B1333)=0,B1333,_xlfn.IFNA(VLOOKUP($A1334,raw_data!$A:$D,2,FALSE),B1333))</f>
        <v>32.764030456542898</v>
      </c>
      <c r="C1334">
        <f>IF(_xlfn.IFNA(VLOOKUP($A1334,raw_data!$A:$D,3,FALSE),C1333)=0,C1333,_xlfn.IFNA(VLOOKUP($A1334,raw_data!$A:$D,3,FALSE),C1333))</f>
        <v>83.332191467285099</v>
      </c>
      <c r="D1334">
        <f>IF(_xlfn.IFNA(VLOOKUP($A1334,raw_data!$A:$D,4,FALSE),D1333)=0,D1333,_xlfn.IFNA(VLOOKUP($A1334,raw_data!$A:$D,4,FALSE),D1333))</f>
        <v>1136.80004882812</v>
      </c>
      <c r="E1334" s="2">
        <f t="shared" si="245"/>
        <v>0</v>
      </c>
      <c r="F1334" s="2">
        <f t="shared" si="246"/>
        <v>0</v>
      </c>
      <c r="G1334" s="2">
        <f t="shared" si="247"/>
        <v>0</v>
      </c>
      <c r="H1334" s="2"/>
      <c r="I1334" s="2">
        <f t="shared" si="248"/>
        <v>1.046562960706839</v>
      </c>
      <c r="J1334" s="2">
        <f t="shared" si="249"/>
        <v>0</v>
      </c>
      <c r="K1334" s="2">
        <f>I1334/MAX(I$2:I1334)-1</f>
        <v>-8.0028156411698692E-2</v>
      </c>
      <c r="M1334" s="2">
        <f t="shared" si="250"/>
        <v>1.1994604313613602</v>
      </c>
      <c r="N1334" s="2">
        <f t="shared" si="251"/>
        <v>0</v>
      </c>
      <c r="O1334" s="2">
        <f>M1334/MAX(M$2:M1334)-1</f>
        <v>-4.4822951017363E-2</v>
      </c>
      <c r="Q1334" s="1">
        <f t="shared" si="244"/>
        <v>40867</v>
      </c>
      <c r="R1334" s="2">
        <f t="shared" si="240"/>
        <v>1.046562960706839</v>
      </c>
      <c r="S1334" s="2">
        <f t="shared" si="241"/>
        <v>1.1994604313613602</v>
      </c>
      <c r="T1334" s="2">
        <f t="shared" si="242"/>
        <v>-8.0028156411698692E-2</v>
      </c>
      <c r="U1334" s="2">
        <f t="shared" si="243"/>
        <v>-4.4822951017363E-2</v>
      </c>
    </row>
    <row r="1335" spans="1:21" x14ac:dyDescent="0.3">
      <c r="A1335" s="1">
        <v>40868</v>
      </c>
      <c r="B1335">
        <f>IF(_xlfn.IFNA(VLOOKUP($A1335,raw_data!$A:$D,2,FALSE),B1334)=0,B1334,_xlfn.IFNA(VLOOKUP($A1335,raw_data!$A:$D,2,FALSE),B1334))</f>
        <v>31.947093963623001</v>
      </c>
      <c r="C1335">
        <f>IF(_xlfn.IFNA(VLOOKUP($A1335,raw_data!$A:$D,3,FALSE),C1334)=0,C1334,_xlfn.IFNA(VLOOKUP($A1335,raw_data!$A:$D,3,FALSE),C1334))</f>
        <v>83.316955566406193</v>
      </c>
      <c r="D1335">
        <f>IF(_xlfn.IFNA(VLOOKUP($A1335,raw_data!$A:$D,4,FALSE),D1334)=0,D1334,_xlfn.IFNA(VLOOKUP($A1335,raw_data!$A:$D,4,FALSE),D1334))</f>
        <v>1137.40002441406</v>
      </c>
      <c r="E1335" s="2">
        <f t="shared" si="245"/>
        <v>-2.4933943765052202E-2</v>
      </c>
      <c r="F1335" s="2">
        <f t="shared" si="246"/>
        <v>-1.8283331580071227E-4</v>
      </c>
      <c r="G1335" s="2">
        <f t="shared" si="247"/>
        <v>5.2777582703167347E-4</v>
      </c>
      <c r="H1335" s="2"/>
      <c r="I1335" s="2">
        <f t="shared" si="248"/>
        <v>1.0308294568710084</v>
      </c>
      <c r="J1335" s="2">
        <f t="shared" si="249"/>
        <v>-1.5033499585351605E-2</v>
      </c>
      <c r="K1335" s="2">
        <f>I1335/MAX(I$2:I1335)-1</f>
        <v>-9.3858552740818557E-2</v>
      </c>
      <c r="M1335" s="2">
        <f t="shared" si="250"/>
        <v>1.1820518727848937</v>
      </c>
      <c r="N1335" s="2">
        <f t="shared" si="251"/>
        <v>-1.4513658075996805E-2</v>
      </c>
      <c r="O1335" s="2">
        <f>M1335/MAX(M$2:M1335)-1</f>
        <v>-5.8686064108336766E-2</v>
      </c>
      <c r="Q1335" s="1">
        <f t="shared" si="244"/>
        <v>40868</v>
      </c>
      <c r="R1335" s="2">
        <f t="shared" si="240"/>
        <v>1.0308294568710084</v>
      </c>
      <c r="S1335" s="2">
        <f t="shared" si="241"/>
        <v>1.1820518727848937</v>
      </c>
      <c r="T1335" s="2">
        <f t="shared" si="242"/>
        <v>-9.3858552740818557E-2</v>
      </c>
      <c r="U1335" s="2">
        <f t="shared" si="243"/>
        <v>-5.8686064108336766E-2</v>
      </c>
    </row>
    <row r="1336" spans="1:21" x14ac:dyDescent="0.3">
      <c r="A1336" s="1">
        <v>40869</v>
      </c>
      <c r="B1336">
        <f>IF(_xlfn.IFNA(VLOOKUP($A1336,raw_data!$A:$D,2,FALSE),B1335)=0,B1335,_xlfn.IFNA(VLOOKUP($A1336,raw_data!$A:$D,2,FALSE),B1335))</f>
        <v>31.884258270263601</v>
      </c>
      <c r="C1336">
        <f>IF(_xlfn.IFNA(VLOOKUP($A1336,raw_data!$A:$D,3,FALSE),C1335)=0,C1335,_xlfn.IFNA(VLOOKUP($A1336,raw_data!$A:$D,3,FALSE),C1335))</f>
        <v>83.377784729003906</v>
      </c>
      <c r="D1336">
        <f>IF(_xlfn.IFNA(VLOOKUP($A1336,raw_data!$A:$D,4,FALSE),D1335)=0,D1335,_xlfn.IFNA(VLOOKUP($A1336,raw_data!$A:$D,4,FALSE),D1335))</f>
        <v>1146.19995117187</v>
      </c>
      <c r="E1336" s="2">
        <f t="shared" si="245"/>
        <v>-1.9668672659537423E-3</v>
      </c>
      <c r="F1336" s="2">
        <f t="shared" si="246"/>
        <v>7.3009343877461497E-4</v>
      </c>
      <c r="G1336" s="2">
        <f t="shared" si="247"/>
        <v>7.7368793466865426E-3</v>
      </c>
      <c r="H1336" s="2"/>
      <c r="I1336" s="2">
        <f t="shared" si="248"/>
        <v>1.0299139947708909</v>
      </c>
      <c r="J1336" s="2">
        <f t="shared" si="249"/>
        <v>-8.8808298406239917E-4</v>
      </c>
      <c r="K1336" s="2">
        <f>I1336/MAX(I$2:I1336)-1</f>
        <v>-9.4663281541283228E-2</v>
      </c>
      <c r="M1336" s="2">
        <f t="shared" si="250"/>
        <v>1.1901393834839977</v>
      </c>
      <c r="N1336" s="2">
        <f t="shared" si="251"/>
        <v>6.8419253717266759E-3</v>
      </c>
      <c r="O1336" s="2">
        <f>M1336/MAX(M$2:M1336)-1</f>
        <v>-5.224566440759959E-2</v>
      </c>
      <c r="Q1336" s="1">
        <f t="shared" si="244"/>
        <v>40869</v>
      </c>
      <c r="R1336" s="2">
        <f t="shared" si="240"/>
        <v>1.0299139947708909</v>
      </c>
      <c r="S1336" s="2">
        <f t="shared" si="241"/>
        <v>1.1901393834839977</v>
      </c>
      <c r="T1336" s="2">
        <f t="shared" si="242"/>
        <v>-9.4663281541283228E-2</v>
      </c>
      <c r="U1336" s="2">
        <f t="shared" si="243"/>
        <v>-5.224566440759959E-2</v>
      </c>
    </row>
    <row r="1337" spans="1:21" x14ac:dyDescent="0.3">
      <c r="A1337" s="1">
        <v>40870</v>
      </c>
      <c r="B1337">
        <f>IF(_xlfn.IFNA(VLOOKUP($A1337,raw_data!$A:$D,2,FALSE),B1336)=0,B1336,_xlfn.IFNA(VLOOKUP($A1337,raw_data!$A:$D,2,FALSE),B1336))</f>
        <v>31.138017654418899</v>
      </c>
      <c r="C1337">
        <f>IF(_xlfn.IFNA(VLOOKUP($A1337,raw_data!$A:$D,3,FALSE),C1336)=0,C1336,_xlfn.IFNA(VLOOKUP($A1337,raw_data!$A:$D,3,FALSE),C1336))</f>
        <v>83.453826904296804</v>
      </c>
      <c r="D1337">
        <f>IF(_xlfn.IFNA(VLOOKUP($A1337,raw_data!$A:$D,4,FALSE),D1336)=0,D1336,_xlfn.IFNA(VLOOKUP($A1337,raw_data!$A:$D,4,FALSE),D1336))</f>
        <v>1144.80004882812</v>
      </c>
      <c r="E1337" s="2">
        <f t="shared" si="245"/>
        <v>-2.3404672284337624E-2</v>
      </c>
      <c r="F1337" s="2">
        <f t="shared" si="246"/>
        <v>9.1201961697651157E-4</v>
      </c>
      <c r="G1337" s="2">
        <f t="shared" si="247"/>
        <v>-1.2213421770945754E-3</v>
      </c>
      <c r="H1337" s="2"/>
      <c r="I1337" s="2">
        <f t="shared" si="248"/>
        <v>1.0158268357605034</v>
      </c>
      <c r="J1337" s="2">
        <f t="shared" si="249"/>
        <v>-1.367799552381197E-2</v>
      </c>
      <c r="K1337" s="2">
        <f>I1337/MAX(I$2:I1337)-1</f>
        <v>-0.10704647312390414</v>
      </c>
      <c r="M1337" s="2">
        <f t="shared" si="250"/>
        <v>1.1724269767870628</v>
      </c>
      <c r="N1337" s="2">
        <f t="shared" si="251"/>
        <v>-1.4882632188075173E-2</v>
      </c>
      <c r="O1337" s="2">
        <f>M1337/MAX(M$2:M1337)-1</f>
        <v>-6.6350743588874939E-2</v>
      </c>
      <c r="Q1337" s="1">
        <f t="shared" si="244"/>
        <v>40870</v>
      </c>
      <c r="R1337" s="2">
        <f t="shared" si="240"/>
        <v>1.0158268357605034</v>
      </c>
      <c r="S1337" s="2">
        <f t="shared" si="241"/>
        <v>1.1724269767870628</v>
      </c>
      <c r="T1337" s="2">
        <f t="shared" si="242"/>
        <v>-0.10704647312390414</v>
      </c>
      <c r="U1337" s="2">
        <f t="shared" si="243"/>
        <v>-6.6350743588874939E-2</v>
      </c>
    </row>
    <row r="1338" spans="1:21" x14ac:dyDescent="0.3">
      <c r="A1338" s="1">
        <v>40871</v>
      </c>
      <c r="B1338">
        <f>IF(_xlfn.IFNA(VLOOKUP($A1338,raw_data!$A:$D,2,FALSE),B1337)=0,B1337,_xlfn.IFNA(VLOOKUP($A1338,raw_data!$A:$D,2,FALSE),B1337))</f>
        <v>31.138017654418899</v>
      </c>
      <c r="C1338">
        <f>IF(_xlfn.IFNA(VLOOKUP($A1338,raw_data!$A:$D,3,FALSE),C1337)=0,C1337,_xlfn.IFNA(VLOOKUP($A1338,raw_data!$A:$D,3,FALSE),C1337))</f>
        <v>83.453826904296804</v>
      </c>
      <c r="D1338">
        <f>IF(_xlfn.IFNA(VLOOKUP($A1338,raw_data!$A:$D,4,FALSE),D1337)=0,D1337,_xlfn.IFNA(VLOOKUP($A1338,raw_data!$A:$D,4,FALSE),D1337))</f>
        <v>1159.59997558593</v>
      </c>
      <c r="E1338" s="2">
        <f t="shared" si="245"/>
        <v>0</v>
      </c>
      <c r="F1338" s="2">
        <f t="shared" si="246"/>
        <v>0</v>
      </c>
      <c r="G1338" s="2">
        <f t="shared" si="247"/>
        <v>1.292795783242684E-2</v>
      </c>
      <c r="H1338" s="2"/>
      <c r="I1338" s="2">
        <f t="shared" si="248"/>
        <v>1.0158268357605034</v>
      </c>
      <c r="J1338" s="2">
        <f t="shared" si="249"/>
        <v>0</v>
      </c>
      <c r="K1338" s="2">
        <f>I1338/MAX(I$2:I1338)-1</f>
        <v>-0.10704647312390414</v>
      </c>
      <c r="M1338" s="2">
        <f t="shared" si="250"/>
        <v>1.1875840633045656</v>
      </c>
      <c r="N1338" s="2">
        <f t="shared" si="251"/>
        <v>1.292795783242684E-2</v>
      </c>
      <c r="O1338" s="2">
        <f>M1338/MAX(M$2:M1338)-1</f>
        <v>-5.4280565371715217E-2</v>
      </c>
      <c r="Q1338" s="1">
        <f t="shared" si="244"/>
        <v>40871</v>
      </c>
      <c r="R1338" s="2">
        <f t="shared" si="240"/>
        <v>1.0158268357605034</v>
      </c>
      <c r="S1338" s="2">
        <f t="shared" si="241"/>
        <v>1.1875840633045656</v>
      </c>
      <c r="T1338" s="2">
        <f t="shared" si="242"/>
        <v>-0.10704647312390414</v>
      </c>
      <c r="U1338" s="2">
        <f t="shared" si="243"/>
        <v>-5.4280565371715217E-2</v>
      </c>
    </row>
    <row r="1339" spans="1:21" x14ac:dyDescent="0.3">
      <c r="A1339" s="1">
        <v>40872</v>
      </c>
      <c r="B1339">
        <f>IF(_xlfn.IFNA(VLOOKUP($A1339,raw_data!$A:$D,2,FALSE),B1338)=0,B1338,_xlfn.IFNA(VLOOKUP($A1339,raw_data!$A:$D,2,FALSE),B1338))</f>
        <v>30.9887599945068</v>
      </c>
      <c r="C1339">
        <f>IF(_xlfn.IFNA(VLOOKUP($A1339,raw_data!$A:$D,3,FALSE),C1338)=0,C1338,_xlfn.IFNA(VLOOKUP($A1339,raw_data!$A:$D,3,FALSE),C1338))</f>
        <v>83.339782714843693</v>
      </c>
      <c r="D1339">
        <f>IF(_xlfn.IFNA(VLOOKUP($A1339,raw_data!$A:$D,4,FALSE),D1338)=0,D1338,_xlfn.IFNA(VLOOKUP($A1339,raw_data!$A:$D,4,FALSE),D1338))</f>
        <v>1155.30004882812</v>
      </c>
      <c r="E1339" s="2">
        <f t="shared" si="245"/>
        <v>-4.7934220337535471E-3</v>
      </c>
      <c r="F1339" s="2">
        <f t="shared" si="246"/>
        <v>-1.366554341287407E-3</v>
      </c>
      <c r="G1339" s="2">
        <f t="shared" si="247"/>
        <v>-3.7081121493102165E-3</v>
      </c>
      <c r="H1339" s="2"/>
      <c r="I1339" s="2">
        <f t="shared" si="248"/>
        <v>1.0123499906893341</v>
      </c>
      <c r="J1339" s="2">
        <f t="shared" si="249"/>
        <v>-3.422674956767091E-3</v>
      </c>
      <c r="K1339" s="2">
        <f>I1339/MAX(I$2:I1339)-1</f>
        <v>-0.11010276279789966</v>
      </c>
      <c r="M1339" s="2">
        <f t="shared" si="250"/>
        <v>1.1791307265947997</v>
      </c>
      <c r="N1339" s="2">
        <f t="shared" si="251"/>
        <v>-7.1180954434869603E-3</v>
      </c>
      <c r="O1339" s="2">
        <f>M1339/MAX(M$2:M1339)-1</f>
        <v>-6.101228657015989E-2</v>
      </c>
      <c r="Q1339" s="1">
        <f t="shared" si="244"/>
        <v>40872</v>
      </c>
      <c r="R1339" s="2">
        <f t="shared" si="240"/>
        <v>1.0123499906893341</v>
      </c>
      <c r="S1339" s="2">
        <f t="shared" si="241"/>
        <v>1.1791307265947997</v>
      </c>
      <c r="T1339" s="2">
        <f t="shared" si="242"/>
        <v>-0.11010276279789966</v>
      </c>
      <c r="U1339" s="2">
        <f t="shared" si="243"/>
        <v>-6.101228657015989E-2</v>
      </c>
    </row>
    <row r="1340" spans="1:21" x14ac:dyDescent="0.3">
      <c r="A1340" s="1">
        <v>40873</v>
      </c>
      <c r="B1340">
        <f>IF(_xlfn.IFNA(VLOOKUP($A1340,raw_data!$A:$D,2,FALSE),B1339)=0,B1339,_xlfn.IFNA(VLOOKUP($A1340,raw_data!$A:$D,2,FALSE),B1339))</f>
        <v>30.9887599945068</v>
      </c>
      <c r="C1340">
        <f>IF(_xlfn.IFNA(VLOOKUP($A1340,raw_data!$A:$D,3,FALSE),C1339)=0,C1339,_xlfn.IFNA(VLOOKUP($A1340,raw_data!$A:$D,3,FALSE),C1339))</f>
        <v>83.339782714843693</v>
      </c>
      <c r="D1340">
        <f>IF(_xlfn.IFNA(VLOOKUP($A1340,raw_data!$A:$D,4,FALSE),D1339)=0,D1339,_xlfn.IFNA(VLOOKUP($A1340,raw_data!$A:$D,4,FALSE),D1339))</f>
        <v>1155.30004882812</v>
      </c>
      <c r="E1340" s="2">
        <f t="shared" si="245"/>
        <v>0</v>
      </c>
      <c r="F1340" s="2">
        <f t="shared" si="246"/>
        <v>0</v>
      </c>
      <c r="G1340" s="2">
        <f t="shared" si="247"/>
        <v>0</v>
      </c>
      <c r="H1340" s="2"/>
      <c r="I1340" s="2">
        <f t="shared" si="248"/>
        <v>1.0123499906893341</v>
      </c>
      <c r="J1340" s="2">
        <f t="shared" si="249"/>
        <v>0</v>
      </c>
      <c r="K1340" s="2">
        <f>I1340/MAX(I$2:I1340)-1</f>
        <v>-0.11010276279789966</v>
      </c>
      <c r="M1340" s="2">
        <f t="shared" si="250"/>
        <v>1.1791307265947997</v>
      </c>
      <c r="N1340" s="2">
        <f t="shared" si="251"/>
        <v>0</v>
      </c>
      <c r="O1340" s="2">
        <f>M1340/MAX(M$2:M1340)-1</f>
        <v>-6.101228657015989E-2</v>
      </c>
      <c r="Q1340" s="1">
        <f t="shared" si="244"/>
        <v>40873</v>
      </c>
      <c r="R1340" s="2">
        <f t="shared" si="240"/>
        <v>1.0123499906893341</v>
      </c>
      <c r="S1340" s="2">
        <f t="shared" si="241"/>
        <v>1.1791307265947997</v>
      </c>
      <c r="T1340" s="2">
        <f t="shared" si="242"/>
        <v>-0.11010276279789966</v>
      </c>
      <c r="U1340" s="2">
        <f t="shared" si="243"/>
        <v>-6.101228657015989E-2</v>
      </c>
    </row>
    <row r="1341" spans="1:21" x14ac:dyDescent="0.3">
      <c r="A1341" s="1">
        <v>40874</v>
      </c>
      <c r="B1341">
        <f>IF(_xlfn.IFNA(VLOOKUP($A1341,raw_data!$A:$D,2,FALSE),B1340)=0,B1340,_xlfn.IFNA(VLOOKUP($A1341,raw_data!$A:$D,2,FALSE),B1340))</f>
        <v>30.9887599945068</v>
      </c>
      <c r="C1341">
        <f>IF(_xlfn.IFNA(VLOOKUP($A1341,raw_data!$A:$D,3,FALSE),C1340)=0,C1340,_xlfn.IFNA(VLOOKUP($A1341,raw_data!$A:$D,3,FALSE),C1340))</f>
        <v>83.339782714843693</v>
      </c>
      <c r="D1341">
        <f>IF(_xlfn.IFNA(VLOOKUP($A1341,raw_data!$A:$D,4,FALSE),D1340)=0,D1340,_xlfn.IFNA(VLOOKUP($A1341,raw_data!$A:$D,4,FALSE),D1340))</f>
        <v>1155.30004882812</v>
      </c>
      <c r="E1341" s="2">
        <f t="shared" si="245"/>
        <v>0</v>
      </c>
      <c r="F1341" s="2">
        <f t="shared" si="246"/>
        <v>0</v>
      </c>
      <c r="G1341" s="2">
        <f t="shared" si="247"/>
        <v>0</v>
      </c>
      <c r="H1341" s="2"/>
      <c r="I1341" s="2">
        <f t="shared" si="248"/>
        <v>1.0123499906893341</v>
      </c>
      <c r="J1341" s="2">
        <f t="shared" si="249"/>
        <v>0</v>
      </c>
      <c r="K1341" s="2">
        <f>I1341/MAX(I$2:I1341)-1</f>
        <v>-0.11010276279789966</v>
      </c>
      <c r="M1341" s="2">
        <f t="shared" si="250"/>
        <v>1.1791307265947997</v>
      </c>
      <c r="N1341" s="2">
        <f t="shared" si="251"/>
        <v>0</v>
      </c>
      <c r="O1341" s="2">
        <f>M1341/MAX(M$2:M1341)-1</f>
        <v>-6.101228657015989E-2</v>
      </c>
      <c r="Q1341" s="1">
        <f t="shared" si="244"/>
        <v>40874</v>
      </c>
      <c r="R1341" s="2">
        <f t="shared" si="240"/>
        <v>1.0123499906893341</v>
      </c>
      <c r="S1341" s="2">
        <f t="shared" si="241"/>
        <v>1.1791307265947997</v>
      </c>
      <c r="T1341" s="2">
        <f t="shared" si="242"/>
        <v>-0.11010276279789966</v>
      </c>
      <c r="U1341" s="2">
        <f t="shared" si="243"/>
        <v>-6.101228657015989E-2</v>
      </c>
    </row>
    <row r="1342" spans="1:21" x14ac:dyDescent="0.3">
      <c r="A1342" s="1">
        <v>40875</v>
      </c>
      <c r="B1342">
        <f>IF(_xlfn.IFNA(VLOOKUP($A1342,raw_data!$A:$D,2,FALSE),B1341)=0,B1341,_xlfn.IFNA(VLOOKUP($A1342,raw_data!$A:$D,2,FALSE),B1341))</f>
        <v>32.143478393554602</v>
      </c>
      <c r="C1342">
        <f>IF(_xlfn.IFNA(VLOOKUP($A1342,raw_data!$A:$D,3,FALSE),C1341)=0,C1341,_xlfn.IFNA(VLOOKUP($A1342,raw_data!$A:$D,3,FALSE),C1341))</f>
        <v>83.332191467285099</v>
      </c>
      <c r="D1342">
        <f>IF(_xlfn.IFNA(VLOOKUP($A1342,raw_data!$A:$D,4,FALSE),D1341)=0,D1341,_xlfn.IFNA(VLOOKUP($A1342,raw_data!$A:$D,4,FALSE),D1341))</f>
        <v>1155.59997558593</v>
      </c>
      <c r="E1342" s="2">
        <f t="shared" si="245"/>
        <v>3.7262491279176357E-2</v>
      </c>
      <c r="F1342" s="2">
        <f t="shared" si="246"/>
        <v>-9.1087921174071163E-5</v>
      </c>
      <c r="G1342" s="2">
        <f t="shared" si="247"/>
        <v>2.5960940459945903E-4</v>
      </c>
      <c r="H1342" s="2"/>
      <c r="I1342" s="2">
        <f t="shared" si="248"/>
        <v>1.0349467151665943</v>
      </c>
      <c r="J1342" s="2">
        <f t="shared" si="249"/>
        <v>2.2321059599036186E-2</v>
      </c>
      <c r="K1342" s="2">
        <f>I1342/MAX(I$2:I1342)-1</f>
        <v>-9.0239313529294041E-2</v>
      </c>
      <c r="M1342" s="2">
        <f t="shared" si="250"/>
        <v>1.2057631200200762</v>
      </c>
      <c r="N1342" s="2">
        <f t="shared" si="251"/>
        <v>2.2586463760628117E-2</v>
      </c>
      <c r="O1342" s="2">
        <f>M1342/MAX(M$2:M1342)-1</f>
        <v>-3.980387460910173E-2</v>
      </c>
      <c r="Q1342" s="1">
        <f t="shared" si="244"/>
        <v>40875</v>
      </c>
      <c r="R1342" s="2">
        <f t="shared" si="240"/>
        <v>1.0349467151665943</v>
      </c>
      <c r="S1342" s="2">
        <f t="shared" si="241"/>
        <v>1.2057631200200762</v>
      </c>
      <c r="T1342" s="2">
        <f t="shared" si="242"/>
        <v>-9.0239313529294041E-2</v>
      </c>
      <c r="U1342" s="2">
        <f t="shared" si="243"/>
        <v>-3.980387460910173E-2</v>
      </c>
    </row>
    <row r="1343" spans="1:21" x14ac:dyDescent="0.3">
      <c r="A1343" s="1">
        <v>40876</v>
      </c>
      <c r="B1343">
        <f>IF(_xlfn.IFNA(VLOOKUP($A1343,raw_data!$A:$D,2,FALSE),B1342)=0,B1342,_xlfn.IFNA(VLOOKUP($A1343,raw_data!$A:$D,2,FALSE),B1342))</f>
        <v>32.2691650390625</v>
      </c>
      <c r="C1343">
        <f>IF(_xlfn.IFNA(VLOOKUP($A1343,raw_data!$A:$D,3,FALSE),C1342)=0,C1342,_xlfn.IFNA(VLOOKUP($A1343,raw_data!$A:$D,3,FALSE),C1342))</f>
        <v>83.362579345703097</v>
      </c>
      <c r="D1343">
        <f>IF(_xlfn.IFNA(VLOOKUP($A1343,raw_data!$A:$D,4,FALSE),D1342)=0,D1342,_xlfn.IFNA(VLOOKUP($A1343,raw_data!$A:$D,4,FALSE),D1342))</f>
        <v>1128</v>
      </c>
      <c r="E1343" s="2">
        <f t="shared" si="245"/>
        <v>3.9101756184887204E-3</v>
      </c>
      <c r="F1343" s="2">
        <f t="shared" si="246"/>
        <v>3.6465953772402138E-4</v>
      </c>
      <c r="G1343" s="2">
        <f t="shared" si="247"/>
        <v>-2.3883676158729439E-2</v>
      </c>
      <c r="H1343" s="2"/>
      <c r="I1343" s="2">
        <f t="shared" si="248"/>
        <v>1.0375257704901306</v>
      </c>
      <c r="J1343" s="2">
        <f t="shared" si="249"/>
        <v>2.491969186182841E-3</v>
      </c>
      <c r="K1343" s="2">
        <f>I1343/MAX(I$2:I1343)-1</f>
        <v>-8.7972217931808427E-2</v>
      </c>
      <c r="M1343" s="2">
        <f t="shared" si="250"/>
        <v>1.1798980248104216</v>
      </c>
      <c r="N1343" s="2">
        <f t="shared" si="251"/>
        <v>-2.145122435758684E-2</v>
      </c>
      <c r="O1343" s="2">
        <f>M1343/MAX(M$2:M1343)-1</f>
        <v>-6.04012571221475E-2</v>
      </c>
      <c r="Q1343" s="1">
        <f t="shared" si="244"/>
        <v>40876</v>
      </c>
      <c r="R1343" s="2">
        <f t="shared" si="240"/>
        <v>1.0375257704901306</v>
      </c>
      <c r="S1343" s="2">
        <f t="shared" si="241"/>
        <v>1.1798980248104216</v>
      </c>
      <c r="T1343" s="2">
        <f t="shared" si="242"/>
        <v>-8.7972217931808427E-2</v>
      </c>
      <c r="U1343" s="2">
        <f t="shared" si="243"/>
        <v>-6.04012571221475E-2</v>
      </c>
    </row>
    <row r="1344" spans="1:21" x14ac:dyDescent="0.3">
      <c r="A1344" s="1">
        <v>40877</v>
      </c>
      <c r="B1344">
        <f>IF(_xlfn.IFNA(VLOOKUP($A1344,raw_data!$A:$D,2,FALSE),B1343)=0,B1343,_xlfn.IFNA(VLOOKUP($A1344,raw_data!$A:$D,2,FALSE),B1343))</f>
        <v>33.816635131835902</v>
      </c>
      <c r="C1344">
        <f>IF(_xlfn.IFNA(VLOOKUP($A1344,raw_data!$A:$D,3,FALSE),C1343)=0,C1343,_xlfn.IFNA(VLOOKUP($A1344,raw_data!$A:$D,3,FALSE),C1343))</f>
        <v>83.1497802734375</v>
      </c>
      <c r="D1344">
        <f>IF(_xlfn.IFNA(VLOOKUP($A1344,raw_data!$A:$D,4,FALSE),D1343)=0,D1343,_xlfn.IFNA(VLOOKUP($A1344,raw_data!$A:$D,4,FALSE),D1343))</f>
        <v>1140.30004882812</v>
      </c>
      <c r="E1344" s="2">
        <f t="shared" si="245"/>
        <v>4.7955070758730622E-2</v>
      </c>
      <c r="F1344" s="2">
        <f t="shared" si="246"/>
        <v>-2.5526929940965504E-3</v>
      </c>
      <c r="G1344" s="2">
        <f t="shared" si="247"/>
        <v>1.0904298606489338E-2</v>
      </c>
      <c r="H1344" s="2"/>
      <c r="I1344" s="2">
        <f t="shared" si="248"/>
        <v>1.0663191496266371</v>
      </c>
      <c r="J1344" s="2">
        <f t="shared" si="249"/>
        <v>2.7751965257599754E-2</v>
      </c>
      <c r="K1344" s="2">
        <f>I1344/MAX(I$2:I1344)-1</f>
        <v>-6.2661654609886264E-2</v>
      </c>
      <c r="M1344" s="2">
        <f t="shared" si="250"/>
        <v>1.2258655298758969</v>
      </c>
      <c r="N1344" s="2">
        <f t="shared" si="251"/>
        <v>3.8958879580174743E-2</v>
      </c>
      <c r="O1344" s="2">
        <f>M1344/MAX(M$2:M1344)-1</f>
        <v>-2.3795542844685658E-2</v>
      </c>
      <c r="Q1344" s="1">
        <f t="shared" si="244"/>
        <v>40877</v>
      </c>
      <c r="R1344" s="2">
        <f t="shared" si="240"/>
        <v>1.0663191496266371</v>
      </c>
      <c r="S1344" s="2">
        <f t="shared" si="241"/>
        <v>1.2258655298758969</v>
      </c>
      <c r="T1344" s="2">
        <f t="shared" si="242"/>
        <v>-6.2661654609886264E-2</v>
      </c>
      <c r="U1344" s="2">
        <f t="shared" si="243"/>
        <v>-2.3795542844685658E-2</v>
      </c>
    </row>
    <row r="1345" spans="1:21" x14ac:dyDescent="0.3">
      <c r="A1345" s="1">
        <v>40878</v>
      </c>
      <c r="B1345">
        <f>IF(_xlfn.IFNA(VLOOKUP($A1345,raw_data!$A:$D,2,FALSE),B1344)=0,B1344,_xlfn.IFNA(VLOOKUP($A1345,raw_data!$A:$D,2,FALSE),B1344))</f>
        <v>33.706657409667898</v>
      </c>
      <c r="C1345">
        <f>IF(_xlfn.IFNA(VLOOKUP($A1345,raw_data!$A:$D,3,FALSE),C1344)=0,C1344,_xlfn.IFNA(VLOOKUP($A1345,raw_data!$A:$D,3,FALSE),C1344))</f>
        <v>83.178764343261705</v>
      </c>
      <c r="D1345">
        <f>IF(_xlfn.IFNA(VLOOKUP($A1345,raw_data!$A:$D,4,FALSE),D1344)=0,D1344,_xlfn.IFNA(VLOOKUP($A1345,raw_data!$A:$D,4,FALSE),D1344))</f>
        <v>1140.19995117187</v>
      </c>
      <c r="E1345" s="2">
        <f t="shared" si="245"/>
        <v>-3.2521781584492482E-3</v>
      </c>
      <c r="F1345" s="2">
        <f t="shared" si="246"/>
        <v>3.485766255653111E-4</v>
      </c>
      <c r="G1345" s="2">
        <f t="shared" si="247"/>
        <v>-8.7781857374125138E-5</v>
      </c>
      <c r="H1345" s="2"/>
      <c r="I1345" s="2">
        <f t="shared" si="248"/>
        <v>1.064387111290007</v>
      </c>
      <c r="J1345" s="2">
        <f t="shared" si="249"/>
        <v>-1.8118762448434242E-3</v>
      </c>
      <c r="K1345" s="2">
        <f>I1345/MAX(I$2:I1345)-1</f>
        <v>-6.4359995691279481E-2</v>
      </c>
      <c r="M1345" s="2">
        <f t="shared" si="250"/>
        <v>1.2235369994635823</v>
      </c>
      <c r="N1345" s="2">
        <f t="shared" si="251"/>
        <v>-1.8994990523555355E-3</v>
      </c>
      <c r="O1345" s="2">
        <f>M1345/MAX(M$2:M1345)-1</f>
        <v>-2.5649842285957458E-2</v>
      </c>
      <c r="Q1345" s="1">
        <f t="shared" si="244"/>
        <v>40878</v>
      </c>
      <c r="R1345" s="2">
        <f t="shared" si="240"/>
        <v>1.064387111290007</v>
      </c>
      <c r="S1345" s="2">
        <f t="shared" si="241"/>
        <v>1.2235369994635823</v>
      </c>
      <c r="T1345" s="2">
        <f t="shared" si="242"/>
        <v>-6.4359995691279481E-2</v>
      </c>
      <c r="U1345" s="2">
        <f t="shared" si="243"/>
        <v>-2.5649842285957458E-2</v>
      </c>
    </row>
    <row r="1346" spans="1:21" x14ac:dyDescent="0.3">
      <c r="A1346" s="1">
        <v>40879</v>
      </c>
      <c r="B1346">
        <f>IF(_xlfn.IFNA(VLOOKUP($A1346,raw_data!$A:$D,2,FALSE),B1345)=0,B1345,_xlfn.IFNA(VLOOKUP($A1346,raw_data!$A:$D,2,FALSE),B1345))</f>
        <v>33.690948486328097</v>
      </c>
      <c r="C1346">
        <f>IF(_xlfn.IFNA(VLOOKUP($A1346,raw_data!$A:$D,3,FALSE),C1345)=0,C1345,_xlfn.IFNA(VLOOKUP($A1346,raw_data!$A:$D,3,FALSE),C1345))</f>
        <v>83.392723083496094</v>
      </c>
      <c r="D1346">
        <f>IF(_xlfn.IFNA(VLOOKUP($A1346,raw_data!$A:$D,4,FALSE),D1345)=0,D1345,_xlfn.IFNA(VLOOKUP($A1346,raw_data!$A:$D,4,FALSE),D1345))</f>
        <v>1127.19995117187</v>
      </c>
      <c r="E1346" s="2">
        <f t="shared" si="245"/>
        <v>-4.6604809100103672E-4</v>
      </c>
      <c r="F1346" s="2">
        <f t="shared" si="246"/>
        <v>2.5722760120772126E-3</v>
      </c>
      <c r="G1346" s="2">
        <f t="shared" si="247"/>
        <v>-1.1401508995539711E-2</v>
      </c>
      <c r="H1346" s="2"/>
      <c r="I1346" s="2">
        <f t="shared" si="248"/>
        <v>1.0651846369147995</v>
      </c>
      <c r="J1346" s="2">
        <f t="shared" si="249"/>
        <v>7.4928155023026302E-4</v>
      </c>
      <c r="K1346" s="2">
        <f>I1346/MAX(I$2:I1346)-1</f>
        <v>-6.3658937898393608E-2</v>
      </c>
      <c r="M1346" s="2">
        <f t="shared" si="250"/>
        <v>1.2104931524539606</v>
      </c>
      <c r="N1346" s="2">
        <f t="shared" si="251"/>
        <v>-1.0660770385644502E-2</v>
      </c>
      <c r="O1346" s="2">
        <f>M1346/MAX(M$2:M1346)-1</f>
        <v>-3.6037165592563314E-2</v>
      </c>
      <c r="Q1346" s="1">
        <f t="shared" si="244"/>
        <v>40879</v>
      </c>
      <c r="R1346" s="2">
        <f t="shared" ref="R1346:R1409" si="252">I1346</f>
        <v>1.0651846369147995</v>
      </c>
      <c r="S1346" s="2">
        <f t="shared" ref="S1346:S1409" si="253">M1346</f>
        <v>1.2104931524539606</v>
      </c>
      <c r="T1346" s="2">
        <f t="shared" ref="T1346:T1409" si="254">K1346</f>
        <v>-6.3658937898393608E-2</v>
      </c>
      <c r="U1346" s="2">
        <f t="shared" ref="U1346:U1409" si="255">O1346</f>
        <v>-3.6037165592563314E-2</v>
      </c>
    </row>
    <row r="1347" spans="1:21" x14ac:dyDescent="0.3">
      <c r="A1347" s="1">
        <v>40880</v>
      </c>
      <c r="B1347">
        <f>IF(_xlfn.IFNA(VLOOKUP($A1347,raw_data!$A:$D,2,FALSE),B1346)=0,B1346,_xlfn.IFNA(VLOOKUP($A1347,raw_data!$A:$D,2,FALSE),B1346))</f>
        <v>33.690948486328097</v>
      </c>
      <c r="C1347">
        <f>IF(_xlfn.IFNA(VLOOKUP($A1347,raw_data!$A:$D,3,FALSE),C1346)=0,C1346,_xlfn.IFNA(VLOOKUP($A1347,raw_data!$A:$D,3,FALSE),C1346))</f>
        <v>83.392723083496094</v>
      </c>
      <c r="D1347">
        <f>IF(_xlfn.IFNA(VLOOKUP($A1347,raw_data!$A:$D,4,FALSE),D1346)=0,D1346,_xlfn.IFNA(VLOOKUP($A1347,raw_data!$A:$D,4,FALSE),D1346))</f>
        <v>1127.19995117187</v>
      </c>
      <c r="E1347" s="2">
        <f t="shared" si="245"/>
        <v>0</v>
      </c>
      <c r="F1347" s="2">
        <f t="shared" si="246"/>
        <v>0</v>
      </c>
      <c r="G1347" s="2">
        <f t="shared" si="247"/>
        <v>0</v>
      </c>
      <c r="H1347" s="2"/>
      <c r="I1347" s="2">
        <f t="shared" si="248"/>
        <v>1.0651846369147995</v>
      </c>
      <c r="J1347" s="2">
        <f t="shared" si="249"/>
        <v>0</v>
      </c>
      <c r="K1347" s="2">
        <f>I1347/MAX(I$2:I1347)-1</f>
        <v>-6.3658937898393608E-2</v>
      </c>
      <c r="M1347" s="2">
        <f t="shared" si="250"/>
        <v>1.2104931524539606</v>
      </c>
      <c r="N1347" s="2">
        <f t="shared" si="251"/>
        <v>0</v>
      </c>
      <c r="O1347" s="2">
        <f>M1347/MAX(M$2:M1347)-1</f>
        <v>-3.6037165592563314E-2</v>
      </c>
      <c r="Q1347" s="1">
        <f t="shared" ref="Q1347:Q1410" si="256">A1347</f>
        <v>40880</v>
      </c>
      <c r="R1347" s="2">
        <f t="shared" si="252"/>
        <v>1.0651846369147995</v>
      </c>
      <c r="S1347" s="2">
        <f t="shared" si="253"/>
        <v>1.2104931524539606</v>
      </c>
      <c r="T1347" s="2">
        <f t="shared" si="254"/>
        <v>-6.3658937898393608E-2</v>
      </c>
      <c r="U1347" s="2">
        <f t="shared" si="255"/>
        <v>-3.6037165592563314E-2</v>
      </c>
    </row>
    <row r="1348" spans="1:21" x14ac:dyDescent="0.3">
      <c r="A1348" s="1">
        <v>40881</v>
      </c>
      <c r="B1348">
        <f>IF(_xlfn.IFNA(VLOOKUP($A1348,raw_data!$A:$D,2,FALSE),B1347)=0,B1347,_xlfn.IFNA(VLOOKUP($A1348,raw_data!$A:$D,2,FALSE),B1347))</f>
        <v>33.690948486328097</v>
      </c>
      <c r="C1348">
        <f>IF(_xlfn.IFNA(VLOOKUP($A1348,raw_data!$A:$D,3,FALSE),C1347)=0,C1347,_xlfn.IFNA(VLOOKUP($A1348,raw_data!$A:$D,3,FALSE),C1347))</f>
        <v>83.392723083496094</v>
      </c>
      <c r="D1348">
        <f>IF(_xlfn.IFNA(VLOOKUP($A1348,raw_data!$A:$D,4,FALSE),D1347)=0,D1347,_xlfn.IFNA(VLOOKUP($A1348,raw_data!$A:$D,4,FALSE),D1347))</f>
        <v>1127.19995117187</v>
      </c>
      <c r="E1348" s="2">
        <f t="shared" ref="E1348:E1411" si="257">B1348/B1347-1</f>
        <v>0</v>
      </c>
      <c r="F1348" s="2">
        <f t="shared" ref="F1348:F1411" si="258">C1348/C1347-1</f>
        <v>0</v>
      </c>
      <c r="G1348" s="2">
        <f t="shared" ref="G1348:G1411" si="259">D1348/D1347-1</f>
        <v>0</v>
      </c>
      <c r="H1348" s="2"/>
      <c r="I1348" s="2">
        <f t="shared" ref="I1348:I1411" si="260">I1347*(1+J1348)</f>
        <v>1.0651846369147995</v>
      </c>
      <c r="J1348" s="2">
        <f t="shared" ref="J1348:J1411" si="261">E1348*0.6+F1348*0.4</f>
        <v>0</v>
      </c>
      <c r="K1348" s="2">
        <f>I1348/MAX(I$2:I1348)-1</f>
        <v>-6.3658937898393608E-2</v>
      </c>
      <c r="M1348" s="2">
        <f t="shared" ref="M1348:M1411" si="262">M1347*(1+N1348)</f>
        <v>1.2104931524539606</v>
      </c>
      <c r="N1348" s="2">
        <f t="shared" ref="N1348:N1411" si="263">(1+J1348)*(1+G1348)-1</f>
        <v>0</v>
      </c>
      <c r="O1348" s="2">
        <f>M1348/MAX(M$2:M1348)-1</f>
        <v>-3.6037165592563314E-2</v>
      </c>
      <c r="Q1348" s="1">
        <f t="shared" si="256"/>
        <v>40881</v>
      </c>
      <c r="R1348" s="2">
        <f t="shared" si="252"/>
        <v>1.0651846369147995</v>
      </c>
      <c r="S1348" s="2">
        <f t="shared" si="253"/>
        <v>1.2104931524539606</v>
      </c>
      <c r="T1348" s="2">
        <f t="shared" si="254"/>
        <v>-6.3658937898393608E-2</v>
      </c>
      <c r="U1348" s="2">
        <f t="shared" si="255"/>
        <v>-3.6037165592563314E-2</v>
      </c>
    </row>
    <row r="1349" spans="1:21" x14ac:dyDescent="0.3">
      <c r="A1349" s="1">
        <v>40882</v>
      </c>
      <c r="B1349">
        <f>IF(_xlfn.IFNA(VLOOKUP($A1349,raw_data!$A:$D,2,FALSE),B1348)=0,B1348,_xlfn.IFNA(VLOOKUP($A1349,raw_data!$A:$D,2,FALSE),B1348))</f>
        <v>34.020870208740199</v>
      </c>
      <c r="C1349">
        <f>IF(_xlfn.IFNA(VLOOKUP($A1349,raw_data!$A:$D,3,FALSE),C1348)=0,C1348,_xlfn.IFNA(VLOOKUP($A1349,raw_data!$A:$D,3,FALSE),C1348))</f>
        <v>83.484451293945298</v>
      </c>
      <c r="D1349">
        <f>IF(_xlfn.IFNA(VLOOKUP($A1349,raw_data!$A:$D,4,FALSE),D1348)=0,D1348,_xlfn.IFNA(VLOOKUP($A1349,raw_data!$A:$D,4,FALSE),D1348))</f>
        <v>1124.59997558593</v>
      </c>
      <c r="E1349" s="2">
        <f t="shared" si="257"/>
        <v>9.7925922906558771E-3</v>
      </c>
      <c r="F1349" s="2">
        <f t="shared" si="258"/>
        <v>1.0999546130345816E-3</v>
      </c>
      <c r="G1349" s="2">
        <f t="shared" si="259"/>
        <v>-2.3065788667192555E-3</v>
      </c>
      <c r="H1349" s="2"/>
      <c r="I1349" s="2">
        <f t="shared" si="260"/>
        <v>1.0719118501349887</v>
      </c>
      <c r="J1349" s="2">
        <f t="shared" si="261"/>
        <v>6.3155372196073587E-3</v>
      </c>
      <c r="K1349" s="2">
        <f>I1349/MAX(I$2:I1349)-1</f>
        <v>-5.7745441070444326E-2</v>
      </c>
      <c r="M1349" s="2">
        <f t="shared" si="262"/>
        <v>1.2153283354902464</v>
      </c>
      <c r="N1349" s="2">
        <f t="shared" si="263"/>
        <v>3.9943910682054273E-3</v>
      </c>
      <c r="O1349" s="2">
        <f>M1349/MAX(M$2:M1349)-1</f>
        <v>-3.2186721056724377E-2</v>
      </c>
      <c r="Q1349" s="1">
        <f t="shared" si="256"/>
        <v>40882</v>
      </c>
      <c r="R1349" s="2">
        <f t="shared" si="252"/>
        <v>1.0719118501349887</v>
      </c>
      <c r="S1349" s="2">
        <f t="shared" si="253"/>
        <v>1.2153283354902464</v>
      </c>
      <c r="T1349" s="2">
        <f t="shared" si="254"/>
        <v>-5.7745441070444326E-2</v>
      </c>
      <c r="U1349" s="2">
        <f t="shared" si="255"/>
        <v>-3.2186721056724377E-2</v>
      </c>
    </row>
    <row r="1350" spans="1:21" x14ac:dyDescent="0.3">
      <c r="A1350" s="1">
        <v>40883</v>
      </c>
      <c r="B1350">
        <f>IF(_xlfn.IFNA(VLOOKUP($A1350,raw_data!$A:$D,2,FALSE),B1349)=0,B1349,_xlfn.IFNA(VLOOKUP($A1350,raw_data!$A:$D,2,FALSE),B1349))</f>
        <v>33.9580268859863</v>
      </c>
      <c r="C1350">
        <f>IF(_xlfn.IFNA(VLOOKUP($A1350,raw_data!$A:$D,3,FALSE),C1349)=0,C1349,_xlfn.IFNA(VLOOKUP($A1350,raw_data!$A:$D,3,FALSE),C1349))</f>
        <v>83.408027648925696</v>
      </c>
      <c r="D1350">
        <f>IF(_xlfn.IFNA(VLOOKUP($A1350,raw_data!$A:$D,4,FALSE),D1349)=0,D1349,_xlfn.IFNA(VLOOKUP($A1350,raw_data!$A:$D,4,FALSE),D1349))</f>
        <v>1130.5</v>
      </c>
      <c r="E1350" s="2">
        <f t="shared" si="257"/>
        <v>-1.8471991565269796E-3</v>
      </c>
      <c r="F1350" s="2">
        <f t="shared" si="258"/>
        <v>-9.1542369668951018E-4</v>
      </c>
      <c r="G1350" s="2">
        <f t="shared" si="259"/>
        <v>5.24633162204724E-3</v>
      </c>
      <c r="H1350" s="2"/>
      <c r="I1350" s="2">
        <f t="shared" si="260"/>
        <v>1.0703313279323741</v>
      </c>
      <c r="J1350" s="2">
        <f t="shared" si="261"/>
        <v>-1.4744889725919917E-3</v>
      </c>
      <c r="K1350" s="2">
        <f>I1350/MAX(I$2:I1350)-1</f>
        <v>-5.9134785026960346E-2</v>
      </c>
      <c r="M1350" s="2">
        <f t="shared" si="262"/>
        <v>1.2199029613746293</v>
      </c>
      <c r="N1350" s="2">
        <f t="shared" si="263"/>
        <v>3.7641069913321168E-3</v>
      </c>
      <c r="O1350" s="2">
        <f>M1350/MAX(M$2:M1350)-1</f>
        <v>-2.8543768327149888E-2</v>
      </c>
      <c r="Q1350" s="1">
        <f t="shared" si="256"/>
        <v>40883</v>
      </c>
      <c r="R1350" s="2">
        <f t="shared" si="252"/>
        <v>1.0703313279323741</v>
      </c>
      <c r="S1350" s="2">
        <f t="shared" si="253"/>
        <v>1.2199029613746293</v>
      </c>
      <c r="T1350" s="2">
        <f t="shared" si="254"/>
        <v>-5.9134785026960346E-2</v>
      </c>
      <c r="U1350" s="2">
        <f t="shared" si="255"/>
        <v>-2.8543768327149888E-2</v>
      </c>
    </row>
    <row r="1351" spans="1:21" x14ac:dyDescent="0.3">
      <c r="A1351" s="1">
        <v>40884</v>
      </c>
      <c r="B1351">
        <f>IF(_xlfn.IFNA(VLOOKUP($A1351,raw_data!$A:$D,2,FALSE),B1350)=0,B1350,_xlfn.IFNA(VLOOKUP($A1351,raw_data!$A:$D,2,FALSE),B1350))</f>
        <v>34.146556854247997</v>
      </c>
      <c r="C1351">
        <f>IF(_xlfn.IFNA(VLOOKUP($A1351,raw_data!$A:$D,3,FALSE),C1350)=0,C1350,_xlfn.IFNA(VLOOKUP($A1351,raw_data!$A:$D,3,FALSE),C1350))</f>
        <v>83.560905456542898</v>
      </c>
      <c r="D1351">
        <f>IF(_xlfn.IFNA(VLOOKUP($A1351,raw_data!$A:$D,4,FALSE),D1350)=0,D1350,_xlfn.IFNA(VLOOKUP($A1351,raw_data!$A:$D,4,FALSE),D1350))</f>
        <v>1127</v>
      </c>
      <c r="E1351" s="2">
        <f t="shared" si="257"/>
        <v>5.551852847478056E-3</v>
      </c>
      <c r="F1351" s="2">
        <f t="shared" si="258"/>
        <v>1.8328908131082233E-3</v>
      </c>
      <c r="G1351" s="2">
        <f t="shared" si="259"/>
        <v>-3.0959752321981782E-3</v>
      </c>
      <c r="H1351" s="2"/>
      <c r="I1351" s="2">
        <f t="shared" si="260"/>
        <v>1.0746814413339896</v>
      </c>
      <c r="J1351" s="2">
        <f t="shared" si="261"/>
        <v>4.0642680337301222E-3</v>
      </c>
      <c r="K1351" s="2">
        <f>I1351/MAX(I$2:I1351)-1</f>
        <v>-5.5310856609696812E-2</v>
      </c>
      <c r="M1351" s="2">
        <f t="shared" si="262"/>
        <v>1.221068834746454</v>
      </c>
      <c r="N1351" s="2">
        <f t="shared" si="263"/>
        <v>9.5570992836258029E-4</v>
      </c>
      <c r="O1351" s="2">
        <f>M1351/MAX(M$2:M1351)-1</f>
        <v>-2.7615337961570452E-2</v>
      </c>
      <c r="Q1351" s="1">
        <f t="shared" si="256"/>
        <v>40884</v>
      </c>
      <c r="R1351" s="2">
        <f t="shared" si="252"/>
        <v>1.0746814413339896</v>
      </c>
      <c r="S1351" s="2">
        <f t="shared" si="253"/>
        <v>1.221068834746454</v>
      </c>
      <c r="T1351" s="2">
        <f t="shared" si="254"/>
        <v>-5.5310856609696812E-2</v>
      </c>
      <c r="U1351" s="2">
        <f t="shared" si="255"/>
        <v>-2.7615337961570452E-2</v>
      </c>
    </row>
    <row r="1352" spans="1:21" x14ac:dyDescent="0.3">
      <c r="A1352" s="1">
        <v>40885</v>
      </c>
      <c r="B1352">
        <f>IF(_xlfn.IFNA(VLOOKUP($A1352,raw_data!$A:$D,2,FALSE),B1351)=0,B1351,_xlfn.IFNA(VLOOKUP($A1352,raw_data!$A:$D,2,FALSE),B1351))</f>
        <v>33.22749710083</v>
      </c>
      <c r="C1352">
        <f>IF(_xlfn.IFNA(VLOOKUP($A1352,raw_data!$A:$D,3,FALSE),C1351)=0,C1351,_xlfn.IFNA(VLOOKUP($A1352,raw_data!$A:$D,3,FALSE),C1351))</f>
        <v>83.644935607910099</v>
      </c>
      <c r="D1352">
        <f>IF(_xlfn.IFNA(VLOOKUP($A1352,raw_data!$A:$D,4,FALSE),D1351)=0,D1351,_xlfn.IFNA(VLOOKUP($A1352,raw_data!$A:$D,4,FALSE),D1351))</f>
        <v>1127.09997558593</v>
      </c>
      <c r="E1352" s="2">
        <f t="shared" si="257"/>
        <v>-2.6915151572702745E-2</v>
      </c>
      <c r="F1352" s="2">
        <f t="shared" si="258"/>
        <v>1.0056156154376605E-3</v>
      </c>
      <c r="G1352" s="2">
        <f t="shared" si="259"/>
        <v>8.8709481748106001E-5</v>
      </c>
      <c r="H1352" s="2"/>
      <c r="I1352" s="2">
        <f t="shared" si="260"/>
        <v>1.0577585995780752</v>
      </c>
      <c r="J1352" s="2">
        <f t="shared" si="261"/>
        <v>-1.5746844697446583E-2</v>
      </c>
      <c r="K1352" s="2">
        <f>I1352/MAX(I$2:I1352)-1</f>
        <v>-7.0186729838027762E-2</v>
      </c>
      <c r="M1352" s="2">
        <f t="shared" si="262"/>
        <v>1.2019474681200619</v>
      </c>
      <c r="N1352" s="2">
        <f t="shared" si="263"/>
        <v>-1.5659532110130714E-2</v>
      </c>
      <c r="O1352" s="2">
        <f>M1352/MAX(M$2:M1352)-1</f>
        <v>-4.2842426800159927E-2</v>
      </c>
      <c r="Q1352" s="1">
        <f t="shared" si="256"/>
        <v>40885</v>
      </c>
      <c r="R1352" s="2">
        <f t="shared" si="252"/>
        <v>1.0577585995780752</v>
      </c>
      <c r="S1352" s="2">
        <f t="shared" si="253"/>
        <v>1.2019474681200619</v>
      </c>
      <c r="T1352" s="2">
        <f t="shared" si="254"/>
        <v>-7.0186729838027762E-2</v>
      </c>
      <c r="U1352" s="2">
        <f t="shared" si="255"/>
        <v>-4.2842426800159927E-2</v>
      </c>
    </row>
    <row r="1353" spans="1:21" x14ac:dyDescent="0.3">
      <c r="A1353" s="1">
        <v>40886</v>
      </c>
      <c r="B1353">
        <f>IF(_xlfn.IFNA(VLOOKUP($A1353,raw_data!$A:$D,2,FALSE),B1352)=0,B1352,_xlfn.IFNA(VLOOKUP($A1353,raw_data!$A:$D,2,FALSE),B1352))</f>
        <v>33.86376953125</v>
      </c>
      <c r="C1353">
        <f>IF(_xlfn.IFNA(VLOOKUP($A1353,raw_data!$A:$D,3,FALSE),C1352)=0,C1352,_xlfn.IFNA(VLOOKUP($A1353,raw_data!$A:$D,3,FALSE),C1352))</f>
        <v>83.599151611328097</v>
      </c>
      <c r="D1353">
        <f>IF(_xlfn.IFNA(VLOOKUP($A1353,raw_data!$A:$D,4,FALSE),D1352)=0,D1352,_xlfn.IFNA(VLOOKUP($A1353,raw_data!$A:$D,4,FALSE),D1352))</f>
        <v>1131.19995117187</v>
      </c>
      <c r="E1353" s="2">
        <f t="shared" si="257"/>
        <v>1.9148972565980804E-2</v>
      </c>
      <c r="F1353" s="2">
        <f t="shared" si="258"/>
        <v>-5.4736125085463883E-4</v>
      </c>
      <c r="G1353" s="2">
        <f t="shared" si="259"/>
        <v>3.6376325745270943E-3</v>
      </c>
      <c r="H1353" s="2"/>
      <c r="I1353" s="2">
        <f t="shared" si="260"/>
        <v>1.0696800033928588</v>
      </c>
      <c r="J1353" s="2">
        <f t="shared" si="261"/>
        <v>1.1270439039246627E-2</v>
      </c>
      <c r="K1353" s="2">
        <f>I1353/MAX(I$2:I1353)-1</f>
        <v>-5.9707326058784593E-2</v>
      </c>
      <c r="M1353" s="2">
        <f t="shared" si="262"/>
        <v>1.2199154641519492</v>
      </c>
      <c r="N1353" s="2">
        <f t="shared" si="263"/>
        <v>1.4949069329952103E-2</v>
      </c>
      <c r="O1353" s="2">
        <f>M1353/MAX(M$2:M1353)-1</f>
        <v>-2.8533811878706739E-2</v>
      </c>
      <c r="Q1353" s="1">
        <f t="shared" si="256"/>
        <v>40886</v>
      </c>
      <c r="R1353" s="2">
        <f t="shared" si="252"/>
        <v>1.0696800033928588</v>
      </c>
      <c r="S1353" s="2">
        <f t="shared" si="253"/>
        <v>1.2199154641519492</v>
      </c>
      <c r="T1353" s="2">
        <f t="shared" si="254"/>
        <v>-5.9707326058784593E-2</v>
      </c>
      <c r="U1353" s="2">
        <f t="shared" si="255"/>
        <v>-2.8533811878706739E-2</v>
      </c>
    </row>
    <row r="1354" spans="1:21" x14ac:dyDescent="0.3">
      <c r="A1354" s="1">
        <v>40887</v>
      </c>
      <c r="B1354">
        <f>IF(_xlfn.IFNA(VLOOKUP($A1354,raw_data!$A:$D,2,FALSE),B1353)=0,B1353,_xlfn.IFNA(VLOOKUP($A1354,raw_data!$A:$D,2,FALSE),B1353))</f>
        <v>33.86376953125</v>
      </c>
      <c r="C1354">
        <f>IF(_xlfn.IFNA(VLOOKUP($A1354,raw_data!$A:$D,3,FALSE),C1353)=0,C1353,_xlfn.IFNA(VLOOKUP($A1354,raw_data!$A:$D,3,FALSE),C1353))</f>
        <v>83.599151611328097</v>
      </c>
      <c r="D1354">
        <f>IF(_xlfn.IFNA(VLOOKUP($A1354,raw_data!$A:$D,4,FALSE),D1353)=0,D1353,_xlfn.IFNA(VLOOKUP($A1354,raw_data!$A:$D,4,FALSE),D1353))</f>
        <v>1131.19995117187</v>
      </c>
      <c r="E1354" s="2">
        <f t="shared" si="257"/>
        <v>0</v>
      </c>
      <c r="F1354" s="2">
        <f t="shared" si="258"/>
        <v>0</v>
      </c>
      <c r="G1354" s="2">
        <f t="shared" si="259"/>
        <v>0</v>
      </c>
      <c r="H1354" s="2"/>
      <c r="I1354" s="2">
        <f t="shared" si="260"/>
        <v>1.0696800033928588</v>
      </c>
      <c r="J1354" s="2">
        <f t="shared" si="261"/>
        <v>0</v>
      </c>
      <c r="K1354" s="2">
        <f>I1354/MAX(I$2:I1354)-1</f>
        <v>-5.9707326058784593E-2</v>
      </c>
      <c r="M1354" s="2">
        <f t="shared" si="262"/>
        <v>1.2199154641519492</v>
      </c>
      <c r="N1354" s="2">
        <f t="shared" si="263"/>
        <v>0</v>
      </c>
      <c r="O1354" s="2">
        <f>M1354/MAX(M$2:M1354)-1</f>
        <v>-2.8533811878706739E-2</v>
      </c>
      <c r="Q1354" s="1">
        <f t="shared" si="256"/>
        <v>40887</v>
      </c>
      <c r="R1354" s="2">
        <f t="shared" si="252"/>
        <v>1.0696800033928588</v>
      </c>
      <c r="S1354" s="2">
        <f t="shared" si="253"/>
        <v>1.2199154641519492</v>
      </c>
      <c r="T1354" s="2">
        <f t="shared" si="254"/>
        <v>-5.9707326058784593E-2</v>
      </c>
      <c r="U1354" s="2">
        <f t="shared" si="255"/>
        <v>-2.8533811878706739E-2</v>
      </c>
    </row>
    <row r="1355" spans="1:21" x14ac:dyDescent="0.3">
      <c r="A1355" s="1">
        <v>40888</v>
      </c>
      <c r="B1355">
        <f>IF(_xlfn.IFNA(VLOOKUP($A1355,raw_data!$A:$D,2,FALSE),B1354)=0,B1354,_xlfn.IFNA(VLOOKUP($A1355,raw_data!$A:$D,2,FALSE),B1354))</f>
        <v>33.86376953125</v>
      </c>
      <c r="C1355">
        <f>IF(_xlfn.IFNA(VLOOKUP($A1355,raw_data!$A:$D,3,FALSE),C1354)=0,C1354,_xlfn.IFNA(VLOOKUP($A1355,raw_data!$A:$D,3,FALSE),C1354))</f>
        <v>83.599151611328097</v>
      </c>
      <c r="D1355">
        <f>IF(_xlfn.IFNA(VLOOKUP($A1355,raw_data!$A:$D,4,FALSE),D1354)=0,D1354,_xlfn.IFNA(VLOOKUP($A1355,raw_data!$A:$D,4,FALSE),D1354))</f>
        <v>1131.19995117187</v>
      </c>
      <c r="E1355" s="2">
        <f t="shared" si="257"/>
        <v>0</v>
      </c>
      <c r="F1355" s="2">
        <f t="shared" si="258"/>
        <v>0</v>
      </c>
      <c r="G1355" s="2">
        <f t="shared" si="259"/>
        <v>0</v>
      </c>
      <c r="H1355" s="2"/>
      <c r="I1355" s="2">
        <f t="shared" si="260"/>
        <v>1.0696800033928588</v>
      </c>
      <c r="J1355" s="2">
        <f t="shared" si="261"/>
        <v>0</v>
      </c>
      <c r="K1355" s="2">
        <f>I1355/MAX(I$2:I1355)-1</f>
        <v>-5.9707326058784593E-2</v>
      </c>
      <c r="M1355" s="2">
        <f t="shared" si="262"/>
        <v>1.2199154641519492</v>
      </c>
      <c r="N1355" s="2">
        <f t="shared" si="263"/>
        <v>0</v>
      </c>
      <c r="O1355" s="2">
        <f>M1355/MAX(M$2:M1355)-1</f>
        <v>-2.8533811878706739E-2</v>
      </c>
      <c r="Q1355" s="1">
        <f t="shared" si="256"/>
        <v>40888</v>
      </c>
      <c r="R1355" s="2">
        <f t="shared" si="252"/>
        <v>1.0696800033928588</v>
      </c>
      <c r="S1355" s="2">
        <f t="shared" si="253"/>
        <v>1.2199154641519492</v>
      </c>
      <c r="T1355" s="2">
        <f t="shared" si="254"/>
        <v>-5.9707326058784593E-2</v>
      </c>
      <c r="U1355" s="2">
        <f t="shared" si="255"/>
        <v>-2.8533811878706739E-2</v>
      </c>
    </row>
    <row r="1356" spans="1:21" x14ac:dyDescent="0.3">
      <c r="A1356" s="1">
        <v>40889</v>
      </c>
      <c r="B1356">
        <f>IF(_xlfn.IFNA(VLOOKUP($A1356,raw_data!$A:$D,2,FALSE),B1355)=0,B1355,_xlfn.IFNA(VLOOKUP($A1356,raw_data!$A:$D,2,FALSE),B1355))</f>
        <v>33.109661102294901</v>
      </c>
      <c r="C1356">
        <f>IF(_xlfn.IFNA(VLOOKUP($A1356,raw_data!$A:$D,3,FALSE),C1355)=0,C1355,_xlfn.IFNA(VLOOKUP($A1356,raw_data!$A:$D,3,FALSE),C1355))</f>
        <v>83.622016906738196</v>
      </c>
      <c r="D1356">
        <f>IF(_xlfn.IFNA(VLOOKUP($A1356,raw_data!$A:$D,4,FALSE),D1355)=0,D1355,_xlfn.IFNA(VLOOKUP($A1356,raw_data!$A:$D,4,FALSE),D1355))</f>
        <v>1145.59997558593</v>
      </c>
      <c r="E1356" s="2">
        <f t="shared" si="257"/>
        <v>-2.2268886169308333E-2</v>
      </c>
      <c r="F1356" s="2">
        <f t="shared" si="258"/>
        <v>2.7351109394513351E-4</v>
      </c>
      <c r="G1356" s="2">
        <f t="shared" si="259"/>
        <v>1.2729866544939572E-2</v>
      </c>
      <c r="H1356" s="2"/>
      <c r="I1356" s="2">
        <f t="shared" si="260"/>
        <v>1.0555046817921341</v>
      </c>
      <c r="J1356" s="2">
        <f t="shared" si="261"/>
        <v>-1.3251927264006945E-2</v>
      </c>
      <c r="K1356" s="2">
        <f>I1356/MAX(I$2:I1356)-1</f>
        <v>-7.2168016180732097E-2</v>
      </c>
      <c r="M1356" s="2">
        <f t="shared" si="262"/>
        <v>1.2190728002443785</v>
      </c>
      <c r="N1356" s="2">
        <f t="shared" si="263"/>
        <v>-6.9075598460144327E-4</v>
      </c>
      <c r="O1356" s="2">
        <f>M1356/MAX(M$2:M1356)-1</f>
        <v>-2.920485796198935E-2</v>
      </c>
      <c r="Q1356" s="1">
        <f t="shared" si="256"/>
        <v>40889</v>
      </c>
      <c r="R1356" s="2">
        <f t="shared" si="252"/>
        <v>1.0555046817921341</v>
      </c>
      <c r="S1356" s="2">
        <f t="shared" si="253"/>
        <v>1.2190728002443785</v>
      </c>
      <c r="T1356" s="2">
        <f t="shared" si="254"/>
        <v>-7.2168016180732097E-2</v>
      </c>
      <c r="U1356" s="2">
        <f t="shared" si="255"/>
        <v>-2.920485796198935E-2</v>
      </c>
    </row>
    <row r="1357" spans="1:21" x14ac:dyDescent="0.3">
      <c r="A1357" s="1">
        <v>40890</v>
      </c>
      <c r="B1357">
        <f>IF(_xlfn.IFNA(VLOOKUP($A1357,raw_data!$A:$D,2,FALSE),B1356)=0,B1356,_xlfn.IFNA(VLOOKUP($A1357,raw_data!$A:$D,2,FALSE),B1356))</f>
        <v>32.669780731201101</v>
      </c>
      <c r="C1357">
        <f>IF(_xlfn.IFNA(VLOOKUP($A1357,raw_data!$A:$D,3,FALSE),C1356)=0,C1356,_xlfn.IFNA(VLOOKUP($A1357,raw_data!$A:$D,3,FALSE),C1356))</f>
        <v>83.790115356445298</v>
      </c>
      <c r="D1357">
        <f>IF(_xlfn.IFNA(VLOOKUP($A1357,raw_data!$A:$D,4,FALSE),D1356)=0,D1356,_xlfn.IFNA(VLOOKUP($A1357,raw_data!$A:$D,4,FALSE),D1356))</f>
        <v>1134.5</v>
      </c>
      <c r="E1357" s="2">
        <f t="shared" si="257"/>
        <v>-1.3285559454527585E-2</v>
      </c>
      <c r="F1357" s="2">
        <f t="shared" si="258"/>
        <v>2.0102175949017198E-3</v>
      </c>
      <c r="G1357" s="2">
        <f t="shared" si="259"/>
        <v>-9.6892247053800284E-3</v>
      </c>
      <c r="H1357" s="2"/>
      <c r="I1357" s="2">
        <f t="shared" si="260"/>
        <v>1.047939617302581</v>
      </c>
      <c r="J1357" s="2">
        <f t="shared" si="261"/>
        <v>-7.1672486347558627E-3</v>
      </c>
      <c r="K1357" s="2">
        <f>I1357/MAX(I$2:I1357)-1</f>
        <v>-7.8818018700043568E-2</v>
      </c>
      <c r="M1357" s="2">
        <f t="shared" si="262"/>
        <v>1.1986081906986115</v>
      </c>
      <c r="N1357" s="2">
        <f t="shared" si="263"/>
        <v>-1.6787028257594372E-2</v>
      </c>
      <c r="O1357" s="2">
        <f>M1357/MAX(M$2:M1357)-1</f>
        <v>-4.5501623443716777E-2</v>
      </c>
      <c r="Q1357" s="1">
        <f t="shared" si="256"/>
        <v>40890</v>
      </c>
      <c r="R1357" s="2">
        <f t="shared" si="252"/>
        <v>1.047939617302581</v>
      </c>
      <c r="S1357" s="2">
        <f t="shared" si="253"/>
        <v>1.1986081906986115</v>
      </c>
      <c r="T1357" s="2">
        <f t="shared" si="254"/>
        <v>-7.8818018700043568E-2</v>
      </c>
      <c r="U1357" s="2">
        <f t="shared" si="255"/>
        <v>-4.5501623443716777E-2</v>
      </c>
    </row>
    <row r="1358" spans="1:21" x14ac:dyDescent="0.3">
      <c r="A1358" s="1">
        <v>40891</v>
      </c>
      <c r="B1358">
        <f>IF(_xlfn.IFNA(VLOOKUP($A1358,raw_data!$A:$D,2,FALSE),B1357)=0,B1357,_xlfn.IFNA(VLOOKUP($A1358,raw_data!$A:$D,2,FALSE),B1357))</f>
        <v>32.316295623779297</v>
      </c>
      <c r="C1358">
        <f>IF(_xlfn.IFNA(VLOOKUP($A1358,raw_data!$A:$D,3,FALSE),C1357)=0,C1357,_xlfn.IFNA(VLOOKUP($A1358,raw_data!$A:$D,3,FALSE),C1357))</f>
        <v>83.996452331542898</v>
      </c>
      <c r="D1358">
        <f>IF(_xlfn.IFNA(VLOOKUP($A1358,raw_data!$A:$D,4,FALSE),D1357)=0,D1357,_xlfn.IFNA(VLOOKUP($A1358,raw_data!$A:$D,4,FALSE),D1357))</f>
        <v>1163.30004882812</v>
      </c>
      <c r="E1358" s="2">
        <f t="shared" si="257"/>
        <v>-1.0819941227343755E-2</v>
      </c>
      <c r="F1358" s="2">
        <f t="shared" si="258"/>
        <v>2.462545542750938E-3</v>
      </c>
      <c r="G1358" s="2">
        <f t="shared" si="259"/>
        <v>2.5385675476527148E-2</v>
      </c>
      <c r="H1358" s="2"/>
      <c r="I1358" s="2">
        <f t="shared" si="260"/>
        <v>1.042168669874634</v>
      </c>
      <c r="J1358" s="2">
        <f t="shared" si="261"/>
        <v>-5.5069465193058765E-3</v>
      </c>
      <c r="K1358" s="2">
        <f>I1358/MAX(I$2:I1358)-1</f>
        <v>-8.3890918605610487E-2</v>
      </c>
      <c r="M1358" s="2">
        <f t="shared" si="262"/>
        <v>1.2222674355503083</v>
      </c>
      <c r="N1358" s="2">
        <f t="shared" si="263"/>
        <v>1.9738931400015591E-2</v>
      </c>
      <c r="O1358" s="2">
        <f>M1358/MAX(M$2:M1358)-1</f>
        <v>-2.6660845467445959E-2</v>
      </c>
      <c r="Q1358" s="1">
        <f t="shared" si="256"/>
        <v>40891</v>
      </c>
      <c r="R1358" s="2">
        <f t="shared" si="252"/>
        <v>1.042168669874634</v>
      </c>
      <c r="S1358" s="2">
        <f t="shared" si="253"/>
        <v>1.2222674355503083</v>
      </c>
      <c r="T1358" s="2">
        <f t="shared" si="254"/>
        <v>-8.3890918605610487E-2</v>
      </c>
      <c r="U1358" s="2">
        <f t="shared" si="255"/>
        <v>-2.6660845467445959E-2</v>
      </c>
    </row>
    <row r="1359" spans="1:21" x14ac:dyDescent="0.3">
      <c r="A1359" s="1">
        <v>40892</v>
      </c>
      <c r="B1359">
        <f>IF(_xlfn.IFNA(VLOOKUP($A1359,raw_data!$A:$D,2,FALSE),B1358)=0,B1358,_xlfn.IFNA(VLOOKUP($A1359,raw_data!$A:$D,2,FALSE),B1358))</f>
        <v>32.520534515380803</v>
      </c>
      <c r="C1359">
        <f>IF(_xlfn.IFNA(VLOOKUP($A1359,raw_data!$A:$D,3,FALSE),C1358)=0,C1358,_xlfn.IFNA(VLOOKUP($A1359,raw_data!$A:$D,3,FALSE),C1358))</f>
        <v>83.820716857910099</v>
      </c>
      <c r="D1359">
        <f>IF(_xlfn.IFNA(VLOOKUP($A1359,raw_data!$A:$D,4,FALSE),D1358)=0,D1358,_xlfn.IFNA(VLOOKUP($A1359,raw_data!$A:$D,4,FALSE),D1358))</f>
        <v>1156.69995117187</v>
      </c>
      <c r="E1359" s="2">
        <f t="shared" si="257"/>
        <v>6.3199970064395927E-3</v>
      </c>
      <c r="F1359" s="2">
        <f t="shared" si="258"/>
        <v>-2.0921773331468163E-3</v>
      </c>
      <c r="G1359" s="2">
        <f t="shared" si="259"/>
        <v>-5.6735987098932572E-3</v>
      </c>
      <c r="H1359" s="2"/>
      <c r="I1359" s="2">
        <f t="shared" si="260"/>
        <v>1.0452484109315505</v>
      </c>
      <c r="J1359" s="2">
        <f t="shared" si="261"/>
        <v>2.9551272706050289E-3</v>
      </c>
      <c r="K1359" s="2">
        <f>I1359/MAX(I$2:I1359)-1</f>
        <v>-8.118369967633321E-2</v>
      </c>
      <c r="M1359" s="2">
        <f t="shared" si="262"/>
        <v>1.2189242436476508</v>
      </c>
      <c r="N1359" s="2">
        <f t="shared" si="263"/>
        <v>-2.735237645558386E-3</v>
      </c>
      <c r="O1359" s="2">
        <f>M1359/MAX(M$2:M1359)-1</f>
        <v>-2.932315936481944E-2</v>
      </c>
      <c r="Q1359" s="1">
        <f t="shared" si="256"/>
        <v>40892</v>
      </c>
      <c r="R1359" s="2">
        <f t="shared" si="252"/>
        <v>1.0452484109315505</v>
      </c>
      <c r="S1359" s="2">
        <f t="shared" si="253"/>
        <v>1.2189242436476508</v>
      </c>
      <c r="T1359" s="2">
        <f t="shared" si="254"/>
        <v>-8.118369967633321E-2</v>
      </c>
      <c r="U1359" s="2">
        <f t="shared" si="255"/>
        <v>-2.932315936481944E-2</v>
      </c>
    </row>
    <row r="1360" spans="1:21" x14ac:dyDescent="0.3">
      <c r="A1360" s="1">
        <v>40893</v>
      </c>
      <c r="B1360">
        <f>IF(_xlfn.IFNA(VLOOKUP($A1360,raw_data!$A:$D,2,FALSE),B1359)=0,B1359,_xlfn.IFNA(VLOOKUP($A1360,raw_data!$A:$D,2,FALSE),B1359))</f>
        <v>32.481250762939403</v>
      </c>
      <c r="C1360">
        <f>IF(_xlfn.IFNA(VLOOKUP($A1360,raw_data!$A:$D,3,FALSE),C1359)=0,C1359,_xlfn.IFNA(VLOOKUP($A1360,raw_data!$A:$D,3,FALSE),C1359))</f>
        <v>84.103492736816406</v>
      </c>
      <c r="D1360">
        <f>IF(_xlfn.IFNA(VLOOKUP($A1360,raw_data!$A:$D,4,FALSE),D1359)=0,D1359,_xlfn.IFNA(VLOOKUP($A1360,raw_data!$A:$D,4,FALSE),D1359))</f>
        <v>1154.90002441406</v>
      </c>
      <c r="E1360" s="2">
        <f t="shared" si="257"/>
        <v>-1.2079676126731664E-3</v>
      </c>
      <c r="F1360" s="2">
        <f t="shared" si="258"/>
        <v>3.3735798201972589E-3</v>
      </c>
      <c r="G1360" s="2">
        <f t="shared" si="259"/>
        <v>-1.5560878652985943E-3</v>
      </c>
      <c r="H1360" s="2"/>
      <c r="I1360" s="2">
        <f t="shared" si="260"/>
        <v>1.0459013267734734</v>
      </c>
      <c r="J1360" s="2">
        <f t="shared" si="261"/>
        <v>6.2465136047500374E-4</v>
      </c>
      <c r="K1360" s="2">
        <f>I1360/MAX(I$2:I1360)-1</f>
        <v>-8.0609759824309291E-2</v>
      </c>
      <c r="M1360" s="2">
        <f t="shared" si="262"/>
        <v>1.2177877083010209</v>
      </c>
      <c r="N1360" s="2">
        <f t="shared" si="263"/>
        <v>-9.3240851722564688E-4</v>
      </c>
      <c r="O1360" s="2">
        <f>M1360/MAX(M$2:M1360)-1</f>
        <v>-3.022822671850145E-2</v>
      </c>
      <c r="Q1360" s="1">
        <f t="shared" si="256"/>
        <v>40893</v>
      </c>
      <c r="R1360" s="2">
        <f t="shared" si="252"/>
        <v>1.0459013267734734</v>
      </c>
      <c r="S1360" s="2">
        <f t="shared" si="253"/>
        <v>1.2177877083010209</v>
      </c>
      <c r="T1360" s="2">
        <f t="shared" si="254"/>
        <v>-8.0609759824309291E-2</v>
      </c>
      <c r="U1360" s="2">
        <f t="shared" si="255"/>
        <v>-3.022822671850145E-2</v>
      </c>
    </row>
    <row r="1361" spans="1:21" x14ac:dyDescent="0.3">
      <c r="A1361" s="1">
        <v>40894</v>
      </c>
      <c r="B1361">
        <f>IF(_xlfn.IFNA(VLOOKUP($A1361,raw_data!$A:$D,2,FALSE),B1360)=0,B1360,_xlfn.IFNA(VLOOKUP($A1361,raw_data!$A:$D,2,FALSE),B1360))</f>
        <v>32.481250762939403</v>
      </c>
      <c r="C1361">
        <f>IF(_xlfn.IFNA(VLOOKUP($A1361,raw_data!$A:$D,3,FALSE),C1360)=0,C1360,_xlfn.IFNA(VLOOKUP($A1361,raw_data!$A:$D,3,FALSE),C1360))</f>
        <v>84.103492736816406</v>
      </c>
      <c r="D1361">
        <f>IF(_xlfn.IFNA(VLOOKUP($A1361,raw_data!$A:$D,4,FALSE),D1360)=0,D1360,_xlfn.IFNA(VLOOKUP($A1361,raw_data!$A:$D,4,FALSE),D1360))</f>
        <v>1154.90002441406</v>
      </c>
      <c r="E1361" s="2">
        <f t="shared" si="257"/>
        <v>0</v>
      </c>
      <c r="F1361" s="2">
        <f t="shared" si="258"/>
        <v>0</v>
      </c>
      <c r="G1361" s="2">
        <f t="shared" si="259"/>
        <v>0</v>
      </c>
      <c r="H1361" s="2"/>
      <c r="I1361" s="2">
        <f t="shared" si="260"/>
        <v>1.0459013267734734</v>
      </c>
      <c r="J1361" s="2">
        <f t="shared" si="261"/>
        <v>0</v>
      </c>
      <c r="K1361" s="2">
        <f>I1361/MAX(I$2:I1361)-1</f>
        <v>-8.0609759824309291E-2</v>
      </c>
      <c r="M1361" s="2">
        <f t="shared" si="262"/>
        <v>1.2177877083010209</v>
      </c>
      <c r="N1361" s="2">
        <f t="shared" si="263"/>
        <v>0</v>
      </c>
      <c r="O1361" s="2">
        <f>M1361/MAX(M$2:M1361)-1</f>
        <v>-3.022822671850145E-2</v>
      </c>
      <c r="Q1361" s="1">
        <f t="shared" si="256"/>
        <v>40894</v>
      </c>
      <c r="R1361" s="2">
        <f t="shared" si="252"/>
        <v>1.0459013267734734</v>
      </c>
      <c r="S1361" s="2">
        <f t="shared" si="253"/>
        <v>1.2177877083010209</v>
      </c>
      <c r="T1361" s="2">
        <f t="shared" si="254"/>
        <v>-8.0609759824309291E-2</v>
      </c>
      <c r="U1361" s="2">
        <f t="shared" si="255"/>
        <v>-3.022822671850145E-2</v>
      </c>
    </row>
    <row r="1362" spans="1:21" x14ac:dyDescent="0.3">
      <c r="A1362" s="1">
        <v>40895</v>
      </c>
      <c r="B1362">
        <f>IF(_xlfn.IFNA(VLOOKUP($A1362,raw_data!$A:$D,2,FALSE),B1361)=0,B1361,_xlfn.IFNA(VLOOKUP($A1362,raw_data!$A:$D,2,FALSE),B1361))</f>
        <v>32.481250762939403</v>
      </c>
      <c r="C1362">
        <f>IF(_xlfn.IFNA(VLOOKUP($A1362,raw_data!$A:$D,3,FALSE),C1361)=0,C1361,_xlfn.IFNA(VLOOKUP($A1362,raw_data!$A:$D,3,FALSE),C1361))</f>
        <v>84.103492736816406</v>
      </c>
      <c r="D1362">
        <f>IF(_xlfn.IFNA(VLOOKUP($A1362,raw_data!$A:$D,4,FALSE),D1361)=0,D1361,_xlfn.IFNA(VLOOKUP($A1362,raw_data!$A:$D,4,FALSE),D1361))</f>
        <v>1154.90002441406</v>
      </c>
      <c r="E1362" s="2">
        <f t="shared" si="257"/>
        <v>0</v>
      </c>
      <c r="F1362" s="2">
        <f t="shared" si="258"/>
        <v>0</v>
      </c>
      <c r="G1362" s="2">
        <f t="shared" si="259"/>
        <v>0</v>
      </c>
      <c r="H1362" s="2"/>
      <c r="I1362" s="2">
        <f t="shared" si="260"/>
        <v>1.0459013267734734</v>
      </c>
      <c r="J1362" s="2">
        <f t="shared" si="261"/>
        <v>0</v>
      </c>
      <c r="K1362" s="2">
        <f>I1362/MAX(I$2:I1362)-1</f>
        <v>-8.0609759824309291E-2</v>
      </c>
      <c r="M1362" s="2">
        <f t="shared" si="262"/>
        <v>1.2177877083010209</v>
      </c>
      <c r="N1362" s="2">
        <f t="shared" si="263"/>
        <v>0</v>
      </c>
      <c r="O1362" s="2">
        <f>M1362/MAX(M$2:M1362)-1</f>
        <v>-3.022822671850145E-2</v>
      </c>
      <c r="Q1362" s="1">
        <f t="shared" si="256"/>
        <v>40895</v>
      </c>
      <c r="R1362" s="2">
        <f t="shared" si="252"/>
        <v>1.0459013267734734</v>
      </c>
      <c r="S1362" s="2">
        <f t="shared" si="253"/>
        <v>1.2177877083010209</v>
      </c>
      <c r="T1362" s="2">
        <f t="shared" si="254"/>
        <v>-8.0609759824309291E-2</v>
      </c>
      <c r="U1362" s="2">
        <f t="shared" si="255"/>
        <v>-3.022822671850145E-2</v>
      </c>
    </row>
    <row r="1363" spans="1:21" x14ac:dyDescent="0.3">
      <c r="A1363" s="1">
        <v>40896</v>
      </c>
      <c r="B1363">
        <f>IF(_xlfn.IFNA(VLOOKUP($A1363,raw_data!$A:$D,2,FALSE),B1362)=0,B1362,_xlfn.IFNA(VLOOKUP($A1363,raw_data!$A:$D,2,FALSE),B1362))</f>
        <v>32.080623626708899</v>
      </c>
      <c r="C1363">
        <f>IF(_xlfn.IFNA(VLOOKUP($A1363,raw_data!$A:$D,3,FALSE),C1362)=0,C1362,_xlfn.IFNA(VLOOKUP($A1363,raw_data!$A:$D,3,FALSE),C1362))</f>
        <v>84.187606811523395</v>
      </c>
      <c r="D1363">
        <f>IF(_xlfn.IFNA(VLOOKUP($A1363,raw_data!$A:$D,4,FALSE),D1362)=0,D1362,_xlfn.IFNA(VLOOKUP($A1363,raw_data!$A:$D,4,FALSE),D1362))</f>
        <v>1156.5</v>
      </c>
      <c r="E1363" s="2">
        <f t="shared" si="257"/>
        <v>-1.2334104346979569E-2</v>
      </c>
      <c r="F1363" s="2">
        <f t="shared" si="258"/>
        <v>1.0001258208169883E-3</v>
      </c>
      <c r="G1363" s="2">
        <f t="shared" si="259"/>
        <v>1.3853801646179775E-3</v>
      </c>
      <c r="H1363" s="2"/>
      <c r="I1363" s="2">
        <f t="shared" si="260"/>
        <v>1.0385795862820055</v>
      </c>
      <c r="J1363" s="2">
        <f t="shared" si="261"/>
        <v>-7.0004122798609453E-3</v>
      </c>
      <c r="K1363" s="2">
        <f>I1363/MAX(I$2:I1363)-1</f>
        <v>-8.7045870551619497E-2</v>
      </c>
      <c r="M1363" s="2">
        <f t="shared" si="262"/>
        <v>1.210937980821255</v>
      </c>
      <c r="N1363" s="2">
        <f t="shared" si="263"/>
        <v>-5.6247303475596144E-3</v>
      </c>
      <c r="O1363" s="2">
        <f>M1363/MAX(M$2:M1363)-1</f>
        <v>-3.5682931441884613E-2</v>
      </c>
      <c r="Q1363" s="1">
        <f t="shared" si="256"/>
        <v>40896</v>
      </c>
      <c r="R1363" s="2">
        <f t="shared" si="252"/>
        <v>1.0385795862820055</v>
      </c>
      <c r="S1363" s="2">
        <f t="shared" si="253"/>
        <v>1.210937980821255</v>
      </c>
      <c r="T1363" s="2">
        <f t="shared" si="254"/>
        <v>-8.7045870551619497E-2</v>
      </c>
      <c r="U1363" s="2">
        <f t="shared" si="255"/>
        <v>-3.5682931441884613E-2</v>
      </c>
    </row>
    <row r="1364" spans="1:21" x14ac:dyDescent="0.3">
      <c r="A1364" s="1">
        <v>40897</v>
      </c>
      <c r="B1364">
        <f>IF(_xlfn.IFNA(VLOOKUP($A1364,raw_data!$A:$D,2,FALSE),B1363)=0,B1363,_xlfn.IFNA(VLOOKUP($A1364,raw_data!$A:$D,2,FALSE),B1363))</f>
        <v>33.137844085693303</v>
      </c>
      <c r="C1364">
        <f>IF(_xlfn.IFNA(VLOOKUP($A1364,raw_data!$A:$D,3,FALSE),C1363)=0,C1363,_xlfn.IFNA(VLOOKUP($A1364,raw_data!$A:$D,3,FALSE),C1363))</f>
        <v>84.072906494140597</v>
      </c>
      <c r="D1364">
        <f>IF(_xlfn.IFNA(VLOOKUP($A1364,raw_data!$A:$D,4,FALSE),D1363)=0,D1363,_xlfn.IFNA(VLOOKUP($A1364,raw_data!$A:$D,4,FALSE),D1363))</f>
        <v>1175.80004882812</v>
      </c>
      <c r="E1364" s="2">
        <f t="shared" si="257"/>
        <v>3.2955109329739107E-2</v>
      </c>
      <c r="F1364" s="2">
        <f t="shared" si="258"/>
        <v>-1.3624370822131748E-3</v>
      </c>
      <c r="G1364" s="2">
        <f t="shared" si="259"/>
        <v>1.6688325834950168E-2</v>
      </c>
      <c r="H1364" s="2"/>
      <c r="I1364" s="2">
        <f t="shared" si="260"/>
        <v>1.0585494888336686</v>
      </c>
      <c r="J1364" s="2">
        <f t="shared" si="261"/>
        <v>1.9228090764958194E-2</v>
      </c>
      <c r="K1364" s="2">
        <f>I1364/MAX(I$2:I1364)-1</f>
        <v>-6.9491505686342658E-2</v>
      </c>
      <c r="M1364" s="2">
        <f t="shared" si="262"/>
        <v>1.2548191052198072</v>
      </c>
      <c r="N1364" s="2">
        <f t="shared" si="263"/>
        <v>3.6237301243777997E-2</v>
      </c>
      <c r="O1364" s="2">
        <f>M1364/MAX(M$2:M1364)-1</f>
        <v>-7.3868333402715702E-4</v>
      </c>
      <c r="Q1364" s="1">
        <f t="shared" si="256"/>
        <v>40897</v>
      </c>
      <c r="R1364" s="2">
        <f t="shared" si="252"/>
        <v>1.0585494888336686</v>
      </c>
      <c r="S1364" s="2">
        <f t="shared" si="253"/>
        <v>1.2548191052198072</v>
      </c>
      <c r="T1364" s="2">
        <f t="shared" si="254"/>
        <v>-6.9491505686342658E-2</v>
      </c>
      <c r="U1364" s="2">
        <f t="shared" si="255"/>
        <v>-7.3868333402715702E-4</v>
      </c>
    </row>
    <row r="1365" spans="1:21" x14ac:dyDescent="0.3">
      <c r="A1365" s="1">
        <v>40898</v>
      </c>
      <c r="B1365">
        <f>IF(_xlfn.IFNA(VLOOKUP($A1365,raw_data!$A:$D,2,FALSE),B1364)=0,B1364,_xlfn.IFNA(VLOOKUP($A1365,raw_data!$A:$D,2,FALSE),B1364))</f>
        <v>33.114002227783203</v>
      </c>
      <c r="C1365">
        <f>IF(_xlfn.IFNA(VLOOKUP($A1365,raw_data!$A:$D,3,FALSE),C1364)=0,C1364,_xlfn.IFNA(VLOOKUP($A1365,raw_data!$A:$D,3,FALSE),C1364))</f>
        <v>83.858932495117102</v>
      </c>
      <c r="D1365">
        <f>IF(_xlfn.IFNA(VLOOKUP($A1365,raw_data!$A:$D,4,FALSE),D1364)=0,D1364,_xlfn.IFNA(VLOOKUP($A1365,raw_data!$A:$D,4,FALSE),D1364))</f>
        <v>1155.5</v>
      </c>
      <c r="E1365" s="2">
        <f t="shared" si="257"/>
        <v>-7.1947522743021075E-4</v>
      </c>
      <c r="F1365" s="2">
        <f t="shared" si="258"/>
        <v>-2.545100531743949E-3</v>
      </c>
      <c r="G1365" s="2">
        <f t="shared" si="259"/>
        <v>-1.7264881769950891E-2</v>
      </c>
      <c r="H1365" s="2"/>
      <c r="I1365" s="2">
        <f t="shared" si="260"/>
        <v>1.0570148828063706</v>
      </c>
      <c r="J1365" s="2">
        <f t="shared" si="261"/>
        <v>-1.4497253491557061E-3</v>
      </c>
      <c r="K1365" s="2">
        <f>I1365/MAX(I$2:I1365)-1</f>
        <v>-7.0840487438153965E-2</v>
      </c>
      <c r="M1365" s="2">
        <f t="shared" si="262"/>
        <v>1.2313670659500171</v>
      </c>
      <c r="N1365" s="2">
        <f t="shared" si="263"/>
        <v>-1.8689577782354472E-2</v>
      </c>
      <c r="O1365" s="2">
        <f>M1365/MAX(M$2:M1365)-1</f>
        <v>-1.9414455436753908E-2</v>
      </c>
      <c r="Q1365" s="1">
        <f t="shared" si="256"/>
        <v>40898</v>
      </c>
      <c r="R1365" s="2">
        <f t="shared" si="252"/>
        <v>1.0570148828063706</v>
      </c>
      <c r="S1365" s="2">
        <f t="shared" si="253"/>
        <v>1.2313670659500171</v>
      </c>
      <c r="T1365" s="2">
        <f t="shared" si="254"/>
        <v>-7.0840487438153965E-2</v>
      </c>
      <c r="U1365" s="2">
        <f t="shared" si="255"/>
        <v>-1.9414455436753908E-2</v>
      </c>
    </row>
    <row r="1366" spans="1:21" x14ac:dyDescent="0.3">
      <c r="A1366" s="1">
        <v>40899</v>
      </c>
      <c r="B1366">
        <f>IF(_xlfn.IFNA(VLOOKUP($A1366,raw_data!$A:$D,2,FALSE),B1365)=0,B1365,_xlfn.IFNA(VLOOKUP($A1366,raw_data!$A:$D,2,FALSE),B1365))</f>
        <v>33.415843963622997</v>
      </c>
      <c r="C1366">
        <f>IF(_xlfn.IFNA(VLOOKUP($A1366,raw_data!$A:$D,3,FALSE),C1365)=0,C1365,_xlfn.IFNA(VLOOKUP($A1366,raw_data!$A:$D,3,FALSE),C1365))</f>
        <v>83.988807678222599</v>
      </c>
      <c r="D1366">
        <f>IF(_xlfn.IFNA(VLOOKUP($A1366,raw_data!$A:$D,4,FALSE),D1365)=0,D1365,_xlfn.IFNA(VLOOKUP($A1366,raw_data!$A:$D,4,FALSE),D1365))</f>
        <v>1150</v>
      </c>
      <c r="E1366" s="2">
        <f t="shared" si="257"/>
        <v>9.1152296772676333E-3</v>
      </c>
      <c r="F1366" s="2">
        <f t="shared" si="258"/>
        <v>1.5487340375226477E-3</v>
      </c>
      <c r="G1366" s="2">
        <f t="shared" si="259"/>
        <v>-4.7598442232800187E-3</v>
      </c>
      <c r="H1366" s="2"/>
      <c r="I1366" s="2">
        <f t="shared" si="260"/>
        <v>1.0634506568346809</v>
      </c>
      <c r="J1366" s="2">
        <f t="shared" si="261"/>
        <v>6.0886314213696386E-3</v>
      </c>
      <c r="K1366" s="2">
        <f>I1366/MAX(I$2:I1366)-1</f>
        <v>-6.5183177634505318E-2</v>
      </c>
      <c r="M1366" s="2">
        <f t="shared" si="262"/>
        <v>1.2329676045719171</v>
      </c>
      <c r="N1366" s="2">
        <f t="shared" si="263"/>
        <v>1.299806260991021E-3</v>
      </c>
      <c r="O1366" s="2">
        <f>M1366/MAX(M$2:M1366)-1</f>
        <v>-1.8139884206493262E-2</v>
      </c>
      <c r="Q1366" s="1">
        <f t="shared" si="256"/>
        <v>40899</v>
      </c>
      <c r="R1366" s="2">
        <f t="shared" si="252"/>
        <v>1.0634506568346809</v>
      </c>
      <c r="S1366" s="2">
        <f t="shared" si="253"/>
        <v>1.2329676045719171</v>
      </c>
      <c r="T1366" s="2">
        <f t="shared" si="254"/>
        <v>-6.5183177634505318E-2</v>
      </c>
      <c r="U1366" s="2">
        <f t="shared" si="255"/>
        <v>-1.8139884206493262E-2</v>
      </c>
    </row>
    <row r="1367" spans="1:21" x14ac:dyDescent="0.3">
      <c r="A1367" s="1">
        <v>40900</v>
      </c>
      <c r="B1367">
        <f>IF(_xlfn.IFNA(VLOOKUP($A1367,raw_data!$A:$D,2,FALSE),B1366)=0,B1366,_xlfn.IFNA(VLOOKUP($A1367,raw_data!$A:$D,2,FALSE),B1366))</f>
        <v>33.646183013916001</v>
      </c>
      <c r="C1367">
        <f>IF(_xlfn.IFNA(VLOOKUP($A1367,raw_data!$A:$D,3,FALSE),C1366)=0,C1366,_xlfn.IFNA(VLOOKUP($A1367,raw_data!$A:$D,3,FALSE),C1366))</f>
        <v>83.889511108398395</v>
      </c>
      <c r="D1367">
        <f>IF(_xlfn.IFNA(VLOOKUP($A1367,raw_data!$A:$D,4,FALSE),D1366)=0,D1366,_xlfn.IFNA(VLOOKUP($A1367,raw_data!$A:$D,4,FALSE),D1366))</f>
        <v>1152.09997558593</v>
      </c>
      <c r="E1367" s="2">
        <f t="shared" si="257"/>
        <v>6.8931088660741935E-3</v>
      </c>
      <c r="F1367" s="2">
        <f t="shared" si="258"/>
        <v>-1.182259548255904E-3</v>
      </c>
      <c r="G1367" s="2">
        <f t="shared" si="259"/>
        <v>1.8260657268955871E-3</v>
      </c>
      <c r="H1367" s="2"/>
      <c r="I1367" s="2">
        <f t="shared" si="260"/>
        <v>1.0673460356481799</v>
      </c>
      <c r="J1367" s="2">
        <f t="shared" si="261"/>
        <v>3.6629615003421542E-3</v>
      </c>
      <c r="K1367" s="2">
        <f>I1367/MAX(I$2:I1367)-1</f>
        <v>-6.1758979604308317E-2</v>
      </c>
      <c r="M1367" s="2">
        <f t="shared" si="262"/>
        <v>1.2397436444078522</v>
      </c>
      <c r="N1367" s="2">
        <f t="shared" si="263"/>
        <v>5.4957160356923218E-3</v>
      </c>
      <c r="O1367" s="2">
        <f>M1367/MAX(M$2:M1367)-1</f>
        <v>-1.2743859823320047E-2</v>
      </c>
      <c r="Q1367" s="1">
        <f t="shared" si="256"/>
        <v>40900</v>
      </c>
      <c r="R1367" s="2">
        <f t="shared" si="252"/>
        <v>1.0673460356481799</v>
      </c>
      <c r="S1367" s="2">
        <f t="shared" si="253"/>
        <v>1.2397436444078522</v>
      </c>
      <c r="T1367" s="2">
        <f t="shared" si="254"/>
        <v>-6.1758979604308317E-2</v>
      </c>
      <c r="U1367" s="2">
        <f t="shared" si="255"/>
        <v>-1.2743859823320047E-2</v>
      </c>
    </row>
    <row r="1368" spans="1:21" x14ac:dyDescent="0.3">
      <c r="A1368" s="1">
        <v>40901</v>
      </c>
      <c r="B1368">
        <f>IF(_xlfn.IFNA(VLOOKUP($A1368,raw_data!$A:$D,2,FALSE),B1367)=0,B1367,_xlfn.IFNA(VLOOKUP($A1368,raw_data!$A:$D,2,FALSE),B1367))</f>
        <v>33.646183013916001</v>
      </c>
      <c r="C1368">
        <f>IF(_xlfn.IFNA(VLOOKUP($A1368,raw_data!$A:$D,3,FALSE),C1367)=0,C1367,_xlfn.IFNA(VLOOKUP($A1368,raw_data!$A:$D,3,FALSE),C1367))</f>
        <v>83.889511108398395</v>
      </c>
      <c r="D1368">
        <f>IF(_xlfn.IFNA(VLOOKUP($A1368,raw_data!$A:$D,4,FALSE),D1367)=0,D1367,_xlfn.IFNA(VLOOKUP($A1368,raw_data!$A:$D,4,FALSE),D1367))</f>
        <v>1152.09997558593</v>
      </c>
      <c r="E1368" s="2">
        <f t="shared" si="257"/>
        <v>0</v>
      </c>
      <c r="F1368" s="2">
        <f t="shared" si="258"/>
        <v>0</v>
      </c>
      <c r="G1368" s="2">
        <f t="shared" si="259"/>
        <v>0</v>
      </c>
      <c r="H1368" s="2"/>
      <c r="I1368" s="2">
        <f t="shared" si="260"/>
        <v>1.0673460356481799</v>
      </c>
      <c r="J1368" s="2">
        <f t="shared" si="261"/>
        <v>0</v>
      </c>
      <c r="K1368" s="2">
        <f>I1368/MAX(I$2:I1368)-1</f>
        <v>-6.1758979604308317E-2</v>
      </c>
      <c r="M1368" s="2">
        <f t="shared" si="262"/>
        <v>1.2397436444078522</v>
      </c>
      <c r="N1368" s="2">
        <f t="shared" si="263"/>
        <v>0</v>
      </c>
      <c r="O1368" s="2">
        <f>M1368/MAX(M$2:M1368)-1</f>
        <v>-1.2743859823320047E-2</v>
      </c>
      <c r="Q1368" s="1">
        <f t="shared" si="256"/>
        <v>40901</v>
      </c>
      <c r="R1368" s="2">
        <f t="shared" si="252"/>
        <v>1.0673460356481799</v>
      </c>
      <c r="S1368" s="2">
        <f t="shared" si="253"/>
        <v>1.2397436444078522</v>
      </c>
      <c r="T1368" s="2">
        <f t="shared" si="254"/>
        <v>-6.1758979604308317E-2</v>
      </c>
      <c r="U1368" s="2">
        <f t="shared" si="255"/>
        <v>-1.2743859823320047E-2</v>
      </c>
    </row>
    <row r="1369" spans="1:21" x14ac:dyDescent="0.3">
      <c r="A1369" s="1">
        <v>40902</v>
      </c>
      <c r="B1369">
        <f>IF(_xlfn.IFNA(VLOOKUP($A1369,raw_data!$A:$D,2,FALSE),B1368)=0,B1368,_xlfn.IFNA(VLOOKUP($A1369,raw_data!$A:$D,2,FALSE),B1368))</f>
        <v>33.646183013916001</v>
      </c>
      <c r="C1369">
        <f>IF(_xlfn.IFNA(VLOOKUP($A1369,raw_data!$A:$D,3,FALSE),C1368)=0,C1368,_xlfn.IFNA(VLOOKUP($A1369,raw_data!$A:$D,3,FALSE),C1368))</f>
        <v>83.889511108398395</v>
      </c>
      <c r="D1369">
        <f>IF(_xlfn.IFNA(VLOOKUP($A1369,raw_data!$A:$D,4,FALSE),D1368)=0,D1368,_xlfn.IFNA(VLOOKUP($A1369,raw_data!$A:$D,4,FALSE),D1368))</f>
        <v>1152.09997558593</v>
      </c>
      <c r="E1369" s="2">
        <f t="shared" si="257"/>
        <v>0</v>
      </c>
      <c r="F1369" s="2">
        <f t="shared" si="258"/>
        <v>0</v>
      </c>
      <c r="G1369" s="2">
        <f t="shared" si="259"/>
        <v>0</v>
      </c>
      <c r="H1369" s="2"/>
      <c r="I1369" s="2">
        <f t="shared" si="260"/>
        <v>1.0673460356481799</v>
      </c>
      <c r="J1369" s="2">
        <f t="shared" si="261"/>
        <v>0</v>
      </c>
      <c r="K1369" s="2">
        <f>I1369/MAX(I$2:I1369)-1</f>
        <v>-6.1758979604308317E-2</v>
      </c>
      <c r="M1369" s="2">
        <f t="shared" si="262"/>
        <v>1.2397436444078522</v>
      </c>
      <c r="N1369" s="2">
        <f t="shared" si="263"/>
        <v>0</v>
      </c>
      <c r="O1369" s="2">
        <f>M1369/MAX(M$2:M1369)-1</f>
        <v>-1.2743859823320047E-2</v>
      </c>
      <c r="Q1369" s="1">
        <f t="shared" si="256"/>
        <v>40902</v>
      </c>
      <c r="R1369" s="2">
        <f t="shared" si="252"/>
        <v>1.0673460356481799</v>
      </c>
      <c r="S1369" s="2">
        <f t="shared" si="253"/>
        <v>1.2397436444078522</v>
      </c>
      <c r="T1369" s="2">
        <f t="shared" si="254"/>
        <v>-6.1758979604308317E-2</v>
      </c>
      <c r="U1369" s="2">
        <f t="shared" si="255"/>
        <v>-1.2743859823320047E-2</v>
      </c>
    </row>
    <row r="1370" spans="1:21" x14ac:dyDescent="0.3">
      <c r="A1370" s="1">
        <v>40903</v>
      </c>
      <c r="B1370">
        <f>IF(_xlfn.IFNA(VLOOKUP($A1370,raw_data!$A:$D,2,FALSE),B1369)=0,B1369,_xlfn.IFNA(VLOOKUP($A1370,raw_data!$A:$D,2,FALSE),B1369))</f>
        <v>33.646183013916001</v>
      </c>
      <c r="C1370">
        <f>IF(_xlfn.IFNA(VLOOKUP($A1370,raw_data!$A:$D,3,FALSE),C1369)=0,C1369,_xlfn.IFNA(VLOOKUP($A1370,raw_data!$A:$D,3,FALSE),C1369))</f>
        <v>83.889511108398395</v>
      </c>
      <c r="D1370">
        <f>IF(_xlfn.IFNA(VLOOKUP($A1370,raw_data!$A:$D,4,FALSE),D1369)=0,D1369,_xlfn.IFNA(VLOOKUP($A1370,raw_data!$A:$D,4,FALSE),D1369))</f>
        <v>1148</v>
      </c>
      <c r="E1370" s="2">
        <f t="shared" si="257"/>
        <v>0</v>
      </c>
      <c r="F1370" s="2">
        <f t="shared" si="258"/>
        <v>0</v>
      </c>
      <c r="G1370" s="2">
        <f t="shared" si="259"/>
        <v>-3.5586977456925073E-3</v>
      </c>
      <c r="H1370" s="2"/>
      <c r="I1370" s="2">
        <f t="shared" si="260"/>
        <v>1.0673460356481799</v>
      </c>
      <c r="J1370" s="2">
        <f t="shared" si="261"/>
        <v>0</v>
      </c>
      <c r="K1370" s="2">
        <f>I1370/MAX(I$2:I1370)-1</f>
        <v>-6.1758979604308317E-2</v>
      </c>
      <c r="M1370" s="2">
        <f t="shared" si="262"/>
        <v>1.2353317714952614</v>
      </c>
      <c r="N1370" s="2">
        <f t="shared" si="263"/>
        <v>-3.5586977456925073E-3</v>
      </c>
      <c r="O1370" s="2">
        <f>M1370/MAX(M$2:M1370)-1</f>
        <v>-1.6257206023787885E-2</v>
      </c>
      <c r="Q1370" s="1">
        <f t="shared" si="256"/>
        <v>40903</v>
      </c>
      <c r="R1370" s="2">
        <f t="shared" si="252"/>
        <v>1.0673460356481799</v>
      </c>
      <c r="S1370" s="2">
        <f t="shared" si="253"/>
        <v>1.2353317714952614</v>
      </c>
      <c r="T1370" s="2">
        <f t="shared" si="254"/>
        <v>-6.1758979604308317E-2</v>
      </c>
      <c r="U1370" s="2">
        <f t="shared" si="255"/>
        <v>-1.6257206023787885E-2</v>
      </c>
    </row>
    <row r="1371" spans="1:21" x14ac:dyDescent="0.3">
      <c r="A1371" s="1">
        <v>40904</v>
      </c>
      <c r="B1371">
        <f>IF(_xlfn.IFNA(VLOOKUP($A1371,raw_data!$A:$D,2,FALSE),B1370)=0,B1370,_xlfn.IFNA(VLOOKUP($A1371,raw_data!$A:$D,2,FALSE),B1370))</f>
        <v>33.590587615966797</v>
      </c>
      <c r="C1371">
        <f>IF(_xlfn.IFNA(VLOOKUP($A1371,raw_data!$A:$D,3,FALSE),C1370)=0,C1370,_xlfn.IFNA(VLOOKUP($A1371,raw_data!$A:$D,3,FALSE),C1370))</f>
        <v>84.040855407714801</v>
      </c>
      <c r="D1371">
        <f>IF(_xlfn.IFNA(VLOOKUP($A1371,raw_data!$A:$D,4,FALSE),D1370)=0,D1370,_xlfn.IFNA(VLOOKUP($A1371,raw_data!$A:$D,4,FALSE),D1370))</f>
        <v>1147.5</v>
      </c>
      <c r="E1371" s="2">
        <f t="shared" si="257"/>
        <v>-1.6523537878341266E-3</v>
      </c>
      <c r="F1371" s="2">
        <f t="shared" si="258"/>
        <v>1.8040908489840302E-3</v>
      </c>
      <c r="G1371" s="2">
        <f t="shared" si="259"/>
        <v>-4.3554006968637982E-4</v>
      </c>
      <c r="H1371" s="2"/>
      <c r="I1371" s="2">
        <f t="shared" si="260"/>
        <v>1.067058091375465</v>
      </c>
      <c r="J1371" s="2">
        <f t="shared" si="261"/>
        <v>-2.6977593310686368E-4</v>
      </c>
      <c r="K1371" s="2">
        <f>I1371/MAX(I$2:I1371)-1</f>
        <v>-6.2012094451064592E-2</v>
      </c>
      <c r="M1371" s="2">
        <f t="shared" si="262"/>
        <v>1.234460617377362</v>
      </c>
      <c r="N1371" s="2">
        <f t="shared" si="263"/>
        <v>-7.0519850456451927E-4</v>
      </c>
      <c r="O1371" s="2">
        <f>M1371/MAX(M$2:M1371)-1</f>
        <v>-1.6950939970975964E-2</v>
      </c>
      <c r="Q1371" s="1">
        <f t="shared" si="256"/>
        <v>40904</v>
      </c>
      <c r="R1371" s="2">
        <f t="shared" si="252"/>
        <v>1.067058091375465</v>
      </c>
      <c r="S1371" s="2">
        <f t="shared" si="253"/>
        <v>1.234460617377362</v>
      </c>
      <c r="T1371" s="2">
        <f t="shared" si="254"/>
        <v>-6.2012094451064592E-2</v>
      </c>
      <c r="U1371" s="2">
        <f t="shared" si="255"/>
        <v>-1.6950939970975964E-2</v>
      </c>
    </row>
    <row r="1372" spans="1:21" x14ac:dyDescent="0.3">
      <c r="A1372" s="1">
        <v>40905</v>
      </c>
      <c r="B1372">
        <f>IF(_xlfn.IFNA(VLOOKUP($A1372,raw_data!$A:$D,2,FALSE),B1371)=0,B1371,_xlfn.IFNA(VLOOKUP($A1372,raw_data!$A:$D,2,FALSE),B1371))</f>
        <v>33.114002227783203</v>
      </c>
      <c r="C1372">
        <f>IF(_xlfn.IFNA(VLOOKUP($A1372,raw_data!$A:$D,3,FALSE),C1371)=0,C1371,_xlfn.IFNA(VLOOKUP($A1372,raw_data!$A:$D,3,FALSE),C1371))</f>
        <v>84.186058044433594</v>
      </c>
      <c r="D1372">
        <f>IF(_xlfn.IFNA(VLOOKUP($A1372,raw_data!$A:$D,4,FALSE),D1371)=0,D1371,_xlfn.IFNA(VLOOKUP($A1372,raw_data!$A:$D,4,FALSE),D1371))</f>
        <v>1155.5</v>
      </c>
      <c r="E1372" s="2">
        <f t="shared" si="257"/>
        <v>-1.418806344301804E-2</v>
      </c>
      <c r="F1372" s="2">
        <f t="shared" si="258"/>
        <v>1.7277624795031254E-3</v>
      </c>
      <c r="G1372" s="2">
        <f t="shared" si="259"/>
        <v>6.9716775599129033E-3</v>
      </c>
      <c r="H1372" s="2"/>
      <c r="I1372" s="2">
        <f t="shared" si="260"/>
        <v>1.058711847810264</v>
      </c>
      <c r="J1372" s="2">
        <f t="shared" si="261"/>
        <v>-7.8217330740095736E-3</v>
      </c>
      <c r="K1372" s="2">
        <f>I1372/MAX(I$2:I1372)-1</f>
        <v>-6.934878547491774E-2</v>
      </c>
      <c r="M1372" s="2">
        <f t="shared" si="262"/>
        <v>1.2333439414433083</v>
      </c>
      <c r="N1372" s="2">
        <f t="shared" si="263"/>
        <v>-9.0458611504840025E-4</v>
      </c>
      <c r="O1372" s="2">
        <f>M1372/MAX(M$2:M1372)-1</f>
        <v>-1.7840192501089702E-2</v>
      </c>
      <c r="Q1372" s="1">
        <f t="shared" si="256"/>
        <v>40905</v>
      </c>
      <c r="R1372" s="2">
        <f t="shared" si="252"/>
        <v>1.058711847810264</v>
      </c>
      <c r="S1372" s="2">
        <f t="shared" si="253"/>
        <v>1.2333439414433083</v>
      </c>
      <c r="T1372" s="2">
        <f t="shared" si="254"/>
        <v>-6.934878547491774E-2</v>
      </c>
      <c r="U1372" s="2">
        <f t="shared" si="255"/>
        <v>-1.7840192501089702E-2</v>
      </c>
    </row>
    <row r="1373" spans="1:21" x14ac:dyDescent="0.3">
      <c r="A1373" s="1">
        <v>40906</v>
      </c>
      <c r="B1373">
        <f>IF(_xlfn.IFNA(VLOOKUP($A1373,raw_data!$A:$D,2,FALSE),B1372)=0,B1372,_xlfn.IFNA(VLOOKUP($A1373,raw_data!$A:$D,2,FALSE),B1372))</f>
        <v>33.511150360107401</v>
      </c>
      <c r="C1373">
        <f>IF(_xlfn.IFNA(VLOOKUP($A1373,raw_data!$A:$D,3,FALSE),C1372)=0,C1372,_xlfn.IFNA(VLOOKUP($A1373,raw_data!$A:$D,3,FALSE),C1372))</f>
        <v>84.384811401367102</v>
      </c>
      <c r="D1373">
        <f>IF(_xlfn.IFNA(VLOOKUP($A1373,raw_data!$A:$D,4,FALSE),D1372)=0,D1372,_xlfn.IFNA(VLOOKUP($A1373,raw_data!$A:$D,4,FALSE),D1372))</f>
        <v>1155.69995117187</v>
      </c>
      <c r="E1373" s="2">
        <f t="shared" si="257"/>
        <v>1.1993359473503329E-2</v>
      </c>
      <c r="F1373" s="2">
        <f t="shared" si="258"/>
        <v>2.3608820931917407E-3</v>
      </c>
      <c r="G1373" s="2">
        <f t="shared" si="259"/>
        <v>1.7304298733877843E-4</v>
      </c>
      <c r="H1373" s="2"/>
      <c r="I1373" s="2">
        <f t="shared" si="260"/>
        <v>1.0673301524093894</v>
      </c>
      <c r="J1373" s="2">
        <f t="shared" si="261"/>
        <v>8.1403685213786939E-3</v>
      </c>
      <c r="K1373" s="2">
        <f>I1373/MAX(I$2:I1373)-1</f>
        <v>-6.1772941623814859E-2</v>
      </c>
      <c r="M1373" s="2">
        <f t="shared" si="262"/>
        <v>1.2435989744901337</v>
      </c>
      <c r="N1373" s="2">
        <f t="shared" si="263"/>
        <v>8.3148201424045887E-3</v>
      </c>
      <c r="O1373" s="2">
        <f>M1373/MAX(M$2:M1373)-1</f>
        <v>-9.6737103506375766E-3</v>
      </c>
      <c r="Q1373" s="1">
        <f t="shared" si="256"/>
        <v>40906</v>
      </c>
      <c r="R1373" s="2">
        <f t="shared" si="252"/>
        <v>1.0673301524093894</v>
      </c>
      <c r="S1373" s="2">
        <f t="shared" si="253"/>
        <v>1.2435989744901337</v>
      </c>
      <c r="T1373" s="2">
        <f t="shared" si="254"/>
        <v>-6.1772941623814859E-2</v>
      </c>
      <c r="U1373" s="2">
        <f t="shared" si="255"/>
        <v>-9.6737103506375766E-3</v>
      </c>
    </row>
    <row r="1374" spans="1:21" x14ac:dyDescent="0.3">
      <c r="A1374" s="1">
        <v>40907</v>
      </c>
      <c r="B1374">
        <f>IF(_xlfn.IFNA(VLOOKUP($A1374,raw_data!$A:$D,2,FALSE),B1373)=0,B1373,_xlfn.IFNA(VLOOKUP($A1374,raw_data!$A:$D,2,FALSE),B1373))</f>
        <v>33.495269775390597</v>
      </c>
      <c r="C1374">
        <f>IF(_xlfn.IFNA(VLOOKUP($A1374,raw_data!$A:$D,3,FALSE),C1373)=0,C1373,_xlfn.IFNA(VLOOKUP($A1374,raw_data!$A:$D,3,FALSE),C1373))</f>
        <v>84.277816772460895</v>
      </c>
      <c r="D1374">
        <f>IF(_xlfn.IFNA(VLOOKUP($A1374,raw_data!$A:$D,4,FALSE),D1373)=0,D1373,_xlfn.IFNA(VLOOKUP($A1374,raw_data!$A:$D,4,FALSE),D1373))</f>
        <v>1155.40002441406</v>
      </c>
      <c r="E1374" s="2">
        <f t="shared" si="257"/>
        <v>-4.738895724603065E-4</v>
      </c>
      <c r="F1374" s="2">
        <f t="shared" si="258"/>
        <v>-1.2679370508669185E-3</v>
      </c>
      <c r="G1374" s="2">
        <f t="shared" si="259"/>
        <v>-2.5951957297032369E-4</v>
      </c>
      <c r="H1374" s="2"/>
      <c r="I1374" s="2">
        <f t="shared" si="260"/>
        <v>1.066485351453331</v>
      </c>
      <c r="J1374" s="2">
        <f t="shared" si="261"/>
        <v>-7.9150856382295123E-4</v>
      </c>
      <c r="K1374" s="2">
        <f>I1374/MAX(I$2:I1374)-1</f>
        <v>-6.2515556375329906E-2</v>
      </c>
      <c r="M1374" s="2">
        <f t="shared" si="262"/>
        <v>1.2422921724271656</v>
      </c>
      <c r="N1374" s="2">
        <f t="shared" si="263"/>
        <v>-1.0508227248288149E-3</v>
      </c>
      <c r="O1374" s="2">
        <f>M1374/MAX(M$2:M1374)-1</f>
        <v>-1.0714367720796591E-2</v>
      </c>
      <c r="Q1374" s="1">
        <f t="shared" si="256"/>
        <v>40907</v>
      </c>
      <c r="R1374" s="2">
        <f t="shared" si="252"/>
        <v>1.066485351453331</v>
      </c>
      <c r="S1374" s="2">
        <f t="shared" si="253"/>
        <v>1.2422921724271656</v>
      </c>
      <c r="T1374" s="2">
        <f t="shared" si="254"/>
        <v>-6.2515556375329906E-2</v>
      </c>
      <c r="U1374" s="2">
        <f t="shared" si="255"/>
        <v>-1.0714367720796591E-2</v>
      </c>
    </row>
    <row r="1375" spans="1:21" x14ac:dyDescent="0.3">
      <c r="A1375" s="1">
        <v>40908</v>
      </c>
      <c r="B1375">
        <f>IF(_xlfn.IFNA(VLOOKUP($A1375,raw_data!$A:$D,2,FALSE),B1374)=0,B1374,_xlfn.IFNA(VLOOKUP($A1375,raw_data!$A:$D,2,FALSE),B1374))</f>
        <v>33.495269775390597</v>
      </c>
      <c r="C1375">
        <f>IF(_xlfn.IFNA(VLOOKUP($A1375,raw_data!$A:$D,3,FALSE),C1374)=0,C1374,_xlfn.IFNA(VLOOKUP($A1375,raw_data!$A:$D,3,FALSE),C1374))</f>
        <v>84.277816772460895</v>
      </c>
      <c r="D1375">
        <f>IF(_xlfn.IFNA(VLOOKUP($A1375,raw_data!$A:$D,4,FALSE),D1374)=0,D1374,_xlfn.IFNA(VLOOKUP($A1375,raw_data!$A:$D,4,FALSE),D1374))</f>
        <v>1155.40002441406</v>
      </c>
      <c r="E1375" s="2">
        <f t="shared" si="257"/>
        <v>0</v>
      </c>
      <c r="F1375" s="2">
        <f t="shared" si="258"/>
        <v>0</v>
      </c>
      <c r="G1375" s="2">
        <f t="shared" si="259"/>
        <v>0</v>
      </c>
      <c r="H1375" s="2"/>
      <c r="I1375" s="2">
        <f t="shared" si="260"/>
        <v>1.066485351453331</v>
      </c>
      <c r="J1375" s="2">
        <f t="shared" si="261"/>
        <v>0</v>
      </c>
      <c r="K1375" s="2">
        <f>I1375/MAX(I$2:I1375)-1</f>
        <v>-6.2515556375329906E-2</v>
      </c>
      <c r="M1375" s="2">
        <f t="shared" si="262"/>
        <v>1.2422921724271656</v>
      </c>
      <c r="N1375" s="2">
        <f t="shared" si="263"/>
        <v>0</v>
      </c>
      <c r="O1375" s="2">
        <f>M1375/MAX(M$2:M1375)-1</f>
        <v>-1.0714367720796591E-2</v>
      </c>
      <c r="Q1375" s="1">
        <f t="shared" si="256"/>
        <v>40908</v>
      </c>
      <c r="R1375" s="2">
        <f t="shared" si="252"/>
        <v>1.066485351453331</v>
      </c>
      <c r="S1375" s="2">
        <f t="shared" si="253"/>
        <v>1.2422921724271656</v>
      </c>
      <c r="T1375" s="2">
        <f t="shared" si="254"/>
        <v>-6.2515556375329906E-2</v>
      </c>
      <c r="U1375" s="2">
        <f t="shared" si="255"/>
        <v>-1.0714367720796591E-2</v>
      </c>
    </row>
    <row r="1376" spans="1:21" x14ac:dyDescent="0.3">
      <c r="A1376" s="1">
        <v>40909</v>
      </c>
      <c r="B1376">
        <f>IF(_xlfn.IFNA(VLOOKUP($A1376,raw_data!$A:$D,2,FALSE),B1375)=0,B1375,_xlfn.IFNA(VLOOKUP($A1376,raw_data!$A:$D,2,FALSE),B1375))</f>
        <v>33.495269775390597</v>
      </c>
      <c r="C1376">
        <f>IF(_xlfn.IFNA(VLOOKUP($A1376,raw_data!$A:$D,3,FALSE),C1375)=0,C1375,_xlfn.IFNA(VLOOKUP($A1376,raw_data!$A:$D,3,FALSE),C1375))</f>
        <v>84.277816772460895</v>
      </c>
      <c r="D1376">
        <f>IF(_xlfn.IFNA(VLOOKUP($A1376,raw_data!$A:$D,4,FALSE),D1375)=0,D1375,_xlfn.IFNA(VLOOKUP($A1376,raw_data!$A:$D,4,FALSE),D1375))</f>
        <v>1155.40002441406</v>
      </c>
      <c r="E1376" s="2">
        <f t="shared" si="257"/>
        <v>0</v>
      </c>
      <c r="F1376" s="2">
        <f t="shared" si="258"/>
        <v>0</v>
      </c>
      <c r="G1376" s="2">
        <f t="shared" si="259"/>
        <v>0</v>
      </c>
      <c r="H1376" s="2"/>
      <c r="I1376" s="2">
        <f t="shared" si="260"/>
        <v>1.066485351453331</v>
      </c>
      <c r="J1376" s="2">
        <f t="shared" si="261"/>
        <v>0</v>
      </c>
      <c r="K1376" s="2">
        <f>I1376/MAX(I$2:I1376)-1</f>
        <v>-6.2515556375329906E-2</v>
      </c>
      <c r="M1376" s="2">
        <f t="shared" si="262"/>
        <v>1.2422921724271656</v>
      </c>
      <c r="N1376" s="2">
        <f t="shared" si="263"/>
        <v>0</v>
      </c>
      <c r="O1376" s="2">
        <f>M1376/MAX(M$2:M1376)-1</f>
        <v>-1.0714367720796591E-2</v>
      </c>
      <c r="Q1376" s="1">
        <f t="shared" si="256"/>
        <v>40909</v>
      </c>
      <c r="R1376" s="2">
        <f t="shared" si="252"/>
        <v>1.066485351453331</v>
      </c>
      <c r="S1376" s="2">
        <f t="shared" si="253"/>
        <v>1.2422921724271656</v>
      </c>
      <c r="T1376" s="2">
        <f t="shared" si="254"/>
        <v>-6.2515556375329906E-2</v>
      </c>
      <c r="U1376" s="2">
        <f t="shared" si="255"/>
        <v>-1.0714367720796591E-2</v>
      </c>
    </row>
    <row r="1377" spans="1:21" x14ac:dyDescent="0.3">
      <c r="A1377" s="1">
        <v>40910</v>
      </c>
      <c r="B1377">
        <f>IF(_xlfn.IFNA(VLOOKUP($A1377,raw_data!$A:$D,2,FALSE),B1376)=0,B1376,_xlfn.IFNA(VLOOKUP($A1377,raw_data!$A:$D,2,FALSE),B1376))</f>
        <v>33.495269775390597</v>
      </c>
      <c r="C1377">
        <f>IF(_xlfn.IFNA(VLOOKUP($A1377,raw_data!$A:$D,3,FALSE),C1376)=0,C1376,_xlfn.IFNA(VLOOKUP($A1377,raw_data!$A:$D,3,FALSE),C1376))</f>
        <v>84.277816772460895</v>
      </c>
      <c r="D1377">
        <f>IF(_xlfn.IFNA(VLOOKUP($A1377,raw_data!$A:$D,4,FALSE),D1376)=0,D1376,_xlfn.IFNA(VLOOKUP($A1377,raw_data!$A:$D,4,FALSE),D1376))</f>
        <v>1159.40002441406</v>
      </c>
      <c r="E1377" s="2">
        <f t="shared" si="257"/>
        <v>0</v>
      </c>
      <c r="F1377" s="2">
        <f t="shared" si="258"/>
        <v>0</v>
      </c>
      <c r="G1377" s="2">
        <f t="shared" si="259"/>
        <v>3.4620044274522588E-3</v>
      </c>
      <c r="H1377" s="2"/>
      <c r="I1377" s="2">
        <f t="shared" si="260"/>
        <v>1.066485351453331</v>
      </c>
      <c r="J1377" s="2">
        <f t="shared" si="261"/>
        <v>0</v>
      </c>
      <c r="K1377" s="2">
        <f>I1377/MAX(I$2:I1377)-1</f>
        <v>-6.2515556375329906E-2</v>
      </c>
      <c r="M1377" s="2">
        <f t="shared" si="262"/>
        <v>1.2465929934282978</v>
      </c>
      <c r="N1377" s="2">
        <f t="shared" si="263"/>
        <v>3.4620044274522588E-3</v>
      </c>
      <c r="O1377" s="2">
        <f>M1377/MAX(M$2:M1377)-1</f>
        <v>-7.2894564818309915E-3</v>
      </c>
      <c r="Q1377" s="1">
        <f t="shared" si="256"/>
        <v>40910</v>
      </c>
      <c r="R1377" s="2">
        <f t="shared" si="252"/>
        <v>1.066485351453331</v>
      </c>
      <c r="S1377" s="2">
        <f t="shared" si="253"/>
        <v>1.2465929934282978</v>
      </c>
      <c r="T1377" s="2">
        <f t="shared" si="254"/>
        <v>-6.2515556375329906E-2</v>
      </c>
      <c r="U1377" s="2">
        <f t="shared" si="255"/>
        <v>-7.2894564818309915E-3</v>
      </c>
    </row>
    <row r="1378" spans="1:21" x14ac:dyDescent="0.3">
      <c r="A1378" s="1">
        <v>40911</v>
      </c>
      <c r="B1378">
        <f>IF(_xlfn.IFNA(VLOOKUP($A1378,raw_data!$A:$D,2,FALSE),B1377)=0,B1377,_xlfn.IFNA(VLOOKUP($A1378,raw_data!$A:$D,2,FALSE),B1377))</f>
        <v>34.138645172119098</v>
      </c>
      <c r="C1378">
        <f>IF(_xlfn.IFNA(VLOOKUP($A1378,raw_data!$A:$D,3,FALSE),C1377)=0,C1377,_xlfn.IFNA(VLOOKUP($A1378,raw_data!$A:$D,3,FALSE),C1377))</f>
        <v>84.109634399414006</v>
      </c>
      <c r="D1378">
        <f>IF(_xlfn.IFNA(VLOOKUP($A1378,raw_data!$A:$D,4,FALSE),D1377)=0,D1377,_xlfn.IFNA(VLOOKUP($A1378,raw_data!$A:$D,4,FALSE),D1377))</f>
        <v>1152.59997558593</v>
      </c>
      <c r="E1378" s="2">
        <f t="shared" si="257"/>
        <v>1.920794789959257E-2</v>
      </c>
      <c r="F1378" s="2">
        <f t="shared" si="258"/>
        <v>-1.9955710706289764E-3</v>
      </c>
      <c r="G1378" s="2">
        <f t="shared" si="259"/>
        <v>-5.8651446307900201E-3</v>
      </c>
      <c r="H1378" s="2"/>
      <c r="I1378" s="2">
        <f t="shared" si="260"/>
        <v>1.0779250495673236</v>
      </c>
      <c r="J1378" s="2">
        <f t="shared" si="261"/>
        <v>1.0726540311503951E-2</v>
      </c>
      <c r="K1378" s="2">
        <f>I1378/MAX(I$2:I1378)-1</f>
        <v>-5.245959169938208E-2</v>
      </c>
      <c r="M1378" s="2">
        <f t="shared" si="262"/>
        <v>1.2525747486782823</v>
      </c>
      <c r="N1378" s="2">
        <f t="shared" si="263"/>
        <v>4.7984829703990872E-3</v>
      </c>
      <c r="O1378" s="2">
        <f>M1378/MAX(M$2:M1378)-1</f>
        <v>-2.5259518442234397E-3</v>
      </c>
      <c r="Q1378" s="1">
        <f t="shared" si="256"/>
        <v>40911</v>
      </c>
      <c r="R1378" s="2">
        <f t="shared" si="252"/>
        <v>1.0779250495673236</v>
      </c>
      <c r="S1378" s="2">
        <f t="shared" si="253"/>
        <v>1.2525747486782823</v>
      </c>
      <c r="T1378" s="2">
        <f t="shared" si="254"/>
        <v>-5.245959169938208E-2</v>
      </c>
      <c r="U1378" s="2">
        <f t="shared" si="255"/>
        <v>-2.5259518442234397E-3</v>
      </c>
    </row>
    <row r="1379" spans="1:21" x14ac:dyDescent="0.3">
      <c r="A1379" s="1">
        <v>40912</v>
      </c>
      <c r="B1379">
        <f>IF(_xlfn.IFNA(VLOOKUP($A1379,raw_data!$A:$D,2,FALSE),B1378)=0,B1378,_xlfn.IFNA(VLOOKUP($A1379,raw_data!$A:$D,2,FALSE),B1378))</f>
        <v>34.130706787109297</v>
      </c>
      <c r="C1379">
        <f>IF(_xlfn.IFNA(VLOOKUP($A1379,raw_data!$A:$D,3,FALSE),C1378)=0,C1378,_xlfn.IFNA(VLOOKUP($A1379,raw_data!$A:$D,3,FALSE),C1378))</f>
        <v>83.995002746582003</v>
      </c>
      <c r="D1379">
        <f>IF(_xlfn.IFNA(VLOOKUP($A1379,raw_data!$A:$D,4,FALSE),D1378)=0,D1378,_xlfn.IFNA(VLOOKUP($A1379,raw_data!$A:$D,4,FALSE),D1378))</f>
        <v>1144.80004882812</v>
      </c>
      <c r="E1379" s="2">
        <f t="shared" si="257"/>
        <v>-2.3253368637732308E-4</v>
      </c>
      <c r="F1379" s="2">
        <f t="shared" si="258"/>
        <v>-1.3628837368100388E-3</v>
      </c>
      <c r="G1379" s="2">
        <f t="shared" si="259"/>
        <v>-6.7672452915373826E-3</v>
      </c>
      <c r="H1379" s="2"/>
      <c r="I1379" s="2">
        <f t="shared" si="260"/>
        <v>1.0771870226282527</v>
      </c>
      <c r="J1379" s="2">
        <f t="shared" si="261"/>
        <v>-6.8467370655040944E-4</v>
      </c>
      <c r="K1379" s="2">
        <f>I1379/MAX(I$2:I1379)-1</f>
        <v>-5.3108347702839676E-2</v>
      </c>
      <c r="M1379" s="2">
        <f t="shared" si="262"/>
        <v>1.2432464667354521</v>
      </c>
      <c r="N1379" s="2">
        <f t="shared" si="263"/>
        <v>-7.4472856431709866E-3</v>
      </c>
      <c r="O1379" s="2">
        <f>M1379/MAX(M$2:M1379)-1</f>
        <v>-9.9544260024895248E-3</v>
      </c>
      <c r="Q1379" s="1">
        <f t="shared" si="256"/>
        <v>40912</v>
      </c>
      <c r="R1379" s="2">
        <f t="shared" si="252"/>
        <v>1.0771870226282527</v>
      </c>
      <c r="S1379" s="2">
        <f t="shared" si="253"/>
        <v>1.2432464667354521</v>
      </c>
      <c r="T1379" s="2">
        <f t="shared" si="254"/>
        <v>-5.3108347702839676E-2</v>
      </c>
      <c r="U1379" s="2">
        <f t="shared" si="255"/>
        <v>-9.9544260024895248E-3</v>
      </c>
    </row>
    <row r="1380" spans="1:21" x14ac:dyDescent="0.3">
      <c r="A1380" s="1">
        <v>40913</v>
      </c>
      <c r="B1380">
        <f>IF(_xlfn.IFNA(VLOOKUP($A1380,raw_data!$A:$D,2,FALSE),B1379)=0,B1379,_xlfn.IFNA(VLOOKUP($A1380,raw_data!$A:$D,2,FALSE),B1379))</f>
        <v>33.995677947997997</v>
      </c>
      <c r="C1380">
        <f>IF(_xlfn.IFNA(VLOOKUP($A1380,raw_data!$A:$D,3,FALSE),C1379)=0,C1379,_xlfn.IFNA(VLOOKUP($A1380,raw_data!$A:$D,3,FALSE),C1379))</f>
        <v>84.109634399414006</v>
      </c>
      <c r="D1380">
        <f>IF(_xlfn.IFNA(VLOOKUP($A1380,raw_data!$A:$D,4,FALSE),D1379)=0,D1379,_xlfn.IFNA(VLOOKUP($A1380,raw_data!$A:$D,4,FALSE),D1379))</f>
        <v>1147.19995117187</v>
      </c>
      <c r="E1380" s="2">
        <f t="shared" si="257"/>
        <v>-3.9562274509444828E-3</v>
      </c>
      <c r="F1380" s="2">
        <f t="shared" si="258"/>
        <v>1.3647437238362148E-3</v>
      </c>
      <c r="G1380" s="2">
        <f t="shared" si="259"/>
        <v>2.0963506650848451E-3</v>
      </c>
      <c r="H1380" s="2"/>
      <c r="I1380" s="2">
        <f t="shared" si="260"/>
        <v>1.0752180981984307</v>
      </c>
      <c r="J1380" s="2">
        <f t="shared" si="261"/>
        <v>-1.8278389810322039E-3</v>
      </c>
      <c r="K1380" s="2">
        <f>I1380/MAX(I$2:I1380)-1</f>
        <v>-5.4839113175722431E-2</v>
      </c>
      <c r="M1380" s="2">
        <f t="shared" si="262"/>
        <v>1.2435755290767296</v>
      </c>
      <c r="N1380" s="2">
        <f t="shared" si="263"/>
        <v>2.6467989258915914E-4</v>
      </c>
      <c r="O1380" s="2">
        <f>M1380/MAX(M$2:M1380)-1</f>
        <v>-9.6923808463054151E-3</v>
      </c>
      <c r="Q1380" s="1">
        <f t="shared" si="256"/>
        <v>40913</v>
      </c>
      <c r="R1380" s="2">
        <f t="shared" si="252"/>
        <v>1.0752180981984307</v>
      </c>
      <c r="S1380" s="2">
        <f t="shared" si="253"/>
        <v>1.2435755290767296</v>
      </c>
      <c r="T1380" s="2">
        <f t="shared" si="254"/>
        <v>-5.4839113175722431E-2</v>
      </c>
      <c r="U1380" s="2">
        <f t="shared" si="255"/>
        <v>-9.6923808463054151E-3</v>
      </c>
    </row>
    <row r="1381" spans="1:21" x14ac:dyDescent="0.3">
      <c r="A1381" s="1">
        <v>40914</v>
      </c>
      <c r="B1381">
        <f>IF(_xlfn.IFNA(VLOOKUP($A1381,raw_data!$A:$D,2,FALSE),B1380)=0,B1380,_xlfn.IFNA(VLOOKUP($A1381,raw_data!$A:$D,2,FALSE),B1380))</f>
        <v>33.733558654785099</v>
      </c>
      <c r="C1381">
        <f>IF(_xlfn.IFNA(VLOOKUP($A1381,raw_data!$A:$D,3,FALSE),C1380)=0,C1380,_xlfn.IFNA(VLOOKUP($A1381,raw_data!$A:$D,3,FALSE),C1380))</f>
        <v>84.178504943847599</v>
      </c>
      <c r="D1381">
        <f>IF(_xlfn.IFNA(VLOOKUP($A1381,raw_data!$A:$D,4,FALSE),D1380)=0,D1380,_xlfn.IFNA(VLOOKUP($A1381,raw_data!$A:$D,4,FALSE),D1380))</f>
        <v>1153.40002441406</v>
      </c>
      <c r="E1381" s="2">
        <f t="shared" si="257"/>
        <v>-7.7103711128765351E-3</v>
      </c>
      <c r="F1381" s="2">
        <f t="shared" si="258"/>
        <v>8.1881873492095636E-4</v>
      </c>
      <c r="G1381" s="2">
        <f t="shared" si="259"/>
        <v>5.4045271147864504E-3</v>
      </c>
      <c r="H1381" s="2"/>
      <c r="I1381" s="2">
        <f t="shared" si="260"/>
        <v>1.0705960633489684</v>
      </c>
      <c r="J1381" s="2">
        <f t="shared" si="261"/>
        <v>-4.2986951737575378E-3</v>
      </c>
      <c r="K1381" s="2">
        <f>I1381/MAX(I$2:I1381)-1</f>
        <v>-5.8902071718338278E-2</v>
      </c>
      <c r="M1381" s="2">
        <f t="shared" si="262"/>
        <v>1.2449218233555559</v>
      </c>
      <c r="N1381" s="2">
        <f t="shared" si="263"/>
        <v>1.0825995264041044E-3</v>
      </c>
      <c r="O1381" s="2">
        <f>M1381/MAX(M$2:M1381)-1</f>
        <v>-8.6202742868152216E-3</v>
      </c>
      <c r="Q1381" s="1">
        <f t="shared" si="256"/>
        <v>40914</v>
      </c>
      <c r="R1381" s="2">
        <f t="shared" si="252"/>
        <v>1.0705960633489684</v>
      </c>
      <c r="S1381" s="2">
        <f t="shared" si="253"/>
        <v>1.2449218233555559</v>
      </c>
      <c r="T1381" s="2">
        <f t="shared" si="254"/>
        <v>-5.8902071718338278E-2</v>
      </c>
      <c r="U1381" s="2">
        <f t="shared" si="255"/>
        <v>-8.6202742868152216E-3</v>
      </c>
    </row>
    <row r="1382" spans="1:21" x14ac:dyDescent="0.3">
      <c r="A1382" s="1">
        <v>40915</v>
      </c>
      <c r="B1382">
        <f>IF(_xlfn.IFNA(VLOOKUP($A1382,raw_data!$A:$D,2,FALSE),B1381)=0,B1381,_xlfn.IFNA(VLOOKUP($A1382,raw_data!$A:$D,2,FALSE),B1381))</f>
        <v>33.733558654785099</v>
      </c>
      <c r="C1382">
        <f>IF(_xlfn.IFNA(VLOOKUP($A1382,raw_data!$A:$D,3,FALSE),C1381)=0,C1381,_xlfn.IFNA(VLOOKUP($A1382,raw_data!$A:$D,3,FALSE),C1381))</f>
        <v>84.178504943847599</v>
      </c>
      <c r="D1382">
        <f>IF(_xlfn.IFNA(VLOOKUP($A1382,raw_data!$A:$D,4,FALSE),D1381)=0,D1381,_xlfn.IFNA(VLOOKUP($A1382,raw_data!$A:$D,4,FALSE),D1381))</f>
        <v>1153.40002441406</v>
      </c>
      <c r="E1382" s="2">
        <f t="shared" si="257"/>
        <v>0</v>
      </c>
      <c r="F1382" s="2">
        <f t="shared" si="258"/>
        <v>0</v>
      </c>
      <c r="G1382" s="2">
        <f t="shared" si="259"/>
        <v>0</v>
      </c>
      <c r="H1382" s="2"/>
      <c r="I1382" s="2">
        <f t="shared" si="260"/>
        <v>1.0705960633489684</v>
      </c>
      <c r="J1382" s="2">
        <f t="shared" si="261"/>
        <v>0</v>
      </c>
      <c r="K1382" s="2">
        <f>I1382/MAX(I$2:I1382)-1</f>
        <v>-5.8902071718338278E-2</v>
      </c>
      <c r="M1382" s="2">
        <f t="shared" si="262"/>
        <v>1.2449218233555559</v>
      </c>
      <c r="N1382" s="2">
        <f t="shared" si="263"/>
        <v>0</v>
      </c>
      <c r="O1382" s="2">
        <f>M1382/MAX(M$2:M1382)-1</f>
        <v>-8.6202742868152216E-3</v>
      </c>
      <c r="Q1382" s="1">
        <f t="shared" si="256"/>
        <v>40915</v>
      </c>
      <c r="R1382" s="2">
        <f t="shared" si="252"/>
        <v>1.0705960633489684</v>
      </c>
      <c r="S1382" s="2">
        <f t="shared" si="253"/>
        <v>1.2449218233555559</v>
      </c>
      <c r="T1382" s="2">
        <f t="shared" si="254"/>
        <v>-5.8902071718338278E-2</v>
      </c>
      <c r="U1382" s="2">
        <f t="shared" si="255"/>
        <v>-8.6202742868152216E-3</v>
      </c>
    </row>
    <row r="1383" spans="1:21" x14ac:dyDescent="0.3">
      <c r="A1383" s="1">
        <v>40916</v>
      </c>
      <c r="B1383">
        <f>IF(_xlfn.IFNA(VLOOKUP($A1383,raw_data!$A:$D,2,FALSE),B1382)=0,B1382,_xlfn.IFNA(VLOOKUP($A1383,raw_data!$A:$D,2,FALSE),B1382))</f>
        <v>33.733558654785099</v>
      </c>
      <c r="C1383">
        <f>IF(_xlfn.IFNA(VLOOKUP($A1383,raw_data!$A:$D,3,FALSE),C1382)=0,C1382,_xlfn.IFNA(VLOOKUP($A1383,raw_data!$A:$D,3,FALSE),C1382))</f>
        <v>84.178504943847599</v>
      </c>
      <c r="D1383">
        <f>IF(_xlfn.IFNA(VLOOKUP($A1383,raw_data!$A:$D,4,FALSE),D1382)=0,D1382,_xlfn.IFNA(VLOOKUP($A1383,raw_data!$A:$D,4,FALSE),D1382))</f>
        <v>1153.40002441406</v>
      </c>
      <c r="E1383" s="2">
        <f t="shared" si="257"/>
        <v>0</v>
      </c>
      <c r="F1383" s="2">
        <f t="shared" si="258"/>
        <v>0</v>
      </c>
      <c r="G1383" s="2">
        <f t="shared" si="259"/>
        <v>0</v>
      </c>
      <c r="H1383" s="2"/>
      <c r="I1383" s="2">
        <f t="shared" si="260"/>
        <v>1.0705960633489684</v>
      </c>
      <c r="J1383" s="2">
        <f t="shared" si="261"/>
        <v>0</v>
      </c>
      <c r="K1383" s="2">
        <f>I1383/MAX(I$2:I1383)-1</f>
        <v>-5.8902071718338278E-2</v>
      </c>
      <c r="M1383" s="2">
        <f t="shared" si="262"/>
        <v>1.2449218233555559</v>
      </c>
      <c r="N1383" s="2">
        <f t="shared" si="263"/>
        <v>0</v>
      </c>
      <c r="O1383" s="2">
        <f>M1383/MAX(M$2:M1383)-1</f>
        <v>-8.6202742868152216E-3</v>
      </c>
      <c r="Q1383" s="1">
        <f t="shared" si="256"/>
        <v>40916</v>
      </c>
      <c r="R1383" s="2">
        <f t="shared" si="252"/>
        <v>1.0705960633489684</v>
      </c>
      <c r="S1383" s="2">
        <f t="shared" si="253"/>
        <v>1.2449218233555559</v>
      </c>
      <c r="T1383" s="2">
        <f t="shared" si="254"/>
        <v>-5.8902071718338278E-2</v>
      </c>
      <c r="U1383" s="2">
        <f t="shared" si="255"/>
        <v>-8.6202742868152216E-3</v>
      </c>
    </row>
    <row r="1384" spans="1:21" x14ac:dyDescent="0.3">
      <c r="A1384" s="1">
        <v>40917</v>
      </c>
      <c r="B1384">
        <f>IF(_xlfn.IFNA(VLOOKUP($A1384,raw_data!$A:$D,2,FALSE),B1383)=0,B1383,_xlfn.IFNA(VLOOKUP($A1384,raw_data!$A:$D,2,FALSE),B1383))</f>
        <v>33.852706909179602</v>
      </c>
      <c r="C1384">
        <f>IF(_xlfn.IFNA(VLOOKUP($A1384,raw_data!$A:$D,3,FALSE),C1383)=0,C1383,_xlfn.IFNA(VLOOKUP($A1384,raw_data!$A:$D,3,FALSE),C1383))</f>
        <v>84.109634399414006</v>
      </c>
      <c r="D1384">
        <f>IF(_xlfn.IFNA(VLOOKUP($A1384,raw_data!$A:$D,4,FALSE),D1383)=0,D1383,_xlfn.IFNA(VLOOKUP($A1384,raw_data!$A:$D,4,FALSE),D1383))</f>
        <v>1163.59997558593</v>
      </c>
      <c r="E1384" s="2">
        <f t="shared" si="257"/>
        <v>3.532039285087496E-3</v>
      </c>
      <c r="F1384" s="2">
        <f t="shared" si="258"/>
        <v>-8.1814881933972572E-4</v>
      </c>
      <c r="G1384" s="2">
        <f t="shared" si="259"/>
        <v>8.8433769342528556E-3</v>
      </c>
      <c r="H1384" s="2"/>
      <c r="I1384" s="2">
        <f t="shared" si="260"/>
        <v>1.0725145329994061</v>
      </c>
      <c r="J1384" s="2">
        <f t="shared" si="261"/>
        <v>1.7919640433166071E-3</v>
      </c>
      <c r="K1384" s="2">
        <f>I1384/MAX(I$2:I1384)-1</f>
        <v>-5.7215658069617814E-2</v>
      </c>
      <c r="M1384" s="2">
        <f t="shared" si="262"/>
        <v>1.2581817197302856</v>
      </c>
      <c r="N1384" s="2">
        <f t="shared" si="263"/>
        <v>1.0651187991057132E-2</v>
      </c>
      <c r="O1384" s="2">
        <f>M1384/MAX(M$2:M1384)-1</f>
        <v>0</v>
      </c>
      <c r="Q1384" s="1">
        <f t="shared" si="256"/>
        <v>40917</v>
      </c>
      <c r="R1384" s="2">
        <f t="shared" si="252"/>
        <v>1.0725145329994061</v>
      </c>
      <c r="S1384" s="2">
        <f t="shared" si="253"/>
        <v>1.2581817197302856</v>
      </c>
      <c r="T1384" s="2">
        <f t="shared" si="254"/>
        <v>-5.7215658069617814E-2</v>
      </c>
      <c r="U1384" s="2">
        <f t="shared" si="255"/>
        <v>0</v>
      </c>
    </row>
    <row r="1385" spans="1:21" x14ac:dyDescent="0.3">
      <c r="A1385" s="1">
        <v>40918</v>
      </c>
      <c r="B1385">
        <f>IF(_xlfn.IFNA(VLOOKUP($A1385,raw_data!$A:$D,2,FALSE),B1384)=0,B1384,_xlfn.IFNA(VLOOKUP($A1385,raw_data!$A:$D,2,FALSE),B1384))</f>
        <v>34.154533386230398</v>
      </c>
      <c r="C1385">
        <f>IF(_xlfn.IFNA(VLOOKUP($A1385,raw_data!$A:$D,3,FALSE),C1384)=0,C1384,_xlfn.IFNA(VLOOKUP($A1385,raw_data!$A:$D,3,FALSE),C1384))</f>
        <v>84.086738586425696</v>
      </c>
      <c r="D1385">
        <f>IF(_xlfn.IFNA(VLOOKUP($A1385,raw_data!$A:$D,4,FALSE),D1384)=0,D1384,_xlfn.IFNA(VLOOKUP($A1385,raw_data!$A:$D,4,FALSE),D1384))</f>
        <v>1156.19995117187</v>
      </c>
      <c r="E1385" s="2">
        <f t="shared" si="257"/>
        <v>8.9158742271493452E-3</v>
      </c>
      <c r="F1385" s="2">
        <f t="shared" si="258"/>
        <v>-2.7221391641751858E-4</v>
      </c>
      <c r="G1385" s="2">
        <f t="shared" si="259"/>
        <v>-6.3595948516015355E-3</v>
      </c>
      <c r="H1385" s="2"/>
      <c r="I1385" s="2">
        <f t="shared" si="260"/>
        <v>1.0781351944566366</v>
      </c>
      <c r="J1385" s="2">
        <f t="shared" si="261"/>
        <v>5.2406389697225997E-3</v>
      </c>
      <c r="K1385" s="2">
        <f>I1385/MAX(I$2:I1385)-1</f>
        <v>-5.2274865707253149E-2</v>
      </c>
      <c r="M1385" s="2">
        <f t="shared" si="262"/>
        <v>1.2567319367856151</v>
      </c>
      <c r="N1385" s="2">
        <f t="shared" si="263"/>
        <v>-1.1522842224899188E-3</v>
      </c>
      <c r="O1385" s="2">
        <f>M1385/MAX(M$2:M1385)-1</f>
        <v>-1.1522842224899188E-3</v>
      </c>
      <c r="Q1385" s="1">
        <f t="shared" si="256"/>
        <v>40918</v>
      </c>
      <c r="R1385" s="2">
        <f t="shared" si="252"/>
        <v>1.0781351944566366</v>
      </c>
      <c r="S1385" s="2">
        <f t="shared" si="253"/>
        <v>1.2567319367856151</v>
      </c>
      <c r="T1385" s="2">
        <f t="shared" si="254"/>
        <v>-5.2274865707253149E-2</v>
      </c>
      <c r="U1385" s="2">
        <f t="shared" si="255"/>
        <v>-1.1522842224899188E-3</v>
      </c>
    </row>
    <row r="1386" spans="1:21" x14ac:dyDescent="0.3">
      <c r="A1386" s="1">
        <v>40919</v>
      </c>
      <c r="B1386">
        <f>IF(_xlfn.IFNA(VLOOKUP($A1386,raw_data!$A:$D,2,FALSE),B1385)=0,B1385,_xlfn.IFNA(VLOOKUP($A1386,raw_data!$A:$D,2,FALSE),B1385))</f>
        <v>34.273681640625</v>
      </c>
      <c r="C1386">
        <f>IF(_xlfn.IFNA(VLOOKUP($A1386,raw_data!$A:$D,3,FALSE),C1385)=0,C1385,_xlfn.IFNA(VLOOKUP($A1386,raw_data!$A:$D,3,FALSE),C1385))</f>
        <v>84.384811401367102</v>
      </c>
      <c r="D1386">
        <f>IF(_xlfn.IFNA(VLOOKUP($A1386,raw_data!$A:$D,4,FALSE),D1385)=0,D1385,_xlfn.IFNA(VLOOKUP($A1386,raw_data!$A:$D,4,FALSE),D1385))</f>
        <v>1156.09997558593</v>
      </c>
      <c r="E1386" s="2">
        <f t="shared" si="257"/>
        <v>3.4885048215191894E-3</v>
      </c>
      <c r="F1386" s="2">
        <f t="shared" si="258"/>
        <v>3.5448254974836946E-3</v>
      </c>
      <c r="G1386" s="2">
        <f t="shared" si="259"/>
        <v>-8.6469114480292042E-5</v>
      </c>
      <c r="H1386" s="2"/>
      <c r="I1386" s="2">
        <f t="shared" si="260"/>
        <v>1.0819205628019213</v>
      </c>
      <c r="J1386" s="2">
        <f t="shared" si="261"/>
        <v>3.5110330919049916E-3</v>
      </c>
      <c r="K1386" s="2">
        <f>I1386/MAX(I$2:I1386)-1</f>
        <v>-4.8947371398721184E-2</v>
      </c>
      <c r="M1386" s="2">
        <f t="shared" si="262"/>
        <v>1.2610353141669191</v>
      </c>
      <c r="N1386" s="2">
        <f t="shared" si="263"/>
        <v>3.424260381502453E-3</v>
      </c>
      <c r="O1386" s="2">
        <f>M1386/MAX(M$2:M1386)-1</f>
        <v>0</v>
      </c>
      <c r="Q1386" s="1">
        <f t="shared" si="256"/>
        <v>40919</v>
      </c>
      <c r="R1386" s="2">
        <f t="shared" si="252"/>
        <v>1.0819205628019213</v>
      </c>
      <c r="S1386" s="2">
        <f t="shared" si="253"/>
        <v>1.2610353141669191</v>
      </c>
      <c r="T1386" s="2">
        <f t="shared" si="254"/>
        <v>-4.8947371398721184E-2</v>
      </c>
      <c r="U1386" s="2">
        <f t="shared" si="255"/>
        <v>0</v>
      </c>
    </row>
    <row r="1387" spans="1:21" x14ac:dyDescent="0.3">
      <c r="A1387" s="1">
        <v>40920</v>
      </c>
      <c r="B1387">
        <f>IF(_xlfn.IFNA(VLOOKUP($A1387,raw_data!$A:$D,2,FALSE),B1386)=0,B1386,_xlfn.IFNA(VLOOKUP($A1387,raw_data!$A:$D,2,FALSE),B1386))</f>
        <v>34.28955078125</v>
      </c>
      <c r="C1387">
        <f>IF(_xlfn.IFNA(VLOOKUP($A1387,raw_data!$A:$D,3,FALSE),C1386)=0,C1386,_xlfn.IFNA(VLOOKUP($A1387,raw_data!$A:$D,3,FALSE),C1386))</f>
        <v>84.316024780273395</v>
      </c>
      <c r="D1387">
        <f>IF(_xlfn.IFNA(VLOOKUP($A1387,raw_data!$A:$D,4,FALSE),D1386)=0,D1386,_xlfn.IFNA(VLOOKUP($A1387,raw_data!$A:$D,4,FALSE),D1386))</f>
        <v>1155.80004882812</v>
      </c>
      <c r="E1387" s="2">
        <f t="shared" si="257"/>
        <v>4.6301243010282711E-4</v>
      </c>
      <c r="F1387" s="2">
        <f t="shared" si="258"/>
        <v>-8.1515405380871986E-4</v>
      </c>
      <c r="G1387" s="2">
        <f t="shared" si="259"/>
        <v>-2.5942977609527684E-4</v>
      </c>
      <c r="H1387" s="2"/>
      <c r="I1387" s="2">
        <f t="shared" si="260"/>
        <v>1.0818683556302311</v>
      </c>
      <c r="J1387" s="2">
        <f t="shared" si="261"/>
        <v>-4.8254163461791699E-5</v>
      </c>
      <c r="K1387" s="2">
        <f>I1387/MAX(I$2:I1387)-1</f>
        <v>-4.8993263647722607E-2</v>
      </c>
      <c r="M1387" s="2">
        <f t="shared" si="262"/>
        <v>1.2606473296398906</v>
      </c>
      <c r="N1387" s="2">
        <f t="shared" si="263"/>
        <v>-3.0767142099019651E-4</v>
      </c>
      <c r="O1387" s="2">
        <f>M1387/MAX(M$2:M1387)-1</f>
        <v>-3.0767142099008549E-4</v>
      </c>
      <c r="Q1387" s="1">
        <f t="shared" si="256"/>
        <v>40920</v>
      </c>
      <c r="R1387" s="2">
        <f t="shared" si="252"/>
        <v>1.0818683556302311</v>
      </c>
      <c r="S1387" s="2">
        <f t="shared" si="253"/>
        <v>1.2606473296398906</v>
      </c>
      <c r="T1387" s="2">
        <f t="shared" si="254"/>
        <v>-4.8993263647722607E-2</v>
      </c>
      <c r="U1387" s="2">
        <f t="shared" si="255"/>
        <v>-3.0767142099008549E-4</v>
      </c>
    </row>
    <row r="1388" spans="1:21" x14ac:dyDescent="0.3">
      <c r="A1388" s="1">
        <v>40921</v>
      </c>
      <c r="B1388">
        <f>IF(_xlfn.IFNA(VLOOKUP($A1388,raw_data!$A:$D,2,FALSE),B1387)=0,B1387,_xlfn.IFNA(VLOOKUP($A1388,raw_data!$A:$D,2,FALSE),B1387))</f>
        <v>34.011569976806598</v>
      </c>
      <c r="C1388">
        <f>IF(_xlfn.IFNA(VLOOKUP($A1388,raw_data!$A:$D,3,FALSE),C1387)=0,C1387,_xlfn.IFNA(VLOOKUP($A1388,raw_data!$A:$D,3,FALSE),C1387))</f>
        <v>84.507179260253906</v>
      </c>
      <c r="D1388">
        <f>IF(_xlfn.IFNA(VLOOKUP($A1388,raw_data!$A:$D,4,FALSE),D1387)=0,D1387,_xlfn.IFNA(VLOOKUP($A1388,raw_data!$A:$D,4,FALSE),D1387))</f>
        <v>1150.59997558593</v>
      </c>
      <c r="E1388" s="2">
        <f t="shared" si="257"/>
        <v>-8.1068663225359883E-3</v>
      </c>
      <c r="F1388" s="2">
        <f t="shared" si="258"/>
        <v>2.2671192158152387E-3</v>
      </c>
      <c r="G1388" s="2">
        <f t="shared" si="259"/>
        <v>-4.4991114574379765E-3</v>
      </c>
      <c r="H1388" s="2"/>
      <c r="I1388" s="2">
        <f t="shared" si="260"/>
        <v>1.0775871081628381</v>
      </c>
      <c r="J1388" s="2">
        <f t="shared" si="261"/>
        <v>-3.9572721071954977E-3</v>
      </c>
      <c r="K1388" s="2">
        <f>I1388/MAX(I$2:I1388)-1</f>
        <v>-5.2756656079244513E-2</v>
      </c>
      <c r="M1388" s="2">
        <f t="shared" si="262"/>
        <v>1.2500092571083463</v>
      </c>
      <c r="N1388" s="2">
        <f t="shared" si="263"/>
        <v>-8.4385793563558353E-3</v>
      </c>
      <c r="O1388" s="2">
        <f>M1388/MAX(M$2:M1388)-1</f>
        <v>-8.7436544676442463E-3</v>
      </c>
      <c r="Q1388" s="1">
        <f t="shared" si="256"/>
        <v>40921</v>
      </c>
      <c r="R1388" s="2">
        <f t="shared" si="252"/>
        <v>1.0775871081628381</v>
      </c>
      <c r="S1388" s="2">
        <f t="shared" si="253"/>
        <v>1.2500092571083463</v>
      </c>
      <c r="T1388" s="2">
        <f t="shared" si="254"/>
        <v>-5.2756656079244513E-2</v>
      </c>
      <c r="U1388" s="2">
        <f t="shared" si="255"/>
        <v>-8.7436544676442463E-3</v>
      </c>
    </row>
    <row r="1389" spans="1:21" x14ac:dyDescent="0.3">
      <c r="A1389" s="1">
        <v>40922</v>
      </c>
      <c r="B1389">
        <f>IF(_xlfn.IFNA(VLOOKUP($A1389,raw_data!$A:$D,2,FALSE),B1388)=0,B1388,_xlfn.IFNA(VLOOKUP($A1389,raw_data!$A:$D,2,FALSE),B1388))</f>
        <v>34.011569976806598</v>
      </c>
      <c r="C1389">
        <f>IF(_xlfn.IFNA(VLOOKUP($A1389,raw_data!$A:$D,3,FALSE),C1388)=0,C1388,_xlfn.IFNA(VLOOKUP($A1389,raw_data!$A:$D,3,FALSE),C1388))</f>
        <v>84.507179260253906</v>
      </c>
      <c r="D1389">
        <f>IF(_xlfn.IFNA(VLOOKUP($A1389,raw_data!$A:$D,4,FALSE),D1388)=0,D1388,_xlfn.IFNA(VLOOKUP($A1389,raw_data!$A:$D,4,FALSE),D1388))</f>
        <v>1150.59997558593</v>
      </c>
      <c r="E1389" s="2">
        <f t="shared" si="257"/>
        <v>0</v>
      </c>
      <c r="F1389" s="2">
        <f t="shared" si="258"/>
        <v>0</v>
      </c>
      <c r="G1389" s="2">
        <f t="shared" si="259"/>
        <v>0</v>
      </c>
      <c r="H1389" s="2"/>
      <c r="I1389" s="2">
        <f t="shared" si="260"/>
        <v>1.0775871081628381</v>
      </c>
      <c r="J1389" s="2">
        <f t="shared" si="261"/>
        <v>0</v>
      </c>
      <c r="K1389" s="2">
        <f>I1389/MAX(I$2:I1389)-1</f>
        <v>-5.2756656079244513E-2</v>
      </c>
      <c r="M1389" s="2">
        <f t="shared" si="262"/>
        <v>1.2500092571083463</v>
      </c>
      <c r="N1389" s="2">
        <f t="shared" si="263"/>
        <v>0</v>
      </c>
      <c r="O1389" s="2">
        <f>M1389/MAX(M$2:M1389)-1</f>
        <v>-8.7436544676442463E-3</v>
      </c>
      <c r="Q1389" s="1">
        <f t="shared" si="256"/>
        <v>40922</v>
      </c>
      <c r="R1389" s="2">
        <f t="shared" si="252"/>
        <v>1.0775871081628381</v>
      </c>
      <c r="S1389" s="2">
        <f t="shared" si="253"/>
        <v>1.2500092571083463</v>
      </c>
      <c r="T1389" s="2">
        <f t="shared" si="254"/>
        <v>-5.2756656079244513E-2</v>
      </c>
      <c r="U1389" s="2">
        <f t="shared" si="255"/>
        <v>-8.7436544676442463E-3</v>
      </c>
    </row>
    <row r="1390" spans="1:21" x14ac:dyDescent="0.3">
      <c r="A1390" s="1">
        <v>40923</v>
      </c>
      <c r="B1390">
        <f>IF(_xlfn.IFNA(VLOOKUP($A1390,raw_data!$A:$D,2,FALSE),B1389)=0,B1389,_xlfn.IFNA(VLOOKUP($A1390,raw_data!$A:$D,2,FALSE),B1389))</f>
        <v>34.011569976806598</v>
      </c>
      <c r="C1390">
        <f>IF(_xlfn.IFNA(VLOOKUP($A1390,raw_data!$A:$D,3,FALSE),C1389)=0,C1389,_xlfn.IFNA(VLOOKUP($A1390,raw_data!$A:$D,3,FALSE),C1389))</f>
        <v>84.507179260253906</v>
      </c>
      <c r="D1390">
        <f>IF(_xlfn.IFNA(VLOOKUP($A1390,raw_data!$A:$D,4,FALSE),D1389)=0,D1389,_xlfn.IFNA(VLOOKUP($A1390,raw_data!$A:$D,4,FALSE),D1389))</f>
        <v>1150.59997558593</v>
      </c>
      <c r="E1390" s="2">
        <f t="shared" si="257"/>
        <v>0</v>
      </c>
      <c r="F1390" s="2">
        <f t="shared" si="258"/>
        <v>0</v>
      </c>
      <c r="G1390" s="2">
        <f t="shared" si="259"/>
        <v>0</v>
      </c>
      <c r="H1390" s="2"/>
      <c r="I1390" s="2">
        <f t="shared" si="260"/>
        <v>1.0775871081628381</v>
      </c>
      <c r="J1390" s="2">
        <f t="shared" si="261"/>
        <v>0</v>
      </c>
      <c r="K1390" s="2">
        <f>I1390/MAX(I$2:I1390)-1</f>
        <v>-5.2756656079244513E-2</v>
      </c>
      <c r="M1390" s="2">
        <f t="shared" si="262"/>
        <v>1.2500092571083463</v>
      </c>
      <c r="N1390" s="2">
        <f t="shared" si="263"/>
        <v>0</v>
      </c>
      <c r="O1390" s="2">
        <f>M1390/MAX(M$2:M1390)-1</f>
        <v>-8.7436544676442463E-3</v>
      </c>
      <c r="Q1390" s="1">
        <f t="shared" si="256"/>
        <v>40923</v>
      </c>
      <c r="R1390" s="2">
        <f t="shared" si="252"/>
        <v>1.0775871081628381</v>
      </c>
      <c r="S1390" s="2">
        <f t="shared" si="253"/>
        <v>1.2500092571083463</v>
      </c>
      <c r="T1390" s="2">
        <f t="shared" si="254"/>
        <v>-5.2756656079244513E-2</v>
      </c>
      <c r="U1390" s="2">
        <f t="shared" si="255"/>
        <v>-8.7436544676442463E-3</v>
      </c>
    </row>
    <row r="1391" spans="1:21" x14ac:dyDescent="0.3">
      <c r="A1391" s="1">
        <v>40924</v>
      </c>
      <c r="B1391">
        <f>IF(_xlfn.IFNA(VLOOKUP($A1391,raw_data!$A:$D,2,FALSE),B1390)=0,B1390,_xlfn.IFNA(VLOOKUP($A1391,raw_data!$A:$D,2,FALSE),B1390))</f>
        <v>34.011569976806598</v>
      </c>
      <c r="C1391">
        <f>IF(_xlfn.IFNA(VLOOKUP($A1391,raw_data!$A:$D,3,FALSE),C1390)=0,C1390,_xlfn.IFNA(VLOOKUP($A1391,raw_data!$A:$D,3,FALSE),C1390))</f>
        <v>84.507179260253906</v>
      </c>
      <c r="D1391">
        <f>IF(_xlfn.IFNA(VLOOKUP($A1391,raw_data!$A:$D,4,FALSE),D1390)=0,D1390,_xlfn.IFNA(VLOOKUP($A1391,raw_data!$A:$D,4,FALSE),D1390))</f>
        <v>1153.5</v>
      </c>
      <c r="E1391" s="2">
        <f t="shared" si="257"/>
        <v>0</v>
      </c>
      <c r="F1391" s="2">
        <f t="shared" si="258"/>
        <v>0</v>
      </c>
      <c r="G1391" s="2">
        <f t="shared" si="259"/>
        <v>2.5204453985783193E-3</v>
      </c>
      <c r="H1391" s="2"/>
      <c r="I1391" s="2">
        <f t="shared" si="260"/>
        <v>1.0775871081628381</v>
      </c>
      <c r="J1391" s="2">
        <f t="shared" si="261"/>
        <v>0</v>
      </c>
      <c r="K1391" s="2">
        <f>I1391/MAX(I$2:I1391)-1</f>
        <v>-5.2756656079244513E-2</v>
      </c>
      <c r="M1391" s="2">
        <f t="shared" si="262"/>
        <v>1.2531598371886052</v>
      </c>
      <c r="N1391" s="2">
        <f t="shared" si="263"/>
        <v>2.5204453985783193E-3</v>
      </c>
      <c r="O1391" s="2">
        <f>M1391/MAX(M$2:M1391)-1</f>
        <v>-6.2452469727357629E-3</v>
      </c>
      <c r="Q1391" s="1">
        <f t="shared" si="256"/>
        <v>40924</v>
      </c>
      <c r="R1391" s="2">
        <f t="shared" si="252"/>
        <v>1.0775871081628381</v>
      </c>
      <c r="S1391" s="2">
        <f t="shared" si="253"/>
        <v>1.2531598371886052</v>
      </c>
      <c r="T1391" s="2">
        <f t="shared" si="254"/>
        <v>-5.2756656079244513E-2</v>
      </c>
      <c r="U1391" s="2">
        <f t="shared" si="255"/>
        <v>-6.2452469727357629E-3</v>
      </c>
    </row>
    <row r="1392" spans="1:21" x14ac:dyDescent="0.3">
      <c r="A1392" s="1">
        <v>40925</v>
      </c>
      <c r="B1392">
        <f>IF(_xlfn.IFNA(VLOOKUP($A1392,raw_data!$A:$D,2,FALSE),B1391)=0,B1391,_xlfn.IFNA(VLOOKUP($A1392,raw_data!$A:$D,2,FALSE),B1391))</f>
        <v>34.2975044250488</v>
      </c>
      <c r="C1392">
        <f>IF(_xlfn.IFNA(VLOOKUP($A1392,raw_data!$A:$D,3,FALSE),C1391)=0,C1391,_xlfn.IFNA(VLOOKUP($A1392,raw_data!$A:$D,3,FALSE),C1391))</f>
        <v>84.530090332031193</v>
      </c>
      <c r="D1392">
        <f>IF(_xlfn.IFNA(VLOOKUP($A1392,raw_data!$A:$D,4,FALSE),D1391)=0,D1391,_xlfn.IFNA(VLOOKUP($A1392,raw_data!$A:$D,4,FALSE),D1391))</f>
        <v>1151.59997558593</v>
      </c>
      <c r="E1392" s="2">
        <f t="shared" si="257"/>
        <v>8.4069758743035017E-3</v>
      </c>
      <c r="F1392" s="2">
        <f t="shared" si="258"/>
        <v>2.7111390982215156E-4</v>
      </c>
      <c r="G1392" s="2">
        <f t="shared" si="259"/>
        <v>-1.6471819801213705E-3</v>
      </c>
      <c r="H1392" s="2"/>
      <c r="I1392" s="2">
        <f t="shared" si="260"/>
        <v>1.0831395169969367</v>
      </c>
      <c r="J1392" s="2">
        <f t="shared" si="261"/>
        <v>5.1526310885109611E-3</v>
      </c>
      <c r="K1392" s="2">
        <f>I1392/MAX(I$2:I1392)-1</f>
        <v>-4.7875860576973239E-2</v>
      </c>
      <c r="M1392" s="2">
        <f t="shared" si="262"/>
        <v>1.2575420892526459</v>
      </c>
      <c r="N1392" s="2">
        <f t="shared" si="263"/>
        <v>3.4969617873104042E-3</v>
      </c>
      <c r="O1392" s="2">
        <f>M1392/MAX(M$2:M1392)-1</f>
        <v>-2.7701245754413462E-3</v>
      </c>
      <c r="Q1392" s="1">
        <f t="shared" si="256"/>
        <v>40925</v>
      </c>
      <c r="R1392" s="2">
        <f t="shared" si="252"/>
        <v>1.0831395169969367</v>
      </c>
      <c r="S1392" s="2">
        <f t="shared" si="253"/>
        <v>1.2575420892526459</v>
      </c>
      <c r="T1392" s="2">
        <f t="shared" si="254"/>
        <v>-4.7875860576973239E-2</v>
      </c>
      <c r="U1392" s="2">
        <f t="shared" si="255"/>
        <v>-2.7701245754413462E-3</v>
      </c>
    </row>
    <row r="1393" spans="1:21" x14ac:dyDescent="0.3">
      <c r="A1393" s="1">
        <v>40926</v>
      </c>
      <c r="B1393">
        <f>IF(_xlfn.IFNA(VLOOKUP($A1393,raw_data!$A:$D,2,FALSE),B1392)=0,B1392,_xlfn.IFNA(VLOOKUP($A1393,raw_data!$A:$D,2,FALSE),B1392))</f>
        <v>34.829681396484297</v>
      </c>
      <c r="C1393">
        <f>IF(_xlfn.IFNA(VLOOKUP($A1393,raw_data!$A:$D,3,FALSE),C1392)=0,C1392,_xlfn.IFNA(VLOOKUP($A1393,raw_data!$A:$D,3,FALSE),C1392))</f>
        <v>84.423049926757798</v>
      </c>
      <c r="D1393">
        <f>IF(_xlfn.IFNA(VLOOKUP($A1393,raw_data!$A:$D,4,FALSE),D1392)=0,D1392,_xlfn.IFNA(VLOOKUP($A1393,raw_data!$A:$D,4,FALSE),D1392))</f>
        <v>1142.40002441406</v>
      </c>
      <c r="E1393" s="2">
        <f t="shared" si="257"/>
        <v>1.5516492536606474E-2</v>
      </c>
      <c r="F1393" s="2">
        <f t="shared" si="258"/>
        <v>-1.2662994308055842E-3</v>
      </c>
      <c r="G1393" s="2">
        <f t="shared" si="259"/>
        <v>-7.9888427986368749E-3</v>
      </c>
      <c r="H1393" s="2"/>
      <c r="I1393" s="2">
        <f t="shared" si="260"/>
        <v>1.0926748011543461</v>
      </c>
      <c r="J1393" s="2">
        <f t="shared" si="261"/>
        <v>8.8033757496416495E-3</v>
      </c>
      <c r="K1393" s="2">
        <f>I1393/MAX(I$2:I1393)-1</f>
        <v>-3.9493954017328137E-2</v>
      </c>
      <c r="M1393" s="2">
        <f t="shared" si="262"/>
        <v>1.2584779573144429</v>
      </c>
      <c r="N1393" s="2">
        <f t="shared" si="263"/>
        <v>7.4420416604370487E-4</v>
      </c>
      <c r="O1393" s="2">
        <f>M1393/MAX(M$2:M1393)-1</f>
        <v>-2.027981947647195E-3</v>
      </c>
      <c r="Q1393" s="1">
        <f t="shared" si="256"/>
        <v>40926</v>
      </c>
      <c r="R1393" s="2">
        <f t="shared" si="252"/>
        <v>1.0926748011543461</v>
      </c>
      <c r="S1393" s="2">
        <f t="shared" si="253"/>
        <v>1.2584779573144429</v>
      </c>
      <c r="T1393" s="2">
        <f t="shared" si="254"/>
        <v>-3.9493954017328137E-2</v>
      </c>
      <c r="U1393" s="2">
        <f t="shared" si="255"/>
        <v>-2.027981947647195E-3</v>
      </c>
    </row>
    <row r="1394" spans="1:21" x14ac:dyDescent="0.3">
      <c r="A1394" s="1">
        <v>40927</v>
      </c>
      <c r="B1394">
        <f>IF(_xlfn.IFNA(VLOOKUP($A1394,raw_data!$A:$D,2,FALSE),B1393)=0,B1393,_xlfn.IFNA(VLOOKUP($A1394,raw_data!$A:$D,2,FALSE),B1393))</f>
        <v>35.123569488525298</v>
      </c>
      <c r="C1394">
        <f>IF(_xlfn.IFNA(VLOOKUP($A1394,raw_data!$A:$D,3,FALSE),C1393)=0,C1393,_xlfn.IFNA(VLOOKUP($A1394,raw_data!$A:$D,3,FALSE),C1393))</f>
        <v>84.285461425781193</v>
      </c>
      <c r="D1394">
        <f>IF(_xlfn.IFNA(VLOOKUP($A1394,raw_data!$A:$D,4,FALSE),D1393)=0,D1393,_xlfn.IFNA(VLOOKUP($A1394,raw_data!$A:$D,4,FALSE),D1393))</f>
        <v>1135.09997558593</v>
      </c>
      <c r="E1394" s="2">
        <f t="shared" si="257"/>
        <v>8.4378633469401887E-3</v>
      </c>
      <c r="F1394" s="2">
        <f t="shared" si="258"/>
        <v>-1.6297504188248491E-3</v>
      </c>
      <c r="G1394" s="2">
        <f t="shared" si="259"/>
        <v>-6.3900986275575722E-3</v>
      </c>
      <c r="H1394" s="2"/>
      <c r="I1394" s="2">
        <f t="shared" si="260"/>
        <v>1.0974943906612891</v>
      </c>
      <c r="J1394" s="2">
        <f t="shared" si="261"/>
        <v>4.4108178406341734E-3</v>
      </c>
      <c r="K1394" s="2">
        <f>I1394/MAX(I$2:I1394)-1</f>
        <v>-3.5257336813670825E-2</v>
      </c>
      <c r="M1394" s="2">
        <f t="shared" si="262"/>
        <v>1.2559516051654933</v>
      </c>
      <c r="N1394" s="2">
        <f t="shared" si="263"/>
        <v>-2.0074663479532351E-3</v>
      </c>
      <c r="O1394" s="2">
        <f>M1394/MAX(M$2:M1394)-1</f>
        <v>-4.0313771900862827E-3</v>
      </c>
      <c r="Q1394" s="1">
        <f t="shared" si="256"/>
        <v>40927</v>
      </c>
      <c r="R1394" s="2">
        <f t="shared" si="252"/>
        <v>1.0974943906612891</v>
      </c>
      <c r="S1394" s="2">
        <f t="shared" si="253"/>
        <v>1.2559516051654933</v>
      </c>
      <c r="T1394" s="2">
        <f t="shared" si="254"/>
        <v>-3.5257336813670825E-2</v>
      </c>
      <c r="U1394" s="2">
        <f t="shared" si="255"/>
        <v>-4.0313771900862827E-3</v>
      </c>
    </row>
    <row r="1395" spans="1:21" x14ac:dyDescent="0.3">
      <c r="A1395" s="1">
        <v>40928</v>
      </c>
      <c r="B1395">
        <f>IF(_xlfn.IFNA(VLOOKUP($A1395,raw_data!$A:$D,2,FALSE),B1394)=0,B1394,_xlfn.IFNA(VLOOKUP($A1395,raw_data!$A:$D,2,FALSE),B1394))</f>
        <v>35.187107086181598</v>
      </c>
      <c r="C1395">
        <f>IF(_xlfn.IFNA(VLOOKUP($A1395,raw_data!$A:$D,3,FALSE),C1394)=0,C1394,_xlfn.IFNA(VLOOKUP($A1395,raw_data!$A:$D,3,FALSE),C1394))</f>
        <v>84.071441650390597</v>
      </c>
      <c r="D1395">
        <f>IF(_xlfn.IFNA(VLOOKUP($A1395,raw_data!$A:$D,4,FALSE),D1394)=0,D1394,_xlfn.IFNA(VLOOKUP($A1395,raw_data!$A:$D,4,FALSE),D1394))</f>
        <v>1130.40002441406</v>
      </c>
      <c r="E1395" s="2">
        <f t="shared" si="257"/>
        <v>1.808973250200463E-3</v>
      </c>
      <c r="F1395" s="2">
        <f t="shared" si="258"/>
        <v>-2.5392252918856606E-3</v>
      </c>
      <c r="G1395" s="2">
        <f t="shared" si="259"/>
        <v>-4.1405614245070277E-3</v>
      </c>
      <c r="H1395" s="2"/>
      <c r="I1395" s="2">
        <f t="shared" si="260"/>
        <v>1.0975708792524719</v>
      </c>
      <c r="J1395" s="2">
        <f t="shared" si="261"/>
        <v>6.9693833366013362E-5</v>
      </c>
      <c r="K1395" s="2">
        <f>I1395/MAX(I$2:I1395)-1</f>
        <v>-3.5190100199261609E-2</v>
      </c>
      <c r="M1395" s="2">
        <f t="shared" si="262"/>
        <v>1.2508384300480218</v>
      </c>
      <c r="N1395" s="2">
        <f t="shared" si="263"/>
        <v>-4.0711561627390092E-3</v>
      </c>
      <c r="O1395" s="2">
        <f>M1395/MAX(M$2:M1395)-1</f>
        <v>-8.0861209867335582E-3</v>
      </c>
      <c r="Q1395" s="1">
        <f t="shared" si="256"/>
        <v>40928</v>
      </c>
      <c r="R1395" s="2">
        <f t="shared" si="252"/>
        <v>1.0975708792524719</v>
      </c>
      <c r="S1395" s="2">
        <f t="shared" si="253"/>
        <v>1.2508384300480218</v>
      </c>
      <c r="T1395" s="2">
        <f t="shared" si="254"/>
        <v>-3.5190100199261609E-2</v>
      </c>
      <c r="U1395" s="2">
        <f t="shared" si="255"/>
        <v>-8.0861209867335582E-3</v>
      </c>
    </row>
    <row r="1396" spans="1:21" x14ac:dyDescent="0.3">
      <c r="A1396" s="1">
        <v>40929</v>
      </c>
      <c r="B1396">
        <f>IF(_xlfn.IFNA(VLOOKUP($A1396,raw_data!$A:$D,2,FALSE),B1395)=0,B1395,_xlfn.IFNA(VLOOKUP($A1396,raw_data!$A:$D,2,FALSE),B1395))</f>
        <v>35.187107086181598</v>
      </c>
      <c r="C1396">
        <f>IF(_xlfn.IFNA(VLOOKUP($A1396,raw_data!$A:$D,3,FALSE),C1395)=0,C1395,_xlfn.IFNA(VLOOKUP($A1396,raw_data!$A:$D,3,FALSE),C1395))</f>
        <v>84.071441650390597</v>
      </c>
      <c r="D1396">
        <f>IF(_xlfn.IFNA(VLOOKUP($A1396,raw_data!$A:$D,4,FALSE),D1395)=0,D1395,_xlfn.IFNA(VLOOKUP($A1396,raw_data!$A:$D,4,FALSE),D1395))</f>
        <v>1130.40002441406</v>
      </c>
      <c r="E1396" s="2">
        <f t="shared" si="257"/>
        <v>0</v>
      </c>
      <c r="F1396" s="2">
        <f t="shared" si="258"/>
        <v>0</v>
      </c>
      <c r="G1396" s="2">
        <f t="shared" si="259"/>
        <v>0</v>
      </c>
      <c r="H1396" s="2"/>
      <c r="I1396" s="2">
        <f t="shared" si="260"/>
        <v>1.0975708792524719</v>
      </c>
      <c r="J1396" s="2">
        <f t="shared" si="261"/>
        <v>0</v>
      </c>
      <c r="K1396" s="2">
        <f>I1396/MAX(I$2:I1396)-1</f>
        <v>-3.5190100199261609E-2</v>
      </c>
      <c r="M1396" s="2">
        <f t="shared" si="262"/>
        <v>1.2508384300480218</v>
      </c>
      <c r="N1396" s="2">
        <f t="shared" si="263"/>
        <v>0</v>
      </c>
      <c r="O1396" s="2">
        <f>M1396/MAX(M$2:M1396)-1</f>
        <v>-8.0861209867335582E-3</v>
      </c>
      <c r="Q1396" s="1">
        <f t="shared" si="256"/>
        <v>40929</v>
      </c>
      <c r="R1396" s="2">
        <f t="shared" si="252"/>
        <v>1.0975708792524719</v>
      </c>
      <c r="S1396" s="2">
        <f t="shared" si="253"/>
        <v>1.2508384300480218</v>
      </c>
      <c r="T1396" s="2">
        <f t="shared" si="254"/>
        <v>-3.5190100199261609E-2</v>
      </c>
      <c r="U1396" s="2">
        <f t="shared" si="255"/>
        <v>-8.0861209867335582E-3</v>
      </c>
    </row>
    <row r="1397" spans="1:21" x14ac:dyDescent="0.3">
      <c r="A1397" s="1">
        <v>40930</v>
      </c>
      <c r="B1397">
        <f>IF(_xlfn.IFNA(VLOOKUP($A1397,raw_data!$A:$D,2,FALSE),B1396)=0,B1396,_xlfn.IFNA(VLOOKUP($A1397,raw_data!$A:$D,2,FALSE),B1396))</f>
        <v>35.187107086181598</v>
      </c>
      <c r="C1397">
        <f>IF(_xlfn.IFNA(VLOOKUP($A1397,raw_data!$A:$D,3,FALSE),C1396)=0,C1396,_xlfn.IFNA(VLOOKUP($A1397,raw_data!$A:$D,3,FALSE),C1396))</f>
        <v>84.071441650390597</v>
      </c>
      <c r="D1397">
        <f>IF(_xlfn.IFNA(VLOOKUP($A1397,raw_data!$A:$D,4,FALSE),D1396)=0,D1396,_xlfn.IFNA(VLOOKUP($A1397,raw_data!$A:$D,4,FALSE),D1396))</f>
        <v>1130.40002441406</v>
      </c>
      <c r="E1397" s="2">
        <f t="shared" si="257"/>
        <v>0</v>
      </c>
      <c r="F1397" s="2">
        <f t="shared" si="258"/>
        <v>0</v>
      </c>
      <c r="G1397" s="2">
        <f t="shared" si="259"/>
        <v>0</v>
      </c>
      <c r="H1397" s="2"/>
      <c r="I1397" s="2">
        <f t="shared" si="260"/>
        <v>1.0975708792524719</v>
      </c>
      <c r="J1397" s="2">
        <f t="shared" si="261"/>
        <v>0</v>
      </c>
      <c r="K1397" s="2">
        <f>I1397/MAX(I$2:I1397)-1</f>
        <v>-3.5190100199261609E-2</v>
      </c>
      <c r="M1397" s="2">
        <f t="shared" si="262"/>
        <v>1.2508384300480218</v>
      </c>
      <c r="N1397" s="2">
        <f t="shared" si="263"/>
        <v>0</v>
      </c>
      <c r="O1397" s="2">
        <f>M1397/MAX(M$2:M1397)-1</f>
        <v>-8.0861209867335582E-3</v>
      </c>
      <c r="Q1397" s="1">
        <f t="shared" si="256"/>
        <v>40930</v>
      </c>
      <c r="R1397" s="2">
        <f t="shared" si="252"/>
        <v>1.0975708792524719</v>
      </c>
      <c r="S1397" s="2">
        <f t="shared" si="253"/>
        <v>1.2508384300480218</v>
      </c>
      <c r="T1397" s="2">
        <f t="shared" si="254"/>
        <v>-3.5190100199261609E-2</v>
      </c>
      <c r="U1397" s="2">
        <f t="shared" si="255"/>
        <v>-8.0861209867335582E-3</v>
      </c>
    </row>
    <row r="1398" spans="1:21" x14ac:dyDescent="0.3">
      <c r="A1398" s="1">
        <v>40931</v>
      </c>
      <c r="B1398">
        <f>IF(_xlfn.IFNA(VLOOKUP($A1398,raw_data!$A:$D,2,FALSE),B1397)=0,B1397,_xlfn.IFNA(VLOOKUP($A1398,raw_data!$A:$D,2,FALSE),B1397))</f>
        <v>35.322139739990199</v>
      </c>
      <c r="C1398">
        <f>IF(_xlfn.IFNA(VLOOKUP($A1398,raw_data!$A:$D,3,FALSE),C1397)=0,C1397,_xlfn.IFNA(VLOOKUP($A1398,raw_data!$A:$D,3,FALSE),C1397))</f>
        <v>84.002616882324205</v>
      </c>
      <c r="D1398">
        <f>IF(_xlfn.IFNA(VLOOKUP($A1398,raw_data!$A:$D,4,FALSE),D1397)=0,D1397,_xlfn.IFNA(VLOOKUP($A1398,raw_data!$A:$D,4,FALSE),D1397))</f>
        <v>1138</v>
      </c>
      <c r="E1398" s="2">
        <f t="shared" si="257"/>
        <v>3.8375605439195937E-3</v>
      </c>
      <c r="F1398" s="2">
        <f t="shared" si="258"/>
        <v>-8.18646221776409E-4</v>
      </c>
      <c r="G1398" s="2">
        <f t="shared" si="259"/>
        <v>6.7232620504227292E-3</v>
      </c>
      <c r="H1398" s="2"/>
      <c r="I1398" s="2">
        <f t="shared" si="260"/>
        <v>1.0997386671713238</v>
      </c>
      <c r="J1398" s="2">
        <f t="shared" si="261"/>
        <v>1.9750778376411921E-3</v>
      </c>
      <c r="K1398" s="2">
        <f>I1398/MAX(I$2:I1398)-1</f>
        <v>-3.3284525548628374E-2</v>
      </c>
      <c r="M1398" s="2">
        <f t="shared" si="262"/>
        <v>1.2617352576984564</v>
      </c>
      <c r="N1398" s="2">
        <f t="shared" si="263"/>
        <v>8.7116188539364536E-3</v>
      </c>
      <c r="O1398" s="2">
        <f>M1398/MAX(M$2:M1398)-1</f>
        <v>0</v>
      </c>
      <c r="Q1398" s="1">
        <f t="shared" si="256"/>
        <v>40931</v>
      </c>
      <c r="R1398" s="2">
        <f t="shared" si="252"/>
        <v>1.0997386671713238</v>
      </c>
      <c r="S1398" s="2">
        <f t="shared" si="253"/>
        <v>1.2617352576984564</v>
      </c>
      <c r="T1398" s="2">
        <f t="shared" si="254"/>
        <v>-3.3284525548628374E-2</v>
      </c>
      <c r="U1398" s="2">
        <f t="shared" si="255"/>
        <v>0</v>
      </c>
    </row>
    <row r="1399" spans="1:21" x14ac:dyDescent="0.3">
      <c r="A1399" s="1">
        <v>40932</v>
      </c>
      <c r="B1399">
        <f>IF(_xlfn.IFNA(VLOOKUP($A1399,raw_data!$A:$D,2,FALSE),B1398)=0,B1398,_xlfn.IFNA(VLOOKUP($A1399,raw_data!$A:$D,2,FALSE),B1398))</f>
        <v>35.218879699707003</v>
      </c>
      <c r="C1399">
        <f>IF(_xlfn.IFNA(VLOOKUP($A1399,raw_data!$A:$D,3,FALSE),C1398)=0,C1398,_xlfn.IFNA(VLOOKUP($A1399,raw_data!$A:$D,3,FALSE),C1398))</f>
        <v>84.071441650390597</v>
      </c>
      <c r="D1399">
        <f>IF(_xlfn.IFNA(VLOOKUP($A1399,raw_data!$A:$D,4,FALSE),D1398)=0,D1398,_xlfn.IFNA(VLOOKUP($A1399,raw_data!$A:$D,4,FALSE),D1398))</f>
        <v>1126</v>
      </c>
      <c r="E1399" s="2">
        <f t="shared" si="257"/>
        <v>-2.9233800965429158E-3</v>
      </c>
      <c r="F1399" s="2">
        <f t="shared" si="258"/>
        <v>8.1931695250414549E-4</v>
      </c>
      <c r="G1399" s="2">
        <f t="shared" si="259"/>
        <v>-1.0544815465729385E-2</v>
      </c>
      <c r="H1399" s="2"/>
      <c r="I1399" s="2">
        <f t="shared" si="260"/>
        <v>1.0981701085060545</v>
      </c>
      <c r="J1399" s="2">
        <f t="shared" si="261"/>
        <v>-1.4263012769240911E-3</v>
      </c>
      <c r="K1399" s="2">
        <f>I1399/MAX(I$2:I1399)-1</f>
        <v>-3.4663353064260716E-2</v>
      </c>
      <c r="M1399" s="2">
        <f t="shared" si="262"/>
        <v>1.2466498542341897</v>
      </c>
      <c r="N1399" s="2">
        <f t="shared" si="263"/>
        <v>-1.1956076658889758E-2</v>
      </c>
      <c r="O1399" s="2">
        <f>M1399/MAX(M$2:M1399)-1</f>
        <v>-1.1956076658889647E-2</v>
      </c>
      <c r="Q1399" s="1">
        <f t="shared" si="256"/>
        <v>40932</v>
      </c>
      <c r="R1399" s="2">
        <f t="shared" si="252"/>
        <v>1.0981701085060545</v>
      </c>
      <c r="S1399" s="2">
        <f t="shared" si="253"/>
        <v>1.2466498542341897</v>
      </c>
      <c r="T1399" s="2">
        <f t="shared" si="254"/>
        <v>-3.4663353064260716E-2</v>
      </c>
      <c r="U1399" s="2">
        <f t="shared" si="255"/>
        <v>-1.1956076658889647E-2</v>
      </c>
    </row>
    <row r="1400" spans="1:21" x14ac:dyDescent="0.3">
      <c r="A1400" s="1">
        <v>40933</v>
      </c>
      <c r="B1400">
        <f>IF(_xlfn.IFNA(VLOOKUP($A1400,raw_data!$A:$D,2,FALSE),B1399)=0,B1399,_xlfn.IFNA(VLOOKUP($A1400,raw_data!$A:$D,2,FALSE),B1399))</f>
        <v>35.544532775878899</v>
      </c>
      <c r="C1400">
        <f>IF(_xlfn.IFNA(VLOOKUP($A1400,raw_data!$A:$D,3,FALSE),C1399)=0,C1399,_xlfn.IFNA(VLOOKUP($A1400,raw_data!$A:$D,3,FALSE),C1399))</f>
        <v>84.193763732910099</v>
      </c>
      <c r="D1400">
        <f>IF(_xlfn.IFNA(VLOOKUP($A1400,raw_data!$A:$D,4,FALSE),D1399)=0,D1399,_xlfn.IFNA(VLOOKUP($A1400,raw_data!$A:$D,4,FALSE),D1399))</f>
        <v>1127.30004882812</v>
      </c>
      <c r="E1400" s="2">
        <f t="shared" si="257"/>
        <v>9.2465484123449571E-3</v>
      </c>
      <c r="F1400" s="2">
        <f t="shared" si="258"/>
        <v>1.4549778155128479E-3</v>
      </c>
      <c r="G1400" s="2">
        <f t="shared" si="259"/>
        <v>1.1545726715098681E-3</v>
      </c>
      <c r="H1400" s="2"/>
      <c r="I1400" s="2">
        <f t="shared" si="260"/>
        <v>1.1049018036082434</v>
      </c>
      <c r="J1400" s="2">
        <f t="shared" si="261"/>
        <v>6.129920173612113E-3</v>
      </c>
      <c r="K1400" s="2">
        <f>I1400/MAX(I$2:I1400)-1</f>
        <v>-2.8745916477882383E-2</v>
      </c>
      <c r="M1400" s="2">
        <f t="shared" si="262"/>
        <v>1.2557398892651697</v>
      </c>
      <c r="N1400" s="2">
        <f t="shared" si="263"/>
        <v>7.2915702834328577E-3</v>
      </c>
      <c r="O1400" s="2">
        <f>M1400/MAX(M$2:M1400)-1</f>
        <v>-4.7516849487292401E-3</v>
      </c>
      <c r="Q1400" s="1">
        <f t="shared" si="256"/>
        <v>40933</v>
      </c>
      <c r="R1400" s="2">
        <f t="shared" si="252"/>
        <v>1.1049018036082434</v>
      </c>
      <c r="S1400" s="2">
        <f t="shared" si="253"/>
        <v>1.2557398892651697</v>
      </c>
      <c r="T1400" s="2">
        <f t="shared" si="254"/>
        <v>-2.8745916477882383E-2</v>
      </c>
      <c r="U1400" s="2">
        <f t="shared" si="255"/>
        <v>-4.7516849487292401E-3</v>
      </c>
    </row>
    <row r="1401" spans="1:21" x14ac:dyDescent="0.3">
      <c r="A1401" s="1">
        <v>40934</v>
      </c>
      <c r="B1401">
        <f>IF(_xlfn.IFNA(VLOOKUP($A1401,raw_data!$A:$D,2,FALSE),B1400)=0,B1400,_xlfn.IFNA(VLOOKUP($A1401,raw_data!$A:$D,2,FALSE),B1400))</f>
        <v>35.504833221435497</v>
      </c>
      <c r="C1401">
        <f>IF(_xlfn.IFNA(VLOOKUP($A1401,raw_data!$A:$D,3,FALSE),C1400)=0,C1400,_xlfn.IFNA(VLOOKUP($A1401,raw_data!$A:$D,3,FALSE),C1400))</f>
        <v>84.361915588378906</v>
      </c>
      <c r="D1401">
        <f>IF(_xlfn.IFNA(VLOOKUP($A1401,raw_data!$A:$D,4,FALSE),D1400)=0,D1400,_xlfn.IFNA(VLOOKUP($A1401,raw_data!$A:$D,4,FALSE),D1400))</f>
        <v>1117.69995117187</v>
      </c>
      <c r="E1401" s="2">
        <f t="shared" si="257"/>
        <v>-1.1168962240613034E-3</v>
      </c>
      <c r="F1401" s="2">
        <f t="shared" si="258"/>
        <v>1.9972008378463801E-3</v>
      </c>
      <c r="G1401" s="2">
        <f t="shared" si="259"/>
        <v>-8.5160092614470217E-3</v>
      </c>
      <c r="H1401" s="2"/>
      <c r="I1401" s="2">
        <f t="shared" si="260"/>
        <v>1.10504405153996</v>
      </c>
      <c r="J1401" s="2">
        <f t="shared" si="261"/>
        <v>1.2874260070177006E-4</v>
      </c>
      <c r="K1401" s="2">
        <f>I1401/MAX(I$2:I1401)-1</f>
        <v>-2.8620874701227539E-2</v>
      </c>
      <c r="M1401" s="2">
        <f t="shared" si="262"/>
        <v>1.2452062871978324</v>
      </c>
      <c r="N1401" s="2">
        <f t="shared" si="263"/>
        <v>-8.3883630339252058E-3</v>
      </c>
      <c r="O1401" s="2">
        <f>M1401/MAX(M$2:M1401)-1</f>
        <v>-1.3100189124281569E-2</v>
      </c>
      <c r="Q1401" s="1">
        <f t="shared" si="256"/>
        <v>40934</v>
      </c>
      <c r="R1401" s="2">
        <f t="shared" si="252"/>
        <v>1.10504405153996</v>
      </c>
      <c r="S1401" s="2">
        <f t="shared" si="253"/>
        <v>1.2452062871978324</v>
      </c>
      <c r="T1401" s="2">
        <f t="shared" si="254"/>
        <v>-2.8620874701227539E-2</v>
      </c>
      <c r="U1401" s="2">
        <f t="shared" si="255"/>
        <v>-1.3100189124281569E-2</v>
      </c>
    </row>
    <row r="1402" spans="1:21" x14ac:dyDescent="0.3">
      <c r="A1402" s="1">
        <v>40935</v>
      </c>
      <c r="B1402">
        <f>IF(_xlfn.IFNA(VLOOKUP($A1402,raw_data!$A:$D,2,FALSE),B1401)=0,B1401,_xlfn.IFNA(VLOOKUP($A1402,raw_data!$A:$D,2,FALSE),B1401))</f>
        <v>35.544532775878899</v>
      </c>
      <c r="C1402">
        <f>IF(_xlfn.IFNA(VLOOKUP($A1402,raw_data!$A:$D,3,FALSE),C1401)=0,C1401,_xlfn.IFNA(VLOOKUP($A1402,raw_data!$A:$D,3,FALSE),C1401))</f>
        <v>84.499526977539006</v>
      </c>
      <c r="D1402">
        <f>IF(_xlfn.IFNA(VLOOKUP($A1402,raw_data!$A:$D,4,FALSE),D1401)=0,D1401,_xlfn.IFNA(VLOOKUP($A1402,raw_data!$A:$D,4,FALSE),D1401))</f>
        <v>1125.19995117187</v>
      </c>
      <c r="E1402" s="2">
        <f t="shared" si="257"/>
        <v>1.1181450760746614E-3</v>
      </c>
      <c r="F1402" s="2">
        <f t="shared" si="258"/>
        <v>1.6312027554179487E-3</v>
      </c>
      <c r="G1402" s="2">
        <f t="shared" si="259"/>
        <v>6.7102087569534952E-3</v>
      </c>
      <c r="H1402" s="2"/>
      <c r="I1402" s="2">
        <f t="shared" si="260"/>
        <v>1.1065064316396971</v>
      </c>
      <c r="J1402" s="2">
        <f t="shared" si="261"/>
        <v>1.3233681478119763E-3</v>
      </c>
      <c r="K1402" s="2">
        <f>I1402/MAX(I$2:I1402)-1</f>
        <v>-2.7335382507357675E-2</v>
      </c>
      <c r="M1402" s="2">
        <f t="shared" si="262"/>
        <v>1.2552208051954648</v>
      </c>
      <c r="N1402" s="2">
        <f t="shared" si="263"/>
        <v>8.0424569812995728E-3</v>
      </c>
      <c r="O1402" s="2">
        <f>M1402/MAX(M$2:M1402)-1</f>
        <v>-5.163089850460989E-3</v>
      </c>
      <c r="Q1402" s="1">
        <f t="shared" si="256"/>
        <v>40935</v>
      </c>
      <c r="R1402" s="2">
        <f t="shared" si="252"/>
        <v>1.1065064316396971</v>
      </c>
      <c r="S1402" s="2">
        <f t="shared" si="253"/>
        <v>1.2552208051954648</v>
      </c>
      <c r="T1402" s="2">
        <f t="shared" si="254"/>
        <v>-2.7335382507357675E-2</v>
      </c>
      <c r="U1402" s="2">
        <f t="shared" si="255"/>
        <v>-5.163089850460989E-3</v>
      </c>
    </row>
    <row r="1403" spans="1:21" x14ac:dyDescent="0.3">
      <c r="A1403" s="1">
        <v>40936</v>
      </c>
      <c r="B1403">
        <f>IF(_xlfn.IFNA(VLOOKUP($A1403,raw_data!$A:$D,2,FALSE),B1402)=0,B1402,_xlfn.IFNA(VLOOKUP($A1403,raw_data!$A:$D,2,FALSE),B1402))</f>
        <v>35.544532775878899</v>
      </c>
      <c r="C1403">
        <f>IF(_xlfn.IFNA(VLOOKUP($A1403,raw_data!$A:$D,3,FALSE),C1402)=0,C1402,_xlfn.IFNA(VLOOKUP($A1403,raw_data!$A:$D,3,FALSE),C1402))</f>
        <v>84.499526977539006</v>
      </c>
      <c r="D1403">
        <f>IF(_xlfn.IFNA(VLOOKUP($A1403,raw_data!$A:$D,4,FALSE),D1402)=0,D1402,_xlfn.IFNA(VLOOKUP($A1403,raw_data!$A:$D,4,FALSE),D1402))</f>
        <v>1125.19995117187</v>
      </c>
      <c r="E1403" s="2">
        <f t="shared" si="257"/>
        <v>0</v>
      </c>
      <c r="F1403" s="2">
        <f t="shared" si="258"/>
        <v>0</v>
      </c>
      <c r="G1403" s="2">
        <f t="shared" si="259"/>
        <v>0</v>
      </c>
      <c r="H1403" s="2"/>
      <c r="I1403" s="2">
        <f t="shared" si="260"/>
        <v>1.1065064316396971</v>
      </c>
      <c r="J1403" s="2">
        <f t="shared" si="261"/>
        <v>0</v>
      </c>
      <c r="K1403" s="2">
        <f>I1403/MAX(I$2:I1403)-1</f>
        <v>-2.7335382507357675E-2</v>
      </c>
      <c r="M1403" s="2">
        <f t="shared" si="262"/>
        <v>1.2552208051954648</v>
      </c>
      <c r="N1403" s="2">
        <f t="shared" si="263"/>
        <v>0</v>
      </c>
      <c r="O1403" s="2">
        <f>M1403/MAX(M$2:M1403)-1</f>
        <v>-5.163089850460989E-3</v>
      </c>
      <c r="Q1403" s="1">
        <f t="shared" si="256"/>
        <v>40936</v>
      </c>
      <c r="R1403" s="2">
        <f t="shared" si="252"/>
        <v>1.1065064316396971</v>
      </c>
      <c r="S1403" s="2">
        <f t="shared" si="253"/>
        <v>1.2552208051954648</v>
      </c>
      <c r="T1403" s="2">
        <f t="shared" si="254"/>
        <v>-2.7335382507357675E-2</v>
      </c>
      <c r="U1403" s="2">
        <f t="shared" si="255"/>
        <v>-5.163089850460989E-3</v>
      </c>
    </row>
    <row r="1404" spans="1:21" x14ac:dyDescent="0.3">
      <c r="A1404" s="1">
        <v>40937</v>
      </c>
      <c r="B1404">
        <f>IF(_xlfn.IFNA(VLOOKUP($A1404,raw_data!$A:$D,2,FALSE),B1403)=0,B1403,_xlfn.IFNA(VLOOKUP($A1404,raw_data!$A:$D,2,FALSE),B1403))</f>
        <v>35.544532775878899</v>
      </c>
      <c r="C1404">
        <f>IF(_xlfn.IFNA(VLOOKUP($A1404,raw_data!$A:$D,3,FALSE),C1403)=0,C1403,_xlfn.IFNA(VLOOKUP($A1404,raw_data!$A:$D,3,FALSE),C1403))</f>
        <v>84.499526977539006</v>
      </c>
      <c r="D1404">
        <f>IF(_xlfn.IFNA(VLOOKUP($A1404,raw_data!$A:$D,4,FALSE),D1403)=0,D1403,_xlfn.IFNA(VLOOKUP($A1404,raw_data!$A:$D,4,FALSE),D1403))</f>
        <v>1125.19995117187</v>
      </c>
      <c r="E1404" s="2">
        <f t="shared" si="257"/>
        <v>0</v>
      </c>
      <c r="F1404" s="2">
        <f t="shared" si="258"/>
        <v>0</v>
      </c>
      <c r="G1404" s="2">
        <f t="shared" si="259"/>
        <v>0</v>
      </c>
      <c r="H1404" s="2"/>
      <c r="I1404" s="2">
        <f t="shared" si="260"/>
        <v>1.1065064316396971</v>
      </c>
      <c r="J1404" s="2">
        <f t="shared" si="261"/>
        <v>0</v>
      </c>
      <c r="K1404" s="2">
        <f>I1404/MAX(I$2:I1404)-1</f>
        <v>-2.7335382507357675E-2</v>
      </c>
      <c r="M1404" s="2">
        <f t="shared" si="262"/>
        <v>1.2552208051954648</v>
      </c>
      <c r="N1404" s="2">
        <f t="shared" si="263"/>
        <v>0</v>
      </c>
      <c r="O1404" s="2">
        <f>M1404/MAX(M$2:M1404)-1</f>
        <v>-5.163089850460989E-3</v>
      </c>
      <c r="Q1404" s="1">
        <f t="shared" si="256"/>
        <v>40937</v>
      </c>
      <c r="R1404" s="2">
        <f t="shared" si="252"/>
        <v>1.1065064316396971</v>
      </c>
      <c r="S1404" s="2">
        <f t="shared" si="253"/>
        <v>1.2552208051954648</v>
      </c>
      <c r="T1404" s="2">
        <f t="shared" si="254"/>
        <v>-2.7335382507357675E-2</v>
      </c>
      <c r="U1404" s="2">
        <f t="shared" si="255"/>
        <v>-5.163089850460989E-3</v>
      </c>
    </row>
    <row r="1405" spans="1:21" x14ac:dyDescent="0.3">
      <c r="A1405" s="1">
        <v>40938</v>
      </c>
      <c r="B1405">
        <f>IF(_xlfn.IFNA(VLOOKUP($A1405,raw_data!$A:$D,2,FALSE),B1404)=0,B1404,_xlfn.IFNA(VLOOKUP($A1405,raw_data!$A:$D,2,FALSE),B1404))</f>
        <v>35.258590698242102</v>
      </c>
      <c r="C1405">
        <f>IF(_xlfn.IFNA(VLOOKUP($A1405,raw_data!$A:$D,3,FALSE),C1404)=0,C1404,_xlfn.IFNA(VLOOKUP($A1405,raw_data!$A:$D,3,FALSE),C1404))</f>
        <v>84.744155883789006</v>
      </c>
      <c r="D1405">
        <f>IF(_xlfn.IFNA(VLOOKUP($A1405,raw_data!$A:$D,4,FALSE),D1404)=0,D1404,_xlfn.IFNA(VLOOKUP($A1405,raw_data!$A:$D,4,FALSE),D1404))</f>
        <v>1118.5</v>
      </c>
      <c r="E1405" s="2">
        <f t="shared" si="257"/>
        <v>-8.0446148902776349E-3</v>
      </c>
      <c r="F1405" s="2">
        <f t="shared" si="258"/>
        <v>2.8950328481132104E-3</v>
      </c>
      <c r="G1405" s="2">
        <f t="shared" si="259"/>
        <v>-5.9544538416413939E-3</v>
      </c>
      <c r="H1405" s="2"/>
      <c r="I1405" s="2">
        <f t="shared" si="260"/>
        <v>1.1024469297565012</v>
      </c>
      <c r="J1405" s="2">
        <f t="shared" si="261"/>
        <v>-3.6687557949212964E-3</v>
      </c>
      <c r="K1405" s="2">
        <f>I1405/MAX(I$2:I1405)-1</f>
        <v>-3.0903851459298748E-2</v>
      </c>
      <c r="M1405" s="2">
        <f t="shared" si="262"/>
        <v>1.2431689730939612</v>
      </c>
      <c r="N1405" s="2">
        <f t="shared" si="263"/>
        <v>-9.6013641995256194E-3</v>
      </c>
      <c r="O1405" s="2">
        <f>M1405/MAX(M$2:M1405)-1</f>
        <v>-1.4714881343937503E-2</v>
      </c>
      <c r="Q1405" s="1">
        <f t="shared" si="256"/>
        <v>40938</v>
      </c>
      <c r="R1405" s="2">
        <f t="shared" si="252"/>
        <v>1.1024469297565012</v>
      </c>
      <c r="S1405" s="2">
        <f t="shared" si="253"/>
        <v>1.2431689730939612</v>
      </c>
      <c r="T1405" s="2">
        <f t="shared" si="254"/>
        <v>-3.0903851459298748E-2</v>
      </c>
      <c r="U1405" s="2">
        <f t="shared" si="255"/>
        <v>-1.4714881343937503E-2</v>
      </c>
    </row>
    <row r="1406" spans="1:21" x14ac:dyDescent="0.3">
      <c r="A1406" s="1">
        <v>40939</v>
      </c>
      <c r="B1406">
        <f>IF(_xlfn.IFNA(VLOOKUP($A1406,raw_data!$A:$D,2,FALSE),B1405)=0,B1405,_xlfn.IFNA(VLOOKUP($A1406,raw_data!$A:$D,2,FALSE),B1405))</f>
        <v>35.330074310302699</v>
      </c>
      <c r="C1406">
        <f>IF(_xlfn.IFNA(VLOOKUP($A1406,raw_data!$A:$D,3,FALSE),C1405)=0,C1405,_xlfn.IFNA(VLOOKUP($A1406,raw_data!$A:$D,3,FALSE),C1405))</f>
        <v>84.889358520507798</v>
      </c>
      <c r="D1406">
        <f>IF(_xlfn.IFNA(VLOOKUP($A1406,raw_data!$A:$D,4,FALSE),D1405)=0,D1405,_xlfn.IFNA(VLOOKUP($A1406,raw_data!$A:$D,4,FALSE),D1405))</f>
        <v>1125.69995117187</v>
      </c>
      <c r="E1406" s="2">
        <f t="shared" si="257"/>
        <v>2.0274097927617252E-3</v>
      </c>
      <c r="F1406" s="2">
        <f t="shared" si="258"/>
        <v>1.7134236007720904E-3</v>
      </c>
      <c r="G1406" s="2">
        <f t="shared" si="259"/>
        <v>6.4371490137415943E-3</v>
      </c>
      <c r="H1406" s="2"/>
      <c r="I1406" s="2">
        <f t="shared" si="260"/>
        <v>1.1045435802125516</v>
      </c>
      <c r="J1406" s="2">
        <f t="shared" si="261"/>
        <v>1.9018153159658711E-3</v>
      </c>
      <c r="K1406" s="2">
        <f>I1406/MAX(I$2:I1406)-1</f>
        <v>-2.906080956136059E-2</v>
      </c>
      <c r="M1406" s="2">
        <f t="shared" si="262"/>
        <v>1.2535509340248565</v>
      </c>
      <c r="N1406" s="2">
        <f t="shared" si="263"/>
        <v>8.3512065982929151E-3</v>
      </c>
      <c r="O1406" s="2">
        <f>M1406/MAX(M$2:M1406)-1</f>
        <v>-6.4865617598172109E-3</v>
      </c>
      <c r="Q1406" s="1">
        <f t="shared" si="256"/>
        <v>40939</v>
      </c>
      <c r="R1406" s="2">
        <f t="shared" si="252"/>
        <v>1.1045435802125516</v>
      </c>
      <c r="S1406" s="2">
        <f t="shared" si="253"/>
        <v>1.2535509340248565</v>
      </c>
      <c r="T1406" s="2">
        <f t="shared" si="254"/>
        <v>-2.906080956136059E-2</v>
      </c>
      <c r="U1406" s="2">
        <f t="shared" si="255"/>
        <v>-6.4865617598172109E-3</v>
      </c>
    </row>
    <row r="1407" spans="1:21" x14ac:dyDescent="0.3">
      <c r="A1407" s="1">
        <v>40940</v>
      </c>
      <c r="B1407">
        <f>IF(_xlfn.IFNA(VLOOKUP($A1407,raw_data!$A:$D,2,FALSE),B1406)=0,B1406,_xlfn.IFNA(VLOOKUP($A1407,raw_data!$A:$D,2,FALSE),B1406))</f>
        <v>35.782817840576101</v>
      </c>
      <c r="C1407">
        <f>IF(_xlfn.IFNA(VLOOKUP($A1407,raw_data!$A:$D,3,FALSE),C1406)=0,C1406,_xlfn.IFNA(VLOOKUP($A1407,raw_data!$A:$D,3,FALSE),C1406))</f>
        <v>84.739921569824205</v>
      </c>
      <c r="D1407">
        <f>IF(_xlfn.IFNA(VLOOKUP($A1407,raw_data!$A:$D,4,FALSE),D1406)=0,D1406,_xlfn.IFNA(VLOOKUP($A1407,raw_data!$A:$D,4,FALSE),D1406))</f>
        <v>1123</v>
      </c>
      <c r="E1407" s="2">
        <f t="shared" si="257"/>
        <v>1.2814678120882883E-2</v>
      </c>
      <c r="F1407" s="2">
        <f t="shared" si="258"/>
        <v>-1.760373187971398E-3</v>
      </c>
      <c r="G1407" s="2">
        <f t="shared" si="259"/>
        <v>-2.3984643235165359E-3</v>
      </c>
      <c r="H1407" s="2"/>
      <c r="I1407" s="2">
        <f t="shared" si="260"/>
        <v>1.1122584389216776</v>
      </c>
      <c r="J1407" s="2">
        <f t="shared" si="261"/>
        <v>6.9846575973411696E-3</v>
      </c>
      <c r="K1407" s="2">
        <f>I1407/MAX(I$2:I1407)-1</f>
        <v>-2.2279131768306981E-2</v>
      </c>
      <c r="M1407" s="2">
        <f t="shared" si="262"/>
        <v>1.2592789608349517</v>
      </c>
      <c r="N1407" s="2">
        <f t="shared" si="263"/>
        <v>4.5694408217653582E-3</v>
      </c>
      <c r="O1407" s="2">
        <f>M1407/MAX(M$2:M1407)-1</f>
        <v>-1.9467608981500462E-3</v>
      </c>
      <c r="Q1407" s="1">
        <f t="shared" si="256"/>
        <v>40940</v>
      </c>
      <c r="R1407" s="2">
        <f t="shared" si="252"/>
        <v>1.1122584389216776</v>
      </c>
      <c r="S1407" s="2">
        <f t="shared" si="253"/>
        <v>1.2592789608349517</v>
      </c>
      <c r="T1407" s="2">
        <f t="shared" si="254"/>
        <v>-2.2279131768306981E-2</v>
      </c>
      <c r="U1407" s="2">
        <f t="shared" si="255"/>
        <v>-1.9467608981500462E-3</v>
      </c>
    </row>
    <row r="1408" spans="1:21" x14ac:dyDescent="0.3">
      <c r="A1408" s="1">
        <v>40941</v>
      </c>
      <c r="B1408">
        <f>IF(_xlfn.IFNA(VLOOKUP($A1408,raw_data!$A:$D,2,FALSE),B1407)=0,B1407,_xlfn.IFNA(VLOOKUP($A1408,raw_data!$A:$D,2,FALSE),B1407))</f>
        <v>35.949623107910099</v>
      </c>
      <c r="C1408">
        <f>IF(_xlfn.IFNA(VLOOKUP($A1408,raw_data!$A:$D,3,FALSE),C1407)=0,C1407,_xlfn.IFNA(VLOOKUP($A1408,raw_data!$A:$D,3,FALSE),C1407))</f>
        <v>84.762901306152301</v>
      </c>
      <c r="D1408">
        <f>IF(_xlfn.IFNA(VLOOKUP($A1408,raw_data!$A:$D,4,FALSE),D1407)=0,D1407,_xlfn.IFNA(VLOOKUP($A1408,raw_data!$A:$D,4,FALSE),D1407))</f>
        <v>1125.40002441406</v>
      </c>
      <c r="E1408" s="2">
        <f t="shared" si="257"/>
        <v>4.6616023387864303E-3</v>
      </c>
      <c r="F1408" s="2">
        <f t="shared" si="258"/>
        <v>2.7117957985312025E-4</v>
      </c>
      <c r="G1408" s="2">
        <f t="shared" si="259"/>
        <v>2.1371544203561132E-3</v>
      </c>
      <c r="H1408" s="2"/>
      <c r="I1408" s="2">
        <f t="shared" si="260"/>
        <v>1.115490031556267</v>
      </c>
      <c r="J1408" s="2">
        <f t="shared" si="261"/>
        <v>2.9054332352131062E-3</v>
      </c>
      <c r="K1408" s="2">
        <f>I1408/MAX(I$2:I1408)-1</f>
        <v>-1.9438429062985207E-2</v>
      </c>
      <c r="M1408" s="2">
        <f t="shared" si="262"/>
        <v>1.2656368046935318</v>
      </c>
      <c r="N1408" s="2">
        <f t="shared" si="263"/>
        <v>5.0487970150510098E-3</v>
      </c>
      <c r="O1408" s="2">
        <f>M1408/MAX(M$2:M1408)-1</f>
        <v>0</v>
      </c>
      <c r="Q1408" s="1">
        <f t="shared" si="256"/>
        <v>40941</v>
      </c>
      <c r="R1408" s="2">
        <f t="shared" si="252"/>
        <v>1.115490031556267</v>
      </c>
      <c r="S1408" s="2">
        <f t="shared" si="253"/>
        <v>1.2656368046935318</v>
      </c>
      <c r="T1408" s="2">
        <f t="shared" si="254"/>
        <v>-1.9438429062985207E-2</v>
      </c>
      <c r="U1408" s="2">
        <f t="shared" si="255"/>
        <v>0</v>
      </c>
    </row>
    <row r="1409" spans="1:21" x14ac:dyDescent="0.3">
      <c r="A1409" s="1">
        <v>40942</v>
      </c>
      <c r="B1409">
        <f>IF(_xlfn.IFNA(VLOOKUP($A1409,raw_data!$A:$D,2,FALSE),B1408)=0,B1408,_xlfn.IFNA(VLOOKUP($A1409,raw_data!$A:$D,2,FALSE),B1408))</f>
        <v>36.457977294921797</v>
      </c>
      <c r="C1409">
        <f>IF(_xlfn.IFNA(VLOOKUP($A1409,raw_data!$A:$D,3,FALSE),C1408)=0,C1408,_xlfn.IFNA(VLOOKUP($A1409,raw_data!$A:$D,3,FALSE),C1408))</f>
        <v>84.724617004394503</v>
      </c>
      <c r="D1409">
        <f>IF(_xlfn.IFNA(VLOOKUP($A1409,raw_data!$A:$D,4,FALSE),D1408)=0,D1408,_xlfn.IFNA(VLOOKUP($A1409,raw_data!$A:$D,4,FALSE),D1408))</f>
        <v>1117.59997558593</v>
      </c>
      <c r="E1409" s="2">
        <f t="shared" si="257"/>
        <v>1.4140737595099928E-2</v>
      </c>
      <c r="F1409" s="2">
        <f t="shared" si="258"/>
        <v>-4.5166341840419122E-4</v>
      </c>
      <c r="G1409" s="2">
        <f t="shared" si="259"/>
        <v>-6.9309122613455676E-3</v>
      </c>
      <c r="H1409" s="2"/>
      <c r="I1409" s="2">
        <f t="shared" si="260"/>
        <v>1.1247528122356398</v>
      </c>
      <c r="J1409" s="2">
        <f t="shared" si="261"/>
        <v>8.3037771896982814E-3</v>
      </c>
      <c r="K1409" s="2">
        <f>I1409/MAX(I$2:I1409)-1</f>
        <v>-1.1296064257143579E-2</v>
      </c>
      <c r="M1409" s="2">
        <f t="shared" si="262"/>
        <v>1.2673015121946742</v>
      </c>
      <c r="N1409" s="2">
        <f t="shared" si="263"/>
        <v>1.315312177213146E-3</v>
      </c>
      <c r="O1409" s="2">
        <f>M1409/MAX(M$2:M1409)-1</f>
        <v>0</v>
      </c>
      <c r="Q1409" s="1">
        <f t="shared" si="256"/>
        <v>40942</v>
      </c>
      <c r="R1409" s="2">
        <f t="shared" si="252"/>
        <v>1.1247528122356398</v>
      </c>
      <c r="S1409" s="2">
        <f t="shared" si="253"/>
        <v>1.2673015121946742</v>
      </c>
      <c r="T1409" s="2">
        <f t="shared" si="254"/>
        <v>-1.1296064257143579E-2</v>
      </c>
      <c r="U1409" s="2">
        <f t="shared" si="255"/>
        <v>0</v>
      </c>
    </row>
    <row r="1410" spans="1:21" x14ac:dyDescent="0.3">
      <c r="A1410" s="1">
        <v>40943</v>
      </c>
      <c r="B1410">
        <f>IF(_xlfn.IFNA(VLOOKUP($A1410,raw_data!$A:$D,2,FALSE),B1409)=0,B1409,_xlfn.IFNA(VLOOKUP($A1410,raw_data!$A:$D,2,FALSE),B1409))</f>
        <v>36.457977294921797</v>
      </c>
      <c r="C1410">
        <f>IF(_xlfn.IFNA(VLOOKUP($A1410,raw_data!$A:$D,3,FALSE),C1409)=0,C1409,_xlfn.IFNA(VLOOKUP($A1410,raw_data!$A:$D,3,FALSE),C1409))</f>
        <v>84.724617004394503</v>
      </c>
      <c r="D1410">
        <f>IF(_xlfn.IFNA(VLOOKUP($A1410,raw_data!$A:$D,4,FALSE),D1409)=0,D1409,_xlfn.IFNA(VLOOKUP($A1410,raw_data!$A:$D,4,FALSE),D1409))</f>
        <v>1117.59997558593</v>
      </c>
      <c r="E1410" s="2">
        <f t="shared" si="257"/>
        <v>0</v>
      </c>
      <c r="F1410" s="2">
        <f t="shared" si="258"/>
        <v>0</v>
      </c>
      <c r="G1410" s="2">
        <f t="shared" si="259"/>
        <v>0</v>
      </c>
      <c r="H1410" s="2"/>
      <c r="I1410" s="2">
        <f t="shared" si="260"/>
        <v>1.1247528122356398</v>
      </c>
      <c r="J1410" s="2">
        <f t="shared" si="261"/>
        <v>0</v>
      </c>
      <c r="K1410" s="2">
        <f>I1410/MAX(I$2:I1410)-1</f>
        <v>-1.1296064257143579E-2</v>
      </c>
      <c r="M1410" s="2">
        <f t="shared" si="262"/>
        <v>1.2673015121946742</v>
      </c>
      <c r="N1410" s="2">
        <f t="shared" si="263"/>
        <v>0</v>
      </c>
      <c r="O1410" s="2">
        <f>M1410/MAX(M$2:M1410)-1</f>
        <v>0</v>
      </c>
      <c r="Q1410" s="1">
        <f t="shared" si="256"/>
        <v>40943</v>
      </c>
      <c r="R1410" s="2">
        <f t="shared" ref="R1410:R1473" si="264">I1410</f>
        <v>1.1247528122356398</v>
      </c>
      <c r="S1410" s="2">
        <f t="shared" ref="S1410:S1473" si="265">M1410</f>
        <v>1.2673015121946742</v>
      </c>
      <c r="T1410" s="2">
        <f t="shared" ref="T1410:T1473" si="266">K1410</f>
        <v>-1.1296064257143579E-2</v>
      </c>
      <c r="U1410" s="2">
        <f t="shared" ref="U1410:U1473" si="267">O1410</f>
        <v>0</v>
      </c>
    </row>
    <row r="1411" spans="1:21" x14ac:dyDescent="0.3">
      <c r="A1411" s="1">
        <v>40944</v>
      </c>
      <c r="B1411">
        <f>IF(_xlfn.IFNA(VLOOKUP($A1411,raw_data!$A:$D,2,FALSE),B1410)=0,B1410,_xlfn.IFNA(VLOOKUP($A1411,raw_data!$A:$D,2,FALSE),B1410))</f>
        <v>36.457977294921797</v>
      </c>
      <c r="C1411">
        <f>IF(_xlfn.IFNA(VLOOKUP($A1411,raw_data!$A:$D,3,FALSE),C1410)=0,C1410,_xlfn.IFNA(VLOOKUP($A1411,raw_data!$A:$D,3,FALSE),C1410))</f>
        <v>84.724617004394503</v>
      </c>
      <c r="D1411">
        <f>IF(_xlfn.IFNA(VLOOKUP($A1411,raw_data!$A:$D,4,FALSE),D1410)=0,D1410,_xlfn.IFNA(VLOOKUP($A1411,raw_data!$A:$D,4,FALSE),D1410))</f>
        <v>1117.59997558593</v>
      </c>
      <c r="E1411" s="2">
        <f t="shared" si="257"/>
        <v>0</v>
      </c>
      <c r="F1411" s="2">
        <f t="shared" si="258"/>
        <v>0</v>
      </c>
      <c r="G1411" s="2">
        <f t="shared" si="259"/>
        <v>0</v>
      </c>
      <c r="H1411" s="2"/>
      <c r="I1411" s="2">
        <f t="shared" si="260"/>
        <v>1.1247528122356398</v>
      </c>
      <c r="J1411" s="2">
        <f t="shared" si="261"/>
        <v>0</v>
      </c>
      <c r="K1411" s="2">
        <f>I1411/MAX(I$2:I1411)-1</f>
        <v>-1.1296064257143579E-2</v>
      </c>
      <c r="M1411" s="2">
        <f t="shared" si="262"/>
        <v>1.2673015121946742</v>
      </c>
      <c r="N1411" s="2">
        <f t="shared" si="263"/>
        <v>0</v>
      </c>
      <c r="O1411" s="2">
        <f>M1411/MAX(M$2:M1411)-1</f>
        <v>0</v>
      </c>
      <c r="Q1411" s="1">
        <f t="shared" ref="Q1411:Q1474" si="268">A1411</f>
        <v>40944</v>
      </c>
      <c r="R1411" s="2">
        <f t="shared" si="264"/>
        <v>1.1247528122356398</v>
      </c>
      <c r="S1411" s="2">
        <f t="shared" si="265"/>
        <v>1.2673015121946742</v>
      </c>
      <c r="T1411" s="2">
        <f t="shared" si="266"/>
        <v>-1.1296064257143579E-2</v>
      </c>
      <c r="U1411" s="2">
        <f t="shared" si="267"/>
        <v>0</v>
      </c>
    </row>
    <row r="1412" spans="1:21" x14ac:dyDescent="0.3">
      <c r="A1412" s="1">
        <v>40945</v>
      </c>
      <c r="B1412">
        <f>IF(_xlfn.IFNA(VLOOKUP($A1412,raw_data!$A:$D,2,FALSE),B1411)=0,B1411,_xlfn.IFNA(VLOOKUP($A1412,raw_data!$A:$D,2,FALSE),B1411))</f>
        <v>36.307056427001903</v>
      </c>
      <c r="C1412">
        <f>IF(_xlfn.IFNA(VLOOKUP($A1412,raw_data!$A:$D,3,FALSE),C1411)=0,C1411,_xlfn.IFNA(VLOOKUP($A1412,raw_data!$A:$D,3,FALSE),C1411))</f>
        <v>84.785919189453097</v>
      </c>
      <c r="D1412">
        <f>IF(_xlfn.IFNA(VLOOKUP($A1412,raw_data!$A:$D,4,FALSE),D1411)=0,D1411,_xlfn.IFNA(VLOOKUP($A1412,raw_data!$A:$D,4,FALSE),D1411))</f>
        <v>1114.19995117187</v>
      </c>
      <c r="E1412" s="2">
        <f t="shared" ref="E1412:E1475" si="269">B1412/B1411-1</f>
        <v>-4.1395842314300157E-3</v>
      </c>
      <c r="F1412" s="2">
        <f t="shared" ref="F1412:F1475" si="270">C1412/C1411-1</f>
        <v>7.2354632249815864E-4</v>
      </c>
      <c r="G1412" s="2">
        <f t="shared" ref="G1412:G1475" si="271">D1412/D1411-1</f>
        <v>-3.0422552687310311E-3</v>
      </c>
      <c r="H1412" s="2"/>
      <c r="I1412" s="2">
        <f t="shared" ref="I1412:I1475" si="272">I1411*(1+J1412)</f>
        <v>1.1222847311365725</v>
      </c>
      <c r="J1412" s="2">
        <f t="shared" ref="J1412:J1475" si="273">E1412*0.6+F1412*0.4</f>
        <v>-2.194332009858746E-3</v>
      </c>
      <c r="K1412" s="2">
        <f>I1412/MAX(I$2:I1412)-1</f>
        <v>-1.3465608951617525E-2</v>
      </c>
      <c r="M1412" s="2">
        <f t="shared" ref="M1412:M1475" si="274">M1411*(1+N1412)</f>
        <v>1.2606736373654444</v>
      </c>
      <c r="N1412" s="2">
        <f t="shared" ref="N1412:N1475" si="275">(1+J1412)*(1+G1412)-1</f>
        <v>-5.2299115604714785E-3</v>
      </c>
      <c r="O1412" s="2">
        <f>M1412/MAX(M$2:M1412)-1</f>
        <v>-5.2299115604714785E-3</v>
      </c>
      <c r="Q1412" s="1">
        <f t="shared" si="268"/>
        <v>40945</v>
      </c>
      <c r="R1412" s="2">
        <f t="shared" si="264"/>
        <v>1.1222847311365725</v>
      </c>
      <c r="S1412" s="2">
        <f t="shared" si="265"/>
        <v>1.2606736373654444</v>
      </c>
      <c r="T1412" s="2">
        <f t="shared" si="266"/>
        <v>-1.3465608951617525E-2</v>
      </c>
      <c r="U1412" s="2">
        <f t="shared" si="267"/>
        <v>-5.2299115604714785E-3</v>
      </c>
    </row>
    <row r="1413" spans="1:21" x14ac:dyDescent="0.3">
      <c r="A1413" s="1">
        <v>40946</v>
      </c>
      <c r="B1413">
        <f>IF(_xlfn.IFNA(VLOOKUP($A1413,raw_data!$A:$D,2,FALSE),B1412)=0,B1412,_xlfn.IFNA(VLOOKUP($A1413,raw_data!$A:$D,2,FALSE),B1412))</f>
        <v>36.442092895507798</v>
      </c>
      <c r="C1413">
        <f>IF(_xlfn.IFNA(VLOOKUP($A1413,raw_data!$A:$D,3,FALSE),C1412)=0,C1412,_xlfn.IFNA(VLOOKUP($A1413,raw_data!$A:$D,3,FALSE),C1412))</f>
        <v>84.701622009277301</v>
      </c>
      <c r="D1413">
        <f>IF(_xlfn.IFNA(VLOOKUP($A1413,raw_data!$A:$D,4,FALSE),D1412)=0,D1412,_xlfn.IFNA(VLOOKUP($A1413,raw_data!$A:$D,4,FALSE),D1412))</f>
        <v>1119.19995117187</v>
      </c>
      <c r="E1413" s="2">
        <f t="shared" si="269"/>
        <v>3.7192899065612295E-3</v>
      </c>
      <c r="F1413" s="2">
        <f t="shared" si="270"/>
        <v>-9.9423561107403469E-4</v>
      </c>
      <c r="G1413" s="2">
        <f t="shared" si="271"/>
        <v>4.487524878044713E-3</v>
      </c>
      <c r="H1413" s="2"/>
      <c r="I1413" s="2">
        <f t="shared" si="272"/>
        <v>1.1243428663220707</v>
      </c>
      <c r="J1413" s="2">
        <f t="shared" si="273"/>
        <v>1.8338796995071237E-3</v>
      </c>
      <c r="K1413" s="2">
        <f>I1413/MAX(I$2:I1413)-1</f>
        <v>-1.16564235590082E-2</v>
      </c>
      <c r="M1413" s="2">
        <f t="shared" si="274"/>
        <v>1.2686532402830146</v>
      </c>
      <c r="N1413" s="2">
        <f t="shared" si="275"/>
        <v>6.329634158326769E-3</v>
      </c>
      <c r="O1413" s="2">
        <f>M1413/MAX(M$2:M1413)-1</f>
        <v>0</v>
      </c>
      <c r="Q1413" s="1">
        <f t="shared" si="268"/>
        <v>40946</v>
      </c>
      <c r="R1413" s="2">
        <f t="shared" si="264"/>
        <v>1.1243428663220707</v>
      </c>
      <c r="S1413" s="2">
        <f t="shared" si="265"/>
        <v>1.2686532402830146</v>
      </c>
      <c r="T1413" s="2">
        <f t="shared" si="266"/>
        <v>-1.16564235590082E-2</v>
      </c>
      <c r="U1413" s="2">
        <f t="shared" si="267"/>
        <v>0</v>
      </c>
    </row>
    <row r="1414" spans="1:21" x14ac:dyDescent="0.3">
      <c r="A1414" s="1">
        <v>40947</v>
      </c>
      <c r="B1414">
        <f>IF(_xlfn.IFNA(VLOOKUP($A1414,raw_data!$A:$D,2,FALSE),B1413)=0,B1413,_xlfn.IFNA(VLOOKUP($A1414,raw_data!$A:$D,2,FALSE),B1413))</f>
        <v>36.545345306396399</v>
      </c>
      <c r="C1414">
        <f>IF(_xlfn.IFNA(VLOOKUP($A1414,raw_data!$A:$D,3,FALSE),C1413)=0,C1413,_xlfn.IFNA(VLOOKUP($A1414,raw_data!$A:$D,3,FALSE),C1413))</f>
        <v>84.632575988769503</v>
      </c>
      <c r="D1414">
        <f>IF(_xlfn.IFNA(VLOOKUP($A1414,raw_data!$A:$D,4,FALSE),D1413)=0,D1413,_xlfn.IFNA(VLOOKUP($A1414,raw_data!$A:$D,4,FALSE),D1413))</f>
        <v>1116.19995117187</v>
      </c>
      <c r="E1414" s="2">
        <f t="shared" si="269"/>
        <v>2.833328238986299E-3</v>
      </c>
      <c r="F1414" s="2">
        <f t="shared" si="270"/>
        <v>-8.151676304408717E-4</v>
      </c>
      <c r="G1414" s="2">
        <f t="shared" si="271"/>
        <v>-2.6804861784159861E-3</v>
      </c>
      <c r="H1414" s="2"/>
      <c r="I1414" s="2">
        <f t="shared" si="272"/>
        <v>1.1258876345940854</v>
      </c>
      <c r="J1414" s="2">
        <f t="shared" si="273"/>
        <v>1.3739298912154307E-3</v>
      </c>
      <c r="K1414" s="2">
        <f>I1414/MAX(I$2:I1414)-1</f>
        <v>-1.0298508776545257E-2</v>
      </c>
      <c r="M1414" s="2">
        <f t="shared" si="274"/>
        <v>1.2669910012193861</v>
      </c>
      <c r="N1414" s="2">
        <f t="shared" si="275"/>
        <v>-1.3102390872841152E-3</v>
      </c>
      <c r="O1414" s="2">
        <f>M1414/MAX(M$2:M1414)-1</f>
        <v>-1.3102390872841152E-3</v>
      </c>
      <c r="Q1414" s="1">
        <f t="shared" si="268"/>
        <v>40947</v>
      </c>
      <c r="R1414" s="2">
        <f t="shared" si="264"/>
        <v>1.1258876345940854</v>
      </c>
      <c r="S1414" s="2">
        <f t="shared" si="265"/>
        <v>1.2669910012193861</v>
      </c>
      <c r="T1414" s="2">
        <f t="shared" si="266"/>
        <v>-1.0298508776545257E-2</v>
      </c>
      <c r="U1414" s="2">
        <f t="shared" si="267"/>
        <v>-1.3102390872841152E-3</v>
      </c>
    </row>
    <row r="1415" spans="1:21" x14ac:dyDescent="0.3">
      <c r="A1415" s="1">
        <v>40948</v>
      </c>
      <c r="B1415">
        <f>IF(_xlfn.IFNA(VLOOKUP($A1415,raw_data!$A:$D,2,FALSE),B1414)=0,B1414,_xlfn.IFNA(VLOOKUP($A1415,raw_data!$A:$D,2,FALSE),B1414))</f>
        <v>36.553287506103501</v>
      </c>
      <c r="C1415">
        <f>IF(_xlfn.IFNA(VLOOKUP($A1415,raw_data!$A:$D,3,FALSE),C1414)=0,C1414,_xlfn.IFNA(VLOOKUP($A1415,raw_data!$A:$D,3,FALSE),C1414))</f>
        <v>84.494667053222599</v>
      </c>
      <c r="D1415">
        <f>IF(_xlfn.IFNA(VLOOKUP($A1415,raw_data!$A:$D,4,FALSE),D1414)=0,D1414,_xlfn.IFNA(VLOOKUP($A1415,raw_data!$A:$D,4,FALSE),D1414))</f>
        <v>1116.5</v>
      </c>
      <c r="E1415" s="2">
        <f t="shared" si="269"/>
        <v>2.1732452219325182E-4</v>
      </c>
      <c r="F1415" s="2">
        <f t="shared" si="270"/>
        <v>-1.6295018074978795E-3</v>
      </c>
      <c r="G1415" s="2">
        <f t="shared" si="271"/>
        <v>2.6881279453117024E-4</v>
      </c>
      <c r="H1415" s="2"/>
      <c r="I1415" s="2">
        <f t="shared" si="272"/>
        <v>1.12530059001518</v>
      </c>
      <c r="J1415" s="2">
        <f t="shared" si="273"/>
        <v>-5.2140600968320083E-4</v>
      </c>
      <c r="K1415" s="2">
        <f>I1415/MAX(I$2:I1415)-1</f>
        <v>-1.0814545081861526E-2</v>
      </c>
      <c r="M1415" s="2">
        <f t="shared" si="274"/>
        <v>1.2666707903065921</v>
      </c>
      <c r="N1415" s="2">
        <f t="shared" si="275"/>
        <v>-2.5273337575859589E-4</v>
      </c>
      <c r="O1415" s="2">
        <f>M1415/MAX(M$2:M1415)-1</f>
        <v>-1.5626413218952084E-3</v>
      </c>
      <c r="Q1415" s="1">
        <f t="shared" si="268"/>
        <v>40948</v>
      </c>
      <c r="R1415" s="2">
        <f t="shared" si="264"/>
        <v>1.12530059001518</v>
      </c>
      <c r="S1415" s="2">
        <f t="shared" si="265"/>
        <v>1.2666707903065921</v>
      </c>
      <c r="T1415" s="2">
        <f t="shared" si="266"/>
        <v>-1.0814545081861526E-2</v>
      </c>
      <c r="U1415" s="2">
        <f t="shared" si="267"/>
        <v>-1.5626413218952084E-3</v>
      </c>
    </row>
    <row r="1416" spans="1:21" x14ac:dyDescent="0.3">
      <c r="A1416" s="1">
        <v>40949</v>
      </c>
      <c r="B1416">
        <f>IF(_xlfn.IFNA(VLOOKUP($A1416,raw_data!$A:$D,2,FALSE),B1415)=0,B1415,_xlfn.IFNA(VLOOKUP($A1416,raw_data!$A:$D,2,FALSE),B1415))</f>
        <v>36.092605590820298</v>
      </c>
      <c r="C1416">
        <f>IF(_xlfn.IFNA(VLOOKUP($A1416,raw_data!$A:$D,3,FALSE),C1415)=0,C1415,_xlfn.IFNA(VLOOKUP($A1416,raw_data!$A:$D,3,FALSE),C1415))</f>
        <v>84.609695434570298</v>
      </c>
      <c r="D1416">
        <f>IF(_xlfn.IFNA(VLOOKUP($A1416,raw_data!$A:$D,4,FALSE),D1415)=0,D1415,_xlfn.IFNA(VLOOKUP($A1416,raw_data!$A:$D,4,FALSE),D1415))</f>
        <v>1118.30004882812</v>
      </c>
      <c r="E1416" s="2">
        <f t="shared" si="269"/>
        <v>-1.2603022784374196E-2</v>
      </c>
      <c r="F1416" s="2">
        <f t="shared" si="270"/>
        <v>1.3613685379130214E-3</v>
      </c>
      <c r="G1416" s="2">
        <f t="shared" si="271"/>
        <v>1.6122246557277453E-3</v>
      </c>
      <c r="H1416" s="2"/>
      <c r="I1416" s="2">
        <f t="shared" si="272"/>
        <v>1.1174040561576182</v>
      </c>
      <c r="J1416" s="2">
        <f t="shared" si="273"/>
        <v>-7.0172662554593085E-3</v>
      </c>
      <c r="K1416" s="2">
        <f>I1416/MAX(I$2:I1416)-1</f>
        <v>-1.7755922795049672E-2</v>
      </c>
      <c r="M1416" s="2">
        <f t="shared" si="274"/>
        <v>1.2598100516262487</v>
      </c>
      <c r="N1416" s="2">
        <f t="shared" si="275"/>
        <v>-5.4163550094044055E-3</v>
      </c>
      <c r="O1416" s="2">
        <f>M1416/MAX(M$2:M1416)-1</f>
        <v>-6.9705325111478755E-3</v>
      </c>
      <c r="Q1416" s="1">
        <f t="shared" si="268"/>
        <v>40949</v>
      </c>
      <c r="R1416" s="2">
        <f t="shared" si="264"/>
        <v>1.1174040561576182</v>
      </c>
      <c r="S1416" s="2">
        <f t="shared" si="265"/>
        <v>1.2598100516262487</v>
      </c>
      <c r="T1416" s="2">
        <f t="shared" si="266"/>
        <v>-1.7755922795049672E-2</v>
      </c>
      <c r="U1416" s="2">
        <f t="shared" si="267"/>
        <v>-6.9705325111478755E-3</v>
      </c>
    </row>
    <row r="1417" spans="1:21" x14ac:dyDescent="0.3">
      <c r="A1417" s="1">
        <v>40950</v>
      </c>
      <c r="B1417">
        <f>IF(_xlfn.IFNA(VLOOKUP($A1417,raw_data!$A:$D,2,FALSE),B1416)=0,B1416,_xlfn.IFNA(VLOOKUP($A1417,raw_data!$A:$D,2,FALSE),B1416))</f>
        <v>36.092605590820298</v>
      </c>
      <c r="C1417">
        <f>IF(_xlfn.IFNA(VLOOKUP($A1417,raw_data!$A:$D,3,FALSE),C1416)=0,C1416,_xlfn.IFNA(VLOOKUP($A1417,raw_data!$A:$D,3,FALSE),C1416))</f>
        <v>84.609695434570298</v>
      </c>
      <c r="D1417">
        <f>IF(_xlfn.IFNA(VLOOKUP($A1417,raw_data!$A:$D,4,FALSE),D1416)=0,D1416,_xlfn.IFNA(VLOOKUP($A1417,raw_data!$A:$D,4,FALSE),D1416))</f>
        <v>1118.30004882812</v>
      </c>
      <c r="E1417" s="2">
        <f t="shared" si="269"/>
        <v>0</v>
      </c>
      <c r="F1417" s="2">
        <f t="shared" si="270"/>
        <v>0</v>
      </c>
      <c r="G1417" s="2">
        <f t="shared" si="271"/>
        <v>0</v>
      </c>
      <c r="H1417" s="2"/>
      <c r="I1417" s="2">
        <f t="shared" si="272"/>
        <v>1.1174040561576182</v>
      </c>
      <c r="J1417" s="2">
        <f t="shared" si="273"/>
        <v>0</v>
      </c>
      <c r="K1417" s="2">
        <f>I1417/MAX(I$2:I1417)-1</f>
        <v>-1.7755922795049672E-2</v>
      </c>
      <c r="M1417" s="2">
        <f t="shared" si="274"/>
        <v>1.2598100516262487</v>
      </c>
      <c r="N1417" s="2">
        <f t="shared" si="275"/>
        <v>0</v>
      </c>
      <c r="O1417" s="2">
        <f>M1417/MAX(M$2:M1417)-1</f>
        <v>-6.9705325111478755E-3</v>
      </c>
      <c r="Q1417" s="1">
        <f t="shared" si="268"/>
        <v>40950</v>
      </c>
      <c r="R1417" s="2">
        <f t="shared" si="264"/>
        <v>1.1174040561576182</v>
      </c>
      <c r="S1417" s="2">
        <f t="shared" si="265"/>
        <v>1.2598100516262487</v>
      </c>
      <c r="T1417" s="2">
        <f t="shared" si="266"/>
        <v>-1.7755922795049672E-2</v>
      </c>
      <c r="U1417" s="2">
        <f t="shared" si="267"/>
        <v>-6.9705325111478755E-3</v>
      </c>
    </row>
    <row r="1418" spans="1:21" x14ac:dyDescent="0.3">
      <c r="A1418" s="1">
        <v>40951</v>
      </c>
      <c r="B1418">
        <f>IF(_xlfn.IFNA(VLOOKUP($A1418,raw_data!$A:$D,2,FALSE),B1417)=0,B1417,_xlfn.IFNA(VLOOKUP($A1418,raw_data!$A:$D,2,FALSE),B1417))</f>
        <v>36.092605590820298</v>
      </c>
      <c r="C1418">
        <f>IF(_xlfn.IFNA(VLOOKUP($A1418,raw_data!$A:$D,3,FALSE),C1417)=0,C1417,_xlfn.IFNA(VLOOKUP($A1418,raw_data!$A:$D,3,FALSE),C1417))</f>
        <v>84.609695434570298</v>
      </c>
      <c r="D1418">
        <f>IF(_xlfn.IFNA(VLOOKUP($A1418,raw_data!$A:$D,4,FALSE),D1417)=0,D1417,_xlfn.IFNA(VLOOKUP($A1418,raw_data!$A:$D,4,FALSE),D1417))</f>
        <v>1118.30004882812</v>
      </c>
      <c r="E1418" s="2">
        <f t="shared" si="269"/>
        <v>0</v>
      </c>
      <c r="F1418" s="2">
        <f t="shared" si="270"/>
        <v>0</v>
      </c>
      <c r="G1418" s="2">
        <f t="shared" si="271"/>
        <v>0</v>
      </c>
      <c r="H1418" s="2"/>
      <c r="I1418" s="2">
        <f t="shared" si="272"/>
        <v>1.1174040561576182</v>
      </c>
      <c r="J1418" s="2">
        <f t="shared" si="273"/>
        <v>0</v>
      </c>
      <c r="K1418" s="2">
        <f>I1418/MAX(I$2:I1418)-1</f>
        <v>-1.7755922795049672E-2</v>
      </c>
      <c r="M1418" s="2">
        <f t="shared" si="274"/>
        <v>1.2598100516262487</v>
      </c>
      <c r="N1418" s="2">
        <f t="shared" si="275"/>
        <v>0</v>
      </c>
      <c r="O1418" s="2">
        <f>M1418/MAX(M$2:M1418)-1</f>
        <v>-6.9705325111478755E-3</v>
      </c>
      <c r="Q1418" s="1">
        <f t="shared" si="268"/>
        <v>40951</v>
      </c>
      <c r="R1418" s="2">
        <f t="shared" si="264"/>
        <v>1.1174040561576182</v>
      </c>
      <c r="S1418" s="2">
        <f t="shared" si="265"/>
        <v>1.2598100516262487</v>
      </c>
      <c r="T1418" s="2">
        <f t="shared" si="266"/>
        <v>-1.7755922795049672E-2</v>
      </c>
      <c r="U1418" s="2">
        <f t="shared" si="267"/>
        <v>-6.9705325111478755E-3</v>
      </c>
    </row>
    <row r="1419" spans="1:21" x14ac:dyDescent="0.3">
      <c r="A1419" s="1">
        <v>40952</v>
      </c>
      <c r="B1419">
        <f>IF(_xlfn.IFNA(VLOOKUP($A1419,raw_data!$A:$D,2,FALSE),B1418)=0,B1418,_xlfn.IFNA(VLOOKUP($A1419,raw_data!$A:$D,2,FALSE),B1418))</f>
        <v>36.489738464355398</v>
      </c>
      <c r="C1419">
        <f>IF(_xlfn.IFNA(VLOOKUP($A1419,raw_data!$A:$D,3,FALSE),C1418)=0,C1418,_xlfn.IFNA(VLOOKUP($A1419,raw_data!$A:$D,3,FALSE),C1418))</f>
        <v>84.640289306640597</v>
      </c>
      <c r="D1419">
        <f>IF(_xlfn.IFNA(VLOOKUP($A1419,raw_data!$A:$D,4,FALSE),D1418)=0,D1418,_xlfn.IFNA(VLOOKUP($A1419,raw_data!$A:$D,4,FALSE),D1418))</f>
        <v>1119.09997558593</v>
      </c>
      <c r="E1419" s="2">
        <f t="shared" si="269"/>
        <v>1.1003164416483857E-2</v>
      </c>
      <c r="F1419" s="2">
        <f t="shared" si="270"/>
        <v>3.6158825431487074E-4</v>
      </c>
      <c r="G1419" s="2">
        <f t="shared" si="271"/>
        <v>7.1530602064107107E-4</v>
      </c>
      <c r="H1419" s="2"/>
      <c r="I1419" s="2">
        <f t="shared" si="272"/>
        <v>1.1249426605601591</v>
      </c>
      <c r="J1419" s="2">
        <f t="shared" si="273"/>
        <v>6.7465339516162631E-3</v>
      </c>
      <c r="K1419" s="2">
        <f>I1419/MAX(I$2:I1419)-1</f>
        <v>-1.1129179779412635E-2</v>
      </c>
      <c r="M1419" s="2">
        <f t="shared" si="274"/>
        <v>1.2692166322640712</v>
      </c>
      <c r="N1419" s="2">
        <f t="shared" si="275"/>
        <v>7.466665808611328E-3</v>
      </c>
      <c r="O1419" s="2">
        <f>M1419/MAX(M$2:M1419)-1</f>
        <v>0</v>
      </c>
      <c r="Q1419" s="1">
        <f t="shared" si="268"/>
        <v>40952</v>
      </c>
      <c r="R1419" s="2">
        <f t="shared" si="264"/>
        <v>1.1249426605601591</v>
      </c>
      <c r="S1419" s="2">
        <f t="shared" si="265"/>
        <v>1.2692166322640712</v>
      </c>
      <c r="T1419" s="2">
        <f t="shared" si="266"/>
        <v>-1.1129179779412635E-2</v>
      </c>
      <c r="U1419" s="2">
        <f t="shared" si="267"/>
        <v>0</v>
      </c>
    </row>
    <row r="1420" spans="1:21" x14ac:dyDescent="0.3">
      <c r="A1420" s="1">
        <v>40953</v>
      </c>
      <c r="B1420">
        <f>IF(_xlfn.IFNA(VLOOKUP($A1420,raw_data!$A:$D,2,FALSE),B1419)=0,B1419,_xlfn.IFNA(VLOOKUP($A1420,raw_data!$A:$D,2,FALSE),B1419))</f>
        <v>36.314998626708899</v>
      </c>
      <c r="C1420">
        <f>IF(_xlfn.IFNA(VLOOKUP($A1420,raw_data!$A:$D,3,FALSE),C1419)=0,C1419,_xlfn.IFNA(VLOOKUP($A1420,raw_data!$A:$D,3,FALSE),C1419))</f>
        <v>84.709281921386705</v>
      </c>
      <c r="D1420">
        <f>IF(_xlfn.IFNA(VLOOKUP($A1420,raw_data!$A:$D,4,FALSE),D1419)=0,D1419,_xlfn.IFNA(VLOOKUP($A1420,raw_data!$A:$D,4,FALSE),D1419))</f>
        <v>1119.5</v>
      </c>
      <c r="E1420" s="2">
        <f t="shared" si="269"/>
        <v>-4.7887391085905673E-3</v>
      </c>
      <c r="F1420" s="2">
        <f t="shared" si="270"/>
        <v>8.1512735024036331E-4</v>
      </c>
      <c r="G1420" s="2">
        <f t="shared" si="271"/>
        <v>3.5745190134650606E-4</v>
      </c>
      <c r="H1420" s="2"/>
      <c r="I1420" s="2">
        <f t="shared" si="272"/>
        <v>1.1220772150240612</v>
      </c>
      <c r="J1420" s="2">
        <f t="shared" si="273"/>
        <v>-2.5471925250581946E-3</v>
      </c>
      <c r="K1420" s="2">
        <f>I1420/MAX(I$2:I1420)-1</f>
        <v>-1.3648024140926696E-2</v>
      </c>
      <c r="M1420" s="2">
        <f t="shared" si="274"/>
        <v>1.2664362214238774</v>
      </c>
      <c r="N1420" s="2">
        <f t="shared" si="275"/>
        <v>-2.1906511225228131E-3</v>
      </c>
      <c r="O1420" s="2">
        <f>M1420/MAX(M$2:M1420)-1</f>
        <v>-2.1906511225228131E-3</v>
      </c>
      <c r="Q1420" s="1">
        <f t="shared" si="268"/>
        <v>40953</v>
      </c>
      <c r="R1420" s="2">
        <f t="shared" si="264"/>
        <v>1.1220772150240612</v>
      </c>
      <c r="S1420" s="2">
        <f t="shared" si="265"/>
        <v>1.2664362214238774</v>
      </c>
      <c r="T1420" s="2">
        <f t="shared" si="266"/>
        <v>-1.3648024140926696E-2</v>
      </c>
      <c r="U1420" s="2">
        <f t="shared" si="267"/>
        <v>-2.1906511225228131E-3</v>
      </c>
    </row>
    <row r="1421" spans="1:21" x14ac:dyDescent="0.3">
      <c r="A1421" s="1">
        <v>40954</v>
      </c>
      <c r="B1421">
        <f>IF(_xlfn.IFNA(VLOOKUP($A1421,raw_data!$A:$D,2,FALSE),B1420)=0,B1420,_xlfn.IFNA(VLOOKUP($A1421,raw_data!$A:$D,2,FALSE),B1420))</f>
        <v>36.227638244628899</v>
      </c>
      <c r="C1421">
        <f>IF(_xlfn.IFNA(VLOOKUP($A1421,raw_data!$A:$D,3,FALSE),C1420)=0,C1420,_xlfn.IFNA(VLOOKUP($A1421,raw_data!$A:$D,3,FALSE),C1420))</f>
        <v>84.678649902343693</v>
      </c>
      <c r="D1421">
        <f>IF(_xlfn.IFNA(VLOOKUP($A1421,raw_data!$A:$D,4,FALSE),D1420)=0,D1420,_xlfn.IFNA(VLOOKUP($A1421,raw_data!$A:$D,4,FALSE),D1420))</f>
        <v>1125.5</v>
      </c>
      <c r="E1421" s="2">
        <f t="shared" si="269"/>
        <v>-2.4056281256678025E-3</v>
      </c>
      <c r="F1421" s="2">
        <f t="shared" si="270"/>
        <v>-3.6161348966978757E-4</v>
      </c>
      <c r="G1421" s="2">
        <f t="shared" si="271"/>
        <v>5.3595355069226969E-3</v>
      </c>
      <c r="H1421" s="2"/>
      <c r="I1421" s="2">
        <f t="shared" si="272"/>
        <v>1.1202953314165198</v>
      </c>
      <c r="J1421" s="2">
        <f t="shared" si="273"/>
        <v>-1.5880222712685965E-3</v>
      </c>
      <c r="K1421" s="2">
        <f>I1421/MAX(I$2:I1421)-1</f>
        <v>-1.5214373045900786E-2</v>
      </c>
      <c r="M1421" s="2">
        <f t="shared" si="274"/>
        <v>1.2712018236782081</v>
      </c>
      <c r="N1421" s="2">
        <f t="shared" si="275"/>
        <v>3.7630021739054609E-3</v>
      </c>
      <c r="O1421" s="2">
        <f>M1421/MAX(M$2:M1421)-1</f>
        <v>0</v>
      </c>
      <c r="Q1421" s="1">
        <f t="shared" si="268"/>
        <v>40954</v>
      </c>
      <c r="R1421" s="2">
        <f t="shared" si="264"/>
        <v>1.1202953314165198</v>
      </c>
      <c r="S1421" s="2">
        <f t="shared" si="265"/>
        <v>1.2712018236782081</v>
      </c>
      <c r="T1421" s="2">
        <f t="shared" si="266"/>
        <v>-1.5214373045900786E-2</v>
      </c>
      <c r="U1421" s="2">
        <f t="shared" si="267"/>
        <v>0</v>
      </c>
    </row>
    <row r="1422" spans="1:21" x14ac:dyDescent="0.3">
      <c r="A1422" s="1">
        <v>40955</v>
      </c>
      <c r="B1422">
        <f>IF(_xlfn.IFNA(VLOOKUP($A1422,raw_data!$A:$D,2,FALSE),B1421)=0,B1421,_xlfn.IFNA(VLOOKUP($A1422,raw_data!$A:$D,2,FALSE),B1421))</f>
        <v>36.672428131103501</v>
      </c>
      <c r="C1422">
        <f>IF(_xlfn.IFNA(VLOOKUP($A1422,raw_data!$A:$D,3,FALSE),C1421)=0,C1421,_xlfn.IFNA(VLOOKUP($A1422,raw_data!$A:$D,3,FALSE),C1421))</f>
        <v>84.663337707519503</v>
      </c>
      <c r="D1422">
        <f>IF(_xlfn.IFNA(VLOOKUP($A1422,raw_data!$A:$D,4,FALSE),D1421)=0,D1421,_xlfn.IFNA(VLOOKUP($A1422,raw_data!$A:$D,4,FALSE),D1421))</f>
        <v>1123.69995117187</v>
      </c>
      <c r="E1422" s="2">
        <f t="shared" si="269"/>
        <v>1.2277639615122959E-2</v>
      </c>
      <c r="F1422" s="2">
        <f t="shared" si="270"/>
        <v>-1.8082710154032622E-4</v>
      </c>
      <c r="G1422" s="2">
        <f t="shared" si="271"/>
        <v>-1.5993325882985854E-3</v>
      </c>
      <c r="H1422" s="2"/>
      <c r="I1422" s="2">
        <f t="shared" si="272"/>
        <v>1.1284670489184423</v>
      </c>
      <c r="J1422" s="2">
        <f t="shared" si="273"/>
        <v>7.2942529284576452E-3</v>
      </c>
      <c r="K1422" s="2">
        <f>I1422/MAX(I$2:I1422)-1</f>
        <v>-8.0310976025878E-3</v>
      </c>
      <c r="M1422" s="2">
        <f t="shared" si="274"/>
        <v>1.2784263870406738</v>
      </c>
      <c r="N1422" s="2">
        <f t="shared" si="275"/>
        <v>5.6832544037432875E-3</v>
      </c>
      <c r="O1422" s="2">
        <f>M1422/MAX(M$2:M1422)-1</f>
        <v>0</v>
      </c>
      <c r="Q1422" s="1">
        <f t="shared" si="268"/>
        <v>40955</v>
      </c>
      <c r="R1422" s="2">
        <f t="shared" si="264"/>
        <v>1.1284670489184423</v>
      </c>
      <c r="S1422" s="2">
        <f t="shared" si="265"/>
        <v>1.2784263870406738</v>
      </c>
      <c r="T1422" s="2">
        <f t="shared" si="266"/>
        <v>-8.0310976025878E-3</v>
      </c>
      <c r="U1422" s="2">
        <f t="shared" si="267"/>
        <v>0</v>
      </c>
    </row>
    <row r="1423" spans="1:21" x14ac:dyDescent="0.3">
      <c r="A1423" s="1">
        <v>40956</v>
      </c>
      <c r="B1423">
        <f>IF(_xlfn.IFNA(VLOOKUP($A1423,raw_data!$A:$D,2,FALSE),B1422)=0,B1422,_xlfn.IFNA(VLOOKUP($A1423,raw_data!$A:$D,2,FALSE),B1422))</f>
        <v>36.775691986083899</v>
      </c>
      <c r="C1423">
        <f>IF(_xlfn.IFNA(VLOOKUP($A1423,raw_data!$A:$D,3,FALSE),C1422)=0,C1422,_xlfn.IFNA(VLOOKUP($A1423,raw_data!$A:$D,3,FALSE),C1422))</f>
        <v>84.556022644042898</v>
      </c>
      <c r="D1423">
        <f>IF(_xlfn.IFNA(VLOOKUP($A1423,raw_data!$A:$D,4,FALSE),D1422)=0,D1422,_xlfn.IFNA(VLOOKUP($A1423,raw_data!$A:$D,4,FALSE),D1422))</f>
        <v>1125.59997558593</v>
      </c>
      <c r="E1423" s="2">
        <f t="shared" si="269"/>
        <v>2.8158444979762276E-3</v>
      </c>
      <c r="F1423" s="2">
        <f t="shared" si="270"/>
        <v>-1.2675505878039228E-3</v>
      </c>
      <c r="G1423" s="2">
        <f t="shared" si="271"/>
        <v>1.6908645515900655E-3</v>
      </c>
      <c r="H1423" s="2"/>
      <c r="I1423" s="2">
        <f t="shared" si="272"/>
        <v>1.1298014459284795</v>
      </c>
      <c r="J1423" s="2">
        <f t="shared" si="273"/>
        <v>1.1824864636641673E-3</v>
      </c>
      <c r="K1423" s="2">
        <f>I1423/MAX(I$2:I1423)-1</f>
        <v>-6.8581078031269005E-3</v>
      </c>
      <c r="M1423" s="2">
        <f t="shared" si="274"/>
        <v>1.2821023109147733</v>
      </c>
      <c r="N1423" s="2">
        <f t="shared" si="275"/>
        <v>2.8753504396985541E-3</v>
      </c>
      <c r="O1423" s="2">
        <f>M1423/MAX(M$2:M1423)-1</f>
        <v>0</v>
      </c>
      <c r="Q1423" s="1">
        <f t="shared" si="268"/>
        <v>40956</v>
      </c>
      <c r="R1423" s="2">
        <f t="shared" si="264"/>
        <v>1.1298014459284795</v>
      </c>
      <c r="S1423" s="2">
        <f t="shared" si="265"/>
        <v>1.2821023109147733</v>
      </c>
      <c r="T1423" s="2">
        <f t="shared" si="266"/>
        <v>-6.8581078031269005E-3</v>
      </c>
      <c r="U1423" s="2">
        <f t="shared" si="267"/>
        <v>0</v>
      </c>
    </row>
    <row r="1424" spans="1:21" x14ac:dyDescent="0.3">
      <c r="A1424" s="1">
        <v>40957</v>
      </c>
      <c r="B1424">
        <f>IF(_xlfn.IFNA(VLOOKUP($A1424,raw_data!$A:$D,2,FALSE),B1423)=0,B1423,_xlfn.IFNA(VLOOKUP($A1424,raw_data!$A:$D,2,FALSE),B1423))</f>
        <v>36.775691986083899</v>
      </c>
      <c r="C1424">
        <f>IF(_xlfn.IFNA(VLOOKUP($A1424,raw_data!$A:$D,3,FALSE),C1423)=0,C1423,_xlfn.IFNA(VLOOKUP($A1424,raw_data!$A:$D,3,FALSE),C1423))</f>
        <v>84.556022644042898</v>
      </c>
      <c r="D1424">
        <f>IF(_xlfn.IFNA(VLOOKUP($A1424,raw_data!$A:$D,4,FALSE),D1423)=0,D1423,_xlfn.IFNA(VLOOKUP($A1424,raw_data!$A:$D,4,FALSE),D1423))</f>
        <v>1125.59997558593</v>
      </c>
      <c r="E1424" s="2">
        <f t="shared" si="269"/>
        <v>0</v>
      </c>
      <c r="F1424" s="2">
        <f t="shared" si="270"/>
        <v>0</v>
      </c>
      <c r="G1424" s="2">
        <f t="shared" si="271"/>
        <v>0</v>
      </c>
      <c r="H1424" s="2"/>
      <c r="I1424" s="2">
        <f t="shared" si="272"/>
        <v>1.1298014459284795</v>
      </c>
      <c r="J1424" s="2">
        <f t="shared" si="273"/>
        <v>0</v>
      </c>
      <c r="K1424" s="2">
        <f>I1424/MAX(I$2:I1424)-1</f>
        <v>-6.8581078031269005E-3</v>
      </c>
      <c r="M1424" s="2">
        <f t="shared" si="274"/>
        <v>1.2821023109147733</v>
      </c>
      <c r="N1424" s="2">
        <f t="shared" si="275"/>
        <v>0</v>
      </c>
      <c r="O1424" s="2">
        <f>M1424/MAX(M$2:M1424)-1</f>
        <v>0</v>
      </c>
      <c r="Q1424" s="1">
        <f t="shared" si="268"/>
        <v>40957</v>
      </c>
      <c r="R1424" s="2">
        <f t="shared" si="264"/>
        <v>1.1298014459284795</v>
      </c>
      <c r="S1424" s="2">
        <f t="shared" si="265"/>
        <v>1.2821023109147733</v>
      </c>
      <c r="T1424" s="2">
        <f t="shared" si="266"/>
        <v>-6.8581078031269005E-3</v>
      </c>
      <c r="U1424" s="2">
        <f t="shared" si="267"/>
        <v>0</v>
      </c>
    </row>
    <row r="1425" spans="1:21" x14ac:dyDescent="0.3">
      <c r="A1425" s="1">
        <v>40958</v>
      </c>
      <c r="B1425">
        <f>IF(_xlfn.IFNA(VLOOKUP($A1425,raw_data!$A:$D,2,FALSE),B1424)=0,B1424,_xlfn.IFNA(VLOOKUP($A1425,raw_data!$A:$D,2,FALSE),B1424))</f>
        <v>36.775691986083899</v>
      </c>
      <c r="C1425">
        <f>IF(_xlfn.IFNA(VLOOKUP($A1425,raw_data!$A:$D,3,FALSE),C1424)=0,C1424,_xlfn.IFNA(VLOOKUP($A1425,raw_data!$A:$D,3,FALSE),C1424))</f>
        <v>84.556022644042898</v>
      </c>
      <c r="D1425">
        <f>IF(_xlfn.IFNA(VLOOKUP($A1425,raw_data!$A:$D,4,FALSE),D1424)=0,D1424,_xlfn.IFNA(VLOOKUP($A1425,raw_data!$A:$D,4,FALSE),D1424))</f>
        <v>1125.59997558593</v>
      </c>
      <c r="E1425" s="2">
        <f t="shared" si="269"/>
        <v>0</v>
      </c>
      <c r="F1425" s="2">
        <f t="shared" si="270"/>
        <v>0</v>
      </c>
      <c r="G1425" s="2">
        <f t="shared" si="271"/>
        <v>0</v>
      </c>
      <c r="H1425" s="2"/>
      <c r="I1425" s="2">
        <f t="shared" si="272"/>
        <v>1.1298014459284795</v>
      </c>
      <c r="J1425" s="2">
        <f t="shared" si="273"/>
        <v>0</v>
      </c>
      <c r="K1425" s="2">
        <f>I1425/MAX(I$2:I1425)-1</f>
        <v>-6.8581078031269005E-3</v>
      </c>
      <c r="M1425" s="2">
        <f t="shared" si="274"/>
        <v>1.2821023109147733</v>
      </c>
      <c r="N1425" s="2">
        <f t="shared" si="275"/>
        <v>0</v>
      </c>
      <c r="O1425" s="2">
        <f>M1425/MAX(M$2:M1425)-1</f>
        <v>0</v>
      </c>
      <c r="Q1425" s="1">
        <f t="shared" si="268"/>
        <v>40958</v>
      </c>
      <c r="R1425" s="2">
        <f t="shared" si="264"/>
        <v>1.1298014459284795</v>
      </c>
      <c r="S1425" s="2">
        <f t="shared" si="265"/>
        <v>1.2821023109147733</v>
      </c>
      <c r="T1425" s="2">
        <f t="shared" si="266"/>
        <v>-6.8581078031269005E-3</v>
      </c>
      <c r="U1425" s="2">
        <f t="shared" si="267"/>
        <v>0</v>
      </c>
    </row>
    <row r="1426" spans="1:21" x14ac:dyDescent="0.3">
      <c r="A1426" s="1">
        <v>40959</v>
      </c>
      <c r="B1426">
        <f>IF(_xlfn.IFNA(VLOOKUP($A1426,raw_data!$A:$D,2,FALSE),B1425)=0,B1425,_xlfn.IFNA(VLOOKUP($A1426,raw_data!$A:$D,2,FALSE),B1425))</f>
        <v>36.775691986083899</v>
      </c>
      <c r="C1426">
        <f>IF(_xlfn.IFNA(VLOOKUP($A1426,raw_data!$A:$D,3,FALSE),C1425)=0,C1425,_xlfn.IFNA(VLOOKUP($A1426,raw_data!$A:$D,3,FALSE),C1425))</f>
        <v>84.556022644042898</v>
      </c>
      <c r="D1426">
        <f>IF(_xlfn.IFNA(VLOOKUP($A1426,raw_data!$A:$D,4,FALSE),D1425)=0,D1425,_xlfn.IFNA(VLOOKUP($A1426,raw_data!$A:$D,4,FALSE),D1425))</f>
        <v>1119</v>
      </c>
      <c r="E1426" s="2">
        <f t="shared" si="269"/>
        <v>0</v>
      </c>
      <c r="F1426" s="2">
        <f t="shared" si="270"/>
        <v>0</v>
      </c>
      <c r="G1426" s="2">
        <f t="shared" si="271"/>
        <v>-5.8635178829800072E-3</v>
      </c>
      <c r="H1426" s="2"/>
      <c r="I1426" s="2">
        <f t="shared" si="272"/>
        <v>1.1298014459284795</v>
      </c>
      <c r="J1426" s="2">
        <f t="shared" si="273"/>
        <v>0</v>
      </c>
      <c r="K1426" s="2">
        <f>I1426/MAX(I$2:I1426)-1</f>
        <v>-6.8581078031269005E-3</v>
      </c>
      <c r="M1426" s="2">
        <f t="shared" si="274"/>
        <v>1.2745846810869146</v>
      </c>
      <c r="N1426" s="2">
        <f t="shared" si="275"/>
        <v>-5.8635178829800072E-3</v>
      </c>
      <c r="O1426" s="2">
        <f>M1426/MAX(M$2:M1426)-1</f>
        <v>-5.8635178829800072E-3</v>
      </c>
      <c r="Q1426" s="1">
        <f t="shared" si="268"/>
        <v>40959</v>
      </c>
      <c r="R1426" s="2">
        <f t="shared" si="264"/>
        <v>1.1298014459284795</v>
      </c>
      <c r="S1426" s="2">
        <f t="shared" si="265"/>
        <v>1.2745846810869146</v>
      </c>
      <c r="T1426" s="2">
        <f t="shared" si="266"/>
        <v>-6.8581078031269005E-3</v>
      </c>
      <c r="U1426" s="2">
        <f t="shared" si="267"/>
        <v>-5.8635178829800072E-3</v>
      </c>
    </row>
    <row r="1427" spans="1:21" x14ac:dyDescent="0.3">
      <c r="A1427" s="1">
        <v>40960</v>
      </c>
      <c r="B1427">
        <f>IF(_xlfn.IFNA(VLOOKUP($A1427,raw_data!$A:$D,2,FALSE),B1426)=0,B1426,_xlfn.IFNA(VLOOKUP($A1427,raw_data!$A:$D,2,FALSE),B1426))</f>
        <v>36.84716796875</v>
      </c>
      <c r="C1427">
        <f>IF(_xlfn.IFNA(VLOOKUP($A1427,raw_data!$A:$D,3,FALSE),C1426)=0,C1426,_xlfn.IFNA(VLOOKUP($A1427,raw_data!$A:$D,3,FALSE),C1426))</f>
        <v>84.425682067871094</v>
      </c>
      <c r="D1427">
        <f>IF(_xlfn.IFNA(VLOOKUP($A1427,raw_data!$A:$D,4,FALSE),D1426)=0,D1426,_xlfn.IFNA(VLOOKUP($A1427,raw_data!$A:$D,4,FALSE),D1426))</f>
        <v>1120.69995117187</v>
      </c>
      <c r="E1427" s="2">
        <f t="shared" si="269"/>
        <v>1.9435659482123224E-3</v>
      </c>
      <c r="F1427" s="2">
        <f t="shared" si="270"/>
        <v>-1.541470046675486E-3</v>
      </c>
      <c r="G1427" s="2">
        <f t="shared" si="271"/>
        <v>1.5191699480519016E-3</v>
      </c>
      <c r="H1427" s="2"/>
      <c r="I1427" s="2">
        <f t="shared" si="272"/>
        <v>1.1304223300645724</v>
      </c>
      <c r="J1427" s="2">
        <f t="shared" si="273"/>
        <v>5.4955155025719887E-4</v>
      </c>
      <c r="K1427" s="2">
        <f>I1427/MAX(I$2:I1427)-1</f>
        <v>-6.3123251366447031E-3</v>
      </c>
      <c r="M1427" s="2">
        <f t="shared" si="274"/>
        <v>1.2772225059206654</v>
      </c>
      <c r="N1427" s="2">
        <f t="shared" si="275"/>
        <v>2.069556360509095E-3</v>
      </c>
      <c r="O1427" s="2">
        <f>M1427/MAX(M$2:M1427)-1</f>
        <v>-3.8060964032006206E-3</v>
      </c>
      <c r="Q1427" s="1">
        <f t="shared" si="268"/>
        <v>40960</v>
      </c>
      <c r="R1427" s="2">
        <f t="shared" si="264"/>
        <v>1.1304223300645724</v>
      </c>
      <c r="S1427" s="2">
        <f t="shared" si="265"/>
        <v>1.2772225059206654</v>
      </c>
      <c r="T1427" s="2">
        <f t="shared" si="266"/>
        <v>-6.3123251366447031E-3</v>
      </c>
      <c r="U1427" s="2">
        <f t="shared" si="267"/>
        <v>-3.8060964032006206E-3</v>
      </c>
    </row>
    <row r="1428" spans="1:21" x14ac:dyDescent="0.3">
      <c r="A1428" s="1">
        <v>40961</v>
      </c>
      <c r="B1428">
        <f>IF(_xlfn.IFNA(VLOOKUP($A1428,raw_data!$A:$D,2,FALSE),B1427)=0,B1427,_xlfn.IFNA(VLOOKUP($A1428,raw_data!$A:$D,2,FALSE),B1427))</f>
        <v>36.767749786376903</v>
      </c>
      <c r="C1428">
        <f>IF(_xlfn.IFNA(VLOOKUP($A1428,raw_data!$A:$D,3,FALSE),C1427)=0,C1427,_xlfn.IFNA(VLOOKUP($A1428,raw_data!$A:$D,3,FALSE),C1427))</f>
        <v>84.663337707519503</v>
      </c>
      <c r="D1428">
        <f>IF(_xlfn.IFNA(VLOOKUP($A1428,raw_data!$A:$D,4,FALSE),D1427)=0,D1427,_xlfn.IFNA(VLOOKUP($A1428,raw_data!$A:$D,4,FALSE),D1427))</f>
        <v>1123.30004882812</v>
      </c>
      <c r="E1428" s="2">
        <f t="shared" si="269"/>
        <v>-2.1553401998344324E-3</v>
      </c>
      <c r="F1428" s="2">
        <f t="shared" si="270"/>
        <v>2.8149685478093822E-3</v>
      </c>
      <c r="G1428" s="2">
        <f t="shared" si="271"/>
        <v>2.3200658245154937E-3</v>
      </c>
      <c r="H1428" s="2"/>
      <c r="I1428" s="2">
        <f t="shared" si="272"/>
        <v>1.1302333045720545</v>
      </c>
      <c r="J1428" s="2">
        <f t="shared" si="273"/>
        <v>-1.6721670077690632E-4</v>
      </c>
      <c r="K1428" s="2">
        <f>I1428/MAX(I$2:I1428)-1</f>
        <v>-6.4784863112379298E-3</v>
      </c>
      <c r="M1428" s="2">
        <f t="shared" si="274"/>
        <v>1.2799716777700918</v>
      </c>
      <c r="N1428" s="2">
        <f t="shared" si="275"/>
        <v>2.1524611699859086E-3</v>
      </c>
      <c r="O1428" s="2">
        <f>M1428/MAX(M$2:M1428)-1</f>
        <v>-1.6618277079317734E-3</v>
      </c>
      <c r="Q1428" s="1">
        <f t="shared" si="268"/>
        <v>40961</v>
      </c>
      <c r="R1428" s="2">
        <f t="shared" si="264"/>
        <v>1.1302333045720545</v>
      </c>
      <c r="S1428" s="2">
        <f t="shared" si="265"/>
        <v>1.2799716777700918</v>
      </c>
      <c r="T1428" s="2">
        <f t="shared" si="266"/>
        <v>-6.4784863112379298E-3</v>
      </c>
      <c r="U1428" s="2">
        <f t="shared" si="267"/>
        <v>-1.6618277079317734E-3</v>
      </c>
    </row>
    <row r="1429" spans="1:21" x14ac:dyDescent="0.3">
      <c r="A1429" s="1">
        <v>40962</v>
      </c>
      <c r="B1429">
        <f>IF(_xlfn.IFNA(VLOOKUP($A1429,raw_data!$A:$D,2,FALSE),B1428)=0,B1428,_xlfn.IFNA(VLOOKUP($A1429,raw_data!$A:$D,2,FALSE),B1428))</f>
        <v>36.926616668701101</v>
      </c>
      <c r="C1429">
        <f>IF(_xlfn.IFNA(VLOOKUP($A1429,raw_data!$A:$D,3,FALSE),C1428)=0,C1428,_xlfn.IFNA(VLOOKUP($A1429,raw_data!$A:$D,3,FALSE),C1428))</f>
        <v>84.732284545898395</v>
      </c>
      <c r="D1429">
        <f>IF(_xlfn.IFNA(VLOOKUP($A1429,raw_data!$A:$D,4,FALSE),D1428)=0,D1428,_xlfn.IFNA(VLOOKUP($A1429,raw_data!$A:$D,4,FALSE),D1428))</f>
        <v>1127.09997558593</v>
      </c>
      <c r="E1429" s="2">
        <f t="shared" si="269"/>
        <v>4.3208214603076556E-3</v>
      </c>
      <c r="F1429" s="2">
        <f t="shared" si="270"/>
        <v>8.1436475629015348E-4</v>
      </c>
      <c r="G1429" s="2">
        <f t="shared" si="271"/>
        <v>3.3828243502476152E-3</v>
      </c>
      <c r="H1429" s="2"/>
      <c r="I1429" s="2">
        <f t="shared" si="272"/>
        <v>1.1335315952304357</v>
      </c>
      <c r="J1429" s="2">
        <f t="shared" si="273"/>
        <v>2.9182387787006548E-3</v>
      </c>
      <c r="K1429" s="2">
        <f>I1429/MAX(I$2:I1429)-1</f>
        <v>-3.5791533025180122E-3</v>
      </c>
      <c r="M1429" s="2">
        <f t="shared" si="274"/>
        <v>1.2880494958535693</v>
      </c>
      <c r="N1429" s="2">
        <f t="shared" si="275"/>
        <v>6.3109350181485002E-3</v>
      </c>
      <c r="O1429" s="2">
        <f>M1429/MAX(M$2:M1429)-1</f>
        <v>0</v>
      </c>
      <c r="Q1429" s="1">
        <f t="shared" si="268"/>
        <v>40962</v>
      </c>
      <c r="R1429" s="2">
        <f t="shared" si="264"/>
        <v>1.1335315952304357</v>
      </c>
      <c r="S1429" s="2">
        <f t="shared" si="265"/>
        <v>1.2880494958535693</v>
      </c>
      <c r="T1429" s="2">
        <f t="shared" si="266"/>
        <v>-3.5791533025180122E-3</v>
      </c>
      <c r="U1429" s="2">
        <f t="shared" si="267"/>
        <v>0</v>
      </c>
    </row>
    <row r="1430" spans="1:21" x14ac:dyDescent="0.3">
      <c r="A1430" s="1">
        <v>40963</v>
      </c>
      <c r="B1430">
        <f>IF(_xlfn.IFNA(VLOOKUP($A1430,raw_data!$A:$D,2,FALSE),B1429)=0,B1429,_xlfn.IFNA(VLOOKUP($A1430,raw_data!$A:$D,2,FALSE),B1429))</f>
        <v>37.109294891357401</v>
      </c>
      <c r="C1430">
        <f>IF(_xlfn.IFNA(VLOOKUP($A1430,raw_data!$A:$D,3,FALSE),C1429)=0,C1429,_xlfn.IFNA(VLOOKUP($A1430,raw_data!$A:$D,3,FALSE),C1429))</f>
        <v>84.7552490234375</v>
      </c>
      <c r="D1430">
        <f>IF(_xlfn.IFNA(VLOOKUP($A1430,raw_data!$A:$D,4,FALSE),D1429)=0,D1429,_xlfn.IFNA(VLOOKUP($A1430,raw_data!$A:$D,4,FALSE),D1429))</f>
        <v>1126.30004882812</v>
      </c>
      <c r="E1430" s="2">
        <f t="shared" si="269"/>
        <v>4.9470609315567238E-3</v>
      </c>
      <c r="F1430" s="2">
        <f t="shared" si="270"/>
        <v>2.7102393924782753E-4</v>
      </c>
      <c r="G1430" s="2">
        <f t="shared" si="271"/>
        <v>-7.0972120941992234E-4</v>
      </c>
      <c r="H1430" s="2"/>
      <c r="I1430" s="2">
        <f t="shared" si="272"/>
        <v>1.1370190708313861</v>
      </c>
      <c r="J1430" s="2">
        <f t="shared" si="273"/>
        <v>3.076646134633165E-3</v>
      </c>
      <c r="K1430" s="2">
        <f>I1430/MAX(I$2:I1430)-1</f>
        <v>-5.1351895605822317E-4</v>
      </c>
      <c r="M1430" s="2">
        <f t="shared" si="274"/>
        <v>1.2910953997755481</v>
      </c>
      <c r="N1430" s="2">
        <f t="shared" si="275"/>
        <v>2.36474136419762E-3</v>
      </c>
      <c r="O1430" s="2">
        <f>M1430/MAX(M$2:M1430)-1</f>
        <v>0</v>
      </c>
      <c r="Q1430" s="1">
        <f t="shared" si="268"/>
        <v>40963</v>
      </c>
      <c r="R1430" s="2">
        <f t="shared" si="264"/>
        <v>1.1370190708313861</v>
      </c>
      <c r="S1430" s="2">
        <f t="shared" si="265"/>
        <v>1.2910953997755481</v>
      </c>
      <c r="T1430" s="2">
        <f t="shared" si="266"/>
        <v>-5.1351895605822317E-4</v>
      </c>
      <c r="U1430" s="2">
        <f t="shared" si="267"/>
        <v>0</v>
      </c>
    </row>
    <row r="1431" spans="1:21" x14ac:dyDescent="0.3">
      <c r="A1431" s="1">
        <v>40964</v>
      </c>
      <c r="B1431">
        <f>IF(_xlfn.IFNA(VLOOKUP($A1431,raw_data!$A:$D,2,FALSE),B1430)=0,B1430,_xlfn.IFNA(VLOOKUP($A1431,raw_data!$A:$D,2,FALSE),B1430))</f>
        <v>37.109294891357401</v>
      </c>
      <c r="C1431">
        <f>IF(_xlfn.IFNA(VLOOKUP($A1431,raw_data!$A:$D,3,FALSE),C1430)=0,C1430,_xlfn.IFNA(VLOOKUP($A1431,raw_data!$A:$D,3,FALSE),C1430))</f>
        <v>84.7552490234375</v>
      </c>
      <c r="D1431">
        <f>IF(_xlfn.IFNA(VLOOKUP($A1431,raw_data!$A:$D,4,FALSE),D1430)=0,D1430,_xlfn.IFNA(VLOOKUP($A1431,raw_data!$A:$D,4,FALSE),D1430))</f>
        <v>1126.30004882812</v>
      </c>
      <c r="E1431" s="2">
        <f t="shared" si="269"/>
        <v>0</v>
      </c>
      <c r="F1431" s="2">
        <f t="shared" si="270"/>
        <v>0</v>
      </c>
      <c r="G1431" s="2">
        <f t="shared" si="271"/>
        <v>0</v>
      </c>
      <c r="H1431" s="2"/>
      <c r="I1431" s="2">
        <f t="shared" si="272"/>
        <v>1.1370190708313861</v>
      </c>
      <c r="J1431" s="2">
        <f t="shared" si="273"/>
        <v>0</v>
      </c>
      <c r="K1431" s="2">
        <f>I1431/MAX(I$2:I1431)-1</f>
        <v>-5.1351895605822317E-4</v>
      </c>
      <c r="M1431" s="2">
        <f t="shared" si="274"/>
        <v>1.2910953997755481</v>
      </c>
      <c r="N1431" s="2">
        <f t="shared" si="275"/>
        <v>0</v>
      </c>
      <c r="O1431" s="2">
        <f>M1431/MAX(M$2:M1431)-1</f>
        <v>0</v>
      </c>
      <c r="Q1431" s="1">
        <f t="shared" si="268"/>
        <v>40964</v>
      </c>
      <c r="R1431" s="2">
        <f t="shared" si="264"/>
        <v>1.1370190708313861</v>
      </c>
      <c r="S1431" s="2">
        <f t="shared" si="265"/>
        <v>1.2910953997755481</v>
      </c>
      <c r="T1431" s="2">
        <f t="shared" si="266"/>
        <v>-5.1351895605822317E-4</v>
      </c>
      <c r="U1431" s="2">
        <f t="shared" si="267"/>
        <v>0</v>
      </c>
    </row>
    <row r="1432" spans="1:21" x14ac:dyDescent="0.3">
      <c r="A1432" s="1">
        <v>40965</v>
      </c>
      <c r="B1432">
        <f>IF(_xlfn.IFNA(VLOOKUP($A1432,raw_data!$A:$D,2,FALSE),B1431)=0,B1431,_xlfn.IFNA(VLOOKUP($A1432,raw_data!$A:$D,2,FALSE),B1431))</f>
        <v>37.109294891357401</v>
      </c>
      <c r="C1432">
        <f>IF(_xlfn.IFNA(VLOOKUP($A1432,raw_data!$A:$D,3,FALSE),C1431)=0,C1431,_xlfn.IFNA(VLOOKUP($A1432,raw_data!$A:$D,3,FALSE),C1431))</f>
        <v>84.7552490234375</v>
      </c>
      <c r="D1432">
        <f>IF(_xlfn.IFNA(VLOOKUP($A1432,raw_data!$A:$D,4,FALSE),D1431)=0,D1431,_xlfn.IFNA(VLOOKUP($A1432,raw_data!$A:$D,4,FALSE),D1431))</f>
        <v>1126.30004882812</v>
      </c>
      <c r="E1432" s="2">
        <f t="shared" si="269"/>
        <v>0</v>
      </c>
      <c r="F1432" s="2">
        <f t="shared" si="270"/>
        <v>0</v>
      </c>
      <c r="G1432" s="2">
        <f t="shared" si="271"/>
        <v>0</v>
      </c>
      <c r="H1432" s="2"/>
      <c r="I1432" s="2">
        <f t="shared" si="272"/>
        <v>1.1370190708313861</v>
      </c>
      <c r="J1432" s="2">
        <f t="shared" si="273"/>
        <v>0</v>
      </c>
      <c r="K1432" s="2">
        <f>I1432/MAX(I$2:I1432)-1</f>
        <v>-5.1351895605822317E-4</v>
      </c>
      <c r="M1432" s="2">
        <f t="shared" si="274"/>
        <v>1.2910953997755481</v>
      </c>
      <c r="N1432" s="2">
        <f t="shared" si="275"/>
        <v>0</v>
      </c>
      <c r="O1432" s="2">
        <f>M1432/MAX(M$2:M1432)-1</f>
        <v>0</v>
      </c>
      <c r="Q1432" s="1">
        <f t="shared" si="268"/>
        <v>40965</v>
      </c>
      <c r="R1432" s="2">
        <f t="shared" si="264"/>
        <v>1.1370190708313861</v>
      </c>
      <c r="S1432" s="2">
        <f t="shared" si="265"/>
        <v>1.2910953997755481</v>
      </c>
      <c r="T1432" s="2">
        <f t="shared" si="266"/>
        <v>-5.1351895605822317E-4</v>
      </c>
      <c r="U1432" s="2">
        <f t="shared" si="267"/>
        <v>0</v>
      </c>
    </row>
    <row r="1433" spans="1:21" x14ac:dyDescent="0.3">
      <c r="A1433" s="1">
        <v>40966</v>
      </c>
      <c r="B1433">
        <f>IF(_xlfn.IFNA(VLOOKUP($A1433,raw_data!$A:$D,2,FALSE),B1432)=0,B1432,_xlfn.IFNA(VLOOKUP($A1433,raw_data!$A:$D,2,FALSE),B1432))</f>
        <v>36.950435638427699</v>
      </c>
      <c r="C1433">
        <f>IF(_xlfn.IFNA(VLOOKUP($A1433,raw_data!$A:$D,3,FALSE),C1432)=0,C1432,_xlfn.IFNA(VLOOKUP($A1433,raw_data!$A:$D,3,FALSE),C1432))</f>
        <v>85.023468017578097</v>
      </c>
      <c r="D1433">
        <f>IF(_xlfn.IFNA(VLOOKUP($A1433,raw_data!$A:$D,4,FALSE),D1432)=0,D1432,_xlfn.IFNA(VLOOKUP($A1433,raw_data!$A:$D,4,FALSE),D1432))</f>
        <v>1121.90002441406</v>
      </c>
      <c r="E1433" s="2">
        <f t="shared" si="269"/>
        <v>-4.2808480569297425E-3</v>
      </c>
      <c r="F1433" s="2">
        <f t="shared" si="270"/>
        <v>3.164629887010495E-3</v>
      </c>
      <c r="G1433" s="2">
        <f t="shared" si="271"/>
        <v>-3.9066183284268696E-3</v>
      </c>
      <c r="H1433" s="2"/>
      <c r="I1433" s="2">
        <f t="shared" si="272"/>
        <v>1.1355379251168114</v>
      </c>
      <c r="J1433" s="2">
        <f t="shared" si="273"/>
        <v>-1.3026568793536473E-3</v>
      </c>
      <c r="K1433" s="2">
        <f>I1433/MAX(I$2:I1433)-1</f>
        <v>-1.8155068964109677E-3</v>
      </c>
      <c r="M1433" s="2">
        <f t="shared" si="274"/>
        <v>1.2843762988814693</v>
      </c>
      <c r="N1433" s="2">
        <f t="shared" si="275"/>
        <v>-5.2041862245398862E-3</v>
      </c>
      <c r="O1433" s="2">
        <f>M1433/MAX(M$2:M1433)-1</f>
        <v>-5.2041862245398862E-3</v>
      </c>
      <c r="Q1433" s="1">
        <f t="shared" si="268"/>
        <v>40966</v>
      </c>
      <c r="R1433" s="2">
        <f t="shared" si="264"/>
        <v>1.1355379251168114</v>
      </c>
      <c r="S1433" s="2">
        <f t="shared" si="265"/>
        <v>1.2843762988814693</v>
      </c>
      <c r="T1433" s="2">
        <f t="shared" si="266"/>
        <v>-1.8155068964109677E-3</v>
      </c>
      <c r="U1433" s="2">
        <f t="shared" si="267"/>
        <v>-5.2041862245398862E-3</v>
      </c>
    </row>
    <row r="1434" spans="1:21" x14ac:dyDescent="0.3">
      <c r="A1434" s="1">
        <v>40967</v>
      </c>
      <c r="B1434">
        <f>IF(_xlfn.IFNA(VLOOKUP($A1434,raw_data!$A:$D,2,FALSE),B1433)=0,B1433,_xlfn.IFNA(VLOOKUP($A1434,raw_data!$A:$D,2,FALSE),B1433))</f>
        <v>37.299930572509702</v>
      </c>
      <c r="C1434">
        <f>IF(_xlfn.IFNA(VLOOKUP($A1434,raw_data!$A:$D,3,FALSE),C1433)=0,C1433,_xlfn.IFNA(VLOOKUP($A1434,raw_data!$A:$D,3,FALSE),C1433))</f>
        <v>84.962120056152301</v>
      </c>
      <c r="D1434">
        <f>IF(_xlfn.IFNA(VLOOKUP($A1434,raw_data!$A:$D,4,FALSE),D1433)=0,D1433,_xlfn.IFNA(VLOOKUP($A1434,raw_data!$A:$D,4,FALSE),D1433))</f>
        <v>1125.19995117187</v>
      </c>
      <c r="E1434" s="2">
        <f t="shared" si="269"/>
        <v>9.4584793939083145E-3</v>
      </c>
      <c r="F1434" s="2">
        <f t="shared" si="270"/>
        <v>-7.2154150914094384E-4</v>
      </c>
      <c r="G1434" s="2">
        <f t="shared" si="271"/>
        <v>2.9413732828229566E-3</v>
      </c>
      <c r="H1434" s="2"/>
      <c r="I1434" s="2">
        <f t="shared" si="272"/>
        <v>1.1416544672569724</v>
      </c>
      <c r="J1434" s="2">
        <f t="shared" si="273"/>
        <v>5.3864710326886108E-3</v>
      </c>
      <c r="K1434" s="2">
        <f>I1434/MAX(I$2:I1434)-1</f>
        <v>0</v>
      </c>
      <c r="M1434" s="2">
        <f t="shared" si="274"/>
        <v>1.295092733913652</v>
      </c>
      <c r="N1434" s="2">
        <f t="shared" si="275"/>
        <v>8.3436879374956252E-3</v>
      </c>
      <c r="O1434" s="2">
        <f>M1434/MAX(M$2:M1434)-1</f>
        <v>0</v>
      </c>
      <c r="Q1434" s="1">
        <f t="shared" si="268"/>
        <v>40967</v>
      </c>
      <c r="R1434" s="2">
        <f t="shared" si="264"/>
        <v>1.1416544672569724</v>
      </c>
      <c r="S1434" s="2">
        <f t="shared" si="265"/>
        <v>1.295092733913652</v>
      </c>
      <c r="T1434" s="2">
        <f t="shared" si="266"/>
        <v>0</v>
      </c>
      <c r="U1434" s="2">
        <f t="shared" si="267"/>
        <v>0</v>
      </c>
    </row>
    <row r="1435" spans="1:21" x14ac:dyDescent="0.3">
      <c r="A1435" s="1">
        <v>40968</v>
      </c>
      <c r="B1435">
        <f>IF(_xlfn.IFNA(VLOOKUP($A1435,raw_data!$A:$D,2,FALSE),B1434)=0,B1434,_xlfn.IFNA(VLOOKUP($A1435,raw_data!$A:$D,2,FALSE),B1434))</f>
        <v>37.077526092529297</v>
      </c>
      <c r="C1435">
        <f>IF(_xlfn.IFNA(VLOOKUP($A1435,raw_data!$A:$D,3,FALSE),C1434)=0,C1434,_xlfn.IFNA(VLOOKUP($A1435,raw_data!$A:$D,3,FALSE),C1434))</f>
        <v>84.877883911132798</v>
      </c>
      <c r="D1435">
        <f>IF(_xlfn.IFNA(VLOOKUP($A1435,raw_data!$A:$D,4,FALSE),D1434)=0,D1434,_xlfn.IFNA(VLOOKUP($A1435,raw_data!$A:$D,4,FALSE),D1434))</f>
        <v>1124.59997558593</v>
      </c>
      <c r="E1435" s="2">
        <f t="shared" si="269"/>
        <v>-5.9625976929919E-3</v>
      </c>
      <c r="F1435" s="2">
        <f t="shared" si="270"/>
        <v>-9.9145530930522252E-4</v>
      </c>
      <c r="G1435" s="2">
        <f t="shared" si="271"/>
        <v>-5.3321686098117826E-4</v>
      </c>
      <c r="H1435" s="2"/>
      <c r="I1435" s="2">
        <f t="shared" si="272"/>
        <v>1.1371173717281946</v>
      </c>
      <c r="J1435" s="2">
        <f t="shared" si="273"/>
        <v>-3.9741407395172288E-3</v>
      </c>
      <c r="K1435" s="2">
        <f>I1435/MAX(I$2:I1435)-1</f>
        <v>-3.9741407395172956E-3</v>
      </c>
      <c r="M1435" s="2">
        <f t="shared" si="274"/>
        <v>1.2892580322397176</v>
      </c>
      <c r="N1435" s="2">
        <f t="shared" si="275"/>
        <v>-4.5052385216481916E-3</v>
      </c>
      <c r="O1435" s="2">
        <f>M1435/MAX(M$2:M1435)-1</f>
        <v>-4.5052385216481916E-3</v>
      </c>
      <c r="Q1435" s="1">
        <f t="shared" si="268"/>
        <v>40968</v>
      </c>
      <c r="R1435" s="2">
        <f t="shared" si="264"/>
        <v>1.1371173717281946</v>
      </c>
      <c r="S1435" s="2">
        <f t="shared" si="265"/>
        <v>1.2892580322397176</v>
      </c>
      <c r="T1435" s="2">
        <f t="shared" si="266"/>
        <v>-3.9741407395172956E-3</v>
      </c>
      <c r="U1435" s="2">
        <f t="shared" si="267"/>
        <v>-4.5052385216481916E-3</v>
      </c>
    </row>
    <row r="1436" spans="1:21" x14ac:dyDescent="0.3">
      <c r="A1436" s="1">
        <v>40969</v>
      </c>
      <c r="B1436">
        <f>IF(_xlfn.IFNA(VLOOKUP($A1436,raw_data!$A:$D,2,FALSE),B1435)=0,B1435,_xlfn.IFNA(VLOOKUP($A1436,raw_data!$A:$D,2,FALSE),B1435))</f>
        <v>37.355518341064403</v>
      </c>
      <c r="C1436">
        <f>IF(_xlfn.IFNA(VLOOKUP($A1436,raw_data!$A:$D,3,FALSE),C1435)=0,C1435,_xlfn.IFNA(VLOOKUP($A1436,raw_data!$A:$D,3,FALSE),C1435))</f>
        <v>84.706565856933594</v>
      </c>
      <c r="D1436">
        <f>IF(_xlfn.IFNA(VLOOKUP($A1436,raw_data!$A:$D,4,FALSE),D1435)=0,D1435,_xlfn.IFNA(VLOOKUP($A1436,raw_data!$A:$D,4,FALSE),D1435))</f>
        <v>1118.59997558593</v>
      </c>
      <c r="E1436" s="2">
        <f t="shared" si="269"/>
        <v>7.4975943066255546E-3</v>
      </c>
      <c r="F1436" s="2">
        <f t="shared" si="270"/>
        <v>-2.0184062832971916E-3</v>
      </c>
      <c r="G1436" s="2">
        <f t="shared" si="271"/>
        <v>-5.335230419931225E-3</v>
      </c>
      <c r="H1436" s="2"/>
      <c r="I1436" s="2">
        <f t="shared" si="272"/>
        <v>1.1413146926283582</v>
      </c>
      <c r="J1436" s="2">
        <f t="shared" si="273"/>
        <v>3.6911940706564556E-3</v>
      </c>
      <c r="K1436" s="2">
        <f>I1436/MAX(I$2:I1436)-1</f>
        <v>-2.9761599359445778E-4</v>
      </c>
      <c r="M1436" s="2">
        <f t="shared" si="274"/>
        <v>1.2871130553345174</v>
      </c>
      <c r="N1436" s="2">
        <f t="shared" si="275"/>
        <v>-1.6637297201662626E-3</v>
      </c>
      <c r="O1436" s="2">
        <f>M1436/MAX(M$2:M1436)-1</f>
        <v>-6.1614727425894911E-3</v>
      </c>
      <c r="Q1436" s="1">
        <f t="shared" si="268"/>
        <v>40969</v>
      </c>
      <c r="R1436" s="2">
        <f t="shared" si="264"/>
        <v>1.1413146926283582</v>
      </c>
      <c r="S1436" s="2">
        <f t="shared" si="265"/>
        <v>1.2871130553345174</v>
      </c>
      <c r="T1436" s="2">
        <f t="shared" si="266"/>
        <v>-2.9761599359445778E-4</v>
      </c>
      <c r="U1436" s="2">
        <f t="shared" si="267"/>
        <v>-6.1614727425894911E-3</v>
      </c>
    </row>
    <row r="1437" spans="1:21" x14ac:dyDescent="0.3">
      <c r="A1437" s="1">
        <v>40970</v>
      </c>
      <c r="B1437">
        <f>IF(_xlfn.IFNA(VLOOKUP($A1437,raw_data!$A:$D,2,FALSE),B1436)=0,B1436,_xlfn.IFNA(VLOOKUP($A1437,raw_data!$A:$D,2,FALSE),B1436))</f>
        <v>37.125175476074197</v>
      </c>
      <c r="C1437">
        <f>IF(_xlfn.IFNA(VLOOKUP($A1437,raw_data!$A:$D,3,FALSE),C1436)=0,C1436,_xlfn.IFNA(VLOOKUP($A1437,raw_data!$A:$D,3,FALSE),C1436))</f>
        <v>84.890945434570298</v>
      </c>
      <c r="D1437">
        <f>IF(_xlfn.IFNA(VLOOKUP($A1437,raw_data!$A:$D,4,FALSE),D1436)=0,D1436,_xlfn.IFNA(VLOOKUP($A1437,raw_data!$A:$D,4,FALSE),D1436))</f>
        <v>1113.69995117187</v>
      </c>
      <c r="E1437" s="2">
        <f t="shared" si="269"/>
        <v>-6.1662339386412413E-3</v>
      </c>
      <c r="F1437" s="2">
        <f t="shared" si="270"/>
        <v>2.1766857831082564E-3</v>
      </c>
      <c r="G1437" s="2">
        <f t="shared" si="271"/>
        <v>-4.3804975156497283E-3</v>
      </c>
      <c r="H1437" s="2"/>
      <c r="I1437" s="2">
        <f t="shared" si="272"/>
        <v>1.1380858379791439</v>
      </c>
      <c r="J1437" s="2">
        <f t="shared" si="273"/>
        <v>-2.8290660499414419E-3</v>
      </c>
      <c r="K1437" s="2">
        <f>I1437/MAX(I$2:I1437)-1</f>
        <v>-3.1258400682325771E-3</v>
      </c>
      <c r="M1437" s="2">
        <f t="shared" si="274"/>
        <v>1.2778494827735696</v>
      </c>
      <c r="N1437" s="2">
        <f t="shared" si="275"/>
        <v>-7.1971708487877928E-3</v>
      </c>
      <c r="O1437" s="2">
        <f>M1437/MAX(M$2:M1437)-1</f>
        <v>-1.3314298419368709E-2</v>
      </c>
      <c r="Q1437" s="1">
        <f t="shared" si="268"/>
        <v>40970</v>
      </c>
      <c r="R1437" s="2">
        <f t="shared" si="264"/>
        <v>1.1380858379791439</v>
      </c>
      <c r="S1437" s="2">
        <f t="shared" si="265"/>
        <v>1.2778494827735696</v>
      </c>
      <c r="T1437" s="2">
        <f t="shared" si="266"/>
        <v>-3.1258400682325771E-3</v>
      </c>
      <c r="U1437" s="2">
        <f t="shared" si="267"/>
        <v>-1.3314298419368709E-2</v>
      </c>
    </row>
    <row r="1438" spans="1:21" x14ac:dyDescent="0.3">
      <c r="A1438" s="1">
        <v>40971</v>
      </c>
      <c r="B1438">
        <f>IF(_xlfn.IFNA(VLOOKUP($A1438,raw_data!$A:$D,2,FALSE),B1437)=0,B1437,_xlfn.IFNA(VLOOKUP($A1438,raw_data!$A:$D,2,FALSE),B1437))</f>
        <v>37.125175476074197</v>
      </c>
      <c r="C1438">
        <f>IF(_xlfn.IFNA(VLOOKUP($A1438,raw_data!$A:$D,3,FALSE),C1437)=0,C1437,_xlfn.IFNA(VLOOKUP($A1438,raw_data!$A:$D,3,FALSE),C1437))</f>
        <v>84.890945434570298</v>
      </c>
      <c r="D1438">
        <f>IF(_xlfn.IFNA(VLOOKUP($A1438,raw_data!$A:$D,4,FALSE),D1437)=0,D1437,_xlfn.IFNA(VLOOKUP($A1438,raw_data!$A:$D,4,FALSE),D1437))</f>
        <v>1113.69995117187</v>
      </c>
      <c r="E1438" s="2">
        <f t="shared" si="269"/>
        <v>0</v>
      </c>
      <c r="F1438" s="2">
        <f t="shared" si="270"/>
        <v>0</v>
      </c>
      <c r="G1438" s="2">
        <f t="shared" si="271"/>
        <v>0</v>
      </c>
      <c r="H1438" s="2"/>
      <c r="I1438" s="2">
        <f t="shared" si="272"/>
        <v>1.1380858379791439</v>
      </c>
      <c r="J1438" s="2">
        <f t="shared" si="273"/>
        <v>0</v>
      </c>
      <c r="K1438" s="2">
        <f>I1438/MAX(I$2:I1438)-1</f>
        <v>-3.1258400682325771E-3</v>
      </c>
      <c r="M1438" s="2">
        <f t="shared" si="274"/>
        <v>1.2778494827735696</v>
      </c>
      <c r="N1438" s="2">
        <f t="shared" si="275"/>
        <v>0</v>
      </c>
      <c r="O1438" s="2">
        <f>M1438/MAX(M$2:M1438)-1</f>
        <v>-1.3314298419368709E-2</v>
      </c>
      <c r="Q1438" s="1">
        <f t="shared" si="268"/>
        <v>40971</v>
      </c>
      <c r="R1438" s="2">
        <f t="shared" si="264"/>
        <v>1.1380858379791439</v>
      </c>
      <c r="S1438" s="2">
        <f t="shared" si="265"/>
        <v>1.2778494827735696</v>
      </c>
      <c r="T1438" s="2">
        <f t="shared" si="266"/>
        <v>-3.1258400682325771E-3</v>
      </c>
      <c r="U1438" s="2">
        <f t="shared" si="267"/>
        <v>-1.3314298419368709E-2</v>
      </c>
    </row>
    <row r="1439" spans="1:21" x14ac:dyDescent="0.3">
      <c r="A1439" s="1">
        <v>40972</v>
      </c>
      <c r="B1439">
        <f>IF(_xlfn.IFNA(VLOOKUP($A1439,raw_data!$A:$D,2,FALSE),B1438)=0,B1438,_xlfn.IFNA(VLOOKUP($A1439,raw_data!$A:$D,2,FALSE),B1438))</f>
        <v>37.125175476074197</v>
      </c>
      <c r="C1439">
        <f>IF(_xlfn.IFNA(VLOOKUP($A1439,raw_data!$A:$D,3,FALSE),C1438)=0,C1438,_xlfn.IFNA(VLOOKUP($A1439,raw_data!$A:$D,3,FALSE),C1438))</f>
        <v>84.890945434570298</v>
      </c>
      <c r="D1439">
        <f>IF(_xlfn.IFNA(VLOOKUP($A1439,raw_data!$A:$D,4,FALSE),D1438)=0,D1438,_xlfn.IFNA(VLOOKUP($A1439,raw_data!$A:$D,4,FALSE),D1438))</f>
        <v>1113.69995117187</v>
      </c>
      <c r="E1439" s="2">
        <f t="shared" si="269"/>
        <v>0</v>
      </c>
      <c r="F1439" s="2">
        <f t="shared" si="270"/>
        <v>0</v>
      </c>
      <c r="G1439" s="2">
        <f t="shared" si="271"/>
        <v>0</v>
      </c>
      <c r="H1439" s="2"/>
      <c r="I1439" s="2">
        <f t="shared" si="272"/>
        <v>1.1380858379791439</v>
      </c>
      <c r="J1439" s="2">
        <f t="shared" si="273"/>
        <v>0</v>
      </c>
      <c r="K1439" s="2">
        <f>I1439/MAX(I$2:I1439)-1</f>
        <v>-3.1258400682325771E-3</v>
      </c>
      <c r="M1439" s="2">
        <f t="shared" si="274"/>
        <v>1.2778494827735696</v>
      </c>
      <c r="N1439" s="2">
        <f t="shared" si="275"/>
        <v>0</v>
      </c>
      <c r="O1439" s="2">
        <f>M1439/MAX(M$2:M1439)-1</f>
        <v>-1.3314298419368709E-2</v>
      </c>
      <c r="Q1439" s="1">
        <f t="shared" si="268"/>
        <v>40972</v>
      </c>
      <c r="R1439" s="2">
        <f t="shared" si="264"/>
        <v>1.1380858379791439</v>
      </c>
      <c r="S1439" s="2">
        <f t="shared" si="265"/>
        <v>1.2778494827735696</v>
      </c>
      <c r="T1439" s="2">
        <f t="shared" si="266"/>
        <v>-3.1258400682325771E-3</v>
      </c>
      <c r="U1439" s="2">
        <f t="shared" si="267"/>
        <v>-1.3314298419368709E-2</v>
      </c>
    </row>
    <row r="1440" spans="1:21" x14ac:dyDescent="0.3">
      <c r="A1440" s="1">
        <v>40973</v>
      </c>
      <c r="B1440">
        <f>IF(_xlfn.IFNA(VLOOKUP($A1440,raw_data!$A:$D,2,FALSE),B1439)=0,B1439,_xlfn.IFNA(VLOOKUP($A1440,raw_data!$A:$D,2,FALSE),B1439))</f>
        <v>36.926616668701101</v>
      </c>
      <c r="C1440">
        <f>IF(_xlfn.IFNA(VLOOKUP($A1440,raw_data!$A:$D,3,FALSE),C1439)=0,C1439,_xlfn.IFNA(VLOOKUP($A1440,raw_data!$A:$D,3,FALSE),C1439))</f>
        <v>84.767990112304602</v>
      </c>
      <c r="D1440">
        <f>IF(_xlfn.IFNA(VLOOKUP($A1440,raw_data!$A:$D,4,FALSE),D1439)=0,D1439,_xlfn.IFNA(VLOOKUP($A1440,raw_data!$A:$D,4,FALSE),D1439))</f>
        <v>1095.69995117187</v>
      </c>
      <c r="E1440" s="2">
        <f t="shared" si="269"/>
        <v>-5.3483601040771322E-3</v>
      </c>
      <c r="F1440" s="2">
        <f t="shared" si="270"/>
        <v>-1.4483914819921617E-3</v>
      </c>
      <c r="G1440" s="2">
        <f t="shared" si="271"/>
        <v>-1.6162342452345269E-2</v>
      </c>
      <c r="H1440" s="2"/>
      <c r="I1440" s="2">
        <f t="shared" si="272"/>
        <v>1.1337743447112243</v>
      </c>
      <c r="J1440" s="2">
        <f t="shared" si="273"/>
        <v>-3.788372655243144E-3</v>
      </c>
      <c r="K1440" s="2">
        <f>I1440/MAX(I$2:I1440)-1</f>
        <v>-6.9023708764364144E-3</v>
      </c>
      <c r="M1440" s="2">
        <f t="shared" si="274"/>
        <v>1.2524337132079315</v>
      </c>
      <c r="N1440" s="2">
        <f t="shared" si="275"/>
        <v>-1.9889486131397294E-2</v>
      </c>
      <c r="O1440" s="2">
        <f>M1440/MAX(M$2:M1440)-1</f>
        <v>-3.293896999700463E-2</v>
      </c>
      <c r="Q1440" s="1">
        <f t="shared" si="268"/>
        <v>40973</v>
      </c>
      <c r="R1440" s="2">
        <f t="shared" si="264"/>
        <v>1.1337743447112243</v>
      </c>
      <c r="S1440" s="2">
        <f t="shared" si="265"/>
        <v>1.2524337132079315</v>
      </c>
      <c r="T1440" s="2">
        <f t="shared" si="266"/>
        <v>-6.9023708764364144E-3</v>
      </c>
      <c r="U1440" s="2">
        <f t="shared" si="267"/>
        <v>-3.293896999700463E-2</v>
      </c>
    </row>
    <row r="1441" spans="1:21" x14ac:dyDescent="0.3">
      <c r="A1441" s="1">
        <v>40974</v>
      </c>
      <c r="B1441">
        <f>IF(_xlfn.IFNA(VLOOKUP($A1441,raw_data!$A:$D,2,FALSE),B1440)=0,B1440,_xlfn.IFNA(VLOOKUP($A1441,raw_data!$A:$D,2,FALSE),B1440))</f>
        <v>35.957572937011697</v>
      </c>
      <c r="C1441">
        <f>IF(_xlfn.IFNA(VLOOKUP($A1441,raw_data!$A:$D,3,FALSE),C1440)=0,C1440,_xlfn.IFNA(VLOOKUP($A1441,raw_data!$A:$D,3,FALSE),C1440))</f>
        <v>84.937034606933594</v>
      </c>
      <c r="D1441">
        <f>IF(_xlfn.IFNA(VLOOKUP($A1441,raw_data!$A:$D,4,FALSE),D1440)=0,D1440,_xlfn.IFNA(VLOOKUP($A1441,raw_data!$A:$D,4,FALSE),D1440))</f>
        <v>1117.5</v>
      </c>
      <c r="E1441" s="2">
        <f t="shared" si="269"/>
        <v>-2.624241858883225E-2</v>
      </c>
      <c r="F1441" s="2">
        <f t="shared" si="270"/>
        <v>1.9942019906928898E-3</v>
      </c>
      <c r="G1441" s="2">
        <f t="shared" si="271"/>
        <v>1.9896002372560506E-2</v>
      </c>
      <c r="H1441" s="2"/>
      <c r="I1441" s="2">
        <f t="shared" si="272"/>
        <v>1.1168269461697975</v>
      </c>
      <c r="J1441" s="2">
        <f t="shared" si="273"/>
        <v>-1.4947770357022194E-2</v>
      </c>
      <c r="K1441" s="2">
        <f>I1441/MAX(I$2:I1441)-1</f>
        <v>-2.1746966178678773E-2</v>
      </c>
      <c r="M1441" s="2">
        <f t="shared" si="274"/>
        <v>1.2582585709234204</v>
      </c>
      <c r="N1441" s="2">
        <f t="shared" si="275"/>
        <v>4.650831141050471E-3</v>
      </c>
      <c r="O1441" s="2">
        <f>M1441/MAX(M$2:M1441)-1</f>
        <v>-2.8441332443370326E-2</v>
      </c>
      <c r="Q1441" s="1">
        <f t="shared" si="268"/>
        <v>40974</v>
      </c>
      <c r="R1441" s="2">
        <f t="shared" si="264"/>
        <v>1.1168269461697975</v>
      </c>
      <c r="S1441" s="2">
        <f t="shared" si="265"/>
        <v>1.2582585709234204</v>
      </c>
      <c r="T1441" s="2">
        <f t="shared" si="266"/>
        <v>-2.1746966178678773E-2</v>
      </c>
      <c r="U1441" s="2">
        <f t="shared" si="267"/>
        <v>-2.8441332443370326E-2</v>
      </c>
    </row>
    <row r="1442" spans="1:21" x14ac:dyDescent="0.3">
      <c r="A1442" s="1">
        <v>40975</v>
      </c>
      <c r="B1442">
        <f>IF(_xlfn.IFNA(VLOOKUP($A1442,raw_data!$A:$D,2,FALSE),B1441)=0,B1441,_xlfn.IFNA(VLOOKUP($A1442,raw_data!$A:$D,2,FALSE),B1441))</f>
        <v>36.362651824951101</v>
      </c>
      <c r="C1442">
        <f>IF(_xlfn.IFNA(VLOOKUP($A1442,raw_data!$A:$D,3,FALSE),C1441)=0,C1441,_xlfn.IFNA(VLOOKUP($A1442,raw_data!$A:$D,3,FALSE),C1441))</f>
        <v>84.860168457031193</v>
      </c>
      <c r="D1442">
        <f>IF(_xlfn.IFNA(VLOOKUP($A1442,raw_data!$A:$D,4,FALSE),D1441)=0,D1441,_xlfn.IFNA(VLOOKUP($A1442,raw_data!$A:$D,4,FALSE),D1441))</f>
        <v>1122.80004882812</v>
      </c>
      <c r="E1442" s="2">
        <f t="shared" si="269"/>
        <v>1.1265468018350377E-2</v>
      </c>
      <c r="F1442" s="2">
        <f t="shared" si="270"/>
        <v>-9.049780258766349E-4</v>
      </c>
      <c r="G1442" s="2">
        <f t="shared" si="271"/>
        <v>4.7427730005547009E-3</v>
      </c>
      <c r="H1442" s="2"/>
      <c r="I1442" s="2">
        <f t="shared" si="272"/>
        <v>1.1239716115782661</v>
      </c>
      <c r="J1442" s="2">
        <f t="shared" si="273"/>
        <v>6.397289600659572E-3</v>
      </c>
      <c r="K1442" s="2">
        <f>I1442/MAX(I$2:I1442)-1</f>
        <v>-1.5488798218599831E-2</v>
      </c>
      <c r="M1442" s="2">
        <f t="shared" si="274"/>
        <v>1.272313826859927</v>
      </c>
      <c r="N1442" s="2">
        <f t="shared" si="275"/>
        <v>1.1170403493609093E-2</v>
      </c>
      <c r="O1442" s="2">
        <f>M1442/MAX(M$2:M1442)-1</f>
        <v>-1.7588630109049541E-2</v>
      </c>
      <c r="Q1442" s="1">
        <f t="shared" si="268"/>
        <v>40975</v>
      </c>
      <c r="R1442" s="2">
        <f t="shared" si="264"/>
        <v>1.1239716115782661</v>
      </c>
      <c r="S1442" s="2">
        <f t="shared" si="265"/>
        <v>1.272313826859927</v>
      </c>
      <c r="T1442" s="2">
        <f t="shared" si="266"/>
        <v>-1.5488798218599831E-2</v>
      </c>
      <c r="U1442" s="2">
        <f t="shared" si="267"/>
        <v>-1.7588630109049541E-2</v>
      </c>
    </row>
    <row r="1443" spans="1:21" x14ac:dyDescent="0.3">
      <c r="A1443" s="1">
        <v>40976</v>
      </c>
      <c r="B1443">
        <f>IF(_xlfn.IFNA(VLOOKUP($A1443,raw_data!$A:$D,2,FALSE),B1442)=0,B1442,_xlfn.IFNA(VLOOKUP($A1443,raw_data!$A:$D,2,FALSE),B1442))</f>
        <v>36.958377838134702</v>
      </c>
      <c r="C1443">
        <f>IF(_xlfn.IFNA(VLOOKUP($A1443,raw_data!$A:$D,3,FALSE),C1442)=0,C1442,_xlfn.IFNA(VLOOKUP($A1443,raw_data!$A:$D,3,FALSE),C1442))</f>
        <v>84.668144226074205</v>
      </c>
      <c r="D1443">
        <f>IF(_xlfn.IFNA(VLOOKUP($A1443,raw_data!$A:$D,4,FALSE),D1442)=0,D1442,_xlfn.IFNA(VLOOKUP($A1443,raw_data!$A:$D,4,FALSE),D1442))</f>
        <v>1122</v>
      </c>
      <c r="E1443" s="2">
        <f t="shared" si="269"/>
        <v>1.6382908926758422E-2</v>
      </c>
      <c r="F1443" s="2">
        <f t="shared" si="270"/>
        <v>-2.2628311308882099E-3</v>
      </c>
      <c r="G1443" s="2">
        <f t="shared" si="271"/>
        <v>-7.1254790998187545E-4</v>
      </c>
      <c r="H1443" s="2"/>
      <c r="I1443" s="2">
        <f t="shared" si="272"/>
        <v>1.1340026231263496</v>
      </c>
      <c r="J1443" s="2">
        <f t="shared" si="273"/>
        <v>8.924612903699768E-3</v>
      </c>
      <c r="K1443" s="2">
        <f>I1443/MAX(I$2:I1443)-1</f>
        <v>-6.7024168433447162E-3</v>
      </c>
      <c r="M1443" s="2">
        <f t="shared" si="274"/>
        <v>1.2827540597822606</v>
      </c>
      <c r="N1443" s="2">
        <f t="shared" si="275"/>
        <v>8.2057057794460153E-3</v>
      </c>
      <c r="O1443" s="2">
        <f>M1443/MAX(M$2:M1443)-1</f>
        <v>-9.5272514533418784E-3</v>
      </c>
      <c r="Q1443" s="1">
        <f t="shared" si="268"/>
        <v>40976</v>
      </c>
      <c r="R1443" s="2">
        <f t="shared" si="264"/>
        <v>1.1340026231263496</v>
      </c>
      <c r="S1443" s="2">
        <f t="shared" si="265"/>
        <v>1.2827540597822606</v>
      </c>
      <c r="T1443" s="2">
        <f t="shared" si="266"/>
        <v>-6.7024168433447162E-3</v>
      </c>
      <c r="U1443" s="2">
        <f t="shared" si="267"/>
        <v>-9.5272514533418784E-3</v>
      </c>
    </row>
    <row r="1444" spans="1:21" x14ac:dyDescent="0.3">
      <c r="A1444" s="1">
        <v>40977</v>
      </c>
      <c r="B1444">
        <f>IF(_xlfn.IFNA(VLOOKUP($A1444,raw_data!$A:$D,2,FALSE),B1443)=0,B1443,_xlfn.IFNA(VLOOKUP($A1444,raw_data!$A:$D,2,FALSE),B1443))</f>
        <v>37.013980865478501</v>
      </c>
      <c r="C1444">
        <f>IF(_xlfn.IFNA(VLOOKUP($A1444,raw_data!$A:$D,3,FALSE),C1443)=0,C1443,_xlfn.IFNA(VLOOKUP($A1444,raw_data!$A:$D,3,FALSE),C1443))</f>
        <v>84.652786254882798</v>
      </c>
      <c r="D1444">
        <f>IF(_xlfn.IFNA(VLOOKUP($A1444,raw_data!$A:$D,4,FALSE),D1443)=0,D1443,_xlfn.IFNA(VLOOKUP($A1444,raw_data!$A:$D,4,FALSE),D1443))</f>
        <v>1114.5</v>
      </c>
      <c r="E1444" s="2">
        <f t="shared" si="269"/>
        <v>1.5044769439644945E-3</v>
      </c>
      <c r="F1444" s="2">
        <f t="shared" si="270"/>
        <v>-1.81390194999409E-4</v>
      </c>
      <c r="G1444" s="2">
        <f t="shared" si="271"/>
        <v>-6.6844919786096524E-3</v>
      </c>
      <c r="H1444" s="2"/>
      <c r="I1444" s="2">
        <f t="shared" si="272"/>
        <v>1.1349439928241074</v>
      </c>
      <c r="J1444" s="2">
        <f t="shared" si="273"/>
        <v>8.3013008837893297E-4</v>
      </c>
      <c r="K1444" s="2">
        <f>I1444/MAX(I$2:I1444)-1</f>
        <v>-5.8778506328522884E-3</v>
      </c>
      <c r="M1444" s="2">
        <f t="shared" si="274"/>
        <v>1.2752372353005268</v>
      </c>
      <c r="N1444" s="2">
        <f t="shared" si="275"/>
        <v>-5.8599108881477457E-3</v>
      </c>
      <c r="O1444" s="2">
        <f>M1444/MAX(M$2:M1444)-1</f>
        <v>-1.5331333496964139E-2</v>
      </c>
      <c r="Q1444" s="1">
        <f t="shared" si="268"/>
        <v>40977</v>
      </c>
      <c r="R1444" s="2">
        <f t="shared" si="264"/>
        <v>1.1349439928241074</v>
      </c>
      <c r="S1444" s="2">
        <f t="shared" si="265"/>
        <v>1.2752372353005268</v>
      </c>
      <c r="T1444" s="2">
        <f t="shared" si="266"/>
        <v>-5.8778506328522884E-3</v>
      </c>
      <c r="U1444" s="2">
        <f t="shared" si="267"/>
        <v>-1.5331333496964139E-2</v>
      </c>
    </row>
    <row r="1445" spans="1:21" x14ac:dyDescent="0.3">
      <c r="A1445" s="1">
        <v>40978</v>
      </c>
      <c r="B1445">
        <f>IF(_xlfn.IFNA(VLOOKUP($A1445,raw_data!$A:$D,2,FALSE),B1444)=0,B1444,_xlfn.IFNA(VLOOKUP($A1445,raw_data!$A:$D,2,FALSE),B1444))</f>
        <v>37.013980865478501</v>
      </c>
      <c r="C1445">
        <f>IF(_xlfn.IFNA(VLOOKUP($A1445,raw_data!$A:$D,3,FALSE),C1444)=0,C1444,_xlfn.IFNA(VLOOKUP($A1445,raw_data!$A:$D,3,FALSE),C1444))</f>
        <v>84.652786254882798</v>
      </c>
      <c r="D1445">
        <f>IF(_xlfn.IFNA(VLOOKUP($A1445,raw_data!$A:$D,4,FALSE),D1444)=0,D1444,_xlfn.IFNA(VLOOKUP($A1445,raw_data!$A:$D,4,FALSE),D1444))</f>
        <v>1114.5</v>
      </c>
      <c r="E1445" s="2">
        <f t="shared" si="269"/>
        <v>0</v>
      </c>
      <c r="F1445" s="2">
        <f t="shared" si="270"/>
        <v>0</v>
      </c>
      <c r="G1445" s="2">
        <f t="shared" si="271"/>
        <v>0</v>
      </c>
      <c r="H1445" s="2"/>
      <c r="I1445" s="2">
        <f t="shared" si="272"/>
        <v>1.1349439928241074</v>
      </c>
      <c r="J1445" s="2">
        <f t="shared" si="273"/>
        <v>0</v>
      </c>
      <c r="K1445" s="2">
        <f>I1445/MAX(I$2:I1445)-1</f>
        <v>-5.8778506328522884E-3</v>
      </c>
      <c r="M1445" s="2">
        <f t="shared" si="274"/>
        <v>1.2752372353005268</v>
      </c>
      <c r="N1445" s="2">
        <f t="shared" si="275"/>
        <v>0</v>
      </c>
      <c r="O1445" s="2">
        <f>M1445/MAX(M$2:M1445)-1</f>
        <v>-1.5331333496964139E-2</v>
      </c>
      <c r="Q1445" s="1">
        <f t="shared" si="268"/>
        <v>40978</v>
      </c>
      <c r="R1445" s="2">
        <f t="shared" si="264"/>
        <v>1.1349439928241074</v>
      </c>
      <c r="S1445" s="2">
        <f t="shared" si="265"/>
        <v>1.2752372353005268</v>
      </c>
      <c r="T1445" s="2">
        <f t="shared" si="266"/>
        <v>-5.8778506328522884E-3</v>
      </c>
      <c r="U1445" s="2">
        <f t="shared" si="267"/>
        <v>-1.5331333496964139E-2</v>
      </c>
    </row>
    <row r="1446" spans="1:21" x14ac:dyDescent="0.3">
      <c r="A1446" s="1">
        <v>40979</v>
      </c>
      <c r="B1446">
        <f>IF(_xlfn.IFNA(VLOOKUP($A1446,raw_data!$A:$D,2,FALSE),B1445)=0,B1445,_xlfn.IFNA(VLOOKUP($A1446,raw_data!$A:$D,2,FALSE),B1445))</f>
        <v>37.013980865478501</v>
      </c>
      <c r="C1446">
        <f>IF(_xlfn.IFNA(VLOOKUP($A1446,raw_data!$A:$D,3,FALSE),C1445)=0,C1445,_xlfn.IFNA(VLOOKUP($A1446,raw_data!$A:$D,3,FALSE),C1445))</f>
        <v>84.652786254882798</v>
      </c>
      <c r="D1446">
        <f>IF(_xlfn.IFNA(VLOOKUP($A1446,raw_data!$A:$D,4,FALSE),D1445)=0,D1445,_xlfn.IFNA(VLOOKUP($A1446,raw_data!$A:$D,4,FALSE),D1445))</f>
        <v>1114.5</v>
      </c>
      <c r="E1446" s="2">
        <f t="shared" si="269"/>
        <v>0</v>
      </c>
      <c r="F1446" s="2">
        <f t="shared" si="270"/>
        <v>0</v>
      </c>
      <c r="G1446" s="2">
        <f t="shared" si="271"/>
        <v>0</v>
      </c>
      <c r="H1446" s="2"/>
      <c r="I1446" s="2">
        <f t="shared" si="272"/>
        <v>1.1349439928241074</v>
      </c>
      <c r="J1446" s="2">
        <f t="shared" si="273"/>
        <v>0</v>
      </c>
      <c r="K1446" s="2">
        <f>I1446/MAX(I$2:I1446)-1</f>
        <v>-5.8778506328522884E-3</v>
      </c>
      <c r="M1446" s="2">
        <f t="shared" si="274"/>
        <v>1.2752372353005268</v>
      </c>
      <c r="N1446" s="2">
        <f t="shared" si="275"/>
        <v>0</v>
      </c>
      <c r="O1446" s="2">
        <f>M1446/MAX(M$2:M1446)-1</f>
        <v>-1.5331333496964139E-2</v>
      </c>
      <c r="Q1446" s="1">
        <f t="shared" si="268"/>
        <v>40979</v>
      </c>
      <c r="R1446" s="2">
        <f t="shared" si="264"/>
        <v>1.1349439928241074</v>
      </c>
      <c r="S1446" s="2">
        <f t="shared" si="265"/>
        <v>1.2752372353005268</v>
      </c>
      <c r="T1446" s="2">
        <f t="shared" si="266"/>
        <v>-5.8778506328522884E-3</v>
      </c>
      <c r="U1446" s="2">
        <f t="shared" si="267"/>
        <v>-1.5331333496964139E-2</v>
      </c>
    </row>
    <row r="1447" spans="1:21" x14ac:dyDescent="0.3">
      <c r="A1447" s="1">
        <v>40980</v>
      </c>
      <c r="B1447">
        <f>IF(_xlfn.IFNA(VLOOKUP($A1447,raw_data!$A:$D,2,FALSE),B1446)=0,B1446,_xlfn.IFNA(VLOOKUP($A1447,raw_data!$A:$D,2,FALSE),B1446))</f>
        <v>36.942485809326101</v>
      </c>
      <c r="C1447">
        <f>IF(_xlfn.IFNA(VLOOKUP($A1447,raw_data!$A:$D,3,FALSE),C1446)=0,C1446,_xlfn.IFNA(VLOOKUP($A1447,raw_data!$A:$D,3,FALSE),C1446))</f>
        <v>84.729583740234304</v>
      </c>
      <c r="D1447">
        <f>IF(_xlfn.IFNA(VLOOKUP($A1447,raw_data!$A:$D,4,FALSE),D1446)=0,D1446,_xlfn.IFNA(VLOOKUP($A1447,raw_data!$A:$D,4,FALSE),D1446))</f>
        <v>1115.69995117187</v>
      </c>
      <c r="E1447" s="2">
        <f t="shared" si="269"/>
        <v>-1.9315689499121991E-3</v>
      </c>
      <c r="F1447" s="2">
        <f t="shared" si="270"/>
        <v>9.0720564259139103E-4</v>
      </c>
      <c r="G1447" s="2">
        <f t="shared" si="271"/>
        <v>1.0766722044595056E-3</v>
      </c>
      <c r="H1447" s="2"/>
      <c r="I1447" s="2">
        <f t="shared" si="272"/>
        <v>1.1340405103159763</v>
      </c>
      <c r="J1447" s="2">
        <f t="shared" si="273"/>
        <v>-7.9605911291076299E-4</v>
      </c>
      <c r="K1447" s="2">
        <f>I1447/MAX(I$2:I1447)-1</f>
        <v>-6.6692306292025494E-3</v>
      </c>
      <c r="M1447" s="2">
        <f t="shared" si="274"/>
        <v>1.2755939905644813</v>
      </c>
      <c r="N1447" s="2">
        <f t="shared" si="275"/>
        <v>2.797559968286123E-4</v>
      </c>
      <c r="O1447" s="2">
        <f>M1447/MAX(M$2:M1447)-1</f>
        <v>-1.5055866532620588E-2</v>
      </c>
      <c r="Q1447" s="1">
        <f t="shared" si="268"/>
        <v>40980</v>
      </c>
      <c r="R1447" s="2">
        <f t="shared" si="264"/>
        <v>1.1340405103159763</v>
      </c>
      <c r="S1447" s="2">
        <f t="shared" si="265"/>
        <v>1.2755939905644813</v>
      </c>
      <c r="T1447" s="2">
        <f t="shared" si="266"/>
        <v>-6.6692306292025494E-3</v>
      </c>
      <c r="U1447" s="2">
        <f t="shared" si="267"/>
        <v>-1.5055866532620588E-2</v>
      </c>
    </row>
    <row r="1448" spans="1:21" x14ac:dyDescent="0.3">
      <c r="A1448" s="1">
        <v>40981</v>
      </c>
      <c r="B1448">
        <f>IF(_xlfn.IFNA(VLOOKUP($A1448,raw_data!$A:$D,2,FALSE),B1447)=0,B1447,_xlfn.IFNA(VLOOKUP($A1448,raw_data!$A:$D,2,FALSE),B1447))</f>
        <v>37.546150207519503</v>
      </c>
      <c r="C1448">
        <f>IF(_xlfn.IFNA(VLOOKUP($A1448,raw_data!$A:$D,3,FALSE),C1447)=0,C1447,_xlfn.IFNA(VLOOKUP($A1448,raw_data!$A:$D,3,FALSE),C1447))</f>
        <v>84.445350646972599</v>
      </c>
      <c r="D1448">
        <f>IF(_xlfn.IFNA(VLOOKUP($A1448,raw_data!$A:$D,4,FALSE),D1447)=0,D1447,_xlfn.IFNA(VLOOKUP($A1448,raw_data!$A:$D,4,FALSE),D1447))</f>
        <v>1122.80004882812</v>
      </c>
      <c r="E1448" s="2">
        <f t="shared" si="269"/>
        <v>1.6340654532809085E-2</v>
      </c>
      <c r="F1448" s="2">
        <f t="shared" si="270"/>
        <v>-3.3545909316999856E-3</v>
      </c>
      <c r="G1448" s="2">
        <f t="shared" si="271"/>
        <v>6.3638056529378151E-3</v>
      </c>
      <c r="H1448" s="2"/>
      <c r="I1448" s="2">
        <f t="shared" si="272"/>
        <v>1.1436373920343121</v>
      </c>
      <c r="J1448" s="2">
        <f t="shared" si="273"/>
        <v>8.4625563470054552E-3</v>
      </c>
      <c r="K1448" s="2">
        <f>I1448/MAX(I$2:I1448)-1</f>
        <v>0</v>
      </c>
      <c r="M1448" s="2">
        <f t="shared" si="274"/>
        <v>1.2945751047538459</v>
      </c>
      <c r="N1448" s="2">
        <f t="shared" si="275"/>
        <v>1.4880216063862806E-2</v>
      </c>
      <c r="O1448" s="2">
        <f>M1448/MAX(M$2:M1448)-1</f>
        <v>-3.9968501579179527E-4</v>
      </c>
      <c r="Q1448" s="1">
        <f t="shared" si="268"/>
        <v>40981</v>
      </c>
      <c r="R1448" s="2">
        <f t="shared" si="264"/>
        <v>1.1436373920343121</v>
      </c>
      <c r="S1448" s="2">
        <f t="shared" si="265"/>
        <v>1.2945751047538459</v>
      </c>
      <c r="T1448" s="2">
        <f t="shared" si="266"/>
        <v>0</v>
      </c>
      <c r="U1448" s="2">
        <f t="shared" si="267"/>
        <v>-3.9968501579179527E-4</v>
      </c>
    </row>
    <row r="1449" spans="1:21" x14ac:dyDescent="0.3">
      <c r="A1449" s="1">
        <v>40982</v>
      </c>
      <c r="B1449">
        <f>IF(_xlfn.IFNA(VLOOKUP($A1449,raw_data!$A:$D,2,FALSE),B1448)=0,B1448,_xlfn.IFNA(VLOOKUP($A1449,raw_data!$A:$D,2,FALSE),B1448))</f>
        <v>37.3872871398925</v>
      </c>
      <c r="C1449">
        <f>IF(_xlfn.IFNA(VLOOKUP($A1449,raw_data!$A:$D,3,FALSE),C1448)=0,C1448,_xlfn.IFNA(VLOOKUP($A1449,raw_data!$A:$D,3,FALSE),C1448))</f>
        <v>83.984397888183594</v>
      </c>
      <c r="D1449">
        <f>IF(_xlfn.IFNA(VLOOKUP($A1449,raw_data!$A:$D,4,FALSE),D1448)=0,D1448,_xlfn.IFNA(VLOOKUP($A1449,raw_data!$A:$D,4,FALSE),D1448))</f>
        <v>1122.09997558593</v>
      </c>
      <c r="E1449" s="2">
        <f t="shared" si="269"/>
        <v>-4.2311413220519345E-3</v>
      </c>
      <c r="F1449" s="2">
        <f t="shared" si="270"/>
        <v>-5.4585925128789459E-3</v>
      </c>
      <c r="G1449" s="2">
        <f t="shared" si="271"/>
        <v>-6.2350660112697742E-4</v>
      </c>
      <c r="H1449" s="2"/>
      <c r="I1449" s="2">
        <f t="shared" si="272"/>
        <v>1.1382369969759414</v>
      </c>
      <c r="J1449" s="2">
        <f t="shared" si="273"/>
        <v>-4.7221217983827394E-3</v>
      </c>
      <c r="K1449" s="2">
        <f>I1449/MAX(I$2:I1449)-1</f>
        <v>-4.7221217983827168E-3</v>
      </c>
      <c r="M1449" s="2">
        <f t="shared" si="274"/>
        <v>1.2876585988925433</v>
      </c>
      <c r="N1449" s="2">
        <f t="shared" si="275"/>
        <v>-5.3426841253970681E-3</v>
      </c>
      <c r="O1449" s="2">
        <f>M1449/MAX(M$2:M1449)-1</f>
        <v>-5.7402337503997813E-3</v>
      </c>
      <c r="Q1449" s="1">
        <f t="shared" si="268"/>
        <v>40982</v>
      </c>
      <c r="R1449" s="2">
        <f t="shared" si="264"/>
        <v>1.1382369969759414</v>
      </c>
      <c r="S1449" s="2">
        <f t="shared" si="265"/>
        <v>1.2876585988925433</v>
      </c>
      <c r="T1449" s="2">
        <f t="shared" si="266"/>
        <v>-4.7221217983827168E-3</v>
      </c>
      <c r="U1449" s="2">
        <f t="shared" si="267"/>
        <v>-5.7402337503997813E-3</v>
      </c>
    </row>
    <row r="1450" spans="1:21" x14ac:dyDescent="0.3">
      <c r="A1450" s="1">
        <v>40983</v>
      </c>
      <c r="B1450">
        <f>IF(_xlfn.IFNA(VLOOKUP($A1450,raw_data!$A:$D,2,FALSE),B1449)=0,B1449,_xlfn.IFNA(VLOOKUP($A1450,raw_data!$A:$D,2,FALSE),B1449))</f>
        <v>37.641468048095703</v>
      </c>
      <c r="C1450">
        <f>IF(_xlfn.IFNA(VLOOKUP($A1450,raw_data!$A:$D,3,FALSE),C1449)=0,C1449,_xlfn.IFNA(VLOOKUP($A1450,raw_data!$A:$D,3,FALSE),C1449))</f>
        <v>83.946006774902301</v>
      </c>
      <c r="D1450">
        <f>IF(_xlfn.IFNA(VLOOKUP($A1450,raw_data!$A:$D,4,FALSE),D1449)=0,D1449,_xlfn.IFNA(VLOOKUP($A1450,raw_data!$A:$D,4,FALSE),D1449))</f>
        <v>1131.80004882812</v>
      </c>
      <c r="E1450" s="2">
        <f t="shared" si="269"/>
        <v>6.7985919184809784E-3</v>
      </c>
      <c r="F1450" s="2">
        <f t="shared" si="270"/>
        <v>-4.5712196844471809E-4</v>
      </c>
      <c r="G1450" s="2">
        <f t="shared" si="271"/>
        <v>8.6445712977802902E-3</v>
      </c>
      <c r="H1450" s="2"/>
      <c r="I1450" s="2">
        <f t="shared" si="272"/>
        <v>1.1426719170306698</v>
      </c>
      <c r="J1450" s="2">
        <f t="shared" si="273"/>
        <v>3.8963063637107E-3</v>
      </c>
      <c r="K1450" s="2">
        <f>I1450/MAX(I$2:I1450)-1</f>
        <v>-8.4421426788516829E-4</v>
      </c>
      <c r="M1450" s="2">
        <f t="shared" si="274"/>
        <v>1.3038503386368132</v>
      </c>
      <c r="N1450" s="2">
        <f t="shared" si="275"/>
        <v>1.2574559559650034E-2</v>
      </c>
      <c r="O1450" s="2">
        <f>M1450/MAX(M$2:M1450)-1</f>
        <v>0</v>
      </c>
      <c r="Q1450" s="1">
        <f t="shared" si="268"/>
        <v>40983</v>
      </c>
      <c r="R1450" s="2">
        <f t="shared" si="264"/>
        <v>1.1426719170306698</v>
      </c>
      <c r="S1450" s="2">
        <f t="shared" si="265"/>
        <v>1.3038503386368132</v>
      </c>
      <c r="T1450" s="2">
        <f t="shared" si="266"/>
        <v>-8.4421426788516829E-4</v>
      </c>
      <c r="U1450" s="2">
        <f t="shared" si="267"/>
        <v>0</v>
      </c>
    </row>
    <row r="1451" spans="1:21" x14ac:dyDescent="0.3">
      <c r="A1451" s="1">
        <v>40984</v>
      </c>
      <c r="B1451">
        <f>IF(_xlfn.IFNA(VLOOKUP($A1451,raw_data!$A:$D,2,FALSE),B1450)=0,B1450,_xlfn.IFNA(VLOOKUP($A1451,raw_data!$A:$D,2,FALSE),B1450))</f>
        <v>37.7129516601562</v>
      </c>
      <c r="C1451">
        <f>IF(_xlfn.IFNA(VLOOKUP($A1451,raw_data!$A:$D,3,FALSE),C1450)=0,C1450,_xlfn.IFNA(VLOOKUP($A1451,raw_data!$A:$D,3,FALSE),C1450))</f>
        <v>83.953681945800696</v>
      </c>
      <c r="D1451">
        <f>IF(_xlfn.IFNA(VLOOKUP($A1451,raw_data!$A:$D,4,FALSE),D1450)=0,D1450,_xlfn.IFNA(VLOOKUP($A1451,raw_data!$A:$D,4,FALSE),D1450))</f>
        <v>1123.30004882812</v>
      </c>
      <c r="E1451" s="2">
        <f t="shared" si="269"/>
        <v>1.8990654660215878E-3</v>
      </c>
      <c r="F1451" s="2">
        <f t="shared" si="270"/>
        <v>9.1429851082347469E-5</v>
      </c>
      <c r="G1451" s="2">
        <f t="shared" si="271"/>
        <v>-7.5101604817926493E-3</v>
      </c>
      <c r="H1451" s="2"/>
      <c r="I1451" s="2">
        <f t="shared" si="272"/>
        <v>1.1440157120259291</v>
      </c>
      <c r="J1451" s="2">
        <f t="shared" si="273"/>
        <v>1.1760112200458917E-3</v>
      </c>
      <c r="K1451" s="2">
        <f>I1451/MAX(I$2:I1451)-1</f>
        <v>0</v>
      </c>
      <c r="M1451" s="2">
        <f t="shared" si="274"/>
        <v>1.2955800403277025</v>
      </c>
      <c r="N1451" s="2">
        <f t="shared" si="275"/>
        <v>-6.3429812947377595E-3</v>
      </c>
      <c r="O1451" s="2">
        <f>M1451/MAX(M$2:M1451)-1</f>
        <v>-6.3429812947377595E-3</v>
      </c>
      <c r="Q1451" s="1">
        <f t="shared" si="268"/>
        <v>40984</v>
      </c>
      <c r="R1451" s="2">
        <f t="shared" si="264"/>
        <v>1.1440157120259291</v>
      </c>
      <c r="S1451" s="2">
        <f t="shared" si="265"/>
        <v>1.2955800403277025</v>
      </c>
      <c r="T1451" s="2">
        <f t="shared" si="266"/>
        <v>0</v>
      </c>
      <c r="U1451" s="2">
        <f t="shared" si="267"/>
        <v>-6.3429812947377595E-3</v>
      </c>
    </row>
    <row r="1452" spans="1:21" x14ac:dyDescent="0.3">
      <c r="A1452" s="1">
        <v>40985</v>
      </c>
      <c r="B1452">
        <f>IF(_xlfn.IFNA(VLOOKUP($A1452,raw_data!$A:$D,2,FALSE),B1451)=0,B1451,_xlfn.IFNA(VLOOKUP($A1452,raw_data!$A:$D,2,FALSE),B1451))</f>
        <v>37.7129516601562</v>
      </c>
      <c r="C1452">
        <f>IF(_xlfn.IFNA(VLOOKUP($A1452,raw_data!$A:$D,3,FALSE),C1451)=0,C1451,_xlfn.IFNA(VLOOKUP($A1452,raw_data!$A:$D,3,FALSE),C1451))</f>
        <v>83.953681945800696</v>
      </c>
      <c r="D1452">
        <f>IF(_xlfn.IFNA(VLOOKUP($A1452,raw_data!$A:$D,4,FALSE),D1451)=0,D1451,_xlfn.IFNA(VLOOKUP($A1452,raw_data!$A:$D,4,FALSE),D1451))</f>
        <v>1123.30004882812</v>
      </c>
      <c r="E1452" s="2">
        <f t="shared" si="269"/>
        <v>0</v>
      </c>
      <c r="F1452" s="2">
        <f t="shared" si="270"/>
        <v>0</v>
      </c>
      <c r="G1452" s="2">
        <f t="shared" si="271"/>
        <v>0</v>
      </c>
      <c r="H1452" s="2"/>
      <c r="I1452" s="2">
        <f t="shared" si="272"/>
        <v>1.1440157120259291</v>
      </c>
      <c r="J1452" s="2">
        <f t="shared" si="273"/>
        <v>0</v>
      </c>
      <c r="K1452" s="2">
        <f>I1452/MAX(I$2:I1452)-1</f>
        <v>0</v>
      </c>
      <c r="M1452" s="2">
        <f t="shared" si="274"/>
        <v>1.2955800403277025</v>
      </c>
      <c r="N1452" s="2">
        <f t="shared" si="275"/>
        <v>0</v>
      </c>
      <c r="O1452" s="2">
        <f>M1452/MAX(M$2:M1452)-1</f>
        <v>-6.3429812947377595E-3</v>
      </c>
      <c r="Q1452" s="1">
        <f t="shared" si="268"/>
        <v>40985</v>
      </c>
      <c r="R1452" s="2">
        <f t="shared" si="264"/>
        <v>1.1440157120259291</v>
      </c>
      <c r="S1452" s="2">
        <f t="shared" si="265"/>
        <v>1.2955800403277025</v>
      </c>
      <c r="T1452" s="2">
        <f t="shared" si="266"/>
        <v>0</v>
      </c>
      <c r="U1452" s="2">
        <f t="shared" si="267"/>
        <v>-6.3429812947377595E-3</v>
      </c>
    </row>
    <row r="1453" spans="1:21" x14ac:dyDescent="0.3">
      <c r="A1453" s="1">
        <v>40986</v>
      </c>
      <c r="B1453">
        <f>IF(_xlfn.IFNA(VLOOKUP($A1453,raw_data!$A:$D,2,FALSE),B1452)=0,B1452,_xlfn.IFNA(VLOOKUP($A1453,raw_data!$A:$D,2,FALSE),B1452))</f>
        <v>37.7129516601562</v>
      </c>
      <c r="C1453">
        <f>IF(_xlfn.IFNA(VLOOKUP($A1453,raw_data!$A:$D,3,FALSE),C1452)=0,C1452,_xlfn.IFNA(VLOOKUP($A1453,raw_data!$A:$D,3,FALSE),C1452))</f>
        <v>83.953681945800696</v>
      </c>
      <c r="D1453">
        <f>IF(_xlfn.IFNA(VLOOKUP($A1453,raw_data!$A:$D,4,FALSE),D1452)=0,D1452,_xlfn.IFNA(VLOOKUP($A1453,raw_data!$A:$D,4,FALSE),D1452))</f>
        <v>1123.30004882812</v>
      </c>
      <c r="E1453" s="2">
        <f t="shared" si="269"/>
        <v>0</v>
      </c>
      <c r="F1453" s="2">
        <f t="shared" si="270"/>
        <v>0</v>
      </c>
      <c r="G1453" s="2">
        <f t="shared" si="271"/>
        <v>0</v>
      </c>
      <c r="H1453" s="2"/>
      <c r="I1453" s="2">
        <f t="shared" si="272"/>
        <v>1.1440157120259291</v>
      </c>
      <c r="J1453" s="2">
        <f t="shared" si="273"/>
        <v>0</v>
      </c>
      <c r="K1453" s="2">
        <f>I1453/MAX(I$2:I1453)-1</f>
        <v>0</v>
      </c>
      <c r="M1453" s="2">
        <f t="shared" si="274"/>
        <v>1.2955800403277025</v>
      </c>
      <c r="N1453" s="2">
        <f t="shared" si="275"/>
        <v>0</v>
      </c>
      <c r="O1453" s="2">
        <f>M1453/MAX(M$2:M1453)-1</f>
        <v>-6.3429812947377595E-3</v>
      </c>
      <c r="Q1453" s="1">
        <f t="shared" si="268"/>
        <v>40986</v>
      </c>
      <c r="R1453" s="2">
        <f t="shared" si="264"/>
        <v>1.1440157120259291</v>
      </c>
      <c r="S1453" s="2">
        <f t="shared" si="265"/>
        <v>1.2955800403277025</v>
      </c>
      <c r="T1453" s="2">
        <f t="shared" si="266"/>
        <v>0</v>
      </c>
      <c r="U1453" s="2">
        <f t="shared" si="267"/>
        <v>-6.3429812947377595E-3</v>
      </c>
    </row>
    <row r="1454" spans="1:21" x14ac:dyDescent="0.3">
      <c r="A1454" s="1">
        <v>40987</v>
      </c>
      <c r="B1454">
        <f>IF(_xlfn.IFNA(VLOOKUP($A1454,raw_data!$A:$D,2,FALSE),B1453)=0,B1453,_xlfn.IFNA(VLOOKUP($A1454,raw_data!$A:$D,2,FALSE),B1453))</f>
        <v>37.871814727783203</v>
      </c>
      <c r="C1454">
        <f>IF(_xlfn.IFNA(VLOOKUP($A1454,raw_data!$A:$D,3,FALSE),C1453)=0,C1453,_xlfn.IFNA(VLOOKUP($A1454,raw_data!$A:$D,3,FALSE),C1453))</f>
        <v>83.684783935546804</v>
      </c>
      <c r="D1454">
        <f>IF(_xlfn.IFNA(VLOOKUP($A1454,raw_data!$A:$D,4,FALSE),D1453)=0,D1453,_xlfn.IFNA(VLOOKUP($A1454,raw_data!$A:$D,4,FALSE),D1453))</f>
        <v>1124.5</v>
      </c>
      <c r="E1454" s="2">
        <f t="shared" si="269"/>
        <v>4.2124273129977574E-3</v>
      </c>
      <c r="F1454" s="2">
        <f t="shared" si="270"/>
        <v>-3.2029329032583487E-3</v>
      </c>
      <c r="G1454" s="2">
        <f t="shared" si="271"/>
        <v>1.0682374429982211E-3</v>
      </c>
      <c r="H1454" s="2"/>
      <c r="I1454" s="2">
        <f t="shared" si="272"/>
        <v>1.145441479618674</v>
      </c>
      <c r="J1454" s="2">
        <f t="shared" si="273"/>
        <v>1.2462832264953146E-3</v>
      </c>
      <c r="K1454" s="2">
        <f>I1454/MAX(I$2:I1454)-1</f>
        <v>0</v>
      </c>
      <c r="M1454" s="2">
        <f t="shared" si="274"/>
        <v>1.2985804119499442</v>
      </c>
      <c r="N1454" s="2">
        <f t="shared" si="275"/>
        <v>2.3158519959005641E-3</v>
      </c>
      <c r="O1454" s="2">
        <f>M1454/MAX(M$2:M1454)-1</f>
        <v>-4.0418187047286391E-3</v>
      </c>
      <c r="Q1454" s="1">
        <f t="shared" si="268"/>
        <v>40987</v>
      </c>
      <c r="R1454" s="2">
        <f t="shared" si="264"/>
        <v>1.145441479618674</v>
      </c>
      <c r="S1454" s="2">
        <f t="shared" si="265"/>
        <v>1.2985804119499442</v>
      </c>
      <c r="T1454" s="2">
        <f t="shared" si="266"/>
        <v>0</v>
      </c>
      <c r="U1454" s="2">
        <f t="shared" si="267"/>
        <v>-4.0418187047286391E-3</v>
      </c>
    </row>
    <row r="1455" spans="1:21" x14ac:dyDescent="0.3">
      <c r="A1455" s="1">
        <v>40988</v>
      </c>
      <c r="B1455">
        <f>IF(_xlfn.IFNA(VLOOKUP($A1455,raw_data!$A:$D,2,FALSE),B1454)=0,B1454,_xlfn.IFNA(VLOOKUP($A1455,raw_data!$A:$D,2,FALSE),B1454))</f>
        <v>37.5938110351562</v>
      </c>
      <c r="C1455">
        <f>IF(_xlfn.IFNA(VLOOKUP($A1455,raw_data!$A:$D,3,FALSE),C1454)=0,C1454,_xlfn.IFNA(VLOOKUP($A1455,raw_data!$A:$D,3,FALSE),C1454))</f>
        <v>83.807693481445298</v>
      </c>
      <c r="D1455">
        <f>IF(_xlfn.IFNA(VLOOKUP($A1455,raw_data!$A:$D,4,FALSE),D1454)=0,D1454,_xlfn.IFNA(VLOOKUP($A1455,raw_data!$A:$D,4,FALSE),D1454))</f>
        <v>1119.09997558593</v>
      </c>
      <c r="E1455" s="2">
        <f t="shared" si="269"/>
        <v>-7.3406488341065668E-3</v>
      </c>
      <c r="F1455" s="2">
        <f t="shared" si="270"/>
        <v>1.468720358926312E-3</v>
      </c>
      <c r="G1455" s="2">
        <f t="shared" si="271"/>
        <v>-4.8021559929479762E-3</v>
      </c>
      <c r="H1455" s="2"/>
      <c r="I1455" s="2">
        <f t="shared" si="272"/>
        <v>1.1410694427099639</v>
      </c>
      <c r="J1455" s="2">
        <f t="shared" si="273"/>
        <v>-3.8169011568934151E-3</v>
      </c>
      <c r="K1455" s="2">
        <f>I1455/MAX(I$2:I1455)-1</f>
        <v>-3.8169011568933708E-3</v>
      </c>
      <c r="M1455" s="2">
        <f t="shared" si="274"/>
        <v>1.2874116753067448</v>
      </c>
      <c r="N1455" s="2">
        <f t="shared" si="275"/>
        <v>-8.6007277950762573E-3</v>
      </c>
      <c r="O1455" s="2">
        <f>M1455/MAX(M$2:M1455)-1</f>
        <v>-1.2607783917328419E-2</v>
      </c>
      <c r="Q1455" s="1">
        <f t="shared" si="268"/>
        <v>40988</v>
      </c>
      <c r="R1455" s="2">
        <f t="shared" si="264"/>
        <v>1.1410694427099639</v>
      </c>
      <c r="S1455" s="2">
        <f t="shared" si="265"/>
        <v>1.2874116753067448</v>
      </c>
      <c r="T1455" s="2">
        <f t="shared" si="266"/>
        <v>-3.8169011568933708E-3</v>
      </c>
      <c r="U1455" s="2">
        <f t="shared" si="267"/>
        <v>-1.2607783917328419E-2</v>
      </c>
    </row>
    <row r="1456" spans="1:21" x14ac:dyDescent="0.3">
      <c r="A1456" s="1">
        <v>40989</v>
      </c>
      <c r="B1456">
        <f>IF(_xlfn.IFNA(VLOOKUP($A1456,raw_data!$A:$D,2,FALSE),B1455)=0,B1455,_xlfn.IFNA(VLOOKUP($A1456,raw_data!$A:$D,2,FALSE),B1455))</f>
        <v>37.419075012207003</v>
      </c>
      <c r="C1456">
        <f>IF(_xlfn.IFNA(VLOOKUP($A1456,raw_data!$A:$D,3,FALSE),C1455)=0,C1455,_xlfn.IFNA(VLOOKUP($A1456,raw_data!$A:$D,3,FALSE),C1455))</f>
        <v>84.007423400878906</v>
      </c>
      <c r="D1456">
        <f>IF(_xlfn.IFNA(VLOOKUP($A1456,raw_data!$A:$D,4,FALSE),D1455)=0,D1455,_xlfn.IFNA(VLOOKUP($A1456,raw_data!$A:$D,4,FALSE),D1455))</f>
        <v>1126.59997558593</v>
      </c>
      <c r="E1456" s="2">
        <f t="shared" si="269"/>
        <v>-4.6479997142558904E-3</v>
      </c>
      <c r="F1456" s="2">
        <f t="shared" si="270"/>
        <v>2.3831931310438481E-3</v>
      </c>
      <c r="G1456" s="2">
        <f t="shared" si="271"/>
        <v>6.7018141038499568E-3</v>
      </c>
      <c r="H1456" s="2"/>
      <c r="I1456" s="2">
        <f t="shared" si="272"/>
        <v>1.138974983986931</v>
      </c>
      <c r="J1456" s="2">
        <f t="shared" si="273"/>
        <v>-1.8355225761359948E-3</v>
      </c>
      <c r="K1456" s="2">
        <f>I1456/MAX(I$2:I1456)-1</f>
        <v>-5.6454177247848847E-3</v>
      </c>
      <c r="M1456" s="2">
        <f t="shared" si="274"/>
        <v>1.2936607589577047</v>
      </c>
      <c r="N1456" s="2">
        <f t="shared" si="275"/>
        <v>4.8539901966253574E-3</v>
      </c>
      <c r="O1456" s="2">
        <f>M1456/MAX(M$2:M1456)-1</f>
        <v>-7.8149917802389224E-3</v>
      </c>
      <c r="Q1456" s="1">
        <f t="shared" si="268"/>
        <v>40989</v>
      </c>
      <c r="R1456" s="2">
        <f t="shared" si="264"/>
        <v>1.138974983986931</v>
      </c>
      <c r="S1456" s="2">
        <f t="shared" si="265"/>
        <v>1.2936607589577047</v>
      </c>
      <c r="T1456" s="2">
        <f t="shared" si="266"/>
        <v>-5.6454177247848847E-3</v>
      </c>
      <c r="U1456" s="2">
        <f t="shared" si="267"/>
        <v>-7.8149917802389224E-3</v>
      </c>
    </row>
    <row r="1457" spans="1:21" x14ac:dyDescent="0.3">
      <c r="A1457" s="1">
        <v>40990</v>
      </c>
      <c r="B1457">
        <f>IF(_xlfn.IFNA(VLOOKUP($A1457,raw_data!$A:$D,2,FALSE),B1456)=0,B1456,_xlfn.IFNA(VLOOKUP($A1457,raw_data!$A:$D,2,FALSE),B1456))</f>
        <v>37.0934028625488</v>
      </c>
      <c r="C1457">
        <f>IF(_xlfn.IFNA(VLOOKUP($A1457,raw_data!$A:$D,3,FALSE),C1456)=0,C1456,_xlfn.IFNA(VLOOKUP($A1457,raw_data!$A:$D,3,FALSE),C1456))</f>
        <v>84.084289550781193</v>
      </c>
      <c r="D1457">
        <f>IF(_xlfn.IFNA(VLOOKUP($A1457,raw_data!$A:$D,4,FALSE),D1456)=0,D1456,_xlfn.IFNA(VLOOKUP($A1457,raw_data!$A:$D,4,FALSE),D1456))</f>
        <v>1129.19995117187</v>
      </c>
      <c r="E1457" s="2">
        <f t="shared" si="269"/>
        <v>-8.7033725326444156E-3</v>
      </c>
      <c r="F1457" s="2">
        <f t="shared" si="270"/>
        <v>9.1499235175307447E-4</v>
      </c>
      <c r="G1457" s="2">
        <f t="shared" si="271"/>
        <v>2.3078072450586351E-3</v>
      </c>
      <c r="H1457" s="2"/>
      <c r="I1457" s="2">
        <f t="shared" si="272"/>
        <v>1.133444091192005</v>
      </c>
      <c r="J1457" s="2">
        <f t="shared" si="273"/>
        <v>-4.856026578885419E-3</v>
      </c>
      <c r="K1457" s="2">
        <f>I1457/MAX(I$2:I1457)-1</f>
        <v>-1.0474030005149682E-2</v>
      </c>
      <c r="M1457" s="2">
        <f t="shared" si="274"/>
        <v>1.2903497298374358</v>
      </c>
      <c r="N1457" s="2">
        <f t="shared" si="275"/>
        <v>-2.5594261071477664E-3</v>
      </c>
      <c r="O1457" s="2">
        <f>M1457/MAX(M$2:M1457)-1</f>
        <v>-1.0354415993397259E-2</v>
      </c>
      <c r="Q1457" s="1">
        <f t="shared" si="268"/>
        <v>40990</v>
      </c>
      <c r="R1457" s="2">
        <f t="shared" si="264"/>
        <v>1.133444091192005</v>
      </c>
      <c r="S1457" s="2">
        <f t="shared" si="265"/>
        <v>1.2903497298374358</v>
      </c>
      <c r="T1457" s="2">
        <f t="shared" si="266"/>
        <v>-1.0474030005149682E-2</v>
      </c>
      <c r="U1457" s="2">
        <f t="shared" si="267"/>
        <v>-1.0354415993397259E-2</v>
      </c>
    </row>
    <row r="1458" spans="1:21" x14ac:dyDescent="0.3">
      <c r="A1458" s="1">
        <v>40991</v>
      </c>
      <c r="B1458">
        <f>IF(_xlfn.IFNA(VLOOKUP($A1458,raw_data!$A:$D,2,FALSE),B1457)=0,B1457,_xlfn.IFNA(VLOOKUP($A1458,raw_data!$A:$D,2,FALSE),B1457))</f>
        <v>37.2681465148925</v>
      </c>
      <c r="C1458">
        <f>IF(_xlfn.IFNA(VLOOKUP($A1458,raw_data!$A:$D,3,FALSE),C1457)=0,C1457,_xlfn.IFNA(VLOOKUP($A1458,raw_data!$A:$D,3,FALSE),C1457))</f>
        <v>84.276344299316406</v>
      </c>
      <c r="D1458">
        <f>IF(_xlfn.IFNA(VLOOKUP($A1458,raw_data!$A:$D,4,FALSE),D1457)=0,D1457,_xlfn.IFNA(VLOOKUP($A1458,raw_data!$A:$D,4,FALSE),D1457))</f>
        <v>1132.30004882812</v>
      </c>
      <c r="E1458" s="2">
        <f t="shared" si="269"/>
        <v>4.710909187577661E-3</v>
      </c>
      <c r="F1458" s="2">
        <f t="shared" si="270"/>
        <v>2.2840741066050274E-3</v>
      </c>
      <c r="G1458" s="2">
        <f t="shared" si="271"/>
        <v>2.7453930130201254E-3</v>
      </c>
      <c r="H1458" s="2"/>
      <c r="I1458" s="2">
        <f t="shared" si="272"/>
        <v>1.1376833706216767</v>
      </c>
      <c r="J1458" s="2">
        <f t="shared" si="273"/>
        <v>3.7401751551886077E-3</v>
      </c>
      <c r="K1458" s="2">
        <f>I1458/MAX(I$2:I1458)-1</f>
        <v>-6.7730295567610677E-3</v>
      </c>
      <c r="M1458" s="2">
        <f t="shared" si="274"/>
        <v>1.2987316306056926</v>
      </c>
      <c r="N1458" s="2">
        <f t="shared" si="275"/>
        <v>6.4958364189473539E-3</v>
      </c>
      <c r="O1458" s="2">
        <f>M1458/MAX(M$2:M1458)-1</f>
        <v>-3.92584016695674E-3</v>
      </c>
      <c r="Q1458" s="1">
        <f t="shared" si="268"/>
        <v>40991</v>
      </c>
      <c r="R1458" s="2">
        <f t="shared" si="264"/>
        <v>1.1376833706216767</v>
      </c>
      <c r="S1458" s="2">
        <f t="shared" si="265"/>
        <v>1.2987316306056926</v>
      </c>
      <c r="T1458" s="2">
        <f t="shared" si="266"/>
        <v>-6.7730295567610677E-3</v>
      </c>
      <c r="U1458" s="2">
        <f t="shared" si="267"/>
        <v>-3.92584016695674E-3</v>
      </c>
    </row>
    <row r="1459" spans="1:21" x14ac:dyDescent="0.3">
      <c r="A1459" s="1">
        <v>40992</v>
      </c>
      <c r="B1459">
        <f>IF(_xlfn.IFNA(VLOOKUP($A1459,raw_data!$A:$D,2,FALSE),B1458)=0,B1458,_xlfn.IFNA(VLOOKUP($A1459,raw_data!$A:$D,2,FALSE),B1458))</f>
        <v>37.2681465148925</v>
      </c>
      <c r="C1459">
        <f>IF(_xlfn.IFNA(VLOOKUP($A1459,raw_data!$A:$D,3,FALSE),C1458)=0,C1458,_xlfn.IFNA(VLOOKUP($A1459,raw_data!$A:$D,3,FALSE),C1458))</f>
        <v>84.276344299316406</v>
      </c>
      <c r="D1459">
        <f>IF(_xlfn.IFNA(VLOOKUP($A1459,raw_data!$A:$D,4,FALSE),D1458)=0,D1458,_xlfn.IFNA(VLOOKUP($A1459,raw_data!$A:$D,4,FALSE),D1458))</f>
        <v>1132.30004882812</v>
      </c>
      <c r="E1459" s="2">
        <f t="shared" si="269"/>
        <v>0</v>
      </c>
      <c r="F1459" s="2">
        <f t="shared" si="270"/>
        <v>0</v>
      </c>
      <c r="G1459" s="2">
        <f t="shared" si="271"/>
        <v>0</v>
      </c>
      <c r="H1459" s="2"/>
      <c r="I1459" s="2">
        <f t="shared" si="272"/>
        <v>1.1376833706216767</v>
      </c>
      <c r="J1459" s="2">
        <f t="shared" si="273"/>
        <v>0</v>
      </c>
      <c r="K1459" s="2">
        <f>I1459/MAX(I$2:I1459)-1</f>
        <v>-6.7730295567610677E-3</v>
      </c>
      <c r="M1459" s="2">
        <f t="shared" si="274"/>
        <v>1.2987316306056926</v>
      </c>
      <c r="N1459" s="2">
        <f t="shared" si="275"/>
        <v>0</v>
      </c>
      <c r="O1459" s="2">
        <f>M1459/MAX(M$2:M1459)-1</f>
        <v>-3.92584016695674E-3</v>
      </c>
      <c r="Q1459" s="1">
        <f t="shared" si="268"/>
        <v>40992</v>
      </c>
      <c r="R1459" s="2">
        <f t="shared" si="264"/>
        <v>1.1376833706216767</v>
      </c>
      <c r="S1459" s="2">
        <f t="shared" si="265"/>
        <v>1.2987316306056926</v>
      </c>
      <c r="T1459" s="2">
        <f t="shared" si="266"/>
        <v>-6.7730295567610677E-3</v>
      </c>
      <c r="U1459" s="2">
        <f t="shared" si="267"/>
        <v>-3.92584016695674E-3</v>
      </c>
    </row>
    <row r="1460" spans="1:21" x14ac:dyDescent="0.3">
      <c r="A1460" s="1">
        <v>40993</v>
      </c>
      <c r="B1460">
        <f>IF(_xlfn.IFNA(VLOOKUP($A1460,raw_data!$A:$D,2,FALSE),B1459)=0,B1459,_xlfn.IFNA(VLOOKUP($A1460,raw_data!$A:$D,2,FALSE),B1459))</f>
        <v>37.2681465148925</v>
      </c>
      <c r="C1460">
        <f>IF(_xlfn.IFNA(VLOOKUP($A1460,raw_data!$A:$D,3,FALSE),C1459)=0,C1459,_xlfn.IFNA(VLOOKUP($A1460,raw_data!$A:$D,3,FALSE),C1459))</f>
        <v>84.276344299316406</v>
      </c>
      <c r="D1460">
        <f>IF(_xlfn.IFNA(VLOOKUP($A1460,raw_data!$A:$D,4,FALSE),D1459)=0,D1459,_xlfn.IFNA(VLOOKUP($A1460,raw_data!$A:$D,4,FALSE),D1459))</f>
        <v>1132.30004882812</v>
      </c>
      <c r="E1460" s="2">
        <f t="shared" si="269"/>
        <v>0</v>
      </c>
      <c r="F1460" s="2">
        <f t="shared" si="270"/>
        <v>0</v>
      </c>
      <c r="G1460" s="2">
        <f t="shared" si="271"/>
        <v>0</v>
      </c>
      <c r="H1460" s="2"/>
      <c r="I1460" s="2">
        <f t="shared" si="272"/>
        <v>1.1376833706216767</v>
      </c>
      <c r="J1460" s="2">
        <f t="shared" si="273"/>
        <v>0</v>
      </c>
      <c r="K1460" s="2">
        <f>I1460/MAX(I$2:I1460)-1</f>
        <v>-6.7730295567610677E-3</v>
      </c>
      <c r="M1460" s="2">
        <f t="shared" si="274"/>
        <v>1.2987316306056926</v>
      </c>
      <c r="N1460" s="2">
        <f t="shared" si="275"/>
        <v>0</v>
      </c>
      <c r="O1460" s="2">
        <f>M1460/MAX(M$2:M1460)-1</f>
        <v>-3.92584016695674E-3</v>
      </c>
      <c r="Q1460" s="1">
        <f t="shared" si="268"/>
        <v>40993</v>
      </c>
      <c r="R1460" s="2">
        <f t="shared" si="264"/>
        <v>1.1376833706216767</v>
      </c>
      <c r="S1460" s="2">
        <f t="shared" si="265"/>
        <v>1.2987316306056926</v>
      </c>
      <c r="T1460" s="2">
        <f t="shared" si="266"/>
        <v>-6.7730295567610677E-3</v>
      </c>
      <c r="U1460" s="2">
        <f t="shared" si="267"/>
        <v>-3.92584016695674E-3</v>
      </c>
    </row>
    <row r="1461" spans="1:21" x14ac:dyDescent="0.3">
      <c r="A1461" s="1">
        <v>40994</v>
      </c>
      <c r="B1461">
        <f>IF(_xlfn.IFNA(VLOOKUP($A1461,raw_data!$A:$D,2,FALSE),B1460)=0,B1460,_xlfn.IFNA(VLOOKUP($A1461,raw_data!$A:$D,2,FALSE),B1460))</f>
        <v>37.760612487792898</v>
      </c>
      <c r="C1461">
        <f>IF(_xlfn.IFNA(VLOOKUP($A1461,raw_data!$A:$D,3,FALSE),C1460)=0,C1460,_xlfn.IFNA(VLOOKUP($A1461,raw_data!$A:$D,3,FALSE),C1460))</f>
        <v>84.214904785156193</v>
      </c>
      <c r="D1461">
        <f>IF(_xlfn.IFNA(VLOOKUP($A1461,raw_data!$A:$D,4,FALSE),D1460)=0,D1460,_xlfn.IFNA(VLOOKUP($A1461,raw_data!$A:$D,4,FALSE),D1460))</f>
        <v>1107.90002441406</v>
      </c>
      <c r="E1461" s="2">
        <f t="shared" si="269"/>
        <v>1.3214125706616731E-2</v>
      </c>
      <c r="F1461" s="2">
        <f t="shared" si="270"/>
        <v>-7.2902443349942558E-4</v>
      </c>
      <c r="G1461" s="2">
        <f t="shared" si="271"/>
        <v>-2.1549080068761772E-2</v>
      </c>
      <c r="H1461" s="2"/>
      <c r="I1461" s="2">
        <f t="shared" si="272"/>
        <v>1.1463717056760023</v>
      </c>
      <c r="J1461" s="2">
        <f t="shared" si="273"/>
        <v>7.6368656505702683E-3</v>
      </c>
      <c r="K1461" s="2">
        <f>I1461/MAX(I$2:I1461)-1</f>
        <v>0</v>
      </c>
      <c r="M1461" s="2">
        <f t="shared" si="274"/>
        <v>1.2804496687631175</v>
      </c>
      <c r="N1461" s="2">
        <f t="shared" si="275"/>
        <v>-1.4076781847569997E-2</v>
      </c>
      <c r="O1461" s="2">
        <f>M1461/MAX(M$2:M1461)-1</f>
        <v>-1.7947358818928061E-2</v>
      </c>
      <c r="Q1461" s="1">
        <f t="shared" si="268"/>
        <v>40994</v>
      </c>
      <c r="R1461" s="2">
        <f t="shared" si="264"/>
        <v>1.1463717056760023</v>
      </c>
      <c r="S1461" s="2">
        <f t="shared" si="265"/>
        <v>1.2804496687631175</v>
      </c>
      <c r="T1461" s="2">
        <f t="shared" si="266"/>
        <v>0</v>
      </c>
      <c r="U1461" s="2">
        <f t="shared" si="267"/>
        <v>-1.7947358818928061E-2</v>
      </c>
    </row>
    <row r="1462" spans="1:21" x14ac:dyDescent="0.3">
      <c r="A1462" s="1">
        <v>40995</v>
      </c>
      <c r="B1462">
        <f>IF(_xlfn.IFNA(VLOOKUP($A1462,raw_data!$A:$D,2,FALSE),B1461)=0,B1461,_xlfn.IFNA(VLOOKUP($A1462,raw_data!$A:$D,2,FALSE),B1461))</f>
        <v>37.641468048095703</v>
      </c>
      <c r="C1462">
        <f>IF(_xlfn.IFNA(VLOOKUP($A1462,raw_data!$A:$D,3,FALSE),C1461)=0,C1461,_xlfn.IFNA(VLOOKUP($A1462,raw_data!$A:$D,3,FALSE),C1461))</f>
        <v>84.307029724121094</v>
      </c>
      <c r="D1462">
        <f>IF(_xlfn.IFNA(VLOOKUP($A1462,raw_data!$A:$D,4,FALSE),D1461)=0,D1461,_xlfn.IFNA(VLOOKUP($A1462,raw_data!$A:$D,4,FALSE),D1461))</f>
        <v>1132.09997558593</v>
      </c>
      <c r="E1462" s="2">
        <f t="shared" si="269"/>
        <v>-3.1552570747021003E-3</v>
      </c>
      <c r="F1462" s="2">
        <f t="shared" si="270"/>
        <v>1.0939267722254176E-3</v>
      </c>
      <c r="G1462" s="2">
        <f t="shared" si="271"/>
        <v>2.1843082081949294E-2</v>
      </c>
      <c r="H1462" s="2"/>
      <c r="I1462" s="2">
        <f t="shared" si="272"/>
        <v>1.1447030658951631</v>
      </c>
      <c r="J1462" s="2">
        <f t="shared" si="273"/>
        <v>-1.455583535931093E-3</v>
      </c>
      <c r="K1462" s="2">
        <f>I1462/MAX(I$2:I1462)-1</f>
        <v>-1.4555835359311153E-3</v>
      </c>
      <c r="M1462" s="2">
        <f t="shared" si="274"/>
        <v>1.3065141233550774</v>
      </c>
      <c r="N1462" s="2">
        <f t="shared" si="275"/>
        <v>2.0355704115365691E-2</v>
      </c>
      <c r="O1462" s="2">
        <f>M1462/MAX(M$2:M1462)-1</f>
        <v>0</v>
      </c>
      <c r="Q1462" s="1">
        <f t="shared" si="268"/>
        <v>40995</v>
      </c>
      <c r="R1462" s="2">
        <f t="shared" si="264"/>
        <v>1.1447030658951631</v>
      </c>
      <c r="S1462" s="2">
        <f t="shared" si="265"/>
        <v>1.3065141233550774</v>
      </c>
      <c r="T1462" s="2">
        <f t="shared" si="266"/>
        <v>-1.4555835359311153E-3</v>
      </c>
      <c r="U1462" s="2">
        <f t="shared" si="267"/>
        <v>0</v>
      </c>
    </row>
    <row r="1463" spans="1:21" x14ac:dyDescent="0.3">
      <c r="A1463" s="1">
        <v>40996</v>
      </c>
      <c r="B1463">
        <f>IF(_xlfn.IFNA(VLOOKUP($A1463,raw_data!$A:$D,2,FALSE),B1462)=0,B1462,_xlfn.IFNA(VLOOKUP($A1463,raw_data!$A:$D,2,FALSE),B1462))</f>
        <v>37.427013397216797</v>
      </c>
      <c r="C1463">
        <f>IF(_xlfn.IFNA(VLOOKUP($A1463,raw_data!$A:$D,3,FALSE),C1462)=0,C1462,_xlfn.IFNA(VLOOKUP($A1463,raw_data!$A:$D,3,FALSE),C1462))</f>
        <v>84.291725158691406</v>
      </c>
      <c r="D1463">
        <f>IF(_xlfn.IFNA(VLOOKUP($A1463,raw_data!$A:$D,4,FALSE),D1462)=0,D1462,_xlfn.IFNA(VLOOKUP($A1463,raw_data!$A:$D,4,FALSE),D1462))</f>
        <v>1135.30004882812</v>
      </c>
      <c r="E1463" s="2">
        <f t="shared" si="269"/>
        <v>-5.6972977410150172E-3</v>
      </c>
      <c r="F1463" s="2">
        <f t="shared" si="270"/>
        <v>-1.8153368087769906E-4</v>
      </c>
      <c r="G1463" s="2">
        <f t="shared" si="271"/>
        <v>2.826670180373192E-3</v>
      </c>
      <c r="H1463" s="2"/>
      <c r="I1463" s="2">
        <f t="shared" si="272"/>
        <v>1.140706916515863</v>
      </c>
      <c r="J1463" s="2">
        <f t="shared" si="273"/>
        <v>-3.4909921169600901E-3</v>
      </c>
      <c r="K1463" s="2">
        <f>I1463/MAX(I$2:I1463)-1</f>
        <v>-4.9414942222417713E-3</v>
      </c>
      <c r="M1463" s="2">
        <f t="shared" si="274"/>
        <v>1.3056332848335508</v>
      </c>
      <c r="N1463" s="2">
        <f t="shared" si="275"/>
        <v>-6.7418981990385873E-4</v>
      </c>
      <c r="O1463" s="2">
        <f>M1463/MAX(M$2:M1463)-1</f>
        <v>-6.7418981990385873E-4</v>
      </c>
      <c r="Q1463" s="1">
        <f t="shared" si="268"/>
        <v>40996</v>
      </c>
      <c r="R1463" s="2">
        <f t="shared" si="264"/>
        <v>1.140706916515863</v>
      </c>
      <c r="S1463" s="2">
        <f t="shared" si="265"/>
        <v>1.3056332848335508</v>
      </c>
      <c r="T1463" s="2">
        <f t="shared" si="266"/>
        <v>-4.9414942222417713E-3</v>
      </c>
      <c r="U1463" s="2">
        <f t="shared" si="267"/>
        <v>-6.7418981990385873E-4</v>
      </c>
    </row>
    <row r="1464" spans="1:21" x14ac:dyDescent="0.3">
      <c r="A1464" s="1">
        <v>40997</v>
      </c>
      <c r="B1464">
        <f>IF(_xlfn.IFNA(VLOOKUP($A1464,raw_data!$A:$D,2,FALSE),B1463)=0,B1463,_xlfn.IFNA(VLOOKUP($A1464,raw_data!$A:$D,2,FALSE),B1463))</f>
        <v>37.220497131347599</v>
      </c>
      <c r="C1464">
        <f>IF(_xlfn.IFNA(VLOOKUP($A1464,raw_data!$A:$D,3,FALSE),C1463)=0,C1463,_xlfn.IFNA(VLOOKUP($A1464,raw_data!$A:$D,3,FALSE),C1463))</f>
        <v>84.522132873535099</v>
      </c>
      <c r="D1464">
        <f>IF(_xlfn.IFNA(VLOOKUP($A1464,raw_data!$A:$D,4,FALSE),D1463)=0,D1463,_xlfn.IFNA(VLOOKUP($A1464,raw_data!$A:$D,4,FALSE),D1463))</f>
        <v>1136.19995117187</v>
      </c>
      <c r="E1464" s="2">
        <f t="shared" si="269"/>
        <v>-5.5178398467817802E-3</v>
      </c>
      <c r="F1464" s="2">
        <f t="shared" si="270"/>
        <v>2.7334559164604588E-3</v>
      </c>
      <c r="G1464" s="2">
        <f t="shared" si="271"/>
        <v>7.9265595441380121E-4</v>
      </c>
      <c r="H1464" s="2"/>
      <c r="I1464" s="2">
        <f t="shared" si="272"/>
        <v>1.1381776024973516</v>
      </c>
      <c r="J1464" s="2">
        <f t="shared" si="273"/>
        <v>-2.2173215414848847E-3</v>
      </c>
      <c r="K1464" s="2">
        <f>I1464/MAX(I$2:I1464)-1</f>
        <v>-7.1478588821405342E-3</v>
      </c>
      <c r="M1464" s="2">
        <f t="shared" si="274"/>
        <v>1.3037708992773442</v>
      </c>
      <c r="N1464" s="2">
        <f t="shared" si="275"/>
        <v>-1.4264231601938127E-3</v>
      </c>
      <c r="O1464" s="2">
        <f>M1464/MAX(M$2:M1464)-1</f>
        <v>-2.099651300124239E-3</v>
      </c>
      <c r="Q1464" s="1">
        <f t="shared" si="268"/>
        <v>40997</v>
      </c>
      <c r="R1464" s="2">
        <f t="shared" si="264"/>
        <v>1.1381776024973516</v>
      </c>
      <c r="S1464" s="2">
        <f t="shared" si="265"/>
        <v>1.3037708992773442</v>
      </c>
      <c r="T1464" s="2">
        <f t="shared" si="266"/>
        <v>-7.1478588821405342E-3</v>
      </c>
      <c r="U1464" s="2">
        <f t="shared" si="267"/>
        <v>-2.099651300124239E-3</v>
      </c>
    </row>
    <row r="1465" spans="1:21" x14ac:dyDescent="0.3">
      <c r="A1465" s="1">
        <v>40998</v>
      </c>
      <c r="B1465">
        <f>IF(_xlfn.IFNA(VLOOKUP($A1465,raw_data!$A:$D,2,FALSE),B1464)=0,B1464,_xlfn.IFNA(VLOOKUP($A1465,raw_data!$A:$D,2,FALSE),B1464))</f>
        <v>37.4905586242675</v>
      </c>
      <c r="C1465">
        <f>IF(_xlfn.IFNA(VLOOKUP($A1465,raw_data!$A:$D,3,FALSE),C1464)=0,C1464,_xlfn.IFNA(VLOOKUP($A1465,raw_data!$A:$D,3,FALSE),C1464))</f>
        <v>84.391578674316406</v>
      </c>
      <c r="D1465">
        <f>IF(_xlfn.IFNA(VLOOKUP($A1465,raw_data!$A:$D,4,FALSE),D1464)=0,D1464,_xlfn.IFNA(VLOOKUP($A1465,raw_data!$A:$D,4,FALSE),D1464))</f>
        <v>1138</v>
      </c>
      <c r="E1465" s="2">
        <f t="shared" si="269"/>
        <v>7.2557196634659427E-3</v>
      </c>
      <c r="F1465" s="2">
        <f t="shared" si="270"/>
        <v>-1.5446155318161736E-3</v>
      </c>
      <c r="G1465" s="2">
        <f t="shared" si="271"/>
        <v>1.5842711718772051E-3</v>
      </c>
      <c r="H1465" s="2"/>
      <c r="I1465" s="2">
        <f t="shared" si="272"/>
        <v>1.1424293623428126</v>
      </c>
      <c r="J1465" s="2">
        <f t="shared" si="273"/>
        <v>3.7355855853530963E-3</v>
      </c>
      <c r="K1465" s="2">
        <f>I1465/MAX(I$2:I1465)-1</f>
        <v>-3.4389747353935629E-3</v>
      </c>
      <c r="M1465" s="2">
        <f t="shared" si="274"/>
        <v>1.3107144896573266</v>
      </c>
      <c r="N1465" s="2">
        <f t="shared" si="275"/>
        <v>5.3257749377833008E-3</v>
      </c>
      <c r="O1465" s="2">
        <f>M1465/MAX(M$2:M1465)-1</f>
        <v>0</v>
      </c>
      <c r="Q1465" s="1">
        <f t="shared" si="268"/>
        <v>40998</v>
      </c>
      <c r="R1465" s="2">
        <f t="shared" si="264"/>
        <v>1.1424293623428126</v>
      </c>
      <c r="S1465" s="2">
        <f t="shared" si="265"/>
        <v>1.3107144896573266</v>
      </c>
      <c r="T1465" s="2">
        <f t="shared" si="266"/>
        <v>-3.4389747353935629E-3</v>
      </c>
      <c r="U1465" s="2">
        <f t="shared" si="267"/>
        <v>0</v>
      </c>
    </row>
    <row r="1466" spans="1:21" x14ac:dyDescent="0.3">
      <c r="A1466" s="1">
        <v>40999</v>
      </c>
      <c r="B1466">
        <f>IF(_xlfn.IFNA(VLOOKUP($A1466,raw_data!$A:$D,2,FALSE),B1465)=0,B1465,_xlfn.IFNA(VLOOKUP($A1466,raw_data!$A:$D,2,FALSE),B1465))</f>
        <v>37.4905586242675</v>
      </c>
      <c r="C1466">
        <f>IF(_xlfn.IFNA(VLOOKUP($A1466,raw_data!$A:$D,3,FALSE),C1465)=0,C1465,_xlfn.IFNA(VLOOKUP($A1466,raw_data!$A:$D,3,FALSE),C1465))</f>
        <v>84.391578674316406</v>
      </c>
      <c r="D1466">
        <f>IF(_xlfn.IFNA(VLOOKUP($A1466,raw_data!$A:$D,4,FALSE),D1465)=0,D1465,_xlfn.IFNA(VLOOKUP($A1466,raw_data!$A:$D,4,FALSE),D1465))</f>
        <v>1138</v>
      </c>
      <c r="E1466" s="2">
        <f t="shared" si="269"/>
        <v>0</v>
      </c>
      <c r="F1466" s="2">
        <f t="shared" si="270"/>
        <v>0</v>
      </c>
      <c r="G1466" s="2">
        <f t="shared" si="271"/>
        <v>0</v>
      </c>
      <c r="H1466" s="2"/>
      <c r="I1466" s="2">
        <f t="shared" si="272"/>
        <v>1.1424293623428126</v>
      </c>
      <c r="J1466" s="2">
        <f t="shared" si="273"/>
        <v>0</v>
      </c>
      <c r="K1466" s="2">
        <f>I1466/MAX(I$2:I1466)-1</f>
        <v>-3.4389747353935629E-3</v>
      </c>
      <c r="M1466" s="2">
        <f t="shared" si="274"/>
        <v>1.3107144896573266</v>
      </c>
      <c r="N1466" s="2">
        <f t="shared" si="275"/>
        <v>0</v>
      </c>
      <c r="O1466" s="2">
        <f>M1466/MAX(M$2:M1466)-1</f>
        <v>0</v>
      </c>
      <c r="Q1466" s="1">
        <f t="shared" si="268"/>
        <v>40999</v>
      </c>
      <c r="R1466" s="2">
        <f t="shared" si="264"/>
        <v>1.1424293623428126</v>
      </c>
      <c r="S1466" s="2">
        <f t="shared" si="265"/>
        <v>1.3107144896573266</v>
      </c>
      <c r="T1466" s="2">
        <f t="shared" si="266"/>
        <v>-3.4389747353935629E-3</v>
      </c>
      <c r="U1466" s="2">
        <f t="shared" si="267"/>
        <v>0</v>
      </c>
    </row>
    <row r="1467" spans="1:21" x14ac:dyDescent="0.3">
      <c r="A1467" s="1">
        <v>41000</v>
      </c>
      <c r="B1467">
        <f>IF(_xlfn.IFNA(VLOOKUP($A1467,raw_data!$A:$D,2,FALSE),B1466)=0,B1466,_xlfn.IFNA(VLOOKUP($A1467,raw_data!$A:$D,2,FALSE),B1466))</f>
        <v>37.4905586242675</v>
      </c>
      <c r="C1467">
        <f>IF(_xlfn.IFNA(VLOOKUP($A1467,raw_data!$A:$D,3,FALSE),C1466)=0,C1466,_xlfn.IFNA(VLOOKUP($A1467,raw_data!$A:$D,3,FALSE),C1466))</f>
        <v>84.391578674316406</v>
      </c>
      <c r="D1467">
        <f>IF(_xlfn.IFNA(VLOOKUP($A1467,raw_data!$A:$D,4,FALSE),D1466)=0,D1466,_xlfn.IFNA(VLOOKUP($A1467,raw_data!$A:$D,4,FALSE),D1466))</f>
        <v>1138</v>
      </c>
      <c r="E1467" s="2">
        <f t="shared" si="269"/>
        <v>0</v>
      </c>
      <c r="F1467" s="2">
        <f t="shared" si="270"/>
        <v>0</v>
      </c>
      <c r="G1467" s="2">
        <f t="shared" si="271"/>
        <v>0</v>
      </c>
      <c r="H1467" s="2"/>
      <c r="I1467" s="2">
        <f t="shared" si="272"/>
        <v>1.1424293623428126</v>
      </c>
      <c r="J1467" s="2">
        <f t="shared" si="273"/>
        <v>0</v>
      </c>
      <c r="K1467" s="2">
        <f>I1467/MAX(I$2:I1467)-1</f>
        <v>-3.4389747353935629E-3</v>
      </c>
      <c r="M1467" s="2">
        <f t="shared" si="274"/>
        <v>1.3107144896573266</v>
      </c>
      <c r="N1467" s="2">
        <f t="shared" si="275"/>
        <v>0</v>
      </c>
      <c r="O1467" s="2">
        <f>M1467/MAX(M$2:M1467)-1</f>
        <v>0</v>
      </c>
      <c r="Q1467" s="1">
        <f t="shared" si="268"/>
        <v>41000</v>
      </c>
      <c r="R1467" s="2">
        <f t="shared" si="264"/>
        <v>1.1424293623428126</v>
      </c>
      <c r="S1467" s="2">
        <f t="shared" si="265"/>
        <v>1.3107144896573266</v>
      </c>
      <c r="T1467" s="2">
        <f t="shared" si="266"/>
        <v>-3.4389747353935629E-3</v>
      </c>
      <c r="U1467" s="2">
        <f t="shared" si="267"/>
        <v>0</v>
      </c>
    </row>
    <row r="1468" spans="1:21" x14ac:dyDescent="0.3">
      <c r="A1468" s="1">
        <v>41001</v>
      </c>
      <c r="B1468">
        <f>IF(_xlfn.IFNA(VLOOKUP($A1468,raw_data!$A:$D,2,FALSE),B1467)=0,B1467,_xlfn.IFNA(VLOOKUP($A1468,raw_data!$A:$D,2,FALSE),B1467))</f>
        <v>37.879753112792898</v>
      </c>
      <c r="C1468">
        <f>IF(_xlfn.IFNA(VLOOKUP($A1468,raw_data!$A:$D,3,FALSE),C1467)=0,C1467,_xlfn.IFNA(VLOOKUP($A1468,raw_data!$A:$D,3,FALSE),C1467))</f>
        <v>84.401573181152301</v>
      </c>
      <c r="D1468">
        <f>IF(_xlfn.IFNA(VLOOKUP($A1468,raw_data!$A:$D,4,FALSE),D1467)=0,D1467,_xlfn.IFNA(VLOOKUP($A1468,raw_data!$A:$D,4,FALSE),D1467))</f>
        <v>1129.59997558593</v>
      </c>
      <c r="E1468" s="2">
        <f t="shared" si="269"/>
        <v>1.0381133352157512E-2</v>
      </c>
      <c r="F1468" s="2">
        <f t="shared" si="270"/>
        <v>1.1843014425005904E-4</v>
      </c>
      <c r="G1468" s="2">
        <f t="shared" si="271"/>
        <v>-7.3813922794990772E-3</v>
      </c>
      <c r="H1468" s="2"/>
      <c r="I1468" s="2">
        <f t="shared" si="272"/>
        <v>1.1495993085060243</v>
      </c>
      <c r="J1468" s="2">
        <f t="shared" si="273"/>
        <v>6.2760520689945313E-3</v>
      </c>
      <c r="K1468" s="2">
        <f>I1468/MAX(I$2:I1468)-1</f>
        <v>0</v>
      </c>
      <c r="M1468" s="2">
        <f t="shared" si="274"/>
        <v>1.3092049840649711</v>
      </c>
      <c r="N1468" s="2">
        <f t="shared" si="275"/>
        <v>-1.1516662127922794E-3</v>
      </c>
      <c r="O1468" s="2">
        <f>M1468/MAX(M$2:M1468)-1</f>
        <v>-1.1516662127921684E-3</v>
      </c>
      <c r="Q1468" s="1">
        <f t="shared" si="268"/>
        <v>41001</v>
      </c>
      <c r="R1468" s="2">
        <f t="shared" si="264"/>
        <v>1.1495993085060243</v>
      </c>
      <c r="S1468" s="2">
        <f t="shared" si="265"/>
        <v>1.3092049840649711</v>
      </c>
      <c r="T1468" s="2">
        <f t="shared" si="266"/>
        <v>0</v>
      </c>
      <c r="U1468" s="2">
        <f t="shared" si="267"/>
        <v>-1.1516662127921684E-3</v>
      </c>
    </row>
    <row r="1469" spans="1:21" x14ac:dyDescent="0.3">
      <c r="A1469" s="1">
        <v>41002</v>
      </c>
      <c r="B1469">
        <f>IF(_xlfn.IFNA(VLOOKUP($A1469,raw_data!$A:$D,2,FALSE),B1468)=0,B1468,_xlfn.IFNA(VLOOKUP($A1469,raw_data!$A:$D,2,FALSE),B1468))</f>
        <v>37.498497009277301</v>
      </c>
      <c r="C1469">
        <f>IF(_xlfn.IFNA(VLOOKUP($A1469,raw_data!$A:$D,3,FALSE),C1468)=0,C1468,_xlfn.IFNA(VLOOKUP($A1469,raw_data!$A:$D,3,FALSE),C1468))</f>
        <v>84.039703369140597</v>
      </c>
      <c r="D1469">
        <f>IF(_xlfn.IFNA(VLOOKUP($A1469,raw_data!$A:$D,4,FALSE),D1468)=0,D1468,_xlfn.IFNA(VLOOKUP($A1469,raw_data!$A:$D,4,FALSE),D1468))</f>
        <v>1124.69995117187</v>
      </c>
      <c r="E1469" s="2">
        <f t="shared" si="269"/>
        <v>-1.0064904657122398E-2</v>
      </c>
      <c r="F1469" s="2">
        <f t="shared" si="270"/>
        <v>-4.2874770975538379E-3</v>
      </c>
      <c r="G1469" s="2">
        <f t="shared" si="271"/>
        <v>-4.3378404036511498E-3</v>
      </c>
      <c r="H1469" s="2"/>
      <c r="I1469" s="2">
        <f t="shared" si="272"/>
        <v>1.1406853917629867</v>
      </c>
      <c r="J1469" s="2">
        <f t="shared" si="273"/>
        <v>-7.7539336332949731E-3</v>
      </c>
      <c r="K1469" s="2">
        <f>I1469/MAX(I$2:I1469)-1</f>
        <v>-7.7539336332951292E-3</v>
      </c>
      <c r="M1469" s="2">
        <f t="shared" si="274"/>
        <v>1.2934184087668414</v>
      </c>
      <c r="N1469" s="2">
        <f t="shared" si="275"/>
        <v>-1.2058138710344446E-2</v>
      </c>
      <c r="O1469" s="2">
        <f>M1469/MAX(M$2:M1469)-1</f>
        <v>-1.3195917972194771E-2</v>
      </c>
      <c r="Q1469" s="1">
        <f t="shared" si="268"/>
        <v>41002</v>
      </c>
      <c r="R1469" s="2">
        <f t="shared" si="264"/>
        <v>1.1406853917629867</v>
      </c>
      <c r="S1469" s="2">
        <f t="shared" si="265"/>
        <v>1.2934184087668414</v>
      </c>
      <c r="T1469" s="2">
        <f t="shared" si="266"/>
        <v>-7.7539336332951292E-3</v>
      </c>
      <c r="U1469" s="2">
        <f t="shared" si="267"/>
        <v>-1.3195917972194771E-2</v>
      </c>
    </row>
    <row r="1470" spans="1:21" x14ac:dyDescent="0.3">
      <c r="A1470" s="1">
        <v>41003</v>
      </c>
      <c r="B1470">
        <f>IF(_xlfn.IFNA(VLOOKUP($A1470,raw_data!$A:$D,2,FALSE),B1469)=0,B1469,_xlfn.IFNA(VLOOKUP($A1470,raw_data!$A:$D,2,FALSE),B1469))</f>
        <v>36.8630561828613</v>
      </c>
      <c r="C1470">
        <f>IF(_xlfn.IFNA(VLOOKUP($A1470,raw_data!$A:$D,3,FALSE),C1469)=0,C1469,_xlfn.IFNA(VLOOKUP($A1470,raw_data!$A:$D,3,FALSE),C1469))</f>
        <v>84.216766357421804</v>
      </c>
      <c r="D1470">
        <f>IF(_xlfn.IFNA(VLOOKUP($A1470,raw_data!$A:$D,4,FALSE),D1469)=0,D1469,_xlfn.IFNA(VLOOKUP($A1470,raw_data!$A:$D,4,FALSE),D1469))</f>
        <v>1125.40002441406</v>
      </c>
      <c r="E1470" s="2">
        <f t="shared" si="269"/>
        <v>-1.6945767886611285E-2</v>
      </c>
      <c r="F1470" s="2">
        <f t="shared" si="270"/>
        <v>2.1068968735344917E-3</v>
      </c>
      <c r="G1470" s="2">
        <f t="shared" si="271"/>
        <v>6.2245334096489024E-4</v>
      </c>
      <c r="H1470" s="2"/>
      <c r="I1470" s="2">
        <f t="shared" si="272"/>
        <v>1.130048840428945</v>
      </c>
      <c r="J1470" s="2">
        <f t="shared" si="273"/>
        <v>-9.3247019825529725E-3</v>
      </c>
      <c r="K1470" s="2">
        <f>I1470/MAX(I$2:I1470)-1</f>
        <v>-1.7006332495525189E-2</v>
      </c>
      <c r="M1470" s="2">
        <f t="shared" si="274"/>
        <v>1.2821552529274904</v>
      </c>
      <c r="N1470" s="2">
        <f t="shared" si="275"/>
        <v>-8.7080528334906315E-3</v>
      </c>
      <c r="O1470" s="2">
        <f>M1470/MAX(M$2:M1470)-1</f>
        <v>-2.1789060054797083E-2</v>
      </c>
      <c r="Q1470" s="1">
        <f t="shared" si="268"/>
        <v>41003</v>
      </c>
      <c r="R1470" s="2">
        <f t="shared" si="264"/>
        <v>1.130048840428945</v>
      </c>
      <c r="S1470" s="2">
        <f t="shared" si="265"/>
        <v>1.2821552529274904</v>
      </c>
      <c r="T1470" s="2">
        <f t="shared" si="266"/>
        <v>-1.7006332495525189E-2</v>
      </c>
      <c r="U1470" s="2">
        <f t="shared" si="267"/>
        <v>-2.1789060054797083E-2</v>
      </c>
    </row>
    <row r="1471" spans="1:21" x14ac:dyDescent="0.3">
      <c r="A1471" s="1">
        <v>41004</v>
      </c>
      <c r="B1471">
        <f>IF(_xlfn.IFNA(VLOOKUP($A1471,raw_data!$A:$D,2,FALSE),B1470)=0,B1470,_xlfn.IFNA(VLOOKUP($A1471,raw_data!$A:$D,2,FALSE),B1470))</f>
        <v>36.815406799316399</v>
      </c>
      <c r="C1471">
        <f>IF(_xlfn.IFNA(VLOOKUP($A1471,raw_data!$A:$D,3,FALSE),C1470)=0,C1470,_xlfn.IFNA(VLOOKUP($A1471,raw_data!$A:$D,3,FALSE),C1470))</f>
        <v>84.409271240234304</v>
      </c>
      <c r="D1471">
        <f>IF(_xlfn.IFNA(VLOOKUP($A1471,raw_data!$A:$D,4,FALSE),D1470)=0,D1470,_xlfn.IFNA(VLOOKUP($A1471,raw_data!$A:$D,4,FALSE),D1470))</f>
        <v>1130</v>
      </c>
      <c r="E1471" s="2">
        <f t="shared" si="269"/>
        <v>-1.2926053474386912E-3</v>
      </c>
      <c r="F1471" s="2">
        <f t="shared" si="270"/>
        <v>2.2858261025542337E-3</v>
      </c>
      <c r="G1471" s="2">
        <f t="shared" si="271"/>
        <v>4.0874137961166568E-3</v>
      </c>
      <c r="H1471" s="2"/>
      <c r="I1471" s="2">
        <f t="shared" si="272"/>
        <v>1.1302056541791874</v>
      </c>
      <c r="J1471" s="2">
        <f t="shared" si="273"/>
        <v>1.3876723255847891E-4</v>
      </c>
      <c r="K1471" s="2">
        <f>I1471/MAX(I$2:I1471)-1</f>
        <v>-1.6869925184663015E-2</v>
      </c>
      <c r="M1471" s="2">
        <f t="shared" si="274"/>
        <v>1.2875746003705355</v>
      </c>
      <c r="N1471" s="2">
        <f t="shared" si="275"/>
        <v>4.2267482277760227E-3</v>
      </c>
      <c r="O1471" s="2">
        <f>M1471/MAX(M$2:M1471)-1</f>
        <v>-1.7654408697992507E-2</v>
      </c>
      <c r="Q1471" s="1">
        <f t="shared" si="268"/>
        <v>41004</v>
      </c>
      <c r="R1471" s="2">
        <f t="shared" si="264"/>
        <v>1.1302056541791874</v>
      </c>
      <c r="S1471" s="2">
        <f t="shared" si="265"/>
        <v>1.2875746003705355</v>
      </c>
      <c r="T1471" s="2">
        <f t="shared" si="266"/>
        <v>-1.6869925184663015E-2</v>
      </c>
      <c r="U1471" s="2">
        <f t="shared" si="267"/>
        <v>-1.7654408697992507E-2</v>
      </c>
    </row>
    <row r="1472" spans="1:21" x14ac:dyDescent="0.3">
      <c r="A1472" s="1">
        <v>41005</v>
      </c>
      <c r="B1472">
        <f>IF(_xlfn.IFNA(VLOOKUP($A1472,raw_data!$A:$D,2,FALSE),B1471)=0,B1471,_xlfn.IFNA(VLOOKUP($A1472,raw_data!$A:$D,2,FALSE),B1471))</f>
        <v>36.815406799316399</v>
      </c>
      <c r="C1472">
        <f>IF(_xlfn.IFNA(VLOOKUP($A1472,raw_data!$A:$D,3,FALSE),C1471)=0,C1471,_xlfn.IFNA(VLOOKUP($A1472,raw_data!$A:$D,3,FALSE),C1471))</f>
        <v>84.409271240234304</v>
      </c>
      <c r="D1472">
        <f>IF(_xlfn.IFNA(VLOOKUP($A1472,raw_data!$A:$D,4,FALSE),D1471)=0,D1471,_xlfn.IFNA(VLOOKUP($A1472,raw_data!$A:$D,4,FALSE),D1471))</f>
        <v>1129.40002441406</v>
      </c>
      <c r="E1472" s="2">
        <f t="shared" si="269"/>
        <v>0</v>
      </c>
      <c r="F1472" s="2">
        <f t="shared" si="270"/>
        <v>0</v>
      </c>
      <c r="G1472" s="2">
        <f t="shared" si="271"/>
        <v>-5.3095184596463341E-4</v>
      </c>
      <c r="H1472" s="2"/>
      <c r="I1472" s="2">
        <f t="shared" si="272"/>
        <v>1.1302056541791874</v>
      </c>
      <c r="J1472" s="2">
        <f t="shared" si="273"/>
        <v>0</v>
      </c>
      <c r="K1472" s="2">
        <f>I1472/MAX(I$2:I1472)-1</f>
        <v>-1.6869925184663015E-2</v>
      </c>
      <c r="M1472" s="2">
        <f t="shared" si="274"/>
        <v>1.2868909602596517</v>
      </c>
      <c r="N1472" s="2">
        <f t="shared" si="275"/>
        <v>-5.3095184596463341E-4</v>
      </c>
      <c r="O1472" s="2">
        <f>M1472/MAX(M$2:M1472)-1</f>
        <v>-1.817598690306943E-2</v>
      </c>
      <c r="Q1472" s="1">
        <f t="shared" si="268"/>
        <v>41005</v>
      </c>
      <c r="R1472" s="2">
        <f t="shared" si="264"/>
        <v>1.1302056541791874</v>
      </c>
      <c r="S1472" s="2">
        <f t="shared" si="265"/>
        <v>1.2868909602596517</v>
      </c>
      <c r="T1472" s="2">
        <f t="shared" si="266"/>
        <v>-1.6869925184663015E-2</v>
      </c>
      <c r="U1472" s="2">
        <f t="shared" si="267"/>
        <v>-1.817598690306943E-2</v>
      </c>
    </row>
    <row r="1473" spans="1:21" x14ac:dyDescent="0.3">
      <c r="A1473" s="1">
        <v>41006</v>
      </c>
      <c r="B1473">
        <f>IF(_xlfn.IFNA(VLOOKUP($A1473,raw_data!$A:$D,2,FALSE),B1472)=0,B1472,_xlfn.IFNA(VLOOKUP($A1473,raw_data!$A:$D,2,FALSE),B1472))</f>
        <v>36.815406799316399</v>
      </c>
      <c r="C1473">
        <f>IF(_xlfn.IFNA(VLOOKUP($A1473,raw_data!$A:$D,3,FALSE),C1472)=0,C1472,_xlfn.IFNA(VLOOKUP($A1473,raw_data!$A:$D,3,FALSE),C1472))</f>
        <v>84.409271240234304</v>
      </c>
      <c r="D1473">
        <f>IF(_xlfn.IFNA(VLOOKUP($A1473,raw_data!$A:$D,4,FALSE),D1472)=0,D1472,_xlfn.IFNA(VLOOKUP($A1473,raw_data!$A:$D,4,FALSE),D1472))</f>
        <v>1129.40002441406</v>
      </c>
      <c r="E1473" s="2">
        <f t="shared" si="269"/>
        <v>0</v>
      </c>
      <c r="F1473" s="2">
        <f t="shared" si="270"/>
        <v>0</v>
      </c>
      <c r="G1473" s="2">
        <f t="shared" si="271"/>
        <v>0</v>
      </c>
      <c r="H1473" s="2"/>
      <c r="I1473" s="2">
        <f t="shared" si="272"/>
        <v>1.1302056541791874</v>
      </c>
      <c r="J1473" s="2">
        <f t="shared" si="273"/>
        <v>0</v>
      </c>
      <c r="K1473" s="2">
        <f>I1473/MAX(I$2:I1473)-1</f>
        <v>-1.6869925184663015E-2</v>
      </c>
      <c r="M1473" s="2">
        <f t="shared" si="274"/>
        <v>1.2868909602596517</v>
      </c>
      <c r="N1473" s="2">
        <f t="shared" si="275"/>
        <v>0</v>
      </c>
      <c r="O1473" s="2">
        <f>M1473/MAX(M$2:M1473)-1</f>
        <v>-1.817598690306943E-2</v>
      </c>
      <c r="Q1473" s="1">
        <f t="shared" si="268"/>
        <v>41006</v>
      </c>
      <c r="R1473" s="2">
        <f t="shared" si="264"/>
        <v>1.1302056541791874</v>
      </c>
      <c r="S1473" s="2">
        <f t="shared" si="265"/>
        <v>1.2868909602596517</v>
      </c>
      <c r="T1473" s="2">
        <f t="shared" si="266"/>
        <v>-1.6869925184663015E-2</v>
      </c>
      <c r="U1473" s="2">
        <f t="shared" si="267"/>
        <v>-1.817598690306943E-2</v>
      </c>
    </row>
    <row r="1474" spans="1:21" x14ac:dyDescent="0.3">
      <c r="A1474" s="1">
        <v>41007</v>
      </c>
      <c r="B1474">
        <f>IF(_xlfn.IFNA(VLOOKUP($A1474,raw_data!$A:$D,2,FALSE),B1473)=0,B1473,_xlfn.IFNA(VLOOKUP($A1474,raw_data!$A:$D,2,FALSE),B1473))</f>
        <v>36.815406799316399</v>
      </c>
      <c r="C1474">
        <f>IF(_xlfn.IFNA(VLOOKUP($A1474,raw_data!$A:$D,3,FALSE),C1473)=0,C1473,_xlfn.IFNA(VLOOKUP($A1474,raw_data!$A:$D,3,FALSE),C1473))</f>
        <v>84.409271240234304</v>
      </c>
      <c r="D1474">
        <f>IF(_xlfn.IFNA(VLOOKUP($A1474,raw_data!$A:$D,4,FALSE),D1473)=0,D1473,_xlfn.IFNA(VLOOKUP($A1474,raw_data!$A:$D,4,FALSE),D1473))</f>
        <v>1129.40002441406</v>
      </c>
      <c r="E1474" s="2">
        <f t="shared" si="269"/>
        <v>0</v>
      </c>
      <c r="F1474" s="2">
        <f t="shared" si="270"/>
        <v>0</v>
      </c>
      <c r="G1474" s="2">
        <f t="shared" si="271"/>
        <v>0</v>
      </c>
      <c r="H1474" s="2"/>
      <c r="I1474" s="2">
        <f t="shared" si="272"/>
        <v>1.1302056541791874</v>
      </c>
      <c r="J1474" s="2">
        <f t="shared" si="273"/>
        <v>0</v>
      </c>
      <c r="K1474" s="2">
        <f>I1474/MAX(I$2:I1474)-1</f>
        <v>-1.6869925184663015E-2</v>
      </c>
      <c r="M1474" s="2">
        <f t="shared" si="274"/>
        <v>1.2868909602596517</v>
      </c>
      <c r="N1474" s="2">
        <f t="shared" si="275"/>
        <v>0</v>
      </c>
      <c r="O1474" s="2">
        <f>M1474/MAX(M$2:M1474)-1</f>
        <v>-1.817598690306943E-2</v>
      </c>
      <c r="Q1474" s="1">
        <f t="shared" si="268"/>
        <v>41007</v>
      </c>
      <c r="R1474" s="2">
        <f t="shared" ref="R1474:R1537" si="276">I1474</f>
        <v>1.1302056541791874</v>
      </c>
      <c r="S1474" s="2">
        <f t="shared" ref="S1474:S1537" si="277">M1474</f>
        <v>1.2868909602596517</v>
      </c>
      <c r="T1474" s="2">
        <f t="shared" ref="T1474:T1537" si="278">K1474</f>
        <v>-1.6869925184663015E-2</v>
      </c>
      <c r="U1474" s="2">
        <f t="shared" ref="U1474:U1537" si="279">O1474</f>
        <v>-1.817598690306943E-2</v>
      </c>
    </row>
    <row r="1475" spans="1:21" x14ac:dyDescent="0.3">
      <c r="A1475" s="1">
        <v>41008</v>
      </c>
      <c r="B1475">
        <f>IF(_xlfn.IFNA(VLOOKUP($A1475,raw_data!$A:$D,2,FALSE),B1474)=0,B1474,_xlfn.IFNA(VLOOKUP($A1475,raw_data!$A:$D,2,FALSE),B1474))</f>
        <v>36.521514892578097</v>
      </c>
      <c r="C1475">
        <f>IF(_xlfn.IFNA(VLOOKUP($A1475,raw_data!$A:$D,3,FALSE),C1474)=0,C1474,_xlfn.IFNA(VLOOKUP($A1475,raw_data!$A:$D,3,FALSE),C1474))</f>
        <v>84.778823852539006</v>
      </c>
      <c r="D1475">
        <f>IF(_xlfn.IFNA(VLOOKUP($A1475,raw_data!$A:$D,4,FALSE),D1474)=0,D1474,_xlfn.IFNA(VLOOKUP($A1475,raw_data!$A:$D,4,FALSE),D1474))</f>
        <v>1127.69995117187</v>
      </c>
      <c r="E1475" s="2">
        <f t="shared" si="269"/>
        <v>-7.9828509933443925E-3</v>
      </c>
      <c r="F1475" s="2">
        <f t="shared" si="270"/>
        <v>4.3781045242403671E-3</v>
      </c>
      <c r="G1475" s="2">
        <f t="shared" si="271"/>
        <v>-1.5052888307417467E-3</v>
      </c>
      <c r="H1475" s="2"/>
      <c r="I1475" s="2">
        <f t="shared" si="272"/>
        <v>1.1267715595768522</v>
      </c>
      <c r="J1475" s="2">
        <f t="shared" si="273"/>
        <v>-3.0384687863104888E-3</v>
      </c>
      <c r="K1475" s="2">
        <f>I1475/MAX(I$2:I1475)-1</f>
        <v>-1.9857135229872647E-2</v>
      </c>
      <c r="M1475" s="2">
        <f t="shared" si="274"/>
        <v>1.2810495256039469</v>
      </c>
      <c r="N1475" s="2">
        <f t="shared" si="275"/>
        <v>-4.5391838439257093E-3</v>
      </c>
      <c r="O1475" s="2">
        <f>M1475/MAX(M$2:M1475)-1</f>
        <v>-2.2632666600897466E-2</v>
      </c>
      <c r="Q1475" s="1">
        <f t="shared" ref="Q1475:Q1538" si="280">A1475</f>
        <v>41008</v>
      </c>
      <c r="R1475" s="2">
        <f t="shared" si="276"/>
        <v>1.1267715595768522</v>
      </c>
      <c r="S1475" s="2">
        <f t="shared" si="277"/>
        <v>1.2810495256039469</v>
      </c>
      <c r="T1475" s="2">
        <f t="shared" si="278"/>
        <v>-1.9857135229872647E-2</v>
      </c>
      <c r="U1475" s="2">
        <f t="shared" si="279"/>
        <v>-2.2632666600897466E-2</v>
      </c>
    </row>
    <row r="1476" spans="1:21" x14ac:dyDescent="0.3">
      <c r="A1476" s="1">
        <v>41009</v>
      </c>
      <c r="B1476">
        <f>IF(_xlfn.IFNA(VLOOKUP($A1476,raw_data!$A:$D,2,FALSE),B1475)=0,B1475,_xlfn.IFNA(VLOOKUP($A1476,raw_data!$A:$D,2,FALSE),B1475))</f>
        <v>35.822544097900298</v>
      </c>
      <c r="C1476">
        <f>IF(_xlfn.IFNA(VLOOKUP($A1476,raw_data!$A:$D,3,FALSE),C1475)=0,C1475,_xlfn.IFNA(VLOOKUP($A1476,raw_data!$A:$D,3,FALSE),C1475))</f>
        <v>84.786567687988196</v>
      </c>
      <c r="D1476">
        <f>IF(_xlfn.IFNA(VLOOKUP($A1476,raw_data!$A:$D,4,FALSE),D1475)=0,D1475,_xlfn.IFNA(VLOOKUP($A1476,raw_data!$A:$D,4,FALSE),D1475))</f>
        <v>1125.19995117187</v>
      </c>
      <c r="E1476" s="2">
        <f t="shared" ref="E1476:E1539" si="281">B1476/B1475-1</f>
        <v>-1.9138603552829148E-2</v>
      </c>
      <c r="F1476" s="2">
        <f t="shared" ref="F1476:F1539" si="282">C1476/C1475-1</f>
        <v>9.134162397272938E-5</v>
      </c>
      <c r="G1476" s="2">
        <f t="shared" ref="G1476:G1539" si="283">D1476/D1475-1</f>
        <v>-2.216901754231726E-3</v>
      </c>
      <c r="H1476" s="2"/>
      <c r="I1476" s="2">
        <f t="shared" ref="I1476:I1539" si="284">I1475*(1+J1476)</f>
        <v>1.1138738275304847</v>
      </c>
      <c r="J1476" s="2">
        <f t="shared" ref="J1476:J1539" si="285">E1476*0.6+F1476*0.4</f>
        <v>-1.1446625482108397E-2</v>
      </c>
      <c r="K1476" s="2">
        <f>I1476/MAX(I$2:I1476)-1</f>
        <v>-3.1076463521857112E-2</v>
      </c>
      <c r="M1476" s="2">
        <f t="shared" ref="M1476:M1539" si="286">M1475*(1+N1476)</f>
        <v>1.2635783784890273</v>
      </c>
      <c r="N1476" s="2">
        <f t="shared" ref="N1476:N1539" si="287">(1+J1476)*(1+G1476)-1</f>
        <v>-1.3638151192228776E-2</v>
      </c>
      <c r="O1476" s="2">
        <f>M1476/MAX(M$2:M1476)-1</f>
        <v>-3.5962150064139831E-2</v>
      </c>
      <c r="Q1476" s="1">
        <f t="shared" si="280"/>
        <v>41009</v>
      </c>
      <c r="R1476" s="2">
        <f t="shared" si="276"/>
        <v>1.1138738275304847</v>
      </c>
      <c r="S1476" s="2">
        <f t="shared" si="277"/>
        <v>1.2635783784890273</v>
      </c>
      <c r="T1476" s="2">
        <f t="shared" si="278"/>
        <v>-3.1076463521857112E-2</v>
      </c>
      <c r="U1476" s="2">
        <f t="shared" si="279"/>
        <v>-3.5962150064139831E-2</v>
      </c>
    </row>
    <row r="1477" spans="1:21" x14ac:dyDescent="0.3">
      <c r="A1477" s="1">
        <v>41010</v>
      </c>
      <c r="B1477">
        <f>IF(_xlfn.IFNA(VLOOKUP($A1477,raw_data!$A:$D,2,FALSE),B1476)=0,B1476,_xlfn.IFNA(VLOOKUP($A1477,raw_data!$A:$D,2,FALSE),B1476))</f>
        <v>36.195858001708899</v>
      </c>
      <c r="C1477">
        <f>IF(_xlfn.IFNA(VLOOKUP($A1477,raw_data!$A:$D,3,FALSE),C1476)=0,C1476,_xlfn.IFNA(VLOOKUP($A1477,raw_data!$A:$D,3,FALSE),C1476))</f>
        <v>84.794281005859304</v>
      </c>
      <c r="D1477">
        <f>IF(_xlfn.IFNA(VLOOKUP($A1477,raw_data!$A:$D,4,FALSE),D1476)=0,D1476,_xlfn.IFNA(VLOOKUP($A1477,raw_data!$A:$D,4,FALSE),D1476))</f>
        <v>1138.40002441406</v>
      </c>
      <c r="E1477" s="2">
        <f t="shared" si="281"/>
        <v>1.0421200202541891E-2</v>
      </c>
      <c r="F1477" s="2">
        <f t="shared" si="282"/>
        <v>9.097334732888207E-5</v>
      </c>
      <c r="G1477" s="2">
        <f t="shared" si="283"/>
        <v>1.1731313379850672E-2</v>
      </c>
      <c r="H1477" s="2"/>
      <c r="I1477" s="2">
        <f t="shared" si="284"/>
        <v>1.1208791019569617</v>
      </c>
      <c r="J1477" s="2">
        <f t="shared" si="285"/>
        <v>6.2891094604566869E-3</v>
      </c>
      <c r="K1477" s="2">
        <f>I1477/MAX(I$2:I1477)-1</f>
        <v>-2.4982797342133267E-2</v>
      </c>
      <c r="M1477" s="2">
        <f t="shared" si="286"/>
        <v>1.2864418213598856</v>
      </c>
      <c r="N1477" s="2">
        <f t="shared" si="287"/>
        <v>1.8094202354268063E-2</v>
      </c>
      <c r="O1477" s="2">
        <f>M1477/MAX(M$2:M1477)-1</f>
        <v>-1.8518654130227019E-2</v>
      </c>
      <c r="Q1477" s="1">
        <f t="shared" si="280"/>
        <v>41010</v>
      </c>
      <c r="R1477" s="2">
        <f t="shared" si="276"/>
        <v>1.1208791019569617</v>
      </c>
      <c r="S1477" s="2">
        <f t="shared" si="277"/>
        <v>1.2864418213598856</v>
      </c>
      <c r="T1477" s="2">
        <f t="shared" si="278"/>
        <v>-2.4982797342133267E-2</v>
      </c>
      <c r="U1477" s="2">
        <f t="shared" si="279"/>
        <v>-1.8518654130227019E-2</v>
      </c>
    </row>
    <row r="1478" spans="1:21" x14ac:dyDescent="0.3">
      <c r="A1478" s="1">
        <v>41011</v>
      </c>
      <c r="B1478">
        <f>IF(_xlfn.IFNA(VLOOKUP($A1478,raw_data!$A:$D,2,FALSE),B1477)=0,B1477,_xlfn.IFNA(VLOOKUP($A1478,raw_data!$A:$D,2,FALSE),B1477))</f>
        <v>36.8392333984375</v>
      </c>
      <c r="C1478">
        <f>IF(_xlfn.IFNA(VLOOKUP($A1478,raw_data!$A:$D,3,FALSE),C1477)=0,C1477,_xlfn.IFNA(VLOOKUP($A1478,raw_data!$A:$D,3,FALSE),C1477))</f>
        <v>84.709571838378906</v>
      </c>
      <c r="D1478">
        <f>IF(_xlfn.IFNA(VLOOKUP($A1478,raw_data!$A:$D,4,FALSE),D1477)=0,D1477,_xlfn.IFNA(VLOOKUP($A1478,raw_data!$A:$D,4,FALSE),D1477))</f>
        <v>1142.59997558593</v>
      </c>
      <c r="E1478" s="2">
        <f t="shared" si="281"/>
        <v>1.7774834808397921E-2</v>
      </c>
      <c r="F1478" s="2">
        <f t="shared" si="282"/>
        <v>-9.9899623507093693E-4</v>
      </c>
      <c r="G1478" s="2">
        <f t="shared" si="283"/>
        <v>3.6893456445872275E-3</v>
      </c>
      <c r="H1478" s="2"/>
      <c r="I1478" s="2">
        <f t="shared" si="284"/>
        <v>1.1323852648823141</v>
      </c>
      <c r="J1478" s="2">
        <f t="shared" si="285"/>
        <v>1.0265302391010377E-2</v>
      </c>
      <c r="K1478" s="2">
        <f>I1478/MAX(I$2:I1478)-1</f>
        <v>-1.4973950920413315E-2</v>
      </c>
      <c r="M1478" s="2">
        <f t="shared" si="286"/>
        <v>1.3044423846397897</v>
      </c>
      <c r="N1478" s="2">
        <f t="shared" si="287"/>
        <v>1.3992520284264343E-2</v>
      </c>
      <c r="O1478" s="2">
        <f>M1478/MAX(M$2:M1478)-1</f>
        <v>-4.78525648951722E-3</v>
      </c>
      <c r="Q1478" s="1">
        <f t="shared" si="280"/>
        <v>41011</v>
      </c>
      <c r="R1478" s="2">
        <f t="shared" si="276"/>
        <v>1.1323852648823141</v>
      </c>
      <c r="S1478" s="2">
        <f t="shared" si="277"/>
        <v>1.3044423846397897</v>
      </c>
      <c r="T1478" s="2">
        <f t="shared" si="278"/>
        <v>-1.4973950920413315E-2</v>
      </c>
      <c r="U1478" s="2">
        <f t="shared" si="279"/>
        <v>-4.78525648951722E-3</v>
      </c>
    </row>
    <row r="1479" spans="1:21" x14ac:dyDescent="0.3">
      <c r="A1479" s="1">
        <v>41012</v>
      </c>
      <c r="B1479">
        <f>IF(_xlfn.IFNA(VLOOKUP($A1479,raw_data!$A:$D,2,FALSE),B1478)=0,B1478,_xlfn.IFNA(VLOOKUP($A1479,raw_data!$A:$D,2,FALSE),B1478))</f>
        <v>36.275283813476499</v>
      </c>
      <c r="C1479">
        <f>IF(_xlfn.IFNA(VLOOKUP($A1479,raw_data!$A:$D,3,FALSE),C1478)=0,C1478,_xlfn.IFNA(VLOOKUP($A1479,raw_data!$A:$D,3,FALSE),C1478))</f>
        <v>84.971305847167898</v>
      </c>
      <c r="D1479">
        <f>IF(_xlfn.IFNA(VLOOKUP($A1479,raw_data!$A:$D,4,FALSE),D1478)=0,D1478,_xlfn.IFNA(VLOOKUP($A1479,raw_data!$A:$D,4,FALSE),D1478))</f>
        <v>1133.5</v>
      </c>
      <c r="E1479" s="2">
        <f t="shared" si="281"/>
        <v>-1.5308396319260065E-2</v>
      </c>
      <c r="F1479" s="2">
        <f t="shared" si="282"/>
        <v>3.0897808017300576E-3</v>
      </c>
      <c r="G1479" s="2">
        <f t="shared" si="283"/>
        <v>-7.9642707687469505E-3</v>
      </c>
      <c r="H1479" s="2"/>
      <c r="I1479" s="2">
        <f t="shared" si="284"/>
        <v>1.1233837923304069</v>
      </c>
      <c r="J1479" s="2">
        <f t="shared" si="285"/>
        <v>-7.949125470864014E-3</v>
      </c>
      <c r="K1479" s="2">
        <f>I1479/MAX(I$2:I1479)-1</f>
        <v>-2.2804046576616499E-2</v>
      </c>
      <c r="M1479" s="2">
        <f t="shared" si="286"/>
        <v>1.28376685902806</v>
      </c>
      <c r="N1479" s="2">
        <f t="shared" si="287"/>
        <v>-1.5850087251986222E-2</v>
      </c>
      <c r="O1479" s="2">
        <f>M1479/MAX(M$2:M1479)-1</f>
        <v>-2.0559497008621475E-2</v>
      </c>
      <c r="Q1479" s="1">
        <f t="shared" si="280"/>
        <v>41012</v>
      </c>
      <c r="R1479" s="2">
        <f t="shared" si="276"/>
        <v>1.1233837923304069</v>
      </c>
      <c r="S1479" s="2">
        <f t="shared" si="277"/>
        <v>1.28376685902806</v>
      </c>
      <c r="T1479" s="2">
        <f t="shared" si="278"/>
        <v>-2.2804046576616499E-2</v>
      </c>
      <c r="U1479" s="2">
        <f t="shared" si="279"/>
        <v>-2.0559497008621475E-2</v>
      </c>
    </row>
    <row r="1480" spans="1:21" x14ac:dyDescent="0.3">
      <c r="A1480" s="1">
        <v>41013</v>
      </c>
      <c r="B1480">
        <f>IF(_xlfn.IFNA(VLOOKUP($A1480,raw_data!$A:$D,2,FALSE),B1479)=0,B1479,_xlfn.IFNA(VLOOKUP($A1480,raw_data!$A:$D,2,FALSE),B1479))</f>
        <v>36.275283813476499</v>
      </c>
      <c r="C1480">
        <f>IF(_xlfn.IFNA(VLOOKUP($A1480,raw_data!$A:$D,3,FALSE),C1479)=0,C1479,_xlfn.IFNA(VLOOKUP($A1480,raw_data!$A:$D,3,FALSE),C1479))</f>
        <v>84.971305847167898</v>
      </c>
      <c r="D1480">
        <f>IF(_xlfn.IFNA(VLOOKUP($A1480,raw_data!$A:$D,4,FALSE),D1479)=0,D1479,_xlfn.IFNA(VLOOKUP($A1480,raw_data!$A:$D,4,FALSE),D1479))</f>
        <v>1133.5</v>
      </c>
      <c r="E1480" s="2">
        <f t="shared" si="281"/>
        <v>0</v>
      </c>
      <c r="F1480" s="2">
        <f t="shared" si="282"/>
        <v>0</v>
      </c>
      <c r="G1480" s="2">
        <f t="shared" si="283"/>
        <v>0</v>
      </c>
      <c r="H1480" s="2"/>
      <c r="I1480" s="2">
        <f t="shared" si="284"/>
        <v>1.1233837923304069</v>
      </c>
      <c r="J1480" s="2">
        <f t="shared" si="285"/>
        <v>0</v>
      </c>
      <c r="K1480" s="2">
        <f>I1480/MAX(I$2:I1480)-1</f>
        <v>-2.2804046576616499E-2</v>
      </c>
      <c r="M1480" s="2">
        <f t="shared" si="286"/>
        <v>1.28376685902806</v>
      </c>
      <c r="N1480" s="2">
        <f t="shared" si="287"/>
        <v>0</v>
      </c>
      <c r="O1480" s="2">
        <f>M1480/MAX(M$2:M1480)-1</f>
        <v>-2.0559497008621475E-2</v>
      </c>
      <c r="Q1480" s="1">
        <f t="shared" si="280"/>
        <v>41013</v>
      </c>
      <c r="R1480" s="2">
        <f t="shared" si="276"/>
        <v>1.1233837923304069</v>
      </c>
      <c r="S1480" s="2">
        <f t="shared" si="277"/>
        <v>1.28376685902806</v>
      </c>
      <c r="T1480" s="2">
        <f t="shared" si="278"/>
        <v>-2.2804046576616499E-2</v>
      </c>
      <c r="U1480" s="2">
        <f t="shared" si="279"/>
        <v>-2.0559497008621475E-2</v>
      </c>
    </row>
    <row r="1481" spans="1:21" x14ac:dyDescent="0.3">
      <c r="A1481" s="1">
        <v>41014</v>
      </c>
      <c r="B1481">
        <f>IF(_xlfn.IFNA(VLOOKUP($A1481,raw_data!$A:$D,2,FALSE),B1480)=0,B1480,_xlfn.IFNA(VLOOKUP($A1481,raw_data!$A:$D,2,FALSE),B1480))</f>
        <v>36.275283813476499</v>
      </c>
      <c r="C1481">
        <f>IF(_xlfn.IFNA(VLOOKUP($A1481,raw_data!$A:$D,3,FALSE),C1480)=0,C1480,_xlfn.IFNA(VLOOKUP($A1481,raw_data!$A:$D,3,FALSE),C1480))</f>
        <v>84.971305847167898</v>
      </c>
      <c r="D1481">
        <f>IF(_xlfn.IFNA(VLOOKUP($A1481,raw_data!$A:$D,4,FALSE),D1480)=0,D1480,_xlfn.IFNA(VLOOKUP($A1481,raw_data!$A:$D,4,FALSE),D1480))</f>
        <v>1133.5</v>
      </c>
      <c r="E1481" s="2">
        <f t="shared" si="281"/>
        <v>0</v>
      </c>
      <c r="F1481" s="2">
        <f t="shared" si="282"/>
        <v>0</v>
      </c>
      <c r="G1481" s="2">
        <f t="shared" si="283"/>
        <v>0</v>
      </c>
      <c r="H1481" s="2"/>
      <c r="I1481" s="2">
        <f t="shared" si="284"/>
        <v>1.1233837923304069</v>
      </c>
      <c r="J1481" s="2">
        <f t="shared" si="285"/>
        <v>0</v>
      </c>
      <c r="K1481" s="2">
        <f>I1481/MAX(I$2:I1481)-1</f>
        <v>-2.2804046576616499E-2</v>
      </c>
      <c r="M1481" s="2">
        <f t="shared" si="286"/>
        <v>1.28376685902806</v>
      </c>
      <c r="N1481" s="2">
        <f t="shared" si="287"/>
        <v>0</v>
      </c>
      <c r="O1481" s="2">
        <f>M1481/MAX(M$2:M1481)-1</f>
        <v>-2.0559497008621475E-2</v>
      </c>
      <c r="Q1481" s="1">
        <f t="shared" si="280"/>
        <v>41014</v>
      </c>
      <c r="R1481" s="2">
        <f t="shared" si="276"/>
        <v>1.1233837923304069</v>
      </c>
      <c r="S1481" s="2">
        <f t="shared" si="277"/>
        <v>1.28376685902806</v>
      </c>
      <c r="T1481" s="2">
        <f t="shared" si="278"/>
        <v>-2.2804046576616499E-2</v>
      </c>
      <c r="U1481" s="2">
        <f t="shared" si="279"/>
        <v>-2.0559497008621475E-2</v>
      </c>
    </row>
    <row r="1482" spans="1:21" x14ac:dyDescent="0.3">
      <c r="A1482" s="1">
        <v>41015</v>
      </c>
      <c r="B1482">
        <f>IF(_xlfn.IFNA(VLOOKUP($A1482,raw_data!$A:$D,2,FALSE),B1481)=0,B1481,_xlfn.IFNA(VLOOKUP($A1482,raw_data!$A:$D,2,FALSE),B1481))</f>
        <v>36.362651824951101</v>
      </c>
      <c r="C1482">
        <f>IF(_xlfn.IFNA(VLOOKUP($A1482,raw_data!$A:$D,3,FALSE),C1481)=0,C1481,_xlfn.IFNA(VLOOKUP($A1482,raw_data!$A:$D,3,FALSE),C1481))</f>
        <v>84.986740112304602</v>
      </c>
      <c r="D1482">
        <f>IF(_xlfn.IFNA(VLOOKUP($A1482,raw_data!$A:$D,4,FALSE),D1481)=0,D1481,_xlfn.IFNA(VLOOKUP($A1482,raw_data!$A:$D,4,FALSE),D1481))</f>
        <v>1119.90002441406</v>
      </c>
      <c r="E1482" s="2">
        <f t="shared" si="281"/>
        <v>2.408472168649034E-3</v>
      </c>
      <c r="F1482" s="2">
        <f t="shared" si="282"/>
        <v>1.8164090786676468E-4</v>
      </c>
      <c r="G1482" s="2">
        <f t="shared" si="283"/>
        <v>-1.199821401494483E-2</v>
      </c>
      <c r="H1482" s="2"/>
      <c r="I1482" s="2">
        <f t="shared" si="284"/>
        <v>1.1250887964702991</v>
      </c>
      <c r="J1482" s="2">
        <f t="shared" si="285"/>
        <v>1.5177396643361262E-3</v>
      </c>
      <c r="K1482" s="2">
        <f>I1482/MAX(I$2:I1482)-1</f>
        <v>-2.1320917518276916E-2</v>
      </c>
      <c r="M1482" s="2">
        <f t="shared" si="286"/>
        <v>1.2702889957831305</v>
      </c>
      <c r="N1482" s="2">
        <f t="shared" si="287"/>
        <v>-1.0498684515920287E-2</v>
      </c>
      <c r="O1482" s="2">
        <f>M1482/MAX(M$2:M1482)-1</f>
        <v>-3.0842333851642256E-2</v>
      </c>
      <c r="Q1482" s="1">
        <f t="shared" si="280"/>
        <v>41015</v>
      </c>
      <c r="R1482" s="2">
        <f t="shared" si="276"/>
        <v>1.1250887964702991</v>
      </c>
      <c r="S1482" s="2">
        <f t="shared" si="277"/>
        <v>1.2702889957831305</v>
      </c>
      <c r="T1482" s="2">
        <f t="shared" si="278"/>
        <v>-2.1320917518276916E-2</v>
      </c>
      <c r="U1482" s="2">
        <f t="shared" si="279"/>
        <v>-3.0842333851642256E-2</v>
      </c>
    </row>
    <row r="1483" spans="1:21" x14ac:dyDescent="0.3">
      <c r="A1483" s="1">
        <v>41016</v>
      </c>
      <c r="B1483">
        <f>IF(_xlfn.IFNA(VLOOKUP($A1483,raw_data!$A:$D,2,FALSE),B1482)=0,B1482,_xlfn.IFNA(VLOOKUP($A1483,raw_data!$A:$D,2,FALSE),B1482))</f>
        <v>36.886898040771399</v>
      </c>
      <c r="C1483">
        <f>IF(_xlfn.IFNA(VLOOKUP($A1483,raw_data!$A:$D,3,FALSE),C1482)=0,C1482,_xlfn.IFNA(VLOOKUP($A1483,raw_data!$A:$D,3,FALSE),C1482))</f>
        <v>85.002120971679602</v>
      </c>
      <c r="D1483">
        <f>IF(_xlfn.IFNA(VLOOKUP($A1483,raw_data!$A:$D,4,FALSE),D1482)=0,D1482,_xlfn.IFNA(VLOOKUP($A1483,raw_data!$A:$D,4,FALSE),D1482))</f>
        <v>1134.80004882812</v>
      </c>
      <c r="E1483" s="2">
        <f t="shared" si="281"/>
        <v>1.4417161277015866E-2</v>
      </c>
      <c r="F1483" s="2">
        <f t="shared" si="282"/>
        <v>1.8097951933060408E-4</v>
      </c>
      <c r="G1483" s="2">
        <f t="shared" si="283"/>
        <v>1.3304780863681032E-2</v>
      </c>
      <c r="H1483" s="2"/>
      <c r="I1483" s="2">
        <f t="shared" si="284"/>
        <v>1.1349025956599406</v>
      </c>
      <c r="J1483" s="2">
        <f t="shared" si="285"/>
        <v>8.7226885739417614E-3</v>
      </c>
      <c r="K1483" s="2">
        <f>I1483/MAX(I$2:I1483)-1</f>
        <v>-1.2784204667957821E-2</v>
      </c>
      <c r="M1483" s="2">
        <f t="shared" si="286"/>
        <v>1.2984176692478759</v>
      </c>
      <c r="N1483" s="2">
        <f t="shared" si="287"/>
        <v>2.214352289764121E-2</v>
      </c>
      <c r="O1483" s="2">
        <f>M1483/MAX(M$2:M1483)-1</f>
        <v>-9.3817688798615295E-3</v>
      </c>
      <c r="Q1483" s="1">
        <f t="shared" si="280"/>
        <v>41016</v>
      </c>
      <c r="R1483" s="2">
        <f t="shared" si="276"/>
        <v>1.1349025956599406</v>
      </c>
      <c r="S1483" s="2">
        <f t="shared" si="277"/>
        <v>1.2984176692478759</v>
      </c>
      <c r="T1483" s="2">
        <f t="shared" si="278"/>
        <v>-1.2784204667957821E-2</v>
      </c>
      <c r="U1483" s="2">
        <f t="shared" si="279"/>
        <v>-9.3817688798615295E-3</v>
      </c>
    </row>
    <row r="1484" spans="1:21" x14ac:dyDescent="0.3">
      <c r="A1484" s="1">
        <v>41017</v>
      </c>
      <c r="B1484">
        <f>IF(_xlfn.IFNA(VLOOKUP($A1484,raw_data!$A:$D,2,FALSE),B1483)=0,B1483,_xlfn.IFNA(VLOOKUP($A1484,raw_data!$A:$D,2,FALSE),B1483))</f>
        <v>36.767749786376903</v>
      </c>
      <c r="C1484">
        <f>IF(_xlfn.IFNA(VLOOKUP($A1484,raw_data!$A:$D,3,FALSE),C1483)=0,C1483,_xlfn.IFNA(VLOOKUP($A1484,raw_data!$A:$D,3,FALSE),C1483))</f>
        <v>85.109939575195298</v>
      </c>
      <c r="D1484">
        <f>IF(_xlfn.IFNA(VLOOKUP($A1484,raw_data!$A:$D,4,FALSE),D1483)=0,D1483,_xlfn.IFNA(VLOOKUP($A1484,raw_data!$A:$D,4,FALSE),D1483))</f>
        <v>1133.09997558593</v>
      </c>
      <c r="E1484" s="2">
        <f t="shared" si="281"/>
        <v>-3.2300968832564836E-3</v>
      </c>
      <c r="F1484" s="2">
        <f t="shared" si="282"/>
        <v>1.2684225085586309E-3</v>
      </c>
      <c r="G1484" s="2">
        <f t="shared" si="283"/>
        <v>-1.4981258098689665E-3</v>
      </c>
      <c r="H1484" s="2"/>
      <c r="I1484" s="2">
        <f t="shared" si="284"/>
        <v>1.1332789028566588</v>
      </c>
      <c r="J1484" s="2">
        <f t="shared" si="285"/>
        <v>-1.4306891265304376E-3</v>
      </c>
      <c r="K1484" s="2">
        <f>I1484/MAX(I$2:I1484)-1</f>
        <v>-1.4196603571878352E-2</v>
      </c>
      <c r="M1484" s="2">
        <f t="shared" si="286"/>
        <v>1.2946176271510037</v>
      </c>
      <c r="N1484" s="2">
        <f t="shared" si="287"/>
        <v>-2.926671584093099E-3</v>
      </c>
      <c r="O1484" s="2">
        <f>M1484/MAX(M$2:M1484)-1</f>
        <v>-1.2280983107565424E-2</v>
      </c>
      <c r="Q1484" s="1">
        <f t="shared" si="280"/>
        <v>41017</v>
      </c>
      <c r="R1484" s="2">
        <f t="shared" si="276"/>
        <v>1.1332789028566588</v>
      </c>
      <c r="S1484" s="2">
        <f t="shared" si="277"/>
        <v>1.2946176271510037</v>
      </c>
      <c r="T1484" s="2">
        <f t="shared" si="278"/>
        <v>-1.4196603571878352E-2</v>
      </c>
      <c r="U1484" s="2">
        <f t="shared" si="279"/>
        <v>-1.2280983107565424E-2</v>
      </c>
    </row>
    <row r="1485" spans="1:21" x14ac:dyDescent="0.3">
      <c r="A1485" s="1">
        <v>41018</v>
      </c>
      <c r="B1485">
        <f>IF(_xlfn.IFNA(VLOOKUP($A1485,raw_data!$A:$D,2,FALSE),B1484)=0,B1484,_xlfn.IFNA(VLOOKUP($A1485,raw_data!$A:$D,2,FALSE),B1484))</f>
        <v>36.577114105224602</v>
      </c>
      <c r="C1485">
        <f>IF(_xlfn.IFNA(VLOOKUP($A1485,raw_data!$A:$D,3,FALSE),C1484)=0,C1484,_xlfn.IFNA(VLOOKUP($A1485,raw_data!$A:$D,3,FALSE),C1484))</f>
        <v>85.048294067382798</v>
      </c>
      <c r="D1485">
        <f>IF(_xlfn.IFNA(VLOOKUP($A1485,raw_data!$A:$D,4,FALSE),D1484)=0,D1484,_xlfn.IFNA(VLOOKUP($A1485,raw_data!$A:$D,4,FALSE),D1484))</f>
        <v>1139.59997558593</v>
      </c>
      <c r="E1485" s="2">
        <f t="shared" si="281"/>
        <v>-5.1848612509578507E-3</v>
      </c>
      <c r="F1485" s="2">
        <f t="shared" si="282"/>
        <v>-7.2430444810778205E-4</v>
      </c>
      <c r="G1485" s="2">
        <f t="shared" si="283"/>
        <v>5.7364752802495644E-3</v>
      </c>
      <c r="H1485" s="2"/>
      <c r="I1485" s="2">
        <f t="shared" si="284"/>
        <v>1.1294250309545748</v>
      </c>
      <c r="J1485" s="2">
        <f t="shared" si="285"/>
        <v>-3.4006385298178234E-3</v>
      </c>
      <c r="K1485" s="2">
        <f>I1485/MAX(I$2:I1485)-1</f>
        <v>-1.7548964584597093E-2</v>
      </c>
      <c r="M1485" s="2">
        <f t="shared" si="286"/>
        <v>1.2976163875973385</v>
      </c>
      <c r="N1485" s="2">
        <f t="shared" si="287"/>
        <v>2.3163290715684237E-3</v>
      </c>
      <c r="O1485" s="2">
        <f>M1485/MAX(M$2:M1485)-1</f>
        <v>-9.9931008341964667E-3</v>
      </c>
      <c r="Q1485" s="1">
        <f t="shared" si="280"/>
        <v>41018</v>
      </c>
      <c r="R1485" s="2">
        <f t="shared" si="276"/>
        <v>1.1294250309545748</v>
      </c>
      <c r="S1485" s="2">
        <f t="shared" si="277"/>
        <v>1.2976163875973385</v>
      </c>
      <c r="T1485" s="2">
        <f t="shared" si="278"/>
        <v>-1.7548964584597093E-2</v>
      </c>
      <c r="U1485" s="2">
        <f t="shared" si="279"/>
        <v>-9.9931008341964667E-3</v>
      </c>
    </row>
    <row r="1486" spans="1:21" x14ac:dyDescent="0.3">
      <c r="A1486" s="1">
        <v>41019</v>
      </c>
      <c r="B1486">
        <f>IF(_xlfn.IFNA(VLOOKUP($A1486,raw_data!$A:$D,2,FALSE),B1485)=0,B1485,_xlfn.IFNA(VLOOKUP($A1486,raw_data!$A:$D,2,FALSE),B1485))</f>
        <v>36.712150573730398</v>
      </c>
      <c r="C1486">
        <f>IF(_xlfn.IFNA(VLOOKUP($A1486,raw_data!$A:$D,3,FALSE),C1485)=0,C1485,_xlfn.IFNA(VLOOKUP($A1486,raw_data!$A:$D,3,FALSE),C1485))</f>
        <v>85.063774108886705</v>
      </c>
      <c r="D1486">
        <f>IF(_xlfn.IFNA(VLOOKUP($A1486,raw_data!$A:$D,4,FALSE),D1485)=0,D1485,_xlfn.IFNA(VLOOKUP($A1486,raw_data!$A:$D,4,FALSE),D1485))</f>
        <v>1139.80004882812</v>
      </c>
      <c r="E1486" s="2">
        <f t="shared" si="281"/>
        <v>3.6918294898093951E-3</v>
      </c>
      <c r="F1486" s="2">
        <f t="shared" si="282"/>
        <v>1.8201472085555004E-4</v>
      </c>
      <c r="G1486" s="2">
        <f t="shared" si="283"/>
        <v>1.7556444934729853E-4</v>
      </c>
      <c r="H1486" s="2"/>
      <c r="I1486" s="2">
        <f t="shared" si="284"/>
        <v>1.1320090465287536</v>
      </c>
      <c r="J1486" s="2">
        <f t="shared" si="285"/>
        <v>2.2879035822278571E-3</v>
      </c>
      <c r="K1486" s="2">
        <f>I1486/MAX(I$2:I1486)-1</f>
        <v>-1.5301211341306686E-2</v>
      </c>
      <c r="M1486" s="2">
        <f t="shared" si="286"/>
        <v>1.3008135453048886</v>
      </c>
      <c r="N1486" s="2">
        <f t="shared" si="287"/>
        <v>2.4638697061076797E-3</v>
      </c>
      <c r="O1486" s="2">
        <f>M1486/MAX(M$2:M1486)-1</f>
        <v>-7.553852826504226E-3</v>
      </c>
      <c r="Q1486" s="1">
        <f t="shared" si="280"/>
        <v>41019</v>
      </c>
      <c r="R1486" s="2">
        <f t="shared" si="276"/>
        <v>1.1320090465287536</v>
      </c>
      <c r="S1486" s="2">
        <f t="shared" si="277"/>
        <v>1.3008135453048886</v>
      </c>
      <c r="T1486" s="2">
        <f t="shared" si="278"/>
        <v>-1.5301211341306686E-2</v>
      </c>
      <c r="U1486" s="2">
        <f t="shared" si="279"/>
        <v>-7.553852826504226E-3</v>
      </c>
    </row>
    <row r="1487" spans="1:21" x14ac:dyDescent="0.3">
      <c r="A1487" s="1">
        <v>41020</v>
      </c>
      <c r="B1487">
        <f>IF(_xlfn.IFNA(VLOOKUP($A1487,raw_data!$A:$D,2,FALSE),B1486)=0,B1486,_xlfn.IFNA(VLOOKUP($A1487,raw_data!$A:$D,2,FALSE),B1486))</f>
        <v>36.712150573730398</v>
      </c>
      <c r="C1487">
        <f>IF(_xlfn.IFNA(VLOOKUP($A1487,raw_data!$A:$D,3,FALSE),C1486)=0,C1486,_xlfn.IFNA(VLOOKUP($A1487,raw_data!$A:$D,3,FALSE),C1486))</f>
        <v>85.063774108886705</v>
      </c>
      <c r="D1487">
        <f>IF(_xlfn.IFNA(VLOOKUP($A1487,raw_data!$A:$D,4,FALSE),D1486)=0,D1486,_xlfn.IFNA(VLOOKUP($A1487,raw_data!$A:$D,4,FALSE),D1486))</f>
        <v>1139.80004882812</v>
      </c>
      <c r="E1487" s="2">
        <f t="shared" si="281"/>
        <v>0</v>
      </c>
      <c r="F1487" s="2">
        <f t="shared" si="282"/>
        <v>0</v>
      </c>
      <c r="G1487" s="2">
        <f t="shared" si="283"/>
        <v>0</v>
      </c>
      <c r="H1487" s="2"/>
      <c r="I1487" s="2">
        <f t="shared" si="284"/>
        <v>1.1320090465287536</v>
      </c>
      <c r="J1487" s="2">
        <f t="shared" si="285"/>
        <v>0</v>
      </c>
      <c r="K1487" s="2">
        <f>I1487/MAX(I$2:I1487)-1</f>
        <v>-1.5301211341306686E-2</v>
      </c>
      <c r="M1487" s="2">
        <f t="shared" si="286"/>
        <v>1.3008135453048886</v>
      </c>
      <c r="N1487" s="2">
        <f t="shared" si="287"/>
        <v>0</v>
      </c>
      <c r="O1487" s="2">
        <f>M1487/MAX(M$2:M1487)-1</f>
        <v>-7.553852826504226E-3</v>
      </c>
      <c r="Q1487" s="1">
        <f t="shared" si="280"/>
        <v>41020</v>
      </c>
      <c r="R1487" s="2">
        <f t="shared" si="276"/>
        <v>1.1320090465287536</v>
      </c>
      <c r="S1487" s="2">
        <f t="shared" si="277"/>
        <v>1.3008135453048886</v>
      </c>
      <c r="T1487" s="2">
        <f t="shared" si="278"/>
        <v>-1.5301211341306686E-2</v>
      </c>
      <c r="U1487" s="2">
        <f t="shared" si="279"/>
        <v>-7.553852826504226E-3</v>
      </c>
    </row>
    <row r="1488" spans="1:21" x14ac:dyDescent="0.3">
      <c r="A1488" s="1">
        <v>41021</v>
      </c>
      <c r="B1488">
        <f>IF(_xlfn.IFNA(VLOOKUP($A1488,raw_data!$A:$D,2,FALSE),B1487)=0,B1487,_xlfn.IFNA(VLOOKUP($A1488,raw_data!$A:$D,2,FALSE),B1487))</f>
        <v>36.712150573730398</v>
      </c>
      <c r="C1488">
        <f>IF(_xlfn.IFNA(VLOOKUP($A1488,raw_data!$A:$D,3,FALSE),C1487)=0,C1487,_xlfn.IFNA(VLOOKUP($A1488,raw_data!$A:$D,3,FALSE),C1487))</f>
        <v>85.063774108886705</v>
      </c>
      <c r="D1488">
        <f>IF(_xlfn.IFNA(VLOOKUP($A1488,raw_data!$A:$D,4,FALSE),D1487)=0,D1487,_xlfn.IFNA(VLOOKUP($A1488,raw_data!$A:$D,4,FALSE),D1487))</f>
        <v>1139.80004882812</v>
      </c>
      <c r="E1488" s="2">
        <f t="shared" si="281"/>
        <v>0</v>
      </c>
      <c r="F1488" s="2">
        <f t="shared" si="282"/>
        <v>0</v>
      </c>
      <c r="G1488" s="2">
        <f t="shared" si="283"/>
        <v>0</v>
      </c>
      <c r="H1488" s="2"/>
      <c r="I1488" s="2">
        <f t="shared" si="284"/>
        <v>1.1320090465287536</v>
      </c>
      <c r="J1488" s="2">
        <f t="shared" si="285"/>
        <v>0</v>
      </c>
      <c r="K1488" s="2">
        <f>I1488/MAX(I$2:I1488)-1</f>
        <v>-1.5301211341306686E-2</v>
      </c>
      <c r="M1488" s="2">
        <f t="shared" si="286"/>
        <v>1.3008135453048886</v>
      </c>
      <c r="N1488" s="2">
        <f t="shared" si="287"/>
        <v>0</v>
      </c>
      <c r="O1488" s="2">
        <f>M1488/MAX(M$2:M1488)-1</f>
        <v>-7.553852826504226E-3</v>
      </c>
      <c r="Q1488" s="1">
        <f t="shared" si="280"/>
        <v>41021</v>
      </c>
      <c r="R1488" s="2">
        <f t="shared" si="276"/>
        <v>1.1320090465287536</v>
      </c>
      <c r="S1488" s="2">
        <f t="shared" si="277"/>
        <v>1.3008135453048886</v>
      </c>
      <c r="T1488" s="2">
        <f t="shared" si="278"/>
        <v>-1.5301211341306686E-2</v>
      </c>
      <c r="U1488" s="2">
        <f t="shared" si="279"/>
        <v>-7.553852826504226E-3</v>
      </c>
    </row>
    <row r="1489" spans="1:21" x14ac:dyDescent="0.3">
      <c r="A1489" s="1">
        <v>41022</v>
      </c>
      <c r="B1489">
        <f>IF(_xlfn.IFNA(VLOOKUP($A1489,raw_data!$A:$D,2,FALSE),B1488)=0,B1488,_xlfn.IFNA(VLOOKUP($A1489,raw_data!$A:$D,2,FALSE),B1488))</f>
        <v>36.275283813476499</v>
      </c>
      <c r="C1489">
        <f>IF(_xlfn.IFNA(VLOOKUP($A1489,raw_data!$A:$D,3,FALSE),C1488)=0,C1488,_xlfn.IFNA(VLOOKUP($A1489,raw_data!$A:$D,3,FALSE),C1488))</f>
        <v>85.148429870605398</v>
      </c>
      <c r="D1489">
        <f>IF(_xlfn.IFNA(VLOOKUP($A1489,raw_data!$A:$D,4,FALSE),D1488)=0,D1488,_xlfn.IFNA(VLOOKUP($A1489,raw_data!$A:$D,4,FALSE),D1488))</f>
        <v>1138.90002441406</v>
      </c>
      <c r="E1489" s="2">
        <f t="shared" si="281"/>
        <v>-1.1899786676253798E-2</v>
      </c>
      <c r="F1489" s="2">
        <f t="shared" si="282"/>
        <v>9.9520345300363466E-4</v>
      </c>
      <c r="G1489" s="2">
        <f t="shared" si="283"/>
        <v>-7.8963359844153036E-4</v>
      </c>
      <c r="H1489" s="2"/>
      <c r="I1489" s="2">
        <f t="shared" si="284"/>
        <v>1.1243772785519592</v>
      </c>
      <c r="J1489" s="2">
        <f t="shared" si="285"/>
        <v>-6.7417906245508252E-3</v>
      </c>
      <c r="K1489" s="2">
        <f>I1489/MAX(I$2:I1489)-1</f>
        <v>-2.1939844402692477E-2</v>
      </c>
      <c r="M1489" s="2">
        <f t="shared" si="286"/>
        <v>1.2910234915988352</v>
      </c>
      <c r="N1489" s="2">
        <f t="shared" si="287"/>
        <v>-7.5261006786015994E-3</v>
      </c>
      <c r="O1489" s="2">
        <f>M1489/MAX(M$2:M1489)-1</f>
        <v>-1.5023102448222247E-2</v>
      </c>
      <c r="Q1489" s="1">
        <f t="shared" si="280"/>
        <v>41022</v>
      </c>
      <c r="R1489" s="2">
        <f t="shared" si="276"/>
        <v>1.1243772785519592</v>
      </c>
      <c r="S1489" s="2">
        <f t="shared" si="277"/>
        <v>1.2910234915988352</v>
      </c>
      <c r="T1489" s="2">
        <f t="shared" si="278"/>
        <v>-2.1939844402692477E-2</v>
      </c>
      <c r="U1489" s="2">
        <f t="shared" si="279"/>
        <v>-1.5023102448222247E-2</v>
      </c>
    </row>
    <row r="1490" spans="1:21" x14ac:dyDescent="0.3">
      <c r="A1490" s="1">
        <v>41023</v>
      </c>
      <c r="B1490">
        <f>IF(_xlfn.IFNA(VLOOKUP($A1490,raw_data!$A:$D,2,FALSE),B1489)=0,B1489,_xlfn.IFNA(VLOOKUP($A1490,raw_data!$A:$D,2,FALSE),B1489))</f>
        <v>36.457977294921797</v>
      </c>
      <c r="C1490">
        <f>IF(_xlfn.IFNA(VLOOKUP($A1490,raw_data!$A:$D,3,FALSE),C1489)=0,C1489,_xlfn.IFNA(VLOOKUP($A1490,raw_data!$A:$D,3,FALSE),C1489))</f>
        <v>85.025215148925696</v>
      </c>
      <c r="D1490">
        <f>IF(_xlfn.IFNA(VLOOKUP($A1490,raw_data!$A:$D,4,FALSE),D1489)=0,D1489,_xlfn.IFNA(VLOOKUP($A1490,raw_data!$A:$D,4,FALSE),D1489))</f>
        <v>1140.59997558593</v>
      </c>
      <c r="E1490" s="2">
        <f t="shared" si="281"/>
        <v>5.0363074313819478E-3</v>
      </c>
      <c r="F1490" s="2">
        <f t="shared" si="282"/>
        <v>-1.4470580592848004E-3</v>
      </c>
      <c r="G1490" s="2">
        <f t="shared" si="283"/>
        <v>1.492625459152741E-3</v>
      </c>
      <c r="H1490" s="2"/>
      <c r="I1490" s="2">
        <f t="shared" si="284"/>
        <v>1.1271240886571061</v>
      </c>
      <c r="J1490" s="2">
        <f t="shared" si="285"/>
        <v>2.4429612351152485E-3</v>
      </c>
      <c r="K1490" s="2">
        <f>I1490/MAX(I$2:I1490)-1</f>
        <v>-1.9550481356957472E-2</v>
      </c>
      <c r="M1490" s="2">
        <f t="shared" si="286"/>
        <v>1.2961091340961601</v>
      </c>
      <c r="N1490" s="2">
        <f t="shared" si="287"/>
        <v>3.9392331204033404E-3</v>
      </c>
      <c r="O1490" s="2">
        <f>M1490/MAX(M$2:M1490)-1</f>
        <v>-1.114304883055417E-2</v>
      </c>
      <c r="Q1490" s="1">
        <f t="shared" si="280"/>
        <v>41023</v>
      </c>
      <c r="R1490" s="2">
        <f t="shared" si="276"/>
        <v>1.1271240886571061</v>
      </c>
      <c r="S1490" s="2">
        <f t="shared" si="277"/>
        <v>1.2961091340961601</v>
      </c>
      <c r="T1490" s="2">
        <f t="shared" si="278"/>
        <v>-1.9550481356957472E-2</v>
      </c>
      <c r="U1490" s="2">
        <f t="shared" si="279"/>
        <v>-1.114304883055417E-2</v>
      </c>
    </row>
    <row r="1491" spans="1:21" x14ac:dyDescent="0.3">
      <c r="A1491" s="1">
        <v>41024</v>
      </c>
      <c r="B1491">
        <f>IF(_xlfn.IFNA(VLOOKUP($A1491,raw_data!$A:$D,2,FALSE),B1490)=0,B1490,_xlfn.IFNA(VLOOKUP($A1491,raw_data!$A:$D,2,FALSE),B1490))</f>
        <v>36.886898040771399</v>
      </c>
      <c r="C1491">
        <f>IF(_xlfn.IFNA(VLOOKUP($A1491,raw_data!$A:$D,3,FALSE),C1490)=0,C1490,_xlfn.IFNA(VLOOKUP($A1491,raw_data!$A:$D,3,FALSE),C1490))</f>
        <v>85.063774108886705</v>
      </c>
      <c r="D1491">
        <f>IF(_xlfn.IFNA(VLOOKUP($A1491,raw_data!$A:$D,4,FALSE),D1490)=0,D1490,_xlfn.IFNA(VLOOKUP($A1491,raw_data!$A:$D,4,FALSE),D1490))</f>
        <v>1138.30004882812</v>
      </c>
      <c r="E1491" s="2">
        <f t="shared" si="281"/>
        <v>1.1764798205339488E-2</v>
      </c>
      <c r="F1491" s="2">
        <f t="shared" si="282"/>
        <v>4.5350029274815462E-4</v>
      </c>
      <c r="G1491" s="2">
        <f t="shared" si="283"/>
        <v>-2.0164183824644688E-3</v>
      </c>
      <c r="H1491" s="2"/>
      <c r="I1491" s="2">
        <f t="shared" si="284"/>
        <v>1.1352847815720308</v>
      </c>
      <c r="J1491" s="2">
        <f t="shared" si="285"/>
        <v>7.2402790403029542E-3</v>
      </c>
      <c r="K1491" s="2">
        <f>I1491/MAX(I$2:I1491)-1</f>
        <v>-1.2451753257051057E-2</v>
      </c>
      <c r="M1491" s="2">
        <f t="shared" si="286"/>
        <v>1.302860905153185</v>
      </c>
      <c r="N1491" s="2">
        <f t="shared" si="287"/>
        <v>5.2092612260874471E-3</v>
      </c>
      <c r="O1491" s="2">
        <f>M1491/MAX(M$2:M1491)-1</f>
        <v>-5.9918346566801839E-3</v>
      </c>
      <c r="Q1491" s="1">
        <f t="shared" si="280"/>
        <v>41024</v>
      </c>
      <c r="R1491" s="2">
        <f t="shared" si="276"/>
        <v>1.1352847815720308</v>
      </c>
      <c r="S1491" s="2">
        <f t="shared" si="277"/>
        <v>1.302860905153185</v>
      </c>
      <c r="T1491" s="2">
        <f t="shared" si="278"/>
        <v>-1.2451753257051057E-2</v>
      </c>
      <c r="U1491" s="2">
        <f t="shared" si="279"/>
        <v>-5.9918346566801839E-3</v>
      </c>
    </row>
    <row r="1492" spans="1:21" x14ac:dyDescent="0.3">
      <c r="A1492" s="1">
        <v>41025</v>
      </c>
      <c r="B1492">
        <f>IF(_xlfn.IFNA(VLOOKUP($A1492,raw_data!$A:$D,2,FALSE),B1491)=0,B1491,_xlfn.IFNA(VLOOKUP($A1492,raw_data!$A:$D,2,FALSE),B1491))</f>
        <v>37.061634063720703</v>
      </c>
      <c r="C1492">
        <f>IF(_xlfn.IFNA(VLOOKUP($A1492,raw_data!$A:$D,3,FALSE),C1491)=0,C1491,_xlfn.IFNA(VLOOKUP($A1492,raw_data!$A:$D,3,FALSE),C1491))</f>
        <v>85.194664001464801</v>
      </c>
      <c r="D1492">
        <f>IF(_xlfn.IFNA(VLOOKUP($A1492,raw_data!$A:$D,4,FALSE),D1491)=0,D1491,_xlfn.IFNA(VLOOKUP($A1492,raw_data!$A:$D,4,FALSE),D1491))</f>
        <v>1136.90002441406</v>
      </c>
      <c r="E1492" s="2">
        <f t="shared" si="281"/>
        <v>4.7370755533893139E-3</v>
      </c>
      <c r="F1492" s="2">
        <f t="shared" si="282"/>
        <v>1.5387266077631079E-3</v>
      </c>
      <c r="G1492" s="2">
        <f t="shared" si="283"/>
        <v>-1.2299256382368728E-3</v>
      </c>
      <c r="H1492" s="2"/>
      <c r="I1492" s="2">
        <f t="shared" si="284"/>
        <v>1.1392102966033002</v>
      </c>
      <c r="J1492" s="2">
        <f t="shared" si="285"/>
        <v>3.4577359751388316E-3</v>
      </c>
      <c r="K1492" s="2">
        <f>I1492/MAX(I$2:I1492)-1</f>
        <v>-9.037072157102588E-3</v>
      </c>
      <c r="M1492" s="2">
        <f t="shared" si="286"/>
        <v>1.3057578913929291</v>
      </c>
      <c r="N1492" s="2">
        <f t="shared" si="287"/>
        <v>2.2235575787759032E-3</v>
      </c>
      <c r="O1492" s="2">
        <f>M1492/MAX(M$2:M1492)-1</f>
        <v>-3.7816002672659277E-3</v>
      </c>
      <c r="Q1492" s="1">
        <f t="shared" si="280"/>
        <v>41025</v>
      </c>
      <c r="R1492" s="2">
        <f t="shared" si="276"/>
        <v>1.1392102966033002</v>
      </c>
      <c r="S1492" s="2">
        <f t="shared" si="277"/>
        <v>1.3057578913929291</v>
      </c>
      <c r="T1492" s="2">
        <f t="shared" si="278"/>
        <v>-9.037072157102588E-3</v>
      </c>
      <c r="U1492" s="2">
        <f t="shared" si="279"/>
        <v>-3.7816002672659277E-3</v>
      </c>
    </row>
    <row r="1493" spans="1:21" x14ac:dyDescent="0.3">
      <c r="A1493" s="1">
        <v>41026</v>
      </c>
      <c r="B1493">
        <f>IF(_xlfn.IFNA(VLOOKUP($A1493,raw_data!$A:$D,2,FALSE),B1492)=0,B1492,_xlfn.IFNA(VLOOKUP($A1493,raw_data!$A:$D,2,FALSE),B1492))</f>
        <v>37.196662902832003</v>
      </c>
      <c r="C1493">
        <f>IF(_xlfn.IFNA(VLOOKUP($A1493,raw_data!$A:$D,3,FALSE),C1492)=0,C1492,_xlfn.IFNA(VLOOKUP($A1493,raw_data!$A:$D,3,FALSE),C1492))</f>
        <v>85.186927795410099</v>
      </c>
      <c r="D1493">
        <f>IF(_xlfn.IFNA(VLOOKUP($A1493,raw_data!$A:$D,4,FALSE),D1492)=0,D1492,_xlfn.IFNA(VLOOKUP($A1493,raw_data!$A:$D,4,FALSE),D1492))</f>
        <v>1131.69995117187</v>
      </c>
      <c r="E1493" s="2">
        <f t="shared" si="281"/>
        <v>3.6433590294249196E-3</v>
      </c>
      <c r="F1493" s="2">
        <f t="shared" si="282"/>
        <v>-9.0806227659667726E-5</v>
      </c>
      <c r="G1493" s="2">
        <f t="shared" si="283"/>
        <v>-4.5739054714771799E-3</v>
      </c>
      <c r="H1493" s="2"/>
      <c r="I1493" s="2">
        <f t="shared" si="284"/>
        <v>1.1416592489198081</v>
      </c>
      <c r="J1493" s="2">
        <f t="shared" si="285"/>
        <v>2.1496929265910846E-3</v>
      </c>
      <c r="K1493" s="2">
        <f>I1493/MAX(I$2:I1493)-1</f>
        <v>-6.9068061606046838E-3</v>
      </c>
      <c r="M1493" s="2">
        <f t="shared" si="286"/>
        <v>1.3025796178776974</v>
      </c>
      <c r="N1493" s="2">
        <f t="shared" si="287"/>
        <v>-2.4340450371249656E-3</v>
      </c>
      <c r="O1493" s="2">
        <f>M1493/MAX(M$2:M1493)-1</f>
        <v>-6.2064407190279836E-3</v>
      </c>
      <c r="Q1493" s="1">
        <f t="shared" si="280"/>
        <v>41026</v>
      </c>
      <c r="R1493" s="2">
        <f t="shared" si="276"/>
        <v>1.1416592489198081</v>
      </c>
      <c r="S1493" s="2">
        <f t="shared" si="277"/>
        <v>1.3025796178776974</v>
      </c>
      <c r="T1493" s="2">
        <f t="shared" si="278"/>
        <v>-6.9068061606046838E-3</v>
      </c>
      <c r="U1493" s="2">
        <f t="shared" si="279"/>
        <v>-6.2064407190279836E-3</v>
      </c>
    </row>
    <row r="1494" spans="1:21" x14ac:dyDescent="0.3">
      <c r="A1494" s="1">
        <v>41027</v>
      </c>
      <c r="B1494">
        <f>IF(_xlfn.IFNA(VLOOKUP($A1494,raw_data!$A:$D,2,FALSE),B1493)=0,B1493,_xlfn.IFNA(VLOOKUP($A1494,raw_data!$A:$D,2,FALSE),B1493))</f>
        <v>37.196662902832003</v>
      </c>
      <c r="C1494">
        <f>IF(_xlfn.IFNA(VLOOKUP($A1494,raw_data!$A:$D,3,FALSE),C1493)=0,C1493,_xlfn.IFNA(VLOOKUP($A1494,raw_data!$A:$D,3,FALSE),C1493))</f>
        <v>85.186927795410099</v>
      </c>
      <c r="D1494">
        <f>IF(_xlfn.IFNA(VLOOKUP($A1494,raw_data!$A:$D,4,FALSE),D1493)=0,D1493,_xlfn.IFNA(VLOOKUP($A1494,raw_data!$A:$D,4,FALSE),D1493))</f>
        <v>1131.69995117187</v>
      </c>
      <c r="E1494" s="2">
        <f t="shared" si="281"/>
        <v>0</v>
      </c>
      <c r="F1494" s="2">
        <f t="shared" si="282"/>
        <v>0</v>
      </c>
      <c r="G1494" s="2">
        <f t="shared" si="283"/>
        <v>0</v>
      </c>
      <c r="H1494" s="2"/>
      <c r="I1494" s="2">
        <f t="shared" si="284"/>
        <v>1.1416592489198081</v>
      </c>
      <c r="J1494" s="2">
        <f t="shared" si="285"/>
        <v>0</v>
      </c>
      <c r="K1494" s="2">
        <f>I1494/MAX(I$2:I1494)-1</f>
        <v>-6.9068061606046838E-3</v>
      </c>
      <c r="M1494" s="2">
        <f t="shared" si="286"/>
        <v>1.3025796178776974</v>
      </c>
      <c r="N1494" s="2">
        <f t="shared" si="287"/>
        <v>0</v>
      </c>
      <c r="O1494" s="2">
        <f>M1494/MAX(M$2:M1494)-1</f>
        <v>-6.2064407190279836E-3</v>
      </c>
      <c r="Q1494" s="1">
        <f t="shared" si="280"/>
        <v>41027</v>
      </c>
      <c r="R1494" s="2">
        <f t="shared" si="276"/>
        <v>1.1416592489198081</v>
      </c>
      <c r="S1494" s="2">
        <f t="shared" si="277"/>
        <v>1.3025796178776974</v>
      </c>
      <c r="T1494" s="2">
        <f t="shared" si="278"/>
        <v>-6.9068061606046838E-3</v>
      </c>
      <c r="U1494" s="2">
        <f t="shared" si="279"/>
        <v>-6.2064407190279836E-3</v>
      </c>
    </row>
    <row r="1495" spans="1:21" x14ac:dyDescent="0.3">
      <c r="A1495" s="1">
        <v>41028</v>
      </c>
      <c r="B1495">
        <f>IF(_xlfn.IFNA(VLOOKUP($A1495,raw_data!$A:$D,2,FALSE),B1494)=0,B1494,_xlfn.IFNA(VLOOKUP($A1495,raw_data!$A:$D,2,FALSE),B1494))</f>
        <v>37.196662902832003</v>
      </c>
      <c r="C1495">
        <f>IF(_xlfn.IFNA(VLOOKUP($A1495,raw_data!$A:$D,3,FALSE),C1494)=0,C1494,_xlfn.IFNA(VLOOKUP($A1495,raw_data!$A:$D,3,FALSE),C1494))</f>
        <v>85.186927795410099</v>
      </c>
      <c r="D1495">
        <f>IF(_xlfn.IFNA(VLOOKUP($A1495,raw_data!$A:$D,4,FALSE),D1494)=0,D1494,_xlfn.IFNA(VLOOKUP($A1495,raw_data!$A:$D,4,FALSE),D1494))</f>
        <v>1131.69995117187</v>
      </c>
      <c r="E1495" s="2">
        <f t="shared" si="281"/>
        <v>0</v>
      </c>
      <c r="F1495" s="2">
        <f t="shared" si="282"/>
        <v>0</v>
      </c>
      <c r="G1495" s="2">
        <f t="shared" si="283"/>
        <v>0</v>
      </c>
      <c r="H1495" s="2"/>
      <c r="I1495" s="2">
        <f t="shared" si="284"/>
        <v>1.1416592489198081</v>
      </c>
      <c r="J1495" s="2">
        <f t="shared" si="285"/>
        <v>0</v>
      </c>
      <c r="K1495" s="2">
        <f>I1495/MAX(I$2:I1495)-1</f>
        <v>-6.9068061606046838E-3</v>
      </c>
      <c r="M1495" s="2">
        <f t="shared" si="286"/>
        <v>1.3025796178776974</v>
      </c>
      <c r="N1495" s="2">
        <f t="shared" si="287"/>
        <v>0</v>
      </c>
      <c r="O1495" s="2">
        <f>M1495/MAX(M$2:M1495)-1</f>
        <v>-6.2064407190279836E-3</v>
      </c>
      <c r="Q1495" s="1">
        <f t="shared" si="280"/>
        <v>41028</v>
      </c>
      <c r="R1495" s="2">
        <f t="shared" si="276"/>
        <v>1.1416592489198081</v>
      </c>
      <c r="S1495" s="2">
        <f t="shared" si="277"/>
        <v>1.3025796178776974</v>
      </c>
      <c r="T1495" s="2">
        <f t="shared" si="278"/>
        <v>-6.9068061606046838E-3</v>
      </c>
      <c r="U1495" s="2">
        <f t="shared" si="279"/>
        <v>-6.2064407190279836E-3</v>
      </c>
    </row>
    <row r="1496" spans="1:21" x14ac:dyDescent="0.3">
      <c r="A1496" s="1">
        <v>41029</v>
      </c>
      <c r="B1496">
        <f>IF(_xlfn.IFNA(VLOOKUP($A1496,raw_data!$A:$D,2,FALSE),B1495)=0,B1495,_xlfn.IFNA(VLOOKUP($A1496,raw_data!$A:$D,2,FALSE),B1495))</f>
        <v>37.061634063720703</v>
      </c>
      <c r="C1496">
        <f>IF(_xlfn.IFNA(VLOOKUP($A1496,raw_data!$A:$D,3,FALSE),C1495)=0,C1495,_xlfn.IFNA(VLOOKUP($A1496,raw_data!$A:$D,3,FALSE),C1495))</f>
        <v>85.156105041503906</v>
      </c>
      <c r="D1496">
        <f>IF(_xlfn.IFNA(VLOOKUP($A1496,raw_data!$A:$D,4,FALSE),D1495)=0,D1495,_xlfn.IFNA(VLOOKUP($A1496,raw_data!$A:$D,4,FALSE),D1495))</f>
        <v>1131.69995117187</v>
      </c>
      <c r="E1496" s="2">
        <f t="shared" si="281"/>
        <v>-3.6301331510311119E-3</v>
      </c>
      <c r="F1496" s="2">
        <f t="shared" si="282"/>
        <v>-3.6182492670966404E-4</v>
      </c>
      <c r="G1496" s="2">
        <f t="shared" si="283"/>
        <v>0</v>
      </c>
      <c r="H1496" s="2"/>
      <c r="I1496" s="2">
        <f t="shared" si="284"/>
        <v>1.13900739155817</v>
      </c>
      <c r="J1496" s="2">
        <f t="shared" si="285"/>
        <v>-2.3228098613025327E-3</v>
      </c>
      <c r="K1496" s="2">
        <f>I1496/MAX(I$2:I1496)-1</f>
        <v>-9.2135728244471249E-3</v>
      </c>
      <c r="M1496" s="2">
        <f t="shared" si="286"/>
        <v>1.2995539730961594</v>
      </c>
      <c r="N1496" s="2">
        <f t="shared" si="287"/>
        <v>-2.3228098613025105E-3</v>
      </c>
      <c r="O1496" s="2">
        <f>M1496/MAX(M$2:M1496)-1</f>
        <v>-8.5148341986247544E-3</v>
      </c>
      <c r="Q1496" s="1">
        <f t="shared" si="280"/>
        <v>41029</v>
      </c>
      <c r="R1496" s="2">
        <f t="shared" si="276"/>
        <v>1.13900739155817</v>
      </c>
      <c r="S1496" s="2">
        <f t="shared" si="277"/>
        <v>1.2995539730961594</v>
      </c>
      <c r="T1496" s="2">
        <f t="shared" si="278"/>
        <v>-9.2135728244471249E-3</v>
      </c>
      <c r="U1496" s="2">
        <f t="shared" si="279"/>
        <v>-8.5148341986247544E-3</v>
      </c>
    </row>
    <row r="1497" spans="1:21" x14ac:dyDescent="0.3">
      <c r="A1497" s="1">
        <v>41030</v>
      </c>
      <c r="B1497">
        <f>IF(_xlfn.IFNA(VLOOKUP($A1497,raw_data!$A:$D,2,FALSE),B1496)=0,B1496,_xlfn.IFNA(VLOOKUP($A1497,raw_data!$A:$D,2,FALSE),B1496))</f>
        <v>37.244319915771399</v>
      </c>
      <c r="C1497">
        <f>IF(_xlfn.IFNA(VLOOKUP($A1497,raw_data!$A:$D,3,FALSE),C1496)=0,C1496,_xlfn.IFNA(VLOOKUP($A1497,raw_data!$A:$D,3,FALSE),C1496))</f>
        <v>85.125267028808594</v>
      </c>
      <c r="D1497">
        <f>IF(_xlfn.IFNA(VLOOKUP($A1497,raw_data!$A:$D,4,FALSE),D1496)=0,D1496,_xlfn.IFNA(VLOOKUP($A1497,raw_data!$A:$D,4,FALSE),D1496))</f>
        <v>1129</v>
      </c>
      <c r="E1497" s="2">
        <f t="shared" si="281"/>
        <v>4.9292443969577437E-3</v>
      </c>
      <c r="F1497" s="2">
        <f t="shared" si="282"/>
        <v>-3.6213507745896933E-4</v>
      </c>
      <c r="G1497" s="2">
        <f t="shared" si="283"/>
        <v>-2.3857482445538425E-3</v>
      </c>
      <c r="H1497" s="2"/>
      <c r="I1497" s="2">
        <f t="shared" si="284"/>
        <v>1.1422110692279415</v>
      </c>
      <c r="J1497" s="2">
        <f t="shared" si="285"/>
        <v>2.8126926071910582E-3</v>
      </c>
      <c r="K1497" s="2">
        <f>I1497/MAX(I$2:I1497)-1</f>
        <v>-6.4267951654253253E-3</v>
      </c>
      <c r="M1497" s="2">
        <f t="shared" si="286"/>
        <v>1.3001000898425388</v>
      </c>
      <c r="N1497" s="2">
        <f t="shared" si="287"/>
        <v>4.2023398618695751E-4</v>
      </c>
      <c r="O1497" s="2">
        <f>M1497/MAX(M$2:M1497)-1</f>
        <v>-8.0981784351548125E-3</v>
      </c>
      <c r="Q1497" s="1">
        <f t="shared" si="280"/>
        <v>41030</v>
      </c>
      <c r="R1497" s="2">
        <f t="shared" si="276"/>
        <v>1.1422110692279415</v>
      </c>
      <c r="S1497" s="2">
        <f t="shared" si="277"/>
        <v>1.3001000898425388</v>
      </c>
      <c r="T1497" s="2">
        <f t="shared" si="278"/>
        <v>-6.4267951654253253E-3</v>
      </c>
      <c r="U1497" s="2">
        <f t="shared" si="279"/>
        <v>-8.0981784351548125E-3</v>
      </c>
    </row>
    <row r="1498" spans="1:21" x14ac:dyDescent="0.3">
      <c r="A1498" s="1">
        <v>41031</v>
      </c>
      <c r="B1498">
        <f>IF(_xlfn.IFNA(VLOOKUP($A1498,raw_data!$A:$D,2,FALSE),B1497)=0,B1497,_xlfn.IFNA(VLOOKUP($A1498,raw_data!$A:$D,2,FALSE),B1497))</f>
        <v>37.077526092529297</v>
      </c>
      <c r="C1498">
        <f>IF(_xlfn.IFNA(VLOOKUP($A1498,raw_data!$A:$D,3,FALSE),C1497)=0,C1497,_xlfn.IFNA(VLOOKUP($A1498,raw_data!$A:$D,3,FALSE),C1497))</f>
        <v>85.210128784179602</v>
      </c>
      <c r="D1498">
        <f>IF(_xlfn.IFNA(VLOOKUP($A1498,raw_data!$A:$D,4,FALSE),D1497)=0,D1497,_xlfn.IFNA(VLOOKUP($A1498,raw_data!$A:$D,4,FALSE),D1497))</f>
        <v>1129.09997558593</v>
      </c>
      <c r="E1498" s="2">
        <f t="shared" si="281"/>
        <v>-4.4783694163111898E-3</v>
      </c>
      <c r="F1498" s="2">
        <f t="shared" si="282"/>
        <v>9.9690442489053233E-4</v>
      </c>
      <c r="G1498" s="2">
        <f t="shared" si="283"/>
        <v>8.8552334747582506E-5</v>
      </c>
      <c r="H1498" s="2"/>
      <c r="I1498" s="2">
        <f t="shared" si="284"/>
        <v>1.139597393463929</v>
      </c>
      <c r="J1498" s="2">
        <f t="shared" si="285"/>
        <v>-2.2882598798305009E-3</v>
      </c>
      <c r="K1498" s="2">
        <f>I1498/MAX(I$2:I1498)-1</f>
        <v>-8.7003488677228624E-3</v>
      </c>
      <c r="M1498" s="2">
        <f t="shared" si="286"/>
        <v>1.2972399864252866</v>
      </c>
      <c r="N1498" s="2">
        <f t="shared" si="287"/>
        <v>-2.1999101758377604E-3</v>
      </c>
      <c r="O1498" s="2">
        <f>M1498/MAX(M$2:M1498)-1</f>
        <v>-1.0280273345847246E-2</v>
      </c>
      <c r="Q1498" s="1">
        <f t="shared" si="280"/>
        <v>41031</v>
      </c>
      <c r="R1498" s="2">
        <f t="shared" si="276"/>
        <v>1.139597393463929</v>
      </c>
      <c r="S1498" s="2">
        <f t="shared" si="277"/>
        <v>1.2972399864252866</v>
      </c>
      <c r="T1498" s="2">
        <f t="shared" si="278"/>
        <v>-8.7003488677228624E-3</v>
      </c>
      <c r="U1498" s="2">
        <f t="shared" si="279"/>
        <v>-1.0280273345847246E-2</v>
      </c>
    </row>
    <row r="1499" spans="1:21" x14ac:dyDescent="0.3">
      <c r="A1499" s="1">
        <v>41032</v>
      </c>
      <c r="B1499">
        <f>IF(_xlfn.IFNA(VLOOKUP($A1499,raw_data!$A:$D,2,FALSE),B1498)=0,B1498,_xlfn.IFNA(VLOOKUP($A1499,raw_data!$A:$D,2,FALSE),B1498))</f>
        <v>36.759796142578097</v>
      </c>
      <c r="C1499">
        <f>IF(_xlfn.IFNA(VLOOKUP($A1499,raw_data!$A:$D,3,FALSE),C1498)=0,C1498,_xlfn.IFNA(VLOOKUP($A1499,raw_data!$A:$D,3,FALSE),C1498))</f>
        <v>85.302688598632798</v>
      </c>
      <c r="D1499">
        <f>IF(_xlfn.IFNA(VLOOKUP($A1499,raw_data!$A:$D,4,FALSE),D1498)=0,D1498,_xlfn.IFNA(VLOOKUP($A1499,raw_data!$A:$D,4,FALSE),D1498))</f>
        <v>1129.40002441406</v>
      </c>
      <c r="E1499" s="2">
        <f t="shared" si="281"/>
        <v>-8.5693406069834444E-3</v>
      </c>
      <c r="F1499" s="2">
        <f t="shared" si="282"/>
        <v>1.0862536622568975E-3</v>
      </c>
      <c r="G1499" s="2">
        <f t="shared" si="283"/>
        <v>2.6574159473735648E-4</v>
      </c>
      <c r="H1499" s="2"/>
      <c r="I1499" s="2">
        <f t="shared" si="284"/>
        <v>1.1342331912691346</v>
      </c>
      <c r="J1499" s="2">
        <f t="shared" si="285"/>
        <v>-4.7071028992873073E-3</v>
      </c>
      <c r="K1499" s="2">
        <f>I1499/MAX(I$2:I1499)-1</f>
        <v>-1.3366498329630105E-2</v>
      </c>
      <c r="M1499" s="2">
        <f t="shared" si="286"/>
        <v>1.2914768522643485</v>
      </c>
      <c r="N1499" s="2">
        <f t="shared" si="287"/>
        <v>-4.4426121775810179E-3</v>
      </c>
      <c r="O1499" s="2">
        <f>M1499/MAX(M$2:M1499)-1</f>
        <v>-1.4677214255873205E-2</v>
      </c>
      <c r="Q1499" s="1">
        <f t="shared" si="280"/>
        <v>41032</v>
      </c>
      <c r="R1499" s="2">
        <f t="shared" si="276"/>
        <v>1.1342331912691346</v>
      </c>
      <c r="S1499" s="2">
        <f t="shared" si="277"/>
        <v>1.2914768522643485</v>
      </c>
      <c r="T1499" s="2">
        <f t="shared" si="278"/>
        <v>-1.3366498329630105E-2</v>
      </c>
      <c r="U1499" s="2">
        <f t="shared" si="279"/>
        <v>-1.4677214255873205E-2</v>
      </c>
    </row>
    <row r="1500" spans="1:21" x14ac:dyDescent="0.3">
      <c r="A1500" s="1">
        <v>41033</v>
      </c>
      <c r="B1500">
        <f>IF(_xlfn.IFNA(VLOOKUP($A1500,raw_data!$A:$D,2,FALSE),B1499)=0,B1499,_xlfn.IFNA(VLOOKUP($A1500,raw_data!$A:$D,2,FALSE),B1499))</f>
        <v>36.140254974365199</v>
      </c>
      <c r="C1500">
        <f>IF(_xlfn.IFNA(VLOOKUP($A1500,raw_data!$A:$D,3,FALSE),C1499)=0,C1499,_xlfn.IFNA(VLOOKUP($A1500,raw_data!$A:$D,3,FALSE),C1499))</f>
        <v>85.387550354003906</v>
      </c>
      <c r="D1500">
        <f>IF(_xlfn.IFNA(VLOOKUP($A1500,raw_data!$A:$D,4,FALSE),D1499)=0,D1499,_xlfn.IFNA(VLOOKUP($A1500,raw_data!$A:$D,4,FALSE),D1499))</f>
        <v>1130.09997558593</v>
      </c>
      <c r="E1500" s="2">
        <f t="shared" si="281"/>
        <v>-1.6853770510857013E-2</v>
      </c>
      <c r="F1500" s="2">
        <f t="shared" si="282"/>
        <v>9.9483095744390404E-4</v>
      </c>
      <c r="G1500" s="2">
        <f t="shared" si="283"/>
        <v>6.197548758095639E-4</v>
      </c>
      <c r="H1500" s="2"/>
      <c r="I1500" s="2">
        <f t="shared" si="284"/>
        <v>1.1232148758389204</v>
      </c>
      <c r="J1500" s="2">
        <f t="shared" si="285"/>
        <v>-9.7143299235366472E-3</v>
      </c>
      <c r="K1500" s="2">
        <f>I1500/MAX(I$2:I1500)-1</f>
        <v>-2.2950981678470317E-2</v>
      </c>
      <c r="M1500" s="2">
        <f t="shared" si="286"/>
        <v>1.2797236437683315</v>
      </c>
      <c r="N1500" s="2">
        <f t="shared" si="287"/>
        <v>-9.1005955510623515E-3</v>
      </c>
      <c r="O1500" s="2">
        <f>M1500/MAX(M$2:M1500)-1</f>
        <v>-2.3644238416176688E-2</v>
      </c>
      <c r="Q1500" s="1">
        <f t="shared" si="280"/>
        <v>41033</v>
      </c>
      <c r="R1500" s="2">
        <f t="shared" si="276"/>
        <v>1.1232148758389204</v>
      </c>
      <c r="S1500" s="2">
        <f t="shared" si="277"/>
        <v>1.2797236437683315</v>
      </c>
      <c r="T1500" s="2">
        <f t="shared" si="278"/>
        <v>-2.2950981678470317E-2</v>
      </c>
      <c r="U1500" s="2">
        <f t="shared" si="279"/>
        <v>-2.3644238416176688E-2</v>
      </c>
    </row>
    <row r="1501" spans="1:21" x14ac:dyDescent="0.3">
      <c r="A1501" s="1">
        <v>41034</v>
      </c>
      <c r="B1501">
        <f>IF(_xlfn.IFNA(VLOOKUP($A1501,raw_data!$A:$D,2,FALSE),B1500)=0,B1500,_xlfn.IFNA(VLOOKUP($A1501,raw_data!$A:$D,2,FALSE),B1500))</f>
        <v>36.140254974365199</v>
      </c>
      <c r="C1501">
        <f>IF(_xlfn.IFNA(VLOOKUP($A1501,raw_data!$A:$D,3,FALSE),C1500)=0,C1500,_xlfn.IFNA(VLOOKUP($A1501,raw_data!$A:$D,3,FALSE),C1500))</f>
        <v>85.387550354003906</v>
      </c>
      <c r="D1501">
        <f>IF(_xlfn.IFNA(VLOOKUP($A1501,raw_data!$A:$D,4,FALSE),D1500)=0,D1500,_xlfn.IFNA(VLOOKUP($A1501,raw_data!$A:$D,4,FALSE),D1500))</f>
        <v>1130.09997558593</v>
      </c>
      <c r="E1501" s="2">
        <f t="shared" si="281"/>
        <v>0</v>
      </c>
      <c r="F1501" s="2">
        <f t="shared" si="282"/>
        <v>0</v>
      </c>
      <c r="G1501" s="2">
        <f t="shared" si="283"/>
        <v>0</v>
      </c>
      <c r="H1501" s="2"/>
      <c r="I1501" s="2">
        <f t="shared" si="284"/>
        <v>1.1232148758389204</v>
      </c>
      <c r="J1501" s="2">
        <f t="shared" si="285"/>
        <v>0</v>
      </c>
      <c r="K1501" s="2">
        <f>I1501/MAX(I$2:I1501)-1</f>
        <v>-2.2950981678470317E-2</v>
      </c>
      <c r="M1501" s="2">
        <f t="shared" si="286"/>
        <v>1.2797236437683315</v>
      </c>
      <c r="N1501" s="2">
        <f t="shared" si="287"/>
        <v>0</v>
      </c>
      <c r="O1501" s="2">
        <f>M1501/MAX(M$2:M1501)-1</f>
        <v>-2.3644238416176688E-2</v>
      </c>
      <c r="Q1501" s="1">
        <f t="shared" si="280"/>
        <v>41034</v>
      </c>
      <c r="R1501" s="2">
        <f t="shared" si="276"/>
        <v>1.1232148758389204</v>
      </c>
      <c r="S1501" s="2">
        <f t="shared" si="277"/>
        <v>1.2797236437683315</v>
      </c>
      <c r="T1501" s="2">
        <f t="shared" si="278"/>
        <v>-2.2950981678470317E-2</v>
      </c>
      <c r="U1501" s="2">
        <f t="shared" si="279"/>
        <v>-2.3644238416176688E-2</v>
      </c>
    </row>
    <row r="1502" spans="1:21" x14ac:dyDescent="0.3">
      <c r="A1502" s="1">
        <v>41035</v>
      </c>
      <c r="B1502">
        <f>IF(_xlfn.IFNA(VLOOKUP($A1502,raw_data!$A:$D,2,FALSE),B1501)=0,B1501,_xlfn.IFNA(VLOOKUP($A1502,raw_data!$A:$D,2,FALSE),B1501))</f>
        <v>36.140254974365199</v>
      </c>
      <c r="C1502">
        <f>IF(_xlfn.IFNA(VLOOKUP($A1502,raw_data!$A:$D,3,FALSE),C1501)=0,C1501,_xlfn.IFNA(VLOOKUP($A1502,raw_data!$A:$D,3,FALSE),C1501))</f>
        <v>85.387550354003906</v>
      </c>
      <c r="D1502">
        <f>IF(_xlfn.IFNA(VLOOKUP($A1502,raw_data!$A:$D,4,FALSE),D1501)=0,D1501,_xlfn.IFNA(VLOOKUP($A1502,raw_data!$A:$D,4,FALSE),D1501))</f>
        <v>1130.09997558593</v>
      </c>
      <c r="E1502" s="2">
        <f t="shared" si="281"/>
        <v>0</v>
      </c>
      <c r="F1502" s="2">
        <f t="shared" si="282"/>
        <v>0</v>
      </c>
      <c r="G1502" s="2">
        <f t="shared" si="283"/>
        <v>0</v>
      </c>
      <c r="H1502" s="2"/>
      <c r="I1502" s="2">
        <f t="shared" si="284"/>
        <v>1.1232148758389204</v>
      </c>
      <c r="J1502" s="2">
        <f t="shared" si="285"/>
        <v>0</v>
      </c>
      <c r="K1502" s="2">
        <f>I1502/MAX(I$2:I1502)-1</f>
        <v>-2.2950981678470317E-2</v>
      </c>
      <c r="M1502" s="2">
        <f t="shared" si="286"/>
        <v>1.2797236437683315</v>
      </c>
      <c r="N1502" s="2">
        <f t="shared" si="287"/>
        <v>0</v>
      </c>
      <c r="O1502" s="2">
        <f>M1502/MAX(M$2:M1502)-1</f>
        <v>-2.3644238416176688E-2</v>
      </c>
      <c r="Q1502" s="1">
        <f t="shared" si="280"/>
        <v>41035</v>
      </c>
      <c r="R1502" s="2">
        <f t="shared" si="276"/>
        <v>1.1232148758389204</v>
      </c>
      <c r="S1502" s="2">
        <f t="shared" si="277"/>
        <v>1.2797236437683315</v>
      </c>
      <c r="T1502" s="2">
        <f t="shared" si="278"/>
        <v>-2.2950981678470317E-2</v>
      </c>
      <c r="U1502" s="2">
        <f t="shared" si="279"/>
        <v>-2.3644238416176688E-2</v>
      </c>
    </row>
    <row r="1503" spans="1:21" x14ac:dyDescent="0.3">
      <c r="A1503" s="1">
        <v>41036</v>
      </c>
      <c r="B1503">
        <f>IF(_xlfn.IFNA(VLOOKUP($A1503,raw_data!$A:$D,2,FALSE),B1502)=0,B1502,_xlfn.IFNA(VLOOKUP($A1503,raw_data!$A:$D,2,FALSE),B1502))</f>
        <v>36.259407043457003</v>
      </c>
      <c r="C1503">
        <f>IF(_xlfn.IFNA(VLOOKUP($A1503,raw_data!$A:$D,3,FALSE),C1502)=0,C1502,_xlfn.IFNA(VLOOKUP($A1503,raw_data!$A:$D,3,FALSE),C1502))</f>
        <v>85.41845703125</v>
      </c>
      <c r="D1503">
        <f>IF(_xlfn.IFNA(VLOOKUP($A1503,raw_data!$A:$D,4,FALSE),D1502)=0,D1502,_xlfn.IFNA(VLOOKUP($A1503,raw_data!$A:$D,4,FALSE),D1502))</f>
        <v>1120.30004882812</v>
      </c>
      <c r="E1503" s="2">
        <f t="shared" si="281"/>
        <v>3.2969349324269981E-3</v>
      </c>
      <c r="F1503" s="2">
        <f t="shared" si="282"/>
        <v>3.6195765211632924E-4</v>
      </c>
      <c r="G1503" s="2">
        <f t="shared" si="283"/>
        <v>-8.6717343328222007E-3</v>
      </c>
      <c r="H1503" s="2"/>
      <c r="I1503" s="2">
        <f t="shared" si="284"/>
        <v>1.1255993981430978</v>
      </c>
      <c r="J1503" s="2">
        <f t="shared" si="285"/>
        <v>2.1229440203027303E-3</v>
      </c>
      <c r="K1503" s="2">
        <f>I1503/MAX(I$2:I1503)-1</f>
        <v>-2.0876761307481839E-2</v>
      </c>
      <c r="M1503" s="2">
        <f t="shared" si="286"/>
        <v>1.2713194427585479</v>
      </c>
      <c r="N1503" s="2">
        <f t="shared" si="287"/>
        <v>-6.5671999190669572E-3</v>
      </c>
      <c r="O1503" s="2">
        <f>M1503/MAX(M$2:M1503)-1</f>
        <v>-3.0056161894630562E-2</v>
      </c>
      <c r="Q1503" s="1">
        <f t="shared" si="280"/>
        <v>41036</v>
      </c>
      <c r="R1503" s="2">
        <f t="shared" si="276"/>
        <v>1.1255993981430978</v>
      </c>
      <c r="S1503" s="2">
        <f t="shared" si="277"/>
        <v>1.2713194427585479</v>
      </c>
      <c r="T1503" s="2">
        <f t="shared" si="278"/>
        <v>-2.0876761307481839E-2</v>
      </c>
      <c r="U1503" s="2">
        <f t="shared" si="279"/>
        <v>-3.0056161894630562E-2</v>
      </c>
    </row>
    <row r="1504" spans="1:21" x14ac:dyDescent="0.3">
      <c r="A1504" s="1">
        <v>41037</v>
      </c>
      <c r="B1504">
        <f>IF(_xlfn.IFNA(VLOOKUP($A1504,raw_data!$A:$D,2,FALSE),B1503)=0,B1503,_xlfn.IFNA(VLOOKUP($A1504,raw_data!$A:$D,2,FALSE),B1503))</f>
        <v>35.854305267333899</v>
      </c>
      <c r="C1504">
        <f>IF(_xlfn.IFNA(VLOOKUP($A1504,raw_data!$A:$D,3,FALSE),C1503)=0,C1503,_xlfn.IFNA(VLOOKUP($A1504,raw_data!$A:$D,3,FALSE),C1503))</f>
        <v>85.480148315429602</v>
      </c>
      <c r="D1504">
        <f>IF(_xlfn.IFNA(VLOOKUP($A1504,raw_data!$A:$D,4,FALSE),D1503)=0,D1503,_xlfn.IFNA(VLOOKUP($A1504,raw_data!$A:$D,4,FALSE),D1503))</f>
        <v>1137.5</v>
      </c>
      <c r="E1504" s="2">
        <f t="shared" si="281"/>
        <v>-1.1172322140778235E-2</v>
      </c>
      <c r="F1504" s="2">
        <f t="shared" si="282"/>
        <v>7.2222428645640768E-4</v>
      </c>
      <c r="G1504" s="2">
        <f t="shared" si="283"/>
        <v>1.5352986184256512E-2</v>
      </c>
      <c r="H1504" s="2"/>
      <c r="I1504" s="2">
        <f t="shared" si="284"/>
        <v>1.1183792367854493</v>
      </c>
      <c r="J1504" s="2">
        <f t="shared" si="285"/>
        <v>-6.4145035698843778E-3</v>
      </c>
      <c r="K1504" s="2">
        <f>I1504/MAX(I$2:I1504)-1</f>
        <v>-2.7157350817431758E-2</v>
      </c>
      <c r="M1504" s="2">
        <f t="shared" si="286"/>
        <v>1.2825579076873277</v>
      </c>
      <c r="N1504" s="2">
        <f t="shared" si="287"/>
        <v>8.8400008296847243E-3</v>
      </c>
      <c r="O1504" s="2">
        <f>M1504/MAX(M$2:M1504)-1</f>
        <v>-2.1481857561031603E-2</v>
      </c>
      <c r="Q1504" s="1">
        <f t="shared" si="280"/>
        <v>41037</v>
      </c>
      <c r="R1504" s="2">
        <f t="shared" si="276"/>
        <v>1.1183792367854493</v>
      </c>
      <c r="S1504" s="2">
        <f t="shared" si="277"/>
        <v>1.2825579076873277</v>
      </c>
      <c r="T1504" s="2">
        <f t="shared" si="278"/>
        <v>-2.7157350817431758E-2</v>
      </c>
      <c r="U1504" s="2">
        <f t="shared" si="279"/>
        <v>-2.1481857561031603E-2</v>
      </c>
    </row>
    <row r="1505" spans="1:21" x14ac:dyDescent="0.3">
      <c r="A1505" s="1">
        <v>41038</v>
      </c>
      <c r="B1505">
        <f>IF(_xlfn.IFNA(VLOOKUP($A1505,raw_data!$A:$D,2,FALSE),B1504)=0,B1504,_xlfn.IFNA(VLOOKUP($A1505,raw_data!$A:$D,2,FALSE),B1504))</f>
        <v>35.504833221435497</v>
      </c>
      <c r="C1505">
        <f>IF(_xlfn.IFNA(VLOOKUP($A1505,raw_data!$A:$D,3,FALSE),C1504)=0,C1504,_xlfn.IFNA(VLOOKUP($A1505,raw_data!$A:$D,3,FALSE),C1504))</f>
        <v>85.503349304199205</v>
      </c>
      <c r="D1505">
        <f>IF(_xlfn.IFNA(VLOOKUP($A1505,raw_data!$A:$D,4,FALSE),D1504)=0,D1504,_xlfn.IFNA(VLOOKUP($A1505,raw_data!$A:$D,4,FALSE),D1504))</f>
        <v>1137</v>
      </c>
      <c r="E1505" s="2">
        <f t="shared" si="281"/>
        <v>-9.7470036943317906E-3</v>
      </c>
      <c r="F1505" s="2">
        <f t="shared" si="282"/>
        <v>2.7141961293741801E-4</v>
      </c>
      <c r="G1505" s="2">
        <f t="shared" si="283"/>
        <v>-4.3956043956039359E-4</v>
      </c>
      <c r="H1505" s="2"/>
      <c r="I1505" s="2">
        <f t="shared" si="284"/>
        <v>1.1119601488777084</v>
      </c>
      <c r="J1505" s="2">
        <f t="shared" si="285"/>
        <v>-5.7396343714241072E-3</v>
      </c>
      <c r="K1505" s="2">
        <f>I1505/MAX(I$2:I1505)-1</f>
        <v>-3.2741111924667332E-2</v>
      </c>
      <c r="M1505" s="2">
        <f t="shared" si="286"/>
        <v>1.2746359683054909</v>
      </c>
      <c r="N1505" s="2">
        <f t="shared" si="287"/>
        <v>-6.1766718947773303E-3</v>
      </c>
      <c r="O1505" s="2">
        <f>M1505/MAX(M$2:M1505)-1</f>
        <v>-2.7525843069964195E-2</v>
      </c>
      <c r="Q1505" s="1">
        <f t="shared" si="280"/>
        <v>41038</v>
      </c>
      <c r="R1505" s="2">
        <f t="shared" si="276"/>
        <v>1.1119601488777084</v>
      </c>
      <c r="S1505" s="2">
        <f t="shared" si="277"/>
        <v>1.2746359683054909</v>
      </c>
      <c r="T1505" s="2">
        <f t="shared" si="278"/>
        <v>-3.2741111924667332E-2</v>
      </c>
      <c r="U1505" s="2">
        <f t="shared" si="279"/>
        <v>-2.7525843069964195E-2</v>
      </c>
    </row>
    <row r="1506" spans="1:21" x14ac:dyDescent="0.3">
      <c r="A1506" s="1">
        <v>41039</v>
      </c>
      <c r="B1506">
        <f>IF(_xlfn.IFNA(VLOOKUP($A1506,raw_data!$A:$D,2,FALSE),B1505)=0,B1505,_xlfn.IFNA(VLOOKUP($A1506,raw_data!$A:$D,2,FALSE),B1505))</f>
        <v>35.592201232910099</v>
      </c>
      <c r="C1506">
        <f>IF(_xlfn.IFNA(VLOOKUP($A1506,raw_data!$A:$D,3,FALSE),C1505)=0,C1505,_xlfn.IFNA(VLOOKUP($A1506,raw_data!$A:$D,3,FALSE),C1505))</f>
        <v>85.41845703125</v>
      </c>
      <c r="D1506">
        <f>IF(_xlfn.IFNA(VLOOKUP($A1506,raw_data!$A:$D,4,FALSE),D1505)=0,D1505,_xlfn.IFNA(VLOOKUP($A1506,raw_data!$A:$D,4,FALSE),D1505))</f>
        <v>1143.30004882812</v>
      </c>
      <c r="E1506" s="2">
        <f t="shared" si="281"/>
        <v>2.4607357237733662E-3</v>
      </c>
      <c r="F1506" s="2">
        <f t="shared" si="282"/>
        <v>-9.9285318809183565E-4</v>
      </c>
      <c r="G1506" s="2">
        <f t="shared" si="283"/>
        <v>5.5409400423218624E-3</v>
      </c>
      <c r="H1506" s="2"/>
      <c r="I1506" s="2">
        <f t="shared" si="284"/>
        <v>1.1131602876432241</v>
      </c>
      <c r="J1506" s="2">
        <f t="shared" si="285"/>
        <v>1.0793001590272853E-3</v>
      </c>
      <c r="K1506" s="2">
        <f>I1506/MAX(I$2:I1506)-1</f>
        <v>-3.1697149252947088E-2</v>
      </c>
      <c r="M1506" s="2">
        <f t="shared" si="286"/>
        <v>1.2830819873381927</v>
      </c>
      <c r="N1506" s="2">
        <f t="shared" si="287"/>
        <v>6.6262205388178952E-3</v>
      </c>
      <c r="O1506" s="2">
        <f>M1506/MAX(M$2:M1506)-1</f>
        <v>-2.1082014837844776E-2</v>
      </c>
      <c r="Q1506" s="1">
        <f t="shared" si="280"/>
        <v>41039</v>
      </c>
      <c r="R1506" s="2">
        <f t="shared" si="276"/>
        <v>1.1131602876432241</v>
      </c>
      <c r="S1506" s="2">
        <f t="shared" si="277"/>
        <v>1.2830819873381927</v>
      </c>
      <c r="T1506" s="2">
        <f t="shared" si="278"/>
        <v>-3.1697149252947088E-2</v>
      </c>
      <c r="U1506" s="2">
        <f t="shared" si="279"/>
        <v>-2.1082014837844776E-2</v>
      </c>
    </row>
    <row r="1507" spans="1:21" x14ac:dyDescent="0.3">
      <c r="A1507" s="1">
        <v>41040</v>
      </c>
      <c r="B1507">
        <f>IF(_xlfn.IFNA(VLOOKUP($A1507,raw_data!$A:$D,2,FALSE),B1506)=0,B1506,_xlfn.IFNA(VLOOKUP($A1507,raw_data!$A:$D,2,FALSE),B1506))</f>
        <v>35.457168579101499</v>
      </c>
      <c r="C1507">
        <f>IF(_xlfn.IFNA(VLOOKUP($A1507,raw_data!$A:$D,3,FALSE),C1506)=0,C1506,_xlfn.IFNA(VLOOKUP($A1507,raw_data!$A:$D,3,FALSE),C1506))</f>
        <v>85.480148315429602</v>
      </c>
      <c r="D1507">
        <f>IF(_xlfn.IFNA(VLOOKUP($A1507,raw_data!$A:$D,4,FALSE),D1506)=0,D1506,_xlfn.IFNA(VLOOKUP($A1507,raw_data!$A:$D,4,FALSE),D1506))</f>
        <v>1141.69995117187</v>
      </c>
      <c r="E1507" s="2">
        <f t="shared" si="281"/>
        <v>-3.7938831859531952E-3</v>
      </c>
      <c r="F1507" s="2">
        <f t="shared" si="282"/>
        <v>7.2222428645640768E-4</v>
      </c>
      <c r="G1507" s="2">
        <f t="shared" si="283"/>
        <v>-1.3995430664855979E-3</v>
      </c>
      <c r="H1507" s="2"/>
      <c r="I1507" s="2">
        <f t="shared" si="284"/>
        <v>1.1109479481418696</v>
      </c>
      <c r="J1507" s="2">
        <f t="shared" si="285"/>
        <v>-1.9874401969893541E-3</v>
      </c>
      <c r="K1507" s="2">
        <f>I1507/MAX(I$2:I1507)-1</f>
        <v>-3.3621593261381255E-2</v>
      </c>
      <c r="M1507" s="2">
        <f t="shared" si="286"/>
        <v>1.2787397790244139</v>
      </c>
      <c r="N1507" s="2">
        <f t="shared" si="287"/>
        <v>-3.3842017553272763E-3</v>
      </c>
      <c r="O1507" s="2">
        <f>M1507/MAX(M$2:M1507)-1</f>
        <v>-2.4394870801552004E-2</v>
      </c>
      <c r="Q1507" s="1">
        <f t="shared" si="280"/>
        <v>41040</v>
      </c>
      <c r="R1507" s="2">
        <f t="shared" si="276"/>
        <v>1.1109479481418696</v>
      </c>
      <c r="S1507" s="2">
        <f t="shared" si="277"/>
        <v>1.2787397790244139</v>
      </c>
      <c r="T1507" s="2">
        <f t="shared" si="278"/>
        <v>-3.3621593261381255E-2</v>
      </c>
      <c r="U1507" s="2">
        <f t="shared" si="279"/>
        <v>-2.4394870801552004E-2</v>
      </c>
    </row>
    <row r="1508" spans="1:21" x14ac:dyDescent="0.3">
      <c r="A1508" s="1">
        <v>41041</v>
      </c>
      <c r="B1508">
        <f>IF(_xlfn.IFNA(VLOOKUP($A1508,raw_data!$A:$D,2,FALSE),B1507)=0,B1507,_xlfn.IFNA(VLOOKUP($A1508,raw_data!$A:$D,2,FALSE),B1507))</f>
        <v>35.457168579101499</v>
      </c>
      <c r="C1508">
        <f>IF(_xlfn.IFNA(VLOOKUP($A1508,raw_data!$A:$D,3,FALSE),C1507)=0,C1507,_xlfn.IFNA(VLOOKUP($A1508,raw_data!$A:$D,3,FALSE),C1507))</f>
        <v>85.480148315429602</v>
      </c>
      <c r="D1508">
        <f>IF(_xlfn.IFNA(VLOOKUP($A1508,raw_data!$A:$D,4,FALSE),D1507)=0,D1507,_xlfn.IFNA(VLOOKUP($A1508,raw_data!$A:$D,4,FALSE),D1507))</f>
        <v>1141.69995117187</v>
      </c>
      <c r="E1508" s="2">
        <f t="shared" si="281"/>
        <v>0</v>
      </c>
      <c r="F1508" s="2">
        <f t="shared" si="282"/>
        <v>0</v>
      </c>
      <c r="G1508" s="2">
        <f t="shared" si="283"/>
        <v>0</v>
      </c>
      <c r="H1508" s="2"/>
      <c r="I1508" s="2">
        <f t="shared" si="284"/>
        <v>1.1109479481418696</v>
      </c>
      <c r="J1508" s="2">
        <f t="shared" si="285"/>
        <v>0</v>
      </c>
      <c r="K1508" s="2">
        <f>I1508/MAX(I$2:I1508)-1</f>
        <v>-3.3621593261381255E-2</v>
      </c>
      <c r="M1508" s="2">
        <f t="shared" si="286"/>
        <v>1.2787397790244139</v>
      </c>
      <c r="N1508" s="2">
        <f t="shared" si="287"/>
        <v>0</v>
      </c>
      <c r="O1508" s="2">
        <f>M1508/MAX(M$2:M1508)-1</f>
        <v>-2.4394870801552004E-2</v>
      </c>
      <c r="Q1508" s="1">
        <f t="shared" si="280"/>
        <v>41041</v>
      </c>
      <c r="R1508" s="2">
        <f t="shared" si="276"/>
        <v>1.1109479481418696</v>
      </c>
      <c r="S1508" s="2">
        <f t="shared" si="277"/>
        <v>1.2787397790244139</v>
      </c>
      <c r="T1508" s="2">
        <f t="shared" si="278"/>
        <v>-3.3621593261381255E-2</v>
      </c>
      <c r="U1508" s="2">
        <f t="shared" si="279"/>
        <v>-2.4394870801552004E-2</v>
      </c>
    </row>
    <row r="1509" spans="1:21" x14ac:dyDescent="0.3">
      <c r="A1509" s="1">
        <v>41042</v>
      </c>
      <c r="B1509">
        <f>IF(_xlfn.IFNA(VLOOKUP($A1509,raw_data!$A:$D,2,FALSE),B1508)=0,B1508,_xlfn.IFNA(VLOOKUP($A1509,raw_data!$A:$D,2,FALSE),B1508))</f>
        <v>35.457168579101499</v>
      </c>
      <c r="C1509">
        <f>IF(_xlfn.IFNA(VLOOKUP($A1509,raw_data!$A:$D,3,FALSE),C1508)=0,C1508,_xlfn.IFNA(VLOOKUP($A1509,raw_data!$A:$D,3,FALSE),C1508))</f>
        <v>85.480148315429602</v>
      </c>
      <c r="D1509">
        <f>IF(_xlfn.IFNA(VLOOKUP($A1509,raw_data!$A:$D,4,FALSE),D1508)=0,D1508,_xlfn.IFNA(VLOOKUP($A1509,raw_data!$A:$D,4,FALSE),D1508))</f>
        <v>1141.69995117187</v>
      </c>
      <c r="E1509" s="2">
        <f t="shared" si="281"/>
        <v>0</v>
      </c>
      <c r="F1509" s="2">
        <f t="shared" si="282"/>
        <v>0</v>
      </c>
      <c r="G1509" s="2">
        <f t="shared" si="283"/>
        <v>0</v>
      </c>
      <c r="H1509" s="2"/>
      <c r="I1509" s="2">
        <f t="shared" si="284"/>
        <v>1.1109479481418696</v>
      </c>
      <c r="J1509" s="2">
        <f t="shared" si="285"/>
        <v>0</v>
      </c>
      <c r="K1509" s="2">
        <f>I1509/MAX(I$2:I1509)-1</f>
        <v>-3.3621593261381255E-2</v>
      </c>
      <c r="M1509" s="2">
        <f t="shared" si="286"/>
        <v>1.2787397790244139</v>
      </c>
      <c r="N1509" s="2">
        <f t="shared" si="287"/>
        <v>0</v>
      </c>
      <c r="O1509" s="2">
        <f>M1509/MAX(M$2:M1509)-1</f>
        <v>-2.4394870801552004E-2</v>
      </c>
      <c r="Q1509" s="1">
        <f t="shared" si="280"/>
        <v>41042</v>
      </c>
      <c r="R1509" s="2">
        <f t="shared" si="276"/>
        <v>1.1109479481418696</v>
      </c>
      <c r="S1509" s="2">
        <f t="shared" si="277"/>
        <v>1.2787397790244139</v>
      </c>
      <c r="T1509" s="2">
        <f t="shared" si="278"/>
        <v>-3.3621593261381255E-2</v>
      </c>
      <c r="U1509" s="2">
        <f t="shared" si="279"/>
        <v>-2.4394870801552004E-2</v>
      </c>
    </row>
    <row r="1510" spans="1:21" x14ac:dyDescent="0.3">
      <c r="A1510" s="1">
        <v>41043</v>
      </c>
      <c r="B1510">
        <f>IF(_xlfn.IFNA(VLOOKUP($A1510,raw_data!$A:$D,2,FALSE),B1509)=0,B1509,_xlfn.IFNA(VLOOKUP($A1510,raw_data!$A:$D,2,FALSE),B1509))</f>
        <v>34.94087600708</v>
      </c>
      <c r="C1510">
        <f>IF(_xlfn.IFNA(VLOOKUP($A1510,raw_data!$A:$D,3,FALSE),C1509)=0,C1509,_xlfn.IFNA(VLOOKUP($A1510,raw_data!$A:$D,3,FALSE),C1509))</f>
        <v>85.673072814941406</v>
      </c>
      <c r="D1510">
        <f>IF(_xlfn.IFNA(VLOOKUP($A1510,raw_data!$A:$D,4,FALSE),D1509)=0,D1509,_xlfn.IFNA(VLOOKUP($A1510,raw_data!$A:$D,4,FALSE),D1509))</f>
        <v>1147.69995117187</v>
      </c>
      <c r="E1510" s="2">
        <f t="shared" si="281"/>
        <v>-1.4561020879873654E-2</v>
      </c>
      <c r="F1510" s="2">
        <f t="shared" si="282"/>
        <v>2.2569509215155659E-3</v>
      </c>
      <c r="G1510" s="2">
        <f t="shared" si="283"/>
        <v>5.2553212372843383E-3</v>
      </c>
      <c r="H1510" s="2"/>
      <c r="I1510" s="2">
        <f t="shared" si="284"/>
        <v>1.1022449683783875</v>
      </c>
      <c r="J1510" s="2">
        <f t="shared" si="285"/>
        <v>-7.8338321593179657E-3</v>
      </c>
      <c r="K1510" s="2">
        <f>I1510/MAX(I$2:I1510)-1</f>
        <v>-4.1192039502160771E-2</v>
      </c>
      <c r="M1510" s="2">
        <f t="shared" si="286"/>
        <v>1.275389889710401</v>
      </c>
      <c r="N1510" s="2">
        <f t="shared" si="287"/>
        <v>-2.619680226549792E-3</v>
      </c>
      <c r="O1510" s="2">
        <f>M1510/MAX(M$2:M1510)-1</f>
        <v>-2.6950644267433765E-2</v>
      </c>
      <c r="Q1510" s="1">
        <f t="shared" si="280"/>
        <v>41043</v>
      </c>
      <c r="R1510" s="2">
        <f t="shared" si="276"/>
        <v>1.1022449683783875</v>
      </c>
      <c r="S1510" s="2">
        <f t="shared" si="277"/>
        <v>1.275389889710401</v>
      </c>
      <c r="T1510" s="2">
        <f t="shared" si="278"/>
        <v>-4.1192039502160771E-2</v>
      </c>
      <c r="U1510" s="2">
        <f t="shared" si="279"/>
        <v>-2.6950644267433765E-2</v>
      </c>
    </row>
    <row r="1511" spans="1:21" x14ac:dyDescent="0.3">
      <c r="A1511" s="1">
        <v>41044</v>
      </c>
      <c r="B1511">
        <f>IF(_xlfn.IFNA(VLOOKUP($A1511,raw_data!$A:$D,2,FALSE),B1510)=0,B1510,_xlfn.IFNA(VLOOKUP($A1511,raw_data!$A:$D,2,FALSE),B1510))</f>
        <v>34.5675659179687</v>
      </c>
      <c r="C1511">
        <f>IF(_xlfn.IFNA(VLOOKUP($A1511,raw_data!$A:$D,3,FALSE),C1510)=0,C1510,_xlfn.IFNA(VLOOKUP($A1511,raw_data!$A:$D,3,FALSE),C1510))</f>
        <v>85.626770019531193</v>
      </c>
      <c r="D1511">
        <f>IF(_xlfn.IFNA(VLOOKUP($A1511,raw_data!$A:$D,4,FALSE),D1510)=0,D1510,_xlfn.IFNA(VLOOKUP($A1511,raw_data!$A:$D,4,FALSE),D1510))</f>
        <v>1152.59997558593</v>
      </c>
      <c r="E1511" s="2">
        <f t="shared" si="281"/>
        <v>-1.0684050652755683E-2</v>
      </c>
      <c r="F1511" s="2">
        <f t="shared" si="282"/>
        <v>-5.4045914181499732E-4</v>
      </c>
      <c r="G1511" s="2">
        <f t="shared" si="283"/>
        <v>4.2694298357830451E-3</v>
      </c>
      <c r="H1511" s="2"/>
      <c r="I1511" s="2">
        <f t="shared" si="284"/>
        <v>1.0949408163861758</v>
      </c>
      <c r="J1511" s="2">
        <f t="shared" si="285"/>
        <v>-6.6266140483794093E-3</v>
      </c>
      <c r="K1511" s="2">
        <f>I1511/MAX(I$2:I1511)-1</f>
        <v>-4.7545689802893643E-2</v>
      </c>
      <c r="M1511" s="2">
        <f t="shared" si="286"/>
        <v>1.2723474776405106</v>
      </c>
      <c r="N1511" s="2">
        <f t="shared" si="287"/>
        <v>-2.3854760763246663E-3</v>
      </c>
      <c r="O1511" s="2">
        <f>M1511/MAX(M$2:M1511)-1</f>
        <v>-2.9271830226616835E-2</v>
      </c>
      <c r="Q1511" s="1">
        <f t="shared" si="280"/>
        <v>41044</v>
      </c>
      <c r="R1511" s="2">
        <f t="shared" si="276"/>
        <v>1.0949408163861758</v>
      </c>
      <c r="S1511" s="2">
        <f t="shared" si="277"/>
        <v>1.2723474776405106</v>
      </c>
      <c r="T1511" s="2">
        <f t="shared" si="278"/>
        <v>-4.7545689802893643E-2</v>
      </c>
      <c r="U1511" s="2">
        <f t="shared" si="279"/>
        <v>-2.9271830226616835E-2</v>
      </c>
    </row>
    <row r="1512" spans="1:21" x14ac:dyDescent="0.3">
      <c r="A1512" s="1">
        <v>41045</v>
      </c>
      <c r="B1512">
        <f>IF(_xlfn.IFNA(VLOOKUP($A1512,raw_data!$A:$D,2,FALSE),B1511)=0,B1511,_xlfn.IFNA(VLOOKUP($A1512,raw_data!$A:$D,2,FALSE),B1511))</f>
        <v>34.281604766845703</v>
      </c>
      <c r="C1512">
        <f>IF(_xlfn.IFNA(VLOOKUP($A1512,raw_data!$A:$D,3,FALSE),C1511)=0,C1511,_xlfn.IFNA(VLOOKUP($A1512,raw_data!$A:$D,3,FALSE),C1511))</f>
        <v>85.611335754394503</v>
      </c>
      <c r="D1512">
        <f>IF(_xlfn.IFNA(VLOOKUP($A1512,raw_data!$A:$D,4,FALSE),D1511)=0,D1511,_xlfn.IFNA(VLOOKUP($A1512,raw_data!$A:$D,4,FALSE),D1511))</f>
        <v>1155</v>
      </c>
      <c r="E1512" s="2">
        <f t="shared" si="281"/>
        <v>-8.2725278314823569E-3</v>
      </c>
      <c r="F1512" s="2">
        <f t="shared" si="282"/>
        <v>-1.8025046528291622E-4</v>
      </c>
      <c r="G1512" s="2">
        <f t="shared" si="283"/>
        <v>2.0822700545781725E-3</v>
      </c>
      <c r="H1512" s="2"/>
      <c r="I1512" s="2">
        <f t="shared" si="284"/>
        <v>1.0894271139231031</v>
      </c>
      <c r="J1512" s="2">
        <f t="shared" si="285"/>
        <v>-5.0356168850025805E-3</v>
      </c>
      <c r="K1512" s="2">
        <f>I1512/MAX(I$2:I1512)-1</f>
        <v>-5.2341884809515737E-2</v>
      </c>
      <c r="M1512" s="2">
        <f t="shared" si="286"/>
        <v>1.26857645303262</v>
      </c>
      <c r="N1512" s="2">
        <f t="shared" si="287"/>
        <v>-2.9638323446703474E-3</v>
      </c>
      <c r="O1512" s="2">
        <f>M1512/MAX(M$2:M1512)-1</f>
        <v>-3.214890577407381E-2</v>
      </c>
      <c r="Q1512" s="1">
        <f t="shared" si="280"/>
        <v>41045</v>
      </c>
      <c r="R1512" s="2">
        <f t="shared" si="276"/>
        <v>1.0894271139231031</v>
      </c>
      <c r="S1512" s="2">
        <f t="shared" si="277"/>
        <v>1.26857645303262</v>
      </c>
      <c r="T1512" s="2">
        <f t="shared" si="278"/>
        <v>-5.2341884809515737E-2</v>
      </c>
      <c r="U1512" s="2">
        <f t="shared" si="279"/>
        <v>-3.214890577407381E-2</v>
      </c>
    </row>
    <row r="1513" spans="1:21" x14ac:dyDescent="0.3">
      <c r="A1513" s="1">
        <v>41046</v>
      </c>
      <c r="B1513">
        <f>IF(_xlfn.IFNA(VLOOKUP($A1513,raw_data!$A:$D,2,FALSE),B1512)=0,B1512,_xlfn.IFNA(VLOOKUP($A1513,raw_data!$A:$D,2,FALSE),B1512))</f>
        <v>33.741497039794901</v>
      </c>
      <c r="C1513">
        <f>IF(_xlfn.IFNA(VLOOKUP($A1513,raw_data!$A:$D,3,FALSE),C1512)=0,C1512,_xlfn.IFNA(VLOOKUP($A1513,raw_data!$A:$D,3,FALSE),C1512))</f>
        <v>85.665328979492102</v>
      </c>
      <c r="D1513">
        <f>IF(_xlfn.IFNA(VLOOKUP($A1513,raw_data!$A:$D,4,FALSE),D1512)=0,D1512,_xlfn.IFNA(VLOOKUP($A1513,raw_data!$A:$D,4,FALSE),D1512))</f>
        <v>1165.40002441406</v>
      </c>
      <c r="E1513" s="2">
        <f t="shared" si="281"/>
        <v>-1.5755030452166863E-2</v>
      </c>
      <c r="F1513" s="2">
        <f t="shared" si="282"/>
        <v>6.3067845655973009E-4</v>
      </c>
      <c r="G1513" s="2">
        <f t="shared" si="283"/>
        <v>9.0043501420433714E-3</v>
      </c>
      <c r="H1513" s="2"/>
      <c r="I1513" s="2">
        <f t="shared" si="284"/>
        <v>1.0794035707942355</v>
      </c>
      <c r="J1513" s="2">
        <f t="shared" si="285"/>
        <v>-9.2007468886762239E-3</v>
      </c>
      <c r="K1513" s="2">
        <f>I1513/MAX(I$2:I1513)-1</f>
        <v>-6.1061047264383328E-2</v>
      </c>
      <c r="M1513" s="2">
        <f t="shared" si="286"/>
        <v>1.2682222113125006</v>
      </c>
      <c r="N1513" s="2">
        <f t="shared" si="287"/>
        <v>-2.7924349318686481E-4</v>
      </c>
      <c r="O1513" s="2">
        <f>M1513/MAX(M$2:M1513)-1</f>
        <v>-3.2419171894510157E-2</v>
      </c>
      <c r="Q1513" s="1">
        <f t="shared" si="280"/>
        <v>41046</v>
      </c>
      <c r="R1513" s="2">
        <f t="shared" si="276"/>
        <v>1.0794035707942355</v>
      </c>
      <c r="S1513" s="2">
        <f t="shared" si="277"/>
        <v>1.2682222113125006</v>
      </c>
      <c r="T1513" s="2">
        <f t="shared" si="278"/>
        <v>-6.1061047264383328E-2</v>
      </c>
      <c r="U1513" s="2">
        <f t="shared" si="279"/>
        <v>-3.2419171894510157E-2</v>
      </c>
    </row>
    <row r="1514" spans="1:21" x14ac:dyDescent="0.3">
      <c r="A1514" s="1">
        <v>41047</v>
      </c>
      <c r="B1514">
        <f>IF(_xlfn.IFNA(VLOOKUP($A1514,raw_data!$A:$D,2,FALSE),B1513)=0,B1513,_xlfn.IFNA(VLOOKUP($A1514,raw_data!$A:$D,2,FALSE),B1513))</f>
        <v>33.574699401855398</v>
      </c>
      <c r="C1514">
        <f>IF(_xlfn.IFNA(VLOOKUP($A1514,raw_data!$A:$D,3,FALSE),C1513)=0,C1513,_xlfn.IFNA(VLOOKUP($A1514,raw_data!$A:$D,3,FALSE),C1513))</f>
        <v>85.642189025878906</v>
      </c>
      <c r="D1514">
        <f>IF(_xlfn.IFNA(VLOOKUP($A1514,raw_data!$A:$D,4,FALSE),D1513)=0,D1513,_xlfn.IFNA(VLOOKUP($A1514,raw_data!$A:$D,4,FALSE),D1513))</f>
        <v>1164.80004882812</v>
      </c>
      <c r="E1514" s="2">
        <f t="shared" si="281"/>
        <v>-4.9433976726871443E-3</v>
      </c>
      <c r="F1514" s="2">
        <f t="shared" si="282"/>
        <v>-2.7012040797436132E-4</v>
      </c>
      <c r="G1514" s="2">
        <f t="shared" si="283"/>
        <v>-5.1482372865196968E-4</v>
      </c>
      <c r="H1514" s="2"/>
      <c r="I1514" s="2">
        <f t="shared" si="284"/>
        <v>1.0760853905612182</v>
      </c>
      <c r="J1514" s="2">
        <f t="shared" si="285"/>
        <v>-3.0740867668020309E-3</v>
      </c>
      <c r="K1514" s="2">
        <f>I1514/MAX(I$2:I1514)-1</f>
        <v>-6.3947427073822838E-2</v>
      </c>
      <c r="M1514" s="2">
        <f t="shared" si="286"/>
        <v>1.2636726824124727</v>
      </c>
      <c r="N1514" s="2">
        <f t="shared" si="287"/>
        <v>-3.5873278826424881E-3</v>
      </c>
      <c r="O1514" s="2">
        <f>M1514/MAX(M$2:M1514)-1</f>
        <v>-3.5890201577883363E-2</v>
      </c>
      <c r="Q1514" s="1">
        <f t="shared" si="280"/>
        <v>41047</v>
      </c>
      <c r="R1514" s="2">
        <f t="shared" si="276"/>
        <v>1.0760853905612182</v>
      </c>
      <c r="S1514" s="2">
        <f t="shared" si="277"/>
        <v>1.2636726824124727</v>
      </c>
      <c r="T1514" s="2">
        <f t="shared" si="278"/>
        <v>-6.3947427073822838E-2</v>
      </c>
      <c r="U1514" s="2">
        <f t="shared" si="279"/>
        <v>-3.5890201577883363E-2</v>
      </c>
    </row>
    <row r="1515" spans="1:21" x14ac:dyDescent="0.3">
      <c r="A1515" s="1">
        <v>41048</v>
      </c>
      <c r="B1515">
        <f>IF(_xlfn.IFNA(VLOOKUP($A1515,raw_data!$A:$D,2,FALSE),B1514)=0,B1514,_xlfn.IFNA(VLOOKUP($A1515,raw_data!$A:$D,2,FALSE),B1514))</f>
        <v>33.574699401855398</v>
      </c>
      <c r="C1515">
        <f>IF(_xlfn.IFNA(VLOOKUP($A1515,raw_data!$A:$D,3,FALSE),C1514)=0,C1514,_xlfn.IFNA(VLOOKUP($A1515,raw_data!$A:$D,3,FALSE),C1514))</f>
        <v>85.642189025878906</v>
      </c>
      <c r="D1515">
        <f>IF(_xlfn.IFNA(VLOOKUP($A1515,raw_data!$A:$D,4,FALSE),D1514)=0,D1514,_xlfn.IFNA(VLOOKUP($A1515,raw_data!$A:$D,4,FALSE),D1514))</f>
        <v>1164.80004882812</v>
      </c>
      <c r="E1515" s="2">
        <f t="shared" si="281"/>
        <v>0</v>
      </c>
      <c r="F1515" s="2">
        <f t="shared" si="282"/>
        <v>0</v>
      </c>
      <c r="G1515" s="2">
        <f t="shared" si="283"/>
        <v>0</v>
      </c>
      <c r="H1515" s="2"/>
      <c r="I1515" s="2">
        <f t="shared" si="284"/>
        <v>1.0760853905612182</v>
      </c>
      <c r="J1515" s="2">
        <f t="shared" si="285"/>
        <v>0</v>
      </c>
      <c r="K1515" s="2">
        <f>I1515/MAX(I$2:I1515)-1</f>
        <v>-6.3947427073822838E-2</v>
      </c>
      <c r="M1515" s="2">
        <f t="shared" si="286"/>
        <v>1.2636726824124727</v>
      </c>
      <c r="N1515" s="2">
        <f t="shared" si="287"/>
        <v>0</v>
      </c>
      <c r="O1515" s="2">
        <f>M1515/MAX(M$2:M1515)-1</f>
        <v>-3.5890201577883363E-2</v>
      </c>
      <c r="Q1515" s="1">
        <f t="shared" si="280"/>
        <v>41048</v>
      </c>
      <c r="R1515" s="2">
        <f t="shared" si="276"/>
        <v>1.0760853905612182</v>
      </c>
      <c r="S1515" s="2">
        <f t="shared" si="277"/>
        <v>1.2636726824124727</v>
      </c>
      <c r="T1515" s="2">
        <f t="shared" si="278"/>
        <v>-6.3947427073822838E-2</v>
      </c>
      <c r="U1515" s="2">
        <f t="shared" si="279"/>
        <v>-3.5890201577883363E-2</v>
      </c>
    </row>
    <row r="1516" spans="1:21" x14ac:dyDescent="0.3">
      <c r="A1516" s="1">
        <v>41049</v>
      </c>
      <c r="B1516">
        <f>IF(_xlfn.IFNA(VLOOKUP($A1516,raw_data!$A:$D,2,FALSE),B1515)=0,B1515,_xlfn.IFNA(VLOOKUP($A1516,raw_data!$A:$D,2,FALSE),B1515))</f>
        <v>33.574699401855398</v>
      </c>
      <c r="C1516">
        <f>IF(_xlfn.IFNA(VLOOKUP($A1516,raw_data!$A:$D,3,FALSE),C1515)=0,C1515,_xlfn.IFNA(VLOOKUP($A1516,raw_data!$A:$D,3,FALSE),C1515))</f>
        <v>85.642189025878906</v>
      </c>
      <c r="D1516">
        <f>IF(_xlfn.IFNA(VLOOKUP($A1516,raw_data!$A:$D,4,FALSE),D1515)=0,D1515,_xlfn.IFNA(VLOOKUP($A1516,raw_data!$A:$D,4,FALSE),D1515))</f>
        <v>1164.80004882812</v>
      </c>
      <c r="E1516" s="2">
        <f t="shared" si="281"/>
        <v>0</v>
      </c>
      <c r="F1516" s="2">
        <f t="shared" si="282"/>
        <v>0</v>
      </c>
      <c r="G1516" s="2">
        <f t="shared" si="283"/>
        <v>0</v>
      </c>
      <c r="H1516" s="2"/>
      <c r="I1516" s="2">
        <f t="shared" si="284"/>
        <v>1.0760853905612182</v>
      </c>
      <c r="J1516" s="2">
        <f t="shared" si="285"/>
        <v>0</v>
      </c>
      <c r="K1516" s="2">
        <f>I1516/MAX(I$2:I1516)-1</f>
        <v>-6.3947427073822838E-2</v>
      </c>
      <c r="M1516" s="2">
        <f t="shared" si="286"/>
        <v>1.2636726824124727</v>
      </c>
      <c r="N1516" s="2">
        <f t="shared" si="287"/>
        <v>0</v>
      </c>
      <c r="O1516" s="2">
        <f>M1516/MAX(M$2:M1516)-1</f>
        <v>-3.5890201577883363E-2</v>
      </c>
      <c r="Q1516" s="1">
        <f t="shared" si="280"/>
        <v>41049</v>
      </c>
      <c r="R1516" s="2">
        <f t="shared" si="276"/>
        <v>1.0760853905612182</v>
      </c>
      <c r="S1516" s="2">
        <f t="shared" si="277"/>
        <v>1.2636726824124727</v>
      </c>
      <c r="T1516" s="2">
        <f t="shared" si="278"/>
        <v>-6.3947427073822838E-2</v>
      </c>
      <c r="U1516" s="2">
        <f t="shared" si="279"/>
        <v>-3.5890201577883363E-2</v>
      </c>
    </row>
    <row r="1517" spans="1:21" x14ac:dyDescent="0.3">
      <c r="A1517" s="1">
        <v>41050</v>
      </c>
      <c r="B1517">
        <f>IF(_xlfn.IFNA(VLOOKUP($A1517,raw_data!$A:$D,2,FALSE),B1516)=0,B1516,_xlfn.IFNA(VLOOKUP($A1517,raw_data!$A:$D,2,FALSE),B1516))</f>
        <v>34.1783638000488</v>
      </c>
      <c r="C1517">
        <f>IF(_xlfn.IFNA(VLOOKUP($A1517,raw_data!$A:$D,3,FALSE),C1516)=0,C1516,_xlfn.IFNA(VLOOKUP($A1517,raw_data!$A:$D,3,FALSE),C1516))</f>
        <v>85.626770019531193</v>
      </c>
      <c r="D1517">
        <f>IF(_xlfn.IFNA(VLOOKUP($A1517,raw_data!$A:$D,4,FALSE),D1516)=0,D1516,_xlfn.IFNA(VLOOKUP($A1517,raw_data!$A:$D,4,FALSE),D1516))</f>
        <v>1168.69995117187</v>
      </c>
      <c r="E1517" s="2">
        <f t="shared" si="281"/>
        <v>1.7979740964115365E-2</v>
      </c>
      <c r="F1517" s="2">
        <f t="shared" si="282"/>
        <v>-1.8003984394954209E-4</v>
      </c>
      <c r="G1517" s="2">
        <f t="shared" si="283"/>
        <v>3.3481303058611189E-3</v>
      </c>
      <c r="H1517" s="2"/>
      <c r="I1517" s="2">
        <f t="shared" si="284"/>
        <v>1.0876165372094369</v>
      </c>
      <c r="J1517" s="2">
        <f t="shared" si="285"/>
        <v>1.0715828640889401E-2</v>
      </c>
      <c r="K1517" s="2">
        <f>I1517/MAX(I$2:I1517)-1</f>
        <v>-5.3916848103482184E-2</v>
      </c>
      <c r="M1517" s="2">
        <f t="shared" si="286"/>
        <v>1.2814902611767045</v>
      </c>
      <c r="N1517" s="2">
        <f t="shared" si="287"/>
        <v>1.4099836937375487E-2</v>
      </c>
      <c r="O1517" s="2">
        <f>M1517/MAX(M$2:M1517)-1</f>
        <v>-2.2296410630405439E-2</v>
      </c>
      <c r="Q1517" s="1">
        <f t="shared" si="280"/>
        <v>41050</v>
      </c>
      <c r="R1517" s="2">
        <f t="shared" si="276"/>
        <v>1.0876165372094369</v>
      </c>
      <c r="S1517" s="2">
        <f t="shared" si="277"/>
        <v>1.2814902611767045</v>
      </c>
      <c r="T1517" s="2">
        <f t="shared" si="278"/>
        <v>-5.3916848103482184E-2</v>
      </c>
      <c r="U1517" s="2">
        <f t="shared" si="279"/>
        <v>-2.2296410630405439E-2</v>
      </c>
    </row>
    <row r="1518" spans="1:21" x14ac:dyDescent="0.3">
      <c r="A1518" s="1">
        <v>41051</v>
      </c>
      <c r="B1518">
        <f>IF(_xlfn.IFNA(VLOOKUP($A1518,raw_data!$A:$D,2,FALSE),B1517)=0,B1517,_xlfn.IFNA(VLOOKUP($A1518,raw_data!$A:$D,2,FALSE),B1517))</f>
        <v>34.0989379882812</v>
      </c>
      <c r="C1518">
        <f>IF(_xlfn.IFNA(VLOOKUP($A1518,raw_data!$A:$D,3,FALSE),C1517)=0,C1517,_xlfn.IFNA(VLOOKUP($A1518,raw_data!$A:$D,3,FALSE),C1517))</f>
        <v>85.41845703125</v>
      </c>
      <c r="D1518">
        <f>IF(_xlfn.IFNA(VLOOKUP($A1518,raw_data!$A:$D,4,FALSE),D1517)=0,D1517,_xlfn.IFNA(VLOOKUP($A1518,raw_data!$A:$D,4,FALSE),D1517))</f>
        <v>1165.69995117187</v>
      </c>
      <c r="E1518" s="2">
        <f t="shared" si="281"/>
        <v>-2.3238623192221031E-3</v>
      </c>
      <c r="F1518" s="2">
        <f t="shared" si="282"/>
        <v>-2.4328021275785705E-3</v>
      </c>
      <c r="G1518" s="2">
        <f t="shared" si="283"/>
        <v>-2.5669548432785128E-3</v>
      </c>
      <c r="H1518" s="2"/>
      <c r="I1518" s="2">
        <f t="shared" si="284"/>
        <v>1.0850416722260015</v>
      </c>
      <c r="J1518" s="2">
        <f t="shared" si="285"/>
        <v>-2.36743824256469E-3</v>
      </c>
      <c r="K1518" s="2">
        <f>I1518/MAX(I$2:I1518)-1</f>
        <v>-5.6156641537928098E-2</v>
      </c>
      <c r="M1518" s="2">
        <f t="shared" si="286"/>
        <v>1.2751746722458961</v>
      </c>
      <c r="N1518" s="2">
        <f t="shared" si="287"/>
        <v>-4.9283159787802955E-3</v>
      </c>
      <c r="O1518" s="2">
        <f>M1518/MAX(M$2:M1518)-1</f>
        <v>-2.7114842852406396E-2</v>
      </c>
      <c r="Q1518" s="1">
        <f t="shared" si="280"/>
        <v>41051</v>
      </c>
      <c r="R1518" s="2">
        <f t="shared" si="276"/>
        <v>1.0850416722260015</v>
      </c>
      <c r="S1518" s="2">
        <f t="shared" si="277"/>
        <v>1.2751746722458961</v>
      </c>
      <c r="T1518" s="2">
        <f t="shared" si="278"/>
        <v>-5.6156641537928098E-2</v>
      </c>
      <c r="U1518" s="2">
        <f t="shared" si="279"/>
        <v>-2.7114842852406396E-2</v>
      </c>
    </row>
    <row r="1519" spans="1:21" x14ac:dyDescent="0.3">
      <c r="A1519" s="1">
        <v>41052</v>
      </c>
      <c r="B1519">
        <f>IF(_xlfn.IFNA(VLOOKUP($A1519,raw_data!$A:$D,2,FALSE),B1518)=0,B1518,_xlfn.IFNA(VLOOKUP($A1519,raw_data!$A:$D,2,FALSE),B1518))</f>
        <v>33.963897705078097</v>
      </c>
      <c r="C1519">
        <f>IF(_xlfn.IFNA(VLOOKUP($A1519,raw_data!$A:$D,3,FALSE),C1518)=0,C1518,_xlfn.IFNA(VLOOKUP($A1519,raw_data!$A:$D,3,FALSE),C1518))</f>
        <v>85.518753051757798</v>
      </c>
      <c r="D1519">
        <f>IF(_xlfn.IFNA(VLOOKUP($A1519,raw_data!$A:$D,4,FALSE),D1518)=0,D1518,_xlfn.IFNA(VLOOKUP($A1519,raw_data!$A:$D,4,FALSE),D1518))</f>
        <v>1165.5</v>
      </c>
      <c r="E1519" s="2">
        <f t="shared" si="281"/>
        <v>-3.9602489452754686E-3</v>
      </c>
      <c r="F1519" s="2">
        <f t="shared" si="282"/>
        <v>1.1741727021725712E-3</v>
      </c>
      <c r="G1519" s="2">
        <f t="shared" si="283"/>
        <v>-1.715288498288503E-4</v>
      </c>
      <c r="H1519" s="2"/>
      <c r="I1519" s="2">
        <f t="shared" si="284"/>
        <v>1.0829730616680926</v>
      </c>
      <c r="J1519" s="2">
        <f t="shared" si="285"/>
        <v>-1.9064802862962524E-3</v>
      </c>
      <c r="K1519" s="2">
        <f>I1519/MAX(I$2:I1519)-1</f>
        <v>-5.7956060294187761E-2</v>
      </c>
      <c r="M1519" s="2">
        <f t="shared" si="286"/>
        <v>1.2725252646298071</v>
      </c>
      <c r="N1519" s="2">
        <f t="shared" si="287"/>
        <v>-2.0776821197543427E-3</v>
      </c>
      <c r="O1519" s="2">
        <f>M1519/MAX(M$2:M1519)-1</f>
        <v>-2.913618894798653E-2</v>
      </c>
      <c r="Q1519" s="1">
        <f t="shared" si="280"/>
        <v>41052</v>
      </c>
      <c r="R1519" s="2">
        <f t="shared" si="276"/>
        <v>1.0829730616680926</v>
      </c>
      <c r="S1519" s="2">
        <f t="shared" si="277"/>
        <v>1.2725252646298071</v>
      </c>
      <c r="T1519" s="2">
        <f t="shared" si="278"/>
        <v>-5.7956060294187761E-2</v>
      </c>
      <c r="U1519" s="2">
        <f t="shared" si="279"/>
        <v>-2.913618894798653E-2</v>
      </c>
    </row>
    <row r="1520" spans="1:21" x14ac:dyDescent="0.3">
      <c r="A1520" s="1">
        <v>41053</v>
      </c>
      <c r="B1520">
        <f>IF(_xlfn.IFNA(VLOOKUP($A1520,raw_data!$A:$D,2,FALSE),B1519)=0,B1519,_xlfn.IFNA(VLOOKUP($A1520,raw_data!$A:$D,2,FALSE),B1519))</f>
        <v>33.892410278320298</v>
      </c>
      <c r="C1520">
        <f>IF(_xlfn.IFNA(VLOOKUP($A1520,raw_data!$A:$D,3,FALSE),C1519)=0,C1519,_xlfn.IFNA(VLOOKUP($A1520,raw_data!$A:$D,3,FALSE),C1519))</f>
        <v>85.449317932128906</v>
      </c>
      <c r="D1520">
        <f>IF(_xlfn.IFNA(VLOOKUP($A1520,raw_data!$A:$D,4,FALSE),D1519)=0,D1519,_xlfn.IFNA(VLOOKUP($A1520,raw_data!$A:$D,4,FALSE),D1519))</f>
        <v>1179.90002441406</v>
      </c>
      <c r="E1520" s="2">
        <f t="shared" si="281"/>
        <v>-2.104806326369002E-3</v>
      </c>
      <c r="F1520" s="2">
        <f t="shared" si="282"/>
        <v>-8.1192857883305436E-4</v>
      </c>
      <c r="G1520" s="2">
        <f t="shared" si="283"/>
        <v>1.2355233302496771E-2</v>
      </c>
      <c r="H1520" s="2"/>
      <c r="I1520" s="2">
        <f t="shared" si="284"/>
        <v>1.0812536738256511</v>
      </c>
      <c r="J1520" s="2">
        <f t="shared" si="285"/>
        <v>-1.5876552273546229E-3</v>
      </c>
      <c r="K1520" s="2">
        <f>I1520/MAX(I$2:I1520)-1</f>
        <v>-5.9451701279459424E-2</v>
      </c>
      <c r="M1520" s="2">
        <f t="shared" si="286"/>
        <v>1.2862023181036482</v>
      </c>
      <c r="N1520" s="2">
        <f t="shared" si="287"/>
        <v>1.0747962224404217E-2</v>
      </c>
      <c r="O1520" s="2">
        <f>M1520/MAX(M$2:M1520)-1</f>
        <v>-1.8701381381758364E-2</v>
      </c>
      <c r="Q1520" s="1">
        <f t="shared" si="280"/>
        <v>41053</v>
      </c>
      <c r="R1520" s="2">
        <f t="shared" si="276"/>
        <v>1.0812536738256511</v>
      </c>
      <c r="S1520" s="2">
        <f t="shared" si="277"/>
        <v>1.2862023181036482</v>
      </c>
      <c r="T1520" s="2">
        <f t="shared" si="278"/>
        <v>-5.9451701279459424E-2</v>
      </c>
      <c r="U1520" s="2">
        <f t="shared" si="279"/>
        <v>-1.8701381381758364E-2</v>
      </c>
    </row>
    <row r="1521" spans="1:21" x14ac:dyDescent="0.3">
      <c r="A1521" s="1">
        <v>41054</v>
      </c>
      <c r="B1521">
        <f>IF(_xlfn.IFNA(VLOOKUP($A1521,raw_data!$A:$D,2,FALSE),B1520)=0,B1520,_xlfn.IFNA(VLOOKUP($A1521,raw_data!$A:$D,2,FALSE),B1520))</f>
        <v>33.749443054199197</v>
      </c>
      <c r="C1521">
        <f>IF(_xlfn.IFNA(VLOOKUP($A1521,raw_data!$A:$D,3,FALSE),C1520)=0,C1520,_xlfn.IFNA(VLOOKUP($A1521,raw_data!$A:$D,3,FALSE),C1520))</f>
        <v>85.580467224121094</v>
      </c>
      <c r="D1521">
        <f>IF(_xlfn.IFNA(VLOOKUP($A1521,raw_data!$A:$D,4,FALSE),D1520)=0,D1520,_xlfn.IFNA(VLOOKUP($A1521,raw_data!$A:$D,4,FALSE),D1520))</f>
        <v>1176.09997558593</v>
      </c>
      <c r="E1521" s="2">
        <f t="shared" si="281"/>
        <v>-4.2182666546012326E-3</v>
      </c>
      <c r="F1521" s="2">
        <f t="shared" si="282"/>
        <v>1.5348196470843511E-3</v>
      </c>
      <c r="G1521" s="2">
        <f t="shared" si="283"/>
        <v>-3.2206532329017712E-3</v>
      </c>
      <c r="H1521" s="2"/>
      <c r="I1521" s="2">
        <f t="shared" si="284"/>
        <v>1.0791808757880006</v>
      </c>
      <c r="J1521" s="2">
        <f t="shared" si="285"/>
        <v>-1.9170321339269992E-3</v>
      </c>
      <c r="K1521" s="2">
        <f>I1521/MAX(I$2:I1521)-1</f>
        <v>-6.1254762591617107E-2</v>
      </c>
      <c r="M1521" s="2">
        <f t="shared" si="286"/>
        <v>1.2796021564113984</v>
      </c>
      <c r="N1521" s="2">
        <f t="shared" si="287"/>
        <v>-5.1315112710891286E-3</v>
      </c>
      <c r="O1521" s="2">
        <f>M1521/MAX(M$2:M1521)-1</f>
        <v>-2.3736926303501993E-2</v>
      </c>
      <c r="Q1521" s="1">
        <f t="shared" si="280"/>
        <v>41054</v>
      </c>
      <c r="R1521" s="2">
        <f t="shared" si="276"/>
        <v>1.0791808757880006</v>
      </c>
      <c r="S1521" s="2">
        <f t="shared" si="277"/>
        <v>1.2796021564113984</v>
      </c>
      <c r="T1521" s="2">
        <f t="shared" si="278"/>
        <v>-6.1254762591617107E-2</v>
      </c>
      <c r="U1521" s="2">
        <f t="shared" si="279"/>
        <v>-2.3736926303501993E-2</v>
      </c>
    </row>
    <row r="1522" spans="1:21" x14ac:dyDescent="0.3">
      <c r="A1522" s="1">
        <v>41055</v>
      </c>
      <c r="B1522">
        <f>IF(_xlfn.IFNA(VLOOKUP($A1522,raw_data!$A:$D,2,FALSE),B1521)=0,B1521,_xlfn.IFNA(VLOOKUP($A1522,raw_data!$A:$D,2,FALSE),B1521))</f>
        <v>33.749443054199197</v>
      </c>
      <c r="C1522">
        <f>IF(_xlfn.IFNA(VLOOKUP($A1522,raw_data!$A:$D,3,FALSE),C1521)=0,C1521,_xlfn.IFNA(VLOOKUP($A1522,raw_data!$A:$D,3,FALSE),C1521))</f>
        <v>85.580467224121094</v>
      </c>
      <c r="D1522">
        <f>IF(_xlfn.IFNA(VLOOKUP($A1522,raw_data!$A:$D,4,FALSE),D1521)=0,D1521,_xlfn.IFNA(VLOOKUP($A1522,raw_data!$A:$D,4,FALSE),D1521))</f>
        <v>1176.09997558593</v>
      </c>
      <c r="E1522" s="2">
        <f t="shared" si="281"/>
        <v>0</v>
      </c>
      <c r="F1522" s="2">
        <f t="shared" si="282"/>
        <v>0</v>
      </c>
      <c r="G1522" s="2">
        <f t="shared" si="283"/>
        <v>0</v>
      </c>
      <c r="H1522" s="2"/>
      <c r="I1522" s="2">
        <f t="shared" si="284"/>
        <v>1.0791808757880006</v>
      </c>
      <c r="J1522" s="2">
        <f t="shared" si="285"/>
        <v>0</v>
      </c>
      <c r="K1522" s="2">
        <f>I1522/MAX(I$2:I1522)-1</f>
        <v>-6.1254762591617107E-2</v>
      </c>
      <c r="M1522" s="2">
        <f t="shared" si="286"/>
        <v>1.2796021564113984</v>
      </c>
      <c r="N1522" s="2">
        <f t="shared" si="287"/>
        <v>0</v>
      </c>
      <c r="O1522" s="2">
        <f>M1522/MAX(M$2:M1522)-1</f>
        <v>-2.3736926303501993E-2</v>
      </c>
      <c r="Q1522" s="1">
        <f t="shared" si="280"/>
        <v>41055</v>
      </c>
      <c r="R1522" s="2">
        <f t="shared" si="276"/>
        <v>1.0791808757880006</v>
      </c>
      <c r="S1522" s="2">
        <f t="shared" si="277"/>
        <v>1.2796021564113984</v>
      </c>
      <c r="T1522" s="2">
        <f t="shared" si="278"/>
        <v>-6.1254762591617107E-2</v>
      </c>
      <c r="U1522" s="2">
        <f t="shared" si="279"/>
        <v>-2.3736926303501993E-2</v>
      </c>
    </row>
    <row r="1523" spans="1:21" x14ac:dyDescent="0.3">
      <c r="A1523" s="1">
        <v>41056</v>
      </c>
      <c r="B1523">
        <f>IF(_xlfn.IFNA(VLOOKUP($A1523,raw_data!$A:$D,2,FALSE),B1522)=0,B1522,_xlfn.IFNA(VLOOKUP($A1523,raw_data!$A:$D,2,FALSE),B1522))</f>
        <v>33.749443054199197</v>
      </c>
      <c r="C1523">
        <f>IF(_xlfn.IFNA(VLOOKUP($A1523,raw_data!$A:$D,3,FALSE),C1522)=0,C1522,_xlfn.IFNA(VLOOKUP($A1523,raw_data!$A:$D,3,FALSE),C1522))</f>
        <v>85.580467224121094</v>
      </c>
      <c r="D1523">
        <f>IF(_xlfn.IFNA(VLOOKUP($A1523,raw_data!$A:$D,4,FALSE),D1522)=0,D1522,_xlfn.IFNA(VLOOKUP($A1523,raw_data!$A:$D,4,FALSE),D1522))</f>
        <v>1176.09997558593</v>
      </c>
      <c r="E1523" s="2">
        <f t="shared" si="281"/>
        <v>0</v>
      </c>
      <c r="F1523" s="2">
        <f t="shared" si="282"/>
        <v>0</v>
      </c>
      <c r="G1523" s="2">
        <f t="shared" si="283"/>
        <v>0</v>
      </c>
      <c r="H1523" s="2"/>
      <c r="I1523" s="2">
        <f t="shared" si="284"/>
        <v>1.0791808757880006</v>
      </c>
      <c r="J1523" s="2">
        <f t="shared" si="285"/>
        <v>0</v>
      </c>
      <c r="K1523" s="2">
        <f>I1523/MAX(I$2:I1523)-1</f>
        <v>-6.1254762591617107E-2</v>
      </c>
      <c r="M1523" s="2">
        <f t="shared" si="286"/>
        <v>1.2796021564113984</v>
      </c>
      <c r="N1523" s="2">
        <f t="shared" si="287"/>
        <v>0</v>
      </c>
      <c r="O1523" s="2">
        <f>M1523/MAX(M$2:M1523)-1</f>
        <v>-2.3736926303501993E-2</v>
      </c>
      <c r="Q1523" s="1">
        <f t="shared" si="280"/>
        <v>41056</v>
      </c>
      <c r="R1523" s="2">
        <f t="shared" si="276"/>
        <v>1.0791808757880006</v>
      </c>
      <c r="S1523" s="2">
        <f t="shared" si="277"/>
        <v>1.2796021564113984</v>
      </c>
      <c r="T1523" s="2">
        <f t="shared" si="278"/>
        <v>-6.1254762591617107E-2</v>
      </c>
      <c r="U1523" s="2">
        <f t="shared" si="279"/>
        <v>-2.3736926303501993E-2</v>
      </c>
    </row>
    <row r="1524" spans="1:21" x14ac:dyDescent="0.3">
      <c r="A1524" s="1">
        <v>41057</v>
      </c>
      <c r="B1524">
        <f>IF(_xlfn.IFNA(VLOOKUP($A1524,raw_data!$A:$D,2,FALSE),B1523)=0,B1523,_xlfn.IFNA(VLOOKUP($A1524,raw_data!$A:$D,2,FALSE),B1523))</f>
        <v>33.749443054199197</v>
      </c>
      <c r="C1524">
        <f>IF(_xlfn.IFNA(VLOOKUP($A1524,raw_data!$A:$D,3,FALSE),C1523)=0,C1523,_xlfn.IFNA(VLOOKUP($A1524,raw_data!$A:$D,3,FALSE),C1523))</f>
        <v>85.580467224121094</v>
      </c>
      <c r="D1524">
        <f>IF(_xlfn.IFNA(VLOOKUP($A1524,raw_data!$A:$D,4,FALSE),D1523)=0,D1523,_xlfn.IFNA(VLOOKUP($A1524,raw_data!$A:$D,4,FALSE),D1523))</f>
        <v>1162.69995117187</v>
      </c>
      <c r="E1524" s="2">
        <f t="shared" si="281"/>
        <v>0</v>
      </c>
      <c r="F1524" s="2">
        <f t="shared" si="282"/>
        <v>0</v>
      </c>
      <c r="G1524" s="2">
        <f t="shared" si="283"/>
        <v>-1.139360997553307E-2</v>
      </c>
      <c r="H1524" s="2"/>
      <c r="I1524" s="2">
        <f t="shared" si="284"/>
        <v>1.0791808757880006</v>
      </c>
      <c r="J1524" s="2">
        <f t="shared" si="285"/>
        <v>0</v>
      </c>
      <c r="K1524" s="2">
        <f>I1524/MAX(I$2:I1524)-1</f>
        <v>-6.1254762591617107E-2</v>
      </c>
      <c r="M1524" s="2">
        <f t="shared" si="286"/>
        <v>1.2650228685173959</v>
      </c>
      <c r="N1524" s="2">
        <f t="shared" si="287"/>
        <v>-1.139360997553307E-2</v>
      </c>
      <c r="O1524" s="2">
        <f>M1524/MAX(M$2:M1524)-1</f>
        <v>-3.4860086998715012E-2</v>
      </c>
      <c r="Q1524" s="1">
        <f t="shared" si="280"/>
        <v>41057</v>
      </c>
      <c r="R1524" s="2">
        <f t="shared" si="276"/>
        <v>1.0791808757880006</v>
      </c>
      <c r="S1524" s="2">
        <f t="shared" si="277"/>
        <v>1.2650228685173959</v>
      </c>
      <c r="T1524" s="2">
        <f t="shared" si="278"/>
        <v>-6.1254762591617107E-2</v>
      </c>
      <c r="U1524" s="2">
        <f t="shared" si="279"/>
        <v>-3.4860086998715012E-2</v>
      </c>
    </row>
    <row r="1525" spans="1:21" x14ac:dyDescent="0.3">
      <c r="A1525" s="1">
        <v>41058</v>
      </c>
      <c r="B1525">
        <f>IF(_xlfn.IFNA(VLOOKUP($A1525,raw_data!$A:$D,2,FALSE),B1524)=0,B1524,_xlfn.IFNA(VLOOKUP($A1525,raw_data!$A:$D,2,FALSE),B1524))</f>
        <v>34.226020812988203</v>
      </c>
      <c r="C1525">
        <f>IF(_xlfn.IFNA(VLOOKUP($A1525,raw_data!$A:$D,3,FALSE),C1524)=0,C1524,_xlfn.IFNA(VLOOKUP($A1525,raw_data!$A:$D,3,FALSE),C1524))</f>
        <v>85.534149169921804</v>
      </c>
      <c r="D1525">
        <f>IF(_xlfn.IFNA(VLOOKUP($A1525,raw_data!$A:$D,4,FALSE),D1524)=0,D1524,_xlfn.IFNA(VLOOKUP($A1525,raw_data!$A:$D,4,FALSE),D1524))</f>
        <v>1183.59997558593</v>
      </c>
      <c r="E1525" s="2">
        <f t="shared" si="281"/>
        <v>1.4121055509676239E-2</v>
      </c>
      <c r="F1525" s="2">
        <f t="shared" si="282"/>
        <v>-5.4122226369701654E-4</v>
      </c>
      <c r="G1525" s="2">
        <f t="shared" si="283"/>
        <v>1.7975423833977988E-2</v>
      </c>
      <c r="H1525" s="2"/>
      <c r="I1525" s="2">
        <f t="shared" si="284"/>
        <v>1.0880907489325775</v>
      </c>
      <c r="J1525" s="2">
        <f t="shared" si="285"/>
        <v>8.2561444003269365E-3</v>
      </c>
      <c r="K1525" s="2">
        <f>I1525/MAX(I$2:I1525)-1</f>
        <v>-5.3504346356454402E-2</v>
      </c>
      <c r="M1525" s="2">
        <f t="shared" si="286"/>
        <v>1.2983941413386904</v>
      </c>
      <c r="N1525" s="2">
        <f t="shared" si="287"/>
        <v>2.6379975929135213E-2</v>
      </c>
      <c r="O1525" s="2">
        <f>M1525/MAX(M$2:M1525)-1</f>
        <v>-9.3997193254934386E-3</v>
      </c>
      <c r="Q1525" s="1">
        <f t="shared" si="280"/>
        <v>41058</v>
      </c>
      <c r="R1525" s="2">
        <f t="shared" si="276"/>
        <v>1.0880907489325775</v>
      </c>
      <c r="S1525" s="2">
        <f t="shared" si="277"/>
        <v>1.2983941413386904</v>
      </c>
      <c r="T1525" s="2">
        <f t="shared" si="278"/>
        <v>-5.3504346356454402E-2</v>
      </c>
      <c r="U1525" s="2">
        <f t="shared" si="279"/>
        <v>-9.3997193254934386E-3</v>
      </c>
    </row>
    <row r="1526" spans="1:21" x14ac:dyDescent="0.3">
      <c r="A1526" s="1">
        <v>41059</v>
      </c>
      <c r="B1526">
        <f>IF(_xlfn.IFNA(VLOOKUP($A1526,raw_data!$A:$D,2,FALSE),B1525)=0,B1525,_xlfn.IFNA(VLOOKUP($A1526,raw_data!$A:$D,2,FALSE),B1525))</f>
        <v>33.582633972167898</v>
      </c>
      <c r="C1526">
        <f>IF(_xlfn.IFNA(VLOOKUP($A1526,raw_data!$A:$D,3,FALSE),C1525)=0,C1525,_xlfn.IFNA(VLOOKUP($A1526,raw_data!$A:$D,3,FALSE),C1525))</f>
        <v>85.819633483886705</v>
      </c>
      <c r="D1526">
        <f>IF(_xlfn.IFNA(VLOOKUP($A1526,raw_data!$A:$D,4,FALSE),D1525)=0,D1525,_xlfn.IFNA(VLOOKUP($A1526,raw_data!$A:$D,4,FALSE),D1525))</f>
        <v>1175.09997558593</v>
      </c>
      <c r="E1526" s="2">
        <f t="shared" si="281"/>
        <v>-1.8798178273068511E-2</v>
      </c>
      <c r="F1526" s="2">
        <f t="shared" si="282"/>
        <v>3.337664742508295E-3</v>
      </c>
      <c r="G1526" s="2">
        <f t="shared" si="283"/>
        <v>-7.1814803779395309E-3</v>
      </c>
      <c r="H1526" s="2"/>
      <c r="I1526" s="2">
        <f t="shared" si="284"/>
        <v>1.0772709474588955</v>
      </c>
      <c r="J1526" s="2">
        <f t="shared" si="285"/>
        <v>-9.9438410668377872E-3</v>
      </c>
      <c r="K1526" s="2">
        <f>I1526/MAX(I$2:I1526)-1</f>
        <v>-6.2916148706738562E-2</v>
      </c>
      <c r="M1526" s="2">
        <f t="shared" si="286"/>
        <v>1.2762514445788284</v>
      </c>
      <c r="N1526" s="2">
        <f t="shared" si="287"/>
        <v>-1.7053909945274448E-2</v>
      </c>
      <c r="O1526" s="2">
        <f>M1526/MAX(M$2:M1526)-1</f>
        <v>-2.629332730388001E-2</v>
      </c>
      <c r="Q1526" s="1">
        <f t="shared" si="280"/>
        <v>41059</v>
      </c>
      <c r="R1526" s="2">
        <f t="shared" si="276"/>
        <v>1.0772709474588955</v>
      </c>
      <c r="S1526" s="2">
        <f t="shared" si="277"/>
        <v>1.2762514445788284</v>
      </c>
      <c r="T1526" s="2">
        <f t="shared" si="278"/>
        <v>-6.2916148706738562E-2</v>
      </c>
      <c r="U1526" s="2">
        <f t="shared" si="279"/>
        <v>-2.629332730388001E-2</v>
      </c>
    </row>
    <row r="1527" spans="1:21" x14ac:dyDescent="0.3">
      <c r="A1527" s="1">
        <v>41060</v>
      </c>
      <c r="B1527">
        <f>IF(_xlfn.IFNA(VLOOKUP($A1527,raw_data!$A:$D,2,FALSE),B1526)=0,B1526,_xlfn.IFNA(VLOOKUP($A1527,raw_data!$A:$D,2,FALSE),B1526))</f>
        <v>33.622360229492102</v>
      </c>
      <c r="C1527">
        <f>IF(_xlfn.IFNA(VLOOKUP($A1527,raw_data!$A:$D,3,FALSE),C1526)=0,C1526,_xlfn.IFNA(VLOOKUP($A1527,raw_data!$A:$D,3,FALSE),C1526))</f>
        <v>86.074264526367102</v>
      </c>
      <c r="D1527">
        <f>IF(_xlfn.IFNA(VLOOKUP($A1527,raw_data!$A:$D,4,FALSE),D1526)=0,D1526,_xlfn.IFNA(VLOOKUP($A1527,raw_data!$A:$D,4,FALSE),D1526))</f>
        <v>1179.69995117187</v>
      </c>
      <c r="E1527" s="2">
        <f t="shared" si="281"/>
        <v>1.1829404851664282E-3</v>
      </c>
      <c r="F1527" s="2">
        <f t="shared" si="282"/>
        <v>2.9670488225541636E-3</v>
      </c>
      <c r="G1527" s="2">
        <f t="shared" si="283"/>
        <v>3.9145397681132899E-3</v>
      </c>
      <c r="H1527" s="2"/>
      <c r="I1527" s="2">
        <f t="shared" si="284"/>
        <v>1.0793140821077329</v>
      </c>
      <c r="J1527" s="2">
        <f t="shared" si="285"/>
        <v>1.8965838201215222E-3</v>
      </c>
      <c r="K1527" s="2">
        <f>I1527/MAX(I$2:I1527)-1</f>
        <v>-6.1138890636278642E-2</v>
      </c>
      <c r="M1527" s="2">
        <f t="shared" si="286"/>
        <v>1.283677374666284</v>
      </c>
      <c r="N1527" s="2">
        <f t="shared" si="287"/>
        <v>5.8185478410222036E-3</v>
      </c>
      <c r="O1527" s="2">
        <f>M1527/MAX(M$2:M1527)-1</f>
        <v>-2.0627768445675154E-2</v>
      </c>
      <c r="Q1527" s="1">
        <f t="shared" si="280"/>
        <v>41060</v>
      </c>
      <c r="R1527" s="2">
        <f t="shared" si="276"/>
        <v>1.0793140821077329</v>
      </c>
      <c r="S1527" s="2">
        <f t="shared" si="277"/>
        <v>1.283677374666284</v>
      </c>
      <c r="T1527" s="2">
        <f t="shared" si="278"/>
        <v>-6.1138890636278642E-2</v>
      </c>
      <c r="U1527" s="2">
        <f t="shared" si="279"/>
        <v>-2.0627768445675154E-2</v>
      </c>
    </row>
    <row r="1528" spans="1:21" x14ac:dyDescent="0.3">
      <c r="A1528" s="1">
        <v>41061</v>
      </c>
      <c r="B1528">
        <f>IF(_xlfn.IFNA(VLOOKUP($A1528,raw_data!$A:$D,2,FALSE),B1527)=0,B1527,_xlfn.IFNA(VLOOKUP($A1528,raw_data!$A:$D,2,FALSE),B1527))</f>
        <v>32.7804145812988</v>
      </c>
      <c r="C1528">
        <f>IF(_xlfn.IFNA(VLOOKUP($A1528,raw_data!$A:$D,3,FALSE),C1527)=0,C1527,_xlfn.IFNA(VLOOKUP($A1528,raw_data!$A:$D,3,FALSE),C1527))</f>
        <v>86.289215087890597</v>
      </c>
      <c r="D1528">
        <f>IF(_xlfn.IFNA(VLOOKUP($A1528,raw_data!$A:$D,4,FALSE),D1527)=0,D1527,_xlfn.IFNA(VLOOKUP($A1528,raw_data!$A:$D,4,FALSE),D1527))</f>
        <v>1179</v>
      </c>
      <c r="E1528" s="2">
        <f t="shared" si="281"/>
        <v>-2.5041241675079817E-2</v>
      </c>
      <c r="F1528" s="2">
        <f t="shared" si="282"/>
        <v>2.4972686401247834E-3</v>
      </c>
      <c r="G1528" s="2">
        <f t="shared" si="283"/>
        <v>-5.9332983033077991E-4</v>
      </c>
      <c r="H1528" s="2"/>
      <c r="I1528" s="2">
        <f t="shared" si="284"/>
        <v>1.064175798127744</v>
      </c>
      <c r="J1528" s="2">
        <f t="shared" si="285"/>
        <v>-1.4025837548997977E-2</v>
      </c>
      <c r="K1528" s="2">
        <f>I1528/MAX(I$2:I1528)-1</f>
        <v>-7.4307204037286301E-2</v>
      </c>
      <c r="M1528" s="2">
        <f t="shared" si="286"/>
        <v>1.2649217629611011</v>
      </c>
      <c r="N1528" s="2">
        <f t="shared" si="287"/>
        <v>-1.4610845431515584E-2</v>
      </c>
      <c r="O1528" s="2">
        <f>M1528/MAX(M$2:M1528)-1</f>
        <v>-3.4937224740833939E-2</v>
      </c>
      <c r="Q1528" s="1">
        <f t="shared" si="280"/>
        <v>41061</v>
      </c>
      <c r="R1528" s="2">
        <f t="shared" si="276"/>
        <v>1.064175798127744</v>
      </c>
      <c r="S1528" s="2">
        <f t="shared" si="277"/>
        <v>1.2649217629611011</v>
      </c>
      <c r="T1528" s="2">
        <f t="shared" si="278"/>
        <v>-7.4307204037286301E-2</v>
      </c>
      <c r="U1528" s="2">
        <f t="shared" si="279"/>
        <v>-3.4937224740833939E-2</v>
      </c>
    </row>
    <row r="1529" spans="1:21" x14ac:dyDescent="0.3">
      <c r="A1529" s="1">
        <v>41062</v>
      </c>
      <c r="B1529">
        <f>IF(_xlfn.IFNA(VLOOKUP($A1529,raw_data!$A:$D,2,FALSE),B1528)=0,B1528,_xlfn.IFNA(VLOOKUP($A1529,raw_data!$A:$D,2,FALSE),B1528))</f>
        <v>32.7804145812988</v>
      </c>
      <c r="C1529">
        <f>IF(_xlfn.IFNA(VLOOKUP($A1529,raw_data!$A:$D,3,FALSE),C1528)=0,C1528,_xlfn.IFNA(VLOOKUP($A1529,raw_data!$A:$D,3,FALSE),C1528))</f>
        <v>86.289215087890597</v>
      </c>
      <c r="D1529">
        <f>IF(_xlfn.IFNA(VLOOKUP($A1529,raw_data!$A:$D,4,FALSE),D1528)=0,D1528,_xlfn.IFNA(VLOOKUP($A1529,raw_data!$A:$D,4,FALSE),D1528))</f>
        <v>1179</v>
      </c>
      <c r="E1529" s="2">
        <f t="shared" si="281"/>
        <v>0</v>
      </c>
      <c r="F1529" s="2">
        <f t="shared" si="282"/>
        <v>0</v>
      </c>
      <c r="G1529" s="2">
        <f t="shared" si="283"/>
        <v>0</v>
      </c>
      <c r="H1529" s="2"/>
      <c r="I1529" s="2">
        <f t="shared" si="284"/>
        <v>1.064175798127744</v>
      </c>
      <c r="J1529" s="2">
        <f t="shared" si="285"/>
        <v>0</v>
      </c>
      <c r="K1529" s="2">
        <f>I1529/MAX(I$2:I1529)-1</f>
        <v>-7.4307204037286301E-2</v>
      </c>
      <c r="M1529" s="2">
        <f t="shared" si="286"/>
        <v>1.2649217629611011</v>
      </c>
      <c r="N1529" s="2">
        <f t="shared" si="287"/>
        <v>0</v>
      </c>
      <c r="O1529" s="2">
        <f>M1529/MAX(M$2:M1529)-1</f>
        <v>-3.4937224740833939E-2</v>
      </c>
      <c r="Q1529" s="1">
        <f t="shared" si="280"/>
        <v>41062</v>
      </c>
      <c r="R1529" s="2">
        <f t="shared" si="276"/>
        <v>1.064175798127744</v>
      </c>
      <c r="S1529" s="2">
        <f t="shared" si="277"/>
        <v>1.2649217629611011</v>
      </c>
      <c r="T1529" s="2">
        <f t="shared" si="278"/>
        <v>-7.4307204037286301E-2</v>
      </c>
      <c r="U1529" s="2">
        <f t="shared" si="279"/>
        <v>-3.4937224740833939E-2</v>
      </c>
    </row>
    <row r="1530" spans="1:21" x14ac:dyDescent="0.3">
      <c r="A1530" s="1">
        <v>41063</v>
      </c>
      <c r="B1530">
        <f>IF(_xlfn.IFNA(VLOOKUP($A1530,raw_data!$A:$D,2,FALSE),B1529)=0,B1529,_xlfn.IFNA(VLOOKUP($A1530,raw_data!$A:$D,2,FALSE),B1529))</f>
        <v>32.7804145812988</v>
      </c>
      <c r="C1530">
        <f>IF(_xlfn.IFNA(VLOOKUP($A1530,raw_data!$A:$D,3,FALSE),C1529)=0,C1529,_xlfn.IFNA(VLOOKUP($A1530,raw_data!$A:$D,3,FALSE),C1529))</f>
        <v>86.289215087890597</v>
      </c>
      <c r="D1530">
        <f>IF(_xlfn.IFNA(VLOOKUP($A1530,raw_data!$A:$D,4,FALSE),D1529)=0,D1529,_xlfn.IFNA(VLOOKUP($A1530,raw_data!$A:$D,4,FALSE),D1529))</f>
        <v>1179</v>
      </c>
      <c r="E1530" s="2">
        <f t="shared" si="281"/>
        <v>0</v>
      </c>
      <c r="F1530" s="2">
        <f t="shared" si="282"/>
        <v>0</v>
      </c>
      <c r="G1530" s="2">
        <f t="shared" si="283"/>
        <v>0</v>
      </c>
      <c r="H1530" s="2"/>
      <c r="I1530" s="2">
        <f t="shared" si="284"/>
        <v>1.064175798127744</v>
      </c>
      <c r="J1530" s="2">
        <f t="shared" si="285"/>
        <v>0</v>
      </c>
      <c r="K1530" s="2">
        <f>I1530/MAX(I$2:I1530)-1</f>
        <v>-7.4307204037286301E-2</v>
      </c>
      <c r="M1530" s="2">
        <f t="shared" si="286"/>
        <v>1.2649217629611011</v>
      </c>
      <c r="N1530" s="2">
        <f t="shared" si="287"/>
        <v>0</v>
      </c>
      <c r="O1530" s="2">
        <f>M1530/MAX(M$2:M1530)-1</f>
        <v>-3.4937224740833939E-2</v>
      </c>
      <c r="Q1530" s="1">
        <f t="shared" si="280"/>
        <v>41063</v>
      </c>
      <c r="R1530" s="2">
        <f t="shared" si="276"/>
        <v>1.064175798127744</v>
      </c>
      <c r="S1530" s="2">
        <f t="shared" si="277"/>
        <v>1.2649217629611011</v>
      </c>
      <c r="T1530" s="2">
        <f t="shared" si="278"/>
        <v>-7.4307204037286301E-2</v>
      </c>
      <c r="U1530" s="2">
        <f t="shared" si="279"/>
        <v>-3.4937224740833939E-2</v>
      </c>
    </row>
    <row r="1531" spans="1:21" x14ac:dyDescent="0.3">
      <c r="A1531" s="1">
        <v>41064</v>
      </c>
      <c r="B1531">
        <f>IF(_xlfn.IFNA(VLOOKUP($A1531,raw_data!$A:$D,2,FALSE),B1530)=0,B1530,_xlfn.IFNA(VLOOKUP($A1531,raw_data!$A:$D,2,FALSE),B1530))</f>
        <v>32.875717163085902</v>
      </c>
      <c r="C1531">
        <f>IF(_xlfn.IFNA(VLOOKUP($A1531,raw_data!$A:$D,3,FALSE),C1530)=0,C1530,_xlfn.IFNA(VLOOKUP($A1531,raw_data!$A:$D,3,FALSE),C1530))</f>
        <v>86.088180541992102</v>
      </c>
      <c r="D1531">
        <f>IF(_xlfn.IFNA(VLOOKUP($A1531,raw_data!$A:$D,4,FALSE),D1530)=0,D1530,_xlfn.IFNA(VLOOKUP($A1531,raw_data!$A:$D,4,FALSE),D1530))</f>
        <v>1184.59997558593</v>
      </c>
      <c r="E1531" s="2">
        <f t="shared" si="281"/>
        <v>2.9073025159807031E-3</v>
      </c>
      <c r="F1531" s="2">
        <f t="shared" si="282"/>
        <v>-2.3297760408844681E-3</v>
      </c>
      <c r="G1531" s="2">
        <f t="shared" si="283"/>
        <v>4.7497672484562159E-3</v>
      </c>
      <c r="H1531" s="2"/>
      <c r="I1531" s="2">
        <f t="shared" si="284"/>
        <v>1.0650404102018427</v>
      </c>
      <c r="J1531" s="2">
        <f t="shared" si="285"/>
        <v>8.1247109323463447E-4</v>
      </c>
      <c r="K1531" s="2">
        <f>I1531/MAX(I$2:I1531)-1</f>
        <v>-7.3555105399350951E-2</v>
      </c>
      <c r="M1531" s="2">
        <f t="shared" si="286"/>
        <v>1.2719624406848271</v>
      </c>
      <c r="N1531" s="2">
        <f t="shared" si="287"/>
        <v>5.5660973902798005E-3</v>
      </c>
      <c r="O1531" s="2">
        <f>M1531/MAX(M$2:M1531)-1</f>
        <v>-2.9565591346007669E-2</v>
      </c>
      <c r="Q1531" s="1">
        <f t="shared" si="280"/>
        <v>41064</v>
      </c>
      <c r="R1531" s="2">
        <f t="shared" si="276"/>
        <v>1.0650404102018427</v>
      </c>
      <c r="S1531" s="2">
        <f t="shared" si="277"/>
        <v>1.2719624406848271</v>
      </c>
      <c r="T1531" s="2">
        <f t="shared" si="278"/>
        <v>-7.3555105399350951E-2</v>
      </c>
      <c r="U1531" s="2">
        <f t="shared" si="279"/>
        <v>-2.9565591346007669E-2</v>
      </c>
    </row>
    <row r="1532" spans="1:21" x14ac:dyDescent="0.3">
      <c r="A1532" s="1">
        <v>41065</v>
      </c>
      <c r="B1532">
        <f>IF(_xlfn.IFNA(VLOOKUP($A1532,raw_data!$A:$D,2,FALSE),B1531)=0,B1531,_xlfn.IFNA(VLOOKUP($A1532,raw_data!$A:$D,2,FALSE),B1531))</f>
        <v>33.114002227783203</v>
      </c>
      <c r="C1532">
        <f>IF(_xlfn.IFNA(VLOOKUP($A1532,raw_data!$A:$D,3,FALSE),C1531)=0,C1531,_xlfn.IFNA(VLOOKUP($A1532,raw_data!$A:$D,3,FALSE),C1531))</f>
        <v>85.910346984863196</v>
      </c>
      <c r="D1532">
        <f>IF(_xlfn.IFNA(VLOOKUP($A1532,raw_data!$A:$D,4,FALSE),D1531)=0,D1531,_xlfn.IFNA(VLOOKUP($A1532,raw_data!$A:$D,4,FALSE),D1531))</f>
        <v>1177.5</v>
      </c>
      <c r="E1532" s="2">
        <f t="shared" si="281"/>
        <v>7.2480567804877882E-3</v>
      </c>
      <c r="F1532" s="2">
        <f t="shared" si="282"/>
        <v>-2.0657139692035198E-3</v>
      </c>
      <c r="G1532" s="2">
        <f t="shared" si="283"/>
        <v>-5.9935638462411678E-3</v>
      </c>
      <c r="H1532" s="2"/>
      <c r="I1532" s="2">
        <f t="shared" si="284"/>
        <v>1.0687920666805888</v>
      </c>
      <c r="J1532" s="2">
        <f t="shared" si="285"/>
        <v>3.5225484806112651E-3</v>
      </c>
      <c r="K1532" s="2">
        <f>I1532/MAX(I$2:I1532)-1</f>
        <v>-7.029165834350537E-2</v>
      </c>
      <c r="M1532" s="2">
        <f t="shared" si="286"/>
        <v>1.2687925474907185</v>
      </c>
      <c r="N1532" s="2">
        <f t="shared" si="287"/>
        <v>-2.49212798484999E-3</v>
      </c>
      <c r="O1532" s="2">
        <f>M1532/MAX(M$2:M1532)-1</f>
        <v>-3.1984038093275546E-2</v>
      </c>
      <c r="Q1532" s="1">
        <f t="shared" si="280"/>
        <v>41065</v>
      </c>
      <c r="R1532" s="2">
        <f t="shared" si="276"/>
        <v>1.0687920666805888</v>
      </c>
      <c r="S1532" s="2">
        <f t="shared" si="277"/>
        <v>1.2687925474907185</v>
      </c>
      <c r="T1532" s="2">
        <f t="shared" si="278"/>
        <v>-7.029165834350537E-2</v>
      </c>
      <c r="U1532" s="2">
        <f t="shared" si="279"/>
        <v>-3.1984038093275546E-2</v>
      </c>
    </row>
    <row r="1533" spans="1:21" x14ac:dyDescent="0.3">
      <c r="A1533" s="1">
        <v>41066</v>
      </c>
      <c r="B1533">
        <f>IF(_xlfn.IFNA(VLOOKUP($A1533,raw_data!$A:$D,2,FALSE),B1532)=0,B1532,_xlfn.IFNA(VLOOKUP($A1533,raw_data!$A:$D,2,FALSE),B1532))</f>
        <v>33.987724304199197</v>
      </c>
      <c r="C1533">
        <f>IF(_xlfn.IFNA(VLOOKUP($A1533,raw_data!$A:$D,3,FALSE),C1532)=0,C1532,_xlfn.IFNA(VLOOKUP($A1533,raw_data!$A:$D,3,FALSE),C1532))</f>
        <v>85.655166625976506</v>
      </c>
      <c r="D1533">
        <f>IF(_xlfn.IFNA(VLOOKUP($A1533,raw_data!$A:$D,4,FALSE),D1532)=0,D1532,_xlfn.IFNA(VLOOKUP($A1533,raw_data!$A:$D,4,FALSE),D1532))</f>
        <v>1177.40002441406</v>
      </c>
      <c r="E1533" s="2">
        <f t="shared" si="281"/>
        <v>2.6385275642789141E-2</v>
      </c>
      <c r="F1533" s="2">
        <f t="shared" si="282"/>
        <v>-2.9703099550005829E-3</v>
      </c>
      <c r="G1533" s="2">
        <f t="shared" si="283"/>
        <v>-8.4904956212272786E-5</v>
      </c>
      <c r="H1533" s="2"/>
      <c r="I1533" s="2">
        <f t="shared" si="284"/>
        <v>1.0844424331649103</v>
      </c>
      <c r="J1533" s="2">
        <f t="shared" si="285"/>
        <v>1.464304140367325E-2</v>
      </c>
      <c r="K1533" s="2">
        <f>I1533/MAX(I$2:I1533)-1</f>
        <v>-5.6677900603288811E-2</v>
      </c>
      <c r="M1533" s="2">
        <f t="shared" si="286"/>
        <v>1.2872622250729735</v>
      </c>
      <c r="N1533" s="2">
        <f t="shared" si="287"/>
        <v>1.4556893180671882E-2</v>
      </c>
      <c r="O1533" s="2">
        <f>M1533/MAX(M$2:M1533)-1</f>
        <v>-1.7892733138613948E-2</v>
      </c>
      <c r="Q1533" s="1">
        <f t="shared" si="280"/>
        <v>41066</v>
      </c>
      <c r="R1533" s="2">
        <f t="shared" si="276"/>
        <v>1.0844424331649103</v>
      </c>
      <c r="S1533" s="2">
        <f t="shared" si="277"/>
        <v>1.2872622250729735</v>
      </c>
      <c r="T1533" s="2">
        <f t="shared" si="278"/>
        <v>-5.6677900603288811E-2</v>
      </c>
      <c r="U1533" s="2">
        <f t="shared" si="279"/>
        <v>-1.7892733138613948E-2</v>
      </c>
    </row>
    <row r="1534" spans="1:21" x14ac:dyDescent="0.3">
      <c r="A1534" s="1">
        <v>41067</v>
      </c>
      <c r="B1534">
        <f>IF(_xlfn.IFNA(VLOOKUP($A1534,raw_data!$A:$D,2,FALSE),B1533)=0,B1533,_xlfn.IFNA(VLOOKUP($A1534,raw_data!$A:$D,2,FALSE),B1533))</f>
        <v>34.05126953125</v>
      </c>
      <c r="C1534">
        <f>IF(_xlfn.IFNA(VLOOKUP($A1534,raw_data!$A:$D,3,FALSE),C1533)=0,C1533,_xlfn.IFNA(VLOOKUP($A1534,raw_data!$A:$D,3,FALSE),C1533))</f>
        <v>85.786636352539006</v>
      </c>
      <c r="D1534">
        <f>IF(_xlfn.IFNA(VLOOKUP($A1534,raw_data!$A:$D,4,FALSE),D1533)=0,D1533,_xlfn.IFNA(VLOOKUP($A1534,raw_data!$A:$D,4,FALSE),D1533))</f>
        <v>1173.30004882812</v>
      </c>
      <c r="E1534" s="2">
        <f t="shared" si="281"/>
        <v>1.8696523039334334E-3</v>
      </c>
      <c r="F1534" s="2">
        <f t="shared" si="282"/>
        <v>1.53487211269554E-3</v>
      </c>
      <c r="G1534" s="2">
        <f t="shared" si="283"/>
        <v>-3.4822282154957085E-3</v>
      </c>
      <c r="H1534" s="2"/>
      <c r="I1534" s="2">
        <f t="shared" si="284"/>
        <v>1.0863247435204957</v>
      </c>
      <c r="J1534" s="2">
        <f t="shared" si="285"/>
        <v>1.7357402274382761E-3</v>
      </c>
      <c r="K1534" s="2">
        <f>I1534/MAX(I$2:I1534)-1</f>
        <v>-5.5040538487934443E-2</v>
      </c>
      <c r="M1534" s="2">
        <f t="shared" si="286"/>
        <v>1.2850062565329448</v>
      </c>
      <c r="N1534" s="2">
        <f t="shared" si="287"/>
        <v>-1.7525322316521708E-3</v>
      </c>
      <c r="O1534" s="2">
        <f>M1534/MAX(M$2:M1534)-1</f>
        <v>-1.9613907778728401E-2</v>
      </c>
      <c r="Q1534" s="1">
        <f t="shared" si="280"/>
        <v>41067</v>
      </c>
      <c r="R1534" s="2">
        <f t="shared" si="276"/>
        <v>1.0863247435204957</v>
      </c>
      <c r="S1534" s="2">
        <f t="shared" si="277"/>
        <v>1.2850062565329448</v>
      </c>
      <c r="T1534" s="2">
        <f t="shared" si="278"/>
        <v>-5.5040538487934443E-2</v>
      </c>
      <c r="U1534" s="2">
        <f t="shared" si="279"/>
        <v>-1.9613907778728401E-2</v>
      </c>
    </row>
    <row r="1535" spans="1:21" x14ac:dyDescent="0.3">
      <c r="A1535" s="1">
        <v>41068</v>
      </c>
      <c r="B1535">
        <f>IF(_xlfn.IFNA(VLOOKUP($A1535,raw_data!$A:$D,2,FALSE),B1534)=0,B1534,_xlfn.IFNA(VLOOKUP($A1535,raw_data!$A:$D,2,FALSE),B1534))</f>
        <v>34.083045959472599</v>
      </c>
      <c r="C1535">
        <f>IF(_xlfn.IFNA(VLOOKUP($A1535,raw_data!$A:$D,3,FALSE),C1534)=0,C1534,_xlfn.IFNA(VLOOKUP($A1535,raw_data!$A:$D,3,FALSE),C1534))</f>
        <v>85.748008728027301</v>
      </c>
      <c r="D1535">
        <f>IF(_xlfn.IFNA(VLOOKUP($A1535,raw_data!$A:$D,4,FALSE),D1534)=0,D1534,_xlfn.IFNA(VLOOKUP($A1535,raw_data!$A:$D,4,FALSE),D1534))</f>
        <v>1163.69995117187</v>
      </c>
      <c r="E1535" s="2">
        <f t="shared" si="281"/>
        <v>9.3319364182398168E-4</v>
      </c>
      <c r="F1535" s="2">
        <f t="shared" si="282"/>
        <v>-4.5027554586662966E-4</v>
      </c>
      <c r="G1535" s="2">
        <f t="shared" si="283"/>
        <v>-8.1821335180531918E-3</v>
      </c>
      <c r="H1535" s="2"/>
      <c r="I1535" s="2">
        <f t="shared" si="284"/>
        <v>1.0867373361399104</v>
      </c>
      <c r="J1535" s="2">
        <f t="shared" si="285"/>
        <v>3.7980596674773708E-4</v>
      </c>
      <c r="K1535" s="2">
        <f>I1535/MAX(I$2:I1535)-1</f>
        <v>-5.468163724611752E-2</v>
      </c>
      <c r="M1535" s="2">
        <f t="shared" si="286"/>
        <v>1.2749762234988316</v>
      </c>
      <c r="N1535" s="2">
        <f t="shared" si="287"/>
        <v>-7.805435174436437E-3</v>
      </c>
      <c r="O1535" s="2">
        <f>M1535/MAX(M$2:M1535)-1</f>
        <v>-2.7266247867480664E-2</v>
      </c>
      <c r="Q1535" s="1">
        <f t="shared" si="280"/>
        <v>41068</v>
      </c>
      <c r="R1535" s="2">
        <f t="shared" si="276"/>
        <v>1.0867373361399104</v>
      </c>
      <c r="S1535" s="2">
        <f t="shared" si="277"/>
        <v>1.2749762234988316</v>
      </c>
      <c r="T1535" s="2">
        <f t="shared" si="278"/>
        <v>-5.468163724611752E-2</v>
      </c>
      <c r="U1535" s="2">
        <f t="shared" si="279"/>
        <v>-2.7266247867480664E-2</v>
      </c>
    </row>
    <row r="1536" spans="1:21" x14ac:dyDescent="0.3">
      <c r="A1536" s="1">
        <v>41069</v>
      </c>
      <c r="B1536">
        <f>IF(_xlfn.IFNA(VLOOKUP($A1536,raw_data!$A:$D,2,FALSE),B1535)=0,B1535,_xlfn.IFNA(VLOOKUP($A1536,raw_data!$A:$D,2,FALSE),B1535))</f>
        <v>34.083045959472599</v>
      </c>
      <c r="C1536">
        <f>IF(_xlfn.IFNA(VLOOKUP($A1536,raw_data!$A:$D,3,FALSE),C1535)=0,C1535,_xlfn.IFNA(VLOOKUP($A1536,raw_data!$A:$D,3,FALSE),C1535))</f>
        <v>85.748008728027301</v>
      </c>
      <c r="D1536">
        <f>IF(_xlfn.IFNA(VLOOKUP($A1536,raw_data!$A:$D,4,FALSE),D1535)=0,D1535,_xlfn.IFNA(VLOOKUP($A1536,raw_data!$A:$D,4,FALSE),D1535))</f>
        <v>1163.69995117187</v>
      </c>
      <c r="E1536" s="2">
        <f t="shared" si="281"/>
        <v>0</v>
      </c>
      <c r="F1536" s="2">
        <f t="shared" si="282"/>
        <v>0</v>
      </c>
      <c r="G1536" s="2">
        <f t="shared" si="283"/>
        <v>0</v>
      </c>
      <c r="H1536" s="2"/>
      <c r="I1536" s="2">
        <f t="shared" si="284"/>
        <v>1.0867373361399104</v>
      </c>
      <c r="J1536" s="2">
        <f t="shared" si="285"/>
        <v>0</v>
      </c>
      <c r="K1536" s="2">
        <f>I1536/MAX(I$2:I1536)-1</f>
        <v>-5.468163724611752E-2</v>
      </c>
      <c r="M1536" s="2">
        <f t="shared" si="286"/>
        <v>1.2749762234988316</v>
      </c>
      <c r="N1536" s="2">
        <f t="shared" si="287"/>
        <v>0</v>
      </c>
      <c r="O1536" s="2">
        <f>M1536/MAX(M$2:M1536)-1</f>
        <v>-2.7266247867480664E-2</v>
      </c>
      <c r="Q1536" s="1">
        <f t="shared" si="280"/>
        <v>41069</v>
      </c>
      <c r="R1536" s="2">
        <f t="shared" si="276"/>
        <v>1.0867373361399104</v>
      </c>
      <c r="S1536" s="2">
        <f t="shared" si="277"/>
        <v>1.2749762234988316</v>
      </c>
      <c r="T1536" s="2">
        <f t="shared" si="278"/>
        <v>-5.468163724611752E-2</v>
      </c>
      <c r="U1536" s="2">
        <f t="shared" si="279"/>
        <v>-2.7266247867480664E-2</v>
      </c>
    </row>
    <row r="1537" spans="1:21" x14ac:dyDescent="0.3">
      <c r="A1537" s="1">
        <v>41070</v>
      </c>
      <c r="B1537">
        <f>IF(_xlfn.IFNA(VLOOKUP($A1537,raw_data!$A:$D,2,FALSE),B1536)=0,B1536,_xlfn.IFNA(VLOOKUP($A1537,raw_data!$A:$D,2,FALSE),B1536))</f>
        <v>34.083045959472599</v>
      </c>
      <c r="C1537">
        <f>IF(_xlfn.IFNA(VLOOKUP($A1537,raw_data!$A:$D,3,FALSE),C1536)=0,C1536,_xlfn.IFNA(VLOOKUP($A1537,raw_data!$A:$D,3,FALSE),C1536))</f>
        <v>85.748008728027301</v>
      </c>
      <c r="D1537">
        <f>IF(_xlfn.IFNA(VLOOKUP($A1537,raw_data!$A:$D,4,FALSE),D1536)=0,D1536,_xlfn.IFNA(VLOOKUP($A1537,raw_data!$A:$D,4,FALSE),D1536))</f>
        <v>1163.69995117187</v>
      </c>
      <c r="E1537" s="2">
        <f t="shared" si="281"/>
        <v>0</v>
      </c>
      <c r="F1537" s="2">
        <f t="shared" si="282"/>
        <v>0</v>
      </c>
      <c r="G1537" s="2">
        <f t="shared" si="283"/>
        <v>0</v>
      </c>
      <c r="H1537" s="2"/>
      <c r="I1537" s="2">
        <f t="shared" si="284"/>
        <v>1.0867373361399104</v>
      </c>
      <c r="J1537" s="2">
        <f t="shared" si="285"/>
        <v>0</v>
      </c>
      <c r="K1537" s="2">
        <f>I1537/MAX(I$2:I1537)-1</f>
        <v>-5.468163724611752E-2</v>
      </c>
      <c r="M1537" s="2">
        <f t="shared" si="286"/>
        <v>1.2749762234988316</v>
      </c>
      <c r="N1537" s="2">
        <f t="shared" si="287"/>
        <v>0</v>
      </c>
      <c r="O1537" s="2">
        <f>M1537/MAX(M$2:M1537)-1</f>
        <v>-2.7266247867480664E-2</v>
      </c>
      <c r="Q1537" s="1">
        <f t="shared" si="280"/>
        <v>41070</v>
      </c>
      <c r="R1537" s="2">
        <f t="shared" si="276"/>
        <v>1.0867373361399104</v>
      </c>
      <c r="S1537" s="2">
        <f t="shared" si="277"/>
        <v>1.2749762234988316</v>
      </c>
      <c r="T1537" s="2">
        <f t="shared" si="278"/>
        <v>-5.468163724611752E-2</v>
      </c>
      <c r="U1537" s="2">
        <f t="shared" si="279"/>
        <v>-2.7266247867480664E-2</v>
      </c>
    </row>
    <row r="1538" spans="1:21" x14ac:dyDescent="0.3">
      <c r="A1538" s="1">
        <v>41071</v>
      </c>
      <c r="B1538">
        <f>IF(_xlfn.IFNA(VLOOKUP($A1538,raw_data!$A:$D,2,FALSE),B1537)=0,B1537,_xlfn.IFNA(VLOOKUP($A1538,raw_data!$A:$D,2,FALSE),B1537))</f>
        <v>33.654129028320298</v>
      </c>
      <c r="C1538">
        <f>IF(_xlfn.IFNA(VLOOKUP($A1538,raw_data!$A:$D,3,FALSE),C1537)=0,C1537,_xlfn.IFNA(VLOOKUP($A1538,raw_data!$A:$D,3,FALSE),C1537))</f>
        <v>85.825286865234304</v>
      </c>
      <c r="D1538">
        <f>IF(_xlfn.IFNA(VLOOKUP($A1538,raw_data!$A:$D,4,FALSE),D1537)=0,D1537,_xlfn.IFNA(VLOOKUP($A1538,raw_data!$A:$D,4,FALSE),D1537))</f>
        <v>1134.09997558593</v>
      </c>
      <c r="E1538" s="2">
        <f t="shared" si="281"/>
        <v>-1.2584465944221024E-2</v>
      </c>
      <c r="F1538" s="2">
        <f t="shared" si="282"/>
        <v>9.0122369432643623E-4</v>
      </c>
      <c r="G1538" s="2">
        <f t="shared" si="283"/>
        <v>-2.5436089050388078E-2</v>
      </c>
      <c r="H1538" s="2"/>
      <c r="I1538" s="2">
        <f t="shared" si="284"/>
        <v>1.078923488116466</v>
      </c>
      <c r="J1538" s="2">
        <f t="shared" si="285"/>
        <v>-7.1901900888020395E-3</v>
      </c>
      <c r="K1538" s="2">
        <f>I1538/MAX(I$2:I1538)-1</f>
        <v>-6.1478655968753126E-2</v>
      </c>
      <c r="M1538" s="2">
        <f t="shared" si="286"/>
        <v>1.2336116741387562</v>
      </c>
      <c r="N1538" s="2">
        <f t="shared" si="287"/>
        <v>-3.2443388823802155E-2</v>
      </c>
      <c r="O1538" s="2">
        <f>M1538/MAX(M$2:M1538)-1</f>
        <v>-5.8825027209951863E-2</v>
      </c>
      <c r="Q1538" s="1">
        <f t="shared" si="280"/>
        <v>41071</v>
      </c>
      <c r="R1538" s="2">
        <f t="shared" ref="R1538:R1601" si="288">I1538</f>
        <v>1.078923488116466</v>
      </c>
      <c r="S1538" s="2">
        <f t="shared" ref="S1538:S1601" si="289">M1538</f>
        <v>1.2336116741387562</v>
      </c>
      <c r="T1538" s="2">
        <f t="shared" ref="T1538:T1601" si="290">K1538</f>
        <v>-6.1478655968753126E-2</v>
      </c>
      <c r="U1538" s="2">
        <f t="shared" ref="U1538:U1601" si="291">O1538</f>
        <v>-5.8825027209951863E-2</v>
      </c>
    </row>
    <row r="1539" spans="1:21" x14ac:dyDescent="0.3">
      <c r="A1539" s="1">
        <v>41072</v>
      </c>
      <c r="B1539">
        <f>IF(_xlfn.IFNA(VLOOKUP($A1539,raw_data!$A:$D,2,FALSE),B1538)=0,B1538,_xlfn.IFNA(VLOOKUP($A1539,raw_data!$A:$D,2,FALSE),B1538))</f>
        <v>34.138645172119098</v>
      </c>
      <c r="C1539">
        <f>IF(_xlfn.IFNA(VLOOKUP($A1539,raw_data!$A:$D,3,FALSE),C1538)=0,C1538,_xlfn.IFNA(VLOOKUP($A1539,raw_data!$A:$D,3,FALSE),C1538))</f>
        <v>85.7557373046875</v>
      </c>
      <c r="D1539">
        <f>IF(_xlfn.IFNA(VLOOKUP($A1539,raw_data!$A:$D,4,FALSE),D1538)=0,D1538,_xlfn.IFNA(VLOOKUP($A1539,raw_data!$A:$D,4,FALSE),D1538))</f>
        <v>1170.19995117187</v>
      </c>
      <c r="E1539" s="2">
        <f t="shared" si="281"/>
        <v>1.4396930117878792E-2</v>
      </c>
      <c r="F1539" s="2">
        <f t="shared" si="282"/>
        <v>-8.1036210989904323E-4</v>
      </c>
      <c r="G1539" s="2">
        <f t="shared" si="283"/>
        <v>3.1831387323052462E-2</v>
      </c>
      <c r="H1539" s="2"/>
      <c r="I1539" s="2">
        <f t="shared" si="284"/>
        <v>1.0878936722673365</v>
      </c>
      <c r="J1539" s="2">
        <f t="shared" si="285"/>
        <v>8.314013226767657E-3</v>
      </c>
      <c r="K1539" s="2">
        <f>I1539/MAX(I$2:I1539)-1</f>
        <v>-5.3675777100873678E-2</v>
      </c>
      <c r="M1539" s="2">
        <f t="shared" si="286"/>
        <v>1.2834619800247156</v>
      </c>
      <c r="N1539" s="2">
        <f t="shared" si="287"/>
        <v>4.0410047125050363E-2</v>
      </c>
      <c r="O1539" s="2">
        <f>M1539/MAX(M$2:M1539)-1</f>
        <v>-2.0792102206588114E-2</v>
      </c>
      <c r="Q1539" s="1">
        <f t="shared" ref="Q1539:Q1602" si="292">A1539</f>
        <v>41072</v>
      </c>
      <c r="R1539" s="2">
        <f t="shared" si="288"/>
        <v>1.0878936722673365</v>
      </c>
      <c r="S1539" s="2">
        <f t="shared" si="289"/>
        <v>1.2834619800247156</v>
      </c>
      <c r="T1539" s="2">
        <f t="shared" si="290"/>
        <v>-5.3675777100873678E-2</v>
      </c>
      <c r="U1539" s="2">
        <f t="shared" si="291"/>
        <v>-2.0792102206588114E-2</v>
      </c>
    </row>
    <row r="1540" spans="1:21" x14ac:dyDescent="0.3">
      <c r="A1540" s="1">
        <v>41073</v>
      </c>
      <c r="B1540">
        <f>IF(_xlfn.IFNA(VLOOKUP($A1540,raw_data!$A:$D,2,FALSE),B1539)=0,B1539,_xlfn.IFNA(VLOOKUP($A1540,raw_data!$A:$D,2,FALSE),B1539))</f>
        <v>33.884471893310497</v>
      </c>
      <c r="C1540">
        <f>IF(_xlfn.IFNA(VLOOKUP($A1540,raw_data!$A:$D,3,FALSE),C1539)=0,C1539,_xlfn.IFNA(VLOOKUP($A1540,raw_data!$A:$D,3,FALSE),C1539))</f>
        <v>85.979957580566406</v>
      </c>
      <c r="D1540">
        <f>IF(_xlfn.IFNA(VLOOKUP($A1540,raw_data!$A:$D,4,FALSE),D1539)=0,D1539,_xlfn.IFNA(VLOOKUP($A1540,raw_data!$A:$D,4,FALSE),D1539))</f>
        <v>1168</v>
      </c>
      <c r="E1540" s="2">
        <f t="shared" ref="E1540:E1603" si="293">B1540/B1539-1</f>
        <v>-7.4453241341921883E-3</v>
      </c>
      <c r="F1540" s="2">
        <f t="shared" ref="F1540:F1603" si="294">C1540/C1539-1</f>
        <v>2.6146387743395394E-3</v>
      </c>
      <c r="G1540" s="2">
        <f t="shared" ref="G1540:G1603" si="295">D1540/D1539-1</f>
        <v>-1.8799788614475288E-3</v>
      </c>
      <c r="H1540" s="2"/>
      <c r="I1540" s="2">
        <f t="shared" ref="I1540:I1603" si="296">I1539*(1+J1540)</f>
        <v>1.0841716192503439</v>
      </c>
      <c r="J1540" s="2">
        <f t="shared" ref="J1540:J1603" si="297">E1540*0.6+F1540*0.4</f>
        <v>-3.4213389707794971E-3</v>
      </c>
      <c r="K1540" s="2">
        <f>I1540/MAX(I$2:I1540)-1</f>
        <v>-5.6913473043671003E-2</v>
      </c>
      <c r="M1540" s="2">
        <f t="shared" ref="M1540:M1603" si="298">M1539*(1+N1540)</f>
        <v>1.2766661954281633</v>
      </c>
      <c r="N1540" s="2">
        <f t="shared" ref="N1540:N1603" si="299">(1+J1540)*(1+G1540)-1</f>
        <v>-5.2948857872840982E-3</v>
      </c>
      <c r="O1540" s="2">
        <f>M1540/MAX(M$2:M1540)-1</f>
        <v>-2.5976896187410725E-2</v>
      </c>
      <c r="Q1540" s="1">
        <f t="shared" si="292"/>
        <v>41073</v>
      </c>
      <c r="R1540" s="2">
        <f t="shared" si="288"/>
        <v>1.0841716192503439</v>
      </c>
      <c r="S1540" s="2">
        <f t="shared" si="289"/>
        <v>1.2766661954281633</v>
      </c>
      <c r="T1540" s="2">
        <f t="shared" si="290"/>
        <v>-5.6913473043671003E-2</v>
      </c>
      <c r="U1540" s="2">
        <f t="shared" si="291"/>
        <v>-2.5976896187410725E-2</v>
      </c>
    </row>
    <row r="1541" spans="1:21" x14ac:dyDescent="0.3">
      <c r="A1541" s="1">
        <v>41074</v>
      </c>
      <c r="B1541">
        <f>IF(_xlfn.IFNA(VLOOKUP($A1541,raw_data!$A:$D,2,FALSE),B1540)=0,B1540,_xlfn.IFNA(VLOOKUP($A1541,raw_data!$A:$D,2,FALSE),B1540))</f>
        <v>34.202190399169901</v>
      </c>
      <c r="C1541">
        <f>IF(_xlfn.IFNA(VLOOKUP($A1541,raw_data!$A:$D,3,FALSE),C1540)=0,C1540,_xlfn.IFNA(VLOOKUP($A1541,raw_data!$A:$D,3,FALSE),C1540))</f>
        <v>85.918121337890597</v>
      </c>
      <c r="D1541">
        <f>IF(_xlfn.IFNA(VLOOKUP($A1541,raw_data!$A:$D,4,FALSE),D1540)=0,D1540,_xlfn.IFNA(VLOOKUP($A1541,raw_data!$A:$D,4,FALSE),D1540))</f>
        <v>1165.30004882812</v>
      </c>
      <c r="E1541" s="2">
        <f t="shared" si="293"/>
        <v>9.3765222860719977E-3</v>
      </c>
      <c r="F1541" s="2">
        <f t="shared" si="294"/>
        <v>-7.1919368671313766E-4</v>
      </c>
      <c r="G1541" s="2">
        <f t="shared" si="295"/>
        <v>-2.3116020307192287E-3</v>
      </c>
      <c r="H1541" s="2"/>
      <c r="I1541" s="2">
        <f t="shared" si="296"/>
        <v>1.0899591831066893</v>
      </c>
      <c r="J1541" s="2">
        <f t="shared" si="297"/>
        <v>5.3382358969579439E-3</v>
      </c>
      <c r="K1541" s="2">
        <f>I1541/MAX(I$2:I1541)-1</f>
        <v>-5.1879054691535198E-2</v>
      </c>
      <c r="M1541" s="2">
        <f t="shared" si="298"/>
        <v>1.2805144426673836</v>
      </c>
      <c r="N1541" s="2">
        <f t="shared" si="299"/>
        <v>3.0142939892989773E-3</v>
      </c>
      <c r="O1541" s="2">
        <f>M1541/MAX(M$2:M1541)-1</f>
        <v>-2.3040904200150036E-2</v>
      </c>
      <c r="Q1541" s="1">
        <f t="shared" si="292"/>
        <v>41074</v>
      </c>
      <c r="R1541" s="2">
        <f t="shared" si="288"/>
        <v>1.0899591831066893</v>
      </c>
      <c r="S1541" s="2">
        <f t="shared" si="289"/>
        <v>1.2805144426673836</v>
      </c>
      <c r="T1541" s="2">
        <f t="shared" si="290"/>
        <v>-5.1879054691535198E-2</v>
      </c>
      <c r="U1541" s="2">
        <f t="shared" si="291"/>
        <v>-2.3040904200150036E-2</v>
      </c>
    </row>
    <row r="1542" spans="1:21" x14ac:dyDescent="0.3">
      <c r="A1542" s="1">
        <v>41075</v>
      </c>
      <c r="B1542">
        <f>IF(_xlfn.IFNA(VLOOKUP($A1542,raw_data!$A:$D,2,FALSE),B1541)=0,B1541,_xlfn.IFNA(VLOOKUP($A1542,raw_data!$A:$D,2,FALSE),B1541))</f>
        <v>34.599338531494098</v>
      </c>
      <c r="C1542">
        <f>IF(_xlfn.IFNA(VLOOKUP($A1542,raw_data!$A:$D,3,FALSE),C1541)=0,C1541,_xlfn.IFNA(VLOOKUP($A1542,raw_data!$A:$D,3,FALSE),C1541))</f>
        <v>86.119117736816406</v>
      </c>
      <c r="D1542">
        <f>IF(_xlfn.IFNA(VLOOKUP($A1542,raw_data!$A:$D,4,FALSE),D1541)=0,D1541,_xlfn.IFNA(VLOOKUP($A1542,raw_data!$A:$D,4,FALSE),D1541))</f>
        <v>1163.19995117187</v>
      </c>
      <c r="E1542" s="2">
        <f t="shared" si="293"/>
        <v>1.1611774792465779E-2</v>
      </c>
      <c r="F1542" s="2">
        <f t="shared" si="294"/>
        <v>2.3393947143623972E-3</v>
      </c>
      <c r="G1542" s="2">
        <f t="shared" si="295"/>
        <v>-1.8021947723780851E-3</v>
      </c>
      <c r="H1542" s="2"/>
      <c r="I1542" s="2">
        <f t="shared" si="296"/>
        <v>1.0985729373477502</v>
      </c>
      <c r="J1542" s="2">
        <f t="shared" si="297"/>
        <v>7.9028227612244258E-3</v>
      </c>
      <c r="K1542" s="2">
        <f>I1542/MAX(I$2:I1542)-1</f>
        <v>-4.4386222904557959E-2</v>
      </c>
      <c r="M1542" s="2">
        <f t="shared" si="298"/>
        <v>1.2883081472844202</v>
      </c>
      <c r="N1542" s="2">
        <f t="shared" si="299"/>
        <v>6.0863855629789132E-3</v>
      </c>
      <c r="O1542" s="2">
        <f>M1542/MAX(M$2:M1542)-1</f>
        <v>-1.7094754463853001E-2</v>
      </c>
      <c r="Q1542" s="1">
        <f t="shared" si="292"/>
        <v>41075</v>
      </c>
      <c r="R1542" s="2">
        <f t="shared" si="288"/>
        <v>1.0985729373477502</v>
      </c>
      <c r="S1542" s="2">
        <f t="shared" si="289"/>
        <v>1.2883081472844202</v>
      </c>
      <c r="T1542" s="2">
        <f t="shared" si="290"/>
        <v>-4.4386222904557959E-2</v>
      </c>
      <c r="U1542" s="2">
        <f t="shared" si="291"/>
        <v>-1.7094754463853001E-2</v>
      </c>
    </row>
    <row r="1543" spans="1:21" x14ac:dyDescent="0.3">
      <c r="A1543" s="1">
        <v>41076</v>
      </c>
      <c r="B1543">
        <f>IF(_xlfn.IFNA(VLOOKUP($A1543,raw_data!$A:$D,2,FALSE),B1542)=0,B1542,_xlfn.IFNA(VLOOKUP($A1543,raw_data!$A:$D,2,FALSE),B1542))</f>
        <v>34.599338531494098</v>
      </c>
      <c r="C1543">
        <f>IF(_xlfn.IFNA(VLOOKUP($A1543,raw_data!$A:$D,3,FALSE),C1542)=0,C1542,_xlfn.IFNA(VLOOKUP($A1543,raw_data!$A:$D,3,FALSE),C1542))</f>
        <v>86.119117736816406</v>
      </c>
      <c r="D1543">
        <f>IF(_xlfn.IFNA(VLOOKUP($A1543,raw_data!$A:$D,4,FALSE),D1542)=0,D1542,_xlfn.IFNA(VLOOKUP($A1543,raw_data!$A:$D,4,FALSE),D1542))</f>
        <v>1163.19995117187</v>
      </c>
      <c r="E1543" s="2">
        <f t="shared" si="293"/>
        <v>0</v>
      </c>
      <c r="F1543" s="2">
        <f t="shared" si="294"/>
        <v>0</v>
      </c>
      <c r="G1543" s="2">
        <f t="shared" si="295"/>
        <v>0</v>
      </c>
      <c r="H1543" s="2"/>
      <c r="I1543" s="2">
        <f t="shared" si="296"/>
        <v>1.0985729373477502</v>
      </c>
      <c r="J1543" s="2">
        <f t="shared" si="297"/>
        <v>0</v>
      </c>
      <c r="K1543" s="2">
        <f>I1543/MAX(I$2:I1543)-1</f>
        <v>-4.4386222904557959E-2</v>
      </c>
      <c r="M1543" s="2">
        <f t="shared" si="298"/>
        <v>1.2883081472844202</v>
      </c>
      <c r="N1543" s="2">
        <f t="shared" si="299"/>
        <v>0</v>
      </c>
      <c r="O1543" s="2">
        <f>M1543/MAX(M$2:M1543)-1</f>
        <v>-1.7094754463853001E-2</v>
      </c>
      <c r="Q1543" s="1">
        <f t="shared" si="292"/>
        <v>41076</v>
      </c>
      <c r="R1543" s="2">
        <f t="shared" si="288"/>
        <v>1.0985729373477502</v>
      </c>
      <c r="S1543" s="2">
        <f t="shared" si="289"/>
        <v>1.2883081472844202</v>
      </c>
      <c r="T1543" s="2">
        <f t="shared" si="290"/>
        <v>-4.4386222904557959E-2</v>
      </c>
      <c r="U1543" s="2">
        <f t="shared" si="291"/>
        <v>-1.7094754463853001E-2</v>
      </c>
    </row>
    <row r="1544" spans="1:21" x14ac:dyDescent="0.3">
      <c r="A1544" s="1">
        <v>41077</v>
      </c>
      <c r="B1544">
        <f>IF(_xlfn.IFNA(VLOOKUP($A1544,raw_data!$A:$D,2,FALSE),B1543)=0,B1543,_xlfn.IFNA(VLOOKUP($A1544,raw_data!$A:$D,2,FALSE),B1543))</f>
        <v>34.599338531494098</v>
      </c>
      <c r="C1544">
        <f>IF(_xlfn.IFNA(VLOOKUP($A1544,raw_data!$A:$D,3,FALSE),C1543)=0,C1543,_xlfn.IFNA(VLOOKUP($A1544,raw_data!$A:$D,3,FALSE),C1543))</f>
        <v>86.119117736816406</v>
      </c>
      <c r="D1544">
        <f>IF(_xlfn.IFNA(VLOOKUP($A1544,raw_data!$A:$D,4,FALSE),D1543)=0,D1543,_xlfn.IFNA(VLOOKUP($A1544,raw_data!$A:$D,4,FALSE),D1543))</f>
        <v>1163.19995117187</v>
      </c>
      <c r="E1544" s="2">
        <f t="shared" si="293"/>
        <v>0</v>
      </c>
      <c r="F1544" s="2">
        <f t="shared" si="294"/>
        <v>0</v>
      </c>
      <c r="G1544" s="2">
        <f t="shared" si="295"/>
        <v>0</v>
      </c>
      <c r="H1544" s="2"/>
      <c r="I1544" s="2">
        <f t="shared" si="296"/>
        <v>1.0985729373477502</v>
      </c>
      <c r="J1544" s="2">
        <f t="shared" si="297"/>
        <v>0</v>
      </c>
      <c r="K1544" s="2">
        <f>I1544/MAX(I$2:I1544)-1</f>
        <v>-4.4386222904557959E-2</v>
      </c>
      <c r="M1544" s="2">
        <f t="shared" si="298"/>
        <v>1.2883081472844202</v>
      </c>
      <c r="N1544" s="2">
        <f t="shared" si="299"/>
        <v>0</v>
      </c>
      <c r="O1544" s="2">
        <f>M1544/MAX(M$2:M1544)-1</f>
        <v>-1.7094754463853001E-2</v>
      </c>
      <c r="Q1544" s="1">
        <f t="shared" si="292"/>
        <v>41077</v>
      </c>
      <c r="R1544" s="2">
        <f t="shared" si="288"/>
        <v>1.0985729373477502</v>
      </c>
      <c r="S1544" s="2">
        <f t="shared" si="289"/>
        <v>1.2883081472844202</v>
      </c>
      <c r="T1544" s="2">
        <f t="shared" si="290"/>
        <v>-4.4386222904557959E-2</v>
      </c>
      <c r="U1544" s="2">
        <f t="shared" si="291"/>
        <v>-1.7094754463853001E-2</v>
      </c>
    </row>
    <row r="1545" spans="1:21" x14ac:dyDescent="0.3">
      <c r="A1545" s="1">
        <v>41078</v>
      </c>
      <c r="B1545">
        <f>IF(_xlfn.IFNA(VLOOKUP($A1545,raw_data!$A:$D,2,FALSE),B1544)=0,B1544,_xlfn.IFNA(VLOOKUP($A1545,raw_data!$A:$D,2,FALSE),B1544))</f>
        <v>34.631114959716797</v>
      </c>
      <c r="C1545">
        <f>IF(_xlfn.IFNA(VLOOKUP($A1545,raw_data!$A:$D,3,FALSE),C1544)=0,C1544,_xlfn.IFNA(VLOOKUP($A1545,raw_data!$A:$D,3,FALSE),C1544))</f>
        <v>86.095932006835895</v>
      </c>
      <c r="D1545">
        <f>IF(_xlfn.IFNA(VLOOKUP($A1545,raw_data!$A:$D,4,FALSE),D1544)=0,D1544,_xlfn.IFNA(VLOOKUP($A1545,raw_data!$A:$D,4,FALSE),D1544))</f>
        <v>1131</v>
      </c>
      <c r="E1545" s="2">
        <f t="shared" si="293"/>
        <v>9.1841143707926953E-4</v>
      </c>
      <c r="F1545" s="2">
        <f t="shared" si="294"/>
        <v>-2.6922860556199968E-4</v>
      </c>
      <c r="G1545" s="2">
        <f t="shared" si="295"/>
        <v>-2.7682215030554347E-2</v>
      </c>
      <c r="H1545" s="2"/>
      <c r="I1545" s="2">
        <f t="shared" si="296"/>
        <v>1.0990599956138136</v>
      </c>
      <c r="J1545" s="2">
        <f t="shared" si="297"/>
        <v>4.4335542002276178E-4</v>
      </c>
      <c r="K1545" s="2">
        <f>I1545/MAX(I$2:I1545)-1</f>
        <v>-4.3962546357034338E-2</v>
      </c>
      <c r="M1545" s="2">
        <f t="shared" si="298"/>
        <v>1.2532002910421529</v>
      </c>
      <c r="N1545" s="2">
        <f t="shared" si="299"/>
        <v>-2.7251132670603639E-2</v>
      </c>
      <c r="O1545" s="2">
        <f>M1545/MAX(M$2:M1545)-1</f>
        <v>-4.3880035712590804E-2</v>
      </c>
      <c r="Q1545" s="1">
        <f t="shared" si="292"/>
        <v>41078</v>
      </c>
      <c r="R1545" s="2">
        <f t="shared" si="288"/>
        <v>1.0990599956138136</v>
      </c>
      <c r="S1545" s="2">
        <f t="shared" si="289"/>
        <v>1.2532002910421529</v>
      </c>
      <c r="T1545" s="2">
        <f t="shared" si="290"/>
        <v>-4.3962546357034338E-2</v>
      </c>
      <c r="U1545" s="2">
        <f t="shared" si="291"/>
        <v>-4.3880035712590804E-2</v>
      </c>
    </row>
    <row r="1546" spans="1:21" x14ac:dyDescent="0.3">
      <c r="A1546" s="1">
        <v>41079</v>
      </c>
      <c r="B1546">
        <f>IF(_xlfn.IFNA(VLOOKUP($A1546,raw_data!$A:$D,2,FALSE),B1545)=0,B1545,_xlfn.IFNA(VLOOKUP($A1546,raw_data!$A:$D,2,FALSE),B1545))</f>
        <v>35.1076850891113</v>
      </c>
      <c r="C1546">
        <f>IF(_xlfn.IFNA(VLOOKUP($A1546,raw_data!$A:$D,3,FALSE),C1545)=0,C1545,_xlfn.IFNA(VLOOKUP($A1546,raw_data!$A:$D,3,FALSE),C1545))</f>
        <v>85.995407104492102</v>
      </c>
      <c r="D1546">
        <f>IF(_xlfn.IFNA(VLOOKUP($A1546,raw_data!$A:$D,4,FALSE),D1545)=0,D1545,_xlfn.IFNA(VLOOKUP($A1546,raw_data!$A:$D,4,FALSE),D1545))</f>
        <v>1156.40002441406</v>
      </c>
      <c r="E1546" s="2">
        <f t="shared" si="293"/>
        <v>1.3761327925735367E-2</v>
      </c>
      <c r="F1546" s="2">
        <f t="shared" si="294"/>
        <v>-1.1675917781551748E-3</v>
      </c>
      <c r="G1546" s="2">
        <f t="shared" si="295"/>
        <v>2.245802335460656E-2</v>
      </c>
      <c r="H1546" s="2"/>
      <c r="I1546" s="2">
        <f t="shared" si="296"/>
        <v>1.1076214092538019</v>
      </c>
      <c r="J1546" s="2">
        <f t="shared" si="297"/>
        <v>7.7897600441791505E-3</v>
      </c>
      <c r="K1546" s="2">
        <f>I1546/MAX(I$2:I1546)-1</f>
        <v>-3.6515243999907465E-2</v>
      </c>
      <c r="M1546" s="2">
        <f t="shared" si="298"/>
        <v>1.2913260601344172</v>
      </c>
      <c r="N1546" s="2">
        <f t="shared" si="299"/>
        <v>3.042272601178464E-2</v>
      </c>
      <c r="O1546" s="2">
        <f>M1546/MAX(M$2:M1546)-1</f>
        <v>-1.4792260004677593E-2</v>
      </c>
      <c r="Q1546" s="1">
        <f t="shared" si="292"/>
        <v>41079</v>
      </c>
      <c r="R1546" s="2">
        <f t="shared" si="288"/>
        <v>1.1076214092538019</v>
      </c>
      <c r="S1546" s="2">
        <f t="shared" si="289"/>
        <v>1.2913260601344172</v>
      </c>
      <c r="T1546" s="2">
        <f t="shared" si="290"/>
        <v>-3.6515243999907465E-2</v>
      </c>
      <c r="U1546" s="2">
        <f t="shared" si="291"/>
        <v>-1.4792260004677593E-2</v>
      </c>
    </row>
    <row r="1547" spans="1:21" x14ac:dyDescent="0.3">
      <c r="A1547" s="1">
        <v>41080</v>
      </c>
      <c r="B1547">
        <f>IF(_xlfn.IFNA(VLOOKUP($A1547,raw_data!$A:$D,2,FALSE),B1546)=0,B1546,_xlfn.IFNA(VLOOKUP($A1547,raw_data!$A:$D,2,FALSE),B1546))</f>
        <v>35.147403717041001</v>
      </c>
      <c r="C1547">
        <f>IF(_xlfn.IFNA(VLOOKUP($A1547,raw_data!$A:$D,3,FALSE),C1546)=0,C1546,_xlfn.IFNA(VLOOKUP($A1547,raw_data!$A:$D,3,FALSE),C1546))</f>
        <v>85.863945007324205</v>
      </c>
      <c r="D1547">
        <f>IF(_xlfn.IFNA(VLOOKUP($A1547,raw_data!$A:$D,4,FALSE),D1546)=0,D1546,_xlfn.IFNA(VLOOKUP($A1547,raw_data!$A:$D,4,FALSE),D1546))</f>
        <v>1152</v>
      </c>
      <c r="E1547" s="2">
        <f t="shared" si="293"/>
        <v>1.1313371368373293E-3</v>
      </c>
      <c r="F1547" s="2">
        <f t="shared" si="294"/>
        <v>-1.5287106787942317E-3</v>
      </c>
      <c r="G1547" s="2">
        <f t="shared" si="295"/>
        <v>-3.8049328270202132E-3</v>
      </c>
      <c r="H1547" s="2"/>
      <c r="I1547" s="2">
        <f t="shared" si="296"/>
        <v>1.107695972123554</v>
      </c>
      <c r="J1547" s="2">
        <f t="shared" si="297"/>
        <v>6.7318010584704901E-5</v>
      </c>
      <c r="K1547" s="2">
        <f>I1547/MAX(I$2:I1547)-1</f>
        <v>-3.64503841229048E-2</v>
      </c>
      <c r="M1547" s="2">
        <f t="shared" si="298"/>
        <v>1.2864992499582961</v>
      </c>
      <c r="N1547" s="2">
        <f t="shared" si="299"/>
        <v>-3.7378709569437785E-3</v>
      </c>
      <c r="O1547" s="2">
        <f>M1547/MAX(M$2:M1547)-1</f>
        <v>-1.8474839402562337E-2</v>
      </c>
      <c r="Q1547" s="1">
        <f t="shared" si="292"/>
        <v>41080</v>
      </c>
      <c r="R1547" s="2">
        <f t="shared" si="288"/>
        <v>1.107695972123554</v>
      </c>
      <c r="S1547" s="2">
        <f t="shared" si="289"/>
        <v>1.2864992499582961</v>
      </c>
      <c r="T1547" s="2">
        <f t="shared" si="290"/>
        <v>-3.64503841229048E-2</v>
      </c>
      <c r="U1547" s="2">
        <f t="shared" si="291"/>
        <v>-1.8474839402562337E-2</v>
      </c>
    </row>
    <row r="1548" spans="1:21" x14ac:dyDescent="0.3">
      <c r="A1548" s="1">
        <v>41081</v>
      </c>
      <c r="B1548">
        <f>IF(_xlfn.IFNA(VLOOKUP($A1548,raw_data!$A:$D,2,FALSE),B1547)=0,B1547,_xlfn.IFNA(VLOOKUP($A1548,raw_data!$A:$D,2,FALSE),B1547))</f>
        <v>34.248695373535099</v>
      </c>
      <c r="C1548">
        <f>IF(_xlfn.IFNA(VLOOKUP($A1548,raw_data!$A:$D,3,FALSE),C1547)=0,C1547,_xlfn.IFNA(VLOOKUP($A1548,raw_data!$A:$D,3,FALSE),C1547))</f>
        <v>85.979957580566406</v>
      </c>
      <c r="D1548">
        <f>IF(_xlfn.IFNA(VLOOKUP($A1548,raw_data!$A:$D,4,FALSE),D1547)=0,D1547,_xlfn.IFNA(VLOOKUP($A1548,raw_data!$A:$D,4,FALSE),D1547))</f>
        <v>1150.7099609375</v>
      </c>
      <c r="E1548" s="2">
        <f t="shared" si="293"/>
        <v>-2.5569693589349463E-2</v>
      </c>
      <c r="F1548" s="2">
        <f t="shared" si="294"/>
        <v>1.3511209301215743E-3</v>
      </c>
      <c r="G1548" s="2">
        <f t="shared" si="295"/>
        <v>-1.1198255750868302E-3</v>
      </c>
      <c r="H1548" s="2"/>
      <c r="I1548" s="2">
        <f t="shared" si="296"/>
        <v>1.0913005566499994</v>
      </c>
      <c r="J1548" s="2">
        <f t="shared" si="297"/>
        <v>-1.4801367781561046E-2</v>
      </c>
      <c r="K1548" s="2">
        <f>I1548/MAX(I$2:I1548)-1</f>
        <v>-5.0712236363283703E-2</v>
      </c>
      <c r="M1548" s="2">
        <f t="shared" si="298"/>
        <v>1.2660379703075126</v>
      </c>
      <c r="N1548" s="2">
        <f t="shared" si="299"/>
        <v>-1.5904618406459847E-2</v>
      </c>
      <c r="O1548" s="2">
        <f>M1548/MAX(M$2:M1548)-1</f>
        <v>-3.4085622538203686E-2</v>
      </c>
      <c r="Q1548" s="1">
        <f t="shared" si="292"/>
        <v>41081</v>
      </c>
      <c r="R1548" s="2">
        <f t="shared" si="288"/>
        <v>1.0913005566499994</v>
      </c>
      <c r="S1548" s="2">
        <f t="shared" si="289"/>
        <v>1.2660379703075126</v>
      </c>
      <c r="T1548" s="2">
        <f t="shared" si="290"/>
        <v>-5.0712236363283703E-2</v>
      </c>
      <c r="U1548" s="2">
        <f t="shared" si="291"/>
        <v>-3.4085622538203686E-2</v>
      </c>
    </row>
    <row r="1549" spans="1:21" x14ac:dyDescent="0.3">
      <c r="A1549" s="1">
        <v>41082</v>
      </c>
      <c r="B1549">
        <f>IF(_xlfn.IFNA(VLOOKUP($A1549,raw_data!$A:$D,2,FALSE),B1548)=0,B1548,_xlfn.IFNA(VLOOKUP($A1549,raw_data!$A:$D,2,FALSE),B1548))</f>
        <v>34.482242584228501</v>
      </c>
      <c r="C1549">
        <f>IF(_xlfn.IFNA(VLOOKUP($A1549,raw_data!$A:$D,3,FALSE),C1548)=0,C1548,_xlfn.IFNA(VLOOKUP($A1549,raw_data!$A:$D,3,FALSE),C1548))</f>
        <v>85.856216430664006</v>
      </c>
      <c r="D1549">
        <f>IF(_xlfn.IFNA(VLOOKUP($A1549,raw_data!$A:$D,4,FALSE),D1548)=0,D1548,_xlfn.IFNA(VLOOKUP($A1549,raw_data!$A:$D,4,FALSE),D1548))</f>
        <v>1153.19995117187</v>
      </c>
      <c r="E1549" s="2">
        <f t="shared" si="293"/>
        <v>6.8191564130022364E-3</v>
      </c>
      <c r="F1549" s="2">
        <f t="shared" si="294"/>
        <v>-1.4391859845528376E-3</v>
      </c>
      <c r="G1549" s="2">
        <f t="shared" si="295"/>
        <v>2.1638730165691733E-3</v>
      </c>
      <c r="H1549" s="2"/>
      <c r="I1549" s="2">
        <f t="shared" si="296"/>
        <v>1.0951373723772089</v>
      </c>
      <c r="J1549" s="2">
        <f t="shared" si="297"/>
        <v>3.515819453980207E-3</v>
      </c>
      <c r="K1549" s="2">
        <f>I1549/MAX(I$2:I1549)-1</f>
        <v>-4.7374711976464368E-2</v>
      </c>
      <c r="M1549" s="2">
        <f t="shared" si="298"/>
        <v>1.2732383083819168</v>
      </c>
      <c r="N1549" s="2">
        <f t="shared" si="299"/>
        <v>5.6873002573969433E-3</v>
      </c>
      <c r="O1549" s="2">
        <f>M1549/MAX(M$2:M1549)-1</f>
        <v>-2.8592177450641909E-2</v>
      </c>
      <c r="Q1549" s="1">
        <f t="shared" si="292"/>
        <v>41082</v>
      </c>
      <c r="R1549" s="2">
        <f t="shared" si="288"/>
        <v>1.0951373723772089</v>
      </c>
      <c r="S1549" s="2">
        <f t="shared" si="289"/>
        <v>1.2732383083819168</v>
      </c>
      <c r="T1549" s="2">
        <f t="shared" si="290"/>
        <v>-4.7374711976464368E-2</v>
      </c>
      <c r="U1549" s="2">
        <f t="shared" si="291"/>
        <v>-2.8592177450641909E-2</v>
      </c>
    </row>
    <row r="1550" spans="1:21" x14ac:dyDescent="0.3">
      <c r="A1550" s="1">
        <v>41083</v>
      </c>
      <c r="B1550">
        <f>IF(_xlfn.IFNA(VLOOKUP($A1550,raw_data!$A:$D,2,FALSE),B1549)=0,B1549,_xlfn.IFNA(VLOOKUP($A1550,raw_data!$A:$D,2,FALSE),B1549))</f>
        <v>34.482242584228501</v>
      </c>
      <c r="C1550">
        <f>IF(_xlfn.IFNA(VLOOKUP($A1550,raw_data!$A:$D,3,FALSE),C1549)=0,C1549,_xlfn.IFNA(VLOOKUP($A1550,raw_data!$A:$D,3,FALSE),C1549))</f>
        <v>85.856216430664006</v>
      </c>
      <c r="D1550">
        <f>IF(_xlfn.IFNA(VLOOKUP($A1550,raw_data!$A:$D,4,FALSE),D1549)=0,D1549,_xlfn.IFNA(VLOOKUP($A1550,raw_data!$A:$D,4,FALSE),D1549))</f>
        <v>1153.19995117187</v>
      </c>
      <c r="E1550" s="2">
        <f t="shared" si="293"/>
        <v>0</v>
      </c>
      <c r="F1550" s="2">
        <f t="shared" si="294"/>
        <v>0</v>
      </c>
      <c r="G1550" s="2">
        <f t="shared" si="295"/>
        <v>0</v>
      </c>
      <c r="H1550" s="2"/>
      <c r="I1550" s="2">
        <f t="shared" si="296"/>
        <v>1.0951373723772089</v>
      </c>
      <c r="J1550" s="2">
        <f t="shared" si="297"/>
        <v>0</v>
      </c>
      <c r="K1550" s="2">
        <f>I1550/MAX(I$2:I1550)-1</f>
        <v>-4.7374711976464368E-2</v>
      </c>
      <c r="M1550" s="2">
        <f t="shared" si="298"/>
        <v>1.2732383083819168</v>
      </c>
      <c r="N1550" s="2">
        <f t="shared" si="299"/>
        <v>0</v>
      </c>
      <c r="O1550" s="2">
        <f>M1550/MAX(M$2:M1550)-1</f>
        <v>-2.8592177450641909E-2</v>
      </c>
      <c r="Q1550" s="1">
        <f t="shared" si="292"/>
        <v>41083</v>
      </c>
      <c r="R1550" s="2">
        <f t="shared" si="288"/>
        <v>1.0951373723772089</v>
      </c>
      <c r="S1550" s="2">
        <f t="shared" si="289"/>
        <v>1.2732383083819168</v>
      </c>
      <c r="T1550" s="2">
        <f t="shared" si="290"/>
        <v>-4.7374711976464368E-2</v>
      </c>
      <c r="U1550" s="2">
        <f t="shared" si="291"/>
        <v>-2.8592177450641909E-2</v>
      </c>
    </row>
    <row r="1551" spans="1:21" x14ac:dyDescent="0.3">
      <c r="A1551" s="1">
        <v>41084</v>
      </c>
      <c r="B1551">
        <f>IF(_xlfn.IFNA(VLOOKUP($A1551,raw_data!$A:$D,2,FALSE),B1550)=0,B1550,_xlfn.IFNA(VLOOKUP($A1551,raw_data!$A:$D,2,FALSE),B1550))</f>
        <v>34.482242584228501</v>
      </c>
      <c r="C1551">
        <f>IF(_xlfn.IFNA(VLOOKUP($A1551,raw_data!$A:$D,3,FALSE),C1550)=0,C1550,_xlfn.IFNA(VLOOKUP($A1551,raw_data!$A:$D,3,FALSE),C1550))</f>
        <v>85.856216430664006</v>
      </c>
      <c r="D1551">
        <f>IF(_xlfn.IFNA(VLOOKUP($A1551,raw_data!$A:$D,4,FALSE),D1550)=0,D1550,_xlfn.IFNA(VLOOKUP($A1551,raw_data!$A:$D,4,FALSE),D1550))</f>
        <v>1153.19995117187</v>
      </c>
      <c r="E1551" s="2">
        <f t="shared" si="293"/>
        <v>0</v>
      </c>
      <c r="F1551" s="2">
        <f t="shared" si="294"/>
        <v>0</v>
      </c>
      <c r="G1551" s="2">
        <f t="shared" si="295"/>
        <v>0</v>
      </c>
      <c r="H1551" s="2"/>
      <c r="I1551" s="2">
        <f t="shared" si="296"/>
        <v>1.0951373723772089</v>
      </c>
      <c r="J1551" s="2">
        <f t="shared" si="297"/>
        <v>0</v>
      </c>
      <c r="K1551" s="2">
        <f>I1551/MAX(I$2:I1551)-1</f>
        <v>-4.7374711976464368E-2</v>
      </c>
      <c r="M1551" s="2">
        <f t="shared" si="298"/>
        <v>1.2732383083819168</v>
      </c>
      <c r="N1551" s="2">
        <f t="shared" si="299"/>
        <v>0</v>
      </c>
      <c r="O1551" s="2">
        <f>M1551/MAX(M$2:M1551)-1</f>
        <v>-2.8592177450641909E-2</v>
      </c>
      <c r="Q1551" s="1">
        <f t="shared" si="292"/>
        <v>41084</v>
      </c>
      <c r="R1551" s="2">
        <f t="shared" si="288"/>
        <v>1.0951373723772089</v>
      </c>
      <c r="S1551" s="2">
        <f t="shared" si="289"/>
        <v>1.2732383083819168</v>
      </c>
      <c r="T1551" s="2">
        <f t="shared" si="290"/>
        <v>-4.7374711976464368E-2</v>
      </c>
      <c r="U1551" s="2">
        <f t="shared" si="291"/>
        <v>-2.8592177450641909E-2</v>
      </c>
    </row>
    <row r="1552" spans="1:21" x14ac:dyDescent="0.3">
      <c r="A1552" s="1">
        <v>41085</v>
      </c>
      <c r="B1552">
        <f>IF(_xlfn.IFNA(VLOOKUP($A1552,raw_data!$A:$D,2,FALSE),B1551)=0,B1551,_xlfn.IFNA(VLOOKUP($A1552,raw_data!$A:$D,2,FALSE),B1551))</f>
        <v>33.854114532470703</v>
      </c>
      <c r="C1552">
        <f>IF(_xlfn.IFNA(VLOOKUP($A1552,raw_data!$A:$D,3,FALSE),C1551)=0,C1551,_xlfn.IFNA(VLOOKUP($A1552,raw_data!$A:$D,3,FALSE),C1551))</f>
        <v>86.126838684082003</v>
      </c>
      <c r="D1552">
        <f>IF(_xlfn.IFNA(VLOOKUP($A1552,raw_data!$A:$D,4,FALSE),D1551)=0,D1551,_xlfn.IFNA(VLOOKUP($A1552,raw_data!$A:$D,4,FALSE),D1551))</f>
        <v>1160.59997558593</v>
      </c>
      <c r="E1552" s="2">
        <f t="shared" si="293"/>
        <v>-1.8215986104253346E-2</v>
      </c>
      <c r="F1552" s="2">
        <f t="shared" si="294"/>
        <v>3.1520402909501755E-3</v>
      </c>
      <c r="G1552" s="2">
        <f t="shared" si="295"/>
        <v>6.41694825475847E-3</v>
      </c>
      <c r="H1552" s="2"/>
      <c r="I1552" s="2">
        <f t="shared" si="296"/>
        <v>1.0845487349314691</v>
      </c>
      <c r="J1552" s="2">
        <f t="shared" si="297"/>
        <v>-9.6687755461719368E-3</v>
      </c>
      <c r="K1552" s="2">
        <f>I1552/MAX(I$2:I1552)-1</f>
        <v>-5.6585432065971331E-2</v>
      </c>
      <c r="M1552" s="2">
        <f t="shared" si="298"/>
        <v>1.2690189604634317</v>
      </c>
      <c r="N1552" s="2">
        <f t="shared" si="299"/>
        <v>-3.3138713237801376E-3</v>
      </c>
      <c r="O1552" s="2">
        <f>M1552/MAX(M$2:M1552)-1</f>
        <v>-3.1811297977483943E-2</v>
      </c>
      <c r="Q1552" s="1">
        <f t="shared" si="292"/>
        <v>41085</v>
      </c>
      <c r="R1552" s="2">
        <f t="shared" si="288"/>
        <v>1.0845487349314691</v>
      </c>
      <c r="S1552" s="2">
        <f t="shared" si="289"/>
        <v>1.2690189604634317</v>
      </c>
      <c r="T1552" s="2">
        <f t="shared" si="290"/>
        <v>-5.6585432065971331E-2</v>
      </c>
      <c r="U1552" s="2">
        <f t="shared" si="291"/>
        <v>-3.1811297977483943E-2</v>
      </c>
    </row>
    <row r="1553" spans="1:21" x14ac:dyDescent="0.3">
      <c r="A1553" s="1">
        <v>41086</v>
      </c>
      <c r="B1553">
        <f>IF(_xlfn.IFNA(VLOOKUP($A1553,raw_data!$A:$D,2,FALSE),B1552)=0,B1552,_xlfn.IFNA(VLOOKUP($A1553,raw_data!$A:$D,2,FALSE),B1552))</f>
        <v>34.047370910644503</v>
      </c>
      <c r="C1553">
        <f>IF(_xlfn.IFNA(VLOOKUP($A1553,raw_data!$A:$D,3,FALSE),C1552)=0,C1552,_xlfn.IFNA(VLOOKUP($A1553,raw_data!$A:$D,3,FALSE),C1552))</f>
        <v>86.0340576171875</v>
      </c>
      <c r="D1553">
        <f>IF(_xlfn.IFNA(VLOOKUP($A1553,raw_data!$A:$D,4,FALSE),D1552)=0,D1552,_xlfn.IFNA(VLOOKUP($A1553,raw_data!$A:$D,4,FALSE),D1552))</f>
        <v>1161</v>
      </c>
      <c r="E1553" s="2">
        <f t="shared" si="293"/>
        <v>5.7085048846408082E-3</v>
      </c>
      <c r="F1553" s="2">
        <f t="shared" si="294"/>
        <v>-1.077260797123003E-3</v>
      </c>
      <c r="G1553" s="2">
        <f t="shared" si="295"/>
        <v>3.446703622995706E-4</v>
      </c>
      <c r="H1553" s="2"/>
      <c r="I1553" s="2">
        <f t="shared" si="296"/>
        <v>1.0877960892481771</v>
      </c>
      <c r="J1553" s="2">
        <f t="shared" si="297"/>
        <v>2.9941986119352837E-3</v>
      </c>
      <c r="K1553" s="2">
        <f>I1553/MAX(I$2:I1553)-1</f>
        <v>-5.3760661476183746E-2</v>
      </c>
      <c r="M1553" s="2">
        <f t="shared" si="298"/>
        <v>1.2732573581404256</v>
      </c>
      <c r="N1553" s="2">
        <f t="shared" si="299"/>
        <v>3.3399009857553175E-3</v>
      </c>
      <c r="O1553" s="2">
        <f>M1553/MAX(M$2:M1553)-1</f>
        <v>-2.8577643577201828E-2</v>
      </c>
      <c r="Q1553" s="1">
        <f t="shared" si="292"/>
        <v>41086</v>
      </c>
      <c r="R1553" s="2">
        <f t="shared" si="288"/>
        <v>1.0877960892481771</v>
      </c>
      <c r="S1553" s="2">
        <f t="shared" si="289"/>
        <v>1.2732573581404256</v>
      </c>
      <c r="T1553" s="2">
        <f t="shared" si="290"/>
        <v>-5.3760661476183746E-2</v>
      </c>
      <c r="U1553" s="2">
        <f t="shared" si="291"/>
        <v>-2.8577643577201828E-2</v>
      </c>
    </row>
    <row r="1554" spans="1:21" x14ac:dyDescent="0.3">
      <c r="A1554" s="1">
        <v>41087</v>
      </c>
      <c r="B1554">
        <f>IF(_xlfn.IFNA(VLOOKUP($A1554,raw_data!$A:$D,2,FALSE),B1553)=0,B1553,_xlfn.IFNA(VLOOKUP($A1554,raw_data!$A:$D,2,FALSE),B1553))</f>
        <v>34.353385925292898</v>
      </c>
      <c r="C1554">
        <f>IF(_xlfn.IFNA(VLOOKUP($A1554,raw_data!$A:$D,3,FALSE),C1553)=0,C1553,_xlfn.IFNA(VLOOKUP($A1554,raw_data!$A:$D,3,FALSE),C1553))</f>
        <v>86.072708129882798</v>
      </c>
      <c r="D1554">
        <f>IF(_xlfn.IFNA(VLOOKUP($A1554,raw_data!$A:$D,4,FALSE),D1553)=0,D1553,_xlfn.IFNA(VLOOKUP($A1554,raw_data!$A:$D,4,FALSE),D1553))</f>
        <v>1157.30004882812</v>
      </c>
      <c r="E1554" s="2">
        <f t="shared" si="293"/>
        <v>8.987919080492679E-3</v>
      </c>
      <c r="F1554" s="2">
        <f t="shared" si="294"/>
        <v>4.4924665610079906E-4</v>
      </c>
      <c r="G1554" s="2">
        <f t="shared" si="295"/>
        <v>-3.1868657811197076E-3</v>
      </c>
      <c r="H1554" s="2"/>
      <c r="I1554" s="2">
        <f t="shared" si="296"/>
        <v>1.0938577786861661</v>
      </c>
      <c r="J1554" s="2">
        <f t="shared" si="297"/>
        <v>5.572450110735927E-3</v>
      </c>
      <c r="K1554" s="2">
        <f>I1554/MAX(I$2:I1554)-1</f>
        <v>-4.8487789969444028E-2</v>
      </c>
      <c r="M1554" s="2">
        <f t="shared" si="298"/>
        <v>1.2762722096090588</v>
      </c>
      <c r="N1554" s="2">
        <f t="shared" si="299"/>
        <v>2.3678256790413688E-3</v>
      </c>
      <c r="O1554" s="2">
        <f>M1554/MAX(M$2:M1554)-1</f>
        <v>-2.6277484776469073E-2</v>
      </c>
      <c r="Q1554" s="1">
        <f t="shared" si="292"/>
        <v>41087</v>
      </c>
      <c r="R1554" s="2">
        <f t="shared" si="288"/>
        <v>1.0938577786861661</v>
      </c>
      <c r="S1554" s="2">
        <f t="shared" si="289"/>
        <v>1.2762722096090588</v>
      </c>
      <c r="T1554" s="2">
        <f t="shared" si="290"/>
        <v>-4.8487789969444028E-2</v>
      </c>
      <c r="U1554" s="2">
        <f t="shared" si="291"/>
        <v>-2.6277484776469073E-2</v>
      </c>
    </row>
    <row r="1555" spans="1:21" x14ac:dyDescent="0.3">
      <c r="A1555" s="1">
        <v>41088</v>
      </c>
      <c r="B1555">
        <f>IF(_xlfn.IFNA(VLOOKUP($A1555,raw_data!$A:$D,2,FALSE),B1554)=0,B1554,_xlfn.IFNA(VLOOKUP($A1555,raw_data!$A:$D,2,FALSE),B1554))</f>
        <v>34.297008514404297</v>
      </c>
      <c r="C1555">
        <f>IF(_xlfn.IFNA(VLOOKUP($A1555,raw_data!$A:$D,3,FALSE),C1554)=0,C1554,_xlfn.IFNA(VLOOKUP($A1555,raw_data!$A:$D,3,FALSE),C1554))</f>
        <v>86.173225402832003</v>
      </c>
      <c r="D1555">
        <f>IF(_xlfn.IFNA(VLOOKUP($A1555,raw_data!$A:$D,4,FALSE),D1554)=0,D1554,_xlfn.IFNA(VLOOKUP($A1555,raw_data!$A:$D,4,FALSE),D1554))</f>
        <v>1154.40002441406</v>
      </c>
      <c r="E1555" s="2">
        <f t="shared" si="293"/>
        <v>-1.6411020157141021E-3</v>
      </c>
      <c r="F1555" s="2">
        <f t="shared" si="294"/>
        <v>1.1678181752747818E-3</v>
      </c>
      <c r="G1555" s="2">
        <f t="shared" si="295"/>
        <v>-2.5058535312398877E-3</v>
      </c>
      <c r="H1555" s="2"/>
      <c r="I1555" s="2">
        <f t="shared" si="296"/>
        <v>1.0932916701609083</v>
      </c>
      <c r="J1555" s="2">
        <f t="shared" si="297"/>
        <v>-5.1753393931854854E-4</v>
      </c>
      <c r="K1555" s="2">
        <f>I1555/MAX(I$2:I1555)-1</f>
        <v>-4.898022983181094E-2</v>
      </c>
      <c r="M1555" s="2">
        <f t="shared" si="298"/>
        <v>1.2724151993533059</v>
      </c>
      <c r="N1555" s="2">
        <f t="shared" si="299"/>
        <v>-3.0220906063090913E-3</v>
      </c>
      <c r="O1555" s="2">
        <f>M1555/MAX(M$2:M1555)-1</f>
        <v>-2.9220162442877728E-2</v>
      </c>
      <c r="Q1555" s="1">
        <f t="shared" si="292"/>
        <v>41088</v>
      </c>
      <c r="R1555" s="2">
        <f t="shared" si="288"/>
        <v>1.0932916701609083</v>
      </c>
      <c r="S1555" s="2">
        <f t="shared" si="289"/>
        <v>1.2724151993533059</v>
      </c>
      <c r="T1555" s="2">
        <f t="shared" si="290"/>
        <v>-4.898022983181094E-2</v>
      </c>
      <c r="U1555" s="2">
        <f t="shared" si="291"/>
        <v>-2.9220162442877728E-2</v>
      </c>
    </row>
    <row r="1556" spans="1:21" x14ac:dyDescent="0.3">
      <c r="A1556" s="1">
        <v>41089</v>
      </c>
      <c r="B1556">
        <f>IF(_xlfn.IFNA(VLOOKUP($A1556,raw_data!$A:$D,2,FALSE),B1555)=0,B1555,_xlfn.IFNA(VLOOKUP($A1556,raw_data!$A:$D,2,FALSE),B1555))</f>
        <v>35.3277778625488</v>
      </c>
      <c r="C1556">
        <f>IF(_xlfn.IFNA(VLOOKUP($A1556,raw_data!$A:$D,3,FALSE),C1555)=0,C1555,_xlfn.IFNA(VLOOKUP($A1556,raw_data!$A:$D,3,FALSE),C1555))</f>
        <v>86.057289123535099</v>
      </c>
      <c r="D1556">
        <f>IF(_xlfn.IFNA(VLOOKUP($A1556,raw_data!$A:$D,4,FALSE),D1555)=0,D1555,_xlfn.IFNA(VLOOKUP($A1556,raw_data!$A:$D,4,FALSE),D1555))</f>
        <v>1157.09997558593</v>
      </c>
      <c r="E1556" s="2">
        <f t="shared" si="293"/>
        <v>3.0054205681279589E-2</v>
      </c>
      <c r="F1556" s="2">
        <f t="shared" si="294"/>
        <v>-1.3453863280031841E-3</v>
      </c>
      <c r="G1556" s="2">
        <f t="shared" si="295"/>
        <v>2.3388349920041573E-3</v>
      </c>
      <c r="H1556" s="2"/>
      <c r="I1556" s="2">
        <f t="shared" si="296"/>
        <v>1.1124181179294739</v>
      </c>
      <c r="J1556" s="2">
        <f t="shared" si="297"/>
        <v>1.7494368877566481E-2</v>
      </c>
      <c r="K1556" s="2">
        <f>I1556/MAX(I$2:I1556)-1</f>
        <v>-3.2342739162630196E-2</v>
      </c>
      <c r="M1556" s="2">
        <f t="shared" si="298"/>
        <v>1.297703332111644</v>
      </c>
      <c r="N1556" s="2">
        <f t="shared" si="299"/>
        <v>1.9874120311664356E-2</v>
      </c>
      <c r="O1556" s="2">
        <f>M1556/MAX(M$2:M1556)-1</f>
        <v>-9.9267671551294123E-3</v>
      </c>
      <c r="Q1556" s="1">
        <f t="shared" si="292"/>
        <v>41089</v>
      </c>
      <c r="R1556" s="2">
        <f t="shared" si="288"/>
        <v>1.1124181179294739</v>
      </c>
      <c r="S1556" s="2">
        <f t="shared" si="289"/>
        <v>1.297703332111644</v>
      </c>
      <c r="T1556" s="2">
        <f t="shared" si="290"/>
        <v>-3.2342739162630196E-2</v>
      </c>
      <c r="U1556" s="2">
        <f t="shared" si="291"/>
        <v>-9.9267671551294123E-3</v>
      </c>
    </row>
    <row r="1557" spans="1:21" x14ac:dyDescent="0.3">
      <c r="A1557" s="1">
        <v>41090</v>
      </c>
      <c r="B1557">
        <f>IF(_xlfn.IFNA(VLOOKUP($A1557,raw_data!$A:$D,2,FALSE),B1556)=0,B1556,_xlfn.IFNA(VLOOKUP($A1557,raw_data!$A:$D,2,FALSE),B1556))</f>
        <v>35.3277778625488</v>
      </c>
      <c r="C1557">
        <f>IF(_xlfn.IFNA(VLOOKUP($A1557,raw_data!$A:$D,3,FALSE),C1556)=0,C1556,_xlfn.IFNA(VLOOKUP($A1557,raw_data!$A:$D,3,FALSE),C1556))</f>
        <v>86.057289123535099</v>
      </c>
      <c r="D1557">
        <f>IF(_xlfn.IFNA(VLOOKUP($A1557,raw_data!$A:$D,4,FALSE),D1556)=0,D1556,_xlfn.IFNA(VLOOKUP($A1557,raw_data!$A:$D,4,FALSE),D1556))</f>
        <v>1157.09997558593</v>
      </c>
      <c r="E1557" s="2">
        <f t="shared" si="293"/>
        <v>0</v>
      </c>
      <c r="F1557" s="2">
        <f t="shared" si="294"/>
        <v>0</v>
      </c>
      <c r="G1557" s="2">
        <f t="shared" si="295"/>
        <v>0</v>
      </c>
      <c r="H1557" s="2"/>
      <c r="I1557" s="2">
        <f t="shared" si="296"/>
        <v>1.1124181179294739</v>
      </c>
      <c r="J1557" s="2">
        <f t="shared" si="297"/>
        <v>0</v>
      </c>
      <c r="K1557" s="2">
        <f>I1557/MAX(I$2:I1557)-1</f>
        <v>-3.2342739162630196E-2</v>
      </c>
      <c r="M1557" s="2">
        <f t="shared" si="298"/>
        <v>1.297703332111644</v>
      </c>
      <c r="N1557" s="2">
        <f t="shared" si="299"/>
        <v>0</v>
      </c>
      <c r="O1557" s="2">
        <f>M1557/MAX(M$2:M1557)-1</f>
        <v>-9.9267671551294123E-3</v>
      </c>
      <c r="Q1557" s="1">
        <f t="shared" si="292"/>
        <v>41090</v>
      </c>
      <c r="R1557" s="2">
        <f t="shared" si="288"/>
        <v>1.1124181179294739</v>
      </c>
      <c r="S1557" s="2">
        <f t="shared" si="289"/>
        <v>1.297703332111644</v>
      </c>
      <c r="T1557" s="2">
        <f t="shared" si="290"/>
        <v>-3.2342739162630196E-2</v>
      </c>
      <c r="U1557" s="2">
        <f t="shared" si="291"/>
        <v>-9.9267671551294123E-3</v>
      </c>
    </row>
    <row r="1558" spans="1:21" x14ac:dyDescent="0.3">
      <c r="A1558" s="1">
        <v>41091</v>
      </c>
      <c r="B1558">
        <f>IF(_xlfn.IFNA(VLOOKUP($A1558,raw_data!$A:$D,2,FALSE),B1557)=0,B1557,_xlfn.IFNA(VLOOKUP($A1558,raw_data!$A:$D,2,FALSE),B1557))</f>
        <v>35.3277778625488</v>
      </c>
      <c r="C1558">
        <f>IF(_xlfn.IFNA(VLOOKUP($A1558,raw_data!$A:$D,3,FALSE),C1557)=0,C1557,_xlfn.IFNA(VLOOKUP($A1558,raw_data!$A:$D,3,FALSE),C1557))</f>
        <v>86.057289123535099</v>
      </c>
      <c r="D1558">
        <f>IF(_xlfn.IFNA(VLOOKUP($A1558,raw_data!$A:$D,4,FALSE),D1557)=0,D1557,_xlfn.IFNA(VLOOKUP($A1558,raw_data!$A:$D,4,FALSE),D1557))</f>
        <v>1157.09997558593</v>
      </c>
      <c r="E1558" s="2">
        <f t="shared" si="293"/>
        <v>0</v>
      </c>
      <c r="F1558" s="2">
        <f t="shared" si="294"/>
        <v>0</v>
      </c>
      <c r="G1558" s="2">
        <f t="shared" si="295"/>
        <v>0</v>
      </c>
      <c r="H1558" s="2"/>
      <c r="I1558" s="2">
        <f t="shared" si="296"/>
        <v>1.1124181179294739</v>
      </c>
      <c r="J1558" s="2">
        <f t="shared" si="297"/>
        <v>0</v>
      </c>
      <c r="K1558" s="2">
        <f>I1558/MAX(I$2:I1558)-1</f>
        <v>-3.2342739162630196E-2</v>
      </c>
      <c r="M1558" s="2">
        <f t="shared" si="298"/>
        <v>1.297703332111644</v>
      </c>
      <c r="N1558" s="2">
        <f t="shared" si="299"/>
        <v>0</v>
      </c>
      <c r="O1558" s="2">
        <f>M1558/MAX(M$2:M1558)-1</f>
        <v>-9.9267671551294123E-3</v>
      </c>
      <c r="Q1558" s="1">
        <f t="shared" si="292"/>
        <v>41091</v>
      </c>
      <c r="R1558" s="2">
        <f t="shared" si="288"/>
        <v>1.1124181179294739</v>
      </c>
      <c r="S1558" s="2">
        <f t="shared" si="289"/>
        <v>1.297703332111644</v>
      </c>
      <c r="T1558" s="2">
        <f t="shared" si="290"/>
        <v>-3.2342739162630196E-2</v>
      </c>
      <c r="U1558" s="2">
        <f t="shared" si="291"/>
        <v>-9.9267671551294123E-3</v>
      </c>
    </row>
    <row r="1559" spans="1:21" x14ac:dyDescent="0.3">
      <c r="A1559" s="1">
        <v>41092</v>
      </c>
      <c r="B1559">
        <f>IF(_xlfn.IFNA(VLOOKUP($A1559,raw_data!$A:$D,2,FALSE),B1558)=0,B1558,_xlfn.IFNA(VLOOKUP($A1559,raw_data!$A:$D,2,FALSE),B1558))</f>
        <v>35.537147521972599</v>
      </c>
      <c r="C1559">
        <f>IF(_xlfn.IFNA(VLOOKUP($A1559,raw_data!$A:$D,3,FALSE),C1558)=0,C1558,_xlfn.IFNA(VLOOKUP($A1559,raw_data!$A:$D,3,FALSE),C1558))</f>
        <v>86.222274780273395</v>
      </c>
      <c r="D1559">
        <f>IF(_xlfn.IFNA(VLOOKUP($A1559,raw_data!$A:$D,4,FALSE),D1558)=0,D1558,_xlfn.IFNA(VLOOKUP($A1559,raw_data!$A:$D,4,FALSE),D1558))</f>
        <v>1114.69995117187</v>
      </c>
      <c r="E1559" s="2">
        <f t="shared" si="293"/>
        <v>5.9264882223388771E-3</v>
      </c>
      <c r="F1559" s="2">
        <f t="shared" si="294"/>
        <v>1.9171607474348651E-3</v>
      </c>
      <c r="G1559" s="2">
        <f t="shared" si="295"/>
        <v>-3.6643354341606926E-2</v>
      </c>
      <c r="H1559" s="2"/>
      <c r="I1559" s="2">
        <f t="shared" si="296"/>
        <v>1.1172268313941809</v>
      </c>
      <c r="J1559" s="2">
        <f t="shared" si="297"/>
        <v>4.3227572323772719E-3</v>
      </c>
      <c r="K1559" s="2">
        <f>I1559/MAX(I$2:I1559)-1</f>
        <v>-2.8159791739883255E-2</v>
      </c>
      <c r="M1559" s="2">
        <f t="shared" si="298"/>
        <v>1.2555552289176002</v>
      </c>
      <c r="N1559" s="2">
        <f t="shared" si="299"/>
        <v>-3.247899743422844E-2</v>
      </c>
      <c r="O1559" s="2">
        <f>M1559/MAX(M$2:M1559)-1</f>
        <v>-4.2083353144396263E-2</v>
      </c>
      <c r="Q1559" s="1">
        <f t="shared" si="292"/>
        <v>41092</v>
      </c>
      <c r="R1559" s="2">
        <f t="shared" si="288"/>
        <v>1.1172268313941809</v>
      </c>
      <c r="S1559" s="2">
        <f t="shared" si="289"/>
        <v>1.2555552289176002</v>
      </c>
      <c r="T1559" s="2">
        <f t="shared" si="290"/>
        <v>-2.8159791739883255E-2</v>
      </c>
      <c r="U1559" s="2">
        <f t="shared" si="291"/>
        <v>-4.2083353144396263E-2</v>
      </c>
    </row>
    <row r="1560" spans="1:21" x14ac:dyDescent="0.3">
      <c r="A1560" s="1">
        <v>41093</v>
      </c>
      <c r="B1560">
        <f>IF(_xlfn.IFNA(VLOOKUP($A1560,raw_data!$A:$D,2,FALSE),B1559)=0,B1559,_xlfn.IFNA(VLOOKUP($A1560,raw_data!$A:$D,2,FALSE),B1559))</f>
        <v>35.883419036865199</v>
      </c>
      <c r="C1560">
        <f>IF(_xlfn.IFNA(VLOOKUP($A1560,raw_data!$A:$D,3,FALSE),C1559)=0,C1559,_xlfn.IFNA(VLOOKUP($A1560,raw_data!$A:$D,3,FALSE),C1559))</f>
        <v>86.160362243652301</v>
      </c>
      <c r="D1560">
        <f>IF(_xlfn.IFNA(VLOOKUP($A1560,raw_data!$A:$D,4,FALSE),D1559)=0,D1559,_xlfn.IFNA(VLOOKUP($A1560,raw_data!$A:$D,4,FALSE),D1559))</f>
        <v>1142.59997558593</v>
      </c>
      <c r="E1560" s="2">
        <f t="shared" si="293"/>
        <v>9.7439310422564596E-3</v>
      </c>
      <c r="F1560" s="2">
        <f t="shared" si="294"/>
        <v>-7.1805733238738956E-4</v>
      </c>
      <c r="G1560" s="2">
        <f t="shared" si="295"/>
        <v>2.5029178824964582E-2</v>
      </c>
      <c r="H1560" s="2"/>
      <c r="I1560" s="2">
        <f t="shared" si="296"/>
        <v>1.1234376469490901</v>
      </c>
      <c r="J1560" s="2">
        <f t="shared" si="297"/>
        <v>5.5591356923989201E-3</v>
      </c>
      <c r="K1560" s="2">
        <f>I1560/MAX(I$2:I1560)-1</f>
        <v>-2.2757200150835932E-2</v>
      </c>
      <c r="M1560" s="2">
        <f t="shared" si="298"/>
        <v>1.2941352458632411</v>
      </c>
      <c r="N1560" s="2">
        <f t="shared" si="299"/>
        <v>3.0727455118720881E-2</v>
      </c>
      <c r="O1560" s="2">
        <f>M1560/MAX(M$2:M1560)-1</f>
        <v>-1.2649012370665069E-2</v>
      </c>
      <c r="Q1560" s="1">
        <f t="shared" si="292"/>
        <v>41093</v>
      </c>
      <c r="R1560" s="2">
        <f t="shared" si="288"/>
        <v>1.1234376469490901</v>
      </c>
      <c r="S1560" s="2">
        <f t="shared" si="289"/>
        <v>1.2941352458632411</v>
      </c>
      <c r="T1560" s="2">
        <f t="shared" si="290"/>
        <v>-2.2757200150835932E-2</v>
      </c>
      <c r="U1560" s="2">
        <f t="shared" si="291"/>
        <v>-1.2649012370665069E-2</v>
      </c>
    </row>
    <row r="1561" spans="1:21" x14ac:dyDescent="0.3">
      <c r="A1561" s="1">
        <v>41094</v>
      </c>
      <c r="B1561">
        <f>IF(_xlfn.IFNA(VLOOKUP($A1561,raw_data!$A:$D,2,FALSE),B1560)=0,B1560,_xlfn.IFNA(VLOOKUP($A1561,raw_data!$A:$D,2,FALSE),B1560))</f>
        <v>35.883419036865199</v>
      </c>
      <c r="C1561">
        <f>IF(_xlfn.IFNA(VLOOKUP($A1561,raw_data!$A:$D,3,FALSE),C1560)=0,C1560,_xlfn.IFNA(VLOOKUP($A1561,raw_data!$A:$D,3,FALSE),C1560))</f>
        <v>86.160362243652301</v>
      </c>
      <c r="D1561">
        <f>IF(_xlfn.IFNA(VLOOKUP($A1561,raw_data!$A:$D,4,FALSE),D1560)=0,D1560,_xlfn.IFNA(VLOOKUP($A1561,raw_data!$A:$D,4,FALSE),D1560))</f>
        <v>1132.30004882812</v>
      </c>
      <c r="E1561" s="2">
        <f t="shared" si="293"/>
        <v>0</v>
      </c>
      <c r="F1561" s="2">
        <f t="shared" si="294"/>
        <v>0</v>
      </c>
      <c r="G1561" s="2">
        <f t="shared" si="295"/>
        <v>-9.0144643601345331E-3</v>
      </c>
      <c r="H1561" s="2"/>
      <c r="I1561" s="2">
        <f t="shared" si="296"/>
        <v>1.1234376469490901</v>
      </c>
      <c r="J1561" s="2">
        <f t="shared" si="297"/>
        <v>0</v>
      </c>
      <c r="K1561" s="2">
        <f>I1561/MAX(I$2:I1561)-1</f>
        <v>-2.2757200150835932E-2</v>
      </c>
      <c r="M1561" s="2">
        <f t="shared" si="298"/>
        <v>1.2824693098122131</v>
      </c>
      <c r="N1561" s="2">
        <f t="shared" si="299"/>
        <v>-9.0144643601345331E-3</v>
      </c>
      <c r="O1561" s="2">
        <f>M1561/MAX(M$2:M1561)-1</f>
        <v>-2.1549452659593293E-2</v>
      </c>
      <c r="Q1561" s="1">
        <f t="shared" si="292"/>
        <v>41094</v>
      </c>
      <c r="R1561" s="2">
        <f t="shared" si="288"/>
        <v>1.1234376469490901</v>
      </c>
      <c r="S1561" s="2">
        <f t="shared" si="289"/>
        <v>1.2824693098122131</v>
      </c>
      <c r="T1561" s="2">
        <f t="shared" si="290"/>
        <v>-2.2757200150835932E-2</v>
      </c>
      <c r="U1561" s="2">
        <f t="shared" si="291"/>
        <v>-2.1549452659593293E-2</v>
      </c>
    </row>
    <row r="1562" spans="1:21" x14ac:dyDescent="0.3">
      <c r="A1562" s="1">
        <v>41095</v>
      </c>
      <c r="B1562">
        <f>IF(_xlfn.IFNA(VLOOKUP($A1562,raw_data!$A:$D,2,FALSE),B1561)=0,B1561,_xlfn.IFNA(VLOOKUP($A1562,raw_data!$A:$D,2,FALSE),B1561))</f>
        <v>35.561309814453097</v>
      </c>
      <c r="C1562">
        <f>IF(_xlfn.IFNA(VLOOKUP($A1562,raw_data!$A:$D,3,FALSE),C1561)=0,C1561,_xlfn.IFNA(VLOOKUP($A1562,raw_data!$A:$D,3,FALSE),C1561))</f>
        <v>86.384963989257798</v>
      </c>
      <c r="D1562">
        <f>IF(_xlfn.IFNA(VLOOKUP($A1562,raw_data!$A:$D,4,FALSE),D1561)=0,D1561,_xlfn.IFNA(VLOOKUP($A1562,raw_data!$A:$D,4,FALSE),D1561))</f>
        <v>1136.40002441406</v>
      </c>
      <c r="E1562" s="2">
        <f t="shared" si="293"/>
        <v>-8.9765476941084943E-3</v>
      </c>
      <c r="F1562" s="2">
        <f t="shared" si="294"/>
        <v>2.6067873875732506E-3</v>
      </c>
      <c r="G1562" s="2">
        <f t="shared" si="295"/>
        <v>3.6209267942568513E-3</v>
      </c>
      <c r="H1562" s="2"/>
      <c r="I1562" s="2">
        <f t="shared" si="296"/>
        <v>1.1185583172130895</v>
      </c>
      <c r="J1562" s="2">
        <f t="shared" si="297"/>
        <v>-4.3432136614357962E-3</v>
      </c>
      <c r="K1562" s="2">
        <f>I1562/MAX(I$2:I1562)-1</f>
        <v>-2.7001574429680653E-2</v>
      </c>
      <c r="M1562" s="2">
        <f t="shared" si="298"/>
        <v>1.2815228303715156</v>
      </c>
      <c r="N1562" s="2">
        <f t="shared" si="299"/>
        <v>-7.3801332589873425E-4</v>
      </c>
      <c r="O1562" s="2">
        <f>M1562/MAX(M$2:M1562)-1</f>
        <v>-2.227156220226334E-2</v>
      </c>
      <c r="Q1562" s="1">
        <f t="shared" si="292"/>
        <v>41095</v>
      </c>
      <c r="R1562" s="2">
        <f t="shared" si="288"/>
        <v>1.1185583172130895</v>
      </c>
      <c r="S1562" s="2">
        <f t="shared" si="289"/>
        <v>1.2815228303715156</v>
      </c>
      <c r="T1562" s="2">
        <f t="shared" si="290"/>
        <v>-2.7001574429680653E-2</v>
      </c>
      <c r="U1562" s="2">
        <f t="shared" si="291"/>
        <v>-2.227156220226334E-2</v>
      </c>
    </row>
    <row r="1563" spans="1:21" x14ac:dyDescent="0.3">
      <c r="A1563" s="1">
        <v>41096</v>
      </c>
      <c r="B1563">
        <f>IF(_xlfn.IFNA(VLOOKUP($A1563,raw_data!$A:$D,2,FALSE),B1562)=0,B1562,_xlfn.IFNA(VLOOKUP($A1563,raw_data!$A:$D,2,FALSE),B1562))</f>
        <v>35.158657073974602</v>
      </c>
      <c r="C1563">
        <f>IF(_xlfn.IFNA(VLOOKUP($A1563,raw_data!$A:$D,3,FALSE),C1562)=0,C1562,_xlfn.IFNA(VLOOKUP($A1563,raw_data!$A:$D,3,FALSE),C1562))</f>
        <v>86.446952819824205</v>
      </c>
      <c r="D1563">
        <f>IF(_xlfn.IFNA(VLOOKUP($A1563,raw_data!$A:$D,4,FALSE),D1562)=0,D1562,_xlfn.IFNA(VLOOKUP($A1563,raw_data!$A:$D,4,FALSE),D1562))</f>
        <v>1132.59997558593</v>
      </c>
      <c r="E1563" s="2">
        <f t="shared" si="293"/>
        <v>-1.1322775864539336E-2</v>
      </c>
      <c r="F1563" s="2">
        <f t="shared" si="294"/>
        <v>7.1758819710932009E-4</v>
      </c>
      <c r="G1563" s="2">
        <f t="shared" si="295"/>
        <v>-3.3439358909634898E-3</v>
      </c>
      <c r="H1563" s="2"/>
      <c r="I1563" s="2">
        <f t="shared" si="296"/>
        <v>1.1112802718412418</v>
      </c>
      <c r="J1563" s="2">
        <f t="shared" si="297"/>
        <v>-6.5066302398798731E-3</v>
      </c>
      <c r="K1563" s="2">
        <f>I1563/MAX(I$2:I1563)-1</f>
        <v>-3.3332515408851848E-2</v>
      </c>
      <c r="M1563" s="2">
        <f t="shared" si="298"/>
        <v>1.2689269880417418</v>
      </c>
      <c r="N1563" s="2">
        <f t="shared" si="299"/>
        <v>-9.828808376454945E-3</v>
      </c>
      <c r="O1563" s="2">
        <f>M1563/MAX(M$2:M1563)-1</f>
        <v>-3.1881467661587948E-2</v>
      </c>
      <c r="Q1563" s="1">
        <f t="shared" si="292"/>
        <v>41096</v>
      </c>
      <c r="R1563" s="2">
        <f t="shared" si="288"/>
        <v>1.1112802718412418</v>
      </c>
      <c r="S1563" s="2">
        <f t="shared" si="289"/>
        <v>1.2689269880417418</v>
      </c>
      <c r="T1563" s="2">
        <f t="shared" si="290"/>
        <v>-3.3332515408851848E-2</v>
      </c>
      <c r="U1563" s="2">
        <f t="shared" si="291"/>
        <v>-3.1881467661587948E-2</v>
      </c>
    </row>
    <row r="1564" spans="1:21" x14ac:dyDescent="0.3">
      <c r="A1564" s="1">
        <v>41097</v>
      </c>
      <c r="B1564">
        <f>IF(_xlfn.IFNA(VLOOKUP($A1564,raw_data!$A:$D,2,FALSE),B1563)=0,B1563,_xlfn.IFNA(VLOOKUP($A1564,raw_data!$A:$D,2,FALSE),B1563))</f>
        <v>35.158657073974602</v>
      </c>
      <c r="C1564">
        <f>IF(_xlfn.IFNA(VLOOKUP($A1564,raw_data!$A:$D,3,FALSE),C1563)=0,C1563,_xlfn.IFNA(VLOOKUP($A1564,raw_data!$A:$D,3,FALSE),C1563))</f>
        <v>86.446952819824205</v>
      </c>
      <c r="D1564">
        <f>IF(_xlfn.IFNA(VLOOKUP($A1564,raw_data!$A:$D,4,FALSE),D1563)=0,D1563,_xlfn.IFNA(VLOOKUP($A1564,raw_data!$A:$D,4,FALSE),D1563))</f>
        <v>1132.59997558593</v>
      </c>
      <c r="E1564" s="2">
        <f t="shared" si="293"/>
        <v>0</v>
      </c>
      <c r="F1564" s="2">
        <f t="shared" si="294"/>
        <v>0</v>
      </c>
      <c r="G1564" s="2">
        <f t="shared" si="295"/>
        <v>0</v>
      </c>
      <c r="H1564" s="2"/>
      <c r="I1564" s="2">
        <f t="shared" si="296"/>
        <v>1.1112802718412418</v>
      </c>
      <c r="J1564" s="2">
        <f t="shared" si="297"/>
        <v>0</v>
      </c>
      <c r="K1564" s="2">
        <f>I1564/MAX(I$2:I1564)-1</f>
        <v>-3.3332515408851848E-2</v>
      </c>
      <c r="M1564" s="2">
        <f t="shared" si="298"/>
        <v>1.2689269880417418</v>
      </c>
      <c r="N1564" s="2">
        <f t="shared" si="299"/>
        <v>0</v>
      </c>
      <c r="O1564" s="2">
        <f>M1564/MAX(M$2:M1564)-1</f>
        <v>-3.1881467661587948E-2</v>
      </c>
      <c r="Q1564" s="1">
        <f t="shared" si="292"/>
        <v>41097</v>
      </c>
      <c r="R1564" s="2">
        <f t="shared" si="288"/>
        <v>1.1112802718412418</v>
      </c>
      <c r="S1564" s="2">
        <f t="shared" si="289"/>
        <v>1.2689269880417418</v>
      </c>
      <c r="T1564" s="2">
        <f t="shared" si="290"/>
        <v>-3.3332515408851848E-2</v>
      </c>
      <c r="U1564" s="2">
        <f t="shared" si="291"/>
        <v>-3.1881467661587948E-2</v>
      </c>
    </row>
    <row r="1565" spans="1:21" x14ac:dyDescent="0.3">
      <c r="A1565" s="1">
        <v>41098</v>
      </c>
      <c r="B1565">
        <f>IF(_xlfn.IFNA(VLOOKUP($A1565,raw_data!$A:$D,2,FALSE),B1564)=0,B1564,_xlfn.IFNA(VLOOKUP($A1565,raw_data!$A:$D,2,FALSE),B1564))</f>
        <v>35.158657073974602</v>
      </c>
      <c r="C1565">
        <f>IF(_xlfn.IFNA(VLOOKUP($A1565,raw_data!$A:$D,3,FALSE),C1564)=0,C1564,_xlfn.IFNA(VLOOKUP($A1565,raw_data!$A:$D,3,FALSE),C1564))</f>
        <v>86.446952819824205</v>
      </c>
      <c r="D1565">
        <f>IF(_xlfn.IFNA(VLOOKUP($A1565,raw_data!$A:$D,4,FALSE),D1564)=0,D1564,_xlfn.IFNA(VLOOKUP($A1565,raw_data!$A:$D,4,FALSE),D1564))</f>
        <v>1132.59997558593</v>
      </c>
      <c r="E1565" s="2">
        <f t="shared" si="293"/>
        <v>0</v>
      </c>
      <c r="F1565" s="2">
        <f t="shared" si="294"/>
        <v>0</v>
      </c>
      <c r="G1565" s="2">
        <f t="shared" si="295"/>
        <v>0</v>
      </c>
      <c r="H1565" s="2"/>
      <c r="I1565" s="2">
        <f t="shared" si="296"/>
        <v>1.1112802718412418</v>
      </c>
      <c r="J1565" s="2">
        <f t="shared" si="297"/>
        <v>0</v>
      </c>
      <c r="K1565" s="2">
        <f>I1565/MAX(I$2:I1565)-1</f>
        <v>-3.3332515408851848E-2</v>
      </c>
      <c r="M1565" s="2">
        <f t="shared" si="298"/>
        <v>1.2689269880417418</v>
      </c>
      <c r="N1565" s="2">
        <f t="shared" si="299"/>
        <v>0</v>
      </c>
      <c r="O1565" s="2">
        <f>M1565/MAX(M$2:M1565)-1</f>
        <v>-3.1881467661587948E-2</v>
      </c>
      <c r="Q1565" s="1">
        <f t="shared" si="292"/>
        <v>41098</v>
      </c>
      <c r="R1565" s="2">
        <f t="shared" si="288"/>
        <v>1.1112802718412418</v>
      </c>
      <c r="S1565" s="2">
        <f t="shared" si="289"/>
        <v>1.2689269880417418</v>
      </c>
      <c r="T1565" s="2">
        <f t="shared" si="290"/>
        <v>-3.3332515408851848E-2</v>
      </c>
      <c r="U1565" s="2">
        <f t="shared" si="291"/>
        <v>-3.1881467661587948E-2</v>
      </c>
    </row>
    <row r="1566" spans="1:21" x14ac:dyDescent="0.3">
      <c r="A1566" s="1">
        <v>41099</v>
      </c>
      <c r="B1566">
        <f>IF(_xlfn.IFNA(VLOOKUP($A1566,raw_data!$A:$D,2,FALSE),B1565)=0,B1565,_xlfn.IFNA(VLOOKUP($A1566,raw_data!$A:$D,2,FALSE),B1565))</f>
        <v>35.0781440734863</v>
      </c>
      <c r="C1566">
        <f>IF(_xlfn.IFNA(VLOOKUP($A1566,raw_data!$A:$D,3,FALSE),C1565)=0,C1565,_xlfn.IFNA(VLOOKUP($A1566,raw_data!$A:$D,3,FALSE),C1565))</f>
        <v>86.617362976074205</v>
      </c>
      <c r="D1566">
        <f>IF(_xlfn.IFNA(VLOOKUP($A1566,raw_data!$A:$D,4,FALSE),D1565)=0,D1565,_xlfn.IFNA(VLOOKUP($A1566,raw_data!$A:$D,4,FALSE),D1565))</f>
        <v>1126.30004882812</v>
      </c>
      <c r="E1566" s="2">
        <f t="shared" si="293"/>
        <v>-2.2899907786267937E-3</v>
      </c>
      <c r="F1566" s="2">
        <f t="shared" si="294"/>
        <v>1.9712685142896369E-3</v>
      </c>
      <c r="G1566" s="2">
        <f t="shared" si="295"/>
        <v>-5.5623581967241265E-3</v>
      </c>
      <c r="H1566" s="2"/>
      <c r="I1566" s="2">
        <f t="shared" si="296"/>
        <v>1.1106296316204227</v>
      </c>
      <c r="J1566" s="2">
        <f t="shared" si="297"/>
        <v>-5.8548706146022134E-4</v>
      </c>
      <c r="K1566" s="2">
        <f>I1566/MAX(I$2:I1566)-1</f>
        <v>-3.3898486713814346E-2</v>
      </c>
      <c r="M1566" s="2">
        <f t="shared" si="298"/>
        <v>1.2611299537755805</v>
      </c>
      <c r="N1566" s="2">
        <f t="shared" si="299"/>
        <v>-6.1445885694290103E-3</v>
      </c>
      <c r="O1566" s="2">
        <f>M1566/MAX(M$2:M1566)-1</f>
        <v>-3.7830157729247027E-2</v>
      </c>
      <c r="Q1566" s="1">
        <f t="shared" si="292"/>
        <v>41099</v>
      </c>
      <c r="R1566" s="2">
        <f t="shared" si="288"/>
        <v>1.1106296316204227</v>
      </c>
      <c r="S1566" s="2">
        <f t="shared" si="289"/>
        <v>1.2611299537755805</v>
      </c>
      <c r="T1566" s="2">
        <f t="shared" si="290"/>
        <v>-3.3898486713814346E-2</v>
      </c>
      <c r="U1566" s="2">
        <f t="shared" si="291"/>
        <v>-3.7830157729247027E-2</v>
      </c>
    </row>
    <row r="1567" spans="1:21" x14ac:dyDescent="0.3">
      <c r="A1567" s="1">
        <v>41100</v>
      </c>
      <c r="B1567">
        <f>IF(_xlfn.IFNA(VLOOKUP($A1567,raw_data!$A:$D,2,FALSE),B1566)=0,B1566,_xlfn.IFNA(VLOOKUP($A1567,raw_data!$A:$D,2,FALSE),B1566))</f>
        <v>34.844608306884702</v>
      </c>
      <c r="C1567">
        <f>IF(_xlfn.IFNA(VLOOKUP($A1567,raw_data!$A:$D,3,FALSE),C1566)=0,C1566,_xlfn.IFNA(VLOOKUP($A1567,raw_data!$A:$D,3,FALSE),C1566))</f>
        <v>86.656074523925696</v>
      </c>
      <c r="D1567">
        <f>IF(_xlfn.IFNA(VLOOKUP($A1567,raw_data!$A:$D,4,FALSE),D1566)=0,D1566,_xlfn.IFNA(VLOOKUP($A1567,raw_data!$A:$D,4,FALSE),D1566))</f>
        <v>1142</v>
      </c>
      <c r="E1567" s="2">
        <f t="shared" si="293"/>
        <v>-6.657586162835627E-3</v>
      </c>
      <c r="F1567" s="2">
        <f t="shared" si="294"/>
        <v>4.4692595712225724E-4</v>
      </c>
      <c r="G1567" s="2">
        <f t="shared" si="295"/>
        <v>1.3939403792280203E-2</v>
      </c>
      <c r="H1567" s="2"/>
      <c r="I1567" s="2">
        <f t="shared" si="296"/>
        <v>1.106391711824364</v>
      </c>
      <c r="J1567" s="2">
        <f t="shared" si="297"/>
        <v>-3.8157813148524729E-3</v>
      </c>
      <c r="K1567" s="2">
        <f>I1567/MAX(I$2:I1567)-1</f>
        <v>-3.758491881646242E-2</v>
      </c>
      <c r="M1567" s="2">
        <f t="shared" si="298"/>
        <v>1.2738300781778304</v>
      </c>
      <c r="N1567" s="2">
        <f t="shared" si="299"/>
        <v>1.0070432760896919E-2</v>
      </c>
      <c r="O1567" s="2">
        <f>M1567/MAX(M$2:M1567)-1</f>
        <v>-2.8140691028096576E-2</v>
      </c>
      <c r="Q1567" s="1">
        <f t="shared" si="292"/>
        <v>41100</v>
      </c>
      <c r="R1567" s="2">
        <f t="shared" si="288"/>
        <v>1.106391711824364</v>
      </c>
      <c r="S1567" s="2">
        <f t="shared" si="289"/>
        <v>1.2738300781778304</v>
      </c>
      <c r="T1567" s="2">
        <f t="shared" si="290"/>
        <v>-3.758491881646242E-2</v>
      </c>
      <c r="U1567" s="2">
        <f t="shared" si="291"/>
        <v>-2.8140691028096576E-2</v>
      </c>
    </row>
    <row r="1568" spans="1:21" x14ac:dyDescent="0.3">
      <c r="A1568" s="1">
        <v>41101</v>
      </c>
      <c r="B1568">
        <f>IF(_xlfn.IFNA(VLOOKUP($A1568,raw_data!$A:$D,2,FALSE),B1567)=0,B1567,_xlfn.IFNA(VLOOKUP($A1568,raw_data!$A:$D,2,FALSE),B1567))</f>
        <v>34.884868621826101</v>
      </c>
      <c r="C1568">
        <f>IF(_xlfn.IFNA(VLOOKUP($A1568,raw_data!$A:$D,3,FALSE),C1567)=0,C1567,_xlfn.IFNA(VLOOKUP($A1568,raw_data!$A:$D,3,FALSE),C1567))</f>
        <v>86.648391723632798</v>
      </c>
      <c r="D1568">
        <f>IF(_xlfn.IFNA(VLOOKUP($A1568,raw_data!$A:$D,4,FALSE),D1567)=0,D1567,_xlfn.IFNA(VLOOKUP($A1568,raw_data!$A:$D,4,FALSE),D1567))</f>
        <v>1139</v>
      </c>
      <c r="E1568" s="2">
        <f t="shared" si="293"/>
        <v>1.1554245232667792E-3</v>
      </c>
      <c r="F1568" s="2">
        <f t="shared" si="294"/>
        <v>-8.8658531269825147E-5</v>
      </c>
      <c r="G1568" s="2">
        <f t="shared" si="295"/>
        <v>-2.6269702276707774E-3</v>
      </c>
      <c r="H1568" s="2"/>
      <c r="I1568" s="2">
        <f t="shared" si="296"/>
        <v>1.1071194866684007</v>
      </c>
      <c r="J1568" s="2">
        <f t="shared" si="297"/>
        <v>6.5779130145213747E-4</v>
      </c>
      <c r="K1568" s="2">
        <f>I1568/MAX(I$2:I1568)-1</f>
        <v>-3.6951850547673692E-2</v>
      </c>
      <c r="M1568" s="2">
        <f t="shared" si="298"/>
        <v>1.2713194776562617</v>
      </c>
      <c r="N1568" s="2">
        <f t="shared" si="299"/>
        <v>-1.9709069243836197E-3</v>
      </c>
      <c r="O1568" s="2">
        <f>M1568/MAX(M$2:M1568)-1</f>
        <v>-3.0056135269675988E-2</v>
      </c>
      <c r="Q1568" s="1">
        <f t="shared" si="292"/>
        <v>41101</v>
      </c>
      <c r="R1568" s="2">
        <f t="shared" si="288"/>
        <v>1.1071194866684007</v>
      </c>
      <c r="S1568" s="2">
        <f t="shared" si="289"/>
        <v>1.2713194776562617</v>
      </c>
      <c r="T1568" s="2">
        <f t="shared" si="290"/>
        <v>-3.6951850547673692E-2</v>
      </c>
      <c r="U1568" s="2">
        <f t="shared" si="291"/>
        <v>-3.0056135269675988E-2</v>
      </c>
    </row>
    <row r="1569" spans="1:21" x14ac:dyDescent="0.3">
      <c r="A1569" s="1">
        <v>41102</v>
      </c>
      <c r="B1569">
        <f>IF(_xlfn.IFNA(VLOOKUP($A1569,raw_data!$A:$D,2,FALSE),B1568)=0,B1568,_xlfn.IFNA(VLOOKUP($A1569,raw_data!$A:$D,2,FALSE),B1568))</f>
        <v>34.60302734375</v>
      </c>
      <c r="C1569">
        <f>IF(_xlfn.IFNA(VLOOKUP($A1569,raw_data!$A:$D,3,FALSE),C1568)=0,C1568,_xlfn.IFNA(VLOOKUP($A1569,raw_data!$A:$D,3,FALSE),C1568))</f>
        <v>86.803337097167898</v>
      </c>
      <c r="D1569">
        <f>IF(_xlfn.IFNA(VLOOKUP($A1569,raw_data!$A:$D,4,FALSE),D1568)=0,D1568,_xlfn.IFNA(VLOOKUP($A1569,raw_data!$A:$D,4,FALSE),D1568))</f>
        <v>1139.80004882812</v>
      </c>
      <c r="E1569" s="2">
        <f t="shared" si="293"/>
        <v>-8.0791841623781835E-3</v>
      </c>
      <c r="F1569" s="2">
        <f t="shared" si="294"/>
        <v>1.7882083031535156E-3</v>
      </c>
      <c r="G1569" s="2">
        <f t="shared" si="295"/>
        <v>7.0241336972776125E-4</v>
      </c>
      <c r="H1569" s="2"/>
      <c r="I1569" s="2">
        <f t="shared" si="296"/>
        <v>1.1025446174383271</v>
      </c>
      <c r="J1569" s="2">
        <f t="shared" si="297"/>
        <v>-4.1322271761655037E-3</v>
      </c>
      <c r="K1569" s="2">
        <f>I1569/MAX(I$2:I1569)-1</f>
        <v>-4.0931384282796524E-2</v>
      </c>
      <c r="M1569" s="2">
        <f t="shared" si="298"/>
        <v>1.2669553985144262</v>
      </c>
      <c r="N1569" s="2">
        <f t="shared" si="299"/>
        <v>-3.4327163380529768E-3</v>
      </c>
      <c r="O1569" s="2">
        <f>M1569/MAX(M$2:M1569)-1</f>
        <v>-3.3385677421129967E-2</v>
      </c>
      <c r="Q1569" s="1">
        <f t="shared" si="292"/>
        <v>41102</v>
      </c>
      <c r="R1569" s="2">
        <f t="shared" si="288"/>
        <v>1.1025446174383271</v>
      </c>
      <c r="S1569" s="2">
        <f t="shared" si="289"/>
        <v>1.2669553985144262</v>
      </c>
      <c r="T1569" s="2">
        <f t="shared" si="290"/>
        <v>-4.0931384282796524E-2</v>
      </c>
      <c r="U1569" s="2">
        <f t="shared" si="291"/>
        <v>-3.3385677421129967E-2</v>
      </c>
    </row>
    <row r="1570" spans="1:21" x14ac:dyDescent="0.3">
      <c r="A1570" s="1">
        <v>41103</v>
      </c>
      <c r="B1570">
        <f>IF(_xlfn.IFNA(VLOOKUP($A1570,raw_data!$A:$D,2,FALSE),B1569)=0,B1569,_xlfn.IFNA(VLOOKUP($A1570,raw_data!$A:$D,2,FALSE),B1569))</f>
        <v>35.110359191894503</v>
      </c>
      <c r="C1570">
        <f>IF(_xlfn.IFNA(VLOOKUP($A1570,raw_data!$A:$D,3,FALSE),C1569)=0,C1569,_xlfn.IFNA(VLOOKUP($A1570,raw_data!$A:$D,3,FALSE),C1569))</f>
        <v>86.834335327148395</v>
      </c>
      <c r="D1570">
        <f>IF(_xlfn.IFNA(VLOOKUP($A1570,raw_data!$A:$D,4,FALSE),D1569)=0,D1569,_xlfn.IFNA(VLOOKUP($A1570,raw_data!$A:$D,4,FALSE),D1569))</f>
        <v>1153.30004882812</v>
      </c>
      <c r="E1570" s="2">
        <f t="shared" si="293"/>
        <v>1.4661487363652137E-2</v>
      </c>
      <c r="F1570" s="2">
        <f t="shared" si="294"/>
        <v>3.5710873587491143E-4</v>
      </c>
      <c r="G1570" s="2">
        <f t="shared" si="295"/>
        <v>1.1844182682638094E-2</v>
      </c>
      <c r="H1570" s="2"/>
      <c r="I1570" s="2">
        <f t="shared" si="296"/>
        <v>1.1124010751500195</v>
      </c>
      <c r="J1570" s="2">
        <f t="shared" si="297"/>
        <v>8.9397359125412464E-3</v>
      </c>
      <c r="K1570" s="2">
        <f>I1570/MAX(I$2:I1570)-1</f>
        <v>-3.2357564136278216E-2</v>
      </c>
      <c r="M1570" s="2">
        <f t="shared" si="298"/>
        <v>1.2934218465156084</v>
      </c>
      <c r="N1570" s="2">
        <f t="shared" si="299"/>
        <v>2.0889802460462015E-2</v>
      </c>
      <c r="O1570" s="2">
        <f>M1570/MAX(M$2:M1570)-1</f>
        <v>-1.3193295167004071E-2</v>
      </c>
      <c r="Q1570" s="1">
        <f t="shared" si="292"/>
        <v>41103</v>
      </c>
      <c r="R1570" s="2">
        <f t="shared" si="288"/>
        <v>1.1124010751500195</v>
      </c>
      <c r="S1570" s="2">
        <f t="shared" si="289"/>
        <v>1.2934218465156084</v>
      </c>
      <c r="T1570" s="2">
        <f t="shared" si="290"/>
        <v>-3.2357564136278216E-2</v>
      </c>
      <c r="U1570" s="2">
        <f t="shared" si="291"/>
        <v>-1.3193295167004071E-2</v>
      </c>
    </row>
    <row r="1571" spans="1:21" x14ac:dyDescent="0.3">
      <c r="A1571" s="1">
        <v>41104</v>
      </c>
      <c r="B1571">
        <f>IF(_xlfn.IFNA(VLOOKUP($A1571,raw_data!$A:$D,2,FALSE),B1570)=0,B1570,_xlfn.IFNA(VLOOKUP($A1571,raw_data!$A:$D,2,FALSE),B1570))</f>
        <v>35.110359191894503</v>
      </c>
      <c r="C1571">
        <f>IF(_xlfn.IFNA(VLOOKUP($A1571,raw_data!$A:$D,3,FALSE),C1570)=0,C1570,_xlfn.IFNA(VLOOKUP($A1571,raw_data!$A:$D,3,FALSE),C1570))</f>
        <v>86.834335327148395</v>
      </c>
      <c r="D1571">
        <f>IF(_xlfn.IFNA(VLOOKUP($A1571,raw_data!$A:$D,4,FALSE),D1570)=0,D1570,_xlfn.IFNA(VLOOKUP($A1571,raw_data!$A:$D,4,FALSE),D1570))</f>
        <v>1153.30004882812</v>
      </c>
      <c r="E1571" s="2">
        <f t="shared" si="293"/>
        <v>0</v>
      </c>
      <c r="F1571" s="2">
        <f t="shared" si="294"/>
        <v>0</v>
      </c>
      <c r="G1571" s="2">
        <f t="shared" si="295"/>
        <v>0</v>
      </c>
      <c r="H1571" s="2"/>
      <c r="I1571" s="2">
        <f t="shared" si="296"/>
        <v>1.1124010751500195</v>
      </c>
      <c r="J1571" s="2">
        <f t="shared" si="297"/>
        <v>0</v>
      </c>
      <c r="K1571" s="2">
        <f>I1571/MAX(I$2:I1571)-1</f>
        <v>-3.2357564136278216E-2</v>
      </c>
      <c r="M1571" s="2">
        <f t="shared" si="298"/>
        <v>1.2934218465156084</v>
      </c>
      <c r="N1571" s="2">
        <f t="shared" si="299"/>
        <v>0</v>
      </c>
      <c r="O1571" s="2">
        <f>M1571/MAX(M$2:M1571)-1</f>
        <v>-1.3193295167004071E-2</v>
      </c>
      <c r="Q1571" s="1">
        <f t="shared" si="292"/>
        <v>41104</v>
      </c>
      <c r="R1571" s="2">
        <f t="shared" si="288"/>
        <v>1.1124010751500195</v>
      </c>
      <c r="S1571" s="2">
        <f t="shared" si="289"/>
        <v>1.2934218465156084</v>
      </c>
      <c r="T1571" s="2">
        <f t="shared" si="290"/>
        <v>-3.2357564136278216E-2</v>
      </c>
      <c r="U1571" s="2">
        <f t="shared" si="291"/>
        <v>-1.3193295167004071E-2</v>
      </c>
    </row>
    <row r="1572" spans="1:21" x14ac:dyDescent="0.3">
      <c r="A1572" s="1">
        <v>41105</v>
      </c>
      <c r="B1572">
        <f>IF(_xlfn.IFNA(VLOOKUP($A1572,raw_data!$A:$D,2,FALSE),B1571)=0,B1571,_xlfn.IFNA(VLOOKUP($A1572,raw_data!$A:$D,2,FALSE),B1571))</f>
        <v>35.110359191894503</v>
      </c>
      <c r="C1572">
        <f>IF(_xlfn.IFNA(VLOOKUP($A1572,raw_data!$A:$D,3,FALSE),C1571)=0,C1571,_xlfn.IFNA(VLOOKUP($A1572,raw_data!$A:$D,3,FALSE),C1571))</f>
        <v>86.834335327148395</v>
      </c>
      <c r="D1572">
        <f>IF(_xlfn.IFNA(VLOOKUP($A1572,raw_data!$A:$D,4,FALSE),D1571)=0,D1571,_xlfn.IFNA(VLOOKUP($A1572,raw_data!$A:$D,4,FALSE),D1571))</f>
        <v>1153.30004882812</v>
      </c>
      <c r="E1572" s="2">
        <f t="shared" si="293"/>
        <v>0</v>
      </c>
      <c r="F1572" s="2">
        <f t="shared" si="294"/>
        <v>0</v>
      </c>
      <c r="G1572" s="2">
        <f t="shared" si="295"/>
        <v>0</v>
      </c>
      <c r="H1572" s="2"/>
      <c r="I1572" s="2">
        <f t="shared" si="296"/>
        <v>1.1124010751500195</v>
      </c>
      <c r="J1572" s="2">
        <f t="shared" si="297"/>
        <v>0</v>
      </c>
      <c r="K1572" s="2">
        <f>I1572/MAX(I$2:I1572)-1</f>
        <v>-3.2357564136278216E-2</v>
      </c>
      <c r="M1572" s="2">
        <f t="shared" si="298"/>
        <v>1.2934218465156084</v>
      </c>
      <c r="N1572" s="2">
        <f t="shared" si="299"/>
        <v>0</v>
      </c>
      <c r="O1572" s="2">
        <f>M1572/MAX(M$2:M1572)-1</f>
        <v>-1.3193295167004071E-2</v>
      </c>
      <c r="Q1572" s="1">
        <f t="shared" si="292"/>
        <v>41105</v>
      </c>
      <c r="R1572" s="2">
        <f t="shared" si="288"/>
        <v>1.1124010751500195</v>
      </c>
      <c r="S1572" s="2">
        <f t="shared" si="289"/>
        <v>1.2934218465156084</v>
      </c>
      <c r="T1572" s="2">
        <f t="shared" si="290"/>
        <v>-3.2357564136278216E-2</v>
      </c>
      <c r="U1572" s="2">
        <f t="shared" si="291"/>
        <v>-1.3193295167004071E-2</v>
      </c>
    </row>
    <row r="1573" spans="1:21" x14ac:dyDescent="0.3">
      <c r="A1573" s="1">
        <v>41106</v>
      </c>
      <c r="B1573">
        <f>IF(_xlfn.IFNA(VLOOKUP($A1573,raw_data!$A:$D,2,FALSE),B1572)=0,B1572,_xlfn.IFNA(VLOOKUP($A1573,raw_data!$A:$D,2,FALSE),B1572))</f>
        <v>35.062038421630803</v>
      </c>
      <c r="C1573">
        <f>IF(_xlfn.IFNA(VLOOKUP($A1573,raw_data!$A:$D,3,FALSE),C1572)=0,C1572,_xlfn.IFNA(VLOOKUP($A1573,raw_data!$A:$D,3,FALSE),C1572))</f>
        <v>86.904045104980398</v>
      </c>
      <c r="D1573">
        <f>IF(_xlfn.IFNA(VLOOKUP($A1573,raw_data!$A:$D,4,FALSE),D1572)=0,D1572,_xlfn.IFNA(VLOOKUP($A1573,raw_data!$A:$D,4,FALSE),D1572))</f>
        <v>1119.80004882812</v>
      </c>
      <c r="E1573" s="2">
        <f t="shared" si="293"/>
        <v>-1.3762539425929976E-3</v>
      </c>
      <c r="F1573" s="2">
        <f t="shared" si="294"/>
        <v>8.0279048108522488E-4</v>
      </c>
      <c r="G1573" s="2">
        <f t="shared" si="295"/>
        <v>-2.9047081055827317E-2</v>
      </c>
      <c r="H1573" s="2"/>
      <c r="I1573" s="2">
        <f t="shared" si="296"/>
        <v>1.1118397173284793</v>
      </c>
      <c r="J1573" s="2">
        <f t="shared" si="297"/>
        <v>-5.0463617312170852E-4</v>
      </c>
      <c r="K1573" s="2">
        <f>I1573/MAX(I$2:I1573)-1</f>
        <v>-3.2845871512062752E-2</v>
      </c>
      <c r="M1573" s="2">
        <f t="shared" si="298"/>
        <v>1.2552179690958649</v>
      </c>
      <c r="N1573" s="2">
        <f t="shared" si="299"/>
        <v>-2.953705902112469E-2</v>
      </c>
      <c r="O1573" s="2">
        <f>M1573/MAX(M$2:M1573)-1</f>
        <v>-4.234066305009776E-2</v>
      </c>
      <c r="Q1573" s="1">
        <f t="shared" si="292"/>
        <v>41106</v>
      </c>
      <c r="R1573" s="2">
        <f t="shared" si="288"/>
        <v>1.1118397173284793</v>
      </c>
      <c r="S1573" s="2">
        <f t="shared" si="289"/>
        <v>1.2552179690958649</v>
      </c>
      <c r="T1573" s="2">
        <f t="shared" si="290"/>
        <v>-3.2845871512062752E-2</v>
      </c>
      <c r="U1573" s="2">
        <f t="shared" si="291"/>
        <v>-4.234066305009776E-2</v>
      </c>
    </row>
    <row r="1574" spans="1:21" x14ac:dyDescent="0.3">
      <c r="A1574" s="1">
        <v>41107</v>
      </c>
      <c r="B1574">
        <f>IF(_xlfn.IFNA(VLOOKUP($A1574,raw_data!$A:$D,2,FALSE),B1573)=0,B1573,_xlfn.IFNA(VLOOKUP($A1574,raw_data!$A:$D,2,FALSE),B1573))</f>
        <v>35.247249603271399</v>
      </c>
      <c r="C1574">
        <f>IF(_xlfn.IFNA(VLOOKUP($A1574,raw_data!$A:$D,3,FALSE),C1573)=0,C1573,_xlfn.IFNA(VLOOKUP($A1574,raw_data!$A:$D,3,FALSE),C1573))</f>
        <v>86.873085021972599</v>
      </c>
      <c r="D1574">
        <f>IF(_xlfn.IFNA(VLOOKUP($A1574,raw_data!$A:$D,4,FALSE),D1573)=0,D1573,_xlfn.IFNA(VLOOKUP($A1574,raw_data!$A:$D,4,FALSE),D1573))</f>
        <v>1145.19995117187</v>
      </c>
      <c r="E1574" s="2">
        <f t="shared" si="293"/>
        <v>5.2823848805760854E-3</v>
      </c>
      <c r="F1574" s="2">
        <f t="shared" si="294"/>
        <v>-3.5625594838994967E-4</v>
      </c>
      <c r="G1574" s="2">
        <f t="shared" si="295"/>
        <v>2.2682533699057483E-2</v>
      </c>
      <c r="H1574" s="2"/>
      <c r="I1574" s="2">
        <f t="shared" si="296"/>
        <v>1.1152051767107616</v>
      </c>
      <c r="J1574" s="2">
        <f t="shared" si="297"/>
        <v>3.0269285489896713E-3</v>
      </c>
      <c r="K1574" s="2">
        <f>I1574/MAX(I$2:I1574)-1</f>
        <v>-2.9918365069269259E-2</v>
      </c>
      <c r="M1574" s="2">
        <f t="shared" si="298"/>
        <v>1.2875751293538824</v>
      </c>
      <c r="N1574" s="2">
        <f t="shared" si="299"/>
        <v>2.5778120656864356E-2</v>
      </c>
      <c r="O1574" s="2">
        <f>M1574/MAX(M$2:M1574)-1</f>
        <v>-1.7654005114030369E-2</v>
      </c>
      <c r="Q1574" s="1">
        <f t="shared" si="292"/>
        <v>41107</v>
      </c>
      <c r="R1574" s="2">
        <f t="shared" si="288"/>
        <v>1.1152051767107616</v>
      </c>
      <c r="S1574" s="2">
        <f t="shared" si="289"/>
        <v>1.2875751293538824</v>
      </c>
      <c r="T1574" s="2">
        <f t="shared" si="290"/>
        <v>-2.9918365069269259E-2</v>
      </c>
      <c r="U1574" s="2">
        <f t="shared" si="291"/>
        <v>-1.7654005114030369E-2</v>
      </c>
    </row>
    <row r="1575" spans="1:21" x14ac:dyDescent="0.3">
      <c r="A1575" s="1">
        <v>41108</v>
      </c>
      <c r="B1575">
        <f>IF(_xlfn.IFNA(VLOOKUP($A1575,raw_data!$A:$D,2,FALSE),B1574)=0,B1574,_xlfn.IFNA(VLOOKUP($A1575,raw_data!$A:$D,2,FALSE),B1574))</f>
        <v>35.504936218261697</v>
      </c>
      <c r="C1575">
        <f>IF(_xlfn.IFNA(VLOOKUP($A1575,raw_data!$A:$D,3,FALSE),C1574)=0,C1574,_xlfn.IFNA(VLOOKUP($A1575,raw_data!$A:$D,3,FALSE),C1574))</f>
        <v>87.043487548828097</v>
      </c>
      <c r="D1575">
        <f>IF(_xlfn.IFNA(VLOOKUP($A1575,raw_data!$A:$D,4,FALSE),D1574)=0,D1574,_xlfn.IFNA(VLOOKUP($A1575,raw_data!$A:$D,4,FALSE),D1574))</f>
        <v>1144.30004882812</v>
      </c>
      <c r="E1575" s="2">
        <f t="shared" si="293"/>
        <v>7.310829011929032E-3</v>
      </c>
      <c r="F1575" s="2">
        <f t="shared" si="294"/>
        <v>1.9615111724464729E-3</v>
      </c>
      <c r="G1575" s="2">
        <f t="shared" si="295"/>
        <v>-7.8580368679648238E-4</v>
      </c>
      <c r="H1575" s="2"/>
      <c r="I1575" s="2">
        <f t="shared" si="296"/>
        <v>1.1209720162923271</v>
      </c>
      <c r="J1575" s="2">
        <f t="shared" si="297"/>
        <v>5.1711018761360084E-3</v>
      </c>
      <c r="K1575" s="2">
        <f>I1575/MAX(I$2:I1575)-1</f>
        <v>-2.4901974106873892E-2</v>
      </c>
      <c r="M1575" s="2">
        <f t="shared" si="298"/>
        <v>1.2932162982131823</v>
      </c>
      <c r="N1575" s="2">
        <f t="shared" si="299"/>
        <v>4.3812347184204459E-3</v>
      </c>
      <c r="O1575" s="2">
        <f>M1575/MAX(M$2:M1575)-1</f>
        <v>-1.3350116735734718E-2</v>
      </c>
      <c r="Q1575" s="1">
        <f t="shared" si="292"/>
        <v>41108</v>
      </c>
      <c r="R1575" s="2">
        <f t="shared" si="288"/>
        <v>1.1209720162923271</v>
      </c>
      <c r="S1575" s="2">
        <f t="shared" si="289"/>
        <v>1.2932162982131823</v>
      </c>
      <c r="T1575" s="2">
        <f t="shared" si="290"/>
        <v>-2.4901974106873892E-2</v>
      </c>
      <c r="U1575" s="2">
        <f t="shared" si="291"/>
        <v>-1.3350116735734718E-2</v>
      </c>
    </row>
    <row r="1576" spans="1:21" x14ac:dyDescent="0.3">
      <c r="A1576" s="1">
        <v>41109</v>
      </c>
      <c r="B1576">
        <f>IF(_xlfn.IFNA(VLOOKUP($A1576,raw_data!$A:$D,2,FALSE),B1575)=0,B1575,_xlfn.IFNA(VLOOKUP($A1576,raw_data!$A:$D,2,FALSE),B1575))</f>
        <v>35.698215484619098</v>
      </c>
      <c r="C1576">
        <f>IF(_xlfn.IFNA(VLOOKUP($A1576,raw_data!$A:$D,3,FALSE),C1575)=0,C1575,_xlfn.IFNA(VLOOKUP($A1576,raw_data!$A:$D,3,FALSE),C1575))</f>
        <v>86.973777770996094</v>
      </c>
      <c r="D1576">
        <f>IF(_xlfn.IFNA(VLOOKUP($A1576,raw_data!$A:$D,4,FALSE),D1575)=0,D1575,_xlfn.IFNA(VLOOKUP($A1576,raw_data!$A:$D,4,FALSE),D1575))</f>
        <v>1141.19995117187</v>
      </c>
      <c r="E1576" s="2">
        <f t="shared" si="293"/>
        <v>5.4437294343874232E-3</v>
      </c>
      <c r="F1576" s="2">
        <f t="shared" si="294"/>
        <v>-8.0086149802871542E-4</v>
      </c>
      <c r="G1576" s="2">
        <f t="shared" si="295"/>
        <v>-2.7091650126422895E-3</v>
      </c>
      <c r="H1576" s="2"/>
      <c r="I1576" s="2">
        <f t="shared" si="296"/>
        <v>1.1242742799771699</v>
      </c>
      <c r="J1576" s="2">
        <f t="shared" si="297"/>
        <v>2.9458930614209675E-3</v>
      </c>
      <c r="K1576" s="2">
        <f>I1576/MAX(I$2:I1576)-1</f>
        <v>-2.2029439598189926E-2</v>
      </c>
      <c r="M1576" s="2">
        <f t="shared" si="298"/>
        <v>1.2935121177406865</v>
      </c>
      <c r="N1576" s="2">
        <f t="shared" si="299"/>
        <v>2.287471383657369E-4</v>
      </c>
      <c r="O1576" s="2">
        <f>M1576/MAX(M$2:M1576)-1</f>
        <v>-1.3124423398369167E-2</v>
      </c>
      <c r="Q1576" s="1">
        <f t="shared" si="292"/>
        <v>41109</v>
      </c>
      <c r="R1576" s="2">
        <f t="shared" si="288"/>
        <v>1.1242742799771699</v>
      </c>
      <c r="S1576" s="2">
        <f t="shared" si="289"/>
        <v>1.2935121177406865</v>
      </c>
      <c r="T1576" s="2">
        <f t="shared" si="290"/>
        <v>-2.2029439598189926E-2</v>
      </c>
      <c r="U1576" s="2">
        <f t="shared" si="291"/>
        <v>-1.3124423398369167E-2</v>
      </c>
    </row>
    <row r="1577" spans="1:21" x14ac:dyDescent="0.3">
      <c r="A1577" s="1">
        <v>41110</v>
      </c>
      <c r="B1577">
        <f>IF(_xlfn.IFNA(VLOOKUP($A1577,raw_data!$A:$D,2,FALSE),B1576)=0,B1576,_xlfn.IFNA(VLOOKUP($A1577,raw_data!$A:$D,2,FALSE),B1576))</f>
        <v>35.19087600708</v>
      </c>
      <c r="C1577">
        <f>IF(_xlfn.IFNA(VLOOKUP($A1577,raw_data!$A:$D,3,FALSE),C1576)=0,C1576,_xlfn.IFNA(VLOOKUP($A1577,raw_data!$A:$D,3,FALSE),C1576))</f>
        <v>87.097724914550696</v>
      </c>
      <c r="D1577">
        <f>IF(_xlfn.IFNA(VLOOKUP($A1577,raw_data!$A:$D,4,FALSE),D1576)=0,D1576,_xlfn.IFNA(VLOOKUP($A1577,raw_data!$A:$D,4,FALSE),D1576))</f>
        <v>1137.40002441406</v>
      </c>
      <c r="E1577" s="2">
        <f t="shared" si="293"/>
        <v>-1.4211900249122777E-2</v>
      </c>
      <c r="F1577" s="2">
        <f t="shared" si="294"/>
        <v>1.4251093459567432E-3</v>
      </c>
      <c r="G1577" s="2">
        <f t="shared" si="295"/>
        <v>-3.329764213456099E-3</v>
      </c>
      <c r="H1577" s="2"/>
      <c r="I1577" s="2">
        <f t="shared" si="296"/>
        <v>1.1153283211388816</v>
      </c>
      <c r="J1577" s="2">
        <f t="shared" si="297"/>
        <v>-7.9570964110909689E-3</v>
      </c>
      <c r="K1577" s="2">
        <f>I1577/MAX(I$2:I1577)-1</f>
        <v>-2.9811245634515871E-2</v>
      </c>
      <c r="M1577" s="2">
        <f t="shared" si="298"/>
        <v>1.278946698684825</v>
      </c>
      <c r="N1577" s="2">
        <f t="shared" si="299"/>
        <v>-1.1260365369674452E-2</v>
      </c>
      <c r="O1577" s="2">
        <f>M1577/MAX(M$2:M1577)-1</f>
        <v>-2.4237002965311616E-2</v>
      </c>
      <c r="Q1577" s="1">
        <f t="shared" si="292"/>
        <v>41110</v>
      </c>
      <c r="R1577" s="2">
        <f t="shared" si="288"/>
        <v>1.1153283211388816</v>
      </c>
      <c r="S1577" s="2">
        <f t="shared" si="289"/>
        <v>1.278946698684825</v>
      </c>
      <c r="T1577" s="2">
        <f t="shared" si="290"/>
        <v>-2.9811245634515871E-2</v>
      </c>
      <c r="U1577" s="2">
        <f t="shared" si="291"/>
        <v>-2.4237002965311616E-2</v>
      </c>
    </row>
    <row r="1578" spans="1:21" x14ac:dyDescent="0.3">
      <c r="A1578" s="1">
        <v>41111</v>
      </c>
      <c r="B1578">
        <f>IF(_xlfn.IFNA(VLOOKUP($A1578,raw_data!$A:$D,2,FALSE),B1577)=0,B1577,_xlfn.IFNA(VLOOKUP($A1578,raw_data!$A:$D,2,FALSE),B1577))</f>
        <v>35.19087600708</v>
      </c>
      <c r="C1578">
        <f>IF(_xlfn.IFNA(VLOOKUP($A1578,raw_data!$A:$D,3,FALSE),C1577)=0,C1577,_xlfn.IFNA(VLOOKUP($A1578,raw_data!$A:$D,3,FALSE),C1577))</f>
        <v>87.097724914550696</v>
      </c>
      <c r="D1578">
        <f>IF(_xlfn.IFNA(VLOOKUP($A1578,raw_data!$A:$D,4,FALSE),D1577)=0,D1577,_xlfn.IFNA(VLOOKUP($A1578,raw_data!$A:$D,4,FALSE),D1577))</f>
        <v>1137.40002441406</v>
      </c>
      <c r="E1578" s="2">
        <f t="shared" si="293"/>
        <v>0</v>
      </c>
      <c r="F1578" s="2">
        <f t="shared" si="294"/>
        <v>0</v>
      </c>
      <c r="G1578" s="2">
        <f t="shared" si="295"/>
        <v>0</v>
      </c>
      <c r="H1578" s="2"/>
      <c r="I1578" s="2">
        <f t="shared" si="296"/>
        <v>1.1153283211388816</v>
      </c>
      <c r="J1578" s="2">
        <f t="shared" si="297"/>
        <v>0</v>
      </c>
      <c r="K1578" s="2">
        <f>I1578/MAX(I$2:I1578)-1</f>
        <v>-2.9811245634515871E-2</v>
      </c>
      <c r="M1578" s="2">
        <f t="shared" si="298"/>
        <v>1.278946698684825</v>
      </c>
      <c r="N1578" s="2">
        <f t="shared" si="299"/>
        <v>0</v>
      </c>
      <c r="O1578" s="2">
        <f>M1578/MAX(M$2:M1578)-1</f>
        <v>-2.4237002965311616E-2</v>
      </c>
      <c r="Q1578" s="1">
        <f t="shared" si="292"/>
        <v>41111</v>
      </c>
      <c r="R1578" s="2">
        <f t="shared" si="288"/>
        <v>1.1153283211388816</v>
      </c>
      <c r="S1578" s="2">
        <f t="shared" si="289"/>
        <v>1.278946698684825</v>
      </c>
      <c r="T1578" s="2">
        <f t="shared" si="290"/>
        <v>-2.9811245634515871E-2</v>
      </c>
      <c r="U1578" s="2">
        <f t="shared" si="291"/>
        <v>-2.4237002965311616E-2</v>
      </c>
    </row>
    <row r="1579" spans="1:21" x14ac:dyDescent="0.3">
      <c r="A1579" s="1">
        <v>41112</v>
      </c>
      <c r="B1579">
        <f>IF(_xlfn.IFNA(VLOOKUP($A1579,raw_data!$A:$D,2,FALSE),B1578)=0,B1578,_xlfn.IFNA(VLOOKUP($A1579,raw_data!$A:$D,2,FALSE),B1578))</f>
        <v>35.19087600708</v>
      </c>
      <c r="C1579">
        <f>IF(_xlfn.IFNA(VLOOKUP($A1579,raw_data!$A:$D,3,FALSE),C1578)=0,C1578,_xlfn.IFNA(VLOOKUP($A1579,raw_data!$A:$D,3,FALSE),C1578))</f>
        <v>87.097724914550696</v>
      </c>
      <c r="D1579">
        <f>IF(_xlfn.IFNA(VLOOKUP($A1579,raw_data!$A:$D,4,FALSE),D1578)=0,D1578,_xlfn.IFNA(VLOOKUP($A1579,raw_data!$A:$D,4,FALSE),D1578))</f>
        <v>1137.40002441406</v>
      </c>
      <c r="E1579" s="2">
        <f t="shared" si="293"/>
        <v>0</v>
      </c>
      <c r="F1579" s="2">
        <f t="shared" si="294"/>
        <v>0</v>
      </c>
      <c r="G1579" s="2">
        <f t="shared" si="295"/>
        <v>0</v>
      </c>
      <c r="H1579" s="2"/>
      <c r="I1579" s="2">
        <f t="shared" si="296"/>
        <v>1.1153283211388816</v>
      </c>
      <c r="J1579" s="2">
        <f t="shared" si="297"/>
        <v>0</v>
      </c>
      <c r="K1579" s="2">
        <f>I1579/MAX(I$2:I1579)-1</f>
        <v>-2.9811245634515871E-2</v>
      </c>
      <c r="M1579" s="2">
        <f t="shared" si="298"/>
        <v>1.278946698684825</v>
      </c>
      <c r="N1579" s="2">
        <f t="shared" si="299"/>
        <v>0</v>
      </c>
      <c r="O1579" s="2">
        <f>M1579/MAX(M$2:M1579)-1</f>
        <v>-2.4237002965311616E-2</v>
      </c>
      <c r="Q1579" s="1">
        <f t="shared" si="292"/>
        <v>41112</v>
      </c>
      <c r="R1579" s="2">
        <f t="shared" si="288"/>
        <v>1.1153283211388816</v>
      </c>
      <c r="S1579" s="2">
        <f t="shared" si="289"/>
        <v>1.278946698684825</v>
      </c>
      <c r="T1579" s="2">
        <f t="shared" si="290"/>
        <v>-2.9811245634515871E-2</v>
      </c>
      <c r="U1579" s="2">
        <f t="shared" si="291"/>
        <v>-2.4237002965311616E-2</v>
      </c>
    </row>
    <row r="1580" spans="1:21" x14ac:dyDescent="0.3">
      <c r="A1580" s="1">
        <v>41113</v>
      </c>
      <c r="B1580">
        <f>IF(_xlfn.IFNA(VLOOKUP($A1580,raw_data!$A:$D,2,FALSE),B1579)=0,B1579,_xlfn.IFNA(VLOOKUP($A1580,raw_data!$A:$D,2,FALSE),B1579))</f>
        <v>34.635238647460902</v>
      </c>
      <c r="C1580">
        <f>IF(_xlfn.IFNA(VLOOKUP($A1580,raw_data!$A:$D,3,FALSE),C1579)=0,C1579,_xlfn.IFNA(VLOOKUP($A1580,raw_data!$A:$D,3,FALSE),C1579))</f>
        <v>87.175224304199205</v>
      </c>
      <c r="D1580">
        <f>IF(_xlfn.IFNA(VLOOKUP($A1580,raw_data!$A:$D,4,FALSE),D1579)=0,D1579,_xlfn.IFNA(VLOOKUP($A1580,raw_data!$A:$D,4,FALSE),D1579))</f>
        <v>1144.59997558593</v>
      </c>
      <c r="E1580" s="2">
        <f t="shared" si="293"/>
        <v>-1.5789244902778443E-2</v>
      </c>
      <c r="F1580" s="2">
        <f t="shared" si="294"/>
        <v>8.897980943192163E-4</v>
      </c>
      <c r="G1580" s="2">
        <f t="shared" si="295"/>
        <v>6.3301837676494888E-3</v>
      </c>
      <c r="H1580" s="2"/>
      <c r="I1580" s="2">
        <f t="shared" si="296"/>
        <v>1.1051591727390775</v>
      </c>
      <c r="J1580" s="2">
        <f t="shared" si="297"/>
        <v>-9.1176277039393787E-3</v>
      </c>
      <c r="K1580" s="2">
        <f>I1580/MAX(I$2:I1580)-1</f>
        <v>-3.8657065499369092E-2</v>
      </c>
      <c r="M1580" s="2">
        <f t="shared" si="298"/>
        <v>1.2753078904459689</v>
      </c>
      <c r="N1580" s="2">
        <f t="shared" si="299"/>
        <v>-2.8451601951808847E-3</v>
      </c>
      <c r="O1580" s="2">
        <f>M1580/MAX(M$2:M1580)-1</f>
        <v>-2.7013205004405183E-2</v>
      </c>
      <c r="Q1580" s="1">
        <f t="shared" si="292"/>
        <v>41113</v>
      </c>
      <c r="R1580" s="2">
        <f t="shared" si="288"/>
        <v>1.1051591727390775</v>
      </c>
      <c r="S1580" s="2">
        <f t="shared" si="289"/>
        <v>1.2753078904459689</v>
      </c>
      <c r="T1580" s="2">
        <f t="shared" si="290"/>
        <v>-3.8657065499369092E-2</v>
      </c>
      <c r="U1580" s="2">
        <f t="shared" si="291"/>
        <v>-2.7013205004405183E-2</v>
      </c>
    </row>
    <row r="1581" spans="1:21" x14ac:dyDescent="0.3">
      <c r="A1581" s="1">
        <v>41114</v>
      </c>
      <c r="B1581">
        <f>IF(_xlfn.IFNA(VLOOKUP($A1581,raw_data!$A:$D,2,FALSE),B1580)=0,B1580,_xlfn.IFNA(VLOOKUP($A1581,raw_data!$A:$D,2,FALSE),B1580))</f>
        <v>34.3292236328125</v>
      </c>
      <c r="C1581">
        <f>IF(_xlfn.IFNA(VLOOKUP($A1581,raw_data!$A:$D,3,FALSE),C1580)=0,C1580,_xlfn.IFNA(VLOOKUP($A1581,raw_data!$A:$D,3,FALSE),C1580))</f>
        <v>87.283645629882798</v>
      </c>
      <c r="D1581">
        <f>IF(_xlfn.IFNA(VLOOKUP($A1581,raw_data!$A:$D,4,FALSE),D1580)=0,D1580,_xlfn.IFNA(VLOOKUP($A1581,raw_data!$A:$D,4,FALSE),D1580))</f>
        <v>1149.09997558593</v>
      </c>
      <c r="E1581" s="2">
        <f t="shared" si="293"/>
        <v>-8.8353661357213342E-3</v>
      </c>
      <c r="F1581" s="2">
        <f t="shared" si="294"/>
        <v>1.2437171977355277E-3</v>
      </c>
      <c r="G1581" s="2">
        <f t="shared" si="295"/>
        <v>3.9315045395631465E-3</v>
      </c>
      <c r="H1581" s="2"/>
      <c r="I1581" s="2">
        <f t="shared" si="296"/>
        <v>1.0998502833691854</v>
      </c>
      <c r="J1581" s="2">
        <f t="shared" si="297"/>
        <v>-4.8037328023385895E-3</v>
      </c>
      <c r="K1581" s="2">
        <f>I1581/MAX(I$2:I1581)-1</f>
        <v>-4.3275100088126184E-2</v>
      </c>
      <c r="M1581" s="2">
        <f t="shared" si="298"/>
        <v>1.274171445526312</v>
      </c>
      <c r="N1581" s="2">
        <f t="shared" si="299"/>
        <v>-8.9111416009468591E-4</v>
      </c>
      <c r="O1581" s="2">
        <f>M1581/MAX(M$2:M1581)-1</f>
        <v>-2.7880247315010931E-2</v>
      </c>
      <c r="Q1581" s="1">
        <f t="shared" si="292"/>
        <v>41114</v>
      </c>
      <c r="R1581" s="2">
        <f t="shared" si="288"/>
        <v>1.0998502833691854</v>
      </c>
      <c r="S1581" s="2">
        <f t="shared" si="289"/>
        <v>1.274171445526312</v>
      </c>
      <c r="T1581" s="2">
        <f t="shared" si="290"/>
        <v>-4.3275100088126184E-2</v>
      </c>
      <c r="U1581" s="2">
        <f t="shared" si="291"/>
        <v>-2.7880247315010931E-2</v>
      </c>
    </row>
    <row r="1582" spans="1:21" x14ac:dyDescent="0.3">
      <c r="A1582" s="1">
        <v>41115</v>
      </c>
      <c r="B1582">
        <f>IF(_xlfn.IFNA(VLOOKUP($A1582,raw_data!$A:$D,2,FALSE),B1581)=0,B1581,_xlfn.IFNA(VLOOKUP($A1582,raw_data!$A:$D,2,FALSE),B1581))</f>
        <v>34.393642425537102</v>
      </c>
      <c r="C1582">
        <f>IF(_xlfn.IFNA(VLOOKUP($A1582,raw_data!$A:$D,3,FALSE),C1581)=0,C1581,_xlfn.IFNA(VLOOKUP($A1582,raw_data!$A:$D,3,FALSE),C1581))</f>
        <v>87.314689636230398</v>
      </c>
      <c r="D1582">
        <f>IF(_xlfn.IFNA(VLOOKUP($A1582,raw_data!$A:$D,4,FALSE),D1581)=0,D1581,_xlfn.IFNA(VLOOKUP($A1582,raw_data!$A:$D,4,FALSE),D1581))</f>
        <v>1148.19995117187</v>
      </c>
      <c r="E1582" s="2">
        <f t="shared" si="293"/>
        <v>1.8765001333449494E-3</v>
      </c>
      <c r="F1582" s="2">
        <f t="shared" si="294"/>
        <v>3.5566807646003618E-4</v>
      </c>
      <c r="G1582" s="2">
        <f t="shared" si="295"/>
        <v>-7.8324291461329132E-4</v>
      </c>
      <c r="H1582" s="2"/>
      <c r="I1582" s="2">
        <f t="shared" si="296"/>
        <v>1.1012450775450984</v>
      </c>
      <c r="J1582" s="2">
        <f t="shared" si="297"/>
        <v>1.2681673105909841E-3</v>
      </c>
      <c r="K1582" s="2">
        <f>I1582/MAX(I$2:I1582)-1</f>
        <v>-4.2061812844829571E-2</v>
      </c>
      <c r="M1582" s="2">
        <f t="shared" si="298"/>
        <v>1.2747880567319929</v>
      </c>
      <c r="N1582" s="2">
        <f t="shared" si="299"/>
        <v>4.8393111291722413E-4</v>
      </c>
      <c r="O1582" s="2">
        <f>M1582/MAX(M$2:M1582)-1</f>
        <v>-2.740980832120532E-2</v>
      </c>
      <c r="Q1582" s="1">
        <f t="shared" si="292"/>
        <v>41115</v>
      </c>
      <c r="R1582" s="2">
        <f t="shared" si="288"/>
        <v>1.1012450775450984</v>
      </c>
      <c r="S1582" s="2">
        <f t="shared" si="289"/>
        <v>1.2747880567319929</v>
      </c>
      <c r="T1582" s="2">
        <f t="shared" si="290"/>
        <v>-4.2061812844829571E-2</v>
      </c>
      <c r="U1582" s="2">
        <f t="shared" si="291"/>
        <v>-2.740980832120532E-2</v>
      </c>
    </row>
    <row r="1583" spans="1:21" x14ac:dyDescent="0.3">
      <c r="A1583" s="1">
        <v>41116</v>
      </c>
      <c r="B1583">
        <f>IF(_xlfn.IFNA(VLOOKUP($A1583,raw_data!$A:$D,2,FALSE),B1582)=0,B1582,_xlfn.IFNA(VLOOKUP($A1583,raw_data!$A:$D,2,FALSE),B1582))</f>
        <v>35.158657073974602</v>
      </c>
      <c r="C1583">
        <f>IF(_xlfn.IFNA(VLOOKUP($A1583,raw_data!$A:$D,3,FALSE),C1582)=0,C1582,_xlfn.IFNA(VLOOKUP($A1583,raw_data!$A:$D,3,FALSE),C1582))</f>
        <v>87.260498046875</v>
      </c>
      <c r="D1583">
        <f>IF(_xlfn.IFNA(VLOOKUP($A1583,raw_data!$A:$D,4,FALSE),D1582)=0,D1582,_xlfn.IFNA(VLOOKUP($A1583,raw_data!$A:$D,4,FALSE),D1582))</f>
        <v>1148.19995117187</v>
      </c>
      <c r="E1583" s="2">
        <f t="shared" si="293"/>
        <v>2.2242908703077102E-2</v>
      </c>
      <c r="F1583" s="2">
        <f t="shared" si="294"/>
        <v>-6.206468760431294E-4</v>
      </c>
      <c r="G1583" s="2">
        <f t="shared" si="295"/>
        <v>0</v>
      </c>
      <c r="H1583" s="2"/>
      <c r="I1583" s="2">
        <f t="shared" si="296"/>
        <v>1.1156686200499732</v>
      </c>
      <c r="J1583" s="2">
        <f t="shared" si="297"/>
        <v>1.3097486471429009E-2</v>
      </c>
      <c r="K1583" s="2">
        <f>I1583/MAX(I$2:I1583)-1</f>
        <v>-2.9515230398099446E-2</v>
      </c>
      <c r="M1583" s="2">
        <f t="shared" si="298"/>
        <v>1.2914845760589795</v>
      </c>
      <c r="N1583" s="2">
        <f t="shared" si="299"/>
        <v>1.3097486471429054E-2</v>
      </c>
      <c r="O1583" s="2">
        <f>M1583/MAX(M$2:M1583)-1</f>
        <v>-1.4671321443447738E-2</v>
      </c>
      <c r="Q1583" s="1">
        <f t="shared" si="292"/>
        <v>41116</v>
      </c>
      <c r="R1583" s="2">
        <f t="shared" si="288"/>
        <v>1.1156686200499732</v>
      </c>
      <c r="S1583" s="2">
        <f t="shared" si="289"/>
        <v>1.2914845760589795</v>
      </c>
      <c r="T1583" s="2">
        <f t="shared" si="290"/>
        <v>-2.9515230398099446E-2</v>
      </c>
      <c r="U1583" s="2">
        <f t="shared" si="291"/>
        <v>-1.4671321443447738E-2</v>
      </c>
    </row>
    <row r="1584" spans="1:21" x14ac:dyDescent="0.3">
      <c r="A1584" s="1">
        <v>41117</v>
      </c>
      <c r="B1584">
        <f>IF(_xlfn.IFNA(VLOOKUP($A1584,raw_data!$A:$D,2,FALSE),B1583)=0,B1583,_xlfn.IFNA(VLOOKUP($A1584,raw_data!$A:$D,2,FALSE),B1583))</f>
        <v>35.875373840332003</v>
      </c>
      <c r="C1584">
        <f>IF(_xlfn.IFNA(VLOOKUP($A1584,raw_data!$A:$D,3,FALSE),C1583)=0,C1583,_xlfn.IFNA(VLOOKUP($A1584,raw_data!$A:$D,3,FALSE),C1583))</f>
        <v>86.9970703125</v>
      </c>
      <c r="D1584">
        <f>IF(_xlfn.IFNA(VLOOKUP($A1584,raw_data!$A:$D,4,FALSE),D1583)=0,D1583,_xlfn.IFNA(VLOOKUP($A1584,raw_data!$A:$D,4,FALSE),D1583))</f>
        <v>1145.69995117187</v>
      </c>
      <c r="E1584" s="2">
        <f t="shared" si="293"/>
        <v>2.0385214510594496E-2</v>
      </c>
      <c r="F1584" s="2">
        <f t="shared" si="294"/>
        <v>-3.0188658129534085E-3</v>
      </c>
      <c r="G1584" s="2">
        <f t="shared" si="295"/>
        <v>-2.1773211168041318E-3</v>
      </c>
      <c r="H1584" s="2"/>
      <c r="I1584" s="2">
        <f t="shared" si="296"/>
        <v>1.1279672849931863</v>
      </c>
      <c r="J1584" s="2">
        <f t="shared" si="297"/>
        <v>1.1023582381175335E-2</v>
      </c>
      <c r="K1584" s="2">
        <f>I1584/MAX(I$2:I1584)-1</f>
        <v>-1.8817011590716914E-2</v>
      </c>
      <c r="M1584" s="2">
        <f t="shared" si="298"/>
        <v>1.3028783879815635</v>
      </c>
      <c r="N1584" s="2">
        <f t="shared" si="299"/>
        <v>8.8222593856697173E-3</v>
      </c>
      <c r="O1584" s="2">
        <f>M1584/MAX(M$2:M1584)-1</f>
        <v>-5.9784962610825998E-3</v>
      </c>
      <c r="Q1584" s="1">
        <f t="shared" si="292"/>
        <v>41117</v>
      </c>
      <c r="R1584" s="2">
        <f t="shared" si="288"/>
        <v>1.1279672849931863</v>
      </c>
      <c r="S1584" s="2">
        <f t="shared" si="289"/>
        <v>1.3028783879815635</v>
      </c>
      <c r="T1584" s="2">
        <f t="shared" si="290"/>
        <v>-1.8817011590716914E-2</v>
      </c>
      <c r="U1584" s="2">
        <f t="shared" si="291"/>
        <v>-5.9784962610825998E-3</v>
      </c>
    </row>
    <row r="1585" spans="1:21" x14ac:dyDescent="0.3">
      <c r="A1585" s="1">
        <v>41118</v>
      </c>
      <c r="B1585">
        <f>IF(_xlfn.IFNA(VLOOKUP($A1585,raw_data!$A:$D,2,FALSE),B1584)=0,B1584,_xlfn.IFNA(VLOOKUP($A1585,raw_data!$A:$D,2,FALSE),B1584))</f>
        <v>35.875373840332003</v>
      </c>
      <c r="C1585">
        <f>IF(_xlfn.IFNA(VLOOKUP($A1585,raw_data!$A:$D,3,FALSE),C1584)=0,C1584,_xlfn.IFNA(VLOOKUP($A1585,raw_data!$A:$D,3,FALSE),C1584))</f>
        <v>86.9970703125</v>
      </c>
      <c r="D1585">
        <f>IF(_xlfn.IFNA(VLOOKUP($A1585,raw_data!$A:$D,4,FALSE),D1584)=0,D1584,_xlfn.IFNA(VLOOKUP($A1585,raw_data!$A:$D,4,FALSE),D1584))</f>
        <v>1145.69995117187</v>
      </c>
      <c r="E1585" s="2">
        <f t="shared" si="293"/>
        <v>0</v>
      </c>
      <c r="F1585" s="2">
        <f t="shared" si="294"/>
        <v>0</v>
      </c>
      <c r="G1585" s="2">
        <f t="shared" si="295"/>
        <v>0</v>
      </c>
      <c r="H1585" s="2"/>
      <c r="I1585" s="2">
        <f t="shared" si="296"/>
        <v>1.1279672849931863</v>
      </c>
      <c r="J1585" s="2">
        <f t="shared" si="297"/>
        <v>0</v>
      </c>
      <c r="K1585" s="2">
        <f>I1585/MAX(I$2:I1585)-1</f>
        <v>-1.8817011590716914E-2</v>
      </c>
      <c r="M1585" s="2">
        <f t="shared" si="298"/>
        <v>1.3028783879815635</v>
      </c>
      <c r="N1585" s="2">
        <f t="shared" si="299"/>
        <v>0</v>
      </c>
      <c r="O1585" s="2">
        <f>M1585/MAX(M$2:M1585)-1</f>
        <v>-5.9784962610825998E-3</v>
      </c>
      <c r="Q1585" s="1">
        <f t="shared" si="292"/>
        <v>41118</v>
      </c>
      <c r="R1585" s="2">
        <f t="shared" si="288"/>
        <v>1.1279672849931863</v>
      </c>
      <c r="S1585" s="2">
        <f t="shared" si="289"/>
        <v>1.3028783879815635</v>
      </c>
      <c r="T1585" s="2">
        <f t="shared" si="290"/>
        <v>-1.8817011590716914E-2</v>
      </c>
      <c r="U1585" s="2">
        <f t="shared" si="291"/>
        <v>-5.9784962610825998E-3</v>
      </c>
    </row>
    <row r="1586" spans="1:21" x14ac:dyDescent="0.3">
      <c r="A1586" s="1">
        <v>41119</v>
      </c>
      <c r="B1586">
        <f>IF(_xlfn.IFNA(VLOOKUP($A1586,raw_data!$A:$D,2,FALSE),B1585)=0,B1585,_xlfn.IFNA(VLOOKUP($A1586,raw_data!$A:$D,2,FALSE),B1585))</f>
        <v>35.875373840332003</v>
      </c>
      <c r="C1586">
        <f>IF(_xlfn.IFNA(VLOOKUP($A1586,raw_data!$A:$D,3,FALSE),C1585)=0,C1585,_xlfn.IFNA(VLOOKUP($A1586,raw_data!$A:$D,3,FALSE),C1585))</f>
        <v>86.9970703125</v>
      </c>
      <c r="D1586">
        <f>IF(_xlfn.IFNA(VLOOKUP($A1586,raw_data!$A:$D,4,FALSE),D1585)=0,D1585,_xlfn.IFNA(VLOOKUP($A1586,raw_data!$A:$D,4,FALSE),D1585))</f>
        <v>1145.69995117187</v>
      </c>
      <c r="E1586" s="2">
        <f t="shared" si="293"/>
        <v>0</v>
      </c>
      <c r="F1586" s="2">
        <f t="shared" si="294"/>
        <v>0</v>
      </c>
      <c r="G1586" s="2">
        <f t="shared" si="295"/>
        <v>0</v>
      </c>
      <c r="H1586" s="2"/>
      <c r="I1586" s="2">
        <f t="shared" si="296"/>
        <v>1.1279672849931863</v>
      </c>
      <c r="J1586" s="2">
        <f t="shared" si="297"/>
        <v>0</v>
      </c>
      <c r="K1586" s="2">
        <f>I1586/MAX(I$2:I1586)-1</f>
        <v>-1.8817011590716914E-2</v>
      </c>
      <c r="M1586" s="2">
        <f t="shared" si="298"/>
        <v>1.3028783879815635</v>
      </c>
      <c r="N1586" s="2">
        <f t="shared" si="299"/>
        <v>0</v>
      </c>
      <c r="O1586" s="2">
        <f>M1586/MAX(M$2:M1586)-1</f>
        <v>-5.9784962610825998E-3</v>
      </c>
      <c r="Q1586" s="1">
        <f t="shared" si="292"/>
        <v>41119</v>
      </c>
      <c r="R1586" s="2">
        <f t="shared" si="288"/>
        <v>1.1279672849931863</v>
      </c>
      <c r="S1586" s="2">
        <f t="shared" si="289"/>
        <v>1.3028783879815635</v>
      </c>
      <c r="T1586" s="2">
        <f t="shared" si="290"/>
        <v>-1.8817011590716914E-2</v>
      </c>
      <c r="U1586" s="2">
        <f t="shared" si="291"/>
        <v>-5.9784962610825998E-3</v>
      </c>
    </row>
    <row r="1587" spans="1:21" x14ac:dyDescent="0.3">
      <c r="A1587" s="1">
        <v>41120</v>
      </c>
      <c r="B1587">
        <f>IF(_xlfn.IFNA(VLOOKUP($A1587,raw_data!$A:$D,2,FALSE),B1586)=0,B1586,_xlfn.IFNA(VLOOKUP($A1587,raw_data!$A:$D,2,FALSE),B1586))</f>
        <v>35.859264373779297</v>
      </c>
      <c r="C1587">
        <f>IF(_xlfn.IFNA(VLOOKUP($A1587,raw_data!$A:$D,3,FALSE),C1586)=0,C1586,_xlfn.IFNA(VLOOKUP($A1587,raw_data!$A:$D,3,FALSE),C1586))</f>
        <v>87.144248962402301</v>
      </c>
      <c r="D1587">
        <f>IF(_xlfn.IFNA(VLOOKUP($A1587,raw_data!$A:$D,4,FALSE),D1586)=0,D1586,_xlfn.IFNA(VLOOKUP($A1587,raw_data!$A:$D,4,FALSE),D1586))</f>
        <v>1115.19995117187</v>
      </c>
      <c r="E1587" s="2">
        <f t="shared" si="293"/>
        <v>-4.4903968455922705E-4</v>
      </c>
      <c r="F1587" s="2">
        <f t="shared" si="294"/>
        <v>1.6917655890436034E-3</v>
      </c>
      <c r="G1587" s="2">
        <f t="shared" si="295"/>
        <v>-2.6621280701638605E-2</v>
      </c>
      <c r="H1587" s="2"/>
      <c r="I1587" s="2">
        <f t="shared" si="296"/>
        <v>1.1284266862442058</v>
      </c>
      <c r="J1587" s="2">
        <f t="shared" si="297"/>
        <v>4.0728242488190513E-4</v>
      </c>
      <c r="K1587" s="2">
        <f>I1587/MAX(I$2:I1587)-1</f>
        <v>-1.8417393003944627E-2</v>
      </c>
      <c r="M1587" s="2">
        <f t="shared" si="298"/>
        <v>1.2687106098619307</v>
      </c>
      <c r="N1587" s="2">
        <f t="shared" si="299"/>
        <v>-2.6224840656514314E-2</v>
      </c>
      <c r="O1587" s="2">
        <f>M1587/MAX(M$2:M1587)-1</f>
        <v>-3.2046551805784529E-2</v>
      </c>
      <c r="Q1587" s="1">
        <f t="shared" si="292"/>
        <v>41120</v>
      </c>
      <c r="R1587" s="2">
        <f t="shared" si="288"/>
        <v>1.1284266862442058</v>
      </c>
      <c r="S1587" s="2">
        <f t="shared" si="289"/>
        <v>1.2687106098619307</v>
      </c>
      <c r="T1587" s="2">
        <f t="shared" si="290"/>
        <v>-1.8417393003944627E-2</v>
      </c>
      <c r="U1587" s="2">
        <f t="shared" si="291"/>
        <v>-3.2046551805784529E-2</v>
      </c>
    </row>
    <row r="1588" spans="1:21" x14ac:dyDescent="0.3">
      <c r="A1588" s="1">
        <v>41121</v>
      </c>
      <c r="B1588">
        <f>IF(_xlfn.IFNA(VLOOKUP($A1588,raw_data!$A:$D,2,FALSE),B1587)=0,B1587,_xlfn.IFNA(VLOOKUP($A1588,raw_data!$A:$D,2,FALSE),B1587))</f>
        <v>35.617671966552699</v>
      </c>
      <c r="C1588">
        <f>IF(_xlfn.IFNA(VLOOKUP($A1588,raw_data!$A:$D,3,FALSE),C1587)=0,C1587,_xlfn.IFNA(VLOOKUP($A1588,raw_data!$A:$D,3,FALSE),C1587))</f>
        <v>87.229499816894503</v>
      </c>
      <c r="D1588">
        <f>IF(_xlfn.IFNA(VLOOKUP($A1588,raw_data!$A:$D,4,FALSE),D1587)=0,D1587,_xlfn.IFNA(VLOOKUP($A1588,raw_data!$A:$D,4,FALSE),D1587))</f>
        <v>1136.59997558593</v>
      </c>
      <c r="E1588" s="2">
        <f t="shared" si="293"/>
        <v>-6.7372382408171783E-3</v>
      </c>
      <c r="F1588" s="2">
        <f t="shared" si="294"/>
        <v>9.7827286949225822E-4</v>
      </c>
      <c r="G1588" s="2">
        <f t="shared" si="295"/>
        <v>1.9189405802584991E-2</v>
      </c>
      <c r="H1588" s="2"/>
      <c r="I1588" s="2">
        <f t="shared" si="296"/>
        <v>1.1243067622756375</v>
      </c>
      <c r="J1588" s="2">
        <f t="shared" si="297"/>
        <v>-3.6510337966934037E-3</v>
      </c>
      <c r="K1588" s="2">
        <f>I1588/MAX(I$2:I1588)-1</f>
        <v>-2.2001184276333685E-2</v>
      </c>
      <c r="M1588" s="2">
        <f t="shared" si="298"/>
        <v>1.2883354199371804</v>
      </c>
      <c r="N1588" s="2">
        <f t="shared" si="299"/>
        <v>1.5468310836767918E-2</v>
      </c>
      <c r="O1588" s="2">
        <f>M1588/MAX(M$2:M1588)-1</f>
        <v>-1.7073946993595102E-2</v>
      </c>
      <c r="Q1588" s="1">
        <f t="shared" si="292"/>
        <v>41121</v>
      </c>
      <c r="R1588" s="2">
        <f t="shared" si="288"/>
        <v>1.1243067622756375</v>
      </c>
      <c r="S1588" s="2">
        <f t="shared" si="289"/>
        <v>1.2883354199371804</v>
      </c>
      <c r="T1588" s="2">
        <f t="shared" si="290"/>
        <v>-2.2001184276333685E-2</v>
      </c>
      <c r="U1588" s="2">
        <f t="shared" si="291"/>
        <v>-1.7073946993595102E-2</v>
      </c>
    </row>
    <row r="1589" spans="1:21" x14ac:dyDescent="0.3">
      <c r="A1589" s="1">
        <v>41122</v>
      </c>
      <c r="B1589">
        <f>IF(_xlfn.IFNA(VLOOKUP($A1589,raw_data!$A:$D,2,FALSE),B1588)=0,B1588,_xlfn.IFNA(VLOOKUP($A1589,raw_data!$A:$D,2,FALSE),B1588))</f>
        <v>35.5774116516113</v>
      </c>
      <c r="C1589">
        <f>IF(_xlfn.IFNA(VLOOKUP($A1589,raw_data!$A:$D,3,FALSE),C1588)=0,C1588,_xlfn.IFNA(VLOOKUP($A1589,raw_data!$A:$D,3,FALSE),C1588))</f>
        <v>87.128570556640597</v>
      </c>
      <c r="D1589">
        <f>IF(_xlfn.IFNA(VLOOKUP($A1589,raw_data!$A:$D,4,FALSE),D1588)=0,D1588,_xlfn.IFNA(VLOOKUP($A1589,raw_data!$A:$D,4,FALSE),D1588))</f>
        <v>1129.40002441406</v>
      </c>
      <c r="E1589" s="2">
        <f t="shared" si="293"/>
        <v>-1.1303466149951147E-3</v>
      </c>
      <c r="F1589" s="2">
        <f t="shared" si="294"/>
        <v>-1.1570542129184513E-3</v>
      </c>
      <c r="G1589" s="2">
        <f t="shared" si="295"/>
        <v>-6.3346395623125051E-3</v>
      </c>
      <c r="H1589" s="2"/>
      <c r="I1589" s="2">
        <f t="shared" si="296"/>
        <v>1.1230238949195035</v>
      </c>
      <c r="J1589" s="2">
        <f t="shared" si="297"/>
        <v>-1.1410296541644494E-3</v>
      </c>
      <c r="K1589" s="2">
        <f>I1589/MAX(I$2:I1589)-1</f>
        <v>-2.3117109926812041E-2</v>
      </c>
      <c r="M1589" s="2">
        <f t="shared" si="298"/>
        <v>1.2787135626012049</v>
      </c>
      <c r="N1589" s="2">
        <f t="shared" si="299"/>
        <v>-7.4684412048878768E-3</v>
      </c>
      <c r="O1589" s="2">
        <f>M1589/MAX(M$2:M1589)-1</f>
        <v>-2.441487242922602E-2</v>
      </c>
      <c r="Q1589" s="1">
        <f t="shared" si="292"/>
        <v>41122</v>
      </c>
      <c r="R1589" s="2">
        <f t="shared" si="288"/>
        <v>1.1230238949195035</v>
      </c>
      <c r="S1589" s="2">
        <f t="shared" si="289"/>
        <v>1.2787135626012049</v>
      </c>
      <c r="T1589" s="2">
        <f t="shared" si="290"/>
        <v>-2.3117109926812041E-2</v>
      </c>
      <c r="U1589" s="2">
        <f t="shared" si="291"/>
        <v>-2.441487242922602E-2</v>
      </c>
    </row>
    <row r="1590" spans="1:21" x14ac:dyDescent="0.3">
      <c r="A1590" s="1">
        <v>41123</v>
      </c>
      <c r="B1590">
        <f>IF(_xlfn.IFNA(VLOOKUP($A1590,raw_data!$A:$D,2,FALSE),B1589)=0,B1589,_xlfn.IFNA(VLOOKUP($A1590,raw_data!$A:$D,2,FALSE),B1589))</f>
        <v>35.239200592041001</v>
      </c>
      <c r="C1590">
        <f>IF(_xlfn.IFNA(VLOOKUP($A1590,raw_data!$A:$D,3,FALSE),C1589)=0,C1589,_xlfn.IFNA(VLOOKUP($A1590,raw_data!$A:$D,3,FALSE),C1589))</f>
        <v>87.144096374511705</v>
      </c>
      <c r="D1590">
        <f>IF(_xlfn.IFNA(VLOOKUP($A1590,raw_data!$A:$D,4,FALSE),D1589)=0,D1589,_xlfn.IFNA(VLOOKUP($A1590,raw_data!$A:$D,4,FALSE),D1589))</f>
        <v>1126</v>
      </c>
      <c r="E1590" s="2">
        <f t="shared" si="293"/>
        <v>-9.5063424760125637E-3</v>
      </c>
      <c r="F1590" s="2">
        <f t="shared" si="294"/>
        <v>1.7819433708043952E-4</v>
      </c>
      <c r="G1590" s="2">
        <f t="shared" si="295"/>
        <v>-3.010469577264252E-3</v>
      </c>
      <c r="H1590" s="2"/>
      <c r="I1590" s="2">
        <f t="shared" si="296"/>
        <v>1.1166984316665856</v>
      </c>
      <c r="J1590" s="2">
        <f t="shared" si="297"/>
        <v>-5.632527750775362E-3</v>
      </c>
      <c r="K1590" s="2">
        <f>I1590/MAX(I$2:I1590)-1</f>
        <v>-2.8619429914406913E-2</v>
      </c>
      <c r="M1590" s="2">
        <f t="shared" si="298"/>
        <v>1.2676833272711694</v>
      </c>
      <c r="N1590" s="2">
        <f t="shared" si="299"/>
        <v>-8.6260407746028278E-3</v>
      </c>
      <c r="O1590" s="2">
        <f>M1590/MAX(M$2:M1590)-1</f>
        <v>-3.2830309518747547E-2</v>
      </c>
      <c r="Q1590" s="1">
        <f t="shared" si="292"/>
        <v>41123</v>
      </c>
      <c r="R1590" s="2">
        <f t="shared" si="288"/>
        <v>1.1166984316665856</v>
      </c>
      <c r="S1590" s="2">
        <f t="shared" si="289"/>
        <v>1.2676833272711694</v>
      </c>
      <c r="T1590" s="2">
        <f t="shared" si="290"/>
        <v>-2.8619429914406913E-2</v>
      </c>
      <c r="U1590" s="2">
        <f t="shared" si="291"/>
        <v>-3.2830309518747547E-2</v>
      </c>
    </row>
    <row r="1591" spans="1:21" x14ac:dyDescent="0.3">
      <c r="A1591" s="1">
        <v>41124</v>
      </c>
      <c r="B1591">
        <f>IF(_xlfn.IFNA(VLOOKUP($A1591,raw_data!$A:$D,2,FALSE),B1590)=0,B1590,_xlfn.IFNA(VLOOKUP($A1591,raw_data!$A:$D,2,FALSE),B1590))</f>
        <v>36.092796325683501</v>
      </c>
      <c r="C1591">
        <f>IF(_xlfn.IFNA(VLOOKUP($A1591,raw_data!$A:$D,3,FALSE),C1590)=0,C1590,_xlfn.IFNA(VLOOKUP($A1591,raw_data!$A:$D,3,FALSE),C1590))</f>
        <v>86.934509277343693</v>
      </c>
      <c r="D1591">
        <f>IF(_xlfn.IFNA(VLOOKUP($A1591,raw_data!$A:$D,4,FALSE),D1590)=0,D1590,_xlfn.IFNA(VLOOKUP($A1591,raw_data!$A:$D,4,FALSE),D1590))</f>
        <v>1130.90002441406</v>
      </c>
      <c r="E1591" s="2">
        <f t="shared" si="293"/>
        <v>2.4222902883764386E-2</v>
      </c>
      <c r="F1591" s="2">
        <f t="shared" si="294"/>
        <v>-2.4050636346871768E-3</v>
      </c>
      <c r="G1591" s="2">
        <f t="shared" si="295"/>
        <v>4.3517090711011619E-3</v>
      </c>
      <c r="H1591" s="2"/>
      <c r="I1591" s="2">
        <f t="shared" si="296"/>
        <v>1.1318539459474473</v>
      </c>
      <c r="J1591" s="2">
        <f t="shared" si="297"/>
        <v>1.3571716276383761E-2</v>
      </c>
      <c r="K1591" s="2">
        <f>I1591/MAX(I$2:I1591)-1</f>
        <v>-1.5436128420813211E-2</v>
      </c>
      <c r="M1591" s="2">
        <f t="shared" si="298"/>
        <v>1.290479424332956</v>
      </c>
      <c r="N1591" s="2">
        <f t="shared" si="299"/>
        <v>1.7982485508315271E-2</v>
      </c>
      <c r="O1591" s="2">
        <f>M1591/MAX(M$2:M1591)-1</f>
        <v>-1.5438194575586706E-2</v>
      </c>
      <c r="Q1591" s="1">
        <f t="shared" si="292"/>
        <v>41124</v>
      </c>
      <c r="R1591" s="2">
        <f t="shared" si="288"/>
        <v>1.1318539459474473</v>
      </c>
      <c r="S1591" s="2">
        <f t="shared" si="289"/>
        <v>1.290479424332956</v>
      </c>
      <c r="T1591" s="2">
        <f t="shared" si="290"/>
        <v>-1.5436128420813211E-2</v>
      </c>
      <c r="U1591" s="2">
        <f t="shared" si="291"/>
        <v>-1.5438194575586706E-2</v>
      </c>
    </row>
    <row r="1592" spans="1:21" x14ac:dyDescent="0.3">
      <c r="A1592" s="1">
        <v>41125</v>
      </c>
      <c r="B1592">
        <f>IF(_xlfn.IFNA(VLOOKUP($A1592,raw_data!$A:$D,2,FALSE),B1591)=0,B1591,_xlfn.IFNA(VLOOKUP($A1592,raw_data!$A:$D,2,FALSE),B1591))</f>
        <v>36.092796325683501</v>
      </c>
      <c r="C1592">
        <f>IF(_xlfn.IFNA(VLOOKUP($A1592,raw_data!$A:$D,3,FALSE),C1591)=0,C1591,_xlfn.IFNA(VLOOKUP($A1592,raw_data!$A:$D,3,FALSE),C1591))</f>
        <v>86.934509277343693</v>
      </c>
      <c r="D1592">
        <f>IF(_xlfn.IFNA(VLOOKUP($A1592,raw_data!$A:$D,4,FALSE),D1591)=0,D1591,_xlfn.IFNA(VLOOKUP($A1592,raw_data!$A:$D,4,FALSE),D1591))</f>
        <v>1130.90002441406</v>
      </c>
      <c r="E1592" s="2">
        <f t="shared" si="293"/>
        <v>0</v>
      </c>
      <c r="F1592" s="2">
        <f t="shared" si="294"/>
        <v>0</v>
      </c>
      <c r="G1592" s="2">
        <f t="shared" si="295"/>
        <v>0</v>
      </c>
      <c r="H1592" s="2"/>
      <c r="I1592" s="2">
        <f t="shared" si="296"/>
        <v>1.1318539459474473</v>
      </c>
      <c r="J1592" s="2">
        <f t="shared" si="297"/>
        <v>0</v>
      </c>
      <c r="K1592" s="2">
        <f>I1592/MAX(I$2:I1592)-1</f>
        <v>-1.5436128420813211E-2</v>
      </c>
      <c r="M1592" s="2">
        <f t="shared" si="298"/>
        <v>1.290479424332956</v>
      </c>
      <c r="N1592" s="2">
        <f t="shared" si="299"/>
        <v>0</v>
      </c>
      <c r="O1592" s="2">
        <f>M1592/MAX(M$2:M1592)-1</f>
        <v>-1.5438194575586706E-2</v>
      </c>
      <c r="Q1592" s="1">
        <f t="shared" si="292"/>
        <v>41125</v>
      </c>
      <c r="R1592" s="2">
        <f t="shared" si="288"/>
        <v>1.1318539459474473</v>
      </c>
      <c r="S1592" s="2">
        <f t="shared" si="289"/>
        <v>1.290479424332956</v>
      </c>
      <c r="T1592" s="2">
        <f t="shared" si="290"/>
        <v>-1.5436128420813211E-2</v>
      </c>
      <c r="U1592" s="2">
        <f t="shared" si="291"/>
        <v>-1.5438194575586706E-2</v>
      </c>
    </row>
    <row r="1593" spans="1:21" x14ac:dyDescent="0.3">
      <c r="A1593" s="1">
        <v>41126</v>
      </c>
      <c r="B1593">
        <f>IF(_xlfn.IFNA(VLOOKUP($A1593,raw_data!$A:$D,2,FALSE),B1592)=0,B1592,_xlfn.IFNA(VLOOKUP($A1593,raw_data!$A:$D,2,FALSE),B1592))</f>
        <v>36.092796325683501</v>
      </c>
      <c r="C1593">
        <f>IF(_xlfn.IFNA(VLOOKUP($A1593,raw_data!$A:$D,3,FALSE),C1592)=0,C1592,_xlfn.IFNA(VLOOKUP($A1593,raw_data!$A:$D,3,FALSE),C1592))</f>
        <v>86.934509277343693</v>
      </c>
      <c r="D1593">
        <f>IF(_xlfn.IFNA(VLOOKUP($A1593,raw_data!$A:$D,4,FALSE),D1592)=0,D1592,_xlfn.IFNA(VLOOKUP($A1593,raw_data!$A:$D,4,FALSE),D1592))</f>
        <v>1130.90002441406</v>
      </c>
      <c r="E1593" s="2">
        <f t="shared" si="293"/>
        <v>0</v>
      </c>
      <c r="F1593" s="2">
        <f t="shared" si="294"/>
        <v>0</v>
      </c>
      <c r="G1593" s="2">
        <f t="shared" si="295"/>
        <v>0</v>
      </c>
      <c r="H1593" s="2"/>
      <c r="I1593" s="2">
        <f t="shared" si="296"/>
        <v>1.1318539459474473</v>
      </c>
      <c r="J1593" s="2">
        <f t="shared" si="297"/>
        <v>0</v>
      </c>
      <c r="K1593" s="2">
        <f>I1593/MAX(I$2:I1593)-1</f>
        <v>-1.5436128420813211E-2</v>
      </c>
      <c r="M1593" s="2">
        <f t="shared" si="298"/>
        <v>1.290479424332956</v>
      </c>
      <c r="N1593" s="2">
        <f t="shared" si="299"/>
        <v>0</v>
      </c>
      <c r="O1593" s="2">
        <f>M1593/MAX(M$2:M1593)-1</f>
        <v>-1.5438194575586706E-2</v>
      </c>
      <c r="Q1593" s="1">
        <f t="shared" si="292"/>
        <v>41126</v>
      </c>
      <c r="R1593" s="2">
        <f t="shared" si="288"/>
        <v>1.1318539459474473</v>
      </c>
      <c r="S1593" s="2">
        <f t="shared" si="289"/>
        <v>1.290479424332956</v>
      </c>
      <c r="T1593" s="2">
        <f t="shared" si="290"/>
        <v>-1.5436128420813211E-2</v>
      </c>
      <c r="U1593" s="2">
        <f t="shared" si="291"/>
        <v>-1.5438194575586706E-2</v>
      </c>
    </row>
    <row r="1594" spans="1:21" x14ac:dyDescent="0.3">
      <c r="A1594" s="1">
        <v>41127</v>
      </c>
      <c r="B1594">
        <f>IF(_xlfn.IFNA(VLOOKUP($A1594,raw_data!$A:$D,2,FALSE),B1593)=0,B1593,_xlfn.IFNA(VLOOKUP($A1594,raw_data!$A:$D,2,FALSE),B1593))</f>
        <v>36.294113159179602</v>
      </c>
      <c r="C1594">
        <f>IF(_xlfn.IFNA(VLOOKUP($A1594,raw_data!$A:$D,3,FALSE),C1593)=0,C1593,_xlfn.IFNA(VLOOKUP($A1594,raw_data!$A:$D,3,FALSE),C1593))</f>
        <v>87.066436767578097</v>
      </c>
      <c r="D1594">
        <f>IF(_xlfn.IFNA(VLOOKUP($A1594,raw_data!$A:$D,4,FALSE),D1593)=0,D1593,_xlfn.IFNA(VLOOKUP($A1594,raw_data!$A:$D,4,FALSE),D1593))</f>
        <v>1097.80004882812</v>
      </c>
      <c r="E1594" s="2">
        <f t="shared" si="293"/>
        <v>5.5777566160160053E-3</v>
      </c>
      <c r="F1594" s="2">
        <f t="shared" si="294"/>
        <v>1.5175502954012376E-3</v>
      </c>
      <c r="G1594" s="2">
        <f t="shared" si="295"/>
        <v>-2.9268701805086339E-2</v>
      </c>
      <c r="H1594" s="2"/>
      <c r="I1594" s="2">
        <f t="shared" si="296"/>
        <v>1.1363289275646802</v>
      </c>
      <c r="J1594" s="2">
        <f t="shared" si="297"/>
        <v>3.9536740877700975E-3</v>
      </c>
      <c r="K1594" s="2">
        <f>I1594/MAX(I$2:I1594)-1</f>
        <v>-1.1543483753995831E-2</v>
      </c>
      <c r="M1594" s="2">
        <f t="shared" si="298"/>
        <v>1.2576615690676776</v>
      </c>
      <c r="N1594" s="2">
        <f t="shared" si="299"/>
        <v>-2.5430746625225598E-2</v>
      </c>
      <c r="O1594" s="2">
        <f>M1594/MAX(M$2:M1594)-1</f>
        <v>-4.0476336386209621E-2</v>
      </c>
      <c r="Q1594" s="1">
        <f t="shared" si="292"/>
        <v>41127</v>
      </c>
      <c r="R1594" s="2">
        <f t="shared" si="288"/>
        <v>1.1363289275646802</v>
      </c>
      <c r="S1594" s="2">
        <f t="shared" si="289"/>
        <v>1.2576615690676776</v>
      </c>
      <c r="T1594" s="2">
        <f t="shared" si="290"/>
        <v>-1.1543483753995831E-2</v>
      </c>
      <c r="U1594" s="2">
        <f t="shared" si="291"/>
        <v>-4.0476336386209621E-2</v>
      </c>
    </row>
    <row r="1595" spans="1:21" x14ac:dyDescent="0.3">
      <c r="A1595" s="1">
        <v>41128</v>
      </c>
      <c r="B1595">
        <f>IF(_xlfn.IFNA(VLOOKUP($A1595,raw_data!$A:$D,2,FALSE),B1594)=0,B1594,_xlfn.IFNA(VLOOKUP($A1595,raw_data!$A:$D,2,FALSE),B1594))</f>
        <v>36.584018707275298</v>
      </c>
      <c r="C1595">
        <f>IF(_xlfn.IFNA(VLOOKUP($A1595,raw_data!$A:$D,3,FALSE),C1594)=0,C1594,_xlfn.IFNA(VLOOKUP($A1595,raw_data!$A:$D,3,FALSE),C1594))</f>
        <v>86.833557128906193</v>
      </c>
      <c r="D1595">
        <f>IF(_xlfn.IFNA(VLOOKUP($A1595,raw_data!$A:$D,4,FALSE),D1594)=0,D1594,_xlfn.IFNA(VLOOKUP($A1595,raw_data!$A:$D,4,FALSE),D1594))</f>
        <v>1127.19995117187</v>
      </c>
      <c r="E1595" s="2">
        <f t="shared" si="293"/>
        <v>7.9876741118931616E-3</v>
      </c>
      <c r="F1595" s="2">
        <f t="shared" si="294"/>
        <v>-2.674734918733046E-3</v>
      </c>
      <c r="G1595" s="2">
        <f t="shared" si="295"/>
        <v>2.6780744248585009E-2</v>
      </c>
      <c r="H1595" s="2"/>
      <c r="I1595" s="2">
        <f t="shared" si="296"/>
        <v>1.1405591511943729</v>
      </c>
      <c r="J1595" s="2">
        <f t="shared" si="297"/>
        <v>3.7227104996426781E-3</v>
      </c>
      <c r="K1595" s="2">
        <f>I1595/MAX(I$2:I1595)-1</f>
        <v>-7.8637463025266197E-3</v>
      </c>
      <c r="M1595" s="2">
        <f t="shared" si="298"/>
        <v>1.2961499768606997</v>
      </c>
      <c r="N1595" s="2">
        <f t="shared" si="299"/>
        <v>3.0603151706030118E-2</v>
      </c>
      <c r="O1595" s="2">
        <f>M1595/MAX(M$2:M1595)-1</f>
        <v>-1.1111888143110926E-2</v>
      </c>
      <c r="Q1595" s="1">
        <f t="shared" si="292"/>
        <v>41128</v>
      </c>
      <c r="R1595" s="2">
        <f t="shared" si="288"/>
        <v>1.1405591511943729</v>
      </c>
      <c r="S1595" s="2">
        <f t="shared" si="289"/>
        <v>1.2961499768606997</v>
      </c>
      <c r="T1595" s="2">
        <f t="shared" si="290"/>
        <v>-7.8637463025266197E-3</v>
      </c>
      <c r="U1595" s="2">
        <f t="shared" si="291"/>
        <v>-1.1111888143110926E-2</v>
      </c>
    </row>
    <row r="1596" spans="1:21" x14ac:dyDescent="0.3">
      <c r="A1596" s="1">
        <v>41129</v>
      </c>
      <c r="B1596">
        <f>IF(_xlfn.IFNA(VLOOKUP($A1596,raw_data!$A:$D,2,FALSE),B1595)=0,B1595,_xlfn.IFNA(VLOOKUP($A1596,raw_data!$A:$D,2,FALSE),B1595))</f>
        <v>36.584018707275298</v>
      </c>
      <c r="C1596">
        <f>IF(_xlfn.IFNA(VLOOKUP($A1596,raw_data!$A:$D,3,FALSE),C1595)=0,C1595,_xlfn.IFNA(VLOOKUP($A1596,raw_data!$A:$D,3,FALSE),C1595))</f>
        <v>86.724906921386705</v>
      </c>
      <c r="D1596">
        <f>IF(_xlfn.IFNA(VLOOKUP($A1596,raw_data!$A:$D,4,FALSE),D1595)=0,D1595,_xlfn.IFNA(VLOOKUP($A1596,raw_data!$A:$D,4,FALSE),D1595))</f>
        <v>1127.80004882812</v>
      </c>
      <c r="E1596" s="2">
        <f t="shared" si="293"/>
        <v>0</v>
      </c>
      <c r="F1596" s="2">
        <f t="shared" si="294"/>
        <v>-1.2512467657889159E-3</v>
      </c>
      <c r="G1596" s="2">
        <f t="shared" si="295"/>
        <v>5.3237906515701816E-4</v>
      </c>
      <c r="H1596" s="2"/>
      <c r="I1596" s="2">
        <f t="shared" si="296"/>
        <v>1.1399883028147237</v>
      </c>
      <c r="J1596" s="2">
        <f t="shared" si="297"/>
        <v>-5.0049870631556641E-4</v>
      </c>
      <c r="K1596" s="2">
        <f>I1596/MAX(I$2:I1596)-1</f>
        <v>-8.3603092139910018E-3</v>
      </c>
      <c r="M1596" s="2">
        <f t="shared" si="298"/>
        <v>1.2961909532213891</v>
      </c>
      <c r="N1596" s="2">
        <f t="shared" si="299"/>
        <v>3.1613903808125343E-5</v>
      </c>
      <c r="O1596" s="2">
        <f>M1596/MAX(M$2:M1596)-1</f>
        <v>-1.1080625529465649E-2</v>
      </c>
      <c r="Q1596" s="1">
        <f t="shared" si="292"/>
        <v>41129</v>
      </c>
      <c r="R1596" s="2">
        <f t="shared" si="288"/>
        <v>1.1399883028147237</v>
      </c>
      <c r="S1596" s="2">
        <f t="shared" si="289"/>
        <v>1.2961909532213891</v>
      </c>
      <c r="T1596" s="2">
        <f t="shared" si="290"/>
        <v>-8.3603092139910018E-3</v>
      </c>
      <c r="U1596" s="2">
        <f t="shared" si="291"/>
        <v>-1.1080625529465649E-2</v>
      </c>
    </row>
    <row r="1597" spans="1:21" x14ac:dyDescent="0.3">
      <c r="A1597" s="1">
        <v>41130</v>
      </c>
      <c r="B1597">
        <f>IF(_xlfn.IFNA(VLOOKUP($A1597,raw_data!$A:$D,2,FALSE),B1596)=0,B1596,_xlfn.IFNA(VLOOKUP($A1597,raw_data!$A:$D,2,FALSE),B1596))</f>
        <v>36.672599792480398</v>
      </c>
      <c r="C1597">
        <f>IF(_xlfn.IFNA(VLOOKUP($A1597,raw_data!$A:$D,3,FALSE),C1596)=0,C1596,_xlfn.IFNA(VLOOKUP($A1597,raw_data!$A:$D,3,FALSE),C1596))</f>
        <v>86.701622009277301</v>
      </c>
      <c r="D1597">
        <f>IF(_xlfn.IFNA(VLOOKUP($A1597,raw_data!$A:$D,4,FALSE),D1596)=0,D1596,_xlfn.IFNA(VLOOKUP($A1597,raw_data!$A:$D,4,FALSE),D1596))</f>
        <v>1129</v>
      </c>
      <c r="E1597" s="2">
        <f t="shared" si="293"/>
        <v>2.421305486252745E-3</v>
      </c>
      <c r="F1597" s="2">
        <f t="shared" si="294"/>
        <v>-2.6849163563258394E-4</v>
      </c>
      <c r="G1597" s="2">
        <f t="shared" si="295"/>
        <v>1.0639751019045907E-3</v>
      </c>
      <c r="H1597" s="2"/>
      <c r="I1597" s="2">
        <f t="shared" si="296"/>
        <v>1.1415220278442353</v>
      </c>
      <c r="J1597" s="2">
        <f t="shared" si="297"/>
        <v>1.3453866374986134E-3</v>
      </c>
      <c r="K1597" s="2">
        <f>I1597/MAX(I$2:I1597)-1</f>
        <v>-7.0261704247943646E-3</v>
      </c>
      <c r="M1597" s="2">
        <f t="shared" si="298"/>
        <v>1.2993158015538013</v>
      </c>
      <c r="N1597" s="2">
        <f t="shared" si="299"/>
        <v>2.4107931972878749E-3</v>
      </c>
      <c r="O1597" s="2">
        <f>M1597/MAX(M$2:M1597)-1</f>
        <v>-8.6965454288259192E-3</v>
      </c>
      <c r="Q1597" s="1">
        <f t="shared" si="292"/>
        <v>41130</v>
      </c>
      <c r="R1597" s="2">
        <f t="shared" si="288"/>
        <v>1.1415220278442353</v>
      </c>
      <c r="S1597" s="2">
        <f t="shared" si="289"/>
        <v>1.2993158015538013</v>
      </c>
      <c r="T1597" s="2">
        <f t="shared" si="290"/>
        <v>-7.0261704247943646E-3</v>
      </c>
      <c r="U1597" s="2">
        <f t="shared" si="291"/>
        <v>-8.6965454288259192E-3</v>
      </c>
    </row>
    <row r="1598" spans="1:21" x14ac:dyDescent="0.3">
      <c r="A1598" s="1">
        <v>41131</v>
      </c>
      <c r="B1598">
        <f>IF(_xlfn.IFNA(VLOOKUP($A1598,raw_data!$A:$D,2,FALSE),B1597)=0,B1597,_xlfn.IFNA(VLOOKUP($A1598,raw_data!$A:$D,2,FALSE),B1597))</f>
        <v>36.737026214599602</v>
      </c>
      <c r="C1598">
        <f>IF(_xlfn.IFNA(VLOOKUP($A1598,raw_data!$A:$D,3,FALSE),C1597)=0,C1597,_xlfn.IFNA(VLOOKUP($A1598,raw_data!$A:$D,3,FALSE),C1597))</f>
        <v>86.841323852539006</v>
      </c>
      <c r="D1598">
        <f>IF(_xlfn.IFNA(VLOOKUP($A1598,raw_data!$A:$D,4,FALSE),D1597)=0,D1597,_xlfn.IFNA(VLOOKUP($A1598,raw_data!$A:$D,4,FALSE),D1597))</f>
        <v>1126.09997558593</v>
      </c>
      <c r="E1598" s="2">
        <f t="shared" si="293"/>
        <v>1.7567999673808732E-3</v>
      </c>
      <c r="F1598" s="2">
        <f t="shared" si="294"/>
        <v>1.6112944605206625E-3</v>
      </c>
      <c r="G1598" s="2">
        <f t="shared" si="295"/>
        <v>-2.5686664429318551E-3</v>
      </c>
      <c r="H1598" s="2"/>
      <c r="I1598" s="2">
        <f t="shared" si="296"/>
        <v>1.1434610146090152</v>
      </c>
      <c r="J1598" s="2">
        <f t="shared" si="297"/>
        <v>1.6985977646367888E-3</v>
      </c>
      <c r="K1598" s="2">
        <f>I1598/MAX(I$2:I1598)-1</f>
        <v>-5.3395072975350732E-3</v>
      </c>
      <c r="M1598" s="2">
        <f t="shared" si="298"/>
        <v>1.2981796384865016</v>
      </c>
      <c r="N1598" s="2">
        <f t="shared" si="299"/>
        <v>-8.7443180937307741E-4</v>
      </c>
      <c r="O1598" s="2">
        <f>M1598/MAX(M$2:M1598)-1</f>
        <v>-9.5633727022442772E-3</v>
      </c>
      <c r="Q1598" s="1">
        <f t="shared" si="292"/>
        <v>41131</v>
      </c>
      <c r="R1598" s="2">
        <f t="shared" si="288"/>
        <v>1.1434610146090152</v>
      </c>
      <c r="S1598" s="2">
        <f t="shared" si="289"/>
        <v>1.2981796384865016</v>
      </c>
      <c r="T1598" s="2">
        <f t="shared" si="290"/>
        <v>-5.3395072975350732E-3</v>
      </c>
      <c r="U1598" s="2">
        <f t="shared" si="291"/>
        <v>-9.5633727022442772E-3</v>
      </c>
    </row>
    <row r="1599" spans="1:21" x14ac:dyDescent="0.3">
      <c r="A1599" s="1">
        <v>41132</v>
      </c>
      <c r="B1599">
        <f>IF(_xlfn.IFNA(VLOOKUP($A1599,raw_data!$A:$D,2,FALSE),B1598)=0,B1598,_xlfn.IFNA(VLOOKUP($A1599,raw_data!$A:$D,2,FALSE),B1598))</f>
        <v>36.737026214599602</v>
      </c>
      <c r="C1599">
        <f>IF(_xlfn.IFNA(VLOOKUP($A1599,raw_data!$A:$D,3,FALSE),C1598)=0,C1598,_xlfn.IFNA(VLOOKUP($A1599,raw_data!$A:$D,3,FALSE),C1598))</f>
        <v>86.841323852539006</v>
      </c>
      <c r="D1599">
        <f>IF(_xlfn.IFNA(VLOOKUP($A1599,raw_data!$A:$D,4,FALSE),D1598)=0,D1598,_xlfn.IFNA(VLOOKUP($A1599,raw_data!$A:$D,4,FALSE),D1598))</f>
        <v>1126.09997558593</v>
      </c>
      <c r="E1599" s="2">
        <f t="shared" si="293"/>
        <v>0</v>
      </c>
      <c r="F1599" s="2">
        <f t="shared" si="294"/>
        <v>0</v>
      </c>
      <c r="G1599" s="2">
        <f t="shared" si="295"/>
        <v>0</v>
      </c>
      <c r="H1599" s="2"/>
      <c r="I1599" s="2">
        <f t="shared" si="296"/>
        <v>1.1434610146090152</v>
      </c>
      <c r="J1599" s="2">
        <f t="shared" si="297"/>
        <v>0</v>
      </c>
      <c r="K1599" s="2">
        <f>I1599/MAX(I$2:I1599)-1</f>
        <v>-5.3395072975350732E-3</v>
      </c>
      <c r="M1599" s="2">
        <f t="shared" si="298"/>
        <v>1.2981796384865016</v>
      </c>
      <c r="N1599" s="2">
        <f t="shared" si="299"/>
        <v>0</v>
      </c>
      <c r="O1599" s="2">
        <f>M1599/MAX(M$2:M1599)-1</f>
        <v>-9.5633727022442772E-3</v>
      </c>
      <c r="Q1599" s="1">
        <f t="shared" si="292"/>
        <v>41132</v>
      </c>
      <c r="R1599" s="2">
        <f t="shared" si="288"/>
        <v>1.1434610146090152</v>
      </c>
      <c r="S1599" s="2">
        <f t="shared" si="289"/>
        <v>1.2981796384865016</v>
      </c>
      <c r="T1599" s="2">
        <f t="shared" si="290"/>
        <v>-5.3395072975350732E-3</v>
      </c>
      <c r="U1599" s="2">
        <f t="shared" si="291"/>
        <v>-9.5633727022442772E-3</v>
      </c>
    </row>
    <row r="1600" spans="1:21" x14ac:dyDescent="0.3">
      <c r="A1600" s="1">
        <v>41133</v>
      </c>
      <c r="B1600">
        <f>IF(_xlfn.IFNA(VLOOKUP($A1600,raw_data!$A:$D,2,FALSE),B1599)=0,B1599,_xlfn.IFNA(VLOOKUP($A1600,raw_data!$A:$D,2,FALSE),B1599))</f>
        <v>36.737026214599602</v>
      </c>
      <c r="C1600">
        <f>IF(_xlfn.IFNA(VLOOKUP($A1600,raw_data!$A:$D,3,FALSE),C1599)=0,C1599,_xlfn.IFNA(VLOOKUP($A1600,raw_data!$A:$D,3,FALSE),C1599))</f>
        <v>86.841323852539006</v>
      </c>
      <c r="D1600">
        <f>IF(_xlfn.IFNA(VLOOKUP($A1600,raw_data!$A:$D,4,FALSE),D1599)=0,D1599,_xlfn.IFNA(VLOOKUP($A1600,raw_data!$A:$D,4,FALSE),D1599))</f>
        <v>1126.09997558593</v>
      </c>
      <c r="E1600" s="2">
        <f t="shared" si="293"/>
        <v>0</v>
      </c>
      <c r="F1600" s="2">
        <f t="shared" si="294"/>
        <v>0</v>
      </c>
      <c r="G1600" s="2">
        <f t="shared" si="295"/>
        <v>0</v>
      </c>
      <c r="H1600" s="2"/>
      <c r="I1600" s="2">
        <f t="shared" si="296"/>
        <v>1.1434610146090152</v>
      </c>
      <c r="J1600" s="2">
        <f t="shared" si="297"/>
        <v>0</v>
      </c>
      <c r="K1600" s="2">
        <f>I1600/MAX(I$2:I1600)-1</f>
        <v>-5.3395072975350732E-3</v>
      </c>
      <c r="M1600" s="2">
        <f t="shared" si="298"/>
        <v>1.2981796384865016</v>
      </c>
      <c r="N1600" s="2">
        <f t="shared" si="299"/>
        <v>0</v>
      </c>
      <c r="O1600" s="2">
        <f>M1600/MAX(M$2:M1600)-1</f>
        <v>-9.5633727022442772E-3</v>
      </c>
      <c r="Q1600" s="1">
        <f t="shared" si="292"/>
        <v>41133</v>
      </c>
      <c r="R1600" s="2">
        <f t="shared" si="288"/>
        <v>1.1434610146090152</v>
      </c>
      <c r="S1600" s="2">
        <f t="shared" si="289"/>
        <v>1.2981796384865016</v>
      </c>
      <c r="T1600" s="2">
        <f t="shared" si="290"/>
        <v>-5.3395072975350732E-3</v>
      </c>
      <c r="U1600" s="2">
        <f t="shared" si="291"/>
        <v>-9.5633727022442772E-3</v>
      </c>
    </row>
    <row r="1601" spans="1:21" x14ac:dyDescent="0.3">
      <c r="A1601" s="1">
        <v>41134</v>
      </c>
      <c r="B1601">
        <f>IF(_xlfn.IFNA(VLOOKUP($A1601,raw_data!$A:$D,2,FALSE),B1600)=0,B1600,_xlfn.IFNA(VLOOKUP($A1601,raw_data!$A:$D,2,FALSE),B1600))</f>
        <v>36.656494140625</v>
      </c>
      <c r="C1601">
        <f>IF(_xlfn.IFNA(VLOOKUP($A1601,raw_data!$A:$D,3,FALSE),C1600)=0,C1600,_xlfn.IFNA(VLOOKUP($A1601,raw_data!$A:$D,3,FALSE),C1600))</f>
        <v>86.833557128906193</v>
      </c>
      <c r="D1601">
        <f>IF(_xlfn.IFNA(VLOOKUP($A1601,raw_data!$A:$D,4,FALSE),D1600)=0,D1600,_xlfn.IFNA(VLOOKUP($A1601,raw_data!$A:$D,4,FALSE),D1600))</f>
        <v>1105.90002441406</v>
      </c>
      <c r="E1601" s="2">
        <f t="shared" si="293"/>
        <v>-2.1921228328110054E-3</v>
      </c>
      <c r="F1601" s="2">
        <f t="shared" si="294"/>
        <v>-8.9435804156989818E-5</v>
      </c>
      <c r="G1601" s="2">
        <f t="shared" si="295"/>
        <v>-1.7937973190488399E-2</v>
      </c>
      <c r="H1601" s="2"/>
      <c r="I1601" s="2">
        <f t="shared" si="296"/>
        <v>1.1419161438677374</v>
      </c>
      <c r="J1601" s="2">
        <f t="shared" si="297"/>
        <v>-1.3510480213493991E-3</v>
      </c>
      <c r="K1601" s="2">
        <f>I1601/MAX(I$2:I1601)-1</f>
        <v>-6.6833413881152159E-3</v>
      </c>
      <c r="M1601" s="2">
        <f t="shared" si="298"/>
        <v>1.2731704853685251</v>
      </c>
      <c r="N1601" s="2">
        <f t="shared" si="299"/>
        <v>-1.9264786148651791E-2</v>
      </c>
      <c r="O1601" s="2">
        <f>M1601/MAX(M$2:M1601)-1</f>
        <v>-2.8643922520927512E-2</v>
      </c>
      <c r="Q1601" s="1">
        <f t="shared" si="292"/>
        <v>41134</v>
      </c>
      <c r="R1601" s="2">
        <f t="shared" si="288"/>
        <v>1.1419161438677374</v>
      </c>
      <c r="S1601" s="2">
        <f t="shared" si="289"/>
        <v>1.2731704853685251</v>
      </c>
      <c r="T1601" s="2">
        <f t="shared" si="290"/>
        <v>-6.6833413881152159E-3</v>
      </c>
      <c r="U1601" s="2">
        <f t="shared" si="291"/>
        <v>-2.8643922520927512E-2</v>
      </c>
    </row>
    <row r="1602" spans="1:21" x14ac:dyDescent="0.3">
      <c r="A1602" s="1">
        <v>41135</v>
      </c>
      <c r="B1602">
        <f>IF(_xlfn.IFNA(VLOOKUP($A1602,raw_data!$A:$D,2,FALSE),B1601)=0,B1601,_xlfn.IFNA(VLOOKUP($A1602,raw_data!$A:$D,2,FALSE),B1601))</f>
        <v>36.672599792480398</v>
      </c>
      <c r="C1602">
        <f>IF(_xlfn.IFNA(VLOOKUP($A1602,raw_data!$A:$D,3,FALSE),C1601)=0,C1601,_xlfn.IFNA(VLOOKUP($A1602,raw_data!$A:$D,3,FALSE),C1601))</f>
        <v>86.631729125976506</v>
      </c>
      <c r="D1602">
        <f>IF(_xlfn.IFNA(VLOOKUP($A1602,raw_data!$A:$D,4,FALSE),D1601)=0,D1601,_xlfn.IFNA(VLOOKUP($A1602,raw_data!$A:$D,4,FALSE),D1601))</f>
        <v>1127.90002441406</v>
      </c>
      <c r="E1602" s="2">
        <f t="shared" si="293"/>
        <v>4.3936694528423637E-4</v>
      </c>
      <c r="F1602" s="2">
        <f t="shared" si="294"/>
        <v>-2.3243088225680664E-3</v>
      </c>
      <c r="G1602" s="2">
        <f t="shared" si="295"/>
        <v>1.9893299135838483E-2</v>
      </c>
      <c r="H1602" s="2"/>
      <c r="I1602" s="2">
        <f t="shared" si="296"/>
        <v>1.1411555096853487</v>
      </c>
      <c r="J1602" s="2">
        <f t="shared" si="297"/>
        <v>-6.6610336185668473E-4</v>
      </c>
      <c r="K1602" s="2">
        <f>I1602/MAX(I$2:I1602)-1</f>
        <v>-7.344992953804752E-3</v>
      </c>
      <c r="M1602" s="2">
        <f t="shared" si="298"/>
        <v>1.2976331127706207</v>
      </c>
      <c r="N1602" s="2">
        <f t="shared" si="299"/>
        <v>1.9213944780549053E-2</v>
      </c>
      <c r="O1602" s="2">
        <f>M1602/MAX(M$2:M1602)-1</f>
        <v>-9.9803404859939437E-3</v>
      </c>
      <c r="Q1602" s="1">
        <f t="shared" si="292"/>
        <v>41135</v>
      </c>
      <c r="R1602" s="2">
        <f t="shared" ref="R1602:R1665" si="300">I1602</f>
        <v>1.1411555096853487</v>
      </c>
      <c r="S1602" s="2">
        <f t="shared" ref="S1602:S1665" si="301">M1602</f>
        <v>1.2976331127706207</v>
      </c>
      <c r="T1602" s="2">
        <f t="shared" ref="T1602:T1665" si="302">K1602</f>
        <v>-7.344992953804752E-3</v>
      </c>
      <c r="U1602" s="2">
        <f t="shared" ref="U1602:U1665" si="303">O1602</f>
        <v>-9.9803404859939437E-3</v>
      </c>
    </row>
    <row r="1603" spans="1:21" x14ac:dyDescent="0.3">
      <c r="A1603" s="1">
        <v>41136</v>
      </c>
      <c r="B1603">
        <f>IF(_xlfn.IFNA(VLOOKUP($A1603,raw_data!$A:$D,2,FALSE),B1602)=0,B1602,_xlfn.IFNA(VLOOKUP($A1603,raw_data!$A:$D,2,FALSE),B1602))</f>
        <v>36.6242866516113</v>
      </c>
      <c r="C1603">
        <f>IF(_xlfn.IFNA(VLOOKUP($A1603,raw_data!$A:$D,3,FALSE),C1602)=0,C1602,_xlfn.IFNA(VLOOKUP($A1603,raw_data!$A:$D,3,FALSE),C1602))</f>
        <v>86.352294921875</v>
      </c>
      <c r="D1603">
        <f>IF(_xlfn.IFNA(VLOOKUP($A1603,raw_data!$A:$D,4,FALSE),D1602)=0,D1602,_xlfn.IFNA(VLOOKUP($A1603,raw_data!$A:$D,4,FALSE),D1602))</f>
        <v>1129.09997558593</v>
      </c>
      <c r="E1603" s="2">
        <f t="shared" si="293"/>
        <v>-1.3174179398921515E-3</v>
      </c>
      <c r="F1603" s="2">
        <f t="shared" si="294"/>
        <v>-3.2255411143319312E-3</v>
      </c>
      <c r="G1603" s="2">
        <f t="shared" si="295"/>
        <v>1.0638807925316129E-3</v>
      </c>
      <c r="H1603" s="2"/>
      <c r="I1603" s="2">
        <f t="shared" si="296"/>
        <v>1.1387811448352143</v>
      </c>
      <c r="J1603" s="2">
        <f t="shared" si="297"/>
        <v>-2.0806672096680633E-3</v>
      </c>
      <c r="K1603" s="2">
        <f>I1603/MAX(I$2:I1603)-1</f>
        <v>-9.4103776774786541E-3</v>
      </c>
      <c r="M1603" s="2">
        <f t="shared" si="298"/>
        <v>1.2963108246299837</v>
      </c>
      <c r="N1603" s="2">
        <f t="shared" si="299"/>
        <v>-1.0189999990164456E-3</v>
      </c>
      <c r="O1603" s="2">
        <f>M1603/MAX(M$2:M1603)-1</f>
        <v>-1.0989170518065028E-2</v>
      </c>
      <c r="Q1603" s="1">
        <f t="shared" ref="Q1603:Q1666" si="304">A1603</f>
        <v>41136</v>
      </c>
      <c r="R1603" s="2">
        <f t="shared" si="300"/>
        <v>1.1387811448352143</v>
      </c>
      <c r="S1603" s="2">
        <f t="shared" si="301"/>
        <v>1.2963108246299837</v>
      </c>
      <c r="T1603" s="2">
        <f t="shared" si="302"/>
        <v>-9.4103776774786541E-3</v>
      </c>
      <c r="U1603" s="2">
        <f t="shared" si="303"/>
        <v>-1.0989170518065028E-2</v>
      </c>
    </row>
    <row r="1604" spans="1:21" x14ac:dyDescent="0.3">
      <c r="A1604" s="1">
        <v>41137</v>
      </c>
      <c r="B1604">
        <f>IF(_xlfn.IFNA(VLOOKUP($A1604,raw_data!$A:$D,2,FALSE),B1603)=0,B1603,_xlfn.IFNA(VLOOKUP($A1604,raw_data!$A:$D,2,FALSE),B1603))</f>
        <v>37.026924133300703</v>
      </c>
      <c r="C1604">
        <f>IF(_xlfn.IFNA(VLOOKUP($A1604,raw_data!$A:$D,3,FALSE),C1603)=0,C1603,_xlfn.IFNA(VLOOKUP($A1604,raw_data!$A:$D,3,FALSE),C1603))</f>
        <v>86.243598937988196</v>
      </c>
      <c r="D1604">
        <f>IF(_xlfn.IFNA(VLOOKUP($A1604,raw_data!$A:$D,4,FALSE),D1603)=0,D1603,_xlfn.IFNA(VLOOKUP($A1604,raw_data!$A:$D,4,FALSE),D1603))</f>
        <v>1129.59997558593</v>
      </c>
      <c r="E1604" s="2">
        <f t="shared" ref="E1604:E1667" si="305">B1604/B1603-1</f>
        <v>1.0993728984252771E-2</v>
      </c>
      <c r="F1604" s="2">
        <f t="shared" ref="F1604:F1667" si="306">C1604/C1603-1</f>
        <v>-1.2587503781473774E-3</v>
      </c>
      <c r="G1604" s="2">
        <f t="shared" ref="G1604:G1667" si="307">D1604/D1603-1</f>
        <v>4.4283058259786401E-4</v>
      </c>
      <c r="H1604" s="2"/>
      <c r="I1604" s="2">
        <f t="shared" ref="I1604:I1667" si="308">I1603*(1+J1604)</f>
        <v>1.1457194391237562</v>
      </c>
      <c r="J1604" s="2">
        <f t="shared" ref="J1604:J1667" si="309">E1604*0.6+F1604*0.4</f>
        <v>6.0927372392927115E-3</v>
      </c>
      <c r="K1604" s="2">
        <f>I1604/MAX(I$2:I1604)-1</f>
        <v>-3.3749753966973994E-3</v>
      </c>
      <c r="M1604" s="2">
        <f t="shared" ref="M1604:M1667" si="310">M1603*(1+N1604)</f>
        <v>1.3047864494545185</v>
      </c>
      <c r="N1604" s="2">
        <f t="shared" ref="N1604:N1667" si="311">(1+J1604)*(1+G1604)-1</f>
        <v>6.5382658722719089E-3</v>
      </c>
      <c r="O1604" s="2">
        <f>M1604/MAX(M$2:M1604)-1</f>
        <v>-4.5227547643560406E-3</v>
      </c>
      <c r="Q1604" s="1">
        <f t="shared" si="304"/>
        <v>41137</v>
      </c>
      <c r="R1604" s="2">
        <f t="shared" si="300"/>
        <v>1.1457194391237562</v>
      </c>
      <c r="S1604" s="2">
        <f t="shared" si="301"/>
        <v>1.3047864494545185</v>
      </c>
      <c r="T1604" s="2">
        <f t="shared" si="302"/>
        <v>-3.3749753966973994E-3</v>
      </c>
      <c r="U1604" s="2">
        <f t="shared" si="303"/>
        <v>-4.5227547643560406E-3</v>
      </c>
    </row>
    <row r="1605" spans="1:21" x14ac:dyDescent="0.3">
      <c r="A1605" s="1">
        <v>41138</v>
      </c>
      <c r="B1605">
        <f>IF(_xlfn.IFNA(VLOOKUP($A1605,raw_data!$A:$D,2,FALSE),B1604)=0,B1604,_xlfn.IFNA(VLOOKUP($A1605,raw_data!$A:$D,2,FALSE),B1604))</f>
        <v>37.034988403320298</v>
      </c>
      <c r="C1605">
        <f>IF(_xlfn.IFNA(VLOOKUP($A1605,raw_data!$A:$D,3,FALSE),C1604)=0,C1604,_xlfn.IFNA(VLOOKUP($A1605,raw_data!$A:$D,3,FALSE),C1604))</f>
        <v>86.344505310058594</v>
      </c>
      <c r="D1605">
        <f>IF(_xlfn.IFNA(VLOOKUP($A1605,raw_data!$A:$D,4,FALSE),D1604)=0,D1604,_xlfn.IFNA(VLOOKUP($A1605,raw_data!$A:$D,4,FALSE),D1604))</f>
        <v>1132.5</v>
      </c>
      <c r="E1605" s="2">
        <f t="shared" si="305"/>
        <v>2.1779475903982437E-4</v>
      </c>
      <c r="F1605" s="2">
        <f t="shared" si="306"/>
        <v>1.1700157845100367E-3</v>
      </c>
      <c r="G1605" s="2">
        <f t="shared" si="307"/>
        <v>2.5673021217673675E-3</v>
      </c>
      <c r="H1605" s="2"/>
      <c r="I1605" s="2">
        <f t="shared" si="308"/>
        <v>1.1464053620686168</v>
      </c>
      <c r="J1605" s="2">
        <f t="shared" si="309"/>
        <v>5.9868316922790927E-4</v>
      </c>
      <c r="K1605" s="2">
        <f>I1605/MAX(I$2:I1605)-1</f>
        <v>-2.7783127684360975E-3</v>
      </c>
      <c r="M1605" s="2">
        <f t="shared" si="310"/>
        <v>1.3089193896188989</v>
      </c>
      <c r="N1605" s="2">
        <f t="shared" si="311"/>
        <v>3.1675222915659162E-3</v>
      </c>
      <c r="O1605" s="2">
        <f>M1605/MAX(M$2:M1605)-1</f>
        <v>-1.369558399325399E-3</v>
      </c>
      <c r="Q1605" s="1">
        <f t="shared" si="304"/>
        <v>41138</v>
      </c>
      <c r="R1605" s="2">
        <f t="shared" si="300"/>
        <v>1.1464053620686168</v>
      </c>
      <c r="S1605" s="2">
        <f t="shared" si="301"/>
        <v>1.3089193896188989</v>
      </c>
      <c r="T1605" s="2">
        <f t="shared" si="302"/>
        <v>-2.7783127684360975E-3</v>
      </c>
      <c r="U1605" s="2">
        <f t="shared" si="303"/>
        <v>-1.369558399325399E-3</v>
      </c>
    </row>
    <row r="1606" spans="1:21" x14ac:dyDescent="0.3">
      <c r="A1606" s="1">
        <v>41139</v>
      </c>
      <c r="B1606">
        <f>IF(_xlfn.IFNA(VLOOKUP($A1606,raw_data!$A:$D,2,FALSE),B1605)=0,B1605,_xlfn.IFNA(VLOOKUP($A1606,raw_data!$A:$D,2,FALSE),B1605))</f>
        <v>37.034988403320298</v>
      </c>
      <c r="C1606">
        <f>IF(_xlfn.IFNA(VLOOKUP($A1606,raw_data!$A:$D,3,FALSE),C1605)=0,C1605,_xlfn.IFNA(VLOOKUP($A1606,raw_data!$A:$D,3,FALSE),C1605))</f>
        <v>86.344505310058594</v>
      </c>
      <c r="D1606">
        <f>IF(_xlfn.IFNA(VLOOKUP($A1606,raw_data!$A:$D,4,FALSE),D1605)=0,D1605,_xlfn.IFNA(VLOOKUP($A1606,raw_data!$A:$D,4,FALSE),D1605))</f>
        <v>1132.5</v>
      </c>
      <c r="E1606" s="2">
        <f t="shared" si="305"/>
        <v>0</v>
      </c>
      <c r="F1606" s="2">
        <f t="shared" si="306"/>
        <v>0</v>
      </c>
      <c r="G1606" s="2">
        <f t="shared" si="307"/>
        <v>0</v>
      </c>
      <c r="H1606" s="2"/>
      <c r="I1606" s="2">
        <f t="shared" si="308"/>
        <v>1.1464053620686168</v>
      </c>
      <c r="J1606" s="2">
        <f t="shared" si="309"/>
        <v>0</v>
      </c>
      <c r="K1606" s="2">
        <f>I1606/MAX(I$2:I1606)-1</f>
        <v>-2.7783127684360975E-3</v>
      </c>
      <c r="M1606" s="2">
        <f t="shared" si="310"/>
        <v>1.3089193896188989</v>
      </c>
      <c r="N1606" s="2">
        <f t="shared" si="311"/>
        <v>0</v>
      </c>
      <c r="O1606" s="2">
        <f>M1606/MAX(M$2:M1606)-1</f>
        <v>-1.369558399325399E-3</v>
      </c>
      <c r="Q1606" s="1">
        <f t="shared" si="304"/>
        <v>41139</v>
      </c>
      <c r="R1606" s="2">
        <f t="shared" si="300"/>
        <v>1.1464053620686168</v>
      </c>
      <c r="S1606" s="2">
        <f t="shared" si="301"/>
        <v>1.3089193896188989</v>
      </c>
      <c r="T1606" s="2">
        <f t="shared" si="302"/>
        <v>-2.7783127684360975E-3</v>
      </c>
      <c r="U1606" s="2">
        <f t="shared" si="303"/>
        <v>-1.369558399325399E-3</v>
      </c>
    </row>
    <row r="1607" spans="1:21" x14ac:dyDescent="0.3">
      <c r="A1607" s="1">
        <v>41140</v>
      </c>
      <c r="B1607">
        <f>IF(_xlfn.IFNA(VLOOKUP($A1607,raw_data!$A:$D,2,FALSE),B1606)=0,B1606,_xlfn.IFNA(VLOOKUP($A1607,raw_data!$A:$D,2,FALSE),B1606))</f>
        <v>37.034988403320298</v>
      </c>
      <c r="C1607">
        <f>IF(_xlfn.IFNA(VLOOKUP($A1607,raw_data!$A:$D,3,FALSE),C1606)=0,C1606,_xlfn.IFNA(VLOOKUP($A1607,raw_data!$A:$D,3,FALSE),C1606))</f>
        <v>86.344505310058594</v>
      </c>
      <c r="D1607">
        <f>IF(_xlfn.IFNA(VLOOKUP($A1607,raw_data!$A:$D,4,FALSE),D1606)=0,D1606,_xlfn.IFNA(VLOOKUP($A1607,raw_data!$A:$D,4,FALSE),D1606))</f>
        <v>1132.5</v>
      </c>
      <c r="E1607" s="2">
        <f t="shared" si="305"/>
        <v>0</v>
      </c>
      <c r="F1607" s="2">
        <f t="shared" si="306"/>
        <v>0</v>
      </c>
      <c r="G1607" s="2">
        <f t="shared" si="307"/>
        <v>0</v>
      </c>
      <c r="H1607" s="2"/>
      <c r="I1607" s="2">
        <f t="shared" si="308"/>
        <v>1.1464053620686168</v>
      </c>
      <c r="J1607" s="2">
        <f t="shared" si="309"/>
        <v>0</v>
      </c>
      <c r="K1607" s="2">
        <f>I1607/MAX(I$2:I1607)-1</f>
        <v>-2.7783127684360975E-3</v>
      </c>
      <c r="M1607" s="2">
        <f t="shared" si="310"/>
        <v>1.3089193896188989</v>
      </c>
      <c r="N1607" s="2">
        <f t="shared" si="311"/>
        <v>0</v>
      </c>
      <c r="O1607" s="2">
        <f>M1607/MAX(M$2:M1607)-1</f>
        <v>-1.369558399325399E-3</v>
      </c>
      <c r="Q1607" s="1">
        <f t="shared" si="304"/>
        <v>41140</v>
      </c>
      <c r="R1607" s="2">
        <f t="shared" si="300"/>
        <v>1.1464053620686168</v>
      </c>
      <c r="S1607" s="2">
        <f t="shared" si="301"/>
        <v>1.3089193896188989</v>
      </c>
      <c r="T1607" s="2">
        <f t="shared" si="302"/>
        <v>-2.7783127684360975E-3</v>
      </c>
      <c r="U1607" s="2">
        <f t="shared" si="303"/>
        <v>-1.369558399325399E-3</v>
      </c>
    </row>
    <row r="1608" spans="1:21" x14ac:dyDescent="0.3">
      <c r="A1608" s="1">
        <v>41141</v>
      </c>
      <c r="B1608">
        <f>IF(_xlfn.IFNA(VLOOKUP($A1608,raw_data!$A:$D,2,FALSE),B1607)=0,B1607,_xlfn.IFNA(VLOOKUP($A1608,raw_data!$A:$D,2,FALSE),B1607))</f>
        <v>37.018871307372997</v>
      </c>
      <c r="C1608">
        <f>IF(_xlfn.IFNA(VLOOKUP($A1608,raw_data!$A:$D,3,FALSE),C1607)=0,C1607,_xlfn.IFNA(VLOOKUP($A1608,raw_data!$A:$D,3,FALSE),C1607))</f>
        <v>86.313491821289006</v>
      </c>
      <c r="D1608">
        <f>IF(_xlfn.IFNA(VLOOKUP($A1608,raw_data!$A:$D,4,FALSE),D1607)=0,D1607,_xlfn.IFNA(VLOOKUP($A1608,raw_data!$A:$D,4,FALSE),D1607))</f>
        <v>1134.59997558593</v>
      </c>
      <c r="E1608" s="2">
        <f t="shared" si="305"/>
        <v>-4.3518566204969744E-4</v>
      </c>
      <c r="F1608" s="2">
        <f t="shared" si="306"/>
        <v>-3.5918311950733361E-4</v>
      </c>
      <c r="G1608" s="2">
        <f t="shared" si="307"/>
        <v>1.8542830780838848E-3</v>
      </c>
      <c r="H1608" s="2"/>
      <c r="I1608" s="2">
        <f t="shared" si="308"/>
        <v>1.1459413147810682</v>
      </c>
      <c r="J1608" s="2">
        <f t="shared" si="309"/>
        <v>-4.0478464503275187E-4</v>
      </c>
      <c r="K1608" s="2">
        <f>I1608/MAX(I$2:I1608)-1</f>
        <v>-3.181972795121002E-3</v>
      </c>
      <c r="M1608" s="2">
        <f t="shared" si="310"/>
        <v>1.310815683767466</v>
      </c>
      <c r="N1608" s="2">
        <f t="shared" si="311"/>
        <v>1.4487478477336335E-3</v>
      </c>
      <c r="O1608" s="2">
        <f>M1608/MAX(M$2:M1608)-1</f>
        <v>0</v>
      </c>
      <c r="Q1608" s="1">
        <f t="shared" si="304"/>
        <v>41141</v>
      </c>
      <c r="R1608" s="2">
        <f t="shared" si="300"/>
        <v>1.1459413147810682</v>
      </c>
      <c r="S1608" s="2">
        <f t="shared" si="301"/>
        <v>1.310815683767466</v>
      </c>
      <c r="T1608" s="2">
        <f t="shared" si="302"/>
        <v>-3.181972795121002E-3</v>
      </c>
      <c r="U1608" s="2">
        <f t="shared" si="303"/>
        <v>0</v>
      </c>
    </row>
    <row r="1609" spans="1:21" x14ac:dyDescent="0.3">
      <c r="A1609" s="1">
        <v>41142</v>
      </c>
      <c r="B1609">
        <f>IF(_xlfn.IFNA(VLOOKUP($A1609,raw_data!$A:$D,2,FALSE),B1608)=0,B1608,_xlfn.IFNA(VLOOKUP($A1609,raw_data!$A:$D,2,FALSE),B1608))</f>
        <v>37.043025970458899</v>
      </c>
      <c r="C1609">
        <f>IF(_xlfn.IFNA(VLOOKUP($A1609,raw_data!$A:$D,3,FALSE),C1608)=0,C1608,_xlfn.IFNA(VLOOKUP($A1609,raw_data!$A:$D,3,FALSE),C1608))</f>
        <v>86.429885864257798</v>
      </c>
      <c r="D1609">
        <f>IF(_xlfn.IFNA(VLOOKUP($A1609,raw_data!$A:$D,4,FALSE),D1608)=0,D1608,_xlfn.IFNA(VLOOKUP($A1609,raw_data!$A:$D,4,FALSE),D1608))</f>
        <v>1134.40002441406</v>
      </c>
      <c r="E1609" s="2">
        <f t="shared" si="305"/>
        <v>6.5249593606853118E-4</v>
      </c>
      <c r="F1609" s="2">
        <f t="shared" si="306"/>
        <v>1.3485034669873386E-3</v>
      </c>
      <c r="G1609" s="2">
        <f t="shared" si="307"/>
        <v>-1.7623054483739686E-4</v>
      </c>
      <c r="H1609" s="2"/>
      <c r="I1609" s="2">
        <f t="shared" si="308"/>
        <v>1.1470080703459673</v>
      </c>
      <c r="J1609" s="2">
        <f t="shared" si="309"/>
        <v>9.3089894843605418E-4</v>
      </c>
      <c r="K1609" s="2">
        <f>I1609/MAX(I$2:I1609)-1</f>
        <v>-2.2540359418139477E-3</v>
      </c>
      <c r="M1609" s="2">
        <f t="shared" si="310"/>
        <v>1.3118046999039259</v>
      </c>
      <c r="N1609" s="2">
        <f t="shared" si="311"/>
        <v>7.5450435076973577E-4</v>
      </c>
      <c r="O1609" s="2">
        <f>M1609/MAX(M$2:M1609)-1</f>
        <v>0</v>
      </c>
      <c r="Q1609" s="1">
        <f t="shared" si="304"/>
        <v>41142</v>
      </c>
      <c r="R1609" s="2">
        <f t="shared" si="300"/>
        <v>1.1470080703459673</v>
      </c>
      <c r="S1609" s="2">
        <f t="shared" si="301"/>
        <v>1.3118046999039259</v>
      </c>
      <c r="T1609" s="2">
        <f t="shared" si="302"/>
        <v>-2.2540359418139477E-3</v>
      </c>
      <c r="U1609" s="2">
        <f t="shared" si="303"/>
        <v>0</v>
      </c>
    </row>
    <row r="1610" spans="1:21" x14ac:dyDescent="0.3">
      <c r="A1610" s="1">
        <v>41143</v>
      </c>
      <c r="B1610">
        <f>IF(_xlfn.IFNA(VLOOKUP($A1610,raw_data!$A:$D,2,FALSE),B1609)=0,B1609,_xlfn.IFNA(VLOOKUP($A1610,raw_data!$A:$D,2,FALSE),B1609))</f>
        <v>37.034988403320298</v>
      </c>
      <c r="C1610">
        <f>IF(_xlfn.IFNA(VLOOKUP($A1610,raw_data!$A:$D,3,FALSE),C1609)=0,C1609,_xlfn.IFNA(VLOOKUP($A1610,raw_data!$A:$D,3,FALSE),C1609))</f>
        <v>86.802528381347599</v>
      </c>
      <c r="D1610">
        <f>IF(_xlfn.IFNA(VLOOKUP($A1610,raw_data!$A:$D,4,FALSE),D1609)=0,D1609,_xlfn.IFNA(VLOOKUP($A1610,raw_data!$A:$D,4,FALSE),D1609))</f>
        <v>1129.59997558593</v>
      </c>
      <c r="E1610" s="2">
        <f t="shared" si="305"/>
        <v>-2.1697922694030591E-4</v>
      </c>
      <c r="F1610" s="2">
        <f t="shared" si="306"/>
        <v>4.3115007426373086E-3</v>
      </c>
      <c r="G1610" s="2">
        <f t="shared" si="307"/>
        <v>-4.2313546586966178E-3</v>
      </c>
      <c r="H1610" s="2"/>
      <c r="I1610" s="2">
        <f t="shared" si="308"/>
        <v>1.1488368746501716</v>
      </c>
      <c r="J1610" s="2">
        <f t="shared" si="309"/>
        <v>1.5944127608907401E-3</v>
      </c>
      <c r="K1610" s="2">
        <f>I1610/MAX(I$2:I1610)-1</f>
        <v>-6.6321704459226805E-4</v>
      </c>
      <c r="M1610" s="2">
        <f t="shared" si="310"/>
        <v>1.3083366970046746</v>
      </c>
      <c r="N1610" s="2">
        <f t="shared" si="311"/>
        <v>-2.6436884236695768E-3</v>
      </c>
      <c r="O1610" s="2">
        <f>M1610/MAX(M$2:M1610)-1</f>
        <v>-2.6436884236695768E-3</v>
      </c>
      <c r="Q1610" s="1">
        <f t="shared" si="304"/>
        <v>41143</v>
      </c>
      <c r="R1610" s="2">
        <f t="shared" si="300"/>
        <v>1.1488368746501716</v>
      </c>
      <c r="S1610" s="2">
        <f t="shared" si="301"/>
        <v>1.3083366970046746</v>
      </c>
      <c r="T1610" s="2">
        <f t="shared" si="302"/>
        <v>-6.6321704459226805E-4</v>
      </c>
      <c r="U1610" s="2">
        <f t="shared" si="303"/>
        <v>-2.6436884236695768E-3</v>
      </c>
    </row>
    <row r="1611" spans="1:21" x14ac:dyDescent="0.3">
      <c r="A1611" s="1">
        <v>41144</v>
      </c>
      <c r="B1611">
        <f>IF(_xlfn.IFNA(VLOOKUP($A1611,raw_data!$A:$D,2,FALSE),B1610)=0,B1610,_xlfn.IFNA(VLOOKUP($A1611,raw_data!$A:$D,2,FALSE),B1610))</f>
        <v>36.745079040527301</v>
      </c>
      <c r="C1611">
        <f>IF(_xlfn.IFNA(VLOOKUP($A1611,raw_data!$A:$D,3,FALSE),C1610)=0,C1610,_xlfn.IFNA(VLOOKUP($A1611,raw_data!$A:$D,3,FALSE),C1610))</f>
        <v>86.864631652832003</v>
      </c>
      <c r="D1611">
        <f>IF(_xlfn.IFNA(VLOOKUP($A1611,raw_data!$A:$D,4,FALSE),D1610)=0,D1610,_xlfn.IFNA(VLOOKUP($A1611,raw_data!$A:$D,4,FALSE),D1610))</f>
        <v>1127.19995117187</v>
      </c>
      <c r="E1611" s="2">
        <f t="shared" si="305"/>
        <v>-7.8279857856524693E-3</v>
      </c>
      <c r="F1611" s="2">
        <f t="shared" si="306"/>
        <v>7.1545463758337924E-4</v>
      </c>
      <c r="G1611" s="2">
        <f t="shared" si="307"/>
        <v>-2.1246675512852642E-3</v>
      </c>
      <c r="H1611" s="2"/>
      <c r="I1611" s="2">
        <f t="shared" si="308"/>
        <v>1.1437698036832127</v>
      </c>
      <c r="J1611" s="2">
        <f t="shared" si="309"/>
        <v>-4.4106096163581297E-3</v>
      </c>
      <c r="K1611" s="2">
        <f>I1611/MAX(I$2:I1611)-1</f>
        <v>-5.0709014694758636E-3</v>
      </c>
      <c r="M1611" s="2">
        <f t="shared" si="310"/>
        <v>1.2997986145878706</v>
      </c>
      <c r="N1611" s="2">
        <f t="shared" si="311"/>
        <v>-6.5259060885101139E-3</v>
      </c>
      <c r="O1611" s="2">
        <f>M1611/MAX(M$2:M1611)-1</f>
        <v>-9.1523420497995334E-3</v>
      </c>
      <c r="Q1611" s="1">
        <f t="shared" si="304"/>
        <v>41144</v>
      </c>
      <c r="R1611" s="2">
        <f t="shared" si="300"/>
        <v>1.1437698036832127</v>
      </c>
      <c r="S1611" s="2">
        <f t="shared" si="301"/>
        <v>1.2997986145878706</v>
      </c>
      <c r="T1611" s="2">
        <f t="shared" si="302"/>
        <v>-5.0709014694758636E-3</v>
      </c>
      <c r="U1611" s="2">
        <f t="shared" si="303"/>
        <v>-9.1523420497995334E-3</v>
      </c>
    </row>
    <row r="1612" spans="1:21" x14ac:dyDescent="0.3">
      <c r="A1612" s="1">
        <v>41145</v>
      </c>
      <c r="B1612">
        <f>IF(_xlfn.IFNA(VLOOKUP($A1612,raw_data!$A:$D,2,FALSE),B1611)=0,B1611,_xlfn.IFNA(VLOOKUP($A1612,raw_data!$A:$D,2,FALSE),B1611))</f>
        <v>36.8819770812988</v>
      </c>
      <c r="C1612">
        <f>IF(_xlfn.IFNA(VLOOKUP($A1612,raw_data!$A:$D,3,FALSE),C1611)=0,C1611,_xlfn.IFNA(VLOOKUP($A1612,raw_data!$A:$D,3,FALSE),C1611))</f>
        <v>86.802528381347599</v>
      </c>
      <c r="D1612">
        <f>IF(_xlfn.IFNA(VLOOKUP($A1612,raw_data!$A:$D,4,FALSE),D1611)=0,D1611,_xlfn.IFNA(VLOOKUP($A1612,raw_data!$A:$D,4,FALSE),D1611))</f>
        <v>1130.69995117187</v>
      </c>
      <c r="E1612" s="2">
        <f t="shared" si="305"/>
        <v>3.7256156292522213E-3</v>
      </c>
      <c r="F1612" s="2">
        <f t="shared" si="306"/>
        <v>-7.1494312820674644E-4</v>
      </c>
      <c r="G1612" s="2">
        <f t="shared" si="307"/>
        <v>3.1050391692808432E-3</v>
      </c>
      <c r="H1612" s="2"/>
      <c r="I1612" s="2">
        <f t="shared" si="308"/>
        <v>1.1459994595327765</v>
      </c>
      <c r="J1612" s="2">
        <f t="shared" si="309"/>
        <v>1.9493921262686341E-3</v>
      </c>
      <c r="K1612" s="2">
        <f>I1612/MAX(I$2:I1612)-1</f>
        <v>-3.1313945186050018E-3</v>
      </c>
      <c r="M1612" s="2">
        <f t="shared" si="310"/>
        <v>1.3063762249849624</v>
      </c>
      <c r="N1612" s="2">
        <f t="shared" si="311"/>
        <v>5.0604842344577072E-3</v>
      </c>
      <c r="O1612" s="2">
        <f>M1612/MAX(M$2:M1612)-1</f>
        <v>-4.1381730979932474E-3</v>
      </c>
      <c r="Q1612" s="1">
        <f t="shared" si="304"/>
        <v>41145</v>
      </c>
      <c r="R1612" s="2">
        <f t="shared" si="300"/>
        <v>1.1459994595327765</v>
      </c>
      <c r="S1612" s="2">
        <f t="shared" si="301"/>
        <v>1.3063762249849624</v>
      </c>
      <c r="T1612" s="2">
        <f t="shared" si="302"/>
        <v>-3.1313945186050018E-3</v>
      </c>
      <c r="U1612" s="2">
        <f t="shared" si="303"/>
        <v>-4.1381730979932474E-3</v>
      </c>
    </row>
    <row r="1613" spans="1:21" x14ac:dyDescent="0.3">
      <c r="A1613" s="1">
        <v>41146</v>
      </c>
      <c r="B1613">
        <f>IF(_xlfn.IFNA(VLOOKUP($A1613,raw_data!$A:$D,2,FALSE),B1612)=0,B1612,_xlfn.IFNA(VLOOKUP($A1613,raw_data!$A:$D,2,FALSE),B1612))</f>
        <v>36.8819770812988</v>
      </c>
      <c r="C1613">
        <f>IF(_xlfn.IFNA(VLOOKUP($A1613,raw_data!$A:$D,3,FALSE),C1612)=0,C1612,_xlfn.IFNA(VLOOKUP($A1613,raw_data!$A:$D,3,FALSE),C1612))</f>
        <v>86.802528381347599</v>
      </c>
      <c r="D1613">
        <f>IF(_xlfn.IFNA(VLOOKUP($A1613,raw_data!$A:$D,4,FALSE),D1612)=0,D1612,_xlfn.IFNA(VLOOKUP($A1613,raw_data!$A:$D,4,FALSE),D1612))</f>
        <v>1130.69995117187</v>
      </c>
      <c r="E1613" s="2">
        <f t="shared" si="305"/>
        <v>0</v>
      </c>
      <c r="F1613" s="2">
        <f t="shared" si="306"/>
        <v>0</v>
      </c>
      <c r="G1613" s="2">
        <f t="shared" si="307"/>
        <v>0</v>
      </c>
      <c r="H1613" s="2"/>
      <c r="I1613" s="2">
        <f t="shared" si="308"/>
        <v>1.1459994595327765</v>
      </c>
      <c r="J1613" s="2">
        <f t="shared" si="309"/>
        <v>0</v>
      </c>
      <c r="K1613" s="2">
        <f>I1613/MAX(I$2:I1613)-1</f>
        <v>-3.1313945186050018E-3</v>
      </c>
      <c r="M1613" s="2">
        <f t="shared" si="310"/>
        <v>1.3063762249849624</v>
      </c>
      <c r="N1613" s="2">
        <f t="shared" si="311"/>
        <v>0</v>
      </c>
      <c r="O1613" s="2">
        <f>M1613/MAX(M$2:M1613)-1</f>
        <v>-4.1381730979932474E-3</v>
      </c>
      <c r="Q1613" s="1">
        <f t="shared" si="304"/>
        <v>41146</v>
      </c>
      <c r="R1613" s="2">
        <f t="shared" si="300"/>
        <v>1.1459994595327765</v>
      </c>
      <c r="S1613" s="2">
        <f t="shared" si="301"/>
        <v>1.3063762249849624</v>
      </c>
      <c r="T1613" s="2">
        <f t="shared" si="302"/>
        <v>-3.1313945186050018E-3</v>
      </c>
      <c r="U1613" s="2">
        <f t="shared" si="303"/>
        <v>-4.1381730979932474E-3</v>
      </c>
    </row>
    <row r="1614" spans="1:21" x14ac:dyDescent="0.3">
      <c r="A1614" s="1">
        <v>41147</v>
      </c>
      <c r="B1614">
        <f>IF(_xlfn.IFNA(VLOOKUP($A1614,raw_data!$A:$D,2,FALSE),B1613)=0,B1613,_xlfn.IFNA(VLOOKUP($A1614,raw_data!$A:$D,2,FALSE),B1613))</f>
        <v>36.8819770812988</v>
      </c>
      <c r="C1614">
        <f>IF(_xlfn.IFNA(VLOOKUP($A1614,raw_data!$A:$D,3,FALSE),C1613)=0,C1613,_xlfn.IFNA(VLOOKUP($A1614,raw_data!$A:$D,3,FALSE),C1613))</f>
        <v>86.802528381347599</v>
      </c>
      <c r="D1614">
        <f>IF(_xlfn.IFNA(VLOOKUP($A1614,raw_data!$A:$D,4,FALSE),D1613)=0,D1613,_xlfn.IFNA(VLOOKUP($A1614,raw_data!$A:$D,4,FALSE),D1613))</f>
        <v>1130.69995117187</v>
      </c>
      <c r="E1614" s="2">
        <f t="shared" si="305"/>
        <v>0</v>
      </c>
      <c r="F1614" s="2">
        <f t="shared" si="306"/>
        <v>0</v>
      </c>
      <c r="G1614" s="2">
        <f t="shared" si="307"/>
        <v>0</v>
      </c>
      <c r="H1614" s="2"/>
      <c r="I1614" s="2">
        <f t="shared" si="308"/>
        <v>1.1459994595327765</v>
      </c>
      <c r="J1614" s="2">
        <f t="shared" si="309"/>
        <v>0</v>
      </c>
      <c r="K1614" s="2">
        <f>I1614/MAX(I$2:I1614)-1</f>
        <v>-3.1313945186050018E-3</v>
      </c>
      <c r="M1614" s="2">
        <f t="shared" si="310"/>
        <v>1.3063762249849624</v>
      </c>
      <c r="N1614" s="2">
        <f t="shared" si="311"/>
        <v>0</v>
      </c>
      <c r="O1614" s="2">
        <f>M1614/MAX(M$2:M1614)-1</f>
        <v>-4.1381730979932474E-3</v>
      </c>
      <c r="Q1614" s="1">
        <f t="shared" si="304"/>
        <v>41147</v>
      </c>
      <c r="R1614" s="2">
        <f t="shared" si="300"/>
        <v>1.1459994595327765</v>
      </c>
      <c r="S1614" s="2">
        <f t="shared" si="301"/>
        <v>1.3063762249849624</v>
      </c>
      <c r="T1614" s="2">
        <f t="shared" si="302"/>
        <v>-3.1313945186050018E-3</v>
      </c>
      <c r="U1614" s="2">
        <f t="shared" si="303"/>
        <v>-4.1381730979932474E-3</v>
      </c>
    </row>
    <row r="1615" spans="1:21" x14ac:dyDescent="0.3">
      <c r="A1615" s="1">
        <v>41148</v>
      </c>
      <c r="B1615">
        <f>IF(_xlfn.IFNA(VLOOKUP($A1615,raw_data!$A:$D,2,FALSE),B1614)=0,B1614,_xlfn.IFNA(VLOOKUP($A1615,raw_data!$A:$D,2,FALSE),B1614))</f>
        <v>36.793388366699197</v>
      </c>
      <c r="C1615">
        <f>IF(_xlfn.IFNA(VLOOKUP($A1615,raw_data!$A:$D,3,FALSE),C1614)=0,C1614,_xlfn.IFNA(VLOOKUP($A1615,raw_data!$A:$D,3,FALSE),C1614))</f>
        <v>86.918899536132798</v>
      </c>
      <c r="D1615">
        <f>IF(_xlfn.IFNA(VLOOKUP($A1615,raw_data!$A:$D,4,FALSE),D1614)=0,D1614,_xlfn.IFNA(VLOOKUP($A1615,raw_data!$A:$D,4,FALSE),D1614))</f>
        <v>1112.19995117187</v>
      </c>
      <c r="E1615" s="2">
        <f t="shared" si="305"/>
        <v>-2.4019513488749977E-3</v>
      </c>
      <c r="F1615" s="2">
        <f t="shared" si="306"/>
        <v>1.3406424554127661E-3</v>
      </c>
      <c r="G1615" s="2">
        <f t="shared" si="307"/>
        <v>-1.6361546651546544E-2</v>
      </c>
      <c r="H1615" s="2"/>
      <c r="I1615" s="2">
        <f t="shared" si="308"/>
        <v>1.1449624287759275</v>
      </c>
      <c r="J1615" s="2">
        <f t="shared" si="309"/>
        <v>-9.0491382715989215E-4</v>
      </c>
      <c r="K1615" s="2">
        <f>I1615/MAX(I$2:I1615)-1</f>
        <v>-4.0334747035667418E-3</v>
      </c>
      <c r="M1615" s="2">
        <f t="shared" si="310"/>
        <v>1.2838390734577232</v>
      </c>
      <c r="N1615" s="2">
        <f t="shared" si="311"/>
        <v>-1.7251654688907658E-2</v>
      </c>
      <c r="O1615" s="2">
        <f>M1615/MAX(M$2:M1615)-1</f>
        <v>-2.1318437453571315E-2</v>
      </c>
      <c r="Q1615" s="1">
        <f t="shared" si="304"/>
        <v>41148</v>
      </c>
      <c r="R1615" s="2">
        <f t="shared" si="300"/>
        <v>1.1449624287759275</v>
      </c>
      <c r="S1615" s="2">
        <f t="shared" si="301"/>
        <v>1.2838390734577232</v>
      </c>
      <c r="T1615" s="2">
        <f t="shared" si="302"/>
        <v>-4.0334747035667418E-3</v>
      </c>
      <c r="U1615" s="2">
        <f t="shared" si="303"/>
        <v>-2.1318437453571315E-2</v>
      </c>
    </row>
    <row r="1616" spans="1:21" x14ac:dyDescent="0.3">
      <c r="A1616" s="1">
        <v>41149</v>
      </c>
      <c r="B1616">
        <f>IF(_xlfn.IFNA(VLOOKUP($A1616,raw_data!$A:$D,2,FALSE),B1615)=0,B1615,_xlfn.IFNA(VLOOKUP($A1616,raw_data!$A:$D,2,FALSE),B1615))</f>
        <v>36.793388366699197</v>
      </c>
      <c r="C1616">
        <f>IF(_xlfn.IFNA(VLOOKUP($A1616,raw_data!$A:$D,3,FALSE),C1615)=0,C1615,_xlfn.IFNA(VLOOKUP($A1616,raw_data!$A:$D,3,FALSE),C1615))</f>
        <v>86.988800048828097</v>
      </c>
      <c r="D1616">
        <f>IF(_xlfn.IFNA(VLOOKUP($A1616,raw_data!$A:$D,4,FALSE),D1615)=0,D1615,_xlfn.IFNA(VLOOKUP($A1616,raw_data!$A:$D,4,FALSE),D1615))</f>
        <v>1134.19995117187</v>
      </c>
      <c r="E1616" s="2">
        <f t="shared" si="305"/>
        <v>0</v>
      </c>
      <c r="F1616" s="2">
        <f t="shared" si="306"/>
        <v>8.042038390769779E-4</v>
      </c>
      <c r="G1616" s="2">
        <f t="shared" si="307"/>
        <v>1.9780615865716999E-2</v>
      </c>
      <c r="H1616" s="2"/>
      <c r="I1616" s="2">
        <f t="shared" si="308"/>
        <v>1.1453307420482557</v>
      </c>
      <c r="J1616" s="2">
        <f t="shared" si="309"/>
        <v>3.2168153563079117E-4</v>
      </c>
      <c r="K1616" s="2">
        <f>I1616/MAX(I$2:I1616)-1</f>
        <v>-3.7130906622725446E-3</v>
      </c>
      <c r="M1616" s="2">
        <f t="shared" si="310"/>
        <v>1.3096553574714676</v>
      </c>
      <c r="N1616" s="2">
        <f t="shared" si="311"/>
        <v>2.0108660460235184E-2</v>
      </c>
      <c r="O1616" s="2">
        <f>M1616/MAX(M$2:M1616)-1</f>
        <v>-1.6384622136327298E-3</v>
      </c>
      <c r="Q1616" s="1">
        <f t="shared" si="304"/>
        <v>41149</v>
      </c>
      <c r="R1616" s="2">
        <f t="shared" si="300"/>
        <v>1.1453307420482557</v>
      </c>
      <c r="S1616" s="2">
        <f t="shared" si="301"/>
        <v>1.3096553574714676</v>
      </c>
      <c r="T1616" s="2">
        <f t="shared" si="302"/>
        <v>-3.7130906622725446E-3</v>
      </c>
      <c r="U1616" s="2">
        <f t="shared" si="303"/>
        <v>-1.6384622136327298E-3</v>
      </c>
    </row>
    <row r="1617" spans="1:21" x14ac:dyDescent="0.3">
      <c r="A1617" s="1">
        <v>41150</v>
      </c>
      <c r="B1617">
        <f>IF(_xlfn.IFNA(VLOOKUP($A1617,raw_data!$A:$D,2,FALSE),B1616)=0,B1616,_xlfn.IFNA(VLOOKUP($A1617,raw_data!$A:$D,2,FALSE),B1616))</f>
        <v>36.753124237060497</v>
      </c>
      <c r="C1617">
        <f>IF(_xlfn.IFNA(VLOOKUP($A1617,raw_data!$A:$D,3,FALSE),C1616)=0,C1616,_xlfn.IFNA(VLOOKUP($A1617,raw_data!$A:$D,3,FALSE),C1616))</f>
        <v>86.903396606445298</v>
      </c>
      <c r="D1617">
        <f>IF(_xlfn.IFNA(VLOOKUP($A1617,raw_data!$A:$D,4,FALSE),D1616)=0,D1616,_xlfn.IFNA(VLOOKUP($A1617,raw_data!$A:$D,4,FALSE),D1616))</f>
        <v>1133.69995117187</v>
      </c>
      <c r="E1617" s="2">
        <f t="shared" si="305"/>
        <v>-1.0943305693242866E-3</v>
      </c>
      <c r="F1617" s="2">
        <f t="shared" si="306"/>
        <v>-9.8177515191455456E-4</v>
      </c>
      <c r="G1617" s="2">
        <f t="shared" si="307"/>
        <v>-4.4083937711636434E-4</v>
      </c>
      <c r="H1617" s="2"/>
      <c r="I1617" s="2">
        <f t="shared" si="308"/>
        <v>1.1441289368771428</v>
      </c>
      <c r="J1617" s="2">
        <f t="shared" si="309"/>
        <v>-1.0493084023603938E-3</v>
      </c>
      <c r="K1617" s="2">
        <f>I1617/MAX(I$2:I1617)-1</f>
        <v>-4.7585028874022051E-3</v>
      </c>
      <c r="M1617" s="2">
        <f t="shared" si="310"/>
        <v>1.307704383264394</v>
      </c>
      <c r="N1617" s="2">
        <f t="shared" si="311"/>
        <v>-1.4896852030142904E-3</v>
      </c>
      <c r="O1617" s="2">
        <f>M1617/MAX(M$2:M1617)-1</f>
        <v>-3.1257066237315723E-3</v>
      </c>
      <c r="Q1617" s="1">
        <f t="shared" si="304"/>
        <v>41150</v>
      </c>
      <c r="R1617" s="2">
        <f t="shared" si="300"/>
        <v>1.1441289368771428</v>
      </c>
      <c r="S1617" s="2">
        <f t="shared" si="301"/>
        <v>1.307704383264394</v>
      </c>
      <c r="T1617" s="2">
        <f t="shared" si="302"/>
        <v>-4.7585028874022051E-3</v>
      </c>
      <c r="U1617" s="2">
        <f t="shared" si="303"/>
        <v>-3.1257066237315723E-3</v>
      </c>
    </row>
    <row r="1618" spans="1:21" x14ac:dyDescent="0.3">
      <c r="A1618" s="1">
        <v>41151</v>
      </c>
      <c r="B1618">
        <f>IF(_xlfn.IFNA(VLOOKUP($A1618,raw_data!$A:$D,2,FALSE),B1617)=0,B1617,_xlfn.IFNA(VLOOKUP($A1618,raw_data!$A:$D,2,FALSE),B1617))</f>
        <v>36.358547210693303</v>
      </c>
      <c r="C1618">
        <f>IF(_xlfn.IFNA(VLOOKUP($A1618,raw_data!$A:$D,3,FALSE),C1617)=0,C1617,_xlfn.IFNA(VLOOKUP($A1618,raw_data!$A:$D,3,FALSE),C1617))</f>
        <v>86.957748413085895</v>
      </c>
      <c r="D1618">
        <f>IF(_xlfn.IFNA(VLOOKUP($A1618,raw_data!$A:$D,4,FALSE),D1617)=0,D1617,_xlfn.IFNA(VLOOKUP($A1618,raw_data!$A:$D,4,FALSE),D1617))</f>
        <v>1134</v>
      </c>
      <c r="E1618" s="2">
        <f t="shared" si="305"/>
        <v>-1.0735877141277661E-2</v>
      </c>
      <c r="F1618" s="2">
        <f t="shared" si="306"/>
        <v>6.2542787466335348E-4</v>
      </c>
      <c r="G1618" s="2">
        <f t="shared" si="307"/>
        <v>2.6466335102148797E-4</v>
      </c>
      <c r="H1618" s="2"/>
      <c r="I1618" s="2">
        <f t="shared" si="308"/>
        <v>1.1370452283088195</v>
      </c>
      <c r="J1618" s="2">
        <f t="shared" si="309"/>
        <v>-6.191355134901255E-3</v>
      </c>
      <c r="K1618" s="2">
        <f>I1618/MAX(I$2:I1618)-1</f>
        <v>-1.0920396441017055E-2</v>
      </c>
      <c r="M1618" s="2">
        <f t="shared" si="310"/>
        <v>1.2999518796035272</v>
      </c>
      <c r="N1618" s="2">
        <f t="shared" si="311"/>
        <v>-5.9283304086771293E-3</v>
      </c>
      <c r="O1618" s="2">
        <f>M1618/MAX(M$2:M1618)-1</f>
        <v>-9.0355068107826897E-3</v>
      </c>
      <c r="Q1618" s="1">
        <f t="shared" si="304"/>
        <v>41151</v>
      </c>
      <c r="R1618" s="2">
        <f t="shared" si="300"/>
        <v>1.1370452283088195</v>
      </c>
      <c r="S1618" s="2">
        <f t="shared" si="301"/>
        <v>1.2999518796035272</v>
      </c>
      <c r="T1618" s="2">
        <f t="shared" si="302"/>
        <v>-1.0920396441017055E-2</v>
      </c>
      <c r="U1618" s="2">
        <f t="shared" si="303"/>
        <v>-9.0355068107826897E-3</v>
      </c>
    </row>
    <row r="1619" spans="1:21" x14ac:dyDescent="0.3">
      <c r="A1619" s="1">
        <v>41152</v>
      </c>
      <c r="B1619">
        <f>IF(_xlfn.IFNA(VLOOKUP($A1619,raw_data!$A:$D,2,FALSE),B1618)=0,B1618,_xlfn.IFNA(VLOOKUP($A1619,raw_data!$A:$D,2,FALSE),B1618))</f>
        <v>36.6081733703613</v>
      </c>
      <c r="C1619">
        <f>IF(_xlfn.IFNA(VLOOKUP($A1619,raw_data!$A:$D,3,FALSE),C1618)=0,C1618,_xlfn.IFNA(VLOOKUP($A1619,raw_data!$A:$D,3,FALSE),C1618))</f>
        <v>87.229530334472599</v>
      </c>
      <c r="D1619">
        <f>IF(_xlfn.IFNA(VLOOKUP($A1619,raw_data!$A:$D,4,FALSE),D1618)=0,D1618,_xlfn.IFNA(VLOOKUP($A1619,raw_data!$A:$D,4,FALSE),D1618))</f>
        <v>1133.59997558593</v>
      </c>
      <c r="E1619" s="2">
        <f t="shared" si="305"/>
        <v>6.8656802545339346E-3</v>
      </c>
      <c r="F1619" s="2">
        <f t="shared" si="306"/>
        <v>3.1254480060318723E-3</v>
      </c>
      <c r="G1619" s="2">
        <f t="shared" si="307"/>
        <v>-3.5275521522926123E-4</v>
      </c>
      <c r="H1619" s="2"/>
      <c r="I1619" s="2">
        <f t="shared" si="308"/>
        <v>1.1431506919889609</v>
      </c>
      <c r="J1619" s="2">
        <f t="shared" si="309"/>
        <v>5.369587355133109E-3</v>
      </c>
      <c r="K1619" s="2">
        <f>I1619/MAX(I$2:I1619)-1</f>
        <v>-5.6094471085267328E-3</v>
      </c>
      <c r="M1619" s="2">
        <f t="shared" si="310"/>
        <v>1.3064710576696716</v>
      </c>
      <c r="N1619" s="2">
        <f t="shared" si="311"/>
        <v>5.0149379899606661E-3</v>
      </c>
      <c r="O1619" s="2">
        <f>M1619/MAX(M$2:M1619)-1</f>
        <v>-4.0658813271859939E-3</v>
      </c>
      <c r="Q1619" s="1">
        <f t="shared" si="304"/>
        <v>41152</v>
      </c>
      <c r="R1619" s="2">
        <f t="shared" si="300"/>
        <v>1.1431506919889609</v>
      </c>
      <c r="S1619" s="2">
        <f t="shared" si="301"/>
        <v>1.3064710576696716</v>
      </c>
      <c r="T1619" s="2">
        <f t="shared" si="302"/>
        <v>-5.6094471085267328E-3</v>
      </c>
      <c r="U1619" s="2">
        <f t="shared" si="303"/>
        <v>-4.0658813271859939E-3</v>
      </c>
    </row>
    <row r="1620" spans="1:21" x14ac:dyDescent="0.3">
      <c r="A1620" s="1">
        <v>41153</v>
      </c>
      <c r="B1620">
        <f>IF(_xlfn.IFNA(VLOOKUP($A1620,raw_data!$A:$D,2,FALSE),B1619)=0,B1619,_xlfn.IFNA(VLOOKUP($A1620,raw_data!$A:$D,2,FALSE),B1619))</f>
        <v>36.6081733703613</v>
      </c>
      <c r="C1620">
        <f>IF(_xlfn.IFNA(VLOOKUP($A1620,raw_data!$A:$D,3,FALSE),C1619)=0,C1619,_xlfn.IFNA(VLOOKUP($A1620,raw_data!$A:$D,3,FALSE),C1619))</f>
        <v>87.229530334472599</v>
      </c>
      <c r="D1620">
        <f>IF(_xlfn.IFNA(VLOOKUP($A1620,raw_data!$A:$D,4,FALSE),D1619)=0,D1619,_xlfn.IFNA(VLOOKUP($A1620,raw_data!$A:$D,4,FALSE),D1619))</f>
        <v>1133.59997558593</v>
      </c>
      <c r="E1620" s="2">
        <f t="shared" si="305"/>
        <v>0</v>
      </c>
      <c r="F1620" s="2">
        <f t="shared" si="306"/>
        <v>0</v>
      </c>
      <c r="G1620" s="2">
        <f t="shared" si="307"/>
        <v>0</v>
      </c>
      <c r="H1620" s="2"/>
      <c r="I1620" s="2">
        <f t="shared" si="308"/>
        <v>1.1431506919889609</v>
      </c>
      <c r="J1620" s="2">
        <f t="shared" si="309"/>
        <v>0</v>
      </c>
      <c r="K1620" s="2">
        <f>I1620/MAX(I$2:I1620)-1</f>
        <v>-5.6094471085267328E-3</v>
      </c>
      <c r="M1620" s="2">
        <f t="shared" si="310"/>
        <v>1.3064710576696716</v>
      </c>
      <c r="N1620" s="2">
        <f t="shared" si="311"/>
        <v>0</v>
      </c>
      <c r="O1620" s="2">
        <f>M1620/MAX(M$2:M1620)-1</f>
        <v>-4.0658813271859939E-3</v>
      </c>
      <c r="Q1620" s="1">
        <f t="shared" si="304"/>
        <v>41153</v>
      </c>
      <c r="R1620" s="2">
        <f t="shared" si="300"/>
        <v>1.1431506919889609</v>
      </c>
      <c r="S1620" s="2">
        <f t="shared" si="301"/>
        <v>1.3064710576696716</v>
      </c>
      <c r="T1620" s="2">
        <f t="shared" si="302"/>
        <v>-5.6094471085267328E-3</v>
      </c>
      <c r="U1620" s="2">
        <f t="shared" si="303"/>
        <v>-4.0658813271859939E-3</v>
      </c>
    </row>
    <row r="1621" spans="1:21" x14ac:dyDescent="0.3">
      <c r="A1621" s="1">
        <v>41154</v>
      </c>
      <c r="B1621">
        <f>IF(_xlfn.IFNA(VLOOKUP($A1621,raw_data!$A:$D,2,FALSE),B1620)=0,B1620,_xlfn.IFNA(VLOOKUP($A1621,raw_data!$A:$D,2,FALSE),B1620))</f>
        <v>36.6081733703613</v>
      </c>
      <c r="C1621">
        <f>IF(_xlfn.IFNA(VLOOKUP($A1621,raw_data!$A:$D,3,FALSE),C1620)=0,C1620,_xlfn.IFNA(VLOOKUP($A1621,raw_data!$A:$D,3,FALSE),C1620))</f>
        <v>87.229530334472599</v>
      </c>
      <c r="D1621">
        <f>IF(_xlfn.IFNA(VLOOKUP($A1621,raw_data!$A:$D,4,FALSE),D1620)=0,D1620,_xlfn.IFNA(VLOOKUP($A1621,raw_data!$A:$D,4,FALSE),D1620))</f>
        <v>1133.59997558593</v>
      </c>
      <c r="E1621" s="2">
        <f t="shared" si="305"/>
        <v>0</v>
      </c>
      <c r="F1621" s="2">
        <f t="shared" si="306"/>
        <v>0</v>
      </c>
      <c r="G1621" s="2">
        <f t="shared" si="307"/>
        <v>0</v>
      </c>
      <c r="H1621" s="2"/>
      <c r="I1621" s="2">
        <f t="shared" si="308"/>
        <v>1.1431506919889609</v>
      </c>
      <c r="J1621" s="2">
        <f t="shared" si="309"/>
        <v>0</v>
      </c>
      <c r="K1621" s="2">
        <f>I1621/MAX(I$2:I1621)-1</f>
        <v>-5.6094471085267328E-3</v>
      </c>
      <c r="M1621" s="2">
        <f t="shared" si="310"/>
        <v>1.3064710576696716</v>
      </c>
      <c r="N1621" s="2">
        <f t="shared" si="311"/>
        <v>0</v>
      </c>
      <c r="O1621" s="2">
        <f>M1621/MAX(M$2:M1621)-1</f>
        <v>-4.0658813271859939E-3</v>
      </c>
      <c r="Q1621" s="1">
        <f t="shared" si="304"/>
        <v>41154</v>
      </c>
      <c r="R1621" s="2">
        <f t="shared" si="300"/>
        <v>1.1431506919889609</v>
      </c>
      <c r="S1621" s="2">
        <f t="shared" si="301"/>
        <v>1.3064710576696716</v>
      </c>
      <c r="T1621" s="2">
        <f t="shared" si="302"/>
        <v>-5.6094471085267328E-3</v>
      </c>
      <c r="U1621" s="2">
        <f t="shared" si="303"/>
        <v>-4.0658813271859939E-3</v>
      </c>
    </row>
    <row r="1622" spans="1:21" x14ac:dyDescent="0.3">
      <c r="A1622" s="1">
        <v>41155</v>
      </c>
      <c r="B1622">
        <f>IF(_xlfn.IFNA(VLOOKUP($A1622,raw_data!$A:$D,2,FALSE),B1621)=0,B1621,_xlfn.IFNA(VLOOKUP($A1622,raw_data!$A:$D,2,FALSE),B1621))</f>
        <v>36.6081733703613</v>
      </c>
      <c r="C1622">
        <f>IF(_xlfn.IFNA(VLOOKUP($A1622,raw_data!$A:$D,3,FALSE),C1621)=0,C1621,_xlfn.IFNA(VLOOKUP($A1622,raw_data!$A:$D,3,FALSE),C1621))</f>
        <v>87.229530334472599</v>
      </c>
      <c r="D1622">
        <f>IF(_xlfn.IFNA(VLOOKUP($A1622,raw_data!$A:$D,4,FALSE),D1621)=0,D1621,_xlfn.IFNA(VLOOKUP($A1622,raw_data!$A:$D,4,FALSE),D1621))</f>
        <v>1132.30004882812</v>
      </c>
      <c r="E1622" s="2">
        <f t="shared" si="305"/>
        <v>0</v>
      </c>
      <c r="F1622" s="2">
        <f t="shared" si="306"/>
        <v>0</v>
      </c>
      <c r="G1622" s="2">
        <f t="shared" si="307"/>
        <v>-1.1467244052630887E-3</v>
      </c>
      <c r="H1622" s="2"/>
      <c r="I1622" s="2">
        <f t="shared" si="308"/>
        <v>1.1431506919889609</v>
      </c>
      <c r="J1622" s="2">
        <f t="shared" si="309"/>
        <v>0</v>
      </c>
      <c r="K1622" s="2">
        <f>I1622/MAX(I$2:I1622)-1</f>
        <v>-5.6094471085267328E-3</v>
      </c>
      <c r="M1622" s="2">
        <f t="shared" si="310"/>
        <v>1.3049728954230719</v>
      </c>
      <c r="N1622" s="2">
        <f t="shared" si="311"/>
        <v>-1.1467244052630887E-3</v>
      </c>
      <c r="O1622" s="2">
        <f>M1622/MAX(M$2:M1622)-1</f>
        <v>-5.2079432871023901E-3</v>
      </c>
      <c r="Q1622" s="1">
        <f t="shared" si="304"/>
        <v>41155</v>
      </c>
      <c r="R1622" s="2">
        <f t="shared" si="300"/>
        <v>1.1431506919889609</v>
      </c>
      <c r="S1622" s="2">
        <f t="shared" si="301"/>
        <v>1.3049728954230719</v>
      </c>
      <c r="T1622" s="2">
        <f t="shared" si="302"/>
        <v>-5.6094471085267328E-3</v>
      </c>
      <c r="U1622" s="2">
        <f t="shared" si="303"/>
        <v>-5.2079432871023901E-3</v>
      </c>
    </row>
    <row r="1623" spans="1:21" x14ac:dyDescent="0.3">
      <c r="A1623" s="1">
        <v>41156</v>
      </c>
      <c r="B1623">
        <f>IF(_xlfn.IFNA(VLOOKUP($A1623,raw_data!$A:$D,2,FALSE),B1622)=0,B1622,_xlfn.IFNA(VLOOKUP($A1623,raw_data!$A:$D,2,FALSE),B1622))</f>
        <v>36.5034980773925</v>
      </c>
      <c r="C1623">
        <f>IF(_xlfn.IFNA(VLOOKUP($A1623,raw_data!$A:$D,3,FALSE),C1622)=0,C1622,_xlfn.IFNA(VLOOKUP($A1623,raw_data!$A:$D,3,FALSE),C1622))</f>
        <v>87.213073730468693</v>
      </c>
      <c r="D1623">
        <f>IF(_xlfn.IFNA(VLOOKUP($A1623,raw_data!$A:$D,4,FALSE),D1622)=0,D1622,_xlfn.IFNA(VLOOKUP($A1623,raw_data!$A:$D,4,FALSE),D1622))</f>
        <v>1130.5</v>
      </c>
      <c r="E1623" s="2">
        <f t="shared" si="305"/>
        <v>-2.8593421449851775E-3</v>
      </c>
      <c r="F1623" s="2">
        <f t="shared" si="306"/>
        <v>-1.8865863361650081E-4</v>
      </c>
      <c r="G1623" s="2">
        <f t="shared" si="307"/>
        <v>-1.589727766931559E-3</v>
      </c>
      <c r="H1623" s="2"/>
      <c r="I1623" s="2">
        <f t="shared" si="308"/>
        <v>1.1411032305189297</v>
      </c>
      <c r="J1623" s="2">
        <f t="shared" si="309"/>
        <v>-1.7910687404377069E-3</v>
      </c>
      <c r="K1623" s="2">
        <f>I1623/MAX(I$2:I1623)-1</f>
        <v>-7.3904689435971838E-3</v>
      </c>
      <c r="M1623" s="2">
        <f t="shared" si="310"/>
        <v>1.3005647632806194</v>
      </c>
      <c r="N1623" s="2">
        <f t="shared" si="311"/>
        <v>-3.3779491956600349E-3</v>
      </c>
      <c r="O1623" s="2">
        <f>M1623/MAX(M$2:M1623)-1</f>
        <v>-8.5683003149246151E-3</v>
      </c>
      <c r="Q1623" s="1">
        <f t="shared" si="304"/>
        <v>41156</v>
      </c>
      <c r="R1623" s="2">
        <f t="shared" si="300"/>
        <v>1.1411032305189297</v>
      </c>
      <c r="S1623" s="2">
        <f t="shared" si="301"/>
        <v>1.3005647632806194</v>
      </c>
      <c r="T1623" s="2">
        <f t="shared" si="302"/>
        <v>-7.3904689435971838E-3</v>
      </c>
      <c r="U1623" s="2">
        <f t="shared" si="303"/>
        <v>-8.5683003149246151E-3</v>
      </c>
    </row>
    <row r="1624" spans="1:21" x14ac:dyDescent="0.3">
      <c r="A1624" s="1">
        <v>41157</v>
      </c>
      <c r="B1624">
        <f>IF(_xlfn.IFNA(VLOOKUP($A1624,raw_data!$A:$D,2,FALSE),B1623)=0,B1623,_xlfn.IFNA(VLOOKUP($A1624,raw_data!$A:$D,2,FALSE),B1623))</f>
        <v>36.439064025878899</v>
      </c>
      <c r="C1624">
        <f>IF(_xlfn.IFNA(VLOOKUP($A1624,raw_data!$A:$D,3,FALSE),C1623)=0,C1623,_xlfn.IFNA(VLOOKUP($A1624,raw_data!$A:$D,3,FALSE),C1623))</f>
        <v>87.213073730468693</v>
      </c>
      <c r="D1624">
        <f>IF(_xlfn.IFNA(VLOOKUP($A1624,raw_data!$A:$D,4,FALSE),D1623)=0,D1623,_xlfn.IFNA(VLOOKUP($A1624,raw_data!$A:$D,4,FALSE),D1623))</f>
        <v>1132.40002441406</v>
      </c>
      <c r="E1624" s="2">
        <f t="shared" si="305"/>
        <v>-1.7651473121012007E-3</v>
      </c>
      <c r="F1624" s="2">
        <f t="shared" si="306"/>
        <v>0</v>
      </c>
      <c r="G1624" s="2">
        <f t="shared" si="307"/>
        <v>1.6806938647146996E-3</v>
      </c>
      <c r="H1624" s="2"/>
      <c r="I1624" s="2">
        <f t="shared" si="308"/>
        <v>1.1398947013388214</v>
      </c>
      <c r="J1624" s="2">
        <f t="shared" si="309"/>
        <v>-1.0590883872607204E-3</v>
      </c>
      <c r="K1624" s="2">
        <f>I1624/MAX(I$2:I1624)-1</f>
        <v>-8.4417301710233428E-3</v>
      </c>
      <c r="M1624" s="2">
        <f t="shared" si="310"/>
        <v>1.3013708864516167</v>
      </c>
      <c r="N1624" s="2">
        <f t="shared" si="311"/>
        <v>6.1982547409922262E-4</v>
      </c>
      <c r="O1624" s="2">
        <f>M1624/MAX(M$2:M1624)-1</f>
        <v>-7.9537856916302996E-3</v>
      </c>
      <c r="Q1624" s="1">
        <f t="shared" si="304"/>
        <v>41157</v>
      </c>
      <c r="R1624" s="2">
        <f t="shared" si="300"/>
        <v>1.1398947013388214</v>
      </c>
      <c r="S1624" s="2">
        <f t="shared" si="301"/>
        <v>1.3013708864516167</v>
      </c>
      <c r="T1624" s="2">
        <f t="shared" si="302"/>
        <v>-8.4417301710233428E-3</v>
      </c>
      <c r="U1624" s="2">
        <f t="shared" si="303"/>
        <v>-7.9537856916302996E-3</v>
      </c>
    </row>
    <row r="1625" spans="1:21" x14ac:dyDescent="0.3">
      <c r="A1625" s="1">
        <v>41158</v>
      </c>
      <c r="B1625">
        <f>IF(_xlfn.IFNA(VLOOKUP($A1625,raw_data!$A:$D,2,FALSE),B1624)=0,B1624,_xlfn.IFNA(VLOOKUP($A1625,raw_data!$A:$D,2,FALSE),B1624))</f>
        <v>37.252403259277301</v>
      </c>
      <c r="C1625">
        <f>IF(_xlfn.IFNA(VLOOKUP($A1625,raw_data!$A:$D,3,FALSE),C1624)=0,C1624,_xlfn.IFNA(VLOOKUP($A1625,raw_data!$A:$D,3,FALSE),C1624))</f>
        <v>87.010902404785099</v>
      </c>
      <c r="D1625">
        <f>IF(_xlfn.IFNA(VLOOKUP($A1625,raw_data!$A:$D,4,FALSE),D1624)=0,D1624,_xlfn.IFNA(VLOOKUP($A1625,raw_data!$A:$D,4,FALSE),D1624))</f>
        <v>1135.30004882812</v>
      </c>
      <c r="E1625" s="2">
        <f t="shared" si="305"/>
        <v>2.2320530319350995E-2</v>
      </c>
      <c r="F1625" s="2">
        <f t="shared" si="306"/>
        <v>-2.3181309525726057E-3</v>
      </c>
      <c r="G1625" s="2">
        <f t="shared" si="307"/>
        <v>2.5609540370334916E-3</v>
      </c>
      <c r="H1625" s="2"/>
      <c r="I1625" s="2">
        <f t="shared" si="308"/>
        <v>1.1541035638081432</v>
      </c>
      <c r="J1625" s="2">
        <f t="shared" si="309"/>
        <v>1.2465065810581556E-2</v>
      </c>
      <c r="K1625" s="2">
        <f>I1625/MAX(I$2:I1625)-1</f>
        <v>0</v>
      </c>
      <c r="M1625" s="2">
        <f t="shared" si="310"/>
        <v>1.3209668541814084</v>
      </c>
      <c r="N1625" s="2">
        <f t="shared" si="311"/>
        <v>1.5057942308224659E-2</v>
      </c>
      <c r="O1625" s="2">
        <f>M1625/MAX(M$2:M1625)-1</f>
        <v>0</v>
      </c>
      <c r="Q1625" s="1">
        <f t="shared" si="304"/>
        <v>41158</v>
      </c>
      <c r="R1625" s="2">
        <f t="shared" si="300"/>
        <v>1.1541035638081432</v>
      </c>
      <c r="S1625" s="2">
        <f t="shared" si="301"/>
        <v>1.3209668541814084</v>
      </c>
      <c r="T1625" s="2">
        <f t="shared" si="302"/>
        <v>0</v>
      </c>
      <c r="U1625" s="2">
        <f t="shared" si="303"/>
        <v>0</v>
      </c>
    </row>
    <row r="1626" spans="1:21" x14ac:dyDescent="0.3">
      <c r="A1626" s="1">
        <v>41159</v>
      </c>
      <c r="B1626">
        <f>IF(_xlfn.IFNA(VLOOKUP($A1626,raw_data!$A:$D,2,FALSE),B1625)=0,B1625,_xlfn.IFNA(VLOOKUP($A1626,raw_data!$A:$D,2,FALSE),B1625))</f>
        <v>37.6469917297363</v>
      </c>
      <c r="C1626">
        <f>IF(_xlfn.IFNA(VLOOKUP($A1626,raw_data!$A:$D,3,FALSE),C1625)=0,C1625,_xlfn.IFNA(VLOOKUP($A1626,raw_data!$A:$D,3,FALSE),C1625))</f>
        <v>87.026473999023395</v>
      </c>
      <c r="D1626">
        <f>IF(_xlfn.IFNA(VLOOKUP($A1626,raw_data!$A:$D,4,FALSE),D1625)=0,D1625,_xlfn.IFNA(VLOOKUP($A1626,raw_data!$A:$D,4,FALSE),D1625))</f>
        <v>1133</v>
      </c>
      <c r="E1626" s="2">
        <f t="shared" si="305"/>
        <v>1.0592295689291653E-2</v>
      </c>
      <c r="F1626" s="2">
        <f t="shared" si="306"/>
        <v>1.7896141527007359E-4</v>
      </c>
      <c r="G1626" s="2">
        <f t="shared" si="307"/>
        <v>-2.0259391607480026E-3</v>
      </c>
      <c r="H1626" s="2"/>
      <c r="I1626" s="2">
        <f t="shared" si="308"/>
        <v>1.1615209435333549</v>
      </c>
      <c r="J1626" s="2">
        <f t="shared" si="309"/>
        <v>6.4269619796830215E-3</v>
      </c>
      <c r="K1626" s="2">
        <f>I1626/MAX(I$2:I1626)-1</f>
        <v>0</v>
      </c>
      <c r="M1626" s="2">
        <f t="shared" si="310"/>
        <v>1.326763259623837</v>
      </c>
      <c r="N1626" s="2">
        <f t="shared" si="311"/>
        <v>4.3880021849758144E-3</v>
      </c>
      <c r="O1626" s="2">
        <f>M1626/MAX(M$2:M1626)-1</f>
        <v>0</v>
      </c>
      <c r="Q1626" s="1">
        <f t="shared" si="304"/>
        <v>41159</v>
      </c>
      <c r="R1626" s="2">
        <f t="shared" si="300"/>
        <v>1.1615209435333549</v>
      </c>
      <c r="S1626" s="2">
        <f t="shared" si="301"/>
        <v>1.326763259623837</v>
      </c>
      <c r="T1626" s="2">
        <f t="shared" si="302"/>
        <v>0</v>
      </c>
      <c r="U1626" s="2">
        <f t="shared" si="303"/>
        <v>0</v>
      </c>
    </row>
    <row r="1627" spans="1:21" x14ac:dyDescent="0.3">
      <c r="A1627" s="1">
        <v>41160</v>
      </c>
      <c r="B1627">
        <f>IF(_xlfn.IFNA(VLOOKUP($A1627,raw_data!$A:$D,2,FALSE),B1626)=0,B1626,_xlfn.IFNA(VLOOKUP($A1627,raw_data!$A:$D,2,FALSE),B1626))</f>
        <v>37.6469917297363</v>
      </c>
      <c r="C1627">
        <f>IF(_xlfn.IFNA(VLOOKUP($A1627,raw_data!$A:$D,3,FALSE),C1626)=0,C1626,_xlfn.IFNA(VLOOKUP($A1627,raw_data!$A:$D,3,FALSE),C1626))</f>
        <v>87.026473999023395</v>
      </c>
      <c r="D1627">
        <f>IF(_xlfn.IFNA(VLOOKUP($A1627,raw_data!$A:$D,4,FALSE),D1626)=0,D1626,_xlfn.IFNA(VLOOKUP($A1627,raw_data!$A:$D,4,FALSE),D1626))</f>
        <v>1133</v>
      </c>
      <c r="E1627" s="2">
        <f t="shared" si="305"/>
        <v>0</v>
      </c>
      <c r="F1627" s="2">
        <f t="shared" si="306"/>
        <v>0</v>
      </c>
      <c r="G1627" s="2">
        <f t="shared" si="307"/>
        <v>0</v>
      </c>
      <c r="H1627" s="2"/>
      <c r="I1627" s="2">
        <f t="shared" si="308"/>
        <v>1.1615209435333549</v>
      </c>
      <c r="J1627" s="2">
        <f t="shared" si="309"/>
        <v>0</v>
      </c>
      <c r="K1627" s="2">
        <f>I1627/MAX(I$2:I1627)-1</f>
        <v>0</v>
      </c>
      <c r="M1627" s="2">
        <f t="shared" si="310"/>
        <v>1.326763259623837</v>
      </c>
      <c r="N1627" s="2">
        <f t="shared" si="311"/>
        <v>0</v>
      </c>
      <c r="O1627" s="2">
        <f>M1627/MAX(M$2:M1627)-1</f>
        <v>0</v>
      </c>
      <c r="Q1627" s="1">
        <f t="shared" si="304"/>
        <v>41160</v>
      </c>
      <c r="R1627" s="2">
        <f t="shared" si="300"/>
        <v>1.1615209435333549</v>
      </c>
      <c r="S1627" s="2">
        <f t="shared" si="301"/>
        <v>1.326763259623837</v>
      </c>
      <c r="T1627" s="2">
        <f t="shared" si="302"/>
        <v>0</v>
      </c>
      <c r="U1627" s="2">
        <f t="shared" si="303"/>
        <v>0</v>
      </c>
    </row>
    <row r="1628" spans="1:21" x14ac:dyDescent="0.3">
      <c r="A1628" s="1">
        <v>41161</v>
      </c>
      <c r="B1628">
        <f>IF(_xlfn.IFNA(VLOOKUP($A1628,raw_data!$A:$D,2,FALSE),B1627)=0,B1627,_xlfn.IFNA(VLOOKUP($A1628,raw_data!$A:$D,2,FALSE),B1627))</f>
        <v>37.6469917297363</v>
      </c>
      <c r="C1628">
        <f>IF(_xlfn.IFNA(VLOOKUP($A1628,raw_data!$A:$D,3,FALSE),C1627)=0,C1627,_xlfn.IFNA(VLOOKUP($A1628,raw_data!$A:$D,3,FALSE),C1627))</f>
        <v>87.026473999023395</v>
      </c>
      <c r="D1628">
        <f>IF(_xlfn.IFNA(VLOOKUP($A1628,raw_data!$A:$D,4,FALSE),D1627)=0,D1627,_xlfn.IFNA(VLOOKUP($A1628,raw_data!$A:$D,4,FALSE),D1627))</f>
        <v>1133</v>
      </c>
      <c r="E1628" s="2">
        <f t="shared" si="305"/>
        <v>0</v>
      </c>
      <c r="F1628" s="2">
        <f t="shared" si="306"/>
        <v>0</v>
      </c>
      <c r="G1628" s="2">
        <f t="shared" si="307"/>
        <v>0</v>
      </c>
      <c r="H1628" s="2"/>
      <c r="I1628" s="2">
        <f t="shared" si="308"/>
        <v>1.1615209435333549</v>
      </c>
      <c r="J1628" s="2">
        <f t="shared" si="309"/>
        <v>0</v>
      </c>
      <c r="K1628" s="2">
        <f>I1628/MAX(I$2:I1628)-1</f>
        <v>0</v>
      </c>
      <c r="M1628" s="2">
        <f t="shared" si="310"/>
        <v>1.326763259623837</v>
      </c>
      <c r="N1628" s="2">
        <f t="shared" si="311"/>
        <v>0</v>
      </c>
      <c r="O1628" s="2">
        <f>M1628/MAX(M$2:M1628)-1</f>
        <v>0</v>
      </c>
      <c r="Q1628" s="1">
        <f t="shared" si="304"/>
        <v>41161</v>
      </c>
      <c r="R1628" s="2">
        <f t="shared" si="300"/>
        <v>1.1615209435333549</v>
      </c>
      <c r="S1628" s="2">
        <f t="shared" si="301"/>
        <v>1.326763259623837</v>
      </c>
      <c r="T1628" s="2">
        <f t="shared" si="302"/>
        <v>0</v>
      </c>
      <c r="U1628" s="2">
        <f t="shared" si="303"/>
        <v>0</v>
      </c>
    </row>
    <row r="1629" spans="1:21" x14ac:dyDescent="0.3">
      <c r="A1629" s="1">
        <v>41162</v>
      </c>
      <c r="B1629">
        <f>IF(_xlfn.IFNA(VLOOKUP($A1629,raw_data!$A:$D,2,FALSE),B1628)=0,B1628,_xlfn.IFNA(VLOOKUP($A1629,raw_data!$A:$D,2,FALSE),B1628))</f>
        <v>37.365150451660099</v>
      </c>
      <c r="C1629">
        <f>IF(_xlfn.IFNA(VLOOKUP($A1629,raw_data!$A:$D,3,FALSE),C1628)=0,C1628,_xlfn.IFNA(VLOOKUP($A1629,raw_data!$A:$D,3,FALSE),C1628))</f>
        <v>87.042053222656193</v>
      </c>
      <c r="D1629">
        <f>IF(_xlfn.IFNA(VLOOKUP($A1629,raw_data!$A:$D,4,FALSE),D1628)=0,D1628,_xlfn.IFNA(VLOOKUP($A1629,raw_data!$A:$D,4,FALSE),D1628))</f>
        <v>1097.59997558593</v>
      </c>
      <c r="E1629" s="2">
        <f t="shared" si="305"/>
        <v>-7.4864222910427936E-3</v>
      </c>
      <c r="F1629" s="2">
        <f t="shared" si="306"/>
        <v>1.790170613251707E-4</v>
      </c>
      <c r="G1629" s="2">
        <f t="shared" si="307"/>
        <v>-3.1244505219832353E-2</v>
      </c>
      <c r="H1629" s="2"/>
      <c r="I1629" s="2">
        <f t="shared" si="308"/>
        <v>1.1563867345898378</v>
      </c>
      <c r="J1629" s="2">
        <f t="shared" si="309"/>
        <v>-4.4202465500956072E-3</v>
      </c>
      <c r="K1629" s="2">
        <f>I1629/MAX(I$2:I1629)-1</f>
        <v>-4.4202465500956523E-3</v>
      </c>
      <c r="M1629" s="2">
        <f t="shared" si="310"/>
        <v>1.2796278144846265</v>
      </c>
      <c r="N1629" s="2">
        <f t="shared" si="311"/>
        <v>-3.5526643353520626E-2</v>
      </c>
      <c r="O1629" s="2">
        <f>M1629/MAX(M$2:M1629)-1</f>
        <v>-3.5526643353520626E-2</v>
      </c>
      <c r="Q1629" s="1">
        <f t="shared" si="304"/>
        <v>41162</v>
      </c>
      <c r="R1629" s="2">
        <f t="shared" si="300"/>
        <v>1.1563867345898378</v>
      </c>
      <c r="S1629" s="2">
        <f t="shared" si="301"/>
        <v>1.2796278144846265</v>
      </c>
      <c r="T1629" s="2">
        <f t="shared" si="302"/>
        <v>-4.4202465500956523E-3</v>
      </c>
      <c r="U1629" s="2">
        <f t="shared" si="303"/>
        <v>-3.5526643353520626E-2</v>
      </c>
    </row>
    <row r="1630" spans="1:21" x14ac:dyDescent="0.3">
      <c r="A1630" s="1">
        <v>41163</v>
      </c>
      <c r="B1630">
        <f>IF(_xlfn.IFNA(VLOOKUP($A1630,raw_data!$A:$D,2,FALSE),B1629)=0,B1629,_xlfn.IFNA(VLOOKUP($A1630,raw_data!$A:$D,2,FALSE),B1629))</f>
        <v>37.630882263183501</v>
      </c>
      <c r="C1630">
        <f>IF(_xlfn.IFNA(VLOOKUP($A1630,raw_data!$A:$D,3,FALSE),C1629)=0,C1629,_xlfn.IFNA(VLOOKUP($A1630,raw_data!$A:$D,3,FALSE),C1629))</f>
        <v>86.940902709960895</v>
      </c>
      <c r="D1630">
        <f>IF(_xlfn.IFNA(VLOOKUP($A1630,raw_data!$A:$D,4,FALSE),D1629)=0,D1629,_xlfn.IFNA(VLOOKUP($A1630,raw_data!$A:$D,4,FALSE),D1629))</f>
        <v>1127.90002441406</v>
      </c>
      <c r="E1630" s="2">
        <f t="shared" si="305"/>
        <v>7.1117554274853223E-3</v>
      </c>
      <c r="F1630" s="2">
        <f t="shared" si="306"/>
        <v>-1.1620878523689315E-3</v>
      </c>
      <c r="G1630" s="2">
        <f t="shared" si="307"/>
        <v>2.7605730231503589E-2</v>
      </c>
      <c r="H1630" s="2"/>
      <c r="I1630" s="2">
        <f t="shared" si="308"/>
        <v>1.1607835691806696</v>
      </c>
      <c r="J1630" s="2">
        <f t="shared" si="309"/>
        <v>3.8022181155436211E-3</v>
      </c>
      <c r="K1630" s="2">
        <f>I1630/MAX(I$2:I1630)-1</f>
        <v>-6.3483517605988915E-4</v>
      </c>
      <c r="M1630" s="2">
        <f t="shared" si="310"/>
        <v>1.3199526123693948</v>
      </c>
      <c r="N1630" s="2">
        <f t="shared" si="311"/>
        <v>3.1512911354626416E-2</v>
      </c>
      <c r="O1630" s="2">
        <f>M1630/MAX(M$2:M1630)-1</f>
        <v>-5.1332799616211622E-3</v>
      </c>
      <c r="Q1630" s="1">
        <f t="shared" si="304"/>
        <v>41163</v>
      </c>
      <c r="R1630" s="2">
        <f t="shared" si="300"/>
        <v>1.1607835691806696</v>
      </c>
      <c r="S1630" s="2">
        <f t="shared" si="301"/>
        <v>1.3199526123693948</v>
      </c>
      <c r="T1630" s="2">
        <f t="shared" si="302"/>
        <v>-6.3483517605988915E-4</v>
      </c>
      <c r="U1630" s="2">
        <f t="shared" si="303"/>
        <v>-5.1332799616211622E-3</v>
      </c>
    </row>
    <row r="1631" spans="1:21" x14ac:dyDescent="0.3">
      <c r="A1631" s="1">
        <v>41164</v>
      </c>
      <c r="B1631">
        <f>IF(_xlfn.IFNA(VLOOKUP($A1631,raw_data!$A:$D,2,FALSE),B1630)=0,B1630,_xlfn.IFNA(VLOOKUP($A1631,raw_data!$A:$D,2,FALSE),B1630))</f>
        <v>37.79195022583</v>
      </c>
      <c r="C1631">
        <f>IF(_xlfn.IFNA(VLOOKUP($A1631,raw_data!$A:$D,3,FALSE),C1630)=0,C1630,_xlfn.IFNA(VLOOKUP($A1631,raw_data!$A:$D,3,FALSE),C1630))</f>
        <v>86.777572631835895</v>
      </c>
      <c r="D1631">
        <f>IF(_xlfn.IFNA(VLOOKUP($A1631,raw_data!$A:$D,4,FALSE),D1630)=0,D1630,_xlfn.IFNA(VLOOKUP($A1631,raw_data!$A:$D,4,FALSE),D1630))</f>
        <v>1127.5</v>
      </c>
      <c r="E1631" s="2">
        <f t="shared" si="305"/>
        <v>4.2802069194132208E-3</v>
      </c>
      <c r="F1631" s="2">
        <f t="shared" si="306"/>
        <v>-1.8786333363696173E-3</v>
      </c>
      <c r="G1631" s="2">
        <f t="shared" si="307"/>
        <v>-3.5466300682795993E-4</v>
      </c>
      <c r="H1631" s="2"/>
      <c r="I1631" s="2">
        <f t="shared" si="308"/>
        <v>1.1628923308157695</v>
      </c>
      <c r="J1631" s="2">
        <f t="shared" si="309"/>
        <v>1.8166708171000853E-3</v>
      </c>
      <c r="K1631" s="2">
        <f>I1631/MAX(I$2:I1631)-1</f>
        <v>0</v>
      </c>
      <c r="M1631" s="2">
        <f t="shared" si="310"/>
        <v>1.3218815429445665</v>
      </c>
      <c r="N1631" s="2">
        <f t="shared" si="311"/>
        <v>1.461363504337676E-3</v>
      </c>
      <c r="O1631" s="2">
        <f>M1631/MAX(M$2:M1631)-1</f>
        <v>-3.6794180452770497E-3</v>
      </c>
      <c r="Q1631" s="1">
        <f t="shared" si="304"/>
        <v>41164</v>
      </c>
      <c r="R1631" s="2">
        <f t="shared" si="300"/>
        <v>1.1628923308157695</v>
      </c>
      <c r="S1631" s="2">
        <f t="shared" si="301"/>
        <v>1.3218815429445665</v>
      </c>
      <c r="T1631" s="2">
        <f t="shared" si="302"/>
        <v>0</v>
      </c>
      <c r="U1631" s="2">
        <f t="shared" si="303"/>
        <v>-3.6794180452770497E-3</v>
      </c>
    </row>
    <row r="1632" spans="1:21" x14ac:dyDescent="0.3">
      <c r="A1632" s="1">
        <v>41165</v>
      </c>
      <c r="B1632">
        <f>IF(_xlfn.IFNA(VLOOKUP($A1632,raw_data!$A:$D,2,FALSE),B1631)=0,B1631,_xlfn.IFNA(VLOOKUP($A1632,raw_data!$A:$D,2,FALSE),B1631))</f>
        <v>38.452278137207003</v>
      </c>
      <c r="C1632">
        <f>IF(_xlfn.IFNA(VLOOKUP($A1632,raw_data!$A:$D,3,FALSE),C1631)=0,C1631,_xlfn.IFNA(VLOOKUP($A1632,raw_data!$A:$D,3,FALSE),C1631))</f>
        <v>86.979804992675696</v>
      </c>
      <c r="D1632">
        <f>IF(_xlfn.IFNA(VLOOKUP($A1632,raw_data!$A:$D,4,FALSE),D1631)=0,D1631,_xlfn.IFNA(VLOOKUP($A1632,raw_data!$A:$D,4,FALSE),D1631))</f>
        <v>1126</v>
      </c>
      <c r="E1632" s="2">
        <f t="shared" si="305"/>
        <v>1.7472713300878517E-2</v>
      </c>
      <c r="F1632" s="2">
        <f t="shared" si="306"/>
        <v>2.3304680542033385E-3</v>
      </c>
      <c r="G1632" s="2">
        <f t="shared" si="307"/>
        <v>-1.330376940133049E-3</v>
      </c>
      <c r="H1632" s="2"/>
      <c r="I1632" s="2">
        <f t="shared" si="308"/>
        <v>1.1761676947644277</v>
      </c>
      <c r="J1632" s="2">
        <f t="shared" si="309"/>
        <v>1.1415815202208445E-2</v>
      </c>
      <c r="K1632" s="2">
        <f>I1632/MAX(I$2:I1632)-1</f>
        <v>0</v>
      </c>
      <c r="M1632" s="2">
        <f t="shared" si="310"/>
        <v>1.3351932217748503</v>
      </c>
      <c r="N1632" s="2">
        <f t="shared" si="311"/>
        <v>1.0070250924777424E-2</v>
      </c>
      <c r="O1632" s="2">
        <f>M1632/MAX(M$2:M1632)-1</f>
        <v>0</v>
      </c>
      <c r="Q1632" s="1">
        <f t="shared" si="304"/>
        <v>41165</v>
      </c>
      <c r="R1632" s="2">
        <f t="shared" si="300"/>
        <v>1.1761676947644277</v>
      </c>
      <c r="S1632" s="2">
        <f t="shared" si="301"/>
        <v>1.3351932217748503</v>
      </c>
      <c r="T1632" s="2">
        <f t="shared" si="302"/>
        <v>0</v>
      </c>
      <c r="U1632" s="2">
        <f t="shared" si="303"/>
        <v>0</v>
      </c>
    </row>
    <row r="1633" spans="1:21" x14ac:dyDescent="0.3">
      <c r="A1633" s="1">
        <v>41166</v>
      </c>
      <c r="B1633">
        <f>IF(_xlfn.IFNA(VLOOKUP($A1633,raw_data!$A:$D,2,FALSE),B1632)=0,B1632,_xlfn.IFNA(VLOOKUP($A1633,raw_data!$A:$D,2,FALSE),B1632))</f>
        <v>38.718025207519503</v>
      </c>
      <c r="C1633">
        <f>IF(_xlfn.IFNA(VLOOKUP($A1633,raw_data!$A:$D,3,FALSE),C1632)=0,C1632,_xlfn.IFNA(VLOOKUP($A1633,raw_data!$A:$D,3,FALSE),C1632))</f>
        <v>86.621994018554602</v>
      </c>
      <c r="D1633">
        <f>IF(_xlfn.IFNA(VLOOKUP($A1633,raw_data!$A:$D,4,FALSE),D1632)=0,D1632,_xlfn.IFNA(VLOOKUP($A1633,raw_data!$A:$D,4,FALSE),D1632))</f>
        <v>1127.90002441406</v>
      </c>
      <c r="E1633" s="2">
        <f t="shared" si="305"/>
        <v>6.911087799902349E-3</v>
      </c>
      <c r="F1633" s="2">
        <f t="shared" si="306"/>
        <v>-4.1137247220918161E-3</v>
      </c>
      <c r="G1633" s="2">
        <f t="shared" si="307"/>
        <v>1.687410669680256E-3</v>
      </c>
      <c r="H1633" s="2"/>
      <c r="I1633" s="2">
        <f t="shared" si="308"/>
        <v>1.1791094816386718</v>
      </c>
      <c r="J1633" s="2">
        <f t="shared" si="309"/>
        <v>2.501162791104683E-3</v>
      </c>
      <c r="K1633" s="2">
        <f>I1633/MAX(I$2:I1633)-1</f>
        <v>0</v>
      </c>
      <c r="M1633" s="2">
        <f t="shared" si="310"/>
        <v>1.3407914118366084</v>
      </c>
      <c r="N1633" s="2">
        <f t="shared" si="311"/>
        <v>4.1927939495651767E-3</v>
      </c>
      <c r="O1633" s="2">
        <f>M1633/MAX(M$2:M1633)-1</f>
        <v>0</v>
      </c>
      <c r="Q1633" s="1">
        <f t="shared" si="304"/>
        <v>41166</v>
      </c>
      <c r="R1633" s="2">
        <f t="shared" si="300"/>
        <v>1.1791094816386718</v>
      </c>
      <c r="S1633" s="2">
        <f t="shared" si="301"/>
        <v>1.3407914118366084</v>
      </c>
      <c r="T1633" s="2">
        <f t="shared" si="302"/>
        <v>0</v>
      </c>
      <c r="U1633" s="2">
        <f t="shared" si="303"/>
        <v>0</v>
      </c>
    </row>
    <row r="1634" spans="1:21" x14ac:dyDescent="0.3">
      <c r="A1634" s="1">
        <v>41167</v>
      </c>
      <c r="B1634">
        <f>IF(_xlfn.IFNA(VLOOKUP($A1634,raw_data!$A:$D,2,FALSE),B1633)=0,B1633,_xlfn.IFNA(VLOOKUP($A1634,raw_data!$A:$D,2,FALSE),B1633))</f>
        <v>38.718025207519503</v>
      </c>
      <c r="C1634">
        <f>IF(_xlfn.IFNA(VLOOKUP($A1634,raw_data!$A:$D,3,FALSE),C1633)=0,C1633,_xlfn.IFNA(VLOOKUP($A1634,raw_data!$A:$D,3,FALSE),C1633))</f>
        <v>86.621994018554602</v>
      </c>
      <c r="D1634">
        <f>IF(_xlfn.IFNA(VLOOKUP($A1634,raw_data!$A:$D,4,FALSE),D1633)=0,D1633,_xlfn.IFNA(VLOOKUP($A1634,raw_data!$A:$D,4,FALSE),D1633))</f>
        <v>1127.90002441406</v>
      </c>
      <c r="E1634" s="2">
        <f t="shared" si="305"/>
        <v>0</v>
      </c>
      <c r="F1634" s="2">
        <f t="shared" si="306"/>
        <v>0</v>
      </c>
      <c r="G1634" s="2">
        <f t="shared" si="307"/>
        <v>0</v>
      </c>
      <c r="H1634" s="2"/>
      <c r="I1634" s="2">
        <f t="shared" si="308"/>
        <v>1.1791094816386718</v>
      </c>
      <c r="J1634" s="2">
        <f t="shared" si="309"/>
        <v>0</v>
      </c>
      <c r="K1634" s="2">
        <f>I1634/MAX(I$2:I1634)-1</f>
        <v>0</v>
      </c>
      <c r="M1634" s="2">
        <f t="shared" si="310"/>
        <v>1.3407914118366084</v>
      </c>
      <c r="N1634" s="2">
        <f t="shared" si="311"/>
        <v>0</v>
      </c>
      <c r="O1634" s="2">
        <f>M1634/MAX(M$2:M1634)-1</f>
        <v>0</v>
      </c>
      <c r="Q1634" s="1">
        <f t="shared" si="304"/>
        <v>41167</v>
      </c>
      <c r="R1634" s="2">
        <f t="shared" si="300"/>
        <v>1.1791094816386718</v>
      </c>
      <c r="S1634" s="2">
        <f t="shared" si="301"/>
        <v>1.3407914118366084</v>
      </c>
      <c r="T1634" s="2">
        <f t="shared" si="302"/>
        <v>0</v>
      </c>
      <c r="U1634" s="2">
        <f t="shared" si="303"/>
        <v>0</v>
      </c>
    </row>
    <row r="1635" spans="1:21" x14ac:dyDescent="0.3">
      <c r="A1635" s="1">
        <v>41168</v>
      </c>
      <c r="B1635">
        <f>IF(_xlfn.IFNA(VLOOKUP($A1635,raw_data!$A:$D,2,FALSE),B1634)=0,B1634,_xlfn.IFNA(VLOOKUP($A1635,raw_data!$A:$D,2,FALSE),B1634))</f>
        <v>38.718025207519503</v>
      </c>
      <c r="C1635">
        <f>IF(_xlfn.IFNA(VLOOKUP($A1635,raw_data!$A:$D,3,FALSE),C1634)=0,C1634,_xlfn.IFNA(VLOOKUP($A1635,raw_data!$A:$D,3,FALSE),C1634))</f>
        <v>86.621994018554602</v>
      </c>
      <c r="D1635">
        <f>IF(_xlfn.IFNA(VLOOKUP($A1635,raw_data!$A:$D,4,FALSE),D1634)=0,D1634,_xlfn.IFNA(VLOOKUP($A1635,raw_data!$A:$D,4,FALSE),D1634))</f>
        <v>1127.90002441406</v>
      </c>
      <c r="E1635" s="2">
        <f t="shared" si="305"/>
        <v>0</v>
      </c>
      <c r="F1635" s="2">
        <f t="shared" si="306"/>
        <v>0</v>
      </c>
      <c r="G1635" s="2">
        <f t="shared" si="307"/>
        <v>0</v>
      </c>
      <c r="H1635" s="2"/>
      <c r="I1635" s="2">
        <f t="shared" si="308"/>
        <v>1.1791094816386718</v>
      </c>
      <c r="J1635" s="2">
        <f t="shared" si="309"/>
        <v>0</v>
      </c>
      <c r="K1635" s="2">
        <f>I1635/MAX(I$2:I1635)-1</f>
        <v>0</v>
      </c>
      <c r="M1635" s="2">
        <f t="shared" si="310"/>
        <v>1.3407914118366084</v>
      </c>
      <c r="N1635" s="2">
        <f t="shared" si="311"/>
        <v>0</v>
      </c>
      <c r="O1635" s="2">
        <f>M1635/MAX(M$2:M1635)-1</f>
        <v>0</v>
      </c>
      <c r="Q1635" s="1">
        <f t="shared" si="304"/>
        <v>41168</v>
      </c>
      <c r="R1635" s="2">
        <f t="shared" si="300"/>
        <v>1.1791094816386718</v>
      </c>
      <c r="S1635" s="2">
        <f t="shared" si="301"/>
        <v>1.3407914118366084</v>
      </c>
      <c r="T1635" s="2">
        <f t="shared" si="302"/>
        <v>0</v>
      </c>
      <c r="U1635" s="2">
        <f t="shared" si="303"/>
        <v>0</v>
      </c>
    </row>
    <row r="1636" spans="1:21" x14ac:dyDescent="0.3">
      <c r="A1636" s="1">
        <v>41169</v>
      </c>
      <c r="B1636">
        <f>IF(_xlfn.IFNA(VLOOKUP($A1636,raw_data!$A:$D,2,FALSE),B1635)=0,B1635,_xlfn.IFNA(VLOOKUP($A1636,raw_data!$A:$D,2,FALSE),B1635))</f>
        <v>38.524749755859297</v>
      </c>
      <c r="C1636">
        <f>IF(_xlfn.IFNA(VLOOKUP($A1636,raw_data!$A:$D,3,FALSE),C1635)=0,C1635,_xlfn.IFNA(VLOOKUP($A1636,raw_data!$A:$D,3,FALSE),C1635))</f>
        <v>86.762023925781193</v>
      </c>
      <c r="D1636">
        <f>IF(_xlfn.IFNA(VLOOKUP($A1636,raw_data!$A:$D,4,FALSE),D1635)=0,D1635,_xlfn.IFNA(VLOOKUP($A1636,raw_data!$A:$D,4,FALSE),D1635))</f>
        <v>1116.90002441406</v>
      </c>
      <c r="E1636" s="2">
        <f t="shared" si="305"/>
        <v>-4.9918726645870048E-3</v>
      </c>
      <c r="F1636" s="2">
        <f t="shared" si="306"/>
        <v>1.6165629620186195E-3</v>
      </c>
      <c r="G1636" s="2">
        <f t="shared" si="307"/>
        <v>-9.7526374340797251E-3</v>
      </c>
      <c r="H1636" s="2"/>
      <c r="I1636" s="2">
        <f t="shared" si="308"/>
        <v>1.176340344891176</v>
      </c>
      <c r="J1636" s="2">
        <f t="shared" si="309"/>
        <v>-2.3484984139447553E-3</v>
      </c>
      <c r="K1636" s="2">
        <f>I1636/MAX(I$2:I1636)-1</f>
        <v>-2.3484984139449105E-3</v>
      </c>
      <c r="M1636" s="2">
        <f t="shared" si="310"/>
        <v>1.3245970223763994</v>
      </c>
      <c r="N1636" s="2">
        <f t="shared" si="311"/>
        <v>-1.2078231794478755E-2</v>
      </c>
      <c r="O1636" s="2">
        <f>M1636/MAX(M$2:M1636)-1</f>
        <v>-1.2078231794478755E-2</v>
      </c>
      <c r="Q1636" s="1">
        <f t="shared" si="304"/>
        <v>41169</v>
      </c>
      <c r="R1636" s="2">
        <f t="shared" si="300"/>
        <v>1.176340344891176</v>
      </c>
      <c r="S1636" s="2">
        <f t="shared" si="301"/>
        <v>1.3245970223763994</v>
      </c>
      <c r="T1636" s="2">
        <f t="shared" si="302"/>
        <v>-2.3484984139449105E-3</v>
      </c>
      <c r="U1636" s="2">
        <f t="shared" si="303"/>
        <v>-1.2078231794478755E-2</v>
      </c>
    </row>
    <row r="1637" spans="1:21" x14ac:dyDescent="0.3">
      <c r="A1637" s="1">
        <v>41170</v>
      </c>
      <c r="B1637">
        <f>IF(_xlfn.IFNA(VLOOKUP($A1637,raw_data!$A:$D,2,FALSE),B1636)=0,B1636,_xlfn.IFNA(VLOOKUP($A1637,raw_data!$A:$D,2,FALSE),B1636))</f>
        <v>38.4683837890625</v>
      </c>
      <c r="C1637">
        <f>IF(_xlfn.IFNA(VLOOKUP($A1637,raw_data!$A:$D,3,FALSE),C1636)=0,C1636,_xlfn.IFNA(VLOOKUP($A1637,raw_data!$A:$D,3,FALSE),C1636))</f>
        <v>86.816436767578097</v>
      </c>
      <c r="D1637">
        <f>IF(_xlfn.IFNA(VLOOKUP($A1637,raw_data!$A:$D,4,FALSE),D1636)=0,D1636,_xlfn.IFNA(VLOOKUP($A1637,raw_data!$A:$D,4,FALSE),D1636))</f>
        <v>1115.40002441406</v>
      </c>
      <c r="E1637" s="2">
        <f t="shared" si="305"/>
        <v>-1.4631105238580577E-3</v>
      </c>
      <c r="F1637" s="2">
        <f t="shared" si="306"/>
        <v>6.2715044364858308E-4</v>
      </c>
      <c r="G1637" s="2">
        <f t="shared" si="307"/>
        <v>-1.3430029252501363E-3</v>
      </c>
      <c r="H1637" s="2"/>
      <c r="I1637" s="2">
        <f t="shared" si="308"/>
        <v>1.1756027722758986</v>
      </c>
      <c r="J1637" s="2">
        <f t="shared" si="309"/>
        <v>-6.2700613685540141E-4</v>
      </c>
      <c r="K1637" s="2">
        <f>I1637/MAX(I$2:I1637)-1</f>
        <v>-2.9740320278823784E-3</v>
      </c>
      <c r="M1637" s="2">
        <f t="shared" si="310"/>
        <v>1.3219886696435197</v>
      </c>
      <c r="N1637" s="2">
        <f t="shared" si="311"/>
        <v>-1.9691669910295584E-3</v>
      </c>
      <c r="O1637" s="2">
        <f>M1637/MAX(M$2:M1637)-1</f>
        <v>-1.4023614730148681E-2</v>
      </c>
      <c r="Q1637" s="1">
        <f t="shared" si="304"/>
        <v>41170</v>
      </c>
      <c r="R1637" s="2">
        <f t="shared" si="300"/>
        <v>1.1756027722758986</v>
      </c>
      <c r="S1637" s="2">
        <f t="shared" si="301"/>
        <v>1.3219886696435197</v>
      </c>
      <c r="T1637" s="2">
        <f t="shared" si="302"/>
        <v>-2.9740320278823784E-3</v>
      </c>
      <c r="U1637" s="2">
        <f t="shared" si="303"/>
        <v>-1.4023614730148681E-2</v>
      </c>
    </row>
    <row r="1638" spans="1:21" x14ac:dyDescent="0.3">
      <c r="A1638" s="1">
        <v>41171</v>
      </c>
      <c r="B1638">
        <f>IF(_xlfn.IFNA(VLOOKUP($A1638,raw_data!$A:$D,2,FALSE),B1637)=0,B1637,_xlfn.IFNA(VLOOKUP($A1638,raw_data!$A:$D,2,FALSE),B1637))</f>
        <v>38.492534637451101</v>
      </c>
      <c r="C1638">
        <f>IF(_xlfn.IFNA(VLOOKUP($A1638,raw_data!$A:$D,3,FALSE),C1637)=0,C1637,_xlfn.IFNA(VLOOKUP($A1638,raw_data!$A:$D,3,FALSE),C1637))</f>
        <v>86.987564086914006</v>
      </c>
      <c r="D1638">
        <f>IF(_xlfn.IFNA(VLOOKUP($A1638,raw_data!$A:$D,4,FALSE),D1637)=0,D1637,_xlfn.IFNA(VLOOKUP($A1638,raw_data!$A:$D,4,FALSE),D1637))</f>
        <v>1117.90002441406</v>
      </c>
      <c r="E1638" s="2">
        <f t="shared" si="305"/>
        <v>6.2781032135461601E-4</v>
      </c>
      <c r="F1638" s="2">
        <f t="shared" si="306"/>
        <v>1.971139633316632E-3</v>
      </c>
      <c r="G1638" s="2">
        <f t="shared" si="307"/>
        <v>2.241348346135652E-3</v>
      </c>
      <c r="H1638" s="2"/>
      <c r="I1638" s="2">
        <f t="shared" si="308"/>
        <v>1.1769725164954352</v>
      </c>
      <c r="J1638" s="2">
        <f t="shared" si="309"/>
        <v>1.1651420461394224E-3</v>
      </c>
      <c r="K1638" s="2">
        <f>I1638/MAX(I$2:I1638)-1</f>
        <v>-1.8123551515052405E-3</v>
      </c>
      <c r="M1638" s="2">
        <f t="shared" si="310"/>
        <v>1.3264954637044877</v>
      </c>
      <c r="N1638" s="2">
        <f t="shared" si="311"/>
        <v>3.4091018814732532E-3</v>
      </c>
      <c r="O1638" s="2">
        <f>M1638/MAX(M$2:M1638)-1</f>
        <v>-1.0662320780037149E-2</v>
      </c>
      <c r="Q1638" s="1">
        <f t="shared" si="304"/>
        <v>41171</v>
      </c>
      <c r="R1638" s="2">
        <f t="shared" si="300"/>
        <v>1.1769725164954352</v>
      </c>
      <c r="S1638" s="2">
        <f t="shared" si="301"/>
        <v>1.3264954637044877</v>
      </c>
      <c r="T1638" s="2">
        <f t="shared" si="302"/>
        <v>-1.8123551515052405E-3</v>
      </c>
      <c r="U1638" s="2">
        <f t="shared" si="303"/>
        <v>-1.0662320780037149E-2</v>
      </c>
    </row>
    <row r="1639" spans="1:21" x14ac:dyDescent="0.3">
      <c r="A1639" s="1">
        <v>41172</v>
      </c>
      <c r="B1639">
        <f>IF(_xlfn.IFNA(VLOOKUP($A1639,raw_data!$A:$D,2,FALSE),B1638)=0,B1638,_xlfn.IFNA(VLOOKUP($A1639,raw_data!$A:$D,2,FALSE),B1638))</f>
        <v>38.315380096435497</v>
      </c>
      <c r="C1639">
        <f>IF(_xlfn.IFNA(VLOOKUP($A1639,raw_data!$A:$D,3,FALSE),C1638)=0,C1638,_xlfn.IFNA(VLOOKUP($A1639,raw_data!$A:$D,3,FALSE),C1638))</f>
        <v>86.933090209960895</v>
      </c>
      <c r="D1639">
        <f>IF(_xlfn.IFNA(VLOOKUP($A1639,raw_data!$A:$D,4,FALSE),D1638)=0,D1638,_xlfn.IFNA(VLOOKUP($A1639,raw_data!$A:$D,4,FALSE),D1638))</f>
        <v>1114.80004882812</v>
      </c>
      <c r="E1639" s="2">
        <f t="shared" si="305"/>
        <v>-4.6023090628913854E-3</v>
      </c>
      <c r="F1639" s="2">
        <f t="shared" si="306"/>
        <v>-6.2622603040918268E-4</v>
      </c>
      <c r="G1639" s="2">
        <f t="shared" si="307"/>
        <v>-2.7730347242499453E-3</v>
      </c>
      <c r="H1639" s="2"/>
      <c r="I1639" s="2">
        <f t="shared" si="308"/>
        <v>1.1734276213970083</v>
      </c>
      <c r="J1639" s="2">
        <f t="shared" si="309"/>
        <v>-3.0118758498985042E-3</v>
      </c>
      <c r="K1639" s="2">
        <f>I1639/MAX(I$2:I1639)-1</f>
        <v>-4.8187724126915743E-3</v>
      </c>
      <c r="M1639" s="2">
        <f t="shared" si="310"/>
        <v>1.3188328850082307</v>
      </c>
      <c r="N1639" s="2">
        <f t="shared" si="311"/>
        <v>-5.7765585378315443E-3</v>
      </c>
      <c r="O1639" s="2">
        <f>M1639/MAX(M$2:M1639)-1</f>
        <v>-1.637728779773362E-2</v>
      </c>
      <c r="Q1639" s="1">
        <f t="shared" si="304"/>
        <v>41172</v>
      </c>
      <c r="R1639" s="2">
        <f t="shared" si="300"/>
        <v>1.1734276213970083</v>
      </c>
      <c r="S1639" s="2">
        <f t="shared" si="301"/>
        <v>1.3188328850082307</v>
      </c>
      <c r="T1639" s="2">
        <f t="shared" si="302"/>
        <v>-4.8187724126915743E-3</v>
      </c>
      <c r="U1639" s="2">
        <f t="shared" si="303"/>
        <v>-1.637728779773362E-2</v>
      </c>
    </row>
    <row r="1640" spans="1:21" x14ac:dyDescent="0.3">
      <c r="A1640" s="1">
        <v>41173</v>
      </c>
      <c r="B1640">
        <f>IF(_xlfn.IFNA(VLOOKUP($A1640,raw_data!$A:$D,2,FALSE),B1639)=0,B1639,_xlfn.IFNA(VLOOKUP($A1640,raw_data!$A:$D,2,FALSE),B1639))</f>
        <v>38.291225433349602</v>
      </c>
      <c r="C1640">
        <f>IF(_xlfn.IFNA(VLOOKUP($A1640,raw_data!$A:$D,3,FALSE),C1639)=0,C1639,_xlfn.IFNA(VLOOKUP($A1640,raw_data!$A:$D,3,FALSE),C1639))</f>
        <v>87.073089599609304</v>
      </c>
      <c r="D1640">
        <f>IF(_xlfn.IFNA(VLOOKUP($A1640,raw_data!$A:$D,4,FALSE),D1639)=0,D1639,_xlfn.IFNA(VLOOKUP($A1640,raw_data!$A:$D,4,FALSE),D1639))</f>
        <v>1117.80004882812</v>
      </c>
      <c r="E1640" s="2">
        <f t="shared" si="305"/>
        <v>-6.3041689851695004E-4</v>
      </c>
      <c r="F1640" s="2">
        <f t="shared" si="306"/>
        <v>1.6104269307610775E-3</v>
      </c>
      <c r="G1640" s="2">
        <f t="shared" si="307"/>
        <v>2.691065544133675E-3</v>
      </c>
      <c r="H1640" s="2"/>
      <c r="I1640" s="2">
        <f t="shared" si="308"/>
        <v>1.1737396600130978</v>
      </c>
      <c r="J1640" s="2">
        <f t="shared" si="309"/>
        <v>2.6592063319426102E-4</v>
      </c>
      <c r="K1640" s="2">
        <f>I1640/MAX(I$2:I1640)-1</f>
        <v>-4.5541331905085691E-3</v>
      </c>
      <c r="M1640" s="2">
        <f t="shared" si="310"/>
        <v>1.3227335993892131</v>
      </c>
      <c r="N1640" s="2">
        <f t="shared" si="311"/>
        <v>2.9577017871813549E-3</v>
      </c>
      <c r="O1640" s="2">
        <f>M1640/MAX(M$2:M1640)-1</f>
        <v>-1.3468025143940854E-2</v>
      </c>
      <c r="Q1640" s="1">
        <f t="shared" si="304"/>
        <v>41173</v>
      </c>
      <c r="R1640" s="2">
        <f t="shared" si="300"/>
        <v>1.1737396600130978</v>
      </c>
      <c r="S1640" s="2">
        <f t="shared" si="301"/>
        <v>1.3227335993892131</v>
      </c>
      <c r="T1640" s="2">
        <f t="shared" si="302"/>
        <v>-4.5541331905085691E-3</v>
      </c>
      <c r="U1640" s="2">
        <f t="shared" si="303"/>
        <v>-1.3468025143940854E-2</v>
      </c>
    </row>
    <row r="1641" spans="1:21" x14ac:dyDescent="0.3">
      <c r="A1641" s="1">
        <v>41174</v>
      </c>
      <c r="B1641">
        <f>IF(_xlfn.IFNA(VLOOKUP($A1641,raw_data!$A:$D,2,FALSE),B1640)=0,B1640,_xlfn.IFNA(VLOOKUP($A1641,raw_data!$A:$D,2,FALSE),B1640))</f>
        <v>38.291225433349602</v>
      </c>
      <c r="C1641">
        <f>IF(_xlfn.IFNA(VLOOKUP($A1641,raw_data!$A:$D,3,FALSE),C1640)=0,C1640,_xlfn.IFNA(VLOOKUP($A1641,raw_data!$A:$D,3,FALSE),C1640))</f>
        <v>87.073089599609304</v>
      </c>
      <c r="D1641">
        <f>IF(_xlfn.IFNA(VLOOKUP($A1641,raw_data!$A:$D,4,FALSE),D1640)=0,D1640,_xlfn.IFNA(VLOOKUP($A1641,raw_data!$A:$D,4,FALSE),D1640))</f>
        <v>1117.80004882812</v>
      </c>
      <c r="E1641" s="2">
        <f t="shared" si="305"/>
        <v>0</v>
      </c>
      <c r="F1641" s="2">
        <f t="shared" si="306"/>
        <v>0</v>
      </c>
      <c r="G1641" s="2">
        <f t="shared" si="307"/>
        <v>0</v>
      </c>
      <c r="H1641" s="2"/>
      <c r="I1641" s="2">
        <f t="shared" si="308"/>
        <v>1.1737396600130978</v>
      </c>
      <c r="J1641" s="2">
        <f t="shared" si="309"/>
        <v>0</v>
      </c>
      <c r="K1641" s="2">
        <f>I1641/MAX(I$2:I1641)-1</f>
        <v>-4.5541331905085691E-3</v>
      </c>
      <c r="M1641" s="2">
        <f t="shared" si="310"/>
        <v>1.3227335993892131</v>
      </c>
      <c r="N1641" s="2">
        <f t="shared" si="311"/>
        <v>0</v>
      </c>
      <c r="O1641" s="2">
        <f>M1641/MAX(M$2:M1641)-1</f>
        <v>-1.3468025143940854E-2</v>
      </c>
      <c r="Q1641" s="1">
        <f t="shared" si="304"/>
        <v>41174</v>
      </c>
      <c r="R1641" s="2">
        <f t="shared" si="300"/>
        <v>1.1737396600130978</v>
      </c>
      <c r="S1641" s="2">
        <f t="shared" si="301"/>
        <v>1.3227335993892131</v>
      </c>
      <c r="T1641" s="2">
        <f t="shared" si="302"/>
        <v>-4.5541331905085691E-3</v>
      </c>
      <c r="U1641" s="2">
        <f t="shared" si="303"/>
        <v>-1.3468025143940854E-2</v>
      </c>
    </row>
    <row r="1642" spans="1:21" x14ac:dyDescent="0.3">
      <c r="A1642" s="1">
        <v>41175</v>
      </c>
      <c r="B1642">
        <f>IF(_xlfn.IFNA(VLOOKUP($A1642,raw_data!$A:$D,2,FALSE),B1641)=0,B1641,_xlfn.IFNA(VLOOKUP($A1642,raw_data!$A:$D,2,FALSE),B1641))</f>
        <v>38.291225433349602</v>
      </c>
      <c r="C1642">
        <f>IF(_xlfn.IFNA(VLOOKUP($A1642,raw_data!$A:$D,3,FALSE),C1641)=0,C1641,_xlfn.IFNA(VLOOKUP($A1642,raw_data!$A:$D,3,FALSE),C1641))</f>
        <v>87.073089599609304</v>
      </c>
      <c r="D1642">
        <f>IF(_xlfn.IFNA(VLOOKUP($A1642,raw_data!$A:$D,4,FALSE),D1641)=0,D1641,_xlfn.IFNA(VLOOKUP($A1642,raw_data!$A:$D,4,FALSE),D1641))</f>
        <v>1117.80004882812</v>
      </c>
      <c r="E1642" s="2">
        <f t="shared" si="305"/>
        <v>0</v>
      </c>
      <c r="F1642" s="2">
        <f t="shared" si="306"/>
        <v>0</v>
      </c>
      <c r="G1642" s="2">
        <f t="shared" si="307"/>
        <v>0</v>
      </c>
      <c r="H1642" s="2"/>
      <c r="I1642" s="2">
        <f t="shared" si="308"/>
        <v>1.1737396600130978</v>
      </c>
      <c r="J1642" s="2">
        <f t="shared" si="309"/>
        <v>0</v>
      </c>
      <c r="K1642" s="2">
        <f>I1642/MAX(I$2:I1642)-1</f>
        <v>-4.5541331905085691E-3</v>
      </c>
      <c r="M1642" s="2">
        <f t="shared" si="310"/>
        <v>1.3227335993892131</v>
      </c>
      <c r="N1642" s="2">
        <f t="shared" si="311"/>
        <v>0</v>
      </c>
      <c r="O1642" s="2">
        <f>M1642/MAX(M$2:M1642)-1</f>
        <v>-1.3468025143940854E-2</v>
      </c>
      <c r="Q1642" s="1">
        <f t="shared" si="304"/>
        <v>41175</v>
      </c>
      <c r="R1642" s="2">
        <f t="shared" si="300"/>
        <v>1.1737396600130978</v>
      </c>
      <c r="S1642" s="2">
        <f t="shared" si="301"/>
        <v>1.3227335993892131</v>
      </c>
      <c r="T1642" s="2">
        <f t="shared" si="302"/>
        <v>-4.5541331905085691E-3</v>
      </c>
      <c r="U1642" s="2">
        <f t="shared" si="303"/>
        <v>-1.3468025143940854E-2</v>
      </c>
    </row>
    <row r="1643" spans="1:21" x14ac:dyDescent="0.3">
      <c r="A1643" s="1">
        <v>41176</v>
      </c>
      <c r="B1643">
        <f>IF(_xlfn.IFNA(VLOOKUP($A1643,raw_data!$A:$D,2,FALSE),B1642)=0,B1642,_xlfn.IFNA(VLOOKUP($A1643,raw_data!$A:$D,2,FALSE),B1642))</f>
        <v>38.186527252197202</v>
      </c>
      <c r="C1643">
        <f>IF(_xlfn.IFNA(VLOOKUP($A1643,raw_data!$A:$D,3,FALSE),C1642)=0,C1642,_xlfn.IFNA(VLOOKUP($A1643,raw_data!$A:$D,3,FALSE),C1642))</f>
        <v>87.166458129882798</v>
      </c>
      <c r="D1643">
        <f>IF(_xlfn.IFNA(VLOOKUP($A1643,raw_data!$A:$D,4,FALSE),D1642)=0,D1642,_xlfn.IFNA(VLOOKUP($A1643,raw_data!$A:$D,4,FALSE),D1642))</f>
        <v>1119.19995117187</v>
      </c>
      <c r="E1643" s="2">
        <f t="shared" si="305"/>
        <v>-2.7342603943203425E-3</v>
      </c>
      <c r="F1643" s="2">
        <f t="shared" si="306"/>
        <v>1.0723006465354068E-3</v>
      </c>
      <c r="G1643" s="2">
        <f t="shared" si="307"/>
        <v>1.2523727702620224E-3</v>
      </c>
      <c r="H1643" s="2"/>
      <c r="I1643" s="2">
        <f t="shared" si="308"/>
        <v>1.1723175148122462</v>
      </c>
      <c r="J1643" s="2">
        <f t="shared" si="309"/>
        <v>-1.2116359779780427E-3</v>
      </c>
      <c r="K1643" s="2">
        <f>I1643/MAX(I$2:I1643)-1</f>
        <v>-5.7602512168644093E-3</v>
      </c>
      <c r="M1643" s="2">
        <f t="shared" si="310"/>
        <v>1.322785476170804</v>
      </c>
      <c r="N1643" s="2">
        <f t="shared" si="311"/>
        <v>3.9219372377718997E-5</v>
      </c>
      <c r="O1643" s="2">
        <f>M1643/MAX(M$2:M1643)-1</f>
        <v>-1.3429333979056435E-2</v>
      </c>
      <c r="Q1643" s="1">
        <f t="shared" si="304"/>
        <v>41176</v>
      </c>
      <c r="R1643" s="2">
        <f t="shared" si="300"/>
        <v>1.1723175148122462</v>
      </c>
      <c r="S1643" s="2">
        <f t="shared" si="301"/>
        <v>1.322785476170804</v>
      </c>
      <c r="T1643" s="2">
        <f t="shared" si="302"/>
        <v>-5.7602512168644093E-3</v>
      </c>
      <c r="U1643" s="2">
        <f t="shared" si="303"/>
        <v>-1.3429333979056435E-2</v>
      </c>
    </row>
    <row r="1644" spans="1:21" x14ac:dyDescent="0.3">
      <c r="A1644" s="1">
        <v>41177</v>
      </c>
      <c r="B1644">
        <f>IF(_xlfn.IFNA(VLOOKUP($A1644,raw_data!$A:$D,2,FALSE),B1643)=0,B1643,_xlfn.IFNA(VLOOKUP($A1644,raw_data!$A:$D,2,FALSE),B1643))</f>
        <v>37.840255737304602</v>
      </c>
      <c r="C1644">
        <f>IF(_xlfn.IFNA(VLOOKUP($A1644,raw_data!$A:$D,3,FALSE),C1643)=0,C1643,_xlfn.IFNA(VLOOKUP($A1644,raw_data!$A:$D,3,FALSE),C1643))</f>
        <v>87.306488037109304</v>
      </c>
      <c r="D1644">
        <f>IF(_xlfn.IFNA(VLOOKUP($A1644,raw_data!$A:$D,4,FALSE),D1643)=0,D1643,_xlfn.IFNA(VLOOKUP($A1644,raw_data!$A:$D,4,FALSE),D1643))</f>
        <v>1119.5</v>
      </c>
      <c r="E1644" s="2">
        <f t="shared" si="305"/>
        <v>-9.0678974970858084E-3</v>
      </c>
      <c r="F1644" s="2">
        <f t="shared" si="306"/>
        <v>1.6064654940763923E-3</v>
      </c>
      <c r="G1644" s="2">
        <f t="shared" si="307"/>
        <v>2.6809224555068845E-4</v>
      </c>
      <c r="H1644" s="2"/>
      <c r="I1644" s="2">
        <f t="shared" si="308"/>
        <v>1.1666925568314916</v>
      </c>
      <c r="J1644" s="2">
        <f t="shared" si="309"/>
        <v>-4.7981523006209274E-3</v>
      </c>
      <c r="K1644" s="2">
        <f>I1644/MAX(I$2:I1644)-1</f>
        <v>-1.0530764954857053E-2</v>
      </c>
      <c r="M1644" s="2">
        <f t="shared" si="310"/>
        <v>1.3167914769620848</v>
      </c>
      <c r="N1644" s="2">
        <f t="shared" si="311"/>
        <v>-4.5313464024950845E-3</v>
      </c>
      <c r="O1644" s="2">
        <f>M1644/MAX(M$2:M1644)-1</f>
        <v>-1.7899827417337533E-2</v>
      </c>
      <c r="Q1644" s="1">
        <f t="shared" si="304"/>
        <v>41177</v>
      </c>
      <c r="R1644" s="2">
        <f t="shared" si="300"/>
        <v>1.1666925568314916</v>
      </c>
      <c r="S1644" s="2">
        <f t="shared" si="301"/>
        <v>1.3167914769620848</v>
      </c>
      <c r="T1644" s="2">
        <f t="shared" si="302"/>
        <v>-1.0530764954857053E-2</v>
      </c>
      <c r="U1644" s="2">
        <f t="shared" si="303"/>
        <v>-1.7899827417337533E-2</v>
      </c>
    </row>
    <row r="1645" spans="1:21" x14ac:dyDescent="0.3">
      <c r="A1645" s="1">
        <v>41178</v>
      </c>
      <c r="B1645">
        <f>IF(_xlfn.IFNA(VLOOKUP($A1645,raw_data!$A:$D,2,FALSE),B1644)=0,B1644,_xlfn.IFNA(VLOOKUP($A1645,raw_data!$A:$D,2,FALSE),B1644))</f>
        <v>37.598670959472599</v>
      </c>
      <c r="C1645">
        <f>IF(_xlfn.IFNA(VLOOKUP($A1645,raw_data!$A:$D,3,FALSE),C1644)=0,C1644,_xlfn.IFNA(VLOOKUP($A1645,raw_data!$A:$D,3,FALSE),C1644))</f>
        <v>87.392021179199205</v>
      </c>
      <c r="D1645">
        <f>IF(_xlfn.IFNA(VLOOKUP($A1645,raw_data!$A:$D,4,FALSE),D1644)=0,D1644,_xlfn.IFNA(VLOOKUP($A1645,raw_data!$A:$D,4,FALSE),D1644))</f>
        <v>1117.19995117187</v>
      </c>
      <c r="E1645" s="2">
        <f t="shared" si="305"/>
        <v>-6.3843325877377399E-3</v>
      </c>
      <c r="F1645" s="2">
        <f t="shared" si="306"/>
        <v>9.7968826845429291E-4</v>
      </c>
      <c r="G1645" s="2">
        <f t="shared" si="307"/>
        <v>-2.0545322270031363E-3</v>
      </c>
      <c r="H1645" s="2"/>
      <c r="I1645" s="2">
        <f t="shared" si="308"/>
        <v>1.1626806228495496</v>
      </c>
      <c r="J1645" s="2">
        <f t="shared" si="309"/>
        <v>-3.4387242452609268E-3</v>
      </c>
      <c r="K1645" s="2">
        <f>I1645/MAX(I$2:I1645)-1</f>
        <v>-1.3933276803346661E-2</v>
      </c>
      <c r="M1645" s="2">
        <f t="shared" si="310"/>
        <v>1.3095673067506342</v>
      </c>
      <c r="N1645" s="2">
        <f t="shared" si="311"/>
        <v>-5.4861915024824182E-3</v>
      </c>
      <c r="O1645" s="2">
        <f>M1645/MAX(M$2:M1645)-1</f>
        <v>-2.328781703874705E-2</v>
      </c>
      <c r="Q1645" s="1">
        <f t="shared" si="304"/>
        <v>41178</v>
      </c>
      <c r="R1645" s="2">
        <f t="shared" si="300"/>
        <v>1.1626806228495496</v>
      </c>
      <c r="S1645" s="2">
        <f t="shared" si="301"/>
        <v>1.3095673067506342</v>
      </c>
      <c r="T1645" s="2">
        <f t="shared" si="302"/>
        <v>-1.3933276803346661E-2</v>
      </c>
      <c r="U1645" s="2">
        <f t="shared" si="303"/>
        <v>-2.328781703874705E-2</v>
      </c>
    </row>
    <row r="1646" spans="1:21" x14ac:dyDescent="0.3">
      <c r="A1646" s="1">
        <v>41179</v>
      </c>
      <c r="B1646">
        <f>IF(_xlfn.IFNA(VLOOKUP($A1646,raw_data!$A:$D,2,FALSE),B1645)=0,B1645,_xlfn.IFNA(VLOOKUP($A1646,raw_data!$A:$D,2,FALSE),B1645))</f>
        <v>38.009376525878899</v>
      </c>
      <c r="C1646">
        <f>IF(_xlfn.IFNA(VLOOKUP($A1646,raw_data!$A:$D,3,FALSE),C1645)=0,C1645,_xlfn.IFNA(VLOOKUP($A1646,raw_data!$A:$D,3,FALSE),C1645))</f>
        <v>87.337585449218693</v>
      </c>
      <c r="D1646">
        <f>IF(_xlfn.IFNA(VLOOKUP($A1646,raw_data!$A:$D,4,FALSE),D1645)=0,D1645,_xlfn.IFNA(VLOOKUP($A1646,raw_data!$A:$D,4,FALSE),D1645))</f>
        <v>1118.40002441406</v>
      </c>
      <c r="E1646" s="2">
        <f t="shared" si="305"/>
        <v>1.0923406490856991E-2</v>
      </c>
      <c r="F1646" s="2">
        <f t="shared" si="306"/>
        <v>-6.2289130341641741E-4</v>
      </c>
      <c r="G1646" s="2">
        <f t="shared" si="307"/>
        <v>1.0741794617259437E-3</v>
      </c>
      <c r="H1646" s="2"/>
      <c r="I1646" s="2">
        <f t="shared" si="308"/>
        <v>1.1700111932275572</v>
      </c>
      <c r="J1646" s="2">
        <f t="shared" si="309"/>
        <v>6.3048873731476277E-3</v>
      </c>
      <c r="K1646" s="2">
        <f>I1646/MAX(I$2:I1646)-1</f>
        <v>-7.7162371711829714E-3</v>
      </c>
      <c r="M1646" s="2">
        <f t="shared" si="310"/>
        <v>1.3192395605819502</v>
      </c>
      <c r="N1646" s="2">
        <f t="shared" si="311"/>
        <v>7.3858394153984985E-3</v>
      </c>
      <c r="O1646" s="2">
        <f>M1646/MAX(M$2:M1646)-1</f>
        <v>-1.6073977700331921E-2</v>
      </c>
      <c r="Q1646" s="1">
        <f t="shared" si="304"/>
        <v>41179</v>
      </c>
      <c r="R1646" s="2">
        <f t="shared" si="300"/>
        <v>1.1700111932275572</v>
      </c>
      <c r="S1646" s="2">
        <f t="shared" si="301"/>
        <v>1.3192395605819502</v>
      </c>
      <c r="T1646" s="2">
        <f t="shared" si="302"/>
        <v>-7.7162371711829714E-3</v>
      </c>
      <c r="U1646" s="2">
        <f t="shared" si="303"/>
        <v>-1.6073977700331921E-2</v>
      </c>
    </row>
    <row r="1647" spans="1:21" x14ac:dyDescent="0.3">
      <c r="A1647" s="1">
        <v>41180</v>
      </c>
      <c r="B1647">
        <f>IF(_xlfn.IFNA(VLOOKUP($A1647,raw_data!$A:$D,2,FALSE),B1646)=0,B1646,_xlfn.IFNA(VLOOKUP($A1647,raw_data!$A:$D,2,FALSE),B1646))</f>
        <v>37.598670959472599</v>
      </c>
      <c r="C1647">
        <f>IF(_xlfn.IFNA(VLOOKUP($A1647,raw_data!$A:$D,3,FALSE),C1646)=0,C1646,_xlfn.IFNA(VLOOKUP($A1647,raw_data!$A:$D,3,FALSE),C1646))</f>
        <v>87.462013244628906</v>
      </c>
      <c r="D1647">
        <f>IF(_xlfn.IFNA(VLOOKUP($A1647,raw_data!$A:$D,4,FALSE),D1646)=0,D1646,_xlfn.IFNA(VLOOKUP($A1647,raw_data!$A:$D,4,FALSE),D1646))</f>
        <v>1115.40002441406</v>
      </c>
      <c r="E1647" s="2">
        <f t="shared" si="305"/>
        <v>-1.0805374987581495E-2</v>
      </c>
      <c r="F1647" s="2">
        <f t="shared" si="306"/>
        <v>1.4246763838297039E-3</v>
      </c>
      <c r="G1647" s="2">
        <f t="shared" si="307"/>
        <v>-2.682403374920983E-3</v>
      </c>
      <c r="H1647" s="2"/>
      <c r="I1647" s="2">
        <f t="shared" si="308"/>
        <v>1.1630925023443854</v>
      </c>
      <c r="J1647" s="2">
        <f t="shared" si="309"/>
        <v>-5.9133544390170155E-3</v>
      </c>
      <c r="K1647" s="2">
        <f>I1647/MAX(I$2:I1647)-1</f>
        <v>-1.3583962764871282E-2</v>
      </c>
      <c r="M1647" s="2">
        <f t="shared" si="310"/>
        <v>1.307920622601044</v>
      </c>
      <c r="N1647" s="2">
        <f t="shared" si="311"/>
        <v>-8.5798958120336666E-3</v>
      </c>
      <c r="O1647" s="2">
        <f>M1647/MAX(M$2:M1647)-1</f>
        <v>-2.4515960458411756E-2</v>
      </c>
      <c r="Q1647" s="1">
        <f t="shared" si="304"/>
        <v>41180</v>
      </c>
      <c r="R1647" s="2">
        <f t="shared" si="300"/>
        <v>1.1630925023443854</v>
      </c>
      <c r="S1647" s="2">
        <f t="shared" si="301"/>
        <v>1.307920622601044</v>
      </c>
      <c r="T1647" s="2">
        <f t="shared" si="302"/>
        <v>-1.3583962764871282E-2</v>
      </c>
      <c r="U1647" s="2">
        <f t="shared" si="303"/>
        <v>-2.4515960458411756E-2</v>
      </c>
    </row>
    <row r="1648" spans="1:21" x14ac:dyDescent="0.3">
      <c r="A1648" s="1">
        <v>41181</v>
      </c>
      <c r="B1648">
        <f>IF(_xlfn.IFNA(VLOOKUP($A1648,raw_data!$A:$D,2,FALSE),B1647)=0,B1647,_xlfn.IFNA(VLOOKUP($A1648,raw_data!$A:$D,2,FALSE),B1647))</f>
        <v>37.598670959472599</v>
      </c>
      <c r="C1648">
        <f>IF(_xlfn.IFNA(VLOOKUP($A1648,raw_data!$A:$D,3,FALSE),C1647)=0,C1647,_xlfn.IFNA(VLOOKUP($A1648,raw_data!$A:$D,3,FALSE),C1647))</f>
        <v>87.462013244628906</v>
      </c>
      <c r="D1648">
        <f>IF(_xlfn.IFNA(VLOOKUP($A1648,raw_data!$A:$D,4,FALSE),D1647)=0,D1647,_xlfn.IFNA(VLOOKUP($A1648,raw_data!$A:$D,4,FALSE),D1647))</f>
        <v>1115.40002441406</v>
      </c>
      <c r="E1648" s="2">
        <f t="shared" si="305"/>
        <v>0</v>
      </c>
      <c r="F1648" s="2">
        <f t="shared" si="306"/>
        <v>0</v>
      </c>
      <c r="G1648" s="2">
        <f t="shared" si="307"/>
        <v>0</v>
      </c>
      <c r="H1648" s="2"/>
      <c r="I1648" s="2">
        <f t="shared" si="308"/>
        <v>1.1630925023443854</v>
      </c>
      <c r="J1648" s="2">
        <f t="shared" si="309"/>
        <v>0</v>
      </c>
      <c r="K1648" s="2">
        <f>I1648/MAX(I$2:I1648)-1</f>
        <v>-1.3583962764871282E-2</v>
      </c>
      <c r="M1648" s="2">
        <f t="shared" si="310"/>
        <v>1.307920622601044</v>
      </c>
      <c r="N1648" s="2">
        <f t="shared" si="311"/>
        <v>0</v>
      </c>
      <c r="O1648" s="2">
        <f>M1648/MAX(M$2:M1648)-1</f>
        <v>-2.4515960458411756E-2</v>
      </c>
      <c r="Q1648" s="1">
        <f t="shared" si="304"/>
        <v>41181</v>
      </c>
      <c r="R1648" s="2">
        <f t="shared" si="300"/>
        <v>1.1630925023443854</v>
      </c>
      <c r="S1648" s="2">
        <f t="shared" si="301"/>
        <v>1.307920622601044</v>
      </c>
      <c r="T1648" s="2">
        <f t="shared" si="302"/>
        <v>-1.3583962764871282E-2</v>
      </c>
      <c r="U1648" s="2">
        <f t="shared" si="303"/>
        <v>-2.4515960458411756E-2</v>
      </c>
    </row>
    <row r="1649" spans="1:21" x14ac:dyDescent="0.3">
      <c r="A1649" s="1">
        <v>41182</v>
      </c>
      <c r="B1649">
        <f>IF(_xlfn.IFNA(VLOOKUP($A1649,raw_data!$A:$D,2,FALSE),B1648)=0,B1648,_xlfn.IFNA(VLOOKUP($A1649,raw_data!$A:$D,2,FALSE),B1648))</f>
        <v>37.598670959472599</v>
      </c>
      <c r="C1649">
        <f>IF(_xlfn.IFNA(VLOOKUP($A1649,raw_data!$A:$D,3,FALSE),C1648)=0,C1648,_xlfn.IFNA(VLOOKUP($A1649,raw_data!$A:$D,3,FALSE),C1648))</f>
        <v>87.462013244628906</v>
      </c>
      <c r="D1649">
        <f>IF(_xlfn.IFNA(VLOOKUP($A1649,raw_data!$A:$D,4,FALSE),D1648)=0,D1648,_xlfn.IFNA(VLOOKUP($A1649,raw_data!$A:$D,4,FALSE),D1648))</f>
        <v>1115.40002441406</v>
      </c>
      <c r="E1649" s="2">
        <f t="shared" si="305"/>
        <v>0</v>
      </c>
      <c r="F1649" s="2">
        <f t="shared" si="306"/>
        <v>0</v>
      </c>
      <c r="G1649" s="2">
        <f t="shared" si="307"/>
        <v>0</v>
      </c>
      <c r="H1649" s="2"/>
      <c r="I1649" s="2">
        <f t="shared" si="308"/>
        <v>1.1630925023443854</v>
      </c>
      <c r="J1649" s="2">
        <f t="shared" si="309"/>
        <v>0</v>
      </c>
      <c r="K1649" s="2">
        <f>I1649/MAX(I$2:I1649)-1</f>
        <v>-1.3583962764871282E-2</v>
      </c>
      <c r="M1649" s="2">
        <f t="shared" si="310"/>
        <v>1.307920622601044</v>
      </c>
      <c r="N1649" s="2">
        <f t="shared" si="311"/>
        <v>0</v>
      </c>
      <c r="O1649" s="2">
        <f>M1649/MAX(M$2:M1649)-1</f>
        <v>-2.4515960458411756E-2</v>
      </c>
      <c r="Q1649" s="1">
        <f t="shared" si="304"/>
        <v>41182</v>
      </c>
      <c r="R1649" s="2">
        <f t="shared" si="300"/>
        <v>1.1630925023443854</v>
      </c>
      <c r="S1649" s="2">
        <f t="shared" si="301"/>
        <v>1.307920622601044</v>
      </c>
      <c r="T1649" s="2">
        <f t="shared" si="302"/>
        <v>-1.3583962764871282E-2</v>
      </c>
      <c r="U1649" s="2">
        <f t="shared" si="303"/>
        <v>-2.4515960458411756E-2</v>
      </c>
    </row>
    <row r="1650" spans="1:21" x14ac:dyDescent="0.3">
      <c r="A1650" s="1">
        <v>41183</v>
      </c>
      <c r="B1650">
        <f>IF(_xlfn.IFNA(VLOOKUP($A1650,raw_data!$A:$D,2,FALSE),B1649)=0,B1649,_xlfn.IFNA(VLOOKUP($A1650,raw_data!$A:$D,2,FALSE),B1649))</f>
        <v>37.799991607666001</v>
      </c>
      <c r="C1650">
        <f>IF(_xlfn.IFNA(VLOOKUP($A1650,raw_data!$A:$D,3,FALSE),C1649)=0,C1649,_xlfn.IFNA(VLOOKUP($A1650,raw_data!$A:$D,3,FALSE),C1649))</f>
        <v>87.428527832031193</v>
      </c>
      <c r="D1650">
        <f>IF(_xlfn.IFNA(VLOOKUP($A1650,raw_data!$A:$D,4,FALSE),D1649)=0,D1649,_xlfn.IFNA(VLOOKUP($A1650,raw_data!$A:$D,4,FALSE),D1649))</f>
        <v>1099.69995117187</v>
      </c>
      <c r="E1650" s="2">
        <f t="shared" si="305"/>
        <v>5.3544618215468631E-3</v>
      </c>
      <c r="F1650" s="2">
        <f t="shared" si="306"/>
        <v>-3.8285664090598193E-4</v>
      </c>
      <c r="G1650" s="2">
        <f t="shared" si="307"/>
        <v>-1.4075733278235747E-2</v>
      </c>
      <c r="H1650" s="2"/>
      <c r="I1650" s="2">
        <f t="shared" si="308"/>
        <v>1.1666510239082195</v>
      </c>
      <c r="J1650" s="2">
        <f t="shared" si="309"/>
        <v>3.059534436565725E-3</v>
      </c>
      <c r="K1650" s="2">
        <f>I1650/MAX(I$2:I1650)-1</f>
        <v>-1.056598893016969E-2</v>
      </c>
      <c r="M1650" s="2">
        <f t="shared" si="310"/>
        <v>1.2934559831023376</v>
      </c>
      <c r="N1650" s="2">
        <f t="shared" si="311"/>
        <v>-1.1059264032354577E-2</v>
      </c>
      <c r="O1650" s="2">
        <f>M1650/MAX(M$2:M1650)-1</f>
        <v>-3.5304096011050001E-2</v>
      </c>
      <c r="Q1650" s="1">
        <f t="shared" si="304"/>
        <v>41183</v>
      </c>
      <c r="R1650" s="2">
        <f t="shared" si="300"/>
        <v>1.1666510239082195</v>
      </c>
      <c r="S1650" s="2">
        <f t="shared" si="301"/>
        <v>1.2934559831023376</v>
      </c>
      <c r="T1650" s="2">
        <f t="shared" si="302"/>
        <v>-1.056598893016969E-2</v>
      </c>
      <c r="U1650" s="2">
        <f t="shared" si="303"/>
        <v>-3.5304096011050001E-2</v>
      </c>
    </row>
    <row r="1651" spans="1:21" x14ac:dyDescent="0.3">
      <c r="A1651" s="1">
        <v>41184</v>
      </c>
      <c r="B1651">
        <f>IF(_xlfn.IFNA(VLOOKUP($A1651,raw_data!$A:$D,2,FALSE),B1650)=0,B1650,_xlfn.IFNA(VLOOKUP($A1651,raw_data!$A:$D,2,FALSE),B1650))</f>
        <v>37.896633148193303</v>
      </c>
      <c r="C1651">
        <f>IF(_xlfn.IFNA(VLOOKUP($A1651,raw_data!$A:$D,3,FALSE),C1650)=0,C1650,_xlfn.IFNA(VLOOKUP($A1651,raw_data!$A:$D,3,FALSE),C1650))</f>
        <v>87.498626708984304</v>
      </c>
      <c r="D1651">
        <f>IF(_xlfn.IFNA(VLOOKUP($A1651,raw_data!$A:$D,4,FALSE),D1650)=0,D1650,_xlfn.IFNA(VLOOKUP($A1651,raw_data!$A:$D,4,FALSE),D1650))</f>
        <v>1111.30004882812</v>
      </c>
      <c r="E1651" s="2">
        <f t="shared" si="305"/>
        <v>2.5566550789313247E-3</v>
      </c>
      <c r="F1651" s="2">
        <f t="shared" si="306"/>
        <v>8.0178494012606016E-4</v>
      </c>
      <c r="G1651" s="2">
        <f t="shared" si="307"/>
        <v>1.0548420634090894E-2</v>
      </c>
      <c r="H1651" s="2"/>
      <c r="I1651" s="2">
        <f t="shared" si="308"/>
        <v>1.1688148197561297</v>
      </c>
      <c r="J1651" s="2">
        <f t="shared" si="309"/>
        <v>1.8547070234092189E-3</v>
      </c>
      <c r="K1651" s="2">
        <f>I1651/MAX(I$2:I1651)-1</f>
        <v>-8.7308787206384908E-3</v>
      </c>
      <c r="M1651" s="2">
        <f t="shared" si="310"/>
        <v>1.3095241882502493</v>
      </c>
      <c r="N1651" s="2">
        <f t="shared" si="311"/>
        <v>1.2422691887336024E-2</v>
      </c>
      <c r="O1651" s="2">
        <f>M1651/MAX(M$2:M1651)-1</f>
        <v>-2.3319976030820144E-2</v>
      </c>
      <c r="Q1651" s="1">
        <f t="shared" si="304"/>
        <v>41184</v>
      </c>
      <c r="R1651" s="2">
        <f t="shared" si="300"/>
        <v>1.1688148197561297</v>
      </c>
      <c r="S1651" s="2">
        <f t="shared" si="301"/>
        <v>1.3095241882502493</v>
      </c>
      <c r="T1651" s="2">
        <f t="shared" si="302"/>
        <v>-8.7308787206384908E-3</v>
      </c>
      <c r="U1651" s="2">
        <f t="shared" si="303"/>
        <v>-2.3319976030820144E-2</v>
      </c>
    </row>
    <row r="1652" spans="1:21" x14ac:dyDescent="0.3">
      <c r="A1652" s="1">
        <v>41185</v>
      </c>
      <c r="B1652">
        <f>IF(_xlfn.IFNA(VLOOKUP($A1652,raw_data!$A:$D,2,FALSE),B1651)=0,B1651,_xlfn.IFNA(VLOOKUP($A1652,raw_data!$A:$D,2,FALSE),B1651))</f>
        <v>37.880527496337798</v>
      </c>
      <c r="C1652">
        <f>IF(_xlfn.IFNA(VLOOKUP($A1652,raw_data!$A:$D,3,FALSE),C1651)=0,C1651,_xlfn.IFNA(VLOOKUP($A1652,raw_data!$A:$D,3,FALSE),C1651))</f>
        <v>87.467475891113196</v>
      </c>
      <c r="D1652">
        <f>IF(_xlfn.IFNA(VLOOKUP($A1652,raw_data!$A:$D,4,FALSE),D1651)=0,D1651,_xlfn.IFNA(VLOOKUP($A1652,raw_data!$A:$D,4,FALSE),D1651))</f>
        <v>1112.09997558593</v>
      </c>
      <c r="E1652" s="2">
        <f t="shared" si="305"/>
        <v>-4.2498899024945302E-4</v>
      </c>
      <c r="F1652" s="2">
        <f t="shared" si="306"/>
        <v>-3.5601493466541623E-4</v>
      </c>
      <c r="G1652" s="2">
        <f t="shared" si="307"/>
        <v>7.1981168241075366E-4</v>
      </c>
      <c r="H1652" s="2"/>
      <c r="I1652" s="2">
        <f t="shared" si="308"/>
        <v>1.168350333485431</v>
      </c>
      <c r="J1652" s="2">
        <f t="shared" si="309"/>
        <v>-3.9739936801583828E-4</v>
      </c>
      <c r="K1652" s="2">
        <f>I1652/MAX(I$2:I1652)-1</f>
        <v>-9.1248084429684795E-3</v>
      </c>
      <c r="M1652" s="2">
        <f t="shared" si="310"/>
        <v>1.3099460203815994</v>
      </c>
      <c r="N1652" s="2">
        <f t="shared" si="311"/>
        <v>3.2212626168726111E-4</v>
      </c>
      <c r="O1652" s="2">
        <f>M1652/MAX(M$2:M1652)-1</f>
        <v>-2.3005361745834341E-2</v>
      </c>
      <c r="Q1652" s="1">
        <f t="shared" si="304"/>
        <v>41185</v>
      </c>
      <c r="R1652" s="2">
        <f t="shared" si="300"/>
        <v>1.168350333485431</v>
      </c>
      <c r="S1652" s="2">
        <f t="shared" si="301"/>
        <v>1.3099460203815994</v>
      </c>
      <c r="T1652" s="2">
        <f t="shared" si="302"/>
        <v>-9.1248084429684795E-3</v>
      </c>
      <c r="U1652" s="2">
        <f t="shared" si="303"/>
        <v>-2.3005361745834341E-2</v>
      </c>
    </row>
    <row r="1653" spans="1:21" x14ac:dyDescent="0.3">
      <c r="A1653" s="1">
        <v>41186</v>
      </c>
      <c r="B1653">
        <f>IF(_xlfn.IFNA(VLOOKUP($A1653,raw_data!$A:$D,2,FALSE),B1652)=0,B1652,_xlfn.IFNA(VLOOKUP($A1653,raw_data!$A:$D,2,FALSE),B1652))</f>
        <v>38.210685729980398</v>
      </c>
      <c r="C1653">
        <f>IF(_xlfn.IFNA(VLOOKUP($A1653,raw_data!$A:$D,3,FALSE),C1652)=0,C1652,_xlfn.IFNA(VLOOKUP($A1653,raw_data!$A:$D,3,FALSE),C1652))</f>
        <v>87.342811584472599</v>
      </c>
      <c r="D1653">
        <f>IF(_xlfn.IFNA(VLOOKUP($A1653,raw_data!$A:$D,4,FALSE),D1652)=0,D1652,_xlfn.IFNA(VLOOKUP($A1653,raw_data!$A:$D,4,FALSE),D1652))</f>
        <v>1112.30004882812</v>
      </c>
      <c r="E1653" s="2">
        <f t="shared" si="305"/>
        <v>8.7157770882286822E-3</v>
      </c>
      <c r="F1653" s="2">
        <f t="shared" si="306"/>
        <v>-1.4252647097737769E-3</v>
      </c>
      <c r="G1653" s="2">
        <f t="shared" si="307"/>
        <v>1.7990580575699688E-4</v>
      </c>
      <c r="H1653" s="2"/>
      <c r="I1653" s="2">
        <f t="shared" si="308"/>
        <v>1.1737940987264133</v>
      </c>
      <c r="J1653" s="2">
        <f t="shared" si="309"/>
        <v>4.6593603690276977E-3</v>
      </c>
      <c r="K1653" s="2">
        <f>I1653/MAX(I$2:I1653)-1</f>
        <v>-4.5079638447750314E-3</v>
      </c>
      <c r="M1653" s="2">
        <f t="shared" si="310"/>
        <v>1.3162862959058135</v>
      </c>
      <c r="N1653" s="2">
        <f t="shared" si="311"/>
        <v>4.8401044207662114E-3</v>
      </c>
      <c r="O1653" s="2">
        <f>M1653/MAX(M$2:M1653)-1</f>
        <v>-1.8276605678155367E-2</v>
      </c>
      <c r="Q1653" s="1">
        <f t="shared" si="304"/>
        <v>41186</v>
      </c>
      <c r="R1653" s="2">
        <f t="shared" si="300"/>
        <v>1.1737940987264133</v>
      </c>
      <c r="S1653" s="2">
        <f t="shared" si="301"/>
        <v>1.3162862959058135</v>
      </c>
      <c r="T1653" s="2">
        <f t="shared" si="302"/>
        <v>-4.5079638447750314E-3</v>
      </c>
      <c r="U1653" s="2">
        <f t="shared" si="303"/>
        <v>-1.8276605678155367E-2</v>
      </c>
    </row>
    <row r="1654" spans="1:21" x14ac:dyDescent="0.3">
      <c r="A1654" s="1">
        <v>41187</v>
      </c>
      <c r="B1654">
        <f>IF(_xlfn.IFNA(VLOOKUP($A1654,raw_data!$A:$D,2,FALSE),B1653)=0,B1653,_xlfn.IFNA(VLOOKUP($A1654,raw_data!$A:$D,2,FALSE),B1653))</f>
        <v>38.259002685546797</v>
      </c>
      <c r="C1654">
        <f>IF(_xlfn.IFNA(VLOOKUP($A1654,raw_data!$A:$D,3,FALSE),C1653)=0,C1653,_xlfn.IFNA(VLOOKUP($A1654,raw_data!$A:$D,3,FALSE),C1653))</f>
        <v>87.163597106933594</v>
      </c>
      <c r="D1654">
        <f>IF(_xlfn.IFNA(VLOOKUP($A1654,raw_data!$A:$D,4,FALSE),D1653)=0,D1653,_xlfn.IFNA(VLOOKUP($A1654,raw_data!$A:$D,4,FALSE),D1653))</f>
        <v>1111.30004882812</v>
      </c>
      <c r="E1654" s="2">
        <f t="shared" si="305"/>
        <v>1.2644880520553681E-3</v>
      </c>
      <c r="F1654" s="2">
        <f t="shared" si="306"/>
        <v>-2.0518514836871393E-3</v>
      </c>
      <c r="G1654" s="2">
        <f t="shared" si="307"/>
        <v>-8.9903798984236616E-4</v>
      </c>
      <c r="H1654" s="2"/>
      <c r="I1654" s="2">
        <f t="shared" si="308"/>
        <v>1.173721267429255</v>
      </c>
      <c r="J1654" s="2">
        <f t="shared" si="309"/>
        <v>-6.2047762241634907E-5</v>
      </c>
      <c r="K1654" s="2">
        <f>I1654/MAX(I$2:I1654)-1</f>
        <v>-4.5697318979477375E-3</v>
      </c>
      <c r="M1654" s="2">
        <f t="shared" si="310"/>
        <v>1.3150213053279423</v>
      </c>
      <c r="N1654" s="2">
        <f t="shared" si="311"/>
        <v>-9.6102996878855151E-4</v>
      </c>
      <c r="O1654" s="2">
        <f>M1654/MAX(M$2:M1654)-1</f>
        <v>-1.9220071281159545E-2</v>
      </c>
      <c r="Q1654" s="1">
        <f t="shared" si="304"/>
        <v>41187</v>
      </c>
      <c r="R1654" s="2">
        <f t="shared" si="300"/>
        <v>1.173721267429255</v>
      </c>
      <c r="S1654" s="2">
        <f t="shared" si="301"/>
        <v>1.3150213053279423</v>
      </c>
      <c r="T1654" s="2">
        <f t="shared" si="302"/>
        <v>-4.5697318979477375E-3</v>
      </c>
      <c r="U1654" s="2">
        <f t="shared" si="303"/>
        <v>-1.9220071281159545E-2</v>
      </c>
    </row>
    <row r="1655" spans="1:21" x14ac:dyDescent="0.3">
      <c r="A1655" s="1">
        <v>41188</v>
      </c>
      <c r="B1655">
        <f>IF(_xlfn.IFNA(VLOOKUP($A1655,raw_data!$A:$D,2,FALSE),B1654)=0,B1654,_xlfn.IFNA(VLOOKUP($A1655,raw_data!$A:$D,2,FALSE),B1654))</f>
        <v>38.259002685546797</v>
      </c>
      <c r="C1655">
        <f>IF(_xlfn.IFNA(VLOOKUP($A1655,raw_data!$A:$D,3,FALSE),C1654)=0,C1654,_xlfn.IFNA(VLOOKUP($A1655,raw_data!$A:$D,3,FALSE),C1654))</f>
        <v>87.163597106933594</v>
      </c>
      <c r="D1655">
        <f>IF(_xlfn.IFNA(VLOOKUP($A1655,raw_data!$A:$D,4,FALSE),D1654)=0,D1654,_xlfn.IFNA(VLOOKUP($A1655,raw_data!$A:$D,4,FALSE),D1654))</f>
        <v>1111.30004882812</v>
      </c>
      <c r="E1655" s="2">
        <f t="shared" si="305"/>
        <v>0</v>
      </c>
      <c r="F1655" s="2">
        <f t="shared" si="306"/>
        <v>0</v>
      </c>
      <c r="G1655" s="2">
        <f t="shared" si="307"/>
        <v>0</v>
      </c>
      <c r="H1655" s="2"/>
      <c r="I1655" s="2">
        <f t="shared" si="308"/>
        <v>1.173721267429255</v>
      </c>
      <c r="J1655" s="2">
        <f t="shared" si="309"/>
        <v>0</v>
      </c>
      <c r="K1655" s="2">
        <f>I1655/MAX(I$2:I1655)-1</f>
        <v>-4.5697318979477375E-3</v>
      </c>
      <c r="M1655" s="2">
        <f t="shared" si="310"/>
        <v>1.3150213053279423</v>
      </c>
      <c r="N1655" s="2">
        <f t="shared" si="311"/>
        <v>0</v>
      </c>
      <c r="O1655" s="2">
        <f>M1655/MAX(M$2:M1655)-1</f>
        <v>-1.9220071281159545E-2</v>
      </c>
      <c r="Q1655" s="1">
        <f t="shared" si="304"/>
        <v>41188</v>
      </c>
      <c r="R1655" s="2">
        <f t="shared" si="300"/>
        <v>1.173721267429255</v>
      </c>
      <c r="S1655" s="2">
        <f t="shared" si="301"/>
        <v>1.3150213053279423</v>
      </c>
      <c r="T1655" s="2">
        <f t="shared" si="302"/>
        <v>-4.5697318979477375E-3</v>
      </c>
      <c r="U1655" s="2">
        <f t="shared" si="303"/>
        <v>-1.9220071281159545E-2</v>
      </c>
    </row>
    <row r="1656" spans="1:21" x14ac:dyDescent="0.3">
      <c r="A1656" s="1">
        <v>41189</v>
      </c>
      <c r="B1656">
        <f>IF(_xlfn.IFNA(VLOOKUP($A1656,raw_data!$A:$D,2,FALSE),B1655)=0,B1655,_xlfn.IFNA(VLOOKUP($A1656,raw_data!$A:$D,2,FALSE),B1655))</f>
        <v>38.259002685546797</v>
      </c>
      <c r="C1656">
        <f>IF(_xlfn.IFNA(VLOOKUP($A1656,raw_data!$A:$D,3,FALSE),C1655)=0,C1655,_xlfn.IFNA(VLOOKUP($A1656,raw_data!$A:$D,3,FALSE),C1655))</f>
        <v>87.163597106933594</v>
      </c>
      <c r="D1656">
        <f>IF(_xlfn.IFNA(VLOOKUP($A1656,raw_data!$A:$D,4,FALSE),D1655)=0,D1655,_xlfn.IFNA(VLOOKUP($A1656,raw_data!$A:$D,4,FALSE),D1655))</f>
        <v>1111.30004882812</v>
      </c>
      <c r="E1656" s="2">
        <f t="shared" si="305"/>
        <v>0</v>
      </c>
      <c r="F1656" s="2">
        <f t="shared" si="306"/>
        <v>0</v>
      </c>
      <c r="G1656" s="2">
        <f t="shared" si="307"/>
        <v>0</v>
      </c>
      <c r="H1656" s="2"/>
      <c r="I1656" s="2">
        <f t="shared" si="308"/>
        <v>1.173721267429255</v>
      </c>
      <c r="J1656" s="2">
        <f t="shared" si="309"/>
        <v>0</v>
      </c>
      <c r="K1656" s="2">
        <f>I1656/MAX(I$2:I1656)-1</f>
        <v>-4.5697318979477375E-3</v>
      </c>
      <c r="M1656" s="2">
        <f t="shared" si="310"/>
        <v>1.3150213053279423</v>
      </c>
      <c r="N1656" s="2">
        <f t="shared" si="311"/>
        <v>0</v>
      </c>
      <c r="O1656" s="2">
        <f>M1656/MAX(M$2:M1656)-1</f>
        <v>-1.9220071281159545E-2</v>
      </c>
      <c r="Q1656" s="1">
        <f t="shared" si="304"/>
        <v>41189</v>
      </c>
      <c r="R1656" s="2">
        <f t="shared" si="300"/>
        <v>1.173721267429255</v>
      </c>
      <c r="S1656" s="2">
        <f t="shared" si="301"/>
        <v>1.3150213053279423</v>
      </c>
      <c r="T1656" s="2">
        <f t="shared" si="302"/>
        <v>-4.5697318979477375E-3</v>
      </c>
      <c r="U1656" s="2">
        <f t="shared" si="303"/>
        <v>-1.9220071281159545E-2</v>
      </c>
    </row>
    <row r="1657" spans="1:21" x14ac:dyDescent="0.3">
      <c r="A1657" s="1">
        <v>41190</v>
      </c>
      <c r="B1657">
        <f>IF(_xlfn.IFNA(VLOOKUP($A1657,raw_data!$A:$D,2,FALSE),B1656)=0,B1656,_xlfn.IFNA(VLOOKUP($A1657,raw_data!$A:$D,2,FALSE),B1656))</f>
        <v>38.057689666747997</v>
      </c>
      <c r="C1657">
        <f>IF(_xlfn.IFNA(VLOOKUP($A1657,raw_data!$A:$D,3,FALSE),C1656)=0,C1656,_xlfn.IFNA(VLOOKUP($A1657,raw_data!$A:$D,3,FALSE),C1656))</f>
        <v>87.296035766601506</v>
      </c>
      <c r="D1657">
        <f>IF(_xlfn.IFNA(VLOOKUP($A1657,raw_data!$A:$D,4,FALSE),D1656)=0,D1656,_xlfn.IFNA(VLOOKUP($A1657,raw_data!$A:$D,4,FALSE),D1656))</f>
        <v>1082.69995117187</v>
      </c>
      <c r="E1657" s="2">
        <f t="shared" si="305"/>
        <v>-5.2618470077070434E-3</v>
      </c>
      <c r="F1657" s="2">
        <f t="shared" si="306"/>
        <v>1.5194262750013454E-3</v>
      </c>
      <c r="G1657" s="2">
        <f t="shared" si="307"/>
        <v>-2.5735711688674168E-2</v>
      </c>
      <c r="H1657" s="2"/>
      <c r="I1657" s="2">
        <f t="shared" si="308"/>
        <v>1.170729055559216</v>
      </c>
      <c r="J1657" s="2">
        <f t="shared" si="309"/>
        <v>-2.549337694623688E-3</v>
      </c>
      <c r="K1657" s="2">
        <f>I1657/MAX(I$2:I1657)-1</f>
        <v>-7.1074198027897273E-3</v>
      </c>
      <c r="M1657" s="2">
        <f t="shared" si="310"/>
        <v>1.2779121400256506</v>
      </c>
      <c r="N1657" s="2">
        <f t="shared" si="311"/>
        <v>-2.8219440363391968E-2</v>
      </c>
      <c r="O1657" s="2">
        <f>M1657/MAX(M$2:M1657)-1</f>
        <v>-4.6897131989252716E-2</v>
      </c>
      <c r="Q1657" s="1">
        <f t="shared" si="304"/>
        <v>41190</v>
      </c>
      <c r="R1657" s="2">
        <f t="shared" si="300"/>
        <v>1.170729055559216</v>
      </c>
      <c r="S1657" s="2">
        <f t="shared" si="301"/>
        <v>1.2779121400256506</v>
      </c>
      <c r="T1657" s="2">
        <f t="shared" si="302"/>
        <v>-7.1074198027897273E-3</v>
      </c>
      <c r="U1657" s="2">
        <f t="shared" si="303"/>
        <v>-4.6897131989252716E-2</v>
      </c>
    </row>
    <row r="1658" spans="1:21" x14ac:dyDescent="0.3">
      <c r="A1658" s="1">
        <v>41191</v>
      </c>
      <c r="B1658">
        <f>IF(_xlfn.IFNA(VLOOKUP($A1658,raw_data!$A:$D,2,FALSE),B1657)=0,B1657,_xlfn.IFNA(VLOOKUP($A1658,raw_data!$A:$D,2,FALSE),B1657))</f>
        <v>37.590625762939403</v>
      </c>
      <c r="C1658">
        <f>IF(_xlfn.IFNA(VLOOKUP($A1658,raw_data!$A:$D,3,FALSE),C1657)=0,C1657,_xlfn.IFNA(VLOOKUP($A1658,raw_data!$A:$D,3,FALSE),C1657))</f>
        <v>87.202552795410099</v>
      </c>
      <c r="D1658">
        <f>IF(_xlfn.IFNA(VLOOKUP($A1658,raw_data!$A:$D,4,FALSE),D1657)=0,D1657,_xlfn.IFNA(VLOOKUP($A1658,raw_data!$A:$D,4,FALSE),D1657))</f>
        <v>1110.19995117187</v>
      </c>
      <c r="E1658" s="2">
        <f t="shared" si="305"/>
        <v>-1.2272523842052352E-2</v>
      </c>
      <c r="F1658" s="2">
        <f t="shared" si="306"/>
        <v>-1.0708730398862887E-3</v>
      </c>
      <c r="G1658" s="2">
        <f t="shared" si="307"/>
        <v>2.5399465447684788E-2</v>
      </c>
      <c r="H1658" s="2"/>
      <c r="I1658" s="2">
        <f t="shared" si="308"/>
        <v>1.1616068945380118</v>
      </c>
      <c r="J1658" s="2">
        <f t="shared" si="309"/>
        <v>-7.7918635211859264E-3</v>
      </c>
      <c r="K1658" s="2">
        <f>I1658/MAX(I$2:I1658)-1</f>
        <v>-1.4843903278884407E-2</v>
      </c>
      <c r="M1658" s="2">
        <f t="shared" si="310"/>
        <v>1.300160197755496</v>
      </c>
      <c r="N1658" s="2">
        <f t="shared" si="311"/>
        <v>1.7409692758219464E-2</v>
      </c>
      <c r="O1658" s="2">
        <f>M1658/MAX(M$2:M1658)-1</f>
        <v>-3.0303903890207651E-2</v>
      </c>
      <c r="Q1658" s="1">
        <f t="shared" si="304"/>
        <v>41191</v>
      </c>
      <c r="R1658" s="2">
        <f t="shared" si="300"/>
        <v>1.1616068945380118</v>
      </c>
      <c r="S1658" s="2">
        <f t="shared" si="301"/>
        <v>1.300160197755496</v>
      </c>
      <c r="T1658" s="2">
        <f t="shared" si="302"/>
        <v>-1.4843903278884407E-2</v>
      </c>
      <c r="U1658" s="2">
        <f t="shared" si="303"/>
        <v>-3.0303903890207651E-2</v>
      </c>
    </row>
    <row r="1659" spans="1:21" x14ac:dyDescent="0.3">
      <c r="A1659" s="1">
        <v>41192</v>
      </c>
      <c r="B1659">
        <f>IF(_xlfn.IFNA(VLOOKUP($A1659,raw_data!$A:$D,2,FALSE),B1658)=0,B1658,_xlfn.IFNA(VLOOKUP($A1659,raw_data!$A:$D,2,FALSE),B1658))</f>
        <v>37.469829559326101</v>
      </c>
      <c r="C1659">
        <f>IF(_xlfn.IFNA(VLOOKUP($A1659,raw_data!$A:$D,3,FALSE),C1658)=0,C1658,_xlfn.IFNA(VLOOKUP($A1659,raw_data!$A:$D,3,FALSE),C1658))</f>
        <v>87.342811584472599</v>
      </c>
      <c r="D1659">
        <f>IF(_xlfn.IFNA(VLOOKUP($A1659,raw_data!$A:$D,4,FALSE),D1658)=0,D1658,_xlfn.IFNA(VLOOKUP($A1659,raw_data!$A:$D,4,FALSE),D1658))</f>
        <v>1110.5</v>
      </c>
      <c r="E1659" s="2">
        <f t="shared" si="305"/>
        <v>-3.2134661544367393E-3</v>
      </c>
      <c r="F1659" s="2">
        <f t="shared" si="306"/>
        <v>1.6084252647003972E-3</v>
      </c>
      <c r="G1659" s="2">
        <f t="shared" si="307"/>
        <v>2.7026557496534487E-4</v>
      </c>
      <c r="H1659" s="2"/>
      <c r="I1659" s="2">
        <f t="shared" si="308"/>
        <v>1.160114567024527</v>
      </c>
      <c r="J1659" s="2">
        <f t="shared" si="309"/>
        <v>-1.2847095867818846E-3</v>
      </c>
      <c r="K1659" s="2">
        <f>I1659/MAX(I$2:I1659)-1</f>
        <v>-1.6109542760818552E-2</v>
      </c>
      <c r="M1659" s="2">
        <f t="shared" si="310"/>
        <v>1.2988408065962505</v>
      </c>
      <c r="N1659" s="2">
        <f t="shared" si="311"/>
        <v>-1.0147912245915824E-3</v>
      </c>
      <c r="O1659" s="2">
        <f>M1659/MAX(M$2:M1659)-1</f>
        <v>-3.1287942979060568E-2</v>
      </c>
      <c r="Q1659" s="1">
        <f t="shared" si="304"/>
        <v>41192</v>
      </c>
      <c r="R1659" s="2">
        <f t="shared" si="300"/>
        <v>1.160114567024527</v>
      </c>
      <c r="S1659" s="2">
        <f t="shared" si="301"/>
        <v>1.2988408065962505</v>
      </c>
      <c r="T1659" s="2">
        <f t="shared" si="302"/>
        <v>-1.6109542760818552E-2</v>
      </c>
      <c r="U1659" s="2">
        <f t="shared" si="303"/>
        <v>-3.1287942979060568E-2</v>
      </c>
    </row>
    <row r="1660" spans="1:21" x14ac:dyDescent="0.3">
      <c r="A1660" s="1">
        <v>41193</v>
      </c>
      <c r="B1660">
        <f>IF(_xlfn.IFNA(VLOOKUP($A1660,raw_data!$A:$D,2,FALSE),B1659)=0,B1659,_xlfn.IFNA(VLOOKUP($A1660,raw_data!$A:$D,2,FALSE),B1659))</f>
        <v>37.614784240722599</v>
      </c>
      <c r="C1660">
        <f>IF(_xlfn.IFNA(VLOOKUP($A1660,raw_data!$A:$D,3,FALSE),C1659)=0,C1659,_xlfn.IFNA(VLOOKUP($A1660,raw_data!$A:$D,3,FALSE),C1659))</f>
        <v>87.451911926269503</v>
      </c>
      <c r="D1660">
        <f>IF(_xlfn.IFNA(VLOOKUP($A1660,raw_data!$A:$D,4,FALSE),D1659)=0,D1659,_xlfn.IFNA(VLOOKUP($A1660,raw_data!$A:$D,4,FALSE),D1659))</f>
        <v>1112.59997558593</v>
      </c>
      <c r="E1660" s="2">
        <f t="shared" si="305"/>
        <v>3.868570610042088E-3</v>
      </c>
      <c r="F1660" s="2">
        <f t="shared" si="306"/>
        <v>1.2491049900700268E-3</v>
      </c>
      <c r="G1660" s="2">
        <f t="shared" si="307"/>
        <v>1.8910180872850901E-3</v>
      </c>
      <c r="H1660" s="2"/>
      <c r="I1660" s="2">
        <f t="shared" si="308"/>
        <v>1.1633870000533801</v>
      </c>
      <c r="J1660" s="2">
        <f t="shared" si="309"/>
        <v>2.8207843620532635E-3</v>
      </c>
      <c r="K1660" s="2">
        <f>I1660/MAX(I$2:I1660)-1</f>
        <v>-1.3334199945064684E-2</v>
      </c>
      <c r="M1660" s="2">
        <f t="shared" si="310"/>
        <v>1.3049676161072785</v>
      </c>
      <c r="N1660" s="2">
        <f t="shared" si="311"/>
        <v>4.7171366035874129E-3</v>
      </c>
      <c r="O1660" s="2">
        <f>M1660/MAX(M$2:M1660)-1</f>
        <v>-2.6718395876550782E-2</v>
      </c>
      <c r="Q1660" s="1">
        <f t="shared" si="304"/>
        <v>41193</v>
      </c>
      <c r="R1660" s="2">
        <f t="shared" si="300"/>
        <v>1.1633870000533801</v>
      </c>
      <c r="S1660" s="2">
        <f t="shared" si="301"/>
        <v>1.3049676161072785</v>
      </c>
      <c r="T1660" s="2">
        <f t="shared" si="302"/>
        <v>-1.3334199945064684E-2</v>
      </c>
      <c r="U1660" s="2">
        <f t="shared" si="303"/>
        <v>-2.6718395876550782E-2</v>
      </c>
    </row>
    <row r="1661" spans="1:21" x14ac:dyDescent="0.3">
      <c r="A1661" s="1">
        <v>41194</v>
      </c>
      <c r="B1661">
        <f>IF(_xlfn.IFNA(VLOOKUP($A1661,raw_data!$A:$D,2,FALSE),B1660)=0,B1660,_xlfn.IFNA(VLOOKUP($A1661,raw_data!$A:$D,2,FALSE),B1660))</f>
        <v>37.550361633300703</v>
      </c>
      <c r="C1661">
        <f>IF(_xlfn.IFNA(VLOOKUP($A1661,raw_data!$A:$D,3,FALSE),C1660)=0,C1660,_xlfn.IFNA(VLOOKUP($A1661,raw_data!$A:$D,3,FALSE),C1660))</f>
        <v>87.522033691406193</v>
      </c>
      <c r="D1661">
        <f>IF(_xlfn.IFNA(VLOOKUP($A1661,raw_data!$A:$D,4,FALSE),D1660)=0,D1660,_xlfn.IFNA(VLOOKUP($A1661,raw_data!$A:$D,4,FALSE),D1660))</f>
        <v>1112.09997558593</v>
      </c>
      <c r="E1661" s="2">
        <f t="shared" si="305"/>
        <v>-1.7126937910799667E-3</v>
      </c>
      <c r="F1661" s="2">
        <f t="shared" si="306"/>
        <v>8.0183227092622822E-4</v>
      </c>
      <c r="G1661" s="2">
        <f t="shared" si="307"/>
        <v>-4.4939781679997903E-4</v>
      </c>
      <c r="H1661" s="2"/>
      <c r="I1661" s="2">
        <f t="shared" si="308"/>
        <v>1.1625646211344989</v>
      </c>
      <c r="J1661" s="2">
        <f t="shared" si="309"/>
        <v>-7.0688336627748876E-4</v>
      </c>
      <c r="K1661" s="2">
        <f>I1661/MAX(I$2:I1661)-1</f>
        <v>-1.4031657587198487E-2</v>
      </c>
      <c r="M1661" s="2">
        <f t="shared" si="310"/>
        <v>1.303459121159714</v>
      </c>
      <c r="N1661" s="2">
        <f t="shared" si="311"/>
        <v>-1.1559635112359246E-3</v>
      </c>
      <c r="O1661" s="2">
        <f>M1661/MAX(M$2:M1661)-1</f>
        <v>-2.7843473897074644E-2</v>
      </c>
      <c r="Q1661" s="1">
        <f t="shared" si="304"/>
        <v>41194</v>
      </c>
      <c r="R1661" s="2">
        <f t="shared" si="300"/>
        <v>1.1625646211344989</v>
      </c>
      <c r="S1661" s="2">
        <f t="shared" si="301"/>
        <v>1.303459121159714</v>
      </c>
      <c r="T1661" s="2">
        <f t="shared" si="302"/>
        <v>-1.4031657587198487E-2</v>
      </c>
      <c r="U1661" s="2">
        <f t="shared" si="303"/>
        <v>-2.7843473897074644E-2</v>
      </c>
    </row>
    <row r="1662" spans="1:21" x14ac:dyDescent="0.3">
      <c r="A1662" s="1">
        <v>41195</v>
      </c>
      <c r="B1662">
        <f>IF(_xlfn.IFNA(VLOOKUP($A1662,raw_data!$A:$D,2,FALSE),B1661)=0,B1661,_xlfn.IFNA(VLOOKUP($A1662,raw_data!$A:$D,2,FALSE),B1661))</f>
        <v>37.550361633300703</v>
      </c>
      <c r="C1662">
        <f>IF(_xlfn.IFNA(VLOOKUP($A1662,raw_data!$A:$D,3,FALSE),C1661)=0,C1661,_xlfn.IFNA(VLOOKUP($A1662,raw_data!$A:$D,3,FALSE),C1661))</f>
        <v>87.522033691406193</v>
      </c>
      <c r="D1662">
        <f>IF(_xlfn.IFNA(VLOOKUP($A1662,raw_data!$A:$D,4,FALSE),D1661)=0,D1661,_xlfn.IFNA(VLOOKUP($A1662,raw_data!$A:$D,4,FALSE),D1661))</f>
        <v>1112.09997558593</v>
      </c>
      <c r="E1662" s="2">
        <f t="shared" si="305"/>
        <v>0</v>
      </c>
      <c r="F1662" s="2">
        <f t="shared" si="306"/>
        <v>0</v>
      </c>
      <c r="G1662" s="2">
        <f t="shared" si="307"/>
        <v>0</v>
      </c>
      <c r="H1662" s="2"/>
      <c r="I1662" s="2">
        <f t="shared" si="308"/>
        <v>1.1625646211344989</v>
      </c>
      <c r="J1662" s="2">
        <f t="shared" si="309"/>
        <v>0</v>
      </c>
      <c r="K1662" s="2">
        <f>I1662/MAX(I$2:I1662)-1</f>
        <v>-1.4031657587198487E-2</v>
      </c>
      <c r="M1662" s="2">
        <f t="shared" si="310"/>
        <v>1.303459121159714</v>
      </c>
      <c r="N1662" s="2">
        <f t="shared" si="311"/>
        <v>0</v>
      </c>
      <c r="O1662" s="2">
        <f>M1662/MAX(M$2:M1662)-1</f>
        <v>-2.7843473897074644E-2</v>
      </c>
      <c r="Q1662" s="1">
        <f t="shared" si="304"/>
        <v>41195</v>
      </c>
      <c r="R1662" s="2">
        <f t="shared" si="300"/>
        <v>1.1625646211344989</v>
      </c>
      <c r="S1662" s="2">
        <f t="shared" si="301"/>
        <v>1.303459121159714</v>
      </c>
      <c r="T1662" s="2">
        <f t="shared" si="302"/>
        <v>-1.4031657587198487E-2</v>
      </c>
      <c r="U1662" s="2">
        <f t="shared" si="303"/>
        <v>-2.7843473897074644E-2</v>
      </c>
    </row>
    <row r="1663" spans="1:21" x14ac:dyDescent="0.3">
      <c r="A1663" s="1">
        <v>41196</v>
      </c>
      <c r="B1663">
        <f>IF(_xlfn.IFNA(VLOOKUP($A1663,raw_data!$A:$D,2,FALSE),B1662)=0,B1662,_xlfn.IFNA(VLOOKUP($A1663,raw_data!$A:$D,2,FALSE),B1662))</f>
        <v>37.550361633300703</v>
      </c>
      <c r="C1663">
        <f>IF(_xlfn.IFNA(VLOOKUP($A1663,raw_data!$A:$D,3,FALSE),C1662)=0,C1662,_xlfn.IFNA(VLOOKUP($A1663,raw_data!$A:$D,3,FALSE),C1662))</f>
        <v>87.522033691406193</v>
      </c>
      <c r="D1663">
        <f>IF(_xlfn.IFNA(VLOOKUP($A1663,raw_data!$A:$D,4,FALSE),D1662)=0,D1662,_xlfn.IFNA(VLOOKUP($A1663,raw_data!$A:$D,4,FALSE),D1662))</f>
        <v>1112.09997558593</v>
      </c>
      <c r="E1663" s="2">
        <f t="shared" si="305"/>
        <v>0</v>
      </c>
      <c r="F1663" s="2">
        <f t="shared" si="306"/>
        <v>0</v>
      </c>
      <c r="G1663" s="2">
        <f t="shared" si="307"/>
        <v>0</v>
      </c>
      <c r="H1663" s="2"/>
      <c r="I1663" s="2">
        <f t="shared" si="308"/>
        <v>1.1625646211344989</v>
      </c>
      <c r="J1663" s="2">
        <f t="shared" si="309"/>
        <v>0</v>
      </c>
      <c r="K1663" s="2">
        <f>I1663/MAX(I$2:I1663)-1</f>
        <v>-1.4031657587198487E-2</v>
      </c>
      <c r="M1663" s="2">
        <f t="shared" si="310"/>
        <v>1.303459121159714</v>
      </c>
      <c r="N1663" s="2">
        <f t="shared" si="311"/>
        <v>0</v>
      </c>
      <c r="O1663" s="2">
        <f>M1663/MAX(M$2:M1663)-1</f>
        <v>-2.7843473897074644E-2</v>
      </c>
      <c r="Q1663" s="1">
        <f t="shared" si="304"/>
        <v>41196</v>
      </c>
      <c r="R1663" s="2">
        <f t="shared" si="300"/>
        <v>1.1625646211344989</v>
      </c>
      <c r="S1663" s="2">
        <f t="shared" si="301"/>
        <v>1.303459121159714</v>
      </c>
      <c r="T1663" s="2">
        <f t="shared" si="302"/>
        <v>-1.4031657587198487E-2</v>
      </c>
      <c r="U1663" s="2">
        <f t="shared" si="303"/>
        <v>-2.7843473897074644E-2</v>
      </c>
    </row>
    <row r="1664" spans="1:21" x14ac:dyDescent="0.3">
      <c r="A1664" s="1">
        <v>41197</v>
      </c>
      <c r="B1664">
        <f>IF(_xlfn.IFNA(VLOOKUP($A1664,raw_data!$A:$D,2,FALSE),B1663)=0,B1663,_xlfn.IFNA(VLOOKUP($A1664,raw_data!$A:$D,2,FALSE),B1663))</f>
        <v>37.799991607666001</v>
      </c>
      <c r="C1664">
        <f>IF(_xlfn.IFNA(VLOOKUP($A1664,raw_data!$A:$D,3,FALSE),C1663)=0,C1663,_xlfn.IFNA(VLOOKUP($A1664,raw_data!$A:$D,3,FALSE),C1663))</f>
        <v>87.568763732910099</v>
      </c>
      <c r="D1664">
        <f>IF(_xlfn.IFNA(VLOOKUP($A1664,raw_data!$A:$D,4,FALSE),D1663)=0,D1663,_xlfn.IFNA(VLOOKUP($A1664,raw_data!$A:$D,4,FALSE),D1663))</f>
        <v>1111.69995117187</v>
      </c>
      <c r="E1664" s="2">
        <f t="shared" si="305"/>
        <v>6.6478713787916366E-3</v>
      </c>
      <c r="F1664" s="2">
        <f t="shared" si="306"/>
        <v>5.3392316806388784E-4</v>
      </c>
      <c r="G1664" s="2">
        <f t="shared" si="307"/>
        <v>-3.5970184591471721E-4</v>
      </c>
      <c r="H1664" s="2"/>
      <c r="I1664" s="2">
        <f t="shared" si="308"/>
        <v>1.1674500572512385</v>
      </c>
      <c r="J1664" s="2">
        <f t="shared" si="309"/>
        <v>4.2022920945005374E-3</v>
      </c>
      <c r="K1664" s="2">
        <f>I1664/MAX(I$2:I1664)-1</f>
        <v>-9.8883306164492257E-3</v>
      </c>
      <c r="M1664" s="2">
        <f t="shared" si="310"/>
        <v>1.3084658101955107</v>
      </c>
      <c r="N1664" s="2">
        <f t="shared" si="311"/>
        <v>3.8410786763625193E-3</v>
      </c>
      <c r="O1664" s="2">
        <f>M1664/MAX(M$2:M1664)-1</f>
        <v>-2.4109344194574112E-2</v>
      </c>
      <c r="Q1664" s="1">
        <f t="shared" si="304"/>
        <v>41197</v>
      </c>
      <c r="R1664" s="2">
        <f t="shared" si="300"/>
        <v>1.1674500572512385</v>
      </c>
      <c r="S1664" s="2">
        <f t="shared" si="301"/>
        <v>1.3084658101955107</v>
      </c>
      <c r="T1664" s="2">
        <f t="shared" si="302"/>
        <v>-9.8883306164492257E-3</v>
      </c>
      <c r="U1664" s="2">
        <f t="shared" si="303"/>
        <v>-2.4109344194574112E-2</v>
      </c>
    </row>
    <row r="1665" spans="1:21" x14ac:dyDescent="0.3">
      <c r="A1665" s="1">
        <v>41198</v>
      </c>
      <c r="B1665">
        <f>IF(_xlfn.IFNA(VLOOKUP($A1665,raw_data!$A:$D,2,FALSE),B1664)=0,B1664,_xlfn.IFNA(VLOOKUP($A1665,raw_data!$A:$D,2,FALSE),B1664))</f>
        <v>38.259002685546797</v>
      </c>
      <c r="C1665">
        <f>IF(_xlfn.IFNA(VLOOKUP($A1665,raw_data!$A:$D,3,FALSE),C1664)=0,C1664,_xlfn.IFNA(VLOOKUP($A1665,raw_data!$A:$D,3,FALSE),C1664))</f>
        <v>87.428527832031193</v>
      </c>
      <c r="D1665">
        <f>IF(_xlfn.IFNA(VLOOKUP($A1665,raw_data!$A:$D,4,FALSE),D1664)=0,D1664,_xlfn.IFNA(VLOOKUP($A1665,raw_data!$A:$D,4,FALSE),D1664))</f>
        <v>1109.5</v>
      </c>
      <c r="E1665" s="2">
        <f t="shared" si="305"/>
        <v>1.2143152904502408E-2</v>
      </c>
      <c r="F1665" s="2">
        <f t="shared" si="306"/>
        <v>-1.6014374863921876E-3</v>
      </c>
      <c r="G1665" s="2">
        <f t="shared" si="307"/>
        <v>-1.9789073207666652E-3</v>
      </c>
      <c r="H1665" s="2"/>
      <c r="I1665" s="2">
        <f t="shared" si="308"/>
        <v>1.1752081326693125</v>
      </c>
      <c r="J1665" s="2">
        <f t="shared" si="309"/>
        <v>6.6453167481445698E-3</v>
      </c>
      <c r="K1665" s="2">
        <f>I1665/MAX(I$2:I1665)-1</f>
        <v>-3.308724957361453E-3</v>
      </c>
      <c r="M1665" s="2">
        <f t="shared" si="310"/>
        <v>1.3145544404525098</v>
      </c>
      <c r="N1665" s="2">
        <f t="shared" si="311"/>
        <v>4.6532589614163289E-3</v>
      </c>
      <c r="O1665" s="2">
        <f>M1665/MAX(M$2:M1665)-1</f>
        <v>-1.9568272255085062E-2</v>
      </c>
      <c r="Q1665" s="1">
        <f t="shared" si="304"/>
        <v>41198</v>
      </c>
      <c r="R1665" s="2">
        <f t="shared" si="300"/>
        <v>1.1752081326693125</v>
      </c>
      <c r="S1665" s="2">
        <f t="shared" si="301"/>
        <v>1.3145544404525098</v>
      </c>
      <c r="T1665" s="2">
        <f t="shared" si="302"/>
        <v>-3.308724957361453E-3</v>
      </c>
      <c r="U1665" s="2">
        <f t="shared" si="303"/>
        <v>-1.9568272255085062E-2</v>
      </c>
    </row>
    <row r="1666" spans="1:21" x14ac:dyDescent="0.3">
      <c r="A1666" s="1">
        <v>41199</v>
      </c>
      <c r="B1666">
        <f>IF(_xlfn.IFNA(VLOOKUP($A1666,raw_data!$A:$D,2,FALSE),B1665)=0,B1665,_xlfn.IFNA(VLOOKUP($A1666,raw_data!$A:$D,2,FALSE),B1665))</f>
        <v>38.5569648742675</v>
      </c>
      <c r="C1666">
        <f>IF(_xlfn.IFNA(VLOOKUP($A1666,raw_data!$A:$D,3,FALSE),C1665)=0,C1665,_xlfn.IFNA(VLOOKUP($A1666,raw_data!$A:$D,3,FALSE),C1665))</f>
        <v>87.155738830566406</v>
      </c>
      <c r="D1666">
        <f>IF(_xlfn.IFNA(VLOOKUP($A1666,raw_data!$A:$D,4,FALSE),D1665)=0,D1665,_xlfn.IFNA(VLOOKUP($A1666,raw_data!$A:$D,4,FALSE),D1665))</f>
        <v>1105.69995117187</v>
      </c>
      <c r="E1666" s="2">
        <f t="shared" si="305"/>
        <v>7.7880281190201295E-3</v>
      </c>
      <c r="F1666" s="2">
        <f t="shared" si="306"/>
        <v>-3.1201371935356548E-3</v>
      </c>
      <c r="G1666" s="2">
        <f t="shared" si="307"/>
        <v>-3.4250102101216484E-3</v>
      </c>
      <c r="H1666" s="2"/>
      <c r="I1666" s="2">
        <f t="shared" si="308"/>
        <v>1.1792329408171154</v>
      </c>
      <c r="J1666" s="2">
        <f t="shared" si="309"/>
        <v>3.4247619939978156E-3</v>
      </c>
      <c r="K1666" s="2">
        <f>I1666/MAX(I$2:I1666)-1</f>
        <v>0</v>
      </c>
      <c r="M1666" s="2">
        <f t="shared" si="310"/>
        <v>1.3145386946393387</v>
      </c>
      <c r="N1666" s="2">
        <f t="shared" si="311"/>
        <v>-1.1978060920569966E-5</v>
      </c>
      <c r="O1666" s="2">
        <f>M1666/MAX(M$2:M1666)-1</f>
        <v>-1.9580015926048411E-2</v>
      </c>
      <c r="Q1666" s="1">
        <f t="shared" si="304"/>
        <v>41199</v>
      </c>
      <c r="R1666" s="2">
        <f t="shared" ref="R1666:R1729" si="312">I1666</f>
        <v>1.1792329408171154</v>
      </c>
      <c r="S1666" s="2">
        <f t="shared" ref="S1666:S1729" si="313">M1666</f>
        <v>1.3145386946393387</v>
      </c>
      <c r="T1666" s="2">
        <f t="shared" ref="T1666:T1729" si="314">K1666</f>
        <v>0</v>
      </c>
      <c r="U1666" s="2">
        <f t="shared" ref="U1666:U1729" si="315">O1666</f>
        <v>-1.9580015926048411E-2</v>
      </c>
    </row>
    <row r="1667" spans="1:21" x14ac:dyDescent="0.3">
      <c r="A1667" s="1">
        <v>41200</v>
      </c>
      <c r="B1667">
        <f>IF(_xlfn.IFNA(VLOOKUP($A1667,raw_data!$A:$D,2,FALSE),B1666)=0,B1666,_xlfn.IFNA(VLOOKUP($A1667,raw_data!$A:$D,2,FALSE),B1666))</f>
        <v>38.452278137207003</v>
      </c>
      <c r="C1667">
        <f>IF(_xlfn.IFNA(VLOOKUP($A1667,raw_data!$A:$D,3,FALSE),C1666)=0,C1666,_xlfn.IFNA(VLOOKUP($A1667,raw_data!$A:$D,3,FALSE),C1666))</f>
        <v>87.124649047851506</v>
      </c>
      <c r="D1667">
        <f>IF(_xlfn.IFNA(VLOOKUP($A1667,raw_data!$A:$D,4,FALSE),D1666)=0,D1666,_xlfn.IFNA(VLOOKUP($A1667,raw_data!$A:$D,4,FALSE),D1666))</f>
        <v>1103.69995117187</v>
      </c>
      <c r="E1667" s="2">
        <f t="shared" si="305"/>
        <v>-2.7151187185473491E-3</v>
      </c>
      <c r="F1667" s="2">
        <f t="shared" si="306"/>
        <v>-3.5671526777303342E-4</v>
      </c>
      <c r="G1667" s="2">
        <f t="shared" si="307"/>
        <v>-1.8088089792174245E-3</v>
      </c>
      <c r="H1667" s="2"/>
      <c r="I1667" s="2">
        <f t="shared" si="308"/>
        <v>1.1771436262007311</v>
      </c>
      <c r="J1667" s="2">
        <f t="shared" si="309"/>
        <v>-1.7717573382376227E-3</v>
      </c>
      <c r="K1667" s="2">
        <f>I1667/MAX(I$2:I1667)-1</f>
        <v>-1.771757338237645E-3</v>
      </c>
      <c r="M1667" s="2">
        <f t="shared" si="310"/>
        <v>1.3098361144612596</v>
      </c>
      <c r="N1667" s="2">
        <f t="shared" si="311"/>
        <v>-3.5773615468727149E-3</v>
      </c>
      <c r="O1667" s="2">
        <f>M1667/MAX(M$2:M1667)-1</f>
        <v>-2.308733267686025E-2</v>
      </c>
      <c r="Q1667" s="1">
        <f t="shared" ref="Q1667:Q1730" si="316">A1667</f>
        <v>41200</v>
      </c>
      <c r="R1667" s="2">
        <f t="shared" si="312"/>
        <v>1.1771436262007311</v>
      </c>
      <c r="S1667" s="2">
        <f t="shared" si="313"/>
        <v>1.3098361144612596</v>
      </c>
      <c r="T1667" s="2">
        <f t="shared" si="314"/>
        <v>-1.771757338237645E-3</v>
      </c>
      <c r="U1667" s="2">
        <f t="shared" si="315"/>
        <v>-2.308733267686025E-2</v>
      </c>
    </row>
    <row r="1668" spans="1:21" x14ac:dyDescent="0.3">
      <c r="A1668" s="1">
        <v>41201</v>
      </c>
      <c r="B1668">
        <f>IF(_xlfn.IFNA(VLOOKUP($A1668,raw_data!$A:$D,2,FALSE),B1667)=0,B1667,_xlfn.IFNA(VLOOKUP($A1668,raw_data!$A:$D,2,FALSE),B1667))</f>
        <v>37.864421844482401</v>
      </c>
      <c r="C1668">
        <f>IF(_xlfn.IFNA(VLOOKUP($A1668,raw_data!$A:$D,3,FALSE),C1667)=0,C1667,_xlfn.IFNA(VLOOKUP($A1668,raw_data!$A:$D,3,FALSE),C1667))</f>
        <v>87.233695983886705</v>
      </c>
      <c r="D1668">
        <f>IF(_xlfn.IFNA(VLOOKUP($A1668,raw_data!$A:$D,4,FALSE),D1667)=0,D1667,_xlfn.IFNA(VLOOKUP($A1668,raw_data!$A:$D,4,FALSE),D1667))</f>
        <v>1103.90002441406</v>
      </c>
      <c r="E1668" s="2">
        <f t="shared" ref="E1668:E1731" si="317">B1668/B1667-1</f>
        <v>-1.528794446526649E-2</v>
      </c>
      <c r="F1668" s="2">
        <f t="shared" ref="F1668:F1731" si="318">C1668/C1667-1</f>
        <v>1.2516198025120939E-3</v>
      </c>
      <c r="G1668" s="2">
        <f t="shared" ref="G1668:G1731" si="319">D1668/D1667-1</f>
        <v>1.8127503038978254E-4</v>
      </c>
      <c r="H1668" s="2"/>
      <c r="I1668" s="2">
        <f t="shared" ref="I1668:I1731" si="320">I1667*(1+J1668)</f>
        <v>1.1669352968789131</v>
      </c>
      <c r="J1668" s="2">
        <f t="shared" ref="J1668:J1731" si="321">E1668*0.6+F1668*0.4</f>
        <v>-8.6721187581550556E-3</v>
      </c>
      <c r="K1668" s="2">
        <f>I1668/MAX(I$2:I1668)-1</f>
        <v>-1.0428511206344915E-2</v>
      </c>
      <c r="M1668" s="2">
        <f t="shared" ref="M1668:M1731" si="322">M1667*(1+N1668)</f>
        <v>1.2987124415914653</v>
      </c>
      <c r="N1668" s="2">
        <f t="shared" ref="N1668:N1731" si="323">(1+J1668)*(1+G1668)-1</f>
        <v>-8.4924157663567312E-3</v>
      </c>
      <c r="O1668" s="2">
        <f>M1668/MAX(M$2:M1668)-1</f>
        <v>-3.1383681215188863E-2</v>
      </c>
      <c r="Q1668" s="1">
        <f t="shared" si="316"/>
        <v>41201</v>
      </c>
      <c r="R1668" s="2">
        <f t="shared" si="312"/>
        <v>1.1669352968789131</v>
      </c>
      <c r="S1668" s="2">
        <f t="shared" si="313"/>
        <v>1.2987124415914653</v>
      </c>
      <c r="T1668" s="2">
        <f t="shared" si="314"/>
        <v>-1.0428511206344915E-2</v>
      </c>
      <c r="U1668" s="2">
        <f t="shared" si="315"/>
        <v>-3.1383681215188863E-2</v>
      </c>
    </row>
    <row r="1669" spans="1:21" x14ac:dyDescent="0.3">
      <c r="A1669" s="1">
        <v>41202</v>
      </c>
      <c r="B1669">
        <f>IF(_xlfn.IFNA(VLOOKUP($A1669,raw_data!$A:$D,2,FALSE),B1668)=0,B1668,_xlfn.IFNA(VLOOKUP($A1669,raw_data!$A:$D,2,FALSE),B1668))</f>
        <v>37.864421844482401</v>
      </c>
      <c r="C1669">
        <f>IF(_xlfn.IFNA(VLOOKUP($A1669,raw_data!$A:$D,3,FALSE),C1668)=0,C1668,_xlfn.IFNA(VLOOKUP($A1669,raw_data!$A:$D,3,FALSE),C1668))</f>
        <v>87.233695983886705</v>
      </c>
      <c r="D1669">
        <f>IF(_xlfn.IFNA(VLOOKUP($A1669,raw_data!$A:$D,4,FALSE),D1668)=0,D1668,_xlfn.IFNA(VLOOKUP($A1669,raw_data!$A:$D,4,FALSE),D1668))</f>
        <v>1103.90002441406</v>
      </c>
      <c r="E1669" s="2">
        <f t="shared" si="317"/>
        <v>0</v>
      </c>
      <c r="F1669" s="2">
        <f t="shared" si="318"/>
        <v>0</v>
      </c>
      <c r="G1669" s="2">
        <f t="shared" si="319"/>
        <v>0</v>
      </c>
      <c r="H1669" s="2"/>
      <c r="I1669" s="2">
        <f t="shared" si="320"/>
        <v>1.1669352968789131</v>
      </c>
      <c r="J1669" s="2">
        <f t="shared" si="321"/>
        <v>0</v>
      </c>
      <c r="K1669" s="2">
        <f>I1669/MAX(I$2:I1669)-1</f>
        <v>-1.0428511206344915E-2</v>
      </c>
      <c r="M1669" s="2">
        <f t="shared" si="322"/>
        <v>1.2987124415914653</v>
      </c>
      <c r="N1669" s="2">
        <f t="shared" si="323"/>
        <v>0</v>
      </c>
      <c r="O1669" s="2">
        <f>M1669/MAX(M$2:M1669)-1</f>
        <v>-3.1383681215188863E-2</v>
      </c>
      <c r="Q1669" s="1">
        <f t="shared" si="316"/>
        <v>41202</v>
      </c>
      <c r="R1669" s="2">
        <f t="shared" si="312"/>
        <v>1.1669352968789131</v>
      </c>
      <c r="S1669" s="2">
        <f t="shared" si="313"/>
        <v>1.2987124415914653</v>
      </c>
      <c r="T1669" s="2">
        <f t="shared" si="314"/>
        <v>-1.0428511206344915E-2</v>
      </c>
      <c r="U1669" s="2">
        <f t="shared" si="315"/>
        <v>-3.1383681215188863E-2</v>
      </c>
    </row>
    <row r="1670" spans="1:21" x14ac:dyDescent="0.3">
      <c r="A1670" s="1">
        <v>41203</v>
      </c>
      <c r="B1670">
        <f>IF(_xlfn.IFNA(VLOOKUP($A1670,raw_data!$A:$D,2,FALSE),B1669)=0,B1669,_xlfn.IFNA(VLOOKUP($A1670,raw_data!$A:$D,2,FALSE),B1669))</f>
        <v>37.864421844482401</v>
      </c>
      <c r="C1670">
        <f>IF(_xlfn.IFNA(VLOOKUP($A1670,raw_data!$A:$D,3,FALSE),C1669)=0,C1669,_xlfn.IFNA(VLOOKUP($A1670,raw_data!$A:$D,3,FALSE),C1669))</f>
        <v>87.233695983886705</v>
      </c>
      <c r="D1670">
        <f>IF(_xlfn.IFNA(VLOOKUP($A1670,raw_data!$A:$D,4,FALSE),D1669)=0,D1669,_xlfn.IFNA(VLOOKUP($A1670,raw_data!$A:$D,4,FALSE),D1669))</f>
        <v>1103.90002441406</v>
      </c>
      <c r="E1670" s="2">
        <f t="shared" si="317"/>
        <v>0</v>
      </c>
      <c r="F1670" s="2">
        <f t="shared" si="318"/>
        <v>0</v>
      </c>
      <c r="G1670" s="2">
        <f t="shared" si="319"/>
        <v>0</v>
      </c>
      <c r="H1670" s="2"/>
      <c r="I1670" s="2">
        <f t="shared" si="320"/>
        <v>1.1669352968789131</v>
      </c>
      <c r="J1670" s="2">
        <f t="shared" si="321"/>
        <v>0</v>
      </c>
      <c r="K1670" s="2">
        <f>I1670/MAX(I$2:I1670)-1</f>
        <v>-1.0428511206344915E-2</v>
      </c>
      <c r="M1670" s="2">
        <f t="shared" si="322"/>
        <v>1.2987124415914653</v>
      </c>
      <c r="N1670" s="2">
        <f t="shared" si="323"/>
        <v>0</v>
      </c>
      <c r="O1670" s="2">
        <f>M1670/MAX(M$2:M1670)-1</f>
        <v>-3.1383681215188863E-2</v>
      </c>
      <c r="Q1670" s="1">
        <f t="shared" si="316"/>
        <v>41203</v>
      </c>
      <c r="R1670" s="2">
        <f t="shared" si="312"/>
        <v>1.1669352968789131</v>
      </c>
      <c r="S1670" s="2">
        <f t="shared" si="313"/>
        <v>1.2987124415914653</v>
      </c>
      <c r="T1670" s="2">
        <f t="shared" si="314"/>
        <v>-1.0428511206344915E-2</v>
      </c>
      <c r="U1670" s="2">
        <f t="shared" si="315"/>
        <v>-3.1383681215188863E-2</v>
      </c>
    </row>
    <row r="1671" spans="1:21" x14ac:dyDescent="0.3">
      <c r="A1671" s="1">
        <v>41204</v>
      </c>
      <c r="B1671">
        <f>IF(_xlfn.IFNA(VLOOKUP($A1671,raw_data!$A:$D,2,FALSE),B1670)=0,B1670,_xlfn.IFNA(VLOOKUP($A1671,raw_data!$A:$D,2,FALSE),B1670))</f>
        <v>38.041587829589801</v>
      </c>
      <c r="C1671">
        <f>IF(_xlfn.IFNA(VLOOKUP($A1671,raw_data!$A:$D,3,FALSE),C1670)=0,C1670,_xlfn.IFNA(VLOOKUP($A1671,raw_data!$A:$D,3,FALSE),C1670))</f>
        <v>87.116844177246094</v>
      </c>
      <c r="D1671">
        <f>IF(_xlfn.IFNA(VLOOKUP($A1671,raw_data!$A:$D,4,FALSE),D1670)=0,D1670,_xlfn.IFNA(VLOOKUP($A1671,raw_data!$A:$D,4,FALSE),D1670))</f>
        <v>1104.5</v>
      </c>
      <c r="E1671" s="2">
        <f t="shared" si="317"/>
        <v>4.6789565633686969E-3</v>
      </c>
      <c r="F1671" s="2">
        <f t="shared" si="318"/>
        <v>-1.3395260320300251E-3</v>
      </c>
      <c r="G1671" s="2">
        <f t="shared" si="319"/>
        <v>5.4350536522407289E-4</v>
      </c>
      <c r="H1671" s="2"/>
      <c r="I1671" s="2">
        <f t="shared" si="320"/>
        <v>1.1695860645355824</v>
      </c>
      <c r="J1671" s="2">
        <f t="shared" si="321"/>
        <v>2.271563525209208E-3</v>
      </c>
      <c r="K1671" s="2">
        <f>I1671/MAX(I$2:I1671)-1</f>
        <v>-8.1806367068142372E-3</v>
      </c>
      <c r="M1671" s="2">
        <f t="shared" si="322"/>
        <v>1.3023700099828319</v>
      </c>
      <c r="N1671" s="2">
        <f t="shared" si="323"/>
        <v>2.8163034973966994E-3</v>
      </c>
      <c r="O1671" s="2">
        <f>M1671/MAX(M$2:M1671)-1</f>
        <v>-2.8655763688959723E-2</v>
      </c>
      <c r="Q1671" s="1">
        <f t="shared" si="316"/>
        <v>41204</v>
      </c>
      <c r="R1671" s="2">
        <f t="shared" si="312"/>
        <v>1.1695860645355824</v>
      </c>
      <c r="S1671" s="2">
        <f t="shared" si="313"/>
        <v>1.3023700099828319</v>
      </c>
      <c r="T1671" s="2">
        <f t="shared" si="314"/>
        <v>-8.1806367068142372E-3</v>
      </c>
      <c r="U1671" s="2">
        <f t="shared" si="315"/>
        <v>-2.8655763688959723E-2</v>
      </c>
    </row>
    <row r="1672" spans="1:21" x14ac:dyDescent="0.3">
      <c r="A1672" s="1">
        <v>41205</v>
      </c>
      <c r="B1672">
        <f>IF(_xlfn.IFNA(VLOOKUP($A1672,raw_data!$A:$D,2,FALSE),B1671)=0,B1671,_xlfn.IFNA(VLOOKUP($A1672,raw_data!$A:$D,2,FALSE),B1671))</f>
        <v>37.421520233154297</v>
      </c>
      <c r="C1672">
        <f>IF(_xlfn.IFNA(VLOOKUP($A1672,raw_data!$A:$D,3,FALSE),C1671)=0,C1671,_xlfn.IFNA(VLOOKUP($A1672,raw_data!$A:$D,3,FALSE),C1671))</f>
        <v>87.311630249023395</v>
      </c>
      <c r="D1672">
        <f>IF(_xlfn.IFNA(VLOOKUP($A1672,raw_data!$A:$D,4,FALSE),D1671)=0,D1671,_xlfn.IFNA(VLOOKUP($A1672,raw_data!$A:$D,4,FALSE),D1671))</f>
        <v>1103.40002441406</v>
      </c>
      <c r="E1672" s="2">
        <f t="shared" si="317"/>
        <v>-1.6299729633083238E-2</v>
      </c>
      <c r="F1672" s="2">
        <f t="shared" si="318"/>
        <v>2.2359174464698928E-3</v>
      </c>
      <c r="G1672" s="2">
        <f t="shared" si="319"/>
        <v>-9.9590365408785964E-4</v>
      </c>
      <c r="H1672" s="2"/>
      <c r="I1672" s="2">
        <f t="shared" si="320"/>
        <v>1.1591937417095886</v>
      </c>
      <c r="J1672" s="2">
        <f t="shared" si="321"/>
        <v>-8.8854708012619851E-3</v>
      </c>
      <c r="K1672" s="2">
        <f>I1672/MAX(I$2:I1672)-1</f>
        <v>-1.6993418699482121E-2</v>
      </c>
      <c r="M1672" s="2">
        <f t="shared" si="322"/>
        <v>1.2895123290018558</v>
      </c>
      <c r="N1672" s="2">
        <f t="shared" si="323"/>
        <v>-9.8725253825105996E-3</v>
      </c>
      <c r="O1672" s="2">
        <f>M1672/MAX(M$2:M1672)-1</f>
        <v>-3.8245384317095898E-2</v>
      </c>
      <c r="Q1672" s="1">
        <f t="shared" si="316"/>
        <v>41205</v>
      </c>
      <c r="R1672" s="2">
        <f t="shared" si="312"/>
        <v>1.1591937417095886</v>
      </c>
      <c r="S1672" s="2">
        <f t="shared" si="313"/>
        <v>1.2895123290018558</v>
      </c>
      <c r="T1672" s="2">
        <f t="shared" si="314"/>
        <v>-1.6993418699482121E-2</v>
      </c>
      <c r="U1672" s="2">
        <f t="shared" si="315"/>
        <v>-3.8245384317095898E-2</v>
      </c>
    </row>
    <row r="1673" spans="1:21" x14ac:dyDescent="0.3">
      <c r="A1673" s="1">
        <v>41206</v>
      </c>
      <c r="B1673">
        <f>IF(_xlfn.IFNA(VLOOKUP($A1673,raw_data!$A:$D,2,FALSE),B1672)=0,B1672,_xlfn.IFNA(VLOOKUP($A1673,raw_data!$A:$D,2,FALSE),B1672))</f>
        <v>37.405410766601499</v>
      </c>
      <c r="C1673">
        <f>IF(_xlfn.IFNA(VLOOKUP($A1673,raw_data!$A:$D,3,FALSE),C1672)=0,C1672,_xlfn.IFNA(VLOOKUP($A1673,raw_data!$A:$D,3,FALSE),C1672))</f>
        <v>87.249275207519503</v>
      </c>
      <c r="D1673">
        <f>IF(_xlfn.IFNA(VLOOKUP($A1673,raw_data!$A:$D,4,FALSE),D1672)=0,D1672,_xlfn.IFNA(VLOOKUP($A1673,raw_data!$A:$D,4,FALSE),D1672))</f>
        <v>1102.5</v>
      </c>
      <c r="E1673" s="2">
        <f t="shared" si="317"/>
        <v>-4.3048669461931421E-4</v>
      </c>
      <c r="F1673" s="2">
        <f t="shared" si="318"/>
        <v>-7.1416650137046123E-4</v>
      </c>
      <c r="G1673" s="2">
        <f t="shared" si="319"/>
        <v>-8.1568279331689642E-4</v>
      </c>
      <c r="H1673" s="2"/>
      <c r="I1673" s="2">
        <f t="shared" si="320"/>
        <v>1.1585631882846423</v>
      </c>
      <c r="J1673" s="2">
        <f t="shared" si="321"/>
        <v>-5.4395861731977298E-4</v>
      </c>
      <c r="K1673" s="2">
        <f>I1673/MAX(I$2:I1673)-1</f>
        <v>-1.752813360026273E-2</v>
      </c>
      <c r="M1673" s="2">
        <f t="shared" si="322"/>
        <v>1.2877596267934526</v>
      </c>
      <c r="N1673" s="2">
        <f t="shared" si="323"/>
        <v>-1.3591977129523425E-3</v>
      </c>
      <c r="O1673" s="2">
        <f>M1673/MAX(M$2:M1673)-1</f>
        <v>-3.9552598991153487E-2</v>
      </c>
      <c r="Q1673" s="1">
        <f t="shared" si="316"/>
        <v>41206</v>
      </c>
      <c r="R1673" s="2">
        <f t="shared" si="312"/>
        <v>1.1585631882846423</v>
      </c>
      <c r="S1673" s="2">
        <f t="shared" si="313"/>
        <v>1.2877596267934526</v>
      </c>
      <c r="T1673" s="2">
        <f t="shared" si="314"/>
        <v>-1.752813360026273E-2</v>
      </c>
      <c r="U1673" s="2">
        <f t="shared" si="315"/>
        <v>-3.9552598991153487E-2</v>
      </c>
    </row>
    <row r="1674" spans="1:21" x14ac:dyDescent="0.3">
      <c r="A1674" s="1">
        <v>41207</v>
      </c>
      <c r="B1674">
        <f>IF(_xlfn.IFNA(VLOOKUP($A1674,raw_data!$A:$D,2,FALSE),B1673)=0,B1673,_xlfn.IFNA(VLOOKUP($A1674,raw_data!$A:$D,2,FALSE),B1673))</f>
        <v>37.590625762939403</v>
      </c>
      <c r="C1674">
        <f>IF(_xlfn.IFNA(VLOOKUP($A1674,raw_data!$A:$D,3,FALSE),C1673)=0,C1673,_xlfn.IFNA(VLOOKUP($A1674,raw_data!$A:$D,3,FALSE),C1673))</f>
        <v>87.062271118164006</v>
      </c>
      <c r="D1674">
        <f>IF(_xlfn.IFNA(VLOOKUP($A1674,raw_data!$A:$D,4,FALSE),D1673)=0,D1673,_xlfn.IFNA(VLOOKUP($A1674,raw_data!$A:$D,4,FALSE),D1673))</f>
        <v>1103</v>
      </c>
      <c r="E1674" s="2">
        <f t="shared" si="317"/>
        <v>4.9515562733313256E-3</v>
      </c>
      <c r="F1674" s="2">
        <f t="shared" si="318"/>
        <v>-2.143331149865868E-3</v>
      </c>
      <c r="G1674" s="2">
        <f t="shared" si="319"/>
        <v>4.5351473922905505E-4</v>
      </c>
      <c r="H1674" s="2"/>
      <c r="I1674" s="2">
        <f t="shared" si="320"/>
        <v>1.1610119289502279</v>
      </c>
      <c r="J1674" s="2">
        <f t="shared" si="321"/>
        <v>2.1136013040524483E-3</v>
      </c>
      <c r="K1674" s="2">
        <f>I1674/MAX(I$2:I1674)-1</f>
        <v>-1.5451579782245428E-2</v>
      </c>
      <c r="M1674" s="2">
        <f t="shared" si="322"/>
        <v>1.2910666895724301</v>
      </c>
      <c r="N1674" s="2">
        <f t="shared" si="323"/>
        <v>2.5680745926257575E-3</v>
      </c>
      <c r="O1674" s="2">
        <f>M1674/MAX(M$2:M1674)-1</f>
        <v>-3.7086098423069203E-2</v>
      </c>
      <c r="Q1674" s="1">
        <f t="shared" si="316"/>
        <v>41207</v>
      </c>
      <c r="R1674" s="2">
        <f t="shared" si="312"/>
        <v>1.1610119289502279</v>
      </c>
      <c r="S1674" s="2">
        <f t="shared" si="313"/>
        <v>1.2910666895724301</v>
      </c>
      <c r="T1674" s="2">
        <f t="shared" si="314"/>
        <v>-1.5451579782245428E-2</v>
      </c>
      <c r="U1674" s="2">
        <f t="shared" si="315"/>
        <v>-3.7086098423069203E-2</v>
      </c>
    </row>
    <row r="1675" spans="1:21" x14ac:dyDescent="0.3">
      <c r="A1675" s="1">
        <v>41208</v>
      </c>
      <c r="B1675">
        <f>IF(_xlfn.IFNA(VLOOKUP($A1675,raw_data!$A:$D,2,FALSE),B1674)=0,B1674,_xlfn.IFNA(VLOOKUP($A1675,raw_data!$A:$D,2,FALSE),B1674))</f>
        <v>37.461776733398402</v>
      </c>
      <c r="C1675">
        <f>IF(_xlfn.IFNA(VLOOKUP($A1675,raw_data!$A:$D,3,FALSE),C1674)=0,C1674,_xlfn.IFNA(VLOOKUP($A1675,raw_data!$A:$D,3,FALSE),C1674))</f>
        <v>87.296035766601506</v>
      </c>
      <c r="D1675">
        <f>IF(_xlfn.IFNA(VLOOKUP($A1675,raw_data!$A:$D,4,FALSE),D1674)=0,D1674,_xlfn.IFNA(VLOOKUP($A1675,raw_data!$A:$D,4,FALSE),D1674))</f>
        <v>1097</v>
      </c>
      <c r="E1675" s="2">
        <f t="shared" si="317"/>
        <v>-3.4276904660638374E-3</v>
      </c>
      <c r="F1675" s="2">
        <f t="shared" si="318"/>
        <v>2.6850281463508541E-3</v>
      </c>
      <c r="G1675" s="2">
        <f t="shared" si="319"/>
        <v>-5.4397098821395984E-3</v>
      </c>
      <c r="H1675" s="2"/>
      <c r="I1675" s="2">
        <f t="shared" si="320"/>
        <v>1.1598711151213106</v>
      </c>
      <c r="J1675" s="2">
        <f t="shared" si="321"/>
        <v>-9.8260302109796091E-4</v>
      </c>
      <c r="K1675" s="2">
        <f>I1675/MAX(I$2:I1675)-1</f>
        <v>-1.641900003436858E-2</v>
      </c>
      <c r="M1675" s="2">
        <f t="shared" si="322"/>
        <v>1.2827819561618048</v>
      </c>
      <c r="N1675" s="2">
        <f t="shared" si="323"/>
        <v>-6.4169678278734876E-3</v>
      </c>
      <c r="O1675" s="2">
        <f>M1675/MAX(M$2:M1675)-1</f>
        <v>-4.3265085950500382E-2</v>
      </c>
      <c r="Q1675" s="1">
        <f t="shared" si="316"/>
        <v>41208</v>
      </c>
      <c r="R1675" s="2">
        <f t="shared" si="312"/>
        <v>1.1598711151213106</v>
      </c>
      <c r="S1675" s="2">
        <f t="shared" si="313"/>
        <v>1.2827819561618048</v>
      </c>
      <c r="T1675" s="2">
        <f t="shared" si="314"/>
        <v>-1.641900003436858E-2</v>
      </c>
      <c r="U1675" s="2">
        <f t="shared" si="315"/>
        <v>-4.3265085950500382E-2</v>
      </c>
    </row>
    <row r="1676" spans="1:21" x14ac:dyDescent="0.3">
      <c r="A1676" s="1">
        <v>41209</v>
      </c>
      <c r="B1676">
        <f>IF(_xlfn.IFNA(VLOOKUP($A1676,raw_data!$A:$D,2,FALSE),B1675)=0,B1675,_xlfn.IFNA(VLOOKUP($A1676,raw_data!$A:$D,2,FALSE),B1675))</f>
        <v>37.461776733398402</v>
      </c>
      <c r="C1676">
        <f>IF(_xlfn.IFNA(VLOOKUP($A1676,raw_data!$A:$D,3,FALSE),C1675)=0,C1675,_xlfn.IFNA(VLOOKUP($A1676,raw_data!$A:$D,3,FALSE),C1675))</f>
        <v>87.296035766601506</v>
      </c>
      <c r="D1676">
        <f>IF(_xlfn.IFNA(VLOOKUP($A1676,raw_data!$A:$D,4,FALSE),D1675)=0,D1675,_xlfn.IFNA(VLOOKUP($A1676,raw_data!$A:$D,4,FALSE),D1675))</f>
        <v>1097</v>
      </c>
      <c r="E1676" s="2">
        <f t="shared" si="317"/>
        <v>0</v>
      </c>
      <c r="F1676" s="2">
        <f t="shared" si="318"/>
        <v>0</v>
      </c>
      <c r="G1676" s="2">
        <f t="shared" si="319"/>
        <v>0</v>
      </c>
      <c r="H1676" s="2"/>
      <c r="I1676" s="2">
        <f t="shared" si="320"/>
        <v>1.1598711151213106</v>
      </c>
      <c r="J1676" s="2">
        <f t="shared" si="321"/>
        <v>0</v>
      </c>
      <c r="K1676" s="2">
        <f>I1676/MAX(I$2:I1676)-1</f>
        <v>-1.641900003436858E-2</v>
      </c>
      <c r="M1676" s="2">
        <f t="shared" si="322"/>
        <v>1.2827819561618048</v>
      </c>
      <c r="N1676" s="2">
        <f t="shared" si="323"/>
        <v>0</v>
      </c>
      <c r="O1676" s="2">
        <f>M1676/MAX(M$2:M1676)-1</f>
        <v>-4.3265085950500382E-2</v>
      </c>
      <c r="Q1676" s="1">
        <f t="shared" si="316"/>
        <v>41209</v>
      </c>
      <c r="R1676" s="2">
        <f t="shared" si="312"/>
        <v>1.1598711151213106</v>
      </c>
      <c r="S1676" s="2">
        <f t="shared" si="313"/>
        <v>1.2827819561618048</v>
      </c>
      <c r="T1676" s="2">
        <f t="shared" si="314"/>
        <v>-1.641900003436858E-2</v>
      </c>
      <c r="U1676" s="2">
        <f t="shared" si="315"/>
        <v>-4.3265085950500382E-2</v>
      </c>
    </row>
    <row r="1677" spans="1:21" x14ac:dyDescent="0.3">
      <c r="A1677" s="1">
        <v>41210</v>
      </c>
      <c r="B1677">
        <f>IF(_xlfn.IFNA(VLOOKUP($A1677,raw_data!$A:$D,2,FALSE),B1676)=0,B1676,_xlfn.IFNA(VLOOKUP($A1677,raw_data!$A:$D,2,FALSE),B1676))</f>
        <v>37.461776733398402</v>
      </c>
      <c r="C1677">
        <f>IF(_xlfn.IFNA(VLOOKUP($A1677,raw_data!$A:$D,3,FALSE),C1676)=0,C1676,_xlfn.IFNA(VLOOKUP($A1677,raw_data!$A:$D,3,FALSE),C1676))</f>
        <v>87.296035766601506</v>
      </c>
      <c r="D1677">
        <f>IF(_xlfn.IFNA(VLOOKUP($A1677,raw_data!$A:$D,4,FALSE),D1676)=0,D1676,_xlfn.IFNA(VLOOKUP($A1677,raw_data!$A:$D,4,FALSE),D1676))</f>
        <v>1097</v>
      </c>
      <c r="E1677" s="2">
        <f t="shared" si="317"/>
        <v>0</v>
      </c>
      <c r="F1677" s="2">
        <f t="shared" si="318"/>
        <v>0</v>
      </c>
      <c r="G1677" s="2">
        <f t="shared" si="319"/>
        <v>0</v>
      </c>
      <c r="H1677" s="2"/>
      <c r="I1677" s="2">
        <f t="shared" si="320"/>
        <v>1.1598711151213106</v>
      </c>
      <c r="J1677" s="2">
        <f t="shared" si="321"/>
        <v>0</v>
      </c>
      <c r="K1677" s="2">
        <f>I1677/MAX(I$2:I1677)-1</f>
        <v>-1.641900003436858E-2</v>
      </c>
      <c r="M1677" s="2">
        <f t="shared" si="322"/>
        <v>1.2827819561618048</v>
      </c>
      <c r="N1677" s="2">
        <f t="shared" si="323"/>
        <v>0</v>
      </c>
      <c r="O1677" s="2">
        <f>M1677/MAX(M$2:M1677)-1</f>
        <v>-4.3265085950500382E-2</v>
      </c>
      <c r="Q1677" s="1">
        <f t="shared" si="316"/>
        <v>41210</v>
      </c>
      <c r="R1677" s="2">
        <f t="shared" si="312"/>
        <v>1.1598711151213106</v>
      </c>
      <c r="S1677" s="2">
        <f t="shared" si="313"/>
        <v>1.2827819561618048</v>
      </c>
      <c r="T1677" s="2">
        <f t="shared" si="314"/>
        <v>-1.641900003436858E-2</v>
      </c>
      <c r="U1677" s="2">
        <f t="shared" si="315"/>
        <v>-4.3265085950500382E-2</v>
      </c>
    </row>
    <row r="1678" spans="1:21" x14ac:dyDescent="0.3">
      <c r="A1678" s="1">
        <v>41211</v>
      </c>
      <c r="B1678">
        <f>IF(_xlfn.IFNA(VLOOKUP($A1678,raw_data!$A:$D,2,FALSE),B1677)=0,B1677,_xlfn.IFNA(VLOOKUP($A1678,raw_data!$A:$D,2,FALSE),B1677))</f>
        <v>37.461776733398402</v>
      </c>
      <c r="C1678">
        <f>IF(_xlfn.IFNA(VLOOKUP($A1678,raw_data!$A:$D,3,FALSE),C1677)=0,C1677,_xlfn.IFNA(VLOOKUP($A1678,raw_data!$A:$D,3,FALSE),C1677))</f>
        <v>87.296035766601506</v>
      </c>
      <c r="D1678">
        <f>IF(_xlfn.IFNA(VLOOKUP($A1678,raw_data!$A:$D,4,FALSE),D1677)=0,D1677,_xlfn.IFNA(VLOOKUP($A1678,raw_data!$A:$D,4,FALSE),D1677))</f>
        <v>1069.90002441406</v>
      </c>
      <c r="E1678" s="2">
        <f t="shared" si="317"/>
        <v>0</v>
      </c>
      <c r="F1678" s="2">
        <f t="shared" si="318"/>
        <v>0</v>
      </c>
      <c r="G1678" s="2">
        <f t="shared" si="319"/>
        <v>-2.4703715210519617E-2</v>
      </c>
      <c r="H1678" s="2"/>
      <c r="I1678" s="2">
        <f t="shared" si="320"/>
        <v>1.1598711151213106</v>
      </c>
      <c r="J1678" s="2">
        <f t="shared" si="321"/>
        <v>0</v>
      </c>
      <c r="K1678" s="2">
        <f>I1678/MAX(I$2:I1678)-1</f>
        <v>-1.641900003436858E-2</v>
      </c>
      <c r="M1678" s="2">
        <f t="shared" si="322"/>
        <v>1.2510924760395903</v>
      </c>
      <c r="N1678" s="2">
        <f t="shared" si="323"/>
        <v>-2.4703715210519617E-2</v>
      </c>
      <c r="O1678" s="2">
        <f>M1678/MAX(M$2:M1678)-1</f>
        <v>-6.6899992799140273E-2</v>
      </c>
      <c r="Q1678" s="1">
        <f t="shared" si="316"/>
        <v>41211</v>
      </c>
      <c r="R1678" s="2">
        <f t="shared" si="312"/>
        <v>1.1598711151213106</v>
      </c>
      <c r="S1678" s="2">
        <f t="shared" si="313"/>
        <v>1.2510924760395903</v>
      </c>
      <c r="T1678" s="2">
        <f t="shared" si="314"/>
        <v>-1.641900003436858E-2</v>
      </c>
      <c r="U1678" s="2">
        <f t="shared" si="315"/>
        <v>-6.6899992799140273E-2</v>
      </c>
    </row>
    <row r="1679" spans="1:21" x14ac:dyDescent="0.3">
      <c r="A1679" s="1">
        <v>41212</v>
      </c>
      <c r="B1679">
        <f>IF(_xlfn.IFNA(VLOOKUP($A1679,raw_data!$A:$D,2,FALSE),B1678)=0,B1678,_xlfn.IFNA(VLOOKUP($A1679,raw_data!$A:$D,2,FALSE),B1678))</f>
        <v>37.461776733398402</v>
      </c>
      <c r="C1679">
        <f>IF(_xlfn.IFNA(VLOOKUP($A1679,raw_data!$A:$D,3,FALSE),C1678)=0,C1678,_xlfn.IFNA(VLOOKUP($A1679,raw_data!$A:$D,3,FALSE),C1678))</f>
        <v>87.296035766601506</v>
      </c>
      <c r="D1679">
        <f>IF(_xlfn.IFNA(VLOOKUP($A1679,raw_data!$A:$D,4,FALSE),D1678)=0,D1678,_xlfn.IFNA(VLOOKUP($A1679,raw_data!$A:$D,4,FALSE),D1678))</f>
        <v>1096.90002441406</v>
      </c>
      <c r="E1679" s="2">
        <f t="shared" si="317"/>
        <v>0</v>
      </c>
      <c r="F1679" s="2">
        <f t="shared" si="318"/>
        <v>0</v>
      </c>
      <c r="G1679" s="2">
        <f t="shared" si="319"/>
        <v>2.5236002788939782E-2</v>
      </c>
      <c r="H1679" s="2"/>
      <c r="I1679" s="2">
        <f t="shared" si="320"/>
        <v>1.1598711151213106</v>
      </c>
      <c r="J1679" s="2">
        <f t="shared" si="321"/>
        <v>0</v>
      </c>
      <c r="K1679" s="2">
        <f>I1679/MAX(I$2:I1679)-1</f>
        <v>-1.641900003436858E-2</v>
      </c>
      <c r="M1679" s="2">
        <f t="shared" si="322"/>
        <v>1.2826650492541469</v>
      </c>
      <c r="N1679" s="2">
        <f t="shared" si="323"/>
        <v>2.5236002788939782E-2</v>
      </c>
      <c r="O1679" s="2">
        <f>M1679/MAX(M$2:M1679)-1</f>
        <v>-4.335227841505962E-2</v>
      </c>
      <c r="Q1679" s="1">
        <f t="shared" si="316"/>
        <v>41212</v>
      </c>
      <c r="R1679" s="2">
        <f t="shared" si="312"/>
        <v>1.1598711151213106</v>
      </c>
      <c r="S1679" s="2">
        <f t="shared" si="313"/>
        <v>1.2826650492541469</v>
      </c>
      <c r="T1679" s="2">
        <f t="shared" si="314"/>
        <v>-1.641900003436858E-2</v>
      </c>
      <c r="U1679" s="2">
        <f t="shared" si="315"/>
        <v>-4.335227841505962E-2</v>
      </c>
    </row>
    <row r="1680" spans="1:21" x14ac:dyDescent="0.3">
      <c r="A1680" s="1">
        <v>41213</v>
      </c>
      <c r="B1680">
        <f>IF(_xlfn.IFNA(VLOOKUP($A1680,raw_data!$A:$D,2,FALSE),B1679)=0,B1679,_xlfn.IFNA(VLOOKUP($A1680,raw_data!$A:$D,2,FALSE),B1679))</f>
        <v>37.405410766601499</v>
      </c>
      <c r="C1680">
        <f>IF(_xlfn.IFNA(VLOOKUP($A1680,raw_data!$A:$D,3,FALSE),C1679)=0,C1679,_xlfn.IFNA(VLOOKUP($A1680,raw_data!$A:$D,3,FALSE),C1679))</f>
        <v>87.420722961425696</v>
      </c>
      <c r="D1680">
        <f>IF(_xlfn.IFNA(VLOOKUP($A1680,raw_data!$A:$D,4,FALSE),D1679)=0,D1679,_xlfn.IFNA(VLOOKUP($A1680,raw_data!$A:$D,4,FALSE),D1679))</f>
        <v>1090.30004882812</v>
      </c>
      <c r="E1680" s="2">
        <f t="shared" si="317"/>
        <v>-1.5046260938993417E-3</v>
      </c>
      <c r="F1680" s="2">
        <f t="shared" si="318"/>
        <v>1.4283259684042537E-3</v>
      </c>
      <c r="G1680" s="2">
        <f t="shared" si="319"/>
        <v>-6.0169344872296193E-3</v>
      </c>
      <c r="H1680" s="2"/>
      <c r="I1680" s="2">
        <f t="shared" si="320"/>
        <v>1.1594866813275795</v>
      </c>
      <c r="J1680" s="2">
        <f t="shared" si="321"/>
        <v>-3.3144526897790341E-4</v>
      </c>
      <c r="K1680" s="2">
        <f>I1680/MAX(I$2:I1680)-1</f>
        <v>-1.6745003303463735E-2</v>
      </c>
      <c r="M1680" s="2">
        <f t="shared" si="322"/>
        <v>1.2745247624204543</v>
      </c>
      <c r="N1680" s="2">
        <f t="shared" si="323"/>
        <v>-6.3463854717379364E-3</v>
      </c>
      <c r="O1680" s="2">
        <f>M1680/MAX(M$2:M1680)-1</f>
        <v>-4.9423533616897553E-2</v>
      </c>
      <c r="Q1680" s="1">
        <f t="shared" si="316"/>
        <v>41213</v>
      </c>
      <c r="R1680" s="2">
        <f t="shared" si="312"/>
        <v>1.1594866813275795</v>
      </c>
      <c r="S1680" s="2">
        <f t="shared" si="313"/>
        <v>1.2745247624204543</v>
      </c>
      <c r="T1680" s="2">
        <f t="shared" si="314"/>
        <v>-1.6745003303463735E-2</v>
      </c>
      <c r="U1680" s="2">
        <f t="shared" si="315"/>
        <v>-4.9423533616897553E-2</v>
      </c>
    </row>
    <row r="1681" spans="1:21" x14ac:dyDescent="0.3">
      <c r="A1681" s="1">
        <v>41214</v>
      </c>
      <c r="B1681">
        <f>IF(_xlfn.IFNA(VLOOKUP($A1681,raw_data!$A:$D,2,FALSE),B1680)=0,B1680,_xlfn.IFNA(VLOOKUP($A1681,raw_data!$A:$D,2,FALSE),B1680))</f>
        <v>37.904674530029297</v>
      </c>
      <c r="C1681">
        <f>IF(_xlfn.IFNA(VLOOKUP($A1681,raw_data!$A:$D,3,FALSE),C1680)=0,C1680,_xlfn.IFNA(VLOOKUP($A1681,raw_data!$A:$D,3,FALSE),C1680))</f>
        <v>87.305938720703097</v>
      </c>
      <c r="D1681">
        <f>IF(_xlfn.IFNA(VLOOKUP($A1681,raw_data!$A:$D,4,FALSE),D1680)=0,D1680,_xlfn.IFNA(VLOOKUP($A1681,raw_data!$A:$D,4,FALSE),D1680))</f>
        <v>1089.19995117187</v>
      </c>
      <c r="E1681" s="2">
        <f t="shared" si="317"/>
        <v>1.3347367484962458E-2</v>
      </c>
      <c r="F1681" s="2">
        <f t="shared" si="318"/>
        <v>-1.3130095111801854E-3</v>
      </c>
      <c r="G1681" s="2">
        <f t="shared" si="319"/>
        <v>-1.0089861570055092E-3</v>
      </c>
      <c r="H1681" s="2"/>
      <c r="I1681" s="2">
        <f t="shared" si="320"/>
        <v>1.1681633714090707</v>
      </c>
      <c r="J1681" s="2">
        <f t="shared" si="321"/>
        <v>7.4832166865054003E-3</v>
      </c>
      <c r="K1681" s="2">
        <f>I1681/MAX(I$2:I1681)-1</f>
        <v>-9.3870931050945572E-3</v>
      </c>
      <c r="M1681" s="2">
        <f t="shared" si="322"/>
        <v>1.2827667062970745</v>
      </c>
      <c r="N1681" s="2">
        <f t="shared" si="323"/>
        <v>6.4666800674533231E-3</v>
      </c>
      <c r="O1681" s="2">
        <f>M1681/MAX(M$2:M1681)-1</f>
        <v>-4.3276459729147621E-2</v>
      </c>
      <c r="Q1681" s="1">
        <f t="shared" si="316"/>
        <v>41214</v>
      </c>
      <c r="R1681" s="2">
        <f t="shared" si="312"/>
        <v>1.1681633714090707</v>
      </c>
      <c r="S1681" s="2">
        <f t="shared" si="313"/>
        <v>1.2827667062970745</v>
      </c>
      <c r="T1681" s="2">
        <f t="shared" si="314"/>
        <v>-9.3870931050945572E-3</v>
      </c>
      <c r="U1681" s="2">
        <f t="shared" si="315"/>
        <v>-4.3276459729147621E-2</v>
      </c>
    </row>
    <row r="1682" spans="1:21" x14ac:dyDescent="0.3">
      <c r="A1682" s="1">
        <v>41215</v>
      </c>
      <c r="B1682">
        <f>IF(_xlfn.IFNA(VLOOKUP($A1682,raw_data!$A:$D,2,FALSE),B1681)=0,B1681,_xlfn.IFNA(VLOOKUP($A1682,raw_data!$A:$D,2,FALSE),B1681))</f>
        <v>37.590625762939403</v>
      </c>
      <c r="C1682">
        <f>IF(_xlfn.IFNA(VLOOKUP($A1682,raw_data!$A:$D,3,FALSE),C1681)=0,C1681,_xlfn.IFNA(VLOOKUP($A1682,raw_data!$A:$D,3,FALSE),C1681))</f>
        <v>87.360588073730398</v>
      </c>
      <c r="D1682">
        <f>IF(_xlfn.IFNA(VLOOKUP($A1682,raw_data!$A:$D,4,FALSE),D1681)=0,D1681,_xlfn.IFNA(VLOOKUP($A1682,raw_data!$A:$D,4,FALSE),D1681))</f>
        <v>1089.80004882812</v>
      </c>
      <c r="E1682" s="2">
        <f t="shared" si="317"/>
        <v>-8.2852252653190517E-3</v>
      </c>
      <c r="F1682" s="2">
        <f t="shared" si="318"/>
        <v>6.2595229864181867E-4</v>
      </c>
      <c r="G1682" s="2">
        <f t="shared" si="319"/>
        <v>5.5095270212257574E-4</v>
      </c>
      <c r="H1682" s="2"/>
      <c r="I1682" s="2">
        <f t="shared" si="320"/>
        <v>1.1626487592207886</v>
      </c>
      <c r="J1682" s="2">
        <f t="shared" si="321"/>
        <v>-4.7207542397347032E-3</v>
      </c>
      <c r="K1682" s="2">
        <f>I1682/MAX(I$2:I1682)-1</f>
        <v>-1.4063533185254551E-2</v>
      </c>
      <c r="M1682" s="2">
        <f t="shared" si="322"/>
        <v>1.2774144873490492</v>
      </c>
      <c r="N1682" s="2">
        <f t="shared" si="323"/>
        <v>-4.1724024499165679E-3</v>
      </c>
      <c r="O1682" s="2">
        <f>M1682/MAX(M$2:M1682)-1</f>
        <v>-4.7268295372466573E-2</v>
      </c>
      <c r="Q1682" s="1">
        <f t="shared" si="316"/>
        <v>41215</v>
      </c>
      <c r="R1682" s="2">
        <f t="shared" si="312"/>
        <v>1.1626487592207886</v>
      </c>
      <c r="S1682" s="2">
        <f t="shared" si="313"/>
        <v>1.2774144873490492</v>
      </c>
      <c r="T1682" s="2">
        <f t="shared" si="314"/>
        <v>-1.4063533185254551E-2</v>
      </c>
      <c r="U1682" s="2">
        <f t="shared" si="315"/>
        <v>-4.7268295372466573E-2</v>
      </c>
    </row>
    <row r="1683" spans="1:21" x14ac:dyDescent="0.3">
      <c r="A1683" s="1">
        <v>41216</v>
      </c>
      <c r="B1683">
        <f>IF(_xlfn.IFNA(VLOOKUP($A1683,raw_data!$A:$D,2,FALSE),B1682)=0,B1682,_xlfn.IFNA(VLOOKUP($A1683,raw_data!$A:$D,2,FALSE),B1682))</f>
        <v>37.590625762939403</v>
      </c>
      <c r="C1683">
        <f>IF(_xlfn.IFNA(VLOOKUP($A1683,raw_data!$A:$D,3,FALSE),C1682)=0,C1682,_xlfn.IFNA(VLOOKUP($A1683,raw_data!$A:$D,3,FALSE),C1682))</f>
        <v>87.360588073730398</v>
      </c>
      <c r="D1683">
        <f>IF(_xlfn.IFNA(VLOOKUP($A1683,raw_data!$A:$D,4,FALSE),D1682)=0,D1682,_xlfn.IFNA(VLOOKUP($A1683,raw_data!$A:$D,4,FALSE),D1682))</f>
        <v>1089.80004882812</v>
      </c>
      <c r="E1683" s="2">
        <f t="shared" si="317"/>
        <v>0</v>
      </c>
      <c r="F1683" s="2">
        <f t="shared" si="318"/>
        <v>0</v>
      </c>
      <c r="G1683" s="2">
        <f t="shared" si="319"/>
        <v>0</v>
      </c>
      <c r="H1683" s="2"/>
      <c r="I1683" s="2">
        <f t="shared" si="320"/>
        <v>1.1626487592207886</v>
      </c>
      <c r="J1683" s="2">
        <f t="shared" si="321"/>
        <v>0</v>
      </c>
      <c r="K1683" s="2">
        <f>I1683/MAX(I$2:I1683)-1</f>
        <v>-1.4063533185254551E-2</v>
      </c>
      <c r="M1683" s="2">
        <f t="shared" si="322"/>
        <v>1.2774144873490492</v>
      </c>
      <c r="N1683" s="2">
        <f t="shared" si="323"/>
        <v>0</v>
      </c>
      <c r="O1683" s="2">
        <f>M1683/MAX(M$2:M1683)-1</f>
        <v>-4.7268295372466573E-2</v>
      </c>
      <c r="Q1683" s="1">
        <f t="shared" si="316"/>
        <v>41216</v>
      </c>
      <c r="R1683" s="2">
        <f t="shared" si="312"/>
        <v>1.1626487592207886</v>
      </c>
      <c r="S1683" s="2">
        <f t="shared" si="313"/>
        <v>1.2774144873490492</v>
      </c>
      <c r="T1683" s="2">
        <f t="shared" si="314"/>
        <v>-1.4063533185254551E-2</v>
      </c>
      <c r="U1683" s="2">
        <f t="shared" si="315"/>
        <v>-4.7268295372466573E-2</v>
      </c>
    </row>
    <row r="1684" spans="1:21" x14ac:dyDescent="0.3">
      <c r="A1684" s="1">
        <v>41217</v>
      </c>
      <c r="B1684">
        <f>IF(_xlfn.IFNA(VLOOKUP($A1684,raw_data!$A:$D,2,FALSE),B1683)=0,B1683,_xlfn.IFNA(VLOOKUP($A1684,raw_data!$A:$D,2,FALSE),B1683))</f>
        <v>37.590625762939403</v>
      </c>
      <c r="C1684">
        <f>IF(_xlfn.IFNA(VLOOKUP($A1684,raw_data!$A:$D,3,FALSE),C1683)=0,C1683,_xlfn.IFNA(VLOOKUP($A1684,raw_data!$A:$D,3,FALSE),C1683))</f>
        <v>87.360588073730398</v>
      </c>
      <c r="D1684">
        <f>IF(_xlfn.IFNA(VLOOKUP($A1684,raw_data!$A:$D,4,FALSE),D1683)=0,D1683,_xlfn.IFNA(VLOOKUP($A1684,raw_data!$A:$D,4,FALSE),D1683))</f>
        <v>1089.80004882812</v>
      </c>
      <c r="E1684" s="2">
        <f t="shared" si="317"/>
        <v>0</v>
      </c>
      <c r="F1684" s="2">
        <f t="shared" si="318"/>
        <v>0</v>
      </c>
      <c r="G1684" s="2">
        <f t="shared" si="319"/>
        <v>0</v>
      </c>
      <c r="H1684" s="2"/>
      <c r="I1684" s="2">
        <f t="shared" si="320"/>
        <v>1.1626487592207886</v>
      </c>
      <c r="J1684" s="2">
        <f t="shared" si="321"/>
        <v>0</v>
      </c>
      <c r="K1684" s="2">
        <f>I1684/MAX(I$2:I1684)-1</f>
        <v>-1.4063533185254551E-2</v>
      </c>
      <c r="M1684" s="2">
        <f t="shared" si="322"/>
        <v>1.2774144873490492</v>
      </c>
      <c r="N1684" s="2">
        <f t="shared" si="323"/>
        <v>0</v>
      </c>
      <c r="O1684" s="2">
        <f>M1684/MAX(M$2:M1684)-1</f>
        <v>-4.7268295372466573E-2</v>
      </c>
      <c r="Q1684" s="1">
        <f t="shared" si="316"/>
        <v>41217</v>
      </c>
      <c r="R1684" s="2">
        <f t="shared" si="312"/>
        <v>1.1626487592207886</v>
      </c>
      <c r="S1684" s="2">
        <f t="shared" si="313"/>
        <v>1.2774144873490492</v>
      </c>
      <c r="T1684" s="2">
        <f t="shared" si="314"/>
        <v>-1.4063533185254551E-2</v>
      </c>
      <c r="U1684" s="2">
        <f t="shared" si="315"/>
        <v>-4.7268295372466573E-2</v>
      </c>
    </row>
    <row r="1685" spans="1:21" x14ac:dyDescent="0.3">
      <c r="A1685" s="1">
        <v>41218</v>
      </c>
      <c r="B1685">
        <f>IF(_xlfn.IFNA(VLOOKUP($A1685,raw_data!$A:$D,2,FALSE),B1684)=0,B1684,_xlfn.IFNA(VLOOKUP($A1685,raw_data!$A:$D,2,FALSE),B1684))</f>
        <v>37.622837066650298</v>
      </c>
      <c r="C1685">
        <f>IF(_xlfn.IFNA(VLOOKUP($A1685,raw_data!$A:$D,3,FALSE),C1684)=0,C1684,_xlfn.IFNA(VLOOKUP($A1685,raw_data!$A:$D,3,FALSE),C1684))</f>
        <v>87.508987426757798</v>
      </c>
      <c r="D1685">
        <f>IF(_xlfn.IFNA(VLOOKUP($A1685,raw_data!$A:$D,4,FALSE),D1684)=0,D1684,_xlfn.IFNA(VLOOKUP($A1685,raw_data!$A:$D,4,FALSE),D1684))</f>
        <v>1091.5</v>
      </c>
      <c r="E1685" s="2">
        <f t="shared" si="317"/>
        <v>8.5689724651127896E-4</v>
      </c>
      <c r="F1685" s="2">
        <f t="shared" si="318"/>
        <v>1.6986991079106506E-3</v>
      </c>
      <c r="G1685" s="2">
        <f t="shared" si="319"/>
        <v>1.5598743766878087E-3</v>
      </c>
      <c r="H1685" s="2"/>
      <c r="I1685" s="2">
        <f t="shared" si="320"/>
        <v>1.1640365176970908</v>
      </c>
      <c r="J1685" s="2">
        <f t="shared" si="321"/>
        <v>1.1936179910710277E-3</v>
      </c>
      <c r="K1685" s="2">
        <f>I1685/MAX(I$2:I1685)-1</f>
        <v>-1.2886701680411505E-2</v>
      </c>
      <c r="M1685" s="2">
        <f t="shared" si="322"/>
        <v>1.2809342168009519</v>
      </c>
      <c r="N1685" s="2">
        <f t="shared" si="323"/>
        <v>2.755354261878562E-3</v>
      </c>
      <c r="O1685" s="2">
        <f>M1685/MAX(M$2:M1685)-1</f>
        <v>-4.4643182009694193E-2</v>
      </c>
      <c r="Q1685" s="1">
        <f t="shared" si="316"/>
        <v>41218</v>
      </c>
      <c r="R1685" s="2">
        <f t="shared" si="312"/>
        <v>1.1640365176970908</v>
      </c>
      <c r="S1685" s="2">
        <f t="shared" si="313"/>
        <v>1.2809342168009519</v>
      </c>
      <c r="T1685" s="2">
        <f t="shared" si="314"/>
        <v>-1.2886701680411505E-2</v>
      </c>
      <c r="U1685" s="2">
        <f t="shared" si="315"/>
        <v>-4.4643182009694193E-2</v>
      </c>
    </row>
    <row r="1686" spans="1:21" x14ac:dyDescent="0.3">
      <c r="A1686" s="1">
        <v>41219</v>
      </c>
      <c r="B1686">
        <f>IF(_xlfn.IFNA(VLOOKUP($A1686,raw_data!$A:$D,2,FALSE),B1685)=0,B1685,_xlfn.IFNA(VLOOKUP($A1686,raw_data!$A:$D,2,FALSE),B1685))</f>
        <v>37.743629455566399</v>
      </c>
      <c r="C1686">
        <f>IF(_xlfn.IFNA(VLOOKUP($A1686,raw_data!$A:$D,3,FALSE),C1685)=0,C1685,_xlfn.IFNA(VLOOKUP($A1686,raw_data!$A:$D,3,FALSE),C1685))</f>
        <v>87.259048461914006</v>
      </c>
      <c r="D1686">
        <f>IF(_xlfn.IFNA(VLOOKUP($A1686,raw_data!$A:$D,4,FALSE),D1685)=0,D1685,_xlfn.IFNA(VLOOKUP($A1686,raw_data!$A:$D,4,FALSE),D1685))</f>
        <v>1089.80004882812</v>
      </c>
      <c r="E1686" s="2">
        <f t="shared" si="317"/>
        <v>3.2106135085483434E-3</v>
      </c>
      <c r="F1686" s="2">
        <f t="shared" si="318"/>
        <v>-2.856151947284058E-3</v>
      </c>
      <c r="G1686" s="2">
        <f t="shared" si="319"/>
        <v>-1.5574449582043126E-3</v>
      </c>
      <c r="H1686" s="2"/>
      <c r="I1686" s="2">
        <f t="shared" si="320"/>
        <v>1.1649490144512959</v>
      </c>
      <c r="J1686" s="2">
        <f t="shared" si="321"/>
        <v>7.8390732621538275E-4</v>
      </c>
      <c r="K1686" s="2">
        <f>I1686/MAX(I$2:I1686)-1</f>
        <v>-1.2112896334054102E-2</v>
      </c>
      <c r="M1686" s="2">
        <f t="shared" si="322"/>
        <v>1.2799418020971594</v>
      </c>
      <c r="N1686" s="2">
        <f t="shared" si="323"/>
        <v>-7.7475852450170635E-4</v>
      </c>
      <c r="O1686" s="2">
        <f>M1686/MAX(M$2:M1686)-1</f>
        <v>-4.5383352848373026E-2</v>
      </c>
      <c r="Q1686" s="1">
        <f t="shared" si="316"/>
        <v>41219</v>
      </c>
      <c r="R1686" s="2">
        <f t="shared" si="312"/>
        <v>1.1649490144512959</v>
      </c>
      <c r="S1686" s="2">
        <f t="shared" si="313"/>
        <v>1.2799418020971594</v>
      </c>
      <c r="T1686" s="2">
        <f t="shared" si="314"/>
        <v>-1.2112896334054102E-2</v>
      </c>
      <c r="U1686" s="2">
        <f t="shared" si="315"/>
        <v>-4.5383352848373026E-2</v>
      </c>
    </row>
    <row r="1687" spans="1:21" x14ac:dyDescent="0.3">
      <c r="A1687" s="1">
        <v>41220</v>
      </c>
      <c r="B1687">
        <f>IF(_xlfn.IFNA(VLOOKUP($A1687,raw_data!$A:$D,2,FALSE),B1686)=0,B1686,_xlfn.IFNA(VLOOKUP($A1687,raw_data!$A:$D,2,FALSE),B1686))</f>
        <v>37.244350433349602</v>
      </c>
      <c r="C1687">
        <f>IF(_xlfn.IFNA(VLOOKUP($A1687,raw_data!$A:$D,3,FALSE),C1686)=0,C1686,_xlfn.IFNA(VLOOKUP($A1687,raw_data!$A:$D,3,FALSE),C1686))</f>
        <v>87.462135314941406</v>
      </c>
      <c r="D1687">
        <f>IF(_xlfn.IFNA(VLOOKUP($A1687,raw_data!$A:$D,4,FALSE),D1686)=0,D1686,_xlfn.IFNA(VLOOKUP($A1687,raw_data!$A:$D,4,FALSE),D1686))</f>
        <v>1089.09997558593</v>
      </c>
      <c r="E1687" s="2">
        <f t="shared" si="317"/>
        <v>-1.3228166697762167E-2</v>
      </c>
      <c r="F1687" s="2">
        <f t="shared" si="318"/>
        <v>2.3274016461003466E-3</v>
      </c>
      <c r="G1687" s="2">
        <f t="shared" si="319"/>
        <v>-6.4238686990591987E-4</v>
      </c>
      <c r="H1687" s="2"/>
      <c r="I1687" s="2">
        <f t="shared" si="320"/>
        <v>1.1567874522983053</v>
      </c>
      <c r="J1687" s="2">
        <f t="shared" si="321"/>
        <v>-7.0059393602171609E-3</v>
      </c>
      <c r="K1687" s="2">
        <f>I1687/MAX(I$2:I1687)-1</f>
        <v>-1.9033973477078359E-2</v>
      </c>
      <c r="M1687" s="2">
        <f t="shared" si="322"/>
        <v>1.2701581500472516</v>
      </c>
      <c r="N1687" s="2">
        <f t="shared" si="323"/>
        <v>-7.6438257066667736E-3</v>
      </c>
      <c r="O1687" s="2">
        <f>M1687/MAX(M$2:M1687)-1</f>
        <v>-5.2680276115882774E-2</v>
      </c>
      <c r="Q1687" s="1">
        <f t="shared" si="316"/>
        <v>41220</v>
      </c>
      <c r="R1687" s="2">
        <f t="shared" si="312"/>
        <v>1.1567874522983053</v>
      </c>
      <c r="S1687" s="2">
        <f t="shared" si="313"/>
        <v>1.2701581500472516</v>
      </c>
      <c r="T1687" s="2">
        <f t="shared" si="314"/>
        <v>-1.9033973477078359E-2</v>
      </c>
      <c r="U1687" s="2">
        <f t="shared" si="315"/>
        <v>-5.2680276115882774E-2</v>
      </c>
    </row>
    <row r="1688" spans="1:21" x14ac:dyDescent="0.3">
      <c r="A1688" s="1">
        <v>41221</v>
      </c>
      <c r="B1688">
        <f>IF(_xlfn.IFNA(VLOOKUP($A1688,raw_data!$A:$D,2,FALSE),B1687)=0,B1687,_xlfn.IFNA(VLOOKUP($A1688,raw_data!$A:$D,2,FALSE),B1687))</f>
        <v>36.857814788818303</v>
      </c>
      <c r="C1688">
        <f>IF(_xlfn.IFNA(VLOOKUP($A1688,raw_data!$A:$D,3,FALSE),C1687)=0,C1687,_xlfn.IFNA(VLOOKUP($A1688,raw_data!$A:$D,3,FALSE),C1687))</f>
        <v>87.571426391601506</v>
      </c>
      <c r="D1688">
        <f>IF(_xlfn.IFNA(VLOOKUP($A1688,raw_data!$A:$D,4,FALSE),D1687)=0,D1687,_xlfn.IFNA(VLOOKUP($A1688,raw_data!$A:$D,4,FALSE),D1687))</f>
        <v>1085.69995117187</v>
      </c>
      <c r="E1688" s="2">
        <f t="shared" si="317"/>
        <v>-1.0378369874459836E-2</v>
      </c>
      <c r="F1688" s="2">
        <f t="shared" si="318"/>
        <v>1.2495816191377962E-3</v>
      </c>
      <c r="G1688" s="2">
        <f t="shared" si="319"/>
        <v>-3.1218662108873918E-3</v>
      </c>
      <c r="H1688" s="2"/>
      <c r="I1688" s="2">
        <f t="shared" si="320"/>
        <v>1.1501623116057103</v>
      </c>
      <c r="J1688" s="2">
        <f t="shared" si="321"/>
        <v>-5.7271892770207836E-3</v>
      </c>
      <c r="K1688" s="2">
        <f>I1688/MAX(I$2:I1688)-1</f>
        <v>-2.4652151585302096E-2</v>
      </c>
      <c r="M1688" s="2">
        <f t="shared" si="322"/>
        <v>1.2589411599154443</v>
      </c>
      <c r="N1688" s="2">
        <f t="shared" si="323"/>
        <v>-8.8311759692208947E-3</v>
      </c>
      <c r="O1688" s="2">
        <f>M1688/MAX(M$2:M1688)-1</f>
        <v>-6.104622329661713E-2</v>
      </c>
      <c r="Q1688" s="1">
        <f t="shared" si="316"/>
        <v>41221</v>
      </c>
      <c r="R1688" s="2">
        <f t="shared" si="312"/>
        <v>1.1501623116057103</v>
      </c>
      <c r="S1688" s="2">
        <f t="shared" si="313"/>
        <v>1.2589411599154443</v>
      </c>
      <c r="T1688" s="2">
        <f t="shared" si="314"/>
        <v>-2.4652151585302096E-2</v>
      </c>
      <c r="U1688" s="2">
        <f t="shared" si="315"/>
        <v>-6.104622329661713E-2</v>
      </c>
    </row>
    <row r="1689" spans="1:21" x14ac:dyDescent="0.3">
      <c r="A1689" s="1">
        <v>41222</v>
      </c>
      <c r="B1689">
        <f>IF(_xlfn.IFNA(VLOOKUP($A1689,raw_data!$A:$D,2,FALSE),B1688)=0,B1688,_xlfn.IFNA(VLOOKUP($A1689,raw_data!$A:$D,2,FALSE),B1688))</f>
        <v>36.825599670410099</v>
      </c>
      <c r="C1689">
        <f>IF(_xlfn.IFNA(VLOOKUP($A1689,raw_data!$A:$D,3,FALSE),C1688)=0,C1688,_xlfn.IFNA(VLOOKUP($A1689,raw_data!$A:$D,3,FALSE),C1688))</f>
        <v>87.524559020996094</v>
      </c>
      <c r="D1689">
        <f>IF(_xlfn.IFNA(VLOOKUP($A1689,raw_data!$A:$D,4,FALSE),D1688)=0,D1688,_xlfn.IFNA(VLOOKUP($A1689,raw_data!$A:$D,4,FALSE),D1688))</f>
        <v>1088.30004882812</v>
      </c>
      <c r="E1689" s="2">
        <f t="shared" si="317"/>
        <v>-8.7403766590021803E-4</v>
      </c>
      <c r="F1689" s="2">
        <f t="shared" si="318"/>
        <v>-5.3519021599390815E-4</v>
      </c>
      <c r="G1689" s="2">
        <f t="shared" si="319"/>
        <v>2.3948584076507462E-3</v>
      </c>
      <c r="H1689" s="2"/>
      <c r="I1689" s="2">
        <f t="shared" si="320"/>
        <v>1.1493129182499744</v>
      </c>
      <c r="J1689" s="2">
        <f t="shared" si="321"/>
        <v>-7.384986859376941E-4</v>
      </c>
      <c r="K1689" s="2">
        <f>I1689/MAX(I$2:I1689)-1</f>
        <v>-2.5372444689688467E-2</v>
      </c>
      <c r="M1689" s="2">
        <f t="shared" si="322"/>
        <v>1.2610241927816677</v>
      </c>
      <c r="N1689" s="2">
        <f t="shared" si="323"/>
        <v>1.6545911219261189E-3</v>
      </c>
      <c r="O1689" s="2">
        <f>M1689/MAX(M$2:M1689)-1</f>
        <v>-5.949263871378474E-2</v>
      </c>
      <c r="Q1689" s="1">
        <f t="shared" si="316"/>
        <v>41222</v>
      </c>
      <c r="R1689" s="2">
        <f t="shared" si="312"/>
        <v>1.1493129182499744</v>
      </c>
      <c r="S1689" s="2">
        <f t="shared" si="313"/>
        <v>1.2610241927816677</v>
      </c>
      <c r="T1689" s="2">
        <f t="shared" si="314"/>
        <v>-2.5372444689688467E-2</v>
      </c>
      <c r="U1689" s="2">
        <f t="shared" si="315"/>
        <v>-5.949263871378474E-2</v>
      </c>
    </row>
    <row r="1690" spans="1:21" x14ac:dyDescent="0.3">
      <c r="A1690" s="1">
        <v>41223</v>
      </c>
      <c r="B1690">
        <f>IF(_xlfn.IFNA(VLOOKUP($A1690,raw_data!$A:$D,2,FALSE),B1689)=0,B1689,_xlfn.IFNA(VLOOKUP($A1690,raw_data!$A:$D,2,FALSE),B1689))</f>
        <v>36.825599670410099</v>
      </c>
      <c r="C1690">
        <f>IF(_xlfn.IFNA(VLOOKUP($A1690,raw_data!$A:$D,3,FALSE),C1689)=0,C1689,_xlfn.IFNA(VLOOKUP($A1690,raw_data!$A:$D,3,FALSE),C1689))</f>
        <v>87.524559020996094</v>
      </c>
      <c r="D1690">
        <f>IF(_xlfn.IFNA(VLOOKUP($A1690,raw_data!$A:$D,4,FALSE),D1689)=0,D1689,_xlfn.IFNA(VLOOKUP($A1690,raw_data!$A:$D,4,FALSE),D1689))</f>
        <v>1088.30004882812</v>
      </c>
      <c r="E1690" s="2">
        <f t="shared" si="317"/>
        <v>0</v>
      </c>
      <c r="F1690" s="2">
        <f t="shared" si="318"/>
        <v>0</v>
      </c>
      <c r="G1690" s="2">
        <f t="shared" si="319"/>
        <v>0</v>
      </c>
      <c r="H1690" s="2"/>
      <c r="I1690" s="2">
        <f t="shared" si="320"/>
        <v>1.1493129182499744</v>
      </c>
      <c r="J1690" s="2">
        <f t="shared" si="321"/>
        <v>0</v>
      </c>
      <c r="K1690" s="2">
        <f>I1690/MAX(I$2:I1690)-1</f>
        <v>-2.5372444689688467E-2</v>
      </c>
      <c r="M1690" s="2">
        <f t="shared" si="322"/>
        <v>1.2610241927816677</v>
      </c>
      <c r="N1690" s="2">
        <f t="shared" si="323"/>
        <v>0</v>
      </c>
      <c r="O1690" s="2">
        <f>M1690/MAX(M$2:M1690)-1</f>
        <v>-5.949263871378474E-2</v>
      </c>
      <c r="Q1690" s="1">
        <f t="shared" si="316"/>
        <v>41223</v>
      </c>
      <c r="R1690" s="2">
        <f t="shared" si="312"/>
        <v>1.1493129182499744</v>
      </c>
      <c r="S1690" s="2">
        <f t="shared" si="313"/>
        <v>1.2610241927816677</v>
      </c>
      <c r="T1690" s="2">
        <f t="shared" si="314"/>
        <v>-2.5372444689688467E-2</v>
      </c>
      <c r="U1690" s="2">
        <f t="shared" si="315"/>
        <v>-5.949263871378474E-2</v>
      </c>
    </row>
    <row r="1691" spans="1:21" x14ac:dyDescent="0.3">
      <c r="A1691" s="1">
        <v>41224</v>
      </c>
      <c r="B1691">
        <f>IF(_xlfn.IFNA(VLOOKUP($A1691,raw_data!$A:$D,2,FALSE),B1690)=0,B1690,_xlfn.IFNA(VLOOKUP($A1691,raw_data!$A:$D,2,FALSE),B1690))</f>
        <v>36.825599670410099</v>
      </c>
      <c r="C1691">
        <f>IF(_xlfn.IFNA(VLOOKUP($A1691,raw_data!$A:$D,3,FALSE),C1690)=0,C1690,_xlfn.IFNA(VLOOKUP($A1691,raw_data!$A:$D,3,FALSE),C1690))</f>
        <v>87.524559020996094</v>
      </c>
      <c r="D1691">
        <f>IF(_xlfn.IFNA(VLOOKUP($A1691,raw_data!$A:$D,4,FALSE),D1690)=0,D1690,_xlfn.IFNA(VLOOKUP($A1691,raw_data!$A:$D,4,FALSE),D1690))</f>
        <v>1088.30004882812</v>
      </c>
      <c r="E1691" s="2">
        <f t="shared" si="317"/>
        <v>0</v>
      </c>
      <c r="F1691" s="2">
        <f t="shared" si="318"/>
        <v>0</v>
      </c>
      <c r="G1691" s="2">
        <f t="shared" si="319"/>
        <v>0</v>
      </c>
      <c r="H1691" s="2"/>
      <c r="I1691" s="2">
        <f t="shared" si="320"/>
        <v>1.1493129182499744</v>
      </c>
      <c r="J1691" s="2">
        <f t="shared" si="321"/>
        <v>0</v>
      </c>
      <c r="K1691" s="2">
        <f>I1691/MAX(I$2:I1691)-1</f>
        <v>-2.5372444689688467E-2</v>
      </c>
      <c r="M1691" s="2">
        <f t="shared" si="322"/>
        <v>1.2610241927816677</v>
      </c>
      <c r="N1691" s="2">
        <f t="shared" si="323"/>
        <v>0</v>
      </c>
      <c r="O1691" s="2">
        <f>M1691/MAX(M$2:M1691)-1</f>
        <v>-5.949263871378474E-2</v>
      </c>
      <c r="Q1691" s="1">
        <f t="shared" si="316"/>
        <v>41224</v>
      </c>
      <c r="R1691" s="2">
        <f t="shared" si="312"/>
        <v>1.1493129182499744</v>
      </c>
      <c r="S1691" s="2">
        <f t="shared" si="313"/>
        <v>1.2610241927816677</v>
      </c>
      <c r="T1691" s="2">
        <f t="shared" si="314"/>
        <v>-2.5372444689688467E-2</v>
      </c>
      <c r="U1691" s="2">
        <f t="shared" si="315"/>
        <v>-5.949263871378474E-2</v>
      </c>
    </row>
    <row r="1692" spans="1:21" x14ac:dyDescent="0.3">
      <c r="A1692" s="1">
        <v>41225</v>
      </c>
      <c r="B1692">
        <f>IF(_xlfn.IFNA(VLOOKUP($A1692,raw_data!$A:$D,2,FALSE),B1691)=0,B1691,_xlfn.IFNA(VLOOKUP($A1692,raw_data!$A:$D,2,FALSE),B1691))</f>
        <v>36.865859985351499</v>
      </c>
      <c r="C1692">
        <f>IF(_xlfn.IFNA(VLOOKUP($A1692,raw_data!$A:$D,3,FALSE),C1691)=0,C1691,_xlfn.IFNA(VLOOKUP($A1692,raw_data!$A:$D,3,FALSE),C1691))</f>
        <v>87.501174926757798</v>
      </c>
      <c r="D1692">
        <f>IF(_xlfn.IFNA(VLOOKUP($A1692,raw_data!$A:$D,4,FALSE),D1691)=0,D1691,_xlfn.IFNA(VLOOKUP($A1692,raw_data!$A:$D,4,FALSE),D1691))</f>
        <v>1057.09997558593</v>
      </c>
      <c r="E1692" s="2">
        <f t="shared" si="317"/>
        <v>1.0932697716188322E-3</v>
      </c>
      <c r="F1692" s="2">
        <f t="shared" si="318"/>
        <v>-2.6717180297575194E-4</v>
      </c>
      <c r="G1692" s="2">
        <f t="shared" si="319"/>
        <v>-2.8668631666226796E-2</v>
      </c>
      <c r="H1692" s="2"/>
      <c r="I1692" s="2">
        <f t="shared" si="320"/>
        <v>1.1499439980911459</v>
      </c>
      <c r="J1692" s="2">
        <f t="shared" si="321"/>
        <v>5.4909314178099846E-4</v>
      </c>
      <c r="K1692" s="2">
        <f>I1692/MAX(I$2:I1692)-1</f>
        <v>-2.4837283383276731E-2</v>
      </c>
      <c r="M1692" s="2">
        <f t="shared" si="322"/>
        <v>1.2255449236861193</v>
      </c>
      <c r="N1692" s="2">
        <f t="shared" si="323"/>
        <v>-2.8135280273477892E-2</v>
      </c>
      <c r="O1692" s="2">
        <f>M1692/MAX(M$2:M1692)-1</f>
        <v>-8.5954076922841516E-2</v>
      </c>
      <c r="Q1692" s="1">
        <f t="shared" si="316"/>
        <v>41225</v>
      </c>
      <c r="R1692" s="2">
        <f t="shared" si="312"/>
        <v>1.1499439980911459</v>
      </c>
      <c r="S1692" s="2">
        <f t="shared" si="313"/>
        <v>1.2255449236861193</v>
      </c>
      <c r="T1692" s="2">
        <f t="shared" si="314"/>
        <v>-2.4837283383276731E-2</v>
      </c>
      <c r="U1692" s="2">
        <f t="shared" si="315"/>
        <v>-8.5954076922841516E-2</v>
      </c>
    </row>
    <row r="1693" spans="1:21" x14ac:dyDescent="0.3">
      <c r="A1693" s="1">
        <v>41226</v>
      </c>
      <c r="B1693">
        <f>IF(_xlfn.IFNA(VLOOKUP($A1693,raw_data!$A:$D,2,FALSE),B1692)=0,B1692,_xlfn.IFNA(VLOOKUP($A1693,raw_data!$A:$D,2,FALSE),B1692))</f>
        <v>36.680660247802699</v>
      </c>
      <c r="C1693">
        <f>IF(_xlfn.IFNA(VLOOKUP($A1693,raw_data!$A:$D,3,FALSE),C1692)=0,C1692,_xlfn.IFNA(VLOOKUP($A1693,raw_data!$A:$D,3,FALSE),C1692))</f>
        <v>87.657386779785099</v>
      </c>
      <c r="D1693">
        <f>IF(_xlfn.IFNA(VLOOKUP($A1693,raw_data!$A:$D,4,FALSE),D1692)=0,D1692,_xlfn.IFNA(VLOOKUP($A1693,raw_data!$A:$D,4,FALSE),D1692))</f>
        <v>1088.90002441406</v>
      </c>
      <c r="E1693" s="2">
        <f t="shared" si="317"/>
        <v>-5.0236109403765106E-3</v>
      </c>
      <c r="F1693" s="2">
        <f t="shared" si="318"/>
        <v>1.7852543483909411E-3</v>
      </c>
      <c r="G1693" s="2">
        <f t="shared" si="319"/>
        <v>3.0082347519215347E-2</v>
      </c>
      <c r="H1693" s="2"/>
      <c r="I1693" s="2">
        <f t="shared" si="320"/>
        <v>1.1472990523505666</v>
      </c>
      <c r="J1693" s="2">
        <f t="shared" si="321"/>
        <v>-2.30006482486953E-3</v>
      </c>
      <c r="K1693" s="2">
        <f>I1693/MAX(I$2:I1693)-1</f>
        <v>-2.7080220846291025E-2</v>
      </c>
      <c r="M1693" s="2">
        <f t="shared" si="322"/>
        <v>1.2595085621035937</v>
      </c>
      <c r="N1693" s="2">
        <f t="shared" si="323"/>
        <v>2.7713091344967244E-2</v>
      </c>
      <c r="O1693" s="2">
        <f>M1693/MAX(M$2:M1693)-1</f>
        <v>-6.062303876310926E-2</v>
      </c>
      <c r="Q1693" s="1">
        <f t="shared" si="316"/>
        <v>41226</v>
      </c>
      <c r="R1693" s="2">
        <f t="shared" si="312"/>
        <v>1.1472990523505666</v>
      </c>
      <c r="S1693" s="2">
        <f t="shared" si="313"/>
        <v>1.2595085621035937</v>
      </c>
      <c r="T1693" s="2">
        <f t="shared" si="314"/>
        <v>-2.7080220846291025E-2</v>
      </c>
      <c r="U1693" s="2">
        <f t="shared" si="315"/>
        <v>-6.062303876310926E-2</v>
      </c>
    </row>
    <row r="1694" spans="1:21" x14ac:dyDescent="0.3">
      <c r="A1694" s="1">
        <v>41227</v>
      </c>
      <c r="B1694">
        <f>IF(_xlfn.IFNA(VLOOKUP($A1694,raw_data!$A:$D,2,FALSE),B1693)=0,B1693,_xlfn.IFNA(VLOOKUP($A1694,raw_data!$A:$D,2,FALSE),B1693))</f>
        <v>36.213596343994098</v>
      </c>
      <c r="C1694">
        <f>IF(_xlfn.IFNA(VLOOKUP($A1694,raw_data!$A:$D,3,FALSE),C1693)=0,C1693,_xlfn.IFNA(VLOOKUP($A1694,raw_data!$A:$D,3,FALSE),C1693))</f>
        <v>87.680732727050696</v>
      </c>
      <c r="D1694">
        <f>IF(_xlfn.IFNA(VLOOKUP($A1694,raw_data!$A:$D,4,FALSE),D1693)=0,D1693,_xlfn.IFNA(VLOOKUP($A1694,raw_data!$A:$D,4,FALSE),D1693))</f>
        <v>1088.5</v>
      </c>
      <c r="E1694" s="2">
        <f t="shared" si="317"/>
        <v>-1.2733246911404206E-2</v>
      </c>
      <c r="F1694" s="2">
        <f t="shared" si="318"/>
        <v>2.6633177331936153E-4</v>
      </c>
      <c r="G1694" s="2">
        <f t="shared" si="319"/>
        <v>-3.6736560298566978E-4</v>
      </c>
      <c r="H1694" s="2"/>
      <c r="I1694" s="2">
        <f t="shared" si="320"/>
        <v>1.1386559719581428</v>
      </c>
      <c r="J1694" s="2">
        <f t="shared" si="321"/>
        <v>-7.5334154375147786E-3</v>
      </c>
      <c r="K1694" s="2">
        <f>I1694/MAX(I$2:I1694)-1</f>
        <v>-3.4409629730031033E-2</v>
      </c>
      <c r="M1694" s="2">
        <f t="shared" si="322"/>
        <v>1.2495609464480226</v>
      </c>
      <c r="N1694" s="2">
        <f t="shared" si="323"/>
        <v>-7.8980135227956216E-3</v>
      </c>
      <c r="O1694" s="2">
        <f>M1694/MAX(M$2:M1694)-1</f>
        <v>-6.8042250705960927E-2</v>
      </c>
      <c r="Q1694" s="1">
        <f t="shared" si="316"/>
        <v>41227</v>
      </c>
      <c r="R1694" s="2">
        <f t="shared" si="312"/>
        <v>1.1386559719581428</v>
      </c>
      <c r="S1694" s="2">
        <f t="shared" si="313"/>
        <v>1.2495609464480226</v>
      </c>
      <c r="T1694" s="2">
        <f t="shared" si="314"/>
        <v>-3.4409629730031033E-2</v>
      </c>
      <c r="U1694" s="2">
        <f t="shared" si="315"/>
        <v>-6.8042250705960927E-2</v>
      </c>
    </row>
    <row r="1695" spans="1:21" x14ac:dyDescent="0.3">
      <c r="A1695" s="1">
        <v>41228</v>
      </c>
      <c r="B1695">
        <f>IF(_xlfn.IFNA(VLOOKUP($A1695,raw_data!$A:$D,2,FALSE),B1694)=0,B1694,_xlfn.IFNA(VLOOKUP($A1695,raw_data!$A:$D,2,FALSE),B1694))</f>
        <v>36.253860473632798</v>
      </c>
      <c r="C1695">
        <f>IF(_xlfn.IFNA(VLOOKUP($A1695,raw_data!$A:$D,3,FALSE),C1694)=0,C1694,_xlfn.IFNA(VLOOKUP($A1695,raw_data!$A:$D,3,FALSE),C1694))</f>
        <v>87.594825744628906</v>
      </c>
      <c r="D1695">
        <f>IF(_xlfn.IFNA(VLOOKUP($A1695,raw_data!$A:$D,4,FALSE),D1694)=0,D1694,_xlfn.IFNA(VLOOKUP($A1695,raw_data!$A:$D,4,FALSE),D1694))</f>
        <v>1085.40002441406</v>
      </c>
      <c r="E1695" s="2">
        <f t="shared" si="317"/>
        <v>1.1118511747971738E-3</v>
      </c>
      <c r="F1695" s="2">
        <f t="shared" si="318"/>
        <v>-9.7977035261798129E-4</v>
      </c>
      <c r="G1695" s="2">
        <f t="shared" si="319"/>
        <v>-2.8479334735324047E-3</v>
      </c>
      <c r="H1695" s="2"/>
      <c r="I1695" s="2">
        <f t="shared" si="320"/>
        <v>1.1389693330009472</v>
      </c>
      <c r="J1695" s="2">
        <f t="shared" si="321"/>
        <v>2.7520256383111168E-4</v>
      </c>
      <c r="K1695" s="2">
        <f>I1695/MAX(I$2:I1695)-1</f>
        <v>-3.4143896784522232E-2</v>
      </c>
      <c r="M1695" s="2">
        <f t="shared" si="322"/>
        <v>1.2463451830234102</v>
      </c>
      <c r="N1695" s="2">
        <f t="shared" si="323"/>
        <v>-2.5735146682949184E-3</v>
      </c>
      <c r="O1695" s="2">
        <f>M1695/MAX(M$2:M1695)-1</f>
        <v>-7.0440657644000204E-2</v>
      </c>
      <c r="Q1695" s="1">
        <f t="shared" si="316"/>
        <v>41228</v>
      </c>
      <c r="R1695" s="2">
        <f t="shared" si="312"/>
        <v>1.1389693330009472</v>
      </c>
      <c r="S1695" s="2">
        <f t="shared" si="313"/>
        <v>1.2463451830234102</v>
      </c>
      <c r="T1695" s="2">
        <f t="shared" si="314"/>
        <v>-3.4143896784522232E-2</v>
      </c>
      <c r="U1695" s="2">
        <f t="shared" si="315"/>
        <v>-7.0440657644000204E-2</v>
      </c>
    </row>
    <row r="1696" spans="1:21" x14ac:dyDescent="0.3">
      <c r="A1696" s="1">
        <v>41229</v>
      </c>
      <c r="B1696">
        <f>IF(_xlfn.IFNA(VLOOKUP($A1696,raw_data!$A:$D,2,FALSE),B1695)=0,B1695,_xlfn.IFNA(VLOOKUP($A1696,raw_data!$A:$D,2,FALSE),B1695))</f>
        <v>36.3826904296875</v>
      </c>
      <c r="C1696">
        <f>IF(_xlfn.IFNA(VLOOKUP($A1696,raw_data!$A:$D,3,FALSE),C1695)=0,C1695,_xlfn.IFNA(VLOOKUP($A1696,raw_data!$A:$D,3,FALSE),C1695))</f>
        <v>87.626083374023395</v>
      </c>
      <c r="D1696">
        <f>IF(_xlfn.IFNA(VLOOKUP($A1696,raw_data!$A:$D,4,FALSE),D1695)=0,D1695,_xlfn.IFNA(VLOOKUP($A1696,raw_data!$A:$D,4,FALSE),D1695))</f>
        <v>1087.59997558593</v>
      </c>
      <c r="E1696" s="2">
        <f t="shared" si="317"/>
        <v>3.5535513838147459E-3</v>
      </c>
      <c r="F1696" s="2">
        <f t="shared" si="318"/>
        <v>3.5684333097041332E-4</v>
      </c>
      <c r="G1696" s="2">
        <f t="shared" si="319"/>
        <v>2.0268574925246252E-3</v>
      </c>
      <c r="H1696" s="2"/>
      <c r="I1696" s="2">
        <f t="shared" si="320"/>
        <v>1.1415603380748565</v>
      </c>
      <c r="J1696" s="2">
        <f t="shared" si="321"/>
        <v>2.2748681626770127E-3</v>
      </c>
      <c r="K1696" s="2">
        <f>I1696/MAX(I$2:I1696)-1</f>
        <v>-3.194670148559009E-2</v>
      </c>
      <c r="M1696" s="2">
        <f t="shared" si="322"/>
        <v>1.2517123647626811</v>
      </c>
      <c r="N1696" s="2">
        <f t="shared" si="323"/>
        <v>4.306336488781648E-3</v>
      </c>
      <c r="O1696" s="2">
        <f>M1696/MAX(M$2:M1696)-1</f>
        <v>-6.6437662329524749E-2</v>
      </c>
      <c r="Q1696" s="1">
        <f t="shared" si="316"/>
        <v>41229</v>
      </c>
      <c r="R1696" s="2">
        <f t="shared" si="312"/>
        <v>1.1415603380748565</v>
      </c>
      <c r="S1696" s="2">
        <f t="shared" si="313"/>
        <v>1.2517123647626811</v>
      </c>
      <c r="T1696" s="2">
        <f t="shared" si="314"/>
        <v>-3.194670148559009E-2</v>
      </c>
      <c r="U1696" s="2">
        <f t="shared" si="315"/>
        <v>-6.6437662329524749E-2</v>
      </c>
    </row>
    <row r="1697" spans="1:21" x14ac:dyDescent="0.3">
      <c r="A1697" s="1">
        <v>41230</v>
      </c>
      <c r="B1697">
        <f>IF(_xlfn.IFNA(VLOOKUP($A1697,raw_data!$A:$D,2,FALSE),B1696)=0,B1696,_xlfn.IFNA(VLOOKUP($A1697,raw_data!$A:$D,2,FALSE),B1696))</f>
        <v>36.3826904296875</v>
      </c>
      <c r="C1697">
        <f>IF(_xlfn.IFNA(VLOOKUP($A1697,raw_data!$A:$D,3,FALSE),C1696)=0,C1696,_xlfn.IFNA(VLOOKUP($A1697,raw_data!$A:$D,3,FALSE),C1696))</f>
        <v>87.626083374023395</v>
      </c>
      <c r="D1697">
        <f>IF(_xlfn.IFNA(VLOOKUP($A1697,raw_data!$A:$D,4,FALSE),D1696)=0,D1696,_xlfn.IFNA(VLOOKUP($A1697,raw_data!$A:$D,4,FALSE),D1696))</f>
        <v>1087.59997558593</v>
      </c>
      <c r="E1697" s="2">
        <f t="shared" si="317"/>
        <v>0</v>
      </c>
      <c r="F1697" s="2">
        <f t="shared" si="318"/>
        <v>0</v>
      </c>
      <c r="G1697" s="2">
        <f t="shared" si="319"/>
        <v>0</v>
      </c>
      <c r="H1697" s="2"/>
      <c r="I1697" s="2">
        <f t="shared" si="320"/>
        <v>1.1415603380748565</v>
      </c>
      <c r="J1697" s="2">
        <f t="shared" si="321"/>
        <v>0</v>
      </c>
      <c r="K1697" s="2">
        <f>I1697/MAX(I$2:I1697)-1</f>
        <v>-3.194670148559009E-2</v>
      </c>
      <c r="M1697" s="2">
        <f t="shared" si="322"/>
        <v>1.2517123647626811</v>
      </c>
      <c r="N1697" s="2">
        <f t="shared" si="323"/>
        <v>0</v>
      </c>
      <c r="O1697" s="2">
        <f>M1697/MAX(M$2:M1697)-1</f>
        <v>-6.6437662329524749E-2</v>
      </c>
      <c r="Q1697" s="1">
        <f t="shared" si="316"/>
        <v>41230</v>
      </c>
      <c r="R1697" s="2">
        <f t="shared" si="312"/>
        <v>1.1415603380748565</v>
      </c>
      <c r="S1697" s="2">
        <f t="shared" si="313"/>
        <v>1.2517123647626811</v>
      </c>
      <c r="T1697" s="2">
        <f t="shared" si="314"/>
        <v>-3.194670148559009E-2</v>
      </c>
      <c r="U1697" s="2">
        <f t="shared" si="315"/>
        <v>-6.6437662329524749E-2</v>
      </c>
    </row>
    <row r="1698" spans="1:21" x14ac:dyDescent="0.3">
      <c r="A1698" s="1">
        <v>41231</v>
      </c>
      <c r="B1698">
        <f>IF(_xlfn.IFNA(VLOOKUP($A1698,raw_data!$A:$D,2,FALSE),B1697)=0,B1697,_xlfn.IFNA(VLOOKUP($A1698,raw_data!$A:$D,2,FALSE),B1697))</f>
        <v>36.3826904296875</v>
      </c>
      <c r="C1698">
        <f>IF(_xlfn.IFNA(VLOOKUP($A1698,raw_data!$A:$D,3,FALSE),C1697)=0,C1697,_xlfn.IFNA(VLOOKUP($A1698,raw_data!$A:$D,3,FALSE),C1697))</f>
        <v>87.626083374023395</v>
      </c>
      <c r="D1698">
        <f>IF(_xlfn.IFNA(VLOOKUP($A1698,raw_data!$A:$D,4,FALSE),D1697)=0,D1697,_xlfn.IFNA(VLOOKUP($A1698,raw_data!$A:$D,4,FALSE),D1697))</f>
        <v>1087.59997558593</v>
      </c>
      <c r="E1698" s="2">
        <f t="shared" si="317"/>
        <v>0</v>
      </c>
      <c r="F1698" s="2">
        <f t="shared" si="318"/>
        <v>0</v>
      </c>
      <c r="G1698" s="2">
        <f t="shared" si="319"/>
        <v>0</v>
      </c>
      <c r="H1698" s="2"/>
      <c r="I1698" s="2">
        <f t="shared" si="320"/>
        <v>1.1415603380748565</v>
      </c>
      <c r="J1698" s="2">
        <f t="shared" si="321"/>
        <v>0</v>
      </c>
      <c r="K1698" s="2">
        <f>I1698/MAX(I$2:I1698)-1</f>
        <v>-3.194670148559009E-2</v>
      </c>
      <c r="M1698" s="2">
        <f t="shared" si="322"/>
        <v>1.2517123647626811</v>
      </c>
      <c r="N1698" s="2">
        <f t="shared" si="323"/>
        <v>0</v>
      </c>
      <c r="O1698" s="2">
        <f>M1698/MAX(M$2:M1698)-1</f>
        <v>-6.6437662329524749E-2</v>
      </c>
      <c r="Q1698" s="1">
        <f t="shared" si="316"/>
        <v>41231</v>
      </c>
      <c r="R1698" s="2">
        <f t="shared" si="312"/>
        <v>1.1415603380748565</v>
      </c>
      <c r="S1698" s="2">
        <f t="shared" si="313"/>
        <v>1.2517123647626811</v>
      </c>
      <c r="T1698" s="2">
        <f t="shared" si="314"/>
        <v>-3.194670148559009E-2</v>
      </c>
      <c r="U1698" s="2">
        <f t="shared" si="315"/>
        <v>-6.6437662329524749E-2</v>
      </c>
    </row>
    <row r="1699" spans="1:21" x14ac:dyDescent="0.3">
      <c r="A1699" s="1">
        <v>41232</v>
      </c>
      <c r="B1699">
        <f>IF(_xlfn.IFNA(VLOOKUP($A1699,raw_data!$A:$D,2,FALSE),B1698)=0,B1698,_xlfn.IFNA(VLOOKUP($A1699,raw_data!$A:$D,2,FALSE),B1698))</f>
        <v>37.091350555419901</v>
      </c>
      <c r="C1699">
        <f>IF(_xlfn.IFNA(VLOOKUP($A1699,raw_data!$A:$D,3,FALSE),C1698)=0,C1698,_xlfn.IFNA(VLOOKUP($A1699,raw_data!$A:$D,3,FALSE),C1698))</f>
        <v>87.688552856445298</v>
      </c>
      <c r="D1699">
        <f>IF(_xlfn.IFNA(VLOOKUP($A1699,raw_data!$A:$D,4,FALSE),D1698)=0,D1698,_xlfn.IFNA(VLOOKUP($A1699,raw_data!$A:$D,4,FALSE),D1698))</f>
        <v>1090</v>
      </c>
      <c r="E1699" s="2">
        <f t="shared" si="317"/>
        <v>1.9477947270060803E-2</v>
      </c>
      <c r="F1699" s="2">
        <f t="shared" si="318"/>
        <v>7.129096727427342E-4</v>
      </c>
      <c r="G1699" s="2">
        <f t="shared" si="319"/>
        <v>2.2067161345575848E-3</v>
      </c>
      <c r="H1699" s="2"/>
      <c r="I1699" s="2">
        <f t="shared" si="320"/>
        <v>1.1552270210800386</v>
      </c>
      <c r="J1699" s="2">
        <f t="shared" si="321"/>
        <v>1.1971932231133575E-2</v>
      </c>
      <c r="K1699" s="2">
        <f>I1699/MAX(I$2:I1699)-1</f>
        <v>-2.0357232999650199E-2</v>
      </c>
      <c r="M1699" s="2">
        <f t="shared" si="322"/>
        <v>1.269493022796035</v>
      </c>
      <c r="N1699" s="2">
        <f t="shared" si="323"/>
        <v>1.420506702170754E-2</v>
      </c>
      <c r="O1699" s="2">
        <f>M1699/MAX(M$2:M1699)-1</f>
        <v>-5.3176346753973647E-2</v>
      </c>
      <c r="Q1699" s="1">
        <f t="shared" si="316"/>
        <v>41232</v>
      </c>
      <c r="R1699" s="2">
        <f t="shared" si="312"/>
        <v>1.1552270210800386</v>
      </c>
      <c r="S1699" s="2">
        <f t="shared" si="313"/>
        <v>1.269493022796035</v>
      </c>
      <c r="T1699" s="2">
        <f t="shared" si="314"/>
        <v>-2.0357232999650199E-2</v>
      </c>
      <c r="U1699" s="2">
        <f t="shared" si="315"/>
        <v>-5.3176346753973647E-2</v>
      </c>
    </row>
    <row r="1700" spans="1:21" x14ac:dyDescent="0.3">
      <c r="A1700" s="1">
        <v>41233</v>
      </c>
      <c r="B1700">
        <f>IF(_xlfn.IFNA(VLOOKUP($A1700,raw_data!$A:$D,2,FALSE),B1699)=0,B1699,_xlfn.IFNA(VLOOKUP($A1700,raw_data!$A:$D,2,FALSE),B1699))</f>
        <v>37.099399566650298</v>
      </c>
      <c r="C1700">
        <f>IF(_xlfn.IFNA(VLOOKUP($A1700,raw_data!$A:$D,3,FALSE),C1699)=0,C1699,_xlfn.IFNA(VLOOKUP($A1700,raw_data!$A:$D,3,FALSE),C1699))</f>
        <v>87.524559020996094</v>
      </c>
      <c r="D1700">
        <f>IF(_xlfn.IFNA(VLOOKUP($A1700,raw_data!$A:$D,4,FALSE),D1699)=0,D1699,_xlfn.IFNA(VLOOKUP($A1700,raw_data!$A:$D,4,FALSE),D1699))</f>
        <v>1085.30004882812</v>
      </c>
      <c r="E1700" s="2">
        <f t="shared" si="317"/>
        <v>2.1700507287736315E-4</v>
      </c>
      <c r="F1700" s="2">
        <f t="shared" si="318"/>
        <v>-1.8701852192460899E-3</v>
      </c>
      <c r="G1700" s="2">
        <f t="shared" si="319"/>
        <v>-4.3118818090642774E-3</v>
      </c>
      <c r="H1700" s="2"/>
      <c r="I1700" s="2">
        <f t="shared" si="320"/>
        <v>1.1545132397544993</v>
      </c>
      <c r="J1700" s="2">
        <f t="shared" si="321"/>
        <v>-6.1787104397201817E-4</v>
      </c>
      <c r="K1700" s="2">
        <f>I1700/MAX(I$2:I1700)-1</f>
        <v>-2.0962525898816309E-2</v>
      </c>
      <c r="M1700" s="2">
        <f t="shared" si="322"/>
        <v>1.2632381181116965</v>
      </c>
      <c r="N1700" s="2">
        <f t="shared" si="323"/>
        <v>-4.9270886661214597E-3</v>
      </c>
      <c r="O1700" s="2">
        <f>M1700/MAX(M$2:M1700)-1</f>
        <v>-5.7841430844697839E-2</v>
      </c>
      <c r="Q1700" s="1">
        <f t="shared" si="316"/>
        <v>41233</v>
      </c>
      <c r="R1700" s="2">
        <f t="shared" si="312"/>
        <v>1.1545132397544993</v>
      </c>
      <c r="S1700" s="2">
        <f t="shared" si="313"/>
        <v>1.2632381181116965</v>
      </c>
      <c r="T1700" s="2">
        <f t="shared" si="314"/>
        <v>-2.0962525898816309E-2</v>
      </c>
      <c r="U1700" s="2">
        <f t="shared" si="315"/>
        <v>-5.7841430844697839E-2</v>
      </c>
    </row>
    <row r="1701" spans="1:21" x14ac:dyDescent="0.3">
      <c r="A1701" s="1">
        <v>41234</v>
      </c>
      <c r="B1701">
        <f>IF(_xlfn.IFNA(VLOOKUP($A1701,raw_data!$A:$D,2,FALSE),B1700)=0,B1700,_xlfn.IFNA(VLOOKUP($A1701,raw_data!$A:$D,2,FALSE),B1700))</f>
        <v>37.220195770263601</v>
      </c>
      <c r="C1701">
        <f>IF(_xlfn.IFNA(VLOOKUP($A1701,raw_data!$A:$D,3,FALSE),C1700)=0,C1700,_xlfn.IFNA(VLOOKUP($A1701,raw_data!$A:$D,3,FALSE),C1700))</f>
        <v>87.376220703125</v>
      </c>
      <c r="D1701">
        <f>IF(_xlfn.IFNA(VLOOKUP($A1701,raw_data!$A:$D,4,FALSE),D1700)=0,D1700,_xlfn.IFNA(VLOOKUP($A1701,raw_data!$A:$D,4,FALSE),D1700))</f>
        <v>1081.90002441406</v>
      </c>
      <c r="E1701" s="2">
        <f t="shared" si="317"/>
        <v>3.2560150575020597E-3</v>
      </c>
      <c r="F1701" s="2">
        <f t="shared" si="318"/>
        <v>-1.6948193687614799E-3</v>
      </c>
      <c r="G1701" s="2">
        <f t="shared" si="319"/>
        <v>-3.1327967023785375E-3</v>
      </c>
      <c r="H1701" s="2"/>
      <c r="I1701" s="2">
        <f t="shared" si="320"/>
        <v>1.155986030690044</v>
      </c>
      <c r="J1701" s="2">
        <f t="shared" si="321"/>
        <v>1.2756812869966438E-3</v>
      </c>
      <c r="K1701" s="2">
        <f>I1701/MAX(I$2:I1701)-1</f>
        <v>-1.971358611383689E-2</v>
      </c>
      <c r="M1701" s="2">
        <f t="shared" si="322"/>
        <v>1.2608870906611132</v>
      </c>
      <c r="N1701" s="2">
        <f t="shared" si="323"/>
        <v>-1.8611118655109671E-3</v>
      </c>
      <c r="O1701" s="2">
        <f>M1701/MAX(M$2:M1701)-1</f>
        <v>-5.9594893336945565E-2</v>
      </c>
      <c r="Q1701" s="1">
        <f t="shared" si="316"/>
        <v>41234</v>
      </c>
      <c r="R1701" s="2">
        <f t="shared" si="312"/>
        <v>1.155986030690044</v>
      </c>
      <c r="S1701" s="2">
        <f t="shared" si="313"/>
        <v>1.2608870906611132</v>
      </c>
      <c r="T1701" s="2">
        <f t="shared" si="314"/>
        <v>-1.971358611383689E-2</v>
      </c>
      <c r="U1701" s="2">
        <f t="shared" si="315"/>
        <v>-5.9594893336945565E-2</v>
      </c>
    </row>
    <row r="1702" spans="1:21" x14ac:dyDescent="0.3">
      <c r="A1702" s="1">
        <v>41235</v>
      </c>
      <c r="B1702">
        <f>IF(_xlfn.IFNA(VLOOKUP($A1702,raw_data!$A:$D,2,FALSE),B1701)=0,B1701,_xlfn.IFNA(VLOOKUP($A1702,raw_data!$A:$D,2,FALSE),B1701))</f>
        <v>37.220195770263601</v>
      </c>
      <c r="C1702">
        <f>IF(_xlfn.IFNA(VLOOKUP($A1702,raw_data!$A:$D,3,FALSE),C1701)=0,C1701,_xlfn.IFNA(VLOOKUP($A1702,raw_data!$A:$D,3,FALSE),C1701))</f>
        <v>87.376220703125</v>
      </c>
      <c r="D1702">
        <f>IF(_xlfn.IFNA(VLOOKUP($A1702,raw_data!$A:$D,4,FALSE),D1701)=0,D1701,_xlfn.IFNA(VLOOKUP($A1702,raw_data!$A:$D,4,FALSE),D1701))</f>
        <v>1081</v>
      </c>
      <c r="E1702" s="2">
        <f t="shared" si="317"/>
        <v>0</v>
      </c>
      <c r="F1702" s="2">
        <f t="shared" si="318"/>
        <v>0</v>
      </c>
      <c r="G1702" s="2">
        <f t="shared" si="319"/>
        <v>-8.318924057215682E-4</v>
      </c>
      <c r="H1702" s="2"/>
      <c r="I1702" s="2">
        <f t="shared" si="320"/>
        <v>1.155986030690044</v>
      </c>
      <c r="J1702" s="2">
        <f t="shared" si="321"/>
        <v>0</v>
      </c>
      <c r="K1702" s="2">
        <f>I1702/MAX(I$2:I1702)-1</f>
        <v>-1.971358611383689E-2</v>
      </c>
      <c r="M1702" s="2">
        <f t="shared" si="322"/>
        <v>1.2598381682659199</v>
      </c>
      <c r="N1702" s="2">
        <f t="shared" si="323"/>
        <v>-8.318924057215682E-4</v>
      </c>
      <c r="O1702" s="2">
        <f>M1702/MAX(M$2:M1702)-1</f>
        <v>-6.037720920348022E-2</v>
      </c>
      <c r="Q1702" s="1">
        <f t="shared" si="316"/>
        <v>41235</v>
      </c>
      <c r="R1702" s="2">
        <f t="shared" si="312"/>
        <v>1.155986030690044</v>
      </c>
      <c r="S1702" s="2">
        <f t="shared" si="313"/>
        <v>1.2598381682659199</v>
      </c>
      <c r="T1702" s="2">
        <f t="shared" si="314"/>
        <v>-1.971358611383689E-2</v>
      </c>
      <c r="U1702" s="2">
        <f t="shared" si="315"/>
        <v>-6.037720920348022E-2</v>
      </c>
    </row>
    <row r="1703" spans="1:21" x14ac:dyDescent="0.3">
      <c r="A1703" s="1">
        <v>41236</v>
      </c>
      <c r="B1703">
        <f>IF(_xlfn.IFNA(VLOOKUP($A1703,raw_data!$A:$D,2,FALSE),B1702)=0,B1702,_xlfn.IFNA(VLOOKUP($A1703,raw_data!$A:$D,2,FALSE),B1702))</f>
        <v>37.799991607666001</v>
      </c>
      <c r="C1703">
        <f>IF(_xlfn.IFNA(VLOOKUP($A1703,raw_data!$A:$D,3,FALSE),C1702)=0,C1702,_xlfn.IFNA(VLOOKUP($A1703,raw_data!$A:$D,3,FALSE),C1702))</f>
        <v>87.430847167968693</v>
      </c>
      <c r="D1703">
        <f>IF(_xlfn.IFNA(VLOOKUP($A1703,raw_data!$A:$D,4,FALSE),D1702)=0,D1702,_xlfn.IFNA(VLOOKUP($A1703,raw_data!$A:$D,4,FALSE),D1702))</f>
        <v>1084.19995117187</v>
      </c>
      <c r="E1703" s="2">
        <f t="shared" si="317"/>
        <v>1.557745265449717E-2</v>
      </c>
      <c r="F1703" s="2">
        <f t="shared" si="318"/>
        <v>6.2518685752377401E-4</v>
      </c>
      <c r="G1703" s="2">
        <f t="shared" si="319"/>
        <v>2.9601768472433676E-3</v>
      </c>
      <c r="H1703" s="2"/>
      <c r="I1703" s="2">
        <f t="shared" si="320"/>
        <v>1.1670795041969919</v>
      </c>
      <c r="J1703" s="2">
        <f t="shared" si="321"/>
        <v>9.5965463357078114E-3</v>
      </c>
      <c r="K1703" s="2">
        <f>I1703/MAX(I$2:I1703)-1</f>
        <v>-1.0306222120713526E-2</v>
      </c>
      <c r="M1703" s="2">
        <f t="shared" si="322"/>
        <v>1.2756933962205088</v>
      </c>
      <c r="N1703" s="2">
        <f t="shared" si="323"/>
        <v>1.258513065722755E-2</v>
      </c>
      <c r="O1703" s="2">
        <f>M1703/MAX(M$2:M1703)-1</f>
        <v>-4.8551933612797193E-2</v>
      </c>
      <c r="Q1703" s="1">
        <f t="shared" si="316"/>
        <v>41236</v>
      </c>
      <c r="R1703" s="2">
        <f t="shared" si="312"/>
        <v>1.1670795041969919</v>
      </c>
      <c r="S1703" s="2">
        <f t="shared" si="313"/>
        <v>1.2756933962205088</v>
      </c>
      <c r="T1703" s="2">
        <f t="shared" si="314"/>
        <v>-1.0306222120713526E-2</v>
      </c>
      <c r="U1703" s="2">
        <f t="shared" si="315"/>
        <v>-4.8551933612797193E-2</v>
      </c>
    </row>
    <row r="1704" spans="1:21" x14ac:dyDescent="0.3">
      <c r="A1704" s="1">
        <v>41237</v>
      </c>
      <c r="B1704">
        <f>IF(_xlfn.IFNA(VLOOKUP($A1704,raw_data!$A:$D,2,FALSE),B1703)=0,B1703,_xlfn.IFNA(VLOOKUP($A1704,raw_data!$A:$D,2,FALSE),B1703))</f>
        <v>37.799991607666001</v>
      </c>
      <c r="C1704">
        <f>IF(_xlfn.IFNA(VLOOKUP($A1704,raw_data!$A:$D,3,FALSE),C1703)=0,C1703,_xlfn.IFNA(VLOOKUP($A1704,raw_data!$A:$D,3,FALSE),C1703))</f>
        <v>87.430847167968693</v>
      </c>
      <c r="D1704">
        <f>IF(_xlfn.IFNA(VLOOKUP($A1704,raw_data!$A:$D,4,FALSE),D1703)=0,D1703,_xlfn.IFNA(VLOOKUP($A1704,raw_data!$A:$D,4,FALSE),D1703))</f>
        <v>1084.19995117187</v>
      </c>
      <c r="E1704" s="2">
        <f t="shared" si="317"/>
        <v>0</v>
      </c>
      <c r="F1704" s="2">
        <f t="shared" si="318"/>
        <v>0</v>
      </c>
      <c r="G1704" s="2">
        <f t="shared" si="319"/>
        <v>0</v>
      </c>
      <c r="H1704" s="2"/>
      <c r="I1704" s="2">
        <f t="shared" si="320"/>
        <v>1.1670795041969919</v>
      </c>
      <c r="J1704" s="2">
        <f t="shared" si="321"/>
        <v>0</v>
      </c>
      <c r="K1704" s="2">
        <f>I1704/MAX(I$2:I1704)-1</f>
        <v>-1.0306222120713526E-2</v>
      </c>
      <c r="M1704" s="2">
        <f t="shared" si="322"/>
        <v>1.2756933962205088</v>
      </c>
      <c r="N1704" s="2">
        <f t="shared" si="323"/>
        <v>0</v>
      </c>
      <c r="O1704" s="2">
        <f>M1704/MAX(M$2:M1704)-1</f>
        <v>-4.8551933612797193E-2</v>
      </c>
      <c r="Q1704" s="1">
        <f t="shared" si="316"/>
        <v>41237</v>
      </c>
      <c r="R1704" s="2">
        <f t="shared" si="312"/>
        <v>1.1670795041969919</v>
      </c>
      <c r="S1704" s="2">
        <f t="shared" si="313"/>
        <v>1.2756933962205088</v>
      </c>
      <c r="T1704" s="2">
        <f t="shared" si="314"/>
        <v>-1.0306222120713526E-2</v>
      </c>
      <c r="U1704" s="2">
        <f t="shared" si="315"/>
        <v>-4.8551933612797193E-2</v>
      </c>
    </row>
    <row r="1705" spans="1:21" x14ac:dyDescent="0.3">
      <c r="A1705" s="1">
        <v>41238</v>
      </c>
      <c r="B1705">
        <f>IF(_xlfn.IFNA(VLOOKUP($A1705,raw_data!$A:$D,2,FALSE),B1704)=0,B1704,_xlfn.IFNA(VLOOKUP($A1705,raw_data!$A:$D,2,FALSE),B1704))</f>
        <v>37.799991607666001</v>
      </c>
      <c r="C1705">
        <f>IF(_xlfn.IFNA(VLOOKUP($A1705,raw_data!$A:$D,3,FALSE),C1704)=0,C1704,_xlfn.IFNA(VLOOKUP($A1705,raw_data!$A:$D,3,FALSE),C1704))</f>
        <v>87.430847167968693</v>
      </c>
      <c r="D1705">
        <f>IF(_xlfn.IFNA(VLOOKUP($A1705,raw_data!$A:$D,4,FALSE),D1704)=0,D1704,_xlfn.IFNA(VLOOKUP($A1705,raw_data!$A:$D,4,FALSE),D1704))</f>
        <v>1084.19995117187</v>
      </c>
      <c r="E1705" s="2">
        <f t="shared" si="317"/>
        <v>0</v>
      </c>
      <c r="F1705" s="2">
        <f t="shared" si="318"/>
        <v>0</v>
      </c>
      <c r="G1705" s="2">
        <f t="shared" si="319"/>
        <v>0</v>
      </c>
      <c r="H1705" s="2"/>
      <c r="I1705" s="2">
        <f t="shared" si="320"/>
        <v>1.1670795041969919</v>
      </c>
      <c r="J1705" s="2">
        <f t="shared" si="321"/>
        <v>0</v>
      </c>
      <c r="K1705" s="2">
        <f>I1705/MAX(I$2:I1705)-1</f>
        <v>-1.0306222120713526E-2</v>
      </c>
      <c r="M1705" s="2">
        <f t="shared" si="322"/>
        <v>1.2756933962205088</v>
      </c>
      <c r="N1705" s="2">
        <f t="shared" si="323"/>
        <v>0</v>
      </c>
      <c r="O1705" s="2">
        <f>M1705/MAX(M$2:M1705)-1</f>
        <v>-4.8551933612797193E-2</v>
      </c>
      <c r="Q1705" s="1">
        <f t="shared" si="316"/>
        <v>41238</v>
      </c>
      <c r="R1705" s="2">
        <f t="shared" si="312"/>
        <v>1.1670795041969919</v>
      </c>
      <c r="S1705" s="2">
        <f t="shared" si="313"/>
        <v>1.2756933962205088</v>
      </c>
      <c r="T1705" s="2">
        <f t="shared" si="314"/>
        <v>-1.0306222120713526E-2</v>
      </c>
      <c r="U1705" s="2">
        <f t="shared" si="315"/>
        <v>-4.8551933612797193E-2</v>
      </c>
    </row>
    <row r="1706" spans="1:21" x14ac:dyDescent="0.3">
      <c r="A1706" s="1">
        <v>41239</v>
      </c>
      <c r="B1706">
        <f>IF(_xlfn.IFNA(VLOOKUP($A1706,raw_data!$A:$D,2,FALSE),B1705)=0,B1705,_xlfn.IFNA(VLOOKUP($A1706,raw_data!$A:$D,2,FALSE),B1705))</f>
        <v>37.719463348388601</v>
      </c>
      <c r="C1706">
        <f>IF(_xlfn.IFNA(VLOOKUP($A1706,raw_data!$A:$D,3,FALSE),C1705)=0,C1705,_xlfn.IFNA(VLOOKUP($A1706,raw_data!$A:$D,3,FALSE),C1705))</f>
        <v>87.462135314941406</v>
      </c>
      <c r="D1706">
        <f>IF(_xlfn.IFNA(VLOOKUP($A1706,raw_data!$A:$D,4,FALSE),D1705)=0,D1705,_xlfn.IFNA(VLOOKUP($A1706,raw_data!$A:$D,4,FALSE),D1705))</f>
        <v>1058.09997558593</v>
      </c>
      <c r="E1706" s="2">
        <f t="shared" si="317"/>
        <v>-2.1303777025460935E-3</v>
      </c>
      <c r="F1706" s="2">
        <f t="shared" si="318"/>
        <v>3.5786164707518608E-4</v>
      </c>
      <c r="G1706" s="2">
        <f t="shared" si="319"/>
        <v>-2.4073027819019543E-2</v>
      </c>
      <c r="H1706" s="2"/>
      <c r="I1706" s="2">
        <f t="shared" si="320"/>
        <v>1.1657547733027438</v>
      </c>
      <c r="J1706" s="2">
        <f t="shared" si="321"/>
        <v>-1.1350819626975816E-3</v>
      </c>
      <c r="K1706" s="2">
        <f>I1706/MAX(I$2:I1706)-1</f>
        <v>-1.1429605676578469E-2</v>
      </c>
      <c r="M1706" s="2">
        <f t="shared" si="322"/>
        <v>1.2435704351837977</v>
      </c>
      <c r="N1706" s="2">
        <f t="shared" si="323"/>
        <v>-2.5180784922052335E-2</v>
      </c>
      <c r="O1706" s="2">
        <f>M1706/MAX(M$2:M1706)-1</f>
        <v>-7.2510142736995853E-2</v>
      </c>
      <c r="Q1706" s="1">
        <f t="shared" si="316"/>
        <v>41239</v>
      </c>
      <c r="R1706" s="2">
        <f t="shared" si="312"/>
        <v>1.1657547733027438</v>
      </c>
      <c r="S1706" s="2">
        <f t="shared" si="313"/>
        <v>1.2435704351837977</v>
      </c>
      <c r="T1706" s="2">
        <f t="shared" si="314"/>
        <v>-1.1429605676578469E-2</v>
      </c>
      <c r="U1706" s="2">
        <f t="shared" si="315"/>
        <v>-7.2510142736995853E-2</v>
      </c>
    </row>
    <row r="1707" spans="1:21" x14ac:dyDescent="0.3">
      <c r="A1707" s="1">
        <v>41240</v>
      </c>
      <c r="B1707">
        <f>IF(_xlfn.IFNA(VLOOKUP($A1707,raw_data!$A:$D,2,FALSE),B1706)=0,B1706,_xlfn.IFNA(VLOOKUP($A1707,raw_data!$A:$D,2,FALSE),B1706))</f>
        <v>37.510097503662102</v>
      </c>
      <c r="C1707">
        <f>IF(_xlfn.IFNA(VLOOKUP($A1707,raw_data!$A:$D,3,FALSE),C1706)=0,C1706,_xlfn.IFNA(VLOOKUP($A1707,raw_data!$A:$D,3,FALSE),C1706))</f>
        <v>87.5792236328125</v>
      </c>
      <c r="D1707">
        <f>IF(_xlfn.IFNA(VLOOKUP($A1707,raw_data!$A:$D,4,FALSE),D1706)=0,D1706,_xlfn.IFNA(VLOOKUP($A1707,raw_data!$A:$D,4,FALSE),D1706))</f>
        <v>1084.69995117187</v>
      </c>
      <c r="E1707" s="2">
        <f t="shared" si="317"/>
        <v>-5.5506050760247838E-3</v>
      </c>
      <c r="F1707" s="2">
        <f t="shared" si="318"/>
        <v>1.3387315259281163E-3</v>
      </c>
      <c r="G1707" s="2">
        <f t="shared" si="319"/>
        <v>2.5139378319340766E-2</v>
      </c>
      <c r="H1707" s="2"/>
      <c r="I1707" s="2">
        <f t="shared" si="320"/>
        <v>1.1624966397520957</v>
      </c>
      <c r="J1707" s="2">
        <f t="shared" si="321"/>
        <v>-2.7948704352436238E-3</v>
      </c>
      <c r="K1707" s="2">
        <f>I1707/MAX(I$2:I1707)-1</f>
        <v>-1.4192531844830159E-2</v>
      </c>
      <c r="M1707" s="2">
        <f t="shared" si="322"/>
        <v>1.271270029695277</v>
      </c>
      <c r="N1707" s="2">
        <f t="shared" si="323"/>
        <v>2.2274246578872114E-2</v>
      </c>
      <c r="O1707" s="2">
        <f>M1707/MAX(M$2:M1707)-1</f>
        <v>-5.1851004956916746E-2</v>
      </c>
      <c r="Q1707" s="1">
        <f t="shared" si="316"/>
        <v>41240</v>
      </c>
      <c r="R1707" s="2">
        <f t="shared" si="312"/>
        <v>1.1624966397520957</v>
      </c>
      <c r="S1707" s="2">
        <f t="shared" si="313"/>
        <v>1.271270029695277</v>
      </c>
      <c r="T1707" s="2">
        <f t="shared" si="314"/>
        <v>-1.4192531844830159E-2</v>
      </c>
      <c r="U1707" s="2">
        <f t="shared" si="315"/>
        <v>-5.1851004956916746E-2</v>
      </c>
    </row>
    <row r="1708" spans="1:21" x14ac:dyDescent="0.3">
      <c r="A1708" s="1">
        <v>41241</v>
      </c>
      <c r="B1708">
        <f>IF(_xlfn.IFNA(VLOOKUP($A1708,raw_data!$A:$D,2,FALSE),B1707)=0,B1707,_xlfn.IFNA(VLOOKUP($A1708,raw_data!$A:$D,2,FALSE),B1707))</f>
        <v>37.767791748046797</v>
      </c>
      <c r="C1708">
        <f>IF(_xlfn.IFNA(VLOOKUP($A1708,raw_data!$A:$D,3,FALSE),C1707)=0,C1707,_xlfn.IFNA(VLOOKUP($A1708,raw_data!$A:$D,3,FALSE),C1707))</f>
        <v>87.594825744628906</v>
      </c>
      <c r="D1708">
        <f>IF(_xlfn.IFNA(VLOOKUP($A1708,raw_data!$A:$D,4,FALSE),D1707)=0,D1707,_xlfn.IFNA(VLOOKUP($A1708,raw_data!$A:$D,4,FALSE),D1707))</f>
        <v>1085.69995117187</v>
      </c>
      <c r="E1708" s="2">
        <f t="shared" si="317"/>
        <v>6.8699966551548641E-3</v>
      </c>
      <c r="F1708" s="2">
        <f t="shared" si="318"/>
        <v>1.781485513256964E-4</v>
      </c>
      <c r="G1708" s="2">
        <f t="shared" si="319"/>
        <v>9.2191393474272409E-4</v>
      </c>
      <c r="H1708" s="2"/>
      <c r="I1708" s="2">
        <f t="shared" si="320"/>
        <v>1.1673712874050481</v>
      </c>
      <c r="J1708" s="2">
        <f t="shared" si="321"/>
        <v>4.193257413623197E-3</v>
      </c>
      <c r="K1708" s="2">
        <f>I1708/MAX(I$2:I1708)-1</f>
        <v>-1.0058787370583522E-2</v>
      </c>
      <c r="M1708" s="2">
        <f t="shared" si="322"/>
        <v>1.2777777082314206</v>
      </c>
      <c r="N1708" s="2">
        <f t="shared" si="323"/>
        <v>5.1190371708074167E-3</v>
      </c>
      <c r="O1708" s="2">
        <f>M1708/MAX(M$2:M1708)-1</f>
        <v>-4.6997395007827514E-2</v>
      </c>
      <c r="Q1708" s="1">
        <f t="shared" si="316"/>
        <v>41241</v>
      </c>
      <c r="R1708" s="2">
        <f t="shared" si="312"/>
        <v>1.1673712874050481</v>
      </c>
      <c r="S1708" s="2">
        <f t="shared" si="313"/>
        <v>1.2777777082314206</v>
      </c>
      <c r="T1708" s="2">
        <f t="shared" si="314"/>
        <v>-1.0058787370583522E-2</v>
      </c>
      <c r="U1708" s="2">
        <f t="shared" si="315"/>
        <v>-4.6997395007827514E-2</v>
      </c>
    </row>
    <row r="1709" spans="1:21" x14ac:dyDescent="0.3">
      <c r="A1709" s="1">
        <v>41242</v>
      </c>
      <c r="B1709">
        <f>IF(_xlfn.IFNA(VLOOKUP($A1709,raw_data!$A:$D,2,FALSE),B1708)=0,B1708,_xlfn.IFNA(VLOOKUP($A1709,raw_data!$A:$D,2,FALSE),B1708))</f>
        <v>38.017425537109297</v>
      </c>
      <c r="C1709">
        <f>IF(_xlfn.IFNA(VLOOKUP($A1709,raw_data!$A:$D,3,FALSE),C1708)=0,C1708,_xlfn.IFNA(VLOOKUP($A1709,raw_data!$A:$D,3,FALSE),C1708))</f>
        <v>87.704170227050696</v>
      </c>
      <c r="D1709">
        <f>IF(_xlfn.IFNA(VLOOKUP($A1709,raw_data!$A:$D,4,FALSE),D1708)=0,D1708,_xlfn.IFNA(VLOOKUP($A1709,raw_data!$A:$D,4,FALSE),D1708))</f>
        <v>1084.40002441406</v>
      </c>
      <c r="E1709" s="2">
        <f t="shared" si="317"/>
        <v>6.6097004221965516E-3</v>
      </c>
      <c r="F1709" s="2">
        <f t="shared" si="318"/>
        <v>1.2482984182258239E-3</v>
      </c>
      <c r="G1709" s="2">
        <f t="shared" si="319"/>
        <v>-1.1973167691560205E-3</v>
      </c>
      <c r="H1709" s="2"/>
      <c r="I1709" s="2">
        <f t="shared" si="320"/>
        <v>1.172583763192401</v>
      </c>
      <c r="J1709" s="2">
        <f t="shared" si="321"/>
        <v>4.4651396206082609E-3</v>
      </c>
      <c r="K1709" s="2">
        <f>I1709/MAX(I$2:I1709)-1</f>
        <v>-5.6385616399988736E-3</v>
      </c>
      <c r="M1709" s="2">
        <f t="shared" si="322"/>
        <v>1.2819464281874651</v>
      </c>
      <c r="N1709" s="2">
        <f t="shared" si="323"/>
        <v>3.2624766649078651E-3</v>
      </c>
      <c r="O1709" s="2">
        <f>M1709/MAX(M$2:M1709)-1</f>
        <v>-4.388824624744414E-2</v>
      </c>
      <c r="Q1709" s="1">
        <f t="shared" si="316"/>
        <v>41242</v>
      </c>
      <c r="R1709" s="2">
        <f t="shared" si="312"/>
        <v>1.172583763192401</v>
      </c>
      <c r="S1709" s="2">
        <f t="shared" si="313"/>
        <v>1.2819464281874651</v>
      </c>
      <c r="T1709" s="2">
        <f t="shared" si="314"/>
        <v>-5.6385616399988736E-3</v>
      </c>
      <c r="U1709" s="2">
        <f t="shared" si="315"/>
        <v>-4.388824624744414E-2</v>
      </c>
    </row>
    <row r="1710" spans="1:21" x14ac:dyDescent="0.3">
      <c r="A1710" s="1">
        <v>41243</v>
      </c>
      <c r="B1710">
        <f>IF(_xlfn.IFNA(VLOOKUP($A1710,raw_data!$A:$D,2,FALSE),B1709)=0,B1709,_xlfn.IFNA(VLOOKUP($A1710,raw_data!$A:$D,2,FALSE),B1709))</f>
        <v>38.001312255859297</v>
      </c>
      <c r="C1710">
        <f>IF(_xlfn.IFNA(VLOOKUP($A1710,raw_data!$A:$D,3,FALSE),C1709)=0,C1709,_xlfn.IFNA(VLOOKUP($A1710,raw_data!$A:$D,3,FALSE),C1709))</f>
        <v>87.657386779785099</v>
      </c>
      <c r="D1710">
        <f>IF(_xlfn.IFNA(VLOOKUP($A1710,raw_data!$A:$D,4,FALSE),D1709)=0,D1709,_xlfn.IFNA(VLOOKUP($A1710,raw_data!$A:$D,4,FALSE),D1709))</f>
        <v>1082.09997558593</v>
      </c>
      <c r="E1710" s="2">
        <f t="shared" si="317"/>
        <v>-4.2383935846135312E-4</v>
      </c>
      <c r="F1710" s="2">
        <f t="shared" si="318"/>
        <v>-5.3342329269501221E-4</v>
      </c>
      <c r="G1710" s="2">
        <f t="shared" si="319"/>
        <v>-2.1210335451373741E-3</v>
      </c>
      <c r="H1710" s="2"/>
      <c r="I1710" s="2">
        <f t="shared" si="320"/>
        <v>1.1720353775056718</v>
      </c>
      <c r="J1710" s="2">
        <f t="shared" si="321"/>
        <v>-4.6767293215481675E-4</v>
      </c>
      <c r="K1710" s="2">
        <f>I1710/MAX(I$2:I1710)-1</f>
        <v>-6.103597569498298E-3</v>
      </c>
      <c r="M1710" s="2">
        <f t="shared" si="322"/>
        <v>1.278629116792005</v>
      </c>
      <c r="N1710" s="2">
        <f t="shared" si="323"/>
        <v>-2.5877145273148772E-3</v>
      </c>
      <c r="O1710" s="2">
        <f>M1710/MAX(M$2:M1710)-1</f>
        <v>-4.6362390522366126E-2</v>
      </c>
      <c r="Q1710" s="1">
        <f t="shared" si="316"/>
        <v>41243</v>
      </c>
      <c r="R1710" s="2">
        <f t="shared" si="312"/>
        <v>1.1720353775056718</v>
      </c>
      <c r="S1710" s="2">
        <f t="shared" si="313"/>
        <v>1.278629116792005</v>
      </c>
      <c r="T1710" s="2">
        <f t="shared" si="314"/>
        <v>-6.103597569498298E-3</v>
      </c>
      <c r="U1710" s="2">
        <f t="shared" si="315"/>
        <v>-4.6362390522366126E-2</v>
      </c>
    </row>
    <row r="1711" spans="1:21" x14ac:dyDescent="0.3">
      <c r="A1711" s="1">
        <v>41244</v>
      </c>
      <c r="B1711">
        <f>IF(_xlfn.IFNA(VLOOKUP($A1711,raw_data!$A:$D,2,FALSE),B1710)=0,B1710,_xlfn.IFNA(VLOOKUP($A1711,raw_data!$A:$D,2,FALSE),B1710))</f>
        <v>38.001312255859297</v>
      </c>
      <c r="C1711">
        <f>IF(_xlfn.IFNA(VLOOKUP($A1711,raw_data!$A:$D,3,FALSE),C1710)=0,C1710,_xlfn.IFNA(VLOOKUP($A1711,raw_data!$A:$D,3,FALSE),C1710))</f>
        <v>87.657386779785099</v>
      </c>
      <c r="D1711">
        <f>IF(_xlfn.IFNA(VLOOKUP($A1711,raw_data!$A:$D,4,FALSE),D1710)=0,D1710,_xlfn.IFNA(VLOOKUP($A1711,raw_data!$A:$D,4,FALSE),D1710))</f>
        <v>1082.09997558593</v>
      </c>
      <c r="E1711" s="2">
        <f t="shared" si="317"/>
        <v>0</v>
      </c>
      <c r="F1711" s="2">
        <f t="shared" si="318"/>
        <v>0</v>
      </c>
      <c r="G1711" s="2">
        <f t="shared" si="319"/>
        <v>0</v>
      </c>
      <c r="H1711" s="2"/>
      <c r="I1711" s="2">
        <f t="shared" si="320"/>
        <v>1.1720353775056718</v>
      </c>
      <c r="J1711" s="2">
        <f t="shared" si="321"/>
        <v>0</v>
      </c>
      <c r="K1711" s="2">
        <f>I1711/MAX(I$2:I1711)-1</f>
        <v>-6.103597569498298E-3</v>
      </c>
      <c r="M1711" s="2">
        <f t="shared" si="322"/>
        <v>1.278629116792005</v>
      </c>
      <c r="N1711" s="2">
        <f t="shared" si="323"/>
        <v>0</v>
      </c>
      <c r="O1711" s="2">
        <f>M1711/MAX(M$2:M1711)-1</f>
        <v>-4.6362390522366126E-2</v>
      </c>
      <c r="Q1711" s="1">
        <f t="shared" si="316"/>
        <v>41244</v>
      </c>
      <c r="R1711" s="2">
        <f t="shared" si="312"/>
        <v>1.1720353775056718</v>
      </c>
      <c r="S1711" s="2">
        <f t="shared" si="313"/>
        <v>1.278629116792005</v>
      </c>
      <c r="T1711" s="2">
        <f t="shared" si="314"/>
        <v>-6.103597569498298E-3</v>
      </c>
      <c r="U1711" s="2">
        <f t="shared" si="315"/>
        <v>-4.6362390522366126E-2</v>
      </c>
    </row>
    <row r="1712" spans="1:21" x14ac:dyDescent="0.3">
      <c r="A1712" s="1">
        <v>41245</v>
      </c>
      <c r="B1712">
        <f>IF(_xlfn.IFNA(VLOOKUP($A1712,raw_data!$A:$D,2,FALSE),B1711)=0,B1711,_xlfn.IFNA(VLOOKUP($A1712,raw_data!$A:$D,2,FALSE),B1711))</f>
        <v>38.001312255859297</v>
      </c>
      <c r="C1712">
        <f>IF(_xlfn.IFNA(VLOOKUP($A1712,raw_data!$A:$D,3,FALSE),C1711)=0,C1711,_xlfn.IFNA(VLOOKUP($A1712,raw_data!$A:$D,3,FALSE),C1711))</f>
        <v>87.657386779785099</v>
      </c>
      <c r="D1712">
        <f>IF(_xlfn.IFNA(VLOOKUP($A1712,raw_data!$A:$D,4,FALSE),D1711)=0,D1711,_xlfn.IFNA(VLOOKUP($A1712,raw_data!$A:$D,4,FALSE),D1711))</f>
        <v>1082.09997558593</v>
      </c>
      <c r="E1712" s="2">
        <f t="shared" si="317"/>
        <v>0</v>
      </c>
      <c r="F1712" s="2">
        <f t="shared" si="318"/>
        <v>0</v>
      </c>
      <c r="G1712" s="2">
        <f t="shared" si="319"/>
        <v>0</v>
      </c>
      <c r="H1712" s="2"/>
      <c r="I1712" s="2">
        <f t="shared" si="320"/>
        <v>1.1720353775056718</v>
      </c>
      <c r="J1712" s="2">
        <f t="shared" si="321"/>
        <v>0</v>
      </c>
      <c r="K1712" s="2">
        <f>I1712/MAX(I$2:I1712)-1</f>
        <v>-6.103597569498298E-3</v>
      </c>
      <c r="M1712" s="2">
        <f t="shared" si="322"/>
        <v>1.278629116792005</v>
      </c>
      <c r="N1712" s="2">
        <f t="shared" si="323"/>
        <v>0</v>
      </c>
      <c r="O1712" s="2">
        <f>M1712/MAX(M$2:M1712)-1</f>
        <v>-4.6362390522366126E-2</v>
      </c>
      <c r="Q1712" s="1">
        <f t="shared" si="316"/>
        <v>41245</v>
      </c>
      <c r="R1712" s="2">
        <f t="shared" si="312"/>
        <v>1.1720353775056718</v>
      </c>
      <c r="S1712" s="2">
        <f t="shared" si="313"/>
        <v>1.278629116792005</v>
      </c>
      <c r="T1712" s="2">
        <f t="shared" si="314"/>
        <v>-6.103597569498298E-3</v>
      </c>
      <c r="U1712" s="2">
        <f t="shared" si="315"/>
        <v>-4.6362390522366126E-2</v>
      </c>
    </row>
    <row r="1713" spans="1:21" x14ac:dyDescent="0.3">
      <c r="A1713" s="1">
        <v>41246</v>
      </c>
      <c r="B1713">
        <f>IF(_xlfn.IFNA(VLOOKUP($A1713,raw_data!$A:$D,2,FALSE),B1712)=0,B1712,_xlfn.IFNA(VLOOKUP($A1713,raw_data!$A:$D,2,FALSE),B1712))</f>
        <v>37.944950103759702</v>
      </c>
      <c r="C1713">
        <f>IF(_xlfn.IFNA(VLOOKUP($A1713,raw_data!$A:$D,3,FALSE),C1712)=0,C1712,_xlfn.IFNA(VLOOKUP($A1713,raw_data!$A:$D,3,FALSE),C1712))</f>
        <v>87.669883728027301</v>
      </c>
      <c r="D1713">
        <f>IF(_xlfn.IFNA(VLOOKUP($A1713,raw_data!$A:$D,4,FALSE),D1712)=0,D1712,_xlfn.IFNA(VLOOKUP($A1713,raw_data!$A:$D,4,FALSE),D1712))</f>
        <v>1055.69995117187</v>
      </c>
      <c r="E1713" s="2">
        <f t="shared" si="317"/>
        <v>-1.4831633107855735E-3</v>
      </c>
      <c r="F1713" s="2">
        <f t="shared" si="318"/>
        <v>1.4256583160077163E-4</v>
      </c>
      <c r="G1713" s="2">
        <f t="shared" si="319"/>
        <v>-2.4397028934193488E-2</v>
      </c>
      <c r="H1713" s="2"/>
      <c r="I1713" s="2">
        <f t="shared" si="320"/>
        <v>1.1710592224624601</v>
      </c>
      <c r="J1713" s="2">
        <f t="shared" si="321"/>
        <v>-8.3287165383103532E-4</v>
      </c>
      <c r="K1713" s="2">
        <f>I1713/MAX(I$2:I1713)-1</f>
        <v>-6.9313857099273513E-3</v>
      </c>
      <c r="M1713" s="2">
        <f t="shared" si="322"/>
        <v>1.2463954125107104</v>
      </c>
      <c r="N1713" s="2">
        <f t="shared" si="323"/>
        <v>-2.5209580994187575E-2</v>
      </c>
      <c r="O1713" s="2">
        <f>M1713/MAX(M$2:M1713)-1</f>
        <v>-7.0403195077595959E-2</v>
      </c>
      <c r="Q1713" s="1">
        <f t="shared" si="316"/>
        <v>41246</v>
      </c>
      <c r="R1713" s="2">
        <f t="shared" si="312"/>
        <v>1.1710592224624601</v>
      </c>
      <c r="S1713" s="2">
        <f t="shared" si="313"/>
        <v>1.2463954125107104</v>
      </c>
      <c r="T1713" s="2">
        <f t="shared" si="314"/>
        <v>-6.9313857099273513E-3</v>
      </c>
      <c r="U1713" s="2">
        <f t="shared" si="315"/>
        <v>-7.0403195077595959E-2</v>
      </c>
    </row>
    <row r="1714" spans="1:21" x14ac:dyDescent="0.3">
      <c r="A1714" s="1">
        <v>41247</v>
      </c>
      <c r="B1714">
        <f>IF(_xlfn.IFNA(VLOOKUP($A1714,raw_data!$A:$D,2,FALSE),B1713)=0,B1713,_xlfn.IFNA(VLOOKUP($A1714,raw_data!$A:$D,2,FALSE),B1713))</f>
        <v>37.953006744384702</v>
      </c>
      <c r="C1714">
        <f>IF(_xlfn.IFNA(VLOOKUP($A1714,raw_data!$A:$D,3,FALSE),C1713)=0,C1713,_xlfn.IFNA(VLOOKUP($A1714,raw_data!$A:$D,3,FALSE),C1713))</f>
        <v>87.724906921386705</v>
      </c>
      <c r="D1714">
        <f>IF(_xlfn.IFNA(VLOOKUP($A1714,raw_data!$A:$D,4,FALSE),D1713)=0,D1713,_xlfn.IFNA(VLOOKUP($A1714,raw_data!$A:$D,4,FALSE),D1713))</f>
        <v>1055.69995117187</v>
      </c>
      <c r="E1714" s="2">
        <f t="shared" si="317"/>
        <v>2.123244490497278E-4</v>
      </c>
      <c r="F1714" s="2">
        <f t="shared" si="318"/>
        <v>6.276179574973284E-4</v>
      </c>
      <c r="G1714" s="2">
        <f t="shared" si="319"/>
        <v>0</v>
      </c>
      <c r="H1714" s="2"/>
      <c r="I1714" s="2">
        <f t="shared" si="320"/>
        <v>1.1715024002839127</v>
      </c>
      <c r="J1714" s="2">
        <f t="shared" si="321"/>
        <v>3.7844185242876807E-4</v>
      </c>
      <c r="K1714" s="2">
        <f>I1714/MAX(I$2:I1714)-1</f>
        <v>-6.555566983946326E-3</v>
      </c>
      <c r="M1714" s="2">
        <f t="shared" si="322"/>
        <v>1.2468671006994798</v>
      </c>
      <c r="N1714" s="2">
        <f t="shared" si="323"/>
        <v>3.7844185242885686E-4</v>
      </c>
      <c r="O1714" s="2">
        <f>M1714/MAX(M$2:M1714)-1</f>
        <v>-7.0051396740729133E-2</v>
      </c>
      <c r="Q1714" s="1">
        <f t="shared" si="316"/>
        <v>41247</v>
      </c>
      <c r="R1714" s="2">
        <f t="shared" si="312"/>
        <v>1.1715024002839127</v>
      </c>
      <c r="S1714" s="2">
        <f t="shared" si="313"/>
        <v>1.2468671006994798</v>
      </c>
      <c r="T1714" s="2">
        <f t="shared" si="314"/>
        <v>-6.555566983946326E-3</v>
      </c>
      <c r="U1714" s="2">
        <f t="shared" si="315"/>
        <v>-7.0051396740729133E-2</v>
      </c>
    </row>
    <row r="1715" spans="1:21" x14ac:dyDescent="0.3">
      <c r="A1715" s="1">
        <v>41248</v>
      </c>
      <c r="B1715">
        <f>IF(_xlfn.IFNA(VLOOKUP($A1715,raw_data!$A:$D,2,FALSE),B1714)=0,B1714,_xlfn.IFNA(VLOOKUP($A1715,raw_data!$A:$D,2,FALSE),B1714))</f>
        <v>38.138221740722599</v>
      </c>
      <c r="C1715">
        <f>IF(_xlfn.IFNA(VLOOKUP($A1715,raw_data!$A:$D,3,FALSE),C1714)=0,C1714,_xlfn.IFNA(VLOOKUP($A1715,raw_data!$A:$D,3,FALSE),C1714))</f>
        <v>87.803428649902301</v>
      </c>
      <c r="D1715">
        <f>IF(_xlfn.IFNA(VLOOKUP($A1715,raw_data!$A:$D,4,FALSE),D1714)=0,D1714,_xlfn.IFNA(VLOOKUP($A1715,raw_data!$A:$D,4,FALSE),D1714))</f>
        <v>1082.59997558593</v>
      </c>
      <c r="E1715" s="2">
        <f t="shared" si="317"/>
        <v>4.8801139152250261E-3</v>
      </c>
      <c r="F1715" s="2">
        <f t="shared" si="318"/>
        <v>8.9509047397418051E-4</v>
      </c>
      <c r="G1715" s="2">
        <f t="shared" si="319"/>
        <v>2.5480747994920172E-2</v>
      </c>
      <c r="H1715" s="2"/>
      <c r="I1715" s="2">
        <f t="shared" si="320"/>
        <v>1.1753520796386125</v>
      </c>
      <c r="J1715" s="2">
        <f t="shared" si="321"/>
        <v>3.2861045387246879E-3</v>
      </c>
      <c r="K1715" s="2">
        <f>I1715/MAX(I$2:I1715)-1</f>
        <v>-3.2910047236415219E-3</v>
      </c>
      <c r="M1715" s="2">
        <f t="shared" si="322"/>
        <v>1.2828399458912179</v>
      </c>
      <c r="N1715" s="2">
        <f t="shared" si="323"/>
        <v>2.8850584935281143E-2</v>
      </c>
      <c r="O1715" s="2">
        <f>M1715/MAX(M$2:M1715)-1</f>
        <v>-4.3221835576951473E-2</v>
      </c>
      <c r="Q1715" s="1">
        <f t="shared" si="316"/>
        <v>41248</v>
      </c>
      <c r="R1715" s="2">
        <f t="shared" si="312"/>
        <v>1.1753520796386125</v>
      </c>
      <c r="S1715" s="2">
        <f t="shared" si="313"/>
        <v>1.2828399458912179</v>
      </c>
      <c r="T1715" s="2">
        <f t="shared" si="314"/>
        <v>-3.2910047236415219E-3</v>
      </c>
      <c r="U1715" s="2">
        <f t="shared" si="315"/>
        <v>-4.3221835576951473E-2</v>
      </c>
    </row>
    <row r="1716" spans="1:21" x14ac:dyDescent="0.3">
      <c r="A1716" s="1">
        <v>41249</v>
      </c>
      <c r="B1716">
        <f>IF(_xlfn.IFNA(VLOOKUP($A1716,raw_data!$A:$D,2,FALSE),B1715)=0,B1715,_xlfn.IFNA(VLOOKUP($A1716,raw_data!$A:$D,2,FALSE),B1715))</f>
        <v>38.242897033691399</v>
      </c>
      <c r="C1716">
        <f>IF(_xlfn.IFNA(VLOOKUP($A1716,raw_data!$A:$D,3,FALSE),C1715)=0,C1715,_xlfn.IFNA(VLOOKUP($A1716,raw_data!$A:$D,3,FALSE),C1715))</f>
        <v>87.795585632324205</v>
      </c>
      <c r="D1716">
        <f>IF(_xlfn.IFNA(VLOOKUP($A1716,raw_data!$A:$D,4,FALSE),D1715)=0,D1715,_xlfn.IFNA(VLOOKUP($A1716,raw_data!$A:$D,4,FALSE),D1715))</f>
        <v>1081.69995117187</v>
      </c>
      <c r="E1716" s="2">
        <f t="shared" si="317"/>
        <v>2.7446296180357876E-3</v>
      </c>
      <c r="F1716" s="2">
        <f t="shared" si="318"/>
        <v>-8.9324730237705374E-5</v>
      </c>
      <c r="G1716" s="2">
        <f t="shared" si="319"/>
        <v>-8.3135454863914049E-4</v>
      </c>
      <c r="H1716" s="2"/>
      <c r="I1716" s="2">
        <f t="shared" si="320"/>
        <v>1.1772456281132708</v>
      </c>
      <c r="J1716" s="2">
        <f t="shared" si="321"/>
        <v>1.6110478787263903E-3</v>
      </c>
      <c r="K1716" s="2">
        <f>I1716/MAX(I$2:I1716)-1</f>
        <v>-1.6852588110941591E-3</v>
      </c>
      <c r="M1716" s="2">
        <f t="shared" si="322"/>
        <v>1.2838384494663746</v>
      </c>
      <c r="N1716" s="2">
        <f t="shared" si="323"/>
        <v>7.7835397810521734E-4</v>
      </c>
      <c r="O1716" s="2">
        <f>M1716/MAX(M$2:M1716)-1</f>
        <v>-4.2477123486508561E-2</v>
      </c>
      <c r="Q1716" s="1">
        <f t="shared" si="316"/>
        <v>41249</v>
      </c>
      <c r="R1716" s="2">
        <f t="shared" si="312"/>
        <v>1.1772456281132708</v>
      </c>
      <c r="S1716" s="2">
        <f t="shared" si="313"/>
        <v>1.2838384494663746</v>
      </c>
      <c r="T1716" s="2">
        <f t="shared" si="314"/>
        <v>-1.6852588110941591E-3</v>
      </c>
      <c r="U1716" s="2">
        <f t="shared" si="315"/>
        <v>-4.2477123486508561E-2</v>
      </c>
    </row>
    <row r="1717" spans="1:21" x14ac:dyDescent="0.3">
      <c r="A1717" s="1">
        <v>41250</v>
      </c>
      <c r="B1717">
        <f>IF(_xlfn.IFNA(VLOOKUP($A1717,raw_data!$A:$D,2,FALSE),B1716)=0,B1716,_xlfn.IFNA(VLOOKUP($A1717,raw_data!$A:$D,2,FALSE),B1716))</f>
        <v>38.307319641113203</v>
      </c>
      <c r="C1717">
        <f>IF(_xlfn.IFNA(VLOOKUP($A1717,raw_data!$A:$D,3,FALSE),C1716)=0,C1716,_xlfn.IFNA(VLOOKUP($A1717,raw_data!$A:$D,3,FALSE),C1716))</f>
        <v>87.717048645019503</v>
      </c>
      <c r="D1717">
        <f>IF(_xlfn.IFNA(VLOOKUP($A1717,raw_data!$A:$D,4,FALSE),D1716)=0,D1716,_xlfn.IFNA(VLOOKUP($A1717,raw_data!$A:$D,4,FALSE),D1716))</f>
        <v>1082.59997558593</v>
      </c>
      <c r="E1717" s="2">
        <f t="shared" si="317"/>
        <v>1.68456399537531E-3</v>
      </c>
      <c r="F1717" s="2">
        <f t="shared" si="318"/>
        <v>-8.9454369190733463E-4</v>
      </c>
      <c r="G1717" s="2">
        <f t="shared" si="319"/>
        <v>8.3204627409383392E-4</v>
      </c>
      <c r="H1717" s="2"/>
      <c r="I1717" s="2">
        <f t="shared" si="320"/>
        <v>1.1780142764123887</v>
      </c>
      <c r="J1717" s="2">
        <f t="shared" si="321"/>
        <v>6.5292092046225197E-4</v>
      </c>
      <c r="K1717" s="2">
        <f>I1717/MAX(I$2:I1717)-1</f>
        <v>-1.0334382313661461E-3</v>
      </c>
      <c r="M1717" s="2">
        <f t="shared" si="322"/>
        <v>1.285745604905556</v>
      </c>
      <c r="N1717" s="2">
        <f t="shared" si="323"/>
        <v>1.4855104549751363E-3</v>
      </c>
      <c r="O1717" s="2">
        <f>M1717/MAX(M$2:M1717)-1</f>
        <v>-4.1054713242569929E-2</v>
      </c>
      <c r="Q1717" s="1">
        <f t="shared" si="316"/>
        <v>41250</v>
      </c>
      <c r="R1717" s="2">
        <f t="shared" si="312"/>
        <v>1.1780142764123887</v>
      </c>
      <c r="S1717" s="2">
        <f t="shared" si="313"/>
        <v>1.285745604905556</v>
      </c>
      <c r="T1717" s="2">
        <f t="shared" si="314"/>
        <v>-1.0334382313661461E-3</v>
      </c>
      <c r="U1717" s="2">
        <f t="shared" si="315"/>
        <v>-4.1054713242569929E-2</v>
      </c>
    </row>
    <row r="1718" spans="1:21" x14ac:dyDescent="0.3">
      <c r="A1718" s="1">
        <v>41251</v>
      </c>
      <c r="B1718">
        <f>IF(_xlfn.IFNA(VLOOKUP($A1718,raw_data!$A:$D,2,FALSE),B1717)=0,B1717,_xlfn.IFNA(VLOOKUP($A1718,raw_data!$A:$D,2,FALSE),B1717))</f>
        <v>38.307319641113203</v>
      </c>
      <c r="C1718">
        <f>IF(_xlfn.IFNA(VLOOKUP($A1718,raw_data!$A:$D,3,FALSE),C1717)=0,C1717,_xlfn.IFNA(VLOOKUP($A1718,raw_data!$A:$D,3,FALSE),C1717))</f>
        <v>87.717048645019503</v>
      </c>
      <c r="D1718">
        <f>IF(_xlfn.IFNA(VLOOKUP($A1718,raw_data!$A:$D,4,FALSE),D1717)=0,D1717,_xlfn.IFNA(VLOOKUP($A1718,raw_data!$A:$D,4,FALSE),D1717))</f>
        <v>1082.59997558593</v>
      </c>
      <c r="E1718" s="2">
        <f t="shared" si="317"/>
        <v>0</v>
      </c>
      <c r="F1718" s="2">
        <f t="shared" si="318"/>
        <v>0</v>
      </c>
      <c r="G1718" s="2">
        <f t="shared" si="319"/>
        <v>0</v>
      </c>
      <c r="H1718" s="2"/>
      <c r="I1718" s="2">
        <f t="shared" si="320"/>
        <v>1.1780142764123887</v>
      </c>
      <c r="J1718" s="2">
        <f t="shared" si="321"/>
        <v>0</v>
      </c>
      <c r="K1718" s="2">
        <f>I1718/MAX(I$2:I1718)-1</f>
        <v>-1.0334382313661461E-3</v>
      </c>
      <c r="M1718" s="2">
        <f t="shared" si="322"/>
        <v>1.285745604905556</v>
      </c>
      <c r="N1718" s="2">
        <f t="shared" si="323"/>
        <v>0</v>
      </c>
      <c r="O1718" s="2">
        <f>M1718/MAX(M$2:M1718)-1</f>
        <v>-4.1054713242569929E-2</v>
      </c>
      <c r="Q1718" s="1">
        <f t="shared" si="316"/>
        <v>41251</v>
      </c>
      <c r="R1718" s="2">
        <f t="shared" si="312"/>
        <v>1.1780142764123887</v>
      </c>
      <c r="S1718" s="2">
        <f t="shared" si="313"/>
        <v>1.285745604905556</v>
      </c>
      <c r="T1718" s="2">
        <f t="shared" si="314"/>
        <v>-1.0334382313661461E-3</v>
      </c>
      <c r="U1718" s="2">
        <f t="shared" si="315"/>
        <v>-4.1054713242569929E-2</v>
      </c>
    </row>
    <row r="1719" spans="1:21" x14ac:dyDescent="0.3">
      <c r="A1719" s="1">
        <v>41252</v>
      </c>
      <c r="B1719">
        <f>IF(_xlfn.IFNA(VLOOKUP($A1719,raw_data!$A:$D,2,FALSE),B1718)=0,B1718,_xlfn.IFNA(VLOOKUP($A1719,raw_data!$A:$D,2,FALSE),B1718))</f>
        <v>38.307319641113203</v>
      </c>
      <c r="C1719">
        <f>IF(_xlfn.IFNA(VLOOKUP($A1719,raw_data!$A:$D,3,FALSE),C1718)=0,C1718,_xlfn.IFNA(VLOOKUP($A1719,raw_data!$A:$D,3,FALSE),C1718))</f>
        <v>87.717048645019503</v>
      </c>
      <c r="D1719">
        <f>IF(_xlfn.IFNA(VLOOKUP($A1719,raw_data!$A:$D,4,FALSE),D1718)=0,D1718,_xlfn.IFNA(VLOOKUP($A1719,raw_data!$A:$D,4,FALSE),D1718))</f>
        <v>1082.59997558593</v>
      </c>
      <c r="E1719" s="2">
        <f t="shared" si="317"/>
        <v>0</v>
      </c>
      <c r="F1719" s="2">
        <f t="shared" si="318"/>
        <v>0</v>
      </c>
      <c r="G1719" s="2">
        <f t="shared" si="319"/>
        <v>0</v>
      </c>
      <c r="H1719" s="2"/>
      <c r="I1719" s="2">
        <f t="shared" si="320"/>
        <v>1.1780142764123887</v>
      </c>
      <c r="J1719" s="2">
        <f t="shared" si="321"/>
        <v>0</v>
      </c>
      <c r="K1719" s="2">
        <f>I1719/MAX(I$2:I1719)-1</f>
        <v>-1.0334382313661461E-3</v>
      </c>
      <c r="M1719" s="2">
        <f t="shared" si="322"/>
        <v>1.285745604905556</v>
      </c>
      <c r="N1719" s="2">
        <f t="shared" si="323"/>
        <v>0</v>
      </c>
      <c r="O1719" s="2">
        <f>M1719/MAX(M$2:M1719)-1</f>
        <v>-4.1054713242569929E-2</v>
      </c>
      <c r="Q1719" s="1">
        <f t="shared" si="316"/>
        <v>41252</v>
      </c>
      <c r="R1719" s="2">
        <f t="shared" si="312"/>
        <v>1.1780142764123887</v>
      </c>
      <c r="S1719" s="2">
        <f t="shared" si="313"/>
        <v>1.285745604905556</v>
      </c>
      <c r="T1719" s="2">
        <f t="shared" si="314"/>
        <v>-1.0334382313661461E-3</v>
      </c>
      <c r="U1719" s="2">
        <f t="shared" si="315"/>
        <v>-4.1054713242569929E-2</v>
      </c>
    </row>
    <row r="1720" spans="1:21" x14ac:dyDescent="0.3">
      <c r="A1720" s="1">
        <v>41253</v>
      </c>
      <c r="B1720">
        <f>IF(_xlfn.IFNA(VLOOKUP($A1720,raw_data!$A:$D,2,FALSE),B1719)=0,B1719,_xlfn.IFNA(VLOOKUP($A1720,raw_data!$A:$D,2,FALSE),B1719))</f>
        <v>38.387855529785099</v>
      </c>
      <c r="C1720">
        <f>IF(_xlfn.IFNA(VLOOKUP($A1720,raw_data!$A:$D,3,FALSE),C1719)=0,C1719,_xlfn.IFNA(VLOOKUP($A1720,raw_data!$A:$D,3,FALSE),C1719))</f>
        <v>87.732749938964801</v>
      </c>
      <c r="D1720">
        <f>IF(_xlfn.IFNA(VLOOKUP($A1720,raw_data!$A:$D,4,FALSE),D1719)=0,D1719,_xlfn.IFNA(VLOOKUP($A1720,raw_data!$A:$D,4,FALSE),D1719))</f>
        <v>1082.90002441406</v>
      </c>
      <c r="E1720" s="2">
        <f t="shared" si="317"/>
        <v>2.1023629276704092E-3</v>
      </c>
      <c r="F1720" s="2">
        <f t="shared" si="318"/>
        <v>1.7899934149445684E-4</v>
      </c>
      <c r="G1720" s="2">
        <f t="shared" si="319"/>
        <v>2.7715576842468614E-4</v>
      </c>
      <c r="H1720" s="2"/>
      <c r="I1720" s="2">
        <f t="shared" si="320"/>
        <v>1.1795845900500856</v>
      </c>
      <c r="J1720" s="2">
        <f t="shared" si="321"/>
        <v>1.3330174932000281E-3</v>
      </c>
      <c r="K1720" s="2">
        <f>I1720/MAX(I$2:I1720)-1</f>
        <v>0</v>
      </c>
      <c r="M1720" s="2">
        <f t="shared" si="322"/>
        <v>1.2878163531230242</v>
      </c>
      <c r="N1720" s="2">
        <f t="shared" si="323"/>
        <v>1.6105427151122953E-3</v>
      </c>
      <c r="O1720" s="2">
        <f>M1720/MAX(M$2:M1720)-1</f>
        <v>-3.9510290896791478E-2</v>
      </c>
      <c r="Q1720" s="1">
        <f t="shared" si="316"/>
        <v>41253</v>
      </c>
      <c r="R1720" s="2">
        <f t="shared" si="312"/>
        <v>1.1795845900500856</v>
      </c>
      <c r="S1720" s="2">
        <f t="shared" si="313"/>
        <v>1.2878163531230242</v>
      </c>
      <c r="T1720" s="2">
        <f t="shared" si="314"/>
        <v>0</v>
      </c>
      <c r="U1720" s="2">
        <f t="shared" si="315"/>
        <v>-3.9510290896791478E-2</v>
      </c>
    </row>
    <row r="1721" spans="1:21" x14ac:dyDescent="0.3">
      <c r="A1721" s="1">
        <v>41254</v>
      </c>
      <c r="B1721">
        <f>IF(_xlfn.IFNA(VLOOKUP($A1721,raw_data!$A:$D,2,FALSE),B1720)=0,B1720,_xlfn.IFNA(VLOOKUP($A1721,raw_data!$A:$D,2,FALSE),B1720))</f>
        <v>38.589179992675703</v>
      </c>
      <c r="C1721">
        <f>IF(_xlfn.IFNA(VLOOKUP($A1721,raw_data!$A:$D,3,FALSE),C1720)=0,C1720,_xlfn.IFNA(VLOOKUP($A1721,raw_data!$A:$D,3,FALSE),C1720))</f>
        <v>87.701332092285099</v>
      </c>
      <c r="D1721">
        <f>IF(_xlfn.IFNA(VLOOKUP($A1721,raw_data!$A:$D,4,FALSE),D1720)=0,D1720,_xlfn.IFNA(VLOOKUP($A1721,raw_data!$A:$D,4,FALSE),D1720))</f>
        <v>1076.59997558593</v>
      </c>
      <c r="E1721" s="2">
        <f t="shared" si="317"/>
        <v>5.2444831864701946E-3</v>
      </c>
      <c r="F1721" s="2">
        <f t="shared" si="318"/>
        <v>-3.581085364536829E-4</v>
      </c>
      <c r="G1721" s="2">
        <f t="shared" si="319"/>
        <v>-5.8177566590589258E-3</v>
      </c>
      <c r="H1721" s="2"/>
      <c r="I1721" s="2">
        <f t="shared" si="320"/>
        <v>1.1831274092553412</v>
      </c>
      <c r="J1721" s="2">
        <f t="shared" si="321"/>
        <v>3.0034464973006433E-3</v>
      </c>
      <c r="K1721" s="2">
        <f>I1721/MAX(I$2:I1721)-1</f>
        <v>0</v>
      </c>
      <c r="M1721" s="2">
        <f t="shared" si="322"/>
        <v>1.2841695360456049</v>
      </c>
      <c r="N1721" s="2">
        <f t="shared" si="323"/>
        <v>-2.8317834826181443E-3</v>
      </c>
      <c r="O1721" s="2">
        <f>M1721/MAX(M$2:M1721)-1</f>
        <v>-4.2230189790254724E-2</v>
      </c>
      <c r="Q1721" s="1">
        <f t="shared" si="316"/>
        <v>41254</v>
      </c>
      <c r="R1721" s="2">
        <f t="shared" si="312"/>
        <v>1.1831274092553412</v>
      </c>
      <c r="S1721" s="2">
        <f t="shared" si="313"/>
        <v>1.2841695360456049</v>
      </c>
      <c r="T1721" s="2">
        <f t="shared" si="314"/>
        <v>0</v>
      </c>
      <c r="U1721" s="2">
        <f t="shared" si="315"/>
        <v>-4.2230189790254724E-2</v>
      </c>
    </row>
    <row r="1722" spans="1:21" x14ac:dyDescent="0.3">
      <c r="A1722" s="1">
        <v>41255</v>
      </c>
      <c r="B1722">
        <f>IF(_xlfn.IFNA(VLOOKUP($A1722,raw_data!$A:$D,2,FALSE),B1721)=0,B1721,_xlfn.IFNA(VLOOKUP($A1722,raw_data!$A:$D,2,FALSE),B1721))</f>
        <v>38.669700622558501</v>
      </c>
      <c r="C1722">
        <f>IF(_xlfn.IFNA(VLOOKUP($A1722,raw_data!$A:$D,3,FALSE),C1721)=0,C1721,_xlfn.IFNA(VLOOKUP($A1722,raw_data!$A:$D,3,FALSE),C1721))</f>
        <v>87.457786560058594</v>
      </c>
      <c r="D1722">
        <f>IF(_xlfn.IFNA(VLOOKUP($A1722,raw_data!$A:$D,4,FALSE),D1721)=0,D1721,_xlfn.IFNA(VLOOKUP($A1722,raw_data!$A:$D,4,FALSE),D1721))</f>
        <v>1074.09997558593</v>
      </c>
      <c r="E1722" s="2">
        <f t="shared" si="317"/>
        <v>2.0866115812276931E-3</v>
      </c>
      <c r="F1722" s="2">
        <f t="shared" si="318"/>
        <v>-2.7769878337792209E-3</v>
      </c>
      <c r="G1722" s="2">
        <f t="shared" si="319"/>
        <v>-2.3221252616500987E-3</v>
      </c>
      <c r="H1722" s="2"/>
      <c r="I1722" s="2">
        <f t="shared" si="320"/>
        <v>1.183294433499348</v>
      </c>
      <c r="J1722" s="2">
        <f t="shared" si="321"/>
        <v>1.4117181522492733E-4</v>
      </c>
      <c r="K1722" s="2">
        <f>I1722/MAX(I$2:I1722)-1</f>
        <v>0</v>
      </c>
      <c r="M1722" s="2">
        <f t="shared" si="322"/>
        <v>1.2813684010954633</v>
      </c>
      <c r="N1722" s="2">
        <f t="shared" si="323"/>
        <v>-2.1812812650635616E-3</v>
      </c>
      <c r="O1722" s="2">
        <f>M1722/MAX(M$2:M1722)-1</f>
        <v>-4.4319355133508598E-2</v>
      </c>
      <c r="Q1722" s="1">
        <f t="shared" si="316"/>
        <v>41255</v>
      </c>
      <c r="R1722" s="2">
        <f t="shared" si="312"/>
        <v>1.183294433499348</v>
      </c>
      <c r="S1722" s="2">
        <f t="shared" si="313"/>
        <v>1.2813684010954633</v>
      </c>
      <c r="T1722" s="2">
        <f t="shared" si="314"/>
        <v>0</v>
      </c>
      <c r="U1722" s="2">
        <f t="shared" si="315"/>
        <v>-4.4319355133508598E-2</v>
      </c>
    </row>
    <row r="1723" spans="1:21" x14ac:dyDescent="0.3">
      <c r="A1723" s="1">
        <v>41256</v>
      </c>
      <c r="B1723">
        <f>IF(_xlfn.IFNA(VLOOKUP($A1723,raw_data!$A:$D,2,FALSE),B1722)=0,B1722,_xlfn.IFNA(VLOOKUP($A1723,raw_data!$A:$D,2,FALSE),B1722))</f>
        <v>38.452278137207003</v>
      </c>
      <c r="C1723">
        <f>IF(_xlfn.IFNA(VLOOKUP($A1723,raw_data!$A:$D,3,FALSE),C1722)=0,C1722,_xlfn.IFNA(VLOOKUP($A1723,raw_data!$A:$D,3,FALSE),C1722))</f>
        <v>87.316398620605398</v>
      </c>
      <c r="D1723">
        <f>IF(_xlfn.IFNA(VLOOKUP($A1723,raw_data!$A:$D,4,FALSE),D1722)=0,D1722,_xlfn.IFNA(VLOOKUP($A1723,raw_data!$A:$D,4,FALSE),D1722))</f>
        <v>1072.5</v>
      </c>
      <c r="E1723" s="2">
        <f t="shared" si="317"/>
        <v>-5.6225541406095259E-3</v>
      </c>
      <c r="F1723" s="2">
        <f t="shared" si="318"/>
        <v>-1.6166420968829476E-3</v>
      </c>
      <c r="G1723" s="2">
        <f t="shared" si="319"/>
        <v>-1.4895965201536798E-3</v>
      </c>
      <c r="H1723" s="2"/>
      <c r="I1723" s="2">
        <f t="shared" si="320"/>
        <v>1.178537365851688</v>
      </c>
      <c r="J1723" s="2">
        <f t="shared" si="321"/>
        <v>-4.0201893231188949E-3</v>
      </c>
      <c r="K1723" s="2">
        <f>I1723/MAX(I$2:I1723)-1</f>
        <v>-4.0201893231188723E-3</v>
      </c>
      <c r="M1723" s="2">
        <f t="shared" si="322"/>
        <v>1.2743160090425394</v>
      </c>
      <c r="N1723" s="2">
        <f t="shared" si="323"/>
        <v>-5.5037973832464671E-3</v>
      </c>
      <c r="O1723" s="2">
        <f>M1723/MAX(M$2:M1723)-1</f>
        <v>-4.9579227765944145E-2</v>
      </c>
      <c r="Q1723" s="1">
        <f t="shared" si="316"/>
        <v>41256</v>
      </c>
      <c r="R1723" s="2">
        <f t="shared" si="312"/>
        <v>1.178537365851688</v>
      </c>
      <c r="S1723" s="2">
        <f t="shared" si="313"/>
        <v>1.2743160090425394</v>
      </c>
      <c r="T1723" s="2">
        <f t="shared" si="314"/>
        <v>-4.0201893231188723E-3</v>
      </c>
      <c r="U1723" s="2">
        <f t="shared" si="315"/>
        <v>-4.9579227765944145E-2</v>
      </c>
    </row>
    <row r="1724" spans="1:21" x14ac:dyDescent="0.3">
      <c r="A1724" s="1">
        <v>41257</v>
      </c>
      <c r="B1724">
        <f>IF(_xlfn.IFNA(VLOOKUP($A1724,raw_data!$A:$D,2,FALSE),B1723)=0,B1723,_xlfn.IFNA(VLOOKUP($A1724,raw_data!$A:$D,2,FALSE),B1723))</f>
        <v>38.460323333740199</v>
      </c>
      <c r="C1724">
        <f>IF(_xlfn.IFNA(VLOOKUP($A1724,raw_data!$A:$D,3,FALSE),C1723)=0,C1723,_xlfn.IFNA(VLOOKUP($A1724,raw_data!$A:$D,3,FALSE),C1723))</f>
        <v>87.473480224609304</v>
      </c>
      <c r="D1724">
        <f>IF(_xlfn.IFNA(VLOOKUP($A1724,raw_data!$A:$D,4,FALSE),D1723)=0,D1723,_xlfn.IFNA(VLOOKUP($A1724,raw_data!$A:$D,4,FALSE),D1723))</f>
        <v>1073.09997558593</v>
      </c>
      <c r="E1724" s="2">
        <f t="shared" si="317"/>
        <v>2.0922548475521552E-4</v>
      </c>
      <c r="F1724" s="2">
        <f t="shared" si="318"/>
        <v>1.7989931614843524E-3</v>
      </c>
      <c r="G1724" s="2">
        <f t="shared" si="319"/>
        <v>5.5941779573887018E-4</v>
      </c>
      <c r="H1724" s="2"/>
      <c r="I1724" s="2">
        <f t="shared" si="320"/>
        <v>1.1795333861473798</v>
      </c>
      <c r="J1724" s="2">
        <f t="shared" si="321"/>
        <v>8.4513255544687031E-4</v>
      </c>
      <c r="K1724" s="2">
        <f>I1724/MAX(I$2:I1724)-1</f>
        <v>-3.1784543605480886E-3</v>
      </c>
      <c r="M1724" s="2">
        <f t="shared" si="322"/>
        <v>1.2761064525144767</v>
      </c>
      <c r="N1724" s="2">
        <f t="shared" si="323"/>
        <v>1.4050231333768703E-3</v>
      </c>
      <c r="O1724" s="2">
        <f>M1724/MAX(M$2:M1724)-1</f>
        <v>-4.8243864594513353E-2</v>
      </c>
      <c r="Q1724" s="1">
        <f t="shared" si="316"/>
        <v>41257</v>
      </c>
      <c r="R1724" s="2">
        <f t="shared" si="312"/>
        <v>1.1795333861473798</v>
      </c>
      <c r="S1724" s="2">
        <f t="shared" si="313"/>
        <v>1.2761064525144767</v>
      </c>
      <c r="T1724" s="2">
        <f t="shared" si="314"/>
        <v>-3.1784543605480886E-3</v>
      </c>
      <c r="U1724" s="2">
        <f t="shared" si="315"/>
        <v>-4.8243864594513353E-2</v>
      </c>
    </row>
    <row r="1725" spans="1:21" x14ac:dyDescent="0.3">
      <c r="A1725" s="1">
        <v>41258</v>
      </c>
      <c r="B1725">
        <f>IF(_xlfn.IFNA(VLOOKUP($A1725,raw_data!$A:$D,2,FALSE),B1724)=0,B1724,_xlfn.IFNA(VLOOKUP($A1725,raw_data!$A:$D,2,FALSE),B1724))</f>
        <v>38.460323333740199</v>
      </c>
      <c r="C1725">
        <f>IF(_xlfn.IFNA(VLOOKUP($A1725,raw_data!$A:$D,3,FALSE),C1724)=0,C1724,_xlfn.IFNA(VLOOKUP($A1725,raw_data!$A:$D,3,FALSE),C1724))</f>
        <v>87.473480224609304</v>
      </c>
      <c r="D1725">
        <f>IF(_xlfn.IFNA(VLOOKUP($A1725,raw_data!$A:$D,4,FALSE),D1724)=0,D1724,_xlfn.IFNA(VLOOKUP($A1725,raw_data!$A:$D,4,FALSE),D1724))</f>
        <v>1073.09997558593</v>
      </c>
      <c r="E1725" s="2">
        <f t="shared" si="317"/>
        <v>0</v>
      </c>
      <c r="F1725" s="2">
        <f t="shared" si="318"/>
        <v>0</v>
      </c>
      <c r="G1725" s="2">
        <f t="shared" si="319"/>
        <v>0</v>
      </c>
      <c r="H1725" s="2"/>
      <c r="I1725" s="2">
        <f t="shared" si="320"/>
        <v>1.1795333861473798</v>
      </c>
      <c r="J1725" s="2">
        <f t="shared" si="321"/>
        <v>0</v>
      </c>
      <c r="K1725" s="2">
        <f>I1725/MAX(I$2:I1725)-1</f>
        <v>-3.1784543605480886E-3</v>
      </c>
      <c r="M1725" s="2">
        <f t="shared" si="322"/>
        <v>1.2761064525144767</v>
      </c>
      <c r="N1725" s="2">
        <f t="shared" si="323"/>
        <v>0</v>
      </c>
      <c r="O1725" s="2">
        <f>M1725/MAX(M$2:M1725)-1</f>
        <v>-4.8243864594513353E-2</v>
      </c>
      <c r="Q1725" s="1">
        <f t="shared" si="316"/>
        <v>41258</v>
      </c>
      <c r="R1725" s="2">
        <f t="shared" si="312"/>
        <v>1.1795333861473798</v>
      </c>
      <c r="S1725" s="2">
        <f t="shared" si="313"/>
        <v>1.2761064525144767</v>
      </c>
      <c r="T1725" s="2">
        <f t="shared" si="314"/>
        <v>-3.1784543605480886E-3</v>
      </c>
      <c r="U1725" s="2">
        <f t="shared" si="315"/>
        <v>-4.8243864594513353E-2</v>
      </c>
    </row>
    <row r="1726" spans="1:21" x14ac:dyDescent="0.3">
      <c r="A1726" s="1">
        <v>41259</v>
      </c>
      <c r="B1726">
        <f>IF(_xlfn.IFNA(VLOOKUP($A1726,raw_data!$A:$D,2,FALSE),B1725)=0,B1725,_xlfn.IFNA(VLOOKUP($A1726,raw_data!$A:$D,2,FALSE),B1725))</f>
        <v>38.460323333740199</v>
      </c>
      <c r="C1726">
        <f>IF(_xlfn.IFNA(VLOOKUP($A1726,raw_data!$A:$D,3,FALSE),C1725)=0,C1725,_xlfn.IFNA(VLOOKUP($A1726,raw_data!$A:$D,3,FALSE),C1725))</f>
        <v>87.473480224609304</v>
      </c>
      <c r="D1726">
        <f>IF(_xlfn.IFNA(VLOOKUP($A1726,raw_data!$A:$D,4,FALSE),D1725)=0,D1725,_xlfn.IFNA(VLOOKUP($A1726,raw_data!$A:$D,4,FALSE),D1725))</f>
        <v>1073.09997558593</v>
      </c>
      <c r="E1726" s="2">
        <f t="shared" si="317"/>
        <v>0</v>
      </c>
      <c r="F1726" s="2">
        <f t="shared" si="318"/>
        <v>0</v>
      </c>
      <c r="G1726" s="2">
        <f t="shared" si="319"/>
        <v>0</v>
      </c>
      <c r="H1726" s="2"/>
      <c r="I1726" s="2">
        <f t="shared" si="320"/>
        <v>1.1795333861473798</v>
      </c>
      <c r="J1726" s="2">
        <f t="shared" si="321"/>
        <v>0</v>
      </c>
      <c r="K1726" s="2">
        <f>I1726/MAX(I$2:I1726)-1</f>
        <v>-3.1784543605480886E-3</v>
      </c>
      <c r="M1726" s="2">
        <f t="shared" si="322"/>
        <v>1.2761064525144767</v>
      </c>
      <c r="N1726" s="2">
        <f t="shared" si="323"/>
        <v>0</v>
      </c>
      <c r="O1726" s="2">
        <f>M1726/MAX(M$2:M1726)-1</f>
        <v>-4.8243864594513353E-2</v>
      </c>
      <c r="Q1726" s="1">
        <f t="shared" si="316"/>
        <v>41259</v>
      </c>
      <c r="R1726" s="2">
        <f t="shared" si="312"/>
        <v>1.1795333861473798</v>
      </c>
      <c r="S1726" s="2">
        <f t="shared" si="313"/>
        <v>1.2761064525144767</v>
      </c>
      <c r="T1726" s="2">
        <f t="shared" si="314"/>
        <v>-3.1784543605480886E-3</v>
      </c>
      <c r="U1726" s="2">
        <f t="shared" si="315"/>
        <v>-4.8243864594513353E-2</v>
      </c>
    </row>
    <row r="1727" spans="1:21" x14ac:dyDescent="0.3">
      <c r="A1727" s="1">
        <v>41260</v>
      </c>
      <c r="B1727">
        <f>IF(_xlfn.IFNA(VLOOKUP($A1727,raw_data!$A:$D,2,FALSE),B1726)=0,B1726,_xlfn.IFNA(VLOOKUP($A1727,raw_data!$A:$D,2,FALSE),B1726))</f>
        <v>38.742176055908203</v>
      </c>
      <c r="C1727">
        <f>IF(_xlfn.IFNA(VLOOKUP($A1727,raw_data!$A:$D,3,FALSE),C1726)=0,C1726,_xlfn.IFNA(VLOOKUP($A1727,raw_data!$A:$D,3,FALSE),C1726))</f>
        <v>87.261428833007798</v>
      </c>
      <c r="D1727">
        <f>IF(_xlfn.IFNA(VLOOKUP($A1727,raw_data!$A:$D,4,FALSE),D1726)=0,D1726,_xlfn.IFNA(VLOOKUP($A1727,raw_data!$A:$D,4,FALSE),D1726))</f>
        <v>1045.69995117187</v>
      </c>
      <c r="E1727" s="2">
        <f t="shared" si="317"/>
        <v>7.3284023049473568E-3</v>
      </c>
      <c r="F1727" s="2">
        <f t="shared" si="318"/>
        <v>-2.4241792033083964E-3</v>
      </c>
      <c r="G1727" s="2">
        <f t="shared" si="319"/>
        <v>-2.5533524403538621E-2</v>
      </c>
      <c r="H1727" s="2"/>
      <c r="I1727" s="2">
        <f t="shared" si="320"/>
        <v>1.1835760831371402</v>
      </c>
      <c r="J1727" s="2">
        <f t="shared" si="321"/>
        <v>3.4273697016450554E-3</v>
      </c>
      <c r="K1727" s="2">
        <f>I1727/MAX(I$2:I1727)-1</f>
        <v>0</v>
      </c>
      <c r="M1727" s="2">
        <f t="shared" si="322"/>
        <v>1.2477849701747248</v>
      </c>
      <c r="N1727" s="2">
        <f t="shared" si="323"/>
        <v>-2.2193667529810335E-2</v>
      </c>
      <c r="O1727" s="2">
        <f>M1727/MAX(M$2:M1727)-1</f>
        <v>-6.9366823833159841E-2</v>
      </c>
      <c r="Q1727" s="1">
        <f t="shared" si="316"/>
        <v>41260</v>
      </c>
      <c r="R1727" s="2">
        <f t="shared" si="312"/>
        <v>1.1835760831371402</v>
      </c>
      <c r="S1727" s="2">
        <f t="shared" si="313"/>
        <v>1.2477849701747248</v>
      </c>
      <c r="T1727" s="2">
        <f t="shared" si="314"/>
        <v>0</v>
      </c>
      <c r="U1727" s="2">
        <f t="shared" si="315"/>
        <v>-6.9366823833159841E-2</v>
      </c>
    </row>
    <row r="1728" spans="1:21" x14ac:dyDescent="0.3">
      <c r="A1728" s="1">
        <v>41261</v>
      </c>
      <c r="B1728">
        <f>IF(_xlfn.IFNA(VLOOKUP($A1728,raw_data!$A:$D,2,FALSE),B1727)=0,B1727,_xlfn.IFNA(VLOOKUP($A1728,raw_data!$A:$D,2,FALSE),B1727))</f>
        <v>39.137451171875</v>
      </c>
      <c r="C1728">
        <f>IF(_xlfn.IFNA(VLOOKUP($A1728,raw_data!$A:$D,3,FALSE),C1727)=0,C1727,_xlfn.IFNA(VLOOKUP($A1728,raw_data!$A:$D,3,FALSE),C1727))</f>
        <v>87.057182312011705</v>
      </c>
      <c r="D1728">
        <f>IF(_xlfn.IFNA(VLOOKUP($A1728,raw_data!$A:$D,4,FALSE),D1727)=0,D1727,_xlfn.IFNA(VLOOKUP($A1728,raw_data!$A:$D,4,FALSE),D1727))</f>
        <v>1071.30004882812</v>
      </c>
      <c r="E1728" s="2">
        <f t="shared" si="317"/>
        <v>1.0202708164775753E-2</v>
      </c>
      <c r="F1728" s="2">
        <f t="shared" si="318"/>
        <v>-2.3406277404299791E-3</v>
      </c>
      <c r="G1728" s="2">
        <f t="shared" si="319"/>
        <v>2.4481303291217671E-2</v>
      </c>
      <c r="H1728" s="2"/>
      <c r="I1728" s="2">
        <f t="shared" si="320"/>
        <v>1.1897133675521341</v>
      </c>
      <c r="J1728" s="2">
        <f t="shared" si="321"/>
        <v>5.1853738026934604E-3</v>
      </c>
      <c r="K1728" s="2">
        <f>I1728/MAX(I$2:I1728)-1</f>
        <v>0</v>
      </c>
      <c r="M1728" s="2">
        <f t="shared" si="322"/>
        <v>1.2849610036671453</v>
      </c>
      <c r="N1728" s="2">
        <f t="shared" si="323"/>
        <v>2.9793621802653103E-2</v>
      </c>
      <c r="O1728" s="2">
        <f>M1728/MAX(M$2:M1728)-1</f>
        <v>-4.1639890945443181E-2</v>
      </c>
      <c r="Q1728" s="1">
        <f t="shared" si="316"/>
        <v>41261</v>
      </c>
      <c r="R1728" s="2">
        <f t="shared" si="312"/>
        <v>1.1897133675521341</v>
      </c>
      <c r="S1728" s="2">
        <f t="shared" si="313"/>
        <v>1.2849610036671453</v>
      </c>
      <c r="T1728" s="2">
        <f t="shared" si="314"/>
        <v>0</v>
      </c>
      <c r="U1728" s="2">
        <f t="shared" si="315"/>
        <v>-4.1639890945443181E-2</v>
      </c>
    </row>
    <row r="1729" spans="1:21" x14ac:dyDescent="0.3">
      <c r="A1729" s="1">
        <v>41262</v>
      </c>
      <c r="B1729">
        <f>IF(_xlfn.IFNA(VLOOKUP($A1729,raw_data!$A:$D,2,FALSE),B1728)=0,B1728,_xlfn.IFNA(VLOOKUP($A1729,raw_data!$A:$D,2,FALSE),B1728))</f>
        <v>38.991062164306598</v>
      </c>
      <c r="C1729">
        <f>IF(_xlfn.IFNA(VLOOKUP($A1729,raw_data!$A:$D,3,FALSE),C1728)=0,C1728,_xlfn.IFNA(VLOOKUP($A1729,raw_data!$A:$D,3,FALSE),C1728))</f>
        <v>87.206413269042898</v>
      </c>
      <c r="D1729">
        <f>IF(_xlfn.IFNA(VLOOKUP($A1729,raw_data!$A:$D,4,FALSE),D1728)=0,D1728,_xlfn.IFNA(VLOOKUP($A1729,raw_data!$A:$D,4,FALSE),D1728))</f>
        <v>1071.69995117187</v>
      </c>
      <c r="E1729" s="2">
        <f t="shared" si="317"/>
        <v>-3.7403817362945402E-3</v>
      </c>
      <c r="F1729" s="2">
        <f t="shared" si="318"/>
        <v>1.7141716865629597E-3</v>
      </c>
      <c r="G1729" s="2">
        <f t="shared" si="319"/>
        <v>3.7328696492400226E-4</v>
      </c>
      <c r="H1729" s="2"/>
      <c r="I1729" s="2">
        <f t="shared" si="320"/>
        <v>1.187859127449197</v>
      </c>
      <c r="J1729" s="2">
        <f t="shared" si="321"/>
        <v>-1.5585603671515401E-3</v>
      </c>
      <c r="K1729" s="2">
        <f>I1729/MAX(I$2:I1729)-1</f>
        <v>-1.558560367151518E-3</v>
      </c>
      <c r="M1729" s="2">
        <f t="shared" si="322"/>
        <v>1.283437225988791</v>
      </c>
      <c r="N1729" s="2">
        <f t="shared" si="323"/>
        <v>-1.1858551924965877E-3</v>
      </c>
      <c r="O1729" s="2">
        <f>M1729/MAX(M$2:M1729)-1</f>
        <v>-4.2776367257047143E-2</v>
      </c>
      <c r="Q1729" s="1">
        <f t="shared" si="316"/>
        <v>41262</v>
      </c>
      <c r="R1729" s="2">
        <f t="shared" si="312"/>
        <v>1.187859127449197</v>
      </c>
      <c r="S1729" s="2">
        <f t="shared" si="313"/>
        <v>1.283437225988791</v>
      </c>
      <c r="T1729" s="2">
        <f t="shared" si="314"/>
        <v>-1.558560367151518E-3</v>
      </c>
      <c r="U1729" s="2">
        <f t="shared" si="315"/>
        <v>-4.2776367257047143E-2</v>
      </c>
    </row>
    <row r="1730" spans="1:21" x14ac:dyDescent="0.3">
      <c r="A1730" s="1">
        <v>41263</v>
      </c>
      <c r="B1730">
        <f>IF(_xlfn.IFNA(VLOOKUP($A1730,raw_data!$A:$D,2,FALSE),B1729)=0,B1729,_xlfn.IFNA(VLOOKUP($A1730,raw_data!$A:$D,2,FALSE),B1729))</f>
        <v>39.308258056640597</v>
      </c>
      <c r="C1730">
        <f>IF(_xlfn.IFNA(VLOOKUP($A1730,raw_data!$A:$D,3,FALSE),C1729)=0,C1729,_xlfn.IFNA(VLOOKUP($A1730,raw_data!$A:$D,3,FALSE),C1729))</f>
        <v>87.214256286621094</v>
      </c>
      <c r="D1730">
        <f>IF(_xlfn.IFNA(VLOOKUP($A1730,raw_data!$A:$D,4,FALSE),D1729)=0,D1729,_xlfn.IFNA(VLOOKUP($A1730,raw_data!$A:$D,4,FALSE),D1729))</f>
        <v>1071.30004882812</v>
      </c>
      <c r="E1730" s="2">
        <f t="shared" si="317"/>
        <v>8.1350923705887368E-3</v>
      </c>
      <c r="F1730" s="2">
        <f t="shared" si="318"/>
        <v>8.9936247624322618E-5</v>
      </c>
      <c r="G1730" s="2">
        <f t="shared" si="319"/>
        <v>-3.7314767376139812E-4</v>
      </c>
      <c r="H1730" s="2"/>
      <c r="I1730" s="2">
        <f t="shared" si="320"/>
        <v>1.1936998663212763</v>
      </c>
      <c r="J1730" s="2">
        <f t="shared" si="321"/>
        <v>4.9170299214029711E-3</v>
      </c>
      <c r="K1730" s="2">
        <f>I1730/MAX(I$2:I1730)-1</f>
        <v>0</v>
      </c>
      <c r="M1730" s="2">
        <f t="shared" si="322"/>
        <v>1.2892666587931816</v>
      </c>
      <c r="N1730" s="2">
        <f t="shared" si="323"/>
        <v>4.5420474693644852E-3</v>
      </c>
      <c r="O1730" s="2">
        <f>M1730/MAX(M$2:M1730)-1</f>
        <v>-3.8428612078331037E-2</v>
      </c>
      <c r="Q1730" s="1">
        <f t="shared" si="316"/>
        <v>41263</v>
      </c>
      <c r="R1730" s="2">
        <f t="shared" ref="R1730:R1793" si="324">I1730</f>
        <v>1.1936998663212763</v>
      </c>
      <c r="S1730" s="2">
        <f t="shared" ref="S1730:S1793" si="325">M1730</f>
        <v>1.2892666587931816</v>
      </c>
      <c r="T1730" s="2">
        <f t="shared" ref="T1730:T1793" si="326">K1730</f>
        <v>0</v>
      </c>
      <c r="U1730" s="2">
        <f t="shared" ref="U1730:U1793" si="327">O1730</f>
        <v>-3.8428612078331037E-2</v>
      </c>
    </row>
    <row r="1731" spans="1:21" x14ac:dyDescent="0.3">
      <c r="A1731" s="1">
        <v>41264</v>
      </c>
      <c r="B1731">
        <f>IF(_xlfn.IFNA(VLOOKUP($A1731,raw_data!$A:$D,2,FALSE),B1730)=0,B1730,_xlfn.IFNA(VLOOKUP($A1731,raw_data!$A:$D,2,FALSE),B1730))</f>
        <v>38.966648101806598</v>
      </c>
      <c r="C1731">
        <f>IF(_xlfn.IFNA(VLOOKUP($A1731,raw_data!$A:$D,3,FALSE),C1730)=0,C1730,_xlfn.IFNA(VLOOKUP($A1731,raw_data!$A:$D,3,FALSE),C1730))</f>
        <v>87.292823791503906</v>
      </c>
      <c r="D1731">
        <f>IF(_xlfn.IFNA(VLOOKUP($A1731,raw_data!$A:$D,4,FALSE),D1730)=0,D1730,_xlfn.IFNA(VLOOKUP($A1731,raw_data!$A:$D,4,FALSE),D1730))</f>
        <v>1073.59997558593</v>
      </c>
      <c r="E1731" s="2">
        <f t="shared" si="317"/>
        <v>-8.6905391315422742E-3</v>
      </c>
      <c r="F1731" s="2">
        <f t="shared" si="318"/>
        <v>9.0085621580726638E-4</v>
      </c>
      <c r="G1731" s="2">
        <f t="shared" si="319"/>
        <v>2.1468558321506848E-3</v>
      </c>
      <c r="H1731" s="2"/>
      <c r="I1731" s="2">
        <f t="shared" si="320"/>
        <v>1.1879056698592807</v>
      </c>
      <c r="J1731" s="2">
        <f t="shared" si="321"/>
        <v>-4.8539809926024576E-3</v>
      </c>
      <c r="K1731" s="2">
        <f>I1731/MAX(I$2:I1731)-1</f>
        <v>-4.8539809926024802E-3</v>
      </c>
      <c r="M1731" s="2">
        <f t="shared" si="322"/>
        <v>1.2857630173959811</v>
      </c>
      <c r="N1731" s="2">
        <f t="shared" si="323"/>
        <v>-2.7175459578548944E-3</v>
      </c>
      <c r="O1731" s="2">
        <f>M1731/MAX(M$2:M1731)-1</f>
        <v>-4.1041726516766519E-2</v>
      </c>
      <c r="Q1731" s="1">
        <f t="shared" ref="Q1731:Q1794" si="328">A1731</f>
        <v>41264</v>
      </c>
      <c r="R1731" s="2">
        <f t="shared" si="324"/>
        <v>1.1879056698592807</v>
      </c>
      <c r="S1731" s="2">
        <f t="shared" si="325"/>
        <v>1.2857630173959811</v>
      </c>
      <c r="T1731" s="2">
        <f t="shared" si="326"/>
        <v>-4.8539809926024802E-3</v>
      </c>
      <c r="U1731" s="2">
        <f t="shared" si="327"/>
        <v>-4.1041726516766519E-2</v>
      </c>
    </row>
    <row r="1732" spans="1:21" x14ac:dyDescent="0.3">
      <c r="A1732" s="1">
        <v>41265</v>
      </c>
      <c r="B1732">
        <f>IF(_xlfn.IFNA(VLOOKUP($A1732,raw_data!$A:$D,2,FALSE),B1731)=0,B1731,_xlfn.IFNA(VLOOKUP($A1732,raw_data!$A:$D,2,FALSE),B1731))</f>
        <v>38.966648101806598</v>
      </c>
      <c r="C1732">
        <f>IF(_xlfn.IFNA(VLOOKUP($A1732,raw_data!$A:$D,3,FALSE),C1731)=0,C1731,_xlfn.IFNA(VLOOKUP($A1732,raw_data!$A:$D,3,FALSE),C1731))</f>
        <v>87.292823791503906</v>
      </c>
      <c r="D1732">
        <f>IF(_xlfn.IFNA(VLOOKUP($A1732,raw_data!$A:$D,4,FALSE),D1731)=0,D1731,_xlfn.IFNA(VLOOKUP($A1732,raw_data!$A:$D,4,FALSE),D1731))</f>
        <v>1073.59997558593</v>
      </c>
      <c r="E1732" s="2">
        <f t="shared" ref="E1732:E1795" si="329">B1732/B1731-1</f>
        <v>0</v>
      </c>
      <c r="F1732" s="2">
        <f t="shared" ref="F1732:F1795" si="330">C1732/C1731-1</f>
        <v>0</v>
      </c>
      <c r="G1732" s="2">
        <f t="shared" ref="G1732:G1795" si="331">D1732/D1731-1</f>
        <v>0</v>
      </c>
      <c r="H1732" s="2"/>
      <c r="I1732" s="2">
        <f t="shared" ref="I1732:I1795" si="332">I1731*(1+J1732)</f>
        <v>1.1879056698592807</v>
      </c>
      <c r="J1732" s="2">
        <f t="shared" ref="J1732:J1795" si="333">E1732*0.6+F1732*0.4</f>
        <v>0</v>
      </c>
      <c r="K1732" s="2">
        <f>I1732/MAX(I$2:I1732)-1</f>
        <v>-4.8539809926024802E-3</v>
      </c>
      <c r="M1732" s="2">
        <f t="shared" ref="M1732:M1795" si="334">M1731*(1+N1732)</f>
        <v>1.2857630173959811</v>
      </c>
      <c r="N1732" s="2">
        <f t="shared" ref="N1732:N1795" si="335">(1+J1732)*(1+G1732)-1</f>
        <v>0</v>
      </c>
      <c r="O1732" s="2">
        <f>M1732/MAX(M$2:M1732)-1</f>
        <v>-4.1041726516766519E-2</v>
      </c>
      <c r="Q1732" s="1">
        <f t="shared" si="328"/>
        <v>41265</v>
      </c>
      <c r="R1732" s="2">
        <f t="shared" si="324"/>
        <v>1.1879056698592807</v>
      </c>
      <c r="S1732" s="2">
        <f t="shared" si="325"/>
        <v>1.2857630173959811</v>
      </c>
      <c r="T1732" s="2">
        <f t="shared" si="326"/>
        <v>-4.8539809926024802E-3</v>
      </c>
      <c r="U1732" s="2">
        <f t="shared" si="327"/>
        <v>-4.1041726516766519E-2</v>
      </c>
    </row>
    <row r="1733" spans="1:21" x14ac:dyDescent="0.3">
      <c r="A1733" s="1">
        <v>41266</v>
      </c>
      <c r="B1733">
        <f>IF(_xlfn.IFNA(VLOOKUP($A1733,raw_data!$A:$D,2,FALSE),B1732)=0,B1732,_xlfn.IFNA(VLOOKUP($A1733,raw_data!$A:$D,2,FALSE),B1732))</f>
        <v>38.966648101806598</v>
      </c>
      <c r="C1733">
        <f>IF(_xlfn.IFNA(VLOOKUP($A1733,raw_data!$A:$D,3,FALSE),C1732)=0,C1732,_xlfn.IFNA(VLOOKUP($A1733,raw_data!$A:$D,3,FALSE),C1732))</f>
        <v>87.292823791503906</v>
      </c>
      <c r="D1733">
        <f>IF(_xlfn.IFNA(VLOOKUP($A1733,raw_data!$A:$D,4,FALSE),D1732)=0,D1732,_xlfn.IFNA(VLOOKUP($A1733,raw_data!$A:$D,4,FALSE),D1732))</f>
        <v>1073.59997558593</v>
      </c>
      <c r="E1733" s="2">
        <f t="shared" si="329"/>
        <v>0</v>
      </c>
      <c r="F1733" s="2">
        <f t="shared" si="330"/>
        <v>0</v>
      </c>
      <c r="G1733" s="2">
        <f t="shared" si="331"/>
        <v>0</v>
      </c>
      <c r="H1733" s="2"/>
      <c r="I1733" s="2">
        <f t="shared" si="332"/>
        <v>1.1879056698592807</v>
      </c>
      <c r="J1733" s="2">
        <f t="shared" si="333"/>
        <v>0</v>
      </c>
      <c r="K1733" s="2">
        <f>I1733/MAX(I$2:I1733)-1</f>
        <v>-4.8539809926024802E-3</v>
      </c>
      <c r="M1733" s="2">
        <f t="shared" si="334"/>
        <v>1.2857630173959811</v>
      </c>
      <c r="N1733" s="2">
        <f t="shared" si="335"/>
        <v>0</v>
      </c>
      <c r="O1733" s="2">
        <f>M1733/MAX(M$2:M1733)-1</f>
        <v>-4.1041726516766519E-2</v>
      </c>
      <c r="Q1733" s="1">
        <f t="shared" si="328"/>
        <v>41266</v>
      </c>
      <c r="R1733" s="2">
        <f t="shared" si="324"/>
        <v>1.1879056698592807</v>
      </c>
      <c r="S1733" s="2">
        <f t="shared" si="325"/>
        <v>1.2857630173959811</v>
      </c>
      <c r="T1733" s="2">
        <f t="shared" si="326"/>
        <v>-4.8539809926024802E-3</v>
      </c>
      <c r="U1733" s="2">
        <f t="shared" si="327"/>
        <v>-4.1041726516766519E-2</v>
      </c>
    </row>
    <row r="1734" spans="1:21" x14ac:dyDescent="0.3">
      <c r="A1734" s="1">
        <v>41267</v>
      </c>
      <c r="B1734">
        <f>IF(_xlfn.IFNA(VLOOKUP($A1734,raw_data!$A:$D,2,FALSE),B1733)=0,B1733,_xlfn.IFNA(VLOOKUP($A1734,raw_data!$A:$D,2,FALSE),B1733))</f>
        <v>38.869064331054602</v>
      </c>
      <c r="C1734">
        <f>IF(_xlfn.IFNA(VLOOKUP($A1734,raw_data!$A:$D,3,FALSE),C1733)=0,C1733,_xlfn.IFNA(VLOOKUP($A1734,raw_data!$A:$D,3,FALSE),C1733))</f>
        <v>87.300697326660099</v>
      </c>
      <c r="D1734">
        <f>IF(_xlfn.IFNA(VLOOKUP($A1734,raw_data!$A:$D,4,FALSE),D1733)=0,D1733,_xlfn.IFNA(VLOOKUP($A1734,raw_data!$A:$D,4,FALSE),D1733))</f>
        <v>1075.40002441406</v>
      </c>
      <c r="E1734" s="2">
        <f t="shared" si="329"/>
        <v>-2.5042895785402086E-3</v>
      </c>
      <c r="F1734" s="2">
        <f t="shared" si="330"/>
        <v>9.019682047406441E-5</v>
      </c>
      <c r="G1734" s="2">
        <f t="shared" si="331"/>
        <v>1.6766476053127199E-3</v>
      </c>
      <c r="H1734" s="2"/>
      <c r="I1734" s="2">
        <f t="shared" si="332"/>
        <v>1.186163612111468</v>
      </c>
      <c r="J1734" s="2">
        <f t="shared" si="333"/>
        <v>-1.4664950189344993E-3</v>
      </c>
      <c r="K1734" s="2">
        <f>I1734/MAX(I$2:I1734)-1</f>
        <v>-6.313357672589337E-3</v>
      </c>
      <c r="M1734" s="2">
        <f t="shared" si="334"/>
        <v>1.2860300623914129</v>
      </c>
      <c r="N1734" s="2">
        <f t="shared" si="335"/>
        <v>2.0769379101648333E-4</v>
      </c>
      <c r="O1734" s="2">
        <f>M1734/MAX(M$2:M1734)-1</f>
        <v>-4.0842556837520139E-2</v>
      </c>
      <c r="Q1734" s="1">
        <f t="shared" si="328"/>
        <v>41267</v>
      </c>
      <c r="R1734" s="2">
        <f t="shared" si="324"/>
        <v>1.186163612111468</v>
      </c>
      <c r="S1734" s="2">
        <f t="shared" si="325"/>
        <v>1.2860300623914129</v>
      </c>
      <c r="T1734" s="2">
        <f t="shared" si="326"/>
        <v>-6.313357672589337E-3</v>
      </c>
      <c r="U1734" s="2">
        <f t="shared" si="327"/>
        <v>-4.0842556837520139E-2</v>
      </c>
    </row>
    <row r="1735" spans="1:21" x14ac:dyDescent="0.3">
      <c r="A1735" s="1">
        <v>41268</v>
      </c>
      <c r="B1735">
        <f>IF(_xlfn.IFNA(VLOOKUP($A1735,raw_data!$A:$D,2,FALSE),B1734)=0,B1734,_xlfn.IFNA(VLOOKUP($A1735,raw_data!$A:$D,2,FALSE),B1734))</f>
        <v>38.869064331054602</v>
      </c>
      <c r="C1735">
        <f>IF(_xlfn.IFNA(VLOOKUP($A1735,raw_data!$A:$D,3,FALSE),C1734)=0,C1734,_xlfn.IFNA(VLOOKUP($A1735,raw_data!$A:$D,3,FALSE),C1734))</f>
        <v>87.300697326660099</v>
      </c>
      <c r="D1735">
        <f>IF(_xlfn.IFNA(VLOOKUP($A1735,raw_data!$A:$D,4,FALSE),D1734)=0,D1734,_xlfn.IFNA(VLOOKUP($A1735,raw_data!$A:$D,4,FALSE),D1734))</f>
        <v>1072.30004882812</v>
      </c>
      <c r="E1735" s="2">
        <f t="shared" si="329"/>
        <v>0</v>
      </c>
      <c r="F1735" s="2">
        <f t="shared" si="330"/>
        <v>0</v>
      </c>
      <c r="G1735" s="2">
        <f t="shared" si="331"/>
        <v>-2.8826255491569697E-3</v>
      </c>
      <c r="H1735" s="2"/>
      <c r="I1735" s="2">
        <f t="shared" si="332"/>
        <v>1.186163612111468</v>
      </c>
      <c r="J1735" s="2">
        <f t="shared" si="333"/>
        <v>0</v>
      </c>
      <c r="K1735" s="2">
        <f>I1735/MAX(I$2:I1735)-1</f>
        <v>-6.313357672589337E-3</v>
      </c>
      <c r="M1735" s="2">
        <f t="shared" si="334"/>
        <v>1.2823229192765795</v>
      </c>
      <c r="N1735" s="2">
        <f t="shared" si="335"/>
        <v>-2.8826255491569697E-3</v>
      </c>
      <c r="O1735" s="2">
        <f>M1735/MAX(M$2:M1735)-1</f>
        <v>-4.3607448588844355E-2</v>
      </c>
      <c r="Q1735" s="1">
        <f t="shared" si="328"/>
        <v>41268</v>
      </c>
      <c r="R1735" s="2">
        <f t="shared" si="324"/>
        <v>1.186163612111468</v>
      </c>
      <c r="S1735" s="2">
        <f t="shared" si="325"/>
        <v>1.2823229192765795</v>
      </c>
      <c r="T1735" s="2">
        <f t="shared" si="326"/>
        <v>-6.313357672589337E-3</v>
      </c>
      <c r="U1735" s="2">
        <f t="shared" si="327"/>
        <v>-4.3607448588844355E-2</v>
      </c>
    </row>
    <row r="1736" spans="1:21" x14ac:dyDescent="0.3">
      <c r="A1736" s="1">
        <v>41269</v>
      </c>
      <c r="B1736">
        <f>IF(_xlfn.IFNA(VLOOKUP($A1736,raw_data!$A:$D,2,FALSE),B1735)=0,B1735,_xlfn.IFNA(VLOOKUP($A1736,raw_data!$A:$D,2,FALSE),B1735))</f>
        <v>38.763320922851499</v>
      </c>
      <c r="C1736">
        <f>IF(_xlfn.IFNA(VLOOKUP($A1736,raw_data!$A:$D,3,FALSE),C1735)=0,C1735,_xlfn.IFNA(VLOOKUP($A1736,raw_data!$A:$D,3,FALSE),C1735))</f>
        <v>87.418762207031193</v>
      </c>
      <c r="D1736">
        <f>IF(_xlfn.IFNA(VLOOKUP($A1736,raw_data!$A:$D,4,FALSE),D1735)=0,D1735,_xlfn.IFNA(VLOOKUP($A1736,raw_data!$A:$D,4,FALSE),D1735))</f>
        <v>1072.09997558593</v>
      </c>
      <c r="E1736" s="2">
        <f t="shared" si="329"/>
        <v>-2.7205030535972785E-3</v>
      </c>
      <c r="F1736" s="2">
        <f t="shared" si="330"/>
        <v>1.3523933254429021E-3</v>
      </c>
      <c r="G1736" s="2">
        <f t="shared" si="331"/>
        <v>-1.8658326315346141E-4</v>
      </c>
      <c r="H1736" s="2"/>
      <c r="I1736" s="2">
        <f t="shared" si="332"/>
        <v>1.18486909897494</v>
      </c>
      <c r="J1736" s="2">
        <f t="shared" si="333"/>
        <v>-1.0913445019812061E-3</v>
      </c>
      <c r="K1736" s="2">
        <f>I1736/MAX(I$2:I1736)-1</f>
        <v>-7.3978121263855723E-3</v>
      </c>
      <c r="M1736" s="2">
        <f t="shared" si="334"/>
        <v>1.2806844643292472</v>
      </c>
      <c r="N1736" s="2">
        <f t="shared" si="335"/>
        <v>-1.2777241385162341E-3</v>
      </c>
      <c r="O1736" s="2">
        <f>M1736/MAX(M$2:M1736)-1</f>
        <v>-4.4829454437679495E-2</v>
      </c>
      <c r="Q1736" s="1">
        <f t="shared" si="328"/>
        <v>41269</v>
      </c>
      <c r="R1736" s="2">
        <f t="shared" si="324"/>
        <v>1.18486909897494</v>
      </c>
      <c r="S1736" s="2">
        <f t="shared" si="325"/>
        <v>1.2806844643292472</v>
      </c>
      <c r="T1736" s="2">
        <f t="shared" si="326"/>
        <v>-7.3978121263855723E-3</v>
      </c>
      <c r="U1736" s="2">
        <f t="shared" si="327"/>
        <v>-4.4829454437679495E-2</v>
      </c>
    </row>
    <row r="1737" spans="1:21" x14ac:dyDescent="0.3">
      <c r="A1737" s="1">
        <v>41270</v>
      </c>
      <c r="B1737">
        <f>IF(_xlfn.IFNA(VLOOKUP($A1737,raw_data!$A:$D,2,FALSE),B1736)=0,B1736,_xlfn.IFNA(VLOOKUP($A1737,raw_data!$A:$D,2,FALSE),B1736))</f>
        <v>38.812129974365199</v>
      </c>
      <c r="C1737">
        <f>IF(_xlfn.IFNA(VLOOKUP($A1737,raw_data!$A:$D,3,FALSE),C1736)=0,C1736,_xlfn.IFNA(VLOOKUP($A1737,raw_data!$A:$D,3,FALSE),C1736))</f>
        <v>87.466018676757798</v>
      </c>
      <c r="D1737">
        <f>IF(_xlfn.IFNA(VLOOKUP($A1737,raw_data!$A:$D,4,FALSE),D1736)=0,D1736,_xlfn.IFNA(VLOOKUP($A1737,raw_data!$A:$D,4,FALSE),D1736))</f>
        <v>1072.40002441406</v>
      </c>
      <c r="E1737" s="2">
        <f t="shared" si="329"/>
        <v>1.2591555715992797E-3</v>
      </c>
      <c r="F1737" s="2">
        <f t="shared" si="330"/>
        <v>5.4057582758604283E-4</v>
      </c>
      <c r="G1737" s="2">
        <f t="shared" si="331"/>
        <v>2.7987019397701651E-4</v>
      </c>
      <c r="H1737" s="2"/>
      <c r="I1737" s="2">
        <f t="shared" si="332"/>
        <v>1.1860204643289978</v>
      </c>
      <c r="J1737" s="2">
        <f t="shared" si="333"/>
        <v>9.7172367399398505E-4</v>
      </c>
      <c r="K1737" s="2">
        <f>I1737/MAX(I$2:I1737)-1</f>
        <v>-6.4332770815705986E-3</v>
      </c>
      <c r="M1737" s="2">
        <f t="shared" si="334"/>
        <v>1.2822877094420631</v>
      </c>
      <c r="N1737" s="2">
        <f t="shared" si="335"/>
        <v>1.2518658244640157E-3</v>
      </c>
      <c r="O1737" s="2">
        <f>M1737/MAX(M$2:M1737)-1</f>
        <v>-4.3633709075155402E-2</v>
      </c>
      <c r="Q1737" s="1">
        <f t="shared" si="328"/>
        <v>41270</v>
      </c>
      <c r="R1737" s="2">
        <f t="shared" si="324"/>
        <v>1.1860204643289978</v>
      </c>
      <c r="S1737" s="2">
        <f t="shared" si="325"/>
        <v>1.2822877094420631</v>
      </c>
      <c r="T1737" s="2">
        <f t="shared" si="326"/>
        <v>-6.4332770815705986E-3</v>
      </c>
      <c r="U1737" s="2">
        <f t="shared" si="327"/>
        <v>-4.3633709075155402E-2</v>
      </c>
    </row>
    <row r="1738" spans="1:21" x14ac:dyDescent="0.3">
      <c r="A1738" s="1">
        <v>41271</v>
      </c>
      <c r="B1738">
        <f>IF(_xlfn.IFNA(VLOOKUP($A1738,raw_data!$A:$D,2,FALSE),B1737)=0,B1737,_xlfn.IFNA(VLOOKUP($A1738,raw_data!$A:$D,2,FALSE),B1737))</f>
        <v>38.519325256347599</v>
      </c>
      <c r="C1738">
        <f>IF(_xlfn.IFNA(VLOOKUP($A1738,raw_data!$A:$D,3,FALSE),C1737)=0,C1737,_xlfn.IFNA(VLOOKUP($A1738,raw_data!$A:$D,3,FALSE),C1737))</f>
        <v>87.599815368652301</v>
      </c>
      <c r="D1738">
        <f>IF(_xlfn.IFNA(VLOOKUP($A1738,raw_data!$A:$D,4,FALSE),D1737)=0,D1737,_xlfn.IFNA(VLOOKUP($A1738,raw_data!$A:$D,4,FALSE),D1737))</f>
        <v>1071.59997558593</v>
      </c>
      <c r="E1738" s="2">
        <f t="shared" si="329"/>
        <v>-7.5441548353823995E-3</v>
      </c>
      <c r="F1738" s="2">
        <f t="shared" si="330"/>
        <v>1.529699121083361E-3</v>
      </c>
      <c r="G1738" s="2">
        <f t="shared" si="331"/>
        <v>-7.4603581678123199E-4</v>
      </c>
      <c r="H1738" s="2"/>
      <c r="I1738" s="2">
        <f t="shared" si="332"/>
        <v>1.1813776529012481</v>
      </c>
      <c r="J1738" s="2">
        <f t="shared" si="333"/>
        <v>-3.9146132527960948E-3</v>
      </c>
      <c r="K1738" s="2">
        <f>I1738/MAX(I$2:I1738)-1</f>
        <v>-1.0322706542644333E-2</v>
      </c>
      <c r="M1738" s="2">
        <f t="shared" si="334"/>
        <v>1.2763151612686137</v>
      </c>
      <c r="N1738" s="2">
        <f t="shared" si="335"/>
        <v>-4.6577286278818297E-3</v>
      </c>
      <c r="O1738" s="2">
        <f>M1738/MAX(M$2:M1738)-1</f>
        <v>-4.808820372713718E-2</v>
      </c>
      <c r="Q1738" s="1">
        <f t="shared" si="328"/>
        <v>41271</v>
      </c>
      <c r="R1738" s="2">
        <f t="shared" si="324"/>
        <v>1.1813776529012481</v>
      </c>
      <c r="S1738" s="2">
        <f t="shared" si="325"/>
        <v>1.2763151612686137</v>
      </c>
      <c r="T1738" s="2">
        <f t="shared" si="326"/>
        <v>-1.0322706542644333E-2</v>
      </c>
      <c r="U1738" s="2">
        <f t="shared" si="327"/>
        <v>-4.808820372713718E-2</v>
      </c>
    </row>
    <row r="1739" spans="1:21" x14ac:dyDescent="0.3">
      <c r="A1739" s="1">
        <v>41272</v>
      </c>
      <c r="B1739">
        <f>IF(_xlfn.IFNA(VLOOKUP($A1739,raw_data!$A:$D,2,FALSE),B1738)=0,B1738,_xlfn.IFNA(VLOOKUP($A1739,raw_data!$A:$D,2,FALSE),B1738))</f>
        <v>38.519325256347599</v>
      </c>
      <c r="C1739">
        <f>IF(_xlfn.IFNA(VLOOKUP($A1739,raw_data!$A:$D,3,FALSE),C1738)=0,C1738,_xlfn.IFNA(VLOOKUP($A1739,raw_data!$A:$D,3,FALSE),C1738))</f>
        <v>87.599815368652301</v>
      </c>
      <c r="D1739">
        <f>IF(_xlfn.IFNA(VLOOKUP($A1739,raw_data!$A:$D,4,FALSE),D1738)=0,D1738,_xlfn.IFNA(VLOOKUP($A1739,raw_data!$A:$D,4,FALSE),D1738))</f>
        <v>1071.59997558593</v>
      </c>
      <c r="E1739" s="2">
        <f t="shared" si="329"/>
        <v>0</v>
      </c>
      <c r="F1739" s="2">
        <f t="shared" si="330"/>
        <v>0</v>
      </c>
      <c r="G1739" s="2">
        <f t="shared" si="331"/>
        <v>0</v>
      </c>
      <c r="H1739" s="2"/>
      <c r="I1739" s="2">
        <f t="shared" si="332"/>
        <v>1.1813776529012481</v>
      </c>
      <c r="J1739" s="2">
        <f t="shared" si="333"/>
        <v>0</v>
      </c>
      <c r="K1739" s="2">
        <f>I1739/MAX(I$2:I1739)-1</f>
        <v>-1.0322706542644333E-2</v>
      </c>
      <c r="M1739" s="2">
        <f t="shared" si="334"/>
        <v>1.2763151612686137</v>
      </c>
      <c r="N1739" s="2">
        <f t="shared" si="335"/>
        <v>0</v>
      </c>
      <c r="O1739" s="2">
        <f>M1739/MAX(M$2:M1739)-1</f>
        <v>-4.808820372713718E-2</v>
      </c>
      <c r="Q1739" s="1">
        <f t="shared" si="328"/>
        <v>41272</v>
      </c>
      <c r="R1739" s="2">
        <f t="shared" si="324"/>
        <v>1.1813776529012481</v>
      </c>
      <c r="S1739" s="2">
        <f t="shared" si="325"/>
        <v>1.2763151612686137</v>
      </c>
      <c r="T1739" s="2">
        <f t="shared" si="326"/>
        <v>-1.0322706542644333E-2</v>
      </c>
      <c r="U1739" s="2">
        <f t="shared" si="327"/>
        <v>-4.808820372713718E-2</v>
      </c>
    </row>
    <row r="1740" spans="1:21" x14ac:dyDescent="0.3">
      <c r="A1740" s="1">
        <v>41273</v>
      </c>
      <c r="B1740">
        <f>IF(_xlfn.IFNA(VLOOKUP($A1740,raw_data!$A:$D,2,FALSE),B1739)=0,B1739,_xlfn.IFNA(VLOOKUP($A1740,raw_data!$A:$D,2,FALSE),B1739))</f>
        <v>38.519325256347599</v>
      </c>
      <c r="C1740">
        <f>IF(_xlfn.IFNA(VLOOKUP($A1740,raw_data!$A:$D,3,FALSE),C1739)=0,C1739,_xlfn.IFNA(VLOOKUP($A1740,raw_data!$A:$D,3,FALSE),C1739))</f>
        <v>87.599815368652301</v>
      </c>
      <c r="D1740">
        <f>IF(_xlfn.IFNA(VLOOKUP($A1740,raw_data!$A:$D,4,FALSE),D1739)=0,D1739,_xlfn.IFNA(VLOOKUP($A1740,raw_data!$A:$D,4,FALSE),D1739))</f>
        <v>1071.59997558593</v>
      </c>
      <c r="E1740" s="2">
        <f t="shared" si="329"/>
        <v>0</v>
      </c>
      <c r="F1740" s="2">
        <f t="shared" si="330"/>
        <v>0</v>
      </c>
      <c r="G1740" s="2">
        <f t="shared" si="331"/>
        <v>0</v>
      </c>
      <c r="H1740" s="2"/>
      <c r="I1740" s="2">
        <f t="shared" si="332"/>
        <v>1.1813776529012481</v>
      </c>
      <c r="J1740" s="2">
        <f t="shared" si="333"/>
        <v>0</v>
      </c>
      <c r="K1740" s="2">
        <f>I1740/MAX(I$2:I1740)-1</f>
        <v>-1.0322706542644333E-2</v>
      </c>
      <c r="M1740" s="2">
        <f t="shared" si="334"/>
        <v>1.2763151612686137</v>
      </c>
      <c r="N1740" s="2">
        <f t="shared" si="335"/>
        <v>0</v>
      </c>
      <c r="O1740" s="2">
        <f>M1740/MAX(M$2:M1740)-1</f>
        <v>-4.808820372713718E-2</v>
      </c>
      <c r="Q1740" s="1">
        <f t="shared" si="328"/>
        <v>41273</v>
      </c>
      <c r="R1740" s="2">
        <f t="shared" si="324"/>
        <v>1.1813776529012481</v>
      </c>
      <c r="S1740" s="2">
        <f t="shared" si="325"/>
        <v>1.2763151612686137</v>
      </c>
      <c r="T1740" s="2">
        <f t="shared" si="326"/>
        <v>-1.0322706542644333E-2</v>
      </c>
      <c r="U1740" s="2">
        <f t="shared" si="327"/>
        <v>-4.808820372713718E-2</v>
      </c>
    </row>
    <row r="1741" spans="1:21" x14ac:dyDescent="0.3">
      <c r="A1741" s="1">
        <v>41274</v>
      </c>
      <c r="B1741">
        <f>IF(_xlfn.IFNA(VLOOKUP($A1741,raw_data!$A:$D,2,FALSE),B1740)=0,B1740,_xlfn.IFNA(VLOOKUP($A1741,raw_data!$A:$D,2,FALSE),B1740))</f>
        <v>39.104927062988203</v>
      </c>
      <c r="C1741">
        <f>IF(_xlfn.IFNA(VLOOKUP($A1741,raw_data!$A:$D,3,FALSE),C1740)=0,C1740,_xlfn.IFNA(VLOOKUP($A1741,raw_data!$A:$D,3,FALSE),C1740))</f>
        <v>87.442405700683594</v>
      </c>
      <c r="D1741">
        <f>IF(_xlfn.IFNA(VLOOKUP($A1741,raw_data!$A:$D,4,FALSE),D1740)=0,D1740,_xlfn.IFNA(VLOOKUP($A1741,raw_data!$A:$D,4,FALSE),D1740))</f>
        <v>1038.09997558593</v>
      </c>
      <c r="E1741" s="2">
        <f t="shared" si="329"/>
        <v>1.5202805416330678E-2</v>
      </c>
      <c r="F1741" s="2">
        <f t="shared" si="330"/>
        <v>-1.7969178052061885E-3</v>
      </c>
      <c r="G1741" s="2">
        <f t="shared" si="331"/>
        <v>-3.1261665512527514E-2</v>
      </c>
      <c r="H1741" s="2"/>
      <c r="I1741" s="2">
        <f t="shared" si="332"/>
        <v>1.1913046702337351</v>
      </c>
      <c r="J1741" s="2">
        <f t="shared" si="333"/>
        <v>8.4029161277159314E-3</v>
      </c>
      <c r="K1741" s="2">
        <f>I1741/MAX(I$2:I1741)-1</f>
        <v>-2.0065312522172807E-3</v>
      </c>
      <c r="M1741" s="2">
        <f t="shared" si="334"/>
        <v>1.2468049187120629</v>
      </c>
      <c r="N1741" s="2">
        <f t="shared" si="335"/>
        <v>-2.3121438538126093E-2</v>
      </c>
      <c r="O1741" s="2">
        <f>M1741/MAX(M$2:M1741)-1</f>
        <v>-7.0097773818377451E-2</v>
      </c>
      <c r="Q1741" s="1">
        <f t="shared" si="328"/>
        <v>41274</v>
      </c>
      <c r="R1741" s="2">
        <f t="shared" si="324"/>
        <v>1.1913046702337351</v>
      </c>
      <c r="S1741" s="2">
        <f t="shared" si="325"/>
        <v>1.2468049187120629</v>
      </c>
      <c r="T1741" s="2">
        <f t="shared" si="326"/>
        <v>-2.0065312522172807E-3</v>
      </c>
      <c r="U1741" s="2">
        <f t="shared" si="327"/>
        <v>-7.0097773818377451E-2</v>
      </c>
    </row>
    <row r="1742" spans="1:21" x14ac:dyDescent="0.3">
      <c r="A1742" s="1">
        <v>41275</v>
      </c>
      <c r="B1742">
        <f>IF(_xlfn.IFNA(VLOOKUP($A1742,raw_data!$A:$D,2,FALSE),B1741)=0,B1741,_xlfn.IFNA(VLOOKUP($A1742,raw_data!$A:$D,2,FALSE),B1741))</f>
        <v>39.104927062988203</v>
      </c>
      <c r="C1742">
        <f>IF(_xlfn.IFNA(VLOOKUP($A1742,raw_data!$A:$D,3,FALSE),C1741)=0,C1741,_xlfn.IFNA(VLOOKUP($A1742,raw_data!$A:$D,3,FALSE),C1741))</f>
        <v>87.442405700683594</v>
      </c>
      <c r="D1742">
        <f>IF(_xlfn.IFNA(VLOOKUP($A1742,raw_data!$A:$D,4,FALSE),D1741)=0,D1741,_xlfn.IFNA(VLOOKUP($A1742,raw_data!$A:$D,4,FALSE),D1741))</f>
        <v>1062.5</v>
      </c>
      <c r="E1742" s="2">
        <f t="shared" si="329"/>
        <v>0</v>
      </c>
      <c r="F1742" s="2">
        <f t="shared" si="330"/>
        <v>0</v>
      </c>
      <c r="G1742" s="2">
        <f t="shared" si="331"/>
        <v>2.3504503408063426E-2</v>
      </c>
      <c r="H1742" s="2"/>
      <c r="I1742" s="2">
        <f t="shared" si="332"/>
        <v>1.1913046702337351</v>
      </c>
      <c r="J1742" s="2">
        <f t="shared" si="333"/>
        <v>0</v>
      </c>
      <c r="K1742" s="2">
        <f>I1742/MAX(I$2:I1742)-1</f>
        <v>-2.0065312522172807E-3</v>
      </c>
      <c r="M1742" s="2">
        <f t="shared" si="334"/>
        <v>1.2761104491731208</v>
      </c>
      <c r="N1742" s="2">
        <f t="shared" si="335"/>
        <v>2.3504503408063426E-2</v>
      </c>
      <c r="O1742" s="2">
        <f>M1742/MAX(M$2:M1742)-1</f>
        <v>-4.8240883773925769E-2</v>
      </c>
      <c r="Q1742" s="1">
        <f t="shared" si="328"/>
        <v>41275</v>
      </c>
      <c r="R1742" s="2">
        <f t="shared" si="324"/>
        <v>1.1913046702337351</v>
      </c>
      <c r="S1742" s="2">
        <f t="shared" si="325"/>
        <v>1.2761104491731208</v>
      </c>
      <c r="T1742" s="2">
        <f t="shared" si="326"/>
        <v>-2.0065312522172807E-3</v>
      </c>
      <c r="U1742" s="2">
        <f t="shared" si="327"/>
        <v>-4.8240883773925769E-2</v>
      </c>
    </row>
    <row r="1743" spans="1:21" x14ac:dyDescent="0.3">
      <c r="A1743" s="1">
        <v>41276</v>
      </c>
      <c r="B1743">
        <f>IF(_xlfn.IFNA(VLOOKUP($A1743,raw_data!$A:$D,2,FALSE),B1742)=0,B1742,_xlfn.IFNA(VLOOKUP($A1743,raw_data!$A:$D,2,FALSE),B1742))</f>
        <v>39.885723114013601</v>
      </c>
      <c r="C1743">
        <f>IF(_xlfn.IFNA(VLOOKUP($A1743,raw_data!$A:$D,3,FALSE),C1742)=0,C1742,_xlfn.IFNA(VLOOKUP($A1743,raw_data!$A:$D,3,FALSE),C1742))</f>
        <v>87.340042114257798</v>
      </c>
      <c r="D1743">
        <f>IF(_xlfn.IFNA(VLOOKUP($A1743,raw_data!$A:$D,4,FALSE),D1742)=0,D1742,_xlfn.IFNA(VLOOKUP($A1743,raw_data!$A:$D,4,FALSE),D1742))</f>
        <v>1062.5</v>
      </c>
      <c r="E1743" s="2">
        <f t="shared" si="329"/>
        <v>1.9966692426448773E-2</v>
      </c>
      <c r="F1743" s="2">
        <f t="shared" si="330"/>
        <v>-1.170640098537401E-3</v>
      </c>
      <c r="G1743" s="2">
        <f t="shared" si="331"/>
        <v>0</v>
      </c>
      <c r="H1743" s="2"/>
      <c r="I1743" s="2">
        <f t="shared" si="332"/>
        <v>1.2050186829891643</v>
      </c>
      <c r="J1743" s="2">
        <f t="shared" si="333"/>
        <v>1.1511759416454303E-2</v>
      </c>
      <c r="K1743" s="2">
        <f>I1743/MAX(I$2:I1743)-1</f>
        <v>0</v>
      </c>
      <c r="M1743" s="2">
        <f t="shared" si="334"/>
        <v>1.2908007256528251</v>
      </c>
      <c r="N1743" s="2">
        <f t="shared" si="335"/>
        <v>1.1511759416454215E-2</v>
      </c>
      <c r="O1743" s="2">
        <f>M1743/MAX(M$2:M1743)-1</f>
        <v>-3.7284461805514035E-2</v>
      </c>
      <c r="Q1743" s="1">
        <f t="shared" si="328"/>
        <v>41276</v>
      </c>
      <c r="R1743" s="2">
        <f t="shared" si="324"/>
        <v>1.2050186829891643</v>
      </c>
      <c r="S1743" s="2">
        <f t="shared" si="325"/>
        <v>1.2908007256528251</v>
      </c>
      <c r="T1743" s="2">
        <f t="shared" si="326"/>
        <v>0</v>
      </c>
      <c r="U1743" s="2">
        <f t="shared" si="327"/>
        <v>-3.7284461805514035E-2</v>
      </c>
    </row>
    <row r="1744" spans="1:21" x14ac:dyDescent="0.3">
      <c r="A1744" s="1">
        <v>41277</v>
      </c>
      <c r="B1744">
        <f>IF(_xlfn.IFNA(VLOOKUP($A1744,raw_data!$A:$D,2,FALSE),B1743)=0,B1743,_xlfn.IFNA(VLOOKUP($A1744,raw_data!$A:$D,2,FALSE),B1743))</f>
        <v>39.7149238586425</v>
      </c>
      <c r="C1744">
        <f>IF(_xlfn.IFNA(VLOOKUP($A1744,raw_data!$A:$D,3,FALSE),C1743)=0,C1743,_xlfn.IFNA(VLOOKUP($A1744,raw_data!$A:$D,3,FALSE),C1743))</f>
        <v>87.119613647460895</v>
      </c>
      <c r="D1744">
        <f>IF(_xlfn.IFNA(VLOOKUP($A1744,raw_data!$A:$D,4,FALSE),D1743)=0,D1743,_xlfn.IFNA(VLOOKUP($A1744,raw_data!$A:$D,4,FALSE),D1743))</f>
        <v>1062.59997558593</v>
      </c>
      <c r="E1744" s="2">
        <f t="shared" si="329"/>
        <v>-4.2822153401324003E-3</v>
      </c>
      <c r="F1744" s="2">
        <f t="shared" si="330"/>
        <v>-2.5237962045924212E-3</v>
      </c>
      <c r="G1744" s="2">
        <f t="shared" si="331"/>
        <v>9.409466911058928E-5</v>
      </c>
      <c r="H1744" s="2"/>
      <c r="I1744" s="2">
        <f t="shared" si="332"/>
        <v>1.2007061046640624</v>
      </c>
      <c r="J1744" s="2">
        <f t="shared" si="333"/>
        <v>-3.5788476859164083E-3</v>
      </c>
      <c r="K1744" s="2">
        <f>I1744/MAX(I$2:I1744)-1</f>
        <v>-3.5788476859164309E-3</v>
      </c>
      <c r="M1744" s="2">
        <f t="shared" si="334"/>
        <v>1.2863021692522358</v>
      </c>
      <c r="N1744" s="2">
        <f t="shared" si="335"/>
        <v>-3.485089767294669E-3</v>
      </c>
      <c r="O1744" s="2">
        <f>M1744/MAX(M$2:M1744)-1</f>
        <v>-4.0639611876491344E-2</v>
      </c>
      <c r="Q1744" s="1">
        <f t="shared" si="328"/>
        <v>41277</v>
      </c>
      <c r="R1744" s="2">
        <f t="shared" si="324"/>
        <v>1.2007061046640624</v>
      </c>
      <c r="S1744" s="2">
        <f t="shared" si="325"/>
        <v>1.2863021692522358</v>
      </c>
      <c r="T1744" s="2">
        <f t="shared" si="326"/>
        <v>-3.5788476859164309E-3</v>
      </c>
      <c r="U1744" s="2">
        <f t="shared" si="327"/>
        <v>-4.0639611876491344E-2</v>
      </c>
    </row>
    <row r="1745" spans="1:21" x14ac:dyDescent="0.3">
      <c r="A1745" s="1">
        <v>41278</v>
      </c>
      <c r="B1745">
        <f>IF(_xlfn.IFNA(VLOOKUP($A1745,raw_data!$A:$D,2,FALSE),B1744)=0,B1744,_xlfn.IFNA(VLOOKUP($A1745,raw_data!$A:$D,2,FALSE),B1744))</f>
        <v>39.885723114013601</v>
      </c>
      <c r="C1745">
        <f>IF(_xlfn.IFNA(VLOOKUP($A1745,raw_data!$A:$D,3,FALSE),C1744)=0,C1744,_xlfn.IFNA(VLOOKUP($A1745,raw_data!$A:$D,3,FALSE),C1744))</f>
        <v>87.214065551757798</v>
      </c>
      <c r="D1745">
        <f>IF(_xlfn.IFNA(VLOOKUP($A1745,raw_data!$A:$D,4,FALSE),D1744)=0,D1744,_xlfn.IFNA(VLOOKUP($A1745,raw_data!$A:$D,4,FALSE),D1744))</f>
        <v>1061.90002441406</v>
      </c>
      <c r="E1745" s="2">
        <f t="shared" si="329"/>
        <v>4.3006315706162201E-3</v>
      </c>
      <c r="F1745" s="2">
        <f t="shared" si="330"/>
        <v>1.084163489052159E-3</v>
      </c>
      <c r="G1745" s="2">
        <f t="shared" si="331"/>
        <v>-6.5871559189900619E-4</v>
      </c>
      <c r="H1745" s="2"/>
      <c r="I1745" s="2">
        <f t="shared" si="332"/>
        <v>1.204325086100416</v>
      </c>
      <c r="J1745" s="2">
        <f t="shared" si="333"/>
        <v>3.0140443379905956E-3</v>
      </c>
      <c r="K1745" s="2">
        <f>I1745/MAX(I$2:I1745)-1</f>
        <v>-5.7559015353003673E-4</v>
      </c>
      <c r="M1745" s="2">
        <f t="shared" si="334"/>
        <v>1.2893292799058813</v>
      </c>
      <c r="N1745" s="2">
        <f t="shared" si="335"/>
        <v>2.3533433480915633E-3</v>
      </c>
      <c r="O1745" s="2">
        <f>M1745/MAX(M$2:M1745)-1</f>
        <v>-3.8381907488678313E-2</v>
      </c>
      <c r="Q1745" s="1">
        <f t="shared" si="328"/>
        <v>41278</v>
      </c>
      <c r="R1745" s="2">
        <f t="shared" si="324"/>
        <v>1.204325086100416</v>
      </c>
      <c r="S1745" s="2">
        <f t="shared" si="325"/>
        <v>1.2893292799058813</v>
      </c>
      <c r="T1745" s="2">
        <f t="shared" si="326"/>
        <v>-5.7559015353003673E-4</v>
      </c>
      <c r="U1745" s="2">
        <f t="shared" si="327"/>
        <v>-3.8381907488678313E-2</v>
      </c>
    </row>
    <row r="1746" spans="1:21" x14ac:dyDescent="0.3">
      <c r="A1746" s="1">
        <v>41279</v>
      </c>
      <c r="B1746">
        <f>IF(_xlfn.IFNA(VLOOKUP($A1746,raw_data!$A:$D,2,FALSE),B1745)=0,B1745,_xlfn.IFNA(VLOOKUP($A1746,raw_data!$A:$D,2,FALSE),B1745))</f>
        <v>39.885723114013601</v>
      </c>
      <c r="C1746">
        <f>IF(_xlfn.IFNA(VLOOKUP($A1746,raw_data!$A:$D,3,FALSE),C1745)=0,C1745,_xlfn.IFNA(VLOOKUP($A1746,raw_data!$A:$D,3,FALSE),C1745))</f>
        <v>87.214065551757798</v>
      </c>
      <c r="D1746">
        <f>IF(_xlfn.IFNA(VLOOKUP($A1746,raw_data!$A:$D,4,FALSE),D1745)=0,D1745,_xlfn.IFNA(VLOOKUP($A1746,raw_data!$A:$D,4,FALSE),D1745))</f>
        <v>1061.90002441406</v>
      </c>
      <c r="E1746" s="2">
        <f t="shared" si="329"/>
        <v>0</v>
      </c>
      <c r="F1746" s="2">
        <f t="shared" si="330"/>
        <v>0</v>
      </c>
      <c r="G1746" s="2">
        <f t="shared" si="331"/>
        <v>0</v>
      </c>
      <c r="H1746" s="2"/>
      <c r="I1746" s="2">
        <f t="shared" si="332"/>
        <v>1.204325086100416</v>
      </c>
      <c r="J1746" s="2">
        <f t="shared" si="333"/>
        <v>0</v>
      </c>
      <c r="K1746" s="2">
        <f>I1746/MAX(I$2:I1746)-1</f>
        <v>-5.7559015353003673E-4</v>
      </c>
      <c r="M1746" s="2">
        <f t="shared" si="334"/>
        <v>1.2893292799058813</v>
      </c>
      <c r="N1746" s="2">
        <f t="shared" si="335"/>
        <v>0</v>
      </c>
      <c r="O1746" s="2">
        <f>M1746/MAX(M$2:M1746)-1</f>
        <v>-3.8381907488678313E-2</v>
      </c>
      <c r="Q1746" s="1">
        <f t="shared" si="328"/>
        <v>41279</v>
      </c>
      <c r="R1746" s="2">
        <f t="shared" si="324"/>
        <v>1.204325086100416</v>
      </c>
      <c r="S1746" s="2">
        <f t="shared" si="325"/>
        <v>1.2893292799058813</v>
      </c>
      <c r="T1746" s="2">
        <f t="shared" si="326"/>
        <v>-5.7559015353003673E-4</v>
      </c>
      <c r="U1746" s="2">
        <f t="shared" si="327"/>
        <v>-3.8381907488678313E-2</v>
      </c>
    </row>
    <row r="1747" spans="1:21" x14ac:dyDescent="0.3">
      <c r="A1747" s="1">
        <v>41280</v>
      </c>
      <c r="B1747">
        <f>IF(_xlfn.IFNA(VLOOKUP($A1747,raw_data!$A:$D,2,FALSE),B1746)=0,B1746,_xlfn.IFNA(VLOOKUP($A1747,raw_data!$A:$D,2,FALSE),B1746))</f>
        <v>39.885723114013601</v>
      </c>
      <c r="C1747">
        <f>IF(_xlfn.IFNA(VLOOKUP($A1747,raw_data!$A:$D,3,FALSE),C1746)=0,C1746,_xlfn.IFNA(VLOOKUP($A1747,raw_data!$A:$D,3,FALSE),C1746))</f>
        <v>87.214065551757798</v>
      </c>
      <c r="D1747">
        <f>IF(_xlfn.IFNA(VLOOKUP($A1747,raw_data!$A:$D,4,FALSE),D1746)=0,D1746,_xlfn.IFNA(VLOOKUP($A1747,raw_data!$A:$D,4,FALSE),D1746))</f>
        <v>1061.90002441406</v>
      </c>
      <c r="E1747" s="2">
        <f t="shared" si="329"/>
        <v>0</v>
      </c>
      <c r="F1747" s="2">
        <f t="shared" si="330"/>
        <v>0</v>
      </c>
      <c r="G1747" s="2">
        <f t="shared" si="331"/>
        <v>0</v>
      </c>
      <c r="H1747" s="2"/>
      <c r="I1747" s="2">
        <f t="shared" si="332"/>
        <v>1.204325086100416</v>
      </c>
      <c r="J1747" s="2">
        <f t="shared" si="333"/>
        <v>0</v>
      </c>
      <c r="K1747" s="2">
        <f>I1747/MAX(I$2:I1747)-1</f>
        <v>-5.7559015353003673E-4</v>
      </c>
      <c r="M1747" s="2">
        <f t="shared" si="334"/>
        <v>1.2893292799058813</v>
      </c>
      <c r="N1747" s="2">
        <f t="shared" si="335"/>
        <v>0</v>
      </c>
      <c r="O1747" s="2">
        <f>M1747/MAX(M$2:M1747)-1</f>
        <v>-3.8381907488678313E-2</v>
      </c>
      <c r="Q1747" s="1">
        <f t="shared" si="328"/>
        <v>41280</v>
      </c>
      <c r="R1747" s="2">
        <f t="shared" si="324"/>
        <v>1.204325086100416</v>
      </c>
      <c r="S1747" s="2">
        <f t="shared" si="325"/>
        <v>1.2893292799058813</v>
      </c>
      <c r="T1747" s="2">
        <f t="shared" si="326"/>
        <v>-5.7559015353003673E-4</v>
      </c>
      <c r="U1747" s="2">
        <f t="shared" si="327"/>
        <v>-3.8381907488678313E-2</v>
      </c>
    </row>
    <row r="1748" spans="1:21" x14ac:dyDescent="0.3">
      <c r="A1748" s="1">
        <v>41281</v>
      </c>
      <c r="B1748">
        <f>IF(_xlfn.IFNA(VLOOKUP($A1748,raw_data!$A:$D,2,FALSE),B1747)=0,B1747,_xlfn.IFNA(VLOOKUP($A1748,raw_data!$A:$D,2,FALSE),B1747))</f>
        <v>39.723052978515597</v>
      </c>
      <c r="C1748">
        <f>IF(_xlfn.IFNA(VLOOKUP($A1748,raw_data!$A:$D,3,FALSE),C1747)=0,C1747,_xlfn.IFNA(VLOOKUP($A1748,raw_data!$A:$D,3,FALSE),C1747))</f>
        <v>87.166885375976506</v>
      </c>
      <c r="D1748">
        <f>IF(_xlfn.IFNA(VLOOKUP($A1748,raw_data!$A:$D,4,FALSE),D1747)=0,D1747,_xlfn.IFNA(VLOOKUP($A1748,raw_data!$A:$D,4,FALSE),D1747))</f>
        <v>1033.09997558593</v>
      </c>
      <c r="E1748" s="2">
        <f t="shared" si="329"/>
        <v>-4.0784050732390886E-3</v>
      </c>
      <c r="F1748" s="2">
        <f t="shared" si="330"/>
        <v>-5.4096980209339396E-4</v>
      </c>
      <c r="G1748" s="2">
        <f t="shared" si="331"/>
        <v>-2.7121243211216117E-2</v>
      </c>
      <c r="H1748" s="2"/>
      <c r="I1748" s="2">
        <f t="shared" si="332"/>
        <v>1.2011174493744339</v>
      </c>
      <c r="J1748" s="2">
        <f t="shared" si="333"/>
        <v>-2.6634309647808104E-3</v>
      </c>
      <c r="K1748" s="2">
        <f>I1748/MAX(I$2:I1748)-1</f>
        <v>-3.2374880736728562E-3</v>
      </c>
      <c r="M1748" s="2">
        <f t="shared" si="334"/>
        <v>1.251020162819545</v>
      </c>
      <c r="N1748" s="2">
        <f t="shared" si="335"/>
        <v>-2.9712438617024883E-2</v>
      </c>
      <c r="O1748" s="2">
        <f>M1748/MAX(M$2:M1748)-1</f>
        <v>-6.695392603544148E-2</v>
      </c>
      <c r="Q1748" s="1">
        <f t="shared" si="328"/>
        <v>41281</v>
      </c>
      <c r="R1748" s="2">
        <f t="shared" si="324"/>
        <v>1.2011174493744339</v>
      </c>
      <c r="S1748" s="2">
        <f t="shared" si="325"/>
        <v>1.251020162819545</v>
      </c>
      <c r="T1748" s="2">
        <f t="shared" si="326"/>
        <v>-3.2374880736728562E-3</v>
      </c>
      <c r="U1748" s="2">
        <f t="shared" si="327"/>
        <v>-6.695392603544148E-2</v>
      </c>
    </row>
    <row r="1749" spans="1:21" x14ac:dyDescent="0.3">
      <c r="A1749" s="1">
        <v>41282</v>
      </c>
      <c r="B1749">
        <f>IF(_xlfn.IFNA(VLOOKUP($A1749,raw_data!$A:$D,2,FALSE),B1748)=0,B1748,_xlfn.IFNA(VLOOKUP($A1749,raw_data!$A:$D,2,FALSE),B1748))</f>
        <v>39.527854919433501</v>
      </c>
      <c r="C1749">
        <f>IF(_xlfn.IFNA(VLOOKUP($A1749,raw_data!$A:$D,3,FALSE),C1748)=0,C1748,_xlfn.IFNA(VLOOKUP($A1749,raw_data!$A:$D,3,FALSE),C1748))</f>
        <v>87.245590209960895</v>
      </c>
      <c r="D1749">
        <f>IF(_xlfn.IFNA(VLOOKUP($A1749,raw_data!$A:$D,4,FALSE),D1748)=0,D1748,_xlfn.IFNA(VLOOKUP($A1749,raw_data!$A:$D,4,FALSE),D1748))</f>
        <v>1062.19995117187</v>
      </c>
      <c r="E1749" s="2">
        <f t="shared" si="329"/>
        <v>-4.9139742402898312E-3</v>
      </c>
      <c r="F1749" s="2">
        <f t="shared" si="330"/>
        <v>9.0292126011970453E-4</v>
      </c>
      <c r="G1749" s="2">
        <f t="shared" si="331"/>
        <v>2.8167627793656447E-2</v>
      </c>
      <c r="H1749" s="2"/>
      <c r="I1749" s="2">
        <f t="shared" si="332"/>
        <v>1.198009899043337</v>
      </c>
      <c r="J1749" s="2">
        <f t="shared" si="333"/>
        <v>-2.5872160401260169E-3</v>
      </c>
      <c r="K1749" s="2">
        <f>I1749/MAX(I$2:I1749)-1</f>
        <v>-5.8163280327250266E-3</v>
      </c>
      <c r="M1749" s="2">
        <f t="shared" si="334"/>
        <v>1.2829306046782689</v>
      </c>
      <c r="N1749" s="2">
        <f t="shared" si="335"/>
        <v>2.5507536015090482E-2</v>
      </c>
      <c r="O1749" s="2">
        <f>M1749/MAX(M$2:M1749)-1</f>
        <v>-4.3154219700051732E-2</v>
      </c>
      <c r="Q1749" s="1">
        <f t="shared" si="328"/>
        <v>41282</v>
      </c>
      <c r="R1749" s="2">
        <f t="shared" si="324"/>
        <v>1.198009899043337</v>
      </c>
      <c r="S1749" s="2">
        <f t="shared" si="325"/>
        <v>1.2829306046782689</v>
      </c>
      <c r="T1749" s="2">
        <f t="shared" si="326"/>
        <v>-5.8163280327250266E-3</v>
      </c>
      <c r="U1749" s="2">
        <f t="shared" si="327"/>
        <v>-4.3154219700051732E-2</v>
      </c>
    </row>
    <row r="1750" spans="1:21" x14ac:dyDescent="0.3">
      <c r="A1750" s="1">
        <v>41283</v>
      </c>
      <c r="B1750">
        <f>IF(_xlfn.IFNA(VLOOKUP($A1750,raw_data!$A:$D,2,FALSE),B1749)=0,B1749,_xlfn.IFNA(VLOOKUP($A1750,raw_data!$A:$D,2,FALSE),B1749))</f>
        <v>39.666118621826101</v>
      </c>
      <c r="C1750">
        <f>IF(_xlfn.IFNA(VLOOKUP($A1750,raw_data!$A:$D,3,FALSE),C1749)=0,C1749,_xlfn.IFNA(VLOOKUP($A1750,raw_data!$A:$D,3,FALSE),C1749))</f>
        <v>87.182594299316406</v>
      </c>
      <c r="D1750">
        <f>IF(_xlfn.IFNA(VLOOKUP($A1750,raw_data!$A:$D,4,FALSE),D1749)=0,D1749,_xlfn.IFNA(VLOOKUP($A1750,raw_data!$A:$D,4,FALSE),D1749))</f>
        <v>1062.90002441406</v>
      </c>
      <c r="E1750" s="2">
        <f t="shared" si="329"/>
        <v>3.4978802334306724E-3</v>
      </c>
      <c r="F1750" s="2">
        <f t="shared" si="330"/>
        <v>-7.2205266183522632E-4</v>
      </c>
      <c r="G1750" s="2">
        <f t="shared" si="331"/>
        <v>6.5907858630342986E-4</v>
      </c>
      <c r="H1750" s="2"/>
      <c r="I1750" s="2">
        <f t="shared" si="332"/>
        <v>1.2001781856359242</v>
      </c>
      <c r="J1750" s="2">
        <f t="shared" si="333"/>
        <v>1.8099070753243129E-3</v>
      </c>
      <c r="K1750" s="2">
        <f>I1750/MAX(I$2:I1750)-1</f>
        <v>-4.0169479706595457E-3</v>
      </c>
      <c r="M1750" s="2">
        <f t="shared" si="334"/>
        <v>1.2860996723167921</v>
      </c>
      <c r="N1750" s="2">
        <f t="shared" si="335"/>
        <v>2.4701785326244341E-3</v>
      </c>
      <c r="O1750" s="2">
        <f>M1750/MAX(M$2:M1750)-1</f>
        <v>-4.0790639794522465E-2</v>
      </c>
      <c r="Q1750" s="1">
        <f t="shared" si="328"/>
        <v>41283</v>
      </c>
      <c r="R1750" s="2">
        <f t="shared" si="324"/>
        <v>1.2001781856359242</v>
      </c>
      <c r="S1750" s="2">
        <f t="shared" si="325"/>
        <v>1.2860996723167921</v>
      </c>
      <c r="T1750" s="2">
        <f t="shared" si="326"/>
        <v>-4.0169479706595457E-3</v>
      </c>
      <c r="U1750" s="2">
        <f t="shared" si="327"/>
        <v>-4.0790639794522465E-2</v>
      </c>
    </row>
    <row r="1751" spans="1:21" x14ac:dyDescent="0.3">
      <c r="A1751" s="1">
        <v>41284</v>
      </c>
      <c r="B1751">
        <f>IF(_xlfn.IFNA(VLOOKUP($A1751,raw_data!$A:$D,2,FALSE),B1750)=0,B1750,_xlfn.IFNA(VLOOKUP($A1751,raw_data!$A:$D,2,FALSE),B1750))</f>
        <v>40.089057922363203</v>
      </c>
      <c r="C1751">
        <f>IF(_xlfn.IFNA(VLOOKUP($A1751,raw_data!$A:$D,3,FALSE),C1750)=0,C1750,_xlfn.IFNA(VLOOKUP($A1751,raw_data!$A:$D,3,FALSE),C1750))</f>
        <v>87.174713134765597</v>
      </c>
      <c r="D1751">
        <f>IF(_xlfn.IFNA(VLOOKUP($A1751,raw_data!$A:$D,4,FALSE),D1750)=0,D1750,_xlfn.IFNA(VLOOKUP($A1751,raw_data!$A:$D,4,FALSE),D1750))</f>
        <v>1059.5</v>
      </c>
      <c r="E1751" s="2">
        <f t="shared" si="329"/>
        <v>1.0662482623252645E-2</v>
      </c>
      <c r="F1751" s="2">
        <f t="shared" si="330"/>
        <v>-9.0398371534461397E-5</v>
      </c>
      <c r="G1751" s="2">
        <f t="shared" si="331"/>
        <v>-3.1988186433002941E-3</v>
      </c>
      <c r="H1751" s="2"/>
      <c r="I1751" s="2">
        <f t="shared" si="332"/>
        <v>1.2078129154040012</v>
      </c>
      <c r="J1751" s="2">
        <f t="shared" si="333"/>
        <v>6.3613302253378023E-3</v>
      </c>
      <c r="K1751" s="2">
        <f>I1751/MAX(I$2:I1751)-1</f>
        <v>0</v>
      </c>
      <c r="M1751" s="2">
        <f t="shared" si="334"/>
        <v>1.2901408069160891</v>
      </c>
      <c r="N1751" s="2">
        <f t="shared" si="335"/>
        <v>3.1421628403165425E-3</v>
      </c>
      <c r="O1751" s="2">
        <f>M1751/MAX(M$2:M1751)-1</f>
        <v>-3.7776647786801121E-2</v>
      </c>
      <c r="Q1751" s="1">
        <f t="shared" si="328"/>
        <v>41284</v>
      </c>
      <c r="R1751" s="2">
        <f t="shared" si="324"/>
        <v>1.2078129154040012</v>
      </c>
      <c r="S1751" s="2">
        <f t="shared" si="325"/>
        <v>1.2901408069160891</v>
      </c>
      <c r="T1751" s="2">
        <f t="shared" si="326"/>
        <v>0</v>
      </c>
      <c r="U1751" s="2">
        <f t="shared" si="327"/>
        <v>-3.7776647786801121E-2</v>
      </c>
    </row>
    <row r="1752" spans="1:21" x14ac:dyDescent="0.3">
      <c r="A1752" s="1">
        <v>41285</v>
      </c>
      <c r="B1752">
        <f>IF(_xlfn.IFNA(VLOOKUP($A1752,raw_data!$A:$D,2,FALSE),B1751)=0,B1751,_xlfn.IFNA(VLOOKUP($A1752,raw_data!$A:$D,2,FALSE),B1751))</f>
        <v>40.072803497314403</v>
      </c>
      <c r="C1752">
        <f>IF(_xlfn.IFNA(VLOOKUP($A1752,raw_data!$A:$D,3,FALSE),C1751)=0,C1751,_xlfn.IFNA(VLOOKUP($A1752,raw_data!$A:$D,3,FALSE),C1751))</f>
        <v>87.261299133300696</v>
      </c>
      <c r="D1752">
        <f>IF(_xlfn.IFNA(VLOOKUP($A1752,raw_data!$A:$D,4,FALSE),D1751)=0,D1751,_xlfn.IFNA(VLOOKUP($A1752,raw_data!$A:$D,4,FALSE),D1751))</f>
        <v>1057.59997558593</v>
      </c>
      <c r="E1752" s="2">
        <f t="shared" si="329"/>
        <v>-4.0545789527601794E-4</v>
      </c>
      <c r="F1752" s="2">
        <f t="shared" si="330"/>
        <v>9.932467274225143E-4</v>
      </c>
      <c r="G1752" s="2">
        <f t="shared" si="331"/>
        <v>-1.7933217688249625E-3</v>
      </c>
      <c r="H1752" s="2"/>
      <c r="I1752" s="2">
        <f t="shared" si="332"/>
        <v>1.2079989475246864</v>
      </c>
      <c r="J1752" s="2">
        <f t="shared" si="333"/>
        <v>1.5402395380339497E-4</v>
      </c>
      <c r="K1752" s="2">
        <f>I1752/MAX(I$2:I1752)-1</f>
        <v>0</v>
      </c>
      <c r="M1752" s="2">
        <f t="shared" si="334"/>
        <v>1.2880255255546316</v>
      </c>
      <c r="N1752" s="2">
        <f t="shared" si="335"/>
        <v>-1.6395740295308547E-3</v>
      </c>
      <c r="O1752" s="2">
        <f>M1752/MAX(M$2:M1752)-1</f>
        <v>-3.9354284205697976E-2</v>
      </c>
      <c r="Q1752" s="1">
        <f t="shared" si="328"/>
        <v>41285</v>
      </c>
      <c r="R1752" s="2">
        <f t="shared" si="324"/>
        <v>1.2079989475246864</v>
      </c>
      <c r="S1752" s="2">
        <f t="shared" si="325"/>
        <v>1.2880255255546316</v>
      </c>
      <c r="T1752" s="2">
        <f t="shared" si="326"/>
        <v>0</v>
      </c>
      <c r="U1752" s="2">
        <f t="shared" si="327"/>
        <v>-3.9354284205697976E-2</v>
      </c>
    </row>
    <row r="1753" spans="1:21" x14ac:dyDescent="0.3">
      <c r="A1753" s="1">
        <v>41286</v>
      </c>
      <c r="B1753">
        <f>IF(_xlfn.IFNA(VLOOKUP($A1753,raw_data!$A:$D,2,FALSE),B1752)=0,B1752,_xlfn.IFNA(VLOOKUP($A1753,raw_data!$A:$D,2,FALSE),B1752))</f>
        <v>40.072803497314403</v>
      </c>
      <c r="C1753">
        <f>IF(_xlfn.IFNA(VLOOKUP($A1753,raw_data!$A:$D,3,FALSE),C1752)=0,C1752,_xlfn.IFNA(VLOOKUP($A1753,raw_data!$A:$D,3,FALSE),C1752))</f>
        <v>87.261299133300696</v>
      </c>
      <c r="D1753">
        <f>IF(_xlfn.IFNA(VLOOKUP($A1753,raw_data!$A:$D,4,FALSE),D1752)=0,D1752,_xlfn.IFNA(VLOOKUP($A1753,raw_data!$A:$D,4,FALSE),D1752))</f>
        <v>1057.59997558593</v>
      </c>
      <c r="E1753" s="2">
        <f t="shared" si="329"/>
        <v>0</v>
      </c>
      <c r="F1753" s="2">
        <f t="shared" si="330"/>
        <v>0</v>
      </c>
      <c r="G1753" s="2">
        <f t="shared" si="331"/>
        <v>0</v>
      </c>
      <c r="H1753" s="2"/>
      <c r="I1753" s="2">
        <f t="shared" si="332"/>
        <v>1.2079989475246864</v>
      </c>
      <c r="J1753" s="2">
        <f t="shared" si="333"/>
        <v>0</v>
      </c>
      <c r="K1753" s="2">
        <f>I1753/MAX(I$2:I1753)-1</f>
        <v>0</v>
      </c>
      <c r="M1753" s="2">
        <f t="shared" si="334"/>
        <v>1.2880255255546316</v>
      </c>
      <c r="N1753" s="2">
        <f t="shared" si="335"/>
        <v>0</v>
      </c>
      <c r="O1753" s="2">
        <f>M1753/MAX(M$2:M1753)-1</f>
        <v>-3.9354284205697976E-2</v>
      </c>
      <c r="Q1753" s="1">
        <f t="shared" si="328"/>
        <v>41286</v>
      </c>
      <c r="R1753" s="2">
        <f t="shared" si="324"/>
        <v>1.2079989475246864</v>
      </c>
      <c r="S1753" s="2">
        <f t="shared" si="325"/>
        <v>1.2880255255546316</v>
      </c>
      <c r="T1753" s="2">
        <f t="shared" si="326"/>
        <v>0</v>
      </c>
      <c r="U1753" s="2">
        <f t="shared" si="327"/>
        <v>-3.9354284205697976E-2</v>
      </c>
    </row>
    <row r="1754" spans="1:21" x14ac:dyDescent="0.3">
      <c r="A1754" s="1">
        <v>41287</v>
      </c>
      <c r="B1754">
        <f>IF(_xlfn.IFNA(VLOOKUP($A1754,raw_data!$A:$D,2,FALSE),B1753)=0,B1753,_xlfn.IFNA(VLOOKUP($A1754,raw_data!$A:$D,2,FALSE),B1753))</f>
        <v>40.072803497314403</v>
      </c>
      <c r="C1754">
        <f>IF(_xlfn.IFNA(VLOOKUP($A1754,raw_data!$A:$D,3,FALSE),C1753)=0,C1753,_xlfn.IFNA(VLOOKUP($A1754,raw_data!$A:$D,3,FALSE),C1753))</f>
        <v>87.261299133300696</v>
      </c>
      <c r="D1754">
        <f>IF(_xlfn.IFNA(VLOOKUP($A1754,raw_data!$A:$D,4,FALSE),D1753)=0,D1753,_xlfn.IFNA(VLOOKUP($A1754,raw_data!$A:$D,4,FALSE),D1753))</f>
        <v>1057.59997558593</v>
      </c>
      <c r="E1754" s="2">
        <f t="shared" si="329"/>
        <v>0</v>
      </c>
      <c r="F1754" s="2">
        <f t="shared" si="330"/>
        <v>0</v>
      </c>
      <c r="G1754" s="2">
        <f t="shared" si="331"/>
        <v>0</v>
      </c>
      <c r="H1754" s="2"/>
      <c r="I1754" s="2">
        <f t="shared" si="332"/>
        <v>1.2079989475246864</v>
      </c>
      <c r="J1754" s="2">
        <f t="shared" si="333"/>
        <v>0</v>
      </c>
      <c r="K1754" s="2">
        <f>I1754/MAX(I$2:I1754)-1</f>
        <v>0</v>
      </c>
      <c r="M1754" s="2">
        <f t="shared" si="334"/>
        <v>1.2880255255546316</v>
      </c>
      <c r="N1754" s="2">
        <f t="shared" si="335"/>
        <v>0</v>
      </c>
      <c r="O1754" s="2">
        <f>M1754/MAX(M$2:M1754)-1</f>
        <v>-3.9354284205697976E-2</v>
      </c>
      <c r="Q1754" s="1">
        <f t="shared" si="328"/>
        <v>41287</v>
      </c>
      <c r="R1754" s="2">
        <f t="shared" si="324"/>
        <v>1.2079989475246864</v>
      </c>
      <c r="S1754" s="2">
        <f t="shared" si="325"/>
        <v>1.2880255255546316</v>
      </c>
      <c r="T1754" s="2">
        <f t="shared" si="326"/>
        <v>0</v>
      </c>
      <c r="U1754" s="2">
        <f t="shared" si="327"/>
        <v>-3.9354284205697976E-2</v>
      </c>
    </row>
    <row r="1755" spans="1:21" x14ac:dyDescent="0.3">
      <c r="A1755" s="1">
        <v>41288</v>
      </c>
      <c r="B1755">
        <f>IF(_xlfn.IFNA(VLOOKUP($A1755,raw_data!$A:$D,2,FALSE),B1754)=0,B1754,_xlfn.IFNA(VLOOKUP($A1755,raw_data!$A:$D,2,FALSE),B1754))</f>
        <v>40.080921173095703</v>
      </c>
      <c r="C1755">
        <f>IF(_xlfn.IFNA(VLOOKUP($A1755,raw_data!$A:$D,3,FALSE),C1754)=0,C1754,_xlfn.IFNA(VLOOKUP($A1755,raw_data!$A:$D,3,FALSE),C1754))</f>
        <v>87.340042114257798</v>
      </c>
      <c r="D1755">
        <f>IF(_xlfn.IFNA(VLOOKUP($A1755,raw_data!$A:$D,4,FALSE),D1754)=0,D1754,_xlfn.IFNA(VLOOKUP($A1755,raw_data!$A:$D,4,FALSE),D1754))</f>
        <v>1023.20001220703</v>
      </c>
      <c r="E1755" s="2">
        <f t="shared" si="329"/>
        <v>2.0257319360861281E-4</v>
      </c>
      <c r="F1755" s="2">
        <f t="shared" si="330"/>
        <v>9.0238148800447782E-4</v>
      </c>
      <c r="G1755" s="2">
        <f t="shared" si="331"/>
        <v>-3.252644116206771E-2</v>
      </c>
      <c r="H1755" s="2"/>
      <c r="I1755" s="2">
        <f t="shared" si="332"/>
        <v>1.2085818028026021</v>
      </c>
      <c r="J1755" s="2">
        <f t="shared" si="333"/>
        <v>4.8249651136695888E-4</v>
      </c>
      <c r="K1755" s="2">
        <f>I1755/MAX(I$2:I1755)-1</f>
        <v>0</v>
      </c>
      <c r="M1755" s="2">
        <f t="shared" si="334"/>
        <v>1.2467318927685023</v>
      </c>
      <c r="N1755" s="2">
        <f t="shared" si="335"/>
        <v>-3.2059638545088642E-2</v>
      </c>
      <c r="O1755" s="2">
        <f>M1755/MAX(M$2:M1755)-1</f>
        <v>-7.0152238623951146E-2</v>
      </c>
      <c r="Q1755" s="1">
        <f t="shared" si="328"/>
        <v>41288</v>
      </c>
      <c r="R1755" s="2">
        <f t="shared" si="324"/>
        <v>1.2085818028026021</v>
      </c>
      <c r="S1755" s="2">
        <f t="shared" si="325"/>
        <v>1.2467318927685023</v>
      </c>
      <c r="T1755" s="2">
        <f t="shared" si="326"/>
        <v>0</v>
      </c>
      <c r="U1755" s="2">
        <f t="shared" si="327"/>
        <v>-7.0152238623951146E-2</v>
      </c>
    </row>
    <row r="1756" spans="1:21" x14ac:dyDescent="0.3">
      <c r="A1756" s="1">
        <v>41289</v>
      </c>
      <c r="B1756">
        <f>IF(_xlfn.IFNA(VLOOKUP($A1756,raw_data!$A:$D,2,FALSE),B1755)=0,B1755,_xlfn.IFNA(VLOOKUP($A1756,raw_data!$A:$D,2,FALSE),B1755))</f>
        <v>40.048397064208899</v>
      </c>
      <c r="C1756">
        <f>IF(_xlfn.IFNA(VLOOKUP($A1756,raw_data!$A:$D,3,FALSE),C1755)=0,C1755,_xlfn.IFNA(VLOOKUP($A1756,raw_data!$A:$D,3,FALSE),C1755))</f>
        <v>87.363677978515597</v>
      </c>
      <c r="D1756">
        <f>IF(_xlfn.IFNA(VLOOKUP($A1756,raw_data!$A:$D,4,FALSE),D1755)=0,D1755,_xlfn.IFNA(VLOOKUP($A1756,raw_data!$A:$D,4,FALSE),D1755))</f>
        <v>1055.30004882812</v>
      </c>
      <c r="E1756" s="2">
        <f t="shared" si="329"/>
        <v>-8.1146111254137843E-4</v>
      </c>
      <c r="F1756" s="2">
        <f t="shared" si="330"/>
        <v>2.7061887864543444E-4</v>
      </c>
      <c r="G1756" s="2">
        <f t="shared" si="331"/>
        <v>3.1372201170962288E-2</v>
      </c>
      <c r="H1756" s="2"/>
      <c r="I1756" s="2">
        <f t="shared" si="332"/>
        <v>1.2081241985429128</v>
      </c>
      <c r="J1756" s="2">
        <f t="shared" si="333"/>
        <v>-3.7862911606665326E-4</v>
      </c>
      <c r="K1756" s="2">
        <f>I1756/MAX(I$2:I1756)-1</f>
        <v>-3.7862911606656446E-4</v>
      </c>
      <c r="M1756" s="2">
        <f t="shared" si="334"/>
        <v>1.2853577583041402</v>
      </c>
      <c r="N1756" s="2">
        <f t="shared" si="335"/>
        <v>3.0981693626097151E-2</v>
      </c>
      <c r="O1756" s="2">
        <f>M1756/MAX(M$2:M1756)-1</f>
        <v>-4.134398016208618E-2</v>
      </c>
      <c r="Q1756" s="1">
        <f t="shared" si="328"/>
        <v>41289</v>
      </c>
      <c r="R1756" s="2">
        <f t="shared" si="324"/>
        <v>1.2081241985429128</v>
      </c>
      <c r="S1756" s="2">
        <f t="shared" si="325"/>
        <v>1.2853577583041402</v>
      </c>
      <c r="T1756" s="2">
        <f t="shared" si="326"/>
        <v>-3.7862911606656446E-4</v>
      </c>
      <c r="U1756" s="2">
        <f t="shared" si="327"/>
        <v>-4.134398016208618E-2</v>
      </c>
    </row>
    <row r="1757" spans="1:21" x14ac:dyDescent="0.3">
      <c r="A1757" s="1">
        <v>41290</v>
      </c>
      <c r="B1757">
        <f>IF(_xlfn.IFNA(VLOOKUP($A1757,raw_data!$A:$D,2,FALSE),B1756)=0,B1756,_xlfn.IFNA(VLOOKUP($A1757,raw_data!$A:$D,2,FALSE),B1756))</f>
        <v>39.9995918273925</v>
      </c>
      <c r="C1757">
        <f>IF(_xlfn.IFNA(VLOOKUP($A1757,raw_data!$A:$D,3,FALSE),C1756)=0,C1756,_xlfn.IFNA(VLOOKUP($A1757,raw_data!$A:$D,3,FALSE),C1756))</f>
        <v>87.410881042480398</v>
      </c>
      <c r="D1757">
        <f>IF(_xlfn.IFNA(VLOOKUP($A1757,raw_data!$A:$D,4,FALSE),D1756)=0,D1756,_xlfn.IFNA(VLOOKUP($A1757,raw_data!$A:$D,4,FALSE),D1756))</f>
        <v>1056.30004882812</v>
      </c>
      <c r="E1757" s="2">
        <f t="shared" si="329"/>
        <v>-1.2186564355659568E-3</v>
      </c>
      <c r="F1757" s="2">
        <f t="shared" si="330"/>
        <v>5.4030536553661968E-4</v>
      </c>
      <c r="G1757" s="2">
        <f t="shared" si="331"/>
        <v>9.4759779563213797E-4</v>
      </c>
      <c r="H1757" s="2"/>
      <c r="I1757" s="2">
        <f t="shared" si="332"/>
        <v>1.2075019279398853</v>
      </c>
      <c r="J1757" s="2">
        <f t="shared" si="333"/>
        <v>-5.1507171512492626E-4</v>
      </c>
      <c r="K1757" s="2">
        <f>I1757/MAX(I$2:I1757)-1</f>
        <v>-8.9350581004332685E-4</v>
      </c>
      <c r="M1757" s="2">
        <f t="shared" si="334"/>
        <v>1.2859130816989179</v>
      </c>
      <c r="N1757" s="2">
        <f t="shared" si="335"/>
        <v>4.3203799968538625E-4</v>
      </c>
      <c r="O1757" s="2">
        <f>M1757/MAX(M$2:M1757)-1</f>
        <v>-4.0929804332889064E-2</v>
      </c>
      <c r="Q1757" s="1">
        <f t="shared" si="328"/>
        <v>41290</v>
      </c>
      <c r="R1757" s="2">
        <f t="shared" si="324"/>
        <v>1.2075019279398853</v>
      </c>
      <c r="S1757" s="2">
        <f t="shared" si="325"/>
        <v>1.2859130816989179</v>
      </c>
      <c r="T1757" s="2">
        <f t="shared" si="326"/>
        <v>-8.9350581004332685E-4</v>
      </c>
      <c r="U1757" s="2">
        <f t="shared" si="327"/>
        <v>-4.0929804332889064E-2</v>
      </c>
    </row>
    <row r="1758" spans="1:21" x14ac:dyDescent="0.3">
      <c r="A1758" s="1">
        <v>41291</v>
      </c>
      <c r="B1758">
        <f>IF(_xlfn.IFNA(VLOOKUP($A1758,raw_data!$A:$D,2,FALSE),B1757)=0,B1757,_xlfn.IFNA(VLOOKUP($A1758,raw_data!$A:$D,2,FALSE),B1757))</f>
        <v>40.276119232177699</v>
      </c>
      <c r="C1758">
        <f>IF(_xlfn.IFNA(VLOOKUP($A1758,raw_data!$A:$D,3,FALSE),C1757)=0,C1757,_xlfn.IFNA(VLOOKUP($A1758,raw_data!$A:$D,3,FALSE),C1757))</f>
        <v>87.221961975097599</v>
      </c>
      <c r="D1758">
        <f>IF(_xlfn.IFNA(VLOOKUP($A1758,raw_data!$A:$D,4,FALSE),D1757)=0,D1757,_xlfn.IFNA(VLOOKUP($A1758,raw_data!$A:$D,4,FALSE),D1757))</f>
        <v>1057.80004882812</v>
      </c>
      <c r="E1758" s="2">
        <f t="shared" si="329"/>
        <v>6.9132556646698262E-3</v>
      </c>
      <c r="F1758" s="2">
        <f t="shared" si="330"/>
        <v>-2.1612763208620489E-3</v>
      </c>
      <c r="G1758" s="2">
        <f t="shared" si="331"/>
        <v>1.4200510561976909E-3</v>
      </c>
      <c r="H1758" s="2"/>
      <c r="I1758" s="2">
        <f t="shared" si="332"/>
        <v>1.2114666915362426</v>
      </c>
      <c r="J1758" s="2">
        <f t="shared" si="333"/>
        <v>3.2834428704570759E-3</v>
      </c>
      <c r="K1758" s="2">
        <f>I1758/MAX(I$2:I1758)-1</f>
        <v>0</v>
      </c>
      <c r="M1758" s="2">
        <f t="shared" si="334"/>
        <v>1.2919673618399043</v>
      </c>
      <c r="N1758" s="2">
        <f t="shared" si="335"/>
        <v>4.7081565831710304E-3</v>
      </c>
      <c r="O1758" s="2">
        <f>M1758/MAX(M$2:M1758)-1</f>
        <v>-3.6414351677435897E-2</v>
      </c>
      <c r="Q1758" s="1">
        <f t="shared" si="328"/>
        <v>41291</v>
      </c>
      <c r="R1758" s="2">
        <f t="shared" si="324"/>
        <v>1.2114666915362426</v>
      </c>
      <c r="S1758" s="2">
        <f t="shared" si="325"/>
        <v>1.2919673618399043</v>
      </c>
      <c r="T1758" s="2">
        <f t="shared" si="326"/>
        <v>0</v>
      </c>
      <c r="U1758" s="2">
        <f t="shared" si="327"/>
        <v>-3.6414351677435897E-2</v>
      </c>
    </row>
    <row r="1759" spans="1:21" x14ac:dyDescent="0.3">
      <c r="A1759" s="1">
        <v>41292</v>
      </c>
      <c r="B1759">
        <f>IF(_xlfn.IFNA(VLOOKUP($A1759,raw_data!$A:$D,2,FALSE),B1758)=0,B1758,_xlfn.IFNA(VLOOKUP($A1759,raw_data!$A:$D,2,FALSE),B1758))</f>
        <v>40.333053588867102</v>
      </c>
      <c r="C1759">
        <f>IF(_xlfn.IFNA(VLOOKUP($A1759,raw_data!$A:$D,3,FALSE),C1758)=0,C1758,_xlfn.IFNA(VLOOKUP($A1759,raw_data!$A:$D,3,FALSE),C1758))</f>
        <v>87.324287414550696</v>
      </c>
      <c r="D1759">
        <f>IF(_xlfn.IFNA(VLOOKUP($A1759,raw_data!$A:$D,4,FALSE),D1758)=0,D1758,_xlfn.IFNA(VLOOKUP($A1759,raw_data!$A:$D,4,FALSE),D1758))</f>
        <v>1057.09997558593</v>
      </c>
      <c r="E1759" s="2">
        <f t="shared" si="329"/>
        <v>1.4136008576495218E-3</v>
      </c>
      <c r="F1759" s="2">
        <f t="shared" si="330"/>
        <v>1.1731614049488304E-3</v>
      </c>
      <c r="G1759" s="2">
        <f t="shared" si="331"/>
        <v>-6.6182001311643202E-4</v>
      </c>
      <c r="H1759" s="2"/>
      <c r="I1759" s="2">
        <f t="shared" si="332"/>
        <v>1.2130627081351009</v>
      </c>
      <c r="J1759" s="2">
        <f t="shared" si="333"/>
        <v>1.3174250765692454E-3</v>
      </c>
      <c r="K1759" s="2">
        <f>I1759/MAX(I$2:I1759)-1</f>
        <v>0</v>
      </c>
      <c r="M1759" s="2">
        <f t="shared" si="334"/>
        <v>1.2928132557200198</v>
      </c>
      <c r="N1759" s="2">
        <f t="shared" si="335"/>
        <v>6.5473316517139502E-4</v>
      </c>
      <c r="O1759" s="2">
        <f>M1759/MAX(M$2:M1759)-1</f>
        <v>-3.5783460195996097E-2</v>
      </c>
      <c r="Q1759" s="1">
        <f t="shared" si="328"/>
        <v>41292</v>
      </c>
      <c r="R1759" s="2">
        <f t="shared" si="324"/>
        <v>1.2130627081351009</v>
      </c>
      <c r="S1759" s="2">
        <f t="shared" si="325"/>
        <v>1.2928132557200198</v>
      </c>
      <c r="T1759" s="2">
        <f t="shared" si="326"/>
        <v>0</v>
      </c>
      <c r="U1759" s="2">
        <f t="shared" si="327"/>
        <v>-3.5783460195996097E-2</v>
      </c>
    </row>
    <row r="1760" spans="1:21" x14ac:dyDescent="0.3">
      <c r="A1760" s="1">
        <v>41293</v>
      </c>
      <c r="B1760">
        <f>IF(_xlfn.IFNA(VLOOKUP($A1760,raw_data!$A:$D,2,FALSE),B1759)=0,B1759,_xlfn.IFNA(VLOOKUP($A1760,raw_data!$A:$D,2,FALSE),B1759))</f>
        <v>40.333053588867102</v>
      </c>
      <c r="C1760">
        <f>IF(_xlfn.IFNA(VLOOKUP($A1760,raw_data!$A:$D,3,FALSE),C1759)=0,C1759,_xlfn.IFNA(VLOOKUP($A1760,raw_data!$A:$D,3,FALSE),C1759))</f>
        <v>87.324287414550696</v>
      </c>
      <c r="D1760">
        <f>IF(_xlfn.IFNA(VLOOKUP($A1760,raw_data!$A:$D,4,FALSE),D1759)=0,D1759,_xlfn.IFNA(VLOOKUP($A1760,raw_data!$A:$D,4,FALSE),D1759))</f>
        <v>1057.09997558593</v>
      </c>
      <c r="E1760" s="2">
        <f t="shared" si="329"/>
        <v>0</v>
      </c>
      <c r="F1760" s="2">
        <f t="shared" si="330"/>
        <v>0</v>
      </c>
      <c r="G1760" s="2">
        <f t="shared" si="331"/>
        <v>0</v>
      </c>
      <c r="H1760" s="2"/>
      <c r="I1760" s="2">
        <f t="shared" si="332"/>
        <v>1.2130627081351009</v>
      </c>
      <c r="J1760" s="2">
        <f t="shared" si="333"/>
        <v>0</v>
      </c>
      <c r="K1760" s="2">
        <f>I1760/MAX(I$2:I1760)-1</f>
        <v>0</v>
      </c>
      <c r="M1760" s="2">
        <f t="shared" si="334"/>
        <v>1.2928132557200198</v>
      </c>
      <c r="N1760" s="2">
        <f t="shared" si="335"/>
        <v>0</v>
      </c>
      <c r="O1760" s="2">
        <f>M1760/MAX(M$2:M1760)-1</f>
        <v>-3.5783460195996097E-2</v>
      </c>
      <c r="Q1760" s="1">
        <f t="shared" si="328"/>
        <v>41293</v>
      </c>
      <c r="R1760" s="2">
        <f t="shared" si="324"/>
        <v>1.2130627081351009</v>
      </c>
      <c r="S1760" s="2">
        <f t="shared" si="325"/>
        <v>1.2928132557200198</v>
      </c>
      <c r="T1760" s="2">
        <f t="shared" si="326"/>
        <v>0</v>
      </c>
      <c r="U1760" s="2">
        <f t="shared" si="327"/>
        <v>-3.5783460195996097E-2</v>
      </c>
    </row>
    <row r="1761" spans="1:21" x14ac:dyDescent="0.3">
      <c r="A1761" s="1">
        <v>41294</v>
      </c>
      <c r="B1761">
        <f>IF(_xlfn.IFNA(VLOOKUP($A1761,raw_data!$A:$D,2,FALSE),B1760)=0,B1760,_xlfn.IFNA(VLOOKUP($A1761,raw_data!$A:$D,2,FALSE),B1760))</f>
        <v>40.333053588867102</v>
      </c>
      <c r="C1761">
        <f>IF(_xlfn.IFNA(VLOOKUP($A1761,raw_data!$A:$D,3,FALSE),C1760)=0,C1760,_xlfn.IFNA(VLOOKUP($A1761,raw_data!$A:$D,3,FALSE),C1760))</f>
        <v>87.324287414550696</v>
      </c>
      <c r="D1761">
        <f>IF(_xlfn.IFNA(VLOOKUP($A1761,raw_data!$A:$D,4,FALSE),D1760)=0,D1760,_xlfn.IFNA(VLOOKUP($A1761,raw_data!$A:$D,4,FALSE),D1760))</f>
        <v>1057.09997558593</v>
      </c>
      <c r="E1761" s="2">
        <f t="shared" si="329"/>
        <v>0</v>
      </c>
      <c r="F1761" s="2">
        <f t="shared" si="330"/>
        <v>0</v>
      </c>
      <c r="G1761" s="2">
        <f t="shared" si="331"/>
        <v>0</v>
      </c>
      <c r="H1761" s="2"/>
      <c r="I1761" s="2">
        <f t="shared" si="332"/>
        <v>1.2130627081351009</v>
      </c>
      <c r="J1761" s="2">
        <f t="shared" si="333"/>
        <v>0</v>
      </c>
      <c r="K1761" s="2">
        <f>I1761/MAX(I$2:I1761)-1</f>
        <v>0</v>
      </c>
      <c r="M1761" s="2">
        <f t="shared" si="334"/>
        <v>1.2928132557200198</v>
      </c>
      <c r="N1761" s="2">
        <f t="shared" si="335"/>
        <v>0</v>
      </c>
      <c r="O1761" s="2">
        <f>M1761/MAX(M$2:M1761)-1</f>
        <v>-3.5783460195996097E-2</v>
      </c>
      <c r="Q1761" s="1">
        <f t="shared" si="328"/>
        <v>41294</v>
      </c>
      <c r="R1761" s="2">
        <f t="shared" si="324"/>
        <v>1.2130627081351009</v>
      </c>
      <c r="S1761" s="2">
        <f t="shared" si="325"/>
        <v>1.2928132557200198</v>
      </c>
      <c r="T1761" s="2">
        <f t="shared" si="326"/>
        <v>0</v>
      </c>
      <c r="U1761" s="2">
        <f t="shared" si="327"/>
        <v>-3.5783460195996097E-2</v>
      </c>
    </row>
    <row r="1762" spans="1:21" x14ac:dyDescent="0.3">
      <c r="A1762" s="1">
        <v>41295</v>
      </c>
      <c r="B1762">
        <f>IF(_xlfn.IFNA(VLOOKUP($A1762,raw_data!$A:$D,2,FALSE),B1761)=0,B1761,_xlfn.IFNA(VLOOKUP($A1762,raw_data!$A:$D,2,FALSE),B1761))</f>
        <v>40.333053588867102</v>
      </c>
      <c r="C1762">
        <f>IF(_xlfn.IFNA(VLOOKUP($A1762,raw_data!$A:$D,3,FALSE),C1761)=0,C1761,_xlfn.IFNA(VLOOKUP($A1762,raw_data!$A:$D,3,FALSE),C1761))</f>
        <v>87.324287414550696</v>
      </c>
      <c r="D1762">
        <f>IF(_xlfn.IFNA(VLOOKUP($A1762,raw_data!$A:$D,4,FALSE),D1761)=0,D1761,_xlfn.IFNA(VLOOKUP($A1762,raw_data!$A:$D,4,FALSE),D1761))</f>
        <v>1038.59997558593</v>
      </c>
      <c r="E1762" s="2">
        <f t="shared" si="329"/>
        <v>0</v>
      </c>
      <c r="F1762" s="2">
        <f t="shared" si="330"/>
        <v>0</v>
      </c>
      <c r="G1762" s="2">
        <f t="shared" si="331"/>
        <v>-1.7500709892407151E-2</v>
      </c>
      <c r="H1762" s="2"/>
      <c r="I1762" s="2">
        <f t="shared" si="332"/>
        <v>1.2130627081351009</v>
      </c>
      <c r="J1762" s="2">
        <f t="shared" si="333"/>
        <v>0</v>
      </c>
      <c r="K1762" s="2">
        <f>I1762/MAX(I$2:I1762)-1</f>
        <v>0</v>
      </c>
      <c r="M1762" s="2">
        <f t="shared" si="334"/>
        <v>1.2701881059866054</v>
      </c>
      <c r="N1762" s="2">
        <f t="shared" si="335"/>
        <v>-1.7500709892407151E-2</v>
      </c>
      <c r="O1762" s="2">
        <f>M1762/MAX(M$2:M1762)-1</f>
        <v>-5.2657934132566586E-2</v>
      </c>
      <c r="Q1762" s="1">
        <f t="shared" si="328"/>
        <v>41295</v>
      </c>
      <c r="R1762" s="2">
        <f t="shared" si="324"/>
        <v>1.2130627081351009</v>
      </c>
      <c r="S1762" s="2">
        <f t="shared" si="325"/>
        <v>1.2701881059866054</v>
      </c>
      <c r="T1762" s="2">
        <f t="shared" si="326"/>
        <v>0</v>
      </c>
      <c r="U1762" s="2">
        <f t="shared" si="327"/>
        <v>-5.2657934132566586E-2</v>
      </c>
    </row>
    <row r="1763" spans="1:21" x14ac:dyDescent="0.3">
      <c r="A1763" s="1">
        <v>41296</v>
      </c>
      <c r="B1763">
        <f>IF(_xlfn.IFNA(VLOOKUP($A1763,raw_data!$A:$D,2,FALSE),B1762)=0,B1762,_xlfn.IFNA(VLOOKUP($A1763,raw_data!$A:$D,2,FALSE),B1762))</f>
        <v>40.438789367675703</v>
      </c>
      <c r="C1763">
        <f>IF(_xlfn.IFNA(VLOOKUP($A1763,raw_data!$A:$D,3,FALSE),C1762)=0,C1762,_xlfn.IFNA(VLOOKUP($A1763,raw_data!$A:$D,3,FALSE),C1762))</f>
        <v>87.277069091796804</v>
      </c>
      <c r="D1763">
        <f>IF(_xlfn.IFNA(VLOOKUP($A1763,raw_data!$A:$D,4,FALSE),D1762)=0,D1762,_xlfn.IFNA(VLOOKUP($A1763,raw_data!$A:$D,4,FALSE),D1762))</f>
        <v>1063.40002441406</v>
      </c>
      <c r="E1763" s="2">
        <f t="shared" si="329"/>
        <v>2.6215664176190145E-3</v>
      </c>
      <c r="F1763" s="2">
        <f t="shared" si="330"/>
        <v>-5.4072382554615217E-4</v>
      </c>
      <c r="G1763" s="2">
        <f t="shared" si="331"/>
        <v>2.3878345283167235E-2</v>
      </c>
      <c r="H1763" s="2"/>
      <c r="I1763" s="2">
        <f t="shared" si="332"/>
        <v>1.2147084100467007</v>
      </c>
      <c r="J1763" s="2">
        <f t="shared" si="333"/>
        <v>1.3566503203529478E-3</v>
      </c>
      <c r="K1763" s="2">
        <f>I1763/MAX(I$2:I1763)-1</f>
        <v>0</v>
      </c>
      <c r="M1763" s="2">
        <f t="shared" si="334"/>
        <v>1.3022824444477008</v>
      </c>
      <c r="N1763" s="2">
        <f t="shared" si="335"/>
        <v>2.5267390168298265E-2</v>
      </c>
      <c r="O1763" s="2">
        <f>M1763/MAX(M$2:M1763)-1</f>
        <v>-2.8721072531452396E-2</v>
      </c>
      <c r="Q1763" s="1">
        <f t="shared" si="328"/>
        <v>41296</v>
      </c>
      <c r="R1763" s="2">
        <f t="shared" si="324"/>
        <v>1.2147084100467007</v>
      </c>
      <c r="S1763" s="2">
        <f t="shared" si="325"/>
        <v>1.3022824444477008</v>
      </c>
      <c r="T1763" s="2">
        <f t="shared" si="326"/>
        <v>0</v>
      </c>
      <c r="U1763" s="2">
        <f t="shared" si="327"/>
        <v>-2.8721072531452396E-2</v>
      </c>
    </row>
    <row r="1764" spans="1:21" x14ac:dyDescent="0.3">
      <c r="A1764" s="1">
        <v>41297</v>
      </c>
      <c r="B1764">
        <f>IF(_xlfn.IFNA(VLOOKUP($A1764,raw_data!$A:$D,2,FALSE),B1763)=0,B1763,_xlfn.IFNA(VLOOKUP($A1764,raw_data!$A:$D,2,FALSE),B1763))</f>
        <v>40.381847381591797</v>
      </c>
      <c r="C1764">
        <f>IF(_xlfn.IFNA(VLOOKUP($A1764,raw_data!$A:$D,3,FALSE),C1763)=0,C1763,_xlfn.IFNA(VLOOKUP($A1764,raw_data!$A:$D,3,FALSE),C1763))</f>
        <v>87.371513366699205</v>
      </c>
      <c r="D1764">
        <f>IF(_xlfn.IFNA(VLOOKUP($A1764,raw_data!$A:$D,4,FALSE),D1763)=0,D1763,_xlfn.IFNA(VLOOKUP($A1764,raw_data!$A:$D,4,FALSE),D1763))</f>
        <v>1062.90002441406</v>
      </c>
      <c r="E1764" s="2">
        <f t="shared" si="329"/>
        <v>-1.408103134992067E-3</v>
      </c>
      <c r="F1764" s="2">
        <f t="shared" si="330"/>
        <v>1.0821201477682063E-3</v>
      </c>
      <c r="G1764" s="2">
        <f t="shared" si="331"/>
        <v>-4.7018994594771879E-4</v>
      </c>
      <c r="H1764" s="2"/>
      <c r="I1764" s="2">
        <f t="shared" si="332"/>
        <v>1.214207933392198</v>
      </c>
      <c r="J1764" s="2">
        <f t="shared" si="333"/>
        <v>-4.1201382188795757E-4</v>
      </c>
      <c r="K1764" s="2">
        <f>I1764/MAX(I$2:I1764)-1</f>
        <v>-4.1201382188793545E-4</v>
      </c>
      <c r="M1764" s="2">
        <f t="shared" si="334"/>
        <v>1.3011338182527725</v>
      </c>
      <c r="N1764" s="2">
        <f t="shared" si="335"/>
        <v>-8.8201004307897346E-4</v>
      </c>
      <c r="O1764" s="2">
        <f>M1764/MAX(M$2:M1764)-1</f>
        <v>-2.9577750300110561E-2</v>
      </c>
      <c r="Q1764" s="1">
        <f t="shared" si="328"/>
        <v>41297</v>
      </c>
      <c r="R1764" s="2">
        <f t="shared" si="324"/>
        <v>1.214207933392198</v>
      </c>
      <c r="S1764" s="2">
        <f t="shared" si="325"/>
        <v>1.3011338182527725</v>
      </c>
      <c r="T1764" s="2">
        <f t="shared" si="326"/>
        <v>-4.1201382188793545E-4</v>
      </c>
      <c r="U1764" s="2">
        <f t="shared" si="327"/>
        <v>-2.9577750300110561E-2</v>
      </c>
    </row>
    <row r="1765" spans="1:21" x14ac:dyDescent="0.3">
      <c r="A1765" s="1">
        <v>41298</v>
      </c>
      <c r="B1765">
        <f>IF(_xlfn.IFNA(VLOOKUP($A1765,raw_data!$A:$D,2,FALSE),B1764)=0,B1764,_xlfn.IFNA(VLOOKUP($A1765,raw_data!$A:$D,2,FALSE),B1764))</f>
        <v>40.455051422119098</v>
      </c>
      <c r="C1765">
        <f>IF(_xlfn.IFNA(VLOOKUP($A1765,raw_data!$A:$D,3,FALSE),C1764)=0,C1764,_xlfn.IFNA(VLOOKUP($A1765,raw_data!$A:$D,3,FALSE),C1764))</f>
        <v>87.253440856933594</v>
      </c>
      <c r="D1765">
        <f>IF(_xlfn.IFNA(VLOOKUP($A1765,raw_data!$A:$D,4,FALSE),D1764)=0,D1764,_xlfn.IFNA(VLOOKUP($A1765,raw_data!$A:$D,4,FALSE),D1764))</f>
        <v>1066.30004882812</v>
      </c>
      <c r="E1765" s="2">
        <f t="shared" si="329"/>
        <v>1.8127957306051101E-3</v>
      </c>
      <c r="F1765" s="2">
        <f t="shared" si="330"/>
        <v>-1.3513845098466204E-3</v>
      </c>
      <c r="G1765" s="2">
        <f t="shared" si="331"/>
        <v>3.1988186433002941E-3</v>
      </c>
      <c r="H1765" s="2"/>
      <c r="I1765" s="2">
        <f t="shared" si="332"/>
        <v>1.2148722552496625</v>
      </c>
      <c r="J1765" s="2">
        <f t="shared" si="333"/>
        <v>5.4712363442441789E-4</v>
      </c>
      <c r="K1765" s="2">
        <f>I1765/MAX(I$2:I1765)-1</f>
        <v>0</v>
      </c>
      <c r="M1765" s="2">
        <f t="shared" si="334"/>
        <v>1.3060100676099606</v>
      </c>
      <c r="N1765" s="2">
        <f t="shared" si="335"/>
        <v>3.7476924270065659E-3</v>
      </c>
      <c r="O1765" s="2">
        <f>M1765/MAX(M$2:M1765)-1</f>
        <v>-2.5940906183911538E-2</v>
      </c>
      <c r="Q1765" s="1">
        <f t="shared" si="328"/>
        <v>41298</v>
      </c>
      <c r="R1765" s="2">
        <f t="shared" si="324"/>
        <v>1.2148722552496625</v>
      </c>
      <c r="S1765" s="2">
        <f t="shared" si="325"/>
        <v>1.3060100676099606</v>
      </c>
      <c r="T1765" s="2">
        <f t="shared" si="326"/>
        <v>0</v>
      </c>
      <c r="U1765" s="2">
        <f t="shared" si="327"/>
        <v>-2.5940906183911538E-2</v>
      </c>
    </row>
    <row r="1766" spans="1:21" x14ac:dyDescent="0.3">
      <c r="A1766" s="1">
        <v>41299</v>
      </c>
      <c r="B1766">
        <f>IF(_xlfn.IFNA(VLOOKUP($A1766,raw_data!$A:$D,2,FALSE),B1765)=0,B1765,_xlfn.IFNA(VLOOKUP($A1766,raw_data!$A:$D,2,FALSE),B1765))</f>
        <v>40.707183837890597</v>
      </c>
      <c r="C1766">
        <f>IF(_xlfn.IFNA(VLOOKUP($A1766,raw_data!$A:$D,3,FALSE),C1765)=0,C1765,_xlfn.IFNA(VLOOKUP($A1766,raw_data!$A:$D,3,FALSE),C1765))</f>
        <v>87.040908813476506</v>
      </c>
      <c r="D1766">
        <f>IF(_xlfn.IFNA(VLOOKUP($A1766,raw_data!$A:$D,4,FALSE),D1765)=0,D1765,_xlfn.IFNA(VLOOKUP($A1766,raw_data!$A:$D,4,FALSE),D1765))</f>
        <v>1068.30004882812</v>
      </c>
      <c r="E1766" s="2">
        <f t="shared" si="329"/>
        <v>6.2324087328595734E-3</v>
      </c>
      <c r="F1766" s="2">
        <f t="shared" si="330"/>
        <v>-2.4358012861128708E-3</v>
      </c>
      <c r="G1766" s="2">
        <f t="shared" si="331"/>
        <v>1.8756446669940807E-3</v>
      </c>
      <c r="H1766" s="2"/>
      <c r="I1766" s="2">
        <f t="shared" si="332"/>
        <v>1.2182315285606986</v>
      </c>
      <c r="J1766" s="2">
        <f t="shared" si="333"/>
        <v>2.7651247252705956E-3</v>
      </c>
      <c r="K1766" s="2">
        <f>I1766/MAX(I$2:I1766)-1</f>
        <v>0</v>
      </c>
      <c r="M1766" s="2">
        <f t="shared" si="334"/>
        <v>1.3120777326371558</v>
      </c>
      <c r="N1766" s="2">
        <f t="shared" si="335"/>
        <v>4.6459557837092991E-3</v>
      </c>
      <c r="O1766" s="2">
        <f>M1766/MAX(M$2:M1766)-1</f>
        <v>-2.1415470703322059E-2</v>
      </c>
      <c r="Q1766" s="1">
        <f t="shared" si="328"/>
        <v>41299</v>
      </c>
      <c r="R1766" s="2">
        <f t="shared" si="324"/>
        <v>1.2182315285606986</v>
      </c>
      <c r="S1766" s="2">
        <f t="shared" si="325"/>
        <v>1.3120777326371558</v>
      </c>
      <c r="T1766" s="2">
        <f t="shared" si="326"/>
        <v>0</v>
      </c>
      <c r="U1766" s="2">
        <f t="shared" si="327"/>
        <v>-2.1415470703322059E-2</v>
      </c>
    </row>
    <row r="1767" spans="1:21" x14ac:dyDescent="0.3">
      <c r="A1767" s="1">
        <v>41300</v>
      </c>
      <c r="B1767">
        <f>IF(_xlfn.IFNA(VLOOKUP($A1767,raw_data!$A:$D,2,FALSE),B1766)=0,B1766,_xlfn.IFNA(VLOOKUP($A1767,raw_data!$A:$D,2,FALSE),B1766))</f>
        <v>40.707183837890597</v>
      </c>
      <c r="C1767">
        <f>IF(_xlfn.IFNA(VLOOKUP($A1767,raw_data!$A:$D,3,FALSE),C1766)=0,C1766,_xlfn.IFNA(VLOOKUP($A1767,raw_data!$A:$D,3,FALSE),C1766))</f>
        <v>87.040908813476506</v>
      </c>
      <c r="D1767">
        <f>IF(_xlfn.IFNA(VLOOKUP($A1767,raw_data!$A:$D,4,FALSE),D1766)=0,D1766,_xlfn.IFNA(VLOOKUP($A1767,raw_data!$A:$D,4,FALSE),D1766))</f>
        <v>1068.30004882812</v>
      </c>
      <c r="E1767" s="2">
        <f t="shared" si="329"/>
        <v>0</v>
      </c>
      <c r="F1767" s="2">
        <f t="shared" si="330"/>
        <v>0</v>
      </c>
      <c r="G1767" s="2">
        <f t="shared" si="331"/>
        <v>0</v>
      </c>
      <c r="H1767" s="2"/>
      <c r="I1767" s="2">
        <f t="shared" si="332"/>
        <v>1.2182315285606986</v>
      </c>
      <c r="J1767" s="2">
        <f t="shared" si="333"/>
        <v>0</v>
      </c>
      <c r="K1767" s="2">
        <f>I1767/MAX(I$2:I1767)-1</f>
        <v>0</v>
      </c>
      <c r="M1767" s="2">
        <f t="shared" si="334"/>
        <v>1.3120777326371558</v>
      </c>
      <c r="N1767" s="2">
        <f t="shared" si="335"/>
        <v>0</v>
      </c>
      <c r="O1767" s="2">
        <f>M1767/MAX(M$2:M1767)-1</f>
        <v>-2.1415470703322059E-2</v>
      </c>
      <c r="Q1767" s="1">
        <f t="shared" si="328"/>
        <v>41300</v>
      </c>
      <c r="R1767" s="2">
        <f t="shared" si="324"/>
        <v>1.2182315285606986</v>
      </c>
      <c r="S1767" s="2">
        <f t="shared" si="325"/>
        <v>1.3120777326371558</v>
      </c>
      <c r="T1767" s="2">
        <f t="shared" si="326"/>
        <v>0</v>
      </c>
      <c r="U1767" s="2">
        <f t="shared" si="327"/>
        <v>-2.1415470703322059E-2</v>
      </c>
    </row>
    <row r="1768" spans="1:21" x14ac:dyDescent="0.3">
      <c r="A1768" s="1">
        <v>41301</v>
      </c>
      <c r="B1768">
        <f>IF(_xlfn.IFNA(VLOOKUP($A1768,raw_data!$A:$D,2,FALSE),B1767)=0,B1767,_xlfn.IFNA(VLOOKUP($A1768,raw_data!$A:$D,2,FALSE),B1767))</f>
        <v>40.707183837890597</v>
      </c>
      <c r="C1768">
        <f>IF(_xlfn.IFNA(VLOOKUP($A1768,raw_data!$A:$D,3,FALSE),C1767)=0,C1767,_xlfn.IFNA(VLOOKUP($A1768,raw_data!$A:$D,3,FALSE),C1767))</f>
        <v>87.040908813476506</v>
      </c>
      <c r="D1768">
        <f>IF(_xlfn.IFNA(VLOOKUP($A1768,raw_data!$A:$D,4,FALSE),D1767)=0,D1767,_xlfn.IFNA(VLOOKUP($A1768,raw_data!$A:$D,4,FALSE),D1767))</f>
        <v>1068.30004882812</v>
      </c>
      <c r="E1768" s="2">
        <f t="shared" si="329"/>
        <v>0</v>
      </c>
      <c r="F1768" s="2">
        <f t="shared" si="330"/>
        <v>0</v>
      </c>
      <c r="G1768" s="2">
        <f t="shared" si="331"/>
        <v>0</v>
      </c>
      <c r="H1768" s="2"/>
      <c r="I1768" s="2">
        <f t="shared" si="332"/>
        <v>1.2182315285606986</v>
      </c>
      <c r="J1768" s="2">
        <f t="shared" si="333"/>
        <v>0</v>
      </c>
      <c r="K1768" s="2">
        <f>I1768/MAX(I$2:I1768)-1</f>
        <v>0</v>
      </c>
      <c r="M1768" s="2">
        <f t="shared" si="334"/>
        <v>1.3120777326371558</v>
      </c>
      <c r="N1768" s="2">
        <f t="shared" si="335"/>
        <v>0</v>
      </c>
      <c r="O1768" s="2">
        <f>M1768/MAX(M$2:M1768)-1</f>
        <v>-2.1415470703322059E-2</v>
      </c>
      <c r="Q1768" s="1">
        <f t="shared" si="328"/>
        <v>41301</v>
      </c>
      <c r="R1768" s="2">
        <f t="shared" si="324"/>
        <v>1.2182315285606986</v>
      </c>
      <c r="S1768" s="2">
        <f t="shared" si="325"/>
        <v>1.3120777326371558</v>
      </c>
      <c r="T1768" s="2">
        <f t="shared" si="326"/>
        <v>0</v>
      </c>
      <c r="U1768" s="2">
        <f t="shared" si="327"/>
        <v>-2.1415470703322059E-2</v>
      </c>
    </row>
    <row r="1769" spans="1:21" x14ac:dyDescent="0.3">
      <c r="A1769" s="1">
        <v>41302</v>
      </c>
      <c r="B1769">
        <f>IF(_xlfn.IFNA(VLOOKUP($A1769,raw_data!$A:$D,2,FALSE),B1768)=0,B1768,_xlfn.IFNA(VLOOKUP($A1769,raw_data!$A:$D,2,FALSE),B1768))</f>
        <v>40.568920135497997</v>
      </c>
      <c r="C1769">
        <f>IF(_xlfn.IFNA(VLOOKUP($A1769,raw_data!$A:$D,3,FALSE),C1768)=0,C1768,_xlfn.IFNA(VLOOKUP($A1769,raw_data!$A:$D,3,FALSE),C1768))</f>
        <v>86.914970397949205</v>
      </c>
      <c r="D1769">
        <f>IF(_xlfn.IFNA(VLOOKUP($A1769,raw_data!$A:$D,4,FALSE),D1768)=0,D1768,_xlfn.IFNA(VLOOKUP($A1769,raw_data!$A:$D,4,FALSE),D1768))</f>
        <v>1074.09997558593</v>
      </c>
      <c r="E1769" s="2">
        <f t="shared" si="329"/>
        <v>-3.3965430510548567E-3</v>
      </c>
      <c r="F1769" s="2">
        <f t="shared" si="330"/>
        <v>-1.446887644488859E-3</v>
      </c>
      <c r="G1769" s="2">
        <f t="shared" si="331"/>
        <v>5.4291177503662524E-3</v>
      </c>
      <c r="H1769" s="2"/>
      <c r="I1769" s="2">
        <f t="shared" si="332"/>
        <v>1.2150438054022328</v>
      </c>
      <c r="J1769" s="2">
        <f t="shared" si="333"/>
        <v>-2.6166808884284577E-3</v>
      </c>
      <c r="K1769" s="2">
        <f>I1769/MAX(I$2:I1769)-1</f>
        <v>-2.6166808884284798E-3</v>
      </c>
      <c r="M1769" s="2">
        <f t="shared" si="334"/>
        <v>1.3157492286893817</v>
      </c>
      <c r="N1769" s="2">
        <f t="shared" si="335"/>
        <v>2.7982305932794382E-3</v>
      </c>
      <c r="O1769" s="2">
        <f>M1769/MAX(M$2:M1769)-1</f>
        <v>-1.8677165535334161E-2</v>
      </c>
      <c r="Q1769" s="1">
        <f t="shared" si="328"/>
        <v>41302</v>
      </c>
      <c r="R1769" s="2">
        <f t="shared" si="324"/>
        <v>1.2150438054022328</v>
      </c>
      <c r="S1769" s="2">
        <f t="shared" si="325"/>
        <v>1.3157492286893817</v>
      </c>
      <c r="T1769" s="2">
        <f t="shared" si="326"/>
        <v>-2.6166808884284798E-3</v>
      </c>
      <c r="U1769" s="2">
        <f t="shared" si="327"/>
        <v>-1.8677165535334161E-2</v>
      </c>
    </row>
    <row r="1770" spans="1:21" x14ac:dyDescent="0.3">
      <c r="A1770" s="1">
        <v>41303</v>
      </c>
      <c r="B1770">
        <f>IF(_xlfn.IFNA(VLOOKUP($A1770,raw_data!$A:$D,2,FALSE),B1769)=0,B1769,_xlfn.IFNA(VLOOKUP($A1770,raw_data!$A:$D,2,FALSE),B1769))</f>
        <v>40.829185485839801</v>
      </c>
      <c r="C1770">
        <f>IF(_xlfn.IFNA(VLOOKUP($A1770,raw_data!$A:$D,3,FALSE),C1769)=0,C1769,_xlfn.IFNA(VLOOKUP($A1770,raw_data!$A:$D,3,FALSE),C1769))</f>
        <v>86.859870910644503</v>
      </c>
      <c r="D1770">
        <f>IF(_xlfn.IFNA(VLOOKUP($A1770,raw_data!$A:$D,4,FALSE),D1769)=0,D1769,_xlfn.IFNA(VLOOKUP($A1770,raw_data!$A:$D,4,FALSE),D1769))</f>
        <v>1090.90002441406</v>
      </c>
      <c r="E1770" s="2">
        <f t="shared" si="329"/>
        <v>6.4153876778709762E-3</v>
      </c>
      <c r="F1770" s="2">
        <f t="shared" si="330"/>
        <v>-6.3394702952113136E-4</v>
      </c>
      <c r="G1770" s="2">
        <f t="shared" si="331"/>
        <v>1.5641047584016077E-2</v>
      </c>
      <c r="H1770" s="2"/>
      <c r="I1770" s="2">
        <f t="shared" si="332"/>
        <v>1.2194126822721143</v>
      </c>
      <c r="J1770" s="2">
        <f t="shared" si="333"/>
        <v>3.5956537949141331E-3</v>
      </c>
      <c r="K1770" s="2">
        <f>I1770/MAX(I$2:I1770)-1</f>
        <v>0</v>
      </c>
      <c r="M1770" s="2">
        <f t="shared" si="334"/>
        <v>1.3411339011543171</v>
      </c>
      <c r="N1770" s="2">
        <f t="shared" si="335"/>
        <v>1.9292941171032307E-2</v>
      </c>
      <c r="O1770" s="2">
        <f>M1770/MAX(M$2:M1770)-1</f>
        <v>0</v>
      </c>
      <c r="Q1770" s="1">
        <f t="shared" si="328"/>
        <v>41303</v>
      </c>
      <c r="R1770" s="2">
        <f t="shared" si="324"/>
        <v>1.2194126822721143</v>
      </c>
      <c r="S1770" s="2">
        <f t="shared" si="325"/>
        <v>1.3411339011543171</v>
      </c>
      <c r="T1770" s="2">
        <f t="shared" si="326"/>
        <v>0</v>
      </c>
      <c r="U1770" s="2">
        <f t="shared" si="327"/>
        <v>0</v>
      </c>
    </row>
    <row r="1771" spans="1:21" x14ac:dyDescent="0.3">
      <c r="A1771" s="1">
        <v>41304</v>
      </c>
      <c r="B1771">
        <f>IF(_xlfn.IFNA(VLOOKUP($A1771,raw_data!$A:$D,2,FALSE),B1770)=0,B1770,_xlfn.IFNA(VLOOKUP($A1771,raw_data!$A:$D,2,FALSE),B1770))</f>
        <v>40.6990547180175</v>
      </c>
      <c r="C1771">
        <f>IF(_xlfn.IFNA(VLOOKUP($A1771,raw_data!$A:$D,3,FALSE),C1770)=0,C1770,_xlfn.IFNA(VLOOKUP($A1771,raw_data!$A:$D,3,FALSE),C1770))</f>
        <v>86.820480346679602</v>
      </c>
      <c r="D1771">
        <f>IF(_xlfn.IFNA(VLOOKUP($A1771,raw_data!$A:$D,4,FALSE),D1770)=0,D1770,_xlfn.IFNA(VLOOKUP($A1771,raw_data!$A:$D,4,FALSE),D1770))</f>
        <v>1083.19995117187</v>
      </c>
      <c r="E1771" s="2">
        <f t="shared" si="329"/>
        <v>-3.1871997022187015E-3</v>
      </c>
      <c r="F1771" s="2">
        <f t="shared" si="330"/>
        <v>-4.5349553887119587E-4</v>
      </c>
      <c r="G1771" s="2">
        <f t="shared" si="331"/>
        <v>-7.0584591345350667E-3</v>
      </c>
      <c r="H1771" s="2"/>
      <c r="I1771" s="2">
        <f t="shared" si="332"/>
        <v>1.2168595759448413</v>
      </c>
      <c r="J1771" s="2">
        <f t="shared" si="333"/>
        <v>-2.0937180368796994E-3</v>
      </c>
      <c r="K1771" s="2">
        <f>I1771/MAX(I$2:I1771)-1</f>
        <v>-2.0937180368797437E-3</v>
      </c>
      <c r="M1771" s="2">
        <f t="shared" si="334"/>
        <v>1.3288794259247245</v>
      </c>
      <c r="N1771" s="2">
        <f t="shared" si="335"/>
        <v>-9.1373987482122887E-3</v>
      </c>
      <c r="O1771" s="2">
        <f>M1771/MAX(M$2:M1771)-1</f>
        <v>-9.1373987482122887E-3</v>
      </c>
      <c r="Q1771" s="1">
        <f t="shared" si="328"/>
        <v>41304</v>
      </c>
      <c r="R1771" s="2">
        <f t="shared" si="324"/>
        <v>1.2168595759448413</v>
      </c>
      <c r="S1771" s="2">
        <f t="shared" si="325"/>
        <v>1.3288794259247245</v>
      </c>
      <c r="T1771" s="2">
        <f t="shared" si="326"/>
        <v>-2.0937180368797437E-3</v>
      </c>
      <c r="U1771" s="2">
        <f t="shared" si="327"/>
        <v>-9.1373987482122887E-3</v>
      </c>
    </row>
    <row r="1772" spans="1:21" x14ac:dyDescent="0.3">
      <c r="A1772" s="1">
        <v>41305</v>
      </c>
      <c r="B1772">
        <f>IF(_xlfn.IFNA(VLOOKUP($A1772,raw_data!$A:$D,2,FALSE),B1771)=0,B1771,_xlfn.IFNA(VLOOKUP($A1772,raw_data!$A:$D,2,FALSE),B1771))</f>
        <v>40.5770454406738</v>
      </c>
      <c r="C1772">
        <f>IF(_xlfn.IFNA(VLOOKUP($A1772,raw_data!$A:$D,3,FALSE),C1771)=0,C1771,_xlfn.IFNA(VLOOKUP($A1772,raw_data!$A:$D,3,FALSE),C1771))</f>
        <v>86.899230957031193</v>
      </c>
      <c r="D1772">
        <f>IF(_xlfn.IFNA(VLOOKUP($A1772,raw_data!$A:$D,4,FALSE),D1771)=0,D1771,_xlfn.IFNA(VLOOKUP($A1772,raw_data!$A:$D,4,FALSE),D1771))</f>
        <v>1085.40002441406</v>
      </c>
      <c r="E1772" s="2">
        <f t="shared" si="329"/>
        <v>-2.9978405687561827E-3</v>
      </c>
      <c r="F1772" s="2">
        <f t="shared" si="330"/>
        <v>9.0705107869859525E-4</v>
      </c>
      <c r="G1772" s="2">
        <f t="shared" si="331"/>
        <v>2.0310869104174234E-3</v>
      </c>
      <c r="H1772" s="2"/>
      <c r="I1772" s="2">
        <f t="shared" si="332"/>
        <v>1.2151123068592875</v>
      </c>
      <c r="J1772" s="2">
        <f t="shared" si="333"/>
        <v>-1.4358839097742713E-3</v>
      </c>
      <c r="K1772" s="2">
        <f>I1772/MAX(I$2:I1772)-1</f>
        <v>-3.5265956106130814E-3</v>
      </c>
      <c r="M1772" s="2">
        <f t="shared" si="334"/>
        <v>1.3296665033959072</v>
      </c>
      <c r="N1772" s="2">
        <f t="shared" si="335"/>
        <v>5.9228659562915453E-4</v>
      </c>
      <c r="O1772" s="2">
        <f>M1772/MAX(M$2:M1772)-1</f>
        <v>-8.5505241113805752E-3</v>
      </c>
      <c r="Q1772" s="1">
        <f t="shared" si="328"/>
        <v>41305</v>
      </c>
      <c r="R1772" s="2">
        <f t="shared" si="324"/>
        <v>1.2151123068592875</v>
      </c>
      <c r="S1772" s="2">
        <f t="shared" si="325"/>
        <v>1.3296665033959072</v>
      </c>
      <c r="T1772" s="2">
        <f t="shared" si="326"/>
        <v>-3.5265956106130814E-3</v>
      </c>
      <c r="U1772" s="2">
        <f t="shared" si="327"/>
        <v>-8.5505241113805752E-3</v>
      </c>
    </row>
    <row r="1773" spans="1:21" x14ac:dyDescent="0.3">
      <c r="A1773" s="1">
        <v>41306</v>
      </c>
      <c r="B1773">
        <f>IF(_xlfn.IFNA(VLOOKUP($A1773,raw_data!$A:$D,2,FALSE),B1772)=0,B1772,_xlfn.IFNA(VLOOKUP($A1773,raw_data!$A:$D,2,FALSE),B1772))</f>
        <v>40.943050384521399</v>
      </c>
      <c r="C1773">
        <f>IF(_xlfn.IFNA(VLOOKUP($A1773,raw_data!$A:$D,3,FALSE),C1772)=0,C1772,_xlfn.IFNA(VLOOKUP($A1773,raw_data!$A:$D,3,FALSE),C1772))</f>
        <v>86.710746765136705</v>
      </c>
      <c r="D1773">
        <f>IF(_xlfn.IFNA(VLOOKUP($A1773,raw_data!$A:$D,4,FALSE),D1772)=0,D1772,_xlfn.IFNA(VLOOKUP($A1773,raw_data!$A:$D,4,FALSE),D1772))</f>
        <v>1087.30004882812</v>
      </c>
      <c r="E1773" s="2">
        <f t="shared" si="329"/>
        <v>9.019999851460847E-3</v>
      </c>
      <c r="F1773" s="2">
        <f t="shared" si="330"/>
        <v>-2.168997237589898E-3</v>
      </c>
      <c r="G1773" s="2">
        <f t="shared" si="331"/>
        <v>1.7505291794015498E-3</v>
      </c>
      <c r="H1773" s="2"/>
      <c r="I1773" s="2">
        <f t="shared" si="332"/>
        <v>1.2206342644609394</v>
      </c>
      <c r="J1773" s="2">
        <f t="shared" si="333"/>
        <v>4.5444010158405485E-3</v>
      </c>
      <c r="K1773" s="2">
        <f>I1773/MAX(I$2:I1773)-1</f>
        <v>0</v>
      </c>
      <c r="M1773" s="2">
        <f t="shared" si="334"/>
        <v>1.3380472388564879</v>
      </c>
      <c r="N1773" s="2">
        <f t="shared" si="335"/>
        <v>6.3028853018232134E-3</v>
      </c>
      <c r="O1773" s="2">
        <f>M1773/MAX(M$2:M1773)-1</f>
        <v>-2.3015317823018577E-3</v>
      </c>
      <c r="Q1773" s="1">
        <f t="shared" si="328"/>
        <v>41306</v>
      </c>
      <c r="R1773" s="2">
        <f t="shared" si="324"/>
        <v>1.2206342644609394</v>
      </c>
      <c r="S1773" s="2">
        <f t="shared" si="325"/>
        <v>1.3380472388564879</v>
      </c>
      <c r="T1773" s="2">
        <f t="shared" si="326"/>
        <v>0</v>
      </c>
      <c r="U1773" s="2">
        <f t="shared" si="327"/>
        <v>-2.3015317823018577E-3</v>
      </c>
    </row>
    <row r="1774" spans="1:21" x14ac:dyDescent="0.3">
      <c r="A1774" s="1">
        <v>41307</v>
      </c>
      <c r="B1774">
        <f>IF(_xlfn.IFNA(VLOOKUP($A1774,raw_data!$A:$D,2,FALSE),B1773)=0,B1773,_xlfn.IFNA(VLOOKUP($A1774,raw_data!$A:$D,2,FALSE),B1773))</f>
        <v>40.943050384521399</v>
      </c>
      <c r="C1774">
        <f>IF(_xlfn.IFNA(VLOOKUP($A1774,raw_data!$A:$D,3,FALSE),C1773)=0,C1773,_xlfn.IFNA(VLOOKUP($A1774,raw_data!$A:$D,3,FALSE),C1773))</f>
        <v>86.710746765136705</v>
      </c>
      <c r="D1774">
        <f>IF(_xlfn.IFNA(VLOOKUP($A1774,raw_data!$A:$D,4,FALSE),D1773)=0,D1773,_xlfn.IFNA(VLOOKUP($A1774,raw_data!$A:$D,4,FALSE),D1773))</f>
        <v>1087.30004882812</v>
      </c>
      <c r="E1774" s="2">
        <f t="shared" si="329"/>
        <v>0</v>
      </c>
      <c r="F1774" s="2">
        <f t="shared" si="330"/>
        <v>0</v>
      </c>
      <c r="G1774" s="2">
        <f t="shared" si="331"/>
        <v>0</v>
      </c>
      <c r="H1774" s="2"/>
      <c r="I1774" s="2">
        <f t="shared" si="332"/>
        <v>1.2206342644609394</v>
      </c>
      <c r="J1774" s="2">
        <f t="shared" si="333"/>
        <v>0</v>
      </c>
      <c r="K1774" s="2">
        <f>I1774/MAX(I$2:I1774)-1</f>
        <v>0</v>
      </c>
      <c r="M1774" s="2">
        <f t="shared" si="334"/>
        <v>1.3380472388564879</v>
      </c>
      <c r="N1774" s="2">
        <f t="shared" si="335"/>
        <v>0</v>
      </c>
      <c r="O1774" s="2">
        <f>M1774/MAX(M$2:M1774)-1</f>
        <v>-2.3015317823018577E-3</v>
      </c>
      <c r="Q1774" s="1">
        <f t="shared" si="328"/>
        <v>41307</v>
      </c>
      <c r="R1774" s="2">
        <f t="shared" si="324"/>
        <v>1.2206342644609394</v>
      </c>
      <c r="S1774" s="2">
        <f t="shared" si="325"/>
        <v>1.3380472388564879</v>
      </c>
      <c r="T1774" s="2">
        <f t="shared" si="326"/>
        <v>0</v>
      </c>
      <c r="U1774" s="2">
        <f t="shared" si="327"/>
        <v>-2.3015317823018577E-3</v>
      </c>
    </row>
    <row r="1775" spans="1:21" x14ac:dyDescent="0.3">
      <c r="A1775" s="1">
        <v>41308</v>
      </c>
      <c r="B1775">
        <f>IF(_xlfn.IFNA(VLOOKUP($A1775,raw_data!$A:$D,2,FALSE),B1774)=0,B1774,_xlfn.IFNA(VLOOKUP($A1775,raw_data!$A:$D,2,FALSE),B1774))</f>
        <v>40.943050384521399</v>
      </c>
      <c r="C1775">
        <f>IF(_xlfn.IFNA(VLOOKUP($A1775,raw_data!$A:$D,3,FALSE),C1774)=0,C1774,_xlfn.IFNA(VLOOKUP($A1775,raw_data!$A:$D,3,FALSE),C1774))</f>
        <v>86.710746765136705</v>
      </c>
      <c r="D1775">
        <f>IF(_xlfn.IFNA(VLOOKUP($A1775,raw_data!$A:$D,4,FALSE),D1774)=0,D1774,_xlfn.IFNA(VLOOKUP($A1775,raw_data!$A:$D,4,FALSE),D1774))</f>
        <v>1087.30004882812</v>
      </c>
      <c r="E1775" s="2">
        <f t="shared" si="329"/>
        <v>0</v>
      </c>
      <c r="F1775" s="2">
        <f t="shared" si="330"/>
        <v>0</v>
      </c>
      <c r="G1775" s="2">
        <f t="shared" si="331"/>
        <v>0</v>
      </c>
      <c r="H1775" s="2"/>
      <c r="I1775" s="2">
        <f t="shared" si="332"/>
        <v>1.2206342644609394</v>
      </c>
      <c r="J1775" s="2">
        <f t="shared" si="333"/>
        <v>0</v>
      </c>
      <c r="K1775" s="2">
        <f>I1775/MAX(I$2:I1775)-1</f>
        <v>0</v>
      </c>
      <c r="M1775" s="2">
        <f t="shared" si="334"/>
        <v>1.3380472388564879</v>
      </c>
      <c r="N1775" s="2">
        <f t="shared" si="335"/>
        <v>0</v>
      </c>
      <c r="O1775" s="2">
        <f>M1775/MAX(M$2:M1775)-1</f>
        <v>-2.3015317823018577E-3</v>
      </c>
      <c r="Q1775" s="1">
        <f t="shared" si="328"/>
        <v>41308</v>
      </c>
      <c r="R1775" s="2">
        <f t="shared" si="324"/>
        <v>1.2206342644609394</v>
      </c>
      <c r="S1775" s="2">
        <f t="shared" si="325"/>
        <v>1.3380472388564879</v>
      </c>
      <c r="T1775" s="2">
        <f t="shared" si="326"/>
        <v>0</v>
      </c>
      <c r="U1775" s="2">
        <f t="shared" si="327"/>
        <v>-2.3015317823018577E-3</v>
      </c>
    </row>
    <row r="1776" spans="1:21" x14ac:dyDescent="0.3">
      <c r="A1776" s="1">
        <v>41309</v>
      </c>
      <c r="B1776">
        <f>IF(_xlfn.IFNA(VLOOKUP($A1776,raw_data!$A:$D,2,FALSE),B1775)=0,B1775,_xlfn.IFNA(VLOOKUP($A1776,raw_data!$A:$D,2,FALSE),B1775))</f>
        <v>40.365585327148402</v>
      </c>
      <c r="C1776">
        <f>IF(_xlfn.IFNA(VLOOKUP($A1776,raw_data!$A:$D,3,FALSE),C1775)=0,C1775,_xlfn.IFNA(VLOOKUP($A1776,raw_data!$A:$D,3,FALSE),C1775))</f>
        <v>86.955238342285099</v>
      </c>
      <c r="D1776">
        <f>IF(_xlfn.IFNA(VLOOKUP($A1776,raw_data!$A:$D,4,FALSE),D1775)=0,D1775,_xlfn.IFNA(VLOOKUP($A1776,raw_data!$A:$D,4,FALSE),D1775))</f>
        <v>1069</v>
      </c>
      <c r="E1776" s="2">
        <f t="shared" si="329"/>
        <v>-1.4104104407211215E-2</v>
      </c>
      <c r="F1776" s="2">
        <f t="shared" si="330"/>
        <v>2.8196225527916674E-3</v>
      </c>
      <c r="G1776" s="2">
        <f t="shared" si="331"/>
        <v>-1.6830725656495238E-2</v>
      </c>
      <c r="H1776" s="2"/>
      <c r="I1776" s="2">
        <f t="shared" si="332"/>
        <v>1.2116813837558671</v>
      </c>
      <c r="J1776" s="2">
        <f t="shared" si="333"/>
        <v>-7.3346136232100628E-3</v>
      </c>
      <c r="K1776" s="2">
        <f>I1776/MAX(I$2:I1776)-1</f>
        <v>-7.3346136232100845E-3</v>
      </c>
      <c r="M1776" s="2">
        <f t="shared" si="334"/>
        <v>1.3058780511003805</v>
      </c>
      <c r="N1776" s="2">
        <f t="shared" si="335"/>
        <v>-2.4041892410016641E-2</v>
      </c>
      <c r="O1776" s="2">
        <f>M1776/MAX(M$2:M1776)-1</f>
        <v>-2.6288091012830139E-2</v>
      </c>
      <c r="Q1776" s="1">
        <f t="shared" si="328"/>
        <v>41309</v>
      </c>
      <c r="R1776" s="2">
        <f t="shared" si="324"/>
        <v>1.2116813837558671</v>
      </c>
      <c r="S1776" s="2">
        <f t="shared" si="325"/>
        <v>1.3058780511003805</v>
      </c>
      <c r="T1776" s="2">
        <f t="shared" si="326"/>
        <v>-7.3346136232100845E-3</v>
      </c>
      <c r="U1776" s="2">
        <f t="shared" si="327"/>
        <v>-2.6288091012830139E-2</v>
      </c>
    </row>
    <row r="1777" spans="1:21" x14ac:dyDescent="0.3">
      <c r="A1777" s="1">
        <v>41310</v>
      </c>
      <c r="B1777">
        <f>IF(_xlfn.IFNA(VLOOKUP($A1777,raw_data!$A:$D,2,FALSE),B1776)=0,B1776,_xlfn.IFNA(VLOOKUP($A1777,raw_data!$A:$D,2,FALSE),B1776))</f>
        <v>40.633991241455</v>
      </c>
      <c r="C1777">
        <f>IF(_xlfn.IFNA(VLOOKUP($A1777,raw_data!$A:$D,3,FALSE),C1776)=0,C1776,_xlfn.IFNA(VLOOKUP($A1777,raw_data!$A:$D,3,FALSE),C1776))</f>
        <v>86.773841857910099</v>
      </c>
      <c r="D1777">
        <f>IF(_xlfn.IFNA(VLOOKUP($A1777,raw_data!$A:$D,4,FALSE),D1776)=0,D1776,_xlfn.IFNA(VLOOKUP($A1777,raw_data!$A:$D,4,FALSE),D1776))</f>
        <v>1088.5</v>
      </c>
      <c r="E1777" s="2">
        <f t="shared" si="329"/>
        <v>6.6493750092131432E-3</v>
      </c>
      <c r="F1777" s="2">
        <f t="shared" si="330"/>
        <v>-2.08609035905305E-3</v>
      </c>
      <c r="G1777" s="2">
        <f t="shared" si="331"/>
        <v>1.8241347053320922E-2</v>
      </c>
      <c r="H1777" s="2"/>
      <c r="I1777" s="2">
        <f t="shared" si="332"/>
        <v>1.2155044673620732</v>
      </c>
      <c r="J1777" s="2">
        <f t="shared" si="333"/>
        <v>3.1551888619066656E-3</v>
      </c>
      <c r="K1777" s="2">
        <f>I1777/MAX(I$2:I1777)-1</f>
        <v>-4.202566852513856E-3</v>
      </c>
      <c r="M1777" s="2">
        <f t="shared" si="334"/>
        <v>1.3338944773958346</v>
      </c>
      <c r="N1777" s="2">
        <f t="shared" si="335"/>
        <v>2.1454090810276272E-2</v>
      </c>
      <c r="O1777" s="2">
        <f>M1777/MAX(M$2:M1777)-1</f>
        <v>-5.3979872943720197E-3</v>
      </c>
      <c r="Q1777" s="1">
        <f t="shared" si="328"/>
        <v>41310</v>
      </c>
      <c r="R1777" s="2">
        <f t="shared" si="324"/>
        <v>1.2155044673620732</v>
      </c>
      <c r="S1777" s="2">
        <f t="shared" si="325"/>
        <v>1.3338944773958346</v>
      </c>
      <c r="T1777" s="2">
        <f t="shared" si="326"/>
        <v>-4.202566852513856E-3</v>
      </c>
      <c r="U1777" s="2">
        <f t="shared" si="327"/>
        <v>-5.3979872943720197E-3</v>
      </c>
    </row>
    <row r="1778" spans="1:21" x14ac:dyDescent="0.3">
      <c r="A1778" s="1">
        <v>41311</v>
      </c>
      <c r="B1778">
        <f>IF(_xlfn.IFNA(VLOOKUP($A1778,raw_data!$A:$D,2,FALSE),B1777)=0,B1777,_xlfn.IFNA(VLOOKUP($A1778,raw_data!$A:$D,2,FALSE),B1777))</f>
        <v>40.658393859863203</v>
      </c>
      <c r="C1778">
        <f>IF(_xlfn.IFNA(VLOOKUP($A1778,raw_data!$A:$D,3,FALSE),C1777)=0,C1777,_xlfn.IFNA(VLOOKUP($A1778,raw_data!$A:$D,3,FALSE),C1777))</f>
        <v>86.923683166503906</v>
      </c>
      <c r="D1778">
        <f>IF(_xlfn.IFNA(VLOOKUP($A1778,raw_data!$A:$D,4,FALSE),D1777)=0,D1777,_xlfn.IFNA(VLOOKUP($A1778,raw_data!$A:$D,4,FALSE),D1777))</f>
        <v>1085.80004882812</v>
      </c>
      <c r="E1778" s="2">
        <f t="shared" si="329"/>
        <v>6.0054692297395462E-4</v>
      </c>
      <c r="F1778" s="2">
        <f t="shared" si="330"/>
        <v>1.7268027482195691E-3</v>
      </c>
      <c r="G1778" s="2">
        <f t="shared" si="331"/>
        <v>-2.4804328634634443E-3</v>
      </c>
      <c r="H1778" s="2"/>
      <c r="I1778" s="2">
        <f t="shared" si="332"/>
        <v>1.2167820224246</v>
      </c>
      <c r="J1778" s="2">
        <f t="shared" si="333"/>
        <v>1.0510492530722004E-3</v>
      </c>
      <c r="K1778" s="2">
        <f>I1778/MAX(I$2:I1778)-1</f>
        <v>-3.1559347041929531E-3</v>
      </c>
      <c r="M1778" s="2">
        <f t="shared" si="334"/>
        <v>1.3319843529527744</v>
      </c>
      <c r="N1778" s="2">
        <f t="shared" si="335"/>
        <v>-1.4319906674996608E-3</v>
      </c>
      <c r="O1778" s="2">
        <f>M1778/MAX(M$2:M1778)-1</f>
        <v>-6.8222480944427621E-3</v>
      </c>
      <c r="Q1778" s="1">
        <f t="shared" si="328"/>
        <v>41311</v>
      </c>
      <c r="R1778" s="2">
        <f t="shared" si="324"/>
        <v>1.2167820224246</v>
      </c>
      <c r="S1778" s="2">
        <f t="shared" si="325"/>
        <v>1.3319843529527744</v>
      </c>
      <c r="T1778" s="2">
        <f t="shared" si="326"/>
        <v>-3.1559347041929531E-3</v>
      </c>
      <c r="U1778" s="2">
        <f t="shared" si="327"/>
        <v>-6.8222480944427621E-3</v>
      </c>
    </row>
    <row r="1779" spans="1:21" x14ac:dyDescent="0.3">
      <c r="A1779" s="1">
        <v>41312</v>
      </c>
      <c r="B1779">
        <f>IF(_xlfn.IFNA(VLOOKUP($A1779,raw_data!$A:$D,2,FALSE),B1778)=0,B1778,_xlfn.IFNA(VLOOKUP($A1779,raw_data!$A:$D,2,FALSE),B1778))</f>
        <v>40.495716094970703</v>
      </c>
      <c r="C1779">
        <f>IF(_xlfn.IFNA(VLOOKUP($A1779,raw_data!$A:$D,3,FALSE),C1778)=0,C1778,_xlfn.IFNA(VLOOKUP($A1779,raw_data!$A:$D,3,FALSE),C1778))</f>
        <v>86.955238342285099</v>
      </c>
      <c r="D1779">
        <f>IF(_xlfn.IFNA(VLOOKUP($A1779,raw_data!$A:$D,4,FALSE),D1778)=0,D1778,_xlfn.IFNA(VLOOKUP($A1779,raw_data!$A:$D,4,FALSE),D1778))</f>
        <v>1088.5</v>
      </c>
      <c r="E1779" s="2">
        <f t="shared" si="329"/>
        <v>-4.0010868469915195E-3</v>
      </c>
      <c r="F1779" s="2">
        <f t="shared" si="330"/>
        <v>3.6302161426760016E-4</v>
      </c>
      <c r="G1779" s="2">
        <f t="shared" si="331"/>
        <v>2.4866007095818432E-3</v>
      </c>
      <c r="H1779" s="2"/>
      <c r="I1779" s="2">
        <f t="shared" si="332"/>
        <v>1.2140376393668497</v>
      </c>
      <c r="J1779" s="2">
        <f t="shared" si="333"/>
        <v>-2.2554434624878716E-3</v>
      </c>
      <c r="K1779" s="2">
        <f>I1779/MAX(I$2:I1779)-1</f>
        <v>-5.40426013438422E-3</v>
      </c>
      <c r="M1779" s="2">
        <f t="shared" si="334"/>
        <v>1.3322847805048275</v>
      </c>
      <c r="N1779" s="2">
        <f t="shared" si="335"/>
        <v>2.2554885977976724E-4</v>
      </c>
      <c r="O1779" s="2">
        <f>M1779/MAX(M$2:M1779)-1</f>
        <v>-6.5982379849418571E-3</v>
      </c>
      <c r="Q1779" s="1">
        <f t="shared" si="328"/>
        <v>41312</v>
      </c>
      <c r="R1779" s="2">
        <f t="shared" si="324"/>
        <v>1.2140376393668497</v>
      </c>
      <c r="S1779" s="2">
        <f t="shared" si="325"/>
        <v>1.3322847805048275</v>
      </c>
      <c r="T1779" s="2">
        <f t="shared" si="326"/>
        <v>-5.40426013438422E-3</v>
      </c>
      <c r="U1779" s="2">
        <f t="shared" si="327"/>
        <v>-6.5982379849418571E-3</v>
      </c>
    </row>
    <row r="1780" spans="1:21" x14ac:dyDescent="0.3">
      <c r="A1780" s="1">
        <v>41313</v>
      </c>
      <c r="B1780">
        <f>IF(_xlfn.IFNA(VLOOKUP($A1780,raw_data!$A:$D,2,FALSE),B1779)=0,B1779,_xlfn.IFNA(VLOOKUP($A1780,raw_data!$A:$D,2,FALSE),B1779))</f>
        <v>40.715316772460902</v>
      </c>
      <c r="C1780">
        <f>IF(_xlfn.IFNA(VLOOKUP($A1780,raw_data!$A:$D,3,FALSE),C1779)=0,C1779,_xlfn.IFNA(VLOOKUP($A1780,raw_data!$A:$D,3,FALSE),C1779))</f>
        <v>86.9788818359375</v>
      </c>
      <c r="D1780">
        <f>IF(_xlfn.IFNA(VLOOKUP($A1780,raw_data!$A:$D,4,FALSE),D1779)=0,D1779,_xlfn.IFNA(VLOOKUP($A1780,raw_data!$A:$D,4,FALSE),D1779))</f>
        <v>1089.30004882812</v>
      </c>
      <c r="E1780" s="2">
        <f t="shared" si="329"/>
        <v>5.4228125507198577E-3</v>
      </c>
      <c r="F1780" s="2">
        <f t="shared" si="330"/>
        <v>2.7190419005385102E-4</v>
      </c>
      <c r="G1780" s="2">
        <f t="shared" si="331"/>
        <v>7.3500122013769875E-4</v>
      </c>
      <c r="H1780" s="2"/>
      <c r="I1780" s="2">
        <f t="shared" si="332"/>
        <v>1.2181197792639433</v>
      </c>
      <c r="J1780" s="2">
        <f t="shared" si="333"/>
        <v>3.362449206453455E-3</v>
      </c>
      <c r="K1780" s="2">
        <f>I1780/MAX(I$2:I1780)-1</f>
        <v>-2.059982478131106E-3</v>
      </c>
      <c r="M1780" s="2">
        <f t="shared" si="334"/>
        <v>1.3377470439613426</v>
      </c>
      <c r="N1780" s="2">
        <f t="shared" si="335"/>
        <v>4.0999218308606089E-3</v>
      </c>
      <c r="O1780" s="2">
        <f>M1780/MAX(M$2:M1780)-1</f>
        <v>-2.5253684140408295E-3</v>
      </c>
      <c r="Q1780" s="1">
        <f t="shared" si="328"/>
        <v>41313</v>
      </c>
      <c r="R1780" s="2">
        <f t="shared" si="324"/>
        <v>1.2181197792639433</v>
      </c>
      <c r="S1780" s="2">
        <f t="shared" si="325"/>
        <v>1.3377470439613426</v>
      </c>
      <c r="T1780" s="2">
        <f t="shared" si="326"/>
        <v>-2.059982478131106E-3</v>
      </c>
      <c r="U1780" s="2">
        <f t="shared" si="327"/>
        <v>-2.5253684140408295E-3</v>
      </c>
    </row>
    <row r="1781" spans="1:21" x14ac:dyDescent="0.3">
      <c r="A1781" s="1">
        <v>41314</v>
      </c>
      <c r="B1781">
        <f>IF(_xlfn.IFNA(VLOOKUP($A1781,raw_data!$A:$D,2,FALSE),B1780)=0,B1780,_xlfn.IFNA(VLOOKUP($A1781,raw_data!$A:$D,2,FALSE),B1780))</f>
        <v>40.715316772460902</v>
      </c>
      <c r="C1781">
        <f>IF(_xlfn.IFNA(VLOOKUP($A1781,raw_data!$A:$D,3,FALSE),C1780)=0,C1780,_xlfn.IFNA(VLOOKUP($A1781,raw_data!$A:$D,3,FALSE),C1780))</f>
        <v>86.9788818359375</v>
      </c>
      <c r="D1781">
        <f>IF(_xlfn.IFNA(VLOOKUP($A1781,raw_data!$A:$D,4,FALSE),D1780)=0,D1780,_xlfn.IFNA(VLOOKUP($A1781,raw_data!$A:$D,4,FALSE),D1780))</f>
        <v>1089.30004882812</v>
      </c>
      <c r="E1781" s="2">
        <f t="shared" si="329"/>
        <v>0</v>
      </c>
      <c r="F1781" s="2">
        <f t="shared" si="330"/>
        <v>0</v>
      </c>
      <c r="G1781" s="2">
        <f t="shared" si="331"/>
        <v>0</v>
      </c>
      <c r="H1781" s="2"/>
      <c r="I1781" s="2">
        <f t="shared" si="332"/>
        <v>1.2181197792639433</v>
      </c>
      <c r="J1781" s="2">
        <f t="shared" si="333"/>
        <v>0</v>
      </c>
      <c r="K1781" s="2">
        <f>I1781/MAX(I$2:I1781)-1</f>
        <v>-2.059982478131106E-3</v>
      </c>
      <c r="M1781" s="2">
        <f t="shared" si="334"/>
        <v>1.3377470439613426</v>
      </c>
      <c r="N1781" s="2">
        <f t="shared" si="335"/>
        <v>0</v>
      </c>
      <c r="O1781" s="2">
        <f>M1781/MAX(M$2:M1781)-1</f>
        <v>-2.5253684140408295E-3</v>
      </c>
      <c r="Q1781" s="1">
        <f t="shared" si="328"/>
        <v>41314</v>
      </c>
      <c r="R1781" s="2">
        <f t="shared" si="324"/>
        <v>1.2181197792639433</v>
      </c>
      <c r="S1781" s="2">
        <f t="shared" si="325"/>
        <v>1.3377470439613426</v>
      </c>
      <c r="T1781" s="2">
        <f t="shared" si="326"/>
        <v>-2.059982478131106E-3</v>
      </c>
      <c r="U1781" s="2">
        <f t="shared" si="327"/>
        <v>-2.5253684140408295E-3</v>
      </c>
    </row>
    <row r="1782" spans="1:21" x14ac:dyDescent="0.3">
      <c r="A1782" s="1">
        <v>41315</v>
      </c>
      <c r="B1782">
        <f>IF(_xlfn.IFNA(VLOOKUP($A1782,raw_data!$A:$D,2,FALSE),B1781)=0,B1781,_xlfn.IFNA(VLOOKUP($A1782,raw_data!$A:$D,2,FALSE),B1781))</f>
        <v>40.715316772460902</v>
      </c>
      <c r="C1782">
        <f>IF(_xlfn.IFNA(VLOOKUP($A1782,raw_data!$A:$D,3,FALSE),C1781)=0,C1781,_xlfn.IFNA(VLOOKUP($A1782,raw_data!$A:$D,3,FALSE),C1781))</f>
        <v>86.9788818359375</v>
      </c>
      <c r="D1782">
        <f>IF(_xlfn.IFNA(VLOOKUP($A1782,raw_data!$A:$D,4,FALSE),D1781)=0,D1781,_xlfn.IFNA(VLOOKUP($A1782,raw_data!$A:$D,4,FALSE),D1781))</f>
        <v>1089.30004882812</v>
      </c>
      <c r="E1782" s="2">
        <f t="shared" si="329"/>
        <v>0</v>
      </c>
      <c r="F1782" s="2">
        <f t="shared" si="330"/>
        <v>0</v>
      </c>
      <c r="G1782" s="2">
        <f t="shared" si="331"/>
        <v>0</v>
      </c>
      <c r="H1782" s="2"/>
      <c r="I1782" s="2">
        <f t="shared" si="332"/>
        <v>1.2181197792639433</v>
      </c>
      <c r="J1782" s="2">
        <f t="shared" si="333"/>
        <v>0</v>
      </c>
      <c r="K1782" s="2">
        <f>I1782/MAX(I$2:I1782)-1</f>
        <v>-2.059982478131106E-3</v>
      </c>
      <c r="M1782" s="2">
        <f t="shared" si="334"/>
        <v>1.3377470439613426</v>
      </c>
      <c r="N1782" s="2">
        <f t="shared" si="335"/>
        <v>0</v>
      </c>
      <c r="O1782" s="2">
        <f>M1782/MAX(M$2:M1782)-1</f>
        <v>-2.5253684140408295E-3</v>
      </c>
      <c r="Q1782" s="1">
        <f t="shared" si="328"/>
        <v>41315</v>
      </c>
      <c r="R1782" s="2">
        <f t="shared" si="324"/>
        <v>1.2181197792639433</v>
      </c>
      <c r="S1782" s="2">
        <f t="shared" si="325"/>
        <v>1.3377470439613426</v>
      </c>
      <c r="T1782" s="2">
        <f t="shared" si="326"/>
        <v>-2.059982478131106E-3</v>
      </c>
      <c r="U1782" s="2">
        <f t="shared" si="327"/>
        <v>-2.5253684140408295E-3</v>
      </c>
    </row>
    <row r="1783" spans="1:21" x14ac:dyDescent="0.3">
      <c r="A1783" s="1">
        <v>41316</v>
      </c>
      <c r="B1783">
        <f>IF(_xlfn.IFNA(VLOOKUP($A1783,raw_data!$A:$D,2,FALSE),B1782)=0,B1782,_xlfn.IFNA(VLOOKUP($A1783,raw_data!$A:$D,2,FALSE),B1782))</f>
        <v>40.650249481201101</v>
      </c>
      <c r="C1783">
        <f>IF(_xlfn.IFNA(VLOOKUP($A1783,raw_data!$A:$D,3,FALSE),C1782)=0,C1782,_xlfn.IFNA(VLOOKUP($A1783,raw_data!$A:$D,3,FALSE),C1782))</f>
        <v>86.892127990722599</v>
      </c>
      <c r="D1783">
        <f>IF(_xlfn.IFNA(VLOOKUP($A1783,raw_data!$A:$D,4,FALSE),D1782)=0,D1782,_xlfn.IFNA(VLOOKUP($A1783,raw_data!$A:$D,4,FALSE),D1782))</f>
        <v>1077.19995117187</v>
      </c>
      <c r="E1783" s="2">
        <f t="shared" si="329"/>
        <v>-1.5981035251041442E-3</v>
      </c>
      <c r="F1783" s="2">
        <f t="shared" si="330"/>
        <v>-9.9741274414788528E-4</v>
      </c>
      <c r="G1783" s="2">
        <f t="shared" si="331"/>
        <v>-1.1108140194492244E-2</v>
      </c>
      <c r="H1783" s="2"/>
      <c r="I1783" s="2">
        <f t="shared" si="332"/>
        <v>1.2164657830793044</v>
      </c>
      <c r="J1783" s="2">
        <f t="shared" si="333"/>
        <v>-1.3578272127216405E-3</v>
      </c>
      <c r="K1783" s="2">
        <f>I1783/MAX(I$2:I1783)-1</f>
        <v>-3.4150125905860751E-3</v>
      </c>
      <c r="M1783" s="2">
        <f t="shared" si="334"/>
        <v>1.3210909100639863</v>
      </c>
      <c r="N1783" s="2">
        <f t="shared" si="335"/>
        <v>-1.2450884472175017E-2</v>
      </c>
      <c r="O1783" s="2">
        <f>M1783/MAX(M$2:M1783)-1</f>
        <v>-1.4944809815843008E-2</v>
      </c>
      <c r="Q1783" s="1">
        <f t="shared" si="328"/>
        <v>41316</v>
      </c>
      <c r="R1783" s="2">
        <f t="shared" si="324"/>
        <v>1.2164657830793044</v>
      </c>
      <c r="S1783" s="2">
        <f t="shared" si="325"/>
        <v>1.3210909100639863</v>
      </c>
      <c r="T1783" s="2">
        <f t="shared" si="326"/>
        <v>-3.4150125905860751E-3</v>
      </c>
      <c r="U1783" s="2">
        <f t="shared" si="327"/>
        <v>-1.4944809815843008E-2</v>
      </c>
    </row>
    <row r="1784" spans="1:21" x14ac:dyDescent="0.3">
      <c r="A1784" s="1">
        <v>41317</v>
      </c>
      <c r="B1784">
        <f>IF(_xlfn.IFNA(VLOOKUP($A1784,raw_data!$A:$D,2,FALSE),B1783)=0,B1783,_xlfn.IFNA(VLOOKUP($A1784,raw_data!$A:$D,2,FALSE),B1783))</f>
        <v>40.804775238037102</v>
      </c>
      <c r="C1784">
        <f>IF(_xlfn.IFNA(VLOOKUP($A1784,raw_data!$A:$D,3,FALSE),C1783)=0,C1783,_xlfn.IFNA(VLOOKUP($A1784,raw_data!$A:$D,3,FALSE),C1783))</f>
        <v>86.876335144042898</v>
      </c>
      <c r="D1784">
        <f>IF(_xlfn.IFNA(VLOOKUP($A1784,raw_data!$A:$D,4,FALSE),D1783)=0,D1783,_xlfn.IFNA(VLOOKUP($A1784,raw_data!$A:$D,4,FALSE),D1783))</f>
        <v>1094.90002441406</v>
      </c>
      <c r="E1784" s="2">
        <f t="shared" si="329"/>
        <v>3.8013483018710659E-3</v>
      </c>
      <c r="F1784" s="2">
        <f t="shared" si="330"/>
        <v>-1.8175232952499787E-4</v>
      </c>
      <c r="G1784" s="2">
        <f t="shared" si="331"/>
        <v>1.6431557783616935E-2</v>
      </c>
      <c r="H1784" s="2"/>
      <c r="I1784" s="2">
        <f t="shared" si="332"/>
        <v>1.2191518709666351</v>
      </c>
      <c r="J1784" s="2">
        <f t="shared" si="333"/>
        <v>2.2081080493126402E-3</v>
      </c>
      <c r="K1784" s="2">
        <f>I1784/MAX(I$2:I1784)-1</f>
        <v>-1.2144452580633569E-3</v>
      </c>
      <c r="M1784" s="2">
        <f t="shared" si="334"/>
        <v>1.3457635358482194</v>
      </c>
      <c r="N1784" s="2">
        <f t="shared" si="335"/>
        <v>1.8675948487934191E-2</v>
      </c>
      <c r="O1784" s="2">
        <f>M1784/MAX(M$2:M1784)-1</f>
        <v>0</v>
      </c>
      <c r="Q1784" s="1">
        <f t="shared" si="328"/>
        <v>41317</v>
      </c>
      <c r="R1784" s="2">
        <f t="shared" si="324"/>
        <v>1.2191518709666351</v>
      </c>
      <c r="S1784" s="2">
        <f t="shared" si="325"/>
        <v>1.3457635358482194</v>
      </c>
      <c r="T1784" s="2">
        <f t="shared" si="326"/>
        <v>-1.2144452580633569E-3</v>
      </c>
      <c r="U1784" s="2">
        <f t="shared" si="327"/>
        <v>0</v>
      </c>
    </row>
    <row r="1785" spans="1:21" x14ac:dyDescent="0.3">
      <c r="A1785" s="1">
        <v>41318</v>
      </c>
      <c r="B1785">
        <f>IF(_xlfn.IFNA(VLOOKUP($A1785,raw_data!$A:$D,2,FALSE),B1784)=0,B1784,_xlfn.IFNA(VLOOKUP($A1785,raw_data!$A:$D,2,FALSE),B1784))</f>
        <v>40.894252777099602</v>
      </c>
      <c r="C1785">
        <f>IF(_xlfn.IFNA(VLOOKUP($A1785,raw_data!$A:$D,3,FALSE),C1784)=0,C1784,_xlfn.IFNA(VLOOKUP($A1785,raw_data!$A:$D,3,FALSE),C1784))</f>
        <v>86.789611816406193</v>
      </c>
      <c r="D1785">
        <f>IF(_xlfn.IFNA(VLOOKUP($A1785,raw_data!$A:$D,4,FALSE),D1784)=0,D1784,_xlfn.IFNA(VLOOKUP($A1785,raw_data!$A:$D,4,FALSE),D1784))</f>
        <v>1092.40002441406</v>
      </c>
      <c r="E1785" s="2">
        <f t="shared" si="329"/>
        <v>2.1928202897951721E-3</v>
      </c>
      <c r="F1785" s="2">
        <f t="shared" si="330"/>
        <v>-9.9823878957272516E-4</v>
      </c>
      <c r="G1785" s="2">
        <f t="shared" si="331"/>
        <v>-2.2833134937026989E-3</v>
      </c>
      <c r="H1785" s="2"/>
      <c r="I1785" s="2">
        <f t="shared" si="332"/>
        <v>1.220269097666842</v>
      </c>
      <c r="J1785" s="2">
        <f t="shared" si="333"/>
        <v>9.163966580480132E-4</v>
      </c>
      <c r="K1785" s="2">
        <f>I1785/MAX(I$2:I1785)-1</f>
        <v>-2.9916151359121734E-4</v>
      </c>
      <c r="M1785" s="2">
        <f t="shared" si="334"/>
        <v>1.3439211731105702</v>
      </c>
      <c r="N1785" s="2">
        <f t="shared" si="335"/>
        <v>-1.3690092565095124E-3</v>
      </c>
      <c r="O1785" s="2">
        <f>M1785/MAX(M$2:M1785)-1</f>
        <v>-1.3690092565095124E-3</v>
      </c>
      <c r="Q1785" s="1">
        <f t="shared" si="328"/>
        <v>41318</v>
      </c>
      <c r="R1785" s="2">
        <f t="shared" si="324"/>
        <v>1.220269097666842</v>
      </c>
      <c r="S1785" s="2">
        <f t="shared" si="325"/>
        <v>1.3439211731105702</v>
      </c>
      <c r="T1785" s="2">
        <f t="shared" si="326"/>
        <v>-2.9916151359121734E-4</v>
      </c>
      <c r="U1785" s="2">
        <f t="shared" si="327"/>
        <v>-1.3690092565095124E-3</v>
      </c>
    </row>
    <row r="1786" spans="1:21" x14ac:dyDescent="0.3">
      <c r="A1786" s="1">
        <v>41319</v>
      </c>
      <c r="B1786">
        <f>IF(_xlfn.IFNA(VLOOKUP($A1786,raw_data!$A:$D,2,FALSE),B1785)=0,B1785,_xlfn.IFNA(VLOOKUP($A1786,raw_data!$A:$D,2,FALSE),B1785))</f>
        <v>40.812911987304602</v>
      </c>
      <c r="C1786">
        <f>IF(_xlfn.IFNA(VLOOKUP($A1786,raw_data!$A:$D,3,FALSE),C1785)=0,C1785,_xlfn.IFNA(VLOOKUP($A1786,raw_data!$A:$D,3,FALSE),C1785))</f>
        <v>86.947311401367102</v>
      </c>
      <c r="D1786">
        <f>IF(_xlfn.IFNA(VLOOKUP($A1786,raw_data!$A:$D,4,FALSE),D1785)=0,D1785,_xlfn.IFNA(VLOOKUP($A1786,raw_data!$A:$D,4,FALSE),D1785))</f>
        <v>1085.80004882812</v>
      </c>
      <c r="E1786" s="2">
        <f t="shared" si="329"/>
        <v>-1.989051866000846E-3</v>
      </c>
      <c r="F1786" s="2">
        <f t="shared" si="330"/>
        <v>1.8170329565998511E-3</v>
      </c>
      <c r="G1786" s="2">
        <f t="shared" si="331"/>
        <v>-6.041720467262035E-3</v>
      </c>
      <c r="H1786" s="2"/>
      <c r="I1786" s="2">
        <f t="shared" si="332"/>
        <v>1.219699698217952</v>
      </c>
      <c r="J1786" s="2">
        <f t="shared" si="333"/>
        <v>-4.6661793696056719E-4</v>
      </c>
      <c r="K1786" s="2">
        <f>I1786/MAX(I$2:I1786)-1</f>
        <v>-7.6563985642341681E-4</v>
      </c>
      <c r="M1786" s="2">
        <f t="shared" si="334"/>
        <v>1.3351782680765283</v>
      </c>
      <c r="N1786" s="2">
        <f t="shared" si="335"/>
        <v>-6.5055192290824904E-3</v>
      </c>
      <c r="O1786" s="2">
        <f>M1786/MAX(M$2:M1786)-1</f>
        <v>-7.8656223695490191E-3</v>
      </c>
      <c r="Q1786" s="1">
        <f t="shared" si="328"/>
        <v>41319</v>
      </c>
      <c r="R1786" s="2">
        <f t="shared" si="324"/>
        <v>1.219699698217952</v>
      </c>
      <c r="S1786" s="2">
        <f t="shared" si="325"/>
        <v>1.3351782680765283</v>
      </c>
      <c r="T1786" s="2">
        <f t="shared" si="326"/>
        <v>-7.6563985642341681E-4</v>
      </c>
      <c r="U1786" s="2">
        <f t="shared" si="327"/>
        <v>-7.8656223695490191E-3</v>
      </c>
    </row>
    <row r="1787" spans="1:21" x14ac:dyDescent="0.3">
      <c r="A1787" s="1">
        <v>41320</v>
      </c>
      <c r="B1787">
        <f>IF(_xlfn.IFNA(VLOOKUP($A1787,raw_data!$A:$D,2,FALSE),B1786)=0,B1786,_xlfn.IFNA(VLOOKUP($A1787,raw_data!$A:$D,2,FALSE),B1786))</f>
        <v>40.747856140136697</v>
      </c>
      <c r="C1787">
        <f>IF(_xlfn.IFNA(VLOOKUP($A1787,raw_data!$A:$D,3,FALSE),C1786)=0,C1786,_xlfn.IFNA(VLOOKUP($A1787,raw_data!$A:$D,3,FALSE),C1786))</f>
        <v>86.955238342285099</v>
      </c>
      <c r="D1787">
        <f>IF(_xlfn.IFNA(VLOOKUP($A1787,raw_data!$A:$D,4,FALSE),D1786)=0,D1786,_xlfn.IFNA(VLOOKUP($A1787,raw_data!$A:$D,4,FALSE),D1786))</f>
        <v>1084.19995117187</v>
      </c>
      <c r="E1787" s="2">
        <f t="shared" si="329"/>
        <v>-1.5940016039076577E-3</v>
      </c>
      <c r="F1787" s="2">
        <f t="shared" si="330"/>
        <v>9.1169477126173959E-5</v>
      </c>
      <c r="G1787" s="2">
        <f t="shared" si="331"/>
        <v>-1.4736577493958958E-3</v>
      </c>
      <c r="H1787" s="2"/>
      <c r="I1787" s="2">
        <f t="shared" si="332"/>
        <v>1.2185776560063</v>
      </c>
      <c r="J1787" s="2">
        <f t="shared" si="333"/>
        <v>-9.1993317149412495E-4</v>
      </c>
      <c r="K1787" s="2">
        <f>I1787/MAX(I$2:I1787)-1</f>
        <v>-1.6848686904161747E-3</v>
      </c>
      <c r="M1787" s="2">
        <f t="shared" si="334"/>
        <v>1.3319842075529367</v>
      </c>
      <c r="N1787" s="2">
        <f t="shared" si="335"/>
        <v>-2.3922352542429248E-3</v>
      </c>
      <c r="O1787" s="2">
        <f>M1787/MAX(M$2:M1787)-1</f>
        <v>-1.0239041204662902E-2</v>
      </c>
      <c r="Q1787" s="1">
        <f t="shared" si="328"/>
        <v>41320</v>
      </c>
      <c r="R1787" s="2">
        <f t="shared" si="324"/>
        <v>1.2185776560063</v>
      </c>
      <c r="S1787" s="2">
        <f t="shared" si="325"/>
        <v>1.3319842075529367</v>
      </c>
      <c r="T1787" s="2">
        <f t="shared" si="326"/>
        <v>-1.6848686904161747E-3</v>
      </c>
      <c r="U1787" s="2">
        <f t="shared" si="327"/>
        <v>-1.0239041204662902E-2</v>
      </c>
    </row>
    <row r="1788" spans="1:21" x14ac:dyDescent="0.3">
      <c r="A1788" s="1">
        <v>41321</v>
      </c>
      <c r="B1788">
        <f>IF(_xlfn.IFNA(VLOOKUP($A1788,raw_data!$A:$D,2,FALSE),B1787)=0,B1787,_xlfn.IFNA(VLOOKUP($A1788,raw_data!$A:$D,2,FALSE),B1787))</f>
        <v>40.747856140136697</v>
      </c>
      <c r="C1788">
        <f>IF(_xlfn.IFNA(VLOOKUP($A1788,raw_data!$A:$D,3,FALSE),C1787)=0,C1787,_xlfn.IFNA(VLOOKUP($A1788,raw_data!$A:$D,3,FALSE),C1787))</f>
        <v>86.955238342285099</v>
      </c>
      <c r="D1788">
        <f>IF(_xlfn.IFNA(VLOOKUP($A1788,raw_data!$A:$D,4,FALSE),D1787)=0,D1787,_xlfn.IFNA(VLOOKUP($A1788,raw_data!$A:$D,4,FALSE),D1787))</f>
        <v>1084.19995117187</v>
      </c>
      <c r="E1788" s="2">
        <f t="shared" si="329"/>
        <v>0</v>
      </c>
      <c r="F1788" s="2">
        <f t="shared" si="330"/>
        <v>0</v>
      </c>
      <c r="G1788" s="2">
        <f t="shared" si="331"/>
        <v>0</v>
      </c>
      <c r="H1788" s="2"/>
      <c r="I1788" s="2">
        <f t="shared" si="332"/>
        <v>1.2185776560063</v>
      </c>
      <c r="J1788" s="2">
        <f t="shared" si="333"/>
        <v>0</v>
      </c>
      <c r="K1788" s="2">
        <f>I1788/MAX(I$2:I1788)-1</f>
        <v>-1.6848686904161747E-3</v>
      </c>
      <c r="M1788" s="2">
        <f t="shared" si="334"/>
        <v>1.3319842075529367</v>
      </c>
      <c r="N1788" s="2">
        <f t="shared" si="335"/>
        <v>0</v>
      </c>
      <c r="O1788" s="2">
        <f>M1788/MAX(M$2:M1788)-1</f>
        <v>-1.0239041204662902E-2</v>
      </c>
      <c r="Q1788" s="1">
        <f t="shared" si="328"/>
        <v>41321</v>
      </c>
      <c r="R1788" s="2">
        <f t="shared" si="324"/>
        <v>1.2185776560063</v>
      </c>
      <c r="S1788" s="2">
        <f t="shared" si="325"/>
        <v>1.3319842075529367</v>
      </c>
      <c r="T1788" s="2">
        <f t="shared" si="326"/>
        <v>-1.6848686904161747E-3</v>
      </c>
      <c r="U1788" s="2">
        <f t="shared" si="327"/>
        <v>-1.0239041204662902E-2</v>
      </c>
    </row>
    <row r="1789" spans="1:21" x14ac:dyDescent="0.3">
      <c r="A1789" s="1">
        <v>41322</v>
      </c>
      <c r="B1789">
        <f>IF(_xlfn.IFNA(VLOOKUP($A1789,raw_data!$A:$D,2,FALSE),B1788)=0,B1788,_xlfn.IFNA(VLOOKUP($A1789,raw_data!$A:$D,2,FALSE),B1788))</f>
        <v>40.747856140136697</v>
      </c>
      <c r="C1789">
        <f>IF(_xlfn.IFNA(VLOOKUP($A1789,raw_data!$A:$D,3,FALSE),C1788)=0,C1788,_xlfn.IFNA(VLOOKUP($A1789,raw_data!$A:$D,3,FALSE),C1788))</f>
        <v>86.955238342285099</v>
      </c>
      <c r="D1789">
        <f>IF(_xlfn.IFNA(VLOOKUP($A1789,raw_data!$A:$D,4,FALSE),D1788)=0,D1788,_xlfn.IFNA(VLOOKUP($A1789,raw_data!$A:$D,4,FALSE),D1788))</f>
        <v>1084.19995117187</v>
      </c>
      <c r="E1789" s="2">
        <f t="shared" si="329"/>
        <v>0</v>
      </c>
      <c r="F1789" s="2">
        <f t="shared" si="330"/>
        <v>0</v>
      </c>
      <c r="G1789" s="2">
        <f t="shared" si="331"/>
        <v>0</v>
      </c>
      <c r="H1789" s="2"/>
      <c r="I1789" s="2">
        <f t="shared" si="332"/>
        <v>1.2185776560063</v>
      </c>
      <c r="J1789" s="2">
        <f t="shared" si="333"/>
        <v>0</v>
      </c>
      <c r="K1789" s="2">
        <f>I1789/MAX(I$2:I1789)-1</f>
        <v>-1.6848686904161747E-3</v>
      </c>
      <c r="M1789" s="2">
        <f t="shared" si="334"/>
        <v>1.3319842075529367</v>
      </c>
      <c r="N1789" s="2">
        <f t="shared" si="335"/>
        <v>0</v>
      </c>
      <c r="O1789" s="2">
        <f>M1789/MAX(M$2:M1789)-1</f>
        <v>-1.0239041204662902E-2</v>
      </c>
      <c r="Q1789" s="1">
        <f t="shared" si="328"/>
        <v>41322</v>
      </c>
      <c r="R1789" s="2">
        <f t="shared" si="324"/>
        <v>1.2185776560063</v>
      </c>
      <c r="S1789" s="2">
        <f t="shared" si="325"/>
        <v>1.3319842075529367</v>
      </c>
      <c r="T1789" s="2">
        <f t="shared" si="326"/>
        <v>-1.6848686904161747E-3</v>
      </c>
      <c r="U1789" s="2">
        <f t="shared" si="327"/>
        <v>-1.0239041204662902E-2</v>
      </c>
    </row>
    <row r="1790" spans="1:21" x14ac:dyDescent="0.3">
      <c r="A1790" s="1">
        <v>41323</v>
      </c>
      <c r="B1790">
        <f>IF(_xlfn.IFNA(VLOOKUP($A1790,raw_data!$A:$D,2,FALSE),B1789)=0,B1789,_xlfn.IFNA(VLOOKUP($A1790,raw_data!$A:$D,2,FALSE),B1789))</f>
        <v>40.747856140136697</v>
      </c>
      <c r="C1790">
        <f>IF(_xlfn.IFNA(VLOOKUP($A1790,raw_data!$A:$D,3,FALSE),C1789)=0,C1789,_xlfn.IFNA(VLOOKUP($A1790,raw_data!$A:$D,3,FALSE),C1789))</f>
        <v>86.955238342285099</v>
      </c>
      <c r="D1790">
        <f>IF(_xlfn.IFNA(VLOOKUP($A1790,raw_data!$A:$D,4,FALSE),D1789)=0,D1789,_xlfn.IFNA(VLOOKUP($A1790,raw_data!$A:$D,4,FALSE),D1789))</f>
        <v>1053</v>
      </c>
      <c r="E1790" s="2">
        <f t="shared" si="329"/>
        <v>0</v>
      </c>
      <c r="F1790" s="2">
        <f t="shared" si="330"/>
        <v>0</v>
      </c>
      <c r="G1790" s="2">
        <f t="shared" si="331"/>
        <v>-2.8776934677175681E-2</v>
      </c>
      <c r="H1790" s="2"/>
      <c r="I1790" s="2">
        <f t="shared" si="332"/>
        <v>1.2185776560063</v>
      </c>
      <c r="J1790" s="2">
        <f t="shared" si="333"/>
        <v>0</v>
      </c>
      <c r="K1790" s="2">
        <f>I1790/MAX(I$2:I1790)-1</f>
        <v>-1.6848686904161747E-3</v>
      </c>
      <c r="M1790" s="2">
        <f t="shared" si="334"/>
        <v>1.2936537850211562</v>
      </c>
      <c r="N1790" s="2">
        <f t="shared" si="335"/>
        <v>-2.8776934677175681E-2</v>
      </c>
      <c r="O1790" s="2">
        <f>M1790/MAX(M$2:M1790)-1</f>
        <v>-3.8721327661935034E-2</v>
      </c>
      <c r="Q1790" s="1">
        <f t="shared" si="328"/>
        <v>41323</v>
      </c>
      <c r="R1790" s="2">
        <f t="shared" si="324"/>
        <v>1.2185776560063</v>
      </c>
      <c r="S1790" s="2">
        <f t="shared" si="325"/>
        <v>1.2936537850211562</v>
      </c>
      <c r="T1790" s="2">
        <f t="shared" si="326"/>
        <v>-1.6848686904161747E-3</v>
      </c>
      <c r="U1790" s="2">
        <f t="shared" si="327"/>
        <v>-3.8721327661935034E-2</v>
      </c>
    </row>
    <row r="1791" spans="1:21" x14ac:dyDescent="0.3">
      <c r="A1791" s="1">
        <v>41324</v>
      </c>
      <c r="B1791">
        <f>IF(_xlfn.IFNA(VLOOKUP($A1791,raw_data!$A:$D,2,FALSE),B1790)=0,B1790,_xlfn.IFNA(VLOOKUP($A1791,raw_data!$A:$D,2,FALSE),B1790))</f>
        <v>41.048782348632798</v>
      </c>
      <c r="C1791">
        <f>IF(_xlfn.IFNA(VLOOKUP($A1791,raw_data!$A:$D,3,FALSE),C1790)=0,C1790,_xlfn.IFNA(VLOOKUP($A1791,raw_data!$A:$D,3,FALSE),C1790))</f>
        <v>86.852706909179602</v>
      </c>
      <c r="D1791">
        <f>IF(_xlfn.IFNA(VLOOKUP($A1791,raw_data!$A:$D,4,FALSE),D1790)=0,D1790,_xlfn.IFNA(VLOOKUP($A1791,raw_data!$A:$D,4,FALSE),D1790))</f>
        <v>1082.80004882812</v>
      </c>
      <c r="E1791" s="2">
        <f t="shared" si="329"/>
        <v>7.385080762560392E-3</v>
      </c>
      <c r="F1791" s="2">
        <f t="shared" si="330"/>
        <v>-1.179128883551539E-3</v>
      </c>
      <c r="G1791" s="2">
        <f t="shared" si="331"/>
        <v>2.8300141337245899E-2</v>
      </c>
      <c r="H1791" s="2"/>
      <c r="I1791" s="2">
        <f t="shared" si="332"/>
        <v>1.2234024886049157</v>
      </c>
      <c r="J1791" s="2">
        <f t="shared" si="333"/>
        <v>3.9593969041156196E-3</v>
      </c>
      <c r="K1791" s="2">
        <f>I1791/MAX(I$2:I1791)-1</f>
        <v>0</v>
      </c>
      <c r="M1791" s="2">
        <f t="shared" si="334"/>
        <v>1.3355314146068673</v>
      </c>
      <c r="N1791" s="2">
        <f t="shared" si="335"/>
        <v>3.2371589733358297E-2</v>
      </c>
      <c r="O1791" s="2">
        <f>M1791/MAX(M$2:M1791)-1</f>
        <v>-7.6032088615797244E-3</v>
      </c>
      <c r="Q1791" s="1">
        <f t="shared" si="328"/>
        <v>41324</v>
      </c>
      <c r="R1791" s="2">
        <f t="shared" si="324"/>
        <v>1.2234024886049157</v>
      </c>
      <c r="S1791" s="2">
        <f t="shared" si="325"/>
        <v>1.3355314146068673</v>
      </c>
      <c r="T1791" s="2">
        <f t="shared" si="326"/>
        <v>0</v>
      </c>
      <c r="U1791" s="2">
        <f t="shared" si="327"/>
        <v>-7.6032088615797244E-3</v>
      </c>
    </row>
    <row r="1792" spans="1:21" x14ac:dyDescent="0.3">
      <c r="A1792" s="1">
        <v>41325</v>
      </c>
      <c r="B1792">
        <f>IF(_xlfn.IFNA(VLOOKUP($A1792,raw_data!$A:$D,2,FALSE),B1791)=0,B1791,_xlfn.IFNA(VLOOKUP($A1792,raw_data!$A:$D,2,FALSE),B1791))</f>
        <v>40.617713928222599</v>
      </c>
      <c r="C1792">
        <f>IF(_xlfn.IFNA(VLOOKUP($A1792,raw_data!$A:$D,3,FALSE),C1791)=0,C1791,_xlfn.IFNA(VLOOKUP($A1792,raw_data!$A:$D,3,FALSE),C1791))</f>
        <v>86.907905578613196</v>
      </c>
      <c r="D1792">
        <f>IF(_xlfn.IFNA(VLOOKUP($A1792,raw_data!$A:$D,4,FALSE),D1791)=0,D1791,_xlfn.IFNA(VLOOKUP($A1792,raw_data!$A:$D,4,FALSE),D1791))</f>
        <v>1079.30004882812</v>
      </c>
      <c r="E1792" s="2">
        <f t="shared" si="329"/>
        <v>-1.0501369242796987E-2</v>
      </c>
      <c r="F1792" s="2">
        <f t="shared" si="330"/>
        <v>6.3554345509708732E-4</v>
      </c>
      <c r="G1792" s="2">
        <f t="shared" si="331"/>
        <v>-3.2323604009696361E-3</v>
      </c>
      <c r="H1792" s="2"/>
      <c r="I1792" s="2">
        <f t="shared" si="332"/>
        <v>1.2160050580235104</v>
      </c>
      <c r="J1792" s="2">
        <f t="shared" si="333"/>
        <v>-6.0466041636393578E-3</v>
      </c>
      <c r="K1792" s="2">
        <f>I1792/MAX(I$2:I1792)-1</f>
        <v>-6.0466041636394463E-3</v>
      </c>
      <c r="M1792" s="2">
        <f t="shared" si="334"/>
        <v>1.323165168635354</v>
      </c>
      <c r="N1792" s="2">
        <f t="shared" si="335"/>
        <v>-9.259419760750065E-3</v>
      </c>
      <c r="O1792" s="2">
        <f>M1792/MAX(M$2:M1792)-1</f>
        <v>-1.679222731995178E-2</v>
      </c>
      <c r="Q1792" s="1">
        <f t="shared" si="328"/>
        <v>41325</v>
      </c>
      <c r="R1792" s="2">
        <f t="shared" si="324"/>
        <v>1.2160050580235104</v>
      </c>
      <c r="S1792" s="2">
        <f t="shared" si="325"/>
        <v>1.323165168635354</v>
      </c>
      <c r="T1792" s="2">
        <f t="shared" si="326"/>
        <v>-6.0466041636394463E-3</v>
      </c>
      <c r="U1792" s="2">
        <f t="shared" si="327"/>
        <v>-1.679222731995178E-2</v>
      </c>
    </row>
    <row r="1793" spans="1:21" x14ac:dyDescent="0.3">
      <c r="A1793" s="1">
        <v>41326</v>
      </c>
      <c r="B1793">
        <f>IF(_xlfn.IFNA(VLOOKUP($A1793,raw_data!$A:$D,2,FALSE),B1792)=0,B1792,_xlfn.IFNA(VLOOKUP($A1793,raw_data!$A:$D,2,FALSE),B1792))</f>
        <v>40.243579864501903</v>
      </c>
      <c r="C1793">
        <f>IF(_xlfn.IFNA(VLOOKUP($A1793,raw_data!$A:$D,3,FALSE),C1792)=0,C1792,_xlfn.IFNA(VLOOKUP($A1793,raw_data!$A:$D,3,FALSE),C1792))</f>
        <v>86.955238342285099</v>
      </c>
      <c r="D1793">
        <f>IF(_xlfn.IFNA(VLOOKUP($A1793,raw_data!$A:$D,4,FALSE),D1792)=0,D1792,_xlfn.IFNA(VLOOKUP($A1793,raw_data!$A:$D,4,FALSE),D1792))</f>
        <v>1079.59997558593</v>
      </c>
      <c r="E1793" s="2">
        <f t="shared" si="329"/>
        <v>-9.2111058830599557E-3</v>
      </c>
      <c r="F1793" s="2">
        <f t="shared" si="330"/>
        <v>5.4463127786563703E-4</v>
      </c>
      <c r="G1793" s="2">
        <f t="shared" si="331"/>
        <v>2.7789006230061197E-4</v>
      </c>
      <c r="H1793" s="2"/>
      <c r="I1793" s="2">
        <f t="shared" si="332"/>
        <v>1.2095495169726929</v>
      </c>
      <c r="J1793" s="2">
        <f t="shared" si="333"/>
        <v>-5.3088110186897183E-3</v>
      </c>
      <c r="K1793" s="2">
        <f>I1793/MAX(I$2:I1793)-1</f>
        <v>-1.1323314903519455E-2</v>
      </c>
      <c r="M1793" s="2">
        <f t="shared" si="334"/>
        <v>1.3165064772393484</v>
      </c>
      <c r="N1793" s="2">
        <f t="shared" si="335"/>
        <v>-5.032396222213853E-3</v>
      </c>
      <c r="O1793" s="2">
        <f>M1793/MAX(M$2:M1793)-1</f>
        <v>-2.1740118400838226E-2</v>
      </c>
      <c r="Q1793" s="1">
        <f t="shared" si="328"/>
        <v>41326</v>
      </c>
      <c r="R1793" s="2">
        <f t="shared" si="324"/>
        <v>1.2095495169726929</v>
      </c>
      <c r="S1793" s="2">
        <f t="shared" si="325"/>
        <v>1.3165064772393484</v>
      </c>
      <c r="T1793" s="2">
        <f t="shared" si="326"/>
        <v>-1.1323314903519455E-2</v>
      </c>
      <c r="U1793" s="2">
        <f t="shared" si="327"/>
        <v>-2.1740118400838226E-2</v>
      </c>
    </row>
    <row r="1794" spans="1:21" x14ac:dyDescent="0.3">
      <c r="A1794" s="1">
        <v>41327</v>
      </c>
      <c r="B1794">
        <f>IF(_xlfn.IFNA(VLOOKUP($A1794,raw_data!$A:$D,2,FALSE),B1793)=0,B1793,_xlfn.IFNA(VLOOKUP($A1794,raw_data!$A:$D,2,FALSE),B1793))</f>
        <v>40.633991241455</v>
      </c>
      <c r="C1794">
        <f>IF(_xlfn.IFNA(VLOOKUP($A1794,raw_data!$A:$D,3,FALSE),C1793)=0,C1793,_xlfn.IFNA(VLOOKUP($A1794,raw_data!$A:$D,3,FALSE),C1793))</f>
        <v>87.002517700195298</v>
      </c>
      <c r="D1794">
        <f>IF(_xlfn.IFNA(VLOOKUP($A1794,raw_data!$A:$D,4,FALSE),D1793)=0,D1793,_xlfn.IFNA(VLOOKUP($A1794,raw_data!$A:$D,4,FALSE),D1793))</f>
        <v>1085.90002441406</v>
      </c>
      <c r="E1794" s="2">
        <f t="shared" si="329"/>
        <v>9.7012089448202943E-3</v>
      </c>
      <c r="F1794" s="2">
        <f t="shared" si="330"/>
        <v>5.4372064077479187E-4</v>
      </c>
      <c r="G1794" s="2">
        <f t="shared" si="331"/>
        <v>5.8355399875873459E-3</v>
      </c>
      <c r="H1794" s="2"/>
      <c r="I1794" s="2">
        <f t="shared" si="332"/>
        <v>1.2168530353440148</v>
      </c>
      <c r="J1794" s="2">
        <f t="shared" si="333"/>
        <v>6.038213623202093E-3</v>
      </c>
      <c r="K1794" s="2">
        <f>I1794/MAX(I$2:I1794)-1</f>
        <v>-5.3534738746277011E-3</v>
      </c>
      <c r="M1794" s="2">
        <f t="shared" si="334"/>
        <v>1.3321847395114088</v>
      </c>
      <c r="N1794" s="2">
        <f t="shared" si="335"/>
        <v>1.1908989847841056E-2</v>
      </c>
      <c r="O1794" s="2">
        <f>M1794/MAX(M$2:M1794)-1</f>
        <v>-1.0090031402323563E-2</v>
      </c>
      <c r="Q1794" s="1">
        <f t="shared" si="328"/>
        <v>41327</v>
      </c>
      <c r="R1794" s="2">
        <f t="shared" ref="R1794:R1857" si="336">I1794</f>
        <v>1.2168530353440148</v>
      </c>
      <c r="S1794" s="2">
        <f t="shared" ref="S1794:S1857" si="337">M1794</f>
        <v>1.3321847395114088</v>
      </c>
      <c r="T1794" s="2">
        <f t="shared" ref="T1794:T1857" si="338">K1794</f>
        <v>-5.3534738746277011E-3</v>
      </c>
      <c r="U1794" s="2">
        <f t="shared" ref="U1794:U1857" si="339">O1794</f>
        <v>-1.0090031402323563E-2</v>
      </c>
    </row>
    <row r="1795" spans="1:21" x14ac:dyDescent="0.3">
      <c r="A1795" s="1">
        <v>41328</v>
      </c>
      <c r="B1795">
        <f>IF(_xlfn.IFNA(VLOOKUP($A1795,raw_data!$A:$D,2,FALSE),B1794)=0,B1794,_xlfn.IFNA(VLOOKUP($A1795,raw_data!$A:$D,2,FALSE),B1794))</f>
        <v>40.633991241455</v>
      </c>
      <c r="C1795">
        <f>IF(_xlfn.IFNA(VLOOKUP($A1795,raw_data!$A:$D,3,FALSE),C1794)=0,C1794,_xlfn.IFNA(VLOOKUP($A1795,raw_data!$A:$D,3,FALSE),C1794))</f>
        <v>87.002517700195298</v>
      </c>
      <c r="D1795">
        <f>IF(_xlfn.IFNA(VLOOKUP($A1795,raw_data!$A:$D,4,FALSE),D1794)=0,D1794,_xlfn.IFNA(VLOOKUP($A1795,raw_data!$A:$D,4,FALSE),D1794))</f>
        <v>1085.90002441406</v>
      </c>
      <c r="E1795" s="2">
        <f t="shared" si="329"/>
        <v>0</v>
      </c>
      <c r="F1795" s="2">
        <f t="shared" si="330"/>
        <v>0</v>
      </c>
      <c r="G1795" s="2">
        <f t="shared" si="331"/>
        <v>0</v>
      </c>
      <c r="H1795" s="2"/>
      <c r="I1795" s="2">
        <f t="shared" si="332"/>
        <v>1.2168530353440148</v>
      </c>
      <c r="J1795" s="2">
        <f t="shared" si="333"/>
        <v>0</v>
      </c>
      <c r="K1795" s="2">
        <f>I1795/MAX(I$2:I1795)-1</f>
        <v>-5.3534738746277011E-3</v>
      </c>
      <c r="M1795" s="2">
        <f t="shared" si="334"/>
        <v>1.3321847395114088</v>
      </c>
      <c r="N1795" s="2">
        <f t="shared" si="335"/>
        <v>0</v>
      </c>
      <c r="O1795" s="2">
        <f>M1795/MAX(M$2:M1795)-1</f>
        <v>-1.0090031402323563E-2</v>
      </c>
      <c r="Q1795" s="1">
        <f t="shared" ref="Q1795:Q1858" si="340">A1795</f>
        <v>41328</v>
      </c>
      <c r="R1795" s="2">
        <f t="shared" si="336"/>
        <v>1.2168530353440148</v>
      </c>
      <c r="S1795" s="2">
        <f t="shared" si="337"/>
        <v>1.3321847395114088</v>
      </c>
      <c r="T1795" s="2">
        <f t="shared" si="338"/>
        <v>-5.3534738746277011E-3</v>
      </c>
      <c r="U1795" s="2">
        <f t="shared" si="339"/>
        <v>-1.0090031402323563E-2</v>
      </c>
    </row>
    <row r="1796" spans="1:21" x14ac:dyDescent="0.3">
      <c r="A1796" s="1">
        <v>41329</v>
      </c>
      <c r="B1796">
        <f>IF(_xlfn.IFNA(VLOOKUP($A1796,raw_data!$A:$D,2,FALSE),B1795)=0,B1795,_xlfn.IFNA(VLOOKUP($A1796,raw_data!$A:$D,2,FALSE),B1795))</f>
        <v>40.633991241455</v>
      </c>
      <c r="C1796">
        <f>IF(_xlfn.IFNA(VLOOKUP($A1796,raw_data!$A:$D,3,FALSE),C1795)=0,C1795,_xlfn.IFNA(VLOOKUP($A1796,raw_data!$A:$D,3,FALSE),C1795))</f>
        <v>87.002517700195298</v>
      </c>
      <c r="D1796">
        <f>IF(_xlfn.IFNA(VLOOKUP($A1796,raw_data!$A:$D,4,FALSE),D1795)=0,D1795,_xlfn.IFNA(VLOOKUP($A1796,raw_data!$A:$D,4,FALSE),D1795))</f>
        <v>1085.90002441406</v>
      </c>
      <c r="E1796" s="2">
        <f t="shared" ref="E1796:E1859" si="341">B1796/B1795-1</f>
        <v>0</v>
      </c>
      <c r="F1796" s="2">
        <f t="shared" ref="F1796:F1859" si="342">C1796/C1795-1</f>
        <v>0</v>
      </c>
      <c r="G1796" s="2">
        <f t="shared" ref="G1796:G1859" si="343">D1796/D1795-1</f>
        <v>0</v>
      </c>
      <c r="H1796" s="2"/>
      <c r="I1796" s="2">
        <f t="shared" ref="I1796:I1859" si="344">I1795*(1+J1796)</f>
        <v>1.2168530353440148</v>
      </c>
      <c r="J1796" s="2">
        <f t="shared" ref="J1796:J1859" si="345">E1796*0.6+F1796*0.4</f>
        <v>0</v>
      </c>
      <c r="K1796" s="2">
        <f>I1796/MAX(I$2:I1796)-1</f>
        <v>-5.3534738746277011E-3</v>
      </c>
      <c r="M1796" s="2">
        <f t="shared" ref="M1796:M1859" si="346">M1795*(1+N1796)</f>
        <v>1.3321847395114088</v>
      </c>
      <c r="N1796" s="2">
        <f t="shared" ref="N1796:N1859" si="347">(1+J1796)*(1+G1796)-1</f>
        <v>0</v>
      </c>
      <c r="O1796" s="2">
        <f>M1796/MAX(M$2:M1796)-1</f>
        <v>-1.0090031402323563E-2</v>
      </c>
      <c r="Q1796" s="1">
        <f t="shared" si="340"/>
        <v>41329</v>
      </c>
      <c r="R1796" s="2">
        <f t="shared" si="336"/>
        <v>1.2168530353440148</v>
      </c>
      <c r="S1796" s="2">
        <f t="shared" si="337"/>
        <v>1.3321847395114088</v>
      </c>
      <c r="T1796" s="2">
        <f t="shared" si="338"/>
        <v>-5.3534738746277011E-3</v>
      </c>
      <c r="U1796" s="2">
        <f t="shared" si="339"/>
        <v>-1.0090031402323563E-2</v>
      </c>
    </row>
    <row r="1797" spans="1:21" x14ac:dyDescent="0.3">
      <c r="A1797" s="1">
        <v>41330</v>
      </c>
      <c r="B1797">
        <f>IF(_xlfn.IFNA(VLOOKUP($A1797,raw_data!$A:$D,2,FALSE),B1796)=0,B1796,_xlfn.IFNA(VLOOKUP($A1797,raw_data!$A:$D,2,FALSE),B1796))</f>
        <v>39.877590179443303</v>
      </c>
      <c r="C1797">
        <f>IF(_xlfn.IFNA(VLOOKUP($A1797,raw_data!$A:$D,3,FALSE),C1796)=0,C1796,_xlfn.IFNA(VLOOKUP($A1797,raw_data!$A:$D,3,FALSE),C1796))</f>
        <v>87.333839416503906</v>
      </c>
      <c r="D1797">
        <f>IF(_xlfn.IFNA(VLOOKUP($A1797,raw_data!$A:$D,4,FALSE),D1796)=0,D1796,_xlfn.IFNA(VLOOKUP($A1797,raw_data!$A:$D,4,FALSE),D1796))</f>
        <v>1060.5</v>
      </c>
      <c r="E1797" s="2">
        <f t="shared" si="341"/>
        <v>-1.8614983143472541E-2</v>
      </c>
      <c r="F1797" s="2">
        <f t="shared" si="342"/>
        <v>3.8081853843623392E-3</v>
      </c>
      <c r="G1797" s="2">
        <f t="shared" si="343"/>
        <v>-2.3390757752091984E-2</v>
      </c>
      <c r="H1797" s="2"/>
      <c r="I1797" s="2">
        <f t="shared" si="344"/>
        <v>1.2051156168770529</v>
      </c>
      <c r="J1797" s="2">
        <f t="shared" si="345"/>
        <v>-9.6457157323385882E-3</v>
      </c>
      <c r="K1797" s="2">
        <f>I1797/MAX(I$2:I1797)-1</f>
        <v>-1.4947551519791213E-2</v>
      </c>
      <c r="M1797" s="2">
        <f t="shared" si="346"/>
        <v>1.2884746220084706</v>
      </c>
      <c r="N1797" s="2">
        <f t="shared" si="347"/>
        <v>-3.2810852884389896E-2</v>
      </c>
      <c r="O1797" s="2">
        <f>M1797/MAX(M$2:M1797)-1</f>
        <v>-4.2569821750773063E-2</v>
      </c>
      <c r="Q1797" s="1">
        <f t="shared" si="340"/>
        <v>41330</v>
      </c>
      <c r="R1797" s="2">
        <f t="shared" si="336"/>
        <v>1.2051156168770529</v>
      </c>
      <c r="S1797" s="2">
        <f t="shared" si="337"/>
        <v>1.2884746220084706</v>
      </c>
      <c r="T1797" s="2">
        <f t="shared" si="338"/>
        <v>-1.4947551519791213E-2</v>
      </c>
      <c r="U1797" s="2">
        <f t="shared" si="339"/>
        <v>-4.2569821750773063E-2</v>
      </c>
    </row>
    <row r="1798" spans="1:21" x14ac:dyDescent="0.3">
      <c r="A1798" s="1">
        <v>41331</v>
      </c>
      <c r="B1798">
        <f>IF(_xlfn.IFNA(VLOOKUP($A1798,raw_data!$A:$D,2,FALSE),B1797)=0,B1797,_xlfn.IFNA(VLOOKUP($A1798,raw_data!$A:$D,2,FALSE),B1797))</f>
        <v>40.113452911376903</v>
      </c>
      <c r="C1798">
        <f>IF(_xlfn.IFNA(VLOOKUP($A1798,raw_data!$A:$D,3,FALSE),C1797)=0,C1797,_xlfn.IFNA(VLOOKUP($A1798,raw_data!$A:$D,3,FALSE),C1797))</f>
        <v>87.310104370117102</v>
      </c>
      <c r="D1798">
        <f>IF(_xlfn.IFNA(VLOOKUP($A1798,raw_data!$A:$D,4,FALSE),D1797)=0,D1797,_xlfn.IFNA(VLOOKUP($A1798,raw_data!$A:$D,4,FALSE),D1797))</f>
        <v>1084.90002441406</v>
      </c>
      <c r="E1798" s="2">
        <f t="shared" si="341"/>
        <v>5.9146686365012524E-3</v>
      </c>
      <c r="F1798" s="2">
        <f t="shared" si="342"/>
        <v>-2.7177376541998033E-4</v>
      </c>
      <c r="G1798" s="2">
        <f t="shared" si="343"/>
        <v>2.3008038108496054E-2</v>
      </c>
      <c r="H1798" s="2"/>
      <c r="I1798" s="2">
        <f t="shared" si="344"/>
        <v>1.2092613250789672</v>
      </c>
      <c r="J1798" s="2">
        <f t="shared" si="345"/>
        <v>3.440091675732759E-3</v>
      </c>
      <c r="K1798" s="2">
        <f>I1798/MAX(I$2:I1798)-1</f>
        <v>-1.1558880791614268E-2</v>
      </c>
      <c r="M1798" s="2">
        <f t="shared" si="346"/>
        <v>1.3226543484926132</v>
      </c>
      <c r="N1798" s="2">
        <f t="shared" si="347"/>
        <v>2.6527279544600768E-2</v>
      </c>
      <c r="O1798" s="2">
        <f>M1798/MAX(M$2:M1798)-1</f>
        <v>-1.7171803767918825E-2</v>
      </c>
      <c r="Q1798" s="1">
        <f t="shared" si="340"/>
        <v>41331</v>
      </c>
      <c r="R1798" s="2">
        <f t="shared" si="336"/>
        <v>1.2092613250789672</v>
      </c>
      <c r="S1798" s="2">
        <f t="shared" si="337"/>
        <v>1.3226543484926132</v>
      </c>
      <c r="T1798" s="2">
        <f t="shared" si="338"/>
        <v>-1.1558880791614268E-2</v>
      </c>
      <c r="U1798" s="2">
        <f t="shared" si="339"/>
        <v>-1.7171803767918825E-2</v>
      </c>
    </row>
    <row r="1799" spans="1:21" x14ac:dyDescent="0.3">
      <c r="A1799" s="1">
        <v>41332</v>
      </c>
      <c r="B1799">
        <f>IF(_xlfn.IFNA(VLOOKUP($A1799,raw_data!$A:$D,2,FALSE),B1798)=0,B1798,_xlfn.IFNA(VLOOKUP($A1799,raw_data!$A:$D,2,FALSE),B1798))</f>
        <v>40.593315124511697</v>
      </c>
      <c r="C1799">
        <f>IF(_xlfn.IFNA(VLOOKUP($A1799,raw_data!$A:$D,3,FALSE),C1798)=0,C1798,_xlfn.IFNA(VLOOKUP($A1799,raw_data!$A:$D,3,FALSE),C1798))</f>
        <v>87.333839416503906</v>
      </c>
      <c r="D1799">
        <f>IF(_xlfn.IFNA(VLOOKUP($A1799,raw_data!$A:$D,4,FALSE),D1798)=0,D1798,_xlfn.IFNA(VLOOKUP($A1799,raw_data!$A:$D,4,FALSE),D1798))</f>
        <v>1089.09997558593</v>
      </c>
      <c r="E1799" s="2">
        <f t="shared" si="341"/>
        <v>1.1962625461212628E-2</v>
      </c>
      <c r="F1799" s="2">
        <f t="shared" si="342"/>
        <v>2.7184764647847359E-4</v>
      </c>
      <c r="G1799" s="2">
        <f t="shared" si="343"/>
        <v>3.8712794518909188E-3</v>
      </c>
      <c r="H1799" s="2"/>
      <c r="I1799" s="2">
        <f t="shared" si="344"/>
        <v>1.218072383207037</v>
      </c>
      <c r="J1799" s="2">
        <f t="shared" si="345"/>
        <v>7.2863143353189665E-3</v>
      </c>
      <c r="K1799" s="2">
        <f>I1799/MAX(I$2:I1799)-1</f>
        <v>-4.3567880951074223E-3</v>
      </c>
      <c r="M1799" s="2">
        <f t="shared" si="346"/>
        <v>1.3374492970199769</v>
      </c>
      <c r="N1799" s="2">
        <f t="shared" si="347"/>
        <v>1.1185801146176289E-2</v>
      </c>
      <c r="O1799" s="2">
        <f>M1799/MAX(M$2:M1799)-1</f>
        <v>-6.1780830040115697E-3</v>
      </c>
      <c r="Q1799" s="1">
        <f t="shared" si="340"/>
        <v>41332</v>
      </c>
      <c r="R1799" s="2">
        <f t="shared" si="336"/>
        <v>1.218072383207037</v>
      </c>
      <c r="S1799" s="2">
        <f t="shared" si="337"/>
        <v>1.3374492970199769</v>
      </c>
      <c r="T1799" s="2">
        <f t="shared" si="338"/>
        <v>-4.3567880951074223E-3</v>
      </c>
      <c r="U1799" s="2">
        <f t="shared" si="339"/>
        <v>-6.1780830040115697E-3</v>
      </c>
    </row>
    <row r="1800" spans="1:21" x14ac:dyDescent="0.3">
      <c r="A1800" s="1">
        <v>41333</v>
      </c>
      <c r="B1800">
        <f>IF(_xlfn.IFNA(VLOOKUP($A1800,raw_data!$A:$D,2,FALSE),B1799)=0,B1799,_xlfn.IFNA(VLOOKUP($A1800,raw_data!$A:$D,2,FALSE),B1799))</f>
        <v>40.536380767822202</v>
      </c>
      <c r="C1800">
        <f>IF(_xlfn.IFNA(VLOOKUP($A1800,raw_data!$A:$D,3,FALSE),C1799)=0,C1799,_xlfn.IFNA(VLOOKUP($A1800,raw_data!$A:$D,3,FALSE),C1799))</f>
        <v>87.412689208984304</v>
      </c>
      <c r="D1800">
        <f>IF(_xlfn.IFNA(VLOOKUP($A1800,raw_data!$A:$D,4,FALSE),D1799)=0,D1799,_xlfn.IFNA(VLOOKUP($A1800,raw_data!$A:$D,4,FALSE),D1799))</f>
        <v>1083.90002441406</v>
      </c>
      <c r="E1800" s="2">
        <f t="shared" si="341"/>
        <v>-1.402554990023841E-3</v>
      </c>
      <c r="F1800" s="2">
        <f t="shared" si="342"/>
        <v>9.0285498733599923E-4</v>
      </c>
      <c r="G1800" s="2">
        <f t="shared" si="343"/>
        <v>-4.7745397928894429E-3</v>
      </c>
      <c r="H1800" s="2"/>
      <c r="I1800" s="2">
        <f t="shared" si="344"/>
        <v>1.2174872321979164</v>
      </c>
      <c r="J1800" s="2">
        <f t="shared" si="345"/>
        <v>-4.8039099907990483E-4</v>
      </c>
      <c r="K1800" s="2">
        <f>I1800/MAX(I$2:I1800)-1</f>
        <v>-4.8350861324016892E-3</v>
      </c>
      <c r="M1800" s="2">
        <f t="shared" si="346"/>
        <v>1.3304241611615206</v>
      </c>
      <c r="N1800" s="2">
        <f t="shared" si="347"/>
        <v>-5.252637146028083E-3</v>
      </c>
      <c r="O1800" s="2">
        <f>M1800/MAX(M$2:M1800)-1</f>
        <v>-1.1398268921761656E-2</v>
      </c>
      <c r="Q1800" s="1">
        <f t="shared" si="340"/>
        <v>41333</v>
      </c>
      <c r="R1800" s="2">
        <f t="shared" si="336"/>
        <v>1.2174872321979164</v>
      </c>
      <c r="S1800" s="2">
        <f t="shared" si="337"/>
        <v>1.3304241611615206</v>
      </c>
      <c r="T1800" s="2">
        <f t="shared" si="338"/>
        <v>-4.8350861324016892E-3</v>
      </c>
      <c r="U1800" s="2">
        <f t="shared" si="339"/>
        <v>-1.1398268921761656E-2</v>
      </c>
    </row>
    <row r="1801" spans="1:21" x14ac:dyDescent="0.3">
      <c r="A1801" s="1">
        <v>41334</v>
      </c>
      <c r="B1801">
        <f>IF(_xlfn.IFNA(VLOOKUP($A1801,raw_data!$A:$D,2,FALSE),B1800)=0,B1800,_xlfn.IFNA(VLOOKUP($A1801,raw_data!$A:$D,2,FALSE),B1800))</f>
        <v>40.5770454406738</v>
      </c>
      <c r="C1801">
        <f>IF(_xlfn.IFNA(VLOOKUP($A1801,raw_data!$A:$D,3,FALSE),C1800)=0,C1800,_xlfn.IFNA(VLOOKUP($A1801,raw_data!$A:$D,3,FALSE),C1800))</f>
        <v>87.443489074707003</v>
      </c>
      <c r="D1801">
        <f>IF(_xlfn.IFNA(VLOOKUP($A1801,raw_data!$A:$D,4,FALSE),D1800)=0,D1800,_xlfn.IFNA(VLOOKUP($A1801,raw_data!$A:$D,4,FALSE),D1800))</f>
        <v>1083.19995117187</v>
      </c>
      <c r="E1801" s="2">
        <f t="shared" si="341"/>
        <v>1.0031648628059386E-3</v>
      </c>
      <c r="F1801" s="2">
        <f t="shared" si="342"/>
        <v>3.5235005353806415E-4</v>
      </c>
      <c r="G1801" s="2">
        <f t="shared" si="343"/>
        <v>-6.458835929711304E-4</v>
      </c>
      <c r="H1801" s="2"/>
      <c r="I1801" s="2">
        <f t="shared" si="344"/>
        <v>1.2183916291218488</v>
      </c>
      <c r="J1801" s="2">
        <f t="shared" si="345"/>
        <v>7.4283893909878886E-4</v>
      </c>
      <c r="K1801" s="2">
        <f>I1801/MAX(I$2:I1801)-1</f>
        <v>-4.0958388835558024E-3</v>
      </c>
      <c r="M1801" s="2">
        <f t="shared" si="346"/>
        <v>1.3305525145757031</v>
      </c>
      <c r="N1801" s="2">
        <f t="shared" si="347"/>
        <v>9.6475558644781856E-5</v>
      </c>
      <c r="O1801" s="2">
        <f>M1801/MAX(M$2:M1801)-1</f>
        <v>-1.1302893017478666E-2</v>
      </c>
      <c r="Q1801" s="1">
        <f t="shared" si="340"/>
        <v>41334</v>
      </c>
      <c r="R1801" s="2">
        <f t="shared" si="336"/>
        <v>1.2183916291218488</v>
      </c>
      <c r="S1801" s="2">
        <f t="shared" si="337"/>
        <v>1.3305525145757031</v>
      </c>
      <c r="T1801" s="2">
        <f t="shared" si="338"/>
        <v>-4.0958388835558024E-3</v>
      </c>
      <c r="U1801" s="2">
        <f t="shared" si="339"/>
        <v>-1.1302893017478666E-2</v>
      </c>
    </row>
    <row r="1802" spans="1:21" x14ac:dyDescent="0.3">
      <c r="A1802" s="1">
        <v>41335</v>
      </c>
      <c r="B1802">
        <f>IF(_xlfn.IFNA(VLOOKUP($A1802,raw_data!$A:$D,2,FALSE),B1801)=0,B1801,_xlfn.IFNA(VLOOKUP($A1802,raw_data!$A:$D,2,FALSE),B1801))</f>
        <v>40.5770454406738</v>
      </c>
      <c r="C1802">
        <f>IF(_xlfn.IFNA(VLOOKUP($A1802,raw_data!$A:$D,3,FALSE),C1801)=0,C1801,_xlfn.IFNA(VLOOKUP($A1802,raw_data!$A:$D,3,FALSE),C1801))</f>
        <v>87.443489074707003</v>
      </c>
      <c r="D1802">
        <f>IF(_xlfn.IFNA(VLOOKUP($A1802,raw_data!$A:$D,4,FALSE),D1801)=0,D1801,_xlfn.IFNA(VLOOKUP($A1802,raw_data!$A:$D,4,FALSE),D1801))</f>
        <v>1083.19995117187</v>
      </c>
      <c r="E1802" s="2">
        <f t="shared" si="341"/>
        <v>0</v>
      </c>
      <c r="F1802" s="2">
        <f t="shared" si="342"/>
        <v>0</v>
      </c>
      <c r="G1802" s="2">
        <f t="shared" si="343"/>
        <v>0</v>
      </c>
      <c r="H1802" s="2"/>
      <c r="I1802" s="2">
        <f t="shared" si="344"/>
        <v>1.2183916291218488</v>
      </c>
      <c r="J1802" s="2">
        <f t="shared" si="345"/>
        <v>0</v>
      </c>
      <c r="K1802" s="2">
        <f>I1802/MAX(I$2:I1802)-1</f>
        <v>-4.0958388835558024E-3</v>
      </c>
      <c r="M1802" s="2">
        <f t="shared" si="346"/>
        <v>1.3305525145757031</v>
      </c>
      <c r="N1802" s="2">
        <f t="shared" si="347"/>
        <v>0</v>
      </c>
      <c r="O1802" s="2">
        <f>M1802/MAX(M$2:M1802)-1</f>
        <v>-1.1302893017478666E-2</v>
      </c>
      <c r="Q1802" s="1">
        <f t="shared" si="340"/>
        <v>41335</v>
      </c>
      <c r="R1802" s="2">
        <f t="shared" si="336"/>
        <v>1.2183916291218488</v>
      </c>
      <c r="S1802" s="2">
        <f t="shared" si="337"/>
        <v>1.3305525145757031</v>
      </c>
      <c r="T1802" s="2">
        <f t="shared" si="338"/>
        <v>-4.0958388835558024E-3</v>
      </c>
      <c r="U1802" s="2">
        <f t="shared" si="339"/>
        <v>-1.1302893017478666E-2</v>
      </c>
    </row>
    <row r="1803" spans="1:21" x14ac:dyDescent="0.3">
      <c r="A1803" s="1">
        <v>41336</v>
      </c>
      <c r="B1803">
        <f>IF(_xlfn.IFNA(VLOOKUP($A1803,raw_data!$A:$D,2,FALSE),B1802)=0,B1802,_xlfn.IFNA(VLOOKUP($A1803,raw_data!$A:$D,2,FALSE),B1802))</f>
        <v>40.5770454406738</v>
      </c>
      <c r="C1803">
        <f>IF(_xlfn.IFNA(VLOOKUP($A1803,raw_data!$A:$D,3,FALSE),C1802)=0,C1802,_xlfn.IFNA(VLOOKUP($A1803,raw_data!$A:$D,3,FALSE),C1802))</f>
        <v>87.443489074707003</v>
      </c>
      <c r="D1803">
        <f>IF(_xlfn.IFNA(VLOOKUP($A1803,raw_data!$A:$D,4,FALSE),D1802)=0,D1802,_xlfn.IFNA(VLOOKUP($A1803,raw_data!$A:$D,4,FALSE),D1802))</f>
        <v>1083.19995117187</v>
      </c>
      <c r="E1803" s="2">
        <f t="shared" si="341"/>
        <v>0</v>
      </c>
      <c r="F1803" s="2">
        <f t="shared" si="342"/>
        <v>0</v>
      </c>
      <c r="G1803" s="2">
        <f t="shared" si="343"/>
        <v>0</v>
      </c>
      <c r="H1803" s="2"/>
      <c r="I1803" s="2">
        <f t="shared" si="344"/>
        <v>1.2183916291218488</v>
      </c>
      <c r="J1803" s="2">
        <f t="shared" si="345"/>
        <v>0</v>
      </c>
      <c r="K1803" s="2">
        <f>I1803/MAX(I$2:I1803)-1</f>
        <v>-4.0958388835558024E-3</v>
      </c>
      <c r="M1803" s="2">
        <f t="shared" si="346"/>
        <v>1.3305525145757031</v>
      </c>
      <c r="N1803" s="2">
        <f t="shared" si="347"/>
        <v>0</v>
      </c>
      <c r="O1803" s="2">
        <f>M1803/MAX(M$2:M1803)-1</f>
        <v>-1.1302893017478666E-2</v>
      </c>
      <c r="Q1803" s="1">
        <f t="shared" si="340"/>
        <v>41336</v>
      </c>
      <c r="R1803" s="2">
        <f t="shared" si="336"/>
        <v>1.2183916291218488</v>
      </c>
      <c r="S1803" s="2">
        <f t="shared" si="337"/>
        <v>1.3305525145757031</v>
      </c>
      <c r="T1803" s="2">
        <f t="shared" si="338"/>
        <v>-4.0958388835558024E-3</v>
      </c>
      <c r="U1803" s="2">
        <f t="shared" si="339"/>
        <v>-1.1302893017478666E-2</v>
      </c>
    </row>
    <row r="1804" spans="1:21" x14ac:dyDescent="0.3">
      <c r="A1804" s="1">
        <v>41337</v>
      </c>
      <c r="B1804">
        <f>IF(_xlfn.IFNA(VLOOKUP($A1804,raw_data!$A:$D,2,FALSE),B1803)=0,B1803,_xlfn.IFNA(VLOOKUP($A1804,raw_data!$A:$D,2,FALSE),B1803))</f>
        <v>40.6665229797363</v>
      </c>
      <c r="C1804">
        <f>IF(_xlfn.IFNA(VLOOKUP($A1804,raw_data!$A:$D,3,FALSE),C1803)=0,C1803,_xlfn.IFNA(VLOOKUP($A1804,raw_data!$A:$D,3,FALSE),C1803))</f>
        <v>87.380302429199205</v>
      </c>
      <c r="D1804">
        <f>IF(_xlfn.IFNA(VLOOKUP($A1804,raw_data!$A:$D,4,FALSE),D1803)=0,D1803,_xlfn.IFNA(VLOOKUP($A1804,raw_data!$A:$D,4,FALSE),D1803))</f>
        <v>1060.30004882812</v>
      </c>
      <c r="E1804" s="2">
        <f t="shared" si="341"/>
        <v>2.205127014319519E-3</v>
      </c>
      <c r="F1804" s="2">
        <f t="shared" si="342"/>
        <v>-7.2259977473920767E-4</v>
      </c>
      <c r="G1804" s="2">
        <f t="shared" si="343"/>
        <v>-2.1140974313168637E-2</v>
      </c>
      <c r="H1804" s="2"/>
      <c r="I1804" s="2">
        <f t="shared" si="344"/>
        <v>1.2196514902923883</v>
      </c>
      <c r="J1804" s="2">
        <f t="shared" si="345"/>
        <v>1.0340362986960281E-3</v>
      </c>
      <c r="K1804" s="2">
        <f>I1804/MAX(I$2:I1804)-1</f>
        <v>-3.0660378309388392E-3</v>
      </c>
      <c r="M1804" s="2">
        <f t="shared" si="346"/>
        <v>1.3037700910505412</v>
      </c>
      <c r="N1804" s="2">
        <f t="shared" si="347"/>
        <v>-2.0128798549302274E-2</v>
      </c>
      <c r="O1804" s="2">
        <f>M1804/MAX(M$2:M1804)-1</f>
        <v>-3.1204177910207798E-2</v>
      </c>
      <c r="Q1804" s="1">
        <f t="shared" si="340"/>
        <v>41337</v>
      </c>
      <c r="R1804" s="2">
        <f t="shared" si="336"/>
        <v>1.2196514902923883</v>
      </c>
      <c r="S1804" s="2">
        <f t="shared" si="337"/>
        <v>1.3037700910505412</v>
      </c>
      <c r="T1804" s="2">
        <f t="shared" si="338"/>
        <v>-3.0660378309388392E-3</v>
      </c>
      <c r="U1804" s="2">
        <f t="shared" si="339"/>
        <v>-3.1204177910207798E-2</v>
      </c>
    </row>
    <row r="1805" spans="1:21" x14ac:dyDescent="0.3">
      <c r="A1805" s="1">
        <v>41338</v>
      </c>
      <c r="B1805">
        <f>IF(_xlfn.IFNA(VLOOKUP($A1805,raw_data!$A:$D,2,FALSE),B1804)=0,B1804,_xlfn.IFNA(VLOOKUP($A1805,raw_data!$A:$D,2,FALSE),B1804))</f>
        <v>41.040653228759702</v>
      </c>
      <c r="C1805">
        <f>IF(_xlfn.IFNA(VLOOKUP($A1805,raw_data!$A:$D,3,FALSE),C1804)=0,C1804,_xlfn.IFNA(VLOOKUP($A1805,raw_data!$A:$D,3,FALSE),C1804))</f>
        <v>87.309135437011705</v>
      </c>
      <c r="D1805">
        <f>IF(_xlfn.IFNA(VLOOKUP($A1805,raw_data!$A:$D,4,FALSE),D1804)=0,D1804,_xlfn.IFNA(VLOOKUP($A1805,raw_data!$A:$D,4,FALSE),D1804))</f>
        <v>1089.90002441406</v>
      </c>
      <c r="E1805" s="2">
        <f t="shared" si="341"/>
        <v>9.1999566623837126E-3</v>
      </c>
      <c r="F1805" s="2">
        <f t="shared" si="342"/>
        <v>-8.14451200202293E-4</v>
      </c>
      <c r="G1805" s="2">
        <f t="shared" si="343"/>
        <v>2.7916603058403044E-2</v>
      </c>
      <c r="H1805" s="2"/>
      <c r="I1805" s="2">
        <f t="shared" si="344"/>
        <v>1.2259865961566905</v>
      </c>
      <c r="J1805" s="2">
        <f t="shared" si="345"/>
        <v>5.1941935173493098E-3</v>
      </c>
      <c r="K1805" s="2">
        <f>I1805/MAX(I$2:I1805)-1</f>
        <v>0</v>
      </c>
      <c r="M1805" s="2">
        <f t="shared" si="346"/>
        <v>1.3471280095062703</v>
      </c>
      <c r="N1805" s="2">
        <f t="shared" si="347"/>
        <v>3.3255800814384839E-2</v>
      </c>
      <c r="O1805" s="2">
        <f>M1805/MAX(M$2:M1805)-1</f>
        <v>0</v>
      </c>
      <c r="Q1805" s="1">
        <f t="shared" si="340"/>
        <v>41338</v>
      </c>
      <c r="R1805" s="2">
        <f t="shared" si="336"/>
        <v>1.2259865961566905</v>
      </c>
      <c r="S1805" s="2">
        <f t="shared" si="337"/>
        <v>1.3471280095062703</v>
      </c>
      <c r="T1805" s="2">
        <f t="shared" si="338"/>
        <v>0</v>
      </c>
      <c r="U1805" s="2">
        <f t="shared" si="339"/>
        <v>0</v>
      </c>
    </row>
    <row r="1806" spans="1:21" x14ac:dyDescent="0.3">
      <c r="A1806" s="1">
        <v>41339</v>
      </c>
      <c r="B1806">
        <f>IF(_xlfn.IFNA(VLOOKUP($A1806,raw_data!$A:$D,2,FALSE),B1805)=0,B1805,_xlfn.IFNA(VLOOKUP($A1806,raw_data!$A:$D,2,FALSE),B1805))</f>
        <v>41.146389007568303</v>
      </c>
      <c r="C1806">
        <f>IF(_xlfn.IFNA(VLOOKUP($A1806,raw_data!$A:$D,3,FALSE),C1805)=0,C1805,_xlfn.IFNA(VLOOKUP($A1806,raw_data!$A:$D,3,FALSE),C1805))</f>
        <v>87.214317321777301</v>
      </c>
      <c r="D1806">
        <f>IF(_xlfn.IFNA(VLOOKUP($A1806,raw_data!$A:$D,4,FALSE),D1805)=0,D1805,_xlfn.IFNA(VLOOKUP($A1806,raw_data!$A:$D,4,FALSE),D1805))</f>
        <v>1085.5</v>
      </c>
      <c r="E1806" s="2">
        <f t="shared" si="341"/>
        <v>2.5763668579843468E-3</v>
      </c>
      <c r="F1806" s="2">
        <f t="shared" si="342"/>
        <v>-1.0860045144165387E-3</v>
      </c>
      <c r="G1806" s="2">
        <f t="shared" si="343"/>
        <v>-4.0370899307259345E-3</v>
      </c>
      <c r="H1806" s="2"/>
      <c r="I1806" s="2">
        <f t="shared" si="344"/>
        <v>1.227349180106277</v>
      </c>
      <c r="J1806" s="2">
        <f t="shared" si="345"/>
        <v>1.1114183090239925E-3</v>
      </c>
      <c r="K1806" s="2">
        <f>I1806/MAX(I$2:I1806)-1</f>
        <v>0</v>
      </c>
      <c r="M1806" s="2">
        <f t="shared" si="346"/>
        <v>1.3431807108952329</v>
      </c>
      <c r="N1806" s="2">
        <f t="shared" si="347"/>
        <v>-2.9301585173662215E-3</v>
      </c>
      <c r="O1806" s="2">
        <f>M1806/MAX(M$2:M1806)-1</f>
        <v>-2.9301585173662215E-3</v>
      </c>
      <c r="Q1806" s="1">
        <f t="shared" si="340"/>
        <v>41339</v>
      </c>
      <c r="R1806" s="2">
        <f t="shared" si="336"/>
        <v>1.227349180106277</v>
      </c>
      <c r="S1806" s="2">
        <f t="shared" si="337"/>
        <v>1.3431807108952329</v>
      </c>
      <c r="T1806" s="2">
        <f t="shared" si="338"/>
        <v>0</v>
      </c>
      <c r="U1806" s="2">
        <f t="shared" si="339"/>
        <v>-2.9301585173662215E-3</v>
      </c>
    </row>
    <row r="1807" spans="1:21" x14ac:dyDescent="0.3">
      <c r="A1807" s="1">
        <v>41340</v>
      </c>
      <c r="B1807">
        <f>IF(_xlfn.IFNA(VLOOKUP($A1807,raw_data!$A:$D,2,FALSE),B1806)=0,B1806,_xlfn.IFNA(VLOOKUP($A1807,raw_data!$A:$D,2,FALSE),B1806))</f>
        <v>41.26025390625</v>
      </c>
      <c r="C1807">
        <f>IF(_xlfn.IFNA(VLOOKUP($A1807,raw_data!$A:$D,3,FALSE),C1806)=0,C1806,_xlfn.IFNA(VLOOKUP($A1807,raw_data!$A:$D,3,FALSE),C1806))</f>
        <v>87.032531738281193</v>
      </c>
      <c r="D1807">
        <f>IF(_xlfn.IFNA(VLOOKUP($A1807,raw_data!$A:$D,4,FALSE),D1806)=0,D1806,_xlfn.IFNA(VLOOKUP($A1807,raw_data!$A:$D,4,FALSE),D1806))</f>
        <v>1083.40002441406</v>
      </c>
      <c r="E1807" s="2">
        <f t="shared" si="341"/>
        <v>2.7673120637816684E-3</v>
      </c>
      <c r="F1807" s="2">
        <f t="shared" si="342"/>
        <v>-2.0843548293270064E-3</v>
      </c>
      <c r="G1807" s="2">
        <f t="shared" si="343"/>
        <v>-1.9345698626808128E-3</v>
      </c>
      <c r="H1807" s="2"/>
      <c r="I1807" s="2">
        <f t="shared" si="344"/>
        <v>1.2283637625454953</v>
      </c>
      <c r="J1807" s="2">
        <f t="shared" si="345"/>
        <v>8.2664530653819845E-4</v>
      </c>
      <c r="K1807" s="2">
        <f>I1807/MAX(I$2:I1807)-1</f>
        <v>0</v>
      </c>
      <c r="M1807" s="2">
        <f t="shared" si="346"/>
        <v>1.341690419983542</v>
      </c>
      <c r="N1807" s="2">
        <f t="shared" si="347"/>
        <v>-1.1095237592397833E-3</v>
      </c>
      <c r="O1807" s="2">
        <f>M1807/MAX(M$2:M1807)-1</f>
        <v>-4.0364311961127441E-3</v>
      </c>
      <c r="Q1807" s="1">
        <f t="shared" si="340"/>
        <v>41340</v>
      </c>
      <c r="R1807" s="2">
        <f t="shared" si="336"/>
        <v>1.2283637625454953</v>
      </c>
      <c r="S1807" s="2">
        <f t="shared" si="337"/>
        <v>1.341690419983542</v>
      </c>
      <c r="T1807" s="2">
        <f t="shared" si="338"/>
        <v>0</v>
      </c>
      <c r="U1807" s="2">
        <f t="shared" si="339"/>
        <v>-4.0364311961127441E-3</v>
      </c>
    </row>
    <row r="1808" spans="1:21" x14ac:dyDescent="0.3">
      <c r="A1808" s="1">
        <v>41341</v>
      </c>
      <c r="B1808">
        <f>IF(_xlfn.IFNA(VLOOKUP($A1808,raw_data!$A:$D,2,FALSE),B1807)=0,B1807,_xlfn.IFNA(VLOOKUP($A1808,raw_data!$A:$D,2,FALSE),B1807))</f>
        <v>41.398513793945298</v>
      </c>
      <c r="C1808">
        <f>IF(_xlfn.IFNA(VLOOKUP($A1808,raw_data!$A:$D,3,FALSE),C1807)=0,C1807,_xlfn.IFNA(VLOOKUP($A1808,raw_data!$A:$D,3,FALSE),C1807))</f>
        <v>86.779731750488196</v>
      </c>
      <c r="D1808">
        <f>IF(_xlfn.IFNA(VLOOKUP($A1808,raw_data!$A:$D,4,FALSE),D1807)=0,D1807,_xlfn.IFNA(VLOOKUP($A1808,raw_data!$A:$D,4,FALSE),D1807))</f>
        <v>1086.59997558593</v>
      </c>
      <c r="E1808" s="2">
        <f t="shared" si="341"/>
        <v>3.350921882580904E-3</v>
      </c>
      <c r="F1808" s="2">
        <f t="shared" si="342"/>
        <v>-2.9046608520271189E-3</v>
      </c>
      <c r="G1808" s="2">
        <f t="shared" si="343"/>
        <v>2.9536192539783013E-3</v>
      </c>
      <c r="H1808" s="2"/>
      <c r="I1808" s="2">
        <f t="shared" si="344"/>
        <v>1.2294062610992593</v>
      </c>
      <c r="J1808" s="2">
        <f t="shared" si="345"/>
        <v>8.4868878873769495E-4</v>
      </c>
      <c r="K1808" s="2">
        <f>I1808/MAX(I$2:I1808)-1</f>
        <v>0</v>
      </c>
      <c r="M1808" s="2">
        <f t="shared" si="346"/>
        <v>1.3467953034784153</v>
      </c>
      <c r="N1808" s="2">
        <f t="shared" si="347"/>
        <v>3.8048147462630411E-3</v>
      </c>
      <c r="O1808" s="2">
        <f>M1808/MAX(M$2:M1808)-1</f>
        <v>-2.4697432278686371E-4</v>
      </c>
      <c r="Q1808" s="1">
        <f t="shared" si="340"/>
        <v>41341</v>
      </c>
      <c r="R1808" s="2">
        <f t="shared" si="336"/>
        <v>1.2294062610992593</v>
      </c>
      <c r="S1808" s="2">
        <f t="shared" si="337"/>
        <v>1.3467953034784153</v>
      </c>
      <c r="T1808" s="2">
        <f t="shared" si="338"/>
        <v>0</v>
      </c>
      <c r="U1808" s="2">
        <f t="shared" si="339"/>
        <v>-2.4697432278686371E-4</v>
      </c>
    </row>
    <row r="1809" spans="1:21" x14ac:dyDescent="0.3">
      <c r="A1809" s="1">
        <v>41342</v>
      </c>
      <c r="B1809">
        <f>IF(_xlfn.IFNA(VLOOKUP($A1809,raw_data!$A:$D,2,FALSE),B1808)=0,B1808,_xlfn.IFNA(VLOOKUP($A1809,raw_data!$A:$D,2,FALSE),B1808))</f>
        <v>41.398513793945298</v>
      </c>
      <c r="C1809">
        <f>IF(_xlfn.IFNA(VLOOKUP($A1809,raw_data!$A:$D,3,FALSE),C1808)=0,C1808,_xlfn.IFNA(VLOOKUP($A1809,raw_data!$A:$D,3,FALSE),C1808))</f>
        <v>86.779731750488196</v>
      </c>
      <c r="D1809">
        <f>IF(_xlfn.IFNA(VLOOKUP($A1809,raw_data!$A:$D,4,FALSE),D1808)=0,D1808,_xlfn.IFNA(VLOOKUP($A1809,raw_data!$A:$D,4,FALSE),D1808))</f>
        <v>1086.59997558593</v>
      </c>
      <c r="E1809" s="2">
        <f t="shared" si="341"/>
        <v>0</v>
      </c>
      <c r="F1809" s="2">
        <f t="shared" si="342"/>
        <v>0</v>
      </c>
      <c r="G1809" s="2">
        <f t="shared" si="343"/>
        <v>0</v>
      </c>
      <c r="H1809" s="2"/>
      <c r="I1809" s="2">
        <f t="shared" si="344"/>
        <v>1.2294062610992593</v>
      </c>
      <c r="J1809" s="2">
        <f t="shared" si="345"/>
        <v>0</v>
      </c>
      <c r="K1809" s="2">
        <f>I1809/MAX(I$2:I1809)-1</f>
        <v>0</v>
      </c>
      <c r="M1809" s="2">
        <f t="shared" si="346"/>
        <v>1.3467953034784153</v>
      </c>
      <c r="N1809" s="2">
        <f t="shared" si="347"/>
        <v>0</v>
      </c>
      <c r="O1809" s="2">
        <f>M1809/MAX(M$2:M1809)-1</f>
        <v>-2.4697432278686371E-4</v>
      </c>
      <c r="Q1809" s="1">
        <f t="shared" si="340"/>
        <v>41342</v>
      </c>
      <c r="R1809" s="2">
        <f t="shared" si="336"/>
        <v>1.2294062610992593</v>
      </c>
      <c r="S1809" s="2">
        <f t="shared" si="337"/>
        <v>1.3467953034784153</v>
      </c>
      <c r="T1809" s="2">
        <f t="shared" si="338"/>
        <v>0</v>
      </c>
      <c r="U1809" s="2">
        <f t="shared" si="339"/>
        <v>-2.4697432278686371E-4</v>
      </c>
    </row>
    <row r="1810" spans="1:21" x14ac:dyDescent="0.3">
      <c r="A1810" s="1">
        <v>41343</v>
      </c>
      <c r="B1810">
        <f>IF(_xlfn.IFNA(VLOOKUP($A1810,raw_data!$A:$D,2,FALSE),B1809)=0,B1809,_xlfn.IFNA(VLOOKUP($A1810,raw_data!$A:$D,2,FALSE),B1809))</f>
        <v>41.398513793945298</v>
      </c>
      <c r="C1810">
        <f>IF(_xlfn.IFNA(VLOOKUP($A1810,raw_data!$A:$D,3,FALSE),C1809)=0,C1809,_xlfn.IFNA(VLOOKUP($A1810,raw_data!$A:$D,3,FALSE),C1809))</f>
        <v>86.779731750488196</v>
      </c>
      <c r="D1810">
        <f>IF(_xlfn.IFNA(VLOOKUP($A1810,raw_data!$A:$D,4,FALSE),D1809)=0,D1809,_xlfn.IFNA(VLOOKUP($A1810,raw_data!$A:$D,4,FALSE),D1809))</f>
        <v>1086.59997558593</v>
      </c>
      <c r="E1810" s="2">
        <f t="shared" si="341"/>
        <v>0</v>
      </c>
      <c r="F1810" s="2">
        <f t="shared" si="342"/>
        <v>0</v>
      </c>
      <c r="G1810" s="2">
        <f t="shared" si="343"/>
        <v>0</v>
      </c>
      <c r="H1810" s="2"/>
      <c r="I1810" s="2">
        <f t="shared" si="344"/>
        <v>1.2294062610992593</v>
      </c>
      <c r="J1810" s="2">
        <f t="shared" si="345"/>
        <v>0</v>
      </c>
      <c r="K1810" s="2">
        <f>I1810/MAX(I$2:I1810)-1</f>
        <v>0</v>
      </c>
      <c r="M1810" s="2">
        <f t="shared" si="346"/>
        <v>1.3467953034784153</v>
      </c>
      <c r="N1810" s="2">
        <f t="shared" si="347"/>
        <v>0</v>
      </c>
      <c r="O1810" s="2">
        <f>M1810/MAX(M$2:M1810)-1</f>
        <v>-2.4697432278686371E-4</v>
      </c>
      <c r="Q1810" s="1">
        <f t="shared" si="340"/>
        <v>41343</v>
      </c>
      <c r="R1810" s="2">
        <f t="shared" si="336"/>
        <v>1.2294062610992593</v>
      </c>
      <c r="S1810" s="2">
        <f t="shared" si="337"/>
        <v>1.3467953034784153</v>
      </c>
      <c r="T1810" s="2">
        <f t="shared" si="338"/>
        <v>0</v>
      </c>
      <c r="U1810" s="2">
        <f t="shared" si="339"/>
        <v>-2.4697432278686371E-4</v>
      </c>
    </row>
    <row r="1811" spans="1:21" x14ac:dyDescent="0.3">
      <c r="A1811" s="1">
        <v>41344</v>
      </c>
      <c r="B1811">
        <f>IF(_xlfn.IFNA(VLOOKUP($A1811,raw_data!$A:$D,2,FALSE),B1810)=0,B1810,_xlfn.IFNA(VLOOKUP($A1811,raw_data!$A:$D,2,FALSE),B1810))</f>
        <v>41.4961128234863</v>
      </c>
      <c r="C1811">
        <f>IF(_xlfn.IFNA(VLOOKUP($A1811,raw_data!$A:$D,3,FALSE),C1810)=0,C1810,_xlfn.IFNA(VLOOKUP($A1811,raw_data!$A:$D,3,FALSE),C1810))</f>
        <v>86.8271484375</v>
      </c>
      <c r="D1811">
        <f>IF(_xlfn.IFNA(VLOOKUP($A1811,raw_data!$A:$D,4,FALSE),D1810)=0,D1810,_xlfn.IFNA(VLOOKUP($A1811,raw_data!$A:$D,4,FALSE),D1810))</f>
        <v>1076.19995117187</v>
      </c>
      <c r="E1811" s="2">
        <f t="shared" si="341"/>
        <v>2.3575491146079486E-3</v>
      </c>
      <c r="F1811" s="2">
        <f t="shared" si="342"/>
        <v>5.4640278386819396E-4</v>
      </c>
      <c r="G1811" s="2">
        <f t="shared" si="343"/>
        <v>-9.5711620170541023E-3</v>
      </c>
      <c r="H1811" s="2"/>
      <c r="I1811" s="2">
        <f t="shared" si="344"/>
        <v>1.2314139928860961</v>
      </c>
      <c r="J1811" s="2">
        <f t="shared" si="345"/>
        <v>1.6330905823120467E-3</v>
      </c>
      <c r="K1811" s="2">
        <f>I1811/MAX(I$2:I1811)-1</f>
        <v>0</v>
      </c>
      <c r="M1811" s="2">
        <f t="shared" si="346"/>
        <v>1.3360832949670316</v>
      </c>
      <c r="N1811" s="2">
        <f t="shared" si="347"/>
        <v>-7.9537020092937949E-3</v>
      </c>
      <c r="O1811" s="2">
        <f>M1811/MAX(M$2:M1811)-1</f>
        <v>-8.1987119719132417E-3</v>
      </c>
      <c r="Q1811" s="1">
        <f t="shared" si="340"/>
        <v>41344</v>
      </c>
      <c r="R1811" s="2">
        <f t="shared" si="336"/>
        <v>1.2314139928860961</v>
      </c>
      <c r="S1811" s="2">
        <f t="shared" si="337"/>
        <v>1.3360832949670316</v>
      </c>
      <c r="T1811" s="2">
        <f t="shared" si="338"/>
        <v>0</v>
      </c>
      <c r="U1811" s="2">
        <f t="shared" si="339"/>
        <v>-8.1987119719132417E-3</v>
      </c>
    </row>
    <row r="1812" spans="1:21" x14ac:dyDescent="0.3">
      <c r="A1812" s="1">
        <v>41345</v>
      </c>
      <c r="B1812">
        <f>IF(_xlfn.IFNA(VLOOKUP($A1812,raw_data!$A:$D,2,FALSE),B1811)=0,B1811,_xlfn.IFNA(VLOOKUP($A1812,raw_data!$A:$D,2,FALSE),B1811))</f>
        <v>41.300918579101499</v>
      </c>
      <c r="C1812">
        <f>IF(_xlfn.IFNA(VLOOKUP($A1812,raw_data!$A:$D,3,FALSE),C1811)=0,C1811,_xlfn.IFNA(VLOOKUP($A1812,raw_data!$A:$D,3,FALSE),C1811))</f>
        <v>86.985130310058594</v>
      </c>
      <c r="D1812">
        <f>IF(_xlfn.IFNA(VLOOKUP($A1812,raw_data!$A:$D,4,FALSE),D1811)=0,D1811,_xlfn.IFNA(VLOOKUP($A1812,raw_data!$A:$D,4,FALSE),D1811))</f>
        <v>1093</v>
      </c>
      <c r="E1812" s="2">
        <f t="shared" si="341"/>
        <v>-4.7039163695912212E-3</v>
      </c>
      <c r="F1812" s="2">
        <f t="shared" si="342"/>
        <v>1.8194985716053491E-3</v>
      </c>
      <c r="G1812" s="2">
        <f t="shared" si="343"/>
        <v>1.5610527402307062E-2</v>
      </c>
      <c r="H1812" s="2"/>
      <c r="I1812" s="2">
        <f t="shared" si="344"/>
        <v>1.2288347342232122</v>
      </c>
      <c r="J1812" s="2">
        <f t="shared" si="345"/>
        <v>-2.0945503931125925E-3</v>
      </c>
      <c r="K1812" s="2">
        <f>I1812/MAX(I$2:I1812)-1</f>
        <v>-2.0945503931125709E-3</v>
      </c>
      <c r="M1812" s="2">
        <f t="shared" si="346"/>
        <v>1.3540980801001699</v>
      </c>
      <c r="N1812" s="2">
        <f t="shared" si="347"/>
        <v>1.348327997288723E-2</v>
      </c>
      <c r="O1812" s="2">
        <f>M1812/MAX(M$2:M1812)-1</f>
        <v>0</v>
      </c>
      <c r="Q1812" s="1">
        <f t="shared" si="340"/>
        <v>41345</v>
      </c>
      <c r="R1812" s="2">
        <f t="shared" si="336"/>
        <v>1.2288347342232122</v>
      </c>
      <c r="S1812" s="2">
        <f t="shared" si="337"/>
        <v>1.3540980801001699</v>
      </c>
      <c r="T1812" s="2">
        <f t="shared" si="338"/>
        <v>-2.0945503931125709E-3</v>
      </c>
      <c r="U1812" s="2">
        <f t="shared" si="339"/>
        <v>0</v>
      </c>
    </row>
    <row r="1813" spans="1:21" x14ac:dyDescent="0.3">
      <c r="A1813" s="1">
        <v>41346</v>
      </c>
      <c r="B1813">
        <f>IF(_xlfn.IFNA(VLOOKUP($A1813,raw_data!$A:$D,2,FALSE),B1812)=0,B1812,_xlfn.IFNA(VLOOKUP($A1813,raw_data!$A:$D,2,FALSE),B1812))</f>
        <v>41.276512145996001</v>
      </c>
      <c r="C1813">
        <f>IF(_xlfn.IFNA(VLOOKUP($A1813,raw_data!$A:$D,3,FALSE),C1812)=0,C1812,_xlfn.IFNA(VLOOKUP($A1813,raw_data!$A:$D,3,FALSE),C1812))</f>
        <v>86.914024353027301</v>
      </c>
      <c r="D1813">
        <f>IF(_xlfn.IFNA(VLOOKUP($A1813,raw_data!$A:$D,4,FALSE),D1812)=0,D1812,_xlfn.IFNA(VLOOKUP($A1813,raw_data!$A:$D,4,FALSE),D1812))</f>
        <v>1094.5</v>
      </c>
      <c r="E1813" s="2">
        <f t="shared" si="341"/>
        <v>-5.9094165324080627E-4</v>
      </c>
      <c r="F1813" s="2">
        <f t="shared" si="342"/>
        <v>-8.1744956612506137E-4</v>
      </c>
      <c r="G1813" s="2">
        <f t="shared" si="343"/>
        <v>1.3723696248857387E-3</v>
      </c>
      <c r="H1813" s="2"/>
      <c r="I1813" s="2">
        <f t="shared" si="344"/>
        <v>1.2279972282774392</v>
      </c>
      <c r="J1813" s="2">
        <f t="shared" si="345"/>
        <v>-6.8154481839450827E-4</v>
      </c>
      <c r="K1813" s="2">
        <f>I1813/MAX(I$2:I1813)-1</f>
        <v>-2.7746676815397775E-3</v>
      </c>
      <c r="M1813" s="2">
        <f t="shared" si="346"/>
        <v>1.355032258113863</v>
      </c>
      <c r="N1813" s="2">
        <f t="shared" si="347"/>
        <v>6.8988947508441534E-4</v>
      </c>
      <c r="O1813" s="2">
        <f>M1813/MAX(M$2:M1813)-1</f>
        <v>0</v>
      </c>
      <c r="Q1813" s="1">
        <f t="shared" si="340"/>
        <v>41346</v>
      </c>
      <c r="R1813" s="2">
        <f t="shared" si="336"/>
        <v>1.2279972282774392</v>
      </c>
      <c r="S1813" s="2">
        <f t="shared" si="337"/>
        <v>1.355032258113863</v>
      </c>
      <c r="T1813" s="2">
        <f t="shared" si="338"/>
        <v>-2.7746676815397775E-3</v>
      </c>
      <c r="U1813" s="2">
        <f t="shared" si="339"/>
        <v>0</v>
      </c>
    </row>
    <row r="1814" spans="1:21" x14ac:dyDescent="0.3">
      <c r="A1814" s="1">
        <v>41347</v>
      </c>
      <c r="B1814">
        <f>IF(_xlfn.IFNA(VLOOKUP($A1814,raw_data!$A:$D,2,FALSE),B1813)=0,B1813,_xlfn.IFNA(VLOOKUP($A1814,raw_data!$A:$D,2,FALSE),B1813))</f>
        <v>41.504261016845703</v>
      </c>
      <c r="C1814">
        <f>IF(_xlfn.IFNA(VLOOKUP($A1814,raw_data!$A:$D,3,FALSE),C1813)=0,C1813,_xlfn.IFNA(VLOOKUP($A1814,raw_data!$A:$D,3,FALSE),C1813))</f>
        <v>87.008857727050696</v>
      </c>
      <c r="D1814">
        <f>IF(_xlfn.IFNA(VLOOKUP($A1814,raw_data!$A:$D,4,FALSE),D1813)=0,D1813,_xlfn.IFNA(VLOOKUP($A1814,raw_data!$A:$D,4,FALSE),D1813))</f>
        <v>1097.69995117187</v>
      </c>
      <c r="E1814" s="2">
        <f t="shared" si="341"/>
        <v>5.5176384585051697E-3</v>
      </c>
      <c r="F1814" s="2">
        <f t="shared" si="342"/>
        <v>1.0911170519294355E-3</v>
      </c>
      <c r="G1814" s="2">
        <f t="shared" si="343"/>
        <v>2.923664844102225E-3</v>
      </c>
      <c r="H1814" s="2"/>
      <c r="I1814" s="2">
        <f t="shared" si="344"/>
        <v>1.2325985706038463</v>
      </c>
      <c r="J1814" s="2">
        <f t="shared" si="345"/>
        <v>3.7470298958748763E-3</v>
      </c>
      <c r="K1814" s="2">
        <f>I1814/MAX(I$2:I1814)-1</f>
        <v>0</v>
      </c>
      <c r="M1814" s="2">
        <f t="shared" si="346"/>
        <v>1.3640861091296779</v>
      </c>
      <c r="N1814" s="2">
        <f t="shared" si="347"/>
        <v>6.6816497995534352E-3</v>
      </c>
      <c r="O1814" s="2">
        <f>M1814/MAX(M$2:M1814)-1</f>
        <v>0</v>
      </c>
      <c r="Q1814" s="1">
        <f t="shared" si="340"/>
        <v>41347</v>
      </c>
      <c r="R1814" s="2">
        <f t="shared" si="336"/>
        <v>1.2325985706038463</v>
      </c>
      <c r="S1814" s="2">
        <f t="shared" si="337"/>
        <v>1.3640861091296779</v>
      </c>
      <c r="T1814" s="2">
        <f t="shared" si="338"/>
        <v>0</v>
      </c>
      <c r="U1814" s="2">
        <f t="shared" si="339"/>
        <v>0</v>
      </c>
    </row>
    <row r="1815" spans="1:21" x14ac:dyDescent="0.3">
      <c r="A1815" s="1">
        <v>41348</v>
      </c>
      <c r="B1815">
        <f>IF(_xlfn.IFNA(VLOOKUP($A1815,raw_data!$A:$D,2,FALSE),B1814)=0,B1814,_xlfn.IFNA(VLOOKUP($A1815,raw_data!$A:$D,2,FALSE),B1814))</f>
        <v>41.487987518310497</v>
      </c>
      <c r="C1815">
        <f>IF(_xlfn.IFNA(VLOOKUP($A1815,raw_data!$A:$D,3,FALSE),C1814)=0,C1814,_xlfn.IFNA(VLOOKUP($A1815,raw_data!$A:$D,3,FALSE),C1814))</f>
        <v>87.087882995605398</v>
      </c>
      <c r="D1815">
        <f>IF(_xlfn.IFNA(VLOOKUP($A1815,raw_data!$A:$D,4,FALSE),D1814)=0,D1814,_xlfn.IFNA(VLOOKUP($A1815,raw_data!$A:$D,4,FALSE),D1814))</f>
        <v>1106.69995117187</v>
      </c>
      <c r="E1815" s="2">
        <f t="shared" si="341"/>
        <v>-3.9209223671277105E-4</v>
      </c>
      <c r="F1815" s="2">
        <f t="shared" si="342"/>
        <v>9.0824394916899642E-4</v>
      </c>
      <c r="G1815" s="2">
        <f t="shared" si="343"/>
        <v>8.1989618295890132E-3</v>
      </c>
      <c r="H1815" s="2"/>
      <c r="I1815" s="2">
        <f t="shared" si="344"/>
        <v>1.2327563952829381</v>
      </c>
      <c r="J1815" s="2">
        <f t="shared" si="345"/>
        <v>1.2804223763993597E-4</v>
      </c>
      <c r="K1815" s="2">
        <f>I1815/MAX(I$2:I1815)-1</f>
        <v>0</v>
      </c>
      <c r="M1815" s="2">
        <f t="shared" si="346"/>
        <v>1.3754462917443533</v>
      </c>
      <c r="N1815" s="2">
        <f t="shared" si="347"/>
        <v>8.3280538806480564E-3</v>
      </c>
      <c r="O1815" s="2">
        <f>M1815/MAX(M$2:M1815)-1</f>
        <v>0</v>
      </c>
      <c r="Q1815" s="1">
        <f t="shared" si="340"/>
        <v>41348</v>
      </c>
      <c r="R1815" s="2">
        <f t="shared" si="336"/>
        <v>1.2327563952829381</v>
      </c>
      <c r="S1815" s="2">
        <f t="shared" si="337"/>
        <v>1.3754462917443533</v>
      </c>
      <c r="T1815" s="2">
        <f t="shared" si="338"/>
        <v>0</v>
      </c>
      <c r="U1815" s="2">
        <f t="shared" si="339"/>
        <v>0</v>
      </c>
    </row>
    <row r="1816" spans="1:21" x14ac:dyDescent="0.3">
      <c r="A1816" s="1">
        <v>41349</v>
      </c>
      <c r="B1816">
        <f>IF(_xlfn.IFNA(VLOOKUP($A1816,raw_data!$A:$D,2,FALSE),B1815)=0,B1815,_xlfn.IFNA(VLOOKUP($A1816,raw_data!$A:$D,2,FALSE),B1815))</f>
        <v>41.487987518310497</v>
      </c>
      <c r="C1816">
        <f>IF(_xlfn.IFNA(VLOOKUP($A1816,raw_data!$A:$D,3,FALSE),C1815)=0,C1815,_xlfn.IFNA(VLOOKUP($A1816,raw_data!$A:$D,3,FALSE),C1815))</f>
        <v>87.087882995605398</v>
      </c>
      <c r="D1816">
        <f>IF(_xlfn.IFNA(VLOOKUP($A1816,raw_data!$A:$D,4,FALSE),D1815)=0,D1815,_xlfn.IFNA(VLOOKUP($A1816,raw_data!$A:$D,4,FALSE),D1815))</f>
        <v>1106.69995117187</v>
      </c>
      <c r="E1816" s="2">
        <f t="shared" si="341"/>
        <v>0</v>
      </c>
      <c r="F1816" s="2">
        <f t="shared" si="342"/>
        <v>0</v>
      </c>
      <c r="G1816" s="2">
        <f t="shared" si="343"/>
        <v>0</v>
      </c>
      <c r="H1816" s="2"/>
      <c r="I1816" s="2">
        <f t="shared" si="344"/>
        <v>1.2327563952829381</v>
      </c>
      <c r="J1816" s="2">
        <f t="shared" si="345"/>
        <v>0</v>
      </c>
      <c r="K1816" s="2">
        <f>I1816/MAX(I$2:I1816)-1</f>
        <v>0</v>
      </c>
      <c r="M1816" s="2">
        <f t="shared" si="346"/>
        <v>1.3754462917443533</v>
      </c>
      <c r="N1816" s="2">
        <f t="shared" si="347"/>
        <v>0</v>
      </c>
      <c r="O1816" s="2">
        <f>M1816/MAX(M$2:M1816)-1</f>
        <v>0</v>
      </c>
      <c r="Q1816" s="1">
        <f t="shared" si="340"/>
        <v>41349</v>
      </c>
      <c r="R1816" s="2">
        <f t="shared" si="336"/>
        <v>1.2327563952829381</v>
      </c>
      <c r="S1816" s="2">
        <f t="shared" si="337"/>
        <v>1.3754462917443533</v>
      </c>
      <c r="T1816" s="2">
        <f t="shared" si="338"/>
        <v>0</v>
      </c>
      <c r="U1816" s="2">
        <f t="shared" si="339"/>
        <v>0</v>
      </c>
    </row>
    <row r="1817" spans="1:21" x14ac:dyDescent="0.3">
      <c r="A1817" s="1">
        <v>41350</v>
      </c>
      <c r="B1817">
        <f>IF(_xlfn.IFNA(VLOOKUP($A1817,raw_data!$A:$D,2,FALSE),B1816)=0,B1816,_xlfn.IFNA(VLOOKUP($A1817,raw_data!$A:$D,2,FALSE),B1816))</f>
        <v>41.487987518310497</v>
      </c>
      <c r="C1817">
        <f>IF(_xlfn.IFNA(VLOOKUP($A1817,raw_data!$A:$D,3,FALSE),C1816)=0,C1816,_xlfn.IFNA(VLOOKUP($A1817,raw_data!$A:$D,3,FALSE),C1816))</f>
        <v>87.087882995605398</v>
      </c>
      <c r="D1817">
        <f>IF(_xlfn.IFNA(VLOOKUP($A1817,raw_data!$A:$D,4,FALSE),D1816)=0,D1816,_xlfn.IFNA(VLOOKUP($A1817,raw_data!$A:$D,4,FALSE),D1816))</f>
        <v>1106.69995117187</v>
      </c>
      <c r="E1817" s="2">
        <f t="shared" si="341"/>
        <v>0</v>
      </c>
      <c r="F1817" s="2">
        <f t="shared" si="342"/>
        <v>0</v>
      </c>
      <c r="G1817" s="2">
        <f t="shared" si="343"/>
        <v>0</v>
      </c>
      <c r="H1817" s="2"/>
      <c r="I1817" s="2">
        <f t="shared" si="344"/>
        <v>1.2327563952829381</v>
      </c>
      <c r="J1817" s="2">
        <f t="shared" si="345"/>
        <v>0</v>
      </c>
      <c r="K1817" s="2">
        <f>I1817/MAX(I$2:I1817)-1</f>
        <v>0</v>
      </c>
      <c r="M1817" s="2">
        <f t="shared" si="346"/>
        <v>1.3754462917443533</v>
      </c>
      <c r="N1817" s="2">
        <f t="shared" si="347"/>
        <v>0</v>
      </c>
      <c r="O1817" s="2">
        <f>M1817/MAX(M$2:M1817)-1</f>
        <v>0</v>
      </c>
      <c r="Q1817" s="1">
        <f t="shared" si="340"/>
        <v>41350</v>
      </c>
      <c r="R1817" s="2">
        <f t="shared" si="336"/>
        <v>1.2327563952829381</v>
      </c>
      <c r="S1817" s="2">
        <f t="shared" si="337"/>
        <v>1.3754462917443533</v>
      </c>
      <c r="T1817" s="2">
        <f t="shared" si="338"/>
        <v>0</v>
      </c>
      <c r="U1817" s="2">
        <f t="shared" si="339"/>
        <v>0</v>
      </c>
    </row>
    <row r="1818" spans="1:21" x14ac:dyDescent="0.3">
      <c r="A1818" s="1">
        <v>41351</v>
      </c>
      <c r="B1818">
        <f>IF(_xlfn.IFNA(VLOOKUP($A1818,raw_data!$A:$D,2,FALSE),B1817)=0,B1817,_xlfn.IFNA(VLOOKUP($A1818,raw_data!$A:$D,2,FALSE),B1817))</f>
        <v>41.130119323730398</v>
      </c>
      <c r="C1818">
        <f>IF(_xlfn.IFNA(VLOOKUP($A1818,raw_data!$A:$D,3,FALSE),C1817)=0,C1817,_xlfn.IFNA(VLOOKUP($A1818,raw_data!$A:$D,3,FALSE),C1817))</f>
        <v>87.166931152343693</v>
      </c>
      <c r="D1818">
        <f>IF(_xlfn.IFNA(VLOOKUP($A1818,raw_data!$A:$D,4,FALSE),D1817)=0,D1817,_xlfn.IFNA(VLOOKUP($A1818,raw_data!$A:$D,4,FALSE),D1817))</f>
        <v>1125.80004882812</v>
      </c>
      <c r="E1818" s="2">
        <f t="shared" si="341"/>
        <v>-8.625826799194769E-3</v>
      </c>
      <c r="F1818" s="2">
        <f t="shared" si="342"/>
        <v>9.0768260772033926E-4</v>
      </c>
      <c r="G1818" s="2">
        <f t="shared" si="343"/>
        <v>1.7258605312149067E-2</v>
      </c>
      <c r="H1818" s="2"/>
      <c r="I1818" s="2">
        <f t="shared" si="344"/>
        <v>1.2268238500079738</v>
      </c>
      <c r="J1818" s="2">
        <f t="shared" si="345"/>
        <v>-4.8124230364287252E-3</v>
      </c>
      <c r="K1818" s="2">
        <f>I1818/MAX(I$2:I1818)-1</f>
        <v>-4.8124230364285925E-3</v>
      </c>
      <c r="M1818" s="2">
        <f t="shared" si="346"/>
        <v>1.3924511083338411</v>
      </c>
      <c r="N1818" s="2">
        <f t="shared" si="347"/>
        <v>1.2363126565939631E-2</v>
      </c>
      <c r="O1818" s="2">
        <f>M1818/MAX(M$2:M1818)-1</f>
        <v>0</v>
      </c>
      <c r="Q1818" s="1">
        <f t="shared" si="340"/>
        <v>41351</v>
      </c>
      <c r="R1818" s="2">
        <f t="shared" si="336"/>
        <v>1.2268238500079738</v>
      </c>
      <c r="S1818" s="2">
        <f t="shared" si="337"/>
        <v>1.3924511083338411</v>
      </c>
      <c r="T1818" s="2">
        <f t="shared" si="338"/>
        <v>-4.8124230364285925E-3</v>
      </c>
      <c r="U1818" s="2">
        <f t="shared" si="339"/>
        <v>0</v>
      </c>
    </row>
    <row r="1819" spans="1:21" x14ac:dyDescent="0.3">
      <c r="A1819" s="1">
        <v>41352</v>
      </c>
      <c r="B1819">
        <f>IF(_xlfn.IFNA(VLOOKUP($A1819,raw_data!$A:$D,2,FALSE),B1818)=0,B1818,_xlfn.IFNA(VLOOKUP($A1819,raw_data!$A:$D,2,FALSE),B1818))</f>
        <v>40.991847991943303</v>
      </c>
      <c r="C1819">
        <f>IF(_xlfn.IFNA(VLOOKUP($A1819,raw_data!$A:$D,3,FALSE),C1818)=0,C1818,_xlfn.IFNA(VLOOKUP($A1819,raw_data!$A:$D,3,FALSE),C1818))</f>
        <v>87.293319702148395</v>
      </c>
      <c r="D1819">
        <f>IF(_xlfn.IFNA(VLOOKUP($A1819,raw_data!$A:$D,4,FALSE),D1818)=0,D1818,_xlfn.IFNA(VLOOKUP($A1819,raw_data!$A:$D,4,FALSE),D1818))</f>
        <v>1113.5</v>
      </c>
      <c r="E1819" s="2">
        <f t="shared" si="341"/>
        <v>-3.3618023497276051E-3</v>
      </c>
      <c r="F1819" s="2">
        <f t="shared" si="342"/>
        <v>1.4499598429571492E-3</v>
      </c>
      <c r="G1819" s="2">
        <f t="shared" si="343"/>
        <v>-1.0925606941413313E-2</v>
      </c>
      <c r="H1819" s="2"/>
      <c r="I1819" s="2">
        <f t="shared" si="344"/>
        <v>1.225060784553736</v>
      </c>
      <c r="J1819" s="2">
        <f t="shared" si="345"/>
        <v>-1.4370974726537035E-3</v>
      </c>
      <c r="K1819" s="2">
        <f>I1819/MAX(I$2:I1819)-1</f>
        <v>-6.2426045880993319E-3</v>
      </c>
      <c r="M1819" s="2">
        <f t="shared" si="346"/>
        <v>1.3752585099710697</v>
      </c>
      <c r="N1819" s="2">
        <f t="shared" si="347"/>
        <v>-1.2347003251944377E-2</v>
      </c>
      <c r="O1819" s="2">
        <f>M1819/MAX(M$2:M1819)-1</f>
        <v>-1.2347003251944377E-2</v>
      </c>
      <c r="Q1819" s="1">
        <f t="shared" si="340"/>
        <v>41352</v>
      </c>
      <c r="R1819" s="2">
        <f t="shared" si="336"/>
        <v>1.225060784553736</v>
      </c>
      <c r="S1819" s="2">
        <f t="shared" si="337"/>
        <v>1.3752585099710697</v>
      </c>
      <c r="T1819" s="2">
        <f t="shared" si="338"/>
        <v>-6.2426045880993319E-3</v>
      </c>
      <c r="U1819" s="2">
        <f t="shared" si="339"/>
        <v>-1.2347003251944377E-2</v>
      </c>
    </row>
    <row r="1820" spans="1:21" x14ac:dyDescent="0.3">
      <c r="A1820" s="1">
        <v>41353</v>
      </c>
      <c r="B1820">
        <f>IF(_xlfn.IFNA(VLOOKUP($A1820,raw_data!$A:$D,2,FALSE),B1819)=0,B1819,_xlfn.IFNA(VLOOKUP($A1820,raw_data!$A:$D,2,FALSE),B1819))</f>
        <v>41.276512145996001</v>
      </c>
      <c r="C1820">
        <f>IF(_xlfn.IFNA(VLOOKUP($A1820,raw_data!$A:$D,3,FALSE),C1819)=0,C1819,_xlfn.IFNA(VLOOKUP($A1820,raw_data!$A:$D,3,FALSE),C1819))</f>
        <v>87.198532104492102</v>
      </c>
      <c r="D1820">
        <f>IF(_xlfn.IFNA(VLOOKUP($A1820,raw_data!$A:$D,4,FALSE),D1819)=0,D1819,_xlfn.IFNA(VLOOKUP($A1820,raw_data!$A:$D,4,FALSE),D1819))</f>
        <v>1112.19995117187</v>
      </c>
      <c r="E1820" s="2">
        <f t="shared" si="341"/>
        <v>6.94440890073178E-3</v>
      </c>
      <c r="F1820" s="2">
        <f t="shared" si="342"/>
        <v>-1.0858516777654259E-3</v>
      </c>
      <c r="G1820" s="2">
        <f t="shared" si="343"/>
        <v>-1.1675337477593528E-3</v>
      </c>
      <c r="H1820" s="2"/>
      <c r="I1820" s="2">
        <f t="shared" si="344"/>
        <v>1.2296330846401426</v>
      </c>
      <c r="J1820" s="2">
        <f t="shared" si="345"/>
        <v>3.7323046693328974E-3</v>
      </c>
      <c r="K1820" s="2">
        <f>I1820/MAX(I$2:I1820)-1</f>
        <v>-2.533599221019367E-3</v>
      </c>
      <c r="M1820" s="2">
        <f t="shared" si="346"/>
        <v>1.3787797401920792</v>
      </c>
      <c r="N1820" s="2">
        <f t="shared" si="347"/>
        <v>2.5604133299153009E-3</v>
      </c>
      <c r="O1820" s="2">
        <f>M1820/MAX(M$2:M1820)-1</f>
        <v>-9.8182033537397295E-3</v>
      </c>
      <c r="Q1820" s="1">
        <f t="shared" si="340"/>
        <v>41353</v>
      </c>
      <c r="R1820" s="2">
        <f t="shared" si="336"/>
        <v>1.2296330846401426</v>
      </c>
      <c r="S1820" s="2">
        <f t="shared" si="337"/>
        <v>1.3787797401920792</v>
      </c>
      <c r="T1820" s="2">
        <f t="shared" si="338"/>
        <v>-2.533599221019367E-3</v>
      </c>
      <c r="U1820" s="2">
        <f t="shared" si="339"/>
        <v>-9.8182033537397295E-3</v>
      </c>
    </row>
    <row r="1821" spans="1:21" x14ac:dyDescent="0.3">
      <c r="A1821" s="1">
        <v>41354</v>
      </c>
      <c r="B1821">
        <f>IF(_xlfn.IFNA(VLOOKUP($A1821,raw_data!$A:$D,2,FALSE),B1820)=0,B1820,_xlfn.IFNA(VLOOKUP($A1821,raw_data!$A:$D,2,FALSE),B1820))</f>
        <v>40.829185485839801</v>
      </c>
      <c r="C1821">
        <f>IF(_xlfn.IFNA(VLOOKUP($A1821,raw_data!$A:$D,3,FALSE),C1820)=0,C1820,_xlfn.IFNA(VLOOKUP($A1821,raw_data!$A:$D,3,FALSE),C1820))</f>
        <v>87.214317321777301</v>
      </c>
      <c r="D1821">
        <f>IF(_xlfn.IFNA(VLOOKUP($A1821,raw_data!$A:$D,4,FALSE),D1820)=0,D1820,_xlfn.IFNA(VLOOKUP($A1821,raw_data!$A:$D,4,FALSE),D1820))</f>
        <v>1114.80004882812</v>
      </c>
      <c r="E1821" s="2">
        <f t="shared" si="341"/>
        <v>-1.083731732405091E-2</v>
      </c>
      <c r="F1821" s="2">
        <f t="shared" si="342"/>
        <v>1.810261813384173E-4</v>
      </c>
      <c r="G1821" s="2">
        <f t="shared" si="343"/>
        <v>2.3377969523470377E-3</v>
      </c>
      <c r="H1821" s="2"/>
      <c r="I1821" s="2">
        <f t="shared" si="344"/>
        <v>1.2217265685946084</v>
      </c>
      <c r="J1821" s="2">
        <f t="shared" si="345"/>
        <v>-6.4299799218951788E-3</v>
      </c>
      <c r="K1821" s="2">
        <f>I1821/MAX(I$2:I1821)-1</f>
        <v>-8.9472881507933755E-3</v>
      </c>
      <c r="M1821" s="2">
        <f t="shared" si="346"/>
        <v>1.3731167954207353</v>
      </c>
      <c r="N1821" s="2">
        <f t="shared" si="347"/>
        <v>-4.1072149570132721E-3</v>
      </c>
      <c r="O1821" s="2">
        <f>M1821/MAX(M$2:M1821)-1</f>
        <v>-1.3885092839087565E-2</v>
      </c>
      <c r="Q1821" s="1">
        <f t="shared" si="340"/>
        <v>41354</v>
      </c>
      <c r="R1821" s="2">
        <f t="shared" si="336"/>
        <v>1.2217265685946084</v>
      </c>
      <c r="S1821" s="2">
        <f t="shared" si="337"/>
        <v>1.3731167954207353</v>
      </c>
      <c r="T1821" s="2">
        <f t="shared" si="338"/>
        <v>-8.9472881507933755E-3</v>
      </c>
      <c r="U1821" s="2">
        <f t="shared" si="339"/>
        <v>-1.3885092839087565E-2</v>
      </c>
    </row>
    <row r="1822" spans="1:21" x14ac:dyDescent="0.3">
      <c r="A1822" s="1">
        <v>41355</v>
      </c>
      <c r="B1822">
        <f>IF(_xlfn.IFNA(VLOOKUP($A1822,raw_data!$A:$D,2,FALSE),B1821)=0,B1821,_xlfn.IFNA(VLOOKUP($A1822,raw_data!$A:$D,2,FALSE),B1821))</f>
        <v>41.154506683349602</v>
      </c>
      <c r="C1822">
        <f>IF(_xlfn.IFNA(VLOOKUP($A1822,raw_data!$A:$D,3,FALSE),C1821)=0,C1821,_xlfn.IFNA(VLOOKUP($A1822,raw_data!$A:$D,3,FALSE),C1821))</f>
        <v>87.245941162109304</v>
      </c>
      <c r="D1822">
        <f>IF(_xlfn.IFNA(VLOOKUP($A1822,raw_data!$A:$D,4,FALSE),D1821)=0,D1821,_xlfn.IFNA(VLOOKUP($A1822,raw_data!$A:$D,4,FALSE),D1821))</f>
        <v>1115.19995117187</v>
      </c>
      <c r="E1822" s="2">
        <f t="shared" si="341"/>
        <v>7.9678591095730944E-3</v>
      </c>
      <c r="F1822" s="2">
        <f t="shared" si="342"/>
        <v>3.6259918443581896E-4</v>
      </c>
      <c r="G1822" s="2">
        <f t="shared" si="343"/>
        <v>3.5872113942803097E-4</v>
      </c>
      <c r="H1822" s="2"/>
      <c r="I1822" s="2">
        <f t="shared" si="344"/>
        <v>1.2277444945189491</v>
      </c>
      <c r="J1822" s="2">
        <f t="shared" si="345"/>
        <v>4.9257551395181839E-3</v>
      </c>
      <c r="K1822" s="2">
        <f>I1822/MAX(I$2:I1822)-1</f>
        <v>-4.0656051618688238E-3</v>
      </c>
      <c r="M1822" s="2">
        <f t="shared" si="346"/>
        <v>1.3803754248139701</v>
      </c>
      <c r="N1822" s="2">
        <f t="shared" si="347"/>
        <v>5.2862432514422242E-3</v>
      </c>
      <c r="O1822" s="2">
        <f>M1822/MAX(M$2:M1822)-1</f>
        <v>-8.6722495659616872E-3</v>
      </c>
      <c r="Q1822" s="1">
        <f t="shared" si="340"/>
        <v>41355</v>
      </c>
      <c r="R1822" s="2">
        <f t="shared" si="336"/>
        <v>1.2277444945189491</v>
      </c>
      <c r="S1822" s="2">
        <f t="shared" si="337"/>
        <v>1.3803754248139701</v>
      </c>
      <c r="T1822" s="2">
        <f t="shared" si="338"/>
        <v>-4.0656051618688238E-3</v>
      </c>
      <c r="U1822" s="2">
        <f t="shared" si="339"/>
        <v>-8.6722495659616872E-3</v>
      </c>
    </row>
    <row r="1823" spans="1:21" x14ac:dyDescent="0.3">
      <c r="A1823" s="1">
        <v>41356</v>
      </c>
      <c r="B1823">
        <f>IF(_xlfn.IFNA(VLOOKUP($A1823,raw_data!$A:$D,2,FALSE),B1822)=0,B1822,_xlfn.IFNA(VLOOKUP($A1823,raw_data!$A:$D,2,FALSE),B1822))</f>
        <v>41.154506683349602</v>
      </c>
      <c r="C1823">
        <f>IF(_xlfn.IFNA(VLOOKUP($A1823,raw_data!$A:$D,3,FALSE),C1822)=0,C1822,_xlfn.IFNA(VLOOKUP($A1823,raw_data!$A:$D,3,FALSE),C1822))</f>
        <v>87.245941162109304</v>
      </c>
      <c r="D1823">
        <f>IF(_xlfn.IFNA(VLOOKUP($A1823,raw_data!$A:$D,4,FALSE),D1822)=0,D1822,_xlfn.IFNA(VLOOKUP($A1823,raw_data!$A:$D,4,FALSE),D1822))</f>
        <v>1115.19995117187</v>
      </c>
      <c r="E1823" s="2">
        <f t="shared" si="341"/>
        <v>0</v>
      </c>
      <c r="F1823" s="2">
        <f t="shared" si="342"/>
        <v>0</v>
      </c>
      <c r="G1823" s="2">
        <f t="shared" si="343"/>
        <v>0</v>
      </c>
      <c r="H1823" s="2"/>
      <c r="I1823" s="2">
        <f t="shared" si="344"/>
        <v>1.2277444945189491</v>
      </c>
      <c r="J1823" s="2">
        <f t="shared" si="345"/>
        <v>0</v>
      </c>
      <c r="K1823" s="2">
        <f>I1823/MAX(I$2:I1823)-1</f>
        <v>-4.0656051618688238E-3</v>
      </c>
      <c r="M1823" s="2">
        <f t="shared" si="346"/>
        <v>1.3803754248139701</v>
      </c>
      <c r="N1823" s="2">
        <f t="shared" si="347"/>
        <v>0</v>
      </c>
      <c r="O1823" s="2">
        <f>M1823/MAX(M$2:M1823)-1</f>
        <v>-8.6722495659616872E-3</v>
      </c>
      <c r="Q1823" s="1">
        <f t="shared" si="340"/>
        <v>41356</v>
      </c>
      <c r="R1823" s="2">
        <f t="shared" si="336"/>
        <v>1.2277444945189491</v>
      </c>
      <c r="S1823" s="2">
        <f t="shared" si="337"/>
        <v>1.3803754248139701</v>
      </c>
      <c r="T1823" s="2">
        <f t="shared" si="338"/>
        <v>-4.0656051618688238E-3</v>
      </c>
      <c r="U1823" s="2">
        <f t="shared" si="339"/>
        <v>-8.6722495659616872E-3</v>
      </c>
    </row>
    <row r="1824" spans="1:21" x14ac:dyDescent="0.3">
      <c r="A1824" s="1">
        <v>41357</v>
      </c>
      <c r="B1824">
        <f>IF(_xlfn.IFNA(VLOOKUP($A1824,raw_data!$A:$D,2,FALSE),B1823)=0,B1823,_xlfn.IFNA(VLOOKUP($A1824,raw_data!$A:$D,2,FALSE),B1823))</f>
        <v>41.154506683349602</v>
      </c>
      <c r="C1824">
        <f>IF(_xlfn.IFNA(VLOOKUP($A1824,raw_data!$A:$D,3,FALSE),C1823)=0,C1823,_xlfn.IFNA(VLOOKUP($A1824,raw_data!$A:$D,3,FALSE),C1823))</f>
        <v>87.245941162109304</v>
      </c>
      <c r="D1824">
        <f>IF(_xlfn.IFNA(VLOOKUP($A1824,raw_data!$A:$D,4,FALSE),D1823)=0,D1823,_xlfn.IFNA(VLOOKUP($A1824,raw_data!$A:$D,4,FALSE),D1823))</f>
        <v>1115.19995117187</v>
      </c>
      <c r="E1824" s="2">
        <f t="shared" si="341"/>
        <v>0</v>
      </c>
      <c r="F1824" s="2">
        <f t="shared" si="342"/>
        <v>0</v>
      </c>
      <c r="G1824" s="2">
        <f t="shared" si="343"/>
        <v>0</v>
      </c>
      <c r="H1824" s="2"/>
      <c r="I1824" s="2">
        <f t="shared" si="344"/>
        <v>1.2277444945189491</v>
      </c>
      <c r="J1824" s="2">
        <f t="shared" si="345"/>
        <v>0</v>
      </c>
      <c r="K1824" s="2">
        <f>I1824/MAX(I$2:I1824)-1</f>
        <v>-4.0656051618688238E-3</v>
      </c>
      <c r="M1824" s="2">
        <f t="shared" si="346"/>
        <v>1.3803754248139701</v>
      </c>
      <c r="N1824" s="2">
        <f t="shared" si="347"/>
        <v>0</v>
      </c>
      <c r="O1824" s="2">
        <f>M1824/MAX(M$2:M1824)-1</f>
        <v>-8.6722495659616872E-3</v>
      </c>
      <c r="Q1824" s="1">
        <f t="shared" si="340"/>
        <v>41357</v>
      </c>
      <c r="R1824" s="2">
        <f t="shared" si="336"/>
        <v>1.2277444945189491</v>
      </c>
      <c r="S1824" s="2">
        <f t="shared" si="337"/>
        <v>1.3803754248139701</v>
      </c>
      <c r="T1824" s="2">
        <f t="shared" si="338"/>
        <v>-4.0656051618688238E-3</v>
      </c>
      <c r="U1824" s="2">
        <f t="shared" si="339"/>
        <v>-8.6722495659616872E-3</v>
      </c>
    </row>
    <row r="1825" spans="1:21" x14ac:dyDescent="0.3">
      <c r="A1825" s="1">
        <v>41358</v>
      </c>
      <c r="B1825">
        <f>IF(_xlfn.IFNA(VLOOKUP($A1825,raw_data!$A:$D,2,FALSE),B1824)=0,B1824,_xlfn.IFNA(VLOOKUP($A1825,raw_data!$A:$D,2,FALSE),B1824))</f>
        <v>40.918643951416001</v>
      </c>
      <c r="C1825">
        <f>IF(_xlfn.IFNA(VLOOKUP($A1825,raw_data!$A:$D,3,FALSE),C1824)=0,C1824,_xlfn.IFNA(VLOOKUP($A1825,raw_data!$A:$D,3,FALSE),C1824))</f>
        <v>87.214317321777301</v>
      </c>
      <c r="D1825">
        <f>IF(_xlfn.IFNA(VLOOKUP($A1825,raw_data!$A:$D,4,FALSE),D1824)=0,D1824,_xlfn.IFNA(VLOOKUP($A1825,raw_data!$A:$D,4,FALSE),D1824))</f>
        <v>1089.90002441406</v>
      </c>
      <c r="E1825" s="2">
        <f t="shared" si="341"/>
        <v>-5.731151967107051E-3</v>
      </c>
      <c r="F1825" s="2">
        <f t="shared" si="342"/>
        <v>-3.6246775392390074E-4</v>
      </c>
      <c r="G1825" s="2">
        <f t="shared" si="343"/>
        <v>-2.2686448946867666E-2</v>
      </c>
      <c r="H1825" s="2"/>
      <c r="I1825" s="2">
        <f t="shared" si="344"/>
        <v>1.2233446532383006</v>
      </c>
      <c r="J1825" s="2">
        <f t="shared" si="345"/>
        <v>-3.5836782818337905E-3</v>
      </c>
      <c r="K1825" s="2">
        <f>I1825/MAX(I$2:I1825)-1</f>
        <v>-7.6347136227814527E-3</v>
      </c>
      <c r="M1825" s="2">
        <f t="shared" si="346"/>
        <v>1.3442250125925708</v>
      </c>
      <c r="N1825" s="2">
        <f t="shared" si="347"/>
        <v>-2.6188826294318623E-2</v>
      </c>
      <c r="O1825" s="2">
        <f>M1825/MAX(M$2:M1825)-1</f>
        <v>-3.4633959822816363E-2</v>
      </c>
      <c r="Q1825" s="1">
        <f t="shared" si="340"/>
        <v>41358</v>
      </c>
      <c r="R1825" s="2">
        <f t="shared" si="336"/>
        <v>1.2233446532383006</v>
      </c>
      <c r="S1825" s="2">
        <f t="shared" si="337"/>
        <v>1.3442250125925708</v>
      </c>
      <c r="T1825" s="2">
        <f t="shared" si="338"/>
        <v>-7.6347136227814527E-3</v>
      </c>
      <c r="U1825" s="2">
        <f t="shared" si="339"/>
        <v>-3.4633959822816363E-2</v>
      </c>
    </row>
    <row r="1826" spans="1:21" x14ac:dyDescent="0.3">
      <c r="A1826" s="1">
        <v>41359</v>
      </c>
      <c r="B1826">
        <f>IF(_xlfn.IFNA(VLOOKUP($A1826,raw_data!$A:$D,2,FALSE),B1825)=0,B1825,_xlfn.IFNA(VLOOKUP($A1826,raw_data!$A:$D,2,FALSE),B1825))</f>
        <v>41.187046051025298</v>
      </c>
      <c r="C1826">
        <f>IF(_xlfn.IFNA(VLOOKUP($A1826,raw_data!$A:$D,3,FALSE),C1825)=0,C1825,_xlfn.IFNA(VLOOKUP($A1826,raw_data!$A:$D,3,FALSE),C1825))</f>
        <v>87.317024230957003</v>
      </c>
      <c r="D1826">
        <f>IF(_xlfn.IFNA(VLOOKUP($A1826,raw_data!$A:$D,4,FALSE),D1825)=0,D1825,_xlfn.IFNA(VLOOKUP($A1826,raw_data!$A:$D,4,FALSE),D1825))</f>
        <v>1110.19995117187</v>
      </c>
      <c r="E1826" s="2">
        <f t="shared" si="341"/>
        <v>6.5594084673963327E-3</v>
      </c>
      <c r="F1826" s="2">
        <f t="shared" si="342"/>
        <v>1.1776381715029594E-3</v>
      </c>
      <c r="G1826" s="2">
        <f t="shared" si="343"/>
        <v>1.8625494360112071E-2</v>
      </c>
      <c r="H1826" s="2"/>
      <c r="I1826" s="2">
        <f t="shared" si="344"/>
        <v>1.2287355665487207</v>
      </c>
      <c r="J1826" s="2">
        <f t="shared" si="345"/>
        <v>4.406700349038983E-3</v>
      </c>
      <c r="K1826" s="2">
        <f>I1826/MAX(I$2:I1826)-1</f>
        <v>-3.2616571689287888E-3</v>
      </c>
      <c r="M1826" s="2">
        <f t="shared" si="346"/>
        <v>1.3752957947349029</v>
      </c>
      <c r="N1826" s="2">
        <f t="shared" si="347"/>
        <v>2.311427168164859E-2</v>
      </c>
      <c r="O1826" s="2">
        <f>M1826/MAX(M$2:M1826)-1</f>
        <v>-1.232022689792367E-2</v>
      </c>
      <c r="Q1826" s="1">
        <f t="shared" si="340"/>
        <v>41359</v>
      </c>
      <c r="R1826" s="2">
        <f t="shared" si="336"/>
        <v>1.2287355665487207</v>
      </c>
      <c r="S1826" s="2">
        <f t="shared" si="337"/>
        <v>1.3752957947349029</v>
      </c>
      <c r="T1826" s="2">
        <f t="shared" si="338"/>
        <v>-3.2616571689287888E-3</v>
      </c>
      <c r="U1826" s="2">
        <f t="shared" si="339"/>
        <v>-1.232022689792367E-2</v>
      </c>
    </row>
    <row r="1827" spans="1:21" x14ac:dyDescent="0.3">
      <c r="A1827" s="1">
        <v>41360</v>
      </c>
      <c r="B1827">
        <f>IF(_xlfn.IFNA(VLOOKUP($A1827,raw_data!$A:$D,2,FALSE),B1826)=0,B1826,_xlfn.IFNA(VLOOKUP($A1827,raw_data!$A:$D,2,FALSE),B1826))</f>
        <v>41.138248443603501</v>
      </c>
      <c r="C1827">
        <f>IF(_xlfn.IFNA(VLOOKUP($A1827,raw_data!$A:$D,3,FALSE),C1826)=0,C1826,_xlfn.IFNA(VLOOKUP($A1827,raw_data!$A:$D,3,FALSE),C1826))</f>
        <v>87.498825073242102</v>
      </c>
      <c r="D1827">
        <f>IF(_xlfn.IFNA(VLOOKUP($A1827,raw_data!$A:$D,4,FALSE),D1826)=0,D1826,_xlfn.IFNA(VLOOKUP($A1827,raw_data!$A:$D,4,FALSE),D1826))</f>
        <v>1106.59997558593</v>
      </c>
      <c r="E1827" s="2">
        <f t="shared" si="341"/>
        <v>-1.1847804613456248E-3</v>
      </c>
      <c r="F1827" s="2">
        <f t="shared" si="342"/>
        <v>2.082077852358255E-3</v>
      </c>
      <c r="G1827" s="2">
        <f t="shared" si="343"/>
        <v>-3.2426371322932246E-3</v>
      </c>
      <c r="H1827" s="2"/>
      <c r="I1827" s="2">
        <f t="shared" si="344"/>
        <v>1.2288854266576827</v>
      </c>
      <c r="J1827" s="2">
        <f t="shared" si="345"/>
        <v>1.2196286413592729E-4</v>
      </c>
      <c r="K1827" s="2">
        <f>I1827/MAX(I$2:I1827)-1</f>
        <v>-3.1400921058429843E-3</v>
      </c>
      <c r="M1827" s="2">
        <f t="shared" si="346"/>
        <v>1.3710034006333836</v>
      </c>
      <c r="N1827" s="2">
        <f t="shared" si="347"/>
        <v>-3.1210697494692408E-3</v>
      </c>
      <c r="O1827" s="2">
        <f>M1827/MAX(M$2:M1827)-1</f>
        <v>-1.5402844359915235E-2</v>
      </c>
      <c r="Q1827" s="1">
        <f t="shared" si="340"/>
        <v>41360</v>
      </c>
      <c r="R1827" s="2">
        <f t="shared" si="336"/>
        <v>1.2288854266576827</v>
      </c>
      <c r="S1827" s="2">
        <f t="shared" si="337"/>
        <v>1.3710034006333836</v>
      </c>
      <c r="T1827" s="2">
        <f t="shared" si="338"/>
        <v>-3.1400921058429843E-3</v>
      </c>
      <c r="U1827" s="2">
        <f t="shared" si="339"/>
        <v>-1.5402844359915235E-2</v>
      </c>
    </row>
    <row r="1828" spans="1:21" x14ac:dyDescent="0.3">
      <c r="A1828" s="1">
        <v>41361</v>
      </c>
      <c r="B1828">
        <f>IF(_xlfn.IFNA(VLOOKUP($A1828,raw_data!$A:$D,2,FALSE),B1827)=0,B1827,_xlfn.IFNA(VLOOKUP($A1828,raw_data!$A:$D,2,FALSE),B1827))</f>
        <v>41.276512145996001</v>
      </c>
      <c r="C1828">
        <f>IF(_xlfn.IFNA(VLOOKUP($A1828,raw_data!$A:$D,3,FALSE),C1827)=0,C1827,_xlfn.IFNA(VLOOKUP($A1828,raw_data!$A:$D,3,FALSE),C1827))</f>
        <v>87.498825073242102</v>
      </c>
      <c r="D1828">
        <f>IF(_xlfn.IFNA(VLOOKUP($A1828,raw_data!$A:$D,4,FALSE),D1827)=0,D1827,_xlfn.IFNA(VLOOKUP($A1828,raw_data!$A:$D,4,FALSE),D1827))</f>
        <v>1110.5</v>
      </c>
      <c r="E1828" s="2">
        <f t="shared" si="341"/>
        <v>3.3609525836288956E-3</v>
      </c>
      <c r="F1828" s="2">
        <f t="shared" si="342"/>
        <v>0</v>
      </c>
      <c r="G1828" s="2">
        <f t="shared" si="343"/>
        <v>3.524330833285072E-3</v>
      </c>
      <c r="H1828" s="2"/>
      <c r="I1828" s="2">
        <f t="shared" si="344"/>
        <v>1.2313635620475083</v>
      </c>
      <c r="J1828" s="2">
        <f t="shared" si="345"/>
        <v>2.0165715501773373E-3</v>
      </c>
      <c r="K1828" s="2">
        <f>I1828/MAX(I$2:I1828)-1</f>
        <v>-1.1298527760711385E-3</v>
      </c>
      <c r="M1828" s="2">
        <f t="shared" si="346"/>
        <v>1.3786097404543718</v>
      </c>
      <c r="N1828" s="2">
        <f t="shared" si="347"/>
        <v>5.5480094487543319E-3</v>
      </c>
      <c r="O1828" s="2">
        <f>M1828/MAX(M$2:M1828)-1</f>
        <v>-9.9402900372074221E-3</v>
      </c>
      <c r="Q1828" s="1">
        <f t="shared" si="340"/>
        <v>41361</v>
      </c>
      <c r="R1828" s="2">
        <f t="shared" si="336"/>
        <v>1.2313635620475083</v>
      </c>
      <c r="S1828" s="2">
        <f t="shared" si="337"/>
        <v>1.3786097404543718</v>
      </c>
      <c r="T1828" s="2">
        <f t="shared" si="338"/>
        <v>-1.1298527760711385E-3</v>
      </c>
      <c r="U1828" s="2">
        <f t="shared" si="339"/>
        <v>-9.9402900372074221E-3</v>
      </c>
    </row>
    <row r="1829" spans="1:21" x14ac:dyDescent="0.3">
      <c r="A1829" s="1">
        <v>41362</v>
      </c>
      <c r="B1829">
        <f>IF(_xlfn.IFNA(VLOOKUP($A1829,raw_data!$A:$D,2,FALSE),B1828)=0,B1828,_xlfn.IFNA(VLOOKUP($A1829,raw_data!$A:$D,2,FALSE),B1828))</f>
        <v>41.276512145996001</v>
      </c>
      <c r="C1829">
        <f>IF(_xlfn.IFNA(VLOOKUP($A1829,raw_data!$A:$D,3,FALSE),C1828)=0,C1828,_xlfn.IFNA(VLOOKUP($A1829,raw_data!$A:$D,3,FALSE),C1828))</f>
        <v>87.498825073242102</v>
      </c>
      <c r="D1829">
        <f>IF(_xlfn.IFNA(VLOOKUP($A1829,raw_data!$A:$D,4,FALSE),D1828)=0,D1828,_xlfn.IFNA(VLOOKUP($A1829,raw_data!$A:$D,4,FALSE),D1828))</f>
        <v>1112</v>
      </c>
      <c r="E1829" s="2">
        <f t="shared" si="341"/>
        <v>0</v>
      </c>
      <c r="F1829" s="2">
        <f t="shared" si="342"/>
        <v>0</v>
      </c>
      <c r="G1829" s="2">
        <f t="shared" si="343"/>
        <v>1.3507429085997114E-3</v>
      </c>
      <c r="H1829" s="2"/>
      <c r="I1829" s="2">
        <f t="shared" si="344"/>
        <v>1.2313635620475083</v>
      </c>
      <c r="J1829" s="2">
        <f t="shared" si="345"/>
        <v>0</v>
      </c>
      <c r="K1829" s="2">
        <f>I1829/MAX(I$2:I1829)-1</f>
        <v>-1.1298527760711385E-3</v>
      </c>
      <c r="M1829" s="2">
        <f t="shared" si="346"/>
        <v>1.3804718877850171</v>
      </c>
      <c r="N1829" s="2">
        <f t="shared" si="347"/>
        <v>1.3507429085997114E-3</v>
      </c>
      <c r="O1829" s="2">
        <f>M1829/MAX(M$2:M1829)-1</f>
        <v>-8.6029739048848475E-3</v>
      </c>
      <c r="Q1829" s="1">
        <f t="shared" si="340"/>
        <v>41362</v>
      </c>
      <c r="R1829" s="2">
        <f t="shared" si="336"/>
        <v>1.2313635620475083</v>
      </c>
      <c r="S1829" s="2">
        <f t="shared" si="337"/>
        <v>1.3804718877850171</v>
      </c>
      <c r="T1829" s="2">
        <f t="shared" si="338"/>
        <v>-1.1298527760711385E-3</v>
      </c>
      <c r="U1829" s="2">
        <f t="shared" si="339"/>
        <v>-8.6029739048848475E-3</v>
      </c>
    </row>
    <row r="1830" spans="1:21" x14ac:dyDescent="0.3">
      <c r="A1830" s="1">
        <v>41363</v>
      </c>
      <c r="B1830">
        <f>IF(_xlfn.IFNA(VLOOKUP($A1830,raw_data!$A:$D,2,FALSE),B1829)=0,B1829,_xlfn.IFNA(VLOOKUP($A1830,raw_data!$A:$D,2,FALSE),B1829))</f>
        <v>41.276512145996001</v>
      </c>
      <c r="C1830">
        <f>IF(_xlfn.IFNA(VLOOKUP($A1830,raw_data!$A:$D,3,FALSE),C1829)=0,C1829,_xlfn.IFNA(VLOOKUP($A1830,raw_data!$A:$D,3,FALSE),C1829))</f>
        <v>87.498825073242102</v>
      </c>
      <c r="D1830">
        <f>IF(_xlfn.IFNA(VLOOKUP($A1830,raw_data!$A:$D,4,FALSE),D1829)=0,D1829,_xlfn.IFNA(VLOOKUP($A1830,raw_data!$A:$D,4,FALSE),D1829))</f>
        <v>1112</v>
      </c>
      <c r="E1830" s="2">
        <f t="shared" si="341"/>
        <v>0</v>
      </c>
      <c r="F1830" s="2">
        <f t="shared" si="342"/>
        <v>0</v>
      </c>
      <c r="G1830" s="2">
        <f t="shared" si="343"/>
        <v>0</v>
      </c>
      <c r="H1830" s="2"/>
      <c r="I1830" s="2">
        <f t="shared" si="344"/>
        <v>1.2313635620475083</v>
      </c>
      <c r="J1830" s="2">
        <f t="shared" si="345"/>
        <v>0</v>
      </c>
      <c r="K1830" s="2">
        <f>I1830/MAX(I$2:I1830)-1</f>
        <v>-1.1298527760711385E-3</v>
      </c>
      <c r="M1830" s="2">
        <f t="shared" si="346"/>
        <v>1.3804718877850171</v>
      </c>
      <c r="N1830" s="2">
        <f t="shared" si="347"/>
        <v>0</v>
      </c>
      <c r="O1830" s="2">
        <f>M1830/MAX(M$2:M1830)-1</f>
        <v>-8.6029739048848475E-3</v>
      </c>
      <c r="Q1830" s="1">
        <f t="shared" si="340"/>
        <v>41363</v>
      </c>
      <c r="R1830" s="2">
        <f t="shared" si="336"/>
        <v>1.2313635620475083</v>
      </c>
      <c r="S1830" s="2">
        <f t="shared" si="337"/>
        <v>1.3804718877850171</v>
      </c>
      <c r="T1830" s="2">
        <f t="shared" si="338"/>
        <v>-1.1298527760711385E-3</v>
      </c>
      <c r="U1830" s="2">
        <f t="shared" si="339"/>
        <v>-8.6029739048848475E-3</v>
      </c>
    </row>
    <row r="1831" spans="1:21" x14ac:dyDescent="0.3">
      <c r="A1831" s="1">
        <v>41364</v>
      </c>
      <c r="B1831">
        <f>IF(_xlfn.IFNA(VLOOKUP($A1831,raw_data!$A:$D,2,FALSE),B1830)=0,B1830,_xlfn.IFNA(VLOOKUP($A1831,raw_data!$A:$D,2,FALSE),B1830))</f>
        <v>41.276512145996001</v>
      </c>
      <c r="C1831">
        <f>IF(_xlfn.IFNA(VLOOKUP($A1831,raw_data!$A:$D,3,FALSE),C1830)=0,C1830,_xlfn.IFNA(VLOOKUP($A1831,raw_data!$A:$D,3,FALSE),C1830))</f>
        <v>87.498825073242102</v>
      </c>
      <c r="D1831">
        <f>IF(_xlfn.IFNA(VLOOKUP($A1831,raw_data!$A:$D,4,FALSE),D1830)=0,D1830,_xlfn.IFNA(VLOOKUP($A1831,raw_data!$A:$D,4,FALSE),D1830))</f>
        <v>1112</v>
      </c>
      <c r="E1831" s="2">
        <f t="shared" si="341"/>
        <v>0</v>
      </c>
      <c r="F1831" s="2">
        <f t="shared" si="342"/>
        <v>0</v>
      </c>
      <c r="G1831" s="2">
        <f t="shared" si="343"/>
        <v>0</v>
      </c>
      <c r="H1831" s="2"/>
      <c r="I1831" s="2">
        <f t="shared" si="344"/>
        <v>1.2313635620475083</v>
      </c>
      <c r="J1831" s="2">
        <f t="shared" si="345"/>
        <v>0</v>
      </c>
      <c r="K1831" s="2">
        <f>I1831/MAX(I$2:I1831)-1</f>
        <v>-1.1298527760711385E-3</v>
      </c>
      <c r="M1831" s="2">
        <f t="shared" si="346"/>
        <v>1.3804718877850171</v>
      </c>
      <c r="N1831" s="2">
        <f t="shared" si="347"/>
        <v>0</v>
      </c>
      <c r="O1831" s="2">
        <f>M1831/MAX(M$2:M1831)-1</f>
        <v>-8.6029739048848475E-3</v>
      </c>
      <c r="Q1831" s="1">
        <f t="shared" si="340"/>
        <v>41364</v>
      </c>
      <c r="R1831" s="2">
        <f t="shared" si="336"/>
        <v>1.2313635620475083</v>
      </c>
      <c r="S1831" s="2">
        <f t="shared" si="337"/>
        <v>1.3804718877850171</v>
      </c>
      <c r="T1831" s="2">
        <f t="shared" si="338"/>
        <v>-1.1298527760711385E-3</v>
      </c>
      <c r="U1831" s="2">
        <f t="shared" si="339"/>
        <v>-8.6029739048848475E-3</v>
      </c>
    </row>
    <row r="1832" spans="1:21" x14ac:dyDescent="0.3">
      <c r="A1832" s="1">
        <v>41365</v>
      </c>
      <c r="B1832">
        <f>IF(_xlfn.IFNA(VLOOKUP($A1832,raw_data!$A:$D,2,FALSE),B1831)=0,B1831,_xlfn.IFNA(VLOOKUP($A1832,raw_data!$A:$D,2,FALSE),B1831))</f>
        <v>40.975593566894503</v>
      </c>
      <c r="C1832">
        <f>IF(_xlfn.IFNA(VLOOKUP($A1832,raw_data!$A:$D,3,FALSE),C1831)=0,C1831,_xlfn.IFNA(VLOOKUP($A1832,raw_data!$A:$D,3,FALSE),C1831))</f>
        <v>87.578025817871094</v>
      </c>
      <c r="D1832">
        <f>IF(_xlfn.IFNA(VLOOKUP($A1832,raw_data!$A:$D,4,FALSE),D1831)=0,D1831,_xlfn.IFNA(VLOOKUP($A1832,raw_data!$A:$D,4,FALSE),D1831))</f>
        <v>1090</v>
      </c>
      <c r="E1832" s="2">
        <f t="shared" si="341"/>
        <v>-7.2903102383540253E-3</v>
      </c>
      <c r="F1832" s="2">
        <f t="shared" si="342"/>
        <v>9.0516352148384271E-4</v>
      </c>
      <c r="G1832" s="2">
        <f t="shared" si="343"/>
        <v>-1.9784172661870492E-2</v>
      </c>
      <c r="H1832" s="2"/>
      <c r="I1832" s="2">
        <f t="shared" si="344"/>
        <v>1.2264231827686096</v>
      </c>
      <c r="J1832" s="2">
        <f t="shared" si="345"/>
        <v>-4.0121207344188774E-3</v>
      </c>
      <c r="K1832" s="2">
        <f>I1832/MAX(I$2:I1832)-1</f>
        <v>-5.13744040474029E-3</v>
      </c>
      <c r="M1832" s="2">
        <f t="shared" si="346"/>
        <v>1.3477313507300539</v>
      </c>
      <c r="N1832" s="2">
        <f t="shared" si="347"/>
        <v>-2.3716916906939445E-2</v>
      </c>
      <c r="O1832" s="2">
        <f>M1832/MAX(M$2:M1832)-1</f>
        <v>-3.2115854794569687E-2</v>
      </c>
      <c r="Q1832" s="1">
        <f t="shared" si="340"/>
        <v>41365</v>
      </c>
      <c r="R1832" s="2">
        <f t="shared" si="336"/>
        <v>1.2264231827686096</v>
      </c>
      <c r="S1832" s="2">
        <f t="shared" si="337"/>
        <v>1.3477313507300539</v>
      </c>
      <c r="T1832" s="2">
        <f t="shared" si="338"/>
        <v>-5.13744040474029E-3</v>
      </c>
      <c r="U1832" s="2">
        <f t="shared" si="339"/>
        <v>-3.2115854794569687E-2</v>
      </c>
    </row>
    <row r="1833" spans="1:21" x14ac:dyDescent="0.3">
      <c r="A1833" s="1">
        <v>41366</v>
      </c>
      <c r="B1833">
        <f>IF(_xlfn.IFNA(VLOOKUP($A1833,raw_data!$A:$D,2,FALSE),B1832)=0,B1832,_xlfn.IFNA(VLOOKUP($A1833,raw_data!$A:$D,2,FALSE),B1832))</f>
        <v>41.252117156982401</v>
      </c>
      <c r="C1833">
        <f>IF(_xlfn.IFNA(VLOOKUP($A1833,raw_data!$A:$D,3,FALSE),C1832)=0,C1832,_xlfn.IFNA(VLOOKUP($A1833,raw_data!$A:$D,3,FALSE),C1832))</f>
        <v>87.482948303222599</v>
      </c>
      <c r="D1833">
        <f>IF(_xlfn.IFNA(VLOOKUP($A1833,raw_data!$A:$D,4,FALSE),D1832)=0,D1832,_xlfn.IFNA(VLOOKUP($A1833,raw_data!$A:$D,4,FALSE),D1832))</f>
        <v>1086.40002441406</v>
      </c>
      <c r="E1833" s="2">
        <f t="shared" si="341"/>
        <v>6.7484950434326674E-3</v>
      </c>
      <c r="F1833" s="2">
        <f t="shared" si="342"/>
        <v>-1.085632083625887E-3</v>
      </c>
      <c r="G1833" s="2">
        <f t="shared" si="343"/>
        <v>-3.3027298953578477E-3</v>
      </c>
      <c r="H1833" s="2"/>
      <c r="I1833" s="2">
        <f t="shared" si="344"/>
        <v>1.2308565114885219</v>
      </c>
      <c r="J1833" s="2">
        <f t="shared" si="345"/>
        <v>3.6148441926092457E-3</v>
      </c>
      <c r="K1833" s="2">
        <f>I1833/MAX(I$2:I1833)-1</f>
        <v>-1.5411672587430925E-3</v>
      </c>
      <c r="M1833" s="2">
        <f t="shared" si="346"/>
        <v>1.3481359065856671</v>
      </c>
      <c r="N1833" s="2">
        <f t="shared" si="347"/>
        <v>3.0017544326921275E-4</v>
      </c>
      <c r="O1833" s="2">
        <f>M1833/MAX(M$2:M1833)-1</f>
        <v>-3.1825319742249447E-2</v>
      </c>
      <c r="Q1833" s="1">
        <f t="shared" si="340"/>
        <v>41366</v>
      </c>
      <c r="R1833" s="2">
        <f t="shared" si="336"/>
        <v>1.2308565114885219</v>
      </c>
      <c r="S1833" s="2">
        <f t="shared" si="337"/>
        <v>1.3481359065856671</v>
      </c>
      <c r="T1833" s="2">
        <f t="shared" si="338"/>
        <v>-1.5411672587430925E-3</v>
      </c>
      <c r="U1833" s="2">
        <f t="shared" si="339"/>
        <v>-3.1825319742249447E-2</v>
      </c>
    </row>
    <row r="1834" spans="1:21" x14ac:dyDescent="0.3">
      <c r="A1834" s="1">
        <v>41367</v>
      </c>
      <c r="B1834">
        <f>IF(_xlfn.IFNA(VLOOKUP($A1834,raw_data!$A:$D,2,FALSE),B1833)=0,B1833,_xlfn.IFNA(VLOOKUP($A1834,raw_data!$A:$D,2,FALSE),B1833))</f>
        <v>40.902389526367102</v>
      </c>
      <c r="C1834">
        <f>IF(_xlfn.IFNA(VLOOKUP($A1834,raw_data!$A:$D,3,FALSE),C1833)=0,C1833,_xlfn.IFNA(VLOOKUP($A1834,raw_data!$A:$D,3,FALSE),C1833))</f>
        <v>87.578025817871094</v>
      </c>
      <c r="D1834">
        <f>IF(_xlfn.IFNA(VLOOKUP($A1834,raw_data!$A:$D,4,FALSE),D1833)=0,D1833,_xlfn.IFNA(VLOOKUP($A1834,raw_data!$A:$D,4,FALSE),D1833))</f>
        <v>1117.09997558593</v>
      </c>
      <c r="E1834" s="2">
        <f t="shared" si="341"/>
        <v>-8.4778104669012144E-3</v>
      </c>
      <c r="F1834" s="2">
        <f t="shared" si="342"/>
        <v>1.0868119615601302E-3</v>
      </c>
      <c r="G1834" s="2">
        <f t="shared" si="343"/>
        <v>2.8258422755860879E-2</v>
      </c>
      <c r="H1834" s="2"/>
      <c r="I1834" s="2">
        <f t="shared" si="344"/>
        <v>1.2251306143905714</v>
      </c>
      <c r="J1834" s="2">
        <f t="shared" si="345"/>
        <v>-4.6519614955166759E-3</v>
      </c>
      <c r="K1834" s="2">
        <f>I1834/MAX(I$2:I1834)-1</f>
        <v>-6.1859593035139548E-3</v>
      </c>
      <c r="M1834" s="2">
        <f t="shared" si="346"/>
        <v>1.3797834026087761</v>
      </c>
      <c r="N1834" s="2">
        <f t="shared" si="347"/>
        <v>2.3475004165759872E-2</v>
      </c>
      <c r="O1834" s="2">
        <f>M1834/MAX(M$2:M1834)-1</f>
        <v>-9.0974150900154926E-3</v>
      </c>
      <c r="Q1834" s="1">
        <f t="shared" si="340"/>
        <v>41367</v>
      </c>
      <c r="R1834" s="2">
        <f t="shared" si="336"/>
        <v>1.2251306143905714</v>
      </c>
      <c r="S1834" s="2">
        <f t="shared" si="337"/>
        <v>1.3797834026087761</v>
      </c>
      <c r="T1834" s="2">
        <f t="shared" si="338"/>
        <v>-6.1859593035139548E-3</v>
      </c>
      <c r="U1834" s="2">
        <f t="shared" si="339"/>
        <v>-9.0974150900154926E-3</v>
      </c>
    </row>
    <row r="1835" spans="1:21" x14ac:dyDescent="0.3">
      <c r="A1835" s="1">
        <v>41368</v>
      </c>
      <c r="B1835">
        <f>IF(_xlfn.IFNA(VLOOKUP($A1835,raw_data!$A:$D,2,FALSE),B1834)=0,B1834,_xlfn.IFNA(VLOOKUP($A1835,raw_data!$A:$D,2,FALSE),B1834))</f>
        <v>41.065052032470703</v>
      </c>
      <c r="C1835">
        <f>IF(_xlfn.IFNA(VLOOKUP($A1835,raw_data!$A:$D,3,FALSE),C1834)=0,C1834,_xlfn.IFNA(VLOOKUP($A1835,raw_data!$A:$D,3,FALSE),C1834))</f>
        <v>87.823524475097599</v>
      </c>
      <c r="D1835">
        <f>IF(_xlfn.IFNA(VLOOKUP($A1835,raw_data!$A:$D,4,FALSE),D1834)=0,D1834,_xlfn.IFNA(VLOOKUP($A1835,raw_data!$A:$D,4,FALSE),D1834))</f>
        <v>1116.80004882812</v>
      </c>
      <c r="E1835" s="2">
        <f t="shared" si="341"/>
        <v>3.9768460470688272E-3</v>
      </c>
      <c r="F1835" s="2">
        <f t="shared" si="342"/>
        <v>2.8031992607031597E-3</v>
      </c>
      <c r="G1835" s="2">
        <f t="shared" si="343"/>
        <v>-2.6848694330394718E-4</v>
      </c>
      <c r="H1835" s="2"/>
      <c r="I1835" s="2">
        <f t="shared" si="344"/>
        <v>1.2294276219881706</v>
      </c>
      <c r="J1835" s="2">
        <f t="shared" si="345"/>
        <v>3.5073873325225605E-3</v>
      </c>
      <c r="K1835" s="2">
        <f>I1835/MAX(I$2:I1835)-1</f>
        <v>-2.7002685262919046E-3</v>
      </c>
      <c r="M1835" s="2">
        <f t="shared" si="346"/>
        <v>1.3842510842834588</v>
      </c>
      <c r="N1835" s="2">
        <f t="shared" si="347"/>
        <v>3.2379587015147759E-3</v>
      </c>
      <c r="O1835" s="2">
        <f>M1835/MAX(M$2:M1835)-1</f>
        <v>-5.8889134428526946E-3</v>
      </c>
      <c r="Q1835" s="1">
        <f t="shared" si="340"/>
        <v>41368</v>
      </c>
      <c r="R1835" s="2">
        <f t="shared" si="336"/>
        <v>1.2294276219881706</v>
      </c>
      <c r="S1835" s="2">
        <f t="shared" si="337"/>
        <v>1.3842510842834588</v>
      </c>
      <c r="T1835" s="2">
        <f t="shared" si="338"/>
        <v>-2.7002685262919046E-3</v>
      </c>
      <c r="U1835" s="2">
        <f t="shared" si="339"/>
        <v>-5.8889134428526946E-3</v>
      </c>
    </row>
    <row r="1836" spans="1:21" x14ac:dyDescent="0.3">
      <c r="A1836" s="1">
        <v>41369</v>
      </c>
      <c r="B1836">
        <f>IF(_xlfn.IFNA(VLOOKUP($A1836,raw_data!$A:$D,2,FALSE),B1835)=0,B1835,_xlfn.IFNA(VLOOKUP($A1836,raw_data!$A:$D,2,FALSE),B1835))</f>
        <v>40.910514831542898</v>
      </c>
      <c r="C1836">
        <f>IF(_xlfn.IFNA(VLOOKUP($A1836,raw_data!$A:$D,3,FALSE),C1835)=0,C1835,_xlfn.IFNA(VLOOKUP($A1836,raw_data!$A:$D,3,FALSE),C1835))</f>
        <v>88.076980590820298</v>
      </c>
      <c r="D1836">
        <f>IF(_xlfn.IFNA(VLOOKUP($A1836,raw_data!$A:$D,4,FALSE),D1835)=0,D1835,_xlfn.IFNA(VLOOKUP($A1836,raw_data!$A:$D,4,FALSE),D1835))</f>
        <v>1123.59997558593</v>
      </c>
      <c r="E1836" s="2">
        <f t="shared" si="341"/>
        <v>-3.7632291517762928E-3</v>
      </c>
      <c r="F1836" s="2">
        <f t="shared" si="342"/>
        <v>2.885970669448179E-3</v>
      </c>
      <c r="G1836" s="2">
        <f t="shared" si="343"/>
        <v>6.0887593665002182E-3</v>
      </c>
      <c r="H1836" s="2"/>
      <c r="I1836" s="2">
        <f t="shared" si="344"/>
        <v>1.2280708880908386</v>
      </c>
      <c r="J1836" s="2">
        <f t="shared" si="345"/>
        <v>-1.1035492232865038E-3</v>
      </c>
      <c r="K1836" s="2">
        <f>I1836/MAX(I$2:I1836)-1</f>
        <v>-3.8008378703434653E-3</v>
      </c>
      <c r="M1836" s="2">
        <f t="shared" si="346"/>
        <v>1.3911425657064795</v>
      </c>
      <c r="N1836" s="2">
        <f t="shared" si="347"/>
        <v>4.9784908975440967E-3</v>
      </c>
      <c r="O1836" s="2">
        <f>M1836/MAX(M$2:M1836)-1</f>
        <v>-9.397404472802906E-4</v>
      </c>
      <c r="Q1836" s="1">
        <f t="shared" si="340"/>
        <v>41369</v>
      </c>
      <c r="R1836" s="2">
        <f t="shared" si="336"/>
        <v>1.2280708880908386</v>
      </c>
      <c r="S1836" s="2">
        <f t="shared" si="337"/>
        <v>1.3911425657064795</v>
      </c>
      <c r="T1836" s="2">
        <f t="shared" si="338"/>
        <v>-3.8008378703434653E-3</v>
      </c>
      <c r="U1836" s="2">
        <f t="shared" si="339"/>
        <v>-9.397404472802906E-4</v>
      </c>
    </row>
    <row r="1837" spans="1:21" x14ac:dyDescent="0.3">
      <c r="A1837" s="1">
        <v>41370</v>
      </c>
      <c r="B1837">
        <f>IF(_xlfn.IFNA(VLOOKUP($A1837,raw_data!$A:$D,2,FALSE),B1836)=0,B1836,_xlfn.IFNA(VLOOKUP($A1837,raw_data!$A:$D,2,FALSE),B1836))</f>
        <v>40.910514831542898</v>
      </c>
      <c r="C1837">
        <f>IF(_xlfn.IFNA(VLOOKUP($A1837,raw_data!$A:$D,3,FALSE),C1836)=0,C1836,_xlfn.IFNA(VLOOKUP($A1837,raw_data!$A:$D,3,FALSE),C1836))</f>
        <v>88.076980590820298</v>
      </c>
      <c r="D1837">
        <f>IF(_xlfn.IFNA(VLOOKUP($A1837,raw_data!$A:$D,4,FALSE),D1836)=0,D1836,_xlfn.IFNA(VLOOKUP($A1837,raw_data!$A:$D,4,FALSE),D1836))</f>
        <v>1123.59997558593</v>
      </c>
      <c r="E1837" s="2">
        <f t="shared" si="341"/>
        <v>0</v>
      </c>
      <c r="F1837" s="2">
        <f t="shared" si="342"/>
        <v>0</v>
      </c>
      <c r="G1837" s="2">
        <f t="shared" si="343"/>
        <v>0</v>
      </c>
      <c r="H1837" s="2"/>
      <c r="I1837" s="2">
        <f t="shared" si="344"/>
        <v>1.2280708880908386</v>
      </c>
      <c r="J1837" s="2">
        <f t="shared" si="345"/>
        <v>0</v>
      </c>
      <c r="K1837" s="2">
        <f>I1837/MAX(I$2:I1837)-1</f>
        <v>-3.8008378703434653E-3</v>
      </c>
      <c r="M1837" s="2">
        <f t="shared" si="346"/>
        <v>1.3911425657064795</v>
      </c>
      <c r="N1837" s="2">
        <f t="shared" si="347"/>
        <v>0</v>
      </c>
      <c r="O1837" s="2">
        <f>M1837/MAX(M$2:M1837)-1</f>
        <v>-9.397404472802906E-4</v>
      </c>
      <c r="Q1837" s="1">
        <f t="shared" si="340"/>
        <v>41370</v>
      </c>
      <c r="R1837" s="2">
        <f t="shared" si="336"/>
        <v>1.2280708880908386</v>
      </c>
      <c r="S1837" s="2">
        <f t="shared" si="337"/>
        <v>1.3911425657064795</v>
      </c>
      <c r="T1837" s="2">
        <f t="shared" si="338"/>
        <v>-3.8008378703434653E-3</v>
      </c>
      <c r="U1837" s="2">
        <f t="shared" si="339"/>
        <v>-9.397404472802906E-4</v>
      </c>
    </row>
    <row r="1838" spans="1:21" x14ac:dyDescent="0.3">
      <c r="A1838" s="1">
        <v>41371</v>
      </c>
      <c r="B1838">
        <f>IF(_xlfn.IFNA(VLOOKUP($A1838,raw_data!$A:$D,2,FALSE),B1837)=0,B1837,_xlfn.IFNA(VLOOKUP($A1838,raw_data!$A:$D,2,FALSE),B1837))</f>
        <v>40.910514831542898</v>
      </c>
      <c r="C1838">
        <f>IF(_xlfn.IFNA(VLOOKUP($A1838,raw_data!$A:$D,3,FALSE),C1837)=0,C1837,_xlfn.IFNA(VLOOKUP($A1838,raw_data!$A:$D,3,FALSE),C1837))</f>
        <v>88.076980590820298</v>
      </c>
      <c r="D1838">
        <f>IF(_xlfn.IFNA(VLOOKUP($A1838,raw_data!$A:$D,4,FALSE),D1837)=0,D1837,_xlfn.IFNA(VLOOKUP($A1838,raw_data!$A:$D,4,FALSE),D1837))</f>
        <v>1123.59997558593</v>
      </c>
      <c r="E1838" s="2">
        <f t="shared" si="341"/>
        <v>0</v>
      </c>
      <c r="F1838" s="2">
        <f t="shared" si="342"/>
        <v>0</v>
      </c>
      <c r="G1838" s="2">
        <f t="shared" si="343"/>
        <v>0</v>
      </c>
      <c r="H1838" s="2"/>
      <c r="I1838" s="2">
        <f t="shared" si="344"/>
        <v>1.2280708880908386</v>
      </c>
      <c r="J1838" s="2">
        <f t="shared" si="345"/>
        <v>0</v>
      </c>
      <c r="K1838" s="2">
        <f>I1838/MAX(I$2:I1838)-1</f>
        <v>-3.8008378703434653E-3</v>
      </c>
      <c r="M1838" s="2">
        <f t="shared" si="346"/>
        <v>1.3911425657064795</v>
      </c>
      <c r="N1838" s="2">
        <f t="shared" si="347"/>
        <v>0</v>
      </c>
      <c r="O1838" s="2">
        <f>M1838/MAX(M$2:M1838)-1</f>
        <v>-9.397404472802906E-4</v>
      </c>
      <c r="Q1838" s="1">
        <f t="shared" si="340"/>
        <v>41371</v>
      </c>
      <c r="R1838" s="2">
        <f t="shared" si="336"/>
        <v>1.2280708880908386</v>
      </c>
      <c r="S1838" s="2">
        <f t="shared" si="337"/>
        <v>1.3911425657064795</v>
      </c>
      <c r="T1838" s="2">
        <f t="shared" si="338"/>
        <v>-3.8008378703434653E-3</v>
      </c>
      <c r="U1838" s="2">
        <f t="shared" si="339"/>
        <v>-9.397404472802906E-4</v>
      </c>
    </row>
    <row r="1839" spans="1:21" x14ac:dyDescent="0.3">
      <c r="A1839" s="1">
        <v>41372</v>
      </c>
      <c r="B1839">
        <f>IF(_xlfn.IFNA(VLOOKUP($A1839,raw_data!$A:$D,2,FALSE),B1838)=0,B1838,_xlfn.IFNA(VLOOKUP($A1839,raw_data!$A:$D,2,FALSE),B1838))</f>
        <v>41.081314086913999</v>
      </c>
      <c r="C1839">
        <f>IF(_xlfn.IFNA(VLOOKUP($A1839,raw_data!$A:$D,3,FALSE),C1838)=0,C1838,_xlfn.IFNA(VLOOKUP($A1839,raw_data!$A:$D,3,FALSE),C1838))</f>
        <v>87.926506042480398</v>
      </c>
      <c r="D1839">
        <f>IF(_xlfn.IFNA(VLOOKUP($A1839,raw_data!$A:$D,4,FALSE),D1838)=0,D1838,_xlfn.IFNA(VLOOKUP($A1839,raw_data!$A:$D,4,FALSE),D1838))</f>
        <v>1136.5</v>
      </c>
      <c r="E1839" s="2">
        <f t="shared" si="341"/>
        <v>4.1749475916985634E-3</v>
      </c>
      <c r="F1839" s="2">
        <f t="shared" si="342"/>
        <v>-1.7084435380336771E-3</v>
      </c>
      <c r="G1839" s="2">
        <f t="shared" si="343"/>
        <v>1.1480976054082825E-2</v>
      </c>
      <c r="H1839" s="2"/>
      <c r="I1839" s="2">
        <f t="shared" si="344"/>
        <v>1.2303079311396381</v>
      </c>
      <c r="J1839" s="2">
        <f t="shared" si="345"/>
        <v>1.8215911398056671E-3</v>
      </c>
      <c r="K1839" s="2">
        <f>I1839/MAX(I$2:I1839)-1</f>
        <v>-1.9861703031263112E-3</v>
      </c>
      <c r="M1839" s="2">
        <f t="shared" si="346"/>
        <v>1.4096774270237975</v>
      </c>
      <c r="N1839" s="2">
        <f t="shared" si="347"/>
        <v>1.332348083814483E-2</v>
      </c>
      <c r="O1839" s="2">
        <f>M1839/MAX(M$2:M1839)-1</f>
        <v>0</v>
      </c>
      <c r="Q1839" s="1">
        <f t="shared" si="340"/>
        <v>41372</v>
      </c>
      <c r="R1839" s="2">
        <f t="shared" si="336"/>
        <v>1.2303079311396381</v>
      </c>
      <c r="S1839" s="2">
        <f t="shared" si="337"/>
        <v>1.4096774270237975</v>
      </c>
      <c r="T1839" s="2">
        <f t="shared" si="338"/>
        <v>-1.9861703031263112E-3</v>
      </c>
      <c r="U1839" s="2">
        <f t="shared" si="339"/>
        <v>0</v>
      </c>
    </row>
    <row r="1840" spans="1:21" x14ac:dyDescent="0.3">
      <c r="A1840" s="1">
        <v>41373</v>
      </c>
      <c r="B1840">
        <f>IF(_xlfn.IFNA(VLOOKUP($A1840,raw_data!$A:$D,2,FALSE),B1839)=0,B1839,_xlfn.IFNA(VLOOKUP($A1840,raw_data!$A:$D,2,FALSE),B1839))</f>
        <v>41.268386840820298</v>
      </c>
      <c r="C1840">
        <f>IF(_xlfn.IFNA(VLOOKUP($A1840,raw_data!$A:$D,3,FALSE),C1839)=0,C1839,_xlfn.IFNA(VLOOKUP($A1840,raw_data!$A:$D,3,FALSE),C1839))</f>
        <v>87.958175659179602</v>
      </c>
      <c r="D1840">
        <f>IF(_xlfn.IFNA(VLOOKUP($A1840,raw_data!$A:$D,4,FALSE),D1839)=0,D1839,_xlfn.IFNA(VLOOKUP($A1840,raw_data!$A:$D,4,FALSE),D1839))</f>
        <v>1141.30004882812</v>
      </c>
      <c r="E1840" s="2">
        <f t="shared" si="341"/>
        <v>4.5537188394344508E-3</v>
      </c>
      <c r="F1840" s="2">
        <f t="shared" si="342"/>
        <v>3.6018281772620675E-4</v>
      </c>
      <c r="G1840" s="2">
        <f t="shared" si="343"/>
        <v>4.2235361444082908E-3</v>
      </c>
      <c r="H1840" s="2"/>
      <c r="I1840" s="2">
        <f t="shared" si="344"/>
        <v>1.2338466712931633</v>
      </c>
      <c r="J1840" s="2">
        <f t="shared" si="345"/>
        <v>2.8763044307511532E-3</v>
      </c>
      <c r="K1840" s="2">
        <f>I1840/MAX(I$2:I1840)-1</f>
        <v>0</v>
      </c>
      <c r="M1840" s="2">
        <f t="shared" si="346"/>
        <v>1.4197030370271673</v>
      </c>
      <c r="N1840" s="2">
        <f t="shared" si="347"/>
        <v>7.1119887508850343E-3</v>
      </c>
      <c r="O1840" s="2">
        <f>M1840/MAX(M$2:M1840)-1</f>
        <v>0</v>
      </c>
      <c r="Q1840" s="1">
        <f t="shared" si="340"/>
        <v>41373</v>
      </c>
      <c r="R1840" s="2">
        <f t="shared" si="336"/>
        <v>1.2338466712931633</v>
      </c>
      <c r="S1840" s="2">
        <f t="shared" si="337"/>
        <v>1.4197030370271673</v>
      </c>
      <c r="T1840" s="2">
        <f t="shared" si="338"/>
        <v>0</v>
      </c>
      <c r="U1840" s="2">
        <f t="shared" si="339"/>
        <v>0</v>
      </c>
    </row>
    <row r="1841" spans="1:21" x14ac:dyDescent="0.3">
      <c r="A1841" s="1">
        <v>41374</v>
      </c>
      <c r="B1841">
        <f>IF(_xlfn.IFNA(VLOOKUP($A1841,raw_data!$A:$D,2,FALSE),B1840)=0,B1840,_xlfn.IFNA(VLOOKUP($A1841,raw_data!$A:$D,2,FALSE),B1840))</f>
        <v>41.8051948547363</v>
      </c>
      <c r="C1841">
        <f>IF(_xlfn.IFNA(VLOOKUP($A1841,raw_data!$A:$D,3,FALSE),C1840)=0,C1840,_xlfn.IFNA(VLOOKUP($A1841,raw_data!$A:$D,3,FALSE),C1840))</f>
        <v>87.775970458984304</v>
      </c>
      <c r="D1841">
        <f>IF(_xlfn.IFNA(VLOOKUP($A1841,raw_data!$A:$D,4,FALSE),D1840)=0,D1840,_xlfn.IFNA(VLOOKUP($A1841,raw_data!$A:$D,4,FALSE),D1840))</f>
        <v>1138.40002441406</v>
      </c>
      <c r="E1841" s="2">
        <f t="shared" si="341"/>
        <v>1.3007729523971223E-2</v>
      </c>
      <c r="F1841" s="2">
        <f t="shared" si="342"/>
        <v>-2.0714981731920767E-3</v>
      </c>
      <c r="G1841" s="2">
        <f t="shared" si="343"/>
        <v>-2.5409833435455775E-3</v>
      </c>
      <c r="H1841" s="2"/>
      <c r="I1841" s="2">
        <f t="shared" si="344"/>
        <v>1.2424540331074703</v>
      </c>
      <c r="J1841" s="2">
        <f t="shared" si="345"/>
        <v>6.9760384451059022E-3</v>
      </c>
      <c r="K1841" s="2">
        <f>I1841/MAX(I$2:I1841)-1</f>
        <v>0</v>
      </c>
      <c r="M1841" s="2">
        <f t="shared" si="346"/>
        <v>1.42597433257176</v>
      </c>
      <c r="N1841" s="2">
        <f t="shared" si="347"/>
        <v>4.4173291040672247E-3</v>
      </c>
      <c r="O1841" s="2">
        <f>M1841/MAX(M$2:M1841)-1</f>
        <v>0</v>
      </c>
      <c r="Q1841" s="1">
        <f t="shared" si="340"/>
        <v>41374</v>
      </c>
      <c r="R1841" s="2">
        <f t="shared" si="336"/>
        <v>1.2424540331074703</v>
      </c>
      <c r="S1841" s="2">
        <f t="shared" si="337"/>
        <v>1.42597433257176</v>
      </c>
      <c r="T1841" s="2">
        <f t="shared" si="338"/>
        <v>0</v>
      </c>
      <c r="U1841" s="2">
        <f t="shared" si="339"/>
        <v>0</v>
      </c>
    </row>
    <row r="1842" spans="1:21" x14ac:dyDescent="0.3">
      <c r="A1842" s="1">
        <v>41375</v>
      </c>
      <c r="B1842">
        <f>IF(_xlfn.IFNA(VLOOKUP($A1842,raw_data!$A:$D,2,FALSE),B1841)=0,B1841,_xlfn.IFNA(VLOOKUP($A1842,raw_data!$A:$D,2,FALSE),B1841))</f>
        <v>42.008518218994098</v>
      </c>
      <c r="C1842">
        <f>IF(_xlfn.IFNA(VLOOKUP($A1842,raw_data!$A:$D,3,FALSE),C1841)=0,C1841,_xlfn.IFNA(VLOOKUP($A1842,raw_data!$A:$D,3,FALSE),C1841))</f>
        <v>87.791854858398395</v>
      </c>
      <c r="D1842">
        <f>IF(_xlfn.IFNA(VLOOKUP($A1842,raw_data!$A:$D,4,FALSE),D1841)=0,D1841,_xlfn.IFNA(VLOOKUP($A1842,raw_data!$A:$D,4,FALSE),D1841))</f>
        <v>1134.30004882812</v>
      </c>
      <c r="E1842" s="2">
        <f t="shared" si="341"/>
        <v>4.8635908758301039E-3</v>
      </c>
      <c r="F1842" s="2">
        <f t="shared" si="342"/>
        <v>1.8096523833377454E-4</v>
      </c>
      <c r="G1842" s="2">
        <f t="shared" si="343"/>
        <v>-3.6015245063353296E-3</v>
      </c>
      <c r="H1842" s="2"/>
      <c r="I1842" s="2">
        <f t="shared" si="344"/>
        <v>1.246169642362994</v>
      </c>
      <c r="J1842" s="2">
        <f t="shared" si="345"/>
        <v>2.9905406208315722E-3</v>
      </c>
      <c r="K1842" s="2">
        <f>I1842/MAX(I$2:I1842)-1</f>
        <v>0</v>
      </c>
      <c r="M1842" s="2">
        <f t="shared" si="346"/>
        <v>1.4250877267692625</v>
      </c>
      <c r="N1842" s="2">
        <f t="shared" si="347"/>
        <v>-6.2175439083700379E-4</v>
      </c>
      <c r="O1842" s="2">
        <f>M1842/MAX(M$2:M1842)-1</f>
        <v>-6.2175439083711481E-4</v>
      </c>
      <c r="Q1842" s="1">
        <f t="shared" si="340"/>
        <v>41375</v>
      </c>
      <c r="R1842" s="2">
        <f t="shared" si="336"/>
        <v>1.246169642362994</v>
      </c>
      <c r="S1842" s="2">
        <f t="shared" si="337"/>
        <v>1.4250877267692625</v>
      </c>
      <c r="T1842" s="2">
        <f t="shared" si="338"/>
        <v>0</v>
      </c>
      <c r="U1842" s="2">
        <f t="shared" si="339"/>
        <v>-6.2175439083711481E-4</v>
      </c>
    </row>
    <row r="1843" spans="1:21" x14ac:dyDescent="0.3">
      <c r="A1843" s="1">
        <v>41376</v>
      </c>
      <c r="B1843">
        <f>IF(_xlfn.IFNA(VLOOKUP($A1843,raw_data!$A:$D,2,FALSE),B1842)=0,B1842,_xlfn.IFNA(VLOOKUP($A1843,raw_data!$A:$D,2,FALSE),B1842))</f>
        <v>41.845851898193303</v>
      </c>
      <c r="C1843">
        <f>IF(_xlfn.IFNA(VLOOKUP($A1843,raw_data!$A:$D,3,FALSE),C1842)=0,C1842,_xlfn.IFNA(VLOOKUP($A1843,raw_data!$A:$D,3,FALSE),C1842))</f>
        <v>88.076980590820298</v>
      </c>
      <c r="D1843">
        <f>IF(_xlfn.IFNA(VLOOKUP($A1843,raw_data!$A:$D,4,FALSE),D1842)=0,D1842,_xlfn.IFNA(VLOOKUP($A1843,raw_data!$A:$D,4,FALSE),D1842))</f>
        <v>1128.90002441406</v>
      </c>
      <c r="E1843" s="2">
        <f t="shared" si="341"/>
        <v>-3.8722222943642359E-3</v>
      </c>
      <c r="F1843" s="2">
        <f t="shared" si="342"/>
        <v>3.2477469906722067E-3</v>
      </c>
      <c r="G1843" s="2">
        <f t="shared" si="343"/>
        <v>-4.7606666504501627E-3</v>
      </c>
      <c r="H1843" s="2"/>
      <c r="I1843" s="2">
        <f t="shared" si="344"/>
        <v>1.2448932723223038</v>
      </c>
      <c r="J1843" s="2">
        <f t="shared" si="345"/>
        <v>-1.0242345803496587E-3</v>
      </c>
      <c r="K1843" s="2">
        <f>I1843/MAX(I$2:I1843)-1</f>
        <v>-1.0242345803496145E-3</v>
      </c>
      <c r="M1843" s="2">
        <f t="shared" si="346"/>
        <v>1.4168506838085944</v>
      </c>
      <c r="N1843" s="2">
        <f t="shared" si="347"/>
        <v>-5.7800251913908696E-3</v>
      </c>
      <c r="O1843" s="2">
        <f>M1843/MAX(M$2:M1843)-1</f>
        <v>-6.3981858261860092E-3</v>
      </c>
      <c r="Q1843" s="1">
        <f t="shared" si="340"/>
        <v>41376</v>
      </c>
      <c r="R1843" s="2">
        <f t="shared" si="336"/>
        <v>1.2448932723223038</v>
      </c>
      <c r="S1843" s="2">
        <f t="shared" si="337"/>
        <v>1.4168506838085944</v>
      </c>
      <c r="T1843" s="2">
        <f t="shared" si="338"/>
        <v>-1.0242345803496145E-3</v>
      </c>
      <c r="U1843" s="2">
        <f t="shared" si="339"/>
        <v>-6.3981858261860092E-3</v>
      </c>
    </row>
    <row r="1844" spans="1:21" x14ac:dyDescent="0.3">
      <c r="A1844" s="1">
        <v>41377</v>
      </c>
      <c r="B1844">
        <f>IF(_xlfn.IFNA(VLOOKUP($A1844,raw_data!$A:$D,2,FALSE),B1843)=0,B1843,_xlfn.IFNA(VLOOKUP($A1844,raw_data!$A:$D,2,FALSE),B1843))</f>
        <v>41.845851898193303</v>
      </c>
      <c r="C1844">
        <f>IF(_xlfn.IFNA(VLOOKUP($A1844,raw_data!$A:$D,3,FALSE),C1843)=0,C1843,_xlfn.IFNA(VLOOKUP($A1844,raw_data!$A:$D,3,FALSE),C1843))</f>
        <v>88.076980590820298</v>
      </c>
      <c r="D1844">
        <f>IF(_xlfn.IFNA(VLOOKUP($A1844,raw_data!$A:$D,4,FALSE),D1843)=0,D1843,_xlfn.IFNA(VLOOKUP($A1844,raw_data!$A:$D,4,FALSE),D1843))</f>
        <v>1128.90002441406</v>
      </c>
      <c r="E1844" s="2">
        <f t="shared" si="341"/>
        <v>0</v>
      </c>
      <c r="F1844" s="2">
        <f t="shared" si="342"/>
        <v>0</v>
      </c>
      <c r="G1844" s="2">
        <f t="shared" si="343"/>
        <v>0</v>
      </c>
      <c r="H1844" s="2"/>
      <c r="I1844" s="2">
        <f t="shared" si="344"/>
        <v>1.2448932723223038</v>
      </c>
      <c r="J1844" s="2">
        <f t="shared" si="345"/>
        <v>0</v>
      </c>
      <c r="K1844" s="2">
        <f>I1844/MAX(I$2:I1844)-1</f>
        <v>-1.0242345803496145E-3</v>
      </c>
      <c r="M1844" s="2">
        <f t="shared" si="346"/>
        <v>1.4168506838085944</v>
      </c>
      <c r="N1844" s="2">
        <f t="shared" si="347"/>
        <v>0</v>
      </c>
      <c r="O1844" s="2">
        <f>M1844/MAX(M$2:M1844)-1</f>
        <v>-6.3981858261860092E-3</v>
      </c>
      <c r="Q1844" s="1">
        <f t="shared" si="340"/>
        <v>41377</v>
      </c>
      <c r="R1844" s="2">
        <f t="shared" si="336"/>
        <v>1.2448932723223038</v>
      </c>
      <c r="S1844" s="2">
        <f t="shared" si="337"/>
        <v>1.4168506838085944</v>
      </c>
      <c r="T1844" s="2">
        <f t="shared" si="338"/>
        <v>-1.0242345803496145E-3</v>
      </c>
      <c r="U1844" s="2">
        <f t="shared" si="339"/>
        <v>-6.3981858261860092E-3</v>
      </c>
    </row>
    <row r="1845" spans="1:21" x14ac:dyDescent="0.3">
      <c r="A1845" s="1">
        <v>41378</v>
      </c>
      <c r="B1845">
        <f>IF(_xlfn.IFNA(VLOOKUP($A1845,raw_data!$A:$D,2,FALSE),B1844)=0,B1844,_xlfn.IFNA(VLOOKUP($A1845,raw_data!$A:$D,2,FALSE),B1844))</f>
        <v>41.845851898193303</v>
      </c>
      <c r="C1845">
        <f>IF(_xlfn.IFNA(VLOOKUP($A1845,raw_data!$A:$D,3,FALSE),C1844)=0,C1844,_xlfn.IFNA(VLOOKUP($A1845,raw_data!$A:$D,3,FALSE),C1844))</f>
        <v>88.076980590820298</v>
      </c>
      <c r="D1845">
        <f>IF(_xlfn.IFNA(VLOOKUP($A1845,raw_data!$A:$D,4,FALSE),D1844)=0,D1844,_xlfn.IFNA(VLOOKUP($A1845,raw_data!$A:$D,4,FALSE),D1844))</f>
        <v>1128.90002441406</v>
      </c>
      <c r="E1845" s="2">
        <f t="shared" si="341"/>
        <v>0</v>
      </c>
      <c r="F1845" s="2">
        <f t="shared" si="342"/>
        <v>0</v>
      </c>
      <c r="G1845" s="2">
        <f t="shared" si="343"/>
        <v>0</v>
      </c>
      <c r="H1845" s="2"/>
      <c r="I1845" s="2">
        <f t="shared" si="344"/>
        <v>1.2448932723223038</v>
      </c>
      <c r="J1845" s="2">
        <f t="shared" si="345"/>
        <v>0</v>
      </c>
      <c r="K1845" s="2">
        <f>I1845/MAX(I$2:I1845)-1</f>
        <v>-1.0242345803496145E-3</v>
      </c>
      <c r="M1845" s="2">
        <f t="shared" si="346"/>
        <v>1.4168506838085944</v>
      </c>
      <c r="N1845" s="2">
        <f t="shared" si="347"/>
        <v>0</v>
      </c>
      <c r="O1845" s="2">
        <f>M1845/MAX(M$2:M1845)-1</f>
        <v>-6.3981858261860092E-3</v>
      </c>
      <c r="Q1845" s="1">
        <f t="shared" si="340"/>
        <v>41378</v>
      </c>
      <c r="R1845" s="2">
        <f t="shared" si="336"/>
        <v>1.2448932723223038</v>
      </c>
      <c r="S1845" s="2">
        <f t="shared" si="337"/>
        <v>1.4168506838085944</v>
      </c>
      <c r="T1845" s="2">
        <f t="shared" si="338"/>
        <v>-1.0242345803496145E-3</v>
      </c>
      <c r="U1845" s="2">
        <f t="shared" si="339"/>
        <v>-6.3981858261860092E-3</v>
      </c>
    </row>
    <row r="1846" spans="1:21" x14ac:dyDescent="0.3">
      <c r="A1846" s="1">
        <v>41379</v>
      </c>
      <c r="B1846">
        <f>IF(_xlfn.IFNA(VLOOKUP($A1846,raw_data!$A:$D,2,FALSE),B1845)=0,B1845,_xlfn.IFNA(VLOOKUP($A1846,raw_data!$A:$D,2,FALSE),B1845))</f>
        <v>40.877986907958899</v>
      </c>
      <c r="C1846">
        <f>IF(_xlfn.IFNA(VLOOKUP($A1846,raw_data!$A:$D,3,FALSE),C1845)=0,C1845,_xlfn.IFNA(VLOOKUP($A1846,raw_data!$A:$D,3,FALSE),C1845))</f>
        <v>88.116653442382798</v>
      </c>
      <c r="D1846">
        <f>IF(_xlfn.IFNA(VLOOKUP($A1846,raw_data!$A:$D,4,FALSE),D1845)=0,D1845,_xlfn.IFNA(VLOOKUP($A1846,raw_data!$A:$D,4,FALSE),D1845))</f>
        <v>1104</v>
      </c>
      <c r="E1846" s="2">
        <f t="shared" si="341"/>
        <v>-2.3129293498173276E-2</v>
      </c>
      <c r="F1846" s="2">
        <f t="shared" si="342"/>
        <v>4.5043382841214452E-4</v>
      </c>
      <c r="G1846" s="2">
        <f t="shared" si="343"/>
        <v>-2.2056890668404439E-2</v>
      </c>
      <c r="H1846" s="2"/>
      <c r="I1846" s="2">
        <f t="shared" si="344"/>
        <v>1.2278414680176841</v>
      </c>
      <c r="J1846" s="2">
        <f t="shared" si="345"/>
        <v>-1.3697402567539109E-2</v>
      </c>
      <c r="K1846" s="2">
        <f>I1846/MAX(I$2:I1846)-1</f>
        <v>-1.4707607794518185E-2</v>
      </c>
      <c r="M1846" s="2">
        <f t="shared" si="346"/>
        <v>1.3666202509075394</v>
      </c>
      <c r="N1846" s="2">
        <f t="shared" si="347"/>
        <v>-3.5452171125070264E-2</v>
      </c>
      <c r="O1846" s="2">
        <f>M1846/MAX(M$2:M1846)-1</f>
        <v>-4.1623527372456226E-2</v>
      </c>
      <c r="Q1846" s="1">
        <f t="shared" si="340"/>
        <v>41379</v>
      </c>
      <c r="R1846" s="2">
        <f t="shared" si="336"/>
        <v>1.2278414680176841</v>
      </c>
      <c r="S1846" s="2">
        <f t="shared" si="337"/>
        <v>1.3666202509075394</v>
      </c>
      <c r="T1846" s="2">
        <f t="shared" si="338"/>
        <v>-1.4707607794518185E-2</v>
      </c>
      <c r="U1846" s="2">
        <f t="shared" si="339"/>
        <v>-4.1623527372456226E-2</v>
      </c>
    </row>
    <row r="1847" spans="1:21" x14ac:dyDescent="0.3">
      <c r="A1847" s="1">
        <v>41380</v>
      </c>
      <c r="B1847">
        <f>IF(_xlfn.IFNA(VLOOKUP($A1847,raw_data!$A:$D,2,FALSE),B1846)=0,B1846,_xlfn.IFNA(VLOOKUP($A1847,raw_data!$A:$D,2,FALSE),B1846))</f>
        <v>41.487987518310497</v>
      </c>
      <c r="C1847">
        <f>IF(_xlfn.IFNA(VLOOKUP($A1847,raw_data!$A:$D,3,FALSE),C1846)=0,C1846,_xlfn.IFNA(VLOOKUP($A1847,raw_data!$A:$D,3,FALSE),C1846))</f>
        <v>88.116653442382798</v>
      </c>
      <c r="D1847">
        <f>IF(_xlfn.IFNA(VLOOKUP($A1847,raw_data!$A:$D,4,FALSE),D1846)=0,D1846,_xlfn.IFNA(VLOOKUP($A1847,raw_data!$A:$D,4,FALSE),D1846))</f>
        <v>1118.59997558593</v>
      </c>
      <c r="E1847" s="2">
        <f t="shared" si="341"/>
        <v>1.4922471885053357E-2</v>
      </c>
      <c r="F1847" s="2">
        <f t="shared" si="342"/>
        <v>0</v>
      </c>
      <c r="G1847" s="2">
        <f t="shared" si="343"/>
        <v>1.3224615566965525E-2</v>
      </c>
      <c r="H1847" s="2"/>
      <c r="I1847" s="2">
        <f t="shared" si="344"/>
        <v>1.238834925889162</v>
      </c>
      <c r="J1847" s="2">
        <f t="shared" si="345"/>
        <v>8.9534831310320133E-3</v>
      </c>
      <c r="K1847" s="2">
        <f>I1847/MAX(I$2:I1847)-1</f>
        <v>-5.885808981772267E-3</v>
      </c>
      <c r="M1847" s="2">
        <f t="shared" si="346"/>
        <v>1.3970911062611979</v>
      </c>
      <c r="N1847" s="2">
        <f t="shared" si="347"/>
        <v>2.2296505070390715E-2</v>
      </c>
      <c r="O1847" s="2">
        <f>M1847/MAX(M$2:M1847)-1</f>
        <v>-2.0255081491173055E-2</v>
      </c>
      <c r="Q1847" s="1">
        <f t="shared" si="340"/>
        <v>41380</v>
      </c>
      <c r="R1847" s="2">
        <f t="shared" si="336"/>
        <v>1.238834925889162</v>
      </c>
      <c r="S1847" s="2">
        <f t="shared" si="337"/>
        <v>1.3970911062611979</v>
      </c>
      <c r="T1847" s="2">
        <f t="shared" si="338"/>
        <v>-5.885808981772267E-3</v>
      </c>
      <c r="U1847" s="2">
        <f t="shared" si="339"/>
        <v>-2.0255081491173055E-2</v>
      </c>
    </row>
    <row r="1848" spans="1:21" x14ac:dyDescent="0.3">
      <c r="A1848" s="1">
        <v>41381</v>
      </c>
      <c r="B1848">
        <f>IF(_xlfn.IFNA(VLOOKUP($A1848,raw_data!$A:$D,2,FALSE),B1847)=0,B1847,_xlfn.IFNA(VLOOKUP($A1848,raw_data!$A:$D,2,FALSE),B1847))</f>
        <v>40.76411819458</v>
      </c>
      <c r="C1848">
        <f>IF(_xlfn.IFNA(VLOOKUP($A1848,raw_data!$A:$D,3,FALSE),C1847)=0,C1847,_xlfn.IFNA(VLOOKUP($A1848,raw_data!$A:$D,3,FALSE),C1847))</f>
        <v>88.116653442382798</v>
      </c>
      <c r="D1848">
        <f>IF(_xlfn.IFNA(VLOOKUP($A1848,raw_data!$A:$D,4,FALSE),D1847)=0,D1847,_xlfn.IFNA(VLOOKUP($A1848,raw_data!$A:$D,4,FALSE),D1847))</f>
        <v>1112.80004882812</v>
      </c>
      <c r="E1848" s="2">
        <f t="shared" si="341"/>
        <v>-1.7447684668026375E-2</v>
      </c>
      <c r="F1848" s="2">
        <f t="shared" si="342"/>
        <v>0</v>
      </c>
      <c r="G1848" s="2">
        <f t="shared" si="343"/>
        <v>-5.1849873810090319E-3</v>
      </c>
      <c r="H1848" s="2"/>
      <c r="I1848" s="2">
        <f t="shared" si="344"/>
        <v>1.2258660452035708</v>
      </c>
      <c r="J1848" s="2">
        <f t="shared" si="345"/>
        <v>-1.0468610800815825E-2</v>
      </c>
      <c r="K1848" s="2">
        <f>I1848/MAX(I$2:I1848)-1</f>
        <v>-1.6292803539110001E-2</v>
      </c>
      <c r="M1848" s="2">
        <f t="shared" si="346"/>
        <v>1.3752974370276105</v>
      </c>
      <c r="N1848" s="2">
        <f t="shared" si="347"/>
        <v>-1.5599318566925979E-2</v>
      </c>
      <c r="O1848" s="2">
        <f>M1848/MAX(M$2:M1848)-1</f>
        <v>-3.5538434589319046E-2</v>
      </c>
      <c r="Q1848" s="1">
        <f t="shared" si="340"/>
        <v>41381</v>
      </c>
      <c r="R1848" s="2">
        <f t="shared" si="336"/>
        <v>1.2258660452035708</v>
      </c>
      <c r="S1848" s="2">
        <f t="shared" si="337"/>
        <v>1.3752974370276105</v>
      </c>
      <c r="T1848" s="2">
        <f t="shared" si="338"/>
        <v>-1.6292803539110001E-2</v>
      </c>
      <c r="U1848" s="2">
        <f t="shared" si="339"/>
        <v>-3.5538434589319046E-2</v>
      </c>
    </row>
    <row r="1849" spans="1:21" x14ac:dyDescent="0.3">
      <c r="A1849" s="1">
        <v>41382</v>
      </c>
      <c r="B1849">
        <f>IF(_xlfn.IFNA(VLOOKUP($A1849,raw_data!$A:$D,2,FALSE),B1848)=0,B1848,_xlfn.IFNA(VLOOKUP($A1849,raw_data!$A:$D,2,FALSE),B1848))</f>
        <v>40.593315124511697</v>
      </c>
      <c r="C1849">
        <f>IF(_xlfn.IFNA(VLOOKUP($A1849,raw_data!$A:$D,3,FALSE),C1848)=0,C1848,_xlfn.IFNA(VLOOKUP($A1849,raw_data!$A:$D,3,FALSE),C1848))</f>
        <v>88.100746154785099</v>
      </c>
      <c r="D1849">
        <f>IF(_xlfn.IFNA(VLOOKUP($A1849,raw_data!$A:$D,4,FALSE),D1848)=0,D1848,_xlfn.IFNA(VLOOKUP($A1849,raw_data!$A:$D,4,FALSE),D1848))</f>
        <v>1120</v>
      </c>
      <c r="E1849" s="2">
        <f t="shared" si="341"/>
        <v>-4.1900347078036582E-3</v>
      </c>
      <c r="F1849" s="2">
        <f t="shared" si="342"/>
        <v>-1.8052532610191019E-4</v>
      </c>
      <c r="G1849" s="2">
        <f t="shared" si="343"/>
        <v>6.4701211861575292E-3</v>
      </c>
      <c r="H1849" s="2"/>
      <c r="I1849" s="2">
        <f t="shared" si="344"/>
        <v>1.222695672490631</v>
      </c>
      <c r="J1849" s="2">
        <f t="shared" si="345"/>
        <v>-2.5862309551229591E-3</v>
      </c>
      <c r="K1849" s="2">
        <f>I1849/MAX(I$2:I1849)-1</f>
        <v>-1.8836897541374409E-2</v>
      </c>
      <c r="M1849" s="2">
        <f t="shared" si="346"/>
        <v>1.3806159281428867</v>
      </c>
      <c r="N1849" s="2">
        <f t="shared" si="347"/>
        <v>3.8671570033395053E-3</v>
      </c>
      <c r="O1849" s="2">
        <f>M1849/MAX(M$2:M1849)-1</f>
        <v>-3.1808710292189457E-2</v>
      </c>
      <c r="Q1849" s="1">
        <f t="shared" si="340"/>
        <v>41382</v>
      </c>
      <c r="R1849" s="2">
        <f t="shared" si="336"/>
        <v>1.222695672490631</v>
      </c>
      <c r="S1849" s="2">
        <f t="shared" si="337"/>
        <v>1.3806159281428867</v>
      </c>
      <c r="T1849" s="2">
        <f t="shared" si="338"/>
        <v>-1.8836897541374409E-2</v>
      </c>
      <c r="U1849" s="2">
        <f t="shared" si="339"/>
        <v>-3.1808710292189457E-2</v>
      </c>
    </row>
    <row r="1850" spans="1:21" x14ac:dyDescent="0.3">
      <c r="A1850" s="1">
        <v>41383</v>
      </c>
      <c r="B1850">
        <f>IF(_xlfn.IFNA(VLOOKUP($A1850,raw_data!$A:$D,2,FALSE),B1849)=0,B1849,_xlfn.IFNA(VLOOKUP($A1850,raw_data!$A:$D,2,FALSE),B1849))</f>
        <v>40.983715057372997</v>
      </c>
      <c r="C1850">
        <f>IF(_xlfn.IFNA(VLOOKUP($A1850,raw_data!$A:$D,3,FALSE),C1849)=0,C1849,_xlfn.IFNA(VLOOKUP($A1850,raw_data!$A:$D,3,FALSE),C1849))</f>
        <v>88.108695983886705</v>
      </c>
      <c r="D1850">
        <f>IF(_xlfn.IFNA(VLOOKUP($A1850,raw_data!$A:$D,4,FALSE),D1849)=0,D1849,_xlfn.IFNA(VLOOKUP($A1850,raw_data!$A:$D,4,FALSE),D1849))</f>
        <v>1101.69995117187</v>
      </c>
      <c r="E1850" s="2">
        <f t="shared" si="341"/>
        <v>9.6173454093075872E-3</v>
      </c>
      <c r="F1850" s="2">
        <f t="shared" si="342"/>
        <v>9.0235661428295089E-5</v>
      </c>
      <c r="G1850" s="2">
        <f t="shared" si="343"/>
        <v>-1.6339329310830375E-2</v>
      </c>
      <c r="H1850" s="2"/>
      <c r="I1850" s="2">
        <f t="shared" si="344"/>
        <v>1.2297952567594088</v>
      </c>
      <c r="J1850" s="2">
        <f t="shared" si="345"/>
        <v>5.8065015101558702E-3</v>
      </c>
      <c r="K1850" s="2">
        <f>I1850/MAX(I$2:I1850)-1</f>
        <v>-1.3139772505239344E-2</v>
      </c>
      <c r="M1850" s="2">
        <f t="shared" si="346"/>
        <v>1.3659431532874737</v>
      </c>
      <c r="N1850" s="2">
        <f t="shared" si="347"/>
        <v>-1.0627702140992845E-2</v>
      </c>
      <c r="O1850" s="2">
        <f>M1850/MAX(M$2:M1850)-1</f>
        <v>-4.2098358934707703E-2</v>
      </c>
      <c r="Q1850" s="1">
        <f t="shared" si="340"/>
        <v>41383</v>
      </c>
      <c r="R1850" s="2">
        <f t="shared" si="336"/>
        <v>1.2297952567594088</v>
      </c>
      <c r="S1850" s="2">
        <f t="shared" si="337"/>
        <v>1.3659431532874737</v>
      </c>
      <c r="T1850" s="2">
        <f t="shared" si="338"/>
        <v>-1.3139772505239344E-2</v>
      </c>
      <c r="U1850" s="2">
        <f t="shared" si="339"/>
        <v>-4.2098358934707703E-2</v>
      </c>
    </row>
    <row r="1851" spans="1:21" x14ac:dyDescent="0.3">
      <c r="A1851" s="1">
        <v>41384</v>
      </c>
      <c r="B1851">
        <f>IF(_xlfn.IFNA(VLOOKUP($A1851,raw_data!$A:$D,2,FALSE),B1850)=0,B1850,_xlfn.IFNA(VLOOKUP($A1851,raw_data!$A:$D,2,FALSE),B1850))</f>
        <v>40.983715057372997</v>
      </c>
      <c r="C1851">
        <f>IF(_xlfn.IFNA(VLOOKUP($A1851,raw_data!$A:$D,3,FALSE),C1850)=0,C1850,_xlfn.IFNA(VLOOKUP($A1851,raw_data!$A:$D,3,FALSE),C1850))</f>
        <v>88.108695983886705</v>
      </c>
      <c r="D1851">
        <f>IF(_xlfn.IFNA(VLOOKUP($A1851,raw_data!$A:$D,4,FALSE),D1850)=0,D1850,_xlfn.IFNA(VLOOKUP($A1851,raw_data!$A:$D,4,FALSE),D1850))</f>
        <v>1101.69995117187</v>
      </c>
      <c r="E1851" s="2">
        <f t="shared" si="341"/>
        <v>0</v>
      </c>
      <c r="F1851" s="2">
        <f t="shared" si="342"/>
        <v>0</v>
      </c>
      <c r="G1851" s="2">
        <f t="shared" si="343"/>
        <v>0</v>
      </c>
      <c r="H1851" s="2"/>
      <c r="I1851" s="2">
        <f t="shared" si="344"/>
        <v>1.2297952567594088</v>
      </c>
      <c r="J1851" s="2">
        <f t="shared" si="345"/>
        <v>0</v>
      </c>
      <c r="K1851" s="2">
        <f>I1851/MAX(I$2:I1851)-1</f>
        <v>-1.3139772505239344E-2</v>
      </c>
      <c r="M1851" s="2">
        <f t="shared" si="346"/>
        <v>1.3659431532874737</v>
      </c>
      <c r="N1851" s="2">
        <f t="shared" si="347"/>
        <v>0</v>
      </c>
      <c r="O1851" s="2">
        <f>M1851/MAX(M$2:M1851)-1</f>
        <v>-4.2098358934707703E-2</v>
      </c>
      <c r="Q1851" s="1">
        <f t="shared" si="340"/>
        <v>41384</v>
      </c>
      <c r="R1851" s="2">
        <f t="shared" si="336"/>
        <v>1.2297952567594088</v>
      </c>
      <c r="S1851" s="2">
        <f t="shared" si="337"/>
        <v>1.3659431532874737</v>
      </c>
      <c r="T1851" s="2">
        <f t="shared" si="338"/>
        <v>-1.3139772505239344E-2</v>
      </c>
      <c r="U1851" s="2">
        <f t="shared" si="339"/>
        <v>-4.2098358934707703E-2</v>
      </c>
    </row>
    <row r="1852" spans="1:21" x14ac:dyDescent="0.3">
      <c r="A1852" s="1">
        <v>41385</v>
      </c>
      <c r="B1852">
        <f>IF(_xlfn.IFNA(VLOOKUP($A1852,raw_data!$A:$D,2,FALSE),B1851)=0,B1851,_xlfn.IFNA(VLOOKUP($A1852,raw_data!$A:$D,2,FALSE),B1851))</f>
        <v>40.983715057372997</v>
      </c>
      <c r="C1852">
        <f>IF(_xlfn.IFNA(VLOOKUP($A1852,raw_data!$A:$D,3,FALSE),C1851)=0,C1851,_xlfn.IFNA(VLOOKUP($A1852,raw_data!$A:$D,3,FALSE),C1851))</f>
        <v>88.108695983886705</v>
      </c>
      <c r="D1852">
        <f>IF(_xlfn.IFNA(VLOOKUP($A1852,raw_data!$A:$D,4,FALSE),D1851)=0,D1851,_xlfn.IFNA(VLOOKUP($A1852,raw_data!$A:$D,4,FALSE),D1851))</f>
        <v>1101.69995117187</v>
      </c>
      <c r="E1852" s="2">
        <f t="shared" si="341"/>
        <v>0</v>
      </c>
      <c r="F1852" s="2">
        <f t="shared" si="342"/>
        <v>0</v>
      </c>
      <c r="G1852" s="2">
        <f t="shared" si="343"/>
        <v>0</v>
      </c>
      <c r="H1852" s="2"/>
      <c r="I1852" s="2">
        <f t="shared" si="344"/>
        <v>1.2297952567594088</v>
      </c>
      <c r="J1852" s="2">
        <f t="shared" si="345"/>
        <v>0</v>
      </c>
      <c r="K1852" s="2">
        <f>I1852/MAX(I$2:I1852)-1</f>
        <v>-1.3139772505239344E-2</v>
      </c>
      <c r="M1852" s="2">
        <f t="shared" si="346"/>
        <v>1.3659431532874737</v>
      </c>
      <c r="N1852" s="2">
        <f t="shared" si="347"/>
        <v>0</v>
      </c>
      <c r="O1852" s="2">
        <f>M1852/MAX(M$2:M1852)-1</f>
        <v>-4.2098358934707703E-2</v>
      </c>
      <c r="Q1852" s="1">
        <f t="shared" si="340"/>
        <v>41385</v>
      </c>
      <c r="R1852" s="2">
        <f t="shared" si="336"/>
        <v>1.2297952567594088</v>
      </c>
      <c r="S1852" s="2">
        <f t="shared" si="337"/>
        <v>1.3659431532874737</v>
      </c>
      <c r="T1852" s="2">
        <f t="shared" si="338"/>
        <v>-1.3139772505239344E-2</v>
      </c>
      <c r="U1852" s="2">
        <f t="shared" si="339"/>
        <v>-4.2098358934707703E-2</v>
      </c>
    </row>
    <row r="1853" spans="1:21" x14ac:dyDescent="0.3">
      <c r="A1853" s="1">
        <v>41386</v>
      </c>
      <c r="B1853">
        <f>IF(_xlfn.IFNA(VLOOKUP($A1853,raw_data!$A:$D,2,FALSE),B1852)=0,B1852,_xlfn.IFNA(VLOOKUP($A1853,raw_data!$A:$D,2,FALSE),B1852))</f>
        <v>41.138248443603501</v>
      </c>
      <c r="C1853">
        <f>IF(_xlfn.IFNA(VLOOKUP($A1853,raw_data!$A:$D,3,FALSE),C1852)=0,C1852,_xlfn.IFNA(VLOOKUP($A1853,raw_data!$A:$D,3,FALSE),C1852))</f>
        <v>88.219551086425696</v>
      </c>
      <c r="D1853">
        <f>IF(_xlfn.IFNA(VLOOKUP($A1853,raw_data!$A:$D,4,FALSE),D1852)=0,D1852,_xlfn.IFNA(VLOOKUP($A1853,raw_data!$A:$D,4,FALSE),D1852))</f>
        <v>1099.19995117187</v>
      </c>
      <c r="E1853" s="2">
        <f t="shared" si="341"/>
        <v>3.7706046417258499E-3</v>
      </c>
      <c r="F1853" s="2">
        <f t="shared" si="342"/>
        <v>1.2581630144572475E-3</v>
      </c>
      <c r="G1853" s="2">
        <f t="shared" si="343"/>
        <v>-2.2692203964798097E-3</v>
      </c>
      <c r="H1853" s="2"/>
      <c r="I1853" s="2">
        <f t="shared" si="344"/>
        <v>1.2331964129444783</v>
      </c>
      <c r="J1853" s="2">
        <f t="shared" si="345"/>
        <v>2.7656279908184088E-3</v>
      </c>
      <c r="K1853" s="2">
        <f>I1853/MAX(I$2:I1853)-1</f>
        <v>-1.0410484237054374E-2</v>
      </c>
      <c r="M1853" s="2">
        <f t="shared" si="346"/>
        <v>1.366612645429597</v>
      </c>
      <c r="N1853" s="2">
        <f t="shared" si="347"/>
        <v>4.901317748926548E-4</v>
      </c>
      <c r="O1853" s="2">
        <f>M1853/MAX(M$2:M1853)-1</f>
        <v>-4.1628860903199838E-2</v>
      </c>
      <c r="Q1853" s="1">
        <f t="shared" si="340"/>
        <v>41386</v>
      </c>
      <c r="R1853" s="2">
        <f t="shared" si="336"/>
        <v>1.2331964129444783</v>
      </c>
      <c r="S1853" s="2">
        <f t="shared" si="337"/>
        <v>1.366612645429597</v>
      </c>
      <c r="T1853" s="2">
        <f t="shared" si="338"/>
        <v>-1.0410484237054374E-2</v>
      </c>
      <c r="U1853" s="2">
        <f t="shared" si="339"/>
        <v>-4.1628860903199838E-2</v>
      </c>
    </row>
    <row r="1854" spans="1:21" x14ac:dyDescent="0.3">
      <c r="A1854" s="1">
        <v>41387</v>
      </c>
      <c r="B1854">
        <f>IF(_xlfn.IFNA(VLOOKUP($A1854,raw_data!$A:$D,2,FALSE),B1853)=0,B1853,_xlfn.IFNA(VLOOKUP($A1854,raw_data!$A:$D,2,FALSE),B1853))</f>
        <v>41.544906616210902</v>
      </c>
      <c r="C1854">
        <f>IF(_xlfn.IFNA(VLOOKUP($A1854,raw_data!$A:$D,3,FALSE),C1853)=0,C1853,_xlfn.IFNA(VLOOKUP($A1854,raw_data!$A:$D,3,FALSE),C1853))</f>
        <v>88.179985046386705</v>
      </c>
      <c r="D1854">
        <f>IF(_xlfn.IFNA(VLOOKUP($A1854,raw_data!$A:$D,4,FALSE),D1853)=0,D1853,_xlfn.IFNA(VLOOKUP($A1854,raw_data!$A:$D,4,FALSE),D1853))</f>
        <v>1118.69995117187</v>
      </c>
      <c r="E1854" s="2">
        <f t="shared" si="341"/>
        <v>9.8851601123681743E-3</v>
      </c>
      <c r="F1854" s="2">
        <f t="shared" si="342"/>
        <v>-4.4849514140277158E-4</v>
      </c>
      <c r="G1854" s="2">
        <f t="shared" si="343"/>
        <v>1.7740175460534635E-2</v>
      </c>
      <c r="H1854" s="2"/>
      <c r="I1854" s="2">
        <f t="shared" si="344"/>
        <v>1.2402893862998106</v>
      </c>
      <c r="J1854" s="2">
        <f t="shared" si="345"/>
        <v>5.7516980108597952E-3</v>
      </c>
      <c r="K1854" s="2">
        <f>I1854/MAX(I$2:I1854)-1</f>
        <v>-4.7186641876729718E-3</v>
      </c>
      <c r="M1854" s="2">
        <f t="shared" si="346"/>
        <v>1.3988563806485939</v>
      </c>
      <c r="N1854" s="2">
        <f t="shared" si="347"/>
        <v>2.3593909603303098E-2</v>
      </c>
      <c r="O1854" s="2">
        <f>M1854/MAX(M$2:M1854)-1</f>
        <v>-1.9017138880935258E-2</v>
      </c>
      <c r="Q1854" s="1">
        <f t="shared" si="340"/>
        <v>41387</v>
      </c>
      <c r="R1854" s="2">
        <f t="shared" si="336"/>
        <v>1.2402893862998106</v>
      </c>
      <c r="S1854" s="2">
        <f t="shared" si="337"/>
        <v>1.3988563806485939</v>
      </c>
      <c r="T1854" s="2">
        <f t="shared" si="338"/>
        <v>-4.7186641876729718E-3</v>
      </c>
      <c r="U1854" s="2">
        <f t="shared" si="339"/>
        <v>-1.9017138880935258E-2</v>
      </c>
    </row>
    <row r="1855" spans="1:21" x14ac:dyDescent="0.3">
      <c r="A1855" s="1">
        <v>41388</v>
      </c>
      <c r="B1855">
        <f>IF(_xlfn.IFNA(VLOOKUP($A1855,raw_data!$A:$D,2,FALSE),B1854)=0,B1854,_xlfn.IFNA(VLOOKUP($A1855,raw_data!$A:$D,2,FALSE),B1854))</f>
        <v>41.740119934082003</v>
      </c>
      <c r="C1855">
        <f>IF(_xlfn.IFNA(VLOOKUP($A1855,raw_data!$A:$D,3,FALSE),C1854)=0,C1854,_xlfn.IFNA(VLOOKUP($A1855,raw_data!$A:$D,3,FALSE),C1854))</f>
        <v>88.164077758789006</v>
      </c>
      <c r="D1855">
        <f>IF(_xlfn.IFNA(VLOOKUP($A1855,raw_data!$A:$D,4,FALSE),D1854)=0,D1854,_xlfn.IFNA(VLOOKUP($A1855,raw_data!$A:$D,4,FALSE),D1854))</f>
        <v>1118.5</v>
      </c>
      <c r="E1855" s="2">
        <f t="shared" si="341"/>
        <v>4.6988508043710464E-3</v>
      </c>
      <c r="F1855" s="2">
        <f t="shared" si="342"/>
        <v>-1.803956713003485E-4</v>
      </c>
      <c r="G1855" s="2">
        <f t="shared" si="343"/>
        <v>-1.7873530043555075E-4</v>
      </c>
      <c r="H1855" s="2"/>
      <c r="I1855" s="2">
        <f t="shared" si="344"/>
        <v>1.2436966500335118</v>
      </c>
      <c r="J1855" s="2">
        <f t="shared" si="345"/>
        <v>2.7471522141024884E-3</v>
      </c>
      <c r="K1855" s="2">
        <f>I1855/MAX(I$2:I1855)-1</f>
        <v>-1.9844748623413233E-3</v>
      </c>
      <c r="M1855" s="2">
        <f t="shared" si="346"/>
        <v>1.4024485401796678</v>
      </c>
      <c r="N1855" s="2">
        <f t="shared" si="347"/>
        <v>2.5679259005906285E-3</v>
      </c>
      <c r="O1855" s="2">
        <f>M1855/MAX(M$2:M1855)-1</f>
        <v>-1.6498047583832109E-2</v>
      </c>
      <c r="Q1855" s="1">
        <f t="shared" si="340"/>
        <v>41388</v>
      </c>
      <c r="R1855" s="2">
        <f t="shared" si="336"/>
        <v>1.2436966500335118</v>
      </c>
      <c r="S1855" s="2">
        <f t="shared" si="337"/>
        <v>1.4024485401796678</v>
      </c>
      <c r="T1855" s="2">
        <f t="shared" si="338"/>
        <v>-1.9844748623413233E-3</v>
      </c>
      <c r="U1855" s="2">
        <f t="shared" si="339"/>
        <v>-1.6498047583832109E-2</v>
      </c>
    </row>
    <row r="1856" spans="1:21" x14ac:dyDescent="0.3">
      <c r="A1856" s="1">
        <v>41389</v>
      </c>
      <c r="B1856">
        <f>IF(_xlfn.IFNA(VLOOKUP($A1856,raw_data!$A:$D,2,FALSE),B1855)=0,B1855,_xlfn.IFNA(VLOOKUP($A1856,raw_data!$A:$D,2,FALSE),B1855))</f>
        <v>41.967845916747997</v>
      </c>
      <c r="C1856">
        <f>IF(_xlfn.IFNA(VLOOKUP($A1856,raw_data!$A:$D,3,FALSE),C1855)=0,C1855,_xlfn.IFNA(VLOOKUP($A1856,raw_data!$A:$D,3,FALSE),C1855))</f>
        <v>88.124526977539006</v>
      </c>
      <c r="D1856">
        <f>IF(_xlfn.IFNA(VLOOKUP($A1856,raw_data!$A:$D,4,FALSE),D1855)=0,D1855,_xlfn.IFNA(VLOOKUP($A1856,raw_data!$A:$D,4,FALSE),D1855))</f>
        <v>1115.69995117187</v>
      </c>
      <c r="E1856" s="2">
        <f t="shared" si="341"/>
        <v>5.4558056619298245E-3</v>
      </c>
      <c r="F1856" s="2">
        <f t="shared" si="342"/>
        <v>-4.4860426440584966E-4</v>
      </c>
      <c r="G1856" s="2">
        <f t="shared" si="343"/>
        <v>-2.5033963595261222E-3</v>
      </c>
      <c r="H1856" s="2"/>
      <c r="I1856" s="2">
        <f t="shared" si="344"/>
        <v>1.2475446993201647</v>
      </c>
      <c r="J1856" s="2">
        <f t="shared" si="345"/>
        <v>3.0940416913955546E-3</v>
      </c>
      <c r="K1856" s="2">
        <f>I1856/MAX(I$2:I1856)-1</f>
        <v>0</v>
      </c>
      <c r="M1856" s="2">
        <f t="shared" si="346"/>
        <v>1.4032660270398791</v>
      </c>
      <c r="N1856" s="2">
        <f t="shared" si="347"/>
        <v>5.8289971916303251E-4</v>
      </c>
      <c r="O1856" s="2">
        <f>M1856/MAX(M$2:M1856)-1</f>
        <v>-1.592476457197245E-2</v>
      </c>
      <c r="Q1856" s="1">
        <f t="shared" si="340"/>
        <v>41389</v>
      </c>
      <c r="R1856" s="2">
        <f t="shared" si="336"/>
        <v>1.2475446993201647</v>
      </c>
      <c r="S1856" s="2">
        <f t="shared" si="337"/>
        <v>1.4032660270398791</v>
      </c>
      <c r="T1856" s="2">
        <f t="shared" si="338"/>
        <v>0</v>
      </c>
      <c r="U1856" s="2">
        <f t="shared" si="339"/>
        <v>-1.592476457197245E-2</v>
      </c>
    </row>
    <row r="1857" spans="1:21" x14ac:dyDescent="0.3">
      <c r="A1857" s="1">
        <v>41390</v>
      </c>
      <c r="B1857">
        <f>IF(_xlfn.IFNA(VLOOKUP($A1857,raw_data!$A:$D,2,FALSE),B1856)=0,B1856,_xlfn.IFNA(VLOOKUP($A1857,raw_data!$A:$D,2,FALSE),B1856))</f>
        <v>41.902778625488203</v>
      </c>
      <c r="C1857">
        <f>IF(_xlfn.IFNA(VLOOKUP($A1857,raw_data!$A:$D,3,FALSE),C1856)=0,C1856,_xlfn.IFNA(VLOOKUP($A1857,raw_data!$A:$D,3,FALSE),C1856))</f>
        <v>88.306694030761705</v>
      </c>
      <c r="D1857">
        <f>IF(_xlfn.IFNA(VLOOKUP($A1857,raw_data!$A:$D,4,FALSE),D1856)=0,D1856,_xlfn.IFNA(VLOOKUP($A1857,raw_data!$A:$D,4,FALSE),D1856))</f>
        <v>1110.59997558593</v>
      </c>
      <c r="E1857" s="2">
        <f t="shared" si="341"/>
        <v>-1.5504081717434559E-3</v>
      </c>
      <c r="F1857" s="2">
        <f t="shared" si="342"/>
        <v>2.06715496208143E-3</v>
      </c>
      <c r="G1857" s="2">
        <f t="shared" si="343"/>
        <v>-4.5710995869303606E-3</v>
      </c>
      <c r="H1857" s="2"/>
      <c r="I1857" s="2">
        <f t="shared" si="344"/>
        <v>1.2474157245085471</v>
      </c>
      <c r="J1857" s="2">
        <f t="shared" si="345"/>
        <v>-1.0338291821350139E-4</v>
      </c>
      <c r="K1857" s="2">
        <f>I1857/MAX(I$2:I1857)-1</f>
        <v>-1.0338291821354595E-4</v>
      </c>
      <c r="M1857" s="2">
        <f t="shared" si="346"/>
        <v>1.3967071476929174</v>
      </c>
      <c r="N1857" s="2">
        <f t="shared" si="347"/>
        <v>-4.6740099315291106E-3</v>
      </c>
      <c r="O1857" s="2">
        <f>M1857/MAX(M$2:M1857)-1</f>
        <v>-2.052434199573494E-2</v>
      </c>
      <c r="Q1857" s="1">
        <f t="shared" si="340"/>
        <v>41390</v>
      </c>
      <c r="R1857" s="2">
        <f t="shared" si="336"/>
        <v>1.2474157245085471</v>
      </c>
      <c r="S1857" s="2">
        <f t="shared" si="337"/>
        <v>1.3967071476929174</v>
      </c>
      <c r="T1857" s="2">
        <f t="shared" si="338"/>
        <v>-1.0338291821354595E-4</v>
      </c>
      <c r="U1857" s="2">
        <f t="shared" si="339"/>
        <v>-2.052434199573494E-2</v>
      </c>
    </row>
    <row r="1858" spans="1:21" x14ac:dyDescent="0.3">
      <c r="A1858" s="1">
        <v>41391</v>
      </c>
      <c r="B1858">
        <f>IF(_xlfn.IFNA(VLOOKUP($A1858,raw_data!$A:$D,2,FALSE),B1857)=0,B1857,_xlfn.IFNA(VLOOKUP($A1858,raw_data!$A:$D,2,FALSE),B1857))</f>
        <v>41.902778625488203</v>
      </c>
      <c r="C1858">
        <f>IF(_xlfn.IFNA(VLOOKUP($A1858,raw_data!$A:$D,3,FALSE),C1857)=0,C1857,_xlfn.IFNA(VLOOKUP($A1858,raw_data!$A:$D,3,FALSE),C1857))</f>
        <v>88.306694030761705</v>
      </c>
      <c r="D1858">
        <f>IF(_xlfn.IFNA(VLOOKUP($A1858,raw_data!$A:$D,4,FALSE),D1857)=0,D1857,_xlfn.IFNA(VLOOKUP($A1858,raw_data!$A:$D,4,FALSE),D1857))</f>
        <v>1110.59997558593</v>
      </c>
      <c r="E1858" s="2">
        <f t="shared" si="341"/>
        <v>0</v>
      </c>
      <c r="F1858" s="2">
        <f t="shared" si="342"/>
        <v>0</v>
      </c>
      <c r="G1858" s="2">
        <f t="shared" si="343"/>
        <v>0</v>
      </c>
      <c r="H1858" s="2"/>
      <c r="I1858" s="2">
        <f t="shared" si="344"/>
        <v>1.2474157245085471</v>
      </c>
      <c r="J1858" s="2">
        <f t="shared" si="345"/>
        <v>0</v>
      </c>
      <c r="K1858" s="2">
        <f>I1858/MAX(I$2:I1858)-1</f>
        <v>-1.0338291821354595E-4</v>
      </c>
      <c r="M1858" s="2">
        <f t="shared" si="346"/>
        <v>1.3967071476929174</v>
      </c>
      <c r="N1858" s="2">
        <f t="shared" si="347"/>
        <v>0</v>
      </c>
      <c r="O1858" s="2">
        <f>M1858/MAX(M$2:M1858)-1</f>
        <v>-2.052434199573494E-2</v>
      </c>
      <c r="Q1858" s="1">
        <f t="shared" si="340"/>
        <v>41391</v>
      </c>
      <c r="R1858" s="2">
        <f t="shared" ref="R1858:R1921" si="348">I1858</f>
        <v>1.2474157245085471</v>
      </c>
      <c r="S1858" s="2">
        <f t="shared" ref="S1858:S1921" si="349">M1858</f>
        <v>1.3967071476929174</v>
      </c>
      <c r="T1858" s="2">
        <f t="shared" ref="T1858:T1921" si="350">K1858</f>
        <v>-1.0338291821354595E-4</v>
      </c>
      <c r="U1858" s="2">
        <f t="shared" ref="U1858:U1921" si="351">O1858</f>
        <v>-2.052434199573494E-2</v>
      </c>
    </row>
    <row r="1859" spans="1:21" x14ac:dyDescent="0.3">
      <c r="A1859" s="1">
        <v>41392</v>
      </c>
      <c r="B1859">
        <f>IF(_xlfn.IFNA(VLOOKUP($A1859,raw_data!$A:$D,2,FALSE),B1858)=0,B1858,_xlfn.IFNA(VLOOKUP($A1859,raw_data!$A:$D,2,FALSE),B1858))</f>
        <v>41.902778625488203</v>
      </c>
      <c r="C1859">
        <f>IF(_xlfn.IFNA(VLOOKUP($A1859,raw_data!$A:$D,3,FALSE),C1858)=0,C1858,_xlfn.IFNA(VLOOKUP($A1859,raw_data!$A:$D,3,FALSE),C1858))</f>
        <v>88.306694030761705</v>
      </c>
      <c r="D1859">
        <f>IF(_xlfn.IFNA(VLOOKUP($A1859,raw_data!$A:$D,4,FALSE),D1858)=0,D1858,_xlfn.IFNA(VLOOKUP($A1859,raw_data!$A:$D,4,FALSE),D1858))</f>
        <v>1110.59997558593</v>
      </c>
      <c r="E1859" s="2">
        <f t="shared" si="341"/>
        <v>0</v>
      </c>
      <c r="F1859" s="2">
        <f t="shared" si="342"/>
        <v>0</v>
      </c>
      <c r="G1859" s="2">
        <f t="shared" si="343"/>
        <v>0</v>
      </c>
      <c r="H1859" s="2"/>
      <c r="I1859" s="2">
        <f t="shared" si="344"/>
        <v>1.2474157245085471</v>
      </c>
      <c r="J1859" s="2">
        <f t="shared" si="345"/>
        <v>0</v>
      </c>
      <c r="K1859" s="2">
        <f>I1859/MAX(I$2:I1859)-1</f>
        <v>-1.0338291821354595E-4</v>
      </c>
      <c r="M1859" s="2">
        <f t="shared" si="346"/>
        <v>1.3967071476929174</v>
      </c>
      <c r="N1859" s="2">
        <f t="shared" si="347"/>
        <v>0</v>
      </c>
      <c r="O1859" s="2">
        <f>M1859/MAX(M$2:M1859)-1</f>
        <v>-2.052434199573494E-2</v>
      </c>
      <c r="Q1859" s="1">
        <f t="shared" ref="Q1859:Q1922" si="352">A1859</f>
        <v>41392</v>
      </c>
      <c r="R1859" s="2">
        <f t="shared" si="348"/>
        <v>1.2474157245085471</v>
      </c>
      <c r="S1859" s="2">
        <f t="shared" si="349"/>
        <v>1.3967071476929174</v>
      </c>
      <c r="T1859" s="2">
        <f t="shared" si="350"/>
        <v>-1.0338291821354595E-4</v>
      </c>
      <c r="U1859" s="2">
        <f t="shared" si="351"/>
        <v>-2.052434199573494E-2</v>
      </c>
    </row>
    <row r="1860" spans="1:21" x14ac:dyDescent="0.3">
      <c r="A1860" s="1">
        <v>41393</v>
      </c>
      <c r="B1860">
        <f>IF(_xlfn.IFNA(VLOOKUP($A1860,raw_data!$A:$D,2,FALSE),B1859)=0,B1859,_xlfn.IFNA(VLOOKUP($A1860,raw_data!$A:$D,2,FALSE),B1859))</f>
        <v>42.293178558349602</v>
      </c>
      <c r="C1860">
        <f>IF(_xlfn.IFNA(VLOOKUP($A1860,raw_data!$A:$D,3,FALSE),C1859)=0,C1859,_xlfn.IFNA(VLOOKUP($A1860,raw_data!$A:$D,3,FALSE),C1859))</f>
        <v>88.3621826171875</v>
      </c>
      <c r="D1860">
        <f>IF(_xlfn.IFNA(VLOOKUP($A1860,raw_data!$A:$D,4,FALSE),D1859)=0,D1859,_xlfn.IFNA(VLOOKUP($A1860,raw_data!$A:$D,4,FALSE),D1859))</f>
        <v>1108.80004882812</v>
      </c>
      <c r="E1860" s="2">
        <f t="shared" ref="E1860:E1923" si="353">B1860/B1859-1</f>
        <v>9.3168029822234821E-3</v>
      </c>
      <c r="F1860" s="2">
        <f t="shared" ref="F1860:F1923" si="354">C1860/C1859-1</f>
        <v>6.2836217610495737E-4</v>
      </c>
      <c r="G1860" s="2">
        <f t="shared" ref="G1860:G1923" si="355">D1860/D1859-1</f>
        <v>-1.6206796302695725E-3</v>
      </c>
      <c r="H1860" s="2"/>
      <c r="I1860" s="2">
        <f t="shared" ref="I1860:I1923" si="356">I1859*(1+J1860)</f>
        <v>1.2547024119775154</v>
      </c>
      <c r="J1860" s="2">
        <f t="shared" ref="J1860:J1923" si="357">E1860*0.6+F1860*0.4</f>
        <v>5.8414266597760717E-3</v>
      </c>
      <c r="K1860" s="2">
        <f>I1860/MAX(I$2:I1860)-1</f>
        <v>0</v>
      </c>
      <c r="M1860" s="2">
        <f t="shared" ref="M1860:M1923" si="358">M1859*(1+N1860)</f>
        <v>1.4025890724976542</v>
      </c>
      <c r="N1860" s="2">
        <f t="shared" ref="N1860:N1923" si="359">(1+J1860)*(1+G1860)-1</f>
        <v>4.2112799483073893E-3</v>
      </c>
      <c r="O1860" s="2">
        <f>M1860/MAX(M$2:M1860)-1</f>
        <v>-1.6399495797326358E-2</v>
      </c>
      <c r="Q1860" s="1">
        <f t="shared" si="352"/>
        <v>41393</v>
      </c>
      <c r="R1860" s="2">
        <f t="shared" si="348"/>
        <v>1.2547024119775154</v>
      </c>
      <c r="S1860" s="2">
        <f t="shared" si="349"/>
        <v>1.4025890724976542</v>
      </c>
      <c r="T1860" s="2">
        <f t="shared" si="350"/>
        <v>0</v>
      </c>
      <c r="U1860" s="2">
        <f t="shared" si="351"/>
        <v>-1.6399495797326358E-2</v>
      </c>
    </row>
    <row r="1861" spans="1:21" x14ac:dyDescent="0.3">
      <c r="A1861" s="1">
        <v>41394</v>
      </c>
      <c r="B1861">
        <f>IF(_xlfn.IFNA(VLOOKUP($A1861,raw_data!$A:$D,2,FALSE),B1860)=0,B1860,_xlfn.IFNA(VLOOKUP($A1861,raw_data!$A:$D,2,FALSE),B1860))</f>
        <v>42.447719573974602</v>
      </c>
      <c r="C1861">
        <f>IF(_xlfn.IFNA(VLOOKUP($A1861,raw_data!$A:$D,3,FALSE),C1860)=0,C1860,_xlfn.IFNA(VLOOKUP($A1861,raw_data!$A:$D,3,FALSE),C1860))</f>
        <v>88.346282958984304</v>
      </c>
      <c r="D1861">
        <f>IF(_xlfn.IFNA(VLOOKUP($A1861,raw_data!$A:$D,4,FALSE),D1860)=0,D1860,_xlfn.IFNA(VLOOKUP($A1861,raw_data!$A:$D,4,FALSE),D1860))</f>
        <v>1103.19995117187</v>
      </c>
      <c r="E1861" s="2">
        <f t="shared" si="353"/>
        <v>3.6540411691163843E-3</v>
      </c>
      <c r="F1861" s="2">
        <f t="shared" si="354"/>
        <v>-1.7993736383903336E-4</v>
      </c>
      <c r="G1861" s="2">
        <f t="shared" si="355"/>
        <v>-5.0505929019111218E-3</v>
      </c>
      <c r="H1861" s="2"/>
      <c r="I1861" s="2">
        <f t="shared" si="356"/>
        <v>1.2573629454007631</v>
      </c>
      <c r="J1861" s="2">
        <f t="shared" si="357"/>
        <v>2.1204497559342175E-3</v>
      </c>
      <c r="K1861" s="2">
        <f>I1861/MAX(I$2:I1861)-1</f>
        <v>0</v>
      </c>
      <c r="M1861" s="2">
        <f t="shared" si="358"/>
        <v>1.3984642646726269</v>
      </c>
      <c r="N1861" s="2">
        <f t="shared" si="359"/>
        <v>-2.9408526744630903E-3</v>
      </c>
      <c r="O1861" s="2">
        <f>M1861/MAX(M$2:M1861)-1</f>
        <v>-1.9292119970713895E-2</v>
      </c>
      <c r="Q1861" s="1">
        <f t="shared" si="352"/>
        <v>41394</v>
      </c>
      <c r="R1861" s="2">
        <f t="shared" si="348"/>
        <v>1.2573629454007631</v>
      </c>
      <c r="S1861" s="2">
        <f t="shared" si="349"/>
        <v>1.3984642646726269</v>
      </c>
      <c r="T1861" s="2">
        <f t="shared" si="350"/>
        <v>0</v>
      </c>
      <c r="U1861" s="2">
        <f t="shared" si="351"/>
        <v>-1.9292119970713895E-2</v>
      </c>
    </row>
    <row r="1862" spans="1:21" x14ac:dyDescent="0.3">
      <c r="A1862" s="1">
        <v>41395</v>
      </c>
      <c r="B1862">
        <f>IF(_xlfn.IFNA(VLOOKUP($A1862,raw_data!$A:$D,2,FALSE),B1861)=0,B1861,_xlfn.IFNA(VLOOKUP($A1862,raw_data!$A:$D,2,FALSE),B1861))</f>
        <v>42.106109619140597</v>
      </c>
      <c r="C1862">
        <f>IF(_xlfn.IFNA(VLOOKUP($A1862,raw_data!$A:$D,3,FALSE),C1861)=0,C1861,_xlfn.IFNA(VLOOKUP($A1862,raw_data!$A:$D,3,FALSE),C1861))</f>
        <v>88.387542724609304</v>
      </c>
      <c r="D1862">
        <f>IF(_xlfn.IFNA(VLOOKUP($A1862,raw_data!$A:$D,4,FALSE),D1861)=0,D1861,_xlfn.IFNA(VLOOKUP($A1862,raw_data!$A:$D,4,FALSE),D1861))</f>
        <v>1100.69995117187</v>
      </c>
      <c r="E1862" s="2">
        <f t="shared" si="353"/>
        <v>-8.0477810884204137E-3</v>
      </c>
      <c r="F1862" s="2">
        <f t="shared" si="354"/>
        <v>4.6702322093339355E-4</v>
      </c>
      <c r="G1862" s="2">
        <f t="shared" si="355"/>
        <v>-2.2661349806482045E-3</v>
      </c>
      <c r="H1862" s="2"/>
      <c r="I1862" s="2">
        <f t="shared" si="356"/>
        <v>1.2515264434378544</v>
      </c>
      <c r="J1862" s="2">
        <f t="shared" si="357"/>
        <v>-4.6418593646788903E-3</v>
      </c>
      <c r="K1862" s="2">
        <f>I1862/MAX(I$2:I1862)-1</f>
        <v>-4.6418593646788686E-3</v>
      </c>
      <c r="M1862" s="2">
        <f t="shared" si="358"/>
        <v>1.388818391997438</v>
      </c>
      <c r="N1862" s="2">
        <f t="shared" si="359"/>
        <v>-6.8974752654454852E-3</v>
      </c>
      <c r="O1862" s="2">
        <f>M1862/MAX(M$2:M1862)-1</f>
        <v>-2.6056528315843486E-2</v>
      </c>
      <c r="Q1862" s="1">
        <f t="shared" si="352"/>
        <v>41395</v>
      </c>
      <c r="R1862" s="2">
        <f t="shared" si="348"/>
        <v>1.2515264434378544</v>
      </c>
      <c r="S1862" s="2">
        <f t="shared" si="349"/>
        <v>1.388818391997438</v>
      </c>
      <c r="T1862" s="2">
        <f t="shared" si="350"/>
        <v>-4.6418593646788686E-3</v>
      </c>
      <c r="U1862" s="2">
        <f t="shared" si="351"/>
        <v>-2.6056528315843486E-2</v>
      </c>
    </row>
    <row r="1863" spans="1:21" x14ac:dyDescent="0.3">
      <c r="A1863" s="1">
        <v>41396</v>
      </c>
      <c r="B1863">
        <f>IF(_xlfn.IFNA(VLOOKUP($A1863,raw_data!$A:$D,2,FALSE),B1862)=0,B1862,_xlfn.IFNA(VLOOKUP($A1863,raw_data!$A:$D,2,FALSE),B1862))</f>
        <v>42.358242034912102</v>
      </c>
      <c r="C1863">
        <f>IF(_xlfn.IFNA(VLOOKUP($A1863,raw_data!$A:$D,3,FALSE),C1862)=0,C1862,_xlfn.IFNA(VLOOKUP($A1863,raw_data!$A:$D,3,FALSE),C1862))</f>
        <v>88.395515441894503</v>
      </c>
      <c r="D1863">
        <f>IF(_xlfn.IFNA(VLOOKUP($A1863,raw_data!$A:$D,4,FALSE),D1862)=0,D1862,_xlfn.IFNA(VLOOKUP($A1863,raw_data!$A:$D,4,FALSE),D1862))</f>
        <v>1099.5</v>
      </c>
      <c r="E1863" s="2">
        <f t="shared" si="353"/>
        <v>5.9880244945946792E-3</v>
      </c>
      <c r="F1863" s="2">
        <f t="shared" si="354"/>
        <v>9.0201820748037065E-5</v>
      </c>
      <c r="G1863" s="2">
        <f t="shared" si="355"/>
        <v>-1.0901710049069369E-3</v>
      </c>
      <c r="H1863" s="2"/>
      <c r="I1863" s="2">
        <f t="shared" si="356"/>
        <v>1.2560681020227826</v>
      </c>
      <c r="J1863" s="2">
        <f t="shared" si="357"/>
        <v>3.6288954250560221E-3</v>
      </c>
      <c r="K1863" s="2">
        <f>I1863/MAX(I$2:I1863)-1</f>
        <v>-1.0298087618351159E-3</v>
      </c>
      <c r="M1863" s="2">
        <f t="shared" si="358"/>
        <v>1.3923387248368975</v>
      </c>
      <c r="N1863" s="2">
        <f t="shared" si="359"/>
        <v>2.5347683035767954E-3</v>
      </c>
      <c r="O1863" s="2">
        <f>M1863/MAX(M$2:M1863)-1</f>
        <v>-2.3587807274342953E-2</v>
      </c>
      <c r="Q1863" s="1">
        <f t="shared" si="352"/>
        <v>41396</v>
      </c>
      <c r="R1863" s="2">
        <f t="shared" si="348"/>
        <v>1.2560681020227826</v>
      </c>
      <c r="S1863" s="2">
        <f t="shared" si="349"/>
        <v>1.3923387248368975</v>
      </c>
      <c r="T1863" s="2">
        <f t="shared" si="350"/>
        <v>-1.0298087618351159E-3</v>
      </c>
      <c r="U1863" s="2">
        <f t="shared" si="351"/>
        <v>-2.3587807274342953E-2</v>
      </c>
    </row>
    <row r="1864" spans="1:21" x14ac:dyDescent="0.3">
      <c r="A1864" s="1">
        <v>41397</v>
      </c>
      <c r="B1864">
        <f>IF(_xlfn.IFNA(VLOOKUP($A1864,raw_data!$A:$D,2,FALSE),B1863)=0,B1863,_xlfn.IFNA(VLOOKUP($A1864,raw_data!$A:$D,2,FALSE),B1863))</f>
        <v>42.821834564208899</v>
      </c>
      <c r="C1864">
        <f>IF(_xlfn.IFNA(VLOOKUP($A1864,raw_data!$A:$D,3,FALSE),C1863)=0,C1863,_xlfn.IFNA(VLOOKUP($A1864,raw_data!$A:$D,3,FALSE),C1863))</f>
        <v>88.070098876953097</v>
      </c>
      <c r="D1864">
        <f>IF(_xlfn.IFNA(VLOOKUP($A1864,raw_data!$A:$D,4,FALSE),D1863)=0,D1863,_xlfn.IFNA(VLOOKUP($A1864,raw_data!$A:$D,4,FALSE),D1863))</f>
        <v>1101.5</v>
      </c>
      <c r="E1864" s="2">
        <f t="shared" si="353"/>
        <v>1.0944564906983034E-2</v>
      </c>
      <c r="F1864" s="2">
        <f t="shared" si="354"/>
        <v>-3.6813696182960154E-3</v>
      </c>
      <c r="G1864" s="2">
        <f t="shared" si="355"/>
        <v>1.8190086402909422E-3</v>
      </c>
      <c r="H1864" s="2"/>
      <c r="I1864" s="2">
        <f t="shared" si="356"/>
        <v>1.2624667529651712</v>
      </c>
      <c r="J1864" s="2">
        <f t="shared" si="357"/>
        <v>5.0941910968714133E-3</v>
      </c>
      <c r="K1864" s="2">
        <f>I1864/MAX(I$2:I1864)-1</f>
        <v>0</v>
      </c>
      <c r="M1864" s="2">
        <f t="shared" si="358"/>
        <v>1.4019771424798808</v>
      </c>
      <c r="N1864" s="2">
        <f t="shared" si="359"/>
        <v>6.9224661147828659E-3</v>
      </c>
      <c r="O1864" s="2">
        <f>M1864/MAX(M$2:M1864)-1</f>
        <v>-1.6828626956138848E-2</v>
      </c>
      <c r="Q1864" s="1">
        <f t="shared" si="352"/>
        <v>41397</v>
      </c>
      <c r="R1864" s="2">
        <f t="shared" si="348"/>
        <v>1.2624667529651712</v>
      </c>
      <c r="S1864" s="2">
        <f t="shared" si="349"/>
        <v>1.4019771424798808</v>
      </c>
      <c r="T1864" s="2">
        <f t="shared" si="350"/>
        <v>0</v>
      </c>
      <c r="U1864" s="2">
        <f t="shared" si="351"/>
        <v>-1.6828626956138848E-2</v>
      </c>
    </row>
    <row r="1865" spans="1:21" x14ac:dyDescent="0.3">
      <c r="A1865" s="1">
        <v>41398</v>
      </c>
      <c r="B1865">
        <f>IF(_xlfn.IFNA(VLOOKUP($A1865,raw_data!$A:$D,2,FALSE),B1864)=0,B1864,_xlfn.IFNA(VLOOKUP($A1865,raw_data!$A:$D,2,FALSE),B1864))</f>
        <v>42.821834564208899</v>
      </c>
      <c r="C1865">
        <f>IF(_xlfn.IFNA(VLOOKUP($A1865,raw_data!$A:$D,3,FALSE),C1864)=0,C1864,_xlfn.IFNA(VLOOKUP($A1865,raw_data!$A:$D,3,FALSE),C1864))</f>
        <v>88.070098876953097</v>
      </c>
      <c r="D1865">
        <f>IF(_xlfn.IFNA(VLOOKUP($A1865,raw_data!$A:$D,4,FALSE),D1864)=0,D1864,_xlfn.IFNA(VLOOKUP($A1865,raw_data!$A:$D,4,FALSE),D1864))</f>
        <v>1101.5</v>
      </c>
      <c r="E1865" s="2">
        <f t="shared" si="353"/>
        <v>0</v>
      </c>
      <c r="F1865" s="2">
        <f t="shared" si="354"/>
        <v>0</v>
      </c>
      <c r="G1865" s="2">
        <f t="shared" si="355"/>
        <v>0</v>
      </c>
      <c r="H1865" s="2"/>
      <c r="I1865" s="2">
        <f t="shared" si="356"/>
        <v>1.2624667529651712</v>
      </c>
      <c r="J1865" s="2">
        <f t="shared" si="357"/>
        <v>0</v>
      </c>
      <c r="K1865" s="2">
        <f>I1865/MAX(I$2:I1865)-1</f>
        <v>0</v>
      </c>
      <c r="M1865" s="2">
        <f t="shared" si="358"/>
        <v>1.4019771424798808</v>
      </c>
      <c r="N1865" s="2">
        <f t="shared" si="359"/>
        <v>0</v>
      </c>
      <c r="O1865" s="2">
        <f>M1865/MAX(M$2:M1865)-1</f>
        <v>-1.6828626956138848E-2</v>
      </c>
      <c r="Q1865" s="1">
        <f t="shared" si="352"/>
        <v>41398</v>
      </c>
      <c r="R1865" s="2">
        <f t="shared" si="348"/>
        <v>1.2624667529651712</v>
      </c>
      <c r="S1865" s="2">
        <f t="shared" si="349"/>
        <v>1.4019771424798808</v>
      </c>
      <c r="T1865" s="2">
        <f t="shared" si="350"/>
        <v>0</v>
      </c>
      <c r="U1865" s="2">
        <f t="shared" si="351"/>
        <v>-1.6828626956138848E-2</v>
      </c>
    </row>
    <row r="1866" spans="1:21" x14ac:dyDescent="0.3">
      <c r="A1866" s="1">
        <v>41399</v>
      </c>
      <c r="B1866">
        <f>IF(_xlfn.IFNA(VLOOKUP($A1866,raw_data!$A:$D,2,FALSE),B1865)=0,B1865,_xlfn.IFNA(VLOOKUP($A1866,raw_data!$A:$D,2,FALSE),B1865))</f>
        <v>42.821834564208899</v>
      </c>
      <c r="C1866">
        <f>IF(_xlfn.IFNA(VLOOKUP($A1866,raw_data!$A:$D,3,FALSE),C1865)=0,C1865,_xlfn.IFNA(VLOOKUP($A1866,raw_data!$A:$D,3,FALSE),C1865))</f>
        <v>88.070098876953097</v>
      </c>
      <c r="D1866">
        <f>IF(_xlfn.IFNA(VLOOKUP($A1866,raw_data!$A:$D,4,FALSE),D1865)=0,D1865,_xlfn.IFNA(VLOOKUP($A1866,raw_data!$A:$D,4,FALSE),D1865))</f>
        <v>1101.5</v>
      </c>
      <c r="E1866" s="2">
        <f t="shared" si="353"/>
        <v>0</v>
      </c>
      <c r="F1866" s="2">
        <f t="shared" si="354"/>
        <v>0</v>
      </c>
      <c r="G1866" s="2">
        <f t="shared" si="355"/>
        <v>0</v>
      </c>
      <c r="H1866" s="2"/>
      <c r="I1866" s="2">
        <f t="shared" si="356"/>
        <v>1.2624667529651712</v>
      </c>
      <c r="J1866" s="2">
        <f t="shared" si="357"/>
        <v>0</v>
      </c>
      <c r="K1866" s="2">
        <f>I1866/MAX(I$2:I1866)-1</f>
        <v>0</v>
      </c>
      <c r="M1866" s="2">
        <f t="shared" si="358"/>
        <v>1.4019771424798808</v>
      </c>
      <c r="N1866" s="2">
        <f t="shared" si="359"/>
        <v>0</v>
      </c>
      <c r="O1866" s="2">
        <f>M1866/MAX(M$2:M1866)-1</f>
        <v>-1.6828626956138848E-2</v>
      </c>
      <c r="Q1866" s="1">
        <f t="shared" si="352"/>
        <v>41399</v>
      </c>
      <c r="R1866" s="2">
        <f t="shared" si="348"/>
        <v>1.2624667529651712</v>
      </c>
      <c r="S1866" s="2">
        <f t="shared" si="349"/>
        <v>1.4019771424798808</v>
      </c>
      <c r="T1866" s="2">
        <f t="shared" si="350"/>
        <v>0</v>
      </c>
      <c r="U1866" s="2">
        <f t="shared" si="351"/>
        <v>-1.6828626956138848E-2</v>
      </c>
    </row>
    <row r="1867" spans="1:21" x14ac:dyDescent="0.3">
      <c r="A1867" s="1">
        <v>41400</v>
      </c>
      <c r="B1867">
        <f>IF(_xlfn.IFNA(VLOOKUP($A1867,raw_data!$A:$D,2,FALSE),B1866)=0,B1866,_xlfn.IFNA(VLOOKUP($A1867,raw_data!$A:$D,2,FALSE),B1866))</f>
        <v>42.878772735595703</v>
      </c>
      <c r="C1867">
        <f>IF(_xlfn.IFNA(VLOOKUP($A1867,raw_data!$A:$D,3,FALSE),C1866)=0,C1866,_xlfn.IFNA(VLOOKUP($A1867,raw_data!$A:$D,3,FALSE),C1866))</f>
        <v>87.927314758300696</v>
      </c>
      <c r="D1867">
        <f>IF(_xlfn.IFNA(VLOOKUP($A1867,raw_data!$A:$D,4,FALSE),D1866)=0,D1866,_xlfn.IFNA(VLOOKUP($A1867,raw_data!$A:$D,4,FALSE),D1866))</f>
        <v>1072.80004882812</v>
      </c>
      <c r="E1867" s="2">
        <f t="shared" si="353"/>
        <v>1.3296527803223768E-3</v>
      </c>
      <c r="F1867" s="2">
        <f t="shared" si="354"/>
        <v>-1.6212553462883195E-3</v>
      </c>
      <c r="G1867" s="2">
        <f t="shared" si="355"/>
        <v>-2.6055334699845667E-2</v>
      </c>
      <c r="H1867" s="2"/>
      <c r="I1867" s="2">
        <f t="shared" si="356"/>
        <v>1.2626552260329558</v>
      </c>
      <c r="J1867" s="2">
        <f t="shared" si="357"/>
        <v>1.4928952967809819E-4</v>
      </c>
      <c r="K1867" s="2">
        <f>I1867/MAX(I$2:I1867)-1</f>
        <v>0</v>
      </c>
      <c r="M1867" s="2">
        <f t="shared" si="358"/>
        <v>1.3656520059044601</v>
      </c>
      <c r="N1867" s="2">
        <f t="shared" si="359"/>
        <v>-2.5909934958830427E-2</v>
      </c>
      <c r="O1867" s="2">
        <f>M1867/MAX(M$2:M1867)-1</f>
        <v>-4.2302533285089261E-2</v>
      </c>
      <c r="Q1867" s="1">
        <f t="shared" si="352"/>
        <v>41400</v>
      </c>
      <c r="R1867" s="2">
        <f t="shared" si="348"/>
        <v>1.2626552260329558</v>
      </c>
      <c r="S1867" s="2">
        <f t="shared" si="349"/>
        <v>1.3656520059044601</v>
      </c>
      <c r="T1867" s="2">
        <f t="shared" si="350"/>
        <v>0</v>
      </c>
      <c r="U1867" s="2">
        <f t="shared" si="351"/>
        <v>-4.2302533285089261E-2</v>
      </c>
    </row>
    <row r="1868" spans="1:21" x14ac:dyDescent="0.3">
      <c r="A1868" s="1">
        <v>41401</v>
      </c>
      <c r="B1868">
        <f>IF(_xlfn.IFNA(VLOOKUP($A1868,raw_data!$A:$D,2,FALSE),B1867)=0,B1867,_xlfn.IFNA(VLOOKUP($A1868,raw_data!$A:$D,2,FALSE),B1867))</f>
        <v>43.041446685791001</v>
      </c>
      <c r="C1868">
        <f>IF(_xlfn.IFNA(VLOOKUP($A1868,raw_data!$A:$D,3,FALSE),C1867)=0,C1867,_xlfn.IFNA(VLOOKUP($A1868,raw_data!$A:$D,3,FALSE),C1867))</f>
        <v>87.879745483398395</v>
      </c>
      <c r="D1868">
        <f>IF(_xlfn.IFNA(VLOOKUP($A1868,raw_data!$A:$D,4,FALSE),D1867)=0,D1867,_xlfn.IFNA(VLOOKUP($A1868,raw_data!$A:$D,4,FALSE),D1867))</f>
        <v>1093.80004882812</v>
      </c>
      <c r="E1868" s="2">
        <f t="shared" si="353"/>
        <v>3.7938107790165265E-3</v>
      </c>
      <c r="F1868" s="2">
        <f t="shared" si="354"/>
        <v>-5.4100679672819396E-4</v>
      </c>
      <c r="G1868" s="2">
        <f t="shared" si="355"/>
        <v>1.9574943180641569E-2</v>
      </c>
      <c r="H1868" s="2"/>
      <c r="I1868" s="2">
        <f t="shared" si="356"/>
        <v>1.2652561490132959</v>
      </c>
      <c r="J1868" s="2">
        <f t="shared" si="357"/>
        <v>2.0598837487186381E-3</v>
      </c>
      <c r="K1868" s="2">
        <f>I1868/MAX(I$2:I1868)-1</f>
        <v>0</v>
      </c>
      <c r="M1868" s="2">
        <f t="shared" si="358"/>
        <v>1.395252716664708</v>
      </c>
      <c r="N1868" s="2">
        <f t="shared" si="359"/>
        <v>2.1675149036700203E-2</v>
      </c>
      <c r="O1868" s="2">
        <f>M1868/MAX(M$2:M1868)-1</f>
        <v>-2.1544297961973324E-2</v>
      </c>
      <c r="Q1868" s="1">
        <f t="shared" si="352"/>
        <v>41401</v>
      </c>
      <c r="R1868" s="2">
        <f t="shared" si="348"/>
        <v>1.2652561490132959</v>
      </c>
      <c r="S1868" s="2">
        <f t="shared" si="349"/>
        <v>1.395252716664708</v>
      </c>
      <c r="T1868" s="2">
        <f t="shared" si="350"/>
        <v>0</v>
      </c>
      <c r="U1868" s="2">
        <f t="shared" si="351"/>
        <v>-2.1544297961973324E-2</v>
      </c>
    </row>
    <row r="1869" spans="1:21" x14ac:dyDescent="0.3">
      <c r="A1869" s="1">
        <v>41402</v>
      </c>
      <c r="B1869">
        <f>IF(_xlfn.IFNA(VLOOKUP($A1869,raw_data!$A:$D,2,FALSE),B1868)=0,B1868,_xlfn.IFNA(VLOOKUP($A1869,raw_data!$A:$D,2,FALSE),B1868))</f>
        <v>43.407436370849602</v>
      </c>
      <c r="C1869">
        <f>IF(_xlfn.IFNA(VLOOKUP($A1869,raw_data!$A:$D,3,FALSE),C1868)=0,C1868,_xlfn.IFNA(VLOOKUP($A1869,raw_data!$A:$D,3,FALSE),C1868))</f>
        <v>87.959075927734304</v>
      </c>
      <c r="D1869">
        <f>IF(_xlfn.IFNA(VLOOKUP($A1869,raw_data!$A:$D,4,FALSE),D1868)=0,D1868,_xlfn.IFNA(VLOOKUP($A1869,raw_data!$A:$D,4,FALSE),D1868))</f>
        <v>1089.30004882812</v>
      </c>
      <c r="E1869" s="2">
        <f t="shared" si="353"/>
        <v>8.5031919984097648E-3</v>
      </c>
      <c r="F1869" s="2">
        <f t="shared" si="354"/>
        <v>9.0271590910440125E-4</v>
      </c>
      <c r="G1869" s="2">
        <f t="shared" si="355"/>
        <v>-4.114097457594057E-3</v>
      </c>
      <c r="H1869" s="2"/>
      <c r="I1869" s="2">
        <f t="shared" si="356"/>
        <v>1.2721682453325556</v>
      </c>
      <c r="J1869" s="2">
        <f t="shared" si="357"/>
        <v>5.4630015626876199E-3</v>
      </c>
      <c r="K1869" s="2">
        <f>I1869/MAX(I$2:I1869)-1</f>
        <v>0</v>
      </c>
      <c r="M1869" s="2">
        <f t="shared" si="358"/>
        <v>1.3971034200294001</v>
      </c>
      <c r="N1869" s="2">
        <f t="shared" si="359"/>
        <v>1.3264287842535971E-3</v>
      </c>
      <c r="O1869" s="2">
        <f>M1869/MAX(M$2:M1869)-1</f>
        <v>-2.024644615467297E-2</v>
      </c>
      <c r="Q1869" s="1">
        <f t="shared" si="352"/>
        <v>41402</v>
      </c>
      <c r="R1869" s="2">
        <f t="shared" si="348"/>
        <v>1.2721682453325556</v>
      </c>
      <c r="S1869" s="2">
        <f t="shared" si="349"/>
        <v>1.3971034200294001</v>
      </c>
      <c r="T1869" s="2">
        <f t="shared" si="350"/>
        <v>0</v>
      </c>
      <c r="U1869" s="2">
        <f t="shared" si="351"/>
        <v>-2.024644615467297E-2</v>
      </c>
    </row>
    <row r="1870" spans="1:21" x14ac:dyDescent="0.3">
      <c r="A1870" s="1">
        <v>41403</v>
      </c>
      <c r="B1870">
        <f>IF(_xlfn.IFNA(VLOOKUP($A1870,raw_data!$A:$D,2,FALSE),B1869)=0,B1869,_xlfn.IFNA(VLOOKUP($A1870,raw_data!$A:$D,2,FALSE),B1869))</f>
        <v>43.122768402099602</v>
      </c>
      <c r="C1870">
        <f>IF(_xlfn.IFNA(VLOOKUP($A1870,raw_data!$A:$D,3,FALSE),C1869)=0,C1869,_xlfn.IFNA(VLOOKUP($A1870,raw_data!$A:$D,3,FALSE),C1869))</f>
        <v>87.840049743652301</v>
      </c>
      <c r="D1870">
        <f>IF(_xlfn.IFNA(VLOOKUP($A1870,raw_data!$A:$D,4,FALSE),D1869)=0,D1869,_xlfn.IFNA(VLOOKUP($A1870,raw_data!$A:$D,4,FALSE),D1869))</f>
        <v>1056.19995117187</v>
      </c>
      <c r="E1870" s="2">
        <f t="shared" si="353"/>
        <v>-6.5580460987825218E-3</v>
      </c>
      <c r="F1870" s="2">
        <f t="shared" si="354"/>
        <v>-1.3531995740814207E-3</v>
      </c>
      <c r="G1870" s="2">
        <f t="shared" si="355"/>
        <v>-3.0386575022978701E-2</v>
      </c>
      <c r="H1870" s="2"/>
      <c r="I1870" s="2">
        <f t="shared" si="356"/>
        <v>1.2664738835224791</v>
      </c>
      <c r="J1870" s="2">
        <f t="shared" si="357"/>
        <v>-4.4761074889020811E-3</v>
      </c>
      <c r="K1870" s="2">
        <f>I1870/MAX(I$2:I1870)-1</f>
        <v>-4.4761074889020369E-3</v>
      </c>
      <c r="M1870" s="2">
        <f t="shared" si="358"/>
        <v>1.3485866720928839</v>
      </c>
      <c r="N1870" s="2">
        <f t="shared" si="359"/>
        <v>-3.4726668935858296E-2</v>
      </c>
      <c r="O1870" s="2">
        <f>M1870/MAX(M$2:M1870)-1</f>
        <v>-5.4270023457790195E-2</v>
      </c>
      <c r="Q1870" s="1">
        <f t="shared" si="352"/>
        <v>41403</v>
      </c>
      <c r="R1870" s="2">
        <f t="shared" si="348"/>
        <v>1.2664738835224791</v>
      </c>
      <c r="S1870" s="2">
        <f t="shared" si="349"/>
        <v>1.3485866720928839</v>
      </c>
      <c r="T1870" s="2">
        <f t="shared" si="350"/>
        <v>-4.4761074889020369E-3</v>
      </c>
      <c r="U1870" s="2">
        <f t="shared" si="351"/>
        <v>-5.4270023457790195E-2</v>
      </c>
    </row>
    <row r="1871" spans="1:21" x14ac:dyDescent="0.3">
      <c r="A1871" s="1">
        <v>41404</v>
      </c>
      <c r="B1871">
        <f>IF(_xlfn.IFNA(VLOOKUP($A1871,raw_data!$A:$D,2,FALSE),B1870)=0,B1870,_xlfn.IFNA(VLOOKUP($A1871,raw_data!$A:$D,2,FALSE),B1870))</f>
        <v>43.204105377197202</v>
      </c>
      <c r="C1871">
        <f>IF(_xlfn.IFNA(VLOOKUP($A1871,raw_data!$A:$D,3,FALSE),C1870)=0,C1870,_xlfn.IFNA(VLOOKUP($A1871,raw_data!$A:$D,3,FALSE),C1870))</f>
        <v>87.665451049804602</v>
      </c>
      <c r="D1871">
        <f>IF(_xlfn.IFNA(VLOOKUP($A1871,raw_data!$A:$D,4,FALSE),D1870)=0,D1870,_xlfn.IFNA(VLOOKUP($A1871,raw_data!$A:$D,4,FALSE),D1870))</f>
        <v>1091.09997558593</v>
      </c>
      <c r="E1871" s="2">
        <f t="shared" si="353"/>
        <v>1.8861723890073456E-3</v>
      </c>
      <c r="F1871" s="2">
        <f t="shared" si="354"/>
        <v>-1.9876889227321559E-3</v>
      </c>
      <c r="G1871" s="2">
        <f t="shared" si="355"/>
        <v>3.3043008925855322E-2</v>
      </c>
      <c r="H1871" s="2"/>
      <c r="I1871" s="2">
        <f t="shared" si="356"/>
        <v>1.2669002139210956</v>
      </c>
      <c r="J1871" s="2">
        <f t="shared" si="357"/>
        <v>3.3662786431154501E-4</v>
      </c>
      <c r="K1871" s="2">
        <f>I1871/MAX(I$2:I1871)-1</f>
        <v>-4.1409864070949265E-3</v>
      </c>
      <c r="M1871" s="2">
        <f t="shared" si="358"/>
        <v>1.3936170059833375</v>
      </c>
      <c r="N1871" s="2">
        <f t="shared" si="359"/>
        <v>3.339075998769192E-2</v>
      </c>
      <c r="O1871" s="2">
        <f>M1871/MAX(M$2:M1871)-1</f>
        <v>-2.2691380797903782E-2</v>
      </c>
      <c r="Q1871" s="1">
        <f t="shared" si="352"/>
        <v>41404</v>
      </c>
      <c r="R1871" s="2">
        <f t="shared" si="348"/>
        <v>1.2669002139210956</v>
      </c>
      <c r="S1871" s="2">
        <f t="shared" si="349"/>
        <v>1.3936170059833375</v>
      </c>
      <c r="T1871" s="2">
        <f t="shared" si="350"/>
        <v>-4.1409864070949265E-3</v>
      </c>
      <c r="U1871" s="2">
        <f t="shared" si="351"/>
        <v>-2.2691380797903782E-2</v>
      </c>
    </row>
    <row r="1872" spans="1:21" x14ac:dyDescent="0.3">
      <c r="A1872" s="1">
        <v>41405</v>
      </c>
      <c r="B1872">
        <f>IF(_xlfn.IFNA(VLOOKUP($A1872,raw_data!$A:$D,2,FALSE),B1871)=0,B1871,_xlfn.IFNA(VLOOKUP($A1872,raw_data!$A:$D,2,FALSE),B1871))</f>
        <v>43.204105377197202</v>
      </c>
      <c r="C1872">
        <f>IF(_xlfn.IFNA(VLOOKUP($A1872,raw_data!$A:$D,3,FALSE),C1871)=0,C1871,_xlfn.IFNA(VLOOKUP($A1872,raw_data!$A:$D,3,FALSE),C1871))</f>
        <v>87.665451049804602</v>
      </c>
      <c r="D1872">
        <f>IF(_xlfn.IFNA(VLOOKUP($A1872,raw_data!$A:$D,4,FALSE),D1871)=0,D1871,_xlfn.IFNA(VLOOKUP($A1872,raw_data!$A:$D,4,FALSE),D1871))</f>
        <v>1091.09997558593</v>
      </c>
      <c r="E1872" s="2">
        <f t="shared" si="353"/>
        <v>0</v>
      </c>
      <c r="F1872" s="2">
        <f t="shared" si="354"/>
        <v>0</v>
      </c>
      <c r="G1872" s="2">
        <f t="shared" si="355"/>
        <v>0</v>
      </c>
      <c r="H1872" s="2"/>
      <c r="I1872" s="2">
        <f t="shared" si="356"/>
        <v>1.2669002139210956</v>
      </c>
      <c r="J1872" s="2">
        <f t="shared" si="357"/>
        <v>0</v>
      </c>
      <c r="K1872" s="2">
        <f>I1872/MAX(I$2:I1872)-1</f>
        <v>-4.1409864070949265E-3</v>
      </c>
      <c r="M1872" s="2">
        <f t="shared" si="358"/>
        <v>1.3936170059833375</v>
      </c>
      <c r="N1872" s="2">
        <f t="shared" si="359"/>
        <v>0</v>
      </c>
      <c r="O1872" s="2">
        <f>M1872/MAX(M$2:M1872)-1</f>
        <v>-2.2691380797903782E-2</v>
      </c>
      <c r="Q1872" s="1">
        <f t="shared" si="352"/>
        <v>41405</v>
      </c>
      <c r="R1872" s="2">
        <f t="shared" si="348"/>
        <v>1.2669002139210956</v>
      </c>
      <c r="S1872" s="2">
        <f t="shared" si="349"/>
        <v>1.3936170059833375</v>
      </c>
      <c r="T1872" s="2">
        <f t="shared" si="350"/>
        <v>-4.1409864070949265E-3</v>
      </c>
      <c r="U1872" s="2">
        <f t="shared" si="351"/>
        <v>-2.2691380797903782E-2</v>
      </c>
    </row>
    <row r="1873" spans="1:21" x14ac:dyDescent="0.3">
      <c r="A1873" s="1">
        <v>41406</v>
      </c>
      <c r="B1873">
        <f>IF(_xlfn.IFNA(VLOOKUP($A1873,raw_data!$A:$D,2,FALSE),B1872)=0,B1872,_xlfn.IFNA(VLOOKUP($A1873,raw_data!$A:$D,2,FALSE),B1872))</f>
        <v>43.204105377197202</v>
      </c>
      <c r="C1873">
        <f>IF(_xlfn.IFNA(VLOOKUP($A1873,raw_data!$A:$D,3,FALSE),C1872)=0,C1872,_xlfn.IFNA(VLOOKUP($A1873,raw_data!$A:$D,3,FALSE),C1872))</f>
        <v>87.665451049804602</v>
      </c>
      <c r="D1873">
        <f>IF(_xlfn.IFNA(VLOOKUP($A1873,raw_data!$A:$D,4,FALSE),D1872)=0,D1872,_xlfn.IFNA(VLOOKUP($A1873,raw_data!$A:$D,4,FALSE),D1872))</f>
        <v>1091.09997558593</v>
      </c>
      <c r="E1873" s="2">
        <f t="shared" si="353"/>
        <v>0</v>
      </c>
      <c r="F1873" s="2">
        <f t="shared" si="354"/>
        <v>0</v>
      </c>
      <c r="G1873" s="2">
        <f t="shared" si="355"/>
        <v>0</v>
      </c>
      <c r="H1873" s="2"/>
      <c r="I1873" s="2">
        <f t="shared" si="356"/>
        <v>1.2669002139210956</v>
      </c>
      <c r="J1873" s="2">
        <f t="shared" si="357"/>
        <v>0</v>
      </c>
      <c r="K1873" s="2">
        <f>I1873/MAX(I$2:I1873)-1</f>
        <v>-4.1409864070949265E-3</v>
      </c>
      <c r="M1873" s="2">
        <f t="shared" si="358"/>
        <v>1.3936170059833375</v>
      </c>
      <c r="N1873" s="2">
        <f t="shared" si="359"/>
        <v>0</v>
      </c>
      <c r="O1873" s="2">
        <f>M1873/MAX(M$2:M1873)-1</f>
        <v>-2.2691380797903782E-2</v>
      </c>
      <c r="Q1873" s="1">
        <f t="shared" si="352"/>
        <v>41406</v>
      </c>
      <c r="R1873" s="2">
        <f t="shared" si="348"/>
        <v>1.2669002139210956</v>
      </c>
      <c r="S1873" s="2">
        <f t="shared" si="349"/>
        <v>1.3936170059833375</v>
      </c>
      <c r="T1873" s="2">
        <f t="shared" si="350"/>
        <v>-4.1409864070949265E-3</v>
      </c>
      <c r="U1873" s="2">
        <f t="shared" si="351"/>
        <v>-2.2691380797903782E-2</v>
      </c>
    </row>
    <row r="1874" spans="1:21" x14ac:dyDescent="0.3">
      <c r="A1874" s="1">
        <v>41407</v>
      </c>
      <c r="B1874">
        <f>IF(_xlfn.IFNA(VLOOKUP($A1874,raw_data!$A:$D,2,FALSE),B1873)=0,B1873,_xlfn.IFNA(VLOOKUP($A1874,raw_data!$A:$D,2,FALSE),B1873))</f>
        <v>43.187839508056598</v>
      </c>
      <c r="C1874">
        <f>IF(_xlfn.IFNA(VLOOKUP($A1874,raw_data!$A:$D,3,FALSE),C1873)=0,C1873,_xlfn.IFNA(VLOOKUP($A1874,raw_data!$A:$D,3,FALSE),C1873))</f>
        <v>87.586120605468693</v>
      </c>
      <c r="D1874">
        <f>IF(_xlfn.IFNA(VLOOKUP($A1874,raw_data!$A:$D,4,FALSE),D1873)=0,D1873,_xlfn.IFNA(VLOOKUP($A1874,raw_data!$A:$D,4,FALSE),D1873))</f>
        <v>1084.30004882812</v>
      </c>
      <c r="E1874" s="2">
        <f t="shared" si="353"/>
        <v>-3.7648897017061866E-4</v>
      </c>
      <c r="F1874" s="2">
        <f t="shared" si="354"/>
        <v>-9.049225594109922E-4</v>
      </c>
      <c r="G1874" s="2">
        <f t="shared" si="355"/>
        <v>-6.2321757033844127E-3</v>
      </c>
      <c r="H1874" s="2"/>
      <c r="I1874" s="2">
        <f t="shared" si="356"/>
        <v>1.266155450913347</v>
      </c>
      <c r="J1874" s="2">
        <f t="shared" si="357"/>
        <v>-5.8786240586676812E-4</v>
      </c>
      <c r="K1874" s="2">
        <f>I1874/MAX(I$2:I1874)-1</f>
        <v>-4.7264144827295906E-3</v>
      </c>
      <c r="M1874" s="2">
        <f t="shared" si="358"/>
        <v>1.3841175906342233</v>
      </c>
      <c r="N1874" s="2">
        <f t="shared" si="359"/>
        <v>-6.8163744474483146E-3</v>
      </c>
      <c r="O1874" s="2">
        <f>M1874/MAX(M$2:M1874)-1</f>
        <v>-2.9353082297103872E-2</v>
      </c>
      <c r="Q1874" s="1">
        <f t="shared" si="352"/>
        <v>41407</v>
      </c>
      <c r="R1874" s="2">
        <f t="shared" si="348"/>
        <v>1.266155450913347</v>
      </c>
      <c r="S1874" s="2">
        <f t="shared" si="349"/>
        <v>1.3841175906342233</v>
      </c>
      <c r="T1874" s="2">
        <f t="shared" si="350"/>
        <v>-4.7264144827295906E-3</v>
      </c>
      <c r="U1874" s="2">
        <f t="shared" si="351"/>
        <v>-2.9353082297103872E-2</v>
      </c>
    </row>
    <row r="1875" spans="1:21" x14ac:dyDescent="0.3">
      <c r="A1875" s="1">
        <v>41408</v>
      </c>
      <c r="B1875">
        <f>IF(_xlfn.IFNA(VLOOKUP($A1875,raw_data!$A:$D,2,FALSE),B1874)=0,B1874,_xlfn.IFNA(VLOOKUP($A1875,raw_data!$A:$D,2,FALSE),B1874))</f>
        <v>43.456249237060497</v>
      </c>
      <c r="C1875">
        <f>IF(_xlfn.IFNA(VLOOKUP($A1875,raw_data!$A:$D,3,FALSE),C1874)=0,C1874,_xlfn.IFNA(VLOOKUP($A1875,raw_data!$A:$D,3,FALSE),C1874))</f>
        <v>87.379852294921804</v>
      </c>
      <c r="D1875">
        <f>IF(_xlfn.IFNA(VLOOKUP($A1875,raw_data!$A:$D,4,FALSE),D1874)=0,D1874,_xlfn.IFNA(VLOOKUP($A1875,raw_data!$A:$D,4,FALSE),D1874))</f>
        <v>1112.19995117187</v>
      </c>
      <c r="E1875" s="2">
        <f t="shared" si="353"/>
        <v>6.2149376320115302E-3</v>
      </c>
      <c r="F1875" s="2">
        <f t="shared" si="354"/>
        <v>-2.3550342122814483E-3</v>
      </c>
      <c r="G1875" s="2">
        <f t="shared" si="355"/>
        <v>2.5730795063509726E-2</v>
      </c>
      <c r="H1875" s="2"/>
      <c r="I1875" s="2">
        <f t="shared" si="356"/>
        <v>1.2696841614472749</v>
      </c>
      <c r="J1875" s="2">
        <f t="shared" si="357"/>
        <v>2.7869488942943383E-3</v>
      </c>
      <c r="K1875" s="2">
        <f>I1875/MAX(I$2:I1875)-1</f>
        <v>-1.9526378640517539E-3</v>
      </c>
      <c r="M1875" s="2">
        <f t="shared" si="358"/>
        <v>1.4236887573325143</v>
      </c>
      <c r="N1875" s="2">
        <f t="shared" si="359"/>
        <v>2.8589454368655787E-2</v>
      </c>
      <c r="O1875" s="2">
        <f>M1875/MAX(M$2:M1875)-1</f>
        <v>-1.6028165353605406E-3</v>
      </c>
      <c r="Q1875" s="1">
        <f t="shared" si="352"/>
        <v>41408</v>
      </c>
      <c r="R1875" s="2">
        <f t="shared" si="348"/>
        <v>1.2696841614472749</v>
      </c>
      <c r="S1875" s="2">
        <f t="shared" si="349"/>
        <v>1.4236887573325143</v>
      </c>
      <c r="T1875" s="2">
        <f t="shared" si="350"/>
        <v>-1.9526378640517539E-3</v>
      </c>
      <c r="U1875" s="2">
        <f t="shared" si="351"/>
        <v>-1.6028165353605406E-3</v>
      </c>
    </row>
    <row r="1876" spans="1:21" x14ac:dyDescent="0.3">
      <c r="A1876" s="1">
        <v>41409</v>
      </c>
      <c r="B1876">
        <f>IF(_xlfn.IFNA(VLOOKUP($A1876,raw_data!$A:$D,2,FALSE),B1875)=0,B1875,_xlfn.IFNA(VLOOKUP($A1876,raw_data!$A:$D,2,FALSE),B1875))</f>
        <v>43.618911743163999</v>
      </c>
      <c r="C1876">
        <f>IF(_xlfn.IFNA(VLOOKUP($A1876,raw_data!$A:$D,3,FALSE),C1875)=0,C1875,_xlfn.IFNA(VLOOKUP($A1876,raw_data!$A:$D,3,FALSE),C1875))</f>
        <v>87.506759643554602</v>
      </c>
      <c r="D1876">
        <f>IF(_xlfn.IFNA(VLOOKUP($A1876,raw_data!$A:$D,4,FALSE),D1875)=0,D1875,_xlfn.IFNA(VLOOKUP($A1876,raw_data!$A:$D,4,FALSE),D1875))</f>
        <v>1108.90002441406</v>
      </c>
      <c r="E1876" s="2">
        <f t="shared" si="353"/>
        <v>3.7431326669761233E-3</v>
      </c>
      <c r="F1876" s="2">
        <f t="shared" si="354"/>
        <v>1.4523639637713526E-3</v>
      </c>
      <c r="G1876" s="2">
        <f t="shared" si="355"/>
        <v>-2.9670265264200024E-3</v>
      </c>
      <c r="H1876" s="2"/>
      <c r="I1876" s="2">
        <f t="shared" si="356"/>
        <v>1.2732733366127311</v>
      </c>
      <c r="J1876" s="2">
        <f t="shared" si="357"/>
        <v>2.826825185694215E-3</v>
      </c>
      <c r="K1876" s="2">
        <f>I1876/MAX(I$2:I1876)-1</f>
        <v>0</v>
      </c>
      <c r="M1876" s="2">
        <f t="shared" si="358"/>
        <v>1.4234772134046314</v>
      </c>
      <c r="N1876" s="2">
        <f t="shared" si="359"/>
        <v>-1.4858860603728097E-4</v>
      </c>
      <c r="O1876" s="2">
        <f>M1876/MAX(M$2:M1876)-1</f>
        <v>-1.7511669811229869E-3</v>
      </c>
      <c r="Q1876" s="1">
        <f t="shared" si="352"/>
        <v>41409</v>
      </c>
      <c r="R1876" s="2">
        <f t="shared" si="348"/>
        <v>1.2732733366127311</v>
      </c>
      <c r="S1876" s="2">
        <f t="shared" si="349"/>
        <v>1.4234772134046314</v>
      </c>
      <c r="T1876" s="2">
        <f t="shared" si="350"/>
        <v>0</v>
      </c>
      <c r="U1876" s="2">
        <f t="shared" si="351"/>
        <v>-1.7511669811229869E-3</v>
      </c>
    </row>
    <row r="1877" spans="1:21" x14ac:dyDescent="0.3">
      <c r="A1877" s="1">
        <v>41410</v>
      </c>
      <c r="B1877">
        <f>IF(_xlfn.IFNA(VLOOKUP($A1877,raw_data!$A:$D,2,FALSE),B1876)=0,B1876,_xlfn.IFNA(VLOOKUP($A1877,raw_data!$A:$D,2,FALSE),B1876))</f>
        <v>43.374912261962798</v>
      </c>
      <c r="C1877">
        <f>IF(_xlfn.IFNA(VLOOKUP($A1877,raw_data!$A:$D,3,FALSE),C1876)=0,C1876,_xlfn.IFNA(VLOOKUP($A1877,raw_data!$A:$D,3,FALSE),C1876))</f>
        <v>87.744834899902301</v>
      </c>
      <c r="D1877">
        <f>IF(_xlfn.IFNA(VLOOKUP($A1877,raw_data!$A:$D,4,FALSE),D1876)=0,D1876,_xlfn.IFNA(VLOOKUP($A1877,raw_data!$A:$D,4,FALSE),D1876))</f>
        <v>1113.80004882812</v>
      </c>
      <c r="E1877" s="2">
        <f t="shared" si="353"/>
        <v>-5.5938919943238075E-3</v>
      </c>
      <c r="F1877" s="2">
        <f t="shared" si="354"/>
        <v>2.7206498939906787E-3</v>
      </c>
      <c r="G1877" s="2">
        <f t="shared" si="355"/>
        <v>4.4188153180437784E-3</v>
      </c>
      <c r="H1877" s="2"/>
      <c r="I1877" s="2">
        <f t="shared" si="356"/>
        <v>1.2703854568854835</v>
      </c>
      <c r="J1877" s="2">
        <f t="shared" si="357"/>
        <v>-2.2680752389980128E-3</v>
      </c>
      <c r="K1877" s="2">
        <f>I1877/MAX(I$2:I1877)-1</f>
        <v>-2.2680752389978576E-3</v>
      </c>
      <c r="M1877" s="2">
        <f t="shared" si="358"/>
        <v>1.4265244765177971</v>
      </c>
      <c r="N1877" s="2">
        <f t="shared" si="359"/>
        <v>2.1407178734371701E-3</v>
      </c>
      <c r="O1877" s="2">
        <f>M1877/MAX(M$2:M1877)-1</f>
        <v>0</v>
      </c>
      <c r="Q1877" s="1">
        <f t="shared" si="352"/>
        <v>41410</v>
      </c>
      <c r="R1877" s="2">
        <f t="shared" si="348"/>
        <v>1.2703854568854835</v>
      </c>
      <c r="S1877" s="2">
        <f t="shared" si="349"/>
        <v>1.4265244765177971</v>
      </c>
      <c r="T1877" s="2">
        <f t="shared" si="350"/>
        <v>-2.2680752389978576E-3</v>
      </c>
      <c r="U1877" s="2">
        <f t="shared" si="351"/>
        <v>0</v>
      </c>
    </row>
    <row r="1878" spans="1:21" x14ac:dyDescent="0.3">
      <c r="A1878" s="1">
        <v>41411</v>
      </c>
      <c r="B1878">
        <f>IF(_xlfn.IFNA(VLOOKUP($A1878,raw_data!$A:$D,2,FALSE),B1877)=0,B1877,_xlfn.IFNA(VLOOKUP($A1878,raw_data!$A:$D,2,FALSE),B1877))</f>
        <v>43.724643707275298</v>
      </c>
      <c r="C1878">
        <f>IF(_xlfn.IFNA(VLOOKUP($A1878,raw_data!$A:$D,3,FALSE),C1877)=0,C1877,_xlfn.IFNA(VLOOKUP($A1878,raw_data!$A:$D,3,FALSE),C1877))</f>
        <v>87.530578613281193</v>
      </c>
      <c r="D1878">
        <f>IF(_xlfn.IFNA(VLOOKUP($A1878,raw_data!$A:$D,4,FALSE),D1877)=0,D1877,_xlfn.IFNA(VLOOKUP($A1878,raw_data!$A:$D,4,FALSE),D1877))</f>
        <v>1116.69995117187</v>
      </c>
      <c r="E1878" s="2">
        <f t="shared" si="353"/>
        <v>8.0629891122383501E-3</v>
      </c>
      <c r="F1878" s="2">
        <f t="shared" si="354"/>
        <v>-2.4418108127449711E-3</v>
      </c>
      <c r="G1878" s="2">
        <f t="shared" si="355"/>
        <v>2.6036112557197288E-3</v>
      </c>
      <c r="H1878" s="2"/>
      <c r="I1878" s="2">
        <f t="shared" si="356"/>
        <v>1.2752905029718209</v>
      </c>
      <c r="J1878" s="2">
        <f t="shared" si="357"/>
        <v>3.8610691422450213E-3</v>
      </c>
      <c r="K1878" s="2">
        <f>I1878/MAX(I$2:I1878)-1</f>
        <v>0</v>
      </c>
      <c r="M1878" s="2">
        <f t="shared" si="358"/>
        <v>1.435760841793885</v>
      </c>
      <c r="N1878" s="2">
        <f t="shared" si="359"/>
        <v>6.4747331210426307E-3</v>
      </c>
      <c r="O1878" s="2">
        <f>M1878/MAX(M$2:M1878)-1</f>
        <v>0</v>
      </c>
      <c r="Q1878" s="1">
        <f t="shared" si="352"/>
        <v>41411</v>
      </c>
      <c r="R1878" s="2">
        <f t="shared" si="348"/>
        <v>1.2752905029718209</v>
      </c>
      <c r="S1878" s="2">
        <f t="shared" si="349"/>
        <v>1.435760841793885</v>
      </c>
      <c r="T1878" s="2">
        <f t="shared" si="350"/>
        <v>0</v>
      </c>
      <c r="U1878" s="2">
        <f t="shared" si="351"/>
        <v>0</v>
      </c>
    </row>
    <row r="1879" spans="1:21" x14ac:dyDescent="0.3">
      <c r="A1879" s="1">
        <v>41412</v>
      </c>
      <c r="B1879">
        <f>IF(_xlfn.IFNA(VLOOKUP($A1879,raw_data!$A:$D,2,FALSE),B1878)=0,B1878,_xlfn.IFNA(VLOOKUP($A1879,raw_data!$A:$D,2,FALSE),B1878))</f>
        <v>43.724643707275298</v>
      </c>
      <c r="C1879">
        <f>IF(_xlfn.IFNA(VLOOKUP($A1879,raw_data!$A:$D,3,FALSE),C1878)=0,C1878,_xlfn.IFNA(VLOOKUP($A1879,raw_data!$A:$D,3,FALSE),C1878))</f>
        <v>87.530578613281193</v>
      </c>
      <c r="D1879">
        <f>IF(_xlfn.IFNA(VLOOKUP($A1879,raw_data!$A:$D,4,FALSE),D1878)=0,D1878,_xlfn.IFNA(VLOOKUP($A1879,raw_data!$A:$D,4,FALSE),D1878))</f>
        <v>1116.69995117187</v>
      </c>
      <c r="E1879" s="2">
        <f t="shared" si="353"/>
        <v>0</v>
      </c>
      <c r="F1879" s="2">
        <f t="shared" si="354"/>
        <v>0</v>
      </c>
      <c r="G1879" s="2">
        <f t="shared" si="355"/>
        <v>0</v>
      </c>
      <c r="H1879" s="2"/>
      <c r="I1879" s="2">
        <f t="shared" si="356"/>
        <v>1.2752905029718209</v>
      </c>
      <c r="J1879" s="2">
        <f t="shared" si="357"/>
        <v>0</v>
      </c>
      <c r="K1879" s="2">
        <f>I1879/MAX(I$2:I1879)-1</f>
        <v>0</v>
      </c>
      <c r="M1879" s="2">
        <f t="shared" si="358"/>
        <v>1.435760841793885</v>
      </c>
      <c r="N1879" s="2">
        <f t="shared" si="359"/>
        <v>0</v>
      </c>
      <c r="O1879" s="2">
        <f>M1879/MAX(M$2:M1879)-1</f>
        <v>0</v>
      </c>
      <c r="Q1879" s="1">
        <f t="shared" si="352"/>
        <v>41412</v>
      </c>
      <c r="R1879" s="2">
        <f t="shared" si="348"/>
        <v>1.2752905029718209</v>
      </c>
      <c r="S1879" s="2">
        <f t="shared" si="349"/>
        <v>1.435760841793885</v>
      </c>
      <c r="T1879" s="2">
        <f t="shared" si="350"/>
        <v>0</v>
      </c>
      <c r="U1879" s="2">
        <f t="shared" si="351"/>
        <v>0</v>
      </c>
    </row>
    <row r="1880" spans="1:21" x14ac:dyDescent="0.3">
      <c r="A1880" s="1">
        <v>41413</v>
      </c>
      <c r="B1880">
        <f>IF(_xlfn.IFNA(VLOOKUP($A1880,raw_data!$A:$D,2,FALSE),B1879)=0,B1879,_xlfn.IFNA(VLOOKUP($A1880,raw_data!$A:$D,2,FALSE),B1879))</f>
        <v>43.724643707275298</v>
      </c>
      <c r="C1880">
        <f>IF(_xlfn.IFNA(VLOOKUP($A1880,raw_data!$A:$D,3,FALSE),C1879)=0,C1879,_xlfn.IFNA(VLOOKUP($A1880,raw_data!$A:$D,3,FALSE),C1879))</f>
        <v>87.530578613281193</v>
      </c>
      <c r="D1880">
        <f>IF(_xlfn.IFNA(VLOOKUP($A1880,raw_data!$A:$D,4,FALSE),D1879)=0,D1879,_xlfn.IFNA(VLOOKUP($A1880,raw_data!$A:$D,4,FALSE),D1879))</f>
        <v>1116.69995117187</v>
      </c>
      <c r="E1880" s="2">
        <f t="shared" si="353"/>
        <v>0</v>
      </c>
      <c r="F1880" s="2">
        <f t="shared" si="354"/>
        <v>0</v>
      </c>
      <c r="G1880" s="2">
        <f t="shared" si="355"/>
        <v>0</v>
      </c>
      <c r="H1880" s="2"/>
      <c r="I1880" s="2">
        <f t="shared" si="356"/>
        <v>1.2752905029718209</v>
      </c>
      <c r="J1880" s="2">
        <f t="shared" si="357"/>
        <v>0</v>
      </c>
      <c r="K1880" s="2">
        <f>I1880/MAX(I$2:I1880)-1</f>
        <v>0</v>
      </c>
      <c r="M1880" s="2">
        <f t="shared" si="358"/>
        <v>1.435760841793885</v>
      </c>
      <c r="N1880" s="2">
        <f t="shared" si="359"/>
        <v>0</v>
      </c>
      <c r="O1880" s="2">
        <f>M1880/MAX(M$2:M1880)-1</f>
        <v>0</v>
      </c>
      <c r="Q1880" s="1">
        <f t="shared" si="352"/>
        <v>41413</v>
      </c>
      <c r="R1880" s="2">
        <f t="shared" si="348"/>
        <v>1.2752905029718209</v>
      </c>
      <c r="S1880" s="2">
        <f t="shared" si="349"/>
        <v>1.435760841793885</v>
      </c>
      <c r="T1880" s="2">
        <f t="shared" si="350"/>
        <v>0</v>
      </c>
      <c r="U1880" s="2">
        <f t="shared" si="351"/>
        <v>0</v>
      </c>
    </row>
    <row r="1881" spans="1:21" x14ac:dyDescent="0.3">
      <c r="A1881" s="1">
        <v>41414</v>
      </c>
      <c r="B1881">
        <f>IF(_xlfn.IFNA(VLOOKUP($A1881,raw_data!$A:$D,2,FALSE),B1880)=0,B1880,_xlfn.IFNA(VLOOKUP($A1881,raw_data!$A:$D,2,FALSE),B1880))</f>
        <v>43.846649169921797</v>
      </c>
      <c r="C1881">
        <f>IF(_xlfn.IFNA(VLOOKUP($A1881,raw_data!$A:$D,3,FALSE),C1880)=0,C1880,_xlfn.IFNA(VLOOKUP($A1881,raw_data!$A:$D,3,FALSE),C1880))</f>
        <v>87.443267822265597</v>
      </c>
      <c r="D1881">
        <f>IF(_xlfn.IFNA(VLOOKUP($A1881,raw_data!$A:$D,4,FALSE),D1880)=0,D1880,_xlfn.IFNA(VLOOKUP($A1881,raw_data!$A:$D,4,FALSE),D1880))</f>
        <v>1093.59997558593</v>
      </c>
      <c r="E1881" s="2">
        <f t="shared" si="353"/>
        <v>2.7903134777562677E-3</v>
      </c>
      <c r="F1881" s="2">
        <f t="shared" si="354"/>
        <v>-9.9748901925289513E-4</v>
      </c>
      <c r="G1881" s="2">
        <f t="shared" si="355"/>
        <v>-2.0685928714959445E-2</v>
      </c>
      <c r="H1881" s="2"/>
      <c r="I1881" s="2">
        <f t="shared" si="356"/>
        <v>1.2769167438296904</v>
      </c>
      <c r="J1881" s="2">
        <f t="shared" si="357"/>
        <v>1.2751924789526025E-3</v>
      </c>
      <c r="K1881" s="2">
        <f>I1881/MAX(I$2:I1881)-1</f>
        <v>0</v>
      </c>
      <c r="M1881" s="2">
        <f t="shared" si="358"/>
        <v>1.4078537935200111</v>
      </c>
      <c r="N1881" s="2">
        <f t="shared" si="359"/>
        <v>-1.9437114776724274E-2</v>
      </c>
      <c r="O1881" s="2">
        <f>M1881/MAX(M$2:M1881)-1</f>
        <v>-1.9437114776724163E-2</v>
      </c>
      <c r="Q1881" s="1">
        <f t="shared" si="352"/>
        <v>41414</v>
      </c>
      <c r="R1881" s="2">
        <f t="shared" si="348"/>
        <v>1.2769167438296904</v>
      </c>
      <c r="S1881" s="2">
        <f t="shared" si="349"/>
        <v>1.4078537935200111</v>
      </c>
      <c r="T1881" s="2">
        <f t="shared" si="350"/>
        <v>0</v>
      </c>
      <c r="U1881" s="2">
        <f t="shared" si="351"/>
        <v>-1.9437114776724163E-2</v>
      </c>
    </row>
    <row r="1882" spans="1:21" x14ac:dyDescent="0.3">
      <c r="A1882" s="1">
        <v>41415</v>
      </c>
      <c r="B1882">
        <f>IF(_xlfn.IFNA(VLOOKUP($A1882,raw_data!$A:$D,2,FALSE),B1881)=0,B1881,_xlfn.IFNA(VLOOKUP($A1882,raw_data!$A:$D,2,FALSE),B1881))</f>
        <v>43.944229125976499</v>
      </c>
      <c r="C1882">
        <f>IF(_xlfn.IFNA(VLOOKUP($A1882,raw_data!$A:$D,3,FALSE),C1881)=0,C1881,_xlfn.IFNA(VLOOKUP($A1882,raw_data!$A:$D,3,FALSE),C1881))</f>
        <v>87.514694213867102</v>
      </c>
      <c r="D1882">
        <f>IF(_xlfn.IFNA(VLOOKUP($A1882,raw_data!$A:$D,4,FALSE),D1881)=0,D1881,_xlfn.IFNA(VLOOKUP($A1882,raw_data!$A:$D,4,FALSE),D1881))</f>
        <v>1116.5</v>
      </c>
      <c r="E1882" s="2">
        <f t="shared" si="353"/>
        <v>2.2254826287075868E-3</v>
      </c>
      <c r="F1882" s="2">
        <f t="shared" si="354"/>
        <v>8.1683122532294483E-4</v>
      </c>
      <c r="G1882" s="2">
        <f t="shared" si="355"/>
        <v>2.0940037422550795E-2</v>
      </c>
      <c r="H1882" s="2"/>
      <c r="I1882" s="2">
        <f t="shared" si="356"/>
        <v>1.2790390076361089</v>
      </c>
      <c r="J1882" s="2">
        <f t="shared" si="357"/>
        <v>1.6620220673537302E-3</v>
      </c>
      <c r="K1882" s="2">
        <f>I1882/MAX(I$2:I1882)-1</f>
        <v>0</v>
      </c>
      <c r="M1882" s="2">
        <f t="shared" si="358"/>
        <v>1.4397231859742796</v>
      </c>
      <c r="N1882" s="2">
        <f t="shared" si="359"/>
        <v>2.263686229419215E-2</v>
      </c>
      <c r="O1882" s="2">
        <f>M1882/MAX(M$2:M1882)-1</f>
        <v>0</v>
      </c>
      <c r="Q1882" s="1">
        <f t="shared" si="352"/>
        <v>41415</v>
      </c>
      <c r="R1882" s="2">
        <f t="shared" si="348"/>
        <v>1.2790390076361089</v>
      </c>
      <c r="S1882" s="2">
        <f t="shared" si="349"/>
        <v>1.4397231859742796</v>
      </c>
      <c r="T1882" s="2">
        <f t="shared" si="350"/>
        <v>0</v>
      </c>
      <c r="U1882" s="2">
        <f t="shared" si="351"/>
        <v>0</v>
      </c>
    </row>
    <row r="1883" spans="1:21" x14ac:dyDescent="0.3">
      <c r="A1883" s="1">
        <v>41416</v>
      </c>
      <c r="B1883">
        <f>IF(_xlfn.IFNA(VLOOKUP($A1883,raw_data!$A:$D,2,FALSE),B1882)=0,B1882,_xlfn.IFNA(VLOOKUP($A1883,raw_data!$A:$D,2,FALSE),B1882))</f>
        <v>43.513172149658203</v>
      </c>
      <c r="C1883">
        <f>IF(_xlfn.IFNA(VLOOKUP($A1883,raw_data!$A:$D,3,FALSE),C1882)=0,C1882,_xlfn.IFNA(VLOOKUP($A1883,raw_data!$A:$D,3,FALSE),C1882))</f>
        <v>87.221122741699205</v>
      </c>
      <c r="D1883">
        <f>IF(_xlfn.IFNA(VLOOKUP($A1883,raw_data!$A:$D,4,FALSE),D1882)=0,D1882,_xlfn.IFNA(VLOOKUP($A1883,raw_data!$A:$D,4,FALSE),D1882))</f>
        <v>1110.40002441406</v>
      </c>
      <c r="E1883" s="2">
        <f t="shared" si="353"/>
        <v>-9.8091827958244338E-3</v>
      </c>
      <c r="F1883" s="2">
        <f t="shared" si="354"/>
        <v>-3.3545391983027528E-3</v>
      </c>
      <c r="G1883" s="2">
        <f t="shared" si="355"/>
        <v>-5.4634801486251883E-3</v>
      </c>
      <c r="H1883" s="2"/>
      <c r="I1883" s="2">
        <f t="shared" si="356"/>
        <v>1.2697949765838639</v>
      </c>
      <c r="J1883" s="2">
        <f t="shared" si="357"/>
        <v>-7.2273253568157607E-3</v>
      </c>
      <c r="K1883" s="2">
        <f>I1883/MAX(I$2:I1883)-1</f>
        <v>-7.2273253568158058E-3</v>
      </c>
      <c r="M1883" s="2">
        <f t="shared" si="358"/>
        <v>1.421508788451036</v>
      </c>
      <c r="N1883" s="2">
        <f t="shared" si="359"/>
        <v>-1.2651319156826379E-2</v>
      </c>
      <c r="O1883" s="2">
        <f>M1883/MAX(M$2:M1883)-1</f>
        <v>-1.265131915682649E-2</v>
      </c>
      <c r="Q1883" s="1">
        <f t="shared" si="352"/>
        <v>41416</v>
      </c>
      <c r="R1883" s="2">
        <f t="shared" si="348"/>
        <v>1.2697949765838639</v>
      </c>
      <c r="S1883" s="2">
        <f t="shared" si="349"/>
        <v>1.421508788451036</v>
      </c>
      <c r="T1883" s="2">
        <f t="shared" si="350"/>
        <v>-7.2273253568158058E-3</v>
      </c>
      <c r="U1883" s="2">
        <f t="shared" si="351"/>
        <v>-1.265131915682649E-2</v>
      </c>
    </row>
    <row r="1884" spans="1:21" x14ac:dyDescent="0.3">
      <c r="A1884" s="1">
        <v>41417</v>
      </c>
      <c r="B1884">
        <f>IF(_xlfn.IFNA(VLOOKUP($A1884,raw_data!$A:$D,2,FALSE),B1883)=0,B1883,_xlfn.IFNA(VLOOKUP($A1884,raw_data!$A:$D,2,FALSE),B1883))</f>
        <v>43.244773864746001</v>
      </c>
      <c r="C1884">
        <f>IF(_xlfn.IFNA(VLOOKUP($A1884,raw_data!$A:$D,3,FALSE),C1883)=0,C1883,_xlfn.IFNA(VLOOKUP($A1884,raw_data!$A:$D,3,FALSE),C1883))</f>
        <v>87.189392089843693</v>
      </c>
      <c r="D1884">
        <f>IF(_xlfn.IFNA(VLOOKUP($A1884,raw_data!$A:$D,4,FALSE),D1883)=0,D1883,_xlfn.IFNA(VLOOKUP($A1884,raw_data!$A:$D,4,FALSE),D1883))</f>
        <v>1113.09997558593</v>
      </c>
      <c r="E1884" s="2">
        <f t="shared" si="353"/>
        <v>-6.1682077323408357E-3</v>
      </c>
      <c r="F1884" s="2">
        <f t="shared" si="354"/>
        <v>-3.6379549882059603E-4</v>
      </c>
      <c r="G1884" s="2">
        <f t="shared" si="355"/>
        <v>2.4315121690443586E-3</v>
      </c>
      <c r="H1884" s="2"/>
      <c r="I1884" s="2">
        <f t="shared" si="356"/>
        <v>1.26491078278927</v>
      </c>
      <c r="J1884" s="2">
        <f t="shared" si="357"/>
        <v>-3.8464428389327395E-3</v>
      </c>
      <c r="K1884" s="2">
        <f>I1884/MAX(I$2:I1884)-1</f>
        <v>-1.1045968701885234E-2</v>
      </c>
      <c r="M1884" s="2">
        <f t="shared" si="358"/>
        <v>1.4194841571624863</v>
      </c>
      <c r="N1884" s="2">
        <f t="shared" si="359"/>
        <v>-1.4242833424588097E-3</v>
      </c>
      <c r="O1884" s="2">
        <f>M1884/MAX(M$2:M1884)-1</f>
        <v>-1.4057583436150156E-2</v>
      </c>
      <c r="Q1884" s="1">
        <f t="shared" si="352"/>
        <v>41417</v>
      </c>
      <c r="R1884" s="2">
        <f t="shared" si="348"/>
        <v>1.26491078278927</v>
      </c>
      <c r="S1884" s="2">
        <f t="shared" si="349"/>
        <v>1.4194841571624863</v>
      </c>
      <c r="T1884" s="2">
        <f t="shared" si="350"/>
        <v>-1.1045968701885234E-2</v>
      </c>
      <c r="U1884" s="2">
        <f t="shared" si="351"/>
        <v>-1.4057583436150156E-2</v>
      </c>
    </row>
    <row r="1885" spans="1:21" x14ac:dyDescent="0.3">
      <c r="A1885" s="1">
        <v>41418</v>
      </c>
      <c r="B1885">
        <f>IF(_xlfn.IFNA(VLOOKUP($A1885,raw_data!$A:$D,2,FALSE),B1884)=0,B1884,_xlfn.IFNA(VLOOKUP($A1885,raw_data!$A:$D,2,FALSE),B1884))</f>
        <v>43.041446685791001</v>
      </c>
      <c r="C1885">
        <f>IF(_xlfn.IFNA(VLOOKUP($A1885,raw_data!$A:$D,3,FALSE),C1884)=0,C1884,_xlfn.IFNA(VLOOKUP($A1885,raw_data!$A:$D,3,FALSE),C1884))</f>
        <v>87.189392089843693</v>
      </c>
      <c r="D1885">
        <f>IF(_xlfn.IFNA(VLOOKUP($A1885,raw_data!$A:$D,4,FALSE),D1884)=0,D1884,_xlfn.IFNA(VLOOKUP($A1885,raw_data!$A:$D,4,FALSE),D1884))</f>
        <v>1127.69995117187</v>
      </c>
      <c r="E1885" s="2">
        <f t="shared" si="353"/>
        <v>-4.7017745910969966E-3</v>
      </c>
      <c r="F1885" s="2">
        <f t="shared" si="354"/>
        <v>0</v>
      </c>
      <c r="G1885" s="2">
        <f t="shared" si="355"/>
        <v>1.3116499780942537E-2</v>
      </c>
      <c r="H1885" s="2"/>
      <c r="I1885" s="2">
        <f t="shared" si="356"/>
        <v>1.2613423875621561</v>
      </c>
      <c r="J1885" s="2">
        <f t="shared" si="357"/>
        <v>-2.8210647546581978E-3</v>
      </c>
      <c r="K1885" s="2">
        <f>I1885/MAX(I$2:I1885)-1</f>
        <v>-1.3835872063557519E-2</v>
      </c>
      <c r="M1885" s="2">
        <f t="shared" si="358"/>
        <v>1.4340458396176292</v>
      </c>
      <c r="N1885" s="2">
        <f t="shared" si="359"/>
        <v>1.0258432531047967E-2</v>
      </c>
      <c r="O1885" s="2">
        <f>M1885/MAX(M$2:M1885)-1</f>
        <v>-3.9433596763314149E-3</v>
      </c>
      <c r="Q1885" s="1">
        <f t="shared" si="352"/>
        <v>41418</v>
      </c>
      <c r="R1885" s="2">
        <f t="shared" si="348"/>
        <v>1.2613423875621561</v>
      </c>
      <c r="S1885" s="2">
        <f t="shared" si="349"/>
        <v>1.4340458396176292</v>
      </c>
      <c r="T1885" s="2">
        <f t="shared" si="350"/>
        <v>-1.3835872063557519E-2</v>
      </c>
      <c r="U1885" s="2">
        <f t="shared" si="351"/>
        <v>-3.9433596763314149E-3</v>
      </c>
    </row>
    <row r="1886" spans="1:21" x14ac:dyDescent="0.3">
      <c r="A1886" s="1">
        <v>41419</v>
      </c>
      <c r="B1886">
        <f>IF(_xlfn.IFNA(VLOOKUP($A1886,raw_data!$A:$D,2,FALSE),B1885)=0,B1885,_xlfn.IFNA(VLOOKUP($A1886,raw_data!$A:$D,2,FALSE),B1885))</f>
        <v>43.041446685791001</v>
      </c>
      <c r="C1886">
        <f>IF(_xlfn.IFNA(VLOOKUP($A1886,raw_data!$A:$D,3,FALSE),C1885)=0,C1885,_xlfn.IFNA(VLOOKUP($A1886,raw_data!$A:$D,3,FALSE),C1885))</f>
        <v>87.189392089843693</v>
      </c>
      <c r="D1886">
        <f>IF(_xlfn.IFNA(VLOOKUP($A1886,raw_data!$A:$D,4,FALSE),D1885)=0,D1885,_xlfn.IFNA(VLOOKUP($A1886,raw_data!$A:$D,4,FALSE),D1885))</f>
        <v>1127.69995117187</v>
      </c>
      <c r="E1886" s="2">
        <f t="shared" si="353"/>
        <v>0</v>
      </c>
      <c r="F1886" s="2">
        <f t="shared" si="354"/>
        <v>0</v>
      </c>
      <c r="G1886" s="2">
        <f t="shared" si="355"/>
        <v>0</v>
      </c>
      <c r="H1886" s="2"/>
      <c r="I1886" s="2">
        <f t="shared" si="356"/>
        <v>1.2613423875621561</v>
      </c>
      <c r="J1886" s="2">
        <f t="shared" si="357"/>
        <v>0</v>
      </c>
      <c r="K1886" s="2">
        <f>I1886/MAX(I$2:I1886)-1</f>
        <v>-1.3835872063557519E-2</v>
      </c>
      <c r="M1886" s="2">
        <f t="shared" si="358"/>
        <v>1.4340458396176292</v>
      </c>
      <c r="N1886" s="2">
        <f t="shared" si="359"/>
        <v>0</v>
      </c>
      <c r="O1886" s="2">
        <f>M1886/MAX(M$2:M1886)-1</f>
        <v>-3.9433596763314149E-3</v>
      </c>
      <c r="Q1886" s="1">
        <f t="shared" si="352"/>
        <v>41419</v>
      </c>
      <c r="R1886" s="2">
        <f t="shared" si="348"/>
        <v>1.2613423875621561</v>
      </c>
      <c r="S1886" s="2">
        <f t="shared" si="349"/>
        <v>1.4340458396176292</v>
      </c>
      <c r="T1886" s="2">
        <f t="shared" si="350"/>
        <v>-1.3835872063557519E-2</v>
      </c>
      <c r="U1886" s="2">
        <f t="shared" si="351"/>
        <v>-3.9433596763314149E-3</v>
      </c>
    </row>
    <row r="1887" spans="1:21" x14ac:dyDescent="0.3">
      <c r="A1887" s="1">
        <v>41420</v>
      </c>
      <c r="B1887">
        <f>IF(_xlfn.IFNA(VLOOKUP($A1887,raw_data!$A:$D,2,FALSE),B1886)=0,B1886,_xlfn.IFNA(VLOOKUP($A1887,raw_data!$A:$D,2,FALSE),B1886))</f>
        <v>43.041446685791001</v>
      </c>
      <c r="C1887">
        <f>IF(_xlfn.IFNA(VLOOKUP($A1887,raw_data!$A:$D,3,FALSE),C1886)=0,C1886,_xlfn.IFNA(VLOOKUP($A1887,raw_data!$A:$D,3,FALSE),C1886))</f>
        <v>87.189392089843693</v>
      </c>
      <c r="D1887">
        <f>IF(_xlfn.IFNA(VLOOKUP($A1887,raw_data!$A:$D,4,FALSE),D1886)=0,D1886,_xlfn.IFNA(VLOOKUP($A1887,raw_data!$A:$D,4,FALSE),D1886))</f>
        <v>1127.69995117187</v>
      </c>
      <c r="E1887" s="2">
        <f t="shared" si="353"/>
        <v>0</v>
      </c>
      <c r="F1887" s="2">
        <f t="shared" si="354"/>
        <v>0</v>
      </c>
      <c r="G1887" s="2">
        <f t="shared" si="355"/>
        <v>0</v>
      </c>
      <c r="H1887" s="2"/>
      <c r="I1887" s="2">
        <f t="shared" si="356"/>
        <v>1.2613423875621561</v>
      </c>
      <c r="J1887" s="2">
        <f t="shared" si="357"/>
        <v>0</v>
      </c>
      <c r="K1887" s="2">
        <f>I1887/MAX(I$2:I1887)-1</f>
        <v>-1.3835872063557519E-2</v>
      </c>
      <c r="M1887" s="2">
        <f t="shared" si="358"/>
        <v>1.4340458396176292</v>
      </c>
      <c r="N1887" s="2">
        <f t="shared" si="359"/>
        <v>0</v>
      </c>
      <c r="O1887" s="2">
        <f>M1887/MAX(M$2:M1887)-1</f>
        <v>-3.9433596763314149E-3</v>
      </c>
      <c r="Q1887" s="1">
        <f t="shared" si="352"/>
        <v>41420</v>
      </c>
      <c r="R1887" s="2">
        <f t="shared" si="348"/>
        <v>1.2613423875621561</v>
      </c>
      <c r="S1887" s="2">
        <f t="shared" si="349"/>
        <v>1.4340458396176292</v>
      </c>
      <c r="T1887" s="2">
        <f t="shared" si="350"/>
        <v>-1.3835872063557519E-2</v>
      </c>
      <c r="U1887" s="2">
        <f t="shared" si="351"/>
        <v>-3.9433596763314149E-3</v>
      </c>
    </row>
    <row r="1888" spans="1:21" x14ac:dyDescent="0.3">
      <c r="A1888" s="1">
        <v>41421</v>
      </c>
      <c r="B1888">
        <f>IF(_xlfn.IFNA(VLOOKUP($A1888,raw_data!$A:$D,2,FALSE),B1887)=0,B1887,_xlfn.IFNA(VLOOKUP($A1888,raw_data!$A:$D,2,FALSE),B1887))</f>
        <v>43.041446685791001</v>
      </c>
      <c r="C1888">
        <f>IF(_xlfn.IFNA(VLOOKUP($A1888,raw_data!$A:$D,3,FALSE),C1887)=0,C1887,_xlfn.IFNA(VLOOKUP($A1888,raw_data!$A:$D,3,FALSE),C1887))</f>
        <v>87.189392089843693</v>
      </c>
      <c r="D1888">
        <f>IF(_xlfn.IFNA(VLOOKUP($A1888,raw_data!$A:$D,4,FALSE),D1887)=0,D1887,_xlfn.IFNA(VLOOKUP($A1888,raw_data!$A:$D,4,FALSE),D1887))</f>
        <v>1105.19995117187</v>
      </c>
      <c r="E1888" s="2">
        <f t="shared" si="353"/>
        <v>0</v>
      </c>
      <c r="F1888" s="2">
        <f t="shared" si="354"/>
        <v>0</v>
      </c>
      <c r="G1888" s="2">
        <f t="shared" si="355"/>
        <v>-1.9952115788085978E-2</v>
      </c>
      <c r="H1888" s="2"/>
      <c r="I1888" s="2">
        <f t="shared" si="356"/>
        <v>1.2613423875621561</v>
      </c>
      <c r="J1888" s="2">
        <f t="shared" si="357"/>
        <v>0</v>
      </c>
      <c r="K1888" s="2">
        <f>I1888/MAX(I$2:I1888)-1</f>
        <v>-1.3835872063557519E-2</v>
      </c>
      <c r="M1888" s="2">
        <f t="shared" si="358"/>
        <v>1.4054335909801554</v>
      </c>
      <c r="N1888" s="2">
        <f t="shared" si="359"/>
        <v>-1.9952115788085978E-2</v>
      </c>
      <c r="O1888" s="2">
        <f>M1888/MAX(M$2:M1888)-1</f>
        <v>-2.381679709556106E-2</v>
      </c>
      <c r="Q1888" s="1">
        <f t="shared" si="352"/>
        <v>41421</v>
      </c>
      <c r="R1888" s="2">
        <f t="shared" si="348"/>
        <v>1.2613423875621561</v>
      </c>
      <c r="S1888" s="2">
        <f t="shared" si="349"/>
        <v>1.4054335909801554</v>
      </c>
      <c r="T1888" s="2">
        <f t="shared" si="350"/>
        <v>-1.3835872063557519E-2</v>
      </c>
      <c r="U1888" s="2">
        <f t="shared" si="351"/>
        <v>-2.381679709556106E-2</v>
      </c>
    </row>
    <row r="1889" spans="1:21" x14ac:dyDescent="0.3">
      <c r="A1889" s="1">
        <v>41422</v>
      </c>
      <c r="B1889">
        <f>IF(_xlfn.IFNA(VLOOKUP($A1889,raw_data!$A:$D,2,FALSE),B1888)=0,B1888,_xlfn.IFNA(VLOOKUP($A1889,raw_data!$A:$D,2,FALSE),B1888))</f>
        <v>43.171577453613203</v>
      </c>
      <c r="C1889">
        <f>IF(_xlfn.IFNA(VLOOKUP($A1889,raw_data!$A:$D,3,FALSE),C1888)=0,C1888,_xlfn.IFNA(VLOOKUP($A1889,raw_data!$A:$D,3,FALSE),C1888))</f>
        <v>86.649795532226506</v>
      </c>
      <c r="D1889">
        <f>IF(_xlfn.IFNA(VLOOKUP($A1889,raw_data!$A:$D,4,FALSE),D1888)=0,D1888,_xlfn.IFNA(VLOOKUP($A1889,raw_data!$A:$D,4,FALSE),D1888))</f>
        <v>1121.40002441406</v>
      </c>
      <c r="E1889" s="2">
        <f t="shared" si="353"/>
        <v>3.0233827587669015E-3</v>
      </c>
      <c r="F1889" s="2">
        <f t="shared" si="354"/>
        <v>-6.1887867856810219E-3</v>
      </c>
      <c r="G1889" s="2">
        <f t="shared" si="355"/>
        <v>1.4658047374153993E-2</v>
      </c>
      <c r="H1889" s="2"/>
      <c r="I1889" s="2">
        <f t="shared" si="356"/>
        <v>1.2605080284184849</v>
      </c>
      <c r="J1889" s="2">
        <f t="shared" si="357"/>
        <v>-6.6148505901226801E-4</v>
      </c>
      <c r="K1889" s="2">
        <f>I1889/MAX(I$2:I1889)-1</f>
        <v>-1.448820489992142E-2</v>
      </c>
      <c r="M1889" s="2">
        <f t="shared" si="358"/>
        <v>1.425091202620508</v>
      </c>
      <c r="N1889" s="2">
        <f t="shared" si="359"/>
        <v>1.3986866235809359E-2</v>
      </c>
      <c r="O1889" s="2">
        <f>M1889/MAX(M$2:M1889)-1</f>
        <v>-1.0163053214892748E-2</v>
      </c>
      <c r="Q1889" s="1">
        <f t="shared" si="352"/>
        <v>41422</v>
      </c>
      <c r="R1889" s="2">
        <f t="shared" si="348"/>
        <v>1.2605080284184849</v>
      </c>
      <c r="S1889" s="2">
        <f t="shared" si="349"/>
        <v>1.425091202620508</v>
      </c>
      <c r="T1889" s="2">
        <f t="shared" si="350"/>
        <v>-1.448820489992142E-2</v>
      </c>
      <c r="U1889" s="2">
        <f t="shared" si="351"/>
        <v>-1.0163053214892748E-2</v>
      </c>
    </row>
    <row r="1890" spans="1:21" x14ac:dyDescent="0.3">
      <c r="A1890" s="1">
        <v>41423</v>
      </c>
      <c r="B1890">
        <f>IF(_xlfn.IFNA(VLOOKUP($A1890,raw_data!$A:$D,2,FALSE),B1889)=0,B1889,_xlfn.IFNA(VLOOKUP($A1890,raw_data!$A:$D,2,FALSE),B1889))</f>
        <v>42.886913299560497</v>
      </c>
      <c r="C1890">
        <f>IF(_xlfn.IFNA(VLOOKUP($A1890,raw_data!$A:$D,3,FALSE),C1889)=0,C1889,_xlfn.IFNA(VLOOKUP($A1890,raw_data!$A:$D,3,FALSE),C1889))</f>
        <v>86.768814086914006</v>
      </c>
      <c r="D1890">
        <f>IF(_xlfn.IFNA(VLOOKUP($A1890,raw_data!$A:$D,4,FALSE),D1889)=0,D1889,_xlfn.IFNA(VLOOKUP($A1890,raw_data!$A:$D,4,FALSE),D1889))</f>
        <v>1127</v>
      </c>
      <c r="E1890" s="2">
        <f t="shared" si="353"/>
        <v>-6.5937862557505778E-3</v>
      </c>
      <c r="F1890" s="2">
        <f t="shared" si="354"/>
        <v>1.3735584020302394E-3</v>
      </c>
      <c r="G1890" s="2">
        <f t="shared" si="355"/>
        <v>4.9937359229736966E-3</v>
      </c>
      <c r="H1890" s="2"/>
      <c r="I1890" s="2">
        <f t="shared" si="356"/>
        <v>1.2562136686679597</v>
      </c>
      <c r="J1890" s="2">
        <f t="shared" si="357"/>
        <v>-3.4068483926382506E-3</v>
      </c>
      <c r="K1890" s="2">
        <f>I1890/MAX(I$2:I1890)-1</f>
        <v>-1.7845694174984161E-2</v>
      </c>
      <c r="M1890" s="2">
        <f t="shared" si="358"/>
        <v>1.4273284171437026</v>
      </c>
      <c r="N1890" s="2">
        <f t="shared" si="359"/>
        <v>1.5698746291330501E-3</v>
      </c>
      <c r="O1890" s="2">
        <f>M1890/MAX(M$2:M1890)-1</f>
        <v>-8.6091333051563357E-3</v>
      </c>
      <c r="Q1890" s="1">
        <f t="shared" si="352"/>
        <v>41423</v>
      </c>
      <c r="R1890" s="2">
        <f t="shared" si="348"/>
        <v>1.2562136686679597</v>
      </c>
      <c r="S1890" s="2">
        <f t="shared" si="349"/>
        <v>1.4273284171437026</v>
      </c>
      <c r="T1890" s="2">
        <f t="shared" si="350"/>
        <v>-1.7845694174984161E-2</v>
      </c>
      <c r="U1890" s="2">
        <f t="shared" si="351"/>
        <v>-8.6091333051563357E-3</v>
      </c>
    </row>
    <row r="1891" spans="1:21" x14ac:dyDescent="0.3">
      <c r="A1891" s="1">
        <v>41424</v>
      </c>
      <c r="B1891">
        <f>IF(_xlfn.IFNA(VLOOKUP($A1891,raw_data!$A:$D,2,FALSE),B1890)=0,B1890,_xlfn.IFNA(VLOOKUP($A1891,raw_data!$A:$D,2,FALSE),B1890))</f>
        <v>43.033309936523402</v>
      </c>
      <c r="C1891">
        <f>IF(_xlfn.IFNA(VLOOKUP($A1891,raw_data!$A:$D,3,FALSE),C1890)=0,C1890,_xlfn.IFNA(VLOOKUP($A1891,raw_data!$A:$D,3,FALSE),C1890))</f>
        <v>86.745033264160099</v>
      </c>
      <c r="D1891">
        <f>IF(_xlfn.IFNA(VLOOKUP($A1891,raw_data!$A:$D,4,FALSE),D1890)=0,D1890,_xlfn.IFNA(VLOOKUP($A1891,raw_data!$A:$D,4,FALSE),D1890))</f>
        <v>1131.09997558593</v>
      </c>
      <c r="E1891" s="2">
        <f t="shared" si="353"/>
        <v>3.4135503280532387E-3</v>
      </c>
      <c r="F1891" s="2">
        <f t="shared" si="354"/>
        <v>-2.7407108192223362E-4</v>
      </c>
      <c r="G1891" s="2">
        <f t="shared" si="355"/>
        <v>3.637955267018711E-3</v>
      </c>
      <c r="H1891" s="2"/>
      <c r="I1891" s="2">
        <f t="shared" si="356"/>
        <v>1.2586488410807126</v>
      </c>
      <c r="J1891" s="2">
        <f t="shared" si="357"/>
        <v>1.9385017640630496E-3</v>
      </c>
      <c r="K1891" s="2">
        <f>I1891/MAX(I$2:I1891)-1</f>
        <v>-1.5941786320560203E-2</v>
      </c>
      <c r="M1891" s="2">
        <f t="shared" si="358"/>
        <v>1.4352979185119208</v>
      </c>
      <c r="N1891" s="2">
        <f t="shared" si="359"/>
        <v>5.5835092137843656E-3</v>
      </c>
      <c r="O1891" s="2">
        <f>M1891/MAX(M$2:M1891)-1</f>
        <v>-3.073693266503974E-3</v>
      </c>
      <c r="Q1891" s="1">
        <f t="shared" si="352"/>
        <v>41424</v>
      </c>
      <c r="R1891" s="2">
        <f t="shared" si="348"/>
        <v>1.2586488410807126</v>
      </c>
      <c r="S1891" s="2">
        <f t="shared" si="349"/>
        <v>1.4352979185119208</v>
      </c>
      <c r="T1891" s="2">
        <f t="shared" si="350"/>
        <v>-1.5941786320560203E-2</v>
      </c>
      <c r="U1891" s="2">
        <f t="shared" si="351"/>
        <v>-3.073693266503974E-3</v>
      </c>
    </row>
    <row r="1892" spans="1:21" x14ac:dyDescent="0.3">
      <c r="A1892" s="1">
        <v>41425</v>
      </c>
      <c r="B1892">
        <f>IF(_xlfn.IFNA(VLOOKUP($A1892,raw_data!$A:$D,2,FALSE),B1891)=0,B1891,_xlfn.IFNA(VLOOKUP($A1892,raw_data!$A:$D,2,FALSE),B1891))</f>
        <v>42.285049438476499</v>
      </c>
      <c r="C1892">
        <f>IF(_xlfn.IFNA(VLOOKUP($A1892,raw_data!$A:$D,3,FALSE),C1891)=0,C1891,_xlfn.IFNA(VLOOKUP($A1892,raw_data!$A:$D,3,FALSE),C1891))</f>
        <v>86.578384399414006</v>
      </c>
      <c r="D1892">
        <f>IF(_xlfn.IFNA(VLOOKUP($A1892,raw_data!$A:$D,4,FALSE),D1891)=0,D1891,_xlfn.IFNA(VLOOKUP($A1892,raw_data!$A:$D,4,FALSE),D1891))</f>
        <v>1127.59997558593</v>
      </c>
      <c r="E1892" s="2">
        <f t="shared" si="353"/>
        <v>-1.7387937371088347E-2</v>
      </c>
      <c r="F1892" s="2">
        <f t="shared" si="354"/>
        <v>-1.9211343690261895E-3</v>
      </c>
      <c r="G1892" s="2">
        <f t="shared" si="355"/>
        <v>-3.0943330170146721E-3</v>
      </c>
      <c r="H1892" s="2"/>
      <c r="I1892" s="2">
        <f t="shared" si="356"/>
        <v>1.244550443329316</v>
      </c>
      <c r="J1892" s="2">
        <f t="shared" si="357"/>
        <v>-1.1201216170263484E-2</v>
      </c>
      <c r="K1892" s="2">
        <f>I1892/MAX(I$2:I1892)-1</f>
        <v>-2.696443509610702E-2</v>
      </c>
      <c r="M1892" s="2">
        <f t="shared" si="358"/>
        <v>1.4148292943658713</v>
      </c>
      <c r="N1892" s="2">
        <f t="shared" si="359"/>
        <v>-1.4260888894251811E-2</v>
      </c>
      <c r="O1892" s="2">
        <f>M1892/MAX(M$2:M1892)-1</f>
        <v>-1.7290748562587166E-2</v>
      </c>
      <c r="Q1892" s="1">
        <f t="shared" si="352"/>
        <v>41425</v>
      </c>
      <c r="R1892" s="2">
        <f t="shared" si="348"/>
        <v>1.244550443329316</v>
      </c>
      <c r="S1892" s="2">
        <f t="shared" si="349"/>
        <v>1.4148292943658713</v>
      </c>
      <c r="T1892" s="2">
        <f t="shared" si="350"/>
        <v>-2.696443509610702E-2</v>
      </c>
      <c r="U1892" s="2">
        <f t="shared" si="351"/>
        <v>-1.7290748562587166E-2</v>
      </c>
    </row>
    <row r="1893" spans="1:21" x14ac:dyDescent="0.3">
      <c r="A1893" s="1">
        <v>41426</v>
      </c>
      <c r="B1893">
        <f>IF(_xlfn.IFNA(VLOOKUP($A1893,raw_data!$A:$D,2,FALSE),B1892)=0,B1892,_xlfn.IFNA(VLOOKUP($A1893,raw_data!$A:$D,2,FALSE),B1892))</f>
        <v>42.285049438476499</v>
      </c>
      <c r="C1893">
        <f>IF(_xlfn.IFNA(VLOOKUP($A1893,raw_data!$A:$D,3,FALSE),C1892)=0,C1892,_xlfn.IFNA(VLOOKUP($A1893,raw_data!$A:$D,3,FALSE),C1892))</f>
        <v>86.578384399414006</v>
      </c>
      <c r="D1893">
        <f>IF(_xlfn.IFNA(VLOOKUP($A1893,raw_data!$A:$D,4,FALSE),D1892)=0,D1892,_xlfn.IFNA(VLOOKUP($A1893,raw_data!$A:$D,4,FALSE),D1892))</f>
        <v>1127.59997558593</v>
      </c>
      <c r="E1893" s="2">
        <f t="shared" si="353"/>
        <v>0</v>
      </c>
      <c r="F1893" s="2">
        <f t="shared" si="354"/>
        <v>0</v>
      </c>
      <c r="G1893" s="2">
        <f t="shared" si="355"/>
        <v>0</v>
      </c>
      <c r="H1893" s="2"/>
      <c r="I1893" s="2">
        <f t="shared" si="356"/>
        <v>1.244550443329316</v>
      </c>
      <c r="J1893" s="2">
        <f t="shared" si="357"/>
        <v>0</v>
      </c>
      <c r="K1893" s="2">
        <f>I1893/MAX(I$2:I1893)-1</f>
        <v>-2.696443509610702E-2</v>
      </c>
      <c r="M1893" s="2">
        <f t="shared" si="358"/>
        <v>1.4148292943658713</v>
      </c>
      <c r="N1893" s="2">
        <f t="shared" si="359"/>
        <v>0</v>
      </c>
      <c r="O1893" s="2">
        <f>M1893/MAX(M$2:M1893)-1</f>
        <v>-1.7290748562587166E-2</v>
      </c>
      <c r="Q1893" s="1">
        <f t="shared" si="352"/>
        <v>41426</v>
      </c>
      <c r="R1893" s="2">
        <f t="shared" si="348"/>
        <v>1.244550443329316</v>
      </c>
      <c r="S1893" s="2">
        <f t="shared" si="349"/>
        <v>1.4148292943658713</v>
      </c>
      <c r="T1893" s="2">
        <f t="shared" si="350"/>
        <v>-2.696443509610702E-2</v>
      </c>
      <c r="U1893" s="2">
        <f t="shared" si="351"/>
        <v>-1.7290748562587166E-2</v>
      </c>
    </row>
    <row r="1894" spans="1:21" x14ac:dyDescent="0.3">
      <c r="A1894" s="1">
        <v>41427</v>
      </c>
      <c r="B1894">
        <f>IF(_xlfn.IFNA(VLOOKUP($A1894,raw_data!$A:$D,2,FALSE),B1893)=0,B1893,_xlfn.IFNA(VLOOKUP($A1894,raw_data!$A:$D,2,FALSE),B1893))</f>
        <v>42.285049438476499</v>
      </c>
      <c r="C1894">
        <f>IF(_xlfn.IFNA(VLOOKUP($A1894,raw_data!$A:$D,3,FALSE),C1893)=0,C1893,_xlfn.IFNA(VLOOKUP($A1894,raw_data!$A:$D,3,FALSE),C1893))</f>
        <v>86.578384399414006</v>
      </c>
      <c r="D1894">
        <f>IF(_xlfn.IFNA(VLOOKUP($A1894,raw_data!$A:$D,4,FALSE),D1893)=0,D1893,_xlfn.IFNA(VLOOKUP($A1894,raw_data!$A:$D,4,FALSE),D1893))</f>
        <v>1127.59997558593</v>
      </c>
      <c r="E1894" s="2">
        <f t="shared" si="353"/>
        <v>0</v>
      </c>
      <c r="F1894" s="2">
        <f t="shared" si="354"/>
        <v>0</v>
      </c>
      <c r="G1894" s="2">
        <f t="shared" si="355"/>
        <v>0</v>
      </c>
      <c r="H1894" s="2"/>
      <c r="I1894" s="2">
        <f t="shared" si="356"/>
        <v>1.244550443329316</v>
      </c>
      <c r="J1894" s="2">
        <f t="shared" si="357"/>
        <v>0</v>
      </c>
      <c r="K1894" s="2">
        <f>I1894/MAX(I$2:I1894)-1</f>
        <v>-2.696443509610702E-2</v>
      </c>
      <c r="M1894" s="2">
        <f t="shared" si="358"/>
        <v>1.4148292943658713</v>
      </c>
      <c r="N1894" s="2">
        <f t="shared" si="359"/>
        <v>0</v>
      </c>
      <c r="O1894" s="2">
        <f>M1894/MAX(M$2:M1894)-1</f>
        <v>-1.7290748562587166E-2</v>
      </c>
      <c r="Q1894" s="1">
        <f t="shared" si="352"/>
        <v>41427</v>
      </c>
      <c r="R1894" s="2">
        <f t="shared" si="348"/>
        <v>1.244550443329316</v>
      </c>
      <c r="S1894" s="2">
        <f t="shared" si="349"/>
        <v>1.4148292943658713</v>
      </c>
      <c r="T1894" s="2">
        <f t="shared" si="350"/>
        <v>-2.696443509610702E-2</v>
      </c>
      <c r="U1894" s="2">
        <f t="shared" si="351"/>
        <v>-1.7290748562587166E-2</v>
      </c>
    </row>
    <row r="1895" spans="1:21" x14ac:dyDescent="0.3">
      <c r="A1895" s="1">
        <v>41428</v>
      </c>
      <c r="B1895">
        <f>IF(_xlfn.IFNA(VLOOKUP($A1895,raw_data!$A:$D,2,FALSE),B1894)=0,B1894,_xlfn.IFNA(VLOOKUP($A1895,raw_data!$A:$D,2,FALSE),B1894))</f>
        <v>42.4395751953125</v>
      </c>
      <c r="C1895">
        <f>IF(_xlfn.IFNA(VLOOKUP($A1895,raw_data!$A:$D,3,FALSE),C1894)=0,C1894,_xlfn.IFNA(VLOOKUP($A1895,raw_data!$A:$D,3,FALSE),C1894))</f>
        <v>86.622131347656193</v>
      </c>
      <c r="D1895">
        <f>IF(_xlfn.IFNA(VLOOKUP($A1895,raw_data!$A:$D,4,FALSE),D1894)=0,D1894,_xlfn.IFNA(VLOOKUP($A1895,raw_data!$A:$D,4,FALSE),D1894))</f>
        <v>1107.5</v>
      </c>
      <c r="E1895" s="2">
        <f t="shared" si="353"/>
        <v>3.6543827874868651E-3</v>
      </c>
      <c r="F1895" s="2">
        <f t="shared" si="354"/>
        <v>5.0528718623765734E-4</v>
      </c>
      <c r="G1895" s="2">
        <f t="shared" si="355"/>
        <v>-1.7825448759419826E-2</v>
      </c>
      <c r="H1895" s="2"/>
      <c r="I1895" s="2">
        <f t="shared" si="356"/>
        <v>1.2475308237169294</v>
      </c>
      <c r="J1895" s="2">
        <f t="shared" si="357"/>
        <v>2.394744546987182E-3</v>
      </c>
      <c r="K1895" s="2">
        <f>I1895/MAX(I$2:I1895)-1</f>
        <v>-2.4634263483028773E-2</v>
      </c>
      <c r="M1895" s="2">
        <f t="shared" si="358"/>
        <v>1.3929370866347626</v>
      </c>
      <c r="N1895" s="2">
        <f t="shared" si="359"/>
        <v>-1.5473391608646914E-2</v>
      </c>
      <c r="O1895" s="2">
        <f>M1895/MAX(M$2:M1895)-1</f>
        <v>-3.2496593647518668E-2</v>
      </c>
      <c r="Q1895" s="1">
        <f t="shared" si="352"/>
        <v>41428</v>
      </c>
      <c r="R1895" s="2">
        <f t="shared" si="348"/>
        <v>1.2475308237169294</v>
      </c>
      <c r="S1895" s="2">
        <f t="shared" si="349"/>
        <v>1.3929370866347626</v>
      </c>
      <c r="T1895" s="2">
        <f t="shared" si="350"/>
        <v>-2.4634263483028773E-2</v>
      </c>
      <c r="U1895" s="2">
        <f t="shared" si="351"/>
        <v>-3.2496593647518668E-2</v>
      </c>
    </row>
    <row r="1896" spans="1:21" x14ac:dyDescent="0.3">
      <c r="A1896" s="1">
        <v>41429</v>
      </c>
      <c r="B1896">
        <f>IF(_xlfn.IFNA(VLOOKUP($A1896,raw_data!$A:$D,2,FALSE),B1895)=0,B1895,_xlfn.IFNA(VLOOKUP($A1896,raw_data!$A:$D,2,FALSE),B1895))</f>
        <v>42.285049438476499</v>
      </c>
      <c r="C1896">
        <f>IF(_xlfn.IFNA(VLOOKUP($A1896,raw_data!$A:$D,3,FALSE),C1895)=0,C1895,_xlfn.IFNA(VLOOKUP($A1896,raw_data!$A:$D,3,FALSE),C1895))</f>
        <v>86.431335449218693</v>
      </c>
      <c r="D1896">
        <f>IF(_xlfn.IFNA(VLOOKUP($A1896,raw_data!$A:$D,4,FALSE),D1895)=0,D1895,_xlfn.IFNA(VLOOKUP($A1896,raw_data!$A:$D,4,FALSE),D1895))</f>
        <v>1118.80004882812</v>
      </c>
      <c r="E1896" s="2">
        <f t="shared" si="353"/>
        <v>-3.6410768987402697E-3</v>
      </c>
      <c r="F1896" s="2">
        <f t="shared" si="354"/>
        <v>-2.2026229956377819E-3</v>
      </c>
      <c r="G1896" s="2">
        <f t="shared" si="355"/>
        <v>1.0203204359476192E-2</v>
      </c>
      <c r="H1896" s="2"/>
      <c r="I1896" s="2">
        <f t="shared" si="356"/>
        <v>1.2437062742872738</v>
      </c>
      <c r="J1896" s="2">
        <f t="shared" si="357"/>
        <v>-3.0656953374992748E-3</v>
      </c>
      <c r="K1896" s="2">
        <f>I1896/MAX(I$2:I1896)-1</f>
        <v>-2.7624437673825386E-2</v>
      </c>
      <c r="M1896" s="2">
        <f t="shared" si="358"/>
        <v>1.402835616702556</v>
      </c>
      <c r="N1896" s="2">
        <f t="shared" si="359"/>
        <v>7.1062291059444949E-3</v>
      </c>
      <c r="O1896" s="2">
        <f>M1896/MAX(M$2:M1896)-1</f>
        <v>-2.5621292781196181E-2</v>
      </c>
      <c r="Q1896" s="1">
        <f t="shared" si="352"/>
        <v>41429</v>
      </c>
      <c r="R1896" s="2">
        <f t="shared" si="348"/>
        <v>1.2437062742872738</v>
      </c>
      <c r="S1896" s="2">
        <f t="shared" si="349"/>
        <v>1.402835616702556</v>
      </c>
      <c r="T1896" s="2">
        <f t="shared" si="350"/>
        <v>-2.7624437673825386E-2</v>
      </c>
      <c r="U1896" s="2">
        <f t="shared" si="351"/>
        <v>-2.5621292781196181E-2</v>
      </c>
    </row>
    <row r="1897" spans="1:21" x14ac:dyDescent="0.3">
      <c r="A1897" s="1">
        <v>41430</v>
      </c>
      <c r="B1897">
        <f>IF(_xlfn.IFNA(VLOOKUP($A1897,raw_data!$A:$D,2,FALSE),B1896)=0,B1896,_xlfn.IFNA(VLOOKUP($A1897,raw_data!$A:$D,2,FALSE),B1896))</f>
        <v>41.634365081787102</v>
      </c>
      <c r="C1897">
        <f>IF(_xlfn.IFNA(VLOOKUP($A1897,raw_data!$A:$D,3,FALSE),C1896)=0,C1896,_xlfn.IFNA(VLOOKUP($A1897,raw_data!$A:$D,3,FALSE),C1896))</f>
        <v>86.3836669921875</v>
      </c>
      <c r="D1897">
        <f>IF(_xlfn.IFNA(VLOOKUP($A1897,raw_data!$A:$D,4,FALSE),D1896)=0,D1896,_xlfn.IFNA(VLOOKUP($A1897,raw_data!$A:$D,4,FALSE),D1896))</f>
        <v>1122.40002441406</v>
      </c>
      <c r="E1897" s="2">
        <f t="shared" si="353"/>
        <v>-1.5388047674772642E-2</v>
      </c>
      <c r="F1897" s="2">
        <f t="shared" si="354"/>
        <v>-5.5151822870069811E-4</v>
      </c>
      <c r="G1897" s="2">
        <f t="shared" si="355"/>
        <v>3.2177113235833943E-3</v>
      </c>
      <c r="H1897" s="2"/>
      <c r="I1897" s="2">
        <f t="shared" si="356"/>
        <v>1.2319489767494183</v>
      </c>
      <c r="J1897" s="2">
        <f t="shared" si="357"/>
        <v>-9.4534358963438633E-3</v>
      </c>
      <c r="K1897" s="2">
        <f>I1897/MAX(I$2:I1897)-1</f>
        <v>-3.6816727719447218E-2</v>
      </c>
      <c r="M1897" s="2">
        <f t="shared" si="358"/>
        <v>1.3940452481221159</v>
      </c>
      <c r="N1897" s="2">
        <f t="shared" si="359"/>
        <v>-6.2661430004908869E-3</v>
      </c>
      <c r="O1897" s="2">
        <f>M1897/MAX(M$2:M1897)-1</f>
        <v>-3.1726889097262734E-2</v>
      </c>
      <c r="Q1897" s="1">
        <f t="shared" si="352"/>
        <v>41430</v>
      </c>
      <c r="R1897" s="2">
        <f t="shared" si="348"/>
        <v>1.2319489767494183</v>
      </c>
      <c r="S1897" s="2">
        <f t="shared" si="349"/>
        <v>1.3940452481221159</v>
      </c>
      <c r="T1897" s="2">
        <f t="shared" si="350"/>
        <v>-3.6816727719447218E-2</v>
      </c>
      <c r="U1897" s="2">
        <f t="shared" si="351"/>
        <v>-3.1726889097262734E-2</v>
      </c>
    </row>
    <row r="1898" spans="1:21" x14ac:dyDescent="0.3">
      <c r="A1898" s="1">
        <v>41431</v>
      </c>
      <c r="B1898">
        <f>IF(_xlfn.IFNA(VLOOKUP($A1898,raw_data!$A:$D,2,FALSE),B1897)=0,B1897,_xlfn.IFNA(VLOOKUP($A1898,raw_data!$A:$D,2,FALSE),B1897))</f>
        <v>41.935310363769503</v>
      </c>
      <c r="C1898">
        <f>IF(_xlfn.IFNA(VLOOKUP($A1898,raw_data!$A:$D,3,FALSE),C1897)=0,C1897,_xlfn.IFNA(VLOOKUP($A1898,raw_data!$A:$D,3,FALSE),C1897))</f>
        <v>86.606208801269503</v>
      </c>
      <c r="D1898">
        <f>IF(_xlfn.IFNA(VLOOKUP($A1898,raw_data!$A:$D,4,FALSE),D1897)=0,D1897,_xlfn.IFNA(VLOOKUP($A1898,raw_data!$A:$D,4,FALSE),D1897))</f>
        <v>1117.80004882812</v>
      </c>
      <c r="E1898" s="2">
        <f t="shared" si="353"/>
        <v>7.2282904132492387E-3</v>
      </c>
      <c r="F1898" s="2">
        <f t="shared" si="354"/>
        <v>2.5762023867559325E-3</v>
      </c>
      <c r="G1898" s="2">
        <f t="shared" si="355"/>
        <v>-4.098338814934932E-3</v>
      </c>
      <c r="H1898" s="2"/>
      <c r="I1898" s="2">
        <f t="shared" si="356"/>
        <v>1.2385614076940736</v>
      </c>
      <c r="J1898" s="2">
        <f t="shared" si="357"/>
        <v>5.3674552026519162E-3</v>
      </c>
      <c r="K1898" s="2">
        <f>I1898/MAX(I$2:I1898)-1</f>
        <v>-3.164688465353771E-2</v>
      </c>
      <c r="M1898" s="2">
        <f t="shared" si="358"/>
        <v>1.3957837880722821</v>
      </c>
      <c r="N1898" s="2">
        <f t="shared" si="359"/>
        <v>1.2471187377225412E-3</v>
      </c>
      <c r="O1898" s="2">
        <f>M1898/MAX(M$2:M1898)-1</f>
        <v>-3.0519337557422976E-2</v>
      </c>
      <c r="Q1898" s="1">
        <f t="shared" si="352"/>
        <v>41431</v>
      </c>
      <c r="R1898" s="2">
        <f t="shared" si="348"/>
        <v>1.2385614076940736</v>
      </c>
      <c r="S1898" s="2">
        <f t="shared" si="349"/>
        <v>1.3957837880722821</v>
      </c>
      <c r="T1898" s="2">
        <f t="shared" si="350"/>
        <v>-3.164688465353771E-2</v>
      </c>
      <c r="U1898" s="2">
        <f t="shared" si="351"/>
        <v>-3.0519337557422976E-2</v>
      </c>
    </row>
    <row r="1899" spans="1:21" x14ac:dyDescent="0.3">
      <c r="A1899" s="1">
        <v>41432</v>
      </c>
      <c r="B1899">
        <f>IF(_xlfn.IFNA(VLOOKUP($A1899,raw_data!$A:$D,2,FALSE),B1898)=0,B1898,_xlfn.IFNA(VLOOKUP($A1899,raw_data!$A:$D,2,FALSE),B1898))</f>
        <v>42.374507904052699</v>
      </c>
      <c r="C1899">
        <f>IF(_xlfn.IFNA(VLOOKUP($A1899,raw_data!$A:$D,3,FALSE),C1898)=0,C1898,_xlfn.IFNA(VLOOKUP($A1899,raw_data!$A:$D,3,FALSE),C1898))</f>
        <v>86.335945129394503</v>
      </c>
      <c r="D1899">
        <f>IF(_xlfn.IFNA(VLOOKUP($A1899,raw_data!$A:$D,4,FALSE),D1898)=0,D1898,_xlfn.IFNA(VLOOKUP($A1899,raw_data!$A:$D,4,FALSE),D1898))</f>
        <v>1118.19995117187</v>
      </c>
      <c r="E1899" s="2">
        <f t="shared" si="353"/>
        <v>1.0473215447158069E-2</v>
      </c>
      <c r="F1899" s="2">
        <f t="shared" si="354"/>
        <v>-3.1206038875938313E-3</v>
      </c>
      <c r="G1899" s="2">
        <f t="shared" si="355"/>
        <v>3.5775838815643723E-4</v>
      </c>
      <c r="H1899" s="2"/>
      <c r="I1899" s="2">
        <f t="shared" si="356"/>
        <v>1.2447984161569134</v>
      </c>
      <c r="J1899" s="2">
        <f t="shared" si="357"/>
        <v>5.0356877132573079E-3</v>
      </c>
      <c r="K1899" s="2">
        <f>I1899/MAX(I$2:I1899)-1</f>
        <v>-2.6770560768493046E-2</v>
      </c>
      <c r="M1899" s="2">
        <f t="shared" si="358"/>
        <v>1.4033143872900478</v>
      </c>
      <c r="N1899" s="2">
        <f t="shared" si="359"/>
        <v>5.3952476609333555E-3</v>
      </c>
      <c r="O1899" s="2">
        <f>M1899/MAX(M$2:M1899)-1</f>
        <v>-2.5288749281059619E-2</v>
      </c>
      <c r="Q1899" s="1">
        <f t="shared" si="352"/>
        <v>41432</v>
      </c>
      <c r="R1899" s="2">
        <f t="shared" si="348"/>
        <v>1.2447984161569134</v>
      </c>
      <c r="S1899" s="2">
        <f t="shared" si="349"/>
        <v>1.4033143872900478</v>
      </c>
      <c r="T1899" s="2">
        <f t="shared" si="350"/>
        <v>-2.6770560768493046E-2</v>
      </c>
      <c r="U1899" s="2">
        <f t="shared" si="351"/>
        <v>-2.5288749281059619E-2</v>
      </c>
    </row>
    <row r="1900" spans="1:21" x14ac:dyDescent="0.3">
      <c r="A1900" s="1">
        <v>41433</v>
      </c>
      <c r="B1900">
        <f>IF(_xlfn.IFNA(VLOOKUP($A1900,raw_data!$A:$D,2,FALSE),B1899)=0,B1899,_xlfn.IFNA(VLOOKUP($A1900,raw_data!$A:$D,2,FALSE),B1899))</f>
        <v>42.374507904052699</v>
      </c>
      <c r="C1900">
        <f>IF(_xlfn.IFNA(VLOOKUP($A1900,raw_data!$A:$D,3,FALSE),C1899)=0,C1899,_xlfn.IFNA(VLOOKUP($A1900,raw_data!$A:$D,3,FALSE),C1899))</f>
        <v>86.335945129394503</v>
      </c>
      <c r="D1900">
        <f>IF(_xlfn.IFNA(VLOOKUP($A1900,raw_data!$A:$D,4,FALSE),D1899)=0,D1899,_xlfn.IFNA(VLOOKUP($A1900,raw_data!$A:$D,4,FALSE),D1899))</f>
        <v>1118.19995117187</v>
      </c>
      <c r="E1900" s="2">
        <f t="shared" si="353"/>
        <v>0</v>
      </c>
      <c r="F1900" s="2">
        <f t="shared" si="354"/>
        <v>0</v>
      </c>
      <c r="G1900" s="2">
        <f t="shared" si="355"/>
        <v>0</v>
      </c>
      <c r="H1900" s="2"/>
      <c r="I1900" s="2">
        <f t="shared" si="356"/>
        <v>1.2447984161569134</v>
      </c>
      <c r="J1900" s="2">
        <f t="shared" si="357"/>
        <v>0</v>
      </c>
      <c r="K1900" s="2">
        <f>I1900/MAX(I$2:I1900)-1</f>
        <v>-2.6770560768493046E-2</v>
      </c>
      <c r="M1900" s="2">
        <f t="shared" si="358"/>
        <v>1.4033143872900478</v>
      </c>
      <c r="N1900" s="2">
        <f t="shared" si="359"/>
        <v>0</v>
      </c>
      <c r="O1900" s="2">
        <f>M1900/MAX(M$2:M1900)-1</f>
        <v>-2.5288749281059619E-2</v>
      </c>
      <c r="Q1900" s="1">
        <f t="shared" si="352"/>
        <v>41433</v>
      </c>
      <c r="R1900" s="2">
        <f t="shared" si="348"/>
        <v>1.2447984161569134</v>
      </c>
      <c r="S1900" s="2">
        <f t="shared" si="349"/>
        <v>1.4033143872900478</v>
      </c>
      <c r="T1900" s="2">
        <f t="shared" si="350"/>
        <v>-2.6770560768493046E-2</v>
      </c>
      <c r="U1900" s="2">
        <f t="shared" si="351"/>
        <v>-2.5288749281059619E-2</v>
      </c>
    </row>
    <row r="1901" spans="1:21" x14ac:dyDescent="0.3">
      <c r="A1901" s="1">
        <v>41434</v>
      </c>
      <c r="B1901">
        <f>IF(_xlfn.IFNA(VLOOKUP($A1901,raw_data!$A:$D,2,FALSE),B1900)=0,B1900,_xlfn.IFNA(VLOOKUP($A1901,raw_data!$A:$D,2,FALSE),B1900))</f>
        <v>42.374507904052699</v>
      </c>
      <c r="C1901">
        <f>IF(_xlfn.IFNA(VLOOKUP($A1901,raw_data!$A:$D,3,FALSE),C1900)=0,C1900,_xlfn.IFNA(VLOOKUP($A1901,raw_data!$A:$D,3,FALSE),C1900))</f>
        <v>86.335945129394503</v>
      </c>
      <c r="D1901">
        <f>IF(_xlfn.IFNA(VLOOKUP($A1901,raw_data!$A:$D,4,FALSE),D1900)=0,D1900,_xlfn.IFNA(VLOOKUP($A1901,raw_data!$A:$D,4,FALSE),D1900))</f>
        <v>1118.19995117187</v>
      </c>
      <c r="E1901" s="2">
        <f t="shared" si="353"/>
        <v>0</v>
      </c>
      <c r="F1901" s="2">
        <f t="shared" si="354"/>
        <v>0</v>
      </c>
      <c r="G1901" s="2">
        <f t="shared" si="355"/>
        <v>0</v>
      </c>
      <c r="H1901" s="2"/>
      <c r="I1901" s="2">
        <f t="shared" si="356"/>
        <v>1.2447984161569134</v>
      </c>
      <c r="J1901" s="2">
        <f t="shared" si="357"/>
        <v>0</v>
      </c>
      <c r="K1901" s="2">
        <f>I1901/MAX(I$2:I1901)-1</f>
        <v>-2.6770560768493046E-2</v>
      </c>
      <c r="M1901" s="2">
        <f t="shared" si="358"/>
        <v>1.4033143872900478</v>
      </c>
      <c r="N1901" s="2">
        <f t="shared" si="359"/>
        <v>0</v>
      </c>
      <c r="O1901" s="2">
        <f>M1901/MAX(M$2:M1901)-1</f>
        <v>-2.5288749281059619E-2</v>
      </c>
      <c r="Q1901" s="1">
        <f t="shared" si="352"/>
        <v>41434</v>
      </c>
      <c r="R1901" s="2">
        <f t="shared" si="348"/>
        <v>1.2447984161569134</v>
      </c>
      <c r="S1901" s="2">
        <f t="shared" si="349"/>
        <v>1.4033143872900478</v>
      </c>
      <c r="T1901" s="2">
        <f t="shared" si="350"/>
        <v>-2.6770560768493046E-2</v>
      </c>
      <c r="U1901" s="2">
        <f t="shared" si="351"/>
        <v>-2.5288749281059619E-2</v>
      </c>
    </row>
    <row r="1902" spans="1:21" x14ac:dyDescent="0.3">
      <c r="A1902" s="1">
        <v>41435</v>
      </c>
      <c r="B1902">
        <f>IF(_xlfn.IFNA(VLOOKUP($A1902,raw_data!$A:$D,2,FALSE),B1901)=0,B1901,_xlfn.IFNA(VLOOKUP($A1902,raw_data!$A:$D,2,FALSE),B1901))</f>
        <v>42.325714111328097</v>
      </c>
      <c r="C1902">
        <f>IF(_xlfn.IFNA(VLOOKUP($A1902,raw_data!$A:$D,3,FALSE),C1901)=0,C1901,_xlfn.IFNA(VLOOKUP($A1902,raw_data!$A:$D,3,FALSE),C1901))</f>
        <v>86.161071777343693</v>
      </c>
      <c r="D1902">
        <f>IF(_xlfn.IFNA(VLOOKUP($A1902,raw_data!$A:$D,4,FALSE),D1901)=0,D1901,_xlfn.IFNA(VLOOKUP($A1902,raw_data!$A:$D,4,FALSE),D1901))</f>
        <v>1097.09997558593</v>
      </c>
      <c r="E1902" s="2">
        <f t="shared" si="353"/>
        <v>-1.1514893066153498E-3</v>
      </c>
      <c r="F1902" s="2">
        <f t="shared" si="354"/>
        <v>-2.0254987860354179E-3</v>
      </c>
      <c r="G1902" s="2">
        <f t="shared" si="355"/>
        <v>-1.8869590866845698E-2</v>
      </c>
      <c r="H1902" s="2"/>
      <c r="I1902" s="2">
        <f t="shared" si="356"/>
        <v>1.2429298578455417</v>
      </c>
      <c r="J1902" s="2">
        <f t="shared" si="357"/>
        <v>-1.5010930983833772E-3</v>
      </c>
      <c r="K1902" s="2">
        <f>I1902/MAX(I$2:I1902)-1</f>
        <v>-2.8231468762866974E-2</v>
      </c>
      <c r="M1902" s="2">
        <f t="shared" si="358"/>
        <v>1.3747676623004321</v>
      </c>
      <c r="N1902" s="2">
        <f t="shared" si="359"/>
        <v>-2.0342358952609607E-2</v>
      </c>
      <c r="O1902" s="2">
        <f>M1902/MAX(M$2:M1902)-1</f>
        <v>-4.5116675418331309E-2</v>
      </c>
      <c r="Q1902" s="1">
        <f t="shared" si="352"/>
        <v>41435</v>
      </c>
      <c r="R1902" s="2">
        <f t="shared" si="348"/>
        <v>1.2429298578455417</v>
      </c>
      <c r="S1902" s="2">
        <f t="shared" si="349"/>
        <v>1.3747676623004321</v>
      </c>
      <c r="T1902" s="2">
        <f t="shared" si="350"/>
        <v>-2.8231468762866974E-2</v>
      </c>
      <c r="U1902" s="2">
        <f t="shared" si="351"/>
        <v>-4.5116675418331309E-2</v>
      </c>
    </row>
    <row r="1903" spans="1:21" x14ac:dyDescent="0.3">
      <c r="A1903" s="1">
        <v>41436</v>
      </c>
      <c r="B1903">
        <f>IF(_xlfn.IFNA(VLOOKUP($A1903,raw_data!$A:$D,2,FALSE),B1902)=0,B1902,_xlfn.IFNA(VLOOKUP($A1903,raw_data!$A:$D,2,FALSE),B1902))</f>
        <v>41.845851898193303</v>
      </c>
      <c r="C1903">
        <f>IF(_xlfn.IFNA(VLOOKUP($A1903,raw_data!$A:$D,3,FALSE),C1902)=0,C1902,_xlfn.IFNA(VLOOKUP($A1903,raw_data!$A:$D,3,FALSE),C1902))</f>
        <v>86.169013977050696</v>
      </c>
      <c r="D1903">
        <f>IF(_xlfn.IFNA(VLOOKUP($A1903,raw_data!$A:$D,4,FALSE),D1902)=0,D1902,_xlfn.IFNA(VLOOKUP($A1903,raw_data!$A:$D,4,FALSE),D1902))</f>
        <v>1097.09997558593</v>
      </c>
      <c r="E1903" s="2">
        <f t="shared" si="353"/>
        <v>-1.133736838727939E-2</v>
      </c>
      <c r="F1903" s="2">
        <f t="shared" si="354"/>
        <v>9.217851569354174E-5</v>
      </c>
      <c r="G1903" s="2">
        <f t="shared" si="355"/>
        <v>0</v>
      </c>
      <c r="H1903" s="2"/>
      <c r="I1903" s="2">
        <f t="shared" si="356"/>
        <v>1.2345207542105383</v>
      </c>
      <c r="J1903" s="2">
        <f t="shared" si="357"/>
        <v>-6.7655496260902162E-3</v>
      </c>
      <c r="K1903" s="2">
        <f>I1903/MAX(I$2:I1903)-1</f>
        <v>-3.4806016986024702E-2</v>
      </c>
      <c r="M1903" s="2">
        <f t="shared" si="358"/>
        <v>1.3654666034567946</v>
      </c>
      <c r="N1903" s="2">
        <f t="shared" si="359"/>
        <v>-6.765549626090217E-3</v>
      </c>
      <c r="O1903" s="2">
        <f>M1903/MAX(M$2:M1903)-1</f>
        <v>-5.1576985937914599E-2</v>
      </c>
      <c r="Q1903" s="1">
        <f t="shared" si="352"/>
        <v>41436</v>
      </c>
      <c r="R1903" s="2">
        <f t="shared" si="348"/>
        <v>1.2345207542105383</v>
      </c>
      <c r="S1903" s="2">
        <f t="shared" si="349"/>
        <v>1.3654666034567946</v>
      </c>
      <c r="T1903" s="2">
        <f t="shared" si="350"/>
        <v>-3.4806016986024702E-2</v>
      </c>
      <c r="U1903" s="2">
        <f t="shared" si="351"/>
        <v>-5.1576985937914599E-2</v>
      </c>
    </row>
    <row r="1904" spans="1:21" x14ac:dyDescent="0.3">
      <c r="A1904" s="1">
        <v>41437</v>
      </c>
      <c r="B1904">
        <f>IF(_xlfn.IFNA(VLOOKUP($A1904,raw_data!$A:$D,2,FALSE),B1903)=0,B1903,_xlfn.IFNA(VLOOKUP($A1904,raw_data!$A:$D,2,FALSE),B1903))</f>
        <v>41.6425170898437</v>
      </c>
      <c r="C1904">
        <f>IF(_xlfn.IFNA(VLOOKUP($A1904,raw_data!$A:$D,3,FALSE),C1903)=0,C1903,_xlfn.IFNA(VLOOKUP($A1904,raw_data!$A:$D,3,FALSE),C1903))</f>
        <v>86.025917053222599</v>
      </c>
      <c r="D1904">
        <f>IF(_xlfn.IFNA(VLOOKUP($A1904,raw_data!$A:$D,4,FALSE),D1903)=0,D1903,_xlfn.IFNA(VLOOKUP($A1904,raw_data!$A:$D,4,FALSE),D1903))</f>
        <v>1097.09997558593</v>
      </c>
      <c r="E1904" s="2">
        <f t="shared" si="353"/>
        <v>-4.8591389379357697E-3</v>
      </c>
      <c r="F1904" s="2">
        <f t="shared" si="354"/>
        <v>-1.660654070687273E-3</v>
      </c>
      <c r="G1904" s="2">
        <f t="shared" si="355"/>
        <v>0</v>
      </c>
      <c r="H1904" s="2"/>
      <c r="I1904" s="2">
        <f t="shared" si="356"/>
        <v>1.2301014847243226</v>
      </c>
      <c r="J1904" s="2">
        <f t="shared" si="357"/>
        <v>-3.5797449910363712E-3</v>
      </c>
      <c r="K1904" s="2">
        <f>I1904/MAX(I$2:I1904)-1</f>
        <v>-3.8261165312097556E-2</v>
      </c>
      <c r="M1904" s="2">
        <f t="shared" si="358"/>
        <v>1.3605785812226425</v>
      </c>
      <c r="N1904" s="2">
        <f t="shared" si="359"/>
        <v>-3.5797449910364154E-3</v>
      </c>
      <c r="O1904" s="2">
        <f>M1904/MAX(M$2:M1904)-1</f>
        <v>-5.497209847188711E-2</v>
      </c>
      <c r="Q1904" s="1">
        <f t="shared" si="352"/>
        <v>41437</v>
      </c>
      <c r="R1904" s="2">
        <f t="shared" si="348"/>
        <v>1.2301014847243226</v>
      </c>
      <c r="S1904" s="2">
        <f t="shared" si="349"/>
        <v>1.3605785812226425</v>
      </c>
      <c r="T1904" s="2">
        <f t="shared" si="350"/>
        <v>-3.8261165312097556E-2</v>
      </c>
      <c r="U1904" s="2">
        <f t="shared" si="351"/>
        <v>-5.497209847188711E-2</v>
      </c>
    </row>
    <row r="1905" spans="1:21" x14ac:dyDescent="0.3">
      <c r="A1905" s="1">
        <v>41438</v>
      </c>
      <c r="B1905">
        <f>IF(_xlfn.IFNA(VLOOKUP($A1905,raw_data!$A:$D,2,FALSE),B1904)=0,B1904,_xlfn.IFNA(VLOOKUP($A1905,raw_data!$A:$D,2,FALSE),B1904))</f>
        <v>42.244373321533203</v>
      </c>
      <c r="C1905">
        <f>IF(_xlfn.IFNA(VLOOKUP($A1905,raw_data!$A:$D,3,FALSE),C1904)=0,C1904,_xlfn.IFNA(VLOOKUP($A1905,raw_data!$A:$D,3,FALSE),C1904))</f>
        <v>86.447235107421804</v>
      </c>
      <c r="D1905">
        <f>IF(_xlfn.IFNA(VLOOKUP($A1905,raw_data!$A:$D,4,FALSE),D1904)=0,D1904,_xlfn.IFNA(VLOOKUP($A1905,raw_data!$A:$D,4,FALSE),D1904))</f>
        <v>1127.19995117187</v>
      </c>
      <c r="E1905" s="2">
        <f t="shared" si="353"/>
        <v>1.4452926329861393E-2</v>
      </c>
      <c r="F1905" s="2">
        <f t="shared" si="354"/>
        <v>4.8975712044840858E-3</v>
      </c>
      <c r="G1905" s="2">
        <f t="shared" si="355"/>
        <v>2.7435945908087733E-2</v>
      </c>
      <c r="H1905" s="2"/>
      <c r="I1905" s="2">
        <f t="shared" si="356"/>
        <v>1.2431784282505784</v>
      </c>
      <c r="J1905" s="2">
        <f t="shared" si="357"/>
        <v>1.0630784279710469E-2</v>
      </c>
      <c r="K1905" s="2">
        <f>I1905/MAX(I$2:I1905)-1</f>
        <v>-2.803712722711027E-2</v>
      </c>
      <c r="M1905" s="2">
        <f t="shared" si="358"/>
        <v>1.4127681929721385</v>
      </c>
      <c r="N1905" s="2">
        <f t="shared" si="359"/>
        <v>3.8358395810256907E-2</v>
      </c>
      <c r="O1905" s="2">
        <f>M1905/MAX(M$2:M1905)-1</f>
        <v>-1.8722344173335181E-2</v>
      </c>
      <c r="Q1905" s="1">
        <f t="shared" si="352"/>
        <v>41438</v>
      </c>
      <c r="R1905" s="2">
        <f t="shared" si="348"/>
        <v>1.2431784282505784</v>
      </c>
      <c r="S1905" s="2">
        <f t="shared" si="349"/>
        <v>1.4127681929721385</v>
      </c>
      <c r="T1905" s="2">
        <f t="shared" si="350"/>
        <v>-2.803712722711027E-2</v>
      </c>
      <c r="U1905" s="2">
        <f t="shared" si="351"/>
        <v>-1.8722344173335181E-2</v>
      </c>
    </row>
    <row r="1906" spans="1:21" x14ac:dyDescent="0.3">
      <c r="A1906" s="1">
        <v>41439</v>
      </c>
      <c r="B1906">
        <f>IF(_xlfn.IFNA(VLOOKUP($A1906,raw_data!$A:$D,2,FALSE),B1905)=0,B1905,_xlfn.IFNA(VLOOKUP($A1906,raw_data!$A:$D,2,FALSE),B1905))</f>
        <v>41.862117767333899</v>
      </c>
      <c r="C1906">
        <f>IF(_xlfn.IFNA(VLOOKUP($A1906,raw_data!$A:$D,3,FALSE),C1905)=0,C1905,_xlfn.IFNA(VLOOKUP($A1906,raw_data!$A:$D,3,FALSE),C1905))</f>
        <v>86.471054077148395</v>
      </c>
      <c r="D1906">
        <f>IF(_xlfn.IFNA(VLOOKUP($A1906,raw_data!$A:$D,4,FALSE),D1905)=0,D1905,_xlfn.IFNA(VLOOKUP($A1906,raw_data!$A:$D,4,FALSE),D1905))</f>
        <v>1129.19995117187</v>
      </c>
      <c r="E1906" s="2">
        <f t="shared" si="353"/>
        <v>-9.0486738030141067E-3</v>
      </c>
      <c r="F1906" s="2">
        <f t="shared" si="354"/>
        <v>2.7553188597639888E-4</v>
      </c>
      <c r="G1906" s="2">
        <f t="shared" si="355"/>
        <v>1.774308096731847E-3</v>
      </c>
      <c r="H1906" s="2"/>
      <c r="I1906" s="2">
        <f t="shared" si="356"/>
        <v>1.2365659727236449</v>
      </c>
      <c r="J1906" s="2">
        <f t="shared" si="357"/>
        <v>-5.318991527417904E-3</v>
      </c>
      <c r="K1906" s="2">
        <f>I1906/MAX(I$2:I1906)-1</f>
        <v>-3.3206989512354013E-2</v>
      </c>
      <c r="M1906" s="2">
        <f t="shared" si="358"/>
        <v>1.4077470439252822</v>
      </c>
      <c r="N1906" s="2">
        <f t="shared" si="359"/>
        <v>-3.5541209604196267E-3</v>
      </c>
      <c r="O1906" s="2">
        <f>M1906/MAX(M$2:M1906)-1</f>
        <v>-2.2209923657900088E-2</v>
      </c>
      <c r="Q1906" s="1">
        <f t="shared" si="352"/>
        <v>41439</v>
      </c>
      <c r="R1906" s="2">
        <f t="shared" si="348"/>
        <v>1.2365659727236449</v>
      </c>
      <c r="S1906" s="2">
        <f t="shared" si="349"/>
        <v>1.4077470439252822</v>
      </c>
      <c r="T1906" s="2">
        <f t="shared" si="350"/>
        <v>-3.3206989512354013E-2</v>
      </c>
      <c r="U1906" s="2">
        <f t="shared" si="351"/>
        <v>-2.2209923657900088E-2</v>
      </c>
    </row>
    <row r="1907" spans="1:21" x14ac:dyDescent="0.3">
      <c r="A1907" s="1">
        <v>41440</v>
      </c>
      <c r="B1907">
        <f>IF(_xlfn.IFNA(VLOOKUP($A1907,raw_data!$A:$D,2,FALSE),B1906)=0,B1906,_xlfn.IFNA(VLOOKUP($A1907,raw_data!$A:$D,2,FALSE),B1906))</f>
        <v>41.862117767333899</v>
      </c>
      <c r="C1907">
        <f>IF(_xlfn.IFNA(VLOOKUP($A1907,raw_data!$A:$D,3,FALSE),C1906)=0,C1906,_xlfn.IFNA(VLOOKUP($A1907,raw_data!$A:$D,3,FALSE),C1906))</f>
        <v>86.471054077148395</v>
      </c>
      <c r="D1907">
        <f>IF(_xlfn.IFNA(VLOOKUP($A1907,raw_data!$A:$D,4,FALSE),D1906)=0,D1906,_xlfn.IFNA(VLOOKUP($A1907,raw_data!$A:$D,4,FALSE),D1906))</f>
        <v>1129.19995117187</v>
      </c>
      <c r="E1907" s="2">
        <f t="shared" si="353"/>
        <v>0</v>
      </c>
      <c r="F1907" s="2">
        <f t="shared" si="354"/>
        <v>0</v>
      </c>
      <c r="G1907" s="2">
        <f t="shared" si="355"/>
        <v>0</v>
      </c>
      <c r="H1907" s="2"/>
      <c r="I1907" s="2">
        <f t="shared" si="356"/>
        <v>1.2365659727236449</v>
      </c>
      <c r="J1907" s="2">
        <f t="shared" si="357"/>
        <v>0</v>
      </c>
      <c r="K1907" s="2">
        <f>I1907/MAX(I$2:I1907)-1</f>
        <v>-3.3206989512354013E-2</v>
      </c>
      <c r="M1907" s="2">
        <f t="shared" si="358"/>
        <v>1.4077470439252822</v>
      </c>
      <c r="N1907" s="2">
        <f t="shared" si="359"/>
        <v>0</v>
      </c>
      <c r="O1907" s="2">
        <f>M1907/MAX(M$2:M1907)-1</f>
        <v>-2.2209923657900088E-2</v>
      </c>
      <c r="Q1907" s="1">
        <f t="shared" si="352"/>
        <v>41440</v>
      </c>
      <c r="R1907" s="2">
        <f t="shared" si="348"/>
        <v>1.2365659727236449</v>
      </c>
      <c r="S1907" s="2">
        <f t="shared" si="349"/>
        <v>1.4077470439252822</v>
      </c>
      <c r="T1907" s="2">
        <f t="shared" si="350"/>
        <v>-3.3206989512354013E-2</v>
      </c>
      <c r="U1907" s="2">
        <f t="shared" si="351"/>
        <v>-2.2209923657900088E-2</v>
      </c>
    </row>
    <row r="1908" spans="1:21" x14ac:dyDescent="0.3">
      <c r="A1908" s="1">
        <v>41441</v>
      </c>
      <c r="B1908">
        <f>IF(_xlfn.IFNA(VLOOKUP($A1908,raw_data!$A:$D,2,FALSE),B1907)=0,B1907,_xlfn.IFNA(VLOOKUP($A1908,raw_data!$A:$D,2,FALSE),B1907))</f>
        <v>41.862117767333899</v>
      </c>
      <c r="C1908">
        <f>IF(_xlfn.IFNA(VLOOKUP($A1908,raw_data!$A:$D,3,FALSE),C1907)=0,C1907,_xlfn.IFNA(VLOOKUP($A1908,raw_data!$A:$D,3,FALSE),C1907))</f>
        <v>86.471054077148395</v>
      </c>
      <c r="D1908">
        <f>IF(_xlfn.IFNA(VLOOKUP($A1908,raw_data!$A:$D,4,FALSE),D1907)=0,D1907,_xlfn.IFNA(VLOOKUP($A1908,raw_data!$A:$D,4,FALSE),D1907))</f>
        <v>1129.19995117187</v>
      </c>
      <c r="E1908" s="2">
        <f t="shared" si="353"/>
        <v>0</v>
      </c>
      <c r="F1908" s="2">
        <f t="shared" si="354"/>
        <v>0</v>
      </c>
      <c r="G1908" s="2">
        <f t="shared" si="355"/>
        <v>0</v>
      </c>
      <c r="H1908" s="2"/>
      <c r="I1908" s="2">
        <f t="shared" si="356"/>
        <v>1.2365659727236449</v>
      </c>
      <c r="J1908" s="2">
        <f t="shared" si="357"/>
        <v>0</v>
      </c>
      <c r="K1908" s="2">
        <f>I1908/MAX(I$2:I1908)-1</f>
        <v>-3.3206989512354013E-2</v>
      </c>
      <c r="M1908" s="2">
        <f t="shared" si="358"/>
        <v>1.4077470439252822</v>
      </c>
      <c r="N1908" s="2">
        <f t="shared" si="359"/>
        <v>0</v>
      </c>
      <c r="O1908" s="2">
        <f>M1908/MAX(M$2:M1908)-1</f>
        <v>-2.2209923657900088E-2</v>
      </c>
      <c r="Q1908" s="1">
        <f t="shared" si="352"/>
        <v>41441</v>
      </c>
      <c r="R1908" s="2">
        <f t="shared" si="348"/>
        <v>1.2365659727236449</v>
      </c>
      <c r="S1908" s="2">
        <f t="shared" si="349"/>
        <v>1.4077470439252822</v>
      </c>
      <c r="T1908" s="2">
        <f t="shared" si="350"/>
        <v>-3.3206989512354013E-2</v>
      </c>
      <c r="U1908" s="2">
        <f t="shared" si="351"/>
        <v>-2.2209923657900088E-2</v>
      </c>
    </row>
    <row r="1909" spans="1:21" x14ac:dyDescent="0.3">
      <c r="A1909" s="1">
        <v>41442</v>
      </c>
      <c r="B1909">
        <f>IF(_xlfn.IFNA(VLOOKUP($A1909,raw_data!$A:$D,2,FALSE),B1908)=0,B1908,_xlfn.IFNA(VLOOKUP($A1909,raw_data!$A:$D,2,FALSE),B1908))</f>
        <v>42.309444427490199</v>
      </c>
      <c r="C1909">
        <f>IF(_xlfn.IFNA(VLOOKUP($A1909,raw_data!$A:$D,3,FALSE),C1908)=0,C1908,_xlfn.IFNA(VLOOKUP($A1909,raw_data!$A:$D,3,FALSE),C1908))</f>
        <v>86.407485961914006</v>
      </c>
      <c r="D1909">
        <f>IF(_xlfn.IFNA(VLOOKUP($A1909,raw_data!$A:$D,4,FALSE),D1908)=0,D1908,_xlfn.IFNA(VLOOKUP($A1909,raw_data!$A:$D,4,FALSE),D1908))</f>
        <v>1126.5</v>
      </c>
      <c r="E1909" s="2">
        <f t="shared" si="353"/>
        <v>1.0685715009510544E-2</v>
      </c>
      <c r="F1909" s="2">
        <f t="shared" si="354"/>
        <v>-7.351375083004541E-4</v>
      </c>
      <c r="G1909" s="2">
        <f t="shared" si="355"/>
        <v>-2.3910301882922314E-3</v>
      </c>
      <c r="H1909" s="2"/>
      <c r="I1909" s="2">
        <f t="shared" si="356"/>
        <v>1.2441305092574197</v>
      </c>
      <c r="J1909" s="2">
        <f t="shared" si="357"/>
        <v>6.1173740023861443E-3</v>
      </c>
      <c r="K1909" s="2">
        <f>I1909/MAX(I$2:I1909)-1</f>
        <v>-2.7292755084308395E-2</v>
      </c>
      <c r="M1909" s="2">
        <f t="shared" si="358"/>
        <v>1.4129722025432814</v>
      </c>
      <c r="N1909" s="2">
        <f t="shared" si="359"/>
        <v>3.7117169881810685E-3</v>
      </c>
      <c r="O1909" s="2">
        <f>M1909/MAX(M$2:M1909)-1</f>
        <v>-1.8580643620666248E-2</v>
      </c>
      <c r="Q1909" s="1">
        <f t="shared" si="352"/>
        <v>41442</v>
      </c>
      <c r="R1909" s="2">
        <f t="shared" si="348"/>
        <v>1.2441305092574197</v>
      </c>
      <c r="S1909" s="2">
        <f t="shared" si="349"/>
        <v>1.4129722025432814</v>
      </c>
      <c r="T1909" s="2">
        <f t="shared" si="350"/>
        <v>-2.7292755084308395E-2</v>
      </c>
      <c r="U1909" s="2">
        <f t="shared" si="351"/>
        <v>-1.8580643620666248E-2</v>
      </c>
    </row>
    <row r="1910" spans="1:21" x14ac:dyDescent="0.3">
      <c r="A1910" s="1">
        <v>41443</v>
      </c>
      <c r="B1910">
        <f>IF(_xlfn.IFNA(VLOOKUP($A1910,raw_data!$A:$D,2,FALSE),B1909)=0,B1909,_xlfn.IFNA(VLOOKUP($A1910,raw_data!$A:$D,2,FALSE),B1909))</f>
        <v>42.585983276367102</v>
      </c>
      <c r="C1910">
        <f>IF(_xlfn.IFNA(VLOOKUP($A1910,raw_data!$A:$D,3,FALSE),C1909)=0,C1909,_xlfn.IFNA(VLOOKUP($A1910,raw_data!$A:$D,3,FALSE),C1909))</f>
        <v>86.375671386718693</v>
      </c>
      <c r="D1910">
        <f>IF(_xlfn.IFNA(VLOOKUP($A1910,raw_data!$A:$D,4,FALSE),D1909)=0,D1909,_xlfn.IFNA(VLOOKUP($A1910,raw_data!$A:$D,4,FALSE),D1909))</f>
        <v>1125.96997070312</v>
      </c>
      <c r="E1910" s="2">
        <f t="shared" si="353"/>
        <v>6.5361021071981273E-3</v>
      </c>
      <c r="F1910" s="2">
        <f t="shared" si="354"/>
        <v>-3.6819234862750516E-4</v>
      </c>
      <c r="G1910" s="2">
        <f t="shared" si="355"/>
        <v>-4.7050980637375339E-4</v>
      </c>
      <c r="H1910" s="2"/>
      <c r="I1910" s="2">
        <f t="shared" si="356"/>
        <v>1.2488263359496508</v>
      </c>
      <c r="J1910" s="2">
        <f t="shared" si="357"/>
        <v>3.7743843248678743E-3</v>
      </c>
      <c r="K1910" s="2">
        <f>I1910/MAX(I$2:I1910)-1</f>
        <v>-2.3621384106413235E-2</v>
      </c>
      <c r="M1910" s="2">
        <f t="shared" si="358"/>
        <v>1.4176379761226938</v>
      </c>
      <c r="N1910" s="2">
        <f t="shared" si="359"/>
        <v>3.3020986336562697E-3</v>
      </c>
      <c r="O1910" s="2">
        <f>M1910/MAX(M$2:M1910)-1</f>
        <v>-1.5339900104922255E-2</v>
      </c>
      <c r="Q1910" s="1">
        <f t="shared" si="352"/>
        <v>41443</v>
      </c>
      <c r="R1910" s="2">
        <f t="shared" si="348"/>
        <v>1.2488263359496508</v>
      </c>
      <c r="S1910" s="2">
        <f t="shared" si="349"/>
        <v>1.4176379761226938</v>
      </c>
      <c r="T1910" s="2">
        <f t="shared" si="350"/>
        <v>-2.3621384106413235E-2</v>
      </c>
      <c r="U1910" s="2">
        <f t="shared" si="351"/>
        <v>-1.5339900104922255E-2</v>
      </c>
    </row>
    <row r="1911" spans="1:21" x14ac:dyDescent="0.3">
      <c r="A1911" s="1">
        <v>41444</v>
      </c>
      <c r="B1911">
        <f>IF(_xlfn.IFNA(VLOOKUP($A1911,raw_data!$A:$D,2,FALSE),B1910)=0,B1910,_xlfn.IFNA(VLOOKUP($A1911,raw_data!$A:$D,2,FALSE),B1910))</f>
        <v>41.862117767333899</v>
      </c>
      <c r="C1911">
        <f>IF(_xlfn.IFNA(VLOOKUP($A1911,raw_data!$A:$D,3,FALSE),C1910)=0,C1910,_xlfn.IFNA(VLOOKUP($A1911,raw_data!$A:$D,3,FALSE),C1910))</f>
        <v>85.795364379882798</v>
      </c>
      <c r="D1911">
        <f>IF(_xlfn.IFNA(VLOOKUP($A1911,raw_data!$A:$D,4,FALSE),D1910)=0,D1910,_xlfn.IFNA(VLOOKUP($A1911,raw_data!$A:$D,4,FALSE),D1910))</f>
        <v>1133.5</v>
      </c>
      <c r="E1911" s="2">
        <f t="shared" si="353"/>
        <v>-1.699774088426198E-2</v>
      </c>
      <c r="F1911" s="2">
        <f t="shared" si="354"/>
        <v>-6.718408060039982E-3</v>
      </c>
      <c r="G1911" s="2">
        <f t="shared" si="355"/>
        <v>6.6875933575545332E-3</v>
      </c>
      <c r="H1911" s="2"/>
      <c r="I1911" s="2">
        <f t="shared" si="356"/>
        <v>1.2327339501004884</v>
      </c>
      <c r="J1911" s="2">
        <f t="shared" si="357"/>
        <v>-1.2886007754573181E-2</v>
      </c>
      <c r="K1911" s="2">
        <f>I1911/MAX(I$2:I1911)-1</f>
        <v>-3.6203006522217418E-2</v>
      </c>
      <c r="M1911" s="2">
        <f t="shared" si="358"/>
        <v>1.4087287015729935</v>
      </c>
      <c r="N1911" s="2">
        <f t="shared" si="359"/>
        <v>-6.2845907768834808E-3</v>
      </c>
      <c r="O1911" s="2">
        <f>M1911/MAX(M$2:M1911)-1</f>
        <v>-2.1528085887087878E-2</v>
      </c>
      <c r="Q1911" s="1">
        <f t="shared" si="352"/>
        <v>41444</v>
      </c>
      <c r="R1911" s="2">
        <f t="shared" si="348"/>
        <v>1.2327339501004884</v>
      </c>
      <c r="S1911" s="2">
        <f t="shared" si="349"/>
        <v>1.4087287015729935</v>
      </c>
      <c r="T1911" s="2">
        <f t="shared" si="350"/>
        <v>-3.6203006522217418E-2</v>
      </c>
      <c r="U1911" s="2">
        <f t="shared" si="351"/>
        <v>-2.1528085887087878E-2</v>
      </c>
    </row>
    <row r="1912" spans="1:21" x14ac:dyDescent="0.3">
      <c r="A1912" s="1">
        <v>41445</v>
      </c>
      <c r="B1912">
        <f>IF(_xlfn.IFNA(VLOOKUP($A1912,raw_data!$A:$D,2,FALSE),B1911)=0,B1911,_xlfn.IFNA(VLOOKUP($A1912,raw_data!$A:$D,2,FALSE),B1911))</f>
        <v>40.6014595031738</v>
      </c>
      <c r="C1912">
        <f>IF(_xlfn.IFNA(VLOOKUP($A1912,raw_data!$A:$D,3,FALSE),C1911)=0,C1911,_xlfn.IFNA(VLOOKUP($A1912,raw_data!$A:$D,3,FALSE),C1911))</f>
        <v>85.223037719726506</v>
      </c>
      <c r="D1912">
        <f>IF(_xlfn.IFNA(VLOOKUP($A1912,raw_data!$A:$D,4,FALSE),D1911)=0,D1911,_xlfn.IFNA(VLOOKUP($A1912,raw_data!$A:$D,4,FALSE),D1911))</f>
        <v>1129.59997558593</v>
      </c>
      <c r="E1912" s="2">
        <f t="shared" si="353"/>
        <v>-3.0114536277565551E-2</v>
      </c>
      <c r="F1912" s="2">
        <f t="shared" si="354"/>
        <v>-6.6708343078089039E-3</v>
      </c>
      <c r="G1912" s="2">
        <f t="shared" si="355"/>
        <v>-3.440692028292891E-3</v>
      </c>
      <c r="H1912" s="2"/>
      <c r="I1912" s="2">
        <f t="shared" si="356"/>
        <v>1.2071706777732631</v>
      </c>
      <c r="J1912" s="2">
        <f t="shared" si="357"/>
        <v>-2.0737055489662894E-2</v>
      </c>
      <c r="K1912" s="2">
        <f>I1912/MAX(I$2:I1912)-1</f>
        <v>-5.6189318256736454E-2</v>
      </c>
      <c r="M1912" s="2">
        <f t="shared" si="358"/>
        <v>1.3747693272464823</v>
      </c>
      <c r="N1912" s="2">
        <f t="shared" si="359"/>
        <v>-2.4106397696442183E-2</v>
      </c>
      <c r="O1912" s="2">
        <f>M1912/MAX(M$2:M1912)-1</f>
        <v>-4.5115518983492753E-2</v>
      </c>
      <c r="Q1912" s="1">
        <f t="shared" si="352"/>
        <v>41445</v>
      </c>
      <c r="R1912" s="2">
        <f t="shared" si="348"/>
        <v>1.2071706777732631</v>
      </c>
      <c r="S1912" s="2">
        <f t="shared" si="349"/>
        <v>1.3747693272464823</v>
      </c>
      <c r="T1912" s="2">
        <f t="shared" si="350"/>
        <v>-5.6189318256736454E-2</v>
      </c>
      <c r="U1912" s="2">
        <f t="shared" si="351"/>
        <v>-4.5115518983492753E-2</v>
      </c>
    </row>
    <row r="1913" spans="1:21" x14ac:dyDescent="0.3">
      <c r="A1913" s="1">
        <v>41446</v>
      </c>
      <c r="B1913">
        <f>IF(_xlfn.IFNA(VLOOKUP($A1913,raw_data!$A:$D,2,FALSE),B1912)=0,B1912,_xlfn.IFNA(VLOOKUP($A1913,raw_data!$A:$D,2,FALSE),B1912))</f>
        <v>40.723445892333899</v>
      </c>
      <c r="C1913">
        <f>IF(_xlfn.IFNA(VLOOKUP($A1913,raw_data!$A:$D,3,FALSE),C1912)=0,C1912,_xlfn.IFNA(VLOOKUP($A1913,raw_data!$A:$D,3,FALSE),C1912))</f>
        <v>84.746109008789006</v>
      </c>
      <c r="D1913">
        <f>IF(_xlfn.IFNA(VLOOKUP($A1913,raw_data!$A:$D,4,FALSE),D1912)=0,D1912,_xlfn.IFNA(VLOOKUP($A1913,raw_data!$A:$D,4,FALSE),D1912))</f>
        <v>1144.90002441406</v>
      </c>
      <c r="E1913" s="2">
        <f t="shared" si="353"/>
        <v>3.0044828597988182E-3</v>
      </c>
      <c r="F1913" s="2">
        <f t="shared" si="354"/>
        <v>-5.5962416231392087E-3</v>
      </c>
      <c r="G1913" s="2">
        <f t="shared" si="355"/>
        <v>1.3544661082516285E-2</v>
      </c>
      <c r="H1913" s="2"/>
      <c r="I1913" s="2">
        <f t="shared" si="356"/>
        <v>1.2066445844221207</v>
      </c>
      <c r="J1913" s="2">
        <f t="shared" si="357"/>
        <v>-4.3580693337639262E-4</v>
      </c>
      <c r="K1913" s="2">
        <f>I1913/MAX(I$2:I1913)-1</f>
        <v>-5.6600637495635042E-2</v>
      </c>
      <c r="M1913" s="2">
        <f t="shared" si="358"/>
        <v>1.3927828627790322</v>
      </c>
      <c r="N1913" s="2">
        <f t="shared" si="359"/>
        <v>1.3102951291929843E-2</v>
      </c>
      <c r="O1913" s="2">
        <f>M1913/MAX(M$2:M1913)-1</f>
        <v>-3.2603714139313733E-2</v>
      </c>
      <c r="Q1913" s="1">
        <f t="shared" si="352"/>
        <v>41446</v>
      </c>
      <c r="R1913" s="2">
        <f t="shared" si="348"/>
        <v>1.2066445844221207</v>
      </c>
      <c r="S1913" s="2">
        <f t="shared" si="349"/>
        <v>1.3927828627790322</v>
      </c>
      <c r="T1913" s="2">
        <f t="shared" si="350"/>
        <v>-5.6600637495635042E-2</v>
      </c>
      <c r="U1913" s="2">
        <f t="shared" si="351"/>
        <v>-3.2603714139313733E-2</v>
      </c>
    </row>
    <row r="1914" spans="1:21" x14ac:dyDescent="0.3">
      <c r="A1914" s="1">
        <v>41447</v>
      </c>
      <c r="B1914">
        <f>IF(_xlfn.IFNA(VLOOKUP($A1914,raw_data!$A:$D,2,FALSE),B1913)=0,B1913,_xlfn.IFNA(VLOOKUP($A1914,raw_data!$A:$D,2,FALSE),B1913))</f>
        <v>40.723445892333899</v>
      </c>
      <c r="C1914">
        <f>IF(_xlfn.IFNA(VLOOKUP($A1914,raw_data!$A:$D,3,FALSE),C1913)=0,C1913,_xlfn.IFNA(VLOOKUP($A1914,raw_data!$A:$D,3,FALSE),C1913))</f>
        <v>84.746109008789006</v>
      </c>
      <c r="D1914">
        <f>IF(_xlfn.IFNA(VLOOKUP($A1914,raw_data!$A:$D,4,FALSE),D1913)=0,D1913,_xlfn.IFNA(VLOOKUP($A1914,raw_data!$A:$D,4,FALSE),D1913))</f>
        <v>1144.90002441406</v>
      </c>
      <c r="E1914" s="2">
        <f t="shared" si="353"/>
        <v>0</v>
      </c>
      <c r="F1914" s="2">
        <f t="shared" si="354"/>
        <v>0</v>
      </c>
      <c r="G1914" s="2">
        <f t="shared" si="355"/>
        <v>0</v>
      </c>
      <c r="H1914" s="2"/>
      <c r="I1914" s="2">
        <f t="shared" si="356"/>
        <v>1.2066445844221207</v>
      </c>
      <c r="J1914" s="2">
        <f t="shared" si="357"/>
        <v>0</v>
      </c>
      <c r="K1914" s="2">
        <f>I1914/MAX(I$2:I1914)-1</f>
        <v>-5.6600637495635042E-2</v>
      </c>
      <c r="M1914" s="2">
        <f t="shared" si="358"/>
        <v>1.3927828627790322</v>
      </c>
      <c r="N1914" s="2">
        <f t="shared" si="359"/>
        <v>0</v>
      </c>
      <c r="O1914" s="2">
        <f>M1914/MAX(M$2:M1914)-1</f>
        <v>-3.2603714139313733E-2</v>
      </c>
      <c r="Q1914" s="1">
        <f t="shared" si="352"/>
        <v>41447</v>
      </c>
      <c r="R1914" s="2">
        <f t="shared" si="348"/>
        <v>1.2066445844221207</v>
      </c>
      <c r="S1914" s="2">
        <f t="shared" si="349"/>
        <v>1.3927828627790322</v>
      </c>
      <c r="T1914" s="2">
        <f t="shared" si="350"/>
        <v>-5.6600637495635042E-2</v>
      </c>
      <c r="U1914" s="2">
        <f t="shared" si="351"/>
        <v>-3.2603714139313733E-2</v>
      </c>
    </row>
    <row r="1915" spans="1:21" x14ac:dyDescent="0.3">
      <c r="A1915" s="1">
        <v>41448</v>
      </c>
      <c r="B1915">
        <f>IF(_xlfn.IFNA(VLOOKUP($A1915,raw_data!$A:$D,2,FALSE),B1914)=0,B1914,_xlfn.IFNA(VLOOKUP($A1915,raw_data!$A:$D,2,FALSE),B1914))</f>
        <v>40.723445892333899</v>
      </c>
      <c r="C1915">
        <f>IF(_xlfn.IFNA(VLOOKUP($A1915,raw_data!$A:$D,3,FALSE),C1914)=0,C1914,_xlfn.IFNA(VLOOKUP($A1915,raw_data!$A:$D,3,FALSE),C1914))</f>
        <v>84.746109008789006</v>
      </c>
      <c r="D1915">
        <f>IF(_xlfn.IFNA(VLOOKUP($A1915,raw_data!$A:$D,4,FALSE),D1914)=0,D1914,_xlfn.IFNA(VLOOKUP($A1915,raw_data!$A:$D,4,FALSE),D1914))</f>
        <v>1144.90002441406</v>
      </c>
      <c r="E1915" s="2">
        <f t="shared" si="353"/>
        <v>0</v>
      </c>
      <c r="F1915" s="2">
        <f t="shared" si="354"/>
        <v>0</v>
      </c>
      <c r="G1915" s="2">
        <f t="shared" si="355"/>
        <v>0</v>
      </c>
      <c r="H1915" s="2"/>
      <c r="I1915" s="2">
        <f t="shared" si="356"/>
        <v>1.2066445844221207</v>
      </c>
      <c r="J1915" s="2">
        <f t="shared" si="357"/>
        <v>0</v>
      </c>
      <c r="K1915" s="2">
        <f>I1915/MAX(I$2:I1915)-1</f>
        <v>-5.6600637495635042E-2</v>
      </c>
      <c r="M1915" s="2">
        <f t="shared" si="358"/>
        <v>1.3927828627790322</v>
      </c>
      <c r="N1915" s="2">
        <f t="shared" si="359"/>
        <v>0</v>
      </c>
      <c r="O1915" s="2">
        <f>M1915/MAX(M$2:M1915)-1</f>
        <v>-3.2603714139313733E-2</v>
      </c>
      <c r="Q1915" s="1">
        <f t="shared" si="352"/>
        <v>41448</v>
      </c>
      <c r="R1915" s="2">
        <f t="shared" si="348"/>
        <v>1.2066445844221207</v>
      </c>
      <c r="S1915" s="2">
        <f t="shared" si="349"/>
        <v>1.3927828627790322</v>
      </c>
      <c r="T1915" s="2">
        <f t="shared" si="350"/>
        <v>-5.6600637495635042E-2</v>
      </c>
      <c r="U1915" s="2">
        <f t="shared" si="351"/>
        <v>-3.2603714139313733E-2</v>
      </c>
    </row>
    <row r="1916" spans="1:21" x14ac:dyDescent="0.3">
      <c r="A1916" s="1">
        <v>41449</v>
      </c>
      <c r="B1916">
        <f>IF(_xlfn.IFNA(VLOOKUP($A1916,raw_data!$A:$D,2,FALSE),B1915)=0,B1915,_xlfn.IFNA(VLOOKUP($A1916,raw_data!$A:$D,2,FALSE),B1915))</f>
        <v>40.040252685546797</v>
      </c>
      <c r="C1916">
        <f>IF(_xlfn.IFNA(VLOOKUP($A1916,raw_data!$A:$D,3,FALSE),C1915)=0,C1915,_xlfn.IFNA(VLOOKUP($A1916,raw_data!$A:$D,3,FALSE),C1915))</f>
        <v>84.404296875</v>
      </c>
      <c r="D1916">
        <f>IF(_xlfn.IFNA(VLOOKUP($A1916,raw_data!$A:$D,4,FALSE),D1915)=0,D1915,_xlfn.IFNA(VLOOKUP($A1916,raw_data!$A:$D,4,FALSE),D1915))</f>
        <v>1156.90002441406</v>
      </c>
      <c r="E1916" s="2">
        <f t="shared" si="353"/>
        <v>-1.6776409555157801E-2</v>
      </c>
      <c r="F1916" s="2">
        <f t="shared" si="354"/>
        <v>-4.0333666971489324E-3</v>
      </c>
      <c r="G1916" s="2">
        <f t="shared" si="355"/>
        <v>1.0481264515774136E-2</v>
      </c>
      <c r="H1916" s="2"/>
      <c r="I1916" s="2">
        <f t="shared" si="356"/>
        <v>1.1925519501478121</v>
      </c>
      <c r="J1916" s="2">
        <f t="shared" si="357"/>
        <v>-1.1679192411954253E-2</v>
      </c>
      <c r="K1916" s="2">
        <f>I1916/MAX(I$2:I1916)-1</f>
        <v>-6.7618780171638582E-2</v>
      </c>
      <c r="M1916" s="2">
        <f t="shared" si="358"/>
        <v>1.3909439150166767</v>
      </c>
      <c r="N1916" s="2">
        <f t="shared" si="359"/>
        <v>-1.3203406011804697E-3</v>
      </c>
      <c r="O1916" s="2">
        <f>M1916/MAX(M$2:M1916)-1</f>
        <v>-3.388100673296679E-2</v>
      </c>
      <c r="Q1916" s="1">
        <f t="shared" si="352"/>
        <v>41449</v>
      </c>
      <c r="R1916" s="2">
        <f t="shared" si="348"/>
        <v>1.1925519501478121</v>
      </c>
      <c r="S1916" s="2">
        <f t="shared" si="349"/>
        <v>1.3909439150166767</v>
      </c>
      <c r="T1916" s="2">
        <f t="shared" si="350"/>
        <v>-6.7618780171638582E-2</v>
      </c>
      <c r="U1916" s="2">
        <f t="shared" si="351"/>
        <v>-3.388100673296679E-2</v>
      </c>
    </row>
    <row r="1917" spans="1:21" x14ac:dyDescent="0.3">
      <c r="A1917" s="1">
        <v>41450</v>
      </c>
      <c r="B1917">
        <f>IF(_xlfn.IFNA(VLOOKUP($A1917,raw_data!$A:$D,2,FALSE),B1916)=0,B1916,_xlfn.IFNA(VLOOKUP($A1917,raw_data!$A:$D,2,FALSE),B1916))</f>
        <v>40.520126342773402</v>
      </c>
      <c r="C1917">
        <f>IF(_xlfn.IFNA(VLOOKUP($A1917,raw_data!$A:$D,3,FALSE),C1916)=0,C1916,_xlfn.IFNA(VLOOKUP($A1917,raw_data!$A:$D,3,FALSE),C1916))</f>
        <v>84.499694824218693</v>
      </c>
      <c r="D1917">
        <f>IF(_xlfn.IFNA(VLOOKUP($A1917,raw_data!$A:$D,4,FALSE),D1916)=0,D1916,_xlfn.IFNA(VLOOKUP($A1917,raw_data!$A:$D,4,FALSE),D1916))</f>
        <v>1160.59997558593</v>
      </c>
      <c r="E1917" s="2">
        <f t="shared" si="353"/>
        <v>1.1984780940201833E-2</v>
      </c>
      <c r="F1917" s="2">
        <f t="shared" si="354"/>
        <v>1.1302499132239685E-3</v>
      </c>
      <c r="G1917" s="2">
        <f t="shared" si="355"/>
        <v>3.1981598182988513E-3</v>
      </c>
      <c r="H1917" s="2"/>
      <c r="I1917" s="2">
        <f t="shared" si="356"/>
        <v>1.201666587172479</v>
      </c>
      <c r="J1917" s="2">
        <f t="shared" si="357"/>
        <v>7.6429685294106871E-3</v>
      </c>
      <c r="K1917" s="2">
        <f>I1917/MAX(I$2:I1917)-1</f>
        <v>-6.0492619851077012E-2</v>
      </c>
      <c r="M1917" s="2">
        <f t="shared" si="358"/>
        <v>1.4060573159707954</v>
      </c>
      <c r="N1917" s="2">
        <f t="shared" si="359"/>
        <v>1.0865571782552763E-2</v>
      </c>
      <c r="O1917" s="2">
        <f>M1917/MAX(M$2:M1917)-1</f>
        <v>-2.3383571461136121E-2</v>
      </c>
      <c r="Q1917" s="1">
        <f t="shared" si="352"/>
        <v>41450</v>
      </c>
      <c r="R1917" s="2">
        <f t="shared" si="348"/>
        <v>1.201666587172479</v>
      </c>
      <c r="S1917" s="2">
        <f t="shared" si="349"/>
        <v>1.4060573159707954</v>
      </c>
      <c r="T1917" s="2">
        <f t="shared" si="350"/>
        <v>-6.0492619851077012E-2</v>
      </c>
      <c r="U1917" s="2">
        <f t="shared" si="351"/>
        <v>-2.3383571461136121E-2</v>
      </c>
    </row>
    <row r="1918" spans="1:21" x14ac:dyDescent="0.3">
      <c r="A1918" s="1">
        <v>41451</v>
      </c>
      <c r="B1918">
        <f>IF(_xlfn.IFNA(VLOOKUP($A1918,raw_data!$A:$D,2,FALSE),B1917)=0,B1917,_xlfn.IFNA(VLOOKUP($A1918,raw_data!$A:$D,2,FALSE),B1917))</f>
        <v>40.902389526367102</v>
      </c>
      <c r="C1918">
        <f>IF(_xlfn.IFNA(VLOOKUP($A1918,raw_data!$A:$D,3,FALSE),C1917)=0,C1917,_xlfn.IFNA(VLOOKUP($A1918,raw_data!$A:$D,3,FALSE),C1917))</f>
        <v>84.857398986816406</v>
      </c>
      <c r="D1918">
        <f>IF(_xlfn.IFNA(VLOOKUP($A1918,raw_data!$A:$D,4,FALSE),D1917)=0,D1917,_xlfn.IFNA(VLOOKUP($A1918,raw_data!$A:$D,4,FALSE),D1917))</f>
        <v>1152.30004882812</v>
      </c>
      <c r="E1918" s="2">
        <f t="shared" si="353"/>
        <v>9.433908975505334E-3</v>
      </c>
      <c r="F1918" s="2">
        <f t="shared" si="354"/>
        <v>4.2332006445919834E-3</v>
      </c>
      <c r="G1918" s="2">
        <f t="shared" si="355"/>
        <v>-7.1514104190979477E-3</v>
      </c>
      <c r="H1918" s="2"/>
      <c r="I1918" s="2">
        <f t="shared" si="356"/>
        <v>1.2105031934024149</v>
      </c>
      <c r="J1918" s="2">
        <f t="shared" si="357"/>
        <v>7.3536256431399943E-3</v>
      </c>
      <c r="K1918" s="2">
        <f>I1918/MAX(I$2:I1918)-1</f>
        <v>-5.358383428849478E-2</v>
      </c>
      <c r="M1918" s="2">
        <f t="shared" si="358"/>
        <v>1.4062676993059529</v>
      </c>
      <c r="N1918" s="2">
        <f t="shared" si="359"/>
        <v>1.4962642899951639E-4</v>
      </c>
      <c r="O1918" s="2">
        <f>M1918/MAX(M$2:M1918)-1</f>
        <v>-2.3237443832431537E-2</v>
      </c>
      <c r="Q1918" s="1">
        <f t="shared" si="352"/>
        <v>41451</v>
      </c>
      <c r="R1918" s="2">
        <f t="shared" si="348"/>
        <v>1.2105031934024149</v>
      </c>
      <c r="S1918" s="2">
        <f t="shared" si="349"/>
        <v>1.4062676993059529</v>
      </c>
      <c r="T1918" s="2">
        <f t="shared" si="350"/>
        <v>-5.358383428849478E-2</v>
      </c>
      <c r="U1918" s="2">
        <f t="shared" si="351"/>
        <v>-2.3237443832431537E-2</v>
      </c>
    </row>
    <row r="1919" spans="1:21" x14ac:dyDescent="0.3">
      <c r="A1919" s="1">
        <v>41452</v>
      </c>
      <c r="B1919">
        <f>IF(_xlfn.IFNA(VLOOKUP($A1919,raw_data!$A:$D,2,FALSE),B1918)=0,B1918,_xlfn.IFNA(VLOOKUP($A1919,raw_data!$A:$D,2,FALSE),B1918))</f>
        <v>41.2919921875</v>
      </c>
      <c r="C1919">
        <f>IF(_xlfn.IFNA(VLOOKUP($A1919,raw_data!$A:$D,3,FALSE),C1918)=0,C1918,_xlfn.IFNA(VLOOKUP($A1919,raw_data!$A:$D,3,FALSE),C1918))</f>
        <v>85.215103149414006</v>
      </c>
      <c r="D1919">
        <f>IF(_xlfn.IFNA(VLOOKUP($A1919,raw_data!$A:$D,4,FALSE),D1918)=0,D1918,_xlfn.IFNA(VLOOKUP($A1919,raw_data!$A:$D,4,FALSE),D1918))</f>
        <v>1155.09997558593</v>
      </c>
      <c r="E1919" s="2">
        <f t="shared" si="353"/>
        <v>9.5251809403884558E-3</v>
      </c>
      <c r="F1919" s="2">
        <f t="shared" si="354"/>
        <v>4.2153561960245334E-3</v>
      </c>
      <c r="G1919" s="2">
        <f t="shared" si="355"/>
        <v>2.4298590984679347E-3</v>
      </c>
      <c r="H1919" s="2"/>
      <c r="I1919" s="2">
        <f t="shared" si="356"/>
        <v>1.2194624314247071</v>
      </c>
      <c r="J1919" s="2">
        <f t="shared" si="357"/>
        <v>7.4012510426428868E-3</v>
      </c>
      <c r="K1919" s="2">
        <f>I1919/MAX(I$2:I1919)-1</f>
        <v>-4.6579170655248303E-2</v>
      </c>
      <c r="M1919" s="2">
        <f t="shared" si="358"/>
        <v>1.4201181622600634</v>
      </c>
      <c r="N1919" s="2">
        <f t="shared" si="359"/>
        <v>9.8490941382969321E-3</v>
      </c>
      <c r="O1919" s="2">
        <f>M1919/MAX(M$2:M1919)-1</f>
        <v>-1.3617217465973663E-2</v>
      </c>
      <c r="Q1919" s="1">
        <f t="shared" si="352"/>
        <v>41452</v>
      </c>
      <c r="R1919" s="2">
        <f t="shared" si="348"/>
        <v>1.2194624314247071</v>
      </c>
      <c r="S1919" s="2">
        <f t="shared" si="349"/>
        <v>1.4201181622600634</v>
      </c>
      <c r="T1919" s="2">
        <f t="shared" si="350"/>
        <v>-4.6579170655248303E-2</v>
      </c>
      <c r="U1919" s="2">
        <f t="shared" si="351"/>
        <v>-1.3617217465973663E-2</v>
      </c>
    </row>
    <row r="1920" spans="1:21" x14ac:dyDescent="0.3">
      <c r="A1920" s="1">
        <v>41453</v>
      </c>
      <c r="B1920">
        <f>IF(_xlfn.IFNA(VLOOKUP($A1920,raw_data!$A:$D,2,FALSE),B1919)=0,B1919,_xlfn.IFNA(VLOOKUP($A1920,raw_data!$A:$D,2,FALSE),B1919))</f>
        <v>41.184913635253899</v>
      </c>
      <c r="C1920">
        <f>IF(_xlfn.IFNA(VLOOKUP($A1920,raw_data!$A:$D,3,FALSE),C1919)=0,C1919,_xlfn.IFNA(VLOOKUP($A1920,raw_data!$A:$D,3,FALSE),C1919))</f>
        <v>85.223037719726506</v>
      </c>
      <c r="D1920">
        <f>IF(_xlfn.IFNA(VLOOKUP($A1920,raw_data!$A:$D,4,FALSE),D1919)=0,D1919,_xlfn.IFNA(VLOOKUP($A1920,raw_data!$A:$D,4,FALSE),D1919))</f>
        <v>1147.19995117187</v>
      </c>
      <c r="E1920" s="2">
        <f t="shared" si="353"/>
        <v>-2.5932038289622206E-3</v>
      </c>
      <c r="F1920" s="2">
        <f t="shared" si="354"/>
        <v>9.3112253805482936E-5</v>
      </c>
      <c r="G1920" s="2">
        <f t="shared" si="355"/>
        <v>-6.8392559787326945E-3</v>
      </c>
      <c r="H1920" s="2"/>
      <c r="I1920" s="2">
        <f t="shared" si="356"/>
        <v>1.2176104613950078</v>
      </c>
      <c r="J1920" s="2">
        <f t="shared" si="357"/>
        <v>-1.5186773958551392E-3</v>
      </c>
      <c r="K1920" s="2">
        <f>I1920/MAX(I$2:I1920)-1</f>
        <v>-4.802710931751164E-2</v>
      </c>
      <c r="M1920" s="2">
        <f t="shared" si="358"/>
        <v>1.4082636595084708</v>
      </c>
      <c r="N1920" s="2">
        <f t="shared" si="359"/>
        <v>-8.3475467511284762E-3</v>
      </c>
      <c r="O1920" s="2">
        <f>M1920/MAX(M$2:M1920)-1</f>
        <v>-2.1851093857684689E-2</v>
      </c>
      <c r="Q1920" s="1">
        <f t="shared" si="352"/>
        <v>41453</v>
      </c>
      <c r="R1920" s="2">
        <f t="shared" si="348"/>
        <v>1.2176104613950078</v>
      </c>
      <c r="S1920" s="2">
        <f t="shared" si="349"/>
        <v>1.4082636595084708</v>
      </c>
      <c r="T1920" s="2">
        <f t="shared" si="350"/>
        <v>-4.802710931751164E-2</v>
      </c>
      <c r="U1920" s="2">
        <f t="shared" si="351"/>
        <v>-2.1851093857684689E-2</v>
      </c>
    </row>
    <row r="1921" spans="1:21" x14ac:dyDescent="0.3">
      <c r="A1921" s="1">
        <v>41454</v>
      </c>
      <c r="B1921">
        <f>IF(_xlfn.IFNA(VLOOKUP($A1921,raw_data!$A:$D,2,FALSE),B1920)=0,B1920,_xlfn.IFNA(VLOOKUP($A1921,raw_data!$A:$D,2,FALSE),B1920))</f>
        <v>41.184913635253899</v>
      </c>
      <c r="C1921">
        <f>IF(_xlfn.IFNA(VLOOKUP($A1921,raw_data!$A:$D,3,FALSE),C1920)=0,C1920,_xlfn.IFNA(VLOOKUP($A1921,raw_data!$A:$D,3,FALSE),C1920))</f>
        <v>85.223037719726506</v>
      </c>
      <c r="D1921">
        <f>IF(_xlfn.IFNA(VLOOKUP($A1921,raw_data!$A:$D,4,FALSE),D1920)=0,D1920,_xlfn.IFNA(VLOOKUP($A1921,raw_data!$A:$D,4,FALSE),D1920))</f>
        <v>1147.19995117187</v>
      </c>
      <c r="E1921" s="2">
        <f t="shared" si="353"/>
        <v>0</v>
      </c>
      <c r="F1921" s="2">
        <f t="shared" si="354"/>
        <v>0</v>
      </c>
      <c r="G1921" s="2">
        <f t="shared" si="355"/>
        <v>0</v>
      </c>
      <c r="H1921" s="2"/>
      <c r="I1921" s="2">
        <f t="shared" si="356"/>
        <v>1.2176104613950078</v>
      </c>
      <c r="J1921" s="2">
        <f t="shared" si="357"/>
        <v>0</v>
      </c>
      <c r="K1921" s="2">
        <f>I1921/MAX(I$2:I1921)-1</f>
        <v>-4.802710931751164E-2</v>
      </c>
      <c r="M1921" s="2">
        <f t="shared" si="358"/>
        <v>1.4082636595084708</v>
      </c>
      <c r="N1921" s="2">
        <f t="shared" si="359"/>
        <v>0</v>
      </c>
      <c r="O1921" s="2">
        <f>M1921/MAX(M$2:M1921)-1</f>
        <v>-2.1851093857684689E-2</v>
      </c>
      <c r="Q1921" s="1">
        <f t="shared" si="352"/>
        <v>41454</v>
      </c>
      <c r="R1921" s="2">
        <f t="shared" si="348"/>
        <v>1.2176104613950078</v>
      </c>
      <c r="S1921" s="2">
        <f t="shared" si="349"/>
        <v>1.4082636595084708</v>
      </c>
      <c r="T1921" s="2">
        <f t="shared" si="350"/>
        <v>-4.802710931751164E-2</v>
      </c>
      <c r="U1921" s="2">
        <f t="shared" si="351"/>
        <v>-2.1851093857684689E-2</v>
      </c>
    </row>
    <row r="1922" spans="1:21" x14ac:dyDescent="0.3">
      <c r="A1922" s="1">
        <v>41455</v>
      </c>
      <c r="B1922">
        <f>IF(_xlfn.IFNA(VLOOKUP($A1922,raw_data!$A:$D,2,FALSE),B1921)=0,B1921,_xlfn.IFNA(VLOOKUP($A1922,raw_data!$A:$D,2,FALSE),B1921))</f>
        <v>41.184913635253899</v>
      </c>
      <c r="C1922">
        <f>IF(_xlfn.IFNA(VLOOKUP($A1922,raw_data!$A:$D,3,FALSE),C1921)=0,C1921,_xlfn.IFNA(VLOOKUP($A1922,raw_data!$A:$D,3,FALSE),C1921))</f>
        <v>85.223037719726506</v>
      </c>
      <c r="D1922">
        <f>IF(_xlfn.IFNA(VLOOKUP($A1922,raw_data!$A:$D,4,FALSE),D1921)=0,D1921,_xlfn.IFNA(VLOOKUP($A1922,raw_data!$A:$D,4,FALSE),D1921))</f>
        <v>1147.19995117187</v>
      </c>
      <c r="E1922" s="2">
        <f t="shared" si="353"/>
        <v>0</v>
      </c>
      <c r="F1922" s="2">
        <f t="shared" si="354"/>
        <v>0</v>
      </c>
      <c r="G1922" s="2">
        <f t="shared" si="355"/>
        <v>0</v>
      </c>
      <c r="H1922" s="2"/>
      <c r="I1922" s="2">
        <f t="shared" si="356"/>
        <v>1.2176104613950078</v>
      </c>
      <c r="J1922" s="2">
        <f t="shared" si="357"/>
        <v>0</v>
      </c>
      <c r="K1922" s="2">
        <f>I1922/MAX(I$2:I1922)-1</f>
        <v>-4.802710931751164E-2</v>
      </c>
      <c r="M1922" s="2">
        <f t="shared" si="358"/>
        <v>1.4082636595084708</v>
      </c>
      <c r="N1922" s="2">
        <f t="shared" si="359"/>
        <v>0</v>
      </c>
      <c r="O1922" s="2">
        <f>M1922/MAX(M$2:M1922)-1</f>
        <v>-2.1851093857684689E-2</v>
      </c>
      <c r="Q1922" s="1">
        <f t="shared" si="352"/>
        <v>41455</v>
      </c>
      <c r="R1922" s="2">
        <f t="shared" ref="R1922:R1985" si="360">I1922</f>
        <v>1.2176104613950078</v>
      </c>
      <c r="S1922" s="2">
        <f t="shared" ref="S1922:S1985" si="361">M1922</f>
        <v>1.4082636595084708</v>
      </c>
      <c r="T1922" s="2">
        <f t="shared" ref="T1922:T1985" si="362">K1922</f>
        <v>-4.802710931751164E-2</v>
      </c>
      <c r="U1922" s="2">
        <f t="shared" ref="U1922:U1985" si="363">O1922</f>
        <v>-2.1851093857684689E-2</v>
      </c>
    </row>
    <row r="1923" spans="1:21" x14ac:dyDescent="0.3">
      <c r="A1923" s="1">
        <v>41456</v>
      </c>
      <c r="B1923">
        <f>IF(_xlfn.IFNA(VLOOKUP($A1923,raw_data!$A:$D,2,FALSE),B1922)=0,B1922,_xlfn.IFNA(VLOOKUP($A1923,raw_data!$A:$D,2,FALSE),B1922))</f>
        <v>41.448493957519503</v>
      </c>
      <c r="C1923">
        <f>IF(_xlfn.IFNA(VLOOKUP($A1923,raw_data!$A:$D,3,FALSE),C1922)=0,C1922,_xlfn.IFNA(VLOOKUP($A1923,raw_data!$A:$D,3,FALSE),C1922))</f>
        <v>85.340950012207003</v>
      </c>
      <c r="D1923">
        <f>IF(_xlfn.IFNA(VLOOKUP($A1923,raw_data!$A:$D,4,FALSE),D1922)=0,D1922,_xlfn.IFNA(VLOOKUP($A1923,raw_data!$A:$D,4,FALSE),D1922))</f>
        <v>1121.90002441406</v>
      </c>
      <c r="E1923" s="2">
        <f t="shared" si="353"/>
        <v>6.3999241227006287E-3</v>
      </c>
      <c r="F1923" s="2">
        <f t="shared" si="354"/>
        <v>1.3835729825575349E-3</v>
      </c>
      <c r="G1923" s="2">
        <f t="shared" si="355"/>
        <v>-2.2053633049727739E-2</v>
      </c>
      <c r="H1923" s="2"/>
      <c r="I1923" s="2">
        <f t="shared" si="356"/>
        <v>1.2229598913084347</v>
      </c>
      <c r="J1923" s="2">
        <f t="shared" si="357"/>
        <v>4.3933836666433905E-3</v>
      </c>
      <c r="K1923" s="2">
        <f>I1923/MAX(I$2:I1923)-1</f>
        <v>-4.3844727168499964E-2</v>
      </c>
      <c r="M1923" s="2">
        <f t="shared" si="358"/>
        <v>1.3832569253181346</v>
      </c>
      <c r="N1923" s="2">
        <f t="shared" si="359"/>
        <v>-1.7757139454315118E-2</v>
      </c>
      <c r="O1923" s="2">
        <f>M1923/MAX(M$2:M1923)-1</f>
        <v>-3.9220220391139704E-2</v>
      </c>
      <c r="Q1923" s="1">
        <f t="shared" ref="Q1923:Q1986" si="364">A1923</f>
        <v>41456</v>
      </c>
      <c r="R1923" s="2">
        <f t="shared" si="360"/>
        <v>1.2229598913084347</v>
      </c>
      <c r="S1923" s="2">
        <f t="shared" si="361"/>
        <v>1.3832569253181346</v>
      </c>
      <c r="T1923" s="2">
        <f t="shared" si="362"/>
        <v>-4.3844727168499964E-2</v>
      </c>
      <c r="U1923" s="2">
        <f t="shared" si="363"/>
        <v>-3.9220220391139704E-2</v>
      </c>
    </row>
    <row r="1924" spans="1:21" x14ac:dyDescent="0.3">
      <c r="A1924" s="1">
        <v>41457</v>
      </c>
      <c r="B1924">
        <f>IF(_xlfn.IFNA(VLOOKUP($A1924,raw_data!$A:$D,2,FALSE),B1923)=0,B1923,_xlfn.IFNA(VLOOKUP($A1924,raw_data!$A:$D,2,FALSE),B1923))</f>
        <v>41.3002319335937</v>
      </c>
      <c r="C1924">
        <f>IF(_xlfn.IFNA(VLOOKUP($A1924,raw_data!$A:$D,3,FALSE),C1923)=0,C1923,_xlfn.IFNA(VLOOKUP($A1924,raw_data!$A:$D,3,FALSE),C1923))</f>
        <v>85.340950012207003</v>
      </c>
      <c r="D1924">
        <f>IF(_xlfn.IFNA(VLOOKUP($A1924,raw_data!$A:$D,4,FALSE),D1923)=0,D1923,_xlfn.IFNA(VLOOKUP($A1924,raw_data!$A:$D,4,FALSE),D1923))</f>
        <v>1134.30004882812</v>
      </c>
      <c r="E1924" s="2">
        <f t="shared" ref="E1924:E1987" si="365">B1924/B1923-1</f>
        <v>-3.5770183610954742E-3</v>
      </c>
      <c r="F1924" s="2">
        <f t="shared" ref="F1924:F1987" si="366">C1924/C1923-1</f>
        <v>0</v>
      </c>
      <c r="G1924" s="2">
        <f t="shared" ref="G1924:G1987" si="367">D1924/D1923-1</f>
        <v>1.1052700012673888E-2</v>
      </c>
      <c r="H1924" s="2"/>
      <c r="I1924" s="2">
        <f t="shared" ref="I1924:I1987" si="368">I1923*(1+J1924)</f>
        <v>1.2203351613167785</v>
      </c>
      <c r="J1924" s="2">
        <f t="shared" ref="J1924:J1987" si="369">E1924*0.6+F1924*0.4</f>
        <v>-2.1462110166572844E-3</v>
      </c>
      <c r="K1924" s="2">
        <f>I1924/MAX(I$2:I1924)-1</f>
        <v>-4.5896838148685948E-2</v>
      </c>
      <c r="M1924" s="2">
        <f t="shared" ref="M1924:M1987" si="370">M1923*(1+N1924)</f>
        <v>1.3955440750746169</v>
      </c>
      <c r="N1924" s="2">
        <f t="shared" ref="N1924:N1987" si="371">(1+J1924)*(1+G1924)-1</f>
        <v>8.8827675694855834E-3</v>
      </c>
      <c r="O1924" s="2">
        <f>M1924/MAX(M$2:M1924)-1</f>
        <v>-3.0685836923412535E-2</v>
      </c>
      <c r="Q1924" s="1">
        <f t="shared" si="364"/>
        <v>41457</v>
      </c>
      <c r="R1924" s="2">
        <f t="shared" si="360"/>
        <v>1.2203351613167785</v>
      </c>
      <c r="S1924" s="2">
        <f t="shared" si="361"/>
        <v>1.3955440750746169</v>
      </c>
      <c r="T1924" s="2">
        <f t="shared" si="362"/>
        <v>-4.5896838148685948E-2</v>
      </c>
      <c r="U1924" s="2">
        <f t="shared" si="363"/>
        <v>-3.0685836923412535E-2</v>
      </c>
    </row>
    <row r="1925" spans="1:21" x14ac:dyDescent="0.3">
      <c r="A1925" s="1">
        <v>41458</v>
      </c>
      <c r="B1925">
        <f>IF(_xlfn.IFNA(VLOOKUP($A1925,raw_data!$A:$D,2,FALSE),B1924)=0,B1924,_xlfn.IFNA(VLOOKUP($A1925,raw_data!$A:$D,2,FALSE),B1924))</f>
        <v>41.2755126953125</v>
      </c>
      <c r="C1925">
        <f>IF(_xlfn.IFNA(VLOOKUP($A1925,raw_data!$A:$D,3,FALSE),C1924)=0,C1924,_xlfn.IFNA(VLOOKUP($A1925,raw_data!$A:$D,3,FALSE),C1924))</f>
        <v>85.221481323242102</v>
      </c>
      <c r="D1925">
        <f>IF(_xlfn.IFNA(VLOOKUP($A1925,raw_data!$A:$D,4,FALSE),D1924)=0,D1924,_xlfn.IFNA(VLOOKUP($A1925,raw_data!$A:$D,4,FALSE),D1924))</f>
        <v>1133</v>
      </c>
      <c r="E1925" s="2">
        <f t="shared" si="365"/>
        <v>-5.9852541072757948E-4</v>
      </c>
      <c r="F1925" s="2">
        <f t="shared" si="366"/>
        <v>-1.3998987467073176E-3</v>
      </c>
      <c r="G1925" s="2">
        <f t="shared" si="367"/>
        <v>-1.1461242811927619E-3</v>
      </c>
      <c r="H1925" s="2"/>
      <c r="I1925" s="2">
        <f t="shared" si="368"/>
        <v>1.219213582089431</v>
      </c>
      <c r="J1925" s="2">
        <f t="shared" si="369"/>
        <v>-9.1907474511947478E-4</v>
      </c>
      <c r="K1925" s="2">
        <f>I1925/MAX(I$2:I1925)-1</f>
        <v>-4.6773730268982128E-2</v>
      </c>
      <c r="M1925" s="2">
        <f t="shared" si="370"/>
        <v>1.3926634688392763</v>
      </c>
      <c r="N1925" s="2">
        <f t="shared" si="371"/>
        <v>-2.0641456524306268E-3</v>
      </c>
      <c r="O1925" s="2">
        <f>M1925/MAX(M$2:M1925)-1</f>
        <v>-3.2686642538966582E-2</v>
      </c>
      <c r="Q1925" s="1">
        <f t="shared" si="364"/>
        <v>41458</v>
      </c>
      <c r="R1925" s="2">
        <f t="shared" si="360"/>
        <v>1.219213582089431</v>
      </c>
      <c r="S1925" s="2">
        <f t="shared" si="361"/>
        <v>1.3926634688392763</v>
      </c>
      <c r="T1925" s="2">
        <f t="shared" si="362"/>
        <v>-4.6773730268982128E-2</v>
      </c>
      <c r="U1925" s="2">
        <f t="shared" si="363"/>
        <v>-3.2686642538966582E-2</v>
      </c>
    </row>
    <row r="1926" spans="1:21" x14ac:dyDescent="0.3">
      <c r="A1926" s="1">
        <v>41459</v>
      </c>
      <c r="B1926">
        <f>IF(_xlfn.IFNA(VLOOKUP($A1926,raw_data!$A:$D,2,FALSE),B1925)=0,B1925,_xlfn.IFNA(VLOOKUP($A1926,raw_data!$A:$D,2,FALSE),B1925))</f>
        <v>41.2755126953125</v>
      </c>
      <c r="C1926">
        <f>IF(_xlfn.IFNA(VLOOKUP($A1926,raw_data!$A:$D,3,FALSE),C1925)=0,C1925,_xlfn.IFNA(VLOOKUP($A1926,raw_data!$A:$D,3,FALSE),C1925))</f>
        <v>85.221481323242102</v>
      </c>
      <c r="D1926">
        <f>IF(_xlfn.IFNA(VLOOKUP($A1926,raw_data!$A:$D,4,FALSE),D1925)=0,D1925,_xlfn.IFNA(VLOOKUP($A1926,raw_data!$A:$D,4,FALSE),D1925))</f>
        <v>1140.19995117187</v>
      </c>
      <c r="E1926" s="2">
        <f t="shared" si="365"/>
        <v>0</v>
      </c>
      <c r="F1926" s="2">
        <f t="shared" si="366"/>
        <v>0</v>
      </c>
      <c r="G1926" s="2">
        <f t="shared" si="367"/>
        <v>6.3547671419859064E-3</v>
      </c>
      <c r="H1926" s="2"/>
      <c r="I1926" s="2">
        <f t="shared" si="368"/>
        <v>1.219213582089431</v>
      </c>
      <c r="J1926" s="2">
        <f t="shared" si="369"/>
        <v>0</v>
      </c>
      <c r="K1926" s="2">
        <f>I1926/MAX(I$2:I1926)-1</f>
        <v>-4.6773730268982128E-2</v>
      </c>
      <c r="M1926" s="2">
        <f t="shared" si="370"/>
        <v>1.4015135208909002</v>
      </c>
      <c r="N1926" s="2">
        <f t="shared" si="371"/>
        <v>6.3547671419859064E-3</v>
      </c>
      <c r="O1926" s="2">
        <f>M1926/MAX(M$2:M1926)-1</f>
        <v>-2.6539591398969109E-2</v>
      </c>
      <c r="Q1926" s="1">
        <f t="shared" si="364"/>
        <v>41459</v>
      </c>
      <c r="R1926" s="2">
        <f t="shared" si="360"/>
        <v>1.219213582089431</v>
      </c>
      <c r="S1926" s="2">
        <f t="shared" si="361"/>
        <v>1.4015135208909002</v>
      </c>
      <c r="T1926" s="2">
        <f t="shared" si="362"/>
        <v>-4.6773730268982128E-2</v>
      </c>
      <c r="U1926" s="2">
        <f t="shared" si="363"/>
        <v>-2.6539591398969109E-2</v>
      </c>
    </row>
    <row r="1927" spans="1:21" x14ac:dyDescent="0.3">
      <c r="A1927" s="1">
        <v>41460</v>
      </c>
      <c r="B1927">
        <f>IF(_xlfn.IFNA(VLOOKUP($A1927,raw_data!$A:$D,2,FALSE),B1926)=0,B1926,_xlfn.IFNA(VLOOKUP($A1927,raw_data!$A:$D,2,FALSE),B1926))</f>
        <v>41.530860900878899</v>
      </c>
      <c r="C1927">
        <f>IF(_xlfn.IFNA(VLOOKUP($A1927,raw_data!$A:$D,3,FALSE),C1926)=0,C1926,_xlfn.IFNA(VLOOKUP($A1927,raw_data!$A:$D,3,FALSE),C1926))</f>
        <v>84.289703369140597</v>
      </c>
      <c r="D1927">
        <f>IF(_xlfn.IFNA(VLOOKUP($A1927,raw_data!$A:$D,4,FALSE),D1926)=0,D1926,_xlfn.IFNA(VLOOKUP($A1927,raw_data!$A:$D,4,FALSE),D1926))</f>
        <v>1138.90002441406</v>
      </c>
      <c r="E1927" s="2">
        <f t="shared" si="365"/>
        <v>6.1864332843379888E-3</v>
      </c>
      <c r="F1927" s="2">
        <f t="shared" si="366"/>
        <v>-1.0933604293585364E-2</v>
      </c>
      <c r="G1927" s="2">
        <f t="shared" si="367"/>
        <v>-1.1400866632856888E-3</v>
      </c>
      <c r="H1927" s="2"/>
      <c r="I1927" s="2">
        <f t="shared" si="368"/>
        <v>1.2184069726380318</v>
      </c>
      <c r="J1927" s="2">
        <f t="shared" si="369"/>
        <v>-6.6158174683135246E-4</v>
      </c>
      <c r="K1927" s="2">
        <f>I1927/MAX(I$2:I1927)-1</f>
        <v>-4.7404367369636269E-2</v>
      </c>
      <c r="M1927" s="2">
        <f t="shared" si="370"/>
        <v>1.3989895153602849</v>
      </c>
      <c r="N1927" s="2">
        <f t="shared" si="371"/>
        <v>-1.8009141495908265E-3</v>
      </c>
      <c r="O1927" s="2">
        <f>M1927/MAX(M$2:M1927)-1</f>
        <v>-2.8292710022885137E-2</v>
      </c>
      <c r="Q1927" s="1">
        <f t="shared" si="364"/>
        <v>41460</v>
      </c>
      <c r="R1927" s="2">
        <f t="shared" si="360"/>
        <v>1.2184069726380318</v>
      </c>
      <c r="S1927" s="2">
        <f t="shared" si="361"/>
        <v>1.3989895153602849</v>
      </c>
      <c r="T1927" s="2">
        <f t="shared" si="362"/>
        <v>-4.7404367369636269E-2</v>
      </c>
      <c r="U1927" s="2">
        <f t="shared" si="363"/>
        <v>-2.8292710022885137E-2</v>
      </c>
    </row>
    <row r="1928" spans="1:21" x14ac:dyDescent="0.3">
      <c r="A1928" s="1">
        <v>41461</v>
      </c>
      <c r="B1928">
        <f>IF(_xlfn.IFNA(VLOOKUP($A1928,raw_data!$A:$D,2,FALSE),B1927)=0,B1927,_xlfn.IFNA(VLOOKUP($A1928,raw_data!$A:$D,2,FALSE),B1927))</f>
        <v>41.530860900878899</v>
      </c>
      <c r="C1928">
        <f>IF(_xlfn.IFNA(VLOOKUP($A1928,raw_data!$A:$D,3,FALSE),C1927)=0,C1927,_xlfn.IFNA(VLOOKUP($A1928,raw_data!$A:$D,3,FALSE),C1927))</f>
        <v>84.289703369140597</v>
      </c>
      <c r="D1928">
        <f>IF(_xlfn.IFNA(VLOOKUP($A1928,raw_data!$A:$D,4,FALSE),D1927)=0,D1927,_xlfn.IFNA(VLOOKUP($A1928,raw_data!$A:$D,4,FALSE),D1927))</f>
        <v>1138.90002441406</v>
      </c>
      <c r="E1928" s="2">
        <f t="shared" si="365"/>
        <v>0</v>
      </c>
      <c r="F1928" s="2">
        <f t="shared" si="366"/>
        <v>0</v>
      </c>
      <c r="G1928" s="2">
        <f t="shared" si="367"/>
        <v>0</v>
      </c>
      <c r="H1928" s="2"/>
      <c r="I1928" s="2">
        <f t="shared" si="368"/>
        <v>1.2184069726380318</v>
      </c>
      <c r="J1928" s="2">
        <f t="shared" si="369"/>
        <v>0</v>
      </c>
      <c r="K1928" s="2">
        <f>I1928/MAX(I$2:I1928)-1</f>
        <v>-4.7404367369636269E-2</v>
      </c>
      <c r="M1928" s="2">
        <f t="shared" si="370"/>
        <v>1.3989895153602849</v>
      </c>
      <c r="N1928" s="2">
        <f t="shared" si="371"/>
        <v>0</v>
      </c>
      <c r="O1928" s="2">
        <f>M1928/MAX(M$2:M1928)-1</f>
        <v>-2.8292710022885137E-2</v>
      </c>
      <c r="Q1928" s="1">
        <f t="shared" si="364"/>
        <v>41461</v>
      </c>
      <c r="R1928" s="2">
        <f t="shared" si="360"/>
        <v>1.2184069726380318</v>
      </c>
      <c r="S1928" s="2">
        <f t="shared" si="361"/>
        <v>1.3989895153602849</v>
      </c>
      <c r="T1928" s="2">
        <f t="shared" si="362"/>
        <v>-4.7404367369636269E-2</v>
      </c>
      <c r="U1928" s="2">
        <f t="shared" si="363"/>
        <v>-2.8292710022885137E-2</v>
      </c>
    </row>
    <row r="1929" spans="1:21" x14ac:dyDescent="0.3">
      <c r="A1929" s="1">
        <v>41462</v>
      </c>
      <c r="B1929">
        <f>IF(_xlfn.IFNA(VLOOKUP($A1929,raw_data!$A:$D,2,FALSE),B1928)=0,B1928,_xlfn.IFNA(VLOOKUP($A1929,raw_data!$A:$D,2,FALSE),B1928))</f>
        <v>41.530860900878899</v>
      </c>
      <c r="C1929">
        <f>IF(_xlfn.IFNA(VLOOKUP($A1929,raw_data!$A:$D,3,FALSE),C1928)=0,C1928,_xlfn.IFNA(VLOOKUP($A1929,raw_data!$A:$D,3,FALSE),C1928))</f>
        <v>84.289703369140597</v>
      </c>
      <c r="D1929">
        <f>IF(_xlfn.IFNA(VLOOKUP($A1929,raw_data!$A:$D,4,FALSE),D1928)=0,D1928,_xlfn.IFNA(VLOOKUP($A1929,raw_data!$A:$D,4,FALSE),D1928))</f>
        <v>1138.90002441406</v>
      </c>
      <c r="E1929" s="2">
        <f t="shared" si="365"/>
        <v>0</v>
      </c>
      <c r="F1929" s="2">
        <f t="shared" si="366"/>
        <v>0</v>
      </c>
      <c r="G1929" s="2">
        <f t="shared" si="367"/>
        <v>0</v>
      </c>
      <c r="H1929" s="2"/>
      <c r="I1929" s="2">
        <f t="shared" si="368"/>
        <v>1.2184069726380318</v>
      </c>
      <c r="J1929" s="2">
        <f t="shared" si="369"/>
        <v>0</v>
      </c>
      <c r="K1929" s="2">
        <f>I1929/MAX(I$2:I1929)-1</f>
        <v>-4.7404367369636269E-2</v>
      </c>
      <c r="M1929" s="2">
        <f t="shared" si="370"/>
        <v>1.3989895153602849</v>
      </c>
      <c r="N1929" s="2">
        <f t="shared" si="371"/>
        <v>0</v>
      </c>
      <c r="O1929" s="2">
        <f>M1929/MAX(M$2:M1929)-1</f>
        <v>-2.8292710022885137E-2</v>
      </c>
      <c r="Q1929" s="1">
        <f t="shared" si="364"/>
        <v>41462</v>
      </c>
      <c r="R1929" s="2">
        <f t="shared" si="360"/>
        <v>1.2184069726380318</v>
      </c>
      <c r="S1929" s="2">
        <f t="shared" si="361"/>
        <v>1.3989895153602849</v>
      </c>
      <c r="T1929" s="2">
        <f t="shared" si="362"/>
        <v>-4.7404367369636269E-2</v>
      </c>
      <c r="U1929" s="2">
        <f t="shared" si="363"/>
        <v>-2.8292710022885137E-2</v>
      </c>
    </row>
    <row r="1930" spans="1:21" x14ac:dyDescent="0.3">
      <c r="A1930" s="1">
        <v>41463</v>
      </c>
      <c r="B1930">
        <f>IF(_xlfn.IFNA(VLOOKUP($A1930,raw_data!$A:$D,2,FALSE),B1929)=0,B1929,_xlfn.IFNA(VLOOKUP($A1930,raw_data!$A:$D,2,FALSE),B1929))</f>
        <v>41.728553771972599</v>
      </c>
      <c r="C1930">
        <f>IF(_xlfn.IFNA(VLOOKUP($A1930,raw_data!$A:$D,3,FALSE),C1929)=0,C1929,_xlfn.IFNA(VLOOKUP($A1930,raw_data!$A:$D,3,FALSE),C1929))</f>
        <v>84.727722167968693</v>
      </c>
      <c r="D1930">
        <f>IF(_xlfn.IFNA(VLOOKUP($A1930,raw_data!$A:$D,4,FALSE),D1929)=0,D1929,_xlfn.IFNA(VLOOKUP($A1930,raw_data!$A:$D,4,FALSE),D1929))</f>
        <v>1141.59997558593</v>
      </c>
      <c r="E1930" s="2">
        <f t="shared" si="365"/>
        <v>4.7601438257089956E-3</v>
      </c>
      <c r="F1930" s="2">
        <f t="shared" si="366"/>
        <v>5.1965872617896203E-3</v>
      </c>
      <c r="G1930" s="2">
        <f t="shared" si="367"/>
        <v>2.3706656545723348E-3</v>
      </c>
      <c r="H1930" s="2"/>
      <c r="I1930" s="2">
        <f t="shared" si="368"/>
        <v>1.2244194713563086</v>
      </c>
      <c r="J1930" s="2">
        <f t="shared" si="369"/>
        <v>4.9347212001412451E-3</v>
      </c>
      <c r="K1930" s="2">
        <f>I1930/MAX(I$2:I1930)-1</f>
        <v>-4.2703573506133297E-2</v>
      </c>
      <c r="M1930" s="2">
        <f t="shared" si="370"/>
        <v>1.4092260411581403</v>
      </c>
      <c r="N1930" s="2">
        <f t="shared" si="371"/>
        <v>7.3170854287776255E-3</v>
      </c>
      <c r="O1930" s="2">
        <f>M1930/MAX(M$2:M1930)-1</f>
        <v>-2.1182644770356696E-2</v>
      </c>
      <c r="Q1930" s="1">
        <f t="shared" si="364"/>
        <v>41463</v>
      </c>
      <c r="R1930" s="2">
        <f t="shared" si="360"/>
        <v>1.2244194713563086</v>
      </c>
      <c r="S1930" s="2">
        <f t="shared" si="361"/>
        <v>1.4092260411581403</v>
      </c>
      <c r="T1930" s="2">
        <f t="shared" si="362"/>
        <v>-4.2703573506133297E-2</v>
      </c>
      <c r="U1930" s="2">
        <f t="shared" si="363"/>
        <v>-2.1182644770356696E-2</v>
      </c>
    </row>
    <row r="1931" spans="1:21" x14ac:dyDescent="0.3">
      <c r="A1931" s="1">
        <v>41464</v>
      </c>
      <c r="B1931">
        <f>IF(_xlfn.IFNA(VLOOKUP($A1931,raw_data!$A:$D,2,FALSE),B1930)=0,B1930,_xlfn.IFNA(VLOOKUP($A1931,raw_data!$A:$D,2,FALSE),B1930))</f>
        <v>42.033336639404297</v>
      </c>
      <c r="C1931">
        <f>IF(_xlfn.IFNA(VLOOKUP($A1931,raw_data!$A:$D,3,FALSE),C1930)=0,C1930,_xlfn.IFNA(VLOOKUP($A1931,raw_data!$A:$D,3,FALSE),C1930))</f>
        <v>84.815284729003906</v>
      </c>
      <c r="D1931">
        <f>IF(_xlfn.IFNA(VLOOKUP($A1931,raw_data!$A:$D,4,FALSE),D1930)=0,D1930,_xlfn.IFNA(VLOOKUP($A1931,raw_data!$A:$D,4,FALSE),D1930))</f>
        <v>1147.40002441406</v>
      </c>
      <c r="E1931" s="2">
        <f t="shared" si="365"/>
        <v>7.3039403449541851E-3</v>
      </c>
      <c r="F1931" s="2">
        <f t="shared" si="366"/>
        <v>1.0334582211666277E-3</v>
      </c>
      <c r="G1931" s="2">
        <f t="shared" si="367"/>
        <v>5.0806315278284497E-3</v>
      </c>
      <c r="H1931" s="2"/>
      <c r="I1931" s="2">
        <f t="shared" si="368"/>
        <v>1.2302914779694325</v>
      </c>
      <c r="J1931" s="2">
        <f t="shared" si="369"/>
        <v>4.7957474954391623E-3</v>
      </c>
      <c r="K1931" s="2">
        <f>I1931/MAX(I$2:I1931)-1</f>
        <v>-3.811262156638251E-2</v>
      </c>
      <c r="M1931" s="2">
        <f t="shared" si="370"/>
        <v>1.4231784280627944</v>
      </c>
      <c r="N1931" s="2">
        <f t="shared" si="371"/>
        <v>9.9007444491925334E-3</v>
      </c>
      <c r="O1931" s="2">
        <f>M1931/MAX(M$2:M1931)-1</f>
        <v>-1.1491624273793466E-2</v>
      </c>
      <c r="Q1931" s="1">
        <f t="shared" si="364"/>
        <v>41464</v>
      </c>
      <c r="R1931" s="2">
        <f t="shared" si="360"/>
        <v>1.2302914779694325</v>
      </c>
      <c r="S1931" s="2">
        <f t="shared" si="361"/>
        <v>1.4231784280627944</v>
      </c>
      <c r="T1931" s="2">
        <f t="shared" si="362"/>
        <v>-3.811262156638251E-2</v>
      </c>
      <c r="U1931" s="2">
        <f t="shared" si="363"/>
        <v>-1.1491624273793466E-2</v>
      </c>
    </row>
    <row r="1932" spans="1:21" x14ac:dyDescent="0.3">
      <c r="A1932" s="1">
        <v>41465</v>
      </c>
      <c r="B1932">
        <f>IF(_xlfn.IFNA(VLOOKUP($A1932,raw_data!$A:$D,2,FALSE),B1931)=0,B1931,_xlfn.IFNA(VLOOKUP($A1932,raw_data!$A:$D,2,FALSE),B1931))</f>
        <v>42.074501037597599</v>
      </c>
      <c r="C1932">
        <f>IF(_xlfn.IFNA(VLOOKUP($A1932,raw_data!$A:$D,3,FALSE),C1931)=0,C1931,_xlfn.IFNA(VLOOKUP($A1932,raw_data!$A:$D,3,FALSE),C1931))</f>
        <v>84.592323303222599</v>
      </c>
      <c r="D1932">
        <f>IF(_xlfn.IFNA(VLOOKUP($A1932,raw_data!$A:$D,4,FALSE),D1931)=0,D1931,_xlfn.IFNA(VLOOKUP($A1932,raw_data!$A:$D,4,FALSE),D1931))</f>
        <v>1140.90002441406</v>
      </c>
      <c r="E1932" s="2">
        <f t="shared" si="365"/>
        <v>9.7932739783290756E-4</v>
      </c>
      <c r="F1932" s="2">
        <f t="shared" si="366"/>
        <v>-2.6287882719924216E-3</v>
      </c>
      <c r="G1932" s="2">
        <f t="shared" si="367"/>
        <v>-5.6649815772135126E-3</v>
      </c>
      <c r="H1932" s="2"/>
      <c r="I1932" s="2">
        <f t="shared" si="368"/>
        <v>1.2297207225370828</v>
      </c>
      <c r="J1932" s="2">
        <f t="shared" si="369"/>
        <v>-4.6391887009722421E-4</v>
      </c>
      <c r="K1932" s="2">
        <f>I1932/MAX(I$2:I1932)-1</f>
        <v>-3.8558859272146084E-2</v>
      </c>
      <c r="M1932" s="2">
        <f t="shared" si="370"/>
        <v>1.4144596494020687</v>
      </c>
      <c r="N1932" s="2">
        <f t="shared" si="371"/>
        <v>-6.1262723554582621E-3</v>
      </c>
      <c r="O1932" s="2">
        <f>M1932/MAX(M$2:M1932)-1</f>
        <v>-1.7547495809143832E-2</v>
      </c>
      <c r="Q1932" s="1">
        <f t="shared" si="364"/>
        <v>41465</v>
      </c>
      <c r="R1932" s="2">
        <f t="shared" si="360"/>
        <v>1.2297207225370828</v>
      </c>
      <c r="S1932" s="2">
        <f t="shared" si="361"/>
        <v>1.4144596494020687</v>
      </c>
      <c r="T1932" s="2">
        <f t="shared" si="362"/>
        <v>-3.8558859272146084E-2</v>
      </c>
      <c r="U1932" s="2">
        <f t="shared" si="363"/>
        <v>-1.7547495809143832E-2</v>
      </c>
    </row>
    <row r="1933" spans="1:21" x14ac:dyDescent="0.3">
      <c r="A1933" s="1">
        <v>41466</v>
      </c>
      <c r="B1933">
        <f>IF(_xlfn.IFNA(VLOOKUP($A1933,raw_data!$A:$D,2,FALSE),B1932)=0,B1932,_xlfn.IFNA(VLOOKUP($A1933,raw_data!$A:$D,2,FALSE),B1932))</f>
        <v>43.005290985107401</v>
      </c>
      <c r="C1933">
        <f>IF(_xlfn.IFNA(VLOOKUP($A1933,raw_data!$A:$D,3,FALSE),C1932)=0,C1932,_xlfn.IFNA(VLOOKUP($A1933,raw_data!$A:$D,3,FALSE),C1932))</f>
        <v>85.157760620117102</v>
      </c>
      <c r="D1933">
        <f>IF(_xlfn.IFNA(VLOOKUP($A1933,raw_data!$A:$D,4,FALSE),D1932)=0,D1932,_xlfn.IFNA(VLOOKUP($A1933,raw_data!$A:$D,4,FALSE),D1932))</f>
        <v>1134.59997558593</v>
      </c>
      <c r="E1933" s="2">
        <f t="shared" si="365"/>
        <v>2.2122423904161082E-2</v>
      </c>
      <c r="F1933" s="2">
        <f t="shared" si="366"/>
        <v>6.6842627654011277E-3</v>
      </c>
      <c r="G1933" s="2">
        <f t="shared" si="367"/>
        <v>-5.5219990299899546E-3</v>
      </c>
      <c r="H1933" s="2"/>
      <c r="I1933" s="2">
        <f t="shared" si="368"/>
        <v>1.2493312749766994</v>
      </c>
      <c r="J1933" s="2">
        <f t="shared" si="369"/>
        <v>1.59471594486571E-2</v>
      </c>
      <c r="K1933" s="2">
        <f>I1933/MAX(I$2:I1933)-1</f>
        <v>-2.3226604100460291E-2</v>
      </c>
      <c r="M1933" s="2">
        <f t="shared" si="370"/>
        <v>1.4290810605546038</v>
      </c>
      <c r="N1933" s="2">
        <f t="shared" si="371"/>
        <v>1.0337100219660611E-2</v>
      </c>
      <c r="O1933" s="2">
        <f>M1933/MAX(M$2:M1933)-1</f>
        <v>-7.3917858122665159E-3</v>
      </c>
      <c r="Q1933" s="1">
        <f t="shared" si="364"/>
        <v>41466</v>
      </c>
      <c r="R1933" s="2">
        <f t="shared" si="360"/>
        <v>1.2493312749766994</v>
      </c>
      <c r="S1933" s="2">
        <f t="shared" si="361"/>
        <v>1.4290810605546038</v>
      </c>
      <c r="T1933" s="2">
        <f t="shared" si="362"/>
        <v>-2.3226604100460291E-2</v>
      </c>
      <c r="U1933" s="2">
        <f t="shared" si="363"/>
        <v>-7.3917858122665159E-3</v>
      </c>
    </row>
    <row r="1934" spans="1:21" x14ac:dyDescent="0.3">
      <c r="A1934" s="1">
        <v>41467</v>
      </c>
      <c r="B1934">
        <f>IF(_xlfn.IFNA(VLOOKUP($A1934,raw_data!$A:$D,2,FALSE),B1933)=0,B1933,_xlfn.IFNA(VLOOKUP($A1934,raw_data!$A:$D,2,FALSE),B1933))</f>
        <v>42.865257263183501</v>
      </c>
      <c r="C1934">
        <f>IF(_xlfn.IFNA(VLOOKUP($A1934,raw_data!$A:$D,3,FALSE),C1933)=0,C1933,_xlfn.IFNA(VLOOKUP($A1934,raw_data!$A:$D,3,FALSE),C1933))</f>
        <v>85.062187194824205</v>
      </c>
      <c r="D1934">
        <f>IF(_xlfn.IFNA(VLOOKUP($A1934,raw_data!$A:$D,4,FALSE),D1933)=0,D1933,_xlfn.IFNA(VLOOKUP($A1934,raw_data!$A:$D,4,FALSE),D1933))</f>
        <v>1123.40002441406</v>
      </c>
      <c r="E1934" s="2">
        <f t="shared" si="365"/>
        <v>-3.2561975216582884E-3</v>
      </c>
      <c r="F1934" s="2">
        <f t="shared" si="366"/>
        <v>-1.1223102227786441E-3</v>
      </c>
      <c r="G1934" s="2">
        <f t="shared" si="367"/>
        <v>-9.8712774659510671E-3</v>
      </c>
      <c r="H1934" s="2"/>
      <c r="I1934" s="2">
        <f t="shared" si="368"/>
        <v>1.2463295784312964</v>
      </c>
      <c r="J1934" s="2">
        <f t="shared" si="369"/>
        <v>-2.4026426021064307E-3</v>
      </c>
      <c r="K1934" s="2">
        <f>I1934/MAX(I$2:I1934)-1</f>
        <v>-2.5573441474052716E-2</v>
      </c>
      <c r="M1934" s="2">
        <f t="shared" si="370"/>
        <v>1.4115745275789966</v>
      </c>
      <c r="N1934" s="2">
        <f t="shared" si="371"/>
        <v>-1.2250202916280539E-2</v>
      </c>
      <c r="O1934" s="2">
        <f>M1934/MAX(M$2:M1934)-1</f>
        <v>-1.9551437852433073E-2</v>
      </c>
      <c r="Q1934" s="1">
        <f t="shared" si="364"/>
        <v>41467</v>
      </c>
      <c r="R1934" s="2">
        <f t="shared" si="360"/>
        <v>1.2463295784312964</v>
      </c>
      <c r="S1934" s="2">
        <f t="shared" si="361"/>
        <v>1.4115745275789966</v>
      </c>
      <c r="T1934" s="2">
        <f t="shared" si="362"/>
        <v>-2.5573441474052716E-2</v>
      </c>
      <c r="U1934" s="2">
        <f t="shared" si="363"/>
        <v>-1.9551437852433073E-2</v>
      </c>
    </row>
    <row r="1935" spans="1:21" x14ac:dyDescent="0.3">
      <c r="A1935" s="1">
        <v>41468</v>
      </c>
      <c r="B1935">
        <f>IF(_xlfn.IFNA(VLOOKUP($A1935,raw_data!$A:$D,2,FALSE),B1934)=0,B1934,_xlfn.IFNA(VLOOKUP($A1935,raw_data!$A:$D,2,FALSE),B1934))</f>
        <v>42.865257263183501</v>
      </c>
      <c r="C1935">
        <f>IF(_xlfn.IFNA(VLOOKUP($A1935,raw_data!$A:$D,3,FALSE),C1934)=0,C1934,_xlfn.IFNA(VLOOKUP($A1935,raw_data!$A:$D,3,FALSE),C1934))</f>
        <v>85.062187194824205</v>
      </c>
      <c r="D1935">
        <f>IF(_xlfn.IFNA(VLOOKUP($A1935,raw_data!$A:$D,4,FALSE),D1934)=0,D1934,_xlfn.IFNA(VLOOKUP($A1935,raw_data!$A:$D,4,FALSE),D1934))</f>
        <v>1123.40002441406</v>
      </c>
      <c r="E1935" s="2">
        <f t="shared" si="365"/>
        <v>0</v>
      </c>
      <c r="F1935" s="2">
        <f t="shared" si="366"/>
        <v>0</v>
      </c>
      <c r="G1935" s="2">
        <f t="shared" si="367"/>
        <v>0</v>
      </c>
      <c r="H1935" s="2"/>
      <c r="I1935" s="2">
        <f t="shared" si="368"/>
        <v>1.2463295784312964</v>
      </c>
      <c r="J1935" s="2">
        <f t="shared" si="369"/>
        <v>0</v>
      </c>
      <c r="K1935" s="2">
        <f>I1935/MAX(I$2:I1935)-1</f>
        <v>-2.5573441474052716E-2</v>
      </c>
      <c r="M1935" s="2">
        <f t="shared" si="370"/>
        <v>1.4115745275789966</v>
      </c>
      <c r="N1935" s="2">
        <f t="shared" si="371"/>
        <v>0</v>
      </c>
      <c r="O1935" s="2">
        <f>M1935/MAX(M$2:M1935)-1</f>
        <v>-1.9551437852433073E-2</v>
      </c>
      <c r="Q1935" s="1">
        <f t="shared" si="364"/>
        <v>41468</v>
      </c>
      <c r="R1935" s="2">
        <f t="shared" si="360"/>
        <v>1.2463295784312964</v>
      </c>
      <c r="S1935" s="2">
        <f t="shared" si="361"/>
        <v>1.4115745275789966</v>
      </c>
      <c r="T1935" s="2">
        <f t="shared" si="362"/>
        <v>-2.5573441474052716E-2</v>
      </c>
      <c r="U1935" s="2">
        <f t="shared" si="363"/>
        <v>-1.9551437852433073E-2</v>
      </c>
    </row>
    <row r="1936" spans="1:21" x14ac:dyDescent="0.3">
      <c r="A1936" s="1">
        <v>41469</v>
      </c>
      <c r="B1936">
        <f>IF(_xlfn.IFNA(VLOOKUP($A1936,raw_data!$A:$D,2,FALSE),B1935)=0,B1935,_xlfn.IFNA(VLOOKUP($A1936,raw_data!$A:$D,2,FALSE),B1935))</f>
        <v>42.865257263183501</v>
      </c>
      <c r="C1936">
        <f>IF(_xlfn.IFNA(VLOOKUP($A1936,raw_data!$A:$D,3,FALSE),C1935)=0,C1935,_xlfn.IFNA(VLOOKUP($A1936,raw_data!$A:$D,3,FALSE),C1935))</f>
        <v>85.062187194824205</v>
      </c>
      <c r="D1936">
        <f>IF(_xlfn.IFNA(VLOOKUP($A1936,raw_data!$A:$D,4,FALSE),D1935)=0,D1935,_xlfn.IFNA(VLOOKUP($A1936,raw_data!$A:$D,4,FALSE),D1935))</f>
        <v>1123.40002441406</v>
      </c>
      <c r="E1936" s="2">
        <f t="shared" si="365"/>
        <v>0</v>
      </c>
      <c r="F1936" s="2">
        <f t="shared" si="366"/>
        <v>0</v>
      </c>
      <c r="G1936" s="2">
        <f t="shared" si="367"/>
        <v>0</v>
      </c>
      <c r="H1936" s="2"/>
      <c r="I1936" s="2">
        <f t="shared" si="368"/>
        <v>1.2463295784312964</v>
      </c>
      <c r="J1936" s="2">
        <f t="shared" si="369"/>
        <v>0</v>
      </c>
      <c r="K1936" s="2">
        <f>I1936/MAX(I$2:I1936)-1</f>
        <v>-2.5573441474052716E-2</v>
      </c>
      <c r="M1936" s="2">
        <f t="shared" si="370"/>
        <v>1.4115745275789966</v>
      </c>
      <c r="N1936" s="2">
        <f t="shared" si="371"/>
        <v>0</v>
      </c>
      <c r="O1936" s="2">
        <f>M1936/MAX(M$2:M1936)-1</f>
        <v>-1.9551437852433073E-2</v>
      </c>
      <c r="Q1936" s="1">
        <f t="shared" si="364"/>
        <v>41469</v>
      </c>
      <c r="R1936" s="2">
        <f t="shared" si="360"/>
        <v>1.2463295784312964</v>
      </c>
      <c r="S1936" s="2">
        <f t="shared" si="361"/>
        <v>1.4115745275789966</v>
      </c>
      <c r="T1936" s="2">
        <f t="shared" si="362"/>
        <v>-2.5573441474052716E-2</v>
      </c>
      <c r="U1936" s="2">
        <f t="shared" si="363"/>
        <v>-1.9551437852433073E-2</v>
      </c>
    </row>
    <row r="1937" spans="1:21" x14ac:dyDescent="0.3">
      <c r="A1937" s="1">
        <v>41470</v>
      </c>
      <c r="B1937">
        <f>IF(_xlfn.IFNA(VLOOKUP($A1937,raw_data!$A:$D,2,FALSE),B1936)=0,B1936,_xlfn.IFNA(VLOOKUP($A1937,raw_data!$A:$D,2,FALSE),B1936))</f>
        <v>43.054710388183501</v>
      </c>
      <c r="C1937">
        <f>IF(_xlfn.IFNA(VLOOKUP($A1937,raw_data!$A:$D,3,FALSE),C1936)=0,C1936,_xlfn.IFNA(VLOOKUP($A1937,raw_data!$A:$D,3,FALSE),C1936))</f>
        <v>85.245353698730398</v>
      </c>
      <c r="D1937">
        <f>IF(_xlfn.IFNA(VLOOKUP($A1937,raw_data!$A:$D,4,FALSE),D1936)=0,D1936,_xlfn.IFNA(VLOOKUP($A1937,raw_data!$A:$D,4,FALSE),D1936))</f>
        <v>1123.80004882812</v>
      </c>
      <c r="E1937" s="2">
        <f t="shared" si="365"/>
        <v>4.4197361008893044E-3</v>
      </c>
      <c r="F1937" s="2">
        <f t="shared" si="366"/>
        <v>2.1533246433773634E-3</v>
      </c>
      <c r="G1937" s="2">
        <f t="shared" si="367"/>
        <v>3.5608367933637197E-4</v>
      </c>
      <c r="H1937" s="2"/>
      <c r="I1937" s="2">
        <f t="shared" si="368"/>
        <v>1.2507081480081381</v>
      </c>
      <c r="J1937" s="2">
        <f t="shared" si="369"/>
        <v>3.5131715178845281E-3</v>
      </c>
      <c r="K1937" s="2">
        <f>I1937/MAX(I$2:I1937)-1</f>
        <v>-2.2150113842369201E-2</v>
      </c>
      <c r="M1937" s="2">
        <f t="shared" si="370"/>
        <v>1.4170380355118901</v>
      </c>
      <c r="N1937" s="2">
        <f t="shared" si="371"/>
        <v>3.8705061802610796E-3</v>
      </c>
      <c r="O1937" s="2">
        <f>M1937/MAX(M$2:M1937)-1</f>
        <v>-1.5756605633212906E-2</v>
      </c>
      <c r="Q1937" s="1">
        <f t="shared" si="364"/>
        <v>41470</v>
      </c>
      <c r="R1937" s="2">
        <f t="shared" si="360"/>
        <v>1.2507081480081381</v>
      </c>
      <c r="S1937" s="2">
        <f t="shared" si="361"/>
        <v>1.4170380355118901</v>
      </c>
      <c r="T1937" s="2">
        <f t="shared" si="362"/>
        <v>-2.2150113842369201E-2</v>
      </c>
      <c r="U1937" s="2">
        <f t="shared" si="363"/>
        <v>-1.5756605633212906E-2</v>
      </c>
    </row>
    <row r="1938" spans="1:21" x14ac:dyDescent="0.3">
      <c r="A1938" s="1">
        <v>41471</v>
      </c>
      <c r="B1938">
        <f>IF(_xlfn.IFNA(VLOOKUP($A1938,raw_data!$A:$D,2,FALSE),B1937)=0,B1937,_xlfn.IFNA(VLOOKUP($A1938,raw_data!$A:$D,2,FALSE),B1937))</f>
        <v>42.955867767333899</v>
      </c>
      <c r="C1938">
        <f>IF(_xlfn.IFNA(VLOOKUP($A1938,raw_data!$A:$D,3,FALSE),C1937)=0,C1937,_xlfn.IFNA(VLOOKUP($A1938,raw_data!$A:$D,3,FALSE),C1937))</f>
        <v>85.380722045898395</v>
      </c>
      <c r="D1938">
        <f>IF(_xlfn.IFNA(VLOOKUP($A1938,raw_data!$A:$D,4,FALSE),D1937)=0,D1937,_xlfn.IFNA(VLOOKUP($A1938,raw_data!$A:$D,4,FALSE),D1937))</f>
        <v>1120.90002441406</v>
      </c>
      <c r="E1938" s="2">
        <f t="shared" si="365"/>
        <v>-2.295744645787412E-3</v>
      </c>
      <c r="F1938" s="2">
        <f t="shared" si="366"/>
        <v>1.5879850489730618E-3</v>
      </c>
      <c r="G1938" s="2">
        <f t="shared" si="367"/>
        <v>-2.5805519559143342E-3</v>
      </c>
      <c r="H1938" s="2"/>
      <c r="I1938" s="2">
        <f t="shared" si="368"/>
        <v>1.2497798064234651</v>
      </c>
      <c r="J1938" s="2">
        <f t="shared" si="369"/>
        <v>-7.4225276788322239E-4</v>
      </c>
      <c r="K1938" s="2">
        <f>I1938/MAX(I$2:I1938)-1</f>
        <v>-2.287592562694396E-2</v>
      </c>
      <c r="M1938" s="2">
        <f t="shared" si="370"/>
        <v>1.4123322090592803</v>
      </c>
      <c r="N1938" s="2">
        <f t="shared" si="371"/>
        <v>-3.3208893019656127E-3</v>
      </c>
      <c r="O1938" s="2">
        <f>M1938/MAX(M$2:M1938)-1</f>
        <v>-1.9025168992095942E-2</v>
      </c>
      <c r="Q1938" s="1">
        <f t="shared" si="364"/>
        <v>41471</v>
      </c>
      <c r="R1938" s="2">
        <f t="shared" si="360"/>
        <v>1.2497798064234651</v>
      </c>
      <c r="S1938" s="2">
        <f t="shared" si="361"/>
        <v>1.4123322090592803</v>
      </c>
      <c r="T1938" s="2">
        <f t="shared" si="362"/>
        <v>-2.287592562694396E-2</v>
      </c>
      <c r="U1938" s="2">
        <f t="shared" si="363"/>
        <v>-1.9025168992095942E-2</v>
      </c>
    </row>
    <row r="1939" spans="1:21" x14ac:dyDescent="0.3">
      <c r="A1939" s="1">
        <v>41472</v>
      </c>
      <c r="B1939">
        <f>IF(_xlfn.IFNA(VLOOKUP($A1939,raw_data!$A:$D,2,FALSE),B1938)=0,B1938,_xlfn.IFNA(VLOOKUP($A1939,raw_data!$A:$D,2,FALSE),B1938))</f>
        <v>43.112373352050703</v>
      </c>
      <c r="C1939">
        <f>IF(_xlfn.IFNA(VLOOKUP($A1939,raw_data!$A:$D,3,FALSE),C1938)=0,C1938,_xlfn.IFNA(VLOOKUP($A1939,raw_data!$A:$D,3,FALSE),C1938))</f>
        <v>85.563880920410099</v>
      </c>
      <c r="D1939">
        <f>IF(_xlfn.IFNA(VLOOKUP($A1939,raw_data!$A:$D,4,FALSE),D1938)=0,D1938,_xlfn.IFNA(VLOOKUP($A1939,raw_data!$A:$D,4,FALSE),D1938))</f>
        <v>1113.80004882812</v>
      </c>
      <c r="E1939" s="2">
        <f t="shared" si="365"/>
        <v>3.6434040994004491E-3</v>
      </c>
      <c r="F1939" s="2">
        <f t="shared" si="366"/>
        <v>2.1452017519041355E-3</v>
      </c>
      <c r="G1939" s="2">
        <f t="shared" si="367"/>
        <v>-6.3341738168409822E-3</v>
      </c>
      <c r="H1939" s="2"/>
      <c r="I1939" s="2">
        <f t="shared" si="368"/>
        <v>1.2535842900776013</v>
      </c>
      <c r="J1939" s="2">
        <f t="shared" si="369"/>
        <v>3.0441231604019237E-3</v>
      </c>
      <c r="K1939" s="2">
        <f>I1939/MAX(I$2:I1939)-1</f>
        <v>-1.9901439601558657E-2</v>
      </c>
      <c r="M1939" s="2">
        <f t="shared" si="370"/>
        <v>1.4076583319507303</v>
      </c>
      <c r="N1939" s="2">
        <f t="shared" si="371"/>
        <v>-3.3093326616568941E-3</v>
      </c>
      <c r="O1939" s="2">
        <f>M1939/MAX(M$2:M1939)-1</f>
        <v>-2.2271541040613685E-2</v>
      </c>
      <c r="Q1939" s="1">
        <f t="shared" si="364"/>
        <v>41472</v>
      </c>
      <c r="R1939" s="2">
        <f t="shared" si="360"/>
        <v>1.2535842900776013</v>
      </c>
      <c r="S1939" s="2">
        <f t="shared" si="361"/>
        <v>1.4076583319507303</v>
      </c>
      <c r="T1939" s="2">
        <f t="shared" si="362"/>
        <v>-1.9901439601558657E-2</v>
      </c>
      <c r="U1939" s="2">
        <f t="shared" si="363"/>
        <v>-2.2271541040613685E-2</v>
      </c>
    </row>
    <row r="1940" spans="1:21" x14ac:dyDescent="0.3">
      <c r="A1940" s="1">
        <v>41473</v>
      </c>
      <c r="B1940">
        <f>IF(_xlfn.IFNA(VLOOKUP($A1940,raw_data!$A:$D,2,FALSE),B1939)=0,B1939,_xlfn.IFNA(VLOOKUP($A1940,raw_data!$A:$D,2,FALSE),B1939))</f>
        <v>43.277107238769503</v>
      </c>
      <c r="C1940">
        <f>IF(_xlfn.IFNA(VLOOKUP($A1940,raw_data!$A:$D,3,FALSE),C1939)=0,C1939,_xlfn.IFNA(VLOOKUP($A1940,raw_data!$A:$D,3,FALSE),C1939))</f>
        <v>85.404632568359304</v>
      </c>
      <c r="D1940">
        <f>IF(_xlfn.IFNA(VLOOKUP($A1940,raw_data!$A:$D,4,FALSE),D1939)=0,D1939,_xlfn.IFNA(VLOOKUP($A1940,raw_data!$A:$D,4,FALSE),D1939))</f>
        <v>1116.09997558593</v>
      </c>
      <c r="E1940" s="2">
        <f t="shared" si="365"/>
        <v>3.8210349816187872E-3</v>
      </c>
      <c r="F1940" s="2">
        <f t="shared" si="366"/>
        <v>-1.8611632658285249E-3</v>
      </c>
      <c r="G1940" s="2">
        <f t="shared" si="367"/>
        <v>2.0649368441219007E-3</v>
      </c>
      <c r="H1940" s="2"/>
      <c r="I1940" s="2">
        <f t="shared" si="368"/>
        <v>1.2555250337199528</v>
      </c>
      <c r="J1940" s="2">
        <f t="shared" si="369"/>
        <v>1.548155682639862E-3</v>
      </c>
      <c r="K1940" s="2">
        <f>I1940/MAX(I$2:I1940)-1</f>
        <v>-1.8384094445730859E-2</v>
      </c>
      <c r="M1940" s="2">
        <f t="shared" si="370"/>
        <v>1.4127488318138191</v>
      </c>
      <c r="N1940" s="2">
        <f t="shared" si="371"/>
        <v>3.616289370471204E-3</v>
      </c>
      <c r="O1940" s="2">
        <f>M1940/MAX(M$2:M1940)-1</f>
        <v>-1.8735792007271601E-2</v>
      </c>
      <c r="Q1940" s="1">
        <f t="shared" si="364"/>
        <v>41473</v>
      </c>
      <c r="R1940" s="2">
        <f t="shared" si="360"/>
        <v>1.2555250337199528</v>
      </c>
      <c r="S1940" s="2">
        <f t="shared" si="361"/>
        <v>1.4127488318138191</v>
      </c>
      <c r="T1940" s="2">
        <f t="shared" si="362"/>
        <v>-1.8384094445730859E-2</v>
      </c>
      <c r="U1940" s="2">
        <f t="shared" si="363"/>
        <v>-1.8735792007271601E-2</v>
      </c>
    </row>
    <row r="1941" spans="1:21" x14ac:dyDescent="0.3">
      <c r="A1941" s="1">
        <v>41474</v>
      </c>
      <c r="B1941">
        <f>IF(_xlfn.IFNA(VLOOKUP($A1941,raw_data!$A:$D,2,FALSE),B1940)=0,B1940,_xlfn.IFNA(VLOOKUP($A1941,raw_data!$A:$D,2,FALSE),B1940))</f>
        <v>43.301826477050703</v>
      </c>
      <c r="C1941">
        <f>IF(_xlfn.IFNA(VLOOKUP($A1941,raw_data!$A:$D,3,FALSE),C1940)=0,C1940,_xlfn.IFNA(VLOOKUP($A1941,raw_data!$A:$D,3,FALSE),C1940))</f>
        <v>85.627662658691406</v>
      </c>
      <c r="D1941">
        <f>IF(_xlfn.IFNA(VLOOKUP($A1941,raw_data!$A:$D,4,FALSE),D1940)=0,D1940,_xlfn.IFNA(VLOOKUP($A1941,raw_data!$A:$D,4,FALSE),D1940))</f>
        <v>1123.59997558593</v>
      </c>
      <c r="E1941" s="2">
        <f t="shared" si="365"/>
        <v>5.7118508741393903E-4</v>
      </c>
      <c r="F1941" s="2">
        <f t="shared" si="366"/>
        <v>2.6114519040121298E-3</v>
      </c>
      <c r="G1941" s="2">
        <f t="shared" si="367"/>
        <v>6.7198281193965315E-3</v>
      </c>
      <c r="H1941" s="2"/>
      <c r="I1941" s="2">
        <f t="shared" si="368"/>
        <v>1.2572668133215714</v>
      </c>
      <c r="J1941" s="2">
        <f t="shared" si="369"/>
        <v>1.3872918140532154E-3</v>
      </c>
      <c r="K1941" s="2">
        <f>I1941/MAX(I$2:I1941)-1</f>
        <v>-1.7022306735410941E-2</v>
      </c>
      <c r="M1941" s="2">
        <f t="shared" si="370"/>
        <v>1.4242153261859656</v>
      </c>
      <c r="N1941" s="2">
        <f t="shared" si="371"/>
        <v>8.1164422959916216E-3</v>
      </c>
      <c r="O1941" s="2">
        <f>M1941/MAX(M$2:M1941)-1</f>
        <v>-1.077141768597667E-2</v>
      </c>
      <c r="Q1941" s="1">
        <f t="shared" si="364"/>
        <v>41474</v>
      </c>
      <c r="R1941" s="2">
        <f t="shared" si="360"/>
        <v>1.2572668133215714</v>
      </c>
      <c r="S1941" s="2">
        <f t="shared" si="361"/>
        <v>1.4242153261859656</v>
      </c>
      <c r="T1941" s="2">
        <f t="shared" si="362"/>
        <v>-1.7022306735410941E-2</v>
      </c>
      <c r="U1941" s="2">
        <f t="shared" si="363"/>
        <v>-1.077141768597667E-2</v>
      </c>
    </row>
    <row r="1942" spans="1:21" x14ac:dyDescent="0.3">
      <c r="A1942" s="1">
        <v>41475</v>
      </c>
      <c r="B1942">
        <f>IF(_xlfn.IFNA(VLOOKUP($A1942,raw_data!$A:$D,2,FALSE),B1941)=0,B1941,_xlfn.IFNA(VLOOKUP($A1942,raw_data!$A:$D,2,FALSE),B1941))</f>
        <v>43.301826477050703</v>
      </c>
      <c r="C1942">
        <f>IF(_xlfn.IFNA(VLOOKUP($A1942,raw_data!$A:$D,3,FALSE),C1941)=0,C1941,_xlfn.IFNA(VLOOKUP($A1942,raw_data!$A:$D,3,FALSE),C1941))</f>
        <v>85.627662658691406</v>
      </c>
      <c r="D1942">
        <f>IF(_xlfn.IFNA(VLOOKUP($A1942,raw_data!$A:$D,4,FALSE),D1941)=0,D1941,_xlfn.IFNA(VLOOKUP($A1942,raw_data!$A:$D,4,FALSE),D1941))</f>
        <v>1123.59997558593</v>
      </c>
      <c r="E1942" s="2">
        <f t="shared" si="365"/>
        <v>0</v>
      </c>
      <c r="F1942" s="2">
        <f t="shared" si="366"/>
        <v>0</v>
      </c>
      <c r="G1942" s="2">
        <f t="shared" si="367"/>
        <v>0</v>
      </c>
      <c r="H1942" s="2"/>
      <c r="I1942" s="2">
        <f t="shared" si="368"/>
        <v>1.2572668133215714</v>
      </c>
      <c r="J1942" s="2">
        <f t="shared" si="369"/>
        <v>0</v>
      </c>
      <c r="K1942" s="2">
        <f>I1942/MAX(I$2:I1942)-1</f>
        <v>-1.7022306735410941E-2</v>
      </c>
      <c r="M1942" s="2">
        <f t="shared" si="370"/>
        <v>1.4242153261859656</v>
      </c>
      <c r="N1942" s="2">
        <f t="shared" si="371"/>
        <v>0</v>
      </c>
      <c r="O1942" s="2">
        <f>M1942/MAX(M$2:M1942)-1</f>
        <v>-1.077141768597667E-2</v>
      </c>
      <c r="Q1942" s="1">
        <f t="shared" si="364"/>
        <v>41475</v>
      </c>
      <c r="R1942" s="2">
        <f t="shared" si="360"/>
        <v>1.2572668133215714</v>
      </c>
      <c r="S1942" s="2">
        <f t="shared" si="361"/>
        <v>1.4242153261859656</v>
      </c>
      <c r="T1942" s="2">
        <f t="shared" si="362"/>
        <v>-1.7022306735410941E-2</v>
      </c>
      <c r="U1942" s="2">
        <f t="shared" si="363"/>
        <v>-1.077141768597667E-2</v>
      </c>
    </row>
    <row r="1943" spans="1:21" x14ac:dyDescent="0.3">
      <c r="A1943" s="1">
        <v>41476</v>
      </c>
      <c r="B1943">
        <f>IF(_xlfn.IFNA(VLOOKUP($A1943,raw_data!$A:$D,2,FALSE),B1942)=0,B1942,_xlfn.IFNA(VLOOKUP($A1943,raw_data!$A:$D,2,FALSE),B1942))</f>
        <v>43.301826477050703</v>
      </c>
      <c r="C1943">
        <f>IF(_xlfn.IFNA(VLOOKUP($A1943,raw_data!$A:$D,3,FALSE),C1942)=0,C1942,_xlfn.IFNA(VLOOKUP($A1943,raw_data!$A:$D,3,FALSE),C1942))</f>
        <v>85.627662658691406</v>
      </c>
      <c r="D1943">
        <f>IF(_xlfn.IFNA(VLOOKUP($A1943,raw_data!$A:$D,4,FALSE),D1942)=0,D1942,_xlfn.IFNA(VLOOKUP($A1943,raw_data!$A:$D,4,FALSE),D1942))</f>
        <v>1123.59997558593</v>
      </c>
      <c r="E1943" s="2">
        <f t="shared" si="365"/>
        <v>0</v>
      </c>
      <c r="F1943" s="2">
        <f t="shared" si="366"/>
        <v>0</v>
      </c>
      <c r="G1943" s="2">
        <f t="shared" si="367"/>
        <v>0</v>
      </c>
      <c r="H1943" s="2"/>
      <c r="I1943" s="2">
        <f t="shared" si="368"/>
        <v>1.2572668133215714</v>
      </c>
      <c r="J1943" s="2">
        <f t="shared" si="369"/>
        <v>0</v>
      </c>
      <c r="K1943" s="2">
        <f>I1943/MAX(I$2:I1943)-1</f>
        <v>-1.7022306735410941E-2</v>
      </c>
      <c r="M1943" s="2">
        <f t="shared" si="370"/>
        <v>1.4242153261859656</v>
      </c>
      <c r="N1943" s="2">
        <f t="shared" si="371"/>
        <v>0</v>
      </c>
      <c r="O1943" s="2">
        <f>M1943/MAX(M$2:M1943)-1</f>
        <v>-1.077141768597667E-2</v>
      </c>
      <c r="Q1943" s="1">
        <f t="shared" si="364"/>
        <v>41476</v>
      </c>
      <c r="R1943" s="2">
        <f t="shared" si="360"/>
        <v>1.2572668133215714</v>
      </c>
      <c r="S1943" s="2">
        <f t="shared" si="361"/>
        <v>1.4242153261859656</v>
      </c>
      <c r="T1943" s="2">
        <f t="shared" si="362"/>
        <v>-1.7022306735410941E-2</v>
      </c>
      <c r="U1943" s="2">
        <f t="shared" si="363"/>
        <v>-1.077141768597667E-2</v>
      </c>
    </row>
    <row r="1944" spans="1:21" x14ac:dyDescent="0.3">
      <c r="A1944" s="1">
        <v>41477</v>
      </c>
      <c r="B1944">
        <f>IF(_xlfn.IFNA(VLOOKUP($A1944,raw_data!$A:$D,2,FALSE),B1943)=0,B1943,_xlfn.IFNA(VLOOKUP($A1944,raw_data!$A:$D,2,FALSE),B1943))</f>
        <v>43.458316802978501</v>
      </c>
      <c r="C1944">
        <f>IF(_xlfn.IFNA(VLOOKUP($A1944,raw_data!$A:$D,3,FALSE),C1943)=0,C1943,_xlfn.IFNA(VLOOKUP($A1944,raw_data!$A:$D,3,FALSE),C1943))</f>
        <v>85.7391357421875</v>
      </c>
      <c r="D1944">
        <f>IF(_xlfn.IFNA(VLOOKUP($A1944,raw_data!$A:$D,4,FALSE),D1943)=0,D1943,_xlfn.IFNA(VLOOKUP($A1944,raw_data!$A:$D,4,FALSE),D1943))</f>
        <v>1118.40002441406</v>
      </c>
      <c r="E1944" s="2">
        <f t="shared" si="365"/>
        <v>3.6139428439754262E-3</v>
      </c>
      <c r="F1944" s="2">
        <f t="shared" si="366"/>
        <v>1.301834944863911E-3</v>
      </c>
      <c r="G1944" s="2">
        <f t="shared" si="367"/>
        <v>-4.6279381317699819E-3</v>
      </c>
      <c r="H1944" s="2"/>
      <c r="I1944" s="2">
        <f t="shared" si="368"/>
        <v>1.2606477291123939</v>
      </c>
      <c r="J1944" s="2">
        <f t="shared" si="369"/>
        <v>2.6890996843308202E-3</v>
      </c>
      <c r="K1944" s="2">
        <f>I1944/MAX(I$2:I1944)-1</f>
        <v>-1.437898173074903E-2</v>
      </c>
      <c r="M1944" s="2">
        <f t="shared" si="370"/>
        <v>1.4214362784129482</v>
      </c>
      <c r="N1944" s="2">
        <f t="shared" si="371"/>
        <v>-1.951283434408535E-3</v>
      </c>
      <c r="O1944" s="2">
        <f>M1944/MAX(M$2:M1944)-1</f>
        <v>-1.2701683031489441E-2</v>
      </c>
      <c r="Q1944" s="1">
        <f t="shared" si="364"/>
        <v>41477</v>
      </c>
      <c r="R1944" s="2">
        <f t="shared" si="360"/>
        <v>1.2606477291123939</v>
      </c>
      <c r="S1944" s="2">
        <f t="shared" si="361"/>
        <v>1.4214362784129482</v>
      </c>
      <c r="T1944" s="2">
        <f t="shared" si="362"/>
        <v>-1.437898173074903E-2</v>
      </c>
      <c r="U1944" s="2">
        <f t="shared" si="363"/>
        <v>-1.2701683031489441E-2</v>
      </c>
    </row>
    <row r="1945" spans="1:21" x14ac:dyDescent="0.3">
      <c r="A1945" s="1">
        <v>41478</v>
      </c>
      <c r="B1945">
        <f>IF(_xlfn.IFNA(VLOOKUP($A1945,raw_data!$A:$D,2,FALSE),B1944)=0,B1944,_xlfn.IFNA(VLOOKUP($A1945,raw_data!$A:$D,2,FALSE),B1944))</f>
        <v>43.507743835449197</v>
      </c>
      <c r="C1945">
        <f>IF(_xlfn.IFNA(VLOOKUP($A1945,raw_data!$A:$D,3,FALSE),C1944)=0,C1944,_xlfn.IFNA(VLOOKUP($A1945,raw_data!$A:$D,3,FALSE),C1944))</f>
        <v>85.691360473632798</v>
      </c>
      <c r="D1945">
        <f>IF(_xlfn.IFNA(VLOOKUP($A1945,raw_data!$A:$D,4,FALSE),D1944)=0,D1944,_xlfn.IFNA(VLOOKUP($A1945,raw_data!$A:$D,4,FALSE),D1944))</f>
        <v>1117.59997558593</v>
      </c>
      <c r="E1945" s="2">
        <f t="shared" si="365"/>
        <v>1.1373434616617217E-3</v>
      </c>
      <c r="F1945" s="2">
        <f t="shared" si="366"/>
        <v>-5.5721658658136608E-4</v>
      </c>
      <c r="G1945" s="2">
        <f t="shared" si="367"/>
        <v>-7.1535122555921316E-4</v>
      </c>
      <c r="H1945" s="2"/>
      <c r="I1945" s="2">
        <f t="shared" si="368"/>
        <v>1.2612270212538936</v>
      </c>
      <c r="J1945" s="2">
        <f t="shared" si="369"/>
        <v>4.5951944236448654E-4</v>
      </c>
      <c r="K1945" s="2">
        <f>I1945/MAX(I$2:I1945)-1</f>
        <v>-1.3926069710051281E-2</v>
      </c>
      <c r="M1945" s="2">
        <f t="shared" si="370"/>
        <v>1.421072162583743</v>
      </c>
      <c r="N1945" s="2">
        <f t="shared" si="371"/>
        <v>-2.5616050099108723E-4</v>
      </c>
      <c r="O1945" s="2">
        <f>M1945/MAX(M$2:M1945)-1</f>
        <v>-1.2954589862991805E-2</v>
      </c>
      <c r="Q1945" s="1">
        <f t="shared" si="364"/>
        <v>41478</v>
      </c>
      <c r="R1945" s="2">
        <f t="shared" si="360"/>
        <v>1.2612270212538936</v>
      </c>
      <c r="S1945" s="2">
        <f t="shared" si="361"/>
        <v>1.421072162583743</v>
      </c>
      <c r="T1945" s="2">
        <f t="shared" si="362"/>
        <v>-1.3926069710051281E-2</v>
      </c>
      <c r="U1945" s="2">
        <f t="shared" si="363"/>
        <v>-1.2954589862991805E-2</v>
      </c>
    </row>
    <row r="1946" spans="1:21" x14ac:dyDescent="0.3">
      <c r="A1946" s="1">
        <v>41479</v>
      </c>
      <c r="B1946">
        <f>IF(_xlfn.IFNA(VLOOKUP($A1946,raw_data!$A:$D,2,FALSE),B1945)=0,B1945,_xlfn.IFNA(VLOOKUP($A1946,raw_data!$A:$D,2,FALSE),B1945))</f>
        <v>43.334770202636697</v>
      </c>
      <c r="C1946">
        <f>IF(_xlfn.IFNA(VLOOKUP($A1946,raw_data!$A:$D,3,FALSE),C1945)=0,C1945,_xlfn.IFNA(VLOOKUP($A1946,raw_data!$A:$D,3,FALSE),C1945))</f>
        <v>85.412582397460895</v>
      </c>
      <c r="D1946">
        <f>IF(_xlfn.IFNA(VLOOKUP($A1946,raw_data!$A:$D,4,FALSE),D1945)=0,D1945,_xlfn.IFNA(VLOOKUP($A1946,raw_data!$A:$D,4,FALSE),D1945))</f>
        <v>1116.30004882812</v>
      </c>
      <c r="E1946" s="2">
        <f t="shared" si="365"/>
        <v>-3.9756976014823087E-3</v>
      </c>
      <c r="F1946" s="2">
        <f t="shared" si="366"/>
        <v>-3.2532810149242808E-3</v>
      </c>
      <c r="G1946" s="2">
        <f t="shared" si="367"/>
        <v>-1.1631413620319941E-3</v>
      </c>
      <c r="H1946" s="2"/>
      <c r="I1946" s="2">
        <f t="shared" si="368"/>
        <v>1.2565772165383975</v>
      </c>
      <c r="J1946" s="2">
        <f t="shared" si="369"/>
        <v>-3.6867309668590976E-3</v>
      </c>
      <c r="K1946" s="2">
        <f>I1946/MAX(I$2:I1946)-1</f>
        <v>-1.7561459004463709E-2</v>
      </c>
      <c r="M1946" s="2">
        <f t="shared" si="370"/>
        <v>1.4141862378514818</v>
      </c>
      <c r="N1946" s="2">
        <f t="shared" si="371"/>
        <v>-4.8455841396128907E-3</v>
      </c>
      <c r="O1946" s="2">
        <f>M1946/MAX(M$2:M1946)-1</f>
        <v>-1.7737401447429413E-2</v>
      </c>
      <c r="Q1946" s="1">
        <f t="shared" si="364"/>
        <v>41479</v>
      </c>
      <c r="R1946" s="2">
        <f t="shared" si="360"/>
        <v>1.2565772165383975</v>
      </c>
      <c r="S1946" s="2">
        <f t="shared" si="361"/>
        <v>1.4141862378514818</v>
      </c>
      <c r="T1946" s="2">
        <f t="shared" si="362"/>
        <v>-1.7561459004463709E-2</v>
      </c>
      <c r="U1946" s="2">
        <f t="shared" si="363"/>
        <v>-1.7737401447429413E-2</v>
      </c>
    </row>
    <row r="1947" spans="1:21" x14ac:dyDescent="0.3">
      <c r="A1947" s="1">
        <v>41480</v>
      </c>
      <c r="B1947">
        <f>IF(_xlfn.IFNA(VLOOKUP($A1947,raw_data!$A:$D,2,FALSE),B1946)=0,B1946,_xlfn.IFNA(VLOOKUP($A1947,raw_data!$A:$D,2,FALSE),B1946))</f>
        <v>43.450088500976499</v>
      </c>
      <c r="C1947">
        <f>IF(_xlfn.IFNA(VLOOKUP($A1947,raw_data!$A:$D,3,FALSE),C1946)=0,C1946,_xlfn.IFNA(VLOOKUP($A1947,raw_data!$A:$D,3,FALSE),C1946))</f>
        <v>85.444473266601506</v>
      </c>
      <c r="D1947">
        <f>IF(_xlfn.IFNA(VLOOKUP($A1947,raw_data!$A:$D,4,FALSE),D1946)=0,D1946,_xlfn.IFNA(VLOOKUP($A1947,raw_data!$A:$D,4,FALSE),D1946))</f>
        <v>1115</v>
      </c>
      <c r="E1947" s="2">
        <f t="shared" si="365"/>
        <v>2.6611032618972796E-3</v>
      </c>
      <c r="F1947" s="2">
        <f t="shared" si="366"/>
        <v>3.7337436997519902E-4</v>
      </c>
      <c r="G1947" s="2">
        <f t="shared" si="367"/>
        <v>-1.1646051879015129E-3</v>
      </c>
      <c r="H1947" s="2"/>
      <c r="I1947" s="2">
        <f t="shared" si="368"/>
        <v>1.2587712150668713</v>
      </c>
      <c r="J1947" s="2">
        <f t="shared" si="369"/>
        <v>1.7460117051284474E-3</v>
      </c>
      <c r="K1947" s="2">
        <f>I1947/MAX(I$2:I1947)-1</f>
        <v>-1.5846109812316156E-2</v>
      </c>
      <c r="M1947" s="2">
        <f t="shared" si="370"/>
        <v>1.4150055793202367</v>
      </c>
      <c r="N1947" s="2">
        <f t="shared" si="371"/>
        <v>5.7937310293709743E-4</v>
      </c>
      <c r="O1947" s="2">
        <f>M1947/MAX(M$2:M1947)-1</f>
        <v>-1.7168304917806965E-2</v>
      </c>
      <c r="Q1947" s="1">
        <f t="shared" si="364"/>
        <v>41480</v>
      </c>
      <c r="R1947" s="2">
        <f t="shared" si="360"/>
        <v>1.2587712150668713</v>
      </c>
      <c r="S1947" s="2">
        <f t="shared" si="361"/>
        <v>1.4150055793202367</v>
      </c>
      <c r="T1947" s="2">
        <f t="shared" si="362"/>
        <v>-1.5846109812316156E-2</v>
      </c>
      <c r="U1947" s="2">
        <f t="shared" si="363"/>
        <v>-1.7168304917806965E-2</v>
      </c>
    </row>
    <row r="1948" spans="1:21" x14ac:dyDescent="0.3">
      <c r="A1948" s="1">
        <v>41481</v>
      </c>
      <c r="B1948">
        <f>IF(_xlfn.IFNA(VLOOKUP($A1948,raw_data!$A:$D,2,FALSE),B1947)=0,B1947,_xlfn.IFNA(VLOOKUP($A1948,raw_data!$A:$D,2,FALSE),B1947))</f>
        <v>43.375949859619098</v>
      </c>
      <c r="C1948">
        <f>IF(_xlfn.IFNA(VLOOKUP($A1948,raw_data!$A:$D,3,FALSE),C1947)=0,C1947,_xlfn.IFNA(VLOOKUP($A1948,raw_data!$A:$D,3,FALSE),C1947))</f>
        <v>85.4205322265625</v>
      </c>
      <c r="D1948">
        <f>IF(_xlfn.IFNA(VLOOKUP($A1948,raw_data!$A:$D,4,FALSE),D1947)=0,D1947,_xlfn.IFNA(VLOOKUP($A1948,raw_data!$A:$D,4,FALSE),D1947))</f>
        <v>1115.40002441406</v>
      </c>
      <c r="E1948" s="2">
        <f t="shared" si="365"/>
        <v>-1.7062943693597621E-3</v>
      </c>
      <c r="F1948" s="2">
        <f t="shared" si="366"/>
        <v>-2.8019413220914391E-4</v>
      </c>
      <c r="G1948" s="2">
        <f t="shared" si="367"/>
        <v>3.5876629063680276E-4</v>
      </c>
      <c r="H1948" s="2"/>
      <c r="I1948" s="2">
        <f t="shared" si="368"/>
        <v>1.2573414344016207</v>
      </c>
      <c r="J1948" s="2">
        <f t="shared" si="369"/>
        <v>-1.1358542744995149E-3</v>
      </c>
      <c r="K1948" s="2">
        <f>I1948/MAX(I$2:I1948)-1</f>
        <v>-1.6963965215251009E-2</v>
      </c>
      <c r="M1948" s="2">
        <f t="shared" si="370"/>
        <v>1.4139054188638667</v>
      </c>
      <c r="N1948" s="2">
        <f t="shared" si="371"/>
        <v>-7.7749549008743202E-4</v>
      </c>
      <c r="O1948" s="2">
        <f>M1948/MAX(M$2:M1948)-1</f>
        <v>-1.7932452128248344E-2</v>
      </c>
      <c r="Q1948" s="1">
        <f t="shared" si="364"/>
        <v>41481</v>
      </c>
      <c r="R1948" s="2">
        <f t="shared" si="360"/>
        <v>1.2573414344016207</v>
      </c>
      <c r="S1948" s="2">
        <f t="shared" si="361"/>
        <v>1.4139054188638667</v>
      </c>
      <c r="T1948" s="2">
        <f t="shared" si="362"/>
        <v>-1.6963965215251009E-2</v>
      </c>
      <c r="U1948" s="2">
        <f t="shared" si="363"/>
        <v>-1.7932452128248344E-2</v>
      </c>
    </row>
    <row r="1949" spans="1:21" x14ac:dyDescent="0.3">
      <c r="A1949" s="1">
        <v>41482</v>
      </c>
      <c r="B1949">
        <f>IF(_xlfn.IFNA(VLOOKUP($A1949,raw_data!$A:$D,2,FALSE),B1948)=0,B1948,_xlfn.IFNA(VLOOKUP($A1949,raw_data!$A:$D,2,FALSE),B1948))</f>
        <v>43.375949859619098</v>
      </c>
      <c r="C1949">
        <f>IF(_xlfn.IFNA(VLOOKUP($A1949,raw_data!$A:$D,3,FALSE),C1948)=0,C1948,_xlfn.IFNA(VLOOKUP($A1949,raw_data!$A:$D,3,FALSE),C1948))</f>
        <v>85.4205322265625</v>
      </c>
      <c r="D1949">
        <f>IF(_xlfn.IFNA(VLOOKUP($A1949,raw_data!$A:$D,4,FALSE),D1948)=0,D1948,_xlfn.IFNA(VLOOKUP($A1949,raw_data!$A:$D,4,FALSE),D1948))</f>
        <v>1115.40002441406</v>
      </c>
      <c r="E1949" s="2">
        <f t="shared" si="365"/>
        <v>0</v>
      </c>
      <c r="F1949" s="2">
        <f t="shared" si="366"/>
        <v>0</v>
      </c>
      <c r="G1949" s="2">
        <f t="shared" si="367"/>
        <v>0</v>
      </c>
      <c r="H1949" s="2"/>
      <c r="I1949" s="2">
        <f t="shared" si="368"/>
        <v>1.2573414344016207</v>
      </c>
      <c r="J1949" s="2">
        <f t="shared" si="369"/>
        <v>0</v>
      </c>
      <c r="K1949" s="2">
        <f>I1949/MAX(I$2:I1949)-1</f>
        <v>-1.6963965215251009E-2</v>
      </c>
      <c r="M1949" s="2">
        <f t="shared" si="370"/>
        <v>1.4139054188638667</v>
      </c>
      <c r="N1949" s="2">
        <f t="shared" si="371"/>
        <v>0</v>
      </c>
      <c r="O1949" s="2">
        <f>M1949/MAX(M$2:M1949)-1</f>
        <v>-1.7932452128248344E-2</v>
      </c>
      <c r="Q1949" s="1">
        <f t="shared" si="364"/>
        <v>41482</v>
      </c>
      <c r="R1949" s="2">
        <f t="shared" si="360"/>
        <v>1.2573414344016207</v>
      </c>
      <c r="S1949" s="2">
        <f t="shared" si="361"/>
        <v>1.4139054188638667</v>
      </c>
      <c r="T1949" s="2">
        <f t="shared" si="362"/>
        <v>-1.6963965215251009E-2</v>
      </c>
      <c r="U1949" s="2">
        <f t="shared" si="363"/>
        <v>-1.7932452128248344E-2</v>
      </c>
    </row>
    <row r="1950" spans="1:21" x14ac:dyDescent="0.3">
      <c r="A1950" s="1">
        <v>41483</v>
      </c>
      <c r="B1950">
        <f>IF(_xlfn.IFNA(VLOOKUP($A1950,raw_data!$A:$D,2,FALSE),B1949)=0,B1949,_xlfn.IFNA(VLOOKUP($A1950,raw_data!$A:$D,2,FALSE),B1949))</f>
        <v>43.375949859619098</v>
      </c>
      <c r="C1950">
        <f>IF(_xlfn.IFNA(VLOOKUP($A1950,raw_data!$A:$D,3,FALSE),C1949)=0,C1949,_xlfn.IFNA(VLOOKUP($A1950,raw_data!$A:$D,3,FALSE),C1949))</f>
        <v>85.4205322265625</v>
      </c>
      <c r="D1950">
        <f>IF(_xlfn.IFNA(VLOOKUP($A1950,raw_data!$A:$D,4,FALSE),D1949)=0,D1949,_xlfn.IFNA(VLOOKUP($A1950,raw_data!$A:$D,4,FALSE),D1949))</f>
        <v>1115.40002441406</v>
      </c>
      <c r="E1950" s="2">
        <f t="shared" si="365"/>
        <v>0</v>
      </c>
      <c r="F1950" s="2">
        <f t="shared" si="366"/>
        <v>0</v>
      </c>
      <c r="G1950" s="2">
        <f t="shared" si="367"/>
        <v>0</v>
      </c>
      <c r="H1950" s="2"/>
      <c r="I1950" s="2">
        <f t="shared" si="368"/>
        <v>1.2573414344016207</v>
      </c>
      <c r="J1950" s="2">
        <f t="shared" si="369"/>
        <v>0</v>
      </c>
      <c r="K1950" s="2">
        <f>I1950/MAX(I$2:I1950)-1</f>
        <v>-1.6963965215251009E-2</v>
      </c>
      <c r="M1950" s="2">
        <f t="shared" si="370"/>
        <v>1.4139054188638667</v>
      </c>
      <c r="N1950" s="2">
        <f t="shared" si="371"/>
        <v>0</v>
      </c>
      <c r="O1950" s="2">
        <f>M1950/MAX(M$2:M1950)-1</f>
        <v>-1.7932452128248344E-2</v>
      </c>
      <c r="Q1950" s="1">
        <f t="shared" si="364"/>
        <v>41483</v>
      </c>
      <c r="R1950" s="2">
        <f t="shared" si="360"/>
        <v>1.2573414344016207</v>
      </c>
      <c r="S1950" s="2">
        <f t="shared" si="361"/>
        <v>1.4139054188638667</v>
      </c>
      <c r="T1950" s="2">
        <f t="shared" si="362"/>
        <v>-1.6963965215251009E-2</v>
      </c>
      <c r="U1950" s="2">
        <f t="shared" si="363"/>
        <v>-1.7932452128248344E-2</v>
      </c>
    </row>
    <row r="1951" spans="1:21" x14ac:dyDescent="0.3">
      <c r="A1951" s="1">
        <v>41484</v>
      </c>
      <c r="B1951">
        <f>IF(_xlfn.IFNA(VLOOKUP($A1951,raw_data!$A:$D,2,FALSE),B1950)=0,B1950,_xlfn.IFNA(VLOOKUP($A1951,raw_data!$A:$D,2,FALSE),B1950))</f>
        <v>43.145309448242102</v>
      </c>
      <c r="C1951">
        <f>IF(_xlfn.IFNA(VLOOKUP($A1951,raw_data!$A:$D,3,FALSE),C1950)=0,C1950,_xlfn.IFNA(VLOOKUP($A1951,raw_data!$A:$D,3,FALSE),C1950))</f>
        <v>85.4205322265625</v>
      </c>
      <c r="D1951">
        <f>IF(_xlfn.IFNA(VLOOKUP($A1951,raw_data!$A:$D,4,FALSE),D1950)=0,D1950,_xlfn.IFNA(VLOOKUP($A1951,raw_data!$A:$D,4,FALSE),D1950))</f>
        <v>1086.90002441406</v>
      </c>
      <c r="E1951" s="2">
        <f t="shared" si="365"/>
        <v>-5.3172417462542532E-3</v>
      </c>
      <c r="F1951" s="2">
        <f t="shared" si="366"/>
        <v>0</v>
      </c>
      <c r="G1951" s="2">
        <f t="shared" si="367"/>
        <v>-2.555137114594519E-2</v>
      </c>
      <c r="H1951" s="2"/>
      <c r="I1951" s="2">
        <f t="shared" si="368"/>
        <v>1.2533300813830435</v>
      </c>
      <c r="J1951" s="2">
        <f t="shared" si="369"/>
        <v>-3.1903450477525517E-3</v>
      </c>
      <c r="K1951" s="2">
        <f>I1951/MAX(I$2:I1951)-1</f>
        <v>-2.0100189360588883E-2</v>
      </c>
      <c r="M1951" s="2">
        <f t="shared" si="370"/>
        <v>1.3733826088943382</v>
      </c>
      <c r="N1951" s="2">
        <f t="shared" si="371"/>
        <v>-2.8660198503298928E-2</v>
      </c>
      <c r="O1951" s="2">
        <f>M1951/MAX(M$2:M1951)-1</f>
        <v>-4.6078702993900822E-2</v>
      </c>
      <c r="Q1951" s="1">
        <f t="shared" si="364"/>
        <v>41484</v>
      </c>
      <c r="R1951" s="2">
        <f t="shared" si="360"/>
        <v>1.2533300813830435</v>
      </c>
      <c r="S1951" s="2">
        <f t="shared" si="361"/>
        <v>1.3733826088943382</v>
      </c>
      <c r="T1951" s="2">
        <f t="shared" si="362"/>
        <v>-2.0100189360588883E-2</v>
      </c>
      <c r="U1951" s="2">
        <f t="shared" si="363"/>
        <v>-4.6078702993900822E-2</v>
      </c>
    </row>
    <row r="1952" spans="1:21" x14ac:dyDescent="0.3">
      <c r="A1952" s="1">
        <v>41485</v>
      </c>
      <c r="B1952">
        <f>IF(_xlfn.IFNA(VLOOKUP($A1952,raw_data!$A:$D,2,FALSE),B1951)=0,B1951,_xlfn.IFNA(VLOOKUP($A1952,raw_data!$A:$D,2,FALSE),B1951))</f>
        <v>43.062942504882798</v>
      </c>
      <c r="C1952">
        <f>IF(_xlfn.IFNA(VLOOKUP($A1952,raw_data!$A:$D,3,FALSE),C1951)=0,C1951,_xlfn.IFNA(VLOOKUP($A1952,raw_data!$A:$D,3,FALSE),C1951))</f>
        <v>85.388702392578097</v>
      </c>
      <c r="D1952">
        <f>IF(_xlfn.IFNA(VLOOKUP($A1952,raw_data!$A:$D,4,FALSE),D1951)=0,D1951,_xlfn.IFNA(VLOOKUP($A1952,raw_data!$A:$D,4,FALSE),D1951))</f>
        <v>1111.40002441406</v>
      </c>
      <c r="E1952" s="2">
        <f t="shared" si="365"/>
        <v>-1.9090590474988289E-3</v>
      </c>
      <c r="F1952" s="2">
        <f t="shared" si="366"/>
        <v>-3.7262509556812429E-4</v>
      </c>
      <c r="G1952" s="2">
        <f t="shared" si="367"/>
        <v>2.2541171634629098E-2</v>
      </c>
      <c r="H1952" s="2"/>
      <c r="I1952" s="2">
        <f t="shared" si="368"/>
        <v>1.2517076638076821</v>
      </c>
      <c r="J1952" s="2">
        <f t="shared" si="369"/>
        <v>-1.2944854667265469E-3</v>
      </c>
      <c r="K1952" s="2">
        <f>I1952/MAX(I$2:I1952)-1</f>
        <v>-2.1368655424309546E-2</v>
      </c>
      <c r="M1952" s="2">
        <f t="shared" si="370"/>
        <v>1.4025223639419402</v>
      </c>
      <c r="N1952" s="2">
        <f t="shared" si="371"/>
        <v>2.1217506948818521E-2</v>
      </c>
      <c r="O1952" s="2">
        <f>M1952/MAX(M$2:M1952)-1</f>
        <v>-2.5838871246048001E-2</v>
      </c>
      <c r="Q1952" s="1">
        <f t="shared" si="364"/>
        <v>41485</v>
      </c>
      <c r="R1952" s="2">
        <f t="shared" si="360"/>
        <v>1.2517076638076821</v>
      </c>
      <c r="S1952" s="2">
        <f t="shared" si="361"/>
        <v>1.4025223639419402</v>
      </c>
      <c r="T1952" s="2">
        <f t="shared" si="362"/>
        <v>-2.1368655424309546E-2</v>
      </c>
      <c r="U1952" s="2">
        <f t="shared" si="363"/>
        <v>-2.5838871246048001E-2</v>
      </c>
    </row>
    <row r="1953" spans="1:21" x14ac:dyDescent="0.3">
      <c r="A1953" s="1">
        <v>41486</v>
      </c>
      <c r="B1953">
        <f>IF(_xlfn.IFNA(VLOOKUP($A1953,raw_data!$A:$D,2,FALSE),B1952)=0,B1952,_xlfn.IFNA(VLOOKUP($A1953,raw_data!$A:$D,2,FALSE),B1952))</f>
        <v>43.071182250976499</v>
      </c>
      <c r="C1953">
        <f>IF(_xlfn.IFNA(VLOOKUP($A1953,raw_data!$A:$D,3,FALSE),C1952)=0,C1952,_xlfn.IFNA(VLOOKUP($A1953,raw_data!$A:$D,3,FALSE),C1952))</f>
        <v>85.452392578125</v>
      </c>
      <c r="D1953">
        <f>IF(_xlfn.IFNA(VLOOKUP($A1953,raw_data!$A:$D,4,FALSE),D1952)=0,D1952,_xlfn.IFNA(VLOOKUP($A1953,raw_data!$A:$D,4,FALSE),D1952))</f>
        <v>1113.30004882812</v>
      </c>
      <c r="E1953" s="2">
        <f t="shared" si="365"/>
        <v>1.9134191985981097E-4</v>
      </c>
      <c r="F1953" s="2">
        <f t="shared" si="366"/>
        <v>7.4588538954589723E-4</v>
      </c>
      <c r="G1953" s="2">
        <f t="shared" si="367"/>
        <v>1.7095774449542578E-3</v>
      </c>
      <c r="H1953" s="2"/>
      <c r="I1953" s="2">
        <f t="shared" si="368"/>
        <v>1.2522248184795466</v>
      </c>
      <c r="J1953" s="2">
        <f t="shared" si="369"/>
        <v>4.131593077342455E-4</v>
      </c>
      <c r="K1953" s="2">
        <f>I1953/MAX(I$2:I1953)-1</f>
        <v>-2.096432477545751E-2</v>
      </c>
      <c r="M1953" s="2">
        <f t="shared" si="370"/>
        <v>1.4055005403509306</v>
      </c>
      <c r="N1953" s="2">
        <f t="shared" si="371"/>
        <v>2.1234430805223692E-3</v>
      </c>
      <c r="O1953" s="2">
        <f>M1953/MAX(M$2:M1953)-1</f>
        <v>-2.3770295537881569E-2</v>
      </c>
      <c r="Q1953" s="1">
        <f t="shared" si="364"/>
        <v>41486</v>
      </c>
      <c r="R1953" s="2">
        <f t="shared" si="360"/>
        <v>1.2522248184795466</v>
      </c>
      <c r="S1953" s="2">
        <f t="shared" si="361"/>
        <v>1.4055005403509306</v>
      </c>
      <c r="T1953" s="2">
        <f t="shared" si="362"/>
        <v>-2.096432477545751E-2</v>
      </c>
      <c r="U1953" s="2">
        <f t="shared" si="363"/>
        <v>-2.3770295537881569E-2</v>
      </c>
    </row>
    <row r="1954" spans="1:21" x14ac:dyDescent="0.3">
      <c r="A1954" s="1">
        <v>41487</v>
      </c>
      <c r="B1954">
        <f>IF(_xlfn.IFNA(VLOOKUP($A1954,raw_data!$A:$D,2,FALSE),B1953)=0,B1953,_xlfn.IFNA(VLOOKUP($A1954,raw_data!$A:$D,2,FALSE),B1953))</f>
        <v>43.672473907470703</v>
      </c>
      <c r="C1954">
        <f>IF(_xlfn.IFNA(VLOOKUP($A1954,raw_data!$A:$D,3,FALSE),C1953)=0,C1953,_xlfn.IFNA(VLOOKUP($A1954,raw_data!$A:$D,3,FALSE),C1953))</f>
        <v>84.969673156738196</v>
      </c>
      <c r="D1954">
        <f>IF(_xlfn.IFNA(VLOOKUP($A1954,raw_data!$A:$D,4,FALSE),D1953)=0,D1953,_xlfn.IFNA(VLOOKUP($A1954,raw_data!$A:$D,4,FALSE),D1953))</f>
        <v>1122.5</v>
      </c>
      <c r="E1954" s="2">
        <f t="shared" si="365"/>
        <v>1.3960416804685405E-2</v>
      </c>
      <c r="F1954" s="2">
        <f t="shared" si="366"/>
        <v>-5.6489866090697616E-3</v>
      </c>
      <c r="G1954" s="2">
        <f t="shared" si="367"/>
        <v>8.2636762493311089E-3</v>
      </c>
      <c r="H1954" s="2"/>
      <c r="I1954" s="2">
        <f t="shared" si="368"/>
        <v>1.25988424622658</v>
      </c>
      <c r="J1954" s="2">
        <f t="shared" si="369"/>
        <v>6.1166554391833376E-3</v>
      </c>
      <c r="K1954" s="2">
        <f>I1954/MAX(I$2:I1954)-1</f>
        <v>-1.4975900887440718E-2</v>
      </c>
      <c r="M1954" s="2">
        <f t="shared" si="370"/>
        <v>1.4257831468245969</v>
      </c>
      <c r="N1954" s="2">
        <f t="shared" si="371"/>
        <v>1.4430877748792703E-2</v>
      </c>
      <c r="O1954" s="2">
        <f>M1954/MAX(M$2:M1954)-1</f>
        <v>-9.6824440180487414E-3</v>
      </c>
      <c r="Q1954" s="1">
        <f t="shared" si="364"/>
        <v>41487</v>
      </c>
      <c r="R1954" s="2">
        <f t="shared" si="360"/>
        <v>1.25988424622658</v>
      </c>
      <c r="S1954" s="2">
        <f t="shared" si="361"/>
        <v>1.4257831468245969</v>
      </c>
      <c r="T1954" s="2">
        <f t="shared" si="362"/>
        <v>-1.4975900887440718E-2</v>
      </c>
      <c r="U1954" s="2">
        <f t="shared" si="363"/>
        <v>-9.6824440180487414E-3</v>
      </c>
    </row>
    <row r="1955" spans="1:21" x14ac:dyDescent="0.3">
      <c r="A1955" s="1">
        <v>41488</v>
      </c>
      <c r="B1955">
        <f>IF(_xlfn.IFNA(VLOOKUP($A1955,raw_data!$A:$D,2,FALSE),B1954)=0,B1954,_xlfn.IFNA(VLOOKUP($A1955,raw_data!$A:$D,2,FALSE),B1954))</f>
        <v>43.804275512695298</v>
      </c>
      <c r="C1955">
        <f>IF(_xlfn.IFNA(VLOOKUP($A1955,raw_data!$A:$D,3,FALSE),C1954)=0,C1954,_xlfn.IFNA(VLOOKUP($A1955,raw_data!$A:$D,3,FALSE),C1954))</f>
        <v>85.256935119628906</v>
      </c>
      <c r="D1955">
        <f>IF(_xlfn.IFNA(VLOOKUP($A1955,raw_data!$A:$D,4,FALSE),D1954)=0,D1954,_xlfn.IFNA(VLOOKUP($A1955,raw_data!$A:$D,4,FALSE),D1954))</f>
        <v>1122.40002441406</v>
      </c>
      <c r="E1955" s="2">
        <f t="shared" si="365"/>
        <v>3.0179560128387184E-3</v>
      </c>
      <c r="F1955" s="2">
        <f t="shared" si="366"/>
        <v>3.3807587132979044E-3</v>
      </c>
      <c r="G1955" s="2">
        <f t="shared" si="367"/>
        <v>-8.9065109968866629E-5</v>
      </c>
      <c r="H1955" s="2"/>
      <c r="I1955" s="2">
        <f t="shared" si="368"/>
        <v>1.2638693572256792</v>
      </c>
      <c r="J1955" s="2">
        <f t="shared" si="369"/>
        <v>3.163077093022393E-3</v>
      </c>
      <c r="K1955" s="2">
        <f>I1955/MAX(I$2:I1955)-1</f>
        <v>-1.1860193723462698E-2</v>
      </c>
      <c r="M1955" s="2">
        <f t="shared" si="370"/>
        <v>1.4301656196318155</v>
      </c>
      <c r="N1955" s="2">
        <f t="shared" si="371"/>
        <v>3.073730263244423E-3</v>
      </c>
      <c r="O1955" s="2">
        <f>M1955/MAX(M$2:M1955)-1</f>
        <v>-6.6384749760047823E-3</v>
      </c>
      <c r="Q1955" s="1">
        <f t="shared" si="364"/>
        <v>41488</v>
      </c>
      <c r="R1955" s="2">
        <f t="shared" si="360"/>
        <v>1.2638693572256792</v>
      </c>
      <c r="S1955" s="2">
        <f t="shared" si="361"/>
        <v>1.4301656196318155</v>
      </c>
      <c r="T1955" s="2">
        <f t="shared" si="362"/>
        <v>-1.1860193723462698E-2</v>
      </c>
      <c r="U1955" s="2">
        <f t="shared" si="363"/>
        <v>-6.6384749760047823E-3</v>
      </c>
    </row>
    <row r="1956" spans="1:21" x14ac:dyDescent="0.3">
      <c r="A1956" s="1">
        <v>41489</v>
      </c>
      <c r="B1956">
        <f>IF(_xlfn.IFNA(VLOOKUP($A1956,raw_data!$A:$D,2,FALSE),B1955)=0,B1955,_xlfn.IFNA(VLOOKUP($A1956,raw_data!$A:$D,2,FALSE),B1955))</f>
        <v>43.804275512695298</v>
      </c>
      <c r="C1956">
        <f>IF(_xlfn.IFNA(VLOOKUP($A1956,raw_data!$A:$D,3,FALSE),C1955)=0,C1955,_xlfn.IFNA(VLOOKUP($A1956,raw_data!$A:$D,3,FALSE),C1955))</f>
        <v>85.256935119628906</v>
      </c>
      <c r="D1956">
        <f>IF(_xlfn.IFNA(VLOOKUP($A1956,raw_data!$A:$D,4,FALSE),D1955)=0,D1955,_xlfn.IFNA(VLOOKUP($A1956,raw_data!$A:$D,4,FALSE),D1955))</f>
        <v>1122.40002441406</v>
      </c>
      <c r="E1956" s="2">
        <f t="shared" si="365"/>
        <v>0</v>
      </c>
      <c r="F1956" s="2">
        <f t="shared" si="366"/>
        <v>0</v>
      </c>
      <c r="G1956" s="2">
        <f t="shared" si="367"/>
        <v>0</v>
      </c>
      <c r="H1956" s="2"/>
      <c r="I1956" s="2">
        <f t="shared" si="368"/>
        <v>1.2638693572256792</v>
      </c>
      <c r="J1956" s="2">
        <f t="shared" si="369"/>
        <v>0</v>
      </c>
      <c r="K1956" s="2">
        <f>I1956/MAX(I$2:I1956)-1</f>
        <v>-1.1860193723462698E-2</v>
      </c>
      <c r="M1956" s="2">
        <f t="shared" si="370"/>
        <v>1.4301656196318155</v>
      </c>
      <c r="N1956" s="2">
        <f t="shared" si="371"/>
        <v>0</v>
      </c>
      <c r="O1956" s="2">
        <f>M1956/MAX(M$2:M1956)-1</f>
        <v>-6.6384749760047823E-3</v>
      </c>
      <c r="Q1956" s="1">
        <f t="shared" si="364"/>
        <v>41489</v>
      </c>
      <c r="R1956" s="2">
        <f t="shared" si="360"/>
        <v>1.2638693572256792</v>
      </c>
      <c r="S1956" s="2">
        <f t="shared" si="361"/>
        <v>1.4301656196318155</v>
      </c>
      <c r="T1956" s="2">
        <f t="shared" si="362"/>
        <v>-1.1860193723462698E-2</v>
      </c>
      <c r="U1956" s="2">
        <f t="shared" si="363"/>
        <v>-6.6384749760047823E-3</v>
      </c>
    </row>
    <row r="1957" spans="1:21" x14ac:dyDescent="0.3">
      <c r="A1957" s="1">
        <v>41490</v>
      </c>
      <c r="B1957">
        <f>IF(_xlfn.IFNA(VLOOKUP($A1957,raw_data!$A:$D,2,FALSE),B1956)=0,B1956,_xlfn.IFNA(VLOOKUP($A1957,raw_data!$A:$D,2,FALSE),B1956))</f>
        <v>43.804275512695298</v>
      </c>
      <c r="C1957">
        <f>IF(_xlfn.IFNA(VLOOKUP($A1957,raw_data!$A:$D,3,FALSE),C1956)=0,C1956,_xlfn.IFNA(VLOOKUP($A1957,raw_data!$A:$D,3,FALSE),C1956))</f>
        <v>85.256935119628906</v>
      </c>
      <c r="D1957">
        <f>IF(_xlfn.IFNA(VLOOKUP($A1957,raw_data!$A:$D,4,FALSE),D1956)=0,D1956,_xlfn.IFNA(VLOOKUP($A1957,raw_data!$A:$D,4,FALSE),D1956))</f>
        <v>1122.40002441406</v>
      </c>
      <c r="E1957" s="2">
        <f t="shared" si="365"/>
        <v>0</v>
      </c>
      <c r="F1957" s="2">
        <f t="shared" si="366"/>
        <v>0</v>
      </c>
      <c r="G1957" s="2">
        <f t="shared" si="367"/>
        <v>0</v>
      </c>
      <c r="H1957" s="2"/>
      <c r="I1957" s="2">
        <f t="shared" si="368"/>
        <v>1.2638693572256792</v>
      </c>
      <c r="J1957" s="2">
        <f t="shared" si="369"/>
        <v>0</v>
      </c>
      <c r="K1957" s="2">
        <f>I1957/MAX(I$2:I1957)-1</f>
        <v>-1.1860193723462698E-2</v>
      </c>
      <c r="M1957" s="2">
        <f t="shared" si="370"/>
        <v>1.4301656196318155</v>
      </c>
      <c r="N1957" s="2">
        <f t="shared" si="371"/>
        <v>0</v>
      </c>
      <c r="O1957" s="2">
        <f>M1957/MAX(M$2:M1957)-1</f>
        <v>-6.6384749760047823E-3</v>
      </c>
      <c r="Q1957" s="1">
        <f t="shared" si="364"/>
        <v>41490</v>
      </c>
      <c r="R1957" s="2">
        <f t="shared" si="360"/>
        <v>1.2638693572256792</v>
      </c>
      <c r="S1957" s="2">
        <f t="shared" si="361"/>
        <v>1.4301656196318155</v>
      </c>
      <c r="T1957" s="2">
        <f t="shared" si="362"/>
        <v>-1.1860193723462698E-2</v>
      </c>
      <c r="U1957" s="2">
        <f t="shared" si="363"/>
        <v>-6.6384749760047823E-3</v>
      </c>
    </row>
    <row r="1958" spans="1:21" x14ac:dyDescent="0.3">
      <c r="A1958" s="1">
        <v>41491</v>
      </c>
      <c r="B1958">
        <f>IF(_xlfn.IFNA(VLOOKUP($A1958,raw_data!$A:$D,2,FALSE),B1957)=0,B1957,_xlfn.IFNA(VLOOKUP($A1958,raw_data!$A:$D,2,FALSE),B1957))</f>
        <v>43.738372802734297</v>
      </c>
      <c r="C1958">
        <f>IF(_xlfn.IFNA(VLOOKUP($A1958,raw_data!$A:$D,3,FALSE),C1957)=0,C1957,_xlfn.IFNA(VLOOKUP($A1958,raw_data!$A:$D,3,FALSE),C1957))</f>
        <v>85.296836853027301</v>
      </c>
      <c r="D1958">
        <f>IF(_xlfn.IFNA(VLOOKUP($A1958,raw_data!$A:$D,4,FALSE),D1957)=0,D1957,_xlfn.IFNA(VLOOKUP($A1958,raw_data!$A:$D,4,FALSE),D1957))</f>
        <v>1123.59997558593</v>
      </c>
      <c r="E1958" s="2">
        <f t="shared" si="365"/>
        <v>-1.5044812222017034E-3</v>
      </c>
      <c r="F1958" s="2">
        <f t="shared" si="366"/>
        <v>4.6801745033886455E-4</v>
      </c>
      <c r="G1958" s="2">
        <f t="shared" si="367"/>
        <v>1.0690940357884759E-3</v>
      </c>
      <c r="H1958" s="2"/>
      <c r="I1958" s="2">
        <f t="shared" si="368"/>
        <v>1.262965081762174</v>
      </c>
      <c r="J1958" s="2">
        <f t="shared" si="369"/>
        <v>-7.1548175318547614E-4</v>
      </c>
      <c r="K1958" s="2">
        <f>I1958/MAX(I$2:I1958)-1</f>
        <v>-1.2567189724449701E-2</v>
      </c>
      <c r="M1958" s="2">
        <f t="shared" si="370"/>
        <v>1.4306702498026853</v>
      </c>
      <c r="N1958" s="2">
        <f t="shared" si="371"/>
        <v>3.5284736532803507E-4</v>
      </c>
      <c r="O1958" s="2">
        <f>M1958/MAX(M$2:M1958)-1</f>
        <v>-6.2879699790818755E-3</v>
      </c>
      <c r="Q1958" s="1">
        <f t="shared" si="364"/>
        <v>41491</v>
      </c>
      <c r="R1958" s="2">
        <f t="shared" si="360"/>
        <v>1.262965081762174</v>
      </c>
      <c r="S1958" s="2">
        <f t="shared" si="361"/>
        <v>1.4306702498026853</v>
      </c>
      <c r="T1958" s="2">
        <f t="shared" si="362"/>
        <v>-1.2567189724449701E-2</v>
      </c>
      <c r="U1958" s="2">
        <f t="shared" si="363"/>
        <v>-6.2879699790818755E-3</v>
      </c>
    </row>
    <row r="1959" spans="1:21" x14ac:dyDescent="0.3">
      <c r="A1959" s="1">
        <v>41492</v>
      </c>
      <c r="B1959">
        <f>IF(_xlfn.IFNA(VLOOKUP($A1959,raw_data!$A:$D,2,FALSE),B1958)=0,B1958,_xlfn.IFNA(VLOOKUP($A1959,raw_data!$A:$D,2,FALSE),B1958))</f>
        <v>43.483028411865199</v>
      </c>
      <c r="C1959">
        <f>IF(_xlfn.IFNA(VLOOKUP($A1959,raw_data!$A:$D,3,FALSE),C1958)=0,C1958,_xlfn.IFNA(VLOOKUP($A1959,raw_data!$A:$D,3,FALSE),C1958))</f>
        <v>85.209045410156193</v>
      </c>
      <c r="D1959">
        <f>IF(_xlfn.IFNA(VLOOKUP($A1959,raw_data!$A:$D,4,FALSE),D1958)=0,D1958,_xlfn.IFNA(VLOOKUP($A1959,raw_data!$A:$D,4,FALSE),D1958))</f>
        <v>1112.90002441406</v>
      </c>
      <c r="E1959" s="2">
        <f t="shared" si="365"/>
        <v>-5.8379947516734587E-3</v>
      </c>
      <c r="F1959" s="2">
        <f t="shared" si="366"/>
        <v>-1.0292461726614244E-3</v>
      </c>
      <c r="G1959" s="2">
        <f t="shared" si="367"/>
        <v>-9.5229186582086456E-3</v>
      </c>
      <c r="H1959" s="2"/>
      <c r="I1959" s="2">
        <f t="shared" si="368"/>
        <v>1.258021210860206</v>
      </c>
      <c r="J1959" s="2">
        <f t="shared" si="369"/>
        <v>-3.9144953200686448E-3</v>
      </c>
      <c r="K1959" s="2">
        <f>I1959/MAX(I$2:I1959)-1</f>
        <v>-1.6432490839155434E-2</v>
      </c>
      <c r="M1959" s="2">
        <f t="shared" si="370"/>
        <v>1.41149907308621</v>
      </c>
      <c r="N1959" s="2">
        <f t="shared" si="371"/>
        <v>-1.3400136557756293E-2</v>
      </c>
      <c r="O1959" s="2">
        <f>M1959/MAX(M$2:M1959)-1</f>
        <v>-1.9603846880447362E-2</v>
      </c>
      <c r="Q1959" s="1">
        <f t="shared" si="364"/>
        <v>41492</v>
      </c>
      <c r="R1959" s="2">
        <f t="shared" si="360"/>
        <v>1.258021210860206</v>
      </c>
      <c r="S1959" s="2">
        <f t="shared" si="361"/>
        <v>1.41149907308621</v>
      </c>
      <c r="T1959" s="2">
        <f t="shared" si="362"/>
        <v>-1.6432490839155434E-2</v>
      </c>
      <c r="U1959" s="2">
        <f t="shared" si="363"/>
        <v>-1.9603846880447362E-2</v>
      </c>
    </row>
    <row r="1960" spans="1:21" x14ac:dyDescent="0.3">
      <c r="A1960" s="1">
        <v>41493</v>
      </c>
      <c r="B1960">
        <f>IF(_xlfn.IFNA(VLOOKUP($A1960,raw_data!$A:$D,2,FALSE),B1959)=0,B1959,_xlfn.IFNA(VLOOKUP($A1960,raw_data!$A:$D,2,FALSE),B1959))</f>
        <v>43.301826477050703</v>
      </c>
      <c r="C1960">
        <f>IF(_xlfn.IFNA(VLOOKUP($A1960,raw_data!$A:$D,3,FALSE),C1959)=0,C1959,_xlfn.IFNA(VLOOKUP($A1960,raw_data!$A:$D,3,FALSE),C1959))</f>
        <v>85.320732116699205</v>
      </c>
      <c r="D1960">
        <f>IF(_xlfn.IFNA(VLOOKUP($A1960,raw_data!$A:$D,4,FALSE),D1959)=0,D1959,_xlfn.IFNA(VLOOKUP($A1960,raw_data!$A:$D,4,FALSE),D1959))</f>
        <v>1113.09997558593</v>
      </c>
      <c r="E1960" s="2">
        <f t="shared" si="365"/>
        <v>-4.1671875541459125E-3</v>
      </c>
      <c r="F1960" s="2">
        <f t="shared" si="366"/>
        <v>1.310737680552565E-3</v>
      </c>
      <c r="G1960" s="2">
        <f t="shared" si="367"/>
        <v>1.796667872078217E-4</v>
      </c>
      <c r="H1960" s="2"/>
      <c r="I1960" s="2">
        <f t="shared" si="368"/>
        <v>1.2555353389821606</v>
      </c>
      <c r="J1960" s="2">
        <f t="shared" si="369"/>
        <v>-1.9760174602665211E-3</v>
      </c>
      <c r="K1960" s="2">
        <f>I1960/MAX(I$2:I1960)-1</f>
        <v>-1.8376037410608115E-2</v>
      </c>
      <c r="M1960" s="2">
        <f t="shared" si="370"/>
        <v>1.4089630246592029</v>
      </c>
      <c r="N1960" s="2">
        <f t="shared" si="371"/>
        <v>-1.7967056977672424E-3</v>
      </c>
      <c r="O1960" s="2">
        <f>M1960/MAX(M$2:M1960)-1</f>
        <v>-2.1365330234826341E-2</v>
      </c>
      <c r="Q1960" s="1">
        <f t="shared" si="364"/>
        <v>41493</v>
      </c>
      <c r="R1960" s="2">
        <f t="shared" si="360"/>
        <v>1.2555353389821606</v>
      </c>
      <c r="S1960" s="2">
        <f t="shared" si="361"/>
        <v>1.4089630246592029</v>
      </c>
      <c r="T1960" s="2">
        <f t="shared" si="362"/>
        <v>-1.8376037410608115E-2</v>
      </c>
      <c r="U1960" s="2">
        <f t="shared" si="363"/>
        <v>-2.1365330234826341E-2</v>
      </c>
    </row>
    <row r="1961" spans="1:21" x14ac:dyDescent="0.3">
      <c r="A1961" s="1">
        <v>41494</v>
      </c>
      <c r="B1961">
        <f>IF(_xlfn.IFNA(VLOOKUP($A1961,raw_data!$A:$D,2,FALSE),B1960)=0,B1960,_xlfn.IFNA(VLOOKUP($A1961,raw_data!$A:$D,2,FALSE),B1960))</f>
        <v>43.656013488769503</v>
      </c>
      <c r="C1961">
        <f>IF(_xlfn.IFNA(VLOOKUP($A1961,raw_data!$A:$D,3,FALSE),C1960)=0,C1960,_xlfn.IFNA(VLOOKUP($A1961,raw_data!$A:$D,3,FALSE),C1960))</f>
        <v>85.440437316894503</v>
      </c>
      <c r="D1961">
        <f>IF(_xlfn.IFNA(VLOOKUP($A1961,raw_data!$A:$D,4,FALSE),D1960)=0,D1960,_xlfn.IFNA(VLOOKUP($A1961,raw_data!$A:$D,4,FALSE),D1960))</f>
        <v>1114.19995117187</v>
      </c>
      <c r="E1961" s="2">
        <f t="shared" si="365"/>
        <v>8.1794935810968195E-3</v>
      </c>
      <c r="F1961" s="2">
        <f t="shared" si="366"/>
        <v>1.403002496879191E-3</v>
      </c>
      <c r="G1961" s="2">
        <f t="shared" si="367"/>
        <v>9.8820915467268122E-4</v>
      </c>
      <c r="H1961" s="2"/>
      <c r="I1961" s="2">
        <f t="shared" si="368"/>
        <v>1.2624017326159922</v>
      </c>
      <c r="J1961" s="2">
        <f t="shared" si="369"/>
        <v>5.4688971474097679E-3</v>
      </c>
      <c r="K1961" s="2">
        <f>I1961/MAX(I$2:I1961)-1</f>
        <v>-1.3007636921774091E-2</v>
      </c>
      <c r="M1961" s="2">
        <f t="shared" si="370"/>
        <v>1.4180684633049467</v>
      </c>
      <c r="N1961" s="2">
        <f t="shared" si="371"/>
        <v>6.4625107163094331E-3</v>
      </c>
      <c r="O1961" s="2">
        <f>M1961/MAX(M$2:M1961)-1</f>
        <v>-1.5040893194116944E-2</v>
      </c>
      <c r="Q1961" s="1">
        <f t="shared" si="364"/>
        <v>41494</v>
      </c>
      <c r="R1961" s="2">
        <f t="shared" si="360"/>
        <v>1.2624017326159922</v>
      </c>
      <c r="S1961" s="2">
        <f t="shared" si="361"/>
        <v>1.4180684633049467</v>
      </c>
      <c r="T1961" s="2">
        <f t="shared" si="362"/>
        <v>-1.3007636921774091E-2</v>
      </c>
      <c r="U1961" s="2">
        <f t="shared" si="363"/>
        <v>-1.5040893194116944E-2</v>
      </c>
    </row>
    <row r="1962" spans="1:21" x14ac:dyDescent="0.3">
      <c r="A1962" s="1">
        <v>41495</v>
      </c>
      <c r="B1962">
        <f>IF(_xlfn.IFNA(VLOOKUP($A1962,raw_data!$A:$D,2,FALSE),B1961)=0,B1961,_xlfn.IFNA(VLOOKUP($A1962,raw_data!$A:$D,2,FALSE),B1961))</f>
        <v>43.639533996582003</v>
      </c>
      <c r="C1962">
        <f>IF(_xlfn.IFNA(VLOOKUP($A1962,raw_data!$A:$D,3,FALSE),C1961)=0,C1961,_xlfn.IFNA(VLOOKUP($A1962,raw_data!$A:$D,3,FALSE),C1961))</f>
        <v>85.496269226074205</v>
      </c>
      <c r="D1962">
        <f>IF(_xlfn.IFNA(VLOOKUP($A1962,raw_data!$A:$D,4,FALSE),D1961)=0,D1961,_xlfn.IFNA(VLOOKUP($A1962,raw_data!$A:$D,4,FALSE),D1961))</f>
        <v>1111.59997558593</v>
      </c>
      <c r="E1962" s="2">
        <f t="shared" si="365"/>
        <v>-3.774850443396538E-4</v>
      </c>
      <c r="F1962" s="2">
        <f t="shared" si="366"/>
        <v>6.5346001182819968E-4</v>
      </c>
      <c r="G1962" s="2">
        <f t="shared" si="367"/>
        <v>-2.3334910248429264E-3</v>
      </c>
      <c r="H1962" s="2"/>
      <c r="I1962" s="2">
        <f t="shared" si="368"/>
        <v>1.2624457815720365</v>
      </c>
      <c r="J1962" s="2">
        <f t="shared" si="369"/>
        <v>3.4892978127487633E-5</v>
      </c>
      <c r="K1962" s="2">
        <f>I1962/MAX(I$2:I1962)-1</f>
        <v>-1.2973197818837212E-2</v>
      </c>
      <c r="M1962" s="2">
        <f t="shared" si="370"/>
        <v>1.4148087784424748</v>
      </c>
      <c r="N1962" s="2">
        <f t="shared" si="371"/>
        <v>-2.2986794691667312E-3</v>
      </c>
      <c r="O1962" s="2">
        <f>M1962/MAX(M$2:M1962)-1</f>
        <v>-1.7304998470900501E-2</v>
      </c>
      <c r="Q1962" s="1">
        <f t="shared" si="364"/>
        <v>41495</v>
      </c>
      <c r="R1962" s="2">
        <f t="shared" si="360"/>
        <v>1.2624457815720365</v>
      </c>
      <c r="S1962" s="2">
        <f t="shared" si="361"/>
        <v>1.4148087784424748</v>
      </c>
      <c r="T1962" s="2">
        <f t="shared" si="362"/>
        <v>-1.2973197818837212E-2</v>
      </c>
      <c r="U1962" s="2">
        <f t="shared" si="363"/>
        <v>-1.7304998470900501E-2</v>
      </c>
    </row>
    <row r="1963" spans="1:21" x14ac:dyDescent="0.3">
      <c r="A1963" s="1">
        <v>41496</v>
      </c>
      <c r="B1963">
        <f>IF(_xlfn.IFNA(VLOOKUP($A1963,raw_data!$A:$D,2,FALSE),B1962)=0,B1962,_xlfn.IFNA(VLOOKUP($A1963,raw_data!$A:$D,2,FALSE),B1962))</f>
        <v>43.639533996582003</v>
      </c>
      <c r="C1963">
        <f>IF(_xlfn.IFNA(VLOOKUP($A1963,raw_data!$A:$D,3,FALSE),C1962)=0,C1962,_xlfn.IFNA(VLOOKUP($A1963,raw_data!$A:$D,3,FALSE),C1962))</f>
        <v>85.496269226074205</v>
      </c>
      <c r="D1963">
        <f>IF(_xlfn.IFNA(VLOOKUP($A1963,raw_data!$A:$D,4,FALSE),D1962)=0,D1962,_xlfn.IFNA(VLOOKUP($A1963,raw_data!$A:$D,4,FALSE),D1962))</f>
        <v>1111.59997558593</v>
      </c>
      <c r="E1963" s="2">
        <f t="shared" si="365"/>
        <v>0</v>
      </c>
      <c r="F1963" s="2">
        <f t="shared" si="366"/>
        <v>0</v>
      </c>
      <c r="G1963" s="2">
        <f t="shared" si="367"/>
        <v>0</v>
      </c>
      <c r="H1963" s="2"/>
      <c r="I1963" s="2">
        <f t="shared" si="368"/>
        <v>1.2624457815720365</v>
      </c>
      <c r="J1963" s="2">
        <f t="shared" si="369"/>
        <v>0</v>
      </c>
      <c r="K1963" s="2">
        <f>I1963/MAX(I$2:I1963)-1</f>
        <v>-1.2973197818837212E-2</v>
      </c>
      <c r="M1963" s="2">
        <f t="shared" si="370"/>
        <v>1.4148087784424748</v>
      </c>
      <c r="N1963" s="2">
        <f t="shared" si="371"/>
        <v>0</v>
      </c>
      <c r="O1963" s="2">
        <f>M1963/MAX(M$2:M1963)-1</f>
        <v>-1.7304998470900501E-2</v>
      </c>
      <c r="Q1963" s="1">
        <f t="shared" si="364"/>
        <v>41496</v>
      </c>
      <c r="R1963" s="2">
        <f t="shared" si="360"/>
        <v>1.2624457815720365</v>
      </c>
      <c r="S1963" s="2">
        <f t="shared" si="361"/>
        <v>1.4148087784424748</v>
      </c>
      <c r="T1963" s="2">
        <f t="shared" si="362"/>
        <v>-1.2973197818837212E-2</v>
      </c>
      <c r="U1963" s="2">
        <f t="shared" si="363"/>
        <v>-1.7304998470900501E-2</v>
      </c>
    </row>
    <row r="1964" spans="1:21" x14ac:dyDescent="0.3">
      <c r="A1964" s="1">
        <v>41497</v>
      </c>
      <c r="B1964">
        <f>IF(_xlfn.IFNA(VLOOKUP($A1964,raw_data!$A:$D,2,FALSE),B1963)=0,B1963,_xlfn.IFNA(VLOOKUP($A1964,raw_data!$A:$D,2,FALSE),B1963))</f>
        <v>43.639533996582003</v>
      </c>
      <c r="C1964">
        <f>IF(_xlfn.IFNA(VLOOKUP($A1964,raw_data!$A:$D,3,FALSE),C1963)=0,C1963,_xlfn.IFNA(VLOOKUP($A1964,raw_data!$A:$D,3,FALSE),C1963))</f>
        <v>85.496269226074205</v>
      </c>
      <c r="D1964">
        <f>IF(_xlfn.IFNA(VLOOKUP($A1964,raw_data!$A:$D,4,FALSE),D1963)=0,D1963,_xlfn.IFNA(VLOOKUP($A1964,raw_data!$A:$D,4,FALSE),D1963))</f>
        <v>1111.59997558593</v>
      </c>
      <c r="E1964" s="2">
        <f t="shared" si="365"/>
        <v>0</v>
      </c>
      <c r="F1964" s="2">
        <f t="shared" si="366"/>
        <v>0</v>
      </c>
      <c r="G1964" s="2">
        <f t="shared" si="367"/>
        <v>0</v>
      </c>
      <c r="H1964" s="2"/>
      <c r="I1964" s="2">
        <f t="shared" si="368"/>
        <v>1.2624457815720365</v>
      </c>
      <c r="J1964" s="2">
        <f t="shared" si="369"/>
        <v>0</v>
      </c>
      <c r="K1964" s="2">
        <f>I1964/MAX(I$2:I1964)-1</f>
        <v>-1.2973197818837212E-2</v>
      </c>
      <c r="M1964" s="2">
        <f t="shared" si="370"/>
        <v>1.4148087784424748</v>
      </c>
      <c r="N1964" s="2">
        <f t="shared" si="371"/>
        <v>0</v>
      </c>
      <c r="O1964" s="2">
        <f>M1964/MAX(M$2:M1964)-1</f>
        <v>-1.7304998470900501E-2</v>
      </c>
      <c r="Q1964" s="1">
        <f t="shared" si="364"/>
        <v>41497</v>
      </c>
      <c r="R1964" s="2">
        <f t="shared" si="360"/>
        <v>1.2624457815720365</v>
      </c>
      <c r="S1964" s="2">
        <f t="shared" si="361"/>
        <v>1.4148087784424748</v>
      </c>
      <c r="T1964" s="2">
        <f t="shared" si="362"/>
        <v>-1.2973197818837212E-2</v>
      </c>
      <c r="U1964" s="2">
        <f t="shared" si="363"/>
        <v>-1.7304998470900501E-2</v>
      </c>
    </row>
    <row r="1965" spans="1:21" x14ac:dyDescent="0.3">
      <c r="A1965" s="1">
        <v>41498</v>
      </c>
      <c r="B1965">
        <f>IF(_xlfn.IFNA(VLOOKUP($A1965,raw_data!$A:$D,2,FALSE),B1964)=0,B1964,_xlfn.IFNA(VLOOKUP($A1965,raw_data!$A:$D,2,FALSE),B1964))</f>
        <v>43.606590270996001</v>
      </c>
      <c r="C1965">
        <f>IF(_xlfn.IFNA(VLOOKUP($A1965,raw_data!$A:$D,3,FALSE),C1964)=0,C1964,_xlfn.IFNA(VLOOKUP($A1965,raw_data!$A:$D,3,FALSE),C1964))</f>
        <v>85.440437316894503</v>
      </c>
      <c r="D1965">
        <f>IF(_xlfn.IFNA(VLOOKUP($A1965,raw_data!$A:$D,4,FALSE),D1964)=0,D1964,_xlfn.IFNA(VLOOKUP($A1965,raw_data!$A:$D,4,FALSE),D1964))</f>
        <v>1110.59997558593</v>
      </c>
      <c r="E1965" s="2">
        <f t="shared" si="365"/>
        <v>-7.5490553103940705E-4</v>
      </c>
      <c r="F1965" s="2">
        <f t="shared" si="366"/>
        <v>-6.5303328069288291E-4</v>
      </c>
      <c r="G1965" s="2">
        <f t="shared" si="367"/>
        <v>-8.9960419392132174E-4</v>
      </c>
      <c r="H1965" s="2"/>
      <c r="I1965" s="2">
        <f t="shared" si="368"/>
        <v>1.261544197545974</v>
      </c>
      <c r="J1965" s="2">
        <f t="shared" si="369"/>
        <v>-7.141566309007974E-4</v>
      </c>
      <c r="K1965" s="2">
        <f>I1965/MAX(I$2:I1965)-1</f>
        <v>-1.3678089554491679E-2</v>
      </c>
      <c r="M1965" s="2">
        <f t="shared" si="370"/>
        <v>1.4125265244168528</v>
      </c>
      <c r="N1965" s="2">
        <f t="shared" si="371"/>
        <v>-1.6131183665218929E-3</v>
      </c>
      <c r="O1965" s="2">
        <f>M1965/MAX(M$2:M1965)-1</f>
        <v>-1.8890201826556319E-2</v>
      </c>
      <c r="Q1965" s="1">
        <f t="shared" si="364"/>
        <v>41498</v>
      </c>
      <c r="R1965" s="2">
        <f t="shared" si="360"/>
        <v>1.261544197545974</v>
      </c>
      <c r="S1965" s="2">
        <f t="shared" si="361"/>
        <v>1.4125265244168528</v>
      </c>
      <c r="T1965" s="2">
        <f t="shared" si="362"/>
        <v>-1.3678089554491679E-2</v>
      </c>
      <c r="U1965" s="2">
        <f t="shared" si="363"/>
        <v>-1.8890201826556319E-2</v>
      </c>
    </row>
    <row r="1966" spans="1:21" x14ac:dyDescent="0.3">
      <c r="A1966" s="1">
        <v>41499</v>
      </c>
      <c r="B1966">
        <f>IF(_xlfn.IFNA(VLOOKUP($A1966,raw_data!$A:$D,2,FALSE),B1965)=0,B1965,_xlfn.IFNA(VLOOKUP($A1966,raw_data!$A:$D,2,FALSE),B1965))</f>
        <v>43.8289794921875</v>
      </c>
      <c r="C1966">
        <f>IF(_xlfn.IFNA(VLOOKUP($A1966,raw_data!$A:$D,3,FALSE),C1965)=0,C1965,_xlfn.IFNA(VLOOKUP($A1966,raw_data!$A:$D,3,FALSE),C1965))</f>
        <v>85.097328186035099</v>
      </c>
      <c r="D1966">
        <f>IF(_xlfn.IFNA(VLOOKUP($A1966,raw_data!$A:$D,4,FALSE),D1965)=0,D1965,_xlfn.IFNA(VLOOKUP($A1966,raw_data!$A:$D,4,FALSE),D1965))</f>
        <v>1113.19995117187</v>
      </c>
      <c r="E1966" s="2">
        <f t="shared" si="365"/>
        <v>5.0998993457054276E-3</v>
      </c>
      <c r="F1966" s="2">
        <f t="shared" si="366"/>
        <v>-4.015769834918137E-3</v>
      </c>
      <c r="G1966" s="2">
        <f t="shared" si="367"/>
        <v>2.3410549640687783E-3</v>
      </c>
      <c r="H1966" s="2"/>
      <c r="I1966" s="2">
        <f t="shared" si="368"/>
        <v>1.2633780181489913</v>
      </c>
      <c r="J1966" s="2">
        <f t="shared" si="369"/>
        <v>1.4536316734560016E-3</v>
      </c>
      <c r="K1966" s="2">
        <f>I1966/MAX(I$2:I1966)-1</f>
        <v>-1.2244340785244612E-2</v>
      </c>
      <c r="M1966" s="2">
        <f t="shared" si="370"/>
        <v>1.4178914268166689</v>
      </c>
      <c r="N1966" s="2">
        <f t="shared" si="371"/>
        <v>3.7980896691698351E-3</v>
      </c>
      <c r="O1966" s="2">
        <f>M1966/MAX(M$2:M1966)-1</f>
        <v>-1.5163858837792366E-2</v>
      </c>
      <c r="Q1966" s="1">
        <f t="shared" si="364"/>
        <v>41499</v>
      </c>
      <c r="R1966" s="2">
        <f t="shared" si="360"/>
        <v>1.2633780181489913</v>
      </c>
      <c r="S1966" s="2">
        <f t="shared" si="361"/>
        <v>1.4178914268166689</v>
      </c>
      <c r="T1966" s="2">
        <f t="shared" si="362"/>
        <v>-1.2244340785244612E-2</v>
      </c>
      <c r="U1966" s="2">
        <f t="shared" si="363"/>
        <v>-1.5163858837792366E-2</v>
      </c>
    </row>
    <row r="1967" spans="1:21" x14ac:dyDescent="0.3">
      <c r="A1967" s="1">
        <v>41500</v>
      </c>
      <c r="B1967">
        <f>IF(_xlfn.IFNA(VLOOKUP($A1967,raw_data!$A:$D,2,FALSE),B1966)=0,B1966,_xlfn.IFNA(VLOOKUP($A1967,raw_data!$A:$D,2,FALSE),B1966))</f>
        <v>43.713665008544901</v>
      </c>
      <c r="C1967">
        <f>IF(_xlfn.IFNA(VLOOKUP($A1967,raw_data!$A:$D,3,FALSE),C1966)=0,C1966,_xlfn.IFNA(VLOOKUP($A1967,raw_data!$A:$D,3,FALSE),C1966))</f>
        <v>84.985687255859304</v>
      </c>
      <c r="D1967">
        <f>IF(_xlfn.IFNA(VLOOKUP($A1967,raw_data!$A:$D,4,FALSE),D1966)=0,D1966,_xlfn.IFNA(VLOOKUP($A1967,raw_data!$A:$D,4,FALSE),D1966))</f>
        <v>1117.59997558593</v>
      </c>
      <c r="E1967" s="2">
        <f t="shared" si="365"/>
        <v>-2.6310100070469078E-3</v>
      </c>
      <c r="F1967" s="2">
        <f t="shared" si="366"/>
        <v>-1.3119205097924524E-3</v>
      </c>
      <c r="G1967" s="2">
        <f t="shared" si="367"/>
        <v>3.9525912747553349E-3</v>
      </c>
      <c r="H1967" s="2"/>
      <c r="I1967" s="2">
        <f t="shared" si="368"/>
        <v>1.2607206614104793</v>
      </c>
      <c r="J1967" s="2">
        <f t="shared" si="369"/>
        <v>-2.1033742081451256E-3</v>
      </c>
      <c r="K1967" s="2">
        <f>I1967/MAX(I$2:I1967)-1</f>
        <v>-1.4321960562786229E-2</v>
      </c>
      <c r="M1967" s="2">
        <f t="shared" si="370"/>
        <v>1.4205016278064184</v>
      </c>
      <c r="N1967" s="2">
        <f t="shared" si="371"/>
        <v>1.8409032880675191E-3</v>
      </c>
      <c r="O1967" s="2">
        <f>M1967/MAX(M$2:M1967)-1</f>
        <v>-1.3350870747319221E-2</v>
      </c>
      <c r="Q1967" s="1">
        <f t="shared" si="364"/>
        <v>41500</v>
      </c>
      <c r="R1967" s="2">
        <f t="shared" si="360"/>
        <v>1.2607206614104793</v>
      </c>
      <c r="S1967" s="2">
        <f t="shared" si="361"/>
        <v>1.4205016278064184</v>
      </c>
      <c r="T1967" s="2">
        <f t="shared" si="362"/>
        <v>-1.4321960562786229E-2</v>
      </c>
      <c r="U1967" s="2">
        <f t="shared" si="363"/>
        <v>-1.3350870747319221E-2</v>
      </c>
    </row>
    <row r="1968" spans="1:21" x14ac:dyDescent="0.3">
      <c r="A1968" s="1">
        <v>41501</v>
      </c>
      <c r="B1968">
        <f>IF(_xlfn.IFNA(VLOOKUP($A1968,raw_data!$A:$D,2,FALSE),B1967)=0,B1967,_xlfn.IFNA(VLOOKUP($A1968,raw_data!$A:$D,2,FALSE),B1967))</f>
        <v>43.244163513183501</v>
      </c>
      <c r="C1968">
        <f>IF(_xlfn.IFNA(VLOOKUP($A1968,raw_data!$A:$D,3,FALSE),C1967)=0,C1967,_xlfn.IFNA(VLOOKUP($A1968,raw_data!$A:$D,3,FALSE),C1967))</f>
        <v>84.682449340820298</v>
      </c>
      <c r="D1968">
        <f>IF(_xlfn.IFNA(VLOOKUP($A1968,raw_data!$A:$D,4,FALSE),D1967)=0,D1967,_xlfn.IFNA(VLOOKUP($A1968,raw_data!$A:$D,4,FALSE),D1967))</f>
        <v>1117.59997558593</v>
      </c>
      <c r="E1968" s="2">
        <f t="shared" si="365"/>
        <v>-1.074038279036138E-2</v>
      </c>
      <c r="F1968" s="2">
        <f t="shared" si="366"/>
        <v>-3.5681056990934934E-3</v>
      </c>
      <c r="G1968" s="2">
        <f t="shared" si="367"/>
        <v>0</v>
      </c>
      <c r="H1968" s="2"/>
      <c r="I1968" s="2">
        <f t="shared" si="368"/>
        <v>1.2507969340825422</v>
      </c>
      <c r="J1968" s="2">
        <f t="shared" si="369"/>
        <v>-7.8714719538542262E-3</v>
      </c>
      <c r="K1968" s="2">
        <f>I1968/MAX(I$2:I1968)-1</f>
        <v>-2.2080697605746269E-2</v>
      </c>
      <c r="M1968" s="2">
        <f t="shared" si="370"/>
        <v>1.409320189082736</v>
      </c>
      <c r="N1968" s="2">
        <f t="shared" si="371"/>
        <v>-7.8714719538541811E-3</v>
      </c>
      <c r="O1968" s="2">
        <f>M1968/MAX(M$2:M1968)-1</f>
        <v>-2.1117251696526229E-2</v>
      </c>
      <c r="Q1968" s="1">
        <f t="shared" si="364"/>
        <v>41501</v>
      </c>
      <c r="R1968" s="2">
        <f t="shared" si="360"/>
        <v>1.2507969340825422</v>
      </c>
      <c r="S1968" s="2">
        <f t="shared" si="361"/>
        <v>1.409320189082736</v>
      </c>
      <c r="T1968" s="2">
        <f t="shared" si="362"/>
        <v>-2.2080697605746269E-2</v>
      </c>
      <c r="U1968" s="2">
        <f t="shared" si="363"/>
        <v>-2.1117251696526229E-2</v>
      </c>
    </row>
    <row r="1969" spans="1:21" x14ac:dyDescent="0.3">
      <c r="A1969" s="1">
        <v>41502</v>
      </c>
      <c r="B1969">
        <f>IF(_xlfn.IFNA(VLOOKUP($A1969,raw_data!$A:$D,2,FALSE),B1968)=0,B1968,_xlfn.IFNA(VLOOKUP($A1969,raw_data!$A:$D,2,FALSE),B1968))</f>
        <v>43.186500549316399</v>
      </c>
      <c r="C1969">
        <f>IF(_xlfn.IFNA(VLOOKUP($A1969,raw_data!$A:$D,3,FALSE),C1968)=0,C1968,_xlfn.IFNA(VLOOKUP($A1969,raw_data!$A:$D,3,FALSE),C1968))</f>
        <v>84.443023681640597</v>
      </c>
      <c r="D1969">
        <f>IF(_xlfn.IFNA(VLOOKUP($A1969,raw_data!$A:$D,4,FALSE),D1968)=0,D1968,_xlfn.IFNA(VLOOKUP($A1969,raw_data!$A:$D,4,FALSE),D1968))</f>
        <v>1117.30004882812</v>
      </c>
      <c r="E1969" s="2">
        <f t="shared" si="365"/>
        <v>-1.3334276624294983E-3</v>
      </c>
      <c r="F1969" s="2">
        <f t="shared" si="366"/>
        <v>-2.8273350740728453E-3</v>
      </c>
      <c r="G1969" s="2">
        <f t="shared" si="367"/>
        <v>-2.6836682566389047E-4</v>
      </c>
      <c r="H1969" s="2"/>
      <c r="I1969" s="2">
        <f t="shared" si="368"/>
        <v>1.2483816569264399</v>
      </c>
      <c r="J1969" s="2">
        <f t="shared" si="369"/>
        <v>-1.9309906270868372E-3</v>
      </c>
      <c r="K1969" s="2">
        <f>I1969/MAX(I$2:I1969)-1</f>
        <v>-2.3969050612716813E-2</v>
      </c>
      <c r="M1969" s="2">
        <f t="shared" si="370"/>
        <v>1.4062213205507708</v>
      </c>
      <c r="N1969" s="2">
        <f t="shared" si="371"/>
        <v>-2.1988392389257205E-3</v>
      </c>
      <c r="O1969" s="2">
        <f>M1969/MAX(M$2:M1969)-1</f>
        <v>-2.3269657493803386E-2</v>
      </c>
      <c r="Q1969" s="1">
        <f t="shared" si="364"/>
        <v>41502</v>
      </c>
      <c r="R1969" s="2">
        <f t="shared" si="360"/>
        <v>1.2483816569264399</v>
      </c>
      <c r="S1969" s="2">
        <f t="shared" si="361"/>
        <v>1.4062213205507708</v>
      </c>
      <c r="T1969" s="2">
        <f t="shared" si="362"/>
        <v>-2.3969050612716813E-2</v>
      </c>
      <c r="U1969" s="2">
        <f t="shared" si="363"/>
        <v>-2.3269657493803386E-2</v>
      </c>
    </row>
    <row r="1970" spans="1:21" x14ac:dyDescent="0.3">
      <c r="A1970" s="1">
        <v>41503</v>
      </c>
      <c r="B1970">
        <f>IF(_xlfn.IFNA(VLOOKUP($A1970,raw_data!$A:$D,2,FALSE),B1969)=0,B1969,_xlfn.IFNA(VLOOKUP($A1970,raw_data!$A:$D,2,FALSE),B1969))</f>
        <v>43.186500549316399</v>
      </c>
      <c r="C1970">
        <f>IF(_xlfn.IFNA(VLOOKUP($A1970,raw_data!$A:$D,3,FALSE),C1969)=0,C1969,_xlfn.IFNA(VLOOKUP($A1970,raw_data!$A:$D,3,FALSE),C1969))</f>
        <v>84.443023681640597</v>
      </c>
      <c r="D1970">
        <f>IF(_xlfn.IFNA(VLOOKUP($A1970,raw_data!$A:$D,4,FALSE),D1969)=0,D1969,_xlfn.IFNA(VLOOKUP($A1970,raw_data!$A:$D,4,FALSE),D1969))</f>
        <v>1117.30004882812</v>
      </c>
      <c r="E1970" s="2">
        <f t="shared" si="365"/>
        <v>0</v>
      </c>
      <c r="F1970" s="2">
        <f t="shared" si="366"/>
        <v>0</v>
      </c>
      <c r="G1970" s="2">
        <f t="shared" si="367"/>
        <v>0</v>
      </c>
      <c r="H1970" s="2"/>
      <c r="I1970" s="2">
        <f t="shared" si="368"/>
        <v>1.2483816569264399</v>
      </c>
      <c r="J1970" s="2">
        <f t="shared" si="369"/>
        <v>0</v>
      </c>
      <c r="K1970" s="2">
        <f>I1970/MAX(I$2:I1970)-1</f>
        <v>-2.3969050612716813E-2</v>
      </c>
      <c r="M1970" s="2">
        <f t="shared" si="370"/>
        <v>1.4062213205507708</v>
      </c>
      <c r="N1970" s="2">
        <f t="shared" si="371"/>
        <v>0</v>
      </c>
      <c r="O1970" s="2">
        <f>M1970/MAX(M$2:M1970)-1</f>
        <v>-2.3269657493803386E-2</v>
      </c>
      <c r="Q1970" s="1">
        <f t="shared" si="364"/>
        <v>41503</v>
      </c>
      <c r="R1970" s="2">
        <f t="shared" si="360"/>
        <v>1.2483816569264399</v>
      </c>
      <c r="S1970" s="2">
        <f t="shared" si="361"/>
        <v>1.4062213205507708</v>
      </c>
      <c r="T1970" s="2">
        <f t="shared" si="362"/>
        <v>-2.3969050612716813E-2</v>
      </c>
      <c r="U1970" s="2">
        <f t="shared" si="363"/>
        <v>-2.3269657493803386E-2</v>
      </c>
    </row>
    <row r="1971" spans="1:21" x14ac:dyDescent="0.3">
      <c r="A1971" s="1">
        <v>41504</v>
      </c>
      <c r="B1971">
        <f>IF(_xlfn.IFNA(VLOOKUP($A1971,raw_data!$A:$D,2,FALSE),B1970)=0,B1970,_xlfn.IFNA(VLOOKUP($A1971,raw_data!$A:$D,2,FALSE),B1970))</f>
        <v>43.186500549316399</v>
      </c>
      <c r="C1971">
        <f>IF(_xlfn.IFNA(VLOOKUP($A1971,raw_data!$A:$D,3,FALSE),C1970)=0,C1970,_xlfn.IFNA(VLOOKUP($A1971,raw_data!$A:$D,3,FALSE),C1970))</f>
        <v>84.443023681640597</v>
      </c>
      <c r="D1971">
        <f>IF(_xlfn.IFNA(VLOOKUP($A1971,raw_data!$A:$D,4,FALSE),D1970)=0,D1970,_xlfn.IFNA(VLOOKUP($A1971,raw_data!$A:$D,4,FALSE),D1970))</f>
        <v>1117.30004882812</v>
      </c>
      <c r="E1971" s="2">
        <f t="shared" si="365"/>
        <v>0</v>
      </c>
      <c r="F1971" s="2">
        <f t="shared" si="366"/>
        <v>0</v>
      </c>
      <c r="G1971" s="2">
        <f t="shared" si="367"/>
        <v>0</v>
      </c>
      <c r="H1971" s="2"/>
      <c r="I1971" s="2">
        <f t="shared" si="368"/>
        <v>1.2483816569264399</v>
      </c>
      <c r="J1971" s="2">
        <f t="shared" si="369"/>
        <v>0</v>
      </c>
      <c r="K1971" s="2">
        <f>I1971/MAX(I$2:I1971)-1</f>
        <v>-2.3969050612716813E-2</v>
      </c>
      <c r="M1971" s="2">
        <f t="shared" si="370"/>
        <v>1.4062213205507708</v>
      </c>
      <c r="N1971" s="2">
        <f t="shared" si="371"/>
        <v>0</v>
      </c>
      <c r="O1971" s="2">
        <f>M1971/MAX(M$2:M1971)-1</f>
        <v>-2.3269657493803386E-2</v>
      </c>
      <c r="Q1971" s="1">
        <f t="shared" si="364"/>
        <v>41504</v>
      </c>
      <c r="R1971" s="2">
        <f t="shared" si="360"/>
        <v>1.2483816569264399</v>
      </c>
      <c r="S1971" s="2">
        <f t="shared" si="361"/>
        <v>1.4062213205507708</v>
      </c>
      <c r="T1971" s="2">
        <f t="shared" si="362"/>
        <v>-2.3969050612716813E-2</v>
      </c>
      <c r="U1971" s="2">
        <f t="shared" si="363"/>
        <v>-2.3269657493803386E-2</v>
      </c>
    </row>
    <row r="1972" spans="1:21" x14ac:dyDescent="0.3">
      <c r="A1972" s="1">
        <v>41505</v>
      </c>
      <c r="B1972">
        <f>IF(_xlfn.IFNA(VLOOKUP($A1972,raw_data!$A:$D,2,FALSE),B1971)=0,B1971,_xlfn.IFNA(VLOOKUP($A1972,raw_data!$A:$D,2,FALSE),B1971))</f>
        <v>42.832313537597599</v>
      </c>
      <c r="C1972">
        <f>IF(_xlfn.IFNA(VLOOKUP($A1972,raw_data!$A:$D,3,FALSE),C1971)=0,C1971,_xlfn.IFNA(VLOOKUP($A1972,raw_data!$A:$D,3,FALSE),C1971))</f>
        <v>84.179725646972599</v>
      </c>
      <c r="D1972">
        <f>IF(_xlfn.IFNA(VLOOKUP($A1972,raw_data!$A:$D,4,FALSE),D1971)=0,D1971,_xlfn.IFNA(VLOOKUP($A1972,raw_data!$A:$D,4,FALSE),D1971))</f>
        <v>1112.5</v>
      </c>
      <c r="E1972" s="2">
        <f t="shared" si="365"/>
        <v>-8.2013362327040262E-3</v>
      </c>
      <c r="F1972" s="2">
        <f t="shared" si="366"/>
        <v>-3.1180555028519352E-3</v>
      </c>
      <c r="G1972" s="2">
        <f t="shared" si="367"/>
        <v>-4.2961143993097695E-3</v>
      </c>
      <c r="H1972" s="2"/>
      <c r="I1972" s="2">
        <f t="shared" si="368"/>
        <v>1.240681608979308</v>
      </c>
      <c r="J1972" s="2">
        <f t="shared" si="369"/>
        <v>-6.1680239407631895E-3</v>
      </c>
      <c r="K1972" s="2">
        <f>I1972/MAX(I$2:I1972)-1</f>
        <v>-2.9989232875463401E-2</v>
      </c>
      <c r="M1972" s="2">
        <f t="shared" si="370"/>
        <v>1.3915436889227109</v>
      </c>
      <c r="N1972" s="2">
        <f t="shared" si="371"/>
        <v>-1.0437639803605792E-2</v>
      </c>
      <c r="O1972" s="2">
        <f>M1972/MAX(M$2:M1972)-1</f>
        <v>-3.3464416994135604E-2</v>
      </c>
      <c r="Q1972" s="1">
        <f t="shared" si="364"/>
        <v>41505</v>
      </c>
      <c r="R1972" s="2">
        <f t="shared" si="360"/>
        <v>1.240681608979308</v>
      </c>
      <c r="S1972" s="2">
        <f t="shared" si="361"/>
        <v>1.3915436889227109</v>
      </c>
      <c r="T1972" s="2">
        <f t="shared" si="362"/>
        <v>-2.9989232875463401E-2</v>
      </c>
      <c r="U1972" s="2">
        <f t="shared" si="363"/>
        <v>-3.3464416994135604E-2</v>
      </c>
    </row>
    <row r="1973" spans="1:21" x14ac:dyDescent="0.3">
      <c r="A1973" s="1">
        <v>41506</v>
      </c>
      <c r="B1973">
        <f>IF(_xlfn.IFNA(VLOOKUP($A1973,raw_data!$A:$D,2,FALSE),B1972)=0,B1972,_xlfn.IFNA(VLOOKUP($A1973,raw_data!$A:$D,2,FALSE),B1972))</f>
        <v>42.881736755371001</v>
      </c>
      <c r="C1973">
        <f>IF(_xlfn.IFNA(VLOOKUP($A1973,raw_data!$A:$D,3,FALSE),C1972)=0,C1972,_xlfn.IFNA(VLOOKUP($A1973,raw_data!$A:$D,3,FALSE),C1972))</f>
        <v>84.427101135253906</v>
      </c>
      <c r="D1973">
        <f>IF(_xlfn.IFNA(VLOOKUP($A1973,raw_data!$A:$D,4,FALSE),D1972)=0,D1972,_xlfn.IFNA(VLOOKUP($A1973,raw_data!$A:$D,4,FALSE),D1972))</f>
        <v>1117.5</v>
      </c>
      <c r="E1973" s="2">
        <f t="shared" si="365"/>
        <v>1.1538769142138694E-3</v>
      </c>
      <c r="F1973" s="2">
        <f t="shared" si="366"/>
        <v>2.9386587611217596E-3</v>
      </c>
      <c r="G1973" s="2">
        <f t="shared" si="367"/>
        <v>4.4943820224718767E-3</v>
      </c>
      <c r="H1973" s="2"/>
      <c r="I1973" s="2">
        <f t="shared" si="368"/>
        <v>1.2429989412511986</v>
      </c>
      <c r="J1973" s="2">
        <f t="shared" si="369"/>
        <v>1.8677896529770257E-3</v>
      </c>
      <c r="K1973" s="2">
        <f>I1973/MAX(I$2:I1973)-1</f>
        <v>-2.8177456801351752E-2</v>
      </c>
      <c r="M1973" s="2">
        <f t="shared" si="370"/>
        <v>1.4004086101628452</v>
      </c>
      <c r="N1973" s="2">
        <f t="shared" si="371"/>
        <v>6.3705662356869919E-3</v>
      </c>
      <c r="O1973" s="2">
        <f>M1973/MAX(M$2:M1973)-1</f>
        <v>-2.7307038043448362E-2</v>
      </c>
      <c r="Q1973" s="1">
        <f t="shared" si="364"/>
        <v>41506</v>
      </c>
      <c r="R1973" s="2">
        <f t="shared" si="360"/>
        <v>1.2429989412511986</v>
      </c>
      <c r="S1973" s="2">
        <f t="shared" si="361"/>
        <v>1.4004086101628452</v>
      </c>
      <c r="T1973" s="2">
        <f t="shared" si="362"/>
        <v>-2.8177456801351752E-2</v>
      </c>
      <c r="U1973" s="2">
        <f t="shared" si="363"/>
        <v>-2.7307038043448362E-2</v>
      </c>
    </row>
    <row r="1974" spans="1:21" x14ac:dyDescent="0.3">
      <c r="A1974" s="1">
        <v>41507</v>
      </c>
      <c r="B1974">
        <f>IF(_xlfn.IFNA(VLOOKUP($A1974,raw_data!$A:$D,2,FALSE),B1973)=0,B1973,_xlfn.IFNA(VLOOKUP($A1974,raw_data!$A:$D,2,FALSE),B1973))</f>
        <v>42.469882965087798</v>
      </c>
      <c r="C1974">
        <f>IF(_xlfn.IFNA(VLOOKUP($A1974,raw_data!$A:$D,3,FALSE),C1973)=0,C1973,_xlfn.IFNA(VLOOKUP($A1974,raw_data!$A:$D,3,FALSE),C1973))</f>
        <v>84.115928649902301</v>
      </c>
      <c r="D1974">
        <f>IF(_xlfn.IFNA(VLOOKUP($A1974,raw_data!$A:$D,4,FALSE),D1973)=0,D1973,_xlfn.IFNA(VLOOKUP($A1974,raw_data!$A:$D,4,FALSE),D1973))</f>
        <v>1119.5</v>
      </c>
      <c r="E1974" s="2">
        <f t="shared" si="365"/>
        <v>-9.6044102092394112E-3</v>
      </c>
      <c r="F1974" s="2">
        <f t="shared" si="366"/>
        <v>-3.6856942991930763E-3</v>
      </c>
      <c r="G1974" s="2">
        <f t="shared" si="367"/>
        <v>1.7897091722594016E-3</v>
      </c>
      <c r="H1974" s="2"/>
      <c r="I1974" s="2">
        <f t="shared" si="368"/>
        <v>1.2340034525736734</v>
      </c>
      <c r="J1974" s="2">
        <f t="shared" si="369"/>
        <v>-7.2369238452208769E-3</v>
      </c>
      <c r="K1974" s="2">
        <f>I1974/MAX(I$2:I1974)-1</f>
        <v>-3.5210462537549336E-2</v>
      </c>
      <c r="M1974" s="2">
        <f t="shared" si="370"/>
        <v>1.3927621457565316</v>
      </c>
      <c r="N1974" s="2">
        <f t="shared" si="371"/>
        <v>-5.4601666619462641E-3</v>
      </c>
      <c r="O1974" s="2">
        <f>M1974/MAX(M$2:M1974)-1</f>
        <v>-3.2618103726633318E-2</v>
      </c>
      <c r="Q1974" s="1">
        <f t="shared" si="364"/>
        <v>41507</v>
      </c>
      <c r="R1974" s="2">
        <f t="shared" si="360"/>
        <v>1.2340034525736734</v>
      </c>
      <c r="S1974" s="2">
        <f t="shared" si="361"/>
        <v>1.3927621457565316</v>
      </c>
      <c r="T1974" s="2">
        <f t="shared" si="362"/>
        <v>-3.5210462537549336E-2</v>
      </c>
      <c r="U1974" s="2">
        <f t="shared" si="363"/>
        <v>-3.2618103726633318E-2</v>
      </c>
    </row>
    <row r="1975" spans="1:21" x14ac:dyDescent="0.3">
      <c r="A1975" s="1">
        <v>41508</v>
      </c>
      <c r="B1975">
        <f>IF(_xlfn.IFNA(VLOOKUP($A1975,raw_data!$A:$D,2,FALSE),B1974)=0,B1974,_xlfn.IFNA(VLOOKUP($A1975,raw_data!$A:$D,2,FALSE),B1974))</f>
        <v>42.848785400390597</v>
      </c>
      <c r="C1975">
        <f>IF(_xlfn.IFNA(VLOOKUP($A1975,raw_data!$A:$D,3,FALSE),C1974)=0,C1974,_xlfn.IFNA(VLOOKUP($A1975,raw_data!$A:$D,3,FALSE),C1974))</f>
        <v>84.219642639160099</v>
      </c>
      <c r="D1975">
        <f>IF(_xlfn.IFNA(VLOOKUP($A1975,raw_data!$A:$D,4,FALSE),D1974)=0,D1974,_xlfn.IFNA(VLOOKUP($A1975,raw_data!$A:$D,4,FALSE),D1974))</f>
        <v>1117.80004882812</v>
      </c>
      <c r="E1975" s="2">
        <f t="shared" si="365"/>
        <v>8.9216736390413942E-3</v>
      </c>
      <c r="F1975" s="2">
        <f t="shared" si="366"/>
        <v>1.2329886969382198E-3</v>
      </c>
      <c r="G1975" s="2">
        <f t="shared" si="367"/>
        <v>-1.5184914442876174E-3</v>
      </c>
      <c r="H1975" s="2"/>
      <c r="I1975" s="2">
        <f t="shared" si="368"/>
        <v>1.2412176831412634</v>
      </c>
      <c r="J1975" s="2">
        <f t="shared" si="369"/>
        <v>5.8461996622001244E-3</v>
      </c>
      <c r="K1975" s="2">
        <f>I1975/MAX(I$2:I1975)-1</f>
        <v>-2.9570110269542149E-2</v>
      </c>
      <c r="M1975" s="2">
        <f t="shared" si="370"/>
        <v>1.3987772498278408</v>
      </c>
      <c r="N1975" s="2">
        <f t="shared" si="371"/>
        <v>4.3188308137438458E-3</v>
      </c>
      <c r="O1975" s="2">
        <f>M1975/MAX(M$2:M1975)-1</f>
        <v>-2.8440144984349991E-2</v>
      </c>
      <c r="Q1975" s="1">
        <f t="shared" si="364"/>
        <v>41508</v>
      </c>
      <c r="R1975" s="2">
        <f t="shared" si="360"/>
        <v>1.2412176831412634</v>
      </c>
      <c r="S1975" s="2">
        <f t="shared" si="361"/>
        <v>1.3987772498278408</v>
      </c>
      <c r="T1975" s="2">
        <f t="shared" si="362"/>
        <v>-2.9570110269542149E-2</v>
      </c>
      <c r="U1975" s="2">
        <f t="shared" si="363"/>
        <v>-2.8440144984349991E-2</v>
      </c>
    </row>
    <row r="1976" spans="1:21" x14ac:dyDescent="0.3">
      <c r="A1976" s="1">
        <v>41509</v>
      </c>
      <c r="B1976">
        <f>IF(_xlfn.IFNA(VLOOKUP($A1976,raw_data!$A:$D,2,FALSE),B1975)=0,B1975,_xlfn.IFNA(VLOOKUP($A1976,raw_data!$A:$D,2,FALSE),B1975))</f>
        <v>43.120597839355398</v>
      </c>
      <c r="C1976">
        <f>IF(_xlfn.IFNA(VLOOKUP($A1976,raw_data!$A:$D,3,FALSE),C1975)=0,C1975,_xlfn.IFNA(VLOOKUP($A1976,raw_data!$A:$D,3,FALSE),C1975))</f>
        <v>84.498893737792898</v>
      </c>
      <c r="D1976">
        <f>IF(_xlfn.IFNA(VLOOKUP($A1976,raw_data!$A:$D,4,FALSE),D1975)=0,D1975,_xlfn.IFNA(VLOOKUP($A1976,raw_data!$A:$D,4,FALSE),D1975))</f>
        <v>1120.09997558593</v>
      </c>
      <c r="E1976" s="2">
        <f t="shared" si="365"/>
        <v>6.3435272767924378E-3</v>
      </c>
      <c r="F1976" s="2">
        <f t="shared" si="366"/>
        <v>3.3157478455383416E-3</v>
      </c>
      <c r="G1976" s="2">
        <f t="shared" si="367"/>
        <v>2.0575475553263889E-3</v>
      </c>
      <c r="H1976" s="2"/>
      <c r="I1976" s="2">
        <f t="shared" si="368"/>
        <v>1.2475881280224175</v>
      </c>
      <c r="J1976" s="2">
        <f t="shared" si="369"/>
        <v>5.1324155042907996E-3</v>
      </c>
      <c r="K1976" s="2">
        <f>I1976/MAX(I$2:I1976)-1</f>
        <v>-2.4589460857662337E-2</v>
      </c>
      <c r="M1976" s="2">
        <f t="shared" si="370"/>
        <v>1.4088491779348264</v>
      </c>
      <c r="N1976" s="2">
        <f t="shared" si="371"/>
        <v>7.2005232485909954E-3</v>
      </c>
      <c r="O1976" s="2">
        <f>M1976/MAX(M$2:M1976)-1</f>
        <v>-2.1444405660912103E-2</v>
      </c>
      <c r="Q1976" s="1">
        <f t="shared" si="364"/>
        <v>41509</v>
      </c>
      <c r="R1976" s="2">
        <f t="shared" si="360"/>
        <v>1.2475881280224175</v>
      </c>
      <c r="S1976" s="2">
        <f t="shared" si="361"/>
        <v>1.4088491779348264</v>
      </c>
      <c r="T1976" s="2">
        <f t="shared" si="362"/>
        <v>-2.4589460857662337E-2</v>
      </c>
      <c r="U1976" s="2">
        <f t="shared" si="363"/>
        <v>-2.1444405660912103E-2</v>
      </c>
    </row>
    <row r="1977" spans="1:21" x14ac:dyDescent="0.3">
      <c r="A1977" s="1">
        <v>41510</v>
      </c>
      <c r="B1977">
        <f>IF(_xlfn.IFNA(VLOOKUP($A1977,raw_data!$A:$D,2,FALSE),B1976)=0,B1976,_xlfn.IFNA(VLOOKUP($A1977,raw_data!$A:$D,2,FALSE),B1976))</f>
        <v>43.120597839355398</v>
      </c>
      <c r="C1977">
        <f>IF(_xlfn.IFNA(VLOOKUP($A1977,raw_data!$A:$D,3,FALSE),C1976)=0,C1976,_xlfn.IFNA(VLOOKUP($A1977,raw_data!$A:$D,3,FALSE),C1976))</f>
        <v>84.498893737792898</v>
      </c>
      <c r="D1977">
        <f>IF(_xlfn.IFNA(VLOOKUP($A1977,raw_data!$A:$D,4,FALSE),D1976)=0,D1976,_xlfn.IFNA(VLOOKUP($A1977,raw_data!$A:$D,4,FALSE),D1976))</f>
        <v>1120.09997558593</v>
      </c>
      <c r="E1977" s="2">
        <f t="shared" si="365"/>
        <v>0</v>
      </c>
      <c r="F1977" s="2">
        <f t="shared" si="366"/>
        <v>0</v>
      </c>
      <c r="G1977" s="2">
        <f t="shared" si="367"/>
        <v>0</v>
      </c>
      <c r="H1977" s="2"/>
      <c r="I1977" s="2">
        <f t="shared" si="368"/>
        <v>1.2475881280224175</v>
      </c>
      <c r="J1977" s="2">
        <f t="shared" si="369"/>
        <v>0</v>
      </c>
      <c r="K1977" s="2">
        <f>I1977/MAX(I$2:I1977)-1</f>
        <v>-2.4589460857662337E-2</v>
      </c>
      <c r="M1977" s="2">
        <f t="shared" si="370"/>
        <v>1.4088491779348264</v>
      </c>
      <c r="N1977" s="2">
        <f t="shared" si="371"/>
        <v>0</v>
      </c>
      <c r="O1977" s="2">
        <f>M1977/MAX(M$2:M1977)-1</f>
        <v>-2.1444405660912103E-2</v>
      </c>
      <c r="Q1977" s="1">
        <f t="shared" si="364"/>
        <v>41510</v>
      </c>
      <c r="R1977" s="2">
        <f t="shared" si="360"/>
        <v>1.2475881280224175</v>
      </c>
      <c r="S1977" s="2">
        <f t="shared" si="361"/>
        <v>1.4088491779348264</v>
      </c>
      <c r="T1977" s="2">
        <f t="shared" si="362"/>
        <v>-2.4589460857662337E-2</v>
      </c>
      <c r="U1977" s="2">
        <f t="shared" si="363"/>
        <v>-2.1444405660912103E-2</v>
      </c>
    </row>
    <row r="1978" spans="1:21" x14ac:dyDescent="0.3">
      <c r="A1978" s="1">
        <v>41511</v>
      </c>
      <c r="B1978">
        <f>IF(_xlfn.IFNA(VLOOKUP($A1978,raw_data!$A:$D,2,FALSE),B1977)=0,B1977,_xlfn.IFNA(VLOOKUP($A1978,raw_data!$A:$D,2,FALSE),B1977))</f>
        <v>43.120597839355398</v>
      </c>
      <c r="C1978">
        <f>IF(_xlfn.IFNA(VLOOKUP($A1978,raw_data!$A:$D,3,FALSE),C1977)=0,C1977,_xlfn.IFNA(VLOOKUP($A1978,raw_data!$A:$D,3,FALSE),C1977))</f>
        <v>84.498893737792898</v>
      </c>
      <c r="D1978">
        <f>IF(_xlfn.IFNA(VLOOKUP($A1978,raw_data!$A:$D,4,FALSE),D1977)=0,D1977,_xlfn.IFNA(VLOOKUP($A1978,raw_data!$A:$D,4,FALSE),D1977))</f>
        <v>1120.09997558593</v>
      </c>
      <c r="E1978" s="2">
        <f t="shared" si="365"/>
        <v>0</v>
      </c>
      <c r="F1978" s="2">
        <f t="shared" si="366"/>
        <v>0</v>
      </c>
      <c r="G1978" s="2">
        <f t="shared" si="367"/>
        <v>0</v>
      </c>
      <c r="H1978" s="2"/>
      <c r="I1978" s="2">
        <f t="shared" si="368"/>
        <v>1.2475881280224175</v>
      </c>
      <c r="J1978" s="2">
        <f t="shared" si="369"/>
        <v>0</v>
      </c>
      <c r="K1978" s="2">
        <f>I1978/MAX(I$2:I1978)-1</f>
        <v>-2.4589460857662337E-2</v>
      </c>
      <c r="M1978" s="2">
        <f t="shared" si="370"/>
        <v>1.4088491779348264</v>
      </c>
      <c r="N1978" s="2">
        <f t="shared" si="371"/>
        <v>0</v>
      </c>
      <c r="O1978" s="2">
        <f>M1978/MAX(M$2:M1978)-1</f>
        <v>-2.1444405660912103E-2</v>
      </c>
      <c r="Q1978" s="1">
        <f t="shared" si="364"/>
        <v>41511</v>
      </c>
      <c r="R1978" s="2">
        <f t="shared" si="360"/>
        <v>1.2475881280224175</v>
      </c>
      <c r="S1978" s="2">
        <f t="shared" si="361"/>
        <v>1.4088491779348264</v>
      </c>
      <c r="T1978" s="2">
        <f t="shared" si="362"/>
        <v>-2.4589460857662337E-2</v>
      </c>
      <c r="U1978" s="2">
        <f t="shared" si="363"/>
        <v>-2.1444405660912103E-2</v>
      </c>
    </row>
    <row r="1979" spans="1:21" x14ac:dyDescent="0.3">
      <c r="A1979" s="1">
        <v>41512</v>
      </c>
      <c r="B1979">
        <f>IF(_xlfn.IFNA(VLOOKUP($A1979,raw_data!$A:$D,2,FALSE),B1978)=0,B1978,_xlfn.IFNA(VLOOKUP($A1979,raw_data!$A:$D,2,FALSE),B1978))</f>
        <v>42.9146728515625</v>
      </c>
      <c r="C1979">
        <f>IF(_xlfn.IFNA(VLOOKUP($A1979,raw_data!$A:$D,3,FALSE),C1978)=0,C1978,_xlfn.IFNA(VLOOKUP($A1979,raw_data!$A:$D,3,FALSE),C1978))</f>
        <v>84.650527954101506</v>
      </c>
      <c r="D1979">
        <f>IF(_xlfn.IFNA(VLOOKUP($A1979,raw_data!$A:$D,4,FALSE),D1978)=0,D1978,_xlfn.IFNA(VLOOKUP($A1979,raw_data!$A:$D,4,FALSE),D1978))</f>
        <v>1112.80004882812</v>
      </c>
      <c r="E1979" s="2">
        <f t="shared" si="365"/>
        <v>-4.7755596654773802E-3</v>
      </c>
      <c r="F1979" s="2">
        <f t="shared" si="366"/>
        <v>1.7945112604567104E-3</v>
      </c>
      <c r="G1979" s="2">
        <f t="shared" si="367"/>
        <v>-6.5172099963589636E-3</v>
      </c>
      <c r="H1979" s="2"/>
      <c r="I1979" s="2">
        <f t="shared" si="368"/>
        <v>1.2449088934740895</v>
      </c>
      <c r="J1979" s="2">
        <f t="shared" si="369"/>
        <v>-2.1475312951037438E-3</v>
      </c>
      <c r="K1979" s="2">
        <f>I1979/MAX(I$2:I1979)-1</f>
        <v>-2.6684185516044456E-2</v>
      </c>
      <c r="M1979" s="2">
        <f t="shared" si="370"/>
        <v>1.3966615824190443</v>
      </c>
      <c r="N1979" s="2">
        <f t="shared" si="371"/>
        <v>-8.6507453790387601E-3</v>
      </c>
      <c r="O1979" s="2">
        <f>M1979/MAX(M$2:M1979)-1</f>
        <v>-2.9909640946773397E-2</v>
      </c>
      <c r="Q1979" s="1">
        <f t="shared" si="364"/>
        <v>41512</v>
      </c>
      <c r="R1979" s="2">
        <f t="shared" si="360"/>
        <v>1.2449088934740895</v>
      </c>
      <c r="S1979" s="2">
        <f t="shared" si="361"/>
        <v>1.3966615824190443</v>
      </c>
      <c r="T1979" s="2">
        <f t="shared" si="362"/>
        <v>-2.6684185516044456E-2</v>
      </c>
      <c r="U1979" s="2">
        <f t="shared" si="363"/>
        <v>-2.9909640946773397E-2</v>
      </c>
    </row>
    <row r="1980" spans="1:21" x14ac:dyDescent="0.3">
      <c r="A1980" s="1">
        <v>41513</v>
      </c>
      <c r="B1980">
        <f>IF(_xlfn.IFNA(VLOOKUP($A1980,raw_data!$A:$D,2,FALSE),B1979)=0,B1979,_xlfn.IFNA(VLOOKUP($A1980,raw_data!$A:$D,2,FALSE),B1979))</f>
        <v>42.198062896728501</v>
      </c>
      <c r="C1980">
        <f>IF(_xlfn.IFNA(VLOOKUP($A1980,raw_data!$A:$D,3,FALSE),C1979)=0,C1979,_xlfn.IFNA(VLOOKUP($A1980,raw_data!$A:$D,3,FALSE),C1979))</f>
        <v>84.8739013671875</v>
      </c>
      <c r="D1980">
        <f>IF(_xlfn.IFNA(VLOOKUP($A1980,raw_data!$A:$D,4,FALSE),D1979)=0,D1979,_xlfn.IFNA(VLOOKUP($A1980,raw_data!$A:$D,4,FALSE),D1979))</f>
        <v>1111</v>
      </c>
      <c r="E1980" s="2">
        <f t="shared" si="365"/>
        <v>-1.6698483460719338E-2</v>
      </c>
      <c r="F1980" s="2">
        <f t="shared" si="366"/>
        <v>2.638771647202276E-3</v>
      </c>
      <c r="G1980" s="2">
        <f t="shared" si="367"/>
        <v>-1.6175851448025913E-3</v>
      </c>
      <c r="H1980" s="2"/>
      <c r="I1980" s="2">
        <f t="shared" si="368"/>
        <v>1.2337500512500015</v>
      </c>
      <c r="J1980" s="2">
        <f t="shared" si="369"/>
        <v>-8.9635814175506919E-3</v>
      </c>
      <c r="K1980" s="2">
        <f>I1980/MAX(I$2:I1980)-1</f>
        <v>-3.5408581064161115E-2</v>
      </c>
      <c r="M1980" s="2">
        <f t="shared" si="370"/>
        <v>1.3819035242779263</v>
      </c>
      <c r="N1980" s="2">
        <f t="shared" si="371"/>
        <v>-1.0566667206208025E-2</v>
      </c>
      <c r="O1980" s="2">
        <f>M1980/MAX(M$2:M1980)-1</f>
        <v>-4.0160262930839741E-2</v>
      </c>
      <c r="Q1980" s="1">
        <f t="shared" si="364"/>
        <v>41513</v>
      </c>
      <c r="R1980" s="2">
        <f t="shared" si="360"/>
        <v>1.2337500512500015</v>
      </c>
      <c r="S1980" s="2">
        <f t="shared" si="361"/>
        <v>1.3819035242779263</v>
      </c>
      <c r="T1980" s="2">
        <f t="shared" si="362"/>
        <v>-3.5408581064161115E-2</v>
      </c>
      <c r="U1980" s="2">
        <f t="shared" si="363"/>
        <v>-4.0160262930839741E-2</v>
      </c>
    </row>
    <row r="1981" spans="1:21" x14ac:dyDescent="0.3">
      <c r="A1981" s="1">
        <v>41514</v>
      </c>
      <c r="B1981">
        <f>IF(_xlfn.IFNA(VLOOKUP($A1981,raw_data!$A:$D,2,FALSE),B1980)=0,B1980,_xlfn.IFNA(VLOOKUP($A1981,raw_data!$A:$D,2,FALSE),B1980))</f>
        <v>42.239242553710902</v>
      </c>
      <c r="C1981">
        <f>IF(_xlfn.IFNA(VLOOKUP($A1981,raw_data!$A:$D,3,FALSE),C1980)=0,C1980,_xlfn.IFNA(VLOOKUP($A1981,raw_data!$A:$D,3,FALSE),C1980))</f>
        <v>84.714302062988196</v>
      </c>
      <c r="D1981">
        <f>IF(_xlfn.IFNA(VLOOKUP($A1981,raw_data!$A:$D,4,FALSE),D1980)=0,D1980,_xlfn.IFNA(VLOOKUP($A1981,raw_data!$A:$D,4,FALSE),D1980))</f>
        <v>1116.40002441406</v>
      </c>
      <c r="E1981" s="2">
        <f t="shared" si="365"/>
        <v>9.7586605060939746E-4</v>
      </c>
      <c r="F1981" s="2">
        <f t="shared" si="366"/>
        <v>-1.8804285136939658E-3</v>
      </c>
      <c r="G1981" s="2">
        <f t="shared" si="367"/>
        <v>4.8605080234562781E-3</v>
      </c>
      <c r="H1981" s="2"/>
      <c r="I1981" s="2">
        <f t="shared" si="368"/>
        <v>1.2335444446139161</v>
      </c>
      <c r="J1981" s="2">
        <f t="shared" si="369"/>
        <v>-1.6665177511194791E-4</v>
      </c>
      <c r="K1981" s="2">
        <f>I1981/MAX(I$2:I1981)-1</f>
        <v>-3.5569331936384674E-2</v>
      </c>
      <c r="M1981" s="2">
        <f t="shared" si="370"/>
        <v>1.3883888614111288</v>
      </c>
      <c r="N1981" s="2">
        <f t="shared" si="371"/>
        <v>4.6930462360541547E-3</v>
      </c>
      <c r="O1981" s="2">
        <f>M1981/MAX(M$2:M1981)-1</f>
        <v>-3.565569066557206E-2</v>
      </c>
      <c r="Q1981" s="1">
        <f t="shared" si="364"/>
        <v>41514</v>
      </c>
      <c r="R1981" s="2">
        <f t="shared" si="360"/>
        <v>1.2335444446139161</v>
      </c>
      <c r="S1981" s="2">
        <f t="shared" si="361"/>
        <v>1.3883888614111288</v>
      </c>
      <c r="T1981" s="2">
        <f t="shared" si="362"/>
        <v>-3.5569331936384674E-2</v>
      </c>
      <c r="U1981" s="2">
        <f t="shared" si="363"/>
        <v>-3.565569066557206E-2</v>
      </c>
    </row>
    <row r="1982" spans="1:21" x14ac:dyDescent="0.3">
      <c r="A1982" s="1">
        <v>41515</v>
      </c>
      <c r="B1982">
        <f>IF(_xlfn.IFNA(VLOOKUP($A1982,raw_data!$A:$D,2,FALSE),B1981)=0,B1981,_xlfn.IFNA(VLOOKUP($A1982,raw_data!$A:$D,2,FALSE),B1981))</f>
        <v>42.313385009765597</v>
      </c>
      <c r="C1982">
        <f>IF(_xlfn.IFNA(VLOOKUP($A1982,raw_data!$A:$D,3,FALSE),C1981)=0,C1981,_xlfn.IFNA(VLOOKUP($A1982,raw_data!$A:$D,3,FALSE),C1981))</f>
        <v>84.881927490234304</v>
      </c>
      <c r="D1982">
        <f>IF(_xlfn.IFNA(VLOOKUP($A1982,raw_data!$A:$D,4,FALSE),D1981)=0,D1981,_xlfn.IFNA(VLOOKUP($A1982,raw_data!$A:$D,4,FALSE),D1981))</f>
        <v>1113.90002441406</v>
      </c>
      <c r="E1982" s="2">
        <f t="shared" si="365"/>
        <v>1.7552979545127911E-3</v>
      </c>
      <c r="F1982" s="2">
        <f t="shared" si="366"/>
        <v>1.9787146109222498E-3</v>
      </c>
      <c r="G1982" s="2">
        <f t="shared" si="367"/>
        <v>-2.2393406891155765E-3</v>
      </c>
      <c r="H1982" s="2"/>
      <c r="I1982" s="2">
        <f t="shared" si="368"/>
        <v>1.2358199204044868</v>
      </c>
      <c r="J1982" s="2">
        <f t="shared" si="369"/>
        <v>1.8446646170765745E-3</v>
      </c>
      <c r="K1982" s="2">
        <f>I1982/MAX(I$2:I1982)-1</f>
        <v>-3.379028080738411E-2</v>
      </c>
      <c r="M1982" s="2">
        <f t="shared" si="370"/>
        <v>1.3878351623469649</v>
      </c>
      <c r="N1982" s="2">
        <f t="shared" si="371"/>
        <v>-3.9880690457372303E-4</v>
      </c>
      <c r="O1982" s="2">
        <f>M1982/MAX(M$2:M1982)-1</f>
        <v>-3.6040277834520906E-2</v>
      </c>
      <c r="Q1982" s="1">
        <f t="shared" si="364"/>
        <v>41515</v>
      </c>
      <c r="R1982" s="2">
        <f t="shared" si="360"/>
        <v>1.2358199204044868</v>
      </c>
      <c r="S1982" s="2">
        <f t="shared" si="361"/>
        <v>1.3878351623469649</v>
      </c>
      <c r="T1982" s="2">
        <f t="shared" si="362"/>
        <v>-3.379028080738411E-2</v>
      </c>
      <c r="U1982" s="2">
        <f t="shared" si="363"/>
        <v>-3.6040277834520906E-2</v>
      </c>
    </row>
    <row r="1983" spans="1:21" x14ac:dyDescent="0.3">
      <c r="A1983" s="1">
        <v>41516</v>
      </c>
      <c r="B1983">
        <f>IF(_xlfn.IFNA(VLOOKUP($A1983,raw_data!$A:$D,2,FALSE),B1982)=0,B1982,_xlfn.IFNA(VLOOKUP($A1983,raw_data!$A:$D,2,FALSE),B1982))</f>
        <v>42.082748413085902</v>
      </c>
      <c r="C1983">
        <f>IF(_xlfn.IFNA(VLOOKUP($A1983,raw_data!$A:$D,3,FALSE),C1982)=0,C1982,_xlfn.IFNA(VLOOKUP($A1983,raw_data!$A:$D,3,FALSE),C1982))</f>
        <v>84.746246337890597</v>
      </c>
      <c r="D1983">
        <f>IF(_xlfn.IFNA(VLOOKUP($A1983,raw_data!$A:$D,4,FALSE),D1982)=0,D1982,_xlfn.IFNA(VLOOKUP($A1983,raw_data!$A:$D,4,FALSE),D1982))</f>
        <v>1111.69995117187</v>
      </c>
      <c r="E1983" s="2">
        <f t="shared" si="365"/>
        <v>-5.4506770523432557E-3</v>
      </c>
      <c r="F1983" s="2">
        <f t="shared" si="366"/>
        <v>-1.5984692661381583E-3</v>
      </c>
      <c r="G1983" s="2">
        <f t="shared" si="367"/>
        <v>-1.975108352607613E-3</v>
      </c>
      <c r="H1983" s="2"/>
      <c r="I1983" s="2">
        <f t="shared" si="368"/>
        <v>1.2309881191714014</v>
      </c>
      <c r="J1983" s="2">
        <f t="shared" si="369"/>
        <v>-3.9097939378612166E-3</v>
      </c>
      <c r="K1983" s="2">
        <f>I1983/MAX(I$2:I1983)-1</f>
        <v>-3.7567961710185949E-2</v>
      </c>
      <c r="M1983" s="2">
        <f t="shared" si="370"/>
        <v>1.3796786052544849</v>
      </c>
      <c r="N1983" s="2">
        <f t="shared" si="371"/>
        <v>-5.8771800238051064E-3</v>
      </c>
      <c r="O1983" s="2">
        <f>M1983/MAX(M$2:M1983)-1</f>
        <v>-4.1705642657384634E-2</v>
      </c>
      <c r="Q1983" s="1">
        <f t="shared" si="364"/>
        <v>41516</v>
      </c>
      <c r="R1983" s="2">
        <f t="shared" si="360"/>
        <v>1.2309881191714014</v>
      </c>
      <c r="S1983" s="2">
        <f t="shared" si="361"/>
        <v>1.3796786052544849</v>
      </c>
      <c r="T1983" s="2">
        <f t="shared" si="362"/>
        <v>-3.7567961710185949E-2</v>
      </c>
      <c r="U1983" s="2">
        <f t="shared" si="363"/>
        <v>-4.1705642657384634E-2</v>
      </c>
    </row>
    <row r="1984" spans="1:21" x14ac:dyDescent="0.3">
      <c r="A1984" s="1">
        <v>41517</v>
      </c>
      <c r="B1984">
        <f>IF(_xlfn.IFNA(VLOOKUP($A1984,raw_data!$A:$D,2,FALSE),B1983)=0,B1983,_xlfn.IFNA(VLOOKUP($A1984,raw_data!$A:$D,2,FALSE),B1983))</f>
        <v>42.082748413085902</v>
      </c>
      <c r="C1984">
        <f>IF(_xlfn.IFNA(VLOOKUP($A1984,raw_data!$A:$D,3,FALSE),C1983)=0,C1983,_xlfn.IFNA(VLOOKUP($A1984,raw_data!$A:$D,3,FALSE),C1983))</f>
        <v>84.746246337890597</v>
      </c>
      <c r="D1984">
        <f>IF(_xlfn.IFNA(VLOOKUP($A1984,raw_data!$A:$D,4,FALSE),D1983)=0,D1983,_xlfn.IFNA(VLOOKUP($A1984,raw_data!$A:$D,4,FALSE),D1983))</f>
        <v>1111.69995117187</v>
      </c>
      <c r="E1984" s="2">
        <f t="shared" si="365"/>
        <v>0</v>
      </c>
      <c r="F1984" s="2">
        <f t="shared" si="366"/>
        <v>0</v>
      </c>
      <c r="G1984" s="2">
        <f t="shared" si="367"/>
        <v>0</v>
      </c>
      <c r="H1984" s="2"/>
      <c r="I1984" s="2">
        <f t="shared" si="368"/>
        <v>1.2309881191714014</v>
      </c>
      <c r="J1984" s="2">
        <f t="shared" si="369"/>
        <v>0</v>
      </c>
      <c r="K1984" s="2">
        <f>I1984/MAX(I$2:I1984)-1</f>
        <v>-3.7567961710185949E-2</v>
      </c>
      <c r="M1984" s="2">
        <f t="shared" si="370"/>
        <v>1.3796786052544849</v>
      </c>
      <c r="N1984" s="2">
        <f t="shared" si="371"/>
        <v>0</v>
      </c>
      <c r="O1984" s="2">
        <f>M1984/MAX(M$2:M1984)-1</f>
        <v>-4.1705642657384634E-2</v>
      </c>
      <c r="Q1984" s="1">
        <f t="shared" si="364"/>
        <v>41517</v>
      </c>
      <c r="R1984" s="2">
        <f t="shared" si="360"/>
        <v>1.2309881191714014</v>
      </c>
      <c r="S1984" s="2">
        <f t="shared" si="361"/>
        <v>1.3796786052544849</v>
      </c>
      <c r="T1984" s="2">
        <f t="shared" si="362"/>
        <v>-3.7567961710185949E-2</v>
      </c>
      <c r="U1984" s="2">
        <f t="shared" si="363"/>
        <v>-4.1705642657384634E-2</v>
      </c>
    </row>
    <row r="1985" spans="1:21" x14ac:dyDescent="0.3">
      <c r="A1985" s="1">
        <v>41518</v>
      </c>
      <c r="B1985">
        <f>IF(_xlfn.IFNA(VLOOKUP($A1985,raw_data!$A:$D,2,FALSE),B1984)=0,B1984,_xlfn.IFNA(VLOOKUP($A1985,raw_data!$A:$D,2,FALSE),B1984))</f>
        <v>42.082748413085902</v>
      </c>
      <c r="C1985">
        <f>IF(_xlfn.IFNA(VLOOKUP($A1985,raw_data!$A:$D,3,FALSE),C1984)=0,C1984,_xlfn.IFNA(VLOOKUP($A1985,raw_data!$A:$D,3,FALSE),C1984))</f>
        <v>84.746246337890597</v>
      </c>
      <c r="D1985">
        <f>IF(_xlfn.IFNA(VLOOKUP($A1985,raw_data!$A:$D,4,FALSE),D1984)=0,D1984,_xlfn.IFNA(VLOOKUP($A1985,raw_data!$A:$D,4,FALSE),D1984))</f>
        <v>1111.69995117187</v>
      </c>
      <c r="E1985" s="2">
        <f t="shared" si="365"/>
        <v>0</v>
      </c>
      <c r="F1985" s="2">
        <f t="shared" si="366"/>
        <v>0</v>
      </c>
      <c r="G1985" s="2">
        <f t="shared" si="367"/>
        <v>0</v>
      </c>
      <c r="H1985" s="2"/>
      <c r="I1985" s="2">
        <f t="shared" si="368"/>
        <v>1.2309881191714014</v>
      </c>
      <c r="J1985" s="2">
        <f t="shared" si="369"/>
        <v>0</v>
      </c>
      <c r="K1985" s="2">
        <f>I1985/MAX(I$2:I1985)-1</f>
        <v>-3.7567961710185949E-2</v>
      </c>
      <c r="M1985" s="2">
        <f t="shared" si="370"/>
        <v>1.3796786052544849</v>
      </c>
      <c r="N1985" s="2">
        <f t="shared" si="371"/>
        <v>0</v>
      </c>
      <c r="O1985" s="2">
        <f>M1985/MAX(M$2:M1985)-1</f>
        <v>-4.1705642657384634E-2</v>
      </c>
      <c r="Q1985" s="1">
        <f t="shared" si="364"/>
        <v>41518</v>
      </c>
      <c r="R1985" s="2">
        <f t="shared" si="360"/>
        <v>1.2309881191714014</v>
      </c>
      <c r="S1985" s="2">
        <f t="shared" si="361"/>
        <v>1.3796786052544849</v>
      </c>
      <c r="T1985" s="2">
        <f t="shared" si="362"/>
        <v>-3.7567961710185949E-2</v>
      </c>
      <c r="U1985" s="2">
        <f t="shared" si="363"/>
        <v>-4.1705642657384634E-2</v>
      </c>
    </row>
    <row r="1986" spans="1:21" x14ac:dyDescent="0.3">
      <c r="A1986" s="1">
        <v>41519</v>
      </c>
      <c r="B1986">
        <f>IF(_xlfn.IFNA(VLOOKUP($A1986,raw_data!$A:$D,2,FALSE),B1985)=0,B1985,_xlfn.IFNA(VLOOKUP($A1986,raw_data!$A:$D,2,FALSE),B1985))</f>
        <v>42.082748413085902</v>
      </c>
      <c r="C1986">
        <f>IF(_xlfn.IFNA(VLOOKUP($A1986,raw_data!$A:$D,3,FALSE),C1985)=0,C1985,_xlfn.IFNA(VLOOKUP($A1986,raw_data!$A:$D,3,FALSE),C1985))</f>
        <v>84.746246337890597</v>
      </c>
      <c r="D1986">
        <f>IF(_xlfn.IFNA(VLOOKUP($A1986,raw_data!$A:$D,4,FALSE),D1985)=0,D1985,_xlfn.IFNA(VLOOKUP($A1986,raw_data!$A:$D,4,FALSE),D1985))</f>
        <v>1110.09997558593</v>
      </c>
      <c r="E1986" s="2">
        <f t="shared" si="365"/>
        <v>0</v>
      </c>
      <c r="F1986" s="2">
        <f t="shared" si="366"/>
        <v>0</v>
      </c>
      <c r="G1986" s="2">
        <f t="shared" si="367"/>
        <v>-1.4392153064803903E-3</v>
      </c>
      <c r="H1986" s="2"/>
      <c r="I1986" s="2">
        <f t="shared" si="368"/>
        <v>1.2309881191714014</v>
      </c>
      <c r="J1986" s="2">
        <f t="shared" si="369"/>
        <v>0</v>
      </c>
      <c r="K1986" s="2">
        <f>I1986/MAX(I$2:I1986)-1</f>
        <v>-3.7567961710185949E-2</v>
      </c>
      <c r="M1986" s="2">
        <f t="shared" si="370"/>
        <v>1.3776929506877791</v>
      </c>
      <c r="N1986" s="2">
        <f t="shared" si="371"/>
        <v>-1.4392153064803903E-3</v>
      </c>
      <c r="O1986" s="2">
        <f>M1986/MAX(M$2:M1986)-1</f>
        <v>-4.3084834564586005E-2</v>
      </c>
      <c r="Q1986" s="1">
        <f t="shared" si="364"/>
        <v>41519</v>
      </c>
      <c r="R1986" s="2">
        <f t="shared" ref="R1986:R2049" si="372">I1986</f>
        <v>1.2309881191714014</v>
      </c>
      <c r="S1986" s="2">
        <f t="shared" ref="S1986:S2049" si="373">M1986</f>
        <v>1.3776929506877791</v>
      </c>
      <c r="T1986" s="2">
        <f t="shared" ref="T1986:T2049" si="374">K1986</f>
        <v>-3.7567961710185949E-2</v>
      </c>
      <c r="U1986" s="2">
        <f t="shared" ref="U1986:U2049" si="375">O1986</f>
        <v>-4.3084834564586005E-2</v>
      </c>
    </row>
    <row r="1987" spans="1:21" x14ac:dyDescent="0.3">
      <c r="A1987" s="1">
        <v>41520</v>
      </c>
      <c r="B1987">
        <f>IF(_xlfn.IFNA(VLOOKUP($A1987,raw_data!$A:$D,2,FALSE),B1986)=0,B1986,_xlfn.IFNA(VLOOKUP($A1987,raw_data!$A:$D,2,FALSE),B1986))</f>
        <v>42.502834320068303</v>
      </c>
      <c r="C1987">
        <f>IF(_xlfn.IFNA(VLOOKUP($A1987,raw_data!$A:$D,3,FALSE),C1986)=0,C1986,_xlfn.IFNA(VLOOKUP($A1987,raw_data!$A:$D,3,FALSE),C1986))</f>
        <v>84.536811828613196</v>
      </c>
      <c r="D1987">
        <f>IF(_xlfn.IFNA(VLOOKUP($A1987,raw_data!$A:$D,4,FALSE),D1986)=0,D1986,_xlfn.IFNA(VLOOKUP($A1987,raw_data!$A:$D,4,FALSE),D1986))</f>
        <v>1097.59997558593</v>
      </c>
      <c r="E1987" s="2">
        <f t="shared" si="365"/>
        <v>9.9823781198609129E-3</v>
      </c>
      <c r="F1987" s="2">
        <f t="shared" si="366"/>
        <v>-2.4713131062155114E-3</v>
      </c>
      <c r="G1987" s="2">
        <f t="shared" si="367"/>
        <v>-1.1260247072253371E-2</v>
      </c>
      <c r="H1987" s="2"/>
      <c r="I1987" s="2">
        <f t="shared" si="368"/>
        <v>1.2371441696623751</v>
      </c>
      <c r="J1987" s="2">
        <f t="shared" si="369"/>
        <v>5.0009016294303432E-3</v>
      </c>
      <c r="K1987" s="2">
        <f>I1987/MAX(I$2:I1987)-1</f>
        <v>-3.2754933761686367E-2</v>
      </c>
      <c r="M1987" s="2">
        <f t="shared" si="370"/>
        <v>1.3689919147930856</v>
      </c>
      <c r="N1987" s="2">
        <f t="shared" si="371"/>
        <v>-6.3156568307544125E-3</v>
      </c>
      <c r="O1987" s="2">
        <f>M1987/MAX(M$2:M1987)-1</f>
        <v>-4.9128382365620671E-2</v>
      </c>
      <c r="Q1987" s="1">
        <f t="shared" ref="Q1987:Q2050" si="376">A1987</f>
        <v>41520</v>
      </c>
      <c r="R1987" s="2">
        <f t="shared" si="372"/>
        <v>1.2371441696623751</v>
      </c>
      <c r="S1987" s="2">
        <f t="shared" si="373"/>
        <v>1.3689919147930856</v>
      </c>
      <c r="T1987" s="2">
        <f t="shared" si="374"/>
        <v>-3.2754933761686367E-2</v>
      </c>
      <c r="U1987" s="2">
        <f t="shared" si="375"/>
        <v>-4.9128382365620671E-2</v>
      </c>
    </row>
    <row r="1988" spans="1:21" x14ac:dyDescent="0.3">
      <c r="A1988" s="1">
        <v>41521</v>
      </c>
      <c r="B1988">
        <f>IF(_xlfn.IFNA(VLOOKUP($A1988,raw_data!$A:$D,2,FALSE),B1987)=0,B1987,_xlfn.IFNA(VLOOKUP($A1988,raw_data!$A:$D,2,FALSE),B1987))</f>
        <v>42.873497009277301</v>
      </c>
      <c r="C1988">
        <f>IF(_xlfn.IFNA(VLOOKUP($A1988,raw_data!$A:$D,3,FALSE),C1987)=0,C1987,_xlfn.IFNA(VLOOKUP($A1988,raw_data!$A:$D,3,FALSE),C1987))</f>
        <v>84.416931152343693</v>
      </c>
      <c r="D1988">
        <f>IF(_xlfn.IFNA(VLOOKUP($A1988,raw_data!$A:$D,4,FALSE),D1987)=0,D1987,_xlfn.IFNA(VLOOKUP($A1988,raw_data!$A:$D,4,FALSE),D1987))</f>
        <v>1101.40002441406</v>
      </c>
      <c r="E1988" s="2">
        <f t="shared" ref="E1988:E2051" si="377">B1988/B1987-1</f>
        <v>8.72089344483995E-3</v>
      </c>
      <c r="F1988" s="2">
        <f t="shared" ref="F1988:F2051" si="378">C1988/C1987-1</f>
        <v>-1.4180884478177669E-3</v>
      </c>
      <c r="G1988" s="2">
        <f t="shared" ref="G1988:G2051" si="379">D1988/D1987-1</f>
        <v>3.4621436886435042E-3</v>
      </c>
      <c r="H1988" s="2"/>
      <c r="I1988" s="2">
        <f t="shared" ref="I1988:I2051" si="380">I1987*(1+J1988)</f>
        <v>1.2429158192079801</v>
      </c>
      <c r="J1988" s="2">
        <f t="shared" ref="J1988:J2051" si="381">E1988*0.6+F1988*0.4</f>
        <v>4.6653006877768631E-3</v>
      </c>
      <c r="K1988" s="2">
        <f>I1988/MAX(I$2:I1988)-1</f>
        <v>-2.8242444688916013E-2</v>
      </c>
      <c r="M1988" s="2">
        <f t="shared" ref="M1988:M2051" si="382">M1987*(1+N1988)</f>
        <v>1.3801404323094268</v>
      </c>
      <c r="N1988" s="2">
        <f t="shared" ref="N1988:N2051" si="383">(1+J1988)*(1+G1988)-1</f>
        <v>8.1435963177520776E-3</v>
      </c>
      <c r="O1988" s="2">
        <f>M1988/MAX(M$2:M1988)-1</f>
        <v>-4.1384867761598443E-2</v>
      </c>
      <c r="Q1988" s="1">
        <f t="shared" si="376"/>
        <v>41521</v>
      </c>
      <c r="R1988" s="2">
        <f t="shared" si="372"/>
        <v>1.2429158192079801</v>
      </c>
      <c r="S1988" s="2">
        <f t="shared" si="373"/>
        <v>1.3801404323094268</v>
      </c>
      <c r="T1988" s="2">
        <f t="shared" si="374"/>
        <v>-2.8242444688916013E-2</v>
      </c>
      <c r="U1988" s="2">
        <f t="shared" si="375"/>
        <v>-4.1384867761598443E-2</v>
      </c>
    </row>
    <row r="1989" spans="1:21" x14ac:dyDescent="0.3">
      <c r="A1989" s="1">
        <v>41522</v>
      </c>
      <c r="B1989">
        <f>IF(_xlfn.IFNA(VLOOKUP($A1989,raw_data!$A:$D,2,FALSE),B1988)=0,B1988,_xlfn.IFNA(VLOOKUP($A1989,raw_data!$A:$D,2,FALSE),B1988))</f>
        <v>42.955867767333899</v>
      </c>
      <c r="C1989">
        <f>IF(_xlfn.IFNA(VLOOKUP($A1989,raw_data!$A:$D,3,FALSE),C1988)=0,C1988,_xlfn.IFNA(VLOOKUP($A1989,raw_data!$A:$D,3,FALSE),C1988))</f>
        <v>83.849342346191406</v>
      </c>
      <c r="D1989">
        <f>IF(_xlfn.IFNA(VLOOKUP($A1989,raw_data!$A:$D,4,FALSE),D1988)=0,D1988,_xlfn.IFNA(VLOOKUP($A1989,raw_data!$A:$D,4,FALSE),D1988))</f>
        <v>1093.19995117187</v>
      </c>
      <c r="E1989" s="2">
        <f t="shared" si="377"/>
        <v>1.9212512111801416E-3</v>
      </c>
      <c r="F1989" s="2">
        <f t="shared" si="378"/>
        <v>-6.7236370524769162E-3</v>
      </c>
      <c r="G1989" s="2">
        <f t="shared" si="379"/>
        <v>-7.4451362451642966E-3</v>
      </c>
      <c r="H1989" s="2"/>
      <c r="I1989" s="2">
        <f t="shared" si="380"/>
        <v>1.2410058253797545</v>
      </c>
      <c r="J1989" s="2">
        <f t="shared" si="381"/>
        <v>-1.5367040942826818E-3</v>
      </c>
      <c r="K1989" s="2">
        <f>I1989/MAX(I$2:I1989)-1</f>
        <v>-2.9735748502812687E-2</v>
      </c>
      <c r="M1989" s="2">
        <f t="shared" si="382"/>
        <v>1.3677600214475538</v>
      </c>
      <c r="N1989" s="2">
        <f t="shared" si="383"/>
        <v>-8.9703993680965155E-3</v>
      </c>
      <c r="O1989" s="2">
        <f>M1989/MAX(M$2:M1989)-1</f>
        <v>-4.998402833807758E-2</v>
      </c>
      <c r="Q1989" s="1">
        <f t="shared" si="376"/>
        <v>41522</v>
      </c>
      <c r="R1989" s="2">
        <f t="shared" si="372"/>
        <v>1.2410058253797545</v>
      </c>
      <c r="S1989" s="2">
        <f t="shared" si="373"/>
        <v>1.3677600214475538</v>
      </c>
      <c r="T1989" s="2">
        <f t="shared" si="374"/>
        <v>-2.9735748502812687E-2</v>
      </c>
      <c r="U1989" s="2">
        <f t="shared" si="375"/>
        <v>-4.998402833807758E-2</v>
      </c>
    </row>
    <row r="1990" spans="1:21" x14ac:dyDescent="0.3">
      <c r="A1990" s="1">
        <v>41523</v>
      </c>
      <c r="B1990">
        <f>IF(_xlfn.IFNA(VLOOKUP($A1990,raw_data!$A:$D,2,FALSE),B1989)=0,B1989,_xlfn.IFNA(VLOOKUP($A1990,raw_data!$A:$D,2,FALSE),B1989))</f>
        <v>43.095893859863203</v>
      </c>
      <c r="C1990">
        <f>IF(_xlfn.IFNA(VLOOKUP($A1990,raw_data!$A:$D,3,FALSE),C1989)=0,C1989,_xlfn.IFNA(VLOOKUP($A1990,raw_data!$A:$D,3,FALSE),C1989))</f>
        <v>84.161102294921804</v>
      </c>
      <c r="D1990">
        <f>IF(_xlfn.IFNA(VLOOKUP($A1990,raw_data!$A:$D,4,FALSE),D1989)=0,D1989,_xlfn.IFNA(VLOOKUP($A1990,raw_data!$A:$D,4,FALSE),D1989))</f>
        <v>1096.69995117187</v>
      </c>
      <c r="E1990" s="2">
        <f t="shared" si="377"/>
        <v>3.2597663557338841E-3</v>
      </c>
      <c r="F1990" s="2">
        <f t="shared" si="378"/>
        <v>3.7180965289296264E-3</v>
      </c>
      <c r="G1990" s="2">
        <f t="shared" si="379"/>
        <v>3.201610095434182E-3</v>
      </c>
      <c r="H1990" s="2"/>
      <c r="I1990" s="2">
        <f t="shared" si="380"/>
        <v>1.2452787305825506</v>
      </c>
      <c r="J1990" s="2">
        <f t="shared" si="381"/>
        <v>3.4430984250121807E-3</v>
      </c>
      <c r="K1990" s="2">
        <f>I1990/MAX(I$2:I1990)-1</f>
        <v>-2.639503318663694E-2</v>
      </c>
      <c r="M1990" s="2">
        <f t="shared" si="382"/>
        <v>1.3768634655620688</v>
      </c>
      <c r="N1990" s="2">
        <f t="shared" si="383"/>
        <v>6.6557319791233915E-3</v>
      </c>
      <c r="O1990" s="2">
        <f>M1990/MAX(M$2:M1990)-1</f>
        <v>-4.3660976654809391E-2</v>
      </c>
      <c r="Q1990" s="1">
        <f t="shared" si="376"/>
        <v>41523</v>
      </c>
      <c r="R1990" s="2">
        <f t="shared" si="372"/>
        <v>1.2452787305825506</v>
      </c>
      <c r="S1990" s="2">
        <f t="shared" si="373"/>
        <v>1.3768634655620688</v>
      </c>
      <c r="T1990" s="2">
        <f t="shared" si="374"/>
        <v>-2.639503318663694E-2</v>
      </c>
      <c r="U1990" s="2">
        <f t="shared" si="375"/>
        <v>-4.3660976654809391E-2</v>
      </c>
    </row>
    <row r="1991" spans="1:21" x14ac:dyDescent="0.3">
      <c r="A1991" s="1">
        <v>41524</v>
      </c>
      <c r="B1991">
        <f>IF(_xlfn.IFNA(VLOOKUP($A1991,raw_data!$A:$D,2,FALSE),B1990)=0,B1990,_xlfn.IFNA(VLOOKUP($A1991,raw_data!$A:$D,2,FALSE),B1990))</f>
        <v>43.095893859863203</v>
      </c>
      <c r="C1991">
        <f>IF(_xlfn.IFNA(VLOOKUP($A1991,raw_data!$A:$D,3,FALSE),C1990)=0,C1990,_xlfn.IFNA(VLOOKUP($A1991,raw_data!$A:$D,3,FALSE),C1990))</f>
        <v>84.161102294921804</v>
      </c>
      <c r="D1991">
        <f>IF(_xlfn.IFNA(VLOOKUP($A1991,raw_data!$A:$D,4,FALSE),D1990)=0,D1990,_xlfn.IFNA(VLOOKUP($A1991,raw_data!$A:$D,4,FALSE),D1990))</f>
        <v>1096.69995117187</v>
      </c>
      <c r="E1991" s="2">
        <f t="shared" si="377"/>
        <v>0</v>
      </c>
      <c r="F1991" s="2">
        <f t="shared" si="378"/>
        <v>0</v>
      </c>
      <c r="G1991" s="2">
        <f t="shared" si="379"/>
        <v>0</v>
      </c>
      <c r="H1991" s="2"/>
      <c r="I1991" s="2">
        <f t="shared" si="380"/>
        <v>1.2452787305825506</v>
      </c>
      <c r="J1991" s="2">
        <f t="shared" si="381"/>
        <v>0</v>
      </c>
      <c r="K1991" s="2">
        <f>I1991/MAX(I$2:I1991)-1</f>
        <v>-2.639503318663694E-2</v>
      </c>
      <c r="M1991" s="2">
        <f t="shared" si="382"/>
        <v>1.3768634655620688</v>
      </c>
      <c r="N1991" s="2">
        <f t="shared" si="383"/>
        <v>0</v>
      </c>
      <c r="O1991" s="2">
        <f>M1991/MAX(M$2:M1991)-1</f>
        <v>-4.3660976654809391E-2</v>
      </c>
      <c r="Q1991" s="1">
        <f t="shared" si="376"/>
        <v>41524</v>
      </c>
      <c r="R1991" s="2">
        <f t="shared" si="372"/>
        <v>1.2452787305825506</v>
      </c>
      <c r="S1991" s="2">
        <f t="shared" si="373"/>
        <v>1.3768634655620688</v>
      </c>
      <c r="T1991" s="2">
        <f t="shared" si="374"/>
        <v>-2.639503318663694E-2</v>
      </c>
      <c r="U1991" s="2">
        <f t="shared" si="375"/>
        <v>-4.3660976654809391E-2</v>
      </c>
    </row>
    <row r="1992" spans="1:21" x14ac:dyDescent="0.3">
      <c r="A1992" s="1">
        <v>41525</v>
      </c>
      <c r="B1992">
        <f>IF(_xlfn.IFNA(VLOOKUP($A1992,raw_data!$A:$D,2,FALSE),B1991)=0,B1991,_xlfn.IFNA(VLOOKUP($A1992,raw_data!$A:$D,2,FALSE),B1991))</f>
        <v>43.095893859863203</v>
      </c>
      <c r="C1992">
        <f>IF(_xlfn.IFNA(VLOOKUP($A1992,raw_data!$A:$D,3,FALSE),C1991)=0,C1991,_xlfn.IFNA(VLOOKUP($A1992,raw_data!$A:$D,3,FALSE),C1991))</f>
        <v>84.161102294921804</v>
      </c>
      <c r="D1992">
        <f>IF(_xlfn.IFNA(VLOOKUP($A1992,raw_data!$A:$D,4,FALSE),D1991)=0,D1991,_xlfn.IFNA(VLOOKUP($A1992,raw_data!$A:$D,4,FALSE),D1991))</f>
        <v>1096.69995117187</v>
      </c>
      <c r="E1992" s="2">
        <f t="shared" si="377"/>
        <v>0</v>
      </c>
      <c r="F1992" s="2">
        <f t="shared" si="378"/>
        <v>0</v>
      </c>
      <c r="G1992" s="2">
        <f t="shared" si="379"/>
        <v>0</v>
      </c>
      <c r="H1992" s="2"/>
      <c r="I1992" s="2">
        <f t="shared" si="380"/>
        <v>1.2452787305825506</v>
      </c>
      <c r="J1992" s="2">
        <f t="shared" si="381"/>
        <v>0</v>
      </c>
      <c r="K1992" s="2">
        <f>I1992/MAX(I$2:I1992)-1</f>
        <v>-2.639503318663694E-2</v>
      </c>
      <c r="M1992" s="2">
        <f t="shared" si="382"/>
        <v>1.3768634655620688</v>
      </c>
      <c r="N1992" s="2">
        <f t="shared" si="383"/>
        <v>0</v>
      </c>
      <c r="O1992" s="2">
        <f>M1992/MAX(M$2:M1992)-1</f>
        <v>-4.3660976654809391E-2</v>
      </c>
      <c r="Q1992" s="1">
        <f t="shared" si="376"/>
        <v>41525</v>
      </c>
      <c r="R1992" s="2">
        <f t="shared" si="372"/>
        <v>1.2452787305825506</v>
      </c>
      <c r="S1992" s="2">
        <f t="shared" si="373"/>
        <v>1.3768634655620688</v>
      </c>
      <c r="T1992" s="2">
        <f t="shared" si="374"/>
        <v>-2.639503318663694E-2</v>
      </c>
      <c r="U1992" s="2">
        <f t="shared" si="375"/>
        <v>-4.3660976654809391E-2</v>
      </c>
    </row>
    <row r="1993" spans="1:21" x14ac:dyDescent="0.3">
      <c r="A1993" s="1">
        <v>41526</v>
      </c>
      <c r="B1993">
        <f>IF(_xlfn.IFNA(VLOOKUP($A1993,raw_data!$A:$D,2,FALSE),B1992)=0,B1992,_xlfn.IFNA(VLOOKUP($A1993,raw_data!$A:$D,2,FALSE),B1992))</f>
        <v>43.631290435791001</v>
      </c>
      <c r="C1993">
        <f>IF(_xlfn.IFNA(VLOOKUP($A1993,raw_data!$A:$D,3,FALSE),C1992)=0,C1992,_xlfn.IFNA(VLOOKUP($A1993,raw_data!$A:$D,3,FALSE),C1992))</f>
        <v>84.328971862792898</v>
      </c>
      <c r="D1993">
        <f>IF(_xlfn.IFNA(VLOOKUP($A1993,raw_data!$A:$D,4,FALSE),D1992)=0,D1992,_xlfn.IFNA(VLOOKUP($A1993,raw_data!$A:$D,4,FALSE),D1992))</f>
        <v>1092.19995117187</v>
      </c>
      <c r="E1993" s="2">
        <f t="shared" si="377"/>
        <v>1.2423377913189926E-2</v>
      </c>
      <c r="F1993" s="2">
        <f t="shared" si="378"/>
        <v>1.9946217824338142E-3</v>
      </c>
      <c r="G1993" s="2">
        <f t="shared" si="379"/>
        <v>-4.1032189298372268E-3</v>
      </c>
      <c r="H1993" s="2"/>
      <c r="I1993" s="2">
        <f t="shared" si="380"/>
        <v>1.2555546155814099</v>
      </c>
      <c r="J1993" s="2">
        <f t="shared" si="381"/>
        <v>8.2518754608874815E-3</v>
      </c>
      <c r="K1993" s="2">
        <f>I1993/MAX(I$2:I1993)-1</f>
        <v>-1.8360966252391586E-2</v>
      </c>
      <c r="M1993" s="2">
        <f t="shared" si="382"/>
        <v>1.3825289796043414</v>
      </c>
      <c r="N1993" s="2">
        <f t="shared" si="383"/>
        <v>4.1147972794526311E-3</v>
      </c>
      <c r="O1993" s="2">
        <f>M1993/MAX(M$2:M1993)-1</f>
        <v>-3.9725835443314206E-2</v>
      </c>
      <c r="Q1993" s="1">
        <f t="shared" si="376"/>
        <v>41526</v>
      </c>
      <c r="R1993" s="2">
        <f t="shared" si="372"/>
        <v>1.2555546155814099</v>
      </c>
      <c r="S1993" s="2">
        <f t="shared" si="373"/>
        <v>1.3825289796043414</v>
      </c>
      <c r="T1993" s="2">
        <f t="shared" si="374"/>
        <v>-1.8360966252391586E-2</v>
      </c>
      <c r="U1993" s="2">
        <f t="shared" si="375"/>
        <v>-3.9725835443314206E-2</v>
      </c>
    </row>
    <row r="1994" spans="1:21" x14ac:dyDescent="0.3">
      <c r="A1994" s="1">
        <v>41527</v>
      </c>
      <c r="B1994">
        <f>IF(_xlfn.IFNA(VLOOKUP($A1994,raw_data!$A:$D,2,FALSE),B1993)=0,B1993,_xlfn.IFNA(VLOOKUP($A1994,raw_data!$A:$D,2,FALSE),B1993))</f>
        <v>44.034908294677699</v>
      </c>
      <c r="C1994">
        <f>IF(_xlfn.IFNA(VLOOKUP($A1994,raw_data!$A:$D,3,FALSE),C1993)=0,C1993,_xlfn.IFNA(VLOOKUP($A1994,raw_data!$A:$D,3,FALSE),C1993))</f>
        <v>84.177108764648395</v>
      </c>
      <c r="D1994">
        <f>IF(_xlfn.IFNA(VLOOKUP($A1994,raw_data!$A:$D,4,FALSE),D1993)=0,D1993,_xlfn.IFNA(VLOOKUP($A1994,raw_data!$A:$D,4,FALSE),D1993))</f>
        <v>1085.69995117187</v>
      </c>
      <c r="E1994" s="2">
        <f t="shared" si="377"/>
        <v>9.2506514213845925E-3</v>
      </c>
      <c r="F1994" s="2">
        <f t="shared" si="378"/>
        <v>-1.8008413335287576E-3</v>
      </c>
      <c r="G1994" s="2">
        <f t="shared" si="379"/>
        <v>-5.9512912384090955E-3</v>
      </c>
      <c r="H1994" s="2"/>
      <c r="I1994" s="2">
        <f t="shared" si="380"/>
        <v>1.2616190125756657</v>
      </c>
      <c r="J1994" s="2">
        <f t="shared" si="381"/>
        <v>4.8300543194192518E-3</v>
      </c>
      <c r="K1994" s="2">
        <f>I1994/MAX(I$2:I1994)-1</f>
        <v>-1.3619596397328348E-2</v>
      </c>
      <c r="M1994" s="2">
        <f t="shared" si="382"/>
        <v>1.3809390961924313</v>
      </c>
      <c r="N1994" s="2">
        <f t="shared" si="383"/>
        <v>-1.1499819789420052E-3</v>
      </c>
      <c r="O1994" s="2">
        <f>M1994/MAX(M$2:M1994)-1</f>
        <v>-4.0830133427397941E-2</v>
      </c>
      <c r="Q1994" s="1">
        <f t="shared" si="376"/>
        <v>41527</v>
      </c>
      <c r="R1994" s="2">
        <f t="shared" si="372"/>
        <v>1.2616190125756657</v>
      </c>
      <c r="S1994" s="2">
        <f t="shared" si="373"/>
        <v>1.3809390961924313</v>
      </c>
      <c r="T1994" s="2">
        <f t="shared" si="374"/>
        <v>-1.3619596397328348E-2</v>
      </c>
      <c r="U1994" s="2">
        <f t="shared" si="375"/>
        <v>-4.0830133427397941E-2</v>
      </c>
    </row>
    <row r="1995" spans="1:21" x14ac:dyDescent="0.3">
      <c r="A1995" s="1">
        <v>41528</v>
      </c>
      <c r="B1995">
        <f>IF(_xlfn.IFNA(VLOOKUP($A1995,raw_data!$A:$D,2,FALSE),B1994)=0,B1994,_xlfn.IFNA(VLOOKUP($A1995,raw_data!$A:$D,2,FALSE),B1994))</f>
        <v>44.191410064697202</v>
      </c>
      <c r="C1995">
        <f>IF(_xlfn.IFNA(VLOOKUP($A1995,raw_data!$A:$D,3,FALSE),C1994)=0,C1994,_xlfn.IFNA(VLOOKUP($A1995,raw_data!$A:$D,3,FALSE),C1994))</f>
        <v>84.464912414550696</v>
      </c>
      <c r="D1995">
        <f>IF(_xlfn.IFNA(VLOOKUP($A1995,raw_data!$A:$D,4,FALSE),D1994)=0,D1994,_xlfn.IFNA(VLOOKUP($A1995,raw_data!$A:$D,4,FALSE),D1994))</f>
        <v>1085.09997558593</v>
      </c>
      <c r="E1995" s="2">
        <f t="shared" si="377"/>
        <v>3.554038740632981E-3</v>
      </c>
      <c r="F1995" s="2">
        <f t="shared" si="378"/>
        <v>3.4190251260228788E-3</v>
      </c>
      <c r="G1995" s="2">
        <f t="shared" si="379"/>
        <v>-5.5261638843440153E-4</v>
      </c>
      <c r="H1995" s="2"/>
      <c r="I1995" s="2">
        <f t="shared" si="380"/>
        <v>1.2660347211250194</v>
      </c>
      <c r="J1995" s="2">
        <f t="shared" si="381"/>
        <v>3.5000332947889403E-3</v>
      </c>
      <c r="K1995" s="2">
        <f>I1995/MAX(I$2:I1995)-1</f>
        <v>-1.0167232143391547E-2</v>
      </c>
      <c r="M1995" s="2">
        <f t="shared" si="382"/>
        <v>1.3850066284522708</v>
      </c>
      <c r="N1995" s="2">
        <f t="shared" si="383"/>
        <v>2.9454827305959164E-3</v>
      </c>
      <c r="O1995" s="2">
        <f>M1995/MAX(M$2:M1995)-1</f>
        <v>-3.8004915149700391E-2</v>
      </c>
      <c r="Q1995" s="1">
        <f t="shared" si="376"/>
        <v>41528</v>
      </c>
      <c r="R1995" s="2">
        <f t="shared" si="372"/>
        <v>1.2660347211250194</v>
      </c>
      <c r="S1995" s="2">
        <f t="shared" si="373"/>
        <v>1.3850066284522708</v>
      </c>
      <c r="T1995" s="2">
        <f t="shared" si="374"/>
        <v>-1.0167232143391547E-2</v>
      </c>
      <c r="U1995" s="2">
        <f t="shared" si="375"/>
        <v>-3.8004915149700391E-2</v>
      </c>
    </row>
    <row r="1996" spans="1:21" x14ac:dyDescent="0.3">
      <c r="A1996" s="1">
        <v>41529</v>
      </c>
      <c r="B1996">
        <f>IF(_xlfn.IFNA(VLOOKUP($A1996,raw_data!$A:$D,2,FALSE),B1995)=0,B1995,_xlfn.IFNA(VLOOKUP($A1996,raw_data!$A:$D,2,FALSE),B1995))</f>
        <v>43.969017028808501</v>
      </c>
      <c r="C1996">
        <f>IF(_xlfn.IFNA(VLOOKUP($A1996,raw_data!$A:$D,3,FALSE),C1995)=0,C1995,_xlfn.IFNA(VLOOKUP($A1996,raw_data!$A:$D,3,FALSE),C1995))</f>
        <v>84.368980407714801</v>
      </c>
      <c r="D1996">
        <f>IF(_xlfn.IFNA(VLOOKUP($A1996,raw_data!$A:$D,4,FALSE),D1995)=0,D1995,_xlfn.IFNA(VLOOKUP($A1996,raw_data!$A:$D,4,FALSE),D1995))</f>
        <v>1085</v>
      </c>
      <c r="E1996" s="2">
        <f t="shared" si="377"/>
        <v>-5.0324946762981826E-3</v>
      </c>
      <c r="F1996" s="2">
        <f t="shared" si="378"/>
        <v>-1.1357616327719589E-3</v>
      </c>
      <c r="G1996" s="2">
        <f t="shared" si="379"/>
        <v>-9.2134907547114508E-5</v>
      </c>
      <c r="H1996" s="2"/>
      <c r="I1996" s="2">
        <f t="shared" si="380"/>
        <v>1.2616367678637728</v>
      </c>
      <c r="J1996" s="2">
        <f t="shared" si="381"/>
        <v>-3.4738014588876929E-3</v>
      </c>
      <c r="K1996" s="2">
        <f>I1996/MAX(I$2:I1996)-1</f>
        <v>-1.3605714656426793E-2</v>
      </c>
      <c r="M1996" s="2">
        <f t="shared" si="382"/>
        <v>1.3800682262310924</v>
      </c>
      <c r="N1996" s="2">
        <f t="shared" si="383"/>
        <v>-3.5656163080585168E-3</v>
      </c>
      <c r="O1996" s="2">
        <f>M1996/MAX(M$2:M1996)-1</f>
        <v>-4.1435020512514686E-2</v>
      </c>
      <c r="Q1996" s="1">
        <f t="shared" si="376"/>
        <v>41529</v>
      </c>
      <c r="R1996" s="2">
        <f t="shared" si="372"/>
        <v>1.2616367678637728</v>
      </c>
      <c r="S1996" s="2">
        <f t="shared" si="373"/>
        <v>1.3800682262310924</v>
      </c>
      <c r="T1996" s="2">
        <f t="shared" si="374"/>
        <v>-1.3605714656426793E-2</v>
      </c>
      <c r="U1996" s="2">
        <f t="shared" si="375"/>
        <v>-4.1435020512514686E-2</v>
      </c>
    </row>
    <row r="1997" spans="1:21" x14ac:dyDescent="0.3">
      <c r="A1997" s="1">
        <v>41530</v>
      </c>
      <c r="B1997">
        <f>IF(_xlfn.IFNA(VLOOKUP($A1997,raw_data!$A:$D,2,FALSE),B1996)=0,B1996,_xlfn.IFNA(VLOOKUP($A1997,raw_data!$A:$D,2,FALSE),B1996))</f>
        <v>44.117279052734297</v>
      </c>
      <c r="C1997">
        <f>IF(_xlfn.IFNA(VLOOKUP($A1997,raw_data!$A:$D,3,FALSE),C1996)=0,C1996,_xlfn.IFNA(VLOOKUP($A1997,raw_data!$A:$D,3,FALSE),C1996))</f>
        <v>84.488838195800696</v>
      </c>
      <c r="D1997">
        <f>IF(_xlfn.IFNA(VLOOKUP($A1997,raw_data!$A:$D,4,FALSE),D1996)=0,D1996,_xlfn.IFNA(VLOOKUP($A1997,raw_data!$A:$D,4,FALSE),D1996))</f>
        <v>1082</v>
      </c>
      <c r="E1997" s="2">
        <f t="shared" si="377"/>
        <v>3.3719658510595885E-3</v>
      </c>
      <c r="F1997" s="2">
        <f t="shared" si="378"/>
        <v>1.420638100717575E-3</v>
      </c>
      <c r="G1997" s="2">
        <f t="shared" si="379"/>
        <v>-2.7649769585254003E-3</v>
      </c>
      <c r="H1997" s="2"/>
      <c r="I1997" s="2">
        <f t="shared" si="380"/>
        <v>1.2649062172270569</v>
      </c>
      <c r="J1997" s="2">
        <f t="shared" si="381"/>
        <v>2.5914347509227828E-3</v>
      </c>
      <c r="K1997" s="2">
        <f>I1997/MAX(I$2:I1997)-1</f>
        <v>-1.1049538227275724E-2</v>
      </c>
      <c r="M1997" s="2">
        <f t="shared" si="382"/>
        <v>1.3798188376004328</v>
      </c>
      <c r="N1997" s="2">
        <f t="shared" si="383"/>
        <v>-1.8070746497844681E-4</v>
      </c>
      <c r="O1997" s="2">
        <f>M1997/MAX(M$2:M1997)-1</f>
        <v>-4.1608240359975013E-2</v>
      </c>
      <c r="Q1997" s="1">
        <f t="shared" si="376"/>
        <v>41530</v>
      </c>
      <c r="R1997" s="2">
        <f t="shared" si="372"/>
        <v>1.2649062172270569</v>
      </c>
      <c r="S1997" s="2">
        <f t="shared" si="373"/>
        <v>1.3798188376004328</v>
      </c>
      <c r="T1997" s="2">
        <f t="shared" si="374"/>
        <v>-1.1049538227275724E-2</v>
      </c>
      <c r="U1997" s="2">
        <f t="shared" si="375"/>
        <v>-4.1608240359975013E-2</v>
      </c>
    </row>
    <row r="1998" spans="1:21" x14ac:dyDescent="0.3">
      <c r="A1998" s="1">
        <v>41531</v>
      </c>
      <c r="B1998">
        <f>IF(_xlfn.IFNA(VLOOKUP($A1998,raw_data!$A:$D,2,FALSE),B1997)=0,B1997,_xlfn.IFNA(VLOOKUP($A1998,raw_data!$A:$D,2,FALSE),B1997))</f>
        <v>44.117279052734297</v>
      </c>
      <c r="C1998">
        <f>IF(_xlfn.IFNA(VLOOKUP($A1998,raw_data!$A:$D,3,FALSE),C1997)=0,C1997,_xlfn.IFNA(VLOOKUP($A1998,raw_data!$A:$D,3,FALSE),C1997))</f>
        <v>84.488838195800696</v>
      </c>
      <c r="D1998">
        <f>IF(_xlfn.IFNA(VLOOKUP($A1998,raw_data!$A:$D,4,FALSE),D1997)=0,D1997,_xlfn.IFNA(VLOOKUP($A1998,raw_data!$A:$D,4,FALSE),D1997))</f>
        <v>1082</v>
      </c>
      <c r="E1998" s="2">
        <f t="shared" si="377"/>
        <v>0</v>
      </c>
      <c r="F1998" s="2">
        <f t="shared" si="378"/>
        <v>0</v>
      </c>
      <c r="G1998" s="2">
        <f t="shared" si="379"/>
        <v>0</v>
      </c>
      <c r="H1998" s="2"/>
      <c r="I1998" s="2">
        <f t="shared" si="380"/>
        <v>1.2649062172270569</v>
      </c>
      <c r="J1998" s="2">
        <f t="shared" si="381"/>
        <v>0</v>
      </c>
      <c r="K1998" s="2">
        <f>I1998/MAX(I$2:I1998)-1</f>
        <v>-1.1049538227275724E-2</v>
      </c>
      <c r="M1998" s="2">
        <f t="shared" si="382"/>
        <v>1.3798188376004328</v>
      </c>
      <c r="N1998" s="2">
        <f t="shared" si="383"/>
        <v>0</v>
      </c>
      <c r="O1998" s="2">
        <f>M1998/MAX(M$2:M1998)-1</f>
        <v>-4.1608240359975013E-2</v>
      </c>
      <c r="Q1998" s="1">
        <f t="shared" si="376"/>
        <v>41531</v>
      </c>
      <c r="R1998" s="2">
        <f t="shared" si="372"/>
        <v>1.2649062172270569</v>
      </c>
      <c r="S1998" s="2">
        <f t="shared" si="373"/>
        <v>1.3798188376004328</v>
      </c>
      <c r="T1998" s="2">
        <f t="shared" si="374"/>
        <v>-1.1049538227275724E-2</v>
      </c>
      <c r="U1998" s="2">
        <f t="shared" si="375"/>
        <v>-4.1608240359975013E-2</v>
      </c>
    </row>
    <row r="1999" spans="1:21" x14ac:dyDescent="0.3">
      <c r="A1999" s="1">
        <v>41532</v>
      </c>
      <c r="B1999">
        <f>IF(_xlfn.IFNA(VLOOKUP($A1999,raw_data!$A:$D,2,FALSE),B1998)=0,B1998,_xlfn.IFNA(VLOOKUP($A1999,raw_data!$A:$D,2,FALSE),B1998))</f>
        <v>44.117279052734297</v>
      </c>
      <c r="C1999">
        <f>IF(_xlfn.IFNA(VLOOKUP($A1999,raw_data!$A:$D,3,FALSE),C1998)=0,C1998,_xlfn.IFNA(VLOOKUP($A1999,raw_data!$A:$D,3,FALSE),C1998))</f>
        <v>84.488838195800696</v>
      </c>
      <c r="D1999">
        <f>IF(_xlfn.IFNA(VLOOKUP($A1999,raw_data!$A:$D,4,FALSE),D1998)=0,D1998,_xlfn.IFNA(VLOOKUP($A1999,raw_data!$A:$D,4,FALSE),D1998))</f>
        <v>1082</v>
      </c>
      <c r="E1999" s="2">
        <f t="shared" si="377"/>
        <v>0</v>
      </c>
      <c r="F1999" s="2">
        <f t="shared" si="378"/>
        <v>0</v>
      </c>
      <c r="G1999" s="2">
        <f t="shared" si="379"/>
        <v>0</v>
      </c>
      <c r="H1999" s="2"/>
      <c r="I1999" s="2">
        <f t="shared" si="380"/>
        <v>1.2649062172270569</v>
      </c>
      <c r="J1999" s="2">
        <f t="shared" si="381"/>
        <v>0</v>
      </c>
      <c r="K1999" s="2">
        <f>I1999/MAX(I$2:I1999)-1</f>
        <v>-1.1049538227275724E-2</v>
      </c>
      <c r="M1999" s="2">
        <f t="shared" si="382"/>
        <v>1.3798188376004328</v>
      </c>
      <c r="N1999" s="2">
        <f t="shared" si="383"/>
        <v>0</v>
      </c>
      <c r="O1999" s="2">
        <f>M1999/MAX(M$2:M1999)-1</f>
        <v>-4.1608240359975013E-2</v>
      </c>
      <c r="Q1999" s="1">
        <f t="shared" si="376"/>
        <v>41532</v>
      </c>
      <c r="R1999" s="2">
        <f t="shared" si="372"/>
        <v>1.2649062172270569</v>
      </c>
      <c r="S1999" s="2">
        <f t="shared" si="373"/>
        <v>1.3798188376004328</v>
      </c>
      <c r="T1999" s="2">
        <f t="shared" si="374"/>
        <v>-1.1049538227275724E-2</v>
      </c>
      <c r="U1999" s="2">
        <f t="shared" si="375"/>
        <v>-4.1608240359975013E-2</v>
      </c>
    </row>
    <row r="2000" spans="1:21" x14ac:dyDescent="0.3">
      <c r="A2000" s="1">
        <v>41533</v>
      </c>
      <c r="B2000">
        <f>IF(_xlfn.IFNA(VLOOKUP($A2000,raw_data!$A:$D,2,FALSE),B1999)=0,B1999,_xlfn.IFNA(VLOOKUP($A2000,raw_data!$A:$D,2,FALSE),B1999))</f>
        <v>44.430278778076101</v>
      </c>
      <c r="C2000">
        <f>IF(_xlfn.IFNA(VLOOKUP($A2000,raw_data!$A:$D,3,FALSE),C1999)=0,C1999,_xlfn.IFNA(VLOOKUP($A2000,raw_data!$A:$D,3,FALSE),C1999))</f>
        <v>84.664733886718693</v>
      </c>
      <c r="D2000">
        <f>IF(_xlfn.IFNA(VLOOKUP($A2000,raw_data!$A:$D,4,FALSE),D1999)=0,D1999,_xlfn.IFNA(VLOOKUP($A2000,raw_data!$A:$D,4,FALSE),D1999))</f>
        <v>1080.30004882812</v>
      </c>
      <c r="E2000" s="2">
        <f t="shared" si="377"/>
        <v>7.094719621481449E-3</v>
      </c>
      <c r="F2000" s="2">
        <f t="shared" si="378"/>
        <v>2.0818808102245345E-3</v>
      </c>
      <c r="G2000" s="2">
        <f t="shared" si="379"/>
        <v>-1.5711193825138636E-3</v>
      </c>
      <c r="H2000" s="2"/>
      <c r="I2000" s="2">
        <f t="shared" si="380"/>
        <v>1.2713440637944251</v>
      </c>
      <c r="J2000" s="2">
        <f t="shared" si="381"/>
        <v>5.0895840969786832E-3</v>
      </c>
      <c r="K2000" s="2">
        <f>I2000/MAX(I$2:I2000)-1</f>
        <v>-6.0161916843376462E-3</v>
      </c>
      <c r="M2000" s="2">
        <f t="shared" si="382"/>
        <v>1.3846626479864921</v>
      </c>
      <c r="N2000" s="2">
        <f t="shared" si="383"/>
        <v>3.5104683702411599E-3</v>
      </c>
      <c r="O2000" s="2">
        <f>M2000/MAX(M$2:M2000)-1</f>
        <v>-3.8243836401458897E-2</v>
      </c>
      <c r="Q2000" s="1">
        <f t="shared" si="376"/>
        <v>41533</v>
      </c>
      <c r="R2000" s="2">
        <f t="shared" si="372"/>
        <v>1.2713440637944251</v>
      </c>
      <c r="S2000" s="2">
        <f t="shared" si="373"/>
        <v>1.3846626479864921</v>
      </c>
      <c r="T2000" s="2">
        <f t="shared" si="374"/>
        <v>-6.0161916843376462E-3</v>
      </c>
      <c r="U2000" s="2">
        <f t="shared" si="375"/>
        <v>-3.8243836401458897E-2</v>
      </c>
    </row>
    <row r="2001" spans="1:21" x14ac:dyDescent="0.3">
      <c r="A2001" s="1">
        <v>41534</v>
      </c>
      <c r="B2001">
        <f>IF(_xlfn.IFNA(VLOOKUP($A2001,raw_data!$A:$D,2,FALSE),B2000)=0,B2000,_xlfn.IFNA(VLOOKUP($A2001,raw_data!$A:$D,2,FALSE),B2000))</f>
        <v>44.537368774413999</v>
      </c>
      <c r="C2001">
        <f>IF(_xlfn.IFNA(VLOOKUP($A2001,raw_data!$A:$D,3,FALSE),C2000)=0,C2000,_xlfn.IFNA(VLOOKUP($A2001,raw_data!$A:$D,3,FALSE),C2000))</f>
        <v>84.744659423828097</v>
      </c>
      <c r="D2001">
        <f>IF(_xlfn.IFNA(VLOOKUP($A2001,raw_data!$A:$D,4,FALSE),D2000)=0,D2000,_xlfn.IFNA(VLOOKUP($A2001,raw_data!$A:$D,4,FALSE),D2000))</f>
        <v>1080.69995117187</v>
      </c>
      <c r="E2001" s="2">
        <f t="shared" si="377"/>
        <v>2.4102931442946396E-3</v>
      </c>
      <c r="F2001" s="2">
        <f t="shared" si="378"/>
        <v>9.4402395708637066E-4</v>
      </c>
      <c r="G2001" s="2">
        <f t="shared" si="379"/>
        <v>3.7017710420705896E-4</v>
      </c>
      <c r="H2001" s="2"/>
      <c r="I2001" s="2">
        <f t="shared" si="380"/>
        <v>1.2736627226245958</v>
      </c>
      <c r="J2001" s="2">
        <f t="shared" si="381"/>
        <v>1.8237854694113319E-3</v>
      </c>
      <c r="K2001" s="2">
        <f>I2001/MAX(I$2:I2001)-1</f>
        <v>-4.2033784579013078E-3</v>
      </c>
      <c r="M2001" s="2">
        <f t="shared" si="382"/>
        <v>1.3877014808317263</v>
      </c>
      <c r="N2001" s="2">
        <f t="shared" si="383"/>
        <v>2.1946376972421522E-3</v>
      </c>
      <c r="O2001" s="2">
        <f>M2001/MAX(M$2:M2001)-1</f>
        <v>-3.6133130069270658E-2</v>
      </c>
      <c r="Q2001" s="1">
        <f t="shared" si="376"/>
        <v>41534</v>
      </c>
      <c r="R2001" s="2">
        <f t="shared" si="372"/>
        <v>1.2736627226245958</v>
      </c>
      <c r="S2001" s="2">
        <f t="shared" si="373"/>
        <v>1.3877014808317263</v>
      </c>
      <c r="T2001" s="2">
        <f t="shared" si="374"/>
        <v>-4.2033784579013078E-3</v>
      </c>
      <c r="U2001" s="2">
        <f t="shared" si="375"/>
        <v>-3.6133130069270658E-2</v>
      </c>
    </row>
    <row r="2002" spans="1:21" x14ac:dyDescent="0.3">
      <c r="A2002" s="1">
        <v>41535</v>
      </c>
      <c r="B2002">
        <f>IF(_xlfn.IFNA(VLOOKUP($A2002,raw_data!$A:$D,2,FALSE),B2001)=0,B2001,_xlfn.IFNA(VLOOKUP($A2002,raw_data!$A:$D,2,FALSE),B2001))</f>
        <v>45.443431854247997</v>
      </c>
      <c r="C2002">
        <f>IF(_xlfn.IFNA(VLOOKUP($A2002,raw_data!$A:$D,3,FALSE),C2001)=0,C2001,_xlfn.IFNA(VLOOKUP($A2002,raw_data!$A:$D,3,FALSE),C2001))</f>
        <v>85.456138610839801</v>
      </c>
      <c r="D2002">
        <f>IF(_xlfn.IFNA(VLOOKUP($A2002,raw_data!$A:$D,4,FALSE),D2001)=0,D2001,_xlfn.IFNA(VLOOKUP($A2002,raw_data!$A:$D,4,FALSE),D2001))</f>
        <v>1081.5</v>
      </c>
      <c r="E2002" s="2">
        <f t="shared" si="377"/>
        <v>2.034388435525436E-2</v>
      </c>
      <c r="F2002" s="2">
        <f t="shared" si="378"/>
        <v>8.3955637068930944E-3</v>
      </c>
      <c r="G2002" s="2">
        <f t="shared" si="379"/>
        <v>7.4030615737741279E-4</v>
      </c>
      <c r="H2002" s="2"/>
      <c r="I2002" s="2">
        <f t="shared" si="380"/>
        <v>1.2934867175181557</v>
      </c>
      <c r="J2002" s="2">
        <f t="shared" si="381"/>
        <v>1.5564556095909853E-2</v>
      </c>
      <c r="K2002" s="2">
        <f>I2002/MAX(I$2:I2002)-1</f>
        <v>0</v>
      </c>
      <c r="M2002" s="2">
        <f t="shared" si="382"/>
        <v>1.4103437521666322</v>
      </c>
      <c r="N2002" s="2">
        <f t="shared" si="383"/>
        <v>1.6316384790001859E-2</v>
      </c>
      <c r="O2002" s="2">
        <f>M2002/MAX(M$2:M2002)-1</f>
        <v>-2.0406307333146079E-2</v>
      </c>
      <c r="Q2002" s="1">
        <f t="shared" si="376"/>
        <v>41535</v>
      </c>
      <c r="R2002" s="2">
        <f t="shared" si="372"/>
        <v>1.2934867175181557</v>
      </c>
      <c r="S2002" s="2">
        <f t="shared" si="373"/>
        <v>1.4103437521666322</v>
      </c>
      <c r="T2002" s="2">
        <f t="shared" si="374"/>
        <v>0</v>
      </c>
      <c r="U2002" s="2">
        <f t="shared" si="375"/>
        <v>-2.0406307333146079E-2</v>
      </c>
    </row>
    <row r="2003" spans="1:21" x14ac:dyDescent="0.3">
      <c r="A2003" s="1">
        <v>41536</v>
      </c>
      <c r="B2003">
        <f>IF(_xlfn.IFNA(VLOOKUP($A2003,raw_data!$A:$D,2,FALSE),B2002)=0,B2002,_xlfn.IFNA(VLOOKUP($A2003,raw_data!$A:$D,2,FALSE),B2002))</f>
        <v>45.319877624511697</v>
      </c>
      <c r="C2003">
        <f>IF(_xlfn.IFNA(VLOOKUP($A2003,raw_data!$A:$D,3,FALSE),C2002)=0,C2002,_xlfn.IFNA(VLOOKUP($A2003,raw_data!$A:$D,3,FALSE),C2002))</f>
        <v>85.352226257324205</v>
      </c>
      <c r="D2003">
        <f>IF(_xlfn.IFNA(VLOOKUP($A2003,raw_data!$A:$D,4,FALSE),D2002)=0,D2002,_xlfn.IFNA(VLOOKUP($A2003,raw_data!$A:$D,4,FALSE),D2002))</f>
        <v>1080.90002441406</v>
      </c>
      <c r="E2003" s="2">
        <f t="shared" si="377"/>
        <v>-2.7188578127764762E-3</v>
      </c>
      <c r="F2003" s="2">
        <f t="shared" si="378"/>
        <v>-1.215972956475464E-3</v>
      </c>
      <c r="G2003" s="2">
        <f t="shared" si="379"/>
        <v>-5.5476244654650841E-4</v>
      </c>
      <c r="H2003" s="2"/>
      <c r="I2003" s="2">
        <f t="shared" si="380"/>
        <v>1.2907474956903426</v>
      </c>
      <c r="J2003" s="2">
        <f t="shared" si="381"/>
        <v>-2.1177038702560715E-3</v>
      </c>
      <c r="K2003" s="2">
        <f>I2003/MAX(I$2:I2003)-1</f>
        <v>-2.1177038702561157E-3</v>
      </c>
      <c r="M2003" s="2">
        <f t="shared" si="382"/>
        <v>1.4065763128975397</v>
      </c>
      <c r="N2003" s="2">
        <f t="shared" si="383"/>
        <v>-2.6712914942225163E-3</v>
      </c>
      <c r="O2003" s="2">
        <f>M2003/MAX(M$2:M2003)-1</f>
        <v>-2.3023087632160988E-2</v>
      </c>
      <c r="Q2003" s="1">
        <f t="shared" si="376"/>
        <v>41536</v>
      </c>
      <c r="R2003" s="2">
        <f t="shared" si="372"/>
        <v>1.2907474956903426</v>
      </c>
      <c r="S2003" s="2">
        <f t="shared" si="373"/>
        <v>1.4065763128975397</v>
      </c>
      <c r="T2003" s="2">
        <f t="shared" si="374"/>
        <v>-2.1177038702561157E-3</v>
      </c>
      <c r="U2003" s="2">
        <f t="shared" si="375"/>
        <v>-2.3023087632160988E-2</v>
      </c>
    </row>
    <row r="2004" spans="1:21" x14ac:dyDescent="0.3">
      <c r="A2004" s="1">
        <v>41537</v>
      </c>
      <c r="B2004">
        <f>IF(_xlfn.IFNA(VLOOKUP($A2004,raw_data!$A:$D,2,FALSE),B2003)=0,B2003,_xlfn.IFNA(VLOOKUP($A2004,raw_data!$A:$D,2,FALSE),B2003))</f>
        <v>45.031581878662102</v>
      </c>
      <c r="C2004">
        <f>IF(_xlfn.IFNA(VLOOKUP($A2004,raw_data!$A:$D,3,FALSE),C2003)=0,C2003,_xlfn.IFNA(VLOOKUP($A2004,raw_data!$A:$D,3,FALSE),C2003))</f>
        <v>85.352226257324205</v>
      </c>
      <c r="D2004">
        <f>IF(_xlfn.IFNA(VLOOKUP($A2004,raw_data!$A:$D,4,FALSE),D2003)=0,D2003,_xlfn.IFNA(VLOOKUP($A2004,raw_data!$A:$D,4,FALSE),D2003))</f>
        <v>1070.40002441406</v>
      </c>
      <c r="E2004" s="2">
        <f t="shared" si="377"/>
        <v>-6.3613531404079771E-3</v>
      </c>
      <c r="F2004" s="2">
        <f t="shared" si="378"/>
        <v>0</v>
      </c>
      <c r="G2004" s="2">
        <f t="shared" si="379"/>
        <v>-9.7141268968810035E-3</v>
      </c>
      <c r="H2004" s="2"/>
      <c r="I2004" s="2">
        <f t="shared" si="380"/>
        <v>1.2858209553092326</v>
      </c>
      <c r="J2004" s="2">
        <f t="shared" si="381"/>
        <v>-3.8168118842447861E-3</v>
      </c>
      <c r="K2004" s="2">
        <f>I2004/MAX(I$2:I2004)-1</f>
        <v>-5.9264328772015151E-3</v>
      </c>
      <c r="M2004" s="2">
        <f t="shared" si="382"/>
        <v>1.387596166539641</v>
      </c>
      <c r="N2004" s="2">
        <f t="shared" si="383"/>
        <v>-1.3493861786140648E-2</v>
      </c>
      <c r="O2004" s="2">
        <f>M2004/MAX(M$2:M2004)-1</f>
        <v>-3.6206279055903123E-2</v>
      </c>
      <c r="Q2004" s="1">
        <f t="shared" si="376"/>
        <v>41537</v>
      </c>
      <c r="R2004" s="2">
        <f t="shared" si="372"/>
        <v>1.2858209553092326</v>
      </c>
      <c r="S2004" s="2">
        <f t="shared" si="373"/>
        <v>1.387596166539641</v>
      </c>
      <c r="T2004" s="2">
        <f t="shared" si="374"/>
        <v>-5.9264328772015151E-3</v>
      </c>
      <c r="U2004" s="2">
        <f t="shared" si="375"/>
        <v>-3.6206279055903123E-2</v>
      </c>
    </row>
    <row r="2005" spans="1:21" x14ac:dyDescent="0.3">
      <c r="A2005" s="1">
        <v>41538</v>
      </c>
      <c r="B2005">
        <f>IF(_xlfn.IFNA(VLOOKUP($A2005,raw_data!$A:$D,2,FALSE),B2004)=0,B2004,_xlfn.IFNA(VLOOKUP($A2005,raw_data!$A:$D,2,FALSE),B2004))</f>
        <v>45.031581878662102</v>
      </c>
      <c r="C2005">
        <f>IF(_xlfn.IFNA(VLOOKUP($A2005,raw_data!$A:$D,3,FALSE),C2004)=0,C2004,_xlfn.IFNA(VLOOKUP($A2005,raw_data!$A:$D,3,FALSE),C2004))</f>
        <v>85.352226257324205</v>
      </c>
      <c r="D2005">
        <f>IF(_xlfn.IFNA(VLOOKUP($A2005,raw_data!$A:$D,4,FALSE),D2004)=0,D2004,_xlfn.IFNA(VLOOKUP($A2005,raw_data!$A:$D,4,FALSE),D2004))</f>
        <v>1070.40002441406</v>
      </c>
      <c r="E2005" s="2">
        <f t="shared" si="377"/>
        <v>0</v>
      </c>
      <c r="F2005" s="2">
        <f t="shared" si="378"/>
        <v>0</v>
      </c>
      <c r="G2005" s="2">
        <f t="shared" si="379"/>
        <v>0</v>
      </c>
      <c r="H2005" s="2"/>
      <c r="I2005" s="2">
        <f t="shared" si="380"/>
        <v>1.2858209553092326</v>
      </c>
      <c r="J2005" s="2">
        <f t="shared" si="381"/>
        <v>0</v>
      </c>
      <c r="K2005" s="2">
        <f>I2005/MAX(I$2:I2005)-1</f>
        <v>-5.9264328772015151E-3</v>
      </c>
      <c r="M2005" s="2">
        <f t="shared" si="382"/>
        <v>1.387596166539641</v>
      </c>
      <c r="N2005" s="2">
        <f t="shared" si="383"/>
        <v>0</v>
      </c>
      <c r="O2005" s="2">
        <f>M2005/MAX(M$2:M2005)-1</f>
        <v>-3.6206279055903123E-2</v>
      </c>
      <c r="Q2005" s="1">
        <f t="shared" si="376"/>
        <v>41538</v>
      </c>
      <c r="R2005" s="2">
        <f t="shared" si="372"/>
        <v>1.2858209553092326</v>
      </c>
      <c r="S2005" s="2">
        <f t="shared" si="373"/>
        <v>1.387596166539641</v>
      </c>
      <c r="T2005" s="2">
        <f t="shared" si="374"/>
        <v>-5.9264328772015151E-3</v>
      </c>
      <c r="U2005" s="2">
        <f t="shared" si="375"/>
        <v>-3.6206279055903123E-2</v>
      </c>
    </row>
    <row r="2006" spans="1:21" x14ac:dyDescent="0.3">
      <c r="A2006" s="1">
        <v>41539</v>
      </c>
      <c r="B2006">
        <f>IF(_xlfn.IFNA(VLOOKUP($A2006,raw_data!$A:$D,2,FALSE),B2005)=0,B2005,_xlfn.IFNA(VLOOKUP($A2006,raw_data!$A:$D,2,FALSE),B2005))</f>
        <v>45.031581878662102</v>
      </c>
      <c r="C2006">
        <f>IF(_xlfn.IFNA(VLOOKUP($A2006,raw_data!$A:$D,3,FALSE),C2005)=0,C2005,_xlfn.IFNA(VLOOKUP($A2006,raw_data!$A:$D,3,FALSE),C2005))</f>
        <v>85.352226257324205</v>
      </c>
      <c r="D2006">
        <f>IF(_xlfn.IFNA(VLOOKUP($A2006,raw_data!$A:$D,4,FALSE),D2005)=0,D2005,_xlfn.IFNA(VLOOKUP($A2006,raw_data!$A:$D,4,FALSE),D2005))</f>
        <v>1070.40002441406</v>
      </c>
      <c r="E2006" s="2">
        <f t="shared" si="377"/>
        <v>0</v>
      </c>
      <c r="F2006" s="2">
        <f t="shared" si="378"/>
        <v>0</v>
      </c>
      <c r="G2006" s="2">
        <f t="shared" si="379"/>
        <v>0</v>
      </c>
      <c r="H2006" s="2"/>
      <c r="I2006" s="2">
        <f t="shared" si="380"/>
        <v>1.2858209553092326</v>
      </c>
      <c r="J2006" s="2">
        <f t="shared" si="381"/>
        <v>0</v>
      </c>
      <c r="K2006" s="2">
        <f>I2006/MAX(I$2:I2006)-1</f>
        <v>-5.9264328772015151E-3</v>
      </c>
      <c r="M2006" s="2">
        <f t="shared" si="382"/>
        <v>1.387596166539641</v>
      </c>
      <c r="N2006" s="2">
        <f t="shared" si="383"/>
        <v>0</v>
      </c>
      <c r="O2006" s="2">
        <f>M2006/MAX(M$2:M2006)-1</f>
        <v>-3.6206279055903123E-2</v>
      </c>
      <c r="Q2006" s="1">
        <f t="shared" si="376"/>
        <v>41539</v>
      </c>
      <c r="R2006" s="2">
        <f t="shared" si="372"/>
        <v>1.2858209553092326</v>
      </c>
      <c r="S2006" s="2">
        <f t="shared" si="373"/>
        <v>1.387596166539641</v>
      </c>
      <c r="T2006" s="2">
        <f t="shared" si="374"/>
        <v>-5.9264328772015151E-3</v>
      </c>
      <c r="U2006" s="2">
        <f t="shared" si="375"/>
        <v>-3.6206279055903123E-2</v>
      </c>
    </row>
    <row r="2007" spans="1:21" x14ac:dyDescent="0.3">
      <c r="A2007" s="1">
        <v>41540</v>
      </c>
      <c r="B2007">
        <f>IF(_xlfn.IFNA(VLOOKUP($A2007,raw_data!$A:$D,2,FALSE),B2006)=0,B2006,_xlfn.IFNA(VLOOKUP($A2007,raw_data!$A:$D,2,FALSE),B2006))</f>
        <v>44.924503326416001</v>
      </c>
      <c r="C2007">
        <f>IF(_xlfn.IFNA(VLOOKUP($A2007,raw_data!$A:$D,3,FALSE),C2006)=0,C2006,_xlfn.IFNA(VLOOKUP($A2007,raw_data!$A:$D,3,FALSE),C2006))</f>
        <v>85.416145324707003</v>
      </c>
      <c r="D2007">
        <f>IF(_xlfn.IFNA(VLOOKUP($A2007,raw_data!$A:$D,4,FALSE),D2006)=0,D2006,_xlfn.IFNA(VLOOKUP($A2007,raw_data!$A:$D,4,FALSE),D2006))</f>
        <v>1074.59997558593</v>
      </c>
      <c r="E2007" s="2">
        <f t="shared" si="377"/>
        <v>-2.3778545584879351E-3</v>
      </c>
      <c r="F2007" s="2">
        <f t="shared" si="378"/>
        <v>7.4888576649523309E-4</v>
      </c>
      <c r="G2007" s="2">
        <f t="shared" si="379"/>
        <v>3.923721109936551E-3</v>
      </c>
      <c r="H2007" s="2"/>
      <c r="I2007" s="2">
        <f t="shared" si="380"/>
        <v>1.2843716313819207</v>
      </c>
      <c r="J2007" s="2">
        <f t="shared" si="381"/>
        <v>-1.1271584284946678E-3</v>
      </c>
      <c r="K2007" s="2">
        <f>I2007/MAX(I$2:I2007)-1</f>
        <v>-7.0469112769278031E-3</v>
      </c>
      <c r="M2007" s="2">
        <f t="shared" si="382"/>
        <v>1.3914705293363294</v>
      </c>
      <c r="N2007" s="2">
        <f t="shared" si="383"/>
        <v>2.7921400261217144E-3</v>
      </c>
      <c r="O2007" s="2">
        <f>M2007/MAX(M$2:M2007)-1</f>
        <v>-3.3515232030730258E-2</v>
      </c>
      <c r="Q2007" s="1">
        <f t="shared" si="376"/>
        <v>41540</v>
      </c>
      <c r="R2007" s="2">
        <f t="shared" si="372"/>
        <v>1.2843716313819207</v>
      </c>
      <c r="S2007" s="2">
        <f t="shared" si="373"/>
        <v>1.3914705293363294</v>
      </c>
      <c r="T2007" s="2">
        <f t="shared" si="374"/>
        <v>-7.0469112769278031E-3</v>
      </c>
      <c r="U2007" s="2">
        <f t="shared" si="375"/>
        <v>-3.3515232030730258E-2</v>
      </c>
    </row>
    <row r="2008" spans="1:21" x14ac:dyDescent="0.3">
      <c r="A2008" s="1">
        <v>41541</v>
      </c>
      <c r="B2008">
        <f>IF(_xlfn.IFNA(VLOOKUP($A2008,raw_data!$A:$D,2,FALSE),B2007)=0,B2007,_xlfn.IFNA(VLOOKUP($A2008,raw_data!$A:$D,2,FALSE),B2007))</f>
        <v>44.833896636962798</v>
      </c>
      <c r="C2008">
        <f>IF(_xlfn.IFNA(VLOOKUP($A2008,raw_data!$A:$D,3,FALSE),C2007)=0,C2007,_xlfn.IFNA(VLOOKUP($A2008,raw_data!$A:$D,3,FALSE),C2007))</f>
        <v>85.616020202636705</v>
      </c>
      <c r="D2008">
        <f>IF(_xlfn.IFNA(VLOOKUP($A2008,raw_data!$A:$D,4,FALSE),D2007)=0,D2007,_xlfn.IFNA(VLOOKUP($A2008,raw_data!$A:$D,4,FALSE),D2007))</f>
        <v>1073</v>
      </c>
      <c r="E2008" s="2">
        <f t="shared" si="377"/>
        <v>-2.0168656911989657E-3</v>
      </c>
      <c r="F2008" s="2">
        <f t="shared" si="378"/>
        <v>2.3400128531894104E-3</v>
      </c>
      <c r="G2008" s="2">
        <f t="shared" si="379"/>
        <v>-1.4889034266519774E-3</v>
      </c>
      <c r="H2008" s="2"/>
      <c r="I2008" s="2">
        <f t="shared" si="380"/>
        <v>1.2840195667853529</v>
      </c>
      <c r="J2008" s="2">
        <f t="shared" si="381"/>
        <v>-2.7411427344361519E-4</v>
      </c>
      <c r="K2008" s="2">
        <f>I2008/MAX(I$2:I2008)-1</f>
        <v>-7.3190938914067249E-3</v>
      </c>
      <c r="M2008" s="2">
        <f t="shared" si="382"/>
        <v>1.3890179100643714</v>
      </c>
      <c r="N2008" s="2">
        <f t="shared" si="383"/>
        <v>-1.7626095704145195E-3</v>
      </c>
      <c r="O2008" s="2">
        <f>M2008/MAX(M$2:M2008)-1</f>
        <v>-3.5218767332412804E-2</v>
      </c>
      <c r="Q2008" s="1">
        <f t="shared" si="376"/>
        <v>41541</v>
      </c>
      <c r="R2008" s="2">
        <f t="shared" si="372"/>
        <v>1.2840195667853529</v>
      </c>
      <c r="S2008" s="2">
        <f t="shared" si="373"/>
        <v>1.3890179100643714</v>
      </c>
      <c r="T2008" s="2">
        <f t="shared" si="374"/>
        <v>-7.3190938914067249E-3</v>
      </c>
      <c r="U2008" s="2">
        <f t="shared" si="375"/>
        <v>-3.5218767332412804E-2</v>
      </c>
    </row>
    <row r="2009" spans="1:21" x14ac:dyDescent="0.3">
      <c r="A2009" s="1">
        <v>41542</v>
      </c>
      <c r="B2009">
        <f>IF(_xlfn.IFNA(VLOOKUP($A2009,raw_data!$A:$D,2,FALSE),B2008)=0,B2008,_xlfn.IFNA(VLOOKUP($A2009,raw_data!$A:$D,2,FALSE),B2008))</f>
        <v>44.759761810302699</v>
      </c>
      <c r="C2009">
        <f>IF(_xlfn.IFNA(VLOOKUP($A2009,raw_data!$A:$D,3,FALSE),C2008)=0,C2008,_xlfn.IFNA(VLOOKUP($A2009,raw_data!$A:$D,3,FALSE),C2008))</f>
        <v>85.735916137695298</v>
      </c>
      <c r="D2009">
        <f>IF(_xlfn.IFNA(VLOOKUP($A2009,raw_data!$A:$D,4,FALSE),D2008)=0,D2008,_xlfn.IFNA(VLOOKUP($A2009,raw_data!$A:$D,4,FALSE),D2008))</f>
        <v>1073.5</v>
      </c>
      <c r="E2009" s="2">
        <f t="shared" si="377"/>
        <v>-1.6535441311380517E-3</v>
      </c>
      <c r="F2009" s="2">
        <f t="shared" si="378"/>
        <v>1.400391361042308E-3</v>
      </c>
      <c r="G2009" s="2">
        <f t="shared" si="379"/>
        <v>4.6598322460389419E-4</v>
      </c>
      <c r="H2009" s="2"/>
      <c r="I2009" s="2">
        <f t="shared" si="380"/>
        <v>1.2834649089374925</v>
      </c>
      <c r="J2009" s="2">
        <f t="shared" si="381"/>
        <v>-4.3196993426590762E-4</v>
      </c>
      <c r="K2009" s="2">
        <f>I2009/MAX(I$2:I2009)-1</f>
        <v>-7.7479021971653683E-3</v>
      </c>
      <c r="M2009" s="2">
        <f t="shared" si="382"/>
        <v>1.389064875537384</v>
      </c>
      <c r="N2009" s="2">
        <f t="shared" si="383"/>
        <v>3.3811999595068087E-5</v>
      </c>
      <c r="O2009" s="2">
        <f>M2009/MAX(M$2:M2009)-1</f>
        <v>-3.5186146149764563E-2</v>
      </c>
      <c r="Q2009" s="1">
        <f t="shared" si="376"/>
        <v>41542</v>
      </c>
      <c r="R2009" s="2">
        <f t="shared" si="372"/>
        <v>1.2834649089374925</v>
      </c>
      <c r="S2009" s="2">
        <f t="shared" si="373"/>
        <v>1.389064875537384</v>
      </c>
      <c r="T2009" s="2">
        <f t="shared" si="374"/>
        <v>-7.7479021971653683E-3</v>
      </c>
      <c r="U2009" s="2">
        <f t="shared" si="375"/>
        <v>-3.5186146149764563E-2</v>
      </c>
    </row>
    <row r="2010" spans="1:21" x14ac:dyDescent="0.3">
      <c r="A2010" s="1">
        <v>41543</v>
      </c>
      <c r="B2010">
        <f>IF(_xlfn.IFNA(VLOOKUP($A2010,raw_data!$A:$D,2,FALSE),B2009)=0,B2009,_xlfn.IFNA(VLOOKUP($A2010,raw_data!$A:$D,2,FALSE),B2009))</f>
        <v>44.916271209716797</v>
      </c>
      <c r="C2010">
        <f>IF(_xlfn.IFNA(VLOOKUP($A2010,raw_data!$A:$D,3,FALSE),C2009)=0,C2009,_xlfn.IFNA(VLOOKUP($A2010,raw_data!$A:$D,3,FALSE),C2009))</f>
        <v>85.719932556152301</v>
      </c>
      <c r="D2010">
        <f>IF(_xlfn.IFNA(VLOOKUP($A2010,raw_data!$A:$D,4,FALSE),D2009)=0,D2009,_xlfn.IFNA(VLOOKUP($A2010,raw_data!$A:$D,4,FALSE),D2009))</f>
        <v>1075.59997558593</v>
      </c>
      <c r="E2010" s="2">
        <f t="shared" si="377"/>
        <v>3.4966539830441068E-3</v>
      </c>
      <c r="F2010" s="2">
        <f t="shared" si="378"/>
        <v>-1.8642807195679012E-4</v>
      </c>
      <c r="G2010" s="2">
        <f t="shared" si="379"/>
        <v>1.956195236078262E-3</v>
      </c>
      <c r="H2010" s="2"/>
      <c r="I2010" s="2">
        <f t="shared" si="380"/>
        <v>1.2860618989936936</v>
      </c>
      <c r="J2010" s="2">
        <f t="shared" si="381"/>
        <v>2.0234211610437479E-3</v>
      </c>
      <c r="K2010" s="2">
        <f>I2010/MAX(I$2:I2010)-1</f>
        <v>-5.7401583053812155E-3</v>
      </c>
      <c r="M2010" s="2">
        <f t="shared" si="382"/>
        <v>1.3945983190988245</v>
      </c>
      <c r="N2010" s="2">
        <f t="shared" si="383"/>
        <v>3.9835746039578179E-3</v>
      </c>
      <c r="O2010" s="2">
        <f>M2010/MAX(M$2:M2010)-1</f>
        <v>-3.1342738184020114E-2</v>
      </c>
      <c r="Q2010" s="1">
        <f t="shared" si="376"/>
        <v>41543</v>
      </c>
      <c r="R2010" s="2">
        <f t="shared" si="372"/>
        <v>1.2860618989936936</v>
      </c>
      <c r="S2010" s="2">
        <f t="shared" si="373"/>
        <v>1.3945983190988245</v>
      </c>
      <c r="T2010" s="2">
        <f t="shared" si="374"/>
        <v>-5.7401583053812155E-3</v>
      </c>
      <c r="U2010" s="2">
        <f t="shared" si="375"/>
        <v>-3.1342738184020114E-2</v>
      </c>
    </row>
    <row r="2011" spans="1:21" x14ac:dyDescent="0.3">
      <c r="A2011" s="1">
        <v>41544</v>
      </c>
      <c r="B2011">
        <f>IF(_xlfn.IFNA(VLOOKUP($A2011,raw_data!$A:$D,2,FALSE),B2010)=0,B2010,_xlfn.IFNA(VLOOKUP($A2011,raw_data!$A:$D,2,FALSE),B2010))</f>
        <v>44.726810455322202</v>
      </c>
      <c r="C2011">
        <f>IF(_xlfn.IFNA(VLOOKUP($A2011,raw_data!$A:$D,3,FALSE),C2010)=0,C2010,_xlfn.IFNA(VLOOKUP($A2011,raw_data!$A:$D,3,FALSE),C2010))</f>
        <v>85.767890930175696</v>
      </c>
      <c r="D2011">
        <f>IF(_xlfn.IFNA(VLOOKUP($A2011,raw_data!$A:$D,4,FALSE),D2010)=0,D2010,_xlfn.IFNA(VLOOKUP($A2011,raw_data!$A:$D,4,FALSE),D2010))</f>
        <v>1074.59997558593</v>
      </c>
      <c r="E2011" s="2">
        <f t="shared" si="377"/>
        <v>-4.2180873276410624E-3</v>
      </c>
      <c r="F2011" s="2">
        <f t="shared" si="378"/>
        <v>5.5947750532792107E-4</v>
      </c>
      <c r="G2011" s="2">
        <f t="shared" si="379"/>
        <v>-9.297136692990593E-4</v>
      </c>
      <c r="H2011" s="2"/>
      <c r="I2011" s="2">
        <f t="shared" si="380"/>
        <v>1.2830948752356477</v>
      </c>
      <c r="J2011" s="2">
        <f t="shared" si="381"/>
        <v>-2.3070613944534686E-3</v>
      </c>
      <c r="K2011" s="2">
        <f>I2011/MAX(I$2:I2011)-1</f>
        <v>-8.0339768022102964E-3</v>
      </c>
      <c r="M2011" s="2">
        <f t="shared" si="382"/>
        <v>1.3900873093186337</v>
      </c>
      <c r="N2011" s="2">
        <f t="shared" si="383"/>
        <v>-3.2346301572382385E-3</v>
      </c>
      <c r="O2011" s="2">
        <f>M2011/MAX(M$2:M2011)-1</f>
        <v>-3.4475986175117934E-2</v>
      </c>
      <c r="Q2011" s="1">
        <f t="shared" si="376"/>
        <v>41544</v>
      </c>
      <c r="R2011" s="2">
        <f t="shared" si="372"/>
        <v>1.2830948752356477</v>
      </c>
      <c r="S2011" s="2">
        <f t="shared" si="373"/>
        <v>1.3900873093186337</v>
      </c>
      <c r="T2011" s="2">
        <f t="shared" si="374"/>
        <v>-8.0339768022102964E-3</v>
      </c>
      <c r="U2011" s="2">
        <f t="shared" si="375"/>
        <v>-3.4475986175117934E-2</v>
      </c>
    </row>
    <row r="2012" spans="1:21" x14ac:dyDescent="0.3">
      <c r="A2012" s="1">
        <v>41545</v>
      </c>
      <c r="B2012">
        <f>IF(_xlfn.IFNA(VLOOKUP($A2012,raw_data!$A:$D,2,FALSE),B2011)=0,B2011,_xlfn.IFNA(VLOOKUP($A2012,raw_data!$A:$D,2,FALSE),B2011))</f>
        <v>44.726810455322202</v>
      </c>
      <c r="C2012">
        <f>IF(_xlfn.IFNA(VLOOKUP($A2012,raw_data!$A:$D,3,FALSE),C2011)=0,C2011,_xlfn.IFNA(VLOOKUP($A2012,raw_data!$A:$D,3,FALSE),C2011))</f>
        <v>85.767890930175696</v>
      </c>
      <c r="D2012">
        <f>IF(_xlfn.IFNA(VLOOKUP($A2012,raw_data!$A:$D,4,FALSE),D2011)=0,D2011,_xlfn.IFNA(VLOOKUP($A2012,raw_data!$A:$D,4,FALSE),D2011))</f>
        <v>1074.59997558593</v>
      </c>
      <c r="E2012" s="2">
        <f t="shared" si="377"/>
        <v>0</v>
      </c>
      <c r="F2012" s="2">
        <f t="shared" si="378"/>
        <v>0</v>
      </c>
      <c r="G2012" s="2">
        <f t="shared" si="379"/>
        <v>0</v>
      </c>
      <c r="H2012" s="2"/>
      <c r="I2012" s="2">
        <f t="shared" si="380"/>
        <v>1.2830948752356477</v>
      </c>
      <c r="J2012" s="2">
        <f t="shared" si="381"/>
        <v>0</v>
      </c>
      <c r="K2012" s="2">
        <f>I2012/MAX(I$2:I2012)-1</f>
        <v>-8.0339768022102964E-3</v>
      </c>
      <c r="M2012" s="2">
        <f t="shared" si="382"/>
        <v>1.3900873093186337</v>
      </c>
      <c r="N2012" s="2">
        <f t="shared" si="383"/>
        <v>0</v>
      </c>
      <c r="O2012" s="2">
        <f>M2012/MAX(M$2:M2012)-1</f>
        <v>-3.4475986175117934E-2</v>
      </c>
      <c r="Q2012" s="1">
        <f t="shared" si="376"/>
        <v>41545</v>
      </c>
      <c r="R2012" s="2">
        <f t="shared" si="372"/>
        <v>1.2830948752356477</v>
      </c>
      <c r="S2012" s="2">
        <f t="shared" si="373"/>
        <v>1.3900873093186337</v>
      </c>
      <c r="T2012" s="2">
        <f t="shared" si="374"/>
        <v>-8.0339768022102964E-3</v>
      </c>
      <c r="U2012" s="2">
        <f t="shared" si="375"/>
        <v>-3.4475986175117934E-2</v>
      </c>
    </row>
    <row r="2013" spans="1:21" x14ac:dyDescent="0.3">
      <c r="A2013" s="1">
        <v>41546</v>
      </c>
      <c r="B2013">
        <f>IF(_xlfn.IFNA(VLOOKUP($A2013,raw_data!$A:$D,2,FALSE),B2012)=0,B2012,_xlfn.IFNA(VLOOKUP($A2013,raw_data!$A:$D,2,FALSE),B2012))</f>
        <v>44.726810455322202</v>
      </c>
      <c r="C2013">
        <f>IF(_xlfn.IFNA(VLOOKUP($A2013,raw_data!$A:$D,3,FALSE),C2012)=0,C2012,_xlfn.IFNA(VLOOKUP($A2013,raw_data!$A:$D,3,FALSE),C2012))</f>
        <v>85.767890930175696</v>
      </c>
      <c r="D2013">
        <f>IF(_xlfn.IFNA(VLOOKUP($A2013,raw_data!$A:$D,4,FALSE),D2012)=0,D2012,_xlfn.IFNA(VLOOKUP($A2013,raw_data!$A:$D,4,FALSE),D2012))</f>
        <v>1074.59997558593</v>
      </c>
      <c r="E2013" s="2">
        <f t="shared" si="377"/>
        <v>0</v>
      </c>
      <c r="F2013" s="2">
        <f t="shared" si="378"/>
        <v>0</v>
      </c>
      <c r="G2013" s="2">
        <f t="shared" si="379"/>
        <v>0</v>
      </c>
      <c r="H2013" s="2"/>
      <c r="I2013" s="2">
        <f t="shared" si="380"/>
        <v>1.2830948752356477</v>
      </c>
      <c r="J2013" s="2">
        <f t="shared" si="381"/>
        <v>0</v>
      </c>
      <c r="K2013" s="2">
        <f>I2013/MAX(I$2:I2013)-1</f>
        <v>-8.0339768022102964E-3</v>
      </c>
      <c r="M2013" s="2">
        <f t="shared" si="382"/>
        <v>1.3900873093186337</v>
      </c>
      <c r="N2013" s="2">
        <f t="shared" si="383"/>
        <v>0</v>
      </c>
      <c r="O2013" s="2">
        <f>M2013/MAX(M$2:M2013)-1</f>
        <v>-3.4475986175117934E-2</v>
      </c>
      <c r="Q2013" s="1">
        <f t="shared" si="376"/>
        <v>41546</v>
      </c>
      <c r="R2013" s="2">
        <f t="shared" si="372"/>
        <v>1.2830948752356477</v>
      </c>
      <c r="S2013" s="2">
        <f t="shared" si="373"/>
        <v>1.3900873093186337</v>
      </c>
      <c r="T2013" s="2">
        <f t="shared" si="374"/>
        <v>-8.0339768022102964E-3</v>
      </c>
      <c r="U2013" s="2">
        <f t="shared" si="375"/>
        <v>-3.4475986175117934E-2</v>
      </c>
    </row>
    <row r="2014" spans="1:21" x14ac:dyDescent="0.3">
      <c r="A2014" s="1">
        <v>41547</v>
      </c>
      <c r="B2014">
        <f>IF(_xlfn.IFNA(VLOOKUP($A2014,raw_data!$A:$D,2,FALSE),B2013)=0,B2013,_xlfn.IFNA(VLOOKUP($A2014,raw_data!$A:$D,2,FALSE),B2013))</f>
        <v>44.413806915283203</v>
      </c>
      <c r="C2014">
        <f>IF(_xlfn.IFNA(VLOOKUP($A2014,raw_data!$A:$D,3,FALSE),C2013)=0,C2013,_xlfn.IFNA(VLOOKUP($A2014,raw_data!$A:$D,3,FALSE),C2013))</f>
        <v>85.695945739746094</v>
      </c>
      <c r="D2014">
        <f>IF(_xlfn.IFNA(VLOOKUP($A2014,raw_data!$A:$D,4,FALSE),D2013)=0,D2013,_xlfn.IFNA(VLOOKUP($A2014,raw_data!$A:$D,4,FALSE),D2013))</f>
        <v>1075.80004882812</v>
      </c>
      <c r="E2014" s="2">
        <f t="shared" si="377"/>
        <v>-6.9981189548863343E-3</v>
      </c>
      <c r="F2014" s="2">
        <f t="shared" si="378"/>
        <v>-8.3883595188527504E-4</v>
      </c>
      <c r="G2014" s="2">
        <f t="shared" si="379"/>
        <v>1.1167627670340963E-3</v>
      </c>
      <c r="H2014" s="2"/>
      <c r="I2014" s="2">
        <f t="shared" si="380"/>
        <v>1.2772768024508543</v>
      </c>
      <c r="J2014" s="2">
        <f t="shared" si="381"/>
        <v>-4.5344057536859106E-3</v>
      </c>
      <c r="K2014" s="2">
        <f>I2014/MAX(I$2:I2014)-1</f>
        <v>-1.2531953245259242E-2</v>
      </c>
      <c r="M2014" s="2">
        <f t="shared" si="382"/>
        <v>1.3853294479738176</v>
      </c>
      <c r="N2014" s="2">
        <f t="shared" si="383"/>
        <v>-3.4227068421681661E-3</v>
      </c>
      <c r="O2014" s="2">
        <f>M2014/MAX(M$2:M2014)-1</f>
        <v>-3.7780691823513957E-2</v>
      </c>
      <c r="Q2014" s="1">
        <f t="shared" si="376"/>
        <v>41547</v>
      </c>
      <c r="R2014" s="2">
        <f t="shared" si="372"/>
        <v>1.2772768024508543</v>
      </c>
      <c r="S2014" s="2">
        <f t="shared" si="373"/>
        <v>1.3853294479738176</v>
      </c>
      <c r="T2014" s="2">
        <f t="shared" si="374"/>
        <v>-1.2531953245259242E-2</v>
      </c>
      <c r="U2014" s="2">
        <f t="shared" si="375"/>
        <v>-3.7780691823513957E-2</v>
      </c>
    </row>
    <row r="2015" spans="1:21" x14ac:dyDescent="0.3">
      <c r="A2015" s="1">
        <v>41548</v>
      </c>
      <c r="B2015">
        <f>IF(_xlfn.IFNA(VLOOKUP($A2015,raw_data!$A:$D,2,FALSE),B2014)=0,B2014,_xlfn.IFNA(VLOOKUP($A2015,raw_data!$A:$D,2,FALSE),B2014))</f>
        <v>44.776233673095703</v>
      </c>
      <c r="C2015">
        <f>IF(_xlfn.IFNA(VLOOKUP($A2015,raw_data!$A:$D,3,FALSE),C2014)=0,C2014,_xlfn.IFNA(VLOOKUP($A2015,raw_data!$A:$D,3,FALSE),C2014))</f>
        <v>85.6326904296875</v>
      </c>
      <c r="D2015">
        <f>IF(_xlfn.IFNA(VLOOKUP($A2015,raw_data!$A:$D,4,FALSE),D2014)=0,D2014,_xlfn.IFNA(VLOOKUP($A2015,raw_data!$A:$D,4,FALSE),D2014))</f>
        <v>1073.30004882812</v>
      </c>
      <c r="E2015" s="2">
        <f t="shared" si="377"/>
        <v>8.1602272577940838E-3</v>
      </c>
      <c r="F2015" s="2">
        <f t="shared" si="378"/>
        <v>-7.3813655374899145E-4</v>
      </c>
      <c r="G2015" s="2">
        <f t="shared" si="379"/>
        <v>-2.3238519116292045E-3</v>
      </c>
      <c r="H2015" s="2"/>
      <c r="I2015" s="2">
        <f t="shared" si="380"/>
        <v>1.283153401959461</v>
      </c>
      <c r="J2015" s="2">
        <f t="shared" si="381"/>
        <v>4.6008817331768537E-3</v>
      </c>
      <c r="K2015" s="2">
        <f>I2015/MAX(I$2:I2015)-1</f>
        <v>-7.9887295468494823E-3</v>
      </c>
      <c r="M2015" s="2">
        <f t="shared" si="382"/>
        <v>1.388469072818723</v>
      </c>
      <c r="N2015" s="2">
        <f t="shared" si="383"/>
        <v>2.2663380537368827E-3</v>
      </c>
      <c r="O2015" s="2">
        <f>M2015/MAX(M$2:M2015)-1</f>
        <v>-3.5599977589353293E-2</v>
      </c>
      <c r="Q2015" s="1">
        <f t="shared" si="376"/>
        <v>41548</v>
      </c>
      <c r="R2015" s="2">
        <f t="shared" si="372"/>
        <v>1.283153401959461</v>
      </c>
      <c r="S2015" s="2">
        <f t="shared" si="373"/>
        <v>1.388469072818723</v>
      </c>
      <c r="T2015" s="2">
        <f t="shared" si="374"/>
        <v>-7.9887295468494823E-3</v>
      </c>
      <c r="U2015" s="2">
        <f t="shared" si="375"/>
        <v>-3.5599977589353293E-2</v>
      </c>
    </row>
    <row r="2016" spans="1:21" x14ac:dyDescent="0.3">
      <c r="A2016" s="1">
        <v>41549</v>
      </c>
      <c r="B2016">
        <f>IF(_xlfn.IFNA(VLOOKUP($A2016,raw_data!$A:$D,2,FALSE),B2015)=0,B2015,_xlfn.IFNA(VLOOKUP($A2016,raw_data!$A:$D,2,FALSE),B2015))</f>
        <v>44.759761810302699</v>
      </c>
      <c r="C2016">
        <f>IF(_xlfn.IFNA(VLOOKUP($A2016,raw_data!$A:$D,3,FALSE),C2015)=0,C2015,_xlfn.IFNA(VLOOKUP($A2016,raw_data!$A:$D,3,FALSE),C2015))</f>
        <v>85.744789123535099</v>
      </c>
      <c r="D2016">
        <f>IF(_xlfn.IFNA(VLOOKUP($A2016,raw_data!$A:$D,4,FALSE),D2015)=0,D2015,_xlfn.IFNA(VLOOKUP($A2016,raw_data!$A:$D,4,FALSE),D2015))</f>
        <v>1072.5</v>
      </c>
      <c r="E2016" s="2">
        <f t="shared" si="377"/>
        <v>-3.6787066355925546E-4</v>
      </c>
      <c r="F2016" s="2">
        <f t="shared" si="378"/>
        <v>1.3090642520410256E-3</v>
      </c>
      <c r="G2016" s="2">
        <f t="shared" si="379"/>
        <v>-7.4541022241969568E-4</v>
      </c>
      <c r="H2016" s="2"/>
      <c r="I2016" s="2">
        <f t="shared" si="380"/>
        <v>1.2835420733627607</v>
      </c>
      <c r="J2016" s="2">
        <f t="shared" si="381"/>
        <v>3.0290330268085692E-4</v>
      </c>
      <c r="K2016" s="2">
        <f>I2016/MAX(I$2:I2016)-1</f>
        <v>-7.6882460567325728E-3</v>
      </c>
      <c r="M2016" s="2">
        <f t="shared" si="382"/>
        <v>1.3878543521475879</v>
      </c>
      <c r="N2016" s="2">
        <f t="shared" si="383"/>
        <v>-4.4273270695704969E-4</v>
      </c>
      <c r="O2016" s="2">
        <f>M2016/MAX(M$2:M2016)-1</f>
        <v>-3.6026949021864541E-2</v>
      </c>
      <c r="Q2016" s="1">
        <f t="shared" si="376"/>
        <v>41549</v>
      </c>
      <c r="R2016" s="2">
        <f t="shared" si="372"/>
        <v>1.2835420733627607</v>
      </c>
      <c r="S2016" s="2">
        <f t="shared" si="373"/>
        <v>1.3878543521475879</v>
      </c>
      <c r="T2016" s="2">
        <f t="shared" si="374"/>
        <v>-7.6882460567325728E-3</v>
      </c>
      <c r="U2016" s="2">
        <f t="shared" si="375"/>
        <v>-3.6026949021864541E-2</v>
      </c>
    </row>
    <row r="2017" spans="1:21" x14ac:dyDescent="0.3">
      <c r="A2017" s="1">
        <v>41550</v>
      </c>
      <c r="B2017">
        <f>IF(_xlfn.IFNA(VLOOKUP($A2017,raw_data!$A:$D,2,FALSE),B2016)=0,B2016,_xlfn.IFNA(VLOOKUP($A2017,raw_data!$A:$D,2,FALSE),B2016))</f>
        <v>44.446754455566399</v>
      </c>
      <c r="C2017">
        <f>IF(_xlfn.IFNA(VLOOKUP($A2017,raw_data!$A:$D,3,FALSE),C2016)=0,C2016,_xlfn.IFNA(VLOOKUP($A2017,raw_data!$A:$D,3,FALSE),C2016))</f>
        <v>85.808853149414006</v>
      </c>
      <c r="D2017">
        <f>IF(_xlfn.IFNA(VLOOKUP($A2017,raw_data!$A:$D,4,FALSE),D2016)=0,D2016,_xlfn.IFNA(VLOOKUP($A2017,raw_data!$A:$D,4,FALSE),D2016))</f>
        <v>1073.19995117187</v>
      </c>
      <c r="E2017" s="2">
        <f t="shared" si="377"/>
        <v>-6.9930522879648738E-3</v>
      </c>
      <c r="F2017" s="2">
        <f t="shared" si="378"/>
        <v>7.4714774546369433E-4</v>
      </c>
      <c r="G2017" s="2">
        <f t="shared" si="379"/>
        <v>6.5263512528668244E-4</v>
      </c>
      <c r="H2017" s="2"/>
      <c r="I2017" s="2">
        <f t="shared" si="380"/>
        <v>1.2785401454895919</v>
      </c>
      <c r="J2017" s="2">
        <f t="shared" si="381"/>
        <v>-3.8969722745934459E-3</v>
      </c>
      <c r="K2017" s="2">
        <f>I2017/MAX(I$2:I2017)-1</f>
        <v>-1.1555257449602618E-2</v>
      </c>
      <c r="M2017" s="2">
        <f t="shared" si="382"/>
        <v>1.3833481549837425</v>
      </c>
      <c r="N2017" s="2">
        <f t="shared" si="383"/>
        <v>-3.2468804502954196E-3</v>
      </c>
      <c r="O2017" s="2">
        <f>M2017/MAX(M$2:M2017)-1</f>
        <v>-3.9156854275697039E-2</v>
      </c>
      <c r="Q2017" s="1">
        <f t="shared" si="376"/>
        <v>41550</v>
      </c>
      <c r="R2017" s="2">
        <f t="shared" si="372"/>
        <v>1.2785401454895919</v>
      </c>
      <c r="S2017" s="2">
        <f t="shared" si="373"/>
        <v>1.3833481549837425</v>
      </c>
      <c r="T2017" s="2">
        <f t="shared" si="374"/>
        <v>-1.1555257449602618E-2</v>
      </c>
      <c r="U2017" s="2">
        <f t="shared" si="375"/>
        <v>-3.9156854275697039E-2</v>
      </c>
    </row>
    <row r="2018" spans="1:21" x14ac:dyDescent="0.3">
      <c r="A2018" s="1">
        <v>41551</v>
      </c>
      <c r="B2018">
        <f>IF(_xlfn.IFNA(VLOOKUP($A2018,raw_data!$A:$D,2,FALSE),B2017)=0,B2017,_xlfn.IFNA(VLOOKUP($A2018,raw_data!$A:$D,2,FALSE),B2017))</f>
        <v>44.685630798339801</v>
      </c>
      <c r="C2018">
        <f>IF(_xlfn.IFNA(VLOOKUP($A2018,raw_data!$A:$D,3,FALSE),C2017)=0,C2017,_xlfn.IFNA(VLOOKUP($A2018,raw_data!$A:$D,3,FALSE),C2017))</f>
        <v>85.736801147460895</v>
      </c>
      <c r="D2018">
        <f>IF(_xlfn.IFNA(VLOOKUP($A2018,raw_data!$A:$D,4,FALSE),D2017)=0,D2017,_xlfn.IFNA(VLOOKUP($A2018,raw_data!$A:$D,4,FALSE),D2017))</f>
        <v>1070.69995117187</v>
      </c>
      <c r="E2018" s="2">
        <f t="shared" si="377"/>
        <v>5.374438374622148E-3</v>
      </c>
      <c r="F2018" s="2">
        <f t="shared" si="378"/>
        <v>-8.3968028133007966E-4</v>
      </c>
      <c r="G2018" s="2">
        <f t="shared" si="379"/>
        <v>-2.3294820292063534E-3</v>
      </c>
      <c r="H2018" s="2"/>
      <c r="I2018" s="2">
        <f t="shared" si="380"/>
        <v>1.2822335806428178</v>
      </c>
      <c r="J2018" s="2">
        <f t="shared" si="381"/>
        <v>2.8887909122412569E-3</v>
      </c>
      <c r="K2018" s="2">
        <f>I2018/MAX(I$2:I2018)-1</f>
        <v>-8.699847260070448E-3</v>
      </c>
      <c r="M2018" s="2">
        <f t="shared" si="382"/>
        <v>1.3841125648107335</v>
      </c>
      <c r="N2018" s="2">
        <f t="shared" si="383"/>
        <v>5.5257949651865701E-4</v>
      </c>
      <c r="O2018" s="2">
        <f>M2018/MAX(M$2:M2018)-1</f>
        <v>-3.8625912053999234E-2</v>
      </c>
      <c r="Q2018" s="1">
        <f t="shared" si="376"/>
        <v>41551</v>
      </c>
      <c r="R2018" s="2">
        <f t="shared" si="372"/>
        <v>1.2822335806428178</v>
      </c>
      <c r="S2018" s="2">
        <f t="shared" si="373"/>
        <v>1.3841125648107335</v>
      </c>
      <c r="T2018" s="2">
        <f t="shared" si="374"/>
        <v>-8.699847260070448E-3</v>
      </c>
      <c r="U2018" s="2">
        <f t="shared" si="375"/>
        <v>-3.8625912053999234E-2</v>
      </c>
    </row>
    <row r="2019" spans="1:21" x14ac:dyDescent="0.3">
      <c r="A2019" s="1">
        <v>41552</v>
      </c>
      <c r="B2019">
        <f>IF(_xlfn.IFNA(VLOOKUP($A2019,raw_data!$A:$D,2,FALSE),B2018)=0,B2018,_xlfn.IFNA(VLOOKUP($A2019,raw_data!$A:$D,2,FALSE),B2018))</f>
        <v>44.685630798339801</v>
      </c>
      <c r="C2019">
        <f>IF(_xlfn.IFNA(VLOOKUP($A2019,raw_data!$A:$D,3,FALSE),C2018)=0,C2018,_xlfn.IFNA(VLOOKUP($A2019,raw_data!$A:$D,3,FALSE),C2018))</f>
        <v>85.736801147460895</v>
      </c>
      <c r="D2019">
        <f>IF(_xlfn.IFNA(VLOOKUP($A2019,raw_data!$A:$D,4,FALSE),D2018)=0,D2018,_xlfn.IFNA(VLOOKUP($A2019,raw_data!$A:$D,4,FALSE),D2018))</f>
        <v>1070.69995117187</v>
      </c>
      <c r="E2019" s="2">
        <f t="shared" si="377"/>
        <v>0</v>
      </c>
      <c r="F2019" s="2">
        <f t="shared" si="378"/>
        <v>0</v>
      </c>
      <c r="G2019" s="2">
        <f t="shared" si="379"/>
        <v>0</v>
      </c>
      <c r="H2019" s="2"/>
      <c r="I2019" s="2">
        <f t="shared" si="380"/>
        <v>1.2822335806428178</v>
      </c>
      <c r="J2019" s="2">
        <f t="shared" si="381"/>
        <v>0</v>
      </c>
      <c r="K2019" s="2">
        <f>I2019/MAX(I$2:I2019)-1</f>
        <v>-8.699847260070448E-3</v>
      </c>
      <c r="M2019" s="2">
        <f t="shared" si="382"/>
        <v>1.3841125648107335</v>
      </c>
      <c r="N2019" s="2">
        <f t="shared" si="383"/>
        <v>0</v>
      </c>
      <c r="O2019" s="2">
        <f>M2019/MAX(M$2:M2019)-1</f>
        <v>-3.8625912053999234E-2</v>
      </c>
      <c r="Q2019" s="1">
        <f t="shared" si="376"/>
        <v>41552</v>
      </c>
      <c r="R2019" s="2">
        <f t="shared" si="372"/>
        <v>1.2822335806428178</v>
      </c>
      <c r="S2019" s="2">
        <f t="shared" si="373"/>
        <v>1.3841125648107335</v>
      </c>
      <c r="T2019" s="2">
        <f t="shared" si="374"/>
        <v>-8.699847260070448E-3</v>
      </c>
      <c r="U2019" s="2">
        <f t="shared" si="375"/>
        <v>-3.8625912053999234E-2</v>
      </c>
    </row>
    <row r="2020" spans="1:21" x14ac:dyDescent="0.3">
      <c r="A2020" s="1">
        <v>41553</v>
      </c>
      <c r="B2020">
        <f>IF(_xlfn.IFNA(VLOOKUP($A2020,raw_data!$A:$D,2,FALSE),B2019)=0,B2019,_xlfn.IFNA(VLOOKUP($A2020,raw_data!$A:$D,2,FALSE),B2019))</f>
        <v>44.685630798339801</v>
      </c>
      <c r="C2020">
        <f>IF(_xlfn.IFNA(VLOOKUP($A2020,raw_data!$A:$D,3,FALSE),C2019)=0,C2019,_xlfn.IFNA(VLOOKUP($A2020,raw_data!$A:$D,3,FALSE),C2019))</f>
        <v>85.736801147460895</v>
      </c>
      <c r="D2020">
        <f>IF(_xlfn.IFNA(VLOOKUP($A2020,raw_data!$A:$D,4,FALSE),D2019)=0,D2019,_xlfn.IFNA(VLOOKUP($A2020,raw_data!$A:$D,4,FALSE),D2019))</f>
        <v>1070.69995117187</v>
      </c>
      <c r="E2020" s="2">
        <f t="shared" si="377"/>
        <v>0</v>
      </c>
      <c r="F2020" s="2">
        <f t="shared" si="378"/>
        <v>0</v>
      </c>
      <c r="G2020" s="2">
        <f t="shared" si="379"/>
        <v>0</v>
      </c>
      <c r="H2020" s="2"/>
      <c r="I2020" s="2">
        <f t="shared" si="380"/>
        <v>1.2822335806428178</v>
      </c>
      <c r="J2020" s="2">
        <f t="shared" si="381"/>
        <v>0</v>
      </c>
      <c r="K2020" s="2">
        <f>I2020/MAX(I$2:I2020)-1</f>
        <v>-8.699847260070448E-3</v>
      </c>
      <c r="M2020" s="2">
        <f t="shared" si="382"/>
        <v>1.3841125648107335</v>
      </c>
      <c r="N2020" s="2">
        <f t="shared" si="383"/>
        <v>0</v>
      </c>
      <c r="O2020" s="2">
        <f>M2020/MAX(M$2:M2020)-1</f>
        <v>-3.8625912053999234E-2</v>
      </c>
      <c r="Q2020" s="1">
        <f t="shared" si="376"/>
        <v>41553</v>
      </c>
      <c r="R2020" s="2">
        <f t="shared" si="372"/>
        <v>1.2822335806428178</v>
      </c>
      <c r="S2020" s="2">
        <f t="shared" si="373"/>
        <v>1.3841125648107335</v>
      </c>
      <c r="T2020" s="2">
        <f t="shared" si="374"/>
        <v>-8.699847260070448E-3</v>
      </c>
      <c r="U2020" s="2">
        <f t="shared" si="375"/>
        <v>-3.8625912053999234E-2</v>
      </c>
    </row>
    <row r="2021" spans="1:21" x14ac:dyDescent="0.3">
      <c r="A2021" s="1">
        <v>41554</v>
      </c>
      <c r="B2021">
        <f>IF(_xlfn.IFNA(VLOOKUP($A2021,raw_data!$A:$D,2,FALSE),B2020)=0,B2020,_xlfn.IFNA(VLOOKUP($A2021,raw_data!$A:$D,2,FALSE),B2020))</f>
        <v>44.306728363037102</v>
      </c>
      <c r="C2021">
        <f>IF(_xlfn.IFNA(VLOOKUP($A2021,raw_data!$A:$D,3,FALSE),C2020)=0,C2020,_xlfn.IFNA(VLOOKUP($A2021,raw_data!$A:$D,3,FALSE),C2020))</f>
        <v>85.720771789550696</v>
      </c>
      <c r="D2021">
        <f>IF(_xlfn.IFNA(VLOOKUP($A2021,raw_data!$A:$D,4,FALSE),D2020)=0,D2020,_xlfn.IFNA(VLOOKUP($A2021,raw_data!$A:$D,4,FALSE),D2020))</f>
        <v>1069.09997558593</v>
      </c>
      <c r="E2021" s="2">
        <f t="shared" si="377"/>
        <v>-8.4792902893692235E-3</v>
      </c>
      <c r="F2021" s="2">
        <f t="shared" si="378"/>
        <v>-1.8696006493912343E-4</v>
      </c>
      <c r="G2021" s="2">
        <f t="shared" si="379"/>
        <v>-1.4943267571730923E-3</v>
      </c>
      <c r="H2021" s="2"/>
      <c r="I2021" s="2">
        <f t="shared" si="380"/>
        <v>1.2756142316039873</v>
      </c>
      <c r="J2021" s="2">
        <f t="shared" si="381"/>
        <v>-5.1623581995971831E-3</v>
      </c>
      <c r="K2021" s="2">
        <f>I2021/MAX(I$2:I2021)-1</f>
        <v>-1.3817293731829494E-2</v>
      </c>
      <c r="M2021" s="2">
        <f t="shared" si="382"/>
        <v>1.3749096409124173</v>
      </c>
      <c r="N2021" s="2">
        <f t="shared" si="383"/>
        <v>-6.6489707067824977E-3</v>
      </c>
      <c r="O2021" s="2">
        <f>M2021/MAX(M$2:M2021)-1</f>
        <v>-4.5018060203012022E-2</v>
      </c>
      <c r="Q2021" s="1">
        <f t="shared" si="376"/>
        <v>41554</v>
      </c>
      <c r="R2021" s="2">
        <f t="shared" si="372"/>
        <v>1.2756142316039873</v>
      </c>
      <c r="S2021" s="2">
        <f t="shared" si="373"/>
        <v>1.3749096409124173</v>
      </c>
      <c r="T2021" s="2">
        <f t="shared" si="374"/>
        <v>-1.3817293731829494E-2</v>
      </c>
      <c r="U2021" s="2">
        <f t="shared" si="375"/>
        <v>-4.5018060203012022E-2</v>
      </c>
    </row>
    <row r="2022" spans="1:21" x14ac:dyDescent="0.3">
      <c r="A2022" s="1">
        <v>41555</v>
      </c>
      <c r="B2022">
        <f>IF(_xlfn.IFNA(VLOOKUP($A2022,raw_data!$A:$D,2,FALSE),B2021)=0,B2021,_xlfn.IFNA(VLOOKUP($A2022,raw_data!$A:$D,2,FALSE),B2021))</f>
        <v>43.861930847167898</v>
      </c>
      <c r="C2022">
        <f>IF(_xlfn.IFNA(VLOOKUP($A2022,raw_data!$A:$D,3,FALSE),C2021)=0,C2021,_xlfn.IFNA(VLOOKUP($A2022,raw_data!$A:$D,3,FALSE),C2021))</f>
        <v>85.680702209472599</v>
      </c>
      <c r="D2022">
        <f>IF(_xlfn.IFNA(VLOOKUP($A2022,raw_data!$A:$D,4,FALSE),D2021)=0,D2021,_xlfn.IFNA(VLOOKUP($A2022,raw_data!$A:$D,4,FALSE),D2021))</f>
        <v>1069.09997558593</v>
      </c>
      <c r="E2022" s="2">
        <f t="shared" si="377"/>
        <v>-1.0039051229976947E-2</v>
      </c>
      <c r="F2022" s="2">
        <f t="shared" si="378"/>
        <v>-4.674430624174164E-4</v>
      </c>
      <c r="G2022" s="2">
        <f t="shared" si="379"/>
        <v>0</v>
      </c>
      <c r="H2022" s="2"/>
      <c r="I2022" s="2">
        <f t="shared" si="380"/>
        <v>1.2676921468223776</v>
      </c>
      <c r="J2022" s="2">
        <f t="shared" si="381"/>
        <v>-6.210407962953135E-3</v>
      </c>
      <c r="K2022" s="2">
        <f>I2022/MAX(I$2:I2022)-1</f>
        <v>-1.9941890663764061E-2</v>
      </c>
      <c r="M2022" s="2">
        <f t="shared" si="382"/>
        <v>1.3663708911301538</v>
      </c>
      <c r="N2022" s="2">
        <f t="shared" si="383"/>
        <v>-6.210407962953135E-3</v>
      </c>
      <c r="O2022" s="2">
        <f>M2022/MAX(M$2:M2022)-1</f>
        <v>-5.0948887646403596E-2</v>
      </c>
      <c r="Q2022" s="1">
        <f t="shared" si="376"/>
        <v>41555</v>
      </c>
      <c r="R2022" s="2">
        <f t="shared" si="372"/>
        <v>1.2676921468223776</v>
      </c>
      <c r="S2022" s="2">
        <f t="shared" si="373"/>
        <v>1.3663708911301538</v>
      </c>
      <c r="T2022" s="2">
        <f t="shared" si="374"/>
        <v>-1.9941890663764061E-2</v>
      </c>
      <c r="U2022" s="2">
        <f t="shared" si="375"/>
        <v>-5.0948887646403596E-2</v>
      </c>
    </row>
    <row r="2023" spans="1:21" x14ac:dyDescent="0.3">
      <c r="A2023" s="1">
        <v>41556</v>
      </c>
      <c r="B2023">
        <f>IF(_xlfn.IFNA(VLOOKUP($A2023,raw_data!$A:$D,2,FALSE),B2022)=0,B2022,_xlfn.IFNA(VLOOKUP($A2023,raw_data!$A:$D,2,FALSE),B2022))</f>
        <v>43.936065673828097</v>
      </c>
      <c r="C2023">
        <f>IF(_xlfn.IFNA(VLOOKUP($A2023,raw_data!$A:$D,3,FALSE),C2022)=0,C2022,_xlfn.IFNA(VLOOKUP($A2023,raw_data!$A:$D,3,FALSE),C2022))</f>
        <v>85.616668701171804</v>
      </c>
      <c r="D2023">
        <f>IF(_xlfn.IFNA(VLOOKUP($A2023,raw_data!$A:$D,4,FALSE),D2022)=0,D2022,_xlfn.IFNA(VLOOKUP($A2023,raw_data!$A:$D,4,FALSE),D2022))</f>
        <v>1074.09997558593</v>
      </c>
      <c r="E2023" s="2">
        <f t="shared" si="377"/>
        <v>1.6901861187670342E-3</v>
      </c>
      <c r="F2023" s="2">
        <f t="shared" si="378"/>
        <v>-7.4735041438200867E-4</v>
      </c>
      <c r="G2023" s="2">
        <f t="shared" si="379"/>
        <v>4.6768310861289297E-3</v>
      </c>
      <c r="H2023" s="2"/>
      <c r="I2023" s="2">
        <f t="shared" si="380"/>
        <v>1.2685987641235406</v>
      </c>
      <c r="J2023" s="2">
        <f t="shared" si="381"/>
        <v>7.1517150550741686E-4</v>
      </c>
      <c r="K2023" s="2">
        <f>I2023/MAX(I$2:I2023)-1</f>
        <v>-1.9240981030225202E-2</v>
      </c>
      <c r="M2023" s="2">
        <f t="shared" si="382"/>
        <v>1.3737429366666221</v>
      </c>
      <c r="N2023" s="2">
        <f t="shared" si="383"/>
        <v>5.3953473279650943E-3</v>
      </c>
      <c r="O2023" s="2">
        <f>M2023/MAX(M$2:M2023)-1</f>
        <v>-4.5828427263264415E-2</v>
      </c>
      <c r="Q2023" s="1">
        <f t="shared" si="376"/>
        <v>41556</v>
      </c>
      <c r="R2023" s="2">
        <f t="shared" si="372"/>
        <v>1.2685987641235406</v>
      </c>
      <c r="S2023" s="2">
        <f t="shared" si="373"/>
        <v>1.3737429366666221</v>
      </c>
      <c r="T2023" s="2">
        <f t="shared" si="374"/>
        <v>-1.9240981030225202E-2</v>
      </c>
      <c r="U2023" s="2">
        <f t="shared" si="375"/>
        <v>-4.5828427263264415E-2</v>
      </c>
    </row>
    <row r="2024" spans="1:21" x14ac:dyDescent="0.3">
      <c r="A2024" s="1">
        <v>41557</v>
      </c>
      <c r="B2024">
        <f>IF(_xlfn.IFNA(VLOOKUP($A2024,raw_data!$A:$D,2,FALSE),B2023)=0,B2023,_xlfn.IFNA(VLOOKUP($A2024,raw_data!$A:$D,2,FALSE),B2023))</f>
        <v>44.833896636962798</v>
      </c>
      <c r="C2024">
        <f>IF(_xlfn.IFNA(VLOOKUP($A2024,raw_data!$A:$D,3,FALSE),C2023)=0,C2023,_xlfn.IFNA(VLOOKUP($A2024,raw_data!$A:$D,3,FALSE),C2023))</f>
        <v>85.712760925292898</v>
      </c>
      <c r="D2024">
        <f>IF(_xlfn.IFNA(VLOOKUP($A2024,raw_data!$A:$D,4,FALSE),D2023)=0,D2023,_xlfn.IFNA(VLOOKUP($A2024,raw_data!$A:$D,4,FALSE),D2023))</f>
        <v>1074.59997558593</v>
      </c>
      <c r="E2024" s="2">
        <f t="shared" si="377"/>
        <v>2.0434942213533702E-2</v>
      </c>
      <c r="F2024" s="2">
        <f t="shared" si="378"/>
        <v>1.122354158119343E-3</v>
      </c>
      <c r="G2024" s="2">
        <f t="shared" si="379"/>
        <v>4.6550601560824134E-4</v>
      </c>
      <c r="H2024" s="2"/>
      <c r="I2024" s="2">
        <f t="shared" si="380"/>
        <v>1.2847225364249151</v>
      </c>
      <c r="J2024" s="2">
        <f t="shared" si="381"/>
        <v>1.2709906991367958E-2</v>
      </c>
      <c r="K2024" s="2">
        <f>I2024/MAX(I$2:I2024)-1</f>
        <v>-6.775625118174089E-3</v>
      </c>
      <c r="M2024" s="2">
        <f t="shared" si="382"/>
        <v>1.391850695025131</v>
      </c>
      <c r="N2024" s="2">
        <f t="shared" si="383"/>
        <v>1.3181329545138398E-2</v>
      </c>
      <c r="O2024" s="2">
        <f>M2024/MAX(M$2:M2024)-1</f>
        <v>-3.325117732041849E-2</v>
      </c>
      <c r="Q2024" s="1">
        <f t="shared" si="376"/>
        <v>41557</v>
      </c>
      <c r="R2024" s="2">
        <f t="shared" si="372"/>
        <v>1.2847225364249151</v>
      </c>
      <c r="S2024" s="2">
        <f t="shared" si="373"/>
        <v>1.391850695025131</v>
      </c>
      <c r="T2024" s="2">
        <f t="shared" si="374"/>
        <v>-6.775625118174089E-3</v>
      </c>
      <c r="U2024" s="2">
        <f t="shared" si="375"/>
        <v>-3.325117732041849E-2</v>
      </c>
    </row>
    <row r="2025" spans="1:21" x14ac:dyDescent="0.3">
      <c r="A2025" s="1">
        <v>41558</v>
      </c>
      <c r="B2025">
        <f>IF(_xlfn.IFNA(VLOOKUP($A2025,raw_data!$A:$D,2,FALSE),B2024)=0,B2024,_xlfn.IFNA(VLOOKUP($A2025,raw_data!$A:$D,2,FALSE),B2024))</f>
        <v>45.105724334716797</v>
      </c>
      <c r="C2025">
        <f>IF(_xlfn.IFNA(VLOOKUP($A2025,raw_data!$A:$D,3,FALSE),C2024)=0,C2024,_xlfn.IFNA(VLOOKUP($A2025,raw_data!$A:$D,3,FALSE),C2024))</f>
        <v>85.744789123535099</v>
      </c>
      <c r="D2025">
        <f>IF(_xlfn.IFNA(VLOOKUP($A2025,raw_data!$A:$D,4,FALSE),D2024)=0,D2024,_xlfn.IFNA(VLOOKUP($A2025,raw_data!$A:$D,4,FALSE),D2024))</f>
        <v>1070.69995117187</v>
      </c>
      <c r="E2025" s="2">
        <f t="shared" si="377"/>
        <v>6.0629951475128507E-3</v>
      </c>
      <c r="F2025" s="2">
        <f t="shared" si="378"/>
        <v>3.7366896009949357E-4</v>
      </c>
      <c r="G2025" s="2">
        <f t="shared" si="379"/>
        <v>-3.629280199763163E-3</v>
      </c>
      <c r="H2025" s="2"/>
      <c r="I2025" s="2">
        <f t="shared" si="380"/>
        <v>1.2895881207011426</v>
      </c>
      <c r="J2025" s="2">
        <f t="shared" si="381"/>
        <v>3.7872646725475075E-3</v>
      </c>
      <c r="K2025" s="2">
        <f>I2025/MAX(I$2:I2025)-1</f>
        <v>-3.0140215312712826E-3</v>
      </c>
      <c r="M2025" s="2">
        <f t="shared" si="382"/>
        <v>1.3920514547733776</v>
      </c>
      <c r="N2025" s="2">
        <f t="shared" si="383"/>
        <v>1.4423942809682622E-4</v>
      </c>
      <c r="O2025" s="2">
        <f>M2025/MAX(M$2:M2025)-1</f>
        <v>-3.3111734023121953E-2</v>
      </c>
      <c r="Q2025" s="1">
        <f t="shared" si="376"/>
        <v>41558</v>
      </c>
      <c r="R2025" s="2">
        <f t="shared" si="372"/>
        <v>1.2895881207011426</v>
      </c>
      <c r="S2025" s="2">
        <f t="shared" si="373"/>
        <v>1.3920514547733776</v>
      </c>
      <c r="T2025" s="2">
        <f t="shared" si="374"/>
        <v>-3.0140215312712826E-3</v>
      </c>
      <c r="U2025" s="2">
        <f t="shared" si="375"/>
        <v>-3.3111734023121953E-2</v>
      </c>
    </row>
    <row r="2026" spans="1:21" x14ac:dyDescent="0.3">
      <c r="A2026" s="1">
        <v>41559</v>
      </c>
      <c r="B2026">
        <f>IF(_xlfn.IFNA(VLOOKUP($A2026,raw_data!$A:$D,2,FALSE),B2025)=0,B2025,_xlfn.IFNA(VLOOKUP($A2026,raw_data!$A:$D,2,FALSE),B2025))</f>
        <v>45.105724334716797</v>
      </c>
      <c r="C2026">
        <f>IF(_xlfn.IFNA(VLOOKUP($A2026,raw_data!$A:$D,3,FALSE),C2025)=0,C2025,_xlfn.IFNA(VLOOKUP($A2026,raw_data!$A:$D,3,FALSE),C2025))</f>
        <v>85.744789123535099</v>
      </c>
      <c r="D2026">
        <f>IF(_xlfn.IFNA(VLOOKUP($A2026,raw_data!$A:$D,4,FALSE),D2025)=0,D2025,_xlfn.IFNA(VLOOKUP($A2026,raw_data!$A:$D,4,FALSE),D2025))</f>
        <v>1070.69995117187</v>
      </c>
      <c r="E2026" s="2">
        <f t="shared" si="377"/>
        <v>0</v>
      </c>
      <c r="F2026" s="2">
        <f t="shared" si="378"/>
        <v>0</v>
      </c>
      <c r="G2026" s="2">
        <f t="shared" si="379"/>
        <v>0</v>
      </c>
      <c r="H2026" s="2"/>
      <c r="I2026" s="2">
        <f t="shared" si="380"/>
        <v>1.2895881207011426</v>
      </c>
      <c r="J2026" s="2">
        <f t="shared" si="381"/>
        <v>0</v>
      </c>
      <c r="K2026" s="2">
        <f>I2026/MAX(I$2:I2026)-1</f>
        <v>-3.0140215312712826E-3</v>
      </c>
      <c r="M2026" s="2">
        <f t="shared" si="382"/>
        <v>1.3920514547733776</v>
      </c>
      <c r="N2026" s="2">
        <f t="shared" si="383"/>
        <v>0</v>
      </c>
      <c r="O2026" s="2">
        <f>M2026/MAX(M$2:M2026)-1</f>
        <v>-3.3111734023121953E-2</v>
      </c>
      <c r="Q2026" s="1">
        <f t="shared" si="376"/>
        <v>41559</v>
      </c>
      <c r="R2026" s="2">
        <f t="shared" si="372"/>
        <v>1.2895881207011426</v>
      </c>
      <c r="S2026" s="2">
        <f t="shared" si="373"/>
        <v>1.3920514547733776</v>
      </c>
      <c r="T2026" s="2">
        <f t="shared" si="374"/>
        <v>-3.0140215312712826E-3</v>
      </c>
      <c r="U2026" s="2">
        <f t="shared" si="375"/>
        <v>-3.3111734023121953E-2</v>
      </c>
    </row>
    <row r="2027" spans="1:21" x14ac:dyDescent="0.3">
      <c r="A2027" s="1">
        <v>41560</v>
      </c>
      <c r="B2027">
        <f>IF(_xlfn.IFNA(VLOOKUP($A2027,raw_data!$A:$D,2,FALSE),B2026)=0,B2026,_xlfn.IFNA(VLOOKUP($A2027,raw_data!$A:$D,2,FALSE),B2026))</f>
        <v>45.105724334716797</v>
      </c>
      <c r="C2027">
        <f>IF(_xlfn.IFNA(VLOOKUP($A2027,raw_data!$A:$D,3,FALSE),C2026)=0,C2026,_xlfn.IFNA(VLOOKUP($A2027,raw_data!$A:$D,3,FALSE),C2026))</f>
        <v>85.744789123535099</v>
      </c>
      <c r="D2027">
        <f>IF(_xlfn.IFNA(VLOOKUP($A2027,raw_data!$A:$D,4,FALSE),D2026)=0,D2026,_xlfn.IFNA(VLOOKUP($A2027,raw_data!$A:$D,4,FALSE),D2026))</f>
        <v>1070.69995117187</v>
      </c>
      <c r="E2027" s="2">
        <f t="shared" si="377"/>
        <v>0</v>
      </c>
      <c r="F2027" s="2">
        <f t="shared" si="378"/>
        <v>0</v>
      </c>
      <c r="G2027" s="2">
        <f t="shared" si="379"/>
        <v>0</v>
      </c>
      <c r="H2027" s="2"/>
      <c r="I2027" s="2">
        <f t="shared" si="380"/>
        <v>1.2895881207011426</v>
      </c>
      <c r="J2027" s="2">
        <f t="shared" si="381"/>
        <v>0</v>
      </c>
      <c r="K2027" s="2">
        <f>I2027/MAX(I$2:I2027)-1</f>
        <v>-3.0140215312712826E-3</v>
      </c>
      <c r="M2027" s="2">
        <f t="shared" si="382"/>
        <v>1.3920514547733776</v>
      </c>
      <c r="N2027" s="2">
        <f t="shared" si="383"/>
        <v>0</v>
      </c>
      <c r="O2027" s="2">
        <f>M2027/MAX(M$2:M2027)-1</f>
        <v>-3.3111734023121953E-2</v>
      </c>
      <c r="Q2027" s="1">
        <f t="shared" si="376"/>
        <v>41560</v>
      </c>
      <c r="R2027" s="2">
        <f t="shared" si="372"/>
        <v>1.2895881207011426</v>
      </c>
      <c r="S2027" s="2">
        <f t="shared" si="373"/>
        <v>1.3920514547733776</v>
      </c>
      <c r="T2027" s="2">
        <f t="shared" si="374"/>
        <v>-3.0140215312712826E-3</v>
      </c>
      <c r="U2027" s="2">
        <f t="shared" si="375"/>
        <v>-3.3111734023121953E-2</v>
      </c>
    </row>
    <row r="2028" spans="1:21" x14ac:dyDescent="0.3">
      <c r="A2028" s="1">
        <v>41561</v>
      </c>
      <c r="B2028">
        <f>IF(_xlfn.IFNA(VLOOKUP($A2028,raw_data!$A:$D,2,FALSE),B2027)=0,B2027,_xlfn.IFNA(VLOOKUP($A2028,raw_data!$A:$D,2,FALSE),B2027))</f>
        <v>45.2457466125488</v>
      </c>
      <c r="C2028">
        <f>IF(_xlfn.IFNA(VLOOKUP($A2028,raw_data!$A:$D,3,FALSE),C2027)=0,C2027,_xlfn.IFNA(VLOOKUP($A2028,raw_data!$A:$D,3,FALSE),C2027))</f>
        <v>85.584625244140597</v>
      </c>
      <c r="D2028">
        <f>IF(_xlfn.IFNA(VLOOKUP($A2028,raw_data!$A:$D,4,FALSE),D2027)=0,D2027,_xlfn.IFNA(VLOOKUP($A2028,raw_data!$A:$D,4,FALSE),D2027))</f>
        <v>1069.19995117187</v>
      </c>
      <c r="E2028" s="2">
        <f t="shared" si="377"/>
        <v>3.104312809455001E-3</v>
      </c>
      <c r="F2028" s="2">
        <f t="shared" si="378"/>
        <v>-1.867913852627856E-3</v>
      </c>
      <c r="G2028" s="2">
        <f t="shared" si="379"/>
        <v>-1.400952711689496E-3</v>
      </c>
      <c r="H2028" s="2"/>
      <c r="I2028" s="2">
        <f t="shared" si="380"/>
        <v>1.291026555848414</v>
      </c>
      <c r="J2028" s="2">
        <f t="shared" si="381"/>
        <v>1.1154221446218581E-3</v>
      </c>
      <c r="K2028" s="2">
        <f>I2028/MAX(I$2:I2028)-1</f>
        <v>-1.9019612930096796E-3</v>
      </c>
      <c r="M2028" s="2">
        <f t="shared" si="382"/>
        <v>1.3916518062377827</v>
      </c>
      <c r="N2028" s="2">
        <f t="shared" si="383"/>
        <v>-2.8709322074582655E-4</v>
      </c>
      <c r="O2028" s="2">
        <f>M2028/MAX(M$2:M2028)-1</f>
        <v>-3.3389321089502655E-2</v>
      </c>
      <c r="Q2028" s="1">
        <f t="shared" si="376"/>
        <v>41561</v>
      </c>
      <c r="R2028" s="2">
        <f t="shared" si="372"/>
        <v>1.291026555848414</v>
      </c>
      <c r="S2028" s="2">
        <f t="shared" si="373"/>
        <v>1.3916518062377827</v>
      </c>
      <c r="T2028" s="2">
        <f t="shared" si="374"/>
        <v>-1.9019612930096796E-3</v>
      </c>
      <c r="U2028" s="2">
        <f t="shared" si="375"/>
        <v>-3.3389321089502655E-2</v>
      </c>
    </row>
    <row r="2029" spans="1:21" x14ac:dyDescent="0.3">
      <c r="A2029" s="1">
        <v>41562</v>
      </c>
      <c r="B2029">
        <f>IF(_xlfn.IFNA(VLOOKUP($A2029,raw_data!$A:$D,2,FALSE),B2028)=0,B2028,_xlfn.IFNA(VLOOKUP($A2029,raw_data!$A:$D,2,FALSE),B2028))</f>
        <v>45.006870269775298</v>
      </c>
      <c r="C2029">
        <f>IF(_xlfn.IFNA(VLOOKUP($A2029,raw_data!$A:$D,3,FALSE),C2028)=0,C2028,_xlfn.IFNA(VLOOKUP($A2029,raw_data!$A:$D,3,FALSE),C2028))</f>
        <v>85.544601440429602</v>
      </c>
      <c r="D2029">
        <f>IF(_xlfn.IFNA(VLOOKUP($A2029,raw_data!$A:$D,4,FALSE),D2028)=0,D2028,_xlfn.IFNA(VLOOKUP($A2029,raw_data!$A:$D,4,FALSE),D2028))</f>
        <v>1070.19995117187</v>
      </c>
      <c r="E2029" s="2">
        <f t="shared" si="377"/>
        <v>-5.2795314622402501E-3</v>
      </c>
      <c r="F2029" s="2">
        <f t="shared" si="378"/>
        <v>-4.6765179606522711E-4</v>
      </c>
      <c r="G2029" s="2">
        <f t="shared" si="379"/>
        <v>9.3527875576882025E-4</v>
      </c>
      <c r="H2029" s="2"/>
      <c r="I2029" s="2">
        <f t="shared" si="380"/>
        <v>1.2866954463012561</v>
      </c>
      <c r="J2029" s="2">
        <f t="shared" si="381"/>
        <v>-3.3547795957702409E-3</v>
      </c>
      <c r="K2029" s="2">
        <f>I2029/MAX(I$2:I2029)-1</f>
        <v>-5.25036022784231E-3</v>
      </c>
      <c r="M2029" s="2">
        <f t="shared" si="382"/>
        <v>1.3882803370016246</v>
      </c>
      <c r="N2029" s="2">
        <f t="shared" si="383"/>
        <v>-2.4226384940876367E-3</v>
      </c>
      <c r="O2029" s="2">
        <f>M2029/MAX(M$2:M2029)-1</f>
        <v>-3.5731069329027254E-2</v>
      </c>
      <c r="Q2029" s="1">
        <f t="shared" si="376"/>
        <v>41562</v>
      </c>
      <c r="R2029" s="2">
        <f t="shared" si="372"/>
        <v>1.2866954463012561</v>
      </c>
      <c r="S2029" s="2">
        <f t="shared" si="373"/>
        <v>1.3882803370016246</v>
      </c>
      <c r="T2029" s="2">
        <f t="shared" si="374"/>
        <v>-5.25036022784231E-3</v>
      </c>
      <c r="U2029" s="2">
        <f t="shared" si="375"/>
        <v>-3.5731069329027254E-2</v>
      </c>
    </row>
    <row r="2030" spans="1:21" x14ac:dyDescent="0.3">
      <c r="A2030" s="1">
        <v>41563</v>
      </c>
      <c r="B2030">
        <f>IF(_xlfn.IFNA(VLOOKUP($A2030,raw_data!$A:$D,2,FALSE),B2029)=0,B2029,_xlfn.IFNA(VLOOKUP($A2030,raw_data!$A:$D,2,FALSE),B2029))</f>
        <v>45.459907531738203</v>
      </c>
      <c r="C2030">
        <f>IF(_xlfn.IFNA(VLOOKUP($A2030,raw_data!$A:$D,3,FALSE),C2029)=0,C2029,_xlfn.IFNA(VLOOKUP($A2030,raw_data!$A:$D,3,FALSE),C2029))</f>
        <v>85.912971496582003</v>
      </c>
      <c r="D2030">
        <f>IF(_xlfn.IFNA(VLOOKUP($A2030,raw_data!$A:$D,4,FALSE),D2029)=0,D2029,_xlfn.IFNA(VLOOKUP($A2030,raw_data!$A:$D,4,FALSE),D2029))</f>
        <v>1063.5</v>
      </c>
      <c r="E2030" s="2">
        <f t="shared" si="377"/>
        <v>1.0065957913699908E-2</v>
      </c>
      <c r="F2030" s="2">
        <f t="shared" si="378"/>
        <v>4.3061753745958775E-3</v>
      </c>
      <c r="G2030" s="2">
        <f t="shared" si="379"/>
        <v>-6.2604667142187598E-3</v>
      </c>
      <c r="H2030" s="2"/>
      <c r="I2030" s="2">
        <f t="shared" si="380"/>
        <v>1.2966828341255734</v>
      </c>
      <c r="J2030" s="2">
        <f t="shared" si="381"/>
        <v>7.7620448980582953E-3</v>
      </c>
      <c r="K2030" s="2">
        <f>I2030/MAX(I$2:I2030)-1</f>
        <v>0</v>
      </c>
      <c r="M2030" s="2">
        <f t="shared" si="382"/>
        <v>1.3902974863410953</v>
      </c>
      <c r="N2030" s="2">
        <f t="shared" si="383"/>
        <v>1.4529841601209625E-3</v>
      </c>
      <c r="O2030" s="2">
        <f>M2030/MAX(M$2:M2030)-1</f>
        <v>-3.433000184666557E-2</v>
      </c>
      <c r="Q2030" s="1">
        <f t="shared" si="376"/>
        <v>41563</v>
      </c>
      <c r="R2030" s="2">
        <f t="shared" si="372"/>
        <v>1.2966828341255734</v>
      </c>
      <c r="S2030" s="2">
        <f t="shared" si="373"/>
        <v>1.3902974863410953</v>
      </c>
      <c r="T2030" s="2">
        <f t="shared" si="374"/>
        <v>0</v>
      </c>
      <c r="U2030" s="2">
        <f t="shared" si="375"/>
        <v>-3.433000184666557E-2</v>
      </c>
    </row>
    <row r="2031" spans="1:21" x14ac:dyDescent="0.3">
      <c r="A2031" s="1">
        <v>41564</v>
      </c>
      <c r="B2031">
        <f>IF(_xlfn.IFNA(VLOOKUP($A2031,raw_data!$A:$D,2,FALSE),B2030)=0,B2030,_xlfn.IFNA(VLOOKUP($A2031,raw_data!$A:$D,2,FALSE),B2030))</f>
        <v>45.896465301513601</v>
      </c>
      <c r="C2031">
        <f>IF(_xlfn.IFNA(VLOOKUP($A2031,raw_data!$A:$D,3,FALSE),C2030)=0,C2030,_xlfn.IFNA(VLOOKUP($A2031,raw_data!$A:$D,3,FALSE),C2030))</f>
        <v>86.153205871582003</v>
      </c>
      <c r="D2031">
        <f>IF(_xlfn.IFNA(VLOOKUP($A2031,raw_data!$A:$D,4,FALSE),D2030)=0,D2030,_xlfn.IFNA(VLOOKUP($A2031,raw_data!$A:$D,4,FALSE),D2030))</f>
        <v>1066</v>
      </c>
      <c r="E2031" s="2">
        <f t="shared" si="377"/>
        <v>9.6031380941681288E-3</v>
      </c>
      <c r="F2031" s="2">
        <f t="shared" si="378"/>
        <v>2.7962526591174264E-3</v>
      </c>
      <c r="G2031" s="2">
        <f t="shared" si="379"/>
        <v>2.3507287259050269E-3</v>
      </c>
      <c r="H2031" s="2"/>
      <c r="I2031" s="2">
        <f t="shared" si="380"/>
        <v>1.3056045098470228</v>
      </c>
      <c r="J2031" s="2">
        <f t="shared" si="381"/>
        <v>6.880383920147848E-3</v>
      </c>
      <c r="K2031" s="2">
        <f>I2031/MAX(I$2:I2031)-1</f>
        <v>0</v>
      </c>
      <c r="M2031" s="2">
        <f t="shared" si="382"/>
        <v>1.4031539656039691</v>
      </c>
      <c r="N2031" s="2">
        <f t="shared" si="383"/>
        <v>9.2472865621793243E-3</v>
      </c>
      <c r="O2031" s="2">
        <f>M2031/MAX(M$2:M2031)-1</f>
        <v>-2.5400174649242491E-2</v>
      </c>
      <c r="Q2031" s="1">
        <f t="shared" si="376"/>
        <v>41564</v>
      </c>
      <c r="R2031" s="2">
        <f t="shared" si="372"/>
        <v>1.3056045098470228</v>
      </c>
      <c r="S2031" s="2">
        <f t="shared" si="373"/>
        <v>1.4031539656039691</v>
      </c>
      <c r="T2031" s="2">
        <f t="shared" si="374"/>
        <v>0</v>
      </c>
      <c r="U2031" s="2">
        <f t="shared" si="375"/>
        <v>-2.5400174649242491E-2</v>
      </c>
    </row>
    <row r="2032" spans="1:21" x14ac:dyDescent="0.3">
      <c r="A2032" s="1">
        <v>41565</v>
      </c>
      <c r="B2032">
        <f>IF(_xlfn.IFNA(VLOOKUP($A2032,raw_data!$A:$D,2,FALSE),B2031)=0,B2031,_xlfn.IFNA(VLOOKUP($A2032,raw_data!$A:$D,2,FALSE),B2031))</f>
        <v>46.15181350708</v>
      </c>
      <c r="C2032">
        <f>IF(_xlfn.IFNA(VLOOKUP($A2032,raw_data!$A:$D,3,FALSE),C2031)=0,C2031,_xlfn.IFNA(VLOOKUP($A2032,raw_data!$A:$D,3,FALSE),C2031))</f>
        <v>86.297355651855398</v>
      </c>
      <c r="D2032">
        <f>IF(_xlfn.IFNA(VLOOKUP($A2032,raw_data!$A:$D,4,FALSE),D2031)=0,D2031,_xlfn.IFNA(VLOOKUP($A2032,raw_data!$A:$D,4,FALSE),D2031))</f>
        <v>1061.69995117187</v>
      </c>
      <c r="E2032" s="2">
        <f t="shared" si="377"/>
        <v>5.5635701766771906E-3</v>
      </c>
      <c r="F2032" s="2">
        <f t="shared" si="378"/>
        <v>1.6731795272744154E-3</v>
      </c>
      <c r="G2032" s="2">
        <f t="shared" si="379"/>
        <v>-4.0338169119418232E-3</v>
      </c>
      <c r="H2032" s="2"/>
      <c r="I2032" s="2">
        <f t="shared" si="380"/>
        <v>1.3108366075297724</v>
      </c>
      <c r="J2032" s="2">
        <f t="shared" si="381"/>
        <v>4.00741391691608E-3</v>
      </c>
      <c r="K2032" s="2">
        <f>I2032/MAX(I$2:I2032)-1</f>
        <v>0</v>
      </c>
      <c r="M2032" s="2">
        <f t="shared" si="382"/>
        <v>1.4030942359087484</v>
      </c>
      <c r="N2032" s="2">
        <f t="shared" si="383"/>
        <v>-4.2568169056900196E-5</v>
      </c>
      <c r="O2032" s="2">
        <f>M2032/MAX(M$2:M2032)-1</f>
        <v>-2.5441661579370889E-2</v>
      </c>
      <c r="Q2032" s="1">
        <f t="shared" si="376"/>
        <v>41565</v>
      </c>
      <c r="R2032" s="2">
        <f t="shared" si="372"/>
        <v>1.3108366075297724</v>
      </c>
      <c r="S2032" s="2">
        <f t="shared" si="373"/>
        <v>1.4030942359087484</v>
      </c>
      <c r="T2032" s="2">
        <f t="shared" si="374"/>
        <v>0</v>
      </c>
      <c r="U2032" s="2">
        <f t="shared" si="375"/>
        <v>-2.5441661579370889E-2</v>
      </c>
    </row>
    <row r="2033" spans="1:21" x14ac:dyDescent="0.3">
      <c r="A2033" s="1">
        <v>41566</v>
      </c>
      <c r="B2033">
        <f>IF(_xlfn.IFNA(VLOOKUP($A2033,raw_data!$A:$D,2,FALSE),B2032)=0,B2032,_xlfn.IFNA(VLOOKUP($A2033,raw_data!$A:$D,2,FALSE),B2032))</f>
        <v>46.15181350708</v>
      </c>
      <c r="C2033">
        <f>IF(_xlfn.IFNA(VLOOKUP($A2033,raw_data!$A:$D,3,FALSE),C2032)=0,C2032,_xlfn.IFNA(VLOOKUP($A2033,raw_data!$A:$D,3,FALSE),C2032))</f>
        <v>86.297355651855398</v>
      </c>
      <c r="D2033">
        <f>IF(_xlfn.IFNA(VLOOKUP($A2033,raw_data!$A:$D,4,FALSE),D2032)=0,D2032,_xlfn.IFNA(VLOOKUP($A2033,raw_data!$A:$D,4,FALSE),D2032))</f>
        <v>1061.69995117187</v>
      </c>
      <c r="E2033" s="2">
        <f t="shared" si="377"/>
        <v>0</v>
      </c>
      <c r="F2033" s="2">
        <f t="shared" si="378"/>
        <v>0</v>
      </c>
      <c r="G2033" s="2">
        <f t="shared" si="379"/>
        <v>0</v>
      </c>
      <c r="H2033" s="2"/>
      <c r="I2033" s="2">
        <f t="shared" si="380"/>
        <v>1.3108366075297724</v>
      </c>
      <c r="J2033" s="2">
        <f t="shared" si="381"/>
        <v>0</v>
      </c>
      <c r="K2033" s="2">
        <f>I2033/MAX(I$2:I2033)-1</f>
        <v>0</v>
      </c>
      <c r="M2033" s="2">
        <f t="shared" si="382"/>
        <v>1.4030942359087484</v>
      </c>
      <c r="N2033" s="2">
        <f t="shared" si="383"/>
        <v>0</v>
      </c>
      <c r="O2033" s="2">
        <f>M2033/MAX(M$2:M2033)-1</f>
        <v>-2.5441661579370889E-2</v>
      </c>
      <c r="Q2033" s="1">
        <f t="shared" si="376"/>
        <v>41566</v>
      </c>
      <c r="R2033" s="2">
        <f t="shared" si="372"/>
        <v>1.3108366075297724</v>
      </c>
      <c r="S2033" s="2">
        <f t="shared" si="373"/>
        <v>1.4030942359087484</v>
      </c>
      <c r="T2033" s="2">
        <f t="shared" si="374"/>
        <v>0</v>
      </c>
      <c r="U2033" s="2">
        <f t="shared" si="375"/>
        <v>-2.5441661579370889E-2</v>
      </c>
    </row>
    <row r="2034" spans="1:21" x14ac:dyDescent="0.3">
      <c r="A2034" s="1">
        <v>41567</v>
      </c>
      <c r="B2034">
        <f>IF(_xlfn.IFNA(VLOOKUP($A2034,raw_data!$A:$D,2,FALSE),B2033)=0,B2033,_xlfn.IFNA(VLOOKUP($A2034,raw_data!$A:$D,2,FALSE),B2033))</f>
        <v>46.15181350708</v>
      </c>
      <c r="C2034">
        <f>IF(_xlfn.IFNA(VLOOKUP($A2034,raw_data!$A:$D,3,FALSE),C2033)=0,C2033,_xlfn.IFNA(VLOOKUP($A2034,raw_data!$A:$D,3,FALSE),C2033))</f>
        <v>86.297355651855398</v>
      </c>
      <c r="D2034">
        <f>IF(_xlfn.IFNA(VLOOKUP($A2034,raw_data!$A:$D,4,FALSE),D2033)=0,D2033,_xlfn.IFNA(VLOOKUP($A2034,raw_data!$A:$D,4,FALSE),D2033))</f>
        <v>1061.69995117187</v>
      </c>
      <c r="E2034" s="2">
        <f t="shared" si="377"/>
        <v>0</v>
      </c>
      <c r="F2034" s="2">
        <f t="shared" si="378"/>
        <v>0</v>
      </c>
      <c r="G2034" s="2">
        <f t="shared" si="379"/>
        <v>0</v>
      </c>
      <c r="H2034" s="2"/>
      <c r="I2034" s="2">
        <f t="shared" si="380"/>
        <v>1.3108366075297724</v>
      </c>
      <c r="J2034" s="2">
        <f t="shared" si="381"/>
        <v>0</v>
      </c>
      <c r="K2034" s="2">
        <f>I2034/MAX(I$2:I2034)-1</f>
        <v>0</v>
      </c>
      <c r="M2034" s="2">
        <f t="shared" si="382"/>
        <v>1.4030942359087484</v>
      </c>
      <c r="N2034" s="2">
        <f t="shared" si="383"/>
        <v>0</v>
      </c>
      <c r="O2034" s="2">
        <f>M2034/MAX(M$2:M2034)-1</f>
        <v>-2.5441661579370889E-2</v>
      </c>
      <c r="Q2034" s="1">
        <f t="shared" si="376"/>
        <v>41567</v>
      </c>
      <c r="R2034" s="2">
        <f t="shared" si="372"/>
        <v>1.3108366075297724</v>
      </c>
      <c r="S2034" s="2">
        <f t="shared" si="373"/>
        <v>1.4030942359087484</v>
      </c>
      <c r="T2034" s="2">
        <f t="shared" si="374"/>
        <v>0</v>
      </c>
      <c r="U2034" s="2">
        <f t="shared" si="375"/>
        <v>-2.5441661579370889E-2</v>
      </c>
    </row>
    <row r="2035" spans="1:21" x14ac:dyDescent="0.3">
      <c r="A2035" s="1">
        <v>41568</v>
      </c>
      <c r="B2035">
        <f>IF(_xlfn.IFNA(VLOOKUP($A2035,raw_data!$A:$D,2,FALSE),B2034)=0,B2034,_xlfn.IFNA(VLOOKUP($A2035,raw_data!$A:$D,2,FALSE),B2034))</f>
        <v>46.184768676757798</v>
      </c>
      <c r="C2035">
        <f>IF(_xlfn.IFNA(VLOOKUP($A2035,raw_data!$A:$D,3,FALSE),C2034)=0,C2034,_xlfn.IFNA(VLOOKUP($A2035,raw_data!$A:$D,3,FALSE),C2034))</f>
        <v>86.217308044433594</v>
      </c>
      <c r="D2035">
        <f>IF(_xlfn.IFNA(VLOOKUP($A2035,raw_data!$A:$D,4,FALSE),D2034)=0,D2034,_xlfn.IFNA(VLOOKUP($A2035,raw_data!$A:$D,4,FALSE),D2034))</f>
        <v>1040.09997558593</v>
      </c>
      <c r="E2035" s="2">
        <f t="shared" si="377"/>
        <v>7.1406012404562347E-4</v>
      </c>
      <c r="F2035" s="2">
        <f t="shared" si="378"/>
        <v>-9.275789138283308E-4</v>
      </c>
      <c r="G2035" s="2">
        <f t="shared" si="379"/>
        <v>-2.0344708090170527E-2</v>
      </c>
      <c r="H2035" s="2"/>
      <c r="I2035" s="2">
        <f t="shared" si="380"/>
        <v>1.3109118554614707</v>
      </c>
      <c r="J2035" s="2">
        <f t="shared" si="381"/>
        <v>5.7404508896041729E-5</v>
      </c>
      <c r="K2035" s="2">
        <f>I2035/MAX(I$2:I2035)-1</f>
        <v>0</v>
      </c>
      <c r="M2035" s="2">
        <f t="shared" si="382"/>
        <v>1.3746275985488743</v>
      </c>
      <c r="N2035" s="2">
        <f t="shared" si="383"/>
        <v>-2.0288471459250945E-2</v>
      </c>
      <c r="O2035" s="2">
        <f>M2035/MAX(M$2:M2035)-1</f>
        <v>-4.5213960613792792E-2</v>
      </c>
      <c r="Q2035" s="1">
        <f t="shared" si="376"/>
        <v>41568</v>
      </c>
      <c r="R2035" s="2">
        <f t="shared" si="372"/>
        <v>1.3109118554614707</v>
      </c>
      <c r="S2035" s="2">
        <f t="shared" si="373"/>
        <v>1.3746275985488743</v>
      </c>
      <c r="T2035" s="2">
        <f t="shared" si="374"/>
        <v>0</v>
      </c>
      <c r="U2035" s="2">
        <f t="shared" si="375"/>
        <v>-4.5213960613792792E-2</v>
      </c>
    </row>
    <row r="2036" spans="1:21" x14ac:dyDescent="0.3">
      <c r="A2036" s="1">
        <v>41569</v>
      </c>
      <c r="B2036">
        <f>IF(_xlfn.IFNA(VLOOKUP($A2036,raw_data!$A:$D,2,FALSE),B2035)=0,B2035,_xlfn.IFNA(VLOOKUP($A2036,raw_data!$A:$D,2,FALSE),B2035))</f>
        <v>46.530715942382798</v>
      </c>
      <c r="C2036">
        <f>IF(_xlfn.IFNA(VLOOKUP($A2036,raw_data!$A:$D,3,FALSE),C2035)=0,C2035,_xlfn.IFNA(VLOOKUP($A2036,raw_data!$A:$D,3,FALSE),C2035))</f>
        <v>86.521591186523395</v>
      </c>
      <c r="D2036">
        <f>IF(_xlfn.IFNA(VLOOKUP($A2036,raw_data!$A:$D,4,FALSE),D2035)=0,D2035,_xlfn.IFNA(VLOOKUP($A2036,raw_data!$A:$D,4,FALSE),D2035))</f>
        <v>1061</v>
      </c>
      <c r="E2036" s="2">
        <f t="shared" si="377"/>
        <v>7.4905055397429532E-3</v>
      </c>
      <c r="F2036" s="2">
        <f t="shared" si="378"/>
        <v>3.5292582080268531E-3</v>
      </c>
      <c r="G2036" s="2">
        <f t="shared" si="379"/>
        <v>2.0094245653929699E-2</v>
      </c>
      <c r="H2036" s="2"/>
      <c r="I2036" s="2">
        <f t="shared" si="380"/>
        <v>1.3186541095410949</v>
      </c>
      <c r="J2036" s="2">
        <f t="shared" si="381"/>
        <v>5.9060066070565137E-3</v>
      </c>
      <c r="K2036" s="2">
        <f>I2036/MAX(I$2:I2036)-1</f>
        <v>0</v>
      </c>
      <c r="M2036" s="2">
        <f t="shared" si="382"/>
        <v>1.4105313992086101</v>
      </c>
      <c r="N2036" s="2">
        <f t="shared" si="383"/>
        <v>2.6118929008582148E-2</v>
      </c>
      <c r="O2036" s="2">
        <f>M2036/MAX(M$2:M2036)-1</f>
        <v>-2.0275971832679041E-2</v>
      </c>
      <c r="Q2036" s="1">
        <f t="shared" si="376"/>
        <v>41569</v>
      </c>
      <c r="R2036" s="2">
        <f t="shared" si="372"/>
        <v>1.3186541095410949</v>
      </c>
      <c r="S2036" s="2">
        <f t="shared" si="373"/>
        <v>1.4105313992086101</v>
      </c>
      <c r="T2036" s="2">
        <f t="shared" si="374"/>
        <v>0</v>
      </c>
      <c r="U2036" s="2">
        <f t="shared" si="375"/>
        <v>-2.0275971832679041E-2</v>
      </c>
    </row>
    <row r="2037" spans="1:21" x14ac:dyDescent="0.3">
      <c r="A2037" s="1">
        <v>41570</v>
      </c>
      <c r="B2037">
        <f>IF(_xlfn.IFNA(VLOOKUP($A2037,raw_data!$A:$D,2,FALSE),B2036)=0,B2036,_xlfn.IFNA(VLOOKUP($A2037,raw_data!$A:$D,2,FALSE),B2036))</f>
        <v>46.176525115966797</v>
      </c>
      <c r="C2037">
        <f>IF(_xlfn.IFNA(VLOOKUP($A2037,raw_data!$A:$D,3,FALSE),C2036)=0,C2036,_xlfn.IFNA(VLOOKUP($A2037,raw_data!$A:$D,3,FALSE),C2036))</f>
        <v>86.497573852539006</v>
      </c>
      <c r="D2037">
        <f>IF(_xlfn.IFNA(VLOOKUP($A2037,raw_data!$A:$D,4,FALSE),D2036)=0,D2036,_xlfn.IFNA(VLOOKUP($A2037,raw_data!$A:$D,4,FALSE),D2036))</f>
        <v>1057</v>
      </c>
      <c r="E2037" s="2">
        <f t="shared" si="377"/>
        <v>-7.6119788669184452E-3</v>
      </c>
      <c r="F2037" s="2">
        <f t="shared" si="378"/>
        <v>-2.7758775185504625E-4</v>
      </c>
      <c r="G2037" s="2">
        <f t="shared" si="379"/>
        <v>-3.7700282752121117E-3</v>
      </c>
      <c r="H2037" s="2"/>
      <c r="I2037" s="2">
        <f t="shared" si="380"/>
        <v>1.3124851523204368</v>
      </c>
      <c r="J2037" s="2">
        <f t="shared" si="381"/>
        <v>-4.6782224208930853E-3</v>
      </c>
      <c r="K2037" s="2">
        <f>I2037/MAX(I$2:I2037)-1</f>
        <v>-4.6782224208931078E-3</v>
      </c>
      <c r="M2037" s="2">
        <f t="shared" si="382"/>
        <v>1.3986397539191062</v>
      </c>
      <c r="N2037" s="2">
        <f t="shared" si="383"/>
        <v>-8.4306136653007346E-3</v>
      </c>
      <c r="O2037" s="2">
        <f>M2037/MAX(M$2:M2037)-1</f>
        <v>-2.8535646612769971E-2</v>
      </c>
      <c r="Q2037" s="1">
        <f t="shared" si="376"/>
        <v>41570</v>
      </c>
      <c r="R2037" s="2">
        <f t="shared" si="372"/>
        <v>1.3124851523204368</v>
      </c>
      <c r="S2037" s="2">
        <f t="shared" si="373"/>
        <v>1.3986397539191062</v>
      </c>
      <c r="T2037" s="2">
        <f t="shared" si="374"/>
        <v>-4.6782224208931078E-3</v>
      </c>
      <c r="U2037" s="2">
        <f t="shared" si="375"/>
        <v>-2.8535646612769971E-2</v>
      </c>
    </row>
    <row r="2038" spans="1:21" x14ac:dyDescent="0.3">
      <c r="A2038" s="1">
        <v>41571</v>
      </c>
      <c r="B2038">
        <f>IF(_xlfn.IFNA(VLOOKUP($A2038,raw_data!$A:$D,2,FALSE),B2037)=0,B2037,_xlfn.IFNA(VLOOKUP($A2038,raw_data!$A:$D,2,FALSE),B2037))</f>
        <v>46.3495063781738</v>
      </c>
      <c r="C2038">
        <f>IF(_xlfn.IFNA(VLOOKUP($A2038,raw_data!$A:$D,3,FALSE),C2037)=0,C2037,_xlfn.IFNA(VLOOKUP($A2038,raw_data!$A:$D,3,FALSE),C2037))</f>
        <v>86.465599060058594</v>
      </c>
      <c r="D2038">
        <f>IF(_xlfn.IFNA(VLOOKUP($A2038,raw_data!$A:$D,4,FALSE),D2037)=0,D2037,_xlfn.IFNA(VLOOKUP($A2038,raw_data!$A:$D,4,FALSE),D2037))</f>
        <v>1057</v>
      </c>
      <c r="E2038" s="2">
        <f t="shared" si="377"/>
        <v>3.7460866051004515E-3</v>
      </c>
      <c r="F2038" s="2">
        <f t="shared" si="378"/>
        <v>-3.6966114835690345E-4</v>
      </c>
      <c r="G2038" s="2">
        <f t="shared" si="379"/>
        <v>0</v>
      </c>
      <c r="H2038" s="2"/>
      <c r="I2038" s="2">
        <f t="shared" si="380"/>
        <v>1.3152410922420938</v>
      </c>
      <c r="J2038" s="2">
        <f t="shared" si="381"/>
        <v>2.0997875037175092E-3</v>
      </c>
      <c r="K2038" s="2">
        <f>I2038/MAX(I$2:I2038)-1</f>
        <v>-2.5882581901547352E-3</v>
      </c>
      <c r="M2038" s="2">
        <f t="shared" si="382"/>
        <v>1.4015766001965879</v>
      </c>
      <c r="N2038" s="2">
        <f t="shared" si="383"/>
        <v>2.0997875037174207E-3</v>
      </c>
      <c r="O2038" s="2">
        <f>M2038/MAX(M$2:M2038)-1</f>
        <v>-2.6495777903220663E-2</v>
      </c>
      <c r="Q2038" s="1">
        <f t="shared" si="376"/>
        <v>41571</v>
      </c>
      <c r="R2038" s="2">
        <f t="shared" si="372"/>
        <v>1.3152410922420938</v>
      </c>
      <c r="S2038" s="2">
        <f t="shared" si="373"/>
        <v>1.4015766001965879</v>
      </c>
      <c r="T2038" s="2">
        <f t="shared" si="374"/>
        <v>-2.5882581901547352E-3</v>
      </c>
      <c r="U2038" s="2">
        <f t="shared" si="375"/>
        <v>-2.6495777903220663E-2</v>
      </c>
    </row>
    <row r="2039" spans="1:21" x14ac:dyDescent="0.3">
      <c r="A2039" s="1">
        <v>41572</v>
      </c>
      <c r="B2039">
        <f>IF(_xlfn.IFNA(VLOOKUP($A2039,raw_data!$A:$D,2,FALSE),B2038)=0,B2038,_xlfn.IFNA(VLOOKUP($A2039,raw_data!$A:$D,2,FALSE),B2038))</f>
        <v>46.39892578125</v>
      </c>
      <c r="C2039">
        <f>IF(_xlfn.IFNA(VLOOKUP($A2039,raw_data!$A:$D,3,FALSE),C2038)=0,C2038,_xlfn.IFNA(VLOOKUP($A2039,raw_data!$A:$D,3,FALSE),C2038))</f>
        <v>86.497573852539006</v>
      </c>
      <c r="D2039">
        <f>IF(_xlfn.IFNA(VLOOKUP($A2039,raw_data!$A:$D,4,FALSE),D2038)=0,D2038,_xlfn.IFNA(VLOOKUP($A2039,raw_data!$A:$D,4,FALSE),D2038))</f>
        <v>1062.15002441406</v>
      </c>
      <c r="E2039" s="2">
        <f t="shared" si="377"/>
        <v>1.0662336438489461E-3</v>
      </c>
      <c r="F2039" s="2">
        <f t="shared" si="378"/>
        <v>3.6979784825419415E-4</v>
      </c>
      <c r="G2039" s="2">
        <f t="shared" si="379"/>
        <v>4.8723031353452573E-3</v>
      </c>
      <c r="H2039" s="2"/>
      <c r="I2039" s="2">
        <f t="shared" si="380"/>
        <v>1.3162770541538253</v>
      </c>
      <c r="J2039" s="2">
        <f t="shared" si="381"/>
        <v>7.876593256110453E-4</v>
      </c>
      <c r="K2039" s="2">
        <f>I2039/MAX(I$2:I2039)-1</f>
        <v>-1.8026375302442332E-3</v>
      </c>
      <c r="M2039" s="2">
        <f t="shared" si="382"/>
        <v>1.4095148499914001</v>
      </c>
      <c r="N2039" s="2">
        <f t="shared" si="383"/>
        <v>5.6638001759581336E-3</v>
      </c>
      <c r="O2039" s="2">
        <f>M2039/MAX(M$2:M2039)-1</f>
        <v>-2.0982044518812915E-2</v>
      </c>
      <c r="Q2039" s="1">
        <f t="shared" si="376"/>
        <v>41572</v>
      </c>
      <c r="R2039" s="2">
        <f t="shared" si="372"/>
        <v>1.3162770541538253</v>
      </c>
      <c r="S2039" s="2">
        <f t="shared" si="373"/>
        <v>1.4095148499914001</v>
      </c>
      <c r="T2039" s="2">
        <f t="shared" si="374"/>
        <v>-1.8026375302442332E-3</v>
      </c>
      <c r="U2039" s="2">
        <f t="shared" si="375"/>
        <v>-2.0982044518812915E-2</v>
      </c>
    </row>
    <row r="2040" spans="1:21" x14ac:dyDescent="0.3">
      <c r="A2040" s="1">
        <v>41573</v>
      </c>
      <c r="B2040">
        <f>IF(_xlfn.IFNA(VLOOKUP($A2040,raw_data!$A:$D,2,FALSE),B2039)=0,B2039,_xlfn.IFNA(VLOOKUP($A2040,raw_data!$A:$D,2,FALSE),B2039))</f>
        <v>46.39892578125</v>
      </c>
      <c r="C2040">
        <f>IF(_xlfn.IFNA(VLOOKUP($A2040,raw_data!$A:$D,3,FALSE),C2039)=0,C2039,_xlfn.IFNA(VLOOKUP($A2040,raw_data!$A:$D,3,FALSE),C2039))</f>
        <v>86.497573852539006</v>
      </c>
      <c r="D2040">
        <f>IF(_xlfn.IFNA(VLOOKUP($A2040,raw_data!$A:$D,4,FALSE),D2039)=0,D2039,_xlfn.IFNA(VLOOKUP($A2040,raw_data!$A:$D,4,FALSE),D2039))</f>
        <v>1062.15002441406</v>
      </c>
      <c r="E2040" s="2">
        <f t="shared" si="377"/>
        <v>0</v>
      </c>
      <c r="F2040" s="2">
        <f t="shared" si="378"/>
        <v>0</v>
      </c>
      <c r="G2040" s="2">
        <f t="shared" si="379"/>
        <v>0</v>
      </c>
      <c r="H2040" s="2"/>
      <c r="I2040" s="2">
        <f t="shared" si="380"/>
        <v>1.3162770541538253</v>
      </c>
      <c r="J2040" s="2">
        <f t="shared" si="381"/>
        <v>0</v>
      </c>
      <c r="K2040" s="2">
        <f>I2040/MAX(I$2:I2040)-1</f>
        <v>-1.8026375302442332E-3</v>
      </c>
      <c r="M2040" s="2">
        <f t="shared" si="382"/>
        <v>1.4095148499914001</v>
      </c>
      <c r="N2040" s="2">
        <f t="shared" si="383"/>
        <v>0</v>
      </c>
      <c r="O2040" s="2">
        <f>M2040/MAX(M$2:M2040)-1</f>
        <v>-2.0982044518812915E-2</v>
      </c>
      <c r="Q2040" s="1">
        <f t="shared" si="376"/>
        <v>41573</v>
      </c>
      <c r="R2040" s="2">
        <f t="shared" si="372"/>
        <v>1.3162770541538253</v>
      </c>
      <c r="S2040" s="2">
        <f t="shared" si="373"/>
        <v>1.4095148499914001</v>
      </c>
      <c r="T2040" s="2">
        <f t="shared" si="374"/>
        <v>-1.8026375302442332E-3</v>
      </c>
      <c r="U2040" s="2">
        <f t="shared" si="375"/>
        <v>-2.0982044518812915E-2</v>
      </c>
    </row>
    <row r="2041" spans="1:21" x14ac:dyDescent="0.3">
      <c r="A2041" s="1">
        <v>41574</v>
      </c>
      <c r="B2041">
        <f>IF(_xlfn.IFNA(VLOOKUP($A2041,raw_data!$A:$D,2,FALSE),B2040)=0,B2040,_xlfn.IFNA(VLOOKUP($A2041,raw_data!$A:$D,2,FALSE),B2040))</f>
        <v>46.39892578125</v>
      </c>
      <c r="C2041">
        <f>IF(_xlfn.IFNA(VLOOKUP($A2041,raw_data!$A:$D,3,FALSE),C2040)=0,C2040,_xlfn.IFNA(VLOOKUP($A2041,raw_data!$A:$D,3,FALSE),C2040))</f>
        <v>86.497573852539006</v>
      </c>
      <c r="D2041">
        <f>IF(_xlfn.IFNA(VLOOKUP($A2041,raw_data!$A:$D,4,FALSE),D2040)=0,D2040,_xlfn.IFNA(VLOOKUP($A2041,raw_data!$A:$D,4,FALSE),D2040))</f>
        <v>1062.15002441406</v>
      </c>
      <c r="E2041" s="2">
        <f t="shared" si="377"/>
        <v>0</v>
      </c>
      <c r="F2041" s="2">
        <f t="shared" si="378"/>
        <v>0</v>
      </c>
      <c r="G2041" s="2">
        <f t="shared" si="379"/>
        <v>0</v>
      </c>
      <c r="H2041" s="2"/>
      <c r="I2041" s="2">
        <f t="shared" si="380"/>
        <v>1.3162770541538253</v>
      </c>
      <c r="J2041" s="2">
        <f t="shared" si="381"/>
        <v>0</v>
      </c>
      <c r="K2041" s="2">
        <f>I2041/MAX(I$2:I2041)-1</f>
        <v>-1.8026375302442332E-3</v>
      </c>
      <c r="M2041" s="2">
        <f t="shared" si="382"/>
        <v>1.4095148499914001</v>
      </c>
      <c r="N2041" s="2">
        <f t="shared" si="383"/>
        <v>0</v>
      </c>
      <c r="O2041" s="2">
        <f>M2041/MAX(M$2:M2041)-1</f>
        <v>-2.0982044518812915E-2</v>
      </c>
      <c r="Q2041" s="1">
        <f t="shared" si="376"/>
        <v>41574</v>
      </c>
      <c r="R2041" s="2">
        <f t="shared" si="372"/>
        <v>1.3162770541538253</v>
      </c>
      <c r="S2041" s="2">
        <f t="shared" si="373"/>
        <v>1.4095148499914001</v>
      </c>
      <c r="T2041" s="2">
        <f t="shared" si="374"/>
        <v>-1.8026375302442332E-3</v>
      </c>
      <c r="U2041" s="2">
        <f t="shared" si="375"/>
        <v>-2.0982044518812915E-2</v>
      </c>
    </row>
    <row r="2042" spans="1:21" x14ac:dyDescent="0.3">
      <c r="A2042" s="1">
        <v>41575</v>
      </c>
      <c r="B2042">
        <f>IF(_xlfn.IFNA(VLOOKUP($A2042,raw_data!$A:$D,2,FALSE),B2041)=0,B2041,_xlfn.IFNA(VLOOKUP($A2042,raw_data!$A:$D,2,FALSE),B2041))</f>
        <v>46.431869506835902</v>
      </c>
      <c r="C2042">
        <f>IF(_xlfn.IFNA(VLOOKUP($A2042,raw_data!$A:$D,3,FALSE),C2041)=0,C2041,_xlfn.IFNA(VLOOKUP($A2042,raw_data!$A:$D,3,FALSE),C2041))</f>
        <v>86.45751953125</v>
      </c>
      <c r="D2042">
        <f>IF(_xlfn.IFNA(VLOOKUP($A2042,raw_data!$A:$D,4,FALSE),D2041)=0,D2041,_xlfn.IFNA(VLOOKUP($A2042,raw_data!$A:$D,4,FALSE),D2041))</f>
        <v>1061.09997558593</v>
      </c>
      <c r="E2042" s="2">
        <f t="shared" si="377"/>
        <v>7.1001052354557892E-4</v>
      </c>
      <c r="F2042" s="2">
        <f t="shared" si="378"/>
        <v>-4.6306872557244638E-4</v>
      </c>
      <c r="G2042" s="2">
        <f t="shared" si="379"/>
        <v>-9.8860688602753211E-4</v>
      </c>
      <c r="H2042" s="2"/>
      <c r="I2042" s="2">
        <f t="shared" si="380"/>
        <v>1.3165939857948488</v>
      </c>
      <c r="J2042" s="2">
        <f t="shared" si="381"/>
        <v>2.4077882389836878E-4</v>
      </c>
      <c r="K2042" s="2">
        <f>I2042/MAX(I$2:I2042)-1</f>
        <v>-1.5622927432903388E-3</v>
      </c>
      <c r="M2042" s="2">
        <f t="shared" si="382"/>
        <v>1.4084604397178708</v>
      </c>
      <c r="N2042" s="2">
        <f t="shared" si="383"/>
        <v>-7.4806609773259147E-4</v>
      </c>
      <c r="O2042" s="2">
        <f>M2042/MAX(M$2:M2042)-1</f>
        <v>-2.1714414660379933E-2</v>
      </c>
      <c r="Q2042" s="1">
        <f t="shared" si="376"/>
        <v>41575</v>
      </c>
      <c r="R2042" s="2">
        <f t="shared" si="372"/>
        <v>1.3165939857948488</v>
      </c>
      <c r="S2042" s="2">
        <f t="shared" si="373"/>
        <v>1.4084604397178708</v>
      </c>
      <c r="T2042" s="2">
        <f t="shared" si="374"/>
        <v>-1.5622927432903388E-3</v>
      </c>
      <c r="U2042" s="2">
        <f t="shared" si="375"/>
        <v>-2.1714414660379933E-2</v>
      </c>
    </row>
    <row r="2043" spans="1:21" x14ac:dyDescent="0.3">
      <c r="A2043" s="1">
        <v>41576</v>
      </c>
      <c r="B2043">
        <f>IF(_xlfn.IFNA(VLOOKUP($A2043,raw_data!$A:$D,2,FALSE),B2042)=0,B2042,_xlfn.IFNA(VLOOKUP($A2043,raw_data!$A:$D,2,FALSE),B2042))</f>
        <v>46.596603393554602</v>
      </c>
      <c r="C2043">
        <f>IF(_xlfn.IFNA(VLOOKUP($A2043,raw_data!$A:$D,3,FALSE),C2042)=0,C2042,_xlfn.IFNA(VLOOKUP($A2043,raw_data!$A:$D,3,FALSE),C2042))</f>
        <v>86.5616455078125</v>
      </c>
      <c r="D2043">
        <f>IF(_xlfn.IFNA(VLOOKUP($A2043,raw_data!$A:$D,4,FALSE),D2042)=0,D2042,_xlfn.IFNA(VLOOKUP($A2043,raw_data!$A:$D,4,FALSE),D2042))</f>
        <v>1060.5</v>
      </c>
      <c r="E2043" s="2">
        <f t="shared" si="377"/>
        <v>3.5478624588753949E-3</v>
      </c>
      <c r="F2043" s="2">
        <f t="shared" si="378"/>
        <v>1.2043599807980421E-3</v>
      </c>
      <c r="G2043" s="2">
        <f t="shared" si="379"/>
        <v>-5.6542795187486394E-4</v>
      </c>
      <c r="H2043" s="2"/>
      <c r="I2043" s="2">
        <f t="shared" si="380"/>
        <v>1.3200309036632987</v>
      </c>
      <c r="J2043" s="2">
        <f t="shared" si="381"/>
        <v>2.6104614676444537E-3</v>
      </c>
      <c r="K2043" s="2">
        <f>I2043/MAX(I$2:I2043)-1</f>
        <v>0</v>
      </c>
      <c r="M2043" s="2">
        <f t="shared" si="382"/>
        <v>1.4113387095958512</v>
      </c>
      <c r="N2043" s="2">
        <f t="shared" si="383"/>
        <v>2.0435574878885365E-3</v>
      </c>
      <c r="O2043" s="2">
        <f>M2043/MAX(M$2:M2043)-1</f>
        <v>-1.9715231827165614E-2</v>
      </c>
      <c r="Q2043" s="1">
        <f t="shared" si="376"/>
        <v>41576</v>
      </c>
      <c r="R2043" s="2">
        <f t="shared" si="372"/>
        <v>1.3200309036632987</v>
      </c>
      <c r="S2043" s="2">
        <f t="shared" si="373"/>
        <v>1.4113387095958512</v>
      </c>
      <c r="T2043" s="2">
        <f t="shared" si="374"/>
        <v>0</v>
      </c>
      <c r="U2043" s="2">
        <f t="shared" si="375"/>
        <v>-1.9715231827165614E-2</v>
      </c>
    </row>
    <row r="2044" spans="1:21" x14ac:dyDescent="0.3">
      <c r="A2044" s="1">
        <v>41577</v>
      </c>
      <c r="B2044">
        <f>IF(_xlfn.IFNA(VLOOKUP($A2044,raw_data!$A:$D,2,FALSE),B2043)=0,B2043,_xlfn.IFNA(VLOOKUP($A2044,raw_data!$A:$D,2,FALSE),B2043))</f>
        <v>46.423641204833899</v>
      </c>
      <c r="C2044">
        <f>IF(_xlfn.IFNA(VLOOKUP($A2044,raw_data!$A:$D,3,FALSE),C2043)=0,C2043,_xlfn.IFNA(VLOOKUP($A2044,raw_data!$A:$D,3,FALSE),C2043))</f>
        <v>86.401473999023395</v>
      </c>
      <c r="D2044">
        <f>IF(_xlfn.IFNA(VLOOKUP($A2044,raw_data!$A:$D,4,FALSE),D2043)=0,D2043,_xlfn.IFNA(VLOOKUP($A2044,raw_data!$A:$D,4,FALSE),D2043))</f>
        <v>1061.69995117187</v>
      </c>
      <c r="E2044" s="2">
        <f t="shared" si="377"/>
        <v>-3.7119055064993578E-3</v>
      </c>
      <c r="F2044" s="2">
        <f t="shared" si="378"/>
        <v>-1.8503750460087121E-3</v>
      </c>
      <c r="G2044" s="2">
        <f t="shared" si="379"/>
        <v>1.1314956830457135E-3</v>
      </c>
      <c r="H2044" s="2"/>
      <c r="I2044" s="2">
        <f t="shared" si="380"/>
        <v>1.3161139847776249</v>
      </c>
      <c r="J2044" s="2">
        <f t="shared" si="381"/>
        <v>-2.9672933223030993E-3</v>
      </c>
      <c r="K2044" s="2">
        <f>I2044/MAX(I$2:I2044)-1</f>
        <v>-2.9672933223030551E-3</v>
      </c>
      <c r="M2044" s="2">
        <f t="shared" si="382"/>
        <v>1.4087430387836783</v>
      </c>
      <c r="N2044" s="2">
        <f t="shared" si="383"/>
        <v>-1.8391551188418065E-3</v>
      </c>
      <c r="O2044" s="2">
        <f>M2044/MAX(M$2:M2044)-1</f>
        <v>-2.1518127576473423E-2</v>
      </c>
      <c r="Q2044" s="1">
        <f t="shared" si="376"/>
        <v>41577</v>
      </c>
      <c r="R2044" s="2">
        <f t="shared" si="372"/>
        <v>1.3161139847776249</v>
      </c>
      <c r="S2044" s="2">
        <f t="shared" si="373"/>
        <v>1.4087430387836783</v>
      </c>
      <c r="T2044" s="2">
        <f t="shared" si="374"/>
        <v>-2.9672933223030551E-3</v>
      </c>
      <c r="U2044" s="2">
        <f t="shared" si="375"/>
        <v>-2.1518127576473423E-2</v>
      </c>
    </row>
    <row r="2045" spans="1:21" x14ac:dyDescent="0.3">
      <c r="A2045" s="1">
        <v>41578</v>
      </c>
      <c r="B2045">
        <f>IF(_xlfn.IFNA(VLOOKUP($A2045,raw_data!$A:$D,2,FALSE),B2044)=0,B2044,_xlfn.IFNA(VLOOKUP($A2045,raw_data!$A:$D,2,FALSE),B2044))</f>
        <v>46.168289184570298</v>
      </c>
      <c r="C2045">
        <f>IF(_xlfn.IFNA(VLOOKUP($A2045,raw_data!$A:$D,3,FALSE),C2044)=0,C2044,_xlfn.IFNA(VLOOKUP($A2045,raw_data!$A:$D,3,FALSE),C2044))</f>
        <v>86.409492492675696</v>
      </c>
      <c r="D2045">
        <f>IF(_xlfn.IFNA(VLOOKUP($A2045,raw_data!$A:$D,4,FALSE),D2044)=0,D2044,_xlfn.IFNA(VLOOKUP($A2045,raw_data!$A:$D,4,FALSE),D2044))</f>
        <v>1058.19995117187</v>
      </c>
      <c r="E2045" s="2">
        <f t="shared" si="377"/>
        <v>-5.5004737594132047E-3</v>
      </c>
      <c r="F2045" s="2">
        <f t="shared" si="378"/>
        <v>9.2805056223888016E-5</v>
      </c>
      <c r="G2045" s="2">
        <f t="shared" si="379"/>
        <v>-3.2965999443974603E-3</v>
      </c>
      <c r="H2045" s="2"/>
      <c r="I2045" s="2">
        <f t="shared" si="380"/>
        <v>1.3118192913279669</v>
      </c>
      <c r="J2045" s="2">
        <f t="shared" si="381"/>
        <v>-3.2631622331583676E-3</v>
      </c>
      <c r="K2045" s="2">
        <f>I2045/MAX(I$2:I2045)-1</f>
        <v>-6.2207727959574521E-3</v>
      </c>
      <c r="M2045" s="2">
        <f t="shared" si="382"/>
        <v>1.3995171738084258</v>
      </c>
      <c r="N2045" s="2">
        <f t="shared" si="383"/>
        <v>-6.5490048371193987E-3</v>
      </c>
      <c r="O2045" s="2">
        <f>M2045/MAX(M$2:M2045)-1</f>
        <v>-2.7926210092008685E-2</v>
      </c>
      <c r="Q2045" s="1">
        <f t="shared" si="376"/>
        <v>41578</v>
      </c>
      <c r="R2045" s="2">
        <f t="shared" si="372"/>
        <v>1.3118192913279669</v>
      </c>
      <c r="S2045" s="2">
        <f t="shared" si="373"/>
        <v>1.3995171738084258</v>
      </c>
      <c r="T2045" s="2">
        <f t="shared" si="374"/>
        <v>-6.2207727959574521E-3</v>
      </c>
      <c r="U2045" s="2">
        <f t="shared" si="375"/>
        <v>-2.7926210092008685E-2</v>
      </c>
    </row>
    <row r="2046" spans="1:21" x14ac:dyDescent="0.3">
      <c r="A2046" s="1">
        <v>41579</v>
      </c>
      <c r="B2046">
        <f>IF(_xlfn.IFNA(VLOOKUP($A2046,raw_data!$A:$D,2,FALSE),B2045)=0,B2045,_xlfn.IFNA(VLOOKUP($A2046,raw_data!$A:$D,2,FALSE),B2045))</f>
        <v>46.1600532531738</v>
      </c>
      <c r="C2046">
        <f>IF(_xlfn.IFNA(VLOOKUP($A2046,raw_data!$A:$D,3,FALSE),C2045)=0,C2045,_xlfn.IFNA(VLOOKUP($A2046,raw_data!$A:$D,3,FALSE),C2045))</f>
        <v>86.200904846191406</v>
      </c>
      <c r="D2046">
        <f>IF(_xlfn.IFNA(VLOOKUP($A2046,raw_data!$A:$D,4,FALSE),D2045)=0,D2045,_xlfn.IFNA(VLOOKUP($A2046,raw_data!$A:$D,4,FALSE),D2045))</f>
        <v>1060.5</v>
      </c>
      <c r="E2046" s="2">
        <f t="shared" si="377"/>
        <v>-1.7838935646008469E-4</v>
      </c>
      <c r="F2046" s="2">
        <f t="shared" si="378"/>
        <v>-2.4139436590484564E-3</v>
      </c>
      <c r="G2046" s="2">
        <f t="shared" si="379"/>
        <v>2.1735484164244756E-3</v>
      </c>
      <c r="H2046" s="2"/>
      <c r="I2046" s="2">
        <f t="shared" si="380"/>
        <v>1.3104122194244163</v>
      </c>
      <c r="J2046" s="2">
        <f t="shared" si="381"/>
        <v>-1.0726110774954335E-3</v>
      </c>
      <c r="K2046" s="2">
        <f>I2046/MAX(I$2:I2046)-1</f>
        <v>-7.2867114036413438E-3</v>
      </c>
      <c r="M2046" s="2">
        <f t="shared" si="382"/>
        <v>1.401054691726239</v>
      </c>
      <c r="N2046" s="2">
        <f t="shared" si="383"/>
        <v>1.0986059668200987E-3</v>
      </c>
      <c r="O2046" s="2">
        <f>M2046/MAX(M$2:M2046)-1</f>
        <v>-2.6858284026226253E-2</v>
      </c>
      <c r="Q2046" s="1">
        <f t="shared" si="376"/>
        <v>41579</v>
      </c>
      <c r="R2046" s="2">
        <f t="shared" si="372"/>
        <v>1.3104122194244163</v>
      </c>
      <c r="S2046" s="2">
        <f t="shared" si="373"/>
        <v>1.401054691726239</v>
      </c>
      <c r="T2046" s="2">
        <f t="shared" si="374"/>
        <v>-7.2867114036413438E-3</v>
      </c>
      <c r="U2046" s="2">
        <f t="shared" si="375"/>
        <v>-2.6858284026226253E-2</v>
      </c>
    </row>
    <row r="2047" spans="1:21" x14ac:dyDescent="0.3">
      <c r="A2047" s="1">
        <v>41580</v>
      </c>
      <c r="B2047">
        <f>IF(_xlfn.IFNA(VLOOKUP($A2047,raw_data!$A:$D,2,FALSE),B2046)=0,B2046,_xlfn.IFNA(VLOOKUP($A2047,raw_data!$A:$D,2,FALSE),B2046))</f>
        <v>46.1600532531738</v>
      </c>
      <c r="C2047">
        <f>IF(_xlfn.IFNA(VLOOKUP($A2047,raw_data!$A:$D,3,FALSE),C2046)=0,C2046,_xlfn.IFNA(VLOOKUP($A2047,raw_data!$A:$D,3,FALSE),C2046))</f>
        <v>86.200904846191406</v>
      </c>
      <c r="D2047">
        <f>IF(_xlfn.IFNA(VLOOKUP($A2047,raw_data!$A:$D,4,FALSE),D2046)=0,D2046,_xlfn.IFNA(VLOOKUP($A2047,raw_data!$A:$D,4,FALSE),D2046))</f>
        <v>1060.5</v>
      </c>
      <c r="E2047" s="2">
        <f t="shared" si="377"/>
        <v>0</v>
      </c>
      <c r="F2047" s="2">
        <f t="shared" si="378"/>
        <v>0</v>
      </c>
      <c r="G2047" s="2">
        <f t="shared" si="379"/>
        <v>0</v>
      </c>
      <c r="H2047" s="2"/>
      <c r="I2047" s="2">
        <f t="shared" si="380"/>
        <v>1.3104122194244163</v>
      </c>
      <c r="J2047" s="2">
        <f t="shared" si="381"/>
        <v>0</v>
      </c>
      <c r="K2047" s="2">
        <f>I2047/MAX(I$2:I2047)-1</f>
        <v>-7.2867114036413438E-3</v>
      </c>
      <c r="M2047" s="2">
        <f t="shared" si="382"/>
        <v>1.401054691726239</v>
      </c>
      <c r="N2047" s="2">
        <f t="shared" si="383"/>
        <v>0</v>
      </c>
      <c r="O2047" s="2">
        <f>M2047/MAX(M$2:M2047)-1</f>
        <v>-2.6858284026226253E-2</v>
      </c>
      <c r="Q2047" s="1">
        <f t="shared" si="376"/>
        <v>41580</v>
      </c>
      <c r="R2047" s="2">
        <f t="shared" si="372"/>
        <v>1.3104122194244163</v>
      </c>
      <c r="S2047" s="2">
        <f t="shared" si="373"/>
        <v>1.401054691726239</v>
      </c>
      <c r="T2047" s="2">
        <f t="shared" si="374"/>
        <v>-7.2867114036413438E-3</v>
      </c>
      <c r="U2047" s="2">
        <f t="shared" si="375"/>
        <v>-2.6858284026226253E-2</v>
      </c>
    </row>
    <row r="2048" spans="1:21" x14ac:dyDescent="0.3">
      <c r="A2048" s="1">
        <v>41581</v>
      </c>
      <c r="B2048">
        <f>IF(_xlfn.IFNA(VLOOKUP($A2048,raw_data!$A:$D,2,FALSE),B2047)=0,B2047,_xlfn.IFNA(VLOOKUP($A2048,raw_data!$A:$D,2,FALSE),B2047))</f>
        <v>46.1600532531738</v>
      </c>
      <c r="C2048">
        <f>IF(_xlfn.IFNA(VLOOKUP($A2048,raw_data!$A:$D,3,FALSE),C2047)=0,C2047,_xlfn.IFNA(VLOOKUP($A2048,raw_data!$A:$D,3,FALSE),C2047))</f>
        <v>86.200904846191406</v>
      </c>
      <c r="D2048">
        <f>IF(_xlfn.IFNA(VLOOKUP($A2048,raw_data!$A:$D,4,FALSE),D2047)=0,D2047,_xlfn.IFNA(VLOOKUP($A2048,raw_data!$A:$D,4,FALSE),D2047))</f>
        <v>1060.5</v>
      </c>
      <c r="E2048" s="2">
        <f t="shared" si="377"/>
        <v>0</v>
      </c>
      <c r="F2048" s="2">
        <f t="shared" si="378"/>
        <v>0</v>
      </c>
      <c r="G2048" s="2">
        <f t="shared" si="379"/>
        <v>0</v>
      </c>
      <c r="H2048" s="2"/>
      <c r="I2048" s="2">
        <f t="shared" si="380"/>
        <v>1.3104122194244163</v>
      </c>
      <c r="J2048" s="2">
        <f t="shared" si="381"/>
        <v>0</v>
      </c>
      <c r="K2048" s="2">
        <f>I2048/MAX(I$2:I2048)-1</f>
        <v>-7.2867114036413438E-3</v>
      </c>
      <c r="M2048" s="2">
        <f t="shared" si="382"/>
        <v>1.401054691726239</v>
      </c>
      <c r="N2048" s="2">
        <f t="shared" si="383"/>
        <v>0</v>
      </c>
      <c r="O2048" s="2">
        <f>M2048/MAX(M$2:M2048)-1</f>
        <v>-2.6858284026226253E-2</v>
      </c>
      <c r="Q2048" s="1">
        <f t="shared" si="376"/>
        <v>41581</v>
      </c>
      <c r="R2048" s="2">
        <f t="shared" si="372"/>
        <v>1.3104122194244163</v>
      </c>
      <c r="S2048" s="2">
        <f t="shared" si="373"/>
        <v>1.401054691726239</v>
      </c>
      <c r="T2048" s="2">
        <f t="shared" si="374"/>
        <v>-7.2867114036413438E-3</v>
      </c>
      <c r="U2048" s="2">
        <f t="shared" si="375"/>
        <v>-2.6858284026226253E-2</v>
      </c>
    </row>
    <row r="2049" spans="1:21" x14ac:dyDescent="0.3">
      <c r="A2049" s="1">
        <v>41582</v>
      </c>
      <c r="B2049">
        <f>IF(_xlfn.IFNA(VLOOKUP($A2049,raw_data!$A:$D,2,FALSE),B2048)=0,B2048,_xlfn.IFNA(VLOOKUP($A2049,raw_data!$A:$D,2,FALSE),B2048))</f>
        <v>46.374217987060497</v>
      </c>
      <c r="C2049">
        <f>IF(_xlfn.IFNA(VLOOKUP($A2049,raw_data!$A:$D,3,FALSE),C2048)=0,C2048,_xlfn.IFNA(VLOOKUP($A2049,raw_data!$A:$D,3,FALSE),C2048))</f>
        <v>86.289138793945298</v>
      </c>
      <c r="D2049">
        <f>IF(_xlfn.IFNA(VLOOKUP($A2049,raw_data!$A:$D,4,FALSE),D2048)=0,D2048,_xlfn.IFNA(VLOOKUP($A2049,raw_data!$A:$D,4,FALSE),D2048))</f>
        <v>1039.5</v>
      </c>
      <c r="E2049" s="2">
        <f t="shared" si="377"/>
        <v>4.6396119326828078E-3</v>
      </c>
      <c r="F2049" s="2">
        <f t="shared" si="378"/>
        <v>1.0235849369717442E-3</v>
      </c>
      <c r="G2049" s="2">
        <f t="shared" si="379"/>
        <v>-1.980198019801982E-2</v>
      </c>
      <c r="H2049" s="2"/>
      <c r="I2049" s="2">
        <f t="shared" si="380"/>
        <v>1.314596629210012</v>
      </c>
      <c r="J2049" s="2">
        <f t="shared" si="381"/>
        <v>3.1932011343983827E-3</v>
      </c>
      <c r="K2049" s="2">
        <f>I2049/MAX(I$2:I2049)-1</f>
        <v>-4.1167782043630696E-3</v>
      </c>
      <c r="M2049" s="2">
        <f t="shared" si="382"/>
        <v>1.3776962928174667</v>
      </c>
      <c r="N2049" s="2">
        <f t="shared" si="383"/>
        <v>-1.6672010769252954E-2</v>
      </c>
      <c r="O2049" s="2">
        <f>M2049/MAX(M$2:M2049)-1</f>
        <v>-4.3082513194950378E-2</v>
      </c>
      <c r="Q2049" s="1">
        <f t="shared" si="376"/>
        <v>41582</v>
      </c>
      <c r="R2049" s="2">
        <f t="shared" si="372"/>
        <v>1.314596629210012</v>
      </c>
      <c r="S2049" s="2">
        <f t="shared" si="373"/>
        <v>1.3776962928174667</v>
      </c>
      <c r="T2049" s="2">
        <f t="shared" si="374"/>
        <v>-4.1167782043630696E-3</v>
      </c>
      <c r="U2049" s="2">
        <f t="shared" si="375"/>
        <v>-4.3082513194950378E-2</v>
      </c>
    </row>
    <row r="2050" spans="1:21" x14ac:dyDescent="0.3">
      <c r="A2050" s="1">
        <v>41583</v>
      </c>
      <c r="B2050">
        <f>IF(_xlfn.IFNA(VLOOKUP($A2050,raw_data!$A:$D,2,FALSE),B2049)=0,B2049,_xlfn.IFNA(VLOOKUP($A2050,raw_data!$A:$D,2,FALSE),B2049))</f>
        <v>46.077674865722599</v>
      </c>
      <c r="C2050">
        <f>IF(_xlfn.IFNA(VLOOKUP($A2050,raw_data!$A:$D,3,FALSE),C2049)=0,C2049,_xlfn.IFNA(VLOOKUP($A2050,raw_data!$A:$D,3,FALSE),C2049))</f>
        <v>86.032402038574205</v>
      </c>
      <c r="D2050">
        <f>IF(_xlfn.IFNA(VLOOKUP($A2050,raw_data!$A:$D,4,FALSE),D2049)=0,D2049,_xlfn.IFNA(VLOOKUP($A2050,raw_data!$A:$D,4,FALSE),D2049))</f>
        <v>1061.5</v>
      </c>
      <c r="E2050" s="2">
        <f t="shared" si="377"/>
        <v>-6.3945686678886782E-3</v>
      </c>
      <c r="F2050" s="2">
        <f t="shared" si="378"/>
        <v>-2.97530788879663E-3</v>
      </c>
      <c r="G2050" s="2">
        <f t="shared" si="379"/>
        <v>2.1164021164021163E-2</v>
      </c>
      <c r="H2050" s="2"/>
      <c r="I2050" s="2">
        <f t="shared" si="380"/>
        <v>1.3079883302717872</v>
      </c>
      <c r="J2050" s="2">
        <f t="shared" si="381"/>
        <v>-5.0268643562518586E-3</v>
      </c>
      <c r="K2050" s="2">
        <f>I2050/MAX(I$2:I2050)-1</f>
        <v>-9.1229480749969172E-3</v>
      </c>
      <c r="M2050" s="2">
        <f t="shared" si="382"/>
        <v>1.3997818226606715</v>
      </c>
      <c r="N2050" s="2">
        <f t="shared" si="383"/>
        <v>1.6030768144144947E-2</v>
      </c>
      <c r="O2050" s="2">
        <f>M2050/MAX(M$2:M2050)-1</f>
        <v>-2.7742390830900798E-2</v>
      </c>
      <c r="Q2050" s="1">
        <f t="shared" si="376"/>
        <v>41583</v>
      </c>
      <c r="R2050" s="2">
        <f t="shared" ref="R2050:R2113" si="384">I2050</f>
        <v>1.3079883302717872</v>
      </c>
      <c r="S2050" s="2">
        <f t="shared" ref="S2050:S2113" si="385">M2050</f>
        <v>1.3997818226606715</v>
      </c>
      <c r="T2050" s="2">
        <f t="shared" ref="T2050:T2113" si="386">K2050</f>
        <v>-9.1229480749969172E-3</v>
      </c>
      <c r="U2050" s="2">
        <f t="shared" ref="U2050:U2113" si="387">O2050</f>
        <v>-2.7742390830900798E-2</v>
      </c>
    </row>
    <row r="2051" spans="1:21" x14ac:dyDescent="0.3">
      <c r="A2051" s="1">
        <v>41584</v>
      </c>
      <c r="B2051">
        <f>IF(_xlfn.IFNA(VLOOKUP($A2051,raw_data!$A:$D,2,FALSE),B2050)=0,B2050,_xlfn.IFNA(VLOOKUP($A2051,raw_data!$A:$D,2,FALSE),B2050))</f>
        <v>46.333030700683501</v>
      </c>
      <c r="C2051">
        <f>IF(_xlfn.IFNA(VLOOKUP($A2051,raw_data!$A:$D,3,FALSE),C2050)=0,C2050,_xlfn.IFNA(VLOOKUP($A2051,raw_data!$A:$D,3,FALSE),C2050))</f>
        <v>86.168861389160099</v>
      </c>
      <c r="D2051">
        <f>IF(_xlfn.IFNA(VLOOKUP($A2051,raw_data!$A:$D,4,FALSE),D2050)=0,D2050,_xlfn.IFNA(VLOOKUP($A2051,raw_data!$A:$D,4,FALSE),D2050))</f>
        <v>1060.5</v>
      </c>
      <c r="E2051" s="2">
        <f t="shared" si="377"/>
        <v>5.5418559140636425E-3</v>
      </c>
      <c r="F2051" s="2">
        <f t="shared" si="378"/>
        <v>1.5861390284641619E-3</v>
      </c>
      <c r="G2051" s="2">
        <f t="shared" si="379"/>
        <v>-9.4206311822897515E-4</v>
      </c>
      <c r="H2051" s="2"/>
      <c r="I2051" s="2">
        <f t="shared" si="380"/>
        <v>1.3131674005257408</v>
      </c>
      <c r="J2051" s="2">
        <f t="shared" si="381"/>
        <v>3.9595691598238499E-3</v>
      </c>
      <c r="K2051" s="2">
        <f>I2051/MAX(I$2:I2051)-1</f>
        <v>-5.199501859017519E-3</v>
      </c>
      <c r="M2051" s="2">
        <f t="shared" si="382"/>
        <v>1.4040004513516047</v>
      </c>
      <c r="N2051" s="2">
        <f t="shared" si="383"/>
        <v>3.013775877525271E-3</v>
      </c>
      <c r="O2051" s="2">
        <f>M2051/MAX(M$2:M2051)-1</f>
        <v>-2.4812224301646535E-2</v>
      </c>
      <c r="Q2051" s="1">
        <f t="shared" ref="Q2051:Q2114" si="388">A2051</f>
        <v>41584</v>
      </c>
      <c r="R2051" s="2">
        <f t="shared" si="384"/>
        <v>1.3131674005257408</v>
      </c>
      <c r="S2051" s="2">
        <f t="shared" si="385"/>
        <v>1.4040004513516047</v>
      </c>
      <c r="T2051" s="2">
        <f t="shared" si="386"/>
        <v>-5.199501859017519E-3</v>
      </c>
      <c r="U2051" s="2">
        <f t="shared" si="387"/>
        <v>-2.4812224301646535E-2</v>
      </c>
    </row>
    <row r="2052" spans="1:21" x14ac:dyDescent="0.3">
      <c r="A2052" s="1">
        <v>41585</v>
      </c>
      <c r="B2052">
        <f>IF(_xlfn.IFNA(VLOOKUP($A2052,raw_data!$A:$D,2,FALSE),B2051)=0,B2051,_xlfn.IFNA(VLOOKUP($A2052,raw_data!$A:$D,2,FALSE),B2051))</f>
        <v>45.624645233154297</v>
      </c>
      <c r="C2052">
        <f>IF(_xlfn.IFNA(VLOOKUP($A2052,raw_data!$A:$D,3,FALSE),C2051)=0,C2051,_xlfn.IFNA(VLOOKUP($A2052,raw_data!$A:$D,3,FALSE),C2051))</f>
        <v>86.233016967773395</v>
      </c>
      <c r="D2052">
        <f>IF(_xlfn.IFNA(VLOOKUP($A2052,raw_data!$A:$D,4,FALSE),D2051)=0,D2051,_xlfn.IFNA(VLOOKUP($A2052,raw_data!$A:$D,4,FALSE),D2051))</f>
        <v>1059</v>
      </c>
      <c r="E2052" s="2">
        <f t="shared" ref="E2052:E2115" si="389">B2052/B2051-1</f>
        <v>-1.5288994844853798E-2</v>
      </c>
      <c r="F2052" s="2">
        <f t="shared" ref="F2052:F2115" si="390">C2052/C2051-1</f>
        <v>7.4453320583578453E-4</v>
      </c>
      <c r="G2052" s="2">
        <f t="shared" ref="G2052:G2115" si="391">D2052/D2051-1</f>
        <v>-1.4144271570014633E-3</v>
      </c>
      <c r="H2052" s="2"/>
      <c r="I2052" s="2">
        <f t="shared" ref="I2052:I2115" si="392">I2051*(1+J2052)</f>
        <v>1.301512273449305</v>
      </c>
      <c r="J2052" s="2">
        <f t="shared" ref="J2052:J2115" si="393">E2052*0.6+F2052*0.4</f>
        <v>-8.8755836245779651E-3</v>
      </c>
      <c r="K2052" s="2">
        <f>I2052/MAX(I$2:I2052)-1</f>
        <v>-1.4028936870039588E-2</v>
      </c>
      <c r="M2052" s="2">
        <f t="shared" ref="M2052:M2115" si="394">M2051*(1+N2052)</f>
        <v>1.3895708972041045</v>
      </c>
      <c r="N2052" s="2">
        <f t="shared" ref="N2052:N2115" si="395">(1+J2052)*(1+G2052)-1</f>
        <v>-1.0277456915066541E-2</v>
      </c>
      <c r="O2052" s="2">
        <f>M2052/MAX(M$2:M2052)-1</f>
        <v>-3.4834674650485953E-2</v>
      </c>
      <c r="Q2052" s="1">
        <f t="shared" si="388"/>
        <v>41585</v>
      </c>
      <c r="R2052" s="2">
        <f t="shared" si="384"/>
        <v>1.301512273449305</v>
      </c>
      <c r="S2052" s="2">
        <f t="shared" si="385"/>
        <v>1.3895708972041045</v>
      </c>
      <c r="T2052" s="2">
        <f t="shared" si="386"/>
        <v>-1.4028936870039588E-2</v>
      </c>
      <c r="U2052" s="2">
        <f t="shared" si="387"/>
        <v>-3.4834674650485953E-2</v>
      </c>
    </row>
    <row r="2053" spans="1:21" x14ac:dyDescent="0.3">
      <c r="A2053" s="1">
        <v>41586</v>
      </c>
      <c r="B2053">
        <f>IF(_xlfn.IFNA(VLOOKUP($A2053,raw_data!$A:$D,2,FALSE),B2052)=0,B2052,_xlfn.IFNA(VLOOKUP($A2053,raw_data!$A:$D,2,FALSE),B2052))</f>
        <v>46.077674865722599</v>
      </c>
      <c r="C2053">
        <f>IF(_xlfn.IFNA(VLOOKUP($A2053,raw_data!$A:$D,3,FALSE),C2052)=0,C2052,_xlfn.IFNA(VLOOKUP($A2053,raw_data!$A:$D,3,FALSE),C2052))</f>
        <v>85.695487976074205</v>
      </c>
      <c r="D2053">
        <f>IF(_xlfn.IFNA(VLOOKUP($A2053,raw_data!$A:$D,4,FALSE),D2052)=0,D2052,_xlfn.IFNA(VLOOKUP($A2053,raw_data!$A:$D,4,FALSE),D2052))</f>
        <v>1062.40002441406</v>
      </c>
      <c r="E2053" s="2">
        <f t="shared" si="389"/>
        <v>9.9294938131178068E-3</v>
      </c>
      <c r="F2053" s="2">
        <f t="shared" si="390"/>
        <v>-6.2334475888751184E-3</v>
      </c>
      <c r="G2053" s="2">
        <f t="shared" si="391"/>
        <v>3.2105990689896835E-3</v>
      </c>
      <c r="H2053" s="2"/>
      <c r="I2053" s="2">
        <f t="shared" si="392"/>
        <v>1.3060211248723224</v>
      </c>
      <c r="J2053" s="2">
        <f t="shared" si="393"/>
        <v>3.4643172523206364E-3</v>
      </c>
      <c r="K2053" s="2">
        <f>I2053/MAX(I$2:I2053)-1</f>
        <v>-1.0613220305749627E-2</v>
      </c>
      <c r="M2053" s="2">
        <f t="shared" si="394"/>
        <v>1.398861622214665</v>
      </c>
      <c r="N2053" s="2">
        <f t="shared" si="395"/>
        <v>6.6860388550551431E-3</v>
      </c>
      <c r="O2053" s="2">
        <f>M2053/MAX(M$2:M2053)-1</f>
        <v>-2.8381541783647157E-2</v>
      </c>
      <c r="Q2053" s="1">
        <f t="shared" si="388"/>
        <v>41586</v>
      </c>
      <c r="R2053" s="2">
        <f t="shared" si="384"/>
        <v>1.3060211248723224</v>
      </c>
      <c r="S2053" s="2">
        <f t="shared" si="385"/>
        <v>1.398861622214665</v>
      </c>
      <c r="T2053" s="2">
        <f t="shared" si="386"/>
        <v>-1.0613220305749627E-2</v>
      </c>
      <c r="U2053" s="2">
        <f t="shared" si="387"/>
        <v>-2.8381541783647157E-2</v>
      </c>
    </row>
    <row r="2054" spans="1:21" x14ac:dyDescent="0.3">
      <c r="A2054" s="1">
        <v>41587</v>
      </c>
      <c r="B2054">
        <f>IF(_xlfn.IFNA(VLOOKUP($A2054,raw_data!$A:$D,2,FALSE),B2053)=0,B2053,_xlfn.IFNA(VLOOKUP($A2054,raw_data!$A:$D,2,FALSE),B2053))</f>
        <v>46.077674865722599</v>
      </c>
      <c r="C2054">
        <f>IF(_xlfn.IFNA(VLOOKUP($A2054,raw_data!$A:$D,3,FALSE),C2053)=0,C2053,_xlfn.IFNA(VLOOKUP($A2054,raw_data!$A:$D,3,FALSE),C2053))</f>
        <v>85.695487976074205</v>
      </c>
      <c r="D2054">
        <f>IF(_xlfn.IFNA(VLOOKUP($A2054,raw_data!$A:$D,4,FALSE),D2053)=0,D2053,_xlfn.IFNA(VLOOKUP($A2054,raw_data!$A:$D,4,FALSE),D2053))</f>
        <v>1062.40002441406</v>
      </c>
      <c r="E2054" s="2">
        <f t="shared" si="389"/>
        <v>0</v>
      </c>
      <c r="F2054" s="2">
        <f t="shared" si="390"/>
        <v>0</v>
      </c>
      <c r="G2054" s="2">
        <f t="shared" si="391"/>
        <v>0</v>
      </c>
      <c r="H2054" s="2"/>
      <c r="I2054" s="2">
        <f t="shared" si="392"/>
        <v>1.3060211248723224</v>
      </c>
      <c r="J2054" s="2">
        <f t="shared" si="393"/>
        <v>0</v>
      </c>
      <c r="K2054" s="2">
        <f>I2054/MAX(I$2:I2054)-1</f>
        <v>-1.0613220305749627E-2</v>
      </c>
      <c r="M2054" s="2">
        <f t="shared" si="394"/>
        <v>1.398861622214665</v>
      </c>
      <c r="N2054" s="2">
        <f t="shared" si="395"/>
        <v>0</v>
      </c>
      <c r="O2054" s="2">
        <f>M2054/MAX(M$2:M2054)-1</f>
        <v>-2.8381541783647157E-2</v>
      </c>
      <c r="Q2054" s="1">
        <f t="shared" si="388"/>
        <v>41587</v>
      </c>
      <c r="R2054" s="2">
        <f t="shared" si="384"/>
        <v>1.3060211248723224</v>
      </c>
      <c r="S2054" s="2">
        <f t="shared" si="385"/>
        <v>1.398861622214665</v>
      </c>
      <c r="T2054" s="2">
        <f t="shared" si="386"/>
        <v>-1.0613220305749627E-2</v>
      </c>
      <c r="U2054" s="2">
        <f t="shared" si="387"/>
        <v>-2.8381541783647157E-2</v>
      </c>
    </row>
    <row r="2055" spans="1:21" x14ac:dyDescent="0.3">
      <c r="A2055" s="1">
        <v>41588</v>
      </c>
      <c r="B2055">
        <f>IF(_xlfn.IFNA(VLOOKUP($A2055,raw_data!$A:$D,2,FALSE),B2054)=0,B2054,_xlfn.IFNA(VLOOKUP($A2055,raw_data!$A:$D,2,FALSE),B2054))</f>
        <v>46.077674865722599</v>
      </c>
      <c r="C2055">
        <f>IF(_xlfn.IFNA(VLOOKUP($A2055,raw_data!$A:$D,3,FALSE),C2054)=0,C2054,_xlfn.IFNA(VLOOKUP($A2055,raw_data!$A:$D,3,FALSE),C2054))</f>
        <v>85.695487976074205</v>
      </c>
      <c r="D2055">
        <f>IF(_xlfn.IFNA(VLOOKUP($A2055,raw_data!$A:$D,4,FALSE),D2054)=0,D2054,_xlfn.IFNA(VLOOKUP($A2055,raw_data!$A:$D,4,FALSE),D2054))</f>
        <v>1062.40002441406</v>
      </c>
      <c r="E2055" s="2">
        <f t="shared" si="389"/>
        <v>0</v>
      </c>
      <c r="F2055" s="2">
        <f t="shared" si="390"/>
        <v>0</v>
      </c>
      <c r="G2055" s="2">
        <f t="shared" si="391"/>
        <v>0</v>
      </c>
      <c r="H2055" s="2"/>
      <c r="I2055" s="2">
        <f t="shared" si="392"/>
        <v>1.3060211248723224</v>
      </c>
      <c r="J2055" s="2">
        <f t="shared" si="393"/>
        <v>0</v>
      </c>
      <c r="K2055" s="2">
        <f>I2055/MAX(I$2:I2055)-1</f>
        <v>-1.0613220305749627E-2</v>
      </c>
      <c r="M2055" s="2">
        <f t="shared" si="394"/>
        <v>1.398861622214665</v>
      </c>
      <c r="N2055" s="2">
        <f t="shared" si="395"/>
        <v>0</v>
      </c>
      <c r="O2055" s="2">
        <f>M2055/MAX(M$2:M2055)-1</f>
        <v>-2.8381541783647157E-2</v>
      </c>
      <c r="Q2055" s="1">
        <f t="shared" si="388"/>
        <v>41588</v>
      </c>
      <c r="R2055" s="2">
        <f t="shared" si="384"/>
        <v>1.3060211248723224</v>
      </c>
      <c r="S2055" s="2">
        <f t="shared" si="385"/>
        <v>1.398861622214665</v>
      </c>
      <c r="T2055" s="2">
        <f t="shared" si="386"/>
        <v>-1.0613220305749627E-2</v>
      </c>
      <c r="U2055" s="2">
        <f t="shared" si="387"/>
        <v>-2.8381541783647157E-2</v>
      </c>
    </row>
    <row r="2056" spans="1:21" x14ac:dyDescent="0.3">
      <c r="A2056" s="1">
        <v>41589</v>
      </c>
      <c r="B2056">
        <f>IF(_xlfn.IFNA(VLOOKUP($A2056,raw_data!$A:$D,2,FALSE),B2055)=0,B2055,_xlfn.IFNA(VLOOKUP($A2056,raw_data!$A:$D,2,FALSE),B2055))</f>
        <v>46.094154357910099</v>
      </c>
      <c r="C2056">
        <f>IF(_xlfn.IFNA(VLOOKUP($A2056,raw_data!$A:$D,3,FALSE),C2055)=0,C2055,_xlfn.IFNA(VLOOKUP($A2056,raw_data!$A:$D,3,FALSE),C2055))</f>
        <v>85.647399902343693</v>
      </c>
      <c r="D2056">
        <f>IF(_xlfn.IFNA(VLOOKUP($A2056,raw_data!$A:$D,4,FALSE),D2055)=0,D2055,_xlfn.IFNA(VLOOKUP($A2056,raw_data!$A:$D,4,FALSE),D2055))</f>
        <v>1046.90002441406</v>
      </c>
      <c r="E2056" s="2">
        <f t="shared" si="389"/>
        <v>3.5764591497988718E-4</v>
      </c>
      <c r="F2056" s="2">
        <f t="shared" si="390"/>
        <v>-5.6115059107819665E-4</v>
      </c>
      <c r="G2056" s="2">
        <f t="shared" si="391"/>
        <v>-1.4589608098464213E-2</v>
      </c>
      <c r="H2056" s="2"/>
      <c r="I2056" s="2">
        <f t="shared" si="392"/>
        <v>1.306008230933962</v>
      </c>
      <c r="J2056" s="2">
        <f t="shared" si="393"/>
        <v>-9.8726874433463507E-6</v>
      </c>
      <c r="K2056" s="2">
        <f>I2056/MAX(I$2:I2056)-1</f>
        <v>-1.0622988212186102E-2</v>
      </c>
      <c r="M2056" s="2">
        <f t="shared" si="394"/>
        <v>1.3784391703291252</v>
      </c>
      <c r="N2056" s="2">
        <f t="shared" si="395"/>
        <v>-1.4599336747266878E-2</v>
      </c>
      <c r="O2056" s="2">
        <f>M2056/MAX(M$2:M2056)-1</f>
        <v>-4.2566526845007835E-2</v>
      </c>
      <c r="Q2056" s="1">
        <f t="shared" si="388"/>
        <v>41589</v>
      </c>
      <c r="R2056" s="2">
        <f t="shared" si="384"/>
        <v>1.306008230933962</v>
      </c>
      <c r="S2056" s="2">
        <f t="shared" si="385"/>
        <v>1.3784391703291252</v>
      </c>
      <c r="T2056" s="2">
        <f t="shared" si="386"/>
        <v>-1.0622988212186102E-2</v>
      </c>
      <c r="U2056" s="2">
        <f t="shared" si="387"/>
        <v>-4.2566526845007835E-2</v>
      </c>
    </row>
    <row r="2057" spans="1:21" x14ac:dyDescent="0.3">
      <c r="A2057" s="1">
        <v>41590</v>
      </c>
      <c r="B2057">
        <f>IF(_xlfn.IFNA(VLOOKUP($A2057,raw_data!$A:$D,2,FALSE),B2056)=0,B2056,_xlfn.IFNA(VLOOKUP($A2057,raw_data!$A:$D,2,FALSE),B2056))</f>
        <v>45.96236038208</v>
      </c>
      <c r="C2057">
        <f>IF(_xlfn.IFNA(VLOOKUP($A2057,raw_data!$A:$D,3,FALSE),C2056)=0,C2056,_xlfn.IFNA(VLOOKUP($A2057,raw_data!$A:$D,3,FALSE),C2056))</f>
        <v>85.615303039550696</v>
      </c>
      <c r="D2057">
        <f>IF(_xlfn.IFNA(VLOOKUP($A2057,raw_data!$A:$D,4,FALSE),D2056)=0,D2056,_xlfn.IFNA(VLOOKUP($A2057,raw_data!$A:$D,4,FALSE),D2056))</f>
        <v>1071.40002441406</v>
      </c>
      <c r="E2057" s="2">
        <f t="shared" si="389"/>
        <v>-2.8592340539920214E-3</v>
      </c>
      <c r="F2057" s="2">
        <f t="shared" si="390"/>
        <v>-3.7475583414781077E-4</v>
      </c>
      <c r="G2057" s="2">
        <f t="shared" si="391"/>
        <v>2.3402425664964976E-2</v>
      </c>
      <c r="H2057" s="2"/>
      <c r="I2057" s="2">
        <f t="shared" si="392"/>
        <v>1.3035719473271588</v>
      </c>
      <c r="J2057" s="2">
        <f t="shared" si="393"/>
        <v>-1.8654427660543371E-3</v>
      </c>
      <c r="K2057" s="2">
        <f>I2057/MAX(I$2:I2057)-1</f>
        <v>-1.2468614401726197E-2</v>
      </c>
      <c r="M2057" s="2">
        <f t="shared" si="394"/>
        <v>1.4080664141848764</v>
      </c>
      <c r="N2057" s="2">
        <f t="shared" si="395"/>
        <v>2.14933270132458E-2</v>
      </c>
      <c r="O2057" s="2">
        <f>M2057/MAX(M$2:M2057)-1</f>
        <v>-2.1988096113059852E-2</v>
      </c>
      <c r="Q2057" s="1">
        <f t="shared" si="388"/>
        <v>41590</v>
      </c>
      <c r="R2057" s="2">
        <f t="shared" si="384"/>
        <v>1.3035719473271588</v>
      </c>
      <c r="S2057" s="2">
        <f t="shared" si="385"/>
        <v>1.4080664141848764</v>
      </c>
      <c r="T2057" s="2">
        <f t="shared" si="386"/>
        <v>-1.2468614401726197E-2</v>
      </c>
      <c r="U2057" s="2">
        <f t="shared" si="387"/>
        <v>-2.1988096113059852E-2</v>
      </c>
    </row>
    <row r="2058" spans="1:21" x14ac:dyDescent="0.3">
      <c r="A2058" s="1">
        <v>41591</v>
      </c>
      <c r="B2058">
        <f>IF(_xlfn.IFNA(VLOOKUP($A2058,raw_data!$A:$D,2,FALSE),B2057)=0,B2057,_xlfn.IFNA(VLOOKUP($A2058,raw_data!$A:$D,2,FALSE),B2057))</f>
        <v>46.242424011230398</v>
      </c>
      <c r="C2058">
        <f>IF(_xlfn.IFNA(VLOOKUP($A2058,raw_data!$A:$D,3,FALSE),C2057)=0,C2057,_xlfn.IFNA(VLOOKUP($A2058,raw_data!$A:$D,3,FALSE),C2057))</f>
        <v>85.839889526367102</v>
      </c>
      <c r="D2058">
        <f>IF(_xlfn.IFNA(VLOOKUP($A2058,raw_data!$A:$D,4,FALSE),D2057)=0,D2057,_xlfn.IFNA(VLOOKUP($A2058,raw_data!$A:$D,4,FALSE),D2057))</f>
        <v>1072.40002441406</v>
      </c>
      <c r="E2058" s="2">
        <f t="shared" si="389"/>
        <v>6.0933256434669847E-3</v>
      </c>
      <c r="F2058" s="2">
        <f t="shared" si="390"/>
        <v>2.623204951019753E-3</v>
      </c>
      <c r="G2058" s="2">
        <f t="shared" si="391"/>
        <v>9.3335820161755123E-4</v>
      </c>
      <c r="H2058" s="2"/>
      <c r="I2058" s="2">
        <f t="shared" si="392"/>
        <v>1.3097056149065061</v>
      </c>
      <c r="J2058" s="2">
        <f t="shared" si="393"/>
        <v>4.7052773664880924E-3</v>
      </c>
      <c r="K2058" s="2">
        <f>I2058/MAX(I$2:I2058)-1</f>
        <v>-7.8220053243740484E-3</v>
      </c>
      <c r="M2058" s="2">
        <f t="shared" si="394"/>
        <v>1.4160121713684093</v>
      </c>
      <c r="N2058" s="2">
        <f t="shared" si="395"/>
        <v>5.6430272773266843E-3</v>
      </c>
      <c r="O2058" s="2">
        <f>M2058/MAX(M$2:M2058)-1</f>
        <v>-1.6469148261875621E-2</v>
      </c>
      <c r="Q2058" s="1">
        <f t="shared" si="388"/>
        <v>41591</v>
      </c>
      <c r="R2058" s="2">
        <f t="shared" si="384"/>
        <v>1.3097056149065061</v>
      </c>
      <c r="S2058" s="2">
        <f t="shared" si="385"/>
        <v>1.4160121713684093</v>
      </c>
      <c r="T2058" s="2">
        <f t="shared" si="386"/>
        <v>-7.8220053243740484E-3</v>
      </c>
      <c r="U2058" s="2">
        <f t="shared" si="387"/>
        <v>-1.6469148261875621E-2</v>
      </c>
    </row>
    <row r="2059" spans="1:21" x14ac:dyDescent="0.3">
      <c r="A2059" s="1">
        <v>41592</v>
      </c>
      <c r="B2059">
        <f>IF(_xlfn.IFNA(VLOOKUP($A2059,raw_data!$A:$D,2,FALSE),B2058)=0,B2058,_xlfn.IFNA(VLOOKUP($A2059,raw_data!$A:$D,2,FALSE),B2058))</f>
        <v>46.473052978515597</v>
      </c>
      <c r="C2059">
        <f>IF(_xlfn.IFNA(VLOOKUP($A2059,raw_data!$A:$D,3,FALSE),C2058)=0,C2058,_xlfn.IFNA(VLOOKUP($A2059,raw_data!$A:$D,3,FALSE),C2058))</f>
        <v>86.104606628417898</v>
      </c>
      <c r="D2059">
        <f>IF(_xlfn.IFNA(VLOOKUP($A2059,raw_data!$A:$D,4,FALSE),D2058)=0,D2058,_xlfn.IFNA(VLOOKUP($A2059,raw_data!$A:$D,4,FALSE),D2058))</f>
        <v>1069.59997558593</v>
      </c>
      <c r="E2059" s="2">
        <f t="shared" si="389"/>
        <v>4.9873892257288333E-3</v>
      </c>
      <c r="F2059" s="2">
        <f t="shared" si="390"/>
        <v>3.0838471893592789E-3</v>
      </c>
      <c r="G2059" s="2">
        <f t="shared" si="391"/>
        <v>-2.6110115296387182E-3</v>
      </c>
      <c r="H2059" s="2"/>
      <c r="I2059" s="2">
        <f t="shared" si="392"/>
        <v>1.3152403947018698</v>
      </c>
      <c r="J2059" s="2">
        <f t="shared" si="393"/>
        <v>4.2259724111810117E-3</v>
      </c>
      <c r="K2059" s="2">
        <f>I2059/MAX(I$2:I2059)-1</f>
        <v>-3.629088491893917E-3</v>
      </c>
      <c r="M2059" s="2">
        <f t="shared" si="394"/>
        <v>1.418283351265889</v>
      </c>
      <c r="N2059" s="2">
        <f t="shared" si="395"/>
        <v>1.6039268188527966E-3</v>
      </c>
      <c r="O2059" s="2">
        <f>M2059/MAX(M$2:M2059)-1</f>
        <v>-1.4891636751603765E-2</v>
      </c>
      <c r="Q2059" s="1">
        <f t="shared" si="388"/>
        <v>41592</v>
      </c>
      <c r="R2059" s="2">
        <f t="shared" si="384"/>
        <v>1.3152403947018698</v>
      </c>
      <c r="S2059" s="2">
        <f t="shared" si="385"/>
        <v>1.418283351265889</v>
      </c>
      <c r="T2059" s="2">
        <f t="shared" si="386"/>
        <v>-3.629088491893917E-3</v>
      </c>
      <c r="U2059" s="2">
        <f t="shared" si="387"/>
        <v>-1.4891636751603765E-2</v>
      </c>
    </row>
    <row r="2060" spans="1:21" x14ac:dyDescent="0.3">
      <c r="A2060" s="1">
        <v>41593</v>
      </c>
      <c r="B2060">
        <f>IF(_xlfn.IFNA(VLOOKUP($A2060,raw_data!$A:$D,2,FALSE),B2059)=0,B2059,_xlfn.IFNA(VLOOKUP($A2060,raw_data!$A:$D,2,FALSE),B2059))</f>
        <v>46.810768127441399</v>
      </c>
      <c r="C2060">
        <f>IF(_xlfn.IFNA(VLOOKUP($A2060,raw_data!$A:$D,3,FALSE),C2059)=0,C2059,_xlfn.IFNA(VLOOKUP($A2060,raw_data!$A:$D,3,FALSE),C2059))</f>
        <v>86.128715515136705</v>
      </c>
      <c r="D2060">
        <f>IF(_xlfn.IFNA(VLOOKUP($A2060,raw_data!$A:$D,4,FALSE),D2059)=0,D2059,_xlfn.IFNA(VLOOKUP($A2060,raw_data!$A:$D,4,FALSE),D2059))</f>
        <v>1067.59997558593</v>
      </c>
      <c r="E2060" s="2">
        <f t="shared" si="389"/>
        <v>7.2669025872247328E-3</v>
      </c>
      <c r="F2060" s="2">
        <f t="shared" si="390"/>
        <v>2.7999531805367184E-4</v>
      </c>
      <c r="G2060" s="2">
        <f t="shared" si="391"/>
        <v>-1.8698579334806009E-3</v>
      </c>
      <c r="H2060" s="2"/>
      <c r="I2060" s="2">
        <f t="shared" si="392"/>
        <v>1.3211223334591715</v>
      </c>
      <c r="J2060" s="2">
        <f t="shared" si="393"/>
        <v>4.4721396795563088E-3</v>
      </c>
      <c r="K2060" s="2">
        <f>I2060/MAX(I$2:I2060)-1</f>
        <v>0</v>
      </c>
      <c r="M2060" s="2">
        <f t="shared" si="394"/>
        <v>1.421962264079204</v>
      </c>
      <c r="N2060" s="2">
        <f t="shared" si="395"/>
        <v>2.5939194802162557E-3</v>
      </c>
      <c r="O2060" s="2">
        <f>M2060/MAX(M$2:M2060)-1</f>
        <v>-1.2336344978049807E-2</v>
      </c>
      <c r="Q2060" s="1">
        <f t="shared" si="388"/>
        <v>41593</v>
      </c>
      <c r="R2060" s="2">
        <f t="shared" si="384"/>
        <v>1.3211223334591715</v>
      </c>
      <c r="S2060" s="2">
        <f t="shared" si="385"/>
        <v>1.421962264079204</v>
      </c>
      <c r="T2060" s="2">
        <f t="shared" si="386"/>
        <v>0</v>
      </c>
      <c r="U2060" s="2">
        <f t="shared" si="387"/>
        <v>-1.2336344978049807E-2</v>
      </c>
    </row>
    <row r="2061" spans="1:21" x14ac:dyDescent="0.3">
      <c r="A2061" s="1">
        <v>41594</v>
      </c>
      <c r="B2061">
        <f>IF(_xlfn.IFNA(VLOOKUP($A2061,raw_data!$A:$D,2,FALSE),B2060)=0,B2060,_xlfn.IFNA(VLOOKUP($A2061,raw_data!$A:$D,2,FALSE),B2060))</f>
        <v>46.810768127441399</v>
      </c>
      <c r="C2061">
        <f>IF(_xlfn.IFNA(VLOOKUP($A2061,raw_data!$A:$D,3,FALSE),C2060)=0,C2060,_xlfn.IFNA(VLOOKUP($A2061,raw_data!$A:$D,3,FALSE),C2060))</f>
        <v>86.128715515136705</v>
      </c>
      <c r="D2061">
        <f>IF(_xlfn.IFNA(VLOOKUP($A2061,raw_data!$A:$D,4,FALSE),D2060)=0,D2060,_xlfn.IFNA(VLOOKUP($A2061,raw_data!$A:$D,4,FALSE),D2060))</f>
        <v>1067.59997558593</v>
      </c>
      <c r="E2061" s="2">
        <f t="shared" si="389"/>
        <v>0</v>
      </c>
      <c r="F2061" s="2">
        <f t="shared" si="390"/>
        <v>0</v>
      </c>
      <c r="G2061" s="2">
        <f t="shared" si="391"/>
        <v>0</v>
      </c>
      <c r="H2061" s="2"/>
      <c r="I2061" s="2">
        <f t="shared" si="392"/>
        <v>1.3211223334591715</v>
      </c>
      <c r="J2061" s="2">
        <f t="shared" si="393"/>
        <v>0</v>
      </c>
      <c r="K2061" s="2">
        <f>I2061/MAX(I$2:I2061)-1</f>
        <v>0</v>
      </c>
      <c r="M2061" s="2">
        <f t="shared" si="394"/>
        <v>1.421962264079204</v>
      </c>
      <c r="N2061" s="2">
        <f t="shared" si="395"/>
        <v>0</v>
      </c>
      <c r="O2061" s="2">
        <f>M2061/MAX(M$2:M2061)-1</f>
        <v>-1.2336344978049807E-2</v>
      </c>
      <c r="Q2061" s="1">
        <f t="shared" si="388"/>
        <v>41594</v>
      </c>
      <c r="R2061" s="2">
        <f t="shared" si="384"/>
        <v>1.3211223334591715</v>
      </c>
      <c r="S2061" s="2">
        <f t="shared" si="385"/>
        <v>1.421962264079204</v>
      </c>
      <c r="T2061" s="2">
        <f t="shared" si="386"/>
        <v>0</v>
      </c>
      <c r="U2061" s="2">
        <f t="shared" si="387"/>
        <v>-1.2336344978049807E-2</v>
      </c>
    </row>
    <row r="2062" spans="1:21" x14ac:dyDescent="0.3">
      <c r="A2062" s="1">
        <v>41595</v>
      </c>
      <c r="B2062">
        <f>IF(_xlfn.IFNA(VLOOKUP($A2062,raw_data!$A:$D,2,FALSE),B2061)=0,B2061,_xlfn.IFNA(VLOOKUP($A2062,raw_data!$A:$D,2,FALSE),B2061))</f>
        <v>46.810768127441399</v>
      </c>
      <c r="C2062">
        <f>IF(_xlfn.IFNA(VLOOKUP($A2062,raw_data!$A:$D,3,FALSE),C2061)=0,C2061,_xlfn.IFNA(VLOOKUP($A2062,raw_data!$A:$D,3,FALSE),C2061))</f>
        <v>86.128715515136705</v>
      </c>
      <c r="D2062">
        <f>IF(_xlfn.IFNA(VLOOKUP($A2062,raw_data!$A:$D,4,FALSE),D2061)=0,D2061,_xlfn.IFNA(VLOOKUP($A2062,raw_data!$A:$D,4,FALSE),D2061))</f>
        <v>1067.59997558593</v>
      </c>
      <c r="E2062" s="2">
        <f t="shared" si="389"/>
        <v>0</v>
      </c>
      <c r="F2062" s="2">
        <f t="shared" si="390"/>
        <v>0</v>
      </c>
      <c r="G2062" s="2">
        <f t="shared" si="391"/>
        <v>0</v>
      </c>
      <c r="H2062" s="2"/>
      <c r="I2062" s="2">
        <f t="shared" si="392"/>
        <v>1.3211223334591715</v>
      </c>
      <c r="J2062" s="2">
        <f t="shared" si="393"/>
        <v>0</v>
      </c>
      <c r="K2062" s="2">
        <f>I2062/MAX(I$2:I2062)-1</f>
        <v>0</v>
      </c>
      <c r="M2062" s="2">
        <f t="shared" si="394"/>
        <v>1.421962264079204</v>
      </c>
      <c r="N2062" s="2">
        <f t="shared" si="395"/>
        <v>0</v>
      </c>
      <c r="O2062" s="2">
        <f>M2062/MAX(M$2:M2062)-1</f>
        <v>-1.2336344978049807E-2</v>
      </c>
      <c r="Q2062" s="1">
        <f t="shared" si="388"/>
        <v>41595</v>
      </c>
      <c r="R2062" s="2">
        <f t="shared" si="384"/>
        <v>1.3211223334591715</v>
      </c>
      <c r="S2062" s="2">
        <f t="shared" si="385"/>
        <v>1.421962264079204</v>
      </c>
      <c r="T2062" s="2">
        <f t="shared" si="386"/>
        <v>0</v>
      </c>
      <c r="U2062" s="2">
        <f t="shared" si="387"/>
        <v>-1.2336344978049807E-2</v>
      </c>
    </row>
    <row r="2063" spans="1:21" x14ac:dyDescent="0.3">
      <c r="A2063" s="1">
        <v>41596</v>
      </c>
      <c r="B2063">
        <f>IF(_xlfn.IFNA(VLOOKUP($A2063,raw_data!$A:$D,2,FALSE),B2062)=0,B2062,_xlfn.IFNA(VLOOKUP($A2063,raw_data!$A:$D,2,FALSE),B2062))</f>
        <v>46.761348724365199</v>
      </c>
      <c r="C2063">
        <f>IF(_xlfn.IFNA(VLOOKUP($A2063,raw_data!$A:$D,3,FALSE),C2062)=0,C2062,_xlfn.IFNA(VLOOKUP($A2063,raw_data!$A:$D,3,FALSE),C2062))</f>
        <v>86.297172546386705</v>
      </c>
      <c r="D2063">
        <f>IF(_xlfn.IFNA(VLOOKUP($A2063,raw_data!$A:$D,4,FALSE),D2062)=0,D2062,_xlfn.IFNA(VLOOKUP($A2063,raw_data!$A:$D,4,FALSE),D2062))</f>
        <v>1034.69995117187</v>
      </c>
      <c r="E2063" s="2">
        <f t="shared" si="389"/>
        <v>-1.0557272408274754E-3</v>
      </c>
      <c r="F2063" s="2">
        <f t="shared" si="390"/>
        <v>1.9558753458990275E-3</v>
      </c>
      <c r="G2063" s="2">
        <f t="shared" si="391"/>
        <v>-3.0816808885747227E-2</v>
      </c>
      <c r="H2063" s="2"/>
      <c r="I2063" s="2">
        <f t="shared" si="392"/>
        <v>1.3213190667980041</v>
      </c>
      <c r="J2063" s="2">
        <f t="shared" si="393"/>
        <v>1.4891379386312582E-4</v>
      </c>
      <c r="K2063" s="2">
        <f>I2063/MAX(I$2:I2063)-1</f>
        <v>0</v>
      </c>
      <c r="M2063" s="2">
        <f t="shared" si="394"/>
        <v>1.3783471490868262</v>
      </c>
      <c r="N2063" s="2">
        <f t="shared" si="395"/>
        <v>-3.0672484139810052E-2</v>
      </c>
      <c r="O2063" s="2">
        <f>M2063/MAX(M$2:M2063)-1</f>
        <v>-4.2630442772177424E-2</v>
      </c>
      <c r="Q2063" s="1">
        <f t="shared" si="388"/>
        <v>41596</v>
      </c>
      <c r="R2063" s="2">
        <f t="shared" si="384"/>
        <v>1.3213190667980041</v>
      </c>
      <c r="S2063" s="2">
        <f t="shared" si="385"/>
        <v>1.3783471490868262</v>
      </c>
      <c r="T2063" s="2">
        <f t="shared" si="386"/>
        <v>0</v>
      </c>
      <c r="U2063" s="2">
        <f t="shared" si="387"/>
        <v>-4.2630442772177424E-2</v>
      </c>
    </row>
    <row r="2064" spans="1:21" x14ac:dyDescent="0.3">
      <c r="A2064" s="1">
        <v>41597</v>
      </c>
      <c r="B2064">
        <f>IF(_xlfn.IFNA(VLOOKUP($A2064,raw_data!$A:$D,2,FALSE),B2063)=0,B2063,_xlfn.IFNA(VLOOKUP($A2064,raw_data!$A:$D,2,FALSE),B2063))</f>
        <v>46.637802124023402</v>
      </c>
      <c r="C2064">
        <f>IF(_xlfn.IFNA(VLOOKUP($A2064,raw_data!$A:$D,3,FALSE),C2063)=0,C2063,_xlfn.IFNA(VLOOKUP($A2064,raw_data!$A:$D,3,FALSE),C2063))</f>
        <v>86.064506530761705</v>
      </c>
      <c r="D2064">
        <f>IF(_xlfn.IFNA(VLOOKUP($A2064,raw_data!$A:$D,4,FALSE),D2063)=0,D2063,_xlfn.IFNA(VLOOKUP($A2064,raw_data!$A:$D,4,FALSE),D2063))</f>
        <v>1054</v>
      </c>
      <c r="E2064" s="2">
        <f t="shared" si="389"/>
        <v>-2.6420666578725882E-3</v>
      </c>
      <c r="F2064" s="2">
        <f t="shared" si="390"/>
        <v>-2.6961024186503701E-3</v>
      </c>
      <c r="G2064" s="2">
        <f t="shared" si="391"/>
        <v>1.8652797660105636E-2</v>
      </c>
      <c r="H2064" s="2"/>
      <c r="I2064" s="2">
        <f t="shared" si="392"/>
        <v>1.3177994943548039</v>
      </c>
      <c r="J2064" s="2">
        <f t="shared" si="393"/>
        <v>-2.6636809621837011E-3</v>
      </c>
      <c r="K2064" s="2">
        <f>I2064/MAX(I$2:I2064)-1</f>
        <v>-2.6636809621837232E-3</v>
      </c>
      <c r="M2064" s="2">
        <f t="shared" si="394"/>
        <v>1.4003172191851039</v>
      </c>
      <c r="N2064" s="2">
        <f t="shared" si="395"/>
        <v>1.5939431595903164E-2</v>
      </c>
      <c r="O2064" s="2">
        <f>M2064/MAX(M$2:M2064)-1</f>
        <v>-2.7370516202744333E-2</v>
      </c>
      <c r="Q2064" s="1">
        <f t="shared" si="388"/>
        <v>41597</v>
      </c>
      <c r="R2064" s="2">
        <f t="shared" si="384"/>
        <v>1.3177994943548039</v>
      </c>
      <c r="S2064" s="2">
        <f t="shared" si="385"/>
        <v>1.4003172191851039</v>
      </c>
      <c r="T2064" s="2">
        <f t="shared" si="386"/>
        <v>-2.6636809621837232E-3</v>
      </c>
      <c r="U2064" s="2">
        <f t="shared" si="387"/>
        <v>-2.7370516202744333E-2</v>
      </c>
    </row>
    <row r="2065" spans="1:21" x14ac:dyDescent="0.3">
      <c r="A2065" s="1">
        <v>41598</v>
      </c>
      <c r="B2065">
        <f>IF(_xlfn.IFNA(VLOOKUP($A2065,raw_data!$A:$D,2,FALSE),B2064)=0,B2064,_xlfn.IFNA(VLOOKUP($A2065,raw_data!$A:$D,2,FALSE),B2064))</f>
        <v>46.3495063781738</v>
      </c>
      <c r="C2065">
        <f>IF(_xlfn.IFNA(VLOOKUP($A2065,raw_data!$A:$D,3,FALSE),C2064)=0,C2064,_xlfn.IFNA(VLOOKUP($A2065,raw_data!$A:$D,3,FALSE),C2064))</f>
        <v>85.823860168457003</v>
      </c>
      <c r="D2065">
        <f>IF(_xlfn.IFNA(VLOOKUP($A2065,raw_data!$A:$D,4,FALSE),D2064)=0,D2064,_xlfn.IFNA(VLOOKUP($A2065,raw_data!$A:$D,4,FALSE),D2064))</f>
        <v>1054.19995117187</v>
      </c>
      <c r="E2065" s="2">
        <f t="shared" si="389"/>
        <v>-6.1815894557581963E-3</v>
      </c>
      <c r="F2065" s="2">
        <f t="shared" si="390"/>
        <v>-2.79611621567466E-3</v>
      </c>
      <c r="G2065" s="2">
        <f t="shared" si="391"/>
        <v>1.897069941840801E-4</v>
      </c>
      <c r="H2065" s="2"/>
      <c r="I2065" s="2">
        <f t="shared" si="392"/>
        <v>1.3114379488652703</v>
      </c>
      <c r="J2065" s="2">
        <f t="shared" si="393"/>
        <v>-4.8274001597247819E-3</v>
      </c>
      <c r="K2065" s="2">
        <f>I2065/MAX(I$2:I2065)-1</f>
        <v>-7.4782224680062237E-3</v>
      </c>
      <c r="M2065" s="2">
        <f t="shared" si="394"/>
        <v>1.3938216951893898</v>
      </c>
      <c r="N2065" s="2">
        <f t="shared" si="395"/>
        <v>-4.6386089571147648E-3</v>
      </c>
      <c r="O2065" s="2">
        <f>M2065/MAX(M$2:M2065)-1</f>
        <v>-3.1882164038240179E-2</v>
      </c>
      <c r="Q2065" s="1">
        <f t="shared" si="388"/>
        <v>41598</v>
      </c>
      <c r="R2065" s="2">
        <f t="shared" si="384"/>
        <v>1.3114379488652703</v>
      </c>
      <c r="S2065" s="2">
        <f t="shared" si="385"/>
        <v>1.3938216951893898</v>
      </c>
      <c r="T2065" s="2">
        <f t="shared" si="386"/>
        <v>-7.4782224680062237E-3</v>
      </c>
      <c r="U2065" s="2">
        <f t="shared" si="387"/>
        <v>-3.1882164038240179E-2</v>
      </c>
    </row>
    <row r="2066" spans="1:21" x14ac:dyDescent="0.3">
      <c r="A2066" s="1">
        <v>41599</v>
      </c>
      <c r="B2066">
        <f>IF(_xlfn.IFNA(VLOOKUP($A2066,raw_data!$A:$D,2,FALSE),B2065)=0,B2065,_xlfn.IFNA(VLOOKUP($A2066,raw_data!$A:$D,2,FALSE),B2065))</f>
        <v>46.654266357421797</v>
      </c>
      <c r="C2066">
        <f>IF(_xlfn.IFNA(VLOOKUP($A2066,raw_data!$A:$D,3,FALSE),C2065)=0,C2065,_xlfn.IFNA(VLOOKUP($A2066,raw_data!$A:$D,3,FALSE),C2065))</f>
        <v>85.912139892578097</v>
      </c>
      <c r="D2066">
        <f>IF(_xlfn.IFNA(VLOOKUP($A2066,raw_data!$A:$D,4,FALSE),D2065)=0,D2065,_xlfn.IFNA(VLOOKUP($A2066,raw_data!$A:$D,4,FALSE),D2065))</f>
        <v>1055.90002441406</v>
      </c>
      <c r="E2066" s="2">
        <f t="shared" si="389"/>
        <v>6.5752583589866465E-3</v>
      </c>
      <c r="F2066" s="2">
        <f t="shared" si="390"/>
        <v>1.0286151653842168E-3</v>
      </c>
      <c r="G2066" s="2">
        <f t="shared" si="391"/>
        <v>1.6126667813824991E-3</v>
      </c>
      <c r="H2066" s="2"/>
      <c r="I2066" s="2">
        <f t="shared" si="392"/>
        <v>1.3171513608516767</v>
      </c>
      <c r="J2066" s="2">
        <f t="shared" si="393"/>
        <v>4.3566010815456746E-3</v>
      </c>
      <c r="K2066" s="2">
        <f>I2066/MAX(I$2:I2066)-1</f>
        <v>-3.1542010185527936E-3</v>
      </c>
      <c r="M2066" s="2">
        <f t="shared" si="394"/>
        <v>1.4021515828781181</v>
      </c>
      <c r="N2066" s="2">
        <f t="shared" si="395"/>
        <v>5.9762936087721652E-3</v>
      </c>
      <c r="O2066" s="2">
        <f>M2066/MAX(M$2:M2066)-1</f>
        <v>-2.6096407602643645E-2</v>
      </c>
      <c r="Q2066" s="1">
        <f t="shared" si="388"/>
        <v>41599</v>
      </c>
      <c r="R2066" s="2">
        <f t="shared" si="384"/>
        <v>1.3171513608516767</v>
      </c>
      <c r="S2066" s="2">
        <f t="shared" si="385"/>
        <v>1.4021515828781181</v>
      </c>
      <c r="T2066" s="2">
        <f t="shared" si="386"/>
        <v>-3.1542010185527936E-3</v>
      </c>
      <c r="U2066" s="2">
        <f t="shared" si="387"/>
        <v>-2.6096407602643645E-2</v>
      </c>
    </row>
    <row r="2067" spans="1:21" x14ac:dyDescent="0.3">
      <c r="A2067" s="1">
        <v>41600</v>
      </c>
      <c r="B2067">
        <f>IF(_xlfn.IFNA(VLOOKUP($A2067,raw_data!$A:$D,2,FALSE),B2066)=0,B2066,_xlfn.IFNA(VLOOKUP($A2067,raw_data!$A:$D,2,FALSE),B2066))</f>
        <v>46.860183715820298</v>
      </c>
      <c r="C2067">
        <f>IF(_xlfn.IFNA(VLOOKUP($A2067,raw_data!$A:$D,3,FALSE),C2066)=0,C2066,_xlfn.IFNA(VLOOKUP($A2067,raw_data!$A:$D,3,FALSE),C2066))</f>
        <v>86.032402038574205</v>
      </c>
      <c r="D2067">
        <f>IF(_xlfn.IFNA(VLOOKUP($A2067,raw_data!$A:$D,4,FALSE),D2066)=0,D2066,_xlfn.IFNA(VLOOKUP($A2067,raw_data!$A:$D,4,FALSE),D2066))</f>
        <v>1061.09997558593</v>
      </c>
      <c r="E2067" s="2">
        <f t="shared" si="389"/>
        <v>4.4136876319296192E-3</v>
      </c>
      <c r="F2067" s="2">
        <f t="shared" si="390"/>
        <v>1.3998271506969751E-3</v>
      </c>
      <c r="G2067" s="2">
        <f t="shared" si="391"/>
        <v>4.9246624222361035E-3</v>
      </c>
      <c r="H2067" s="2"/>
      <c r="I2067" s="2">
        <f t="shared" si="392"/>
        <v>1.321376971348738</v>
      </c>
      <c r="J2067" s="2">
        <f t="shared" si="393"/>
        <v>3.2081434394365615E-3</v>
      </c>
      <c r="K2067" s="2">
        <f>I2067/MAX(I$2:I2067)-1</f>
        <v>0</v>
      </c>
      <c r="M2067" s="2">
        <f t="shared" si="394"/>
        <v>1.4135771621160291</v>
      </c>
      <c r="N2067" s="2">
        <f t="shared" si="395"/>
        <v>8.1486048851140414E-3</v>
      </c>
      <c r="O2067" s="2">
        <f>M2067/MAX(M$2:M2067)-1</f>
        <v>-1.8160452032004448E-2</v>
      </c>
      <c r="Q2067" s="1">
        <f t="shared" si="388"/>
        <v>41600</v>
      </c>
      <c r="R2067" s="2">
        <f t="shared" si="384"/>
        <v>1.321376971348738</v>
      </c>
      <c r="S2067" s="2">
        <f t="shared" si="385"/>
        <v>1.4135771621160291</v>
      </c>
      <c r="T2067" s="2">
        <f t="shared" si="386"/>
        <v>0</v>
      </c>
      <c r="U2067" s="2">
        <f t="shared" si="387"/>
        <v>-1.8160452032004448E-2</v>
      </c>
    </row>
    <row r="2068" spans="1:21" x14ac:dyDescent="0.3">
      <c r="A2068" s="1">
        <v>41601</v>
      </c>
      <c r="B2068">
        <f>IF(_xlfn.IFNA(VLOOKUP($A2068,raw_data!$A:$D,2,FALSE),B2067)=0,B2067,_xlfn.IFNA(VLOOKUP($A2068,raw_data!$A:$D,2,FALSE),B2067))</f>
        <v>46.860183715820298</v>
      </c>
      <c r="C2068">
        <f>IF(_xlfn.IFNA(VLOOKUP($A2068,raw_data!$A:$D,3,FALSE),C2067)=0,C2067,_xlfn.IFNA(VLOOKUP($A2068,raw_data!$A:$D,3,FALSE),C2067))</f>
        <v>86.032402038574205</v>
      </c>
      <c r="D2068">
        <f>IF(_xlfn.IFNA(VLOOKUP($A2068,raw_data!$A:$D,4,FALSE),D2067)=0,D2067,_xlfn.IFNA(VLOOKUP($A2068,raw_data!$A:$D,4,FALSE),D2067))</f>
        <v>1061.09997558593</v>
      </c>
      <c r="E2068" s="2">
        <f t="shared" si="389"/>
        <v>0</v>
      </c>
      <c r="F2068" s="2">
        <f t="shared" si="390"/>
        <v>0</v>
      </c>
      <c r="G2068" s="2">
        <f t="shared" si="391"/>
        <v>0</v>
      </c>
      <c r="H2068" s="2"/>
      <c r="I2068" s="2">
        <f t="shared" si="392"/>
        <v>1.321376971348738</v>
      </c>
      <c r="J2068" s="2">
        <f t="shared" si="393"/>
        <v>0</v>
      </c>
      <c r="K2068" s="2">
        <f>I2068/MAX(I$2:I2068)-1</f>
        <v>0</v>
      </c>
      <c r="M2068" s="2">
        <f t="shared" si="394"/>
        <v>1.4135771621160291</v>
      </c>
      <c r="N2068" s="2">
        <f t="shared" si="395"/>
        <v>0</v>
      </c>
      <c r="O2068" s="2">
        <f>M2068/MAX(M$2:M2068)-1</f>
        <v>-1.8160452032004448E-2</v>
      </c>
      <c r="Q2068" s="1">
        <f t="shared" si="388"/>
        <v>41601</v>
      </c>
      <c r="R2068" s="2">
        <f t="shared" si="384"/>
        <v>1.321376971348738</v>
      </c>
      <c r="S2068" s="2">
        <f t="shared" si="385"/>
        <v>1.4135771621160291</v>
      </c>
      <c r="T2068" s="2">
        <f t="shared" si="386"/>
        <v>0</v>
      </c>
      <c r="U2068" s="2">
        <f t="shared" si="387"/>
        <v>-1.8160452032004448E-2</v>
      </c>
    </row>
    <row r="2069" spans="1:21" x14ac:dyDescent="0.3">
      <c r="A2069" s="1">
        <v>41602</v>
      </c>
      <c r="B2069">
        <f>IF(_xlfn.IFNA(VLOOKUP($A2069,raw_data!$A:$D,2,FALSE),B2068)=0,B2068,_xlfn.IFNA(VLOOKUP($A2069,raw_data!$A:$D,2,FALSE),B2068))</f>
        <v>46.860183715820298</v>
      </c>
      <c r="C2069">
        <f>IF(_xlfn.IFNA(VLOOKUP($A2069,raw_data!$A:$D,3,FALSE),C2068)=0,C2068,_xlfn.IFNA(VLOOKUP($A2069,raw_data!$A:$D,3,FALSE),C2068))</f>
        <v>86.032402038574205</v>
      </c>
      <c r="D2069">
        <f>IF(_xlfn.IFNA(VLOOKUP($A2069,raw_data!$A:$D,4,FALSE),D2068)=0,D2068,_xlfn.IFNA(VLOOKUP($A2069,raw_data!$A:$D,4,FALSE),D2068))</f>
        <v>1061.09997558593</v>
      </c>
      <c r="E2069" s="2">
        <f t="shared" si="389"/>
        <v>0</v>
      </c>
      <c r="F2069" s="2">
        <f t="shared" si="390"/>
        <v>0</v>
      </c>
      <c r="G2069" s="2">
        <f t="shared" si="391"/>
        <v>0</v>
      </c>
      <c r="H2069" s="2"/>
      <c r="I2069" s="2">
        <f t="shared" si="392"/>
        <v>1.321376971348738</v>
      </c>
      <c r="J2069" s="2">
        <f t="shared" si="393"/>
        <v>0</v>
      </c>
      <c r="K2069" s="2">
        <f>I2069/MAX(I$2:I2069)-1</f>
        <v>0</v>
      </c>
      <c r="M2069" s="2">
        <f t="shared" si="394"/>
        <v>1.4135771621160291</v>
      </c>
      <c r="N2069" s="2">
        <f t="shared" si="395"/>
        <v>0</v>
      </c>
      <c r="O2069" s="2">
        <f>M2069/MAX(M$2:M2069)-1</f>
        <v>-1.8160452032004448E-2</v>
      </c>
      <c r="Q2069" s="1">
        <f t="shared" si="388"/>
        <v>41602</v>
      </c>
      <c r="R2069" s="2">
        <f t="shared" si="384"/>
        <v>1.321376971348738</v>
      </c>
      <c r="S2069" s="2">
        <f t="shared" si="385"/>
        <v>1.4135771621160291</v>
      </c>
      <c r="T2069" s="2">
        <f t="shared" si="386"/>
        <v>0</v>
      </c>
      <c r="U2069" s="2">
        <f t="shared" si="387"/>
        <v>-1.8160452032004448E-2</v>
      </c>
    </row>
    <row r="2070" spans="1:21" x14ac:dyDescent="0.3">
      <c r="A2070" s="1">
        <v>41603</v>
      </c>
      <c r="B2070">
        <f>IF(_xlfn.IFNA(VLOOKUP($A2070,raw_data!$A:$D,2,FALSE),B2069)=0,B2069,_xlfn.IFNA(VLOOKUP($A2070,raw_data!$A:$D,2,FALSE),B2069))</f>
        <v>46.720165252685497</v>
      </c>
      <c r="C2070">
        <f>IF(_xlfn.IFNA(VLOOKUP($A2070,raw_data!$A:$D,3,FALSE),C2069)=0,C2069,_xlfn.IFNA(VLOOKUP($A2070,raw_data!$A:$D,3,FALSE),C2069))</f>
        <v>86.096618652343693</v>
      </c>
      <c r="D2070">
        <f>IF(_xlfn.IFNA(VLOOKUP($A2070,raw_data!$A:$D,4,FALSE),D2069)=0,D2069,_xlfn.IFNA(VLOOKUP($A2070,raw_data!$A:$D,4,FALSE),D2069))</f>
        <v>1060.69995117187</v>
      </c>
      <c r="E2070" s="2">
        <f t="shared" si="389"/>
        <v>-2.9880049976741541E-3</v>
      </c>
      <c r="F2070" s="2">
        <f t="shared" si="390"/>
        <v>7.4642358283449894E-4</v>
      </c>
      <c r="G2070" s="2">
        <f t="shared" si="391"/>
        <v>-3.7699031501636782E-4</v>
      </c>
      <c r="H2070" s="2"/>
      <c r="I2070" s="2">
        <f t="shared" si="392"/>
        <v>1.3194025255255086</v>
      </c>
      <c r="J2070" s="2">
        <f t="shared" si="393"/>
        <v>-1.4942335654706926E-3</v>
      </c>
      <c r="K2070" s="2">
        <f>I2070/MAX(I$2:I2070)-1</f>
        <v>-1.4942335654707373E-3</v>
      </c>
      <c r="M2070" s="2">
        <f t="shared" si="394"/>
        <v>1.4109328390577547</v>
      </c>
      <c r="N2070" s="2">
        <f t="shared" si="395"/>
        <v>-1.8706605689045031E-3</v>
      </c>
      <c r="O2070" s="2">
        <f>M2070/MAX(M$2:M2070)-1</f>
        <v>-1.9997140559379178E-2</v>
      </c>
      <c r="Q2070" s="1">
        <f t="shared" si="388"/>
        <v>41603</v>
      </c>
      <c r="R2070" s="2">
        <f t="shared" si="384"/>
        <v>1.3194025255255086</v>
      </c>
      <c r="S2070" s="2">
        <f t="shared" si="385"/>
        <v>1.4109328390577547</v>
      </c>
      <c r="T2070" s="2">
        <f t="shared" si="386"/>
        <v>-1.4942335654707373E-3</v>
      </c>
      <c r="U2070" s="2">
        <f t="shared" si="387"/>
        <v>-1.9997140559379178E-2</v>
      </c>
    </row>
    <row r="2071" spans="1:21" x14ac:dyDescent="0.3">
      <c r="A2071" s="1">
        <v>41604</v>
      </c>
      <c r="B2071">
        <f>IF(_xlfn.IFNA(VLOOKUP($A2071,raw_data!$A:$D,2,FALSE),B2070)=0,B2070,_xlfn.IFNA(VLOOKUP($A2071,raw_data!$A:$D,2,FALSE),B2070))</f>
        <v>46.670745849609297</v>
      </c>
      <c r="C2071">
        <f>IF(_xlfn.IFNA(VLOOKUP($A2071,raw_data!$A:$D,3,FALSE),C2070)=0,C2070,_xlfn.IFNA(VLOOKUP($A2071,raw_data!$A:$D,3,FALSE),C2070))</f>
        <v>86.120689392089801</v>
      </c>
      <c r="D2071">
        <f>IF(_xlfn.IFNA(VLOOKUP($A2071,raw_data!$A:$D,4,FALSE),D2070)=0,D2070,_xlfn.IFNA(VLOOKUP($A2071,raw_data!$A:$D,4,FALSE),D2070))</f>
        <v>1059</v>
      </c>
      <c r="E2071" s="2">
        <f t="shared" si="389"/>
        <v>-1.0577745778277414E-3</v>
      </c>
      <c r="F2071" s="2">
        <f t="shared" si="390"/>
        <v>2.7957822412627564E-4</v>
      </c>
      <c r="G2071" s="2">
        <f t="shared" si="391"/>
        <v>-1.6026692279865751E-3</v>
      </c>
      <c r="H2071" s="2"/>
      <c r="I2071" s="2">
        <f t="shared" si="392"/>
        <v>1.3187126977418526</v>
      </c>
      <c r="J2071" s="2">
        <f t="shared" si="393"/>
        <v>-5.2283345704613455E-4</v>
      </c>
      <c r="K2071" s="2">
        <f>I2071/MAX(I$2:I2071)-1</f>
        <v>-2.0162857872162432E-3</v>
      </c>
      <c r="M2071" s="2">
        <f t="shared" si="394"/>
        <v>1.4079350797816106</v>
      </c>
      <c r="N2071" s="2">
        <f t="shared" si="395"/>
        <v>-2.1246647559397536E-3</v>
      </c>
      <c r="O2071" s="2">
        <f>M2071/MAX(M$2:M2071)-1</f>
        <v>-2.2079318095552969E-2</v>
      </c>
      <c r="Q2071" s="1">
        <f t="shared" si="388"/>
        <v>41604</v>
      </c>
      <c r="R2071" s="2">
        <f t="shared" si="384"/>
        <v>1.3187126977418526</v>
      </c>
      <c r="S2071" s="2">
        <f t="shared" si="385"/>
        <v>1.4079350797816106</v>
      </c>
      <c r="T2071" s="2">
        <f t="shared" si="386"/>
        <v>-2.0162857872162432E-3</v>
      </c>
      <c r="U2071" s="2">
        <f t="shared" si="387"/>
        <v>-2.2079318095552969E-2</v>
      </c>
    </row>
    <row r="2072" spans="1:21" x14ac:dyDescent="0.3">
      <c r="A2072" s="1">
        <v>41605</v>
      </c>
      <c r="B2072">
        <f>IF(_xlfn.IFNA(VLOOKUP($A2072,raw_data!$A:$D,2,FALSE),B2071)=0,B2071,_xlfn.IFNA(VLOOKUP($A2072,raw_data!$A:$D,2,FALSE),B2071))</f>
        <v>46.802536010742102</v>
      </c>
      <c r="C2072">
        <f>IF(_xlfn.IFNA(VLOOKUP($A2072,raw_data!$A:$D,3,FALSE),C2071)=0,C2071,_xlfn.IFNA(VLOOKUP($A2072,raw_data!$A:$D,3,FALSE),C2071))</f>
        <v>86.160820007324205</v>
      </c>
      <c r="D2072">
        <f>IF(_xlfn.IFNA(VLOOKUP($A2072,raw_data!$A:$D,4,FALSE),D2071)=0,D2071,_xlfn.IFNA(VLOOKUP($A2072,raw_data!$A:$D,4,FALSE),D2071))</f>
        <v>1059.40002441406</v>
      </c>
      <c r="E2072" s="2">
        <f t="shared" si="389"/>
        <v>2.8238280476058364E-3</v>
      </c>
      <c r="F2072" s="2">
        <f t="shared" si="390"/>
        <v>4.6598111926043906E-4</v>
      </c>
      <c r="G2072" s="2">
        <f t="shared" si="391"/>
        <v>3.7773787918782276E-4</v>
      </c>
      <c r="H2072" s="2"/>
      <c r="I2072" s="2">
        <f t="shared" si="392"/>
        <v>1.3211927865709738</v>
      </c>
      <c r="J2072" s="2">
        <f t="shared" si="393"/>
        <v>1.8806892762676774E-3</v>
      </c>
      <c r="K2072" s="2">
        <f>I2072/MAX(I$2:I2072)-1</f>
        <v>-1.3938851800643359E-4</v>
      </c>
      <c r="M2072" s="2">
        <f t="shared" si="394"/>
        <v>1.4111157988066587</v>
      </c>
      <c r="N2072" s="2">
        <f t="shared" si="395"/>
        <v>2.259137563034086E-3</v>
      </c>
      <c r="O2072" s="2">
        <f>M2072/MAX(M$2:M2072)-1</f>
        <v>-1.9870060749394569E-2</v>
      </c>
      <c r="Q2072" s="1">
        <f t="shared" si="388"/>
        <v>41605</v>
      </c>
      <c r="R2072" s="2">
        <f t="shared" si="384"/>
        <v>1.3211927865709738</v>
      </c>
      <c r="S2072" s="2">
        <f t="shared" si="385"/>
        <v>1.4111157988066587</v>
      </c>
      <c r="T2072" s="2">
        <f t="shared" si="386"/>
        <v>-1.3938851800643359E-4</v>
      </c>
      <c r="U2072" s="2">
        <f t="shared" si="387"/>
        <v>-1.9870060749394569E-2</v>
      </c>
    </row>
    <row r="2073" spans="1:21" x14ac:dyDescent="0.3">
      <c r="A2073" s="1">
        <v>41606</v>
      </c>
      <c r="B2073">
        <f>IF(_xlfn.IFNA(VLOOKUP($A2073,raw_data!$A:$D,2,FALSE),B2072)=0,B2072,_xlfn.IFNA(VLOOKUP($A2073,raw_data!$A:$D,2,FALSE),B2072))</f>
        <v>46.802536010742102</v>
      </c>
      <c r="C2073">
        <f>IF(_xlfn.IFNA(VLOOKUP($A2073,raw_data!$A:$D,3,FALSE),C2072)=0,C2072,_xlfn.IFNA(VLOOKUP($A2073,raw_data!$A:$D,3,FALSE),C2072))</f>
        <v>86.160820007324205</v>
      </c>
      <c r="D2073">
        <f>IF(_xlfn.IFNA(VLOOKUP($A2073,raw_data!$A:$D,4,FALSE),D2072)=0,D2072,_xlfn.IFNA(VLOOKUP($A2073,raw_data!$A:$D,4,FALSE),D2072))</f>
        <v>1059.90002441406</v>
      </c>
      <c r="E2073" s="2">
        <f t="shared" si="389"/>
        <v>0</v>
      </c>
      <c r="F2073" s="2">
        <f t="shared" si="390"/>
        <v>0</v>
      </c>
      <c r="G2073" s="2">
        <f t="shared" si="391"/>
        <v>4.719652524800555E-4</v>
      </c>
      <c r="H2073" s="2"/>
      <c r="I2073" s="2">
        <f t="shared" si="392"/>
        <v>1.3211927865709738</v>
      </c>
      <c r="J2073" s="2">
        <f t="shared" si="393"/>
        <v>0</v>
      </c>
      <c r="K2073" s="2">
        <f>I2073/MAX(I$2:I2073)-1</f>
        <v>-1.3938851800643359E-4</v>
      </c>
      <c r="M2073" s="2">
        <f t="shared" si="394"/>
        <v>1.4117817964309212</v>
      </c>
      <c r="N2073" s="2">
        <f t="shared" si="395"/>
        <v>4.719652524800555E-4</v>
      </c>
      <c r="O2073" s="2">
        <f>M2073/MAX(M$2:M2073)-1</f>
        <v>-1.9407473475152925E-2</v>
      </c>
      <c r="Q2073" s="1">
        <f t="shared" si="388"/>
        <v>41606</v>
      </c>
      <c r="R2073" s="2">
        <f t="shared" si="384"/>
        <v>1.3211927865709738</v>
      </c>
      <c r="S2073" s="2">
        <f t="shared" si="385"/>
        <v>1.4117817964309212</v>
      </c>
      <c r="T2073" s="2">
        <f t="shared" si="386"/>
        <v>-1.3938851800643359E-4</v>
      </c>
      <c r="U2073" s="2">
        <f t="shared" si="387"/>
        <v>-1.9407473475152925E-2</v>
      </c>
    </row>
    <row r="2074" spans="1:21" x14ac:dyDescent="0.3">
      <c r="A2074" s="1">
        <v>41607</v>
      </c>
      <c r="B2074">
        <f>IF(_xlfn.IFNA(VLOOKUP($A2074,raw_data!$A:$D,2,FALSE),B2073)=0,B2073,_xlfn.IFNA(VLOOKUP($A2074,raw_data!$A:$D,2,FALSE),B2073))</f>
        <v>46.884902954101499</v>
      </c>
      <c r="C2074">
        <f>IF(_xlfn.IFNA(VLOOKUP($A2074,raw_data!$A:$D,3,FALSE),C2073)=0,C2073,_xlfn.IFNA(VLOOKUP($A2074,raw_data!$A:$D,3,FALSE),C2073))</f>
        <v>86.192863464355398</v>
      </c>
      <c r="D2074">
        <f>IF(_xlfn.IFNA(VLOOKUP($A2074,raw_data!$A:$D,4,FALSE),D2073)=0,D2073,_xlfn.IFNA(VLOOKUP($A2074,raw_data!$A:$D,4,FALSE),D2073))</f>
        <v>1060.09997558593</v>
      </c>
      <c r="E2074" s="2">
        <f t="shared" si="389"/>
        <v>1.7598820572561902E-3</v>
      </c>
      <c r="F2074" s="2">
        <f t="shared" si="390"/>
        <v>3.7190287915622733E-4</v>
      </c>
      <c r="G2074" s="2">
        <f t="shared" si="391"/>
        <v>1.8865097392617436E-4</v>
      </c>
      <c r="H2074" s="2"/>
      <c r="I2074" s="2">
        <f t="shared" si="392"/>
        <v>1.3227844148190298</v>
      </c>
      <c r="J2074" s="2">
        <f t="shared" si="393"/>
        <v>1.2046903860162051E-3</v>
      </c>
      <c r="K2074" s="2">
        <f>I2074/MAX(I$2:I2074)-1</f>
        <v>0</v>
      </c>
      <c r="M2074" s="2">
        <f t="shared" si="394"/>
        <v>1.4137492112491246</v>
      </c>
      <c r="N2074" s="2">
        <f t="shared" si="395"/>
        <v>1.3935686259569646E-3</v>
      </c>
      <c r="O2074" s="2">
        <f>M2074/MAX(M$2:M2074)-1</f>
        <v>-1.8040950495339936E-2</v>
      </c>
      <c r="Q2074" s="1">
        <f t="shared" si="388"/>
        <v>41607</v>
      </c>
      <c r="R2074" s="2">
        <f t="shared" si="384"/>
        <v>1.3227844148190298</v>
      </c>
      <c r="S2074" s="2">
        <f t="shared" si="385"/>
        <v>1.4137492112491246</v>
      </c>
      <c r="T2074" s="2">
        <f t="shared" si="386"/>
        <v>0</v>
      </c>
      <c r="U2074" s="2">
        <f t="shared" si="387"/>
        <v>-1.8040950495339936E-2</v>
      </c>
    </row>
    <row r="2075" spans="1:21" x14ac:dyDescent="0.3">
      <c r="A2075" s="1">
        <v>41608</v>
      </c>
      <c r="B2075">
        <f>IF(_xlfn.IFNA(VLOOKUP($A2075,raw_data!$A:$D,2,FALSE),B2074)=0,B2074,_xlfn.IFNA(VLOOKUP($A2075,raw_data!$A:$D,2,FALSE),B2074))</f>
        <v>46.884902954101499</v>
      </c>
      <c r="C2075">
        <f>IF(_xlfn.IFNA(VLOOKUP($A2075,raw_data!$A:$D,3,FALSE),C2074)=0,C2074,_xlfn.IFNA(VLOOKUP($A2075,raw_data!$A:$D,3,FALSE),C2074))</f>
        <v>86.192863464355398</v>
      </c>
      <c r="D2075">
        <f>IF(_xlfn.IFNA(VLOOKUP($A2075,raw_data!$A:$D,4,FALSE),D2074)=0,D2074,_xlfn.IFNA(VLOOKUP($A2075,raw_data!$A:$D,4,FALSE),D2074))</f>
        <v>1060.09997558593</v>
      </c>
      <c r="E2075" s="2">
        <f t="shared" si="389"/>
        <v>0</v>
      </c>
      <c r="F2075" s="2">
        <f t="shared" si="390"/>
        <v>0</v>
      </c>
      <c r="G2075" s="2">
        <f t="shared" si="391"/>
        <v>0</v>
      </c>
      <c r="H2075" s="2"/>
      <c r="I2075" s="2">
        <f t="shared" si="392"/>
        <v>1.3227844148190298</v>
      </c>
      <c r="J2075" s="2">
        <f t="shared" si="393"/>
        <v>0</v>
      </c>
      <c r="K2075" s="2">
        <f>I2075/MAX(I$2:I2075)-1</f>
        <v>0</v>
      </c>
      <c r="M2075" s="2">
        <f t="shared" si="394"/>
        <v>1.4137492112491246</v>
      </c>
      <c r="N2075" s="2">
        <f t="shared" si="395"/>
        <v>0</v>
      </c>
      <c r="O2075" s="2">
        <f>M2075/MAX(M$2:M2075)-1</f>
        <v>-1.8040950495339936E-2</v>
      </c>
      <c r="Q2075" s="1">
        <f t="shared" si="388"/>
        <v>41608</v>
      </c>
      <c r="R2075" s="2">
        <f t="shared" si="384"/>
        <v>1.3227844148190298</v>
      </c>
      <c r="S2075" s="2">
        <f t="shared" si="385"/>
        <v>1.4137492112491246</v>
      </c>
      <c r="T2075" s="2">
        <f t="shared" si="386"/>
        <v>0</v>
      </c>
      <c r="U2075" s="2">
        <f t="shared" si="387"/>
        <v>-1.8040950495339936E-2</v>
      </c>
    </row>
    <row r="2076" spans="1:21" x14ac:dyDescent="0.3">
      <c r="A2076" s="1">
        <v>41609</v>
      </c>
      <c r="B2076">
        <f>IF(_xlfn.IFNA(VLOOKUP($A2076,raw_data!$A:$D,2,FALSE),B2075)=0,B2075,_xlfn.IFNA(VLOOKUP($A2076,raw_data!$A:$D,2,FALSE),B2075))</f>
        <v>46.884902954101499</v>
      </c>
      <c r="C2076">
        <f>IF(_xlfn.IFNA(VLOOKUP($A2076,raw_data!$A:$D,3,FALSE),C2075)=0,C2075,_xlfn.IFNA(VLOOKUP($A2076,raw_data!$A:$D,3,FALSE),C2075))</f>
        <v>86.192863464355398</v>
      </c>
      <c r="D2076">
        <f>IF(_xlfn.IFNA(VLOOKUP($A2076,raw_data!$A:$D,4,FALSE),D2075)=0,D2075,_xlfn.IFNA(VLOOKUP($A2076,raw_data!$A:$D,4,FALSE),D2075))</f>
        <v>1060.09997558593</v>
      </c>
      <c r="E2076" s="2">
        <f t="shared" si="389"/>
        <v>0</v>
      </c>
      <c r="F2076" s="2">
        <f t="shared" si="390"/>
        <v>0</v>
      </c>
      <c r="G2076" s="2">
        <f t="shared" si="391"/>
        <v>0</v>
      </c>
      <c r="H2076" s="2"/>
      <c r="I2076" s="2">
        <f t="shared" si="392"/>
        <v>1.3227844148190298</v>
      </c>
      <c r="J2076" s="2">
        <f t="shared" si="393"/>
        <v>0</v>
      </c>
      <c r="K2076" s="2">
        <f>I2076/MAX(I$2:I2076)-1</f>
        <v>0</v>
      </c>
      <c r="M2076" s="2">
        <f t="shared" si="394"/>
        <v>1.4137492112491246</v>
      </c>
      <c r="N2076" s="2">
        <f t="shared" si="395"/>
        <v>0</v>
      </c>
      <c r="O2076" s="2">
        <f>M2076/MAX(M$2:M2076)-1</f>
        <v>-1.8040950495339936E-2</v>
      </c>
      <c r="Q2076" s="1">
        <f t="shared" si="388"/>
        <v>41609</v>
      </c>
      <c r="R2076" s="2">
        <f t="shared" si="384"/>
        <v>1.3227844148190298</v>
      </c>
      <c r="S2076" s="2">
        <f t="shared" si="385"/>
        <v>1.4137492112491246</v>
      </c>
      <c r="T2076" s="2">
        <f t="shared" si="386"/>
        <v>0</v>
      </c>
      <c r="U2076" s="2">
        <f t="shared" si="387"/>
        <v>-1.8040950495339936E-2</v>
      </c>
    </row>
    <row r="2077" spans="1:21" x14ac:dyDescent="0.3">
      <c r="A2077" s="1">
        <v>41610</v>
      </c>
      <c r="B2077">
        <f>IF(_xlfn.IFNA(VLOOKUP($A2077,raw_data!$A:$D,2,FALSE),B2076)=0,B2076,_xlfn.IFNA(VLOOKUP($A2077,raw_data!$A:$D,2,FALSE),B2076))</f>
        <v>46.613079071044901</v>
      </c>
      <c r="C2077">
        <f>IF(_xlfn.IFNA(VLOOKUP($A2077,raw_data!$A:$D,3,FALSE),C2076)=0,C2076,_xlfn.IFNA(VLOOKUP($A2077,raw_data!$A:$D,3,FALSE),C2076))</f>
        <v>85.865768432617102</v>
      </c>
      <c r="D2077">
        <f>IF(_xlfn.IFNA(VLOOKUP($A2077,raw_data!$A:$D,4,FALSE),D2076)=0,D2076,_xlfn.IFNA(VLOOKUP($A2077,raw_data!$A:$D,4,FALSE),D2076))</f>
        <v>1057.80004882812</v>
      </c>
      <c r="E2077" s="2">
        <f t="shared" si="389"/>
        <v>-5.7976846688304606E-3</v>
      </c>
      <c r="F2077" s="2">
        <f t="shared" si="390"/>
        <v>-3.7949201197331472E-3</v>
      </c>
      <c r="G2077" s="2">
        <f t="shared" si="391"/>
        <v>-2.1695376009596146E-3</v>
      </c>
      <c r="H2077" s="2"/>
      <c r="I2077" s="2">
        <f t="shared" si="392"/>
        <v>1.3161750181899048</v>
      </c>
      <c r="J2077" s="2">
        <f t="shared" si="393"/>
        <v>-4.9965788491915354E-3</v>
      </c>
      <c r="K2077" s="2">
        <f>I2077/MAX(I$2:I2077)-1</f>
        <v>-4.9965788491915797E-3</v>
      </c>
      <c r="M2077" s="2">
        <f t="shared" si="394"/>
        <v>1.403633445187072</v>
      </c>
      <c r="N2077" s="2">
        <f t="shared" si="395"/>
        <v>-7.1552761844617674E-3</v>
      </c>
      <c r="O2077" s="2">
        <f>M2077/MAX(M$2:M2077)-1</f>
        <v>-2.5067138696377445E-2</v>
      </c>
      <c r="Q2077" s="1">
        <f t="shared" si="388"/>
        <v>41610</v>
      </c>
      <c r="R2077" s="2">
        <f t="shared" si="384"/>
        <v>1.3161750181899048</v>
      </c>
      <c r="S2077" s="2">
        <f t="shared" si="385"/>
        <v>1.403633445187072</v>
      </c>
      <c r="T2077" s="2">
        <f t="shared" si="386"/>
        <v>-4.9965788491915797E-3</v>
      </c>
      <c r="U2077" s="2">
        <f t="shared" si="387"/>
        <v>-2.5067138696377445E-2</v>
      </c>
    </row>
    <row r="2078" spans="1:21" x14ac:dyDescent="0.3">
      <c r="A2078" s="1">
        <v>41611</v>
      </c>
      <c r="B2078">
        <f>IF(_xlfn.IFNA(VLOOKUP($A2078,raw_data!$A:$D,2,FALSE),B2077)=0,B2077,_xlfn.IFNA(VLOOKUP($A2078,raw_data!$A:$D,2,FALSE),B2077))</f>
        <v>46.382450103759702</v>
      </c>
      <c r="C2078">
        <f>IF(_xlfn.IFNA(VLOOKUP($A2078,raw_data!$A:$D,3,FALSE),C2077)=0,C2077,_xlfn.IFNA(VLOOKUP($A2078,raw_data!$A:$D,3,FALSE),C2077))</f>
        <v>85.970230102539006</v>
      </c>
      <c r="D2078">
        <f>IF(_xlfn.IFNA(VLOOKUP($A2078,raw_data!$A:$D,4,FALSE),D2077)=0,D2077,_xlfn.IFNA(VLOOKUP($A2078,raw_data!$A:$D,4,FALSE),D2077))</f>
        <v>1057.30004882812</v>
      </c>
      <c r="E2078" s="2">
        <f t="shared" si="389"/>
        <v>-4.9477308060617009E-3</v>
      </c>
      <c r="F2078" s="2">
        <f t="shared" si="390"/>
        <v>1.2165694412189509E-3</v>
      </c>
      <c r="G2078" s="2">
        <f t="shared" si="391"/>
        <v>-4.7267912357717989E-4</v>
      </c>
      <c r="H2078" s="2"/>
      <c r="I2078" s="2">
        <f t="shared" si="392"/>
        <v>1.3129082577022748</v>
      </c>
      <c r="J2078" s="2">
        <f t="shared" si="393"/>
        <v>-2.4820107071494403E-3</v>
      </c>
      <c r="K2078" s="2">
        <f>I2078/MAX(I$2:I2078)-1</f>
        <v>-7.4661879941382292E-3</v>
      </c>
      <c r="M2078" s="2">
        <f t="shared" si="394"/>
        <v>1.3994877904557523</v>
      </c>
      <c r="N2078" s="2">
        <f t="shared" si="395"/>
        <v>-2.9535166360808995E-3</v>
      </c>
      <c r="O2078" s="2">
        <f>M2078/MAX(M$2:M2078)-1</f>
        <v>-2.7946619121299698E-2</v>
      </c>
      <c r="Q2078" s="1">
        <f t="shared" si="388"/>
        <v>41611</v>
      </c>
      <c r="R2078" s="2">
        <f t="shared" si="384"/>
        <v>1.3129082577022748</v>
      </c>
      <c r="S2078" s="2">
        <f t="shared" si="385"/>
        <v>1.3994877904557523</v>
      </c>
      <c r="T2078" s="2">
        <f t="shared" si="386"/>
        <v>-7.4661879941382292E-3</v>
      </c>
      <c r="U2078" s="2">
        <f t="shared" si="387"/>
        <v>-2.7946619121299698E-2</v>
      </c>
    </row>
    <row r="2079" spans="1:21" x14ac:dyDescent="0.3">
      <c r="A2079" s="1">
        <v>41612</v>
      </c>
      <c r="B2079">
        <f>IF(_xlfn.IFNA(VLOOKUP($A2079,raw_data!$A:$D,2,FALSE),B2078)=0,B2078,_xlfn.IFNA(VLOOKUP($A2079,raw_data!$A:$D,2,FALSE),B2078))</f>
        <v>46.250656127929602</v>
      </c>
      <c r="C2079">
        <f>IF(_xlfn.IFNA(VLOOKUP($A2079,raw_data!$A:$D,3,FALSE),C2078)=0,C2078,_xlfn.IFNA(VLOOKUP($A2079,raw_data!$A:$D,3,FALSE),C2078))</f>
        <v>85.745201110839801</v>
      </c>
      <c r="D2079">
        <f>IF(_xlfn.IFNA(VLOOKUP($A2079,raw_data!$A:$D,4,FALSE),D2078)=0,D2078,_xlfn.IFNA(VLOOKUP($A2079,raw_data!$A:$D,4,FALSE),D2078))</f>
        <v>1060.19995117187</v>
      </c>
      <c r="E2079" s="2">
        <f t="shared" si="389"/>
        <v>-2.8414621378403115E-3</v>
      </c>
      <c r="F2079" s="2">
        <f t="shared" si="390"/>
        <v>-2.6175222682410793E-3</v>
      </c>
      <c r="G2079" s="2">
        <f t="shared" si="391"/>
        <v>2.7427430339799219E-3</v>
      </c>
      <c r="H2079" s="2"/>
      <c r="I2079" s="2">
        <f t="shared" si="392"/>
        <v>1.309295283599166</v>
      </c>
      <c r="J2079" s="2">
        <f t="shared" si="393"/>
        <v>-2.7518861900006188E-3</v>
      </c>
      <c r="K2079" s="2">
        <f>I2079/MAX(I$2:I2079)-1</f>
        <v>-1.0197528084505914E-2</v>
      </c>
      <c r="M2079" s="2">
        <f t="shared" si="394"/>
        <v>1.3994644317831986</v>
      </c>
      <c r="N2079" s="2">
        <f t="shared" si="395"/>
        <v>-1.6690872698621462E-5</v>
      </c>
      <c r="O2079" s="2">
        <f>M2079/MAX(M$2:M2079)-1</f>
        <v>-2.7962843540536131E-2</v>
      </c>
      <c r="Q2079" s="1">
        <f t="shared" si="388"/>
        <v>41612</v>
      </c>
      <c r="R2079" s="2">
        <f t="shared" si="384"/>
        <v>1.309295283599166</v>
      </c>
      <c r="S2079" s="2">
        <f t="shared" si="385"/>
        <v>1.3994644317831986</v>
      </c>
      <c r="T2079" s="2">
        <f t="shared" si="386"/>
        <v>-1.0197528084505914E-2</v>
      </c>
      <c r="U2079" s="2">
        <f t="shared" si="387"/>
        <v>-2.7962843540536131E-2</v>
      </c>
    </row>
    <row r="2080" spans="1:21" x14ac:dyDescent="0.3">
      <c r="A2080" s="1">
        <v>41613</v>
      </c>
      <c r="B2080">
        <f>IF(_xlfn.IFNA(VLOOKUP($A2080,raw_data!$A:$D,2,FALSE),B2079)=0,B2079,_xlfn.IFNA(VLOOKUP($A2080,raw_data!$A:$D,2,FALSE),B2079))</f>
        <v>46.036491394042898</v>
      </c>
      <c r="C2080">
        <f>IF(_xlfn.IFNA(VLOOKUP($A2080,raw_data!$A:$D,3,FALSE),C2079)=0,C2079,_xlfn.IFNA(VLOOKUP($A2080,raw_data!$A:$D,3,FALSE),C2079))</f>
        <v>85.560302734375</v>
      </c>
      <c r="D2080">
        <f>IF(_xlfn.IFNA(VLOOKUP($A2080,raw_data!$A:$D,4,FALSE),D2079)=0,D2079,_xlfn.IFNA(VLOOKUP($A2080,raw_data!$A:$D,4,FALSE),D2079))</f>
        <v>1060.59997558593</v>
      </c>
      <c r="E2080" s="2">
        <f t="shared" si="389"/>
        <v>-4.6305231496461818E-3</v>
      </c>
      <c r="F2080" s="2">
        <f t="shared" si="390"/>
        <v>-2.1563699667085379E-3</v>
      </c>
      <c r="G2080" s="2">
        <f t="shared" si="391"/>
        <v>3.7731034944665787E-4</v>
      </c>
      <c r="H2080" s="2"/>
      <c r="I2080" s="2">
        <f t="shared" si="392"/>
        <v>1.3045283203160662</v>
      </c>
      <c r="J2080" s="2">
        <f t="shared" si="393"/>
        <v>-3.640861876471124E-3</v>
      </c>
      <c r="K2080" s="2">
        <f>I2080/MAX(I$2:I2080)-1</f>
        <v>-1.3801262169739981E-2</v>
      </c>
      <c r="M2080" s="2">
        <f t="shared" si="394"/>
        <v>1.3948952850067511</v>
      </c>
      <c r="N2080" s="2">
        <f t="shared" si="395"/>
        <v>-3.2649252618913716E-3</v>
      </c>
      <c r="O2080" s="2">
        <f>M2080/MAX(M$2:M2080)-1</f>
        <v>-3.1136472208157739E-2</v>
      </c>
      <c r="Q2080" s="1">
        <f t="shared" si="388"/>
        <v>41613</v>
      </c>
      <c r="R2080" s="2">
        <f t="shared" si="384"/>
        <v>1.3045283203160662</v>
      </c>
      <c r="S2080" s="2">
        <f t="shared" si="385"/>
        <v>1.3948952850067511</v>
      </c>
      <c r="T2080" s="2">
        <f t="shared" si="386"/>
        <v>-1.3801262169739981E-2</v>
      </c>
      <c r="U2080" s="2">
        <f t="shared" si="387"/>
        <v>-3.1136472208157739E-2</v>
      </c>
    </row>
    <row r="2081" spans="1:21" x14ac:dyDescent="0.3">
      <c r="A2081" s="1">
        <v>41614</v>
      </c>
      <c r="B2081">
        <f>IF(_xlfn.IFNA(VLOOKUP($A2081,raw_data!$A:$D,2,FALSE),B2080)=0,B2080,_xlfn.IFNA(VLOOKUP($A2081,raw_data!$A:$D,2,FALSE),B2080))</f>
        <v>46.580135345458899</v>
      </c>
      <c r="C2081">
        <f>IF(_xlfn.IFNA(VLOOKUP($A2081,raw_data!$A:$D,3,FALSE),C2080)=0,C2080,_xlfn.IFNA(VLOOKUP($A2081,raw_data!$A:$D,3,FALSE),C2080))</f>
        <v>85.705009460449205</v>
      </c>
      <c r="D2081">
        <f>IF(_xlfn.IFNA(VLOOKUP($A2081,raw_data!$A:$D,4,FALSE),D2080)=0,D2080,_xlfn.IFNA(VLOOKUP($A2081,raw_data!$A:$D,4,FALSE),D2080))</f>
        <v>1057.40002441406</v>
      </c>
      <c r="E2081" s="2">
        <f t="shared" si="389"/>
        <v>1.1808978811238102E-2</v>
      </c>
      <c r="F2081" s="2">
        <f t="shared" si="390"/>
        <v>1.6912834743403327E-3</v>
      </c>
      <c r="G2081" s="2">
        <f t="shared" si="391"/>
        <v>-3.017114129294729E-3</v>
      </c>
      <c r="H2081" s="2"/>
      <c r="I2081" s="2">
        <f t="shared" si="392"/>
        <v>1.3146539395680137</v>
      </c>
      <c r="J2081" s="2">
        <f t="shared" si="393"/>
        <v>7.7619006764789939E-3</v>
      </c>
      <c r="K2081" s="2">
        <f>I2081/MAX(I$2:I2081)-1</f>
        <v>-6.1464855194324208E-3</v>
      </c>
      <c r="M2081" s="2">
        <f t="shared" si="394"/>
        <v>1.4014810989784736</v>
      </c>
      <c r="N2081" s="2">
        <f t="shared" si="395"/>
        <v>4.7213680069830843E-3</v>
      </c>
      <c r="O2081" s="2">
        <f>M2081/MAX(M$2:M2081)-1</f>
        <v>-2.6562110944908568E-2</v>
      </c>
      <c r="Q2081" s="1">
        <f t="shared" si="388"/>
        <v>41614</v>
      </c>
      <c r="R2081" s="2">
        <f t="shared" si="384"/>
        <v>1.3146539395680137</v>
      </c>
      <c r="S2081" s="2">
        <f t="shared" si="385"/>
        <v>1.4014810989784736</v>
      </c>
      <c r="T2081" s="2">
        <f t="shared" si="386"/>
        <v>-6.1464855194324208E-3</v>
      </c>
      <c r="U2081" s="2">
        <f t="shared" si="387"/>
        <v>-2.6562110944908568E-2</v>
      </c>
    </row>
    <row r="2082" spans="1:21" x14ac:dyDescent="0.3">
      <c r="A2082" s="1">
        <v>41615</v>
      </c>
      <c r="B2082">
        <f>IF(_xlfn.IFNA(VLOOKUP($A2082,raw_data!$A:$D,2,FALSE),B2081)=0,B2081,_xlfn.IFNA(VLOOKUP($A2082,raw_data!$A:$D,2,FALSE),B2081))</f>
        <v>46.580135345458899</v>
      </c>
      <c r="C2082">
        <f>IF(_xlfn.IFNA(VLOOKUP($A2082,raw_data!$A:$D,3,FALSE),C2081)=0,C2081,_xlfn.IFNA(VLOOKUP($A2082,raw_data!$A:$D,3,FALSE),C2081))</f>
        <v>85.705009460449205</v>
      </c>
      <c r="D2082">
        <f>IF(_xlfn.IFNA(VLOOKUP($A2082,raw_data!$A:$D,4,FALSE),D2081)=0,D2081,_xlfn.IFNA(VLOOKUP($A2082,raw_data!$A:$D,4,FALSE),D2081))</f>
        <v>1057.40002441406</v>
      </c>
      <c r="E2082" s="2">
        <f t="shared" si="389"/>
        <v>0</v>
      </c>
      <c r="F2082" s="2">
        <f t="shared" si="390"/>
        <v>0</v>
      </c>
      <c r="G2082" s="2">
        <f t="shared" si="391"/>
        <v>0</v>
      </c>
      <c r="H2082" s="2"/>
      <c r="I2082" s="2">
        <f t="shared" si="392"/>
        <v>1.3146539395680137</v>
      </c>
      <c r="J2082" s="2">
        <f t="shared" si="393"/>
        <v>0</v>
      </c>
      <c r="K2082" s="2">
        <f>I2082/MAX(I$2:I2082)-1</f>
        <v>-6.1464855194324208E-3</v>
      </c>
      <c r="M2082" s="2">
        <f t="shared" si="394"/>
        <v>1.4014810989784736</v>
      </c>
      <c r="N2082" s="2">
        <f t="shared" si="395"/>
        <v>0</v>
      </c>
      <c r="O2082" s="2">
        <f>M2082/MAX(M$2:M2082)-1</f>
        <v>-2.6562110944908568E-2</v>
      </c>
      <c r="Q2082" s="1">
        <f t="shared" si="388"/>
        <v>41615</v>
      </c>
      <c r="R2082" s="2">
        <f t="shared" si="384"/>
        <v>1.3146539395680137</v>
      </c>
      <c r="S2082" s="2">
        <f t="shared" si="385"/>
        <v>1.4014810989784736</v>
      </c>
      <c r="T2082" s="2">
        <f t="shared" si="386"/>
        <v>-6.1464855194324208E-3</v>
      </c>
      <c r="U2082" s="2">
        <f t="shared" si="387"/>
        <v>-2.6562110944908568E-2</v>
      </c>
    </row>
    <row r="2083" spans="1:21" x14ac:dyDescent="0.3">
      <c r="A2083" s="1">
        <v>41616</v>
      </c>
      <c r="B2083">
        <f>IF(_xlfn.IFNA(VLOOKUP($A2083,raw_data!$A:$D,2,FALSE),B2082)=0,B2082,_xlfn.IFNA(VLOOKUP($A2083,raw_data!$A:$D,2,FALSE),B2082))</f>
        <v>46.580135345458899</v>
      </c>
      <c r="C2083">
        <f>IF(_xlfn.IFNA(VLOOKUP($A2083,raw_data!$A:$D,3,FALSE),C2082)=0,C2082,_xlfn.IFNA(VLOOKUP($A2083,raw_data!$A:$D,3,FALSE),C2082))</f>
        <v>85.705009460449205</v>
      </c>
      <c r="D2083">
        <f>IF(_xlfn.IFNA(VLOOKUP($A2083,raw_data!$A:$D,4,FALSE),D2082)=0,D2082,_xlfn.IFNA(VLOOKUP($A2083,raw_data!$A:$D,4,FALSE),D2082))</f>
        <v>1057.40002441406</v>
      </c>
      <c r="E2083" s="2">
        <f t="shared" si="389"/>
        <v>0</v>
      </c>
      <c r="F2083" s="2">
        <f t="shared" si="390"/>
        <v>0</v>
      </c>
      <c r="G2083" s="2">
        <f t="shared" si="391"/>
        <v>0</v>
      </c>
      <c r="H2083" s="2"/>
      <c r="I2083" s="2">
        <f t="shared" si="392"/>
        <v>1.3146539395680137</v>
      </c>
      <c r="J2083" s="2">
        <f t="shared" si="393"/>
        <v>0</v>
      </c>
      <c r="K2083" s="2">
        <f>I2083/MAX(I$2:I2083)-1</f>
        <v>-6.1464855194324208E-3</v>
      </c>
      <c r="M2083" s="2">
        <f t="shared" si="394"/>
        <v>1.4014810989784736</v>
      </c>
      <c r="N2083" s="2">
        <f t="shared" si="395"/>
        <v>0</v>
      </c>
      <c r="O2083" s="2">
        <f>M2083/MAX(M$2:M2083)-1</f>
        <v>-2.6562110944908568E-2</v>
      </c>
      <c r="Q2083" s="1">
        <f t="shared" si="388"/>
        <v>41616</v>
      </c>
      <c r="R2083" s="2">
        <f t="shared" si="384"/>
        <v>1.3146539395680137</v>
      </c>
      <c r="S2083" s="2">
        <f t="shared" si="385"/>
        <v>1.4014810989784736</v>
      </c>
      <c r="T2083" s="2">
        <f t="shared" si="386"/>
        <v>-6.1464855194324208E-3</v>
      </c>
      <c r="U2083" s="2">
        <f t="shared" si="387"/>
        <v>-2.6562110944908568E-2</v>
      </c>
    </row>
    <row r="2084" spans="1:21" x14ac:dyDescent="0.3">
      <c r="A2084" s="1">
        <v>41617</v>
      </c>
      <c r="B2084">
        <f>IF(_xlfn.IFNA(VLOOKUP($A2084,raw_data!$A:$D,2,FALSE),B2083)=0,B2083,_xlfn.IFNA(VLOOKUP($A2084,raw_data!$A:$D,2,FALSE),B2083))</f>
        <v>46.654266357421797</v>
      </c>
      <c r="C2084">
        <f>IF(_xlfn.IFNA(VLOOKUP($A2084,raw_data!$A:$D,3,FALSE),C2083)=0,C2083,_xlfn.IFNA(VLOOKUP($A2084,raw_data!$A:$D,3,FALSE),C2083))</f>
        <v>85.809494018554602</v>
      </c>
      <c r="D2084">
        <f>IF(_xlfn.IFNA(VLOOKUP($A2084,raw_data!$A:$D,4,FALSE),D2083)=0,D2083,_xlfn.IFNA(VLOOKUP($A2084,raw_data!$A:$D,4,FALSE),D2083))</f>
        <v>1052.80004882812</v>
      </c>
      <c r="E2084" s="2">
        <f t="shared" si="389"/>
        <v>1.5914726613202035E-3</v>
      </c>
      <c r="F2084" s="2">
        <f t="shared" si="390"/>
        <v>1.2191184478382855E-3</v>
      </c>
      <c r="G2084" s="2">
        <f t="shared" si="391"/>
        <v>-4.35026998272392E-3</v>
      </c>
      <c r="H2084" s="2"/>
      <c r="I2084" s="2">
        <f t="shared" si="392"/>
        <v>1.3165503685984654</v>
      </c>
      <c r="J2084" s="2">
        <f t="shared" si="393"/>
        <v>1.4425309759274361E-3</v>
      </c>
      <c r="K2084" s="2">
        <f>I2084/MAX(I$2:I2084)-1</f>
        <v>-4.7128210392599623E-3</v>
      </c>
      <c r="M2084" s="2">
        <f t="shared" si="394"/>
        <v>1.3973971628663133</v>
      </c>
      <c r="N2084" s="2">
        <f t="shared" si="395"/>
        <v>-2.9140144060002537E-3</v>
      </c>
      <c r="O2084" s="2">
        <f>M2084/MAX(M$2:M2084)-1</f>
        <v>-2.9398722976961555E-2</v>
      </c>
      <c r="Q2084" s="1">
        <f t="shared" si="388"/>
        <v>41617</v>
      </c>
      <c r="R2084" s="2">
        <f t="shared" si="384"/>
        <v>1.3165503685984654</v>
      </c>
      <c r="S2084" s="2">
        <f t="shared" si="385"/>
        <v>1.3973971628663133</v>
      </c>
      <c r="T2084" s="2">
        <f t="shared" si="386"/>
        <v>-4.7128210392599623E-3</v>
      </c>
      <c r="U2084" s="2">
        <f t="shared" si="387"/>
        <v>-2.9398722976961555E-2</v>
      </c>
    </row>
    <row r="2085" spans="1:21" x14ac:dyDescent="0.3">
      <c r="A2085" s="1">
        <v>41618</v>
      </c>
      <c r="B2085">
        <f>IF(_xlfn.IFNA(VLOOKUP($A2085,raw_data!$A:$D,2,FALSE),B2084)=0,B2084,_xlfn.IFNA(VLOOKUP($A2085,raw_data!$A:$D,2,FALSE),B2084))</f>
        <v>46.563663482666001</v>
      </c>
      <c r="C2085">
        <f>IF(_xlfn.IFNA(VLOOKUP($A2085,raw_data!$A:$D,3,FALSE),C2084)=0,C2084,_xlfn.IFNA(VLOOKUP($A2085,raw_data!$A:$D,3,FALSE),C2084))</f>
        <v>85.946128845214801</v>
      </c>
      <c r="D2085">
        <f>IF(_xlfn.IFNA(VLOOKUP($A2085,raw_data!$A:$D,4,FALSE),D2084)=0,D2084,_xlfn.IFNA(VLOOKUP($A2085,raw_data!$A:$D,4,FALSE),D2084))</f>
        <v>1051.69995117187</v>
      </c>
      <c r="E2085" s="2">
        <f t="shared" si="389"/>
        <v>-1.9420062049991804E-3</v>
      </c>
      <c r="F2085" s="2">
        <f t="shared" si="390"/>
        <v>1.5923043041210505E-3</v>
      </c>
      <c r="G2085" s="2">
        <f t="shared" si="391"/>
        <v>-1.0449255368809585E-3</v>
      </c>
      <c r="H2085" s="2"/>
      <c r="I2085" s="2">
        <f t="shared" si="392"/>
        <v>1.3158548587348626</v>
      </c>
      <c r="J2085" s="2">
        <f t="shared" si="393"/>
        <v>-5.2828200135108801E-4</v>
      </c>
      <c r="K2085" s="2">
        <f>I2085/MAX(I$2:I2085)-1</f>
        <v>-5.2386133420805336E-3</v>
      </c>
      <c r="M2085" s="2">
        <f t="shared" si="394"/>
        <v>1.3951995385004772</v>
      </c>
      <c r="N2085" s="2">
        <f t="shared" si="395"/>
        <v>-1.5726555228782191E-3</v>
      </c>
      <c r="O2085" s="2">
        <f>M2085/MAX(M$2:M2085)-1</f>
        <v>-3.0925144435784535E-2</v>
      </c>
      <c r="Q2085" s="1">
        <f t="shared" si="388"/>
        <v>41618</v>
      </c>
      <c r="R2085" s="2">
        <f t="shared" si="384"/>
        <v>1.3158548587348626</v>
      </c>
      <c r="S2085" s="2">
        <f t="shared" si="385"/>
        <v>1.3951995385004772</v>
      </c>
      <c r="T2085" s="2">
        <f t="shared" si="386"/>
        <v>-5.2386133420805336E-3</v>
      </c>
      <c r="U2085" s="2">
        <f t="shared" si="387"/>
        <v>-3.0925144435784535E-2</v>
      </c>
    </row>
    <row r="2086" spans="1:21" x14ac:dyDescent="0.3">
      <c r="A2086" s="1">
        <v>41619</v>
      </c>
      <c r="B2086">
        <f>IF(_xlfn.IFNA(VLOOKUP($A2086,raw_data!$A:$D,2,FALSE),B2085)=0,B2085,_xlfn.IFNA(VLOOKUP($A2086,raw_data!$A:$D,2,FALSE),B2085))</f>
        <v>46.028263092041001</v>
      </c>
      <c r="C2086">
        <f>IF(_xlfn.IFNA(VLOOKUP($A2086,raw_data!$A:$D,3,FALSE),C2085)=0,C2085,_xlfn.IFNA(VLOOKUP($A2086,raw_data!$A:$D,3,FALSE),C2085))</f>
        <v>85.809494018554602</v>
      </c>
      <c r="D2086">
        <f>IF(_xlfn.IFNA(VLOOKUP($A2086,raw_data!$A:$D,4,FALSE),D2085)=0,D2085,_xlfn.IFNA(VLOOKUP($A2086,raw_data!$A:$D,4,FALSE),D2085))</f>
        <v>1051.75</v>
      </c>
      <c r="E2086" s="2">
        <f t="shared" si="389"/>
        <v>-1.1498244566265914E-2</v>
      </c>
      <c r="F2086" s="2">
        <f t="shared" si="390"/>
        <v>-1.5897729018868878E-3</v>
      </c>
      <c r="G2086" s="2">
        <f t="shared" si="391"/>
        <v>4.7588504757722916E-5</v>
      </c>
      <c r="H2086" s="2"/>
      <c r="I2086" s="2">
        <f t="shared" si="392"/>
        <v>1.3059400819883038</v>
      </c>
      <c r="J2086" s="2">
        <f t="shared" si="393"/>
        <v>-7.5348559005143038E-3</v>
      </c>
      <c r="K2086" s="2">
        <f>I2086/MAX(I$2:I2086)-1</f>
        <v>-1.273399704594369E-2</v>
      </c>
      <c r="M2086" s="2">
        <f t="shared" si="394"/>
        <v>1.3847528062050654</v>
      </c>
      <c r="N2086" s="2">
        <f t="shared" si="395"/>
        <v>-7.487625968282452E-3</v>
      </c>
      <c r="O2086" s="2">
        <f>M2086/MAX(M$2:M2086)-1</f>
        <v>-3.8181214489516613E-2</v>
      </c>
      <c r="Q2086" s="1">
        <f t="shared" si="388"/>
        <v>41619</v>
      </c>
      <c r="R2086" s="2">
        <f t="shared" si="384"/>
        <v>1.3059400819883038</v>
      </c>
      <c r="S2086" s="2">
        <f t="shared" si="385"/>
        <v>1.3847528062050654</v>
      </c>
      <c r="T2086" s="2">
        <f t="shared" si="386"/>
        <v>-1.273399704594369E-2</v>
      </c>
      <c r="U2086" s="2">
        <f t="shared" si="387"/>
        <v>-3.8181214489516613E-2</v>
      </c>
    </row>
    <row r="2087" spans="1:21" x14ac:dyDescent="0.3">
      <c r="A2087" s="1">
        <v>41620</v>
      </c>
      <c r="B2087">
        <f>IF(_xlfn.IFNA(VLOOKUP($A2087,raw_data!$A:$D,2,FALSE),B2086)=0,B2086,_xlfn.IFNA(VLOOKUP($A2087,raw_data!$A:$D,2,FALSE),B2086))</f>
        <v>45.707008361816399</v>
      </c>
      <c r="C2087">
        <f>IF(_xlfn.IFNA(VLOOKUP($A2087,raw_data!$A:$D,3,FALSE),C2086)=0,C2086,_xlfn.IFNA(VLOOKUP($A2087,raw_data!$A:$D,3,FALSE),C2086))</f>
        <v>85.680908203125</v>
      </c>
      <c r="D2087">
        <f>IF(_xlfn.IFNA(VLOOKUP($A2087,raw_data!$A:$D,4,FALSE),D2086)=0,D2086,_xlfn.IFNA(VLOOKUP($A2087,raw_data!$A:$D,4,FALSE),D2086))</f>
        <v>1051.19995117187</v>
      </c>
      <c r="E2087" s="2">
        <f t="shared" si="389"/>
        <v>-6.979510167094527E-3</v>
      </c>
      <c r="F2087" s="2">
        <f t="shared" si="390"/>
        <v>-1.4985033637630041E-3</v>
      </c>
      <c r="G2087" s="2">
        <f t="shared" si="391"/>
        <v>-5.2298438614695186E-4</v>
      </c>
      <c r="H2087" s="2"/>
      <c r="I2087" s="2">
        <f t="shared" si="392"/>
        <v>1.2996884064980987</v>
      </c>
      <c r="J2087" s="2">
        <f t="shared" si="393"/>
        <v>-4.7871074457619183E-3</v>
      </c>
      <c r="K2087" s="2">
        <f>I2087/MAX(I$2:I2087)-1</f>
        <v>-1.7460145479632705E-2</v>
      </c>
      <c r="M2087" s="2">
        <f t="shared" si="394"/>
        <v>1.3774031084824445</v>
      </c>
      <c r="N2087" s="2">
        <f t="shared" si="395"/>
        <v>-5.3075882494599824E-3</v>
      </c>
      <c r="O2087" s="2">
        <f>M2087/MAX(M$2:M2087)-1</f>
        <v>-4.3286152573602021E-2</v>
      </c>
      <c r="Q2087" s="1">
        <f t="shared" si="388"/>
        <v>41620</v>
      </c>
      <c r="R2087" s="2">
        <f t="shared" si="384"/>
        <v>1.2996884064980987</v>
      </c>
      <c r="S2087" s="2">
        <f t="shared" si="385"/>
        <v>1.3774031084824445</v>
      </c>
      <c r="T2087" s="2">
        <f t="shared" si="386"/>
        <v>-1.7460145479632705E-2</v>
      </c>
      <c r="U2087" s="2">
        <f t="shared" si="387"/>
        <v>-4.3286152573602021E-2</v>
      </c>
    </row>
    <row r="2088" spans="1:21" x14ac:dyDescent="0.3">
      <c r="A2088" s="1">
        <v>41621</v>
      </c>
      <c r="B2088">
        <f>IF(_xlfn.IFNA(VLOOKUP($A2088,raw_data!$A:$D,2,FALSE),B2087)=0,B2087,_xlfn.IFNA(VLOOKUP($A2088,raw_data!$A:$D,2,FALSE),B2087))</f>
        <v>45.690547943115199</v>
      </c>
      <c r="C2088">
        <f>IF(_xlfn.IFNA(VLOOKUP($A2088,raw_data!$A:$D,3,FALSE),C2087)=0,C2087,_xlfn.IFNA(VLOOKUP($A2088,raw_data!$A:$D,3,FALSE),C2087))</f>
        <v>85.721046447753906</v>
      </c>
      <c r="D2088">
        <f>IF(_xlfn.IFNA(VLOOKUP($A2088,raw_data!$A:$D,4,FALSE),D2087)=0,D2087,_xlfn.IFNA(VLOOKUP($A2088,raw_data!$A:$D,4,FALSE),D2087))</f>
        <v>1050.30004882812</v>
      </c>
      <c r="E2088" s="2">
        <f t="shared" si="389"/>
        <v>-3.6012898877346711E-4</v>
      </c>
      <c r="F2088" s="2">
        <f t="shared" si="390"/>
        <v>4.6846194176364264E-4</v>
      </c>
      <c r="G2088" s="2">
        <f t="shared" si="391"/>
        <v>-8.560715235448324E-4</v>
      </c>
      <c r="H2088" s="2"/>
      <c r="I2088" s="2">
        <f t="shared" si="392"/>
        <v>1.2996511150370054</v>
      </c>
      <c r="J2088" s="2">
        <f t="shared" si="393"/>
        <v>-2.8692616558623169E-5</v>
      </c>
      <c r="K2088" s="2">
        <f>I2088/MAX(I$2:I2088)-1</f>
        <v>-1.7488337118932051E-2</v>
      </c>
      <c r="M2088" s="2">
        <f t="shared" si="394"/>
        <v>1.3761844654386512</v>
      </c>
      <c r="N2088" s="2">
        <f t="shared" si="395"/>
        <v>-8.8473957717138951E-4</v>
      </c>
      <c r="O2088" s="2">
        <f>M2088/MAX(M$2:M2088)-1</f>
        <v>-4.4132595178448031E-2</v>
      </c>
      <c r="Q2088" s="1">
        <f t="shared" si="388"/>
        <v>41621</v>
      </c>
      <c r="R2088" s="2">
        <f t="shared" si="384"/>
        <v>1.2996511150370054</v>
      </c>
      <c r="S2088" s="2">
        <f t="shared" si="385"/>
        <v>1.3761844654386512</v>
      </c>
      <c r="T2088" s="2">
        <f t="shared" si="386"/>
        <v>-1.7488337118932051E-2</v>
      </c>
      <c r="U2088" s="2">
        <f t="shared" si="387"/>
        <v>-4.4132595178448031E-2</v>
      </c>
    </row>
    <row r="2089" spans="1:21" x14ac:dyDescent="0.3">
      <c r="A2089" s="1">
        <v>41622</v>
      </c>
      <c r="B2089">
        <f>IF(_xlfn.IFNA(VLOOKUP($A2089,raw_data!$A:$D,2,FALSE),B2088)=0,B2088,_xlfn.IFNA(VLOOKUP($A2089,raw_data!$A:$D,2,FALSE),B2088))</f>
        <v>45.690547943115199</v>
      </c>
      <c r="C2089">
        <f>IF(_xlfn.IFNA(VLOOKUP($A2089,raw_data!$A:$D,3,FALSE),C2088)=0,C2088,_xlfn.IFNA(VLOOKUP($A2089,raw_data!$A:$D,3,FALSE),C2088))</f>
        <v>85.721046447753906</v>
      </c>
      <c r="D2089">
        <f>IF(_xlfn.IFNA(VLOOKUP($A2089,raw_data!$A:$D,4,FALSE),D2088)=0,D2088,_xlfn.IFNA(VLOOKUP($A2089,raw_data!$A:$D,4,FALSE),D2088))</f>
        <v>1050.30004882812</v>
      </c>
      <c r="E2089" s="2">
        <f t="shared" si="389"/>
        <v>0</v>
      </c>
      <c r="F2089" s="2">
        <f t="shared" si="390"/>
        <v>0</v>
      </c>
      <c r="G2089" s="2">
        <f t="shared" si="391"/>
        <v>0</v>
      </c>
      <c r="H2089" s="2"/>
      <c r="I2089" s="2">
        <f t="shared" si="392"/>
        <v>1.2996511150370054</v>
      </c>
      <c r="J2089" s="2">
        <f t="shared" si="393"/>
        <v>0</v>
      </c>
      <c r="K2089" s="2">
        <f>I2089/MAX(I$2:I2089)-1</f>
        <v>-1.7488337118932051E-2</v>
      </c>
      <c r="M2089" s="2">
        <f t="shared" si="394"/>
        <v>1.3761844654386512</v>
      </c>
      <c r="N2089" s="2">
        <f t="shared" si="395"/>
        <v>0</v>
      </c>
      <c r="O2089" s="2">
        <f>M2089/MAX(M$2:M2089)-1</f>
        <v>-4.4132595178448031E-2</v>
      </c>
      <c r="Q2089" s="1">
        <f t="shared" si="388"/>
        <v>41622</v>
      </c>
      <c r="R2089" s="2">
        <f t="shared" si="384"/>
        <v>1.2996511150370054</v>
      </c>
      <c r="S2089" s="2">
        <f t="shared" si="385"/>
        <v>1.3761844654386512</v>
      </c>
      <c r="T2089" s="2">
        <f t="shared" si="386"/>
        <v>-1.7488337118932051E-2</v>
      </c>
      <c r="U2089" s="2">
        <f t="shared" si="387"/>
        <v>-4.4132595178448031E-2</v>
      </c>
    </row>
    <row r="2090" spans="1:21" x14ac:dyDescent="0.3">
      <c r="A2090" s="1">
        <v>41623</v>
      </c>
      <c r="B2090">
        <f>IF(_xlfn.IFNA(VLOOKUP($A2090,raw_data!$A:$D,2,FALSE),B2089)=0,B2089,_xlfn.IFNA(VLOOKUP($A2090,raw_data!$A:$D,2,FALSE),B2089))</f>
        <v>45.690547943115199</v>
      </c>
      <c r="C2090">
        <f>IF(_xlfn.IFNA(VLOOKUP($A2090,raw_data!$A:$D,3,FALSE),C2089)=0,C2089,_xlfn.IFNA(VLOOKUP($A2090,raw_data!$A:$D,3,FALSE),C2089))</f>
        <v>85.721046447753906</v>
      </c>
      <c r="D2090">
        <f>IF(_xlfn.IFNA(VLOOKUP($A2090,raw_data!$A:$D,4,FALSE),D2089)=0,D2089,_xlfn.IFNA(VLOOKUP($A2090,raw_data!$A:$D,4,FALSE),D2089))</f>
        <v>1050.30004882812</v>
      </c>
      <c r="E2090" s="2">
        <f t="shared" si="389"/>
        <v>0</v>
      </c>
      <c r="F2090" s="2">
        <f t="shared" si="390"/>
        <v>0</v>
      </c>
      <c r="G2090" s="2">
        <f t="shared" si="391"/>
        <v>0</v>
      </c>
      <c r="H2090" s="2"/>
      <c r="I2090" s="2">
        <f t="shared" si="392"/>
        <v>1.2996511150370054</v>
      </c>
      <c r="J2090" s="2">
        <f t="shared" si="393"/>
        <v>0</v>
      </c>
      <c r="K2090" s="2">
        <f>I2090/MAX(I$2:I2090)-1</f>
        <v>-1.7488337118932051E-2</v>
      </c>
      <c r="M2090" s="2">
        <f t="shared" si="394"/>
        <v>1.3761844654386512</v>
      </c>
      <c r="N2090" s="2">
        <f t="shared" si="395"/>
        <v>0</v>
      </c>
      <c r="O2090" s="2">
        <f>M2090/MAX(M$2:M2090)-1</f>
        <v>-4.4132595178448031E-2</v>
      </c>
      <c r="Q2090" s="1">
        <f t="shared" si="388"/>
        <v>41623</v>
      </c>
      <c r="R2090" s="2">
        <f t="shared" si="384"/>
        <v>1.2996511150370054</v>
      </c>
      <c r="S2090" s="2">
        <f t="shared" si="385"/>
        <v>1.3761844654386512</v>
      </c>
      <c r="T2090" s="2">
        <f t="shared" si="386"/>
        <v>-1.7488337118932051E-2</v>
      </c>
      <c r="U2090" s="2">
        <f t="shared" si="387"/>
        <v>-4.4132595178448031E-2</v>
      </c>
    </row>
    <row r="2091" spans="1:21" x14ac:dyDescent="0.3">
      <c r="A2091" s="1">
        <v>41624</v>
      </c>
      <c r="B2091">
        <f>IF(_xlfn.IFNA(VLOOKUP($A2091,raw_data!$A:$D,2,FALSE),B2090)=0,B2090,_xlfn.IFNA(VLOOKUP($A2091,raw_data!$A:$D,2,FALSE),B2090))</f>
        <v>46.052967071533203</v>
      </c>
      <c r="C2091">
        <f>IF(_xlfn.IFNA(VLOOKUP($A2091,raw_data!$A:$D,3,FALSE),C2090)=0,C2090,_xlfn.IFNA(VLOOKUP($A2091,raw_data!$A:$D,3,FALSE),C2090))</f>
        <v>85.785392761230398</v>
      </c>
      <c r="D2091">
        <f>IF(_xlfn.IFNA(VLOOKUP($A2091,raw_data!$A:$D,4,FALSE),D2090)=0,D2090,_xlfn.IFNA(VLOOKUP($A2091,raw_data!$A:$D,4,FALSE),D2090))</f>
        <v>1052.59997558593</v>
      </c>
      <c r="E2091" s="2">
        <f t="shared" si="389"/>
        <v>7.9320372535085504E-3</v>
      </c>
      <c r="F2091" s="2">
        <f t="shared" si="390"/>
        <v>7.5064778304723134E-4</v>
      </c>
      <c r="G2091" s="2">
        <f t="shared" si="391"/>
        <v>2.1897806825545985E-3</v>
      </c>
      <c r="H2091" s="2"/>
      <c r="I2091" s="2">
        <f t="shared" si="392"/>
        <v>1.3062266757649228</v>
      </c>
      <c r="J2091" s="2">
        <f t="shared" si="393"/>
        <v>5.0594814653240226E-3</v>
      </c>
      <c r="K2091" s="2">
        <f>I2091/MAX(I$2:I2091)-1</f>
        <v>-1.2517337571120501E-2</v>
      </c>
      <c r="M2091" s="2">
        <f t="shared" si="394"/>
        <v>1.3861760343531477</v>
      </c>
      <c r="N2091" s="2">
        <f t="shared" si="395"/>
        <v>7.2603413026550712E-3</v>
      </c>
      <c r="O2091" s="2">
        <f>M2091/MAX(M$2:M2091)-1</f>
        <v>-3.7192671579360459E-2</v>
      </c>
      <c r="Q2091" s="1">
        <f t="shared" si="388"/>
        <v>41624</v>
      </c>
      <c r="R2091" s="2">
        <f t="shared" si="384"/>
        <v>1.3062266757649228</v>
      </c>
      <c r="S2091" s="2">
        <f t="shared" si="385"/>
        <v>1.3861760343531477</v>
      </c>
      <c r="T2091" s="2">
        <f t="shared" si="386"/>
        <v>-1.2517337571120501E-2</v>
      </c>
      <c r="U2091" s="2">
        <f t="shared" si="387"/>
        <v>-3.7192671579360459E-2</v>
      </c>
    </row>
    <row r="2092" spans="1:21" x14ac:dyDescent="0.3">
      <c r="A2092" s="1">
        <v>41625</v>
      </c>
      <c r="B2092">
        <f>IF(_xlfn.IFNA(VLOOKUP($A2092,raw_data!$A:$D,2,FALSE),B2091)=0,B2091,_xlfn.IFNA(VLOOKUP($A2092,raw_data!$A:$D,2,FALSE),B2091))</f>
        <v>45.871753692626903</v>
      </c>
      <c r="C2092">
        <f>IF(_xlfn.IFNA(VLOOKUP($A2092,raw_data!$A:$D,3,FALSE),C2091)=0,C2091,_xlfn.IFNA(VLOOKUP($A2092,raw_data!$A:$D,3,FALSE),C2091))</f>
        <v>85.930107116699205</v>
      </c>
      <c r="D2092">
        <f>IF(_xlfn.IFNA(VLOOKUP($A2092,raw_data!$A:$D,4,FALSE),D2091)=0,D2091,_xlfn.IFNA(VLOOKUP($A2092,raw_data!$A:$D,4,FALSE),D2091))</f>
        <v>1051.69995117187</v>
      </c>
      <c r="E2092" s="2">
        <f t="shared" si="389"/>
        <v>-3.9348904192171297E-3</v>
      </c>
      <c r="F2092" s="2">
        <f t="shared" si="390"/>
        <v>1.6869346961154719E-3</v>
      </c>
      <c r="G2092" s="2">
        <f t="shared" si="391"/>
        <v>-8.5504886465437302E-4</v>
      </c>
      <c r="H2092" s="2"/>
      <c r="I2092" s="2">
        <f t="shared" si="392"/>
        <v>1.3040241681059825</v>
      </c>
      <c r="J2092" s="2">
        <f t="shared" si="393"/>
        <v>-1.6861603730840891E-3</v>
      </c>
      <c r="K2092" s="2">
        <f>I2092/MAX(I$2:I2092)-1</f>
        <v>-1.4182391705615749E-2</v>
      </c>
      <c r="M2092" s="2">
        <f t="shared" si="394"/>
        <v>1.3826554695281399</v>
      </c>
      <c r="N2092" s="2">
        <f t="shared" si="395"/>
        <v>-2.5397674882258192E-3</v>
      </c>
      <c r="O2092" s="2">
        <f>M2092/MAX(M$2:M2092)-1</f>
        <v>-3.9637978329508661E-2</v>
      </c>
      <c r="Q2092" s="1">
        <f t="shared" si="388"/>
        <v>41625</v>
      </c>
      <c r="R2092" s="2">
        <f t="shared" si="384"/>
        <v>1.3040241681059825</v>
      </c>
      <c r="S2092" s="2">
        <f t="shared" si="385"/>
        <v>1.3826554695281399</v>
      </c>
      <c r="T2092" s="2">
        <f t="shared" si="386"/>
        <v>-1.4182391705615749E-2</v>
      </c>
      <c r="U2092" s="2">
        <f t="shared" si="387"/>
        <v>-3.9637978329508661E-2</v>
      </c>
    </row>
    <row r="2093" spans="1:21" x14ac:dyDescent="0.3">
      <c r="A2093" s="1">
        <v>41626</v>
      </c>
      <c r="B2093">
        <f>IF(_xlfn.IFNA(VLOOKUP($A2093,raw_data!$A:$D,2,FALSE),B2092)=0,B2092,_xlfn.IFNA(VLOOKUP($A2093,raw_data!$A:$D,2,FALSE),B2092))</f>
        <v>46.617568969726499</v>
      </c>
      <c r="C2093">
        <f>IF(_xlfn.IFNA(VLOOKUP($A2093,raw_data!$A:$D,3,FALSE),C2092)=0,C2092,_xlfn.IFNA(VLOOKUP($A2093,raw_data!$A:$D,3,FALSE),C2092))</f>
        <v>85.889884948730398</v>
      </c>
      <c r="D2093">
        <f>IF(_xlfn.IFNA(VLOOKUP($A2093,raw_data!$A:$D,4,FALSE),D2092)=0,D2092,_xlfn.IFNA(VLOOKUP($A2093,raw_data!$A:$D,4,FALSE),D2092))</f>
        <v>1049.69995117187</v>
      </c>
      <c r="E2093" s="2">
        <f t="shared" si="389"/>
        <v>1.6258704258334644E-2</v>
      </c>
      <c r="F2093" s="2">
        <f t="shared" si="390"/>
        <v>-4.6808003991172242E-4</v>
      </c>
      <c r="G2093" s="2">
        <f t="shared" si="391"/>
        <v>-1.9016830777366378E-3</v>
      </c>
      <c r="H2093" s="2"/>
      <c r="I2093" s="2">
        <f t="shared" si="392"/>
        <v>1.3165010590090949</v>
      </c>
      <c r="J2093" s="2">
        <f t="shared" si="393"/>
        <v>9.5679905390360972E-3</v>
      </c>
      <c r="K2093" s="2">
        <f>I2093/MAX(I$2:I2093)-1</f>
        <v>-4.7500981562400568E-3</v>
      </c>
      <c r="M2093" s="2">
        <f t="shared" si="394"/>
        <v>1.3932301736593027</v>
      </c>
      <c r="N2093" s="2">
        <f t="shared" si="395"/>
        <v>7.6481121756033499E-3</v>
      </c>
      <c r="O2093" s="2">
        <f>M2093/MAX(M$2:M2093)-1</f>
        <v>-3.2293021858583515E-2</v>
      </c>
      <c r="Q2093" s="1">
        <f t="shared" si="388"/>
        <v>41626</v>
      </c>
      <c r="R2093" s="2">
        <f t="shared" si="384"/>
        <v>1.3165010590090949</v>
      </c>
      <c r="S2093" s="2">
        <f t="shared" si="385"/>
        <v>1.3932301736593027</v>
      </c>
      <c r="T2093" s="2">
        <f t="shared" si="386"/>
        <v>-4.7500981562400568E-3</v>
      </c>
      <c r="U2093" s="2">
        <f t="shared" si="387"/>
        <v>-3.2293021858583515E-2</v>
      </c>
    </row>
    <row r="2094" spans="1:21" x14ac:dyDescent="0.3">
      <c r="A2094" s="1">
        <v>41627</v>
      </c>
      <c r="B2094">
        <f>IF(_xlfn.IFNA(VLOOKUP($A2094,raw_data!$A:$D,2,FALSE),B2093)=0,B2093,_xlfn.IFNA(VLOOKUP($A2094,raw_data!$A:$D,2,FALSE),B2093))</f>
        <v>46.559429168701101</v>
      </c>
      <c r="C2094">
        <f>IF(_xlfn.IFNA(VLOOKUP($A2094,raw_data!$A:$D,3,FALSE),C2093)=0,C2093,_xlfn.IFNA(VLOOKUP($A2094,raw_data!$A:$D,3,FALSE),C2093))</f>
        <v>85.745201110839801</v>
      </c>
      <c r="D2094">
        <f>IF(_xlfn.IFNA(VLOOKUP($A2094,raw_data!$A:$D,4,FALSE),D2093)=0,D2093,_xlfn.IFNA(VLOOKUP($A2094,raw_data!$A:$D,4,FALSE),D2093))</f>
        <v>1051.19995117187</v>
      </c>
      <c r="E2094" s="2">
        <f t="shared" si="389"/>
        <v>-1.2471650133268897E-3</v>
      </c>
      <c r="F2094" s="2">
        <f t="shared" si="390"/>
        <v>-1.6845270892720254E-3</v>
      </c>
      <c r="G2094" s="2">
        <f t="shared" si="391"/>
        <v>1.4289797749589273E-3</v>
      </c>
      <c r="H2094" s="2"/>
      <c r="I2094" s="2">
        <f t="shared" si="392"/>
        <v>1.3146288498938301</v>
      </c>
      <c r="J2094" s="2">
        <f t="shared" si="393"/>
        <v>-1.422109843704944E-3</v>
      </c>
      <c r="K2094" s="2">
        <f>I2094/MAX(I$2:I2094)-1</f>
        <v>-6.1654528385983731E-3</v>
      </c>
      <c r="M2094" s="2">
        <f t="shared" si="394"/>
        <v>1.3932369137795426</v>
      </c>
      <c r="N2094" s="2">
        <f t="shared" si="395"/>
        <v>4.8377650494479951E-6</v>
      </c>
      <c r="O2094" s="2">
        <f>M2094/MAX(M$2:M2094)-1</f>
        <v>-3.2288340319586606E-2</v>
      </c>
      <c r="Q2094" s="1">
        <f t="shared" si="388"/>
        <v>41627</v>
      </c>
      <c r="R2094" s="2">
        <f t="shared" si="384"/>
        <v>1.3146288498938301</v>
      </c>
      <c r="S2094" s="2">
        <f t="shared" si="385"/>
        <v>1.3932369137795426</v>
      </c>
      <c r="T2094" s="2">
        <f t="shared" si="386"/>
        <v>-6.1654528385983731E-3</v>
      </c>
      <c r="U2094" s="2">
        <f t="shared" si="387"/>
        <v>-3.2288340319586606E-2</v>
      </c>
    </row>
    <row r="2095" spans="1:21" x14ac:dyDescent="0.3">
      <c r="A2095" s="1">
        <v>41628</v>
      </c>
      <c r="B2095">
        <f>IF(_xlfn.IFNA(VLOOKUP($A2095,raw_data!$A:$D,2,FALSE),B2094)=0,B2094,_xlfn.IFNA(VLOOKUP($A2095,raw_data!$A:$D,2,FALSE),B2094))</f>
        <v>46.767066955566399</v>
      </c>
      <c r="C2095">
        <f>IF(_xlfn.IFNA(VLOOKUP($A2095,raw_data!$A:$D,3,FALSE),C2094)=0,C2094,_xlfn.IFNA(VLOOKUP($A2095,raw_data!$A:$D,3,FALSE),C2094))</f>
        <v>85.889884948730398</v>
      </c>
      <c r="D2095">
        <f>IF(_xlfn.IFNA(VLOOKUP($A2095,raw_data!$A:$D,4,FALSE),D2094)=0,D2094,_xlfn.IFNA(VLOOKUP($A2095,raw_data!$A:$D,4,FALSE),D2094))</f>
        <v>1058.59997558593</v>
      </c>
      <c r="E2095" s="2">
        <f t="shared" si="389"/>
        <v>4.4596291357643647E-3</v>
      </c>
      <c r="F2095" s="2">
        <f t="shared" si="390"/>
        <v>1.6873695089194563E-3</v>
      </c>
      <c r="G2095" s="2">
        <f t="shared" si="391"/>
        <v>7.0395973723271776E-3</v>
      </c>
      <c r="H2095" s="2"/>
      <c r="I2095" s="2">
        <f t="shared" si="392"/>
        <v>1.3190338100215946</v>
      </c>
      <c r="J2095" s="2">
        <f t="shared" si="393"/>
        <v>3.3507252850264015E-3</v>
      </c>
      <c r="K2095" s="2">
        <f>I2095/MAX(I$2:I2095)-1</f>
        <v>-2.8353862922918527E-3</v>
      </c>
      <c r="M2095" s="2">
        <f t="shared" si="394"/>
        <v>1.4077459581854905</v>
      </c>
      <c r="N2095" s="2">
        <f t="shared" si="395"/>
        <v>1.0413910414265537E-2</v>
      </c>
      <c r="O2095" s="2">
        <f>M2095/MAX(M$2:M2095)-1</f>
        <v>-2.2210677788834565E-2</v>
      </c>
      <c r="Q2095" s="1">
        <f t="shared" si="388"/>
        <v>41628</v>
      </c>
      <c r="R2095" s="2">
        <f t="shared" si="384"/>
        <v>1.3190338100215946</v>
      </c>
      <c r="S2095" s="2">
        <f t="shared" si="385"/>
        <v>1.4077459581854905</v>
      </c>
      <c r="T2095" s="2">
        <f t="shared" si="386"/>
        <v>-2.8353862922918527E-3</v>
      </c>
      <c r="U2095" s="2">
        <f t="shared" si="387"/>
        <v>-2.2210677788834565E-2</v>
      </c>
    </row>
    <row r="2096" spans="1:21" x14ac:dyDescent="0.3">
      <c r="A2096" s="1">
        <v>41629</v>
      </c>
      <c r="B2096">
        <f>IF(_xlfn.IFNA(VLOOKUP($A2096,raw_data!$A:$D,2,FALSE),B2095)=0,B2095,_xlfn.IFNA(VLOOKUP($A2096,raw_data!$A:$D,2,FALSE),B2095))</f>
        <v>46.767066955566399</v>
      </c>
      <c r="C2096">
        <f>IF(_xlfn.IFNA(VLOOKUP($A2096,raw_data!$A:$D,3,FALSE),C2095)=0,C2095,_xlfn.IFNA(VLOOKUP($A2096,raw_data!$A:$D,3,FALSE),C2095))</f>
        <v>85.889884948730398</v>
      </c>
      <c r="D2096">
        <f>IF(_xlfn.IFNA(VLOOKUP($A2096,raw_data!$A:$D,4,FALSE),D2095)=0,D2095,_xlfn.IFNA(VLOOKUP($A2096,raw_data!$A:$D,4,FALSE),D2095))</f>
        <v>1058.59997558593</v>
      </c>
      <c r="E2096" s="2">
        <f t="shared" si="389"/>
        <v>0</v>
      </c>
      <c r="F2096" s="2">
        <f t="shared" si="390"/>
        <v>0</v>
      </c>
      <c r="G2096" s="2">
        <f t="shared" si="391"/>
        <v>0</v>
      </c>
      <c r="H2096" s="2"/>
      <c r="I2096" s="2">
        <f t="shared" si="392"/>
        <v>1.3190338100215946</v>
      </c>
      <c r="J2096" s="2">
        <f t="shared" si="393"/>
        <v>0</v>
      </c>
      <c r="K2096" s="2">
        <f>I2096/MAX(I$2:I2096)-1</f>
        <v>-2.8353862922918527E-3</v>
      </c>
      <c r="M2096" s="2">
        <f t="shared" si="394"/>
        <v>1.4077459581854905</v>
      </c>
      <c r="N2096" s="2">
        <f t="shared" si="395"/>
        <v>0</v>
      </c>
      <c r="O2096" s="2">
        <f>M2096/MAX(M$2:M2096)-1</f>
        <v>-2.2210677788834565E-2</v>
      </c>
      <c r="Q2096" s="1">
        <f t="shared" si="388"/>
        <v>41629</v>
      </c>
      <c r="R2096" s="2">
        <f t="shared" si="384"/>
        <v>1.3190338100215946</v>
      </c>
      <c r="S2096" s="2">
        <f t="shared" si="385"/>
        <v>1.4077459581854905</v>
      </c>
      <c r="T2096" s="2">
        <f t="shared" si="386"/>
        <v>-2.8353862922918527E-3</v>
      </c>
      <c r="U2096" s="2">
        <f t="shared" si="387"/>
        <v>-2.2210677788834565E-2</v>
      </c>
    </row>
    <row r="2097" spans="1:21" x14ac:dyDescent="0.3">
      <c r="A2097" s="1">
        <v>41630</v>
      </c>
      <c r="B2097">
        <f>IF(_xlfn.IFNA(VLOOKUP($A2097,raw_data!$A:$D,2,FALSE),B2096)=0,B2096,_xlfn.IFNA(VLOOKUP($A2097,raw_data!$A:$D,2,FALSE),B2096))</f>
        <v>46.767066955566399</v>
      </c>
      <c r="C2097">
        <f>IF(_xlfn.IFNA(VLOOKUP($A2097,raw_data!$A:$D,3,FALSE),C2096)=0,C2096,_xlfn.IFNA(VLOOKUP($A2097,raw_data!$A:$D,3,FALSE),C2096))</f>
        <v>85.889884948730398</v>
      </c>
      <c r="D2097">
        <f>IF(_xlfn.IFNA(VLOOKUP($A2097,raw_data!$A:$D,4,FALSE),D2096)=0,D2096,_xlfn.IFNA(VLOOKUP($A2097,raw_data!$A:$D,4,FALSE),D2096))</f>
        <v>1058.59997558593</v>
      </c>
      <c r="E2097" s="2">
        <f t="shared" si="389"/>
        <v>0</v>
      </c>
      <c r="F2097" s="2">
        <f t="shared" si="390"/>
        <v>0</v>
      </c>
      <c r="G2097" s="2">
        <f t="shared" si="391"/>
        <v>0</v>
      </c>
      <c r="H2097" s="2"/>
      <c r="I2097" s="2">
        <f t="shared" si="392"/>
        <v>1.3190338100215946</v>
      </c>
      <c r="J2097" s="2">
        <f t="shared" si="393"/>
        <v>0</v>
      </c>
      <c r="K2097" s="2">
        <f>I2097/MAX(I$2:I2097)-1</f>
        <v>-2.8353862922918527E-3</v>
      </c>
      <c r="M2097" s="2">
        <f t="shared" si="394"/>
        <v>1.4077459581854905</v>
      </c>
      <c r="N2097" s="2">
        <f t="shared" si="395"/>
        <v>0</v>
      </c>
      <c r="O2097" s="2">
        <f>M2097/MAX(M$2:M2097)-1</f>
        <v>-2.2210677788834565E-2</v>
      </c>
      <c r="Q2097" s="1">
        <f t="shared" si="388"/>
        <v>41630</v>
      </c>
      <c r="R2097" s="2">
        <f t="shared" si="384"/>
        <v>1.3190338100215946</v>
      </c>
      <c r="S2097" s="2">
        <f t="shared" si="385"/>
        <v>1.4077459581854905</v>
      </c>
      <c r="T2097" s="2">
        <f t="shared" si="386"/>
        <v>-2.8353862922918527E-3</v>
      </c>
      <c r="U2097" s="2">
        <f t="shared" si="387"/>
        <v>-2.2210677788834565E-2</v>
      </c>
    </row>
    <row r="2098" spans="1:21" x14ac:dyDescent="0.3">
      <c r="A2098" s="1">
        <v>41631</v>
      </c>
      <c r="B2098">
        <f>IF(_xlfn.IFNA(VLOOKUP($A2098,raw_data!$A:$D,2,FALSE),B2097)=0,B2097,_xlfn.IFNA(VLOOKUP($A2098,raw_data!$A:$D,2,FALSE),B2097))</f>
        <v>47.074367523193303</v>
      </c>
      <c r="C2098">
        <f>IF(_xlfn.IFNA(VLOOKUP($A2098,raw_data!$A:$D,3,FALSE),C2097)=0,C2097,_xlfn.IFNA(VLOOKUP($A2098,raw_data!$A:$D,3,FALSE),C2097))</f>
        <v>85.849678039550696</v>
      </c>
      <c r="D2098">
        <f>IF(_xlfn.IFNA(VLOOKUP($A2098,raw_data!$A:$D,4,FALSE),D2097)=0,D2097,_xlfn.IFNA(VLOOKUP($A2098,raw_data!$A:$D,4,FALSE),D2097))</f>
        <v>1063.40002441406</v>
      </c>
      <c r="E2098" s="2">
        <f t="shared" si="389"/>
        <v>6.5708753537798703E-3</v>
      </c>
      <c r="F2098" s="2">
        <f t="shared" si="390"/>
        <v>-4.6812158618791955E-4</v>
      </c>
      <c r="G2098" s="2">
        <f t="shared" si="391"/>
        <v>4.5343368022214836E-3</v>
      </c>
      <c r="H2098" s="2"/>
      <c r="I2098" s="2">
        <f t="shared" si="392"/>
        <v>1.3239871467936855</v>
      </c>
      <c r="J2098" s="2">
        <f t="shared" si="393"/>
        <v>3.7552765777927538E-3</v>
      </c>
      <c r="K2098" s="2">
        <f>I2098/MAX(I$2:I2098)-1</f>
        <v>0</v>
      </c>
      <c r="M2098" s="2">
        <f t="shared" si="394"/>
        <v>1.4194395985761963</v>
      </c>
      <c r="N2098" s="2">
        <f t="shared" si="395"/>
        <v>8.3066410688035219E-3</v>
      </c>
      <c r="O2098" s="2">
        <f>M2098/MAX(M$2:M2098)-1</f>
        <v>-1.4088532848317792E-2</v>
      </c>
      <c r="Q2098" s="1">
        <f t="shared" si="388"/>
        <v>41631</v>
      </c>
      <c r="R2098" s="2">
        <f t="shared" si="384"/>
        <v>1.3239871467936855</v>
      </c>
      <c r="S2098" s="2">
        <f t="shared" si="385"/>
        <v>1.4194395985761963</v>
      </c>
      <c r="T2098" s="2">
        <f t="shared" si="386"/>
        <v>0</v>
      </c>
      <c r="U2098" s="2">
        <f t="shared" si="387"/>
        <v>-1.4088532848317792E-2</v>
      </c>
    </row>
    <row r="2099" spans="1:21" x14ac:dyDescent="0.3">
      <c r="A2099" s="1">
        <v>41632</v>
      </c>
      <c r="B2099">
        <f>IF(_xlfn.IFNA(VLOOKUP($A2099,raw_data!$A:$D,2,FALSE),B2098)=0,B2098,_xlfn.IFNA(VLOOKUP($A2099,raw_data!$A:$D,2,FALSE),B2098))</f>
        <v>47.223861694335902</v>
      </c>
      <c r="C2099">
        <f>IF(_xlfn.IFNA(VLOOKUP($A2099,raw_data!$A:$D,3,FALSE),C2098)=0,C2098,_xlfn.IFNA(VLOOKUP($A2099,raw_data!$A:$D,3,FALSE),C2098))</f>
        <v>85.729133605957003</v>
      </c>
      <c r="D2099">
        <f>IF(_xlfn.IFNA(VLOOKUP($A2099,raw_data!$A:$D,4,FALSE),D2098)=0,D2098,_xlfn.IFNA(VLOOKUP($A2099,raw_data!$A:$D,4,FALSE),D2098))</f>
        <v>1059.30004882812</v>
      </c>
      <c r="E2099" s="2">
        <f t="shared" si="389"/>
        <v>3.1757021710157041E-3</v>
      </c>
      <c r="F2099" s="2">
        <f t="shared" si="390"/>
        <v>-1.4041337876440352E-3</v>
      </c>
      <c r="G2099" s="2">
        <f t="shared" si="391"/>
        <v>-3.8555345982798084E-3</v>
      </c>
      <c r="H2099" s="2"/>
      <c r="I2099" s="2">
        <f t="shared" si="392"/>
        <v>1.3257662780726795</v>
      </c>
      <c r="J2099" s="2">
        <f t="shared" si="393"/>
        <v>1.3437677875518081E-3</v>
      </c>
      <c r="K2099" s="2">
        <f>I2099/MAX(I$2:I2099)-1</f>
        <v>0</v>
      </c>
      <c r="M2099" s="2">
        <f t="shared" si="394"/>
        <v>1.4158669432667277</v>
      </c>
      <c r="N2099" s="2">
        <f t="shared" si="395"/>
        <v>-2.5169477539249696E-3</v>
      </c>
      <c r="O2099" s="2">
        <f>M2099/MAX(M$2:M2099)-1</f>
        <v>-1.6570020501134097E-2</v>
      </c>
      <c r="Q2099" s="1">
        <f t="shared" si="388"/>
        <v>41632</v>
      </c>
      <c r="R2099" s="2">
        <f t="shared" si="384"/>
        <v>1.3257662780726795</v>
      </c>
      <c r="S2099" s="2">
        <f t="shared" si="385"/>
        <v>1.4158669432667277</v>
      </c>
      <c r="T2099" s="2">
        <f t="shared" si="386"/>
        <v>0</v>
      </c>
      <c r="U2099" s="2">
        <f t="shared" si="387"/>
        <v>-1.6570020501134097E-2</v>
      </c>
    </row>
    <row r="2100" spans="1:21" x14ac:dyDescent="0.3">
      <c r="A2100" s="1">
        <v>41633</v>
      </c>
      <c r="B2100">
        <f>IF(_xlfn.IFNA(VLOOKUP($A2100,raw_data!$A:$D,2,FALSE),B2099)=0,B2099,_xlfn.IFNA(VLOOKUP($A2100,raw_data!$A:$D,2,FALSE),B2099))</f>
        <v>47.223861694335902</v>
      </c>
      <c r="C2100">
        <f>IF(_xlfn.IFNA(VLOOKUP($A2100,raw_data!$A:$D,3,FALSE),C2099)=0,C2099,_xlfn.IFNA(VLOOKUP($A2100,raw_data!$A:$D,3,FALSE),C2099))</f>
        <v>85.729133605957003</v>
      </c>
      <c r="D2100">
        <f>IF(_xlfn.IFNA(VLOOKUP($A2100,raw_data!$A:$D,4,FALSE),D2099)=0,D2099,_xlfn.IFNA(VLOOKUP($A2100,raw_data!$A:$D,4,FALSE),D2099))</f>
        <v>1059.40002441406</v>
      </c>
      <c r="E2100" s="2">
        <f t="shared" si="389"/>
        <v>0</v>
      </c>
      <c r="F2100" s="2">
        <f t="shared" si="390"/>
        <v>0</v>
      </c>
      <c r="G2100" s="2">
        <f t="shared" si="391"/>
        <v>9.4378911858372661E-5</v>
      </c>
      <c r="H2100" s="2"/>
      <c r="I2100" s="2">
        <f t="shared" si="392"/>
        <v>1.3257662780726795</v>
      </c>
      <c r="J2100" s="2">
        <f t="shared" si="393"/>
        <v>0</v>
      </c>
      <c r="K2100" s="2">
        <f>I2100/MAX(I$2:I2100)-1</f>
        <v>0</v>
      </c>
      <c r="M2100" s="2">
        <f t="shared" si="394"/>
        <v>1.4160005712481694</v>
      </c>
      <c r="N2100" s="2">
        <f t="shared" si="395"/>
        <v>9.4378911858372661E-5</v>
      </c>
      <c r="O2100" s="2">
        <f>M2100/MAX(M$2:M2100)-1</f>
        <v>-1.6477205449780152E-2</v>
      </c>
      <c r="Q2100" s="1">
        <f t="shared" si="388"/>
        <v>41633</v>
      </c>
      <c r="R2100" s="2">
        <f t="shared" si="384"/>
        <v>1.3257662780726795</v>
      </c>
      <c r="S2100" s="2">
        <f t="shared" si="385"/>
        <v>1.4160005712481694</v>
      </c>
      <c r="T2100" s="2">
        <f t="shared" si="386"/>
        <v>0</v>
      </c>
      <c r="U2100" s="2">
        <f t="shared" si="387"/>
        <v>-1.6477205449780152E-2</v>
      </c>
    </row>
    <row r="2101" spans="1:21" x14ac:dyDescent="0.3">
      <c r="A2101" s="1">
        <v>41634</v>
      </c>
      <c r="B2101">
        <f>IF(_xlfn.IFNA(VLOOKUP($A2101,raw_data!$A:$D,2,FALSE),B2100)=0,B2100,_xlfn.IFNA(VLOOKUP($A2101,raw_data!$A:$D,2,FALSE),B2100))</f>
        <v>47.414878845214801</v>
      </c>
      <c r="C2101">
        <f>IF(_xlfn.IFNA(VLOOKUP($A2101,raw_data!$A:$D,3,FALSE),C2100)=0,C2100,_xlfn.IFNA(VLOOKUP($A2101,raw_data!$A:$D,3,FALSE),C2100))</f>
        <v>85.680763244628906</v>
      </c>
      <c r="D2101">
        <f>IF(_xlfn.IFNA(VLOOKUP($A2101,raw_data!$A:$D,4,FALSE),D2100)=0,D2100,_xlfn.IFNA(VLOOKUP($A2101,raw_data!$A:$D,4,FALSE),D2100))</f>
        <v>1060.40002441406</v>
      </c>
      <c r="E2101" s="2">
        <f t="shared" si="389"/>
        <v>4.0449286446604393E-3</v>
      </c>
      <c r="F2101" s="2">
        <f t="shared" si="390"/>
        <v>-5.6422314437964971E-4</v>
      </c>
      <c r="G2101" s="2">
        <f t="shared" si="391"/>
        <v>9.4393050496011099E-4</v>
      </c>
      <c r="H2101" s="2"/>
      <c r="I2101" s="2">
        <f t="shared" si="392"/>
        <v>1.3286846448620095</v>
      </c>
      <c r="J2101" s="2">
        <f t="shared" si="393"/>
        <v>2.2012679290444033E-3</v>
      </c>
      <c r="K2101" s="2">
        <f>I2101/MAX(I$2:I2101)-1</f>
        <v>0</v>
      </c>
      <c r="M2101" s="2">
        <f t="shared" si="394"/>
        <v>1.4204571162556257</v>
      </c>
      <c r="N2101" s="2">
        <f t="shared" si="395"/>
        <v>3.1472762779523045E-3</v>
      </c>
      <c r="O2101" s="2">
        <f>M2101/MAX(M$2:M2101)-1</f>
        <v>-1.3381787489666896E-2</v>
      </c>
      <c r="Q2101" s="1">
        <f t="shared" si="388"/>
        <v>41634</v>
      </c>
      <c r="R2101" s="2">
        <f t="shared" si="384"/>
        <v>1.3286846448620095</v>
      </c>
      <c r="S2101" s="2">
        <f t="shared" si="385"/>
        <v>1.4204571162556257</v>
      </c>
      <c r="T2101" s="2">
        <f t="shared" si="386"/>
        <v>0</v>
      </c>
      <c r="U2101" s="2">
        <f t="shared" si="387"/>
        <v>-1.3381787489666896E-2</v>
      </c>
    </row>
    <row r="2102" spans="1:21" x14ac:dyDescent="0.3">
      <c r="A2102" s="1">
        <v>41635</v>
      </c>
      <c r="B2102">
        <f>IF(_xlfn.IFNA(VLOOKUP($A2102,raw_data!$A:$D,2,FALSE),B2101)=0,B2101,_xlfn.IFNA(VLOOKUP($A2102,raw_data!$A:$D,2,FALSE),B2101))</f>
        <v>47.564361572265597</v>
      </c>
      <c r="C2102">
        <f>IF(_xlfn.IFNA(VLOOKUP($A2102,raw_data!$A:$D,3,FALSE),C2101)=0,C2101,_xlfn.IFNA(VLOOKUP($A2102,raw_data!$A:$D,3,FALSE),C2101))</f>
        <v>85.713005065917898</v>
      </c>
      <c r="D2102">
        <f>IF(_xlfn.IFNA(VLOOKUP($A2102,raw_data!$A:$D,4,FALSE),D2101)=0,D2101,_xlfn.IFNA(VLOOKUP($A2102,raw_data!$A:$D,4,FALSE),D2101))</f>
        <v>1058.19995117187</v>
      </c>
      <c r="E2102" s="2">
        <f t="shared" si="389"/>
        <v>3.152654413370426E-3</v>
      </c>
      <c r="F2102" s="2">
        <f t="shared" si="390"/>
        <v>3.7630175161873503E-4</v>
      </c>
      <c r="G2102" s="2">
        <f t="shared" si="391"/>
        <v>-2.0747578192538141E-3</v>
      </c>
      <c r="H2102" s="2"/>
      <c r="I2102" s="2">
        <f t="shared" si="392"/>
        <v>1.3313979695114546</v>
      </c>
      <c r="J2102" s="2">
        <f t="shared" si="393"/>
        <v>2.0421133486697497E-3</v>
      </c>
      <c r="K2102" s="2">
        <f>I2102/MAX(I$2:I2102)-1</f>
        <v>0</v>
      </c>
      <c r="M2102" s="2">
        <f t="shared" si="394"/>
        <v>1.4204047278636205</v>
      </c>
      <c r="N2102" s="2">
        <f t="shared" si="395"/>
        <v>-3.6881361222151909E-5</v>
      </c>
      <c r="O2102" s="2">
        <f>M2102/MAX(M$2:M2102)-1</f>
        <v>-1.3418175312350789E-2</v>
      </c>
      <c r="Q2102" s="1">
        <f t="shared" si="388"/>
        <v>41635</v>
      </c>
      <c r="R2102" s="2">
        <f t="shared" si="384"/>
        <v>1.3313979695114546</v>
      </c>
      <c r="S2102" s="2">
        <f t="shared" si="385"/>
        <v>1.4204047278636205</v>
      </c>
      <c r="T2102" s="2">
        <f t="shared" si="386"/>
        <v>0</v>
      </c>
      <c r="U2102" s="2">
        <f t="shared" si="387"/>
        <v>-1.3418175312350789E-2</v>
      </c>
    </row>
    <row r="2103" spans="1:21" x14ac:dyDescent="0.3">
      <c r="A2103" s="1">
        <v>41636</v>
      </c>
      <c r="B2103">
        <f>IF(_xlfn.IFNA(VLOOKUP($A2103,raw_data!$A:$D,2,FALSE),B2102)=0,B2102,_xlfn.IFNA(VLOOKUP($A2103,raw_data!$A:$D,2,FALSE),B2102))</f>
        <v>47.564361572265597</v>
      </c>
      <c r="C2103">
        <f>IF(_xlfn.IFNA(VLOOKUP($A2103,raw_data!$A:$D,3,FALSE),C2102)=0,C2102,_xlfn.IFNA(VLOOKUP($A2103,raw_data!$A:$D,3,FALSE),C2102))</f>
        <v>85.713005065917898</v>
      </c>
      <c r="D2103">
        <f>IF(_xlfn.IFNA(VLOOKUP($A2103,raw_data!$A:$D,4,FALSE),D2102)=0,D2102,_xlfn.IFNA(VLOOKUP($A2103,raw_data!$A:$D,4,FALSE),D2102))</f>
        <v>1058.19995117187</v>
      </c>
      <c r="E2103" s="2">
        <f t="shared" si="389"/>
        <v>0</v>
      </c>
      <c r="F2103" s="2">
        <f t="shared" si="390"/>
        <v>0</v>
      </c>
      <c r="G2103" s="2">
        <f t="shared" si="391"/>
        <v>0</v>
      </c>
      <c r="H2103" s="2"/>
      <c r="I2103" s="2">
        <f t="shared" si="392"/>
        <v>1.3313979695114546</v>
      </c>
      <c r="J2103" s="2">
        <f t="shared" si="393"/>
        <v>0</v>
      </c>
      <c r="K2103" s="2">
        <f>I2103/MAX(I$2:I2103)-1</f>
        <v>0</v>
      </c>
      <c r="M2103" s="2">
        <f t="shared" si="394"/>
        <v>1.4204047278636205</v>
      </c>
      <c r="N2103" s="2">
        <f t="shared" si="395"/>
        <v>0</v>
      </c>
      <c r="O2103" s="2">
        <f>M2103/MAX(M$2:M2103)-1</f>
        <v>-1.3418175312350789E-2</v>
      </c>
      <c r="Q2103" s="1">
        <f t="shared" si="388"/>
        <v>41636</v>
      </c>
      <c r="R2103" s="2">
        <f t="shared" si="384"/>
        <v>1.3313979695114546</v>
      </c>
      <c r="S2103" s="2">
        <f t="shared" si="385"/>
        <v>1.4204047278636205</v>
      </c>
      <c r="T2103" s="2">
        <f t="shared" si="386"/>
        <v>0</v>
      </c>
      <c r="U2103" s="2">
        <f t="shared" si="387"/>
        <v>-1.3418175312350789E-2</v>
      </c>
    </row>
    <row r="2104" spans="1:21" x14ac:dyDescent="0.3">
      <c r="A2104" s="1">
        <v>41637</v>
      </c>
      <c r="B2104">
        <f>IF(_xlfn.IFNA(VLOOKUP($A2104,raw_data!$A:$D,2,FALSE),B2103)=0,B2103,_xlfn.IFNA(VLOOKUP($A2104,raw_data!$A:$D,2,FALSE),B2103))</f>
        <v>47.564361572265597</v>
      </c>
      <c r="C2104">
        <f>IF(_xlfn.IFNA(VLOOKUP($A2104,raw_data!$A:$D,3,FALSE),C2103)=0,C2103,_xlfn.IFNA(VLOOKUP($A2104,raw_data!$A:$D,3,FALSE),C2103))</f>
        <v>85.713005065917898</v>
      </c>
      <c r="D2104">
        <f>IF(_xlfn.IFNA(VLOOKUP($A2104,raw_data!$A:$D,4,FALSE),D2103)=0,D2103,_xlfn.IFNA(VLOOKUP($A2104,raw_data!$A:$D,4,FALSE),D2103))</f>
        <v>1058.19995117187</v>
      </c>
      <c r="E2104" s="2">
        <f t="shared" si="389"/>
        <v>0</v>
      </c>
      <c r="F2104" s="2">
        <f t="shared" si="390"/>
        <v>0</v>
      </c>
      <c r="G2104" s="2">
        <f t="shared" si="391"/>
        <v>0</v>
      </c>
      <c r="H2104" s="2"/>
      <c r="I2104" s="2">
        <f t="shared" si="392"/>
        <v>1.3313979695114546</v>
      </c>
      <c r="J2104" s="2">
        <f t="shared" si="393"/>
        <v>0</v>
      </c>
      <c r="K2104" s="2">
        <f>I2104/MAX(I$2:I2104)-1</f>
        <v>0</v>
      </c>
      <c r="M2104" s="2">
        <f t="shared" si="394"/>
        <v>1.4204047278636205</v>
      </c>
      <c r="N2104" s="2">
        <f t="shared" si="395"/>
        <v>0</v>
      </c>
      <c r="O2104" s="2">
        <f>M2104/MAX(M$2:M2104)-1</f>
        <v>-1.3418175312350789E-2</v>
      </c>
      <c r="Q2104" s="1">
        <f t="shared" si="388"/>
        <v>41637</v>
      </c>
      <c r="R2104" s="2">
        <f t="shared" si="384"/>
        <v>1.3313979695114546</v>
      </c>
      <c r="S2104" s="2">
        <f t="shared" si="385"/>
        <v>1.4204047278636205</v>
      </c>
      <c r="T2104" s="2">
        <f t="shared" si="386"/>
        <v>0</v>
      </c>
      <c r="U2104" s="2">
        <f t="shared" si="387"/>
        <v>-1.3418175312350789E-2</v>
      </c>
    </row>
    <row r="2105" spans="1:21" x14ac:dyDescent="0.3">
      <c r="A2105" s="1">
        <v>41638</v>
      </c>
      <c r="B2105">
        <f>IF(_xlfn.IFNA(VLOOKUP($A2105,raw_data!$A:$D,2,FALSE),B2104)=0,B2104,_xlfn.IFNA(VLOOKUP($A2105,raw_data!$A:$D,2,FALSE),B2104))</f>
        <v>47.655735015869098</v>
      </c>
      <c r="C2105">
        <f>IF(_xlfn.IFNA(VLOOKUP($A2105,raw_data!$A:$D,3,FALSE),C2104)=0,C2104,_xlfn.IFNA(VLOOKUP($A2105,raw_data!$A:$D,3,FALSE),C2104))</f>
        <v>85.793571472167898</v>
      </c>
      <c r="D2105">
        <f>IF(_xlfn.IFNA(VLOOKUP($A2105,raw_data!$A:$D,4,FALSE),D2104)=0,D2104,_xlfn.IFNA(VLOOKUP($A2105,raw_data!$A:$D,4,FALSE),D2104))</f>
        <v>1054</v>
      </c>
      <c r="E2105" s="2">
        <f t="shared" si="389"/>
        <v>1.9210484611398293E-3</v>
      </c>
      <c r="F2105" s="2">
        <f t="shared" si="390"/>
        <v>9.3995545002822922E-4</v>
      </c>
      <c r="G2105" s="2">
        <f t="shared" si="391"/>
        <v>-3.9689580095131349E-3</v>
      </c>
      <c r="H2105" s="2"/>
      <c r="I2105" s="2">
        <f t="shared" si="392"/>
        <v>1.333433159434791</v>
      </c>
      <c r="J2105" s="2">
        <f t="shared" si="393"/>
        <v>1.5286112566951892E-3</v>
      </c>
      <c r="K2105" s="2">
        <f>I2105/MAX(I$2:I2105)-1</f>
        <v>0</v>
      </c>
      <c r="M2105" s="2">
        <f t="shared" si="394"/>
        <v>1.416929830211485</v>
      </c>
      <c r="N2105" s="2">
        <f t="shared" si="395"/>
        <v>-2.44641374670862E-3</v>
      </c>
      <c r="O2105" s="2">
        <f>M2105/MAX(M$2:M2105)-1</f>
        <v>-1.5831762650519554E-2</v>
      </c>
      <c r="Q2105" s="1">
        <f t="shared" si="388"/>
        <v>41638</v>
      </c>
      <c r="R2105" s="2">
        <f t="shared" si="384"/>
        <v>1.333433159434791</v>
      </c>
      <c r="S2105" s="2">
        <f t="shared" si="385"/>
        <v>1.416929830211485</v>
      </c>
      <c r="T2105" s="2">
        <f t="shared" si="386"/>
        <v>0</v>
      </c>
      <c r="U2105" s="2">
        <f t="shared" si="387"/>
        <v>-1.5831762650519554E-2</v>
      </c>
    </row>
    <row r="2106" spans="1:21" x14ac:dyDescent="0.3">
      <c r="A2106" s="1">
        <v>41639</v>
      </c>
      <c r="B2106">
        <f>IF(_xlfn.IFNA(VLOOKUP($A2106,raw_data!$A:$D,2,FALSE),B2105)=0,B2105,_xlfn.IFNA(VLOOKUP($A2106,raw_data!$A:$D,2,FALSE),B2105))</f>
        <v>47.8550605773925</v>
      </c>
      <c r="C2106">
        <f>IF(_xlfn.IFNA(VLOOKUP($A2106,raw_data!$A:$D,3,FALSE),C2105)=0,C2105,_xlfn.IFNA(VLOOKUP($A2106,raw_data!$A:$D,3,FALSE),C2105))</f>
        <v>85.713005065917898</v>
      </c>
      <c r="D2106">
        <f>IF(_xlfn.IFNA(VLOOKUP($A2106,raw_data!$A:$D,4,FALSE),D2105)=0,D2105,_xlfn.IFNA(VLOOKUP($A2106,raw_data!$A:$D,4,FALSE),D2105))</f>
        <v>1054.30004882812</v>
      </c>
      <c r="E2106" s="2">
        <f t="shared" si="389"/>
        <v>4.1826143581045194E-3</v>
      </c>
      <c r="F2106" s="2">
        <f t="shared" si="390"/>
        <v>-9.3907276346616442E-4</v>
      </c>
      <c r="G2106" s="2">
        <f t="shared" si="391"/>
        <v>2.8467630751416451E-4</v>
      </c>
      <c r="H2106" s="2"/>
      <c r="I2106" s="2">
        <f t="shared" si="392"/>
        <v>1.3362786251369545</v>
      </c>
      <c r="J2106" s="2">
        <f t="shared" si="393"/>
        <v>2.133939509476246E-3</v>
      </c>
      <c r="K2106" s="2">
        <f>I2106/MAX(I$2:I2106)-1</f>
        <v>0</v>
      </c>
      <c r="M2106" s="2">
        <f t="shared" si="394"/>
        <v>1.4203576998697953</v>
      </c>
      <c r="N2106" s="2">
        <f t="shared" si="395"/>
        <v>2.4192232990103424E-3</v>
      </c>
      <c r="O2106" s="2">
        <f>M2106/MAX(M$2:M2106)-1</f>
        <v>-1.3450839920577828E-2</v>
      </c>
      <c r="Q2106" s="1">
        <f t="shared" si="388"/>
        <v>41639</v>
      </c>
      <c r="R2106" s="2">
        <f t="shared" si="384"/>
        <v>1.3362786251369545</v>
      </c>
      <c r="S2106" s="2">
        <f t="shared" si="385"/>
        <v>1.4203576998697953</v>
      </c>
      <c r="T2106" s="2">
        <f t="shared" si="386"/>
        <v>0</v>
      </c>
      <c r="U2106" s="2">
        <f t="shared" si="387"/>
        <v>-1.3450839920577828E-2</v>
      </c>
    </row>
    <row r="2107" spans="1:21" x14ac:dyDescent="0.3">
      <c r="A2107" s="1">
        <v>41640</v>
      </c>
      <c r="B2107">
        <f>IF(_xlfn.IFNA(VLOOKUP($A2107,raw_data!$A:$D,2,FALSE),B2106)=0,B2106,_xlfn.IFNA(VLOOKUP($A2107,raw_data!$A:$D,2,FALSE),B2106))</f>
        <v>47.8550605773925</v>
      </c>
      <c r="C2107">
        <f>IF(_xlfn.IFNA(VLOOKUP($A2107,raw_data!$A:$D,3,FALSE),C2106)=0,C2106,_xlfn.IFNA(VLOOKUP($A2107,raw_data!$A:$D,3,FALSE),C2106))</f>
        <v>85.713005065917898</v>
      </c>
      <c r="D2107">
        <f>IF(_xlfn.IFNA(VLOOKUP($A2107,raw_data!$A:$D,4,FALSE),D2106)=0,D2106,_xlfn.IFNA(VLOOKUP($A2107,raw_data!$A:$D,4,FALSE),D2106))</f>
        <v>1054.80004882812</v>
      </c>
      <c r="E2107" s="2">
        <f t="shared" si="389"/>
        <v>0</v>
      </c>
      <c r="F2107" s="2">
        <f t="shared" si="390"/>
        <v>0</v>
      </c>
      <c r="G2107" s="2">
        <f t="shared" si="391"/>
        <v>4.7424829445441574E-4</v>
      </c>
      <c r="H2107" s="2"/>
      <c r="I2107" s="2">
        <f t="shared" si="392"/>
        <v>1.3362786251369545</v>
      </c>
      <c r="J2107" s="2">
        <f t="shared" si="393"/>
        <v>0</v>
      </c>
      <c r="K2107" s="2">
        <f>I2107/MAX(I$2:I2107)-1</f>
        <v>0</v>
      </c>
      <c r="M2107" s="2">
        <f t="shared" si="394"/>
        <v>1.4210313020864738</v>
      </c>
      <c r="N2107" s="2">
        <f t="shared" si="395"/>
        <v>4.7424829445441574E-4</v>
      </c>
      <c r="O2107" s="2">
        <f>M2107/MAX(M$2:M2107)-1</f>
        <v>-1.2982970664014659E-2</v>
      </c>
      <c r="Q2107" s="1">
        <f t="shared" si="388"/>
        <v>41640</v>
      </c>
      <c r="R2107" s="2">
        <f t="shared" si="384"/>
        <v>1.3362786251369545</v>
      </c>
      <c r="S2107" s="2">
        <f t="shared" si="385"/>
        <v>1.4210313020864738</v>
      </c>
      <c r="T2107" s="2">
        <f t="shared" si="386"/>
        <v>0</v>
      </c>
      <c r="U2107" s="2">
        <f t="shared" si="387"/>
        <v>-1.2982970664014659E-2</v>
      </c>
    </row>
    <row r="2108" spans="1:21" x14ac:dyDescent="0.3">
      <c r="A2108" s="1">
        <v>41641</v>
      </c>
      <c r="B2108">
        <f>IF(_xlfn.IFNA(VLOOKUP($A2108,raw_data!$A:$D,2,FALSE),B2107)=0,B2107,_xlfn.IFNA(VLOOKUP($A2108,raw_data!$A:$D,2,FALSE),B2107))</f>
        <v>47.174030303955</v>
      </c>
      <c r="C2108">
        <f>IF(_xlfn.IFNA(VLOOKUP($A2108,raw_data!$A:$D,3,FALSE),C2107)=0,C2107,_xlfn.IFNA(VLOOKUP($A2108,raw_data!$A:$D,3,FALSE),C2107))</f>
        <v>85.769393920898395</v>
      </c>
      <c r="D2108">
        <f>IF(_xlfn.IFNA(VLOOKUP($A2108,raw_data!$A:$D,4,FALSE),D2107)=0,D2107,_xlfn.IFNA(VLOOKUP($A2108,raw_data!$A:$D,4,FALSE),D2107))</f>
        <v>1050.75</v>
      </c>
      <c r="E2108" s="2">
        <f t="shared" si="389"/>
        <v>-1.4231102525429251E-2</v>
      </c>
      <c r="F2108" s="2">
        <f t="shared" si="390"/>
        <v>6.5787980408726909E-4</v>
      </c>
      <c r="G2108" s="2">
        <f t="shared" si="391"/>
        <v>-3.8396365572977986E-3</v>
      </c>
      <c r="H2108" s="2"/>
      <c r="I2108" s="2">
        <f t="shared" si="392"/>
        <v>1.3252202385548808</v>
      </c>
      <c r="J2108" s="2">
        <f t="shared" si="393"/>
        <v>-8.2755095936226427E-3</v>
      </c>
      <c r="K2108" s="2">
        <f>I2108/MAX(I$2:I2108)-1</f>
        <v>-8.2755095936226652E-3</v>
      </c>
      <c r="M2108" s="2">
        <f t="shared" si="394"/>
        <v>1.4038604533740504</v>
      </c>
      <c r="N2108" s="2">
        <f t="shared" si="395"/>
        <v>-1.2083371201754511E-2</v>
      </c>
      <c r="O2108" s="2">
        <f>M2108/MAX(M$2:M2108)-1</f>
        <v>-2.4909463811934374E-2</v>
      </c>
      <c r="Q2108" s="1">
        <f t="shared" si="388"/>
        <v>41641</v>
      </c>
      <c r="R2108" s="2">
        <f t="shared" si="384"/>
        <v>1.3252202385548808</v>
      </c>
      <c r="S2108" s="2">
        <f t="shared" si="385"/>
        <v>1.4038604533740504</v>
      </c>
      <c r="T2108" s="2">
        <f t="shared" si="386"/>
        <v>-8.2755095936226652E-3</v>
      </c>
      <c r="U2108" s="2">
        <f t="shared" si="387"/>
        <v>-2.4909463811934374E-2</v>
      </c>
    </row>
    <row r="2109" spans="1:21" x14ac:dyDescent="0.3">
      <c r="A2109" s="1">
        <v>41642</v>
      </c>
      <c r="B2109">
        <f>IF(_xlfn.IFNA(VLOOKUP($A2109,raw_data!$A:$D,2,FALSE),B2108)=0,B2108,_xlfn.IFNA(VLOOKUP($A2109,raw_data!$A:$D,2,FALSE),B2108))</f>
        <v>47.1491088867187</v>
      </c>
      <c r="C2109">
        <f>IF(_xlfn.IFNA(VLOOKUP($A2109,raw_data!$A:$D,3,FALSE),C2108)=0,C2108,_xlfn.IFNA(VLOOKUP($A2109,raw_data!$A:$D,3,FALSE),C2108))</f>
        <v>85.801574707031193</v>
      </c>
      <c r="D2109">
        <f>IF(_xlfn.IFNA(VLOOKUP($A2109,raw_data!$A:$D,4,FALSE),D2108)=0,D2108,_xlfn.IFNA(VLOOKUP($A2109,raw_data!$A:$D,4,FALSE),D2108))</f>
        <v>1049.59997558593</v>
      </c>
      <c r="E2109" s="2">
        <f t="shared" si="389"/>
        <v>-5.2828679414762547E-4</v>
      </c>
      <c r="F2109" s="2">
        <f t="shared" si="390"/>
        <v>3.7520127707191264E-4</v>
      </c>
      <c r="G2109" s="2">
        <f t="shared" si="391"/>
        <v>-1.0944795756079317E-3</v>
      </c>
      <c r="H2109" s="2"/>
      <c r="I2109" s="2">
        <f t="shared" si="392"/>
        <v>1.3249990704744243</v>
      </c>
      <c r="J2109" s="2">
        <f t="shared" si="393"/>
        <v>-1.6689156565981024E-4</v>
      </c>
      <c r="K2109" s="2">
        <f>I2109/MAX(I$2:I2109)-1</f>
        <v>-8.4410200465296903E-3</v>
      </c>
      <c r="M2109" s="2">
        <f t="shared" si="394"/>
        <v>1.4020899207401194</v>
      </c>
      <c r="N2109" s="2">
        <f t="shared" si="395"/>
        <v>-1.2611884818578556E-3</v>
      </c>
      <c r="O2109" s="2">
        <f>M2109/MAX(M$2:M2109)-1</f>
        <v>-2.6139236764943341E-2</v>
      </c>
      <c r="Q2109" s="1">
        <f t="shared" si="388"/>
        <v>41642</v>
      </c>
      <c r="R2109" s="2">
        <f t="shared" si="384"/>
        <v>1.3249990704744243</v>
      </c>
      <c r="S2109" s="2">
        <f t="shared" si="385"/>
        <v>1.4020899207401194</v>
      </c>
      <c r="T2109" s="2">
        <f t="shared" si="386"/>
        <v>-8.4410200465296903E-3</v>
      </c>
      <c r="U2109" s="2">
        <f t="shared" si="387"/>
        <v>-2.6139236764943341E-2</v>
      </c>
    </row>
    <row r="2110" spans="1:21" x14ac:dyDescent="0.3">
      <c r="A2110" s="1">
        <v>41643</v>
      </c>
      <c r="B2110">
        <f>IF(_xlfn.IFNA(VLOOKUP($A2110,raw_data!$A:$D,2,FALSE),B2109)=0,B2109,_xlfn.IFNA(VLOOKUP($A2110,raw_data!$A:$D,2,FALSE),B2109))</f>
        <v>47.1491088867187</v>
      </c>
      <c r="C2110">
        <f>IF(_xlfn.IFNA(VLOOKUP($A2110,raw_data!$A:$D,3,FALSE),C2109)=0,C2109,_xlfn.IFNA(VLOOKUP($A2110,raw_data!$A:$D,3,FALSE),C2109))</f>
        <v>85.801574707031193</v>
      </c>
      <c r="D2110">
        <f>IF(_xlfn.IFNA(VLOOKUP($A2110,raw_data!$A:$D,4,FALSE),D2109)=0,D2109,_xlfn.IFNA(VLOOKUP($A2110,raw_data!$A:$D,4,FALSE),D2109))</f>
        <v>1049.59997558593</v>
      </c>
      <c r="E2110" s="2">
        <f t="shared" si="389"/>
        <v>0</v>
      </c>
      <c r="F2110" s="2">
        <f t="shared" si="390"/>
        <v>0</v>
      </c>
      <c r="G2110" s="2">
        <f t="shared" si="391"/>
        <v>0</v>
      </c>
      <c r="H2110" s="2"/>
      <c r="I2110" s="2">
        <f t="shared" si="392"/>
        <v>1.3249990704744243</v>
      </c>
      <c r="J2110" s="2">
        <f t="shared" si="393"/>
        <v>0</v>
      </c>
      <c r="K2110" s="2">
        <f>I2110/MAX(I$2:I2110)-1</f>
        <v>-8.4410200465296903E-3</v>
      </c>
      <c r="M2110" s="2">
        <f t="shared" si="394"/>
        <v>1.4020899207401194</v>
      </c>
      <c r="N2110" s="2">
        <f t="shared" si="395"/>
        <v>0</v>
      </c>
      <c r="O2110" s="2">
        <f>M2110/MAX(M$2:M2110)-1</f>
        <v>-2.6139236764943341E-2</v>
      </c>
      <c r="Q2110" s="1">
        <f t="shared" si="388"/>
        <v>41643</v>
      </c>
      <c r="R2110" s="2">
        <f t="shared" si="384"/>
        <v>1.3249990704744243</v>
      </c>
      <c r="S2110" s="2">
        <f t="shared" si="385"/>
        <v>1.4020899207401194</v>
      </c>
      <c r="T2110" s="2">
        <f t="shared" si="386"/>
        <v>-8.4410200465296903E-3</v>
      </c>
      <c r="U2110" s="2">
        <f t="shared" si="387"/>
        <v>-2.6139236764943341E-2</v>
      </c>
    </row>
    <row r="2111" spans="1:21" x14ac:dyDescent="0.3">
      <c r="A2111" s="1">
        <v>41644</v>
      </c>
      <c r="B2111">
        <f>IF(_xlfn.IFNA(VLOOKUP($A2111,raw_data!$A:$D,2,FALSE),B2110)=0,B2110,_xlfn.IFNA(VLOOKUP($A2111,raw_data!$A:$D,2,FALSE),B2110))</f>
        <v>47.1491088867187</v>
      </c>
      <c r="C2111">
        <f>IF(_xlfn.IFNA(VLOOKUP($A2111,raw_data!$A:$D,3,FALSE),C2110)=0,C2110,_xlfn.IFNA(VLOOKUP($A2111,raw_data!$A:$D,3,FALSE),C2110))</f>
        <v>85.801574707031193</v>
      </c>
      <c r="D2111">
        <f>IF(_xlfn.IFNA(VLOOKUP($A2111,raw_data!$A:$D,4,FALSE),D2110)=0,D2110,_xlfn.IFNA(VLOOKUP($A2111,raw_data!$A:$D,4,FALSE),D2110))</f>
        <v>1049.59997558593</v>
      </c>
      <c r="E2111" s="2">
        <f t="shared" si="389"/>
        <v>0</v>
      </c>
      <c r="F2111" s="2">
        <f t="shared" si="390"/>
        <v>0</v>
      </c>
      <c r="G2111" s="2">
        <f t="shared" si="391"/>
        <v>0</v>
      </c>
      <c r="H2111" s="2"/>
      <c r="I2111" s="2">
        <f t="shared" si="392"/>
        <v>1.3249990704744243</v>
      </c>
      <c r="J2111" s="2">
        <f t="shared" si="393"/>
        <v>0</v>
      </c>
      <c r="K2111" s="2">
        <f>I2111/MAX(I$2:I2111)-1</f>
        <v>-8.4410200465296903E-3</v>
      </c>
      <c r="M2111" s="2">
        <f t="shared" si="394"/>
        <v>1.4020899207401194</v>
      </c>
      <c r="N2111" s="2">
        <f t="shared" si="395"/>
        <v>0</v>
      </c>
      <c r="O2111" s="2">
        <f>M2111/MAX(M$2:M2111)-1</f>
        <v>-2.6139236764943341E-2</v>
      </c>
      <c r="Q2111" s="1">
        <f t="shared" si="388"/>
        <v>41644</v>
      </c>
      <c r="R2111" s="2">
        <f t="shared" si="384"/>
        <v>1.3249990704744243</v>
      </c>
      <c r="S2111" s="2">
        <f t="shared" si="385"/>
        <v>1.4020899207401194</v>
      </c>
      <c r="T2111" s="2">
        <f t="shared" si="386"/>
        <v>-8.4410200465296903E-3</v>
      </c>
      <c r="U2111" s="2">
        <f t="shared" si="387"/>
        <v>-2.6139236764943341E-2</v>
      </c>
    </row>
    <row r="2112" spans="1:21" x14ac:dyDescent="0.3">
      <c r="A2112" s="1">
        <v>41645</v>
      </c>
      <c r="B2112">
        <f>IF(_xlfn.IFNA(VLOOKUP($A2112,raw_data!$A:$D,2,FALSE),B2111)=0,B2111,_xlfn.IFNA(VLOOKUP($A2112,raw_data!$A:$D,2,FALSE),B2111))</f>
        <v>46.999610900878899</v>
      </c>
      <c r="C2112">
        <f>IF(_xlfn.IFNA(VLOOKUP($A2112,raw_data!$A:$D,3,FALSE),C2111)=0,C2111,_xlfn.IFNA(VLOOKUP($A2112,raw_data!$A:$D,3,FALSE),C2111))</f>
        <v>85.914352416992102</v>
      </c>
      <c r="D2112">
        <f>IF(_xlfn.IFNA(VLOOKUP($A2112,raw_data!$A:$D,4,FALSE),D2111)=0,D2111,_xlfn.IFNA(VLOOKUP($A2112,raw_data!$A:$D,4,FALSE),D2111))</f>
        <v>1053.80004882812</v>
      </c>
      <c r="E2112" s="2">
        <f t="shared" si="389"/>
        <v>-3.1707489148732337E-3</v>
      </c>
      <c r="F2112" s="2">
        <f t="shared" si="390"/>
        <v>1.3144014005102012E-3</v>
      </c>
      <c r="G2112" s="2">
        <f t="shared" si="391"/>
        <v>4.001594264372299E-3</v>
      </c>
      <c r="H2112" s="2"/>
      <c r="I2112" s="2">
        <f t="shared" si="392"/>
        <v>1.323174959109038</v>
      </c>
      <c r="J2112" s="2">
        <f t="shared" si="393"/>
        <v>-1.3766887887198596E-3</v>
      </c>
      <c r="K2112" s="2">
        <f>I2112/MAX(I$2:I2112)-1</f>
        <v>-9.8060881775861031E-3</v>
      </c>
      <c r="M2112" s="2">
        <f t="shared" si="394"/>
        <v>1.4057625502072133</v>
      </c>
      <c r="N2112" s="2">
        <f t="shared" si="395"/>
        <v>2.6193965256915419E-3</v>
      </c>
      <c r="O2112" s="2">
        <f>M2112/MAX(M$2:M2112)-1</f>
        <v>-2.3588309265218044E-2</v>
      </c>
      <c r="Q2112" s="1">
        <f t="shared" si="388"/>
        <v>41645</v>
      </c>
      <c r="R2112" s="2">
        <f t="shared" si="384"/>
        <v>1.323174959109038</v>
      </c>
      <c r="S2112" s="2">
        <f t="shared" si="385"/>
        <v>1.4057625502072133</v>
      </c>
      <c r="T2112" s="2">
        <f t="shared" si="386"/>
        <v>-9.8060881775861031E-3</v>
      </c>
      <c r="U2112" s="2">
        <f t="shared" si="387"/>
        <v>-2.3588309265218044E-2</v>
      </c>
    </row>
    <row r="2113" spans="1:21" x14ac:dyDescent="0.3">
      <c r="A2113" s="1">
        <v>41646</v>
      </c>
      <c r="B2113">
        <f>IF(_xlfn.IFNA(VLOOKUP($A2113,raw_data!$A:$D,2,FALSE),B2112)=0,B2112,_xlfn.IFNA(VLOOKUP($A2113,raw_data!$A:$D,2,FALSE),B2112))</f>
        <v>47.248764038085902</v>
      </c>
      <c r="C2113">
        <f>IF(_xlfn.IFNA(VLOOKUP($A2113,raw_data!$A:$D,3,FALSE),C2112)=0,C2112,_xlfn.IFNA(VLOOKUP($A2113,raw_data!$A:$D,3,FALSE),C2112))</f>
        <v>85.954612731933594</v>
      </c>
      <c r="D2113">
        <f>IF(_xlfn.IFNA(VLOOKUP($A2113,raw_data!$A:$D,4,FALSE),D2112)=0,D2112,_xlfn.IFNA(VLOOKUP($A2113,raw_data!$A:$D,4,FALSE),D2112))</f>
        <v>1065.40002441406</v>
      </c>
      <c r="E2113" s="2">
        <f t="shared" si="389"/>
        <v>5.3011744657303073E-3</v>
      </c>
      <c r="F2113" s="2">
        <f t="shared" si="390"/>
        <v>4.6860988657737579E-4</v>
      </c>
      <c r="G2113" s="2">
        <f t="shared" si="391"/>
        <v>1.1007757684998953E-2</v>
      </c>
      <c r="H2113" s="2"/>
      <c r="I2113" s="2">
        <f t="shared" si="392"/>
        <v>1.3276316090401956</v>
      </c>
      <c r="J2113" s="2">
        <f t="shared" si="393"/>
        <v>3.3681486340691349E-3</v>
      </c>
      <c r="K2113" s="2">
        <f>I2113/MAX(I$2:I2113)-1</f>
        <v>-6.470967906017866E-3</v>
      </c>
      <c r="M2113" s="2">
        <f t="shared" si="394"/>
        <v>1.4260237806564133</v>
      </c>
      <c r="N2113" s="2">
        <f t="shared" si="395"/>
        <v>1.4412982083078951E-2</v>
      </c>
      <c r="O2113" s="2">
        <f>M2113/MAX(M$2:M2113)-1</f>
        <v>-9.5153050609487755E-3</v>
      </c>
      <c r="Q2113" s="1">
        <f t="shared" si="388"/>
        <v>41646</v>
      </c>
      <c r="R2113" s="2">
        <f t="shared" si="384"/>
        <v>1.3276316090401956</v>
      </c>
      <c r="S2113" s="2">
        <f t="shared" si="385"/>
        <v>1.4260237806564133</v>
      </c>
      <c r="T2113" s="2">
        <f t="shared" si="386"/>
        <v>-6.470967906017866E-3</v>
      </c>
      <c r="U2113" s="2">
        <f t="shared" si="387"/>
        <v>-9.5153050609487755E-3</v>
      </c>
    </row>
    <row r="2114" spans="1:21" x14ac:dyDescent="0.3">
      <c r="A2114" s="1">
        <v>41647</v>
      </c>
      <c r="B2114">
        <f>IF(_xlfn.IFNA(VLOOKUP($A2114,raw_data!$A:$D,2,FALSE),B2113)=0,B2113,_xlfn.IFNA(VLOOKUP($A2114,raw_data!$A:$D,2,FALSE),B2113))</f>
        <v>47.232162475585902</v>
      </c>
      <c r="C2114">
        <f>IF(_xlfn.IFNA(VLOOKUP($A2114,raw_data!$A:$D,3,FALSE),C2113)=0,C2113,_xlfn.IFNA(VLOOKUP($A2114,raw_data!$A:$D,3,FALSE),C2113))</f>
        <v>85.696891784667898</v>
      </c>
      <c r="D2114">
        <f>IF(_xlfn.IFNA(VLOOKUP($A2114,raw_data!$A:$D,4,FALSE),D2113)=0,D2113,_xlfn.IFNA(VLOOKUP($A2114,raw_data!$A:$D,4,FALSE),D2113))</f>
        <v>1068.5</v>
      </c>
      <c r="E2114" s="2">
        <f t="shared" si="389"/>
        <v>-3.5136501108512519E-4</v>
      </c>
      <c r="F2114" s="2">
        <f t="shared" si="390"/>
        <v>-2.998337600210621E-3</v>
      </c>
      <c r="G2114" s="2">
        <f t="shared" si="391"/>
        <v>2.9096822929441934E-3</v>
      </c>
      <c r="H2114" s="2"/>
      <c r="I2114" s="2">
        <f t="shared" si="392"/>
        <v>1.3257594439541338</v>
      </c>
      <c r="J2114" s="2">
        <f t="shared" si="393"/>
        <v>-1.4101540467353238E-3</v>
      </c>
      <c r="K2114" s="2">
        <f>I2114/MAX(I$2:I2114)-1</f>
        <v>-7.8719968911742377E-3</v>
      </c>
      <c r="M2114" s="2">
        <f t="shared" si="394"/>
        <v>1.4281562924767282</v>
      </c>
      <c r="N2114" s="2">
        <f t="shared" si="395"/>
        <v>1.4954251459489143E-3</v>
      </c>
      <c r="O2114" s="2">
        <f>M2114/MAX(M$2:M2114)-1</f>
        <v>-8.0341093414593168E-3</v>
      </c>
      <c r="Q2114" s="1">
        <f t="shared" si="388"/>
        <v>41647</v>
      </c>
      <c r="R2114" s="2">
        <f t="shared" ref="R2114:R2177" si="396">I2114</f>
        <v>1.3257594439541338</v>
      </c>
      <c r="S2114" s="2">
        <f t="shared" ref="S2114:S2177" si="397">M2114</f>
        <v>1.4281562924767282</v>
      </c>
      <c r="T2114" s="2">
        <f t="shared" ref="T2114:T2177" si="398">K2114</f>
        <v>-7.8719968911742377E-3</v>
      </c>
      <c r="U2114" s="2">
        <f t="shared" ref="U2114:U2177" si="399">O2114</f>
        <v>-8.0341093414593168E-3</v>
      </c>
    </row>
    <row r="2115" spans="1:21" x14ac:dyDescent="0.3">
      <c r="A2115" s="1">
        <v>41648</v>
      </c>
      <c r="B2115">
        <f>IF(_xlfn.IFNA(VLOOKUP($A2115,raw_data!$A:$D,2,FALSE),B2114)=0,B2114,_xlfn.IFNA(VLOOKUP($A2115,raw_data!$A:$D,2,FALSE),B2114))</f>
        <v>47.190635681152301</v>
      </c>
      <c r="C2115">
        <f>IF(_xlfn.IFNA(VLOOKUP($A2115,raw_data!$A:$D,3,FALSE),C2114)=0,C2114,_xlfn.IFNA(VLOOKUP($A2115,raw_data!$A:$D,3,FALSE),C2114))</f>
        <v>85.817657470703097</v>
      </c>
      <c r="D2115">
        <f>IF(_xlfn.IFNA(VLOOKUP($A2115,raw_data!$A:$D,4,FALSE),D2114)=0,D2114,_xlfn.IFNA(VLOOKUP($A2115,raw_data!$A:$D,4,FALSE),D2114))</f>
        <v>1064.69995117187</v>
      </c>
      <c r="E2115" s="2">
        <f t="shared" si="389"/>
        <v>-8.7920586856604643E-4</v>
      </c>
      <c r="F2115" s="2">
        <f t="shared" si="390"/>
        <v>1.4092189753935891E-3</v>
      </c>
      <c r="G2115" s="2">
        <f t="shared" si="391"/>
        <v>-3.5564331568834762E-3</v>
      </c>
      <c r="H2115" s="2"/>
      <c r="I2115" s="2">
        <f t="shared" si="392"/>
        <v>1.325807388810166</v>
      </c>
      <c r="J2115" s="2">
        <f t="shared" si="393"/>
        <v>3.6164069017807733E-5</v>
      </c>
      <c r="K2115" s="2">
        <f>I2115/MAX(I$2:I2115)-1</f>
        <v>-7.8361175055953192E-3</v>
      </c>
      <c r="M2115" s="2">
        <f t="shared" si="394"/>
        <v>1.4231286143452255</v>
      </c>
      <c r="N2115" s="2">
        <f t="shared" si="395"/>
        <v>-3.5203977029597544E-3</v>
      </c>
      <c r="O2115" s="2">
        <f>M2115/MAX(M$2:M2115)-1</f>
        <v>-1.1526223784348089E-2</v>
      </c>
      <c r="Q2115" s="1">
        <f t="shared" ref="Q2115:Q2178" si="400">A2115</f>
        <v>41648</v>
      </c>
      <c r="R2115" s="2">
        <f t="shared" si="396"/>
        <v>1.325807388810166</v>
      </c>
      <c r="S2115" s="2">
        <f t="shared" si="397"/>
        <v>1.4231286143452255</v>
      </c>
      <c r="T2115" s="2">
        <f t="shared" si="398"/>
        <v>-7.8361175055953192E-3</v>
      </c>
      <c r="U2115" s="2">
        <f t="shared" si="399"/>
        <v>-1.1526223784348089E-2</v>
      </c>
    </row>
    <row r="2116" spans="1:21" x14ac:dyDescent="0.3">
      <c r="A2116" s="1">
        <v>41649</v>
      </c>
      <c r="B2116">
        <f>IF(_xlfn.IFNA(VLOOKUP($A2116,raw_data!$A:$D,2,FALSE),B2115)=0,B2115,_xlfn.IFNA(VLOOKUP($A2116,raw_data!$A:$D,2,FALSE),B2115))</f>
        <v>47.497932434082003</v>
      </c>
      <c r="C2116">
        <f>IF(_xlfn.IFNA(VLOOKUP($A2116,raw_data!$A:$D,3,FALSE),C2115)=0,C2115,_xlfn.IFNA(VLOOKUP($A2116,raw_data!$A:$D,3,FALSE),C2115))</f>
        <v>86.252616882324205</v>
      </c>
      <c r="D2116">
        <f>IF(_xlfn.IFNA(VLOOKUP($A2116,raw_data!$A:$D,4,FALSE),D2115)=0,D2115,_xlfn.IFNA(VLOOKUP($A2116,raw_data!$A:$D,4,FALSE),D2115))</f>
        <v>1062</v>
      </c>
      <c r="E2116" s="2">
        <f t="shared" ref="E2116:E2179" si="401">B2116/B2115-1</f>
        <v>6.5118163486073133E-3</v>
      </c>
      <c r="F2116" s="2">
        <f t="shared" ref="F2116:F2179" si="402">C2116/C2115-1</f>
        <v>5.0684139423124996E-3</v>
      </c>
      <c r="G2116" s="2">
        <f t="shared" ref="G2116:G2179" si="403">D2116/D2115-1</f>
        <v>-2.5358798682185713E-3</v>
      </c>
      <c r="H2116" s="2"/>
      <c r="I2116" s="2">
        <f t="shared" ref="I2116:I2179" si="404">I2115*(1+J2116)</f>
        <v>1.3336753336096077</v>
      </c>
      <c r="J2116" s="2">
        <f t="shared" ref="J2116:J2179" si="405">E2116*0.6+F2116*0.4</f>
        <v>5.9344553860893878E-3</v>
      </c>
      <c r="K2116" s="2">
        <f>I2116/MAX(I$2:I2116)-1</f>
        <v>-1.9481652092430135E-3</v>
      </c>
      <c r="M2116" s="2">
        <f t="shared" ref="M2116:M2179" si="406">M2115*(1+N2116)</f>
        <v>1.4279438076563589</v>
      </c>
      <c r="N2116" s="2">
        <f t="shared" ref="N2116:N2179" si="407">(1+J2116)*(1+G2116)-1</f>
        <v>3.3835264519284092E-3</v>
      </c>
      <c r="O2116" s="2">
        <f>M2116/MAX(M$2:M2116)-1</f>
        <v>-8.1816966154848458E-3</v>
      </c>
      <c r="Q2116" s="1">
        <f t="shared" si="400"/>
        <v>41649</v>
      </c>
      <c r="R2116" s="2">
        <f t="shared" si="396"/>
        <v>1.3336753336096077</v>
      </c>
      <c r="S2116" s="2">
        <f t="shared" si="397"/>
        <v>1.4279438076563589</v>
      </c>
      <c r="T2116" s="2">
        <f t="shared" si="398"/>
        <v>-1.9481652092430135E-3</v>
      </c>
      <c r="U2116" s="2">
        <f t="shared" si="399"/>
        <v>-8.1816966154848458E-3</v>
      </c>
    </row>
    <row r="2117" spans="1:21" x14ac:dyDescent="0.3">
      <c r="A2117" s="1">
        <v>41650</v>
      </c>
      <c r="B2117">
        <f>IF(_xlfn.IFNA(VLOOKUP($A2117,raw_data!$A:$D,2,FALSE),B2116)=0,B2116,_xlfn.IFNA(VLOOKUP($A2117,raw_data!$A:$D,2,FALSE),B2116))</f>
        <v>47.497932434082003</v>
      </c>
      <c r="C2117">
        <f>IF(_xlfn.IFNA(VLOOKUP($A2117,raw_data!$A:$D,3,FALSE),C2116)=0,C2116,_xlfn.IFNA(VLOOKUP($A2117,raw_data!$A:$D,3,FALSE),C2116))</f>
        <v>86.252616882324205</v>
      </c>
      <c r="D2117">
        <f>IF(_xlfn.IFNA(VLOOKUP($A2117,raw_data!$A:$D,4,FALSE),D2116)=0,D2116,_xlfn.IFNA(VLOOKUP($A2117,raw_data!$A:$D,4,FALSE),D2116))</f>
        <v>1062</v>
      </c>
      <c r="E2117" s="2">
        <f t="shared" si="401"/>
        <v>0</v>
      </c>
      <c r="F2117" s="2">
        <f t="shared" si="402"/>
        <v>0</v>
      </c>
      <c r="G2117" s="2">
        <f t="shared" si="403"/>
        <v>0</v>
      </c>
      <c r="H2117" s="2"/>
      <c r="I2117" s="2">
        <f t="shared" si="404"/>
        <v>1.3336753336096077</v>
      </c>
      <c r="J2117" s="2">
        <f t="shared" si="405"/>
        <v>0</v>
      </c>
      <c r="K2117" s="2">
        <f>I2117/MAX(I$2:I2117)-1</f>
        <v>-1.9481652092430135E-3</v>
      </c>
      <c r="M2117" s="2">
        <f t="shared" si="406"/>
        <v>1.4279438076563589</v>
      </c>
      <c r="N2117" s="2">
        <f t="shared" si="407"/>
        <v>0</v>
      </c>
      <c r="O2117" s="2">
        <f>M2117/MAX(M$2:M2117)-1</f>
        <v>-8.1816966154848458E-3</v>
      </c>
      <c r="Q2117" s="1">
        <f t="shared" si="400"/>
        <v>41650</v>
      </c>
      <c r="R2117" s="2">
        <f t="shared" si="396"/>
        <v>1.3336753336096077</v>
      </c>
      <c r="S2117" s="2">
        <f t="shared" si="397"/>
        <v>1.4279438076563589</v>
      </c>
      <c r="T2117" s="2">
        <f t="shared" si="398"/>
        <v>-1.9481652092430135E-3</v>
      </c>
      <c r="U2117" s="2">
        <f t="shared" si="399"/>
        <v>-8.1816966154848458E-3</v>
      </c>
    </row>
    <row r="2118" spans="1:21" x14ac:dyDescent="0.3">
      <c r="A2118" s="1">
        <v>41651</v>
      </c>
      <c r="B2118">
        <f>IF(_xlfn.IFNA(VLOOKUP($A2118,raw_data!$A:$D,2,FALSE),B2117)=0,B2117,_xlfn.IFNA(VLOOKUP($A2118,raw_data!$A:$D,2,FALSE),B2117))</f>
        <v>47.497932434082003</v>
      </c>
      <c r="C2118">
        <f>IF(_xlfn.IFNA(VLOOKUP($A2118,raw_data!$A:$D,3,FALSE),C2117)=0,C2117,_xlfn.IFNA(VLOOKUP($A2118,raw_data!$A:$D,3,FALSE),C2117))</f>
        <v>86.252616882324205</v>
      </c>
      <c r="D2118">
        <f>IF(_xlfn.IFNA(VLOOKUP($A2118,raw_data!$A:$D,4,FALSE),D2117)=0,D2117,_xlfn.IFNA(VLOOKUP($A2118,raw_data!$A:$D,4,FALSE),D2117))</f>
        <v>1062</v>
      </c>
      <c r="E2118" s="2">
        <f t="shared" si="401"/>
        <v>0</v>
      </c>
      <c r="F2118" s="2">
        <f t="shared" si="402"/>
        <v>0</v>
      </c>
      <c r="G2118" s="2">
        <f t="shared" si="403"/>
        <v>0</v>
      </c>
      <c r="H2118" s="2"/>
      <c r="I2118" s="2">
        <f t="shared" si="404"/>
        <v>1.3336753336096077</v>
      </c>
      <c r="J2118" s="2">
        <f t="shared" si="405"/>
        <v>0</v>
      </c>
      <c r="K2118" s="2">
        <f>I2118/MAX(I$2:I2118)-1</f>
        <v>-1.9481652092430135E-3</v>
      </c>
      <c r="M2118" s="2">
        <f t="shared" si="406"/>
        <v>1.4279438076563589</v>
      </c>
      <c r="N2118" s="2">
        <f t="shared" si="407"/>
        <v>0</v>
      </c>
      <c r="O2118" s="2">
        <f>M2118/MAX(M$2:M2118)-1</f>
        <v>-8.1816966154848458E-3</v>
      </c>
      <c r="Q2118" s="1">
        <f t="shared" si="400"/>
        <v>41651</v>
      </c>
      <c r="R2118" s="2">
        <f t="shared" si="396"/>
        <v>1.3336753336096077</v>
      </c>
      <c r="S2118" s="2">
        <f t="shared" si="397"/>
        <v>1.4279438076563589</v>
      </c>
      <c r="T2118" s="2">
        <f t="shared" si="398"/>
        <v>-1.9481652092430135E-3</v>
      </c>
      <c r="U2118" s="2">
        <f t="shared" si="399"/>
        <v>-8.1816966154848458E-3</v>
      </c>
    </row>
    <row r="2119" spans="1:21" x14ac:dyDescent="0.3">
      <c r="A2119" s="1">
        <v>41652</v>
      </c>
      <c r="B2119">
        <f>IF(_xlfn.IFNA(VLOOKUP($A2119,raw_data!$A:$D,2,FALSE),B2118)=0,B2118,_xlfn.IFNA(VLOOKUP($A2119,raw_data!$A:$D,2,FALSE),B2118))</f>
        <v>47.0411376953125</v>
      </c>
      <c r="C2119">
        <f>IF(_xlfn.IFNA(VLOOKUP($A2119,raw_data!$A:$D,3,FALSE),C2118)=0,C2118,_xlfn.IFNA(VLOOKUP($A2119,raw_data!$A:$D,3,FALSE),C2118))</f>
        <v>86.333122253417898</v>
      </c>
      <c r="D2119">
        <f>IF(_xlfn.IFNA(VLOOKUP($A2119,raw_data!$A:$D,4,FALSE),D2118)=0,D2118,_xlfn.IFNA(VLOOKUP($A2119,raw_data!$A:$D,4,FALSE),D2118))</f>
        <v>1060.40002441406</v>
      </c>
      <c r="E2119" s="2">
        <f t="shared" si="401"/>
        <v>-9.6171499549679851E-3</v>
      </c>
      <c r="F2119" s="2">
        <f t="shared" si="402"/>
        <v>9.333672878995003E-4</v>
      </c>
      <c r="G2119" s="2">
        <f t="shared" si="403"/>
        <v>-1.5065683483427295E-3</v>
      </c>
      <c r="H2119" s="2"/>
      <c r="I2119" s="2">
        <f t="shared" si="404"/>
        <v>1.3264775637764961</v>
      </c>
      <c r="J2119" s="2">
        <f t="shared" si="405"/>
        <v>-5.3969430578209906E-3</v>
      </c>
      <c r="K2119" s="2">
        <f>I2119/MAX(I$2:I2119)-1</f>
        <v>-7.3345941303625262E-3</v>
      </c>
      <c r="M2119" s="2">
        <f t="shared" si="406"/>
        <v>1.4180975917091547</v>
      </c>
      <c r="N2119" s="2">
        <f t="shared" si="407"/>
        <v>-6.8953805425749914E-3</v>
      </c>
      <c r="O2119" s="2">
        <f>M2119/MAX(M$2:M2119)-1</f>
        <v>-1.5020661246412104E-2</v>
      </c>
      <c r="Q2119" s="1">
        <f t="shared" si="400"/>
        <v>41652</v>
      </c>
      <c r="R2119" s="2">
        <f t="shared" si="396"/>
        <v>1.3264775637764961</v>
      </c>
      <c r="S2119" s="2">
        <f t="shared" si="397"/>
        <v>1.4180975917091547</v>
      </c>
      <c r="T2119" s="2">
        <f t="shared" si="398"/>
        <v>-7.3345941303625262E-3</v>
      </c>
      <c r="U2119" s="2">
        <f t="shared" si="399"/>
        <v>-1.5020661246412104E-2</v>
      </c>
    </row>
    <row r="2120" spans="1:21" x14ac:dyDescent="0.3">
      <c r="A2120" s="1">
        <v>41653</v>
      </c>
      <c r="B2120">
        <f>IF(_xlfn.IFNA(VLOOKUP($A2120,raw_data!$A:$D,2,FALSE),B2119)=0,B2119,_xlfn.IFNA(VLOOKUP($A2120,raw_data!$A:$D,2,FALSE),B2119))</f>
        <v>47.456409454345703</v>
      </c>
      <c r="C2120">
        <f>IF(_xlfn.IFNA(VLOOKUP($A2120,raw_data!$A:$D,3,FALSE),C2119)=0,C2119,_xlfn.IFNA(VLOOKUP($A2120,raw_data!$A:$D,3,FALSE),C2119))</f>
        <v>86.204254150390597</v>
      </c>
      <c r="D2120">
        <f>IF(_xlfn.IFNA(VLOOKUP($A2120,raw_data!$A:$D,4,FALSE),D2119)=0,D2119,_xlfn.IFNA(VLOOKUP($A2120,raw_data!$A:$D,4,FALSE),D2119))</f>
        <v>1058.5</v>
      </c>
      <c r="E2120" s="2">
        <f t="shared" si="401"/>
        <v>8.8278425943466576E-3</v>
      </c>
      <c r="F2120" s="2">
        <f t="shared" si="402"/>
        <v>-1.4926843795713962E-3</v>
      </c>
      <c r="G2120" s="2">
        <f t="shared" si="403"/>
        <v>-1.7917996702327965E-3</v>
      </c>
      <c r="H2120" s="2"/>
      <c r="I2120" s="2">
        <f t="shared" si="404"/>
        <v>1.3327115199235464</v>
      </c>
      <c r="J2120" s="2">
        <f t="shared" si="405"/>
        <v>4.6996318047794359E-3</v>
      </c>
      <c r="K2120" s="2">
        <f>I2120/MAX(I$2:I2120)-1</f>
        <v>-2.6694322174333207E-3</v>
      </c>
      <c r="M2120" s="2">
        <f t="shared" si="406"/>
        <v>1.4222092399418673</v>
      </c>
      <c r="N2120" s="2">
        <f t="shared" si="407"/>
        <v>2.8994113358284945E-3</v>
      </c>
      <c r="O2120" s="2">
        <f>M2120/MAX(M$2:M2120)-1</f>
        <v>-1.2164800986073199E-2</v>
      </c>
      <c r="Q2120" s="1">
        <f t="shared" si="400"/>
        <v>41653</v>
      </c>
      <c r="R2120" s="2">
        <f t="shared" si="396"/>
        <v>1.3327115199235464</v>
      </c>
      <c r="S2120" s="2">
        <f t="shared" si="397"/>
        <v>1.4222092399418673</v>
      </c>
      <c r="T2120" s="2">
        <f t="shared" si="398"/>
        <v>-2.6694322174333207E-3</v>
      </c>
      <c r="U2120" s="2">
        <f t="shared" si="399"/>
        <v>-1.2164800986073199E-2</v>
      </c>
    </row>
    <row r="2121" spans="1:21" x14ac:dyDescent="0.3">
      <c r="A2121" s="1">
        <v>41654</v>
      </c>
      <c r="B2121">
        <f>IF(_xlfn.IFNA(VLOOKUP($A2121,raw_data!$A:$D,2,FALSE),B2120)=0,B2120,_xlfn.IFNA(VLOOKUP($A2121,raw_data!$A:$D,2,FALSE),B2120))</f>
        <v>47.655735015869098</v>
      </c>
      <c r="C2121">
        <f>IF(_xlfn.IFNA(VLOOKUP($A2121,raw_data!$A:$D,3,FALSE),C2120)=0,C2120,_xlfn.IFNA(VLOOKUP($A2121,raw_data!$A:$D,3,FALSE),C2120))</f>
        <v>86.131782531738196</v>
      </c>
      <c r="D2121">
        <f>IF(_xlfn.IFNA(VLOOKUP($A2121,raw_data!$A:$D,4,FALSE),D2120)=0,D2120,_xlfn.IFNA(VLOOKUP($A2121,raw_data!$A:$D,4,FALSE),D2120))</f>
        <v>1058.30004882812</v>
      </c>
      <c r="E2121" s="2">
        <f t="shared" si="401"/>
        <v>4.2001821000627881E-3</v>
      </c>
      <c r="F2121" s="2">
        <f t="shared" si="402"/>
        <v>-8.4069654527685334E-4</v>
      </c>
      <c r="G2121" s="2">
        <f t="shared" si="403"/>
        <v>-1.8890049303732503E-4</v>
      </c>
      <c r="H2121" s="2"/>
      <c r="I2121" s="2">
        <f t="shared" si="404"/>
        <v>1.3356219361776043</v>
      </c>
      <c r="J2121" s="2">
        <f t="shared" si="405"/>
        <v>2.1838306419269312E-3</v>
      </c>
      <c r="K2121" s="2">
        <f>I2121/MAX(I$2:I2121)-1</f>
        <v>-4.9143116337946324E-4</v>
      </c>
      <c r="M2121" s="2">
        <f t="shared" si="406"/>
        <v>1.4250458613333934</v>
      </c>
      <c r="N2121" s="2">
        <f t="shared" si="407"/>
        <v>1.9945176222044836E-3</v>
      </c>
      <c r="O2121" s="2">
        <f>M2121/MAX(M$2:M2121)-1</f>
        <v>-1.0194546273806004E-2</v>
      </c>
      <c r="Q2121" s="1">
        <f t="shared" si="400"/>
        <v>41654</v>
      </c>
      <c r="R2121" s="2">
        <f t="shared" si="396"/>
        <v>1.3356219361776043</v>
      </c>
      <c r="S2121" s="2">
        <f t="shared" si="397"/>
        <v>1.4250458613333934</v>
      </c>
      <c r="T2121" s="2">
        <f t="shared" si="398"/>
        <v>-4.9143116337946324E-4</v>
      </c>
      <c r="U2121" s="2">
        <f t="shared" si="399"/>
        <v>-1.0194546273806004E-2</v>
      </c>
    </row>
    <row r="2122" spans="1:21" x14ac:dyDescent="0.3">
      <c r="A2122" s="1">
        <v>41655</v>
      </c>
      <c r="B2122">
        <f>IF(_xlfn.IFNA(VLOOKUP($A2122,raw_data!$A:$D,2,FALSE),B2121)=0,B2121,_xlfn.IFNA(VLOOKUP($A2122,raw_data!$A:$D,2,FALSE),B2121))</f>
        <v>47.614200592041001</v>
      </c>
      <c r="C2122">
        <f>IF(_xlfn.IFNA(VLOOKUP($A2122,raw_data!$A:$D,3,FALSE),C2121)=0,C2121,_xlfn.IFNA(VLOOKUP($A2122,raw_data!$A:$D,3,FALSE),C2121))</f>
        <v>86.333122253417898</v>
      </c>
      <c r="D2122">
        <f>IF(_xlfn.IFNA(VLOOKUP($A2122,raw_data!$A:$D,4,FALSE),D2121)=0,D2121,_xlfn.IFNA(VLOOKUP($A2122,raw_data!$A:$D,4,FALSE),D2121))</f>
        <v>1063</v>
      </c>
      <c r="E2122" s="2">
        <f t="shared" si="401"/>
        <v>-8.7155142637640459E-4</v>
      </c>
      <c r="F2122" s="2">
        <f t="shared" si="402"/>
        <v>2.3375775557124001E-3</v>
      </c>
      <c r="G2122" s="2">
        <f t="shared" si="403"/>
        <v>4.4410384154138782E-3</v>
      </c>
      <c r="H2122" s="2"/>
      <c r="I2122" s="2">
        <f t="shared" si="404"/>
        <v>1.3361723461998296</v>
      </c>
      <c r="J2122" s="2">
        <f t="shared" si="405"/>
        <v>4.1210016645911742E-4</v>
      </c>
      <c r="K2122" s="2">
        <f>I2122/MAX(I$2:I2122)-1</f>
        <v>-7.9533515784602216E-5</v>
      </c>
      <c r="M2122" s="2">
        <f t="shared" si="406"/>
        <v>1.4319644144354575</v>
      </c>
      <c r="N2122" s="2">
        <f t="shared" si="407"/>
        <v>4.8549687345433856E-3</v>
      </c>
      <c r="O2122" s="2">
        <f>M2122/MAX(M$2:M2122)-1</f>
        <v>-5.3890717426847701E-3</v>
      </c>
      <c r="Q2122" s="1">
        <f t="shared" si="400"/>
        <v>41655</v>
      </c>
      <c r="R2122" s="2">
        <f t="shared" si="396"/>
        <v>1.3361723461998296</v>
      </c>
      <c r="S2122" s="2">
        <f t="shared" si="397"/>
        <v>1.4319644144354575</v>
      </c>
      <c r="T2122" s="2">
        <f t="shared" si="398"/>
        <v>-7.9533515784602216E-5</v>
      </c>
      <c r="U2122" s="2">
        <f t="shared" si="399"/>
        <v>-5.3890717426847701E-3</v>
      </c>
    </row>
    <row r="2123" spans="1:21" x14ac:dyDescent="0.3">
      <c r="A2123" s="1">
        <v>41656</v>
      </c>
      <c r="B2123">
        <f>IF(_xlfn.IFNA(VLOOKUP($A2123,raw_data!$A:$D,2,FALSE),B2122)=0,B2122,_xlfn.IFNA(VLOOKUP($A2123,raw_data!$A:$D,2,FALSE),B2122))</f>
        <v>47.448097229003899</v>
      </c>
      <c r="C2123">
        <f>IF(_xlfn.IFNA(VLOOKUP($A2123,raw_data!$A:$D,3,FALSE),C2122)=0,C2122,_xlfn.IFNA(VLOOKUP($A2123,raw_data!$A:$D,3,FALSE),C2122))</f>
        <v>86.3734130859375</v>
      </c>
      <c r="D2123">
        <f>IF(_xlfn.IFNA(VLOOKUP($A2123,raw_data!$A:$D,4,FALSE),D2122)=0,D2122,_xlfn.IFNA(VLOOKUP($A2123,raw_data!$A:$D,4,FALSE),D2122))</f>
        <v>1062.40002441406</v>
      </c>
      <c r="E2123" s="2">
        <f t="shared" si="401"/>
        <v>-3.4885257123242752E-3</v>
      </c>
      <c r="F2123" s="2">
        <f t="shared" si="402"/>
        <v>4.6669032079416084E-4</v>
      </c>
      <c r="G2123" s="2">
        <f t="shared" si="403"/>
        <v>-5.644172962746552E-4</v>
      </c>
      <c r="H2123" s="2"/>
      <c r="I2123" s="2">
        <f t="shared" si="404"/>
        <v>1.3336250147286945</v>
      </c>
      <c r="J2123" s="2">
        <f t="shared" si="405"/>
        <v>-1.9064392990769006E-3</v>
      </c>
      <c r="K2123" s="2">
        <f>I2123/MAX(I$2:I2123)-1</f>
        <v>-1.9858211890413369E-3</v>
      </c>
      <c r="M2123" s="2">
        <f t="shared" si="406"/>
        <v>1.4284277765505646</v>
      </c>
      <c r="N2123" s="2">
        <f t="shared" si="407"/>
        <v>-2.4697805680368168E-3</v>
      </c>
      <c r="O2123" s="2">
        <f>M2123/MAX(M$2:M2123)-1</f>
        <v>-7.8455424860517375E-3</v>
      </c>
      <c r="Q2123" s="1">
        <f t="shared" si="400"/>
        <v>41656</v>
      </c>
      <c r="R2123" s="2">
        <f t="shared" si="396"/>
        <v>1.3336250147286945</v>
      </c>
      <c r="S2123" s="2">
        <f t="shared" si="397"/>
        <v>1.4284277765505646</v>
      </c>
      <c r="T2123" s="2">
        <f t="shared" si="398"/>
        <v>-1.9858211890413369E-3</v>
      </c>
      <c r="U2123" s="2">
        <f t="shared" si="399"/>
        <v>-7.8455424860517375E-3</v>
      </c>
    </row>
    <row r="2124" spans="1:21" x14ac:dyDescent="0.3">
      <c r="A2124" s="1">
        <v>41657</v>
      </c>
      <c r="B2124">
        <f>IF(_xlfn.IFNA(VLOOKUP($A2124,raw_data!$A:$D,2,FALSE),B2123)=0,B2123,_xlfn.IFNA(VLOOKUP($A2124,raw_data!$A:$D,2,FALSE),B2123))</f>
        <v>47.448097229003899</v>
      </c>
      <c r="C2124">
        <f>IF(_xlfn.IFNA(VLOOKUP($A2124,raw_data!$A:$D,3,FALSE),C2123)=0,C2123,_xlfn.IFNA(VLOOKUP($A2124,raw_data!$A:$D,3,FALSE),C2123))</f>
        <v>86.3734130859375</v>
      </c>
      <c r="D2124">
        <f>IF(_xlfn.IFNA(VLOOKUP($A2124,raw_data!$A:$D,4,FALSE),D2123)=0,D2123,_xlfn.IFNA(VLOOKUP($A2124,raw_data!$A:$D,4,FALSE),D2123))</f>
        <v>1062.40002441406</v>
      </c>
      <c r="E2124" s="2">
        <f t="shared" si="401"/>
        <v>0</v>
      </c>
      <c r="F2124" s="2">
        <f t="shared" si="402"/>
        <v>0</v>
      </c>
      <c r="G2124" s="2">
        <f t="shared" si="403"/>
        <v>0</v>
      </c>
      <c r="H2124" s="2"/>
      <c r="I2124" s="2">
        <f t="shared" si="404"/>
        <v>1.3336250147286945</v>
      </c>
      <c r="J2124" s="2">
        <f t="shared" si="405"/>
        <v>0</v>
      </c>
      <c r="K2124" s="2">
        <f>I2124/MAX(I$2:I2124)-1</f>
        <v>-1.9858211890413369E-3</v>
      </c>
      <c r="M2124" s="2">
        <f t="shared" si="406"/>
        <v>1.4284277765505646</v>
      </c>
      <c r="N2124" s="2">
        <f t="shared" si="407"/>
        <v>0</v>
      </c>
      <c r="O2124" s="2">
        <f>M2124/MAX(M$2:M2124)-1</f>
        <v>-7.8455424860517375E-3</v>
      </c>
      <c r="Q2124" s="1">
        <f t="shared" si="400"/>
        <v>41657</v>
      </c>
      <c r="R2124" s="2">
        <f t="shared" si="396"/>
        <v>1.3336250147286945</v>
      </c>
      <c r="S2124" s="2">
        <f t="shared" si="397"/>
        <v>1.4284277765505646</v>
      </c>
      <c r="T2124" s="2">
        <f t="shared" si="398"/>
        <v>-1.9858211890413369E-3</v>
      </c>
      <c r="U2124" s="2">
        <f t="shared" si="399"/>
        <v>-7.8455424860517375E-3</v>
      </c>
    </row>
    <row r="2125" spans="1:21" x14ac:dyDescent="0.3">
      <c r="A2125" s="1">
        <v>41658</v>
      </c>
      <c r="B2125">
        <f>IF(_xlfn.IFNA(VLOOKUP($A2125,raw_data!$A:$D,2,FALSE),B2124)=0,B2124,_xlfn.IFNA(VLOOKUP($A2125,raw_data!$A:$D,2,FALSE),B2124))</f>
        <v>47.448097229003899</v>
      </c>
      <c r="C2125">
        <f>IF(_xlfn.IFNA(VLOOKUP($A2125,raw_data!$A:$D,3,FALSE),C2124)=0,C2124,_xlfn.IFNA(VLOOKUP($A2125,raw_data!$A:$D,3,FALSE),C2124))</f>
        <v>86.3734130859375</v>
      </c>
      <c r="D2125">
        <f>IF(_xlfn.IFNA(VLOOKUP($A2125,raw_data!$A:$D,4,FALSE),D2124)=0,D2124,_xlfn.IFNA(VLOOKUP($A2125,raw_data!$A:$D,4,FALSE),D2124))</f>
        <v>1062.40002441406</v>
      </c>
      <c r="E2125" s="2">
        <f t="shared" si="401"/>
        <v>0</v>
      </c>
      <c r="F2125" s="2">
        <f t="shared" si="402"/>
        <v>0</v>
      </c>
      <c r="G2125" s="2">
        <f t="shared" si="403"/>
        <v>0</v>
      </c>
      <c r="H2125" s="2"/>
      <c r="I2125" s="2">
        <f t="shared" si="404"/>
        <v>1.3336250147286945</v>
      </c>
      <c r="J2125" s="2">
        <f t="shared" si="405"/>
        <v>0</v>
      </c>
      <c r="K2125" s="2">
        <f>I2125/MAX(I$2:I2125)-1</f>
        <v>-1.9858211890413369E-3</v>
      </c>
      <c r="M2125" s="2">
        <f t="shared" si="406"/>
        <v>1.4284277765505646</v>
      </c>
      <c r="N2125" s="2">
        <f t="shared" si="407"/>
        <v>0</v>
      </c>
      <c r="O2125" s="2">
        <f>M2125/MAX(M$2:M2125)-1</f>
        <v>-7.8455424860517375E-3</v>
      </c>
      <c r="Q2125" s="1">
        <f t="shared" si="400"/>
        <v>41658</v>
      </c>
      <c r="R2125" s="2">
        <f t="shared" si="396"/>
        <v>1.3336250147286945</v>
      </c>
      <c r="S2125" s="2">
        <f t="shared" si="397"/>
        <v>1.4284277765505646</v>
      </c>
      <c r="T2125" s="2">
        <f t="shared" si="398"/>
        <v>-1.9858211890413369E-3</v>
      </c>
      <c r="U2125" s="2">
        <f t="shared" si="399"/>
        <v>-7.8455424860517375E-3</v>
      </c>
    </row>
    <row r="2126" spans="1:21" x14ac:dyDescent="0.3">
      <c r="A2126" s="1">
        <v>41659</v>
      </c>
      <c r="B2126">
        <f>IF(_xlfn.IFNA(VLOOKUP($A2126,raw_data!$A:$D,2,FALSE),B2125)=0,B2125,_xlfn.IFNA(VLOOKUP($A2126,raw_data!$A:$D,2,FALSE),B2125))</f>
        <v>47.448097229003899</v>
      </c>
      <c r="C2126">
        <f>IF(_xlfn.IFNA(VLOOKUP($A2126,raw_data!$A:$D,3,FALSE),C2125)=0,C2125,_xlfn.IFNA(VLOOKUP($A2126,raw_data!$A:$D,3,FALSE),C2125))</f>
        <v>86.3734130859375</v>
      </c>
      <c r="D2126">
        <f>IF(_xlfn.IFNA(VLOOKUP($A2126,raw_data!$A:$D,4,FALSE),D2125)=0,D2125,_xlfn.IFNA(VLOOKUP($A2126,raw_data!$A:$D,4,FALSE),D2125))</f>
        <v>1041.59997558593</v>
      </c>
      <c r="E2126" s="2">
        <f t="shared" si="401"/>
        <v>0</v>
      </c>
      <c r="F2126" s="2">
        <f t="shared" si="402"/>
        <v>0</v>
      </c>
      <c r="G2126" s="2">
        <f t="shared" si="403"/>
        <v>-1.9578358763312154E-2</v>
      </c>
      <c r="H2126" s="2"/>
      <c r="I2126" s="2">
        <f t="shared" si="404"/>
        <v>1.3336250147286945</v>
      </c>
      <c r="J2126" s="2">
        <f t="shared" si="405"/>
        <v>0</v>
      </c>
      <c r="K2126" s="2">
        <f>I2126/MAX(I$2:I2126)-1</f>
        <v>-1.9858211890413369E-3</v>
      </c>
      <c r="M2126" s="2">
        <f t="shared" si="406"/>
        <v>1.4004615050737774</v>
      </c>
      <c r="N2126" s="2">
        <f t="shared" si="407"/>
        <v>-1.9578358763312154E-2</v>
      </c>
      <c r="O2126" s="2">
        <f>M2126/MAX(M$2:M2126)-1</f>
        <v>-2.7270298403879178E-2</v>
      </c>
      <c r="Q2126" s="1">
        <f t="shared" si="400"/>
        <v>41659</v>
      </c>
      <c r="R2126" s="2">
        <f t="shared" si="396"/>
        <v>1.3336250147286945</v>
      </c>
      <c r="S2126" s="2">
        <f t="shared" si="397"/>
        <v>1.4004615050737774</v>
      </c>
      <c r="T2126" s="2">
        <f t="shared" si="398"/>
        <v>-1.9858211890413369E-3</v>
      </c>
      <c r="U2126" s="2">
        <f t="shared" si="399"/>
        <v>-2.7270298403879178E-2</v>
      </c>
    </row>
    <row r="2127" spans="1:21" x14ac:dyDescent="0.3">
      <c r="A2127" s="1">
        <v>41660</v>
      </c>
      <c r="B2127">
        <f>IF(_xlfn.IFNA(VLOOKUP($A2127,raw_data!$A:$D,2,FALSE),B2126)=0,B2126,_xlfn.IFNA(VLOOKUP($A2127,raw_data!$A:$D,2,FALSE),B2126))</f>
        <v>47.572673797607401</v>
      </c>
      <c r="C2127">
        <f>IF(_xlfn.IFNA(VLOOKUP($A2127,raw_data!$A:$D,3,FALSE),C2126)=0,C2126,_xlfn.IFNA(VLOOKUP($A2127,raw_data!$A:$D,3,FALSE),C2126))</f>
        <v>86.413665771484304</v>
      </c>
      <c r="D2127">
        <f>IF(_xlfn.IFNA(VLOOKUP($A2127,raw_data!$A:$D,4,FALSE),D2126)=0,D2126,_xlfn.IFNA(VLOOKUP($A2127,raw_data!$A:$D,4,FALSE),D2126))</f>
        <v>1062.5</v>
      </c>
      <c r="E2127" s="2">
        <f t="shared" si="401"/>
        <v>2.6255334961535759E-3</v>
      </c>
      <c r="F2127" s="2">
        <f t="shared" si="402"/>
        <v>4.660309707427146E-4</v>
      </c>
      <c r="G2127" s="2">
        <f t="shared" si="403"/>
        <v>2.0065308087505507E-2</v>
      </c>
      <c r="H2127" s="2"/>
      <c r="I2127" s="2">
        <f t="shared" si="404"/>
        <v>1.3359745052412701</v>
      </c>
      <c r="J2127" s="2">
        <f t="shared" si="405"/>
        <v>1.7617324859892313E-3</v>
      </c>
      <c r="K2127" s="2">
        <f>I2127/MAX(I$2:I2127)-1</f>
        <v>-2.2758718875204309E-4</v>
      </c>
      <c r="M2127" s="2">
        <f t="shared" si="406"/>
        <v>1.4310789410678475</v>
      </c>
      <c r="N2127" s="2">
        <f t="shared" si="407"/>
        <v>2.1862390278593935E-2</v>
      </c>
      <c r="O2127" s="2">
        <f>M2127/MAX(M$2:M2127)-1</f>
        <v>-6.0041020320045213E-3</v>
      </c>
      <c r="Q2127" s="1">
        <f t="shared" si="400"/>
        <v>41660</v>
      </c>
      <c r="R2127" s="2">
        <f t="shared" si="396"/>
        <v>1.3359745052412701</v>
      </c>
      <c r="S2127" s="2">
        <f t="shared" si="397"/>
        <v>1.4310789410678475</v>
      </c>
      <c r="T2127" s="2">
        <f t="shared" si="398"/>
        <v>-2.2758718875204309E-4</v>
      </c>
      <c r="U2127" s="2">
        <f t="shared" si="399"/>
        <v>-6.0041020320045213E-3</v>
      </c>
    </row>
    <row r="2128" spans="1:21" x14ac:dyDescent="0.3">
      <c r="A2128" s="1">
        <v>41661</v>
      </c>
      <c r="B2128">
        <f>IF(_xlfn.IFNA(VLOOKUP($A2128,raw_data!$A:$D,2,FALSE),B2127)=0,B2127,_xlfn.IFNA(VLOOKUP($A2128,raw_data!$A:$D,2,FALSE),B2127))</f>
        <v>47.63911819458</v>
      </c>
      <c r="C2128">
        <f>IF(_xlfn.IFNA(VLOOKUP($A2128,raw_data!$A:$D,3,FALSE),C2127)=0,C2127,_xlfn.IFNA(VLOOKUP($A2128,raw_data!$A:$D,3,FALSE),C2127))</f>
        <v>86.228431701660099</v>
      </c>
      <c r="D2128">
        <f>IF(_xlfn.IFNA(VLOOKUP($A2128,raw_data!$A:$D,4,FALSE),D2127)=0,D2127,_xlfn.IFNA(VLOOKUP($A2128,raw_data!$A:$D,4,FALSE),D2127))</f>
        <v>1064.19995117187</v>
      </c>
      <c r="E2128" s="2">
        <f t="shared" si="401"/>
        <v>1.3966925057709023E-3</v>
      </c>
      <c r="F2128" s="2">
        <f t="shared" si="402"/>
        <v>-2.1435737990105341E-3</v>
      </c>
      <c r="G2128" s="2">
        <f t="shared" si="403"/>
        <v>1.5999540441129501E-3</v>
      </c>
      <c r="H2128" s="2"/>
      <c r="I2128" s="2">
        <f t="shared" si="404"/>
        <v>1.3359485686106605</v>
      </c>
      <c r="J2128" s="2">
        <f t="shared" si="405"/>
        <v>-1.9414016141672242E-5</v>
      </c>
      <c r="K2128" s="2">
        <f>I2128/MAX(I$2:I2128)-1</f>
        <v>-2.4699678651241008E-4</v>
      </c>
      <c r="M2128" s="2">
        <f t="shared" si="406"/>
        <v>1.4333407741658852</v>
      </c>
      <c r="N2128" s="2">
        <f t="shared" si="407"/>
        <v>1.5805089664375771E-3</v>
      </c>
      <c r="O2128" s="2">
        <f>M2128/MAX(M$2:M2128)-1</f>
        <v>-4.4330826026638404E-3</v>
      </c>
      <c r="Q2128" s="1">
        <f t="shared" si="400"/>
        <v>41661</v>
      </c>
      <c r="R2128" s="2">
        <f t="shared" si="396"/>
        <v>1.3359485686106605</v>
      </c>
      <c r="S2128" s="2">
        <f t="shared" si="397"/>
        <v>1.4333407741658852</v>
      </c>
      <c r="T2128" s="2">
        <f t="shared" si="398"/>
        <v>-2.4699678651241008E-4</v>
      </c>
      <c r="U2128" s="2">
        <f t="shared" si="399"/>
        <v>-4.4330826026638404E-3</v>
      </c>
    </row>
    <row r="2129" spans="1:21" x14ac:dyDescent="0.3">
      <c r="A2129" s="1">
        <v>41662</v>
      </c>
      <c r="B2129">
        <f>IF(_xlfn.IFNA(VLOOKUP($A2129,raw_data!$A:$D,2,FALSE),B2128)=0,B2128,_xlfn.IFNA(VLOOKUP($A2129,raw_data!$A:$D,2,FALSE),B2128))</f>
        <v>47.215560913085902</v>
      </c>
      <c r="C2129">
        <f>IF(_xlfn.IFNA(VLOOKUP($A2129,raw_data!$A:$D,3,FALSE),C2128)=0,C2128,_xlfn.IFNA(VLOOKUP($A2129,raw_data!$A:$D,3,FALSE),C2128))</f>
        <v>86.453941345214801</v>
      </c>
      <c r="D2129">
        <f>IF(_xlfn.IFNA(VLOOKUP($A2129,raw_data!$A:$D,4,FALSE),D2128)=0,D2128,_xlfn.IFNA(VLOOKUP($A2129,raw_data!$A:$D,4,FALSE),D2128))</f>
        <v>1066.5</v>
      </c>
      <c r="E2129" s="2">
        <f t="shared" si="401"/>
        <v>-8.8909555328898771E-3</v>
      </c>
      <c r="F2129" s="2">
        <f t="shared" si="402"/>
        <v>2.6152585534078288E-3</v>
      </c>
      <c r="G2129" s="2">
        <f t="shared" si="403"/>
        <v>2.1612938673762905E-3</v>
      </c>
      <c r="H2129" s="2"/>
      <c r="I2129" s="2">
        <f t="shared" si="404"/>
        <v>1.3302193933884021</v>
      </c>
      <c r="J2129" s="2">
        <f t="shared" si="405"/>
        <v>-4.2884698983707949E-3</v>
      </c>
      <c r="K2129" s="2">
        <f>I2129/MAX(I$2:I2129)-1</f>
        <v>-4.5344074465992756E-3</v>
      </c>
      <c r="M2129" s="2">
        <f t="shared" si="406"/>
        <v>1.4302785209019078</v>
      </c>
      <c r="N2129" s="2">
        <f t="shared" si="407"/>
        <v>-2.1364446746863219E-3</v>
      </c>
      <c r="O2129" s="2">
        <f>M2129/MAX(M$2:M2129)-1</f>
        <v>-6.5600562416312513E-3</v>
      </c>
      <c r="Q2129" s="1">
        <f t="shared" si="400"/>
        <v>41662</v>
      </c>
      <c r="R2129" s="2">
        <f t="shared" si="396"/>
        <v>1.3302193933884021</v>
      </c>
      <c r="S2129" s="2">
        <f t="shared" si="397"/>
        <v>1.4302785209019078</v>
      </c>
      <c r="T2129" s="2">
        <f t="shared" si="398"/>
        <v>-4.5344074465992756E-3</v>
      </c>
      <c r="U2129" s="2">
        <f t="shared" si="399"/>
        <v>-6.5600562416312513E-3</v>
      </c>
    </row>
    <row r="2130" spans="1:21" x14ac:dyDescent="0.3">
      <c r="A2130" s="1">
        <v>41663</v>
      </c>
      <c r="B2130">
        <f>IF(_xlfn.IFNA(VLOOKUP($A2130,raw_data!$A:$D,2,FALSE),B2129)=0,B2129,_xlfn.IFNA(VLOOKUP($A2130,raw_data!$A:$D,2,FALSE),B2129))</f>
        <v>46.094333648681598</v>
      </c>
      <c r="C2130">
        <f>IF(_xlfn.IFNA(VLOOKUP($A2130,raw_data!$A:$D,3,FALSE),C2129)=0,C2129,_xlfn.IFNA(VLOOKUP($A2130,raw_data!$A:$D,3,FALSE),C2129))</f>
        <v>86.639152526855398</v>
      </c>
      <c r="D2130">
        <f>IF(_xlfn.IFNA(VLOOKUP($A2130,raw_data!$A:$D,4,FALSE),D2129)=0,D2129,_xlfn.IFNA(VLOOKUP($A2130,raw_data!$A:$D,4,FALSE),D2129))</f>
        <v>1072.69995117187</v>
      </c>
      <c r="E2130" s="2">
        <f t="shared" si="401"/>
        <v>-2.3746986008876481E-2</v>
      </c>
      <c r="F2130" s="2">
        <f t="shared" si="402"/>
        <v>2.1423104459870057E-3</v>
      </c>
      <c r="G2130" s="2">
        <f t="shared" si="403"/>
        <v>5.8133625615284235E-3</v>
      </c>
      <c r="H2130" s="2"/>
      <c r="I2130" s="2">
        <f t="shared" si="404"/>
        <v>1.3124060697550479</v>
      </c>
      <c r="J2130" s="2">
        <f t="shared" si="405"/>
        <v>-1.3391267426931084E-2</v>
      </c>
      <c r="K2130" s="2">
        <f>I2130/MAX(I$2:I2130)-1</f>
        <v>-1.7864953410790307E-2</v>
      </c>
      <c r="M2130" s="2">
        <f t="shared" si="406"/>
        <v>1.4193286615985305</v>
      </c>
      <c r="N2130" s="2">
        <f t="shared" si="407"/>
        <v>-7.6557531581138427E-3</v>
      </c>
      <c r="O2130" s="2">
        <f>M2130/MAX(M$2:M2130)-1</f>
        <v>-1.4165587228455845E-2</v>
      </c>
      <c r="Q2130" s="1">
        <f t="shared" si="400"/>
        <v>41663</v>
      </c>
      <c r="R2130" s="2">
        <f t="shared" si="396"/>
        <v>1.3124060697550479</v>
      </c>
      <c r="S2130" s="2">
        <f t="shared" si="397"/>
        <v>1.4193286615985305</v>
      </c>
      <c r="T2130" s="2">
        <f t="shared" si="398"/>
        <v>-1.7864953410790307E-2</v>
      </c>
      <c r="U2130" s="2">
        <f t="shared" si="399"/>
        <v>-1.4165587228455845E-2</v>
      </c>
    </row>
    <row r="2131" spans="1:21" x14ac:dyDescent="0.3">
      <c r="A2131" s="1">
        <v>41664</v>
      </c>
      <c r="B2131">
        <f>IF(_xlfn.IFNA(VLOOKUP($A2131,raw_data!$A:$D,2,FALSE),B2130)=0,B2130,_xlfn.IFNA(VLOOKUP($A2131,raw_data!$A:$D,2,FALSE),B2130))</f>
        <v>46.094333648681598</v>
      </c>
      <c r="C2131">
        <f>IF(_xlfn.IFNA(VLOOKUP($A2131,raw_data!$A:$D,3,FALSE),C2130)=0,C2130,_xlfn.IFNA(VLOOKUP($A2131,raw_data!$A:$D,3,FALSE),C2130))</f>
        <v>86.639152526855398</v>
      </c>
      <c r="D2131">
        <f>IF(_xlfn.IFNA(VLOOKUP($A2131,raw_data!$A:$D,4,FALSE),D2130)=0,D2130,_xlfn.IFNA(VLOOKUP($A2131,raw_data!$A:$D,4,FALSE),D2130))</f>
        <v>1072.69995117187</v>
      </c>
      <c r="E2131" s="2">
        <f t="shared" si="401"/>
        <v>0</v>
      </c>
      <c r="F2131" s="2">
        <f t="shared" si="402"/>
        <v>0</v>
      </c>
      <c r="G2131" s="2">
        <f t="shared" si="403"/>
        <v>0</v>
      </c>
      <c r="H2131" s="2"/>
      <c r="I2131" s="2">
        <f t="shared" si="404"/>
        <v>1.3124060697550479</v>
      </c>
      <c r="J2131" s="2">
        <f t="shared" si="405"/>
        <v>0</v>
      </c>
      <c r="K2131" s="2">
        <f>I2131/MAX(I$2:I2131)-1</f>
        <v>-1.7864953410790307E-2</v>
      </c>
      <c r="M2131" s="2">
        <f t="shared" si="406"/>
        <v>1.4193286615985305</v>
      </c>
      <c r="N2131" s="2">
        <f t="shared" si="407"/>
        <v>0</v>
      </c>
      <c r="O2131" s="2">
        <f>M2131/MAX(M$2:M2131)-1</f>
        <v>-1.4165587228455845E-2</v>
      </c>
      <c r="Q2131" s="1">
        <f t="shared" si="400"/>
        <v>41664</v>
      </c>
      <c r="R2131" s="2">
        <f t="shared" si="396"/>
        <v>1.3124060697550479</v>
      </c>
      <c r="S2131" s="2">
        <f t="shared" si="397"/>
        <v>1.4193286615985305</v>
      </c>
      <c r="T2131" s="2">
        <f t="shared" si="398"/>
        <v>-1.7864953410790307E-2</v>
      </c>
      <c r="U2131" s="2">
        <f t="shared" si="399"/>
        <v>-1.4165587228455845E-2</v>
      </c>
    </row>
    <row r="2132" spans="1:21" x14ac:dyDescent="0.3">
      <c r="A2132" s="1">
        <v>41665</v>
      </c>
      <c r="B2132">
        <f>IF(_xlfn.IFNA(VLOOKUP($A2132,raw_data!$A:$D,2,FALSE),B2131)=0,B2131,_xlfn.IFNA(VLOOKUP($A2132,raw_data!$A:$D,2,FALSE),B2131))</f>
        <v>46.094333648681598</v>
      </c>
      <c r="C2132">
        <f>IF(_xlfn.IFNA(VLOOKUP($A2132,raw_data!$A:$D,3,FALSE),C2131)=0,C2131,_xlfn.IFNA(VLOOKUP($A2132,raw_data!$A:$D,3,FALSE),C2131))</f>
        <v>86.639152526855398</v>
      </c>
      <c r="D2132">
        <f>IF(_xlfn.IFNA(VLOOKUP($A2132,raw_data!$A:$D,4,FALSE),D2131)=0,D2131,_xlfn.IFNA(VLOOKUP($A2132,raw_data!$A:$D,4,FALSE),D2131))</f>
        <v>1072.69995117187</v>
      </c>
      <c r="E2132" s="2">
        <f t="shared" si="401"/>
        <v>0</v>
      </c>
      <c r="F2132" s="2">
        <f t="shared" si="402"/>
        <v>0</v>
      </c>
      <c r="G2132" s="2">
        <f t="shared" si="403"/>
        <v>0</v>
      </c>
      <c r="H2132" s="2"/>
      <c r="I2132" s="2">
        <f t="shared" si="404"/>
        <v>1.3124060697550479</v>
      </c>
      <c r="J2132" s="2">
        <f t="shared" si="405"/>
        <v>0</v>
      </c>
      <c r="K2132" s="2">
        <f>I2132/MAX(I$2:I2132)-1</f>
        <v>-1.7864953410790307E-2</v>
      </c>
      <c r="M2132" s="2">
        <f t="shared" si="406"/>
        <v>1.4193286615985305</v>
      </c>
      <c r="N2132" s="2">
        <f t="shared" si="407"/>
        <v>0</v>
      </c>
      <c r="O2132" s="2">
        <f>M2132/MAX(M$2:M2132)-1</f>
        <v>-1.4165587228455845E-2</v>
      </c>
      <c r="Q2132" s="1">
        <f t="shared" si="400"/>
        <v>41665</v>
      </c>
      <c r="R2132" s="2">
        <f t="shared" si="396"/>
        <v>1.3124060697550479</v>
      </c>
      <c r="S2132" s="2">
        <f t="shared" si="397"/>
        <v>1.4193286615985305</v>
      </c>
      <c r="T2132" s="2">
        <f t="shared" si="398"/>
        <v>-1.7864953410790307E-2</v>
      </c>
      <c r="U2132" s="2">
        <f t="shared" si="399"/>
        <v>-1.4165587228455845E-2</v>
      </c>
    </row>
    <row r="2133" spans="1:21" x14ac:dyDescent="0.3">
      <c r="A2133" s="1">
        <v>41666</v>
      </c>
      <c r="B2133">
        <f>IF(_xlfn.IFNA(VLOOKUP($A2133,raw_data!$A:$D,2,FALSE),B2132)=0,B2132,_xlfn.IFNA(VLOOKUP($A2133,raw_data!$A:$D,2,FALSE),B2132))</f>
        <v>45.853485107421797</v>
      </c>
      <c r="C2133">
        <f>IF(_xlfn.IFNA(VLOOKUP($A2133,raw_data!$A:$D,3,FALSE),C2132)=0,C2132,_xlfn.IFNA(VLOOKUP($A2133,raw_data!$A:$D,3,FALSE),C2132))</f>
        <v>86.453941345214801</v>
      </c>
      <c r="D2133">
        <f>IF(_xlfn.IFNA(VLOOKUP($A2133,raw_data!$A:$D,4,FALSE),D2132)=0,D2132,_xlfn.IFNA(VLOOKUP($A2133,raw_data!$A:$D,4,FALSE),D2132))</f>
        <v>1078.40002441406</v>
      </c>
      <c r="E2133" s="2">
        <f t="shared" si="401"/>
        <v>-5.2251225301461757E-3</v>
      </c>
      <c r="F2133" s="2">
        <f t="shared" si="402"/>
        <v>-2.1377307630425779E-3</v>
      </c>
      <c r="G2133" s="2">
        <f t="shared" si="403"/>
        <v>5.3137629361901251E-3</v>
      </c>
      <c r="H2133" s="2"/>
      <c r="I2133" s="2">
        <f t="shared" si="404"/>
        <v>1.3071693519092138</v>
      </c>
      <c r="J2133" s="2">
        <f t="shared" si="405"/>
        <v>-3.9901658233047364E-3</v>
      </c>
      <c r="K2133" s="2">
        <f>I2133/MAX(I$2:I2133)-1</f>
        <v>-2.1783835107560212E-2</v>
      </c>
      <c r="M2133" s="2">
        <f t="shared" si="406"/>
        <v>1.4211771871822376</v>
      </c>
      <c r="N2133" s="2">
        <f t="shared" si="407"/>
        <v>1.3023943176242447E-3</v>
      </c>
      <c r="O2133" s="2">
        <f>M2133/MAX(M$2:M2133)-1</f>
        <v>-1.2881642091143841E-2</v>
      </c>
      <c r="Q2133" s="1">
        <f t="shared" si="400"/>
        <v>41666</v>
      </c>
      <c r="R2133" s="2">
        <f t="shared" si="396"/>
        <v>1.3071693519092138</v>
      </c>
      <c r="S2133" s="2">
        <f t="shared" si="397"/>
        <v>1.4211771871822376</v>
      </c>
      <c r="T2133" s="2">
        <f t="shared" si="398"/>
        <v>-2.1783835107560212E-2</v>
      </c>
      <c r="U2133" s="2">
        <f t="shared" si="399"/>
        <v>-1.2881642091143841E-2</v>
      </c>
    </row>
    <row r="2134" spans="1:21" x14ac:dyDescent="0.3">
      <c r="A2134" s="1">
        <v>41667</v>
      </c>
      <c r="B2134">
        <f>IF(_xlfn.IFNA(VLOOKUP($A2134,raw_data!$A:$D,2,FALSE),B2133)=0,B2133,_xlfn.IFNA(VLOOKUP($A2134,raw_data!$A:$D,2,FALSE),B2133))</f>
        <v>46.194000244140597</v>
      </c>
      <c r="C2134">
        <f>IF(_xlfn.IFNA(VLOOKUP($A2134,raw_data!$A:$D,3,FALSE),C2133)=0,C2133,_xlfn.IFNA(VLOOKUP($A2134,raw_data!$A:$D,3,FALSE),C2133))</f>
        <v>86.598892211914006</v>
      </c>
      <c r="D2134">
        <f>IF(_xlfn.IFNA(VLOOKUP($A2134,raw_data!$A:$D,4,FALSE),D2133)=0,D2133,_xlfn.IFNA(VLOOKUP($A2134,raw_data!$A:$D,4,FALSE),D2133))</f>
        <v>1082.5</v>
      </c>
      <c r="E2134" s="2">
        <f t="shared" si="401"/>
        <v>7.4261560690767059E-3</v>
      </c>
      <c r="F2134" s="2">
        <f t="shared" si="402"/>
        <v>1.6766253156743627E-3</v>
      </c>
      <c r="G2134" s="2">
        <f t="shared" si="403"/>
        <v>3.8019060581602204E-3</v>
      </c>
      <c r="H2134" s="2"/>
      <c r="I2134" s="2">
        <f t="shared" si="404"/>
        <v>1.3138703513697227</v>
      </c>
      <c r="J2134" s="2">
        <f t="shared" si="405"/>
        <v>5.1263437677157679E-3</v>
      </c>
      <c r="K2134" s="2">
        <f>I2134/MAX(I$2:I2134)-1</f>
        <v>-1.6769162767184986E-2</v>
      </c>
      <c r="M2134" s="2">
        <f t="shared" si="406"/>
        <v>1.433893510725416</v>
      </c>
      <c r="N2134" s="2">
        <f t="shared" si="407"/>
        <v>8.9477397033026485E-3</v>
      </c>
      <c r="O2134" s="2">
        <f>M2134/MAX(M$2:M2134)-1</f>
        <v>-4.0491639682238567E-3</v>
      </c>
      <c r="Q2134" s="1">
        <f t="shared" si="400"/>
        <v>41667</v>
      </c>
      <c r="R2134" s="2">
        <f t="shared" si="396"/>
        <v>1.3138703513697227</v>
      </c>
      <c r="S2134" s="2">
        <f t="shared" si="397"/>
        <v>1.433893510725416</v>
      </c>
      <c r="T2134" s="2">
        <f t="shared" si="398"/>
        <v>-1.6769162767184986E-2</v>
      </c>
      <c r="U2134" s="2">
        <f t="shared" si="399"/>
        <v>-4.0491639682238567E-3</v>
      </c>
    </row>
    <row r="2135" spans="1:21" x14ac:dyDescent="0.3">
      <c r="A2135" s="1">
        <v>41668</v>
      </c>
      <c r="B2135">
        <f>IF(_xlfn.IFNA(VLOOKUP($A2135,raw_data!$A:$D,2,FALSE),B2134)=0,B2134,_xlfn.IFNA(VLOOKUP($A2135,raw_data!$A:$D,2,FALSE),B2134))</f>
        <v>45.703990936279297</v>
      </c>
      <c r="C2135">
        <f>IF(_xlfn.IFNA(VLOOKUP($A2135,raw_data!$A:$D,3,FALSE),C2134)=0,C2134,_xlfn.IFNA(VLOOKUP($A2135,raw_data!$A:$D,3,FALSE),C2134))</f>
        <v>86.856613159179602</v>
      </c>
      <c r="D2135">
        <f>IF(_xlfn.IFNA(VLOOKUP($A2135,raw_data!$A:$D,4,FALSE),D2134)=0,D2134,_xlfn.IFNA(VLOOKUP($A2135,raw_data!$A:$D,4,FALSE),D2134))</f>
        <v>1076.90002441406</v>
      </c>
      <c r="E2135" s="2">
        <f t="shared" si="401"/>
        <v>-1.0607639634401478E-2</v>
      </c>
      <c r="F2135" s="2">
        <f t="shared" si="402"/>
        <v>2.9760305320642999E-3</v>
      </c>
      <c r="G2135" s="2">
        <f t="shared" si="403"/>
        <v>-5.1731876082586892E-3</v>
      </c>
      <c r="H2135" s="2"/>
      <c r="I2135" s="2">
        <f t="shared" si="404"/>
        <v>1.3070721607538702</v>
      </c>
      <c r="J2135" s="2">
        <f t="shared" si="405"/>
        <v>-5.1741715678151664E-3</v>
      </c>
      <c r="K2135" s="2">
        <f>I2135/MAX(I$2:I2135)-1</f>
        <v>-2.1856567809794059E-2</v>
      </c>
      <c r="M2135" s="2">
        <f t="shared" si="406"/>
        <v>1.4190948805202852</v>
      </c>
      <c r="N2135" s="2">
        <f t="shared" si="407"/>
        <v>-1.0320592215836255E-2</v>
      </c>
      <c r="O2135" s="2">
        <f>M2135/MAX(M$2:M2135)-1</f>
        <v>-1.4327966413929083E-2</v>
      </c>
      <c r="Q2135" s="1">
        <f t="shared" si="400"/>
        <v>41668</v>
      </c>
      <c r="R2135" s="2">
        <f t="shared" si="396"/>
        <v>1.3070721607538702</v>
      </c>
      <c r="S2135" s="2">
        <f t="shared" si="397"/>
        <v>1.4190948805202852</v>
      </c>
      <c r="T2135" s="2">
        <f t="shared" si="398"/>
        <v>-2.1856567809794059E-2</v>
      </c>
      <c r="U2135" s="2">
        <f t="shared" si="399"/>
        <v>-1.4327966413929083E-2</v>
      </c>
    </row>
    <row r="2136" spans="1:21" x14ac:dyDescent="0.3">
      <c r="A2136" s="1">
        <v>41669</v>
      </c>
      <c r="B2136">
        <f>IF(_xlfn.IFNA(VLOOKUP($A2136,raw_data!$A:$D,2,FALSE),B2135)=0,B2135,_xlfn.IFNA(VLOOKUP($A2136,raw_data!$A:$D,2,FALSE),B2135))</f>
        <v>46.077724456787102</v>
      </c>
      <c r="C2136">
        <f>IF(_xlfn.IFNA(VLOOKUP($A2136,raw_data!$A:$D,3,FALSE),C2135)=0,C2135,_xlfn.IFNA(VLOOKUP($A2136,raw_data!$A:$D,3,FALSE),C2135))</f>
        <v>86.872734069824205</v>
      </c>
      <c r="D2136">
        <f>IF(_xlfn.IFNA(VLOOKUP($A2136,raw_data!$A:$D,4,FALSE),D2135)=0,D2135,_xlfn.IFNA(VLOOKUP($A2136,raw_data!$A:$D,4,FALSE),D2135))</f>
        <v>1069.09997558593</v>
      </c>
      <c r="E2136" s="2">
        <f t="shared" si="401"/>
        <v>8.1772622664149086E-3</v>
      </c>
      <c r="F2136" s="2">
        <f t="shared" si="402"/>
        <v>1.8560372156195548E-4</v>
      </c>
      <c r="G2136" s="2">
        <f t="shared" si="403"/>
        <v>-7.2430575274375908E-3</v>
      </c>
      <c r="H2136" s="2"/>
      <c r="I2136" s="2">
        <f t="shared" si="404"/>
        <v>1.313582162852593</v>
      </c>
      <c r="J2136" s="2">
        <f t="shared" si="405"/>
        <v>4.9805988484737272E-3</v>
      </c>
      <c r="K2136" s="2">
        <f>I2136/MAX(I$2:I2136)-1</f>
        <v>-1.6984827757785426E-2</v>
      </c>
      <c r="M2136" s="2">
        <f t="shared" si="406"/>
        <v>1.4158330434786981</v>
      </c>
      <c r="N2136" s="2">
        <f t="shared" si="407"/>
        <v>-2.2985334429445059E-3</v>
      </c>
      <c r="O2136" s="2">
        <f>M2136/MAX(M$2:M2136)-1</f>
        <v>-1.6593566546901695E-2</v>
      </c>
      <c r="Q2136" s="1">
        <f t="shared" si="400"/>
        <v>41669</v>
      </c>
      <c r="R2136" s="2">
        <f t="shared" si="396"/>
        <v>1.313582162852593</v>
      </c>
      <c r="S2136" s="2">
        <f t="shared" si="397"/>
        <v>1.4158330434786981</v>
      </c>
      <c r="T2136" s="2">
        <f t="shared" si="398"/>
        <v>-1.6984827757785426E-2</v>
      </c>
      <c r="U2136" s="2">
        <f t="shared" si="399"/>
        <v>-1.6593566546901695E-2</v>
      </c>
    </row>
    <row r="2137" spans="1:21" x14ac:dyDescent="0.3">
      <c r="A2137" s="1">
        <v>41670</v>
      </c>
      <c r="B2137">
        <f>IF(_xlfn.IFNA(VLOOKUP($A2137,raw_data!$A:$D,2,FALSE),B2136)=0,B2136,_xlfn.IFNA(VLOOKUP($A2137,raw_data!$A:$D,2,FALSE),B2136))</f>
        <v>45.637554168701101</v>
      </c>
      <c r="C2137">
        <f>IF(_xlfn.IFNA(VLOOKUP($A2137,raw_data!$A:$D,3,FALSE),C2136)=0,C2136,_xlfn.IFNA(VLOOKUP($A2137,raw_data!$A:$D,3,FALSE),C2136))</f>
        <v>87.033798217773395</v>
      </c>
      <c r="D2137">
        <f>IF(_xlfn.IFNA(VLOOKUP($A2137,raw_data!$A:$D,4,FALSE),D2136)=0,D2136,_xlfn.IFNA(VLOOKUP($A2137,raw_data!$A:$D,4,FALSE),D2136))</f>
        <v>1079.30004882812</v>
      </c>
      <c r="E2137" s="2">
        <f t="shared" si="401"/>
        <v>-9.552778338669965E-3</v>
      </c>
      <c r="F2137" s="2">
        <f t="shared" si="402"/>
        <v>1.8540241615940811E-3</v>
      </c>
      <c r="G2137" s="2">
        <f t="shared" si="403"/>
        <v>9.5408039239732734E-3</v>
      </c>
      <c r="H2137" s="2"/>
      <c r="I2137" s="2">
        <f t="shared" si="404"/>
        <v>1.3070273125410432</v>
      </c>
      <c r="J2137" s="2">
        <f t="shared" si="405"/>
        <v>-4.9900573385643458E-3</v>
      </c>
      <c r="K2137" s="2">
        <f>I2137/MAX(I$2:I2137)-1</f>
        <v>-2.189012983195282E-2</v>
      </c>
      <c r="M2137" s="2">
        <f t="shared" si="406"/>
        <v>1.4222087342468479</v>
      </c>
      <c r="N2137" s="2">
        <f t="shared" si="407"/>
        <v>4.5031374267723301E-3</v>
      </c>
      <c r="O2137" s="2">
        <f>M2137/MAX(M$2:M2137)-1</f>
        <v>-1.2165152230690368E-2</v>
      </c>
      <c r="Q2137" s="1">
        <f t="shared" si="400"/>
        <v>41670</v>
      </c>
      <c r="R2137" s="2">
        <f t="shared" si="396"/>
        <v>1.3070273125410432</v>
      </c>
      <c r="S2137" s="2">
        <f t="shared" si="397"/>
        <v>1.4222087342468479</v>
      </c>
      <c r="T2137" s="2">
        <f t="shared" si="398"/>
        <v>-2.189012983195282E-2</v>
      </c>
      <c r="U2137" s="2">
        <f t="shared" si="399"/>
        <v>-1.2165152230690368E-2</v>
      </c>
    </row>
    <row r="2138" spans="1:21" x14ac:dyDescent="0.3">
      <c r="A2138" s="1">
        <v>41671</v>
      </c>
      <c r="B2138">
        <f>IF(_xlfn.IFNA(VLOOKUP($A2138,raw_data!$A:$D,2,FALSE),B2137)=0,B2137,_xlfn.IFNA(VLOOKUP($A2138,raw_data!$A:$D,2,FALSE),B2137))</f>
        <v>45.637554168701101</v>
      </c>
      <c r="C2138">
        <f>IF(_xlfn.IFNA(VLOOKUP($A2138,raw_data!$A:$D,3,FALSE),C2137)=0,C2137,_xlfn.IFNA(VLOOKUP($A2138,raw_data!$A:$D,3,FALSE),C2137))</f>
        <v>87.033798217773395</v>
      </c>
      <c r="D2138">
        <f>IF(_xlfn.IFNA(VLOOKUP($A2138,raw_data!$A:$D,4,FALSE),D2137)=0,D2137,_xlfn.IFNA(VLOOKUP($A2138,raw_data!$A:$D,4,FALSE),D2137))</f>
        <v>1079.30004882812</v>
      </c>
      <c r="E2138" s="2">
        <f t="shared" si="401"/>
        <v>0</v>
      </c>
      <c r="F2138" s="2">
        <f t="shared" si="402"/>
        <v>0</v>
      </c>
      <c r="G2138" s="2">
        <f t="shared" si="403"/>
        <v>0</v>
      </c>
      <c r="H2138" s="2"/>
      <c r="I2138" s="2">
        <f t="shared" si="404"/>
        <v>1.3070273125410432</v>
      </c>
      <c r="J2138" s="2">
        <f t="shared" si="405"/>
        <v>0</v>
      </c>
      <c r="K2138" s="2">
        <f>I2138/MAX(I$2:I2138)-1</f>
        <v>-2.189012983195282E-2</v>
      </c>
      <c r="M2138" s="2">
        <f t="shared" si="406"/>
        <v>1.4222087342468479</v>
      </c>
      <c r="N2138" s="2">
        <f t="shared" si="407"/>
        <v>0</v>
      </c>
      <c r="O2138" s="2">
        <f>M2138/MAX(M$2:M2138)-1</f>
        <v>-1.2165152230690368E-2</v>
      </c>
      <c r="Q2138" s="1">
        <f t="shared" si="400"/>
        <v>41671</v>
      </c>
      <c r="R2138" s="2">
        <f t="shared" si="396"/>
        <v>1.3070273125410432</v>
      </c>
      <c r="S2138" s="2">
        <f t="shared" si="397"/>
        <v>1.4222087342468479</v>
      </c>
      <c r="T2138" s="2">
        <f t="shared" si="398"/>
        <v>-2.189012983195282E-2</v>
      </c>
      <c r="U2138" s="2">
        <f t="shared" si="399"/>
        <v>-1.2165152230690368E-2</v>
      </c>
    </row>
    <row r="2139" spans="1:21" x14ac:dyDescent="0.3">
      <c r="A2139" s="1">
        <v>41672</v>
      </c>
      <c r="B2139">
        <f>IF(_xlfn.IFNA(VLOOKUP($A2139,raw_data!$A:$D,2,FALSE),B2138)=0,B2138,_xlfn.IFNA(VLOOKUP($A2139,raw_data!$A:$D,2,FALSE),B2138))</f>
        <v>45.637554168701101</v>
      </c>
      <c r="C2139">
        <f>IF(_xlfn.IFNA(VLOOKUP($A2139,raw_data!$A:$D,3,FALSE),C2138)=0,C2138,_xlfn.IFNA(VLOOKUP($A2139,raw_data!$A:$D,3,FALSE),C2138))</f>
        <v>87.033798217773395</v>
      </c>
      <c r="D2139">
        <f>IF(_xlfn.IFNA(VLOOKUP($A2139,raw_data!$A:$D,4,FALSE),D2138)=0,D2138,_xlfn.IFNA(VLOOKUP($A2139,raw_data!$A:$D,4,FALSE),D2138))</f>
        <v>1079.30004882812</v>
      </c>
      <c r="E2139" s="2">
        <f t="shared" si="401"/>
        <v>0</v>
      </c>
      <c r="F2139" s="2">
        <f t="shared" si="402"/>
        <v>0</v>
      </c>
      <c r="G2139" s="2">
        <f t="shared" si="403"/>
        <v>0</v>
      </c>
      <c r="H2139" s="2"/>
      <c r="I2139" s="2">
        <f t="shared" si="404"/>
        <v>1.3070273125410432</v>
      </c>
      <c r="J2139" s="2">
        <f t="shared" si="405"/>
        <v>0</v>
      </c>
      <c r="K2139" s="2">
        <f>I2139/MAX(I$2:I2139)-1</f>
        <v>-2.189012983195282E-2</v>
      </c>
      <c r="M2139" s="2">
        <f t="shared" si="406"/>
        <v>1.4222087342468479</v>
      </c>
      <c r="N2139" s="2">
        <f t="shared" si="407"/>
        <v>0</v>
      </c>
      <c r="O2139" s="2">
        <f>M2139/MAX(M$2:M2139)-1</f>
        <v>-1.2165152230690368E-2</v>
      </c>
      <c r="Q2139" s="1">
        <f t="shared" si="400"/>
        <v>41672</v>
      </c>
      <c r="R2139" s="2">
        <f t="shared" si="396"/>
        <v>1.3070273125410432</v>
      </c>
      <c r="S2139" s="2">
        <f t="shared" si="397"/>
        <v>1.4222087342468479</v>
      </c>
      <c r="T2139" s="2">
        <f t="shared" si="398"/>
        <v>-2.189012983195282E-2</v>
      </c>
      <c r="U2139" s="2">
        <f t="shared" si="399"/>
        <v>-1.2165152230690368E-2</v>
      </c>
    </row>
    <row r="2140" spans="1:21" x14ac:dyDescent="0.3">
      <c r="A2140" s="1">
        <v>41673</v>
      </c>
      <c r="B2140">
        <f>IF(_xlfn.IFNA(VLOOKUP($A2140,raw_data!$A:$D,2,FALSE),B2139)=0,B2139,_xlfn.IFNA(VLOOKUP($A2140,raw_data!$A:$D,2,FALSE),B2139))</f>
        <v>44.665824890136697</v>
      </c>
      <c r="C2140">
        <f>IF(_xlfn.IFNA(VLOOKUP($A2140,raw_data!$A:$D,3,FALSE),C2139)=0,C2139,_xlfn.IFNA(VLOOKUP($A2140,raw_data!$A:$D,3,FALSE),C2139))</f>
        <v>87.329048156738196</v>
      </c>
      <c r="D2140">
        <f>IF(_xlfn.IFNA(VLOOKUP($A2140,raw_data!$A:$D,4,FALSE),D2139)=0,D2139,_xlfn.IFNA(VLOOKUP($A2140,raw_data!$A:$D,4,FALSE),D2139))</f>
        <v>1080.19995117187</v>
      </c>
      <c r="E2140" s="2">
        <f t="shared" si="401"/>
        <v>-2.1292317177479925E-2</v>
      </c>
      <c r="F2140" s="2">
        <f t="shared" si="402"/>
        <v>3.3923595776670368E-3</v>
      </c>
      <c r="G2140" s="2">
        <f t="shared" si="403"/>
        <v>8.3378328827743431E-4</v>
      </c>
      <c r="H2140" s="2"/>
      <c r="I2140" s="2">
        <f t="shared" si="404"/>
        <v>1.2921030911308797</v>
      </c>
      <c r="J2140" s="2">
        <f t="shared" si="405"/>
        <v>-1.1418446475421139E-2</v>
      </c>
      <c r="K2140" s="2">
        <f>I2140/MAX(I$2:I2140)-1</f>
        <v>-3.3058625031547773E-2</v>
      </c>
      <c r="M2140" s="2">
        <f t="shared" si="406"/>
        <v>1.407141593660769</v>
      </c>
      <c r="N2140" s="2">
        <f t="shared" si="407"/>
        <v>-1.0594183696992943E-2</v>
      </c>
      <c r="O2140" s="2">
        <f>M2140/MAX(M$2:M2140)-1</f>
        <v>-2.2630456070249494E-2</v>
      </c>
      <c r="Q2140" s="1">
        <f t="shared" si="400"/>
        <v>41673</v>
      </c>
      <c r="R2140" s="2">
        <f t="shared" si="396"/>
        <v>1.2921030911308797</v>
      </c>
      <c r="S2140" s="2">
        <f t="shared" si="397"/>
        <v>1.407141593660769</v>
      </c>
      <c r="T2140" s="2">
        <f t="shared" si="398"/>
        <v>-3.3058625031547773E-2</v>
      </c>
      <c r="U2140" s="2">
        <f t="shared" si="399"/>
        <v>-2.2630456070249494E-2</v>
      </c>
    </row>
    <row r="2141" spans="1:21" x14ac:dyDescent="0.3">
      <c r="A2141" s="1">
        <v>41674</v>
      </c>
      <c r="B2141">
        <f>IF(_xlfn.IFNA(VLOOKUP($A2141,raw_data!$A:$D,2,FALSE),B2140)=0,B2140,_xlfn.IFNA(VLOOKUP($A2141,raw_data!$A:$D,2,FALSE),B2140))</f>
        <v>45.089397430419901</v>
      </c>
      <c r="C2141">
        <f>IF(_xlfn.IFNA(VLOOKUP($A2141,raw_data!$A:$D,3,FALSE),C2140)=0,C2140,_xlfn.IFNA(VLOOKUP($A2141,raw_data!$A:$D,3,FALSE),C2140))</f>
        <v>87.119323730468693</v>
      </c>
      <c r="D2141">
        <f>IF(_xlfn.IFNA(VLOOKUP($A2141,raw_data!$A:$D,4,FALSE),D2140)=0,D2140,_xlfn.IFNA(VLOOKUP($A2141,raw_data!$A:$D,4,FALSE),D2140))</f>
        <v>1083.59997558593</v>
      </c>
      <c r="E2141" s="2">
        <f t="shared" si="401"/>
        <v>9.4831460367081899E-3</v>
      </c>
      <c r="F2141" s="2">
        <f t="shared" si="402"/>
        <v>-2.4015425645438349E-3</v>
      </c>
      <c r="G2141" s="2">
        <f t="shared" si="403"/>
        <v>3.1475880093971842E-3</v>
      </c>
      <c r="H2141" s="2"/>
      <c r="I2141" s="2">
        <f t="shared" si="404"/>
        <v>1.2982137962870337</v>
      </c>
      <c r="J2141" s="2">
        <f t="shared" si="405"/>
        <v>4.7292705962073793E-3</v>
      </c>
      <c r="K2141" s="2">
        <f>I2141/MAX(I$2:I2141)-1</f>
        <v>-2.8485697618653161E-2</v>
      </c>
      <c r="M2141" s="2">
        <f t="shared" si="406"/>
        <v>1.4182463954539928</v>
      </c>
      <c r="N2141" s="2">
        <f t="shared" si="407"/>
        <v>7.8917444010264681E-3</v>
      </c>
      <c r="O2141" s="2">
        <f>M2141/MAX(M$2:M2141)-1</f>
        <v>-1.4917305444208107E-2</v>
      </c>
      <c r="Q2141" s="1">
        <f t="shared" si="400"/>
        <v>41674</v>
      </c>
      <c r="R2141" s="2">
        <f t="shared" si="396"/>
        <v>1.2982137962870337</v>
      </c>
      <c r="S2141" s="2">
        <f t="shared" si="397"/>
        <v>1.4182463954539928</v>
      </c>
      <c r="T2141" s="2">
        <f t="shared" si="398"/>
        <v>-2.8485697618653161E-2</v>
      </c>
      <c r="U2141" s="2">
        <f t="shared" si="399"/>
        <v>-1.4917305444208107E-2</v>
      </c>
    </row>
    <row r="2142" spans="1:21" x14ac:dyDescent="0.3">
      <c r="A2142" s="1">
        <v>41675</v>
      </c>
      <c r="B2142">
        <f>IF(_xlfn.IFNA(VLOOKUP($A2142,raw_data!$A:$D,2,FALSE),B2141)=0,B2141,_xlfn.IFNA(VLOOKUP($A2142,raw_data!$A:$D,2,FALSE),B2141))</f>
        <v>45.056175231933501</v>
      </c>
      <c r="C2142">
        <f>IF(_xlfn.IFNA(VLOOKUP($A2142,raw_data!$A:$D,3,FALSE),C2141)=0,C2141,_xlfn.IFNA(VLOOKUP($A2142,raw_data!$A:$D,3,FALSE),C2141))</f>
        <v>86.901458740234304</v>
      </c>
      <c r="D2142">
        <f>IF(_xlfn.IFNA(VLOOKUP($A2142,raw_data!$A:$D,4,FALSE),D2141)=0,D2141,_xlfn.IFNA(VLOOKUP($A2142,raw_data!$A:$D,4,FALSE),D2141))</f>
        <v>1083</v>
      </c>
      <c r="E2142" s="2">
        <f t="shared" si="401"/>
        <v>-7.3680732898828705E-4</v>
      </c>
      <c r="F2142" s="2">
        <f t="shared" si="402"/>
        <v>-2.5007653974499222E-3</v>
      </c>
      <c r="G2142" s="2">
        <f t="shared" si="403"/>
        <v>-5.5368733799165959E-4</v>
      </c>
      <c r="H2142" s="2"/>
      <c r="I2142" s="2">
        <f t="shared" si="404"/>
        <v>1.2963412649671162</v>
      </c>
      <c r="J2142" s="2">
        <f t="shared" si="405"/>
        <v>-1.4423905563729412E-3</v>
      </c>
      <c r="K2142" s="2">
        <f>I2142/MAX(I$2:I2142)-1</f>
        <v>-2.9887000673789244E-2</v>
      </c>
      <c r="M2142" s="2">
        <f t="shared" si="406"/>
        <v>1.4154165978341879</v>
      </c>
      <c r="N2142" s="2">
        <f t="shared" si="407"/>
        <v>-1.9952792609770897E-3</v>
      </c>
      <c r="O2142" s="2">
        <f>M2142/MAX(M$2:M2142)-1</f>
        <v>-1.6882820515002783E-2</v>
      </c>
      <c r="Q2142" s="1">
        <f t="shared" si="400"/>
        <v>41675</v>
      </c>
      <c r="R2142" s="2">
        <f t="shared" si="396"/>
        <v>1.2963412649671162</v>
      </c>
      <c r="S2142" s="2">
        <f t="shared" si="397"/>
        <v>1.4154165978341879</v>
      </c>
      <c r="T2142" s="2">
        <f t="shared" si="398"/>
        <v>-2.9887000673789244E-2</v>
      </c>
      <c r="U2142" s="2">
        <f t="shared" si="399"/>
        <v>-1.6882820515002783E-2</v>
      </c>
    </row>
    <row r="2143" spans="1:21" x14ac:dyDescent="0.3">
      <c r="A2143" s="1">
        <v>41676</v>
      </c>
      <c r="B2143">
        <f>IF(_xlfn.IFNA(VLOOKUP($A2143,raw_data!$A:$D,2,FALSE),B2142)=0,B2142,_xlfn.IFNA(VLOOKUP($A2143,raw_data!$A:$D,2,FALSE),B2142))</f>
        <v>45.8036499023437</v>
      </c>
      <c r="C2143">
        <f>IF(_xlfn.IFNA(VLOOKUP($A2143,raw_data!$A:$D,3,FALSE),C2142)=0,C2142,_xlfn.IFNA(VLOOKUP($A2143,raw_data!$A:$D,3,FALSE),C2142))</f>
        <v>86.861091613769503</v>
      </c>
      <c r="D2143">
        <f>IF(_xlfn.IFNA(VLOOKUP($A2143,raw_data!$A:$D,4,FALSE),D2142)=0,D2142,_xlfn.IFNA(VLOOKUP($A2143,raw_data!$A:$D,4,FALSE),D2142))</f>
        <v>1076.90002441406</v>
      </c>
      <c r="E2143" s="2">
        <f t="shared" si="401"/>
        <v>1.6589838497441445E-2</v>
      </c>
      <c r="F2143" s="2">
        <f t="shared" si="402"/>
        <v>-4.6451609731279486E-4</v>
      </c>
      <c r="G2143" s="2">
        <f t="shared" si="403"/>
        <v>-5.6324797654109249E-3</v>
      </c>
      <c r="H2143" s="2"/>
      <c r="I2143" s="2">
        <f t="shared" si="404"/>
        <v>1.3090040517470649</v>
      </c>
      <c r="J2143" s="2">
        <f t="shared" si="405"/>
        <v>9.7680966595397479E-3</v>
      </c>
      <c r="K2143" s="2">
        <f>I2143/MAX(I$2:I2143)-1</f>
        <v>-2.0410843125694855E-2</v>
      </c>
      <c r="M2143" s="2">
        <f t="shared" si="406"/>
        <v>1.4211923443791932</v>
      </c>
      <c r="N2143" s="2">
        <f t="shared" si="407"/>
        <v>4.0805982873473035E-3</v>
      </c>
      <c r="O2143" s="2">
        <f>M2143/MAX(M$2:M2143)-1</f>
        <v>-1.2871114236134518E-2</v>
      </c>
      <c r="Q2143" s="1">
        <f t="shared" si="400"/>
        <v>41676</v>
      </c>
      <c r="R2143" s="2">
        <f t="shared" si="396"/>
        <v>1.3090040517470649</v>
      </c>
      <c r="S2143" s="2">
        <f t="shared" si="397"/>
        <v>1.4211923443791932</v>
      </c>
      <c r="T2143" s="2">
        <f t="shared" si="398"/>
        <v>-2.0410843125694855E-2</v>
      </c>
      <c r="U2143" s="2">
        <f t="shared" si="399"/>
        <v>-1.2871114236134518E-2</v>
      </c>
    </row>
    <row r="2144" spans="1:21" x14ac:dyDescent="0.3">
      <c r="A2144" s="1">
        <v>41677</v>
      </c>
      <c r="B2144">
        <f>IF(_xlfn.IFNA(VLOOKUP($A2144,raw_data!$A:$D,2,FALSE),B2143)=0,B2143,_xlfn.IFNA(VLOOKUP($A2144,raw_data!$A:$D,2,FALSE),B2143))</f>
        <v>46.335193634033203</v>
      </c>
      <c r="C2144">
        <f>IF(_xlfn.IFNA(VLOOKUP($A2144,raw_data!$A:$D,3,FALSE),C2143)=0,C2143,_xlfn.IFNA(VLOOKUP($A2144,raw_data!$A:$D,3,FALSE),C2143))</f>
        <v>86.998268127441406</v>
      </c>
      <c r="D2144">
        <f>IF(_xlfn.IFNA(VLOOKUP($A2144,raw_data!$A:$D,4,FALSE),D2143)=0,D2143,_xlfn.IFNA(VLOOKUP($A2144,raw_data!$A:$D,4,FALSE),D2143))</f>
        <v>1077.69995117187</v>
      </c>
      <c r="E2144" s="2">
        <f t="shared" si="401"/>
        <v>1.160483351922359E-2</v>
      </c>
      <c r="F2144" s="2">
        <f t="shared" si="402"/>
        <v>1.5792630638566951E-3</v>
      </c>
      <c r="G2144" s="2">
        <f t="shared" si="403"/>
        <v>7.4280503266321851E-4</v>
      </c>
      <c r="H2144" s="2"/>
      <c r="I2144" s="2">
        <f t="shared" si="404"/>
        <v>1.3189454209047182</v>
      </c>
      <c r="J2144" s="2">
        <f t="shared" si="405"/>
        <v>7.5946053370768317E-3</v>
      </c>
      <c r="K2144" s="2">
        <f>I2144/MAX(I$2:I2144)-1</f>
        <v>-1.2971250086754815E-2</v>
      </c>
      <c r="M2144" s="2">
        <f t="shared" si="406"/>
        <v>1.4330494255567137</v>
      </c>
      <c r="N2144" s="2">
        <f t="shared" si="407"/>
        <v>8.3430516808054023E-3</v>
      </c>
      <c r="O2144" s="2">
        <f>M2144/MAX(M$2:M2144)-1</f>
        <v>-4.6354469265907916E-3</v>
      </c>
      <c r="Q2144" s="1">
        <f t="shared" si="400"/>
        <v>41677</v>
      </c>
      <c r="R2144" s="2">
        <f t="shared" si="396"/>
        <v>1.3189454209047182</v>
      </c>
      <c r="S2144" s="2">
        <f t="shared" si="397"/>
        <v>1.4330494255567137</v>
      </c>
      <c r="T2144" s="2">
        <f t="shared" si="398"/>
        <v>-1.2971250086754815E-2</v>
      </c>
      <c r="U2144" s="2">
        <f t="shared" si="399"/>
        <v>-4.6354469265907916E-3</v>
      </c>
    </row>
    <row r="2145" spans="1:21" x14ac:dyDescent="0.3">
      <c r="A2145" s="1">
        <v>41678</v>
      </c>
      <c r="B2145">
        <f>IF(_xlfn.IFNA(VLOOKUP($A2145,raw_data!$A:$D,2,FALSE),B2144)=0,B2144,_xlfn.IFNA(VLOOKUP($A2145,raw_data!$A:$D,2,FALSE),B2144))</f>
        <v>46.335193634033203</v>
      </c>
      <c r="C2145">
        <f>IF(_xlfn.IFNA(VLOOKUP($A2145,raw_data!$A:$D,3,FALSE),C2144)=0,C2144,_xlfn.IFNA(VLOOKUP($A2145,raw_data!$A:$D,3,FALSE),C2144))</f>
        <v>86.998268127441406</v>
      </c>
      <c r="D2145">
        <f>IF(_xlfn.IFNA(VLOOKUP($A2145,raw_data!$A:$D,4,FALSE),D2144)=0,D2144,_xlfn.IFNA(VLOOKUP($A2145,raw_data!$A:$D,4,FALSE),D2144))</f>
        <v>1077.69995117187</v>
      </c>
      <c r="E2145" s="2">
        <f t="shared" si="401"/>
        <v>0</v>
      </c>
      <c r="F2145" s="2">
        <f t="shared" si="402"/>
        <v>0</v>
      </c>
      <c r="G2145" s="2">
        <f t="shared" si="403"/>
        <v>0</v>
      </c>
      <c r="H2145" s="2"/>
      <c r="I2145" s="2">
        <f t="shared" si="404"/>
        <v>1.3189454209047182</v>
      </c>
      <c r="J2145" s="2">
        <f t="shared" si="405"/>
        <v>0</v>
      </c>
      <c r="K2145" s="2">
        <f>I2145/MAX(I$2:I2145)-1</f>
        <v>-1.2971250086754815E-2</v>
      </c>
      <c r="M2145" s="2">
        <f t="shared" si="406"/>
        <v>1.4330494255567137</v>
      </c>
      <c r="N2145" s="2">
        <f t="shared" si="407"/>
        <v>0</v>
      </c>
      <c r="O2145" s="2">
        <f>M2145/MAX(M$2:M2145)-1</f>
        <v>-4.6354469265907916E-3</v>
      </c>
      <c r="Q2145" s="1">
        <f t="shared" si="400"/>
        <v>41678</v>
      </c>
      <c r="R2145" s="2">
        <f t="shared" si="396"/>
        <v>1.3189454209047182</v>
      </c>
      <c r="S2145" s="2">
        <f t="shared" si="397"/>
        <v>1.4330494255567137</v>
      </c>
      <c r="T2145" s="2">
        <f t="shared" si="398"/>
        <v>-1.2971250086754815E-2</v>
      </c>
      <c r="U2145" s="2">
        <f t="shared" si="399"/>
        <v>-4.6354469265907916E-3</v>
      </c>
    </row>
    <row r="2146" spans="1:21" x14ac:dyDescent="0.3">
      <c r="A2146" s="1">
        <v>41679</v>
      </c>
      <c r="B2146">
        <f>IF(_xlfn.IFNA(VLOOKUP($A2146,raw_data!$A:$D,2,FALSE),B2145)=0,B2145,_xlfn.IFNA(VLOOKUP($A2146,raw_data!$A:$D,2,FALSE),B2145))</f>
        <v>46.335193634033203</v>
      </c>
      <c r="C2146">
        <f>IF(_xlfn.IFNA(VLOOKUP($A2146,raw_data!$A:$D,3,FALSE),C2145)=0,C2145,_xlfn.IFNA(VLOOKUP($A2146,raw_data!$A:$D,3,FALSE),C2145))</f>
        <v>86.998268127441406</v>
      </c>
      <c r="D2146">
        <f>IF(_xlfn.IFNA(VLOOKUP($A2146,raw_data!$A:$D,4,FALSE),D2145)=0,D2145,_xlfn.IFNA(VLOOKUP($A2146,raw_data!$A:$D,4,FALSE),D2145))</f>
        <v>1077.69995117187</v>
      </c>
      <c r="E2146" s="2">
        <f t="shared" si="401"/>
        <v>0</v>
      </c>
      <c r="F2146" s="2">
        <f t="shared" si="402"/>
        <v>0</v>
      </c>
      <c r="G2146" s="2">
        <f t="shared" si="403"/>
        <v>0</v>
      </c>
      <c r="H2146" s="2"/>
      <c r="I2146" s="2">
        <f t="shared" si="404"/>
        <v>1.3189454209047182</v>
      </c>
      <c r="J2146" s="2">
        <f t="shared" si="405"/>
        <v>0</v>
      </c>
      <c r="K2146" s="2">
        <f>I2146/MAX(I$2:I2146)-1</f>
        <v>-1.2971250086754815E-2</v>
      </c>
      <c r="M2146" s="2">
        <f t="shared" si="406"/>
        <v>1.4330494255567137</v>
      </c>
      <c r="N2146" s="2">
        <f t="shared" si="407"/>
        <v>0</v>
      </c>
      <c r="O2146" s="2">
        <f>M2146/MAX(M$2:M2146)-1</f>
        <v>-4.6354469265907916E-3</v>
      </c>
      <c r="Q2146" s="1">
        <f t="shared" si="400"/>
        <v>41679</v>
      </c>
      <c r="R2146" s="2">
        <f t="shared" si="396"/>
        <v>1.3189454209047182</v>
      </c>
      <c r="S2146" s="2">
        <f t="shared" si="397"/>
        <v>1.4330494255567137</v>
      </c>
      <c r="T2146" s="2">
        <f t="shared" si="398"/>
        <v>-1.2971250086754815E-2</v>
      </c>
      <c r="U2146" s="2">
        <f t="shared" si="399"/>
        <v>-4.6354469265907916E-3</v>
      </c>
    </row>
    <row r="2147" spans="1:21" x14ac:dyDescent="0.3">
      <c r="A2147" s="1">
        <v>41680</v>
      </c>
      <c r="B2147">
        <f>IF(_xlfn.IFNA(VLOOKUP($A2147,raw_data!$A:$D,2,FALSE),B2146)=0,B2146,_xlfn.IFNA(VLOOKUP($A2147,raw_data!$A:$D,2,FALSE),B2146))</f>
        <v>46.277053833007798</v>
      </c>
      <c r="C2147">
        <f>IF(_xlfn.IFNA(VLOOKUP($A2147,raw_data!$A:$D,3,FALSE),C2146)=0,C2146,_xlfn.IFNA(VLOOKUP($A2147,raw_data!$A:$D,3,FALSE),C2146))</f>
        <v>87.0870361328125</v>
      </c>
      <c r="D2147">
        <f>IF(_xlfn.IFNA(VLOOKUP($A2147,raw_data!$A:$D,4,FALSE),D2146)=0,D2146,_xlfn.IFNA(VLOOKUP($A2147,raw_data!$A:$D,4,FALSE),D2146))</f>
        <v>1075.30004882812</v>
      </c>
      <c r="E2147" s="2">
        <f t="shared" si="401"/>
        <v>-1.2547654701652311E-3</v>
      </c>
      <c r="F2147" s="2">
        <f t="shared" si="402"/>
        <v>1.0203422123422623E-3</v>
      </c>
      <c r="G2147" s="2">
        <f t="shared" si="403"/>
        <v>-2.226874317977301E-3</v>
      </c>
      <c r="H2147" s="2"/>
      <c r="I2147" s="2">
        <f t="shared" si="404"/>
        <v>1.3184907508774979</v>
      </c>
      <c r="J2147" s="2">
        <f t="shared" si="405"/>
        <v>-3.4472239716223376E-4</v>
      </c>
      <c r="K2147" s="2">
        <f>I2147/MAX(I$2:I2147)-1</f>
        <v>-1.3311501003492876E-2</v>
      </c>
      <c r="M2147" s="2">
        <f t="shared" si="406"/>
        <v>1.4293653004466593</v>
      </c>
      <c r="N2147" s="2">
        <f t="shared" si="407"/>
        <v>-2.570829061686486E-3</v>
      </c>
      <c r="O2147" s="2">
        <f>M2147/MAX(M$2:M2147)-1</f>
        <v>-7.1943590466044816E-3</v>
      </c>
      <c r="Q2147" s="1">
        <f t="shared" si="400"/>
        <v>41680</v>
      </c>
      <c r="R2147" s="2">
        <f t="shared" si="396"/>
        <v>1.3184907508774979</v>
      </c>
      <c r="S2147" s="2">
        <f t="shared" si="397"/>
        <v>1.4293653004466593</v>
      </c>
      <c r="T2147" s="2">
        <f t="shared" si="398"/>
        <v>-1.3311501003492876E-2</v>
      </c>
      <c r="U2147" s="2">
        <f t="shared" si="399"/>
        <v>-7.1943590466044816E-3</v>
      </c>
    </row>
    <row r="2148" spans="1:21" x14ac:dyDescent="0.3">
      <c r="A2148" s="1">
        <v>41681</v>
      </c>
      <c r="B2148">
        <f>IF(_xlfn.IFNA(VLOOKUP($A2148,raw_data!$A:$D,2,FALSE),B2147)=0,B2147,_xlfn.IFNA(VLOOKUP($A2148,raw_data!$A:$D,2,FALSE),B2147))</f>
        <v>46.9082641601562</v>
      </c>
      <c r="C2148">
        <f>IF(_xlfn.IFNA(VLOOKUP($A2148,raw_data!$A:$D,3,FALSE),C2147)=0,C2147,_xlfn.IFNA(VLOOKUP($A2148,raw_data!$A:$D,3,FALSE),C2147))</f>
        <v>86.917572021484304</v>
      </c>
      <c r="D2148">
        <f>IF(_xlfn.IFNA(VLOOKUP($A2148,raw_data!$A:$D,4,FALSE),D2147)=0,D2147,_xlfn.IFNA(VLOOKUP($A2148,raw_data!$A:$D,4,FALSE),D2147))</f>
        <v>1071.90002441406</v>
      </c>
      <c r="E2148" s="2">
        <f t="shared" si="401"/>
        <v>1.3639812279885977E-2</v>
      </c>
      <c r="F2148" s="2">
        <f t="shared" si="402"/>
        <v>-1.9459166237987269E-3</v>
      </c>
      <c r="G2148" s="2">
        <f t="shared" si="403"/>
        <v>-3.1619308654969869E-3</v>
      </c>
      <c r="H2148" s="2"/>
      <c r="I2148" s="2">
        <f t="shared" si="404"/>
        <v>1.3282548614501559</v>
      </c>
      <c r="J2148" s="2">
        <f t="shared" si="405"/>
        <v>7.4055207184120942E-3</v>
      </c>
      <c r="K2148" s="2">
        <f>I2148/MAX(I$2:I2148)-1</f>
        <v>-6.0045588815552664E-3</v>
      </c>
      <c r="M2148" s="2">
        <f t="shared" si="406"/>
        <v>1.4353974708790218</v>
      </c>
      <c r="N2148" s="2">
        <f t="shared" si="407"/>
        <v>4.2201741083804922E-3</v>
      </c>
      <c r="O2148" s="2">
        <f>M2148/MAX(M$2:M2148)-1</f>
        <v>-3.0045463859988963E-3</v>
      </c>
      <c r="Q2148" s="1">
        <f t="shared" si="400"/>
        <v>41681</v>
      </c>
      <c r="R2148" s="2">
        <f t="shared" si="396"/>
        <v>1.3282548614501559</v>
      </c>
      <c r="S2148" s="2">
        <f t="shared" si="397"/>
        <v>1.4353974708790218</v>
      </c>
      <c r="T2148" s="2">
        <f t="shared" si="398"/>
        <v>-6.0045588815552664E-3</v>
      </c>
      <c r="U2148" s="2">
        <f t="shared" si="399"/>
        <v>-3.0045463859988963E-3</v>
      </c>
    </row>
    <row r="2149" spans="1:21" x14ac:dyDescent="0.3">
      <c r="A2149" s="1">
        <v>41682</v>
      </c>
      <c r="B2149">
        <f>IF(_xlfn.IFNA(VLOOKUP($A2149,raw_data!$A:$D,2,FALSE),B2148)=0,B2148,_xlfn.IFNA(VLOOKUP($A2149,raw_data!$A:$D,2,FALSE),B2148))</f>
        <v>46.982997894287102</v>
      </c>
      <c r="C2149">
        <f>IF(_xlfn.IFNA(VLOOKUP($A2149,raw_data!$A:$D,3,FALSE),C2148)=0,C2148,_xlfn.IFNA(VLOOKUP($A2149,raw_data!$A:$D,3,FALSE),C2148))</f>
        <v>86.772331237792898</v>
      </c>
      <c r="D2149">
        <f>IF(_xlfn.IFNA(VLOOKUP($A2149,raw_data!$A:$D,4,FALSE),D2148)=0,D2148,_xlfn.IFNA(VLOOKUP($A2149,raw_data!$A:$D,4,FALSE),D2148))</f>
        <v>1069.90002441406</v>
      </c>
      <c r="E2149" s="2">
        <f t="shared" si="401"/>
        <v>1.5931890780640501E-3</v>
      </c>
      <c r="F2149" s="2">
        <f t="shared" si="402"/>
        <v>-1.6710174975378411E-3</v>
      </c>
      <c r="G2149" s="2">
        <f t="shared" si="403"/>
        <v>-1.8658456520637134E-3</v>
      </c>
      <c r="H2149" s="2"/>
      <c r="I2149" s="2">
        <f t="shared" si="404"/>
        <v>1.3286367432871755</v>
      </c>
      <c r="J2149" s="2">
        <f t="shared" si="405"/>
        <v>2.8750644782329351E-4</v>
      </c>
      <c r="K2149" s="2">
        <f>I2149/MAX(I$2:I2149)-1</f>
        <v>-5.7187787831267656E-3</v>
      </c>
      <c r="M2149" s="2">
        <f t="shared" si="406"/>
        <v>1.4331311567686349</v>
      </c>
      <c r="N2149" s="2">
        <f t="shared" si="407"/>
        <v>-1.5788756468959608E-3</v>
      </c>
      <c r="O2149" s="2">
        <f>M2149/MAX(M$2:M2149)-1</f>
        <v>-4.578678227776023E-3</v>
      </c>
      <c r="Q2149" s="1">
        <f t="shared" si="400"/>
        <v>41682</v>
      </c>
      <c r="R2149" s="2">
        <f t="shared" si="396"/>
        <v>1.3286367432871755</v>
      </c>
      <c r="S2149" s="2">
        <f t="shared" si="397"/>
        <v>1.4331311567686349</v>
      </c>
      <c r="T2149" s="2">
        <f t="shared" si="398"/>
        <v>-5.7187787831267656E-3</v>
      </c>
      <c r="U2149" s="2">
        <f t="shared" si="399"/>
        <v>-4.578678227776023E-3</v>
      </c>
    </row>
    <row r="2150" spans="1:21" x14ac:dyDescent="0.3">
      <c r="A2150" s="1">
        <v>41683</v>
      </c>
      <c r="B2150">
        <f>IF(_xlfn.IFNA(VLOOKUP($A2150,raw_data!$A:$D,2,FALSE),B2149)=0,B2149,_xlfn.IFNA(VLOOKUP($A2150,raw_data!$A:$D,2,FALSE),B2149))</f>
        <v>47.182334899902301</v>
      </c>
      <c r="C2150">
        <f>IF(_xlfn.IFNA(VLOOKUP($A2150,raw_data!$A:$D,3,FALSE),C2149)=0,C2149,_xlfn.IFNA(VLOOKUP($A2150,raw_data!$A:$D,3,FALSE),C2149))</f>
        <v>86.957931518554602</v>
      </c>
      <c r="D2150">
        <f>IF(_xlfn.IFNA(VLOOKUP($A2150,raw_data!$A:$D,4,FALSE),D2149)=0,D2149,_xlfn.IFNA(VLOOKUP($A2150,raw_data!$A:$D,4,FALSE),D2149))</f>
        <v>1061.40002441406</v>
      </c>
      <c r="E2150" s="2">
        <f t="shared" si="401"/>
        <v>4.2427476863804436E-3</v>
      </c>
      <c r="F2150" s="2">
        <f t="shared" si="402"/>
        <v>2.1389338987918283E-3</v>
      </c>
      <c r="G2150" s="2">
        <f t="shared" si="403"/>
        <v>-7.9446675446662729E-3</v>
      </c>
      <c r="H2150" s="2"/>
      <c r="I2150" s="2">
        <f t="shared" si="404"/>
        <v>1.3331557320361076</v>
      </c>
      <c r="J2150" s="2">
        <f t="shared" si="405"/>
        <v>3.4012221713449974E-3</v>
      </c>
      <c r="K2150" s="2">
        <f>I2150/MAX(I$2:I2150)-1</f>
        <v>-2.3370074489718062E-3</v>
      </c>
      <c r="M2150" s="2">
        <f t="shared" si="406"/>
        <v>1.4265810781777131</v>
      </c>
      <c r="N2150" s="2">
        <f t="shared" si="407"/>
        <v>-4.5704669527181219E-3</v>
      </c>
      <c r="O2150" s="2">
        <f>M2150/MAX(M$2:M2150)-1</f>
        <v>-9.1282184829669655E-3</v>
      </c>
      <c r="Q2150" s="1">
        <f t="shared" si="400"/>
        <v>41683</v>
      </c>
      <c r="R2150" s="2">
        <f t="shared" si="396"/>
        <v>1.3331557320361076</v>
      </c>
      <c r="S2150" s="2">
        <f t="shared" si="397"/>
        <v>1.4265810781777131</v>
      </c>
      <c r="T2150" s="2">
        <f t="shared" si="398"/>
        <v>-2.3370074489718062E-3</v>
      </c>
      <c r="U2150" s="2">
        <f t="shared" si="399"/>
        <v>-9.1282184829669655E-3</v>
      </c>
    </row>
    <row r="2151" spans="1:21" x14ac:dyDescent="0.3">
      <c r="A2151" s="1">
        <v>41684</v>
      </c>
      <c r="B2151">
        <f>IF(_xlfn.IFNA(VLOOKUP($A2151,raw_data!$A:$D,2,FALSE),B2150)=0,B2150,_xlfn.IFNA(VLOOKUP($A2151,raw_data!$A:$D,2,FALSE),B2150))</f>
        <v>47.373355865478501</v>
      </c>
      <c r="C2151">
        <f>IF(_xlfn.IFNA(VLOOKUP($A2151,raw_data!$A:$D,3,FALSE),C2150)=0,C2150,_xlfn.IFNA(VLOOKUP($A2151,raw_data!$A:$D,3,FALSE),C2150))</f>
        <v>86.957931518554602</v>
      </c>
      <c r="D2151">
        <f>IF(_xlfn.IFNA(VLOOKUP($A2151,raw_data!$A:$D,4,FALSE),D2150)=0,D2150,_xlfn.IFNA(VLOOKUP($A2151,raw_data!$A:$D,4,FALSE),D2150))</f>
        <v>1065.30004882812</v>
      </c>
      <c r="E2151" s="2">
        <f t="shared" si="401"/>
        <v>4.0485695754872708E-3</v>
      </c>
      <c r="F2151" s="2">
        <f t="shared" si="402"/>
        <v>0</v>
      </c>
      <c r="G2151" s="2">
        <f t="shared" si="403"/>
        <v>3.6744152292751409E-3</v>
      </c>
      <c r="H2151" s="2"/>
      <c r="I2151" s="2">
        <f t="shared" si="404"/>
        <v>1.3363941562777724</v>
      </c>
      <c r="J2151" s="2">
        <f t="shared" si="405"/>
        <v>2.4291417452923622E-3</v>
      </c>
      <c r="K2151" s="2">
        <f>I2151/MAX(I$2:I2151)-1</f>
        <v>0</v>
      </c>
      <c r="M2151" s="2">
        <f t="shared" si="406"/>
        <v>1.4353010302668792</v>
      </c>
      <c r="N2151" s="2">
        <f t="shared" si="407"/>
        <v>6.112482649990536E-3</v>
      </c>
      <c r="O2151" s="2">
        <f>M2151/MAX(M$2:M2151)-1</f>
        <v>-3.0715319100789173E-3</v>
      </c>
      <c r="Q2151" s="1">
        <f t="shared" si="400"/>
        <v>41684</v>
      </c>
      <c r="R2151" s="2">
        <f t="shared" si="396"/>
        <v>1.3363941562777724</v>
      </c>
      <c r="S2151" s="2">
        <f t="shared" si="397"/>
        <v>1.4353010302668792</v>
      </c>
      <c r="T2151" s="2">
        <f t="shared" si="398"/>
        <v>0</v>
      </c>
      <c r="U2151" s="2">
        <f t="shared" si="399"/>
        <v>-3.0715319100789173E-3</v>
      </c>
    </row>
    <row r="2152" spans="1:21" x14ac:dyDescent="0.3">
      <c r="A2152" s="1">
        <v>41685</v>
      </c>
      <c r="B2152">
        <f>IF(_xlfn.IFNA(VLOOKUP($A2152,raw_data!$A:$D,2,FALSE),B2151)=0,B2151,_xlfn.IFNA(VLOOKUP($A2152,raw_data!$A:$D,2,FALSE),B2151))</f>
        <v>47.373355865478501</v>
      </c>
      <c r="C2152">
        <f>IF(_xlfn.IFNA(VLOOKUP($A2152,raw_data!$A:$D,3,FALSE),C2151)=0,C2151,_xlfn.IFNA(VLOOKUP($A2152,raw_data!$A:$D,3,FALSE),C2151))</f>
        <v>86.957931518554602</v>
      </c>
      <c r="D2152">
        <f>IF(_xlfn.IFNA(VLOOKUP($A2152,raw_data!$A:$D,4,FALSE),D2151)=0,D2151,_xlfn.IFNA(VLOOKUP($A2152,raw_data!$A:$D,4,FALSE),D2151))</f>
        <v>1065.30004882812</v>
      </c>
      <c r="E2152" s="2">
        <f t="shared" si="401"/>
        <v>0</v>
      </c>
      <c r="F2152" s="2">
        <f t="shared" si="402"/>
        <v>0</v>
      </c>
      <c r="G2152" s="2">
        <f t="shared" si="403"/>
        <v>0</v>
      </c>
      <c r="H2152" s="2"/>
      <c r="I2152" s="2">
        <f t="shared" si="404"/>
        <v>1.3363941562777724</v>
      </c>
      <c r="J2152" s="2">
        <f t="shared" si="405"/>
        <v>0</v>
      </c>
      <c r="K2152" s="2">
        <f>I2152/MAX(I$2:I2152)-1</f>
        <v>0</v>
      </c>
      <c r="M2152" s="2">
        <f t="shared" si="406"/>
        <v>1.4353010302668792</v>
      </c>
      <c r="N2152" s="2">
        <f t="shared" si="407"/>
        <v>0</v>
      </c>
      <c r="O2152" s="2">
        <f>M2152/MAX(M$2:M2152)-1</f>
        <v>-3.0715319100789173E-3</v>
      </c>
      <c r="Q2152" s="1">
        <f t="shared" si="400"/>
        <v>41685</v>
      </c>
      <c r="R2152" s="2">
        <f t="shared" si="396"/>
        <v>1.3363941562777724</v>
      </c>
      <c r="S2152" s="2">
        <f t="shared" si="397"/>
        <v>1.4353010302668792</v>
      </c>
      <c r="T2152" s="2">
        <f t="shared" si="398"/>
        <v>0</v>
      </c>
      <c r="U2152" s="2">
        <f t="shared" si="399"/>
        <v>-3.0715319100789173E-3</v>
      </c>
    </row>
    <row r="2153" spans="1:21" x14ac:dyDescent="0.3">
      <c r="A2153" s="1">
        <v>41686</v>
      </c>
      <c r="B2153">
        <f>IF(_xlfn.IFNA(VLOOKUP($A2153,raw_data!$A:$D,2,FALSE),B2152)=0,B2152,_xlfn.IFNA(VLOOKUP($A2153,raw_data!$A:$D,2,FALSE),B2152))</f>
        <v>47.373355865478501</v>
      </c>
      <c r="C2153">
        <f>IF(_xlfn.IFNA(VLOOKUP($A2153,raw_data!$A:$D,3,FALSE),C2152)=0,C2152,_xlfn.IFNA(VLOOKUP($A2153,raw_data!$A:$D,3,FALSE),C2152))</f>
        <v>86.957931518554602</v>
      </c>
      <c r="D2153">
        <f>IF(_xlfn.IFNA(VLOOKUP($A2153,raw_data!$A:$D,4,FALSE),D2152)=0,D2152,_xlfn.IFNA(VLOOKUP($A2153,raw_data!$A:$D,4,FALSE),D2152))</f>
        <v>1065.30004882812</v>
      </c>
      <c r="E2153" s="2">
        <f t="shared" si="401"/>
        <v>0</v>
      </c>
      <c r="F2153" s="2">
        <f t="shared" si="402"/>
        <v>0</v>
      </c>
      <c r="G2153" s="2">
        <f t="shared" si="403"/>
        <v>0</v>
      </c>
      <c r="H2153" s="2"/>
      <c r="I2153" s="2">
        <f t="shared" si="404"/>
        <v>1.3363941562777724</v>
      </c>
      <c r="J2153" s="2">
        <f t="shared" si="405"/>
        <v>0</v>
      </c>
      <c r="K2153" s="2">
        <f>I2153/MAX(I$2:I2153)-1</f>
        <v>0</v>
      </c>
      <c r="M2153" s="2">
        <f t="shared" si="406"/>
        <v>1.4353010302668792</v>
      </c>
      <c r="N2153" s="2">
        <f t="shared" si="407"/>
        <v>0</v>
      </c>
      <c r="O2153" s="2">
        <f>M2153/MAX(M$2:M2153)-1</f>
        <v>-3.0715319100789173E-3</v>
      </c>
      <c r="Q2153" s="1">
        <f t="shared" si="400"/>
        <v>41686</v>
      </c>
      <c r="R2153" s="2">
        <f t="shared" si="396"/>
        <v>1.3363941562777724</v>
      </c>
      <c r="S2153" s="2">
        <f t="shared" si="397"/>
        <v>1.4353010302668792</v>
      </c>
      <c r="T2153" s="2">
        <f t="shared" si="398"/>
        <v>0</v>
      </c>
      <c r="U2153" s="2">
        <f t="shared" si="399"/>
        <v>-3.0715319100789173E-3</v>
      </c>
    </row>
    <row r="2154" spans="1:21" x14ac:dyDescent="0.3">
      <c r="A2154" s="1">
        <v>41687</v>
      </c>
      <c r="B2154">
        <f>IF(_xlfn.IFNA(VLOOKUP($A2154,raw_data!$A:$D,2,FALSE),B2153)=0,B2153,_xlfn.IFNA(VLOOKUP($A2154,raw_data!$A:$D,2,FALSE),B2153))</f>
        <v>47.373355865478501</v>
      </c>
      <c r="C2154">
        <f>IF(_xlfn.IFNA(VLOOKUP($A2154,raw_data!$A:$D,3,FALSE),C2153)=0,C2153,_xlfn.IFNA(VLOOKUP($A2154,raw_data!$A:$D,3,FALSE),C2153))</f>
        <v>86.957931518554602</v>
      </c>
      <c r="D2154">
        <f>IF(_xlfn.IFNA(VLOOKUP($A2154,raw_data!$A:$D,4,FALSE),D2153)=0,D2153,_xlfn.IFNA(VLOOKUP($A2154,raw_data!$A:$D,4,FALSE),D2153))</f>
        <v>1058.75</v>
      </c>
      <c r="E2154" s="2">
        <f t="shared" si="401"/>
        <v>0</v>
      </c>
      <c r="F2154" s="2">
        <f t="shared" si="402"/>
        <v>0</v>
      </c>
      <c r="G2154" s="2">
        <f t="shared" si="403"/>
        <v>-6.1485483224424931E-3</v>
      </c>
      <c r="H2154" s="2"/>
      <c r="I2154" s="2">
        <f t="shared" si="404"/>
        <v>1.3363941562777724</v>
      </c>
      <c r="J2154" s="2">
        <f t="shared" si="405"/>
        <v>0</v>
      </c>
      <c r="K2154" s="2">
        <f>I2154/MAX(I$2:I2154)-1</f>
        <v>0</v>
      </c>
      <c r="M2154" s="2">
        <f t="shared" si="406"/>
        <v>1.4264760125250318</v>
      </c>
      <c r="N2154" s="2">
        <f t="shared" si="407"/>
        <v>-6.1485483224424931E-3</v>
      </c>
      <c r="O2154" s="2">
        <f>M2154/MAX(M$2:M2154)-1</f>
        <v>-9.2011947701483576E-3</v>
      </c>
      <c r="Q2154" s="1">
        <f t="shared" si="400"/>
        <v>41687</v>
      </c>
      <c r="R2154" s="2">
        <f t="shared" si="396"/>
        <v>1.3363941562777724</v>
      </c>
      <c r="S2154" s="2">
        <f t="shared" si="397"/>
        <v>1.4264760125250318</v>
      </c>
      <c r="T2154" s="2">
        <f t="shared" si="398"/>
        <v>0</v>
      </c>
      <c r="U2154" s="2">
        <f t="shared" si="399"/>
        <v>-9.2011947701483576E-3</v>
      </c>
    </row>
    <row r="2155" spans="1:21" x14ac:dyDescent="0.3">
      <c r="A2155" s="1">
        <v>41688</v>
      </c>
      <c r="B2155">
        <f>IF(_xlfn.IFNA(VLOOKUP($A2155,raw_data!$A:$D,2,FALSE),B2154)=0,B2154,_xlfn.IFNA(VLOOKUP($A2155,raw_data!$A:$D,2,FALSE),B2154))</f>
        <v>47.556064605712798</v>
      </c>
      <c r="C2155">
        <f>IF(_xlfn.IFNA(VLOOKUP($A2155,raw_data!$A:$D,3,FALSE),C2154)=0,C2154,_xlfn.IFNA(VLOOKUP($A2155,raw_data!$A:$D,3,FALSE),C2154))</f>
        <v>87.014389038085895</v>
      </c>
      <c r="D2155">
        <f>IF(_xlfn.IFNA(VLOOKUP($A2155,raw_data!$A:$D,4,FALSE),D2154)=0,D2154,_xlfn.IFNA(VLOOKUP($A2155,raw_data!$A:$D,4,FALSE),D2154))</f>
        <v>1059.40002441406</v>
      </c>
      <c r="E2155" s="2">
        <f t="shared" si="401"/>
        <v>3.8567827188160653E-3</v>
      </c>
      <c r="F2155" s="2">
        <f t="shared" si="402"/>
        <v>6.4925094865264654E-4</v>
      </c>
      <c r="G2155" s="2">
        <f t="shared" si="403"/>
        <v>6.1395458234714262E-4</v>
      </c>
      <c r="H2155" s="2"/>
      <c r="I2155" s="2">
        <f t="shared" si="404"/>
        <v>1.3398337274797425</v>
      </c>
      <c r="J2155" s="2">
        <f t="shared" si="405"/>
        <v>2.573770010750698E-3</v>
      </c>
      <c r="K2155" s="2">
        <f>I2155/MAX(I$2:I2155)-1</f>
        <v>0</v>
      </c>
      <c r="M2155" s="2">
        <f t="shared" si="406"/>
        <v>1.4310254792774804</v>
      </c>
      <c r="N2155" s="2">
        <f t="shared" si="407"/>
        <v>3.189304770989887E-3</v>
      </c>
      <c r="O2155" s="2">
        <f>M2155/MAX(M$2:M2155)-1</f>
        <v>-6.0412354135377377E-3</v>
      </c>
      <c r="Q2155" s="1">
        <f t="shared" si="400"/>
        <v>41688</v>
      </c>
      <c r="R2155" s="2">
        <f t="shared" si="396"/>
        <v>1.3398337274797425</v>
      </c>
      <c r="S2155" s="2">
        <f t="shared" si="397"/>
        <v>1.4310254792774804</v>
      </c>
      <c r="T2155" s="2">
        <f t="shared" si="398"/>
        <v>0</v>
      </c>
      <c r="U2155" s="2">
        <f t="shared" si="399"/>
        <v>-6.0412354135377377E-3</v>
      </c>
    </row>
    <row r="2156" spans="1:21" x14ac:dyDescent="0.3">
      <c r="A2156" s="1">
        <v>41689</v>
      </c>
      <c r="B2156">
        <f>IF(_xlfn.IFNA(VLOOKUP($A2156,raw_data!$A:$D,2,FALSE),B2155)=0,B2155,_xlfn.IFNA(VLOOKUP($A2156,raw_data!$A:$D,2,FALSE),B2155))</f>
        <v>47.265388488769503</v>
      </c>
      <c r="C2156">
        <f>IF(_xlfn.IFNA(VLOOKUP($A2156,raw_data!$A:$D,3,FALSE),C2155)=0,C2155,_xlfn.IFNA(VLOOKUP($A2156,raw_data!$A:$D,3,FALSE),C2155))</f>
        <v>86.949859619140597</v>
      </c>
      <c r="D2156">
        <f>IF(_xlfn.IFNA(VLOOKUP($A2156,raw_data!$A:$D,4,FALSE),D2155)=0,D2155,_xlfn.IFNA(VLOOKUP($A2156,raw_data!$A:$D,4,FALSE),D2155))</f>
        <v>1064.40002441406</v>
      </c>
      <c r="E2156" s="2">
        <f t="shared" si="401"/>
        <v>-6.112282825614157E-3</v>
      </c>
      <c r="F2156" s="2">
        <f t="shared" si="402"/>
        <v>-7.4159480585511695E-4</v>
      </c>
      <c r="G2156" s="2">
        <f t="shared" si="403"/>
        <v>4.7196525248009991E-3</v>
      </c>
      <c r="H2156" s="2"/>
      <c r="I2156" s="2">
        <f t="shared" si="404"/>
        <v>1.3345226163775472</v>
      </c>
      <c r="J2156" s="2">
        <f t="shared" si="405"/>
        <v>-3.964007617710541E-3</v>
      </c>
      <c r="K2156" s="2">
        <f>I2156/MAX(I$2:I2156)-1</f>
        <v>-3.964007617710652E-3</v>
      </c>
      <c r="M2156" s="2">
        <f t="shared" si="406"/>
        <v>1.4320800537112468</v>
      </c>
      <c r="N2156" s="2">
        <f t="shared" si="407"/>
        <v>7.3693616852921195E-4</v>
      </c>
      <c r="O2156" s="2">
        <f>M2156/MAX(M$2:M2156)-1</f>
        <v>-5.308751249887389E-3</v>
      </c>
      <c r="Q2156" s="1">
        <f t="shared" si="400"/>
        <v>41689</v>
      </c>
      <c r="R2156" s="2">
        <f t="shared" si="396"/>
        <v>1.3345226163775472</v>
      </c>
      <c r="S2156" s="2">
        <f t="shared" si="397"/>
        <v>1.4320800537112468</v>
      </c>
      <c r="T2156" s="2">
        <f t="shared" si="398"/>
        <v>-3.964007617710652E-3</v>
      </c>
      <c r="U2156" s="2">
        <f t="shared" si="399"/>
        <v>-5.308751249887389E-3</v>
      </c>
    </row>
    <row r="2157" spans="1:21" x14ac:dyDescent="0.3">
      <c r="A2157" s="1">
        <v>41690</v>
      </c>
      <c r="B2157">
        <f>IF(_xlfn.IFNA(VLOOKUP($A2157,raw_data!$A:$D,2,FALSE),B2156)=0,B2156,_xlfn.IFNA(VLOOKUP($A2157,raw_data!$A:$D,2,FALSE),B2156))</f>
        <v>47.4813232421875</v>
      </c>
      <c r="C2157">
        <f>IF(_xlfn.IFNA(VLOOKUP($A2157,raw_data!$A:$D,3,FALSE),C2156)=0,C2156,_xlfn.IFNA(VLOOKUP($A2157,raw_data!$A:$D,3,FALSE),C2156))</f>
        <v>86.901458740234304</v>
      </c>
      <c r="D2157">
        <f>IF(_xlfn.IFNA(VLOOKUP($A2157,raw_data!$A:$D,4,FALSE),D2156)=0,D2156,_xlfn.IFNA(VLOOKUP($A2157,raw_data!$A:$D,4,FALSE),D2156))</f>
        <v>1065.30004882812</v>
      </c>
      <c r="E2157" s="2">
        <f t="shared" si="401"/>
        <v>4.5685597923161847E-3</v>
      </c>
      <c r="F2157" s="2">
        <f t="shared" si="402"/>
        <v>-5.5665275502803091E-4</v>
      </c>
      <c r="G2157" s="2">
        <f t="shared" si="403"/>
        <v>8.4556970444960022E-4</v>
      </c>
      <c r="H2157" s="2"/>
      <c r="I2157" s="2">
        <f t="shared" si="404"/>
        <v>1.3378835779213971</v>
      </c>
      <c r="J2157" s="2">
        <f t="shared" si="405"/>
        <v>2.5184747733784985E-3</v>
      </c>
      <c r="K2157" s="2">
        <f>I2157/MAX(I$2:I2157)-1</f>
        <v>-1.4555160975188164E-3</v>
      </c>
      <c r="M2157" s="2">
        <f t="shared" si="406"/>
        <v>1.4369006843880485</v>
      </c>
      <c r="N2157" s="2">
        <f t="shared" si="407"/>
        <v>3.3661740237977966E-3</v>
      </c>
      <c r="O2157" s="2">
        <f>M2157/MAX(M$2:M2157)-1</f>
        <v>-1.9604474066458044E-3</v>
      </c>
      <c r="Q2157" s="1">
        <f t="shared" si="400"/>
        <v>41690</v>
      </c>
      <c r="R2157" s="2">
        <f t="shared" si="396"/>
        <v>1.3378835779213971</v>
      </c>
      <c r="S2157" s="2">
        <f t="shared" si="397"/>
        <v>1.4369006843880485</v>
      </c>
      <c r="T2157" s="2">
        <f t="shared" si="398"/>
        <v>-1.4555160975188164E-3</v>
      </c>
      <c r="U2157" s="2">
        <f t="shared" si="399"/>
        <v>-1.9604474066458044E-3</v>
      </c>
    </row>
    <row r="2158" spans="1:21" x14ac:dyDescent="0.3">
      <c r="A2158" s="1">
        <v>41691</v>
      </c>
      <c r="B2158">
        <f>IF(_xlfn.IFNA(VLOOKUP($A2158,raw_data!$A:$D,2,FALSE),B2157)=0,B2157,_xlfn.IFNA(VLOOKUP($A2158,raw_data!$A:$D,2,FALSE),B2157))</f>
        <v>47.5145454406738</v>
      </c>
      <c r="C2158">
        <f>IF(_xlfn.IFNA(VLOOKUP($A2158,raw_data!$A:$D,3,FALSE),C2157)=0,C2157,_xlfn.IFNA(VLOOKUP($A2158,raw_data!$A:$D,3,FALSE),C2157))</f>
        <v>86.982139587402301</v>
      </c>
      <c r="D2158">
        <f>IF(_xlfn.IFNA(VLOOKUP($A2158,raw_data!$A:$D,4,FALSE),D2157)=0,D2157,_xlfn.IFNA(VLOOKUP($A2158,raw_data!$A:$D,4,FALSE),D2157))</f>
        <v>1071</v>
      </c>
      <c r="E2158" s="2">
        <f t="shared" si="401"/>
        <v>6.9968981944423803E-4</v>
      </c>
      <c r="F2158" s="2">
        <f t="shared" si="402"/>
        <v>9.2841763921547305E-4</v>
      </c>
      <c r="G2158" s="2">
        <f t="shared" si="403"/>
        <v>5.35055938291773E-3</v>
      </c>
      <c r="H2158" s="2"/>
      <c r="I2158" s="2">
        <f t="shared" si="404"/>
        <v>1.3389420859180245</v>
      </c>
      <c r="J2158" s="2">
        <f t="shared" si="405"/>
        <v>7.9118094735273201E-4</v>
      </c>
      <c r="K2158" s="2">
        <f>I2158/MAX(I$2:I2158)-1</f>
        <v>-6.6548672677102516E-4</v>
      </c>
      <c r="M2158" s="2">
        <f t="shared" si="406"/>
        <v>1.4457318380470605</v>
      </c>
      <c r="N2158" s="2">
        <f t="shared" si="407"/>
        <v>6.1459735909117352E-3</v>
      </c>
      <c r="O2158" s="2">
        <f>M2158/MAX(M$2:M2158)-1</f>
        <v>0</v>
      </c>
      <c r="Q2158" s="1">
        <f t="shared" si="400"/>
        <v>41691</v>
      </c>
      <c r="R2158" s="2">
        <f t="shared" si="396"/>
        <v>1.3389420859180245</v>
      </c>
      <c r="S2158" s="2">
        <f t="shared" si="397"/>
        <v>1.4457318380470605</v>
      </c>
      <c r="T2158" s="2">
        <f t="shared" si="398"/>
        <v>-6.6548672677102516E-4</v>
      </c>
      <c r="U2158" s="2">
        <f t="shared" si="399"/>
        <v>0</v>
      </c>
    </row>
    <row r="2159" spans="1:21" x14ac:dyDescent="0.3">
      <c r="A2159" s="1">
        <v>41692</v>
      </c>
      <c r="B2159">
        <f>IF(_xlfn.IFNA(VLOOKUP($A2159,raw_data!$A:$D,2,FALSE),B2158)=0,B2158,_xlfn.IFNA(VLOOKUP($A2159,raw_data!$A:$D,2,FALSE),B2158))</f>
        <v>47.5145454406738</v>
      </c>
      <c r="C2159">
        <f>IF(_xlfn.IFNA(VLOOKUP($A2159,raw_data!$A:$D,3,FALSE),C2158)=0,C2158,_xlfn.IFNA(VLOOKUP($A2159,raw_data!$A:$D,3,FALSE),C2158))</f>
        <v>86.982139587402301</v>
      </c>
      <c r="D2159">
        <f>IF(_xlfn.IFNA(VLOOKUP($A2159,raw_data!$A:$D,4,FALSE),D2158)=0,D2158,_xlfn.IFNA(VLOOKUP($A2159,raw_data!$A:$D,4,FALSE),D2158))</f>
        <v>1071</v>
      </c>
      <c r="E2159" s="2">
        <f t="shared" si="401"/>
        <v>0</v>
      </c>
      <c r="F2159" s="2">
        <f t="shared" si="402"/>
        <v>0</v>
      </c>
      <c r="G2159" s="2">
        <f t="shared" si="403"/>
        <v>0</v>
      </c>
      <c r="H2159" s="2"/>
      <c r="I2159" s="2">
        <f t="shared" si="404"/>
        <v>1.3389420859180245</v>
      </c>
      <c r="J2159" s="2">
        <f t="shared" si="405"/>
        <v>0</v>
      </c>
      <c r="K2159" s="2">
        <f>I2159/MAX(I$2:I2159)-1</f>
        <v>-6.6548672677102516E-4</v>
      </c>
      <c r="M2159" s="2">
        <f t="shared" si="406"/>
        <v>1.4457318380470605</v>
      </c>
      <c r="N2159" s="2">
        <f t="shared" si="407"/>
        <v>0</v>
      </c>
      <c r="O2159" s="2">
        <f>M2159/MAX(M$2:M2159)-1</f>
        <v>0</v>
      </c>
      <c r="Q2159" s="1">
        <f t="shared" si="400"/>
        <v>41692</v>
      </c>
      <c r="R2159" s="2">
        <f t="shared" si="396"/>
        <v>1.3389420859180245</v>
      </c>
      <c r="S2159" s="2">
        <f t="shared" si="397"/>
        <v>1.4457318380470605</v>
      </c>
      <c r="T2159" s="2">
        <f t="shared" si="398"/>
        <v>-6.6548672677102516E-4</v>
      </c>
      <c r="U2159" s="2">
        <f t="shared" si="399"/>
        <v>0</v>
      </c>
    </row>
    <row r="2160" spans="1:21" x14ac:dyDescent="0.3">
      <c r="A2160" s="1">
        <v>41693</v>
      </c>
      <c r="B2160">
        <f>IF(_xlfn.IFNA(VLOOKUP($A2160,raw_data!$A:$D,2,FALSE),B2159)=0,B2159,_xlfn.IFNA(VLOOKUP($A2160,raw_data!$A:$D,2,FALSE),B2159))</f>
        <v>47.5145454406738</v>
      </c>
      <c r="C2160">
        <f>IF(_xlfn.IFNA(VLOOKUP($A2160,raw_data!$A:$D,3,FALSE),C2159)=0,C2159,_xlfn.IFNA(VLOOKUP($A2160,raw_data!$A:$D,3,FALSE),C2159))</f>
        <v>86.982139587402301</v>
      </c>
      <c r="D2160">
        <f>IF(_xlfn.IFNA(VLOOKUP($A2160,raw_data!$A:$D,4,FALSE),D2159)=0,D2159,_xlfn.IFNA(VLOOKUP($A2160,raw_data!$A:$D,4,FALSE),D2159))</f>
        <v>1071</v>
      </c>
      <c r="E2160" s="2">
        <f t="shared" si="401"/>
        <v>0</v>
      </c>
      <c r="F2160" s="2">
        <f t="shared" si="402"/>
        <v>0</v>
      </c>
      <c r="G2160" s="2">
        <f t="shared" si="403"/>
        <v>0</v>
      </c>
      <c r="H2160" s="2"/>
      <c r="I2160" s="2">
        <f t="shared" si="404"/>
        <v>1.3389420859180245</v>
      </c>
      <c r="J2160" s="2">
        <f t="shared" si="405"/>
        <v>0</v>
      </c>
      <c r="K2160" s="2">
        <f>I2160/MAX(I$2:I2160)-1</f>
        <v>-6.6548672677102516E-4</v>
      </c>
      <c r="M2160" s="2">
        <f t="shared" si="406"/>
        <v>1.4457318380470605</v>
      </c>
      <c r="N2160" s="2">
        <f t="shared" si="407"/>
        <v>0</v>
      </c>
      <c r="O2160" s="2">
        <f>M2160/MAX(M$2:M2160)-1</f>
        <v>0</v>
      </c>
      <c r="Q2160" s="1">
        <f t="shared" si="400"/>
        <v>41693</v>
      </c>
      <c r="R2160" s="2">
        <f t="shared" si="396"/>
        <v>1.3389420859180245</v>
      </c>
      <c r="S2160" s="2">
        <f t="shared" si="397"/>
        <v>1.4457318380470605</v>
      </c>
      <c r="T2160" s="2">
        <f t="shared" si="398"/>
        <v>-6.6548672677102516E-4</v>
      </c>
      <c r="U2160" s="2">
        <f t="shared" si="399"/>
        <v>0</v>
      </c>
    </row>
    <row r="2161" spans="1:21" x14ac:dyDescent="0.3">
      <c r="A2161" s="1">
        <v>41694</v>
      </c>
      <c r="B2161">
        <f>IF(_xlfn.IFNA(VLOOKUP($A2161,raw_data!$A:$D,2,FALSE),B2160)=0,B2160,_xlfn.IFNA(VLOOKUP($A2161,raw_data!$A:$D,2,FALSE),B2160))</f>
        <v>47.8467597961425</v>
      </c>
      <c r="C2161">
        <f>IF(_xlfn.IFNA(VLOOKUP($A2161,raw_data!$A:$D,3,FALSE),C2160)=0,C2160,_xlfn.IFNA(VLOOKUP($A2161,raw_data!$A:$D,3,FALSE),C2160))</f>
        <v>86.901458740234304</v>
      </c>
      <c r="D2161">
        <f>IF(_xlfn.IFNA(VLOOKUP($A2161,raw_data!$A:$D,4,FALSE),D2160)=0,D2160,_xlfn.IFNA(VLOOKUP($A2161,raw_data!$A:$D,4,FALSE),D2160))</f>
        <v>1072.09997558593</v>
      </c>
      <c r="E2161" s="2">
        <f t="shared" si="401"/>
        <v>6.9918453893975663E-3</v>
      </c>
      <c r="F2161" s="2">
        <f t="shared" si="402"/>
        <v>-9.2755647941866748E-4</v>
      </c>
      <c r="G2161" s="2">
        <f t="shared" si="403"/>
        <v>1.0270547020820864E-3</v>
      </c>
      <c r="H2161" s="2"/>
      <c r="I2161" s="2">
        <f t="shared" si="404"/>
        <v>1.3440623137851386</v>
      </c>
      <c r="J2161" s="2">
        <f t="shared" si="405"/>
        <v>3.8240846418710729E-3</v>
      </c>
      <c r="K2161" s="2">
        <f>I2161/MAX(I$2:I2161)-1</f>
        <v>0</v>
      </c>
      <c r="M2161" s="2">
        <f t="shared" si="406"/>
        <v>1.4527509628229853</v>
      </c>
      <c r="N2161" s="2">
        <f t="shared" si="407"/>
        <v>4.8550668880658066E-3</v>
      </c>
      <c r="O2161" s="2">
        <f>M2161/MAX(M$2:M2161)-1</f>
        <v>0</v>
      </c>
      <c r="Q2161" s="1">
        <f t="shared" si="400"/>
        <v>41694</v>
      </c>
      <c r="R2161" s="2">
        <f t="shared" si="396"/>
        <v>1.3440623137851386</v>
      </c>
      <c r="S2161" s="2">
        <f t="shared" si="397"/>
        <v>1.4527509628229853</v>
      </c>
      <c r="T2161" s="2">
        <f t="shared" si="398"/>
        <v>0</v>
      </c>
      <c r="U2161" s="2">
        <f t="shared" si="399"/>
        <v>0</v>
      </c>
    </row>
    <row r="2162" spans="1:21" x14ac:dyDescent="0.3">
      <c r="A2162" s="1">
        <v>41695</v>
      </c>
      <c r="B2162">
        <f>IF(_xlfn.IFNA(VLOOKUP($A2162,raw_data!$A:$D,2,FALSE),B2161)=0,B2161,_xlfn.IFNA(VLOOKUP($A2162,raw_data!$A:$D,2,FALSE),B2161))</f>
        <v>47.705562591552699</v>
      </c>
      <c r="C2162">
        <f>IF(_xlfn.IFNA(VLOOKUP($A2162,raw_data!$A:$D,3,FALSE),C2161)=0,C2161,_xlfn.IFNA(VLOOKUP($A2162,raw_data!$A:$D,3,FALSE),C2161))</f>
        <v>87.135437011718693</v>
      </c>
      <c r="D2162">
        <f>IF(_xlfn.IFNA(VLOOKUP($A2162,raw_data!$A:$D,4,FALSE),D2161)=0,D2161,_xlfn.IFNA(VLOOKUP($A2162,raw_data!$A:$D,4,FALSE),D2161))</f>
        <v>1073.30004882812</v>
      </c>
      <c r="E2162" s="2">
        <f t="shared" si="401"/>
        <v>-2.9510296034964689E-3</v>
      </c>
      <c r="F2162" s="2">
        <f t="shared" si="402"/>
        <v>2.6924550505393885E-3</v>
      </c>
      <c r="G2162" s="2">
        <f t="shared" si="403"/>
        <v>1.1193669149502927E-3</v>
      </c>
      <c r="H2162" s="2"/>
      <c r="I2162" s="2">
        <f t="shared" si="404"/>
        <v>1.3431300241249806</v>
      </c>
      <c r="J2162" s="2">
        <f t="shared" si="405"/>
        <v>-6.9363574188212578E-4</v>
      </c>
      <c r="K2162" s="2">
        <f>I2162/MAX(I$2:I2162)-1</f>
        <v>-6.9363574188197052E-4</v>
      </c>
      <c r="M2162" s="2">
        <f t="shared" si="406"/>
        <v>1.4533683162309203</v>
      </c>
      <c r="N2162" s="2">
        <f t="shared" si="407"/>
        <v>4.2495474016779333E-4</v>
      </c>
      <c r="O2162" s="2">
        <f>M2162/MAX(M$2:M2162)-1</f>
        <v>0</v>
      </c>
      <c r="Q2162" s="1">
        <f t="shared" si="400"/>
        <v>41695</v>
      </c>
      <c r="R2162" s="2">
        <f t="shared" si="396"/>
        <v>1.3431300241249806</v>
      </c>
      <c r="S2162" s="2">
        <f t="shared" si="397"/>
        <v>1.4533683162309203</v>
      </c>
      <c r="T2162" s="2">
        <f t="shared" si="398"/>
        <v>-6.9363574188197052E-4</v>
      </c>
      <c r="U2162" s="2">
        <f t="shared" si="399"/>
        <v>0</v>
      </c>
    </row>
    <row r="2163" spans="1:21" x14ac:dyDescent="0.3">
      <c r="A2163" s="1">
        <v>41696</v>
      </c>
      <c r="B2163">
        <f>IF(_xlfn.IFNA(VLOOKUP($A2163,raw_data!$A:$D,2,FALSE),B2162)=0,B2162,_xlfn.IFNA(VLOOKUP($A2163,raw_data!$A:$D,2,FALSE),B2162))</f>
        <v>47.647426605224602</v>
      </c>
      <c r="C2163">
        <f>IF(_xlfn.IFNA(VLOOKUP($A2163,raw_data!$A:$D,3,FALSE),C2162)=0,C2162,_xlfn.IFNA(VLOOKUP($A2163,raw_data!$A:$D,3,FALSE),C2162))</f>
        <v>87.321044921875</v>
      </c>
      <c r="D2163">
        <f>IF(_xlfn.IFNA(VLOOKUP($A2163,raw_data!$A:$D,4,FALSE),D2162)=0,D2162,_xlfn.IFNA(VLOOKUP($A2163,raw_data!$A:$D,4,FALSE),D2162))</f>
        <v>1073.09997558593</v>
      </c>
      <c r="E2163" s="2">
        <f t="shared" si="401"/>
        <v>-1.2186416671331468E-3</v>
      </c>
      <c r="F2163" s="2">
        <f t="shared" si="402"/>
        <v>2.1301082145412931E-3</v>
      </c>
      <c r="G2163" s="2">
        <f t="shared" si="403"/>
        <v>-1.8640942242431624E-4</v>
      </c>
      <c r="H2163" s="2"/>
      <c r="I2163" s="2">
        <f t="shared" si="404"/>
        <v>1.3432923525169491</v>
      </c>
      <c r="J2163" s="2">
        <f t="shared" si="405"/>
        <v>1.2085828553662923E-4</v>
      </c>
      <c r="K2163" s="2">
        <f>I2163/MAX(I$2:I2163)-1</f>
        <v>-5.7286128797195968E-4</v>
      </c>
      <c r="M2163" s="2">
        <f t="shared" si="406"/>
        <v>1.4532730135423608</v>
      </c>
      <c r="N2163" s="2">
        <f t="shared" si="407"/>
        <v>-6.5573666011009557E-5</v>
      </c>
      <c r="O2163" s="2">
        <f>M2163/MAX(M$2:M2163)-1</f>
        <v>-6.5573666011009557E-5</v>
      </c>
      <c r="Q2163" s="1">
        <f t="shared" si="400"/>
        <v>41696</v>
      </c>
      <c r="R2163" s="2">
        <f t="shared" si="396"/>
        <v>1.3432923525169491</v>
      </c>
      <c r="S2163" s="2">
        <f t="shared" si="397"/>
        <v>1.4532730135423608</v>
      </c>
      <c r="T2163" s="2">
        <f t="shared" si="398"/>
        <v>-5.7286128797195968E-4</v>
      </c>
      <c r="U2163" s="2">
        <f t="shared" si="399"/>
        <v>-6.5573666011009557E-5</v>
      </c>
    </row>
    <row r="2164" spans="1:21" x14ac:dyDescent="0.3">
      <c r="A2164" s="1">
        <v>41697</v>
      </c>
      <c r="B2164">
        <f>IF(_xlfn.IFNA(VLOOKUP($A2164,raw_data!$A:$D,2,FALSE),B2163)=0,B2163,_xlfn.IFNA(VLOOKUP($A2164,raw_data!$A:$D,2,FALSE),B2163))</f>
        <v>47.913192749023402</v>
      </c>
      <c r="C2164">
        <f>IF(_xlfn.IFNA(VLOOKUP($A2164,raw_data!$A:$D,3,FALSE),C2163)=0,C2163,_xlfn.IFNA(VLOOKUP($A2164,raw_data!$A:$D,3,FALSE),C2163))</f>
        <v>87.4097900390625</v>
      </c>
      <c r="D2164">
        <f>IF(_xlfn.IFNA(VLOOKUP($A2164,raw_data!$A:$D,4,FALSE),D2163)=0,D2163,_xlfn.IFNA(VLOOKUP($A2164,raw_data!$A:$D,4,FALSE),D2163))</f>
        <v>1065.09997558593</v>
      </c>
      <c r="E2164" s="2">
        <f t="shared" si="401"/>
        <v>5.5777649022006326E-3</v>
      </c>
      <c r="F2164" s="2">
        <f t="shared" si="402"/>
        <v>1.016308465695781E-3</v>
      </c>
      <c r="G2164" s="2">
        <f t="shared" si="403"/>
        <v>-7.4550369788536353E-3</v>
      </c>
      <c r="H2164" s="2"/>
      <c r="I2164" s="2">
        <f t="shared" si="404"/>
        <v>1.3483339736352142</v>
      </c>
      <c r="J2164" s="2">
        <f t="shared" si="405"/>
        <v>3.753182327598692E-3</v>
      </c>
      <c r="K2164" s="2">
        <f>I2164/MAX(I$2:I2164)-1</f>
        <v>0</v>
      </c>
      <c r="M2164" s="2">
        <f t="shared" si="406"/>
        <v>1.447852545334438</v>
      </c>
      <c r="N2164" s="2">
        <f t="shared" si="407"/>
        <v>-3.7298347642955587E-3</v>
      </c>
      <c r="O2164" s="2">
        <f>M2164/MAX(M$2:M2164)-1</f>
        <v>-3.7951638513674668E-3</v>
      </c>
      <c r="Q2164" s="1">
        <f t="shared" si="400"/>
        <v>41697</v>
      </c>
      <c r="R2164" s="2">
        <f t="shared" si="396"/>
        <v>1.3483339736352142</v>
      </c>
      <c r="S2164" s="2">
        <f t="shared" si="397"/>
        <v>1.447852545334438</v>
      </c>
      <c r="T2164" s="2">
        <f t="shared" si="398"/>
        <v>0</v>
      </c>
      <c r="U2164" s="2">
        <f t="shared" si="399"/>
        <v>-3.7951638513674668E-3</v>
      </c>
    </row>
    <row r="2165" spans="1:21" x14ac:dyDescent="0.3">
      <c r="A2165" s="1">
        <v>41698</v>
      </c>
      <c r="B2165">
        <f>IF(_xlfn.IFNA(VLOOKUP($A2165,raw_data!$A:$D,2,FALSE),B2164)=0,B2164,_xlfn.IFNA(VLOOKUP($A2165,raw_data!$A:$D,2,FALSE),B2164))</f>
        <v>48.012859344482401</v>
      </c>
      <c r="C2165">
        <f>IF(_xlfn.IFNA(VLOOKUP($A2165,raw_data!$A:$D,3,FALSE),C2164)=0,C2164,_xlfn.IFNA(VLOOKUP($A2165,raw_data!$A:$D,3,FALSE),C2164))</f>
        <v>87.361396789550696</v>
      </c>
      <c r="D2165">
        <f>IF(_xlfn.IFNA(VLOOKUP($A2165,raw_data!$A:$D,4,FALSE),D2164)=0,D2164,_xlfn.IFNA(VLOOKUP($A2165,raw_data!$A:$D,4,FALSE),D2164))</f>
        <v>1068.69995117187</v>
      </c>
      <c r="E2165" s="2">
        <f t="shared" si="401"/>
        <v>2.080149322986502E-3</v>
      </c>
      <c r="F2165" s="2">
        <f t="shared" si="402"/>
        <v>-5.53636491864129E-4</v>
      </c>
      <c r="G2165" s="2">
        <f t="shared" si="403"/>
        <v>3.3799414782256232E-3</v>
      </c>
      <c r="H2165" s="2"/>
      <c r="I2165" s="2">
        <f t="shared" si="404"/>
        <v>1.3497182204802545</v>
      </c>
      <c r="J2165" s="2">
        <f t="shared" si="405"/>
        <v>1.0266349970462496E-3</v>
      </c>
      <c r="K2165" s="2">
        <f>I2165/MAX(I$2:I2165)-1</f>
        <v>0</v>
      </c>
      <c r="M2165" s="2">
        <f t="shared" si="406"/>
        <v>1.4542376422997798</v>
      </c>
      <c r="N2165" s="2">
        <f t="shared" si="407"/>
        <v>4.4100464414813523E-3</v>
      </c>
      <c r="O2165" s="2">
        <f>M2165/MAX(M$2:M2165)-1</f>
        <v>0</v>
      </c>
      <c r="Q2165" s="1">
        <f t="shared" si="400"/>
        <v>41698</v>
      </c>
      <c r="R2165" s="2">
        <f t="shared" si="396"/>
        <v>1.3497182204802545</v>
      </c>
      <c r="S2165" s="2">
        <f t="shared" si="397"/>
        <v>1.4542376422997798</v>
      </c>
      <c r="T2165" s="2">
        <f t="shared" si="398"/>
        <v>0</v>
      </c>
      <c r="U2165" s="2">
        <f t="shared" si="399"/>
        <v>0</v>
      </c>
    </row>
    <row r="2166" spans="1:21" x14ac:dyDescent="0.3">
      <c r="A2166" s="1">
        <v>41699</v>
      </c>
      <c r="B2166">
        <f>IF(_xlfn.IFNA(VLOOKUP($A2166,raw_data!$A:$D,2,FALSE),B2165)=0,B2165,_xlfn.IFNA(VLOOKUP($A2166,raw_data!$A:$D,2,FALSE),B2165))</f>
        <v>48.012859344482401</v>
      </c>
      <c r="C2166">
        <f>IF(_xlfn.IFNA(VLOOKUP($A2166,raw_data!$A:$D,3,FALSE),C2165)=0,C2165,_xlfn.IFNA(VLOOKUP($A2166,raw_data!$A:$D,3,FALSE),C2165))</f>
        <v>87.361396789550696</v>
      </c>
      <c r="D2166">
        <f>IF(_xlfn.IFNA(VLOOKUP($A2166,raw_data!$A:$D,4,FALSE),D2165)=0,D2165,_xlfn.IFNA(VLOOKUP($A2166,raw_data!$A:$D,4,FALSE),D2165))</f>
        <v>1068.69995117187</v>
      </c>
      <c r="E2166" s="2">
        <f t="shared" si="401"/>
        <v>0</v>
      </c>
      <c r="F2166" s="2">
        <f t="shared" si="402"/>
        <v>0</v>
      </c>
      <c r="G2166" s="2">
        <f t="shared" si="403"/>
        <v>0</v>
      </c>
      <c r="H2166" s="2"/>
      <c r="I2166" s="2">
        <f t="shared" si="404"/>
        <v>1.3497182204802545</v>
      </c>
      <c r="J2166" s="2">
        <f t="shared" si="405"/>
        <v>0</v>
      </c>
      <c r="K2166" s="2">
        <f>I2166/MAX(I$2:I2166)-1</f>
        <v>0</v>
      </c>
      <c r="M2166" s="2">
        <f t="shared" si="406"/>
        <v>1.4542376422997798</v>
      </c>
      <c r="N2166" s="2">
        <f t="shared" si="407"/>
        <v>0</v>
      </c>
      <c r="O2166" s="2">
        <f>M2166/MAX(M$2:M2166)-1</f>
        <v>0</v>
      </c>
      <c r="Q2166" s="1">
        <f t="shared" si="400"/>
        <v>41699</v>
      </c>
      <c r="R2166" s="2">
        <f t="shared" si="396"/>
        <v>1.3497182204802545</v>
      </c>
      <c r="S2166" s="2">
        <f t="shared" si="397"/>
        <v>1.4542376422997798</v>
      </c>
      <c r="T2166" s="2">
        <f t="shared" si="398"/>
        <v>0</v>
      </c>
      <c r="U2166" s="2">
        <f t="shared" si="399"/>
        <v>0</v>
      </c>
    </row>
    <row r="2167" spans="1:21" x14ac:dyDescent="0.3">
      <c r="A2167" s="1">
        <v>41700</v>
      </c>
      <c r="B2167">
        <f>IF(_xlfn.IFNA(VLOOKUP($A2167,raw_data!$A:$D,2,FALSE),B2166)=0,B2166,_xlfn.IFNA(VLOOKUP($A2167,raw_data!$A:$D,2,FALSE),B2166))</f>
        <v>48.012859344482401</v>
      </c>
      <c r="C2167">
        <f>IF(_xlfn.IFNA(VLOOKUP($A2167,raw_data!$A:$D,3,FALSE),C2166)=0,C2166,_xlfn.IFNA(VLOOKUP($A2167,raw_data!$A:$D,3,FALSE),C2166))</f>
        <v>87.361396789550696</v>
      </c>
      <c r="D2167">
        <f>IF(_xlfn.IFNA(VLOOKUP($A2167,raw_data!$A:$D,4,FALSE),D2166)=0,D2166,_xlfn.IFNA(VLOOKUP($A2167,raw_data!$A:$D,4,FALSE),D2166))</f>
        <v>1068.69995117187</v>
      </c>
      <c r="E2167" s="2">
        <f t="shared" si="401"/>
        <v>0</v>
      </c>
      <c r="F2167" s="2">
        <f t="shared" si="402"/>
        <v>0</v>
      </c>
      <c r="G2167" s="2">
        <f t="shared" si="403"/>
        <v>0</v>
      </c>
      <c r="H2167" s="2"/>
      <c r="I2167" s="2">
        <f t="shared" si="404"/>
        <v>1.3497182204802545</v>
      </c>
      <c r="J2167" s="2">
        <f t="shared" si="405"/>
        <v>0</v>
      </c>
      <c r="K2167" s="2">
        <f>I2167/MAX(I$2:I2167)-1</f>
        <v>0</v>
      </c>
      <c r="M2167" s="2">
        <f t="shared" si="406"/>
        <v>1.4542376422997798</v>
      </c>
      <c r="N2167" s="2">
        <f t="shared" si="407"/>
        <v>0</v>
      </c>
      <c r="O2167" s="2">
        <f>M2167/MAX(M$2:M2167)-1</f>
        <v>0</v>
      </c>
      <c r="Q2167" s="1">
        <f t="shared" si="400"/>
        <v>41700</v>
      </c>
      <c r="R2167" s="2">
        <f t="shared" si="396"/>
        <v>1.3497182204802545</v>
      </c>
      <c r="S2167" s="2">
        <f t="shared" si="397"/>
        <v>1.4542376422997798</v>
      </c>
      <c r="T2167" s="2">
        <f t="shared" si="398"/>
        <v>0</v>
      </c>
      <c r="U2167" s="2">
        <f t="shared" si="399"/>
        <v>0</v>
      </c>
    </row>
    <row r="2168" spans="1:21" x14ac:dyDescent="0.3">
      <c r="A2168" s="1">
        <v>41701</v>
      </c>
      <c r="B2168">
        <f>IF(_xlfn.IFNA(VLOOKUP($A2168,raw_data!$A:$D,2,FALSE),B2167)=0,B2167,_xlfn.IFNA(VLOOKUP($A2168,raw_data!$A:$D,2,FALSE),B2167))</f>
        <v>47.356739044189403</v>
      </c>
      <c r="C2168">
        <f>IF(_xlfn.IFNA(VLOOKUP($A2168,raw_data!$A:$D,3,FALSE),C2167)=0,C2167,_xlfn.IFNA(VLOOKUP($A2168,raw_data!$A:$D,3,FALSE),C2167))</f>
        <v>87.587738037109304</v>
      </c>
      <c r="D2168">
        <f>IF(_xlfn.IFNA(VLOOKUP($A2168,raw_data!$A:$D,4,FALSE),D2167)=0,D2167,_xlfn.IFNA(VLOOKUP($A2168,raw_data!$A:$D,4,FALSE),D2167))</f>
        <v>1067.30004882812</v>
      </c>
      <c r="E2168" s="2">
        <f t="shared" si="401"/>
        <v>-1.3665511891001292E-2</v>
      </c>
      <c r="F2168" s="2">
        <f t="shared" si="402"/>
        <v>2.5908611340528243E-3</v>
      </c>
      <c r="G2168" s="2">
        <f t="shared" si="403"/>
        <v>-1.3099114884537189E-3</v>
      </c>
      <c r="H2168" s="2"/>
      <c r="I2168" s="2">
        <f t="shared" si="404"/>
        <v>1.3400502392371163</v>
      </c>
      <c r="J2168" s="2">
        <f t="shared" si="405"/>
        <v>-7.1629626809796444E-3</v>
      </c>
      <c r="K2168" s="2">
        <f>I2168/MAX(I$2:I2168)-1</f>
        <v>-7.16296268097949E-3</v>
      </c>
      <c r="M2168" s="2">
        <f t="shared" si="406"/>
        <v>1.4419297146335757</v>
      </c>
      <c r="N2168" s="2">
        <f t="shared" si="407"/>
        <v>-8.4634913223261554E-3</v>
      </c>
      <c r="O2168" s="2">
        <f>M2168/MAX(M$2:M2168)-1</f>
        <v>-8.4634913223260444E-3</v>
      </c>
      <c r="Q2168" s="1">
        <f t="shared" si="400"/>
        <v>41701</v>
      </c>
      <c r="R2168" s="2">
        <f t="shared" si="396"/>
        <v>1.3400502392371163</v>
      </c>
      <c r="S2168" s="2">
        <f t="shared" si="397"/>
        <v>1.4419297146335757</v>
      </c>
      <c r="T2168" s="2">
        <f t="shared" si="398"/>
        <v>-7.16296268097949E-3</v>
      </c>
      <c r="U2168" s="2">
        <f t="shared" si="399"/>
        <v>-8.4634913223260444E-3</v>
      </c>
    </row>
    <row r="2169" spans="1:21" x14ac:dyDescent="0.3">
      <c r="A2169" s="1">
        <v>41702</v>
      </c>
      <c r="B2169">
        <f>IF(_xlfn.IFNA(VLOOKUP($A2169,raw_data!$A:$D,2,FALSE),B2168)=0,B2168,_xlfn.IFNA(VLOOKUP($A2169,raw_data!$A:$D,2,FALSE),B2168))</f>
        <v>48.145744323730398</v>
      </c>
      <c r="C2169">
        <f>IF(_xlfn.IFNA(VLOOKUP($A2169,raw_data!$A:$D,3,FALSE),C2168)=0,C2168,_xlfn.IFNA(VLOOKUP($A2169,raw_data!$A:$D,3,FALSE),C2168))</f>
        <v>87.264381408691406</v>
      </c>
      <c r="D2169">
        <f>IF(_xlfn.IFNA(VLOOKUP($A2169,raw_data!$A:$D,4,FALSE),D2168)=0,D2168,_xlfn.IFNA(VLOOKUP($A2169,raw_data!$A:$D,4,FALSE),D2168))</f>
        <v>1069</v>
      </c>
      <c r="E2169" s="2">
        <f t="shared" si="401"/>
        <v>1.6660887034573024E-2</v>
      </c>
      <c r="F2169" s="2">
        <f t="shared" si="402"/>
        <v>-3.6918024790284498E-3</v>
      </c>
      <c r="G2169" s="2">
        <f t="shared" si="403"/>
        <v>1.5927584503969694E-3</v>
      </c>
      <c r="H2169" s="2"/>
      <c r="I2169" s="2">
        <f t="shared" si="404"/>
        <v>1.3514672143129705</v>
      </c>
      <c r="J2169" s="2">
        <f t="shared" si="405"/>
        <v>8.5198112291324339E-3</v>
      </c>
      <c r="K2169" s="2">
        <f>I2169/MAX(I$2:I2169)-1</f>
        <v>0</v>
      </c>
      <c r="M2169" s="2">
        <f t="shared" si="406"/>
        <v>1.4565308963339385</v>
      </c>
      <c r="N2169" s="2">
        <f t="shared" si="407"/>
        <v>1.0126139680860513E-2</v>
      </c>
      <c r="O2169" s="2">
        <f>M2169/MAX(M$2:M2169)-1</f>
        <v>0</v>
      </c>
      <c r="Q2169" s="1">
        <f t="shared" si="400"/>
        <v>41702</v>
      </c>
      <c r="R2169" s="2">
        <f t="shared" si="396"/>
        <v>1.3514672143129705</v>
      </c>
      <c r="S2169" s="2">
        <f t="shared" si="397"/>
        <v>1.4565308963339385</v>
      </c>
      <c r="T2169" s="2">
        <f t="shared" si="398"/>
        <v>0</v>
      </c>
      <c r="U2169" s="2">
        <f t="shared" si="399"/>
        <v>0</v>
      </c>
    </row>
    <row r="2170" spans="1:21" x14ac:dyDescent="0.3">
      <c r="A2170" s="1">
        <v>41703</v>
      </c>
      <c r="B2170">
        <f>IF(_xlfn.IFNA(VLOOKUP($A2170,raw_data!$A:$D,2,FALSE),B2169)=0,B2169,_xlfn.IFNA(VLOOKUP($A2170,raw_data!$A:$D,2,FALSE),B2169))</f>
        <v>48.104213714599602</v>
      </c>
      <c r="C2170">
        <f>IF(_xlfn.IFNA(VLOOKUP($A2170,raw_data!$A:$D,3,FALSE),C2169)=0,C2169,_xlfn.IFNA(VLOOKUP($A2170,raw_data!$A:$D,3,FALSE),C2169))</f>
        <v>87.312828063964801</v>
      </c>
      <c r="D2170">
        <f>IF(_xlfn.IFNA(VLOOKUP($A2170,raw_data!$A:$D,4,FALSE),D2169)=0,D2169,_xlfn.IFNA(VLOOKUP($A2170,raw_data!$A:$D,4,FALSE),D2169))</f>
        <v>1070.09997558593</v>
      </c>
      <c r="E2170" s="2">
        <f t="shared" si="401"/>
        <v>-8.6260187092646046E-4</v>
      </c>
      <c r="F2170" s="2">
        <f t="shared" si="402"/>
        <v>5.5517101584090511E-4</v>
      </c>
      <c r="G2170" s="2">
        <f t="shared" si="403"/>
        <v>1.0289762263142599E-3</v>
      </c>
      <c r="H2170" s="2"/>
      <c r="I2170" s="2">
        <f t="shared" si="404"/>
        <v>1.3510678655949315</v>
      </c>
      <c r="J2170" s="2">
        <f t="shared" si="405"/>
        <v>-2.9549271621951421E-4</v>
      </c>
      <c r="K2170" s="2">
        <f>I2170/MAX(I$2:I2170)-1</f>
        <v>-2.9549271621953643E-4</v>
      </c>
      <c r="M2170" s="2">
        <f t="shared" si="406"/>
        <v>1.4575987948628704</v>
      </c>
      <c r="N2170" s="2">
        <f t="shared" si="407"/>
        <v>7.3317945511464089E-4</v>
      </c>
      <c r="O2170" s="2">
        <f>M2170/MAX(M$2:M2170)-1</f>
        <v>0</v>
      </c>
      <c r="Q2170" s="1">
        <f t="shared" si="400"/>
        <v>41703</v>
      </c>
      <c r="R2170" s="2">
        <f t="shared" si="396"/>
        <v>1.3510678655949315</v>
      </c>
      <c r="S2170" s="2">
        <f t="shared" si="397"/>
        <v>1.4575987948628704</v>
      </c>
      <c r="T2170" s="2">
        <f t="shared" si="398"/>
        <v>-2.9549271621953643E-4</v>
      </c>
      <c r="U2170" s="2">
        <f t="shared" si="399"/>
        <v>0</v>
      </c>
    </row>
    <row r="2171" spans="1:21" x14ac:dyDescent="0.3">
      <c r="A2171" s="1">
        <v>41704</v>
      </c>
      <c r="B2171">
        <f>IF(_xlfn.IFNA(VLOOKUP($A2171,raw_data!$A:$D,2,FALSE),B2170)=0,B2170,_xlfn.IFNA(VLOOKUP($A2171,raw_data!$A:$D,2,FALSE),B2170))</f>
        <v>48.419815063476499</v>
      </c>
      <c r="C2171">
        <f>IF(_xlfn.IFNA(VLOOKUP($A2171,raw_data!$A:$D,3,FALSE),C2170)=0,C2170,_xlfn.IFNA(VLOOKUP($A2171,raw_data!$A:$D,3,FALSE),C2170))</f>
        <v>87.118873596191406</v>
      </c>
      <c r="D2171">
        <f>IF(_xlfn.IFNA(VLOOKUP($A2171,raw_data!$A:$D,4,FALSE),D2170)=0,D2170,_xlfn.IFNA(VLOOKUP($A2171,raw_data!$A:$D,4,FALSE),D2170))</f>
        <v>1070.19995117187</v>
      </c>
      <c r="E2171" s="2">
        <f t="shared" si="401"/>
        <v>6.5607838587560252E-3</v>
      </c>
      <c r="F2171" s="2">
        <f t="shared" si="402"/>
        <v>-2.2213742479089138E-3</v>
      </c>
      <c r="G2171" s="2">
        <f t="shared" si="403"/>
        <v>9.3426397739460043E-5</v>
      </c>
      <c r="H2171" s="2"/>
      <c r="I2171" s="2">
        <f t="shared" si="404"/>
        <v>1.3551858131962151</v>
      </c>
      <c r="J2171" s="2">
        <f t="shared" si="405"/>
        <v>3.0479206160900496E-3</v>
      </c>
      <c r="K2171" s="2">
        <f>I2171/MAX(I$2:I2171)-1</f>
        <v>0</v>
      </c>
      <c r="M2171" s="2">
        <f t="shared" si="406"/>
        <v>1.462178033544832</v>
      </c>
      <c r="N2171" s="2">
        <f t="shared" si="407"/>
        <v>3.1416317700732055E-3</v>
      </c>
      <c r="O2171" s="2">
        <f>M2171/MAX(M$2:M2171)-1</f>
        <v>0</v>
      </c>
      <c r="Q2171" s="1">
        <f t="shared" si="400"/>
        <v>41704</v>
      </c>
      <c r="R2171" s="2">
        <f t="shared" si="396"/>
        <v>1.3551858131962151</v>
      </c>
      <c r="S2171" s="2">
        <f t="shared" si="397"/>
        <v>1.462178033544832</v>
      </c>
      <c r="T2171" s="2">
        <f t="shared" si="398"/>
        <v>0</v>
      </c>
      <c r="U2171" s="2">
        <f t="shared" si="399"/>
        <v>0</v>
      </c>
    </row>
    <row r="2172" spans="1:21" x14ac:dyDescent="0.3">
      <c r="A2172" s="1">
        <v>41705</v>
      </c>
      <c r="B2172">
        <f>IF(_xlfn.IFNA(VLOOKUP($A2172,raw_data!$A:$D,2,FALSE),B2171)=0,B2171,_xlfn.IFNA(VLOOKUP($A2172,raw_data!$A:$D,2,FALSE),B2171))</f>
        <v>48.253707885742102</v>
      </c>
      <c r="C2172">
        <f>IF(_xlfn.IFNA(VLOOKUP($A2172,raw_data!$A:$D,3,FALSE),C2171)=0,C2171,_xlfn.IFNA(VLOOKUP($A2172,raw_data!$A:$D,3,FALSE),C2171))</f>
        <v>86.876335144042898</v>
      </c>
      <c r="D2172">
        <f>IF(_xlfn.IFNA(VLOOKUP($A2172,raw_data!$A:$D,4,FALSE),D2171)=0,D2171,_xlfn.IFNA(VLOOKUP($A2172,raw_data!$A:$D,4,FALSE),D2171))</f>
        <v>1063.59997558593</v>
      </c>
      <c r="E2172" s="2">
        <f t="shared" si="401"/>
        <v>-3.4305620026974237E-3</v>
      </c>
      <c r="F2172" s="2">
        <f t="shared" si="402"/>
        <v>-2.7839943531949851E-3</v>
      </c>
      <c r="G2172" s="2">
        <f t="shared" si="403"/>
        <v>-6.167049044165096E-3</v>
      </c>
      <c r="H2172" s="2"/>
      <c r="I2172" s="2">
        <f t="shared" si="404"/>
        <v>1.3508872519612205</v>
      </c>
      <c r="J2172" s="2">
        <f t="shared" si="405"/>
        <v>-3.1719349428964479E-3</v>
      </c>
      <c r="K2172" s="2">
        <f>I2172/MAX(I$2:I2172)-1</f>
        <v>-3.1719349428964705E-3</v>
      </c>
      <c r="M2172" s="2">
        <f t="shared" si="406"/>
        <v>1.4485513786672819</v>
      </c>
      <c r="N2172" s="2">
        <f t="shared" si="407"/>
        <v>-9.3194225087038784E-3</v>
      </c>
      <c r="O2172" s="2">
        <f>M2172/MAX(M$2:M2172)-1</f>
        <v>-9.3194225087038784E-3</v>
      </c>
      <c r="Q2172" s="1">
        <f t="shared" si="400"/>
        <v>41705</v>
      </c>
      <c r="R2172" s="2">
        <f t="shared" si="396"/>
        <v>1.3508872519612205</v>
      </c>
      <c r="S2172" s="2">
        <f t="shared" si="397"/>
        <v>1.4485513786672819</v>
      </c>
      <c r="T2172" s="2">
        <f t="shared" si="398"/>
        <v>-3.1719349428964705E-3</v>
      </c>
      <c r="U2172" s="2">
        <f t="shared" si="399"/>
        <v>-9.3194225087038784E-3</v>
      </c>
    </row>
    <row r="2173" spans="1:21" x14ac:dyDescent="0.3">
      <c r="A2173" s="1">
        <v>41706</v>
      </c>
      <c r="B2173">
        <f>IF(_xlfn.IFNA(VLOOKUP($A2173,raw_data!$A:$D,2,FALSE),B2172)=0,B2172,_xlfn.IFNA(VLOOKUP($A2173,raw_data!$A:$D,2,FALSE),B2172))</f>
        <v>48.253707885742102</v>
      </c>
      <c r="C2173">
        <f>IF(_xlfn.IFNA(VLOOKUP($A2173,raw_data!$A:$D,3,FALSE),C2172)=0,C2172,_xlfn.IFNA(VLOOKUP($A2173,raw_data!$A:$D,3,FALSE),C2172))</f>
        <v>86.876335144042898</v>
      </c>
      <c r="D2173">
        <f>IF(_xlfn.IFNA(VLOOKUP($A2173,raw_data!$A:$D,4,FALSE),D2172)=0,D2172,_xlfn.IFNA(VLOOKUP($A2173,raw_data!$A:$D,4,FALSE),D2172))</f>
        <v>1063.59997558593</v>
      </c>
      <c r="E2173" s="2">
        <f t="shared" si="401"/>
        <v>0</v>
      </c>
      <c r="F2173" s="2">
        <f t="shared" si="402"/>
        <v>0</v>
      </c>
      <c r="G2173" s="2">
        <f t="shared" si="403"/>
        <v>0</v>
      </c>
      <c r="H2173" s="2"/>
      <c r="I2173" s="2">
        <f t="shared" si="404"/>
        <v>1.3508872519612205</v>
      </c>
      <c r="J2173" s="2">
        <f t="shared" si="405"/>
        <v>0</v>
      </c>
      <c r="K2173" s="2">
        <f>I2173/MAX(I$2:I2173)-1</f>
        <v>-3.1719349428964705E-3</v>
      </c>
      <c r="M2173" s="2">
        <f t="shared" si="406"/>
        <v>1.4485513786672819</v>
      </c>
      <c r="N2173" s="2">
        <f t="shared" si="407"/>
        <v>0</v>
      </c>
      <c r="O2173" s="2">
        <f>M2173/MAX(M$2:M2173)-1</f>
        <v>-9.3194225087038784E-3</v>
      </c>
      <c r="Q2173" s="1">
        <f t="shared" si="400"/>
        <v>41706</v>
      </c>
      <c r="R2173" s="2">
        <f t="shared" si="396"/>
        <v>1.3508872519612205</v>
      </c>
      <c r="S2173" s="2">
        <f t="shared" si="397"/>
        <v>1.4485513786672819</v>
      </c>
      <c r="T2173" s="2">
        <f t="shared" si="398"/>
        <v>-3.1719349428964705E-3</v>
      </c>
      <c r="U2173" s="2">
        <f t="shared" si="399"/>
        <v>-9.3194225087038784E-3</v>
      </c>
    </row>
    <row r="2174" spans="1:21" x14ac:dyDescent="0.3">
      <c r="A2174" s="1">
        <v>41707</v>
      </c>
      <c r="B2174">
        <f>IF(_xlfn.IFNA(VLOOKUP($A2174,raw_data!$A:$D,2,FALSE),B2173)=0,B2173,_xlfn.IFNA(VLOOKUP($A2174,raw_data!$A:$D,2,FALSE),B2173))</f>
        <v>48.253707885742102</v>
      </c>
      <c r="C2174">
        <f>IF(_xlfn.IFNA(VLOOKUP($A2174,raw_data!$A:$D,3,FALSE),C2173)=0,C2173,_xlfn.IFNA(VLOOKUP($A2174,raw_data!$A:$D,3,FALSE),C2173))</f>
        <v>86.876335144042898</v>
      </c>
      <c r="D2174">
        <f>IF(_xlfn.IFNA(VLOOKUP($A2174,raw_data!$A:$D,4,FALSE),D2173)=0,D2173,_xlfn.IFNA(VLOOKUP($A2174,raw_data!$A:$D,4,FALSE),D2173))</f>
        <v>1063.59997558593</v>
      </c>
      <c r="E2174" s="2">
        <f t="shared" si="401"/>
        <v>0</v>
      </c>
      <c r="F2174" s="2">
        <f t="shared" si="402"/>
        <v>0</v>
      </c>
      <c r="G2174" s="2">
        <f t="shared" si="403"/>
        <v>0</v>
      </c>
      <c r="H2174" s="2"/>
      <c r="I2174" s="2">
        <f t="shared" si="404"/>
        <v>1.3508872519612205</v>
      </c>
      <c r="J2174" s="2">
        <f t="shared" si="405"/>
        <v>0</v>
      </c>
      <c r="K2174" s="2">
        <f>I2174/MAX(I$2:I2174)-1</f>
        <v>-3.1719349428964705E-3</v>
      </c>
      <c r="M2174" s="2">
        <f t="shared" si="406"/>
        <v>1.4485513786672819</v>
      </c>
      <c r="N2174" s="2">
        <f t="shared" si="407"/>
        <v>0</v>
      </c>
      <c r="O2174" s="2">
        <f>M2174/MAX(M$2:M2174)-1</f>
        <v>-9.3194225087038784E-3</v>
      </c>
      <c r="Q2174" s="1">
        <f t="shared" si="400"/>
        <v>41707</v>
      </c>
      <c r="R2174" s="2">
        <f t="shared" si="396"/>
        <v>1.3508872519612205</v>
      </c>
      <c r="S2174" s="2">
        <f t="shared" si="397"/>
        <v>1.4485513786672819</v>
      </c>
      <c r="T2174" s="2">
        <f t="shared" si="398"/>
        <v>-3.1719349428964705E-3</v>
      </c>
      <c r="U2174" s="2">
        <f t="shared" si="399"/>
        <v>-9.3194225087038784E-3</v>
      </c>
    </row>
    <row r="2175" spans="1:21" x14ac:dyDescent="0.3">
      <c r="A2175" s="1">
        <v>41708</v>
      </c>
      <c r="B2175">
        <f>IF(_xlfn.IFNA(VLOOKUP($A2175,raw_data!$A:$D,2,FALSE),B2174)=0,B2174,_xlfn.IFNA(VLOOKUP($A2175,raw_data!$A:$D,2,FALSE),B2174))</f>
        <v>48.087612152099602</v>
      </c>
      <c r="C2175">
        <f>IF(_xlfn.IFNA(VLOOKUP($A2175,raw_data!$A:$D,3,FALSE),C2174)=0,C2174,_xlfn.IFNA(VLOOKUP($A2175,raw_data!$A:$D,3,FALSE),C2174))</f>
        <v>86.876335144042898</v>
      </c>
      <c r="D2175">
        <f>IF(_xlfn.IFNA(VLOOKUP($A2175,raw_data!$A:$D,4,FALSE),D2174)=0,D2174,_xlfn.IFNA(VLOOKUP($A2175,raw_data!$A:$D,4,FALSE),D2174))</f>
        <v>1064.19995117187</v>
      </c>
      <c r="E2175" s="2">
        <f t="shared" si="401"/>
        <v>-3.4421341057518928E-3</v>
      </c>
      <c r="F2175" s="2">
        <f t="shared" si="402"/>
        <v>0</v>
      </c>
      <c r="G2175" s="2">
        <f t="shared" si="403"/>
        <v>5.6409890909359106E-4</v>
      </c>
      <c r="H2175" s="2"/>
      <c r="I2175" s="2">
        <f t="shared" si="404"/>
        <v>1.3480972909114199</v>
      </c>
      <c r="J2175" s="2">
        <f t="shared" si="405"/>
        <v>-2.0652804634511356E-3</v>
      </c>
      <c r="K2175" s="2">
        <f>I2175/MAX(I$2:I2175)-1</f>
        <v>-5.230664471078561E-3</v>
      </c>
      <c r="M2175" s="2">
        <f t="shared" si="406"/>
        <v>1.4463751524622019</v>
      </c>
      <c r="N2175" s="2">
        <f t="shared" si="407"/>
        <v>-1.5023465768139177E-3</v>
      </c>
      <c r="O2175" s="2">
        <f>M2175/MAX(M$2:M2175)-1</f>
        <v>-1.080776808301398E-2</v>
      </c>
      <c r="Q2175" s="1">
        <f t="shared" si="400"/>
        <v>41708</v>
      </c>
      <c r="R2175" s="2">
        <f t="shared" si="396"/>
        <v>1.3480972909114199</v>
      </c>
      <c r="S2175" s="2">
        <f t="shared" si="397"/>
        <v>1.4463751524622019</v>
      </c>
      <c r="T2175" s="2">
        <f t="shared" si="398"/>
        <v>-5.230664471078561E-3</v>
      </c>
      <c r="U2175" s="2">
        <f t="shared" si="399"/>
        <v>-1.080776808301398E-2</v>
      </c>
    </row>
    <row r="2176" spans="1:21" x14ac:dyDescent="0.3">
      <c r="A2176" s="1">
        <v>41709</v>
      </c>
      <c r="B2176">
        <f>IF(_xlfn.IFNA(VLOOKUP($A2176,raw_data!$A:$D,2,FALSE),B2175)=0,B2175,_xlfn.IFNA(VLOOKUP($A2176,raw_data!$A:$D,2,FALSE),B2175))</f>
        <v>47.821830749511697</v>
      </c>
      <c r="C2176">
        <f>IF(_xlfn.IFNA(VLOOKUP($A2176,raw_data!$A:$D,3,FALSE),C2175)=0,C2175,_xlfn.IFNA(VLOOKUP($A2176,raw_data!$A:$D,3,FALSE),C2175))</f>
        <v>86.868270874023395</v>
      </c>
      <c r="D2176">
        <f>IF(_xlfn.IFNA(VLOOKUP($A2176,raw_data!$A:$D,4,FALSE),D2175)=0,D2175,_xlfn.IFNA(VLOOKUP($A2176,raw_data!$A:$D,4,FALSE),D2175))</f>
        <v>1066.09997558593</v>
      </c>
      <c r="E2176" s="2">
        <f t="shared" si="401"/>
        <v>-5.5270243352331105E-3</v>
      </c>
      <c r="F2176" s="2">
        <f t="shared" si="402"/>
        <v>-9.2824703138427722E-5</v>
      </c>
      <c r="G2176" s="2">
        <f t="shared" si="403"/>
        <v>1.7854017113680953E-3</v>
      </c>
      <c r="H2176" s="2"/>
      <c r="I2176" s="2">
        <f t="shared" si="404"/>
        <v>1.3435766562992102</v>
      </c>
      <c r="J2176" s="2">
        <f t="shared" si="405"/>
        <v>-3.3533444823952373E-3</v>
      </c>
      <c r="K2176" s="2">
        <f>I2176/MAX(I$2:I2176)-1</f>
        <v>-8.5664687336304279E-3</v>
      </c>
      <c r="M2176" s="2">
        <f t="shared" si="406"/>
        <v>1.4440986594527929</v>
      </c>
      <c r="N2176" s="2">
        <f t="shared" si="407"/>
        <v>-1.5739298380047506E-3</v>
      </c>
      <c r="O2176" s="2">
        <f>M2176/MAX(M$2:M2176)-1</f>
        <v>-1.2364687252350737E-2</v>
      </c>
      <c r="Q2176" s="1">
        <f t="shared" si="400"/>
        <v>41709</v>
      </c>
      <c r="R2176" s="2">
        <f t="shared" si="396"/>
        <v>1.3435766562992102</v>
      </c>
      <c r="S2176" s="2">
        <f t="shared" si="397"/>
        <v>1.4440986594527929</v>
      </c>
      <c r="T2176" s="2">
        <f t="shared" si="398"/>
        <v>-8.5664687336304279E-3</v>
      </c>
      <c r="U2176" s="2">
        <f t="shared" si="399"/>
        <v>-1.2364687252350737E-2</v>
      </c>
    </row>
    <row r="2177" spans="1:21" x14ac:dyDescent="0.3">
      <c r="A2177" s="1">
        <v>41710</v>
      </c>
      <c r="B2177">
        <f>IF(_xlfn.IFNA(VLOOKUP($A2177,raw_data!$A:$D,2,FALSE),B2176)=0,B2176,_xlfn.IFNA(VLOOKUP($A2177,raw_data!$A:$D,2,FALSE),B2176))</f>
        <v>47.755393981933501</v>
      </c>
      <c r="C2177">
        <f>IF(_xlfn.IFNA(VLOOKUP($A2177,raw_data!$A:$D,3,FALSE),C2176)=0,C2176,_xlfn.IFNA(VLOOKUP($A2177,raw_data!$A:$D,3,FALSE),C2176))</f>
        <v>87.062263488769503</v>
      </c>
      <c r="D2177">
        <f>IF(_xlfn.IFNA(VLOOKUP($A2177,raw_data!$A:$D,4,FALSE),D2176)=0,D2176,_xlfn.IFNA(VLOOKUP($A2177,raw_data!$A:$D,4,FALSE),D2176))</f>
        <v>1064.78002929687</v>
      </c>
      <c r="E2177" s="2">
        <f t="shared" si="401"/>
        <v>-1.3892560476446159E-3</v>
      </c>
      <c r="F2177" s="2">
        <f t="shared" si="402"/>
        <v>2.2331814918641335E-3</v>
      </c>
      <c r="G2177" s="2">
        <f t="shared" si="403"/>
        <v>-1.2381074188980712E-3</v>
      </c>
      <c r="H2177" s="2"/>
      <c r="I2177" s="2">
        <f t="shared" si="404"/>
        <v>1.3436568933107667</v>
      </c>
      <c r="J2177" s="2">
        <f t="shared" si="405"/>
        <v>5.9718968158883954E-5</v>
      </c>
      <c r="K2177" s="2">
        <f>I2177/MAX(I$2:I2177)-1</f>
        <v>-8.5072613461452118E-3</v>
      </c>
      <c r="M2177" s="2">
        <f t="shared" si="406"/>
        <v>1.4423968434962806</v>
      </c>
      <c r="N2177" s="2">
        <f t="shared" si="407"/>
        <v>-1.1784623892368007E-3</v>
      </c>
      <c r="O2177" s="2">
        <f>M2177/MAX(M$2:M2177)-1</f>
        <v>-1.3528578322705931E-2</v>
      </c>
      <c r="Q2177" s="1">
        <f t="shared" si="400"/>
        <v>41710</v>
      </c>
      <c r="R2177" s="2">
        <f t="shared" si="396"/>
        <v>1.3436568933107667</v>
      </c>
      <c r="S2177" s="2">
        <f t="shared" si="397"/>
        <v>1.4423968434962806</v>
      </c>
      <c r="T2177" s="2">
        <f t="shared" si="398"/>
        <v>-8.5072613461452118E-3</v>
      </c>
      <c r="U2177" s="2">
        <f t="shared" si="399"/>
        <v>-1.3528578322705931E-2</v>
      </c>
    </row>
    <row r="2178" spans="1:21" x14ac:dyDescent="0.3">
      <c r="A2178" s="1">
        <v>41711</v>
      </c>
      <c r="B2178">
        <f>IF(_xlfn.IFNA(VLOOKUP($A2178,raw_data!$A:$D,2,FALSE),B2177)=0,B2177,_xlfn.IFNA(VLOOKUP($A2178,raw_data!$A:$D,2,FALSE),B2177))</f>
        <v>47.082668304443303</v>
      </c>
      <c r="C2178">
        <f>IF(_xlfn.IFNA(VLOOKUP($A2178,raw_data!$A:$D,3,FALSE),C2177)=0,C2177,_xlfn.IFNA(VLOOKUP($A2178,raw_data!$A:$D,3,FALSE),C2177))</f>
        <v>87.288635253906193</v>
      </c>
      <c r="D2178">
        <f>IF(_xlfn.IFNA(VLOOKUP($A2178,raw_data!$A:$D,4,FALSE),D2177)=0,D2177,_xlfn.IFNA(VLOOKUP($A2178,raw_data!$A:$D,4,FALSE),D2177))</f>
        <v>1067.03002929687</v>
      </c>
      <c r="E2178" s="2">
        <f t="shared" si="401"/>
        <v>-1.4086904565057123E-2</v>
      </c>
      <c r="F2178" s="2">
        <f t="shared" si="402"/>
        <v>2.6001134827593475E-3</v>
      </c>
      <c r="G2178" s="2">
        <f t="shared" si="403"/>
        <v>2.1131125097131331E-3</v>
      </c>
      <c r="H2178" s="2"/>
      <c r="I2178" s="2">
        <f t="shared" si="404"/>
        <v>1.3336975776180167</v>
      </c>
      <c r="J2178" s="2">
        <f t="shared" si="405"/>
        <v>-7.4120973459305354E-3</v>
      </c>
      <c r="K2178" s="2">
        <f>I2178/MAX(I$2:I2178)-1</f>
        <v>-1.5856302042830839E-2</v>
      </c>
      <c r="M2178" s="2">
        <f t="shared" si="406"/>
        <v>1.4347310128162958</v>
      </c>
      <c r="N2178" s="2">
        <f t="shared" si="407"/>
        <v>-5.3146474318422898E-3</v>
      </c>
      <c r="O2178" s="2">
        <f>M2178/MAX(M$2:M2178)-1</f>
        <v>-1.8771326130508914E-2</v>
      </c>
      <c r="Q2178" s="1">
        <f t="shared" si="400"/>
        <v>41711</v>
      </c>
      <c r="R2178" s="2">
        <f t="shared" ref="R2178:R2241" si="408">I2178</f>
        <v>1.3336975776180167</v>
      </c>
      <c r="S2178" s="2">
        <f t="shared" ref="S2178:S2241" si="409">M2178</f>
        <v>1.4347310128162958</v>
      </c>
      <c r="T2178" s="2">
        <f t="shared" ref="T2178:T2241" si="410">K2178</f>
        <v>-1.5856302042830839E-2</v>
      </c>
      <c r="U2178" s="2">
        <f t="shared" ref="U2178:U2241" si="411">O2178</f>
        <v>-1.8771326130508914E-2</v>
      </c>
    </row>
    <row r="2179" spans="1:21" x14ac:dyDescent="0.3">
      <c r="A2179" s="1">
        <v>41712</v>
      </c>
      <c r="B2179">
        <f>IF(_xlfn.IFNA(VLOOKUP($A2179,raw_data!$A:$D,2,FALSE),B2178)=0,B2178,_xlfn.IFNA(VLOOKUP($A2179,raw_data!$A:$D,2,FALSE),B2178))</f>
        <v>46.9331665039062</v>
      </c>
      <c r="C2179">
        <f>IF(_xlfn.IFNA(VLOOKUP($A2179,raw_data!$A:$D,3,FALSE),C2178)=0,C2178,_xlfn.IFNA(VLOOKUP($A2179,raw_data!$A:$D,3,FALSE),C2178))</f>
        <v>87.248207092285099</v>
      </c>
      <c r="D2179">
        <f>IF(_xlfn.IFNA(VLOOKUP($A2179,raw_data!$A:$D,4,FALSE),D2178)=0,D2178,_xlfn.IFNA(VLOOKUP($A2179,raw_data!$A:$D,4,FALSE),D2178))</f>
        <v>1067.90002441406</v>
      </c>
      <c r="E2179" s="2">
        <f t="shared" si="401"/>
        <v>-3.175304330043538E-3</v>
      </c>
      <c r="F2179" s="2">
        <f t="shared" si="402"/>
        <v>-4.6315492851378703E-4</v>
      </c>
      <c r="G2179" s="2">
        <f t="shared" si="403"/>
        <v>8.1534267387328718E-4</v>
      </c>
      <c r="H2179" s="2"/>
      <c r="I2179" s="2">
        <f t="shared" si="404"/>
        <v>1.330909556759621</v>
      </c>
      <c r="J2179" s="2">
        <f t="shared" si="405"/>
        <v>-2.0904445694316376E-3</v>
      </c>
      <c r="K2179" s="2">
        <f>I2179/MAX(I$2:I2179)-1</f>
        <v>-1.7913599891765664E-2</v>
      </c>
      <c r="M2179" s="2">
        <f t="shared" si="406"/>
        <v>1.4328991391855728</v>
      </c>
      <c r="N2179" s="2">
        <f t="shared" si="407"/>
        <v>-1.276806324223223E-3</v>
      </c>
      <c r="O2179" s="2">
        <f>M2179/MAX(M$2:M2179)-1</f>
        <v>-2.0024165106814595E-2</v>
      </c>
      <c r="Q2179" s="1">
        <f t="shared" ref="Q2179:Q2242" si="412">A2179</f>
        <v>41712</v>
      </c>
      <c r="R2179" s="2">
        <f t="shared" si="408"/>
        <v>1.330909556759621</v>
      </c>
      <c r="S2179" s="2">
        <f t="shared" si="409"/>
        <v>1.4328991391855728</v>
      </c>
      <c r="T2179" s="2">
        <f t="shared" si="410"/>
        <v>-1.7913599891765664E-2</v>
      </c>
      <c r="U2179" s="2">
        <f t="shared" si="411"/>
        <v>-2.0024165106814595E-2</v>
      </c>
    </row>
    <row r="2180" spans="1:21" x14ac:dyDescent="0.3">
      <c r="A2180" s="1">
        <v>41713</v>
      </c>
      <c r="B2180">
        <f>IF(_xlfn.IFNA(VLOOKUP($A2180,raw_data!$A:$D,2,FALSE),B2179)=0,B2179,_xlfn.IFNA(VLOOKUP($A2180,raw_data!$A:$D,2,FALSE),B2179))</f>
        <v>46.9331665039062</v>
      </c>
      <c r="C2180">
        <f>IF(_xlfn.IFNA(VLOOKUP($A2180,raw_data!$A:$D,3,FALSE),C2179)=0,C2179,_xlfn.IFNA(VLOOKUP($A2180,raw_data!$A:$D,3,FALSE),C2179))</f>
        <v>87.248207092285099</v>
      </c>
      <c r="D2180">
        <f>IF(_xlfn.IFNA(VLOOKUP($A2180,raw_data!$A:$D,4,FALSE),D2179)=0,D2179,_xlfn.IFNA(VLOOKUP($A2180,raw_data!$A:$D,4,FALSE),D2179))</f>
        <v>1067.90002441406</v>
      </c>
      <c r="E2180" s="2">
        <f t="shared" ref="E2180:E2243" si="413">B2180/B2179-1</f>
        <v>0</v>
      </c>
      <c r="F2180" s="2">
        <f t="shared" ref="F2180:F2243" si="414">C2180/C2179-1</f>
        <v>0</v>
      </c>
      <c r="G2180" s="2">
        <f t="shared" ref="G2180:G2243" si="415">D2180/D2179-1</f>
        <v>0</v>
      </c>
      <c r="H2180" s="2"/>
      <c r="I2180" s="2">
        <f t="shared" ref="I2180:I2243" si="416">I2179*(1+J2180)</f>
        <v>1.330909556759621</v>
      </c>
      <c r="J2180" s="2">
        <f t="shared" ref="J2180:J2243" si="417">E2180*0.6+F2180*0.4</f>
        <v>0</v>
      </c>
      <c r="K2180" s="2">
        <f>I2180/MAX(I$2:I2180)-1</f>
        <v>-1.7913599891765664E-2</v>
      </c>
      <c r="M2180" s="2">
        <f t="shared" ref="M2180:M2243" si="418">M2179*(1+N2180)</f>
        <v>1.4328991391855728</v>
      </c>
      <c r="N2180" s="2">
        <f t="shared" ref="N2180:N2243" si="419">(1+J2180)*(1+G2180)-1</f>
        <v>0</v>
      </c>
      <c r="O2180" s="2">
        <f>M2180/MAX(M$2:M2180)-1</f>
        <v>-2.0024165106814595E-2</v>
      </c>
      <c r="Q2180" s="1">
        <f t="shared" si="412"/>
        <v>41713</v>
      </c>
      <c r="R2180" s="2">
        <f t="shared" si="408"/>
        <v>1.330909556759621</v>
      </c>
      <c r="S2180" s="2">
        <f t="shared" si="409"/>
        <v>1.4328991391855728</v>
      </c>
      <c r="T2180" s="2">
        <f t="shared" si="410"/>
        <v>-1.7913599891765664E-2</v>
      </c>
      <c r="U2180" s="2">
        <f t="shared" si="411"/>
        <v>-2.0024165106814595E-2</v>
      </c>
    </row>
    <row r="2181" spans="1:21" x14ac:dyDescent="0.3">
      <c r="A2181" s="1">
        <v>41714</v>
      </c>
      <c r="B2181">
        <f>IF(_xlfn.IFNA(VLOOKUP($A2181,raw_data!$A:$D,2,FALSE),B2180)=0,B2180,_xlfn.IFNA(VLOOKUP($A2181,raw_data!$A:$D,2,FALSE),B2180))</f>
        <v>46.9331665039062</v>
      </c>
      <c r="C2181">
        <f>IF(_xlfn.IFNA(VLOOKUP($A2181,raw_data!$A:$D,3,FALSE),C2180)=0,C2180,_xlfn.IFNA(VLOOKUP($A2181,raw_data!$A:$D,3,FALSE),C2180))</f>
        <v>87.248207092285099</v>
      </c>
      <c r="D2181">
        <f>IF(_xlfn.IFNA(VLOOKUP($A2181,raw_data!$A:$D,4,FALSE),D2180)=0,D2180,_xlfn.IFNA(VLOOKUP($A2181,raw_data!$A:$D,4,FALSE),D2180))</f>
        <v>1067.90002441406</v>
      </c>
      <c r="E2181" s="2">
        <f t="shared" si="413"/>
        <v>0</v>
      </c>
      <c r="F2181" s="2">
        <f t="shared" si="414"/>
        <v>0</v>
      </c>
      <c r="G2181" s="2">
        <f t="shared" si="415"/>
        <v>0</v>
      </c>
      <c r="H2181" s="2"/>
      <c r="I2181" s="2">
        <f t="shared" si="416"/>
        <v>1.330909556759621</v>
      </c>
      <c r="J2181" s="2">
        <f t="shared" si="417"/>
        <v>0</v>
      </c>
      <c r="K2181" s="2">
        <f>I2181/MAX(I$2:I2181)-1</f>
        <v>-1.7913599891765664E-2</v>
      </c>
      <c r="M2181" s="2">
        <f t="shared" si="418"/>
        <v>1.4328991391855728</v>
      </c>
      <c r="N2181" s="2">
        <f t="shared" si="419"/>
        <v>0</v>
      </c>
      <c r="O2181" s="2">
        <f>M2181/MAX(M$2:M2181)-1</f>
        <v>-2.0024165106814595E-2</v>
      </c>
      <c r="Q2181" s="1">
        <f t="shared" si="412"/>
        <v>41714</v>
      </c>
      <c r="R2181" s="2">
        <f t="shared" si="408"/>
        <v>1.330909556759621</v>
      </c>
      <c r="S2181" s="2">
        <f t="shared" si="409"/>
        <v>1.4328991391855728</v>
      </c>
      <c r="T2181" s="2">
        <f t="shared" si="410"/>
        <v>-1.7913599891765664E-2</v>
      </c>
      <c r="U2181" s="2">
        <f t="shared" si="411"/>
        <v>-2.0024165106814595E-2</v>
      </c>
    </row>
    <row r="2182" spans="1:21" x14ac:dyDescent="0.3">
      <c r="A2182" s="1">
        <v>41715</v>
      </c>
      <c r="B2182">
        <f>IF(_xlfn.IFNA(VLOOKUP($A2182,raw_data!$A:$D,2,FALSE),B2181)=0,B2181,_xlfn.IFNA(VLOOKUP($A2182,raw_data!$A:$D,2,FALSE),B2181))</f>
        <v>47.456409454345703</v>
      </c>
      <c r="C2182">
        <f>IF(_xlfn.IFNA(VLOOKUP($A2182,raw_data!$A:$D,3,FALSE),C2181)=0,C2181,_xlfn.IFNA(VLOOKUP($A2182,raw_data!$A:$D,3,FALSE),C2181))</f>
        <v>87.199699401855398</v>
      </c>
      <c r="D2182">
        <f>IF(_xlfn.IFNA(VLOOKUP($A2182,raw_data!$A:$D,4,FALSE),D2181)=0,D2181,_xlfn.IFNA(VLOOKUP($A2182,raw_data!$A:$D,4,FALSE),D2181))</f>
        <v>1071.93005371093</v>
      </c>
      <c r="E2182" s="2">
        <f t="shared" si="413"/>
        <v>1.1148682039085367E-2</v>
      </c>
      <c r="F2182" s="2">
        <f t="shared" si="414"/>
        <v>-5.5597349270908314E-4</v>
      </c>
      <c r="G2182" s="2">
        <f t="shared" si="415"/>
        <v>3.7737889359832355E-3</v>
      </c>
      <c r="H2182" s="2"/>
      <c r="I2182" s="2">
        <f t="shared" si="416"/>
        <v>1.3395163090683762</v>
      </c>
      <c r="J2182" s="2">
        <f t="shared" si="417"/>
        <v>6.4668198263675867E-3</v>
      </c>
      <c r="K2182" s="2">
        <f>I2182/MAX(I$2:I2182)-1</f>
        <v>-1.1562624088339857E-2</v>
      </c>
      <c r="M2182" s="2">
        <f t="shared" si="418"/>
        <v>1.4476078677284214</v>
      </c>
      <c r="N2182" s="2">
        <f t="shared" si="419"/>
        <v>1.0265013175462467E-2</v>
      </c>
      <c r="O2182" s="2">
        <f>M2182/MAX(M$2:M2182)-1</f>
        <v>-9.9647002500012904E-3</v>
      </c>
      <c r="Q2182" s="1">
        <f t="shared" si="412"/>
        <v>41715</v>
      </c>
      <c r="R2182" s="2">
        <f t="shared" si="408"/>
        <v>1.3395163090683762</v>
      </c>
      <c r="S2182" s="2">
        <f t="shared" si="409"/>
        <v>1.4476078677284214</v>
      </c>
      <c r="T2182" s="2">
        <f t="shared" si="410"/>
        <v>-1.1562624088339857E-2</v>
      </c>
      <c r="U2182" s="2">
        <f t="shared" si="411"/>
        <v>-9.9647002500012904E-3</v>
      </c>
    </row>
    <row r="2183" spans="1:21" x14ac:dyDescent="0.3">
      <c r="A2183" s="1">
        <v>41716</v>
      </c>
      <c r="B2183">
        <f>IF(_xlfn.IFNA(VLOOKUP($A2183,raw_data!$A:$D,2,FALSE),B2182)=0,B2182,_xlfn.IFNA(VLOOKUP($A2183,raw_data!$A:$D,2,FALSE),B2182))</f>
        <v>47.772006988525298</v>
      </c>
      <c r="C2183">
        <f>IF(_xlfn.IFNA(VLOOKUP($A2183,raw_data!$A:$D,3,FALSE),C2182)=0,C2182,_xlfn.IFNA(VLOOKUP($A2183,raw_data!$A:$D,3,FALSE),C2182))</f>
        <v>87.304817199707003</v>
      </c>
      <c r="D2183">
        <f>IF(_xlfn.IFNA(VLOOKUP($A2183,raw_data!$A:$D,4,FALSE),D2182)=0,D2182,_xlfn.IFNA(VLOOKUP($A2183,raw_data!$A:$D,4,FALSE),D2182))</f>
        <v>1066.90002441406</v>
      </c>
      <c r="E2183" s="2">
        <f t="shared" si="413"/>
        <v>6.650261530704471E-3</v>
      </c>
      <c r="F2183" s="2">
        <f t="shared" si="414"/>
        <v>1.2054834887351706E-3</v>
      </c>
      <c r="G2183" s="2">
        <f t="shared" si="415"/>
        <v>-4.6924976862590118E-3</v>
      </c>
      <c r="H2183" s="2"/>
      <c r="I2183" s="2">
        <f t="shared" si="416"/>
        <v>1.3455070952537347</v>
      </c>
      <c r="J2183" s="2">
        <f t="shared" si="417"/>
        <v>4.472350313916751E-3</v>
      </c>
      <c r="K2183" s="2">
        <f>I2183/MAX(I$2:I2183)-1</f>
        <v>-7.1419858798943414E-3</v>
      </c>
      <c r="M2183" s="2">
        <f t="shared" si="418"/>
        <v>1.4472588004470521</v>
      </c>
      <c r="N2183" s="2">
        <f t="shared" si="419"/>
        <v>-2.4113386584245777E-4</v>
      </c>
      <c r="O2183" s="2">
        <f>M2183/MAX(M$2:M2183)-1</f>
        <v>-1.0203431289150466E-2</v>
      </c>
      <c r="Q2183" s="1">
        <f t="shared" si="412"/>
        <v>41716</v>
      </c>
      <c r="R2183" s="2">
        <f t="shared" si="408"/>
        <v>1.3455070952537347</v>
      </c>
      <c r="S2183" s="2">
        <f t="shared" si="409"/>
        <v>1.4472588004470521</v>
      </c>
      <c r="T2183" s="2">
        <f t="shared" si="410"/>
        <v>-7.1419858798943414E-3</v>
      </c>
      <c r="U2183" s="2">
        <f t="shared" si="411"/>
        <v>-1.0203431289150466E-2</v>
      </c>
    </row>
    <row r="2184" spans="1:21" x14ac:dyDescent="0.3">
      <c r="A2184" s="1">
        <v>41717</v>
      </c>
      <c r="B2184">
        <f>IF(_xlfn.IFNA(VLOOKUP($A2184,raw_data!$A:$D,2,FALSE),B2183)=0,B2183,_xlfn.IFNA(VLOOKUP($A2184,raw_data!$A:$D,2,FALSE),B2183))</f>
        <v>47.323513031005803</v>
      </c>
      <c r="C2184">
        <f>IF(_xlfn.IFNA(VLOOKUP($A2184,raw_data!$A:$D,3,FALSE),C2183)=0,C2183,_xlfn.IFNA(VLOOKUP($A2184,raw_data!$A:$D,3,FALSE),C2183))</f>
        <v>86.916740417480398</v>
      </c>
      <c r="D2184">
        <f>IF(_xlfn.IFNA(VLOOKUP($A2184,raw_data!$A:$D,4,FALSE),D2183)=0,D2183,_xlfn.IFNA(VLOOKUP($A2184,raw_data!$A:$D,4,FALSE),D2183))</f>
        <v>1068.40002441406</v>
      </c>
      <c r="E2184" s="2">
        <f t="shared" si="413"/>
        <v>-9.3882167778134296E-3</v>
      </c>
      <c r="F2184" s="2">
        <f t="shared" si="414"/>
        <v>-4.4450786872263226E-3</v>
      </c>
      <c r="G2184" s="2">
        <f t="shared" si="415"/>
        <v>1.4059424179166946E-3</v>
      </c>
      <c r="H2184" s="2"/>
      <c r="I2184" s="2">
        <f t="shared" si="416"/>
        <v>1.335535593916888</v>
      </c>
      <c r="J2184" s="2">
        <f t="shared" si="417"/>
        <v>-7.4109615415785864E-3</v>
      </c>
      <c r="K2184" s="2">
        <f>I2184/MAX(I$2:I2184)-1</f>
        <v>-1.4500018438786566E-2</v>
      </c>
      <c r="M2184" s="2">
        <f t="shared" si="418"/>
        <v>1.4385529041265697</v>
      </c>
      <c r="N2184" s="2">
        <f t="shared" si="419"/>
        <v>-6.0154385088507789E-3</v>
      </c>
      <c r="O2184" s="2">
        <f>M2184/MAX(M$2:M2184)-1</f>
        <v>-1.6157491684502201E-2</v>
      </c>
      <c r="Q2184" s="1">
        <f t="shared" si="412"/>
        <v>41717</v>
      </c>
      <c r="R2184" s="2">
        <f t="shared" si="408"/>
        <v>1.335535593916888</v>
      </c>
      <c r="S2184" s="2">
        <f t="shared" si="409"/>
        <v>1.4385529041265697</v>
      </c>
      <c r="T2184" s="2">
        <f t="shared" si="410"/>
        <v>-1.4500018438786566E-2</v>
      </c>
      <c r="U2184" s="2">
        <f t="shared" si="411"/>
        <v>-1.6157491684502201E-2</v>
      </c>
    </row>
    <row r="2185" spans="1:21" x14ac:dyDescent="0.3">
      <c r="A2185" s="1">
        <v>41718</v>
      </c>
      <c r="B2185">
        <f>IF(_xlfn.IFNA(VLOOKUP($A2185,raw_data!$A:$D,2,FALSE),B2184)=0,B2184,_xlfn.IFNA(VLOOKUP($A2185,raw_data!$A:$D,2,FALSE),B2184))</f>
        <v>47.431491851806598</v>
      </c>
      <c r="C2185">
        <f>IF(_xlfn.IFNA(VLOOKUP($A2185,raw_data!$A:$D,3,FALSE),C2184)=0,C2184,_xlfn.IFNA(VLOOKUP($A2185,raw_data!$A:$D,3,FALSE),C2184))</f>
        <v>86.852111816406193</v>
      </c>
      <c r="D2185">
        <f>IF(_xlfn.IFNA(VLOOKUP($A2185,raw_data!$A:$D,4,FALSE),D2184)=0,D2184,_xlfn.IFNA(VLOOKUP($A2185,raw_data!$A:$D,4,FALSE),D2184))</f>
        <v>1069.59997558593</v>
      </c>
      <c r="E2185" s="2">
        <f t="shared" si="413"/>
        <v>2.2817160832935279E-3</v>
      </c>
      <c r="F2185" s="2">
        <f t="shared" si="414"/>
        <v>-7.4356908420381007E-4</v>
      </c>
      <c r="G2185" s="2">
        <f t="shared" si="415"/>
        <v>1.1231291131128529E-3</v>
      </c>
      <c r="H2185" s="2"/>
      <c r="I2185" s="2">
        <f t="shared" si="416"/>
        <v>1.3369667565521626</v>
      </c>
      <c r="J2185" s="2">
        <f t="shared" si="417"/>
        <v>1.0716020162945927E-3</v>
      </c>
      <c r="K2185" s="2">
        <f>I2185/MAX(I$2:I2185)-1</f>
        <v>-1.344395467148729E-2</v>
      </c>
      <c r="M2185" s="2">
        <f t="shared" si="418"/>
        <v>1.4417118723331952</v>
      </c>
      <c r="N2185" s="2">
        <f t="shared" si="419"/>
        <v>2.1959346768296584E-3</v>
      </c>
      <c r="O2185" s="2">
        <f>M2185/MAX(M$2:M2185)-1</f>
        <v>-1.3997037803953116E-2</v>
      </c>
      <c r="Q2185" s="1">
        <f t="shared" si="412"/>
        <v>41718</v>
      </c>
      <c r="R2185" s="2">
        <f t="shared" si="408"/>
        <v>1.3369667565521626</v>
      </c>
      <c r="S2185" s="2">
        <f t="shared" si="409"/>
        <v>1.4417118723331952</v>
      </c>
      <c r="T2185" s="2">
        <f t="shared" si="410"/>
        <v>-1.344395467148729E-2</v>
      </c>
      <c r="U2185" s="2">
        <f t="shared" si="411"/>
        <v>-1.3997037803953116E-2</v>
      </c>
    </row>
    <row r="2186" spans="1:21" x14ac:dyDescent="0.3">
      <c r="A2186" s="1">
        <v>41719</v>
      </c>
      <c r="B2186">
        <f>IF(_xlfn.IFNA(VLOOKUP($A2186,raw_data!$A:$D,2,FALSE),B2185)=0,B2185,_xlfn.IFNA(VLOOKUP($A2186,raw_data!$A:$D,2,FALSE),B2185))</f>
        <v>47.323513031005803</v>
      </c>
      <c r="C2186">
        <f>IF(_xlfn.IFNA(VLOOKUP($A2186,raw_data!$A:$D,3,FALSE),C2185)=0,C2185,_xlfn.IFNA(VLOOKUP($A2186,raw_data!$A:$D,3,FALSE),C2185))</f>
        <v>86.973342895507798</v>
      </c>
      <c r="D2186">
        <f>IF(_xlfn.IFNA(VLOOKUP($A2186,raw_data!$A:$D,4,FALSE),D2185)=0,D2185,_xlfn.IFNA(VLOOKUP($A2186,raw_data!$A:$D,4,FALSE),D2185))</f>
        <v>1076</v>
      </c>
      <c r="E2186" s="2">
        <f t="shared" si="413"/>
        <v>-2.2765217071004651E-3</v>
      </c>
      <c r="F2186" s="2">
        <f t="shared" si="414"/>
        <v>1.3958334065367062E-3</v>
      </c>
      <c r="G2186" s="2">
        <f t="shared" si="415"/>
        <v>5.9835682125590761E-3</v>
      </c>
      <c r="H2186" s="2"/>
      <c r="I2186" s="2">
        <f t="shared" si="416"/>
        <v>1.3358870493912749</v>
      </c>
      <c r="J2186" s="2">
        <f t="shared" si="417"/>
        <v>-8.0757966164559649E-4</v>
      </c>
      <c r="K2186" s="2">
        <f>I2186/MAX(I$2:I2186)-1</f>
        <v>-1.4240677268767987E-2</v>
      </c>
      <c r="M2186" s="2">
        <f t="shared" si="418"/>
        <v>1.4491671898264753</v>
      </c>
      <c r="N2186" s="2">
        <f t="shared" si="419"/>
        <v>5.1711563429208685E-3</v>
      </c>
      <c r="O2186" s="2">
        <f>M2186/MAX(M$2:M2186)-1</f>
        <v>-8.8982623318542009E-3</v>
      </c>
      <c r="Q2186" s="1">
        <f t="shared" si="412"/>
        <v>41719</v>
      </c>
      <c r="R2186" s="2">
        <f t="shared" si="408"/>
        <v>1.3358870493912749</v>
      </c>
      <c r="S2186" s="2">
        <f t="shared" si="409"/>
        <v>1.4491671898264753</v>
      </c>
      <c r="T2186" s="2">
        <f t="shared" si="410"/>
        <v>-1.4240677268767987E-2</v>
      </c>
      <c r="U2186" s="2">
        <f t="shared" si="411"/>
        <v>-8.8982623318542009E-3</v>
      </c>
    </row>
    <row r="2187" spans="1:21" x14ac:dyDescent="0.3">
      <c r="A2187" s="1">
        <v>41720</v>
      </c>
      <c r="B2187">
        <f>IF(_xlfn.IFNA(VLOOKUP($A2187,raw_data!$A:$D,2,FALSE),B2186)=0,B2186,_xlfn.IFNA(VLOOKUP($A2187,raw_data!$A:$D,2,FALSE),B2186))</f>
        <v>47.323513031005803</v>
      </c>
      <c r="C2187">
        <f>IF(_xlfn.IFNA(VLOOKUP($A2187,raw_data!$A:$D,3,FALSE),C2186)=0,C2186,_xlfn.IFNA(VLOOKUP($A2187,raw_data!$A:$D,3,FALSE),C2186))</f>
        <v>86.973342895507798</v>
      </c>
      <c r="D2187">
        <f>IF(_xlfn.IFNA(VLOOKUP($A2187,raw_data!$A:$D,4,FALSE),D2186)=0,D2186,_xlfn.IFNA(VLOOKUP($A2187,raw_data!$A:$D,4,FALSE),D2186))</f>
        <v>1076</v>
      </c>
      <c r="E2187" s="2">
        <f t="shared" si="413"/>
        <v>0</v>
      </c>
      <c r="F2187" s="2">
        <f t="shared" si="414"/>
        <v>0</v>
      </c>
      <c r="G2187" s="2">
        <f t="shared" si="415"/>
        <v>0</v>
      </c>
      <c r="H2187" s="2"/>
      <c r="I2187" s="2">
        <f t="shared" si="416"/>
        <v>1.3358870493912749</v>
      </c>
      <c r="J2187" s="2">
        <f t="shared" si="417"/>
        <v>0</v>
      </c>
      <c r="K2187" s="2">
        <f>I2187/MAX(I$2:I2187)-1</f>
        <v>-1.4240677268767987E-2</v>
      </c>
      <c r="M2187" s="2">
        <f t="shared" si="418"/>
        <v>1.4491671898264753</v>
      </c>
      <c r="N2187" s="2">
        <f t="shared" si="419"/>
        <v>0</v>
      </c>
      <c r="O2187" s="2">
        <f>M2187/MAX(M$2:M2187)-1</f>
        <v>-8.8982623318542009E-3</v>
      </c>
      <c r="Q2187" s="1">
        <f t="shared" si="412"/>
        <v>41720</v>
      </c>
      <c r="R2187" s="2">
        <f t="shared" si="408"/>
        <v>1.3358870493912749</v>
      </c>
      <c r="S2187" s="2">
        <f t="shared" si="409"/>
        <v>1.4491671898264753</v>
      </c>
      <c r="T2187" s="2">
        <f t="shared" si="410"/>
        <v>-1.4240677268767987E-2</v>
      </c>
      <c r="U2187" s="2">
        <f t="shared" si="411"/>
        <v>-8.8982623318542009E-3</v>
      </c>
    </row>
    <row r="2188" spans="1:21" x14ac:dyDescent="0.3">
      <c r="A2188" s="1">
        <v>41721</v>
      </c>
      <c r="B2188">
        <f>IF(_xlfn.IFNA(VLOOKUP($A2188,raw_data!$A:$D,2,FALSE),B2187)=0,B2187,_xlfn.IFNA(VLOOKUP($A2188,raw_data!$A:$D,2,FALSE),B2187))</f>
        <v>47.323513031005803</v>
      </c>
      <c r="C2188">
        <f>IF(_xlfn.IFNA(VLOOKUP($A2188,raw_data!$A:$D,3,FALSE),C2187)=0,C2187,_xlfn.IFNA(VLOOKUP($A2188,raw_data!$A:$D,3,FALSE),C2187))</f>
        <v>86.973342895507798</v>
      </c>
      <c r="D2188">
        <f>IF(_xlfn.IFNA(VLOOKUP($A2188,raw_data!$A:$D,4,FALSE),D2187)=0,D2187,_xlfn.IFNA(VLOOKUP($A2188,raw_data!$A:$D,4,FALSE),D2187))</f>
        <v>1076</v>
      </c>
      <c r="E2188" s="2">
        <f t="shared" si="413"/>
        <v>0</v>
      </c>
      <c r="F2188" s="2">
        <f t="shared" si="414"/>
        <v>0</v>
      </c>
      <c r="G2188" s="2">
        <f t="shared" si="415"/>
        <v>0</v>
      </c>
      <c r="H2188" s="2"/>
      <c r="I2188" s="2">
        <f t="shared" si="416"/>
        <v>1.3358870493912749</v>
      </c>
      <c r="J2188" s="2">
        <f t="shared" si="417"/>
        <v>0</v>
      </c>
      <c r="K2188" s="2">
        <f>I2188/MAX(I$2:I2188)-1</f>
        <v>-1.4240677268767987E-2</v>
      </c>
      <c r="M2188" s="2">
        <f t="shared" si="418"/>
        <v>1.4491671898264753</v>
      </c>
      <c r="N2188" s="2">
        <f t="shared" si="419"/>
        <v>0</v>
      </c>
      <c r="O2188" s="2">
        <f>M2188/MAX(M$2:M2188)-1</f>
        <v>-8.8982623318542009E-3</v>
      </c>
      <c r="Q2188" s="1">
        <f t="shared" si="412"/>
        <v>41721</v>
      </c>
      <c r="R2188" s="2">
        <f t="shared" si="408"/>
        <v>1.3358870493912749</v>
      </c>
      <c r="S2188" s="2">
        <f t="shared" si="409"/>
        <v>1.4491671898264753</v>
      </c>
      <c r="T2188" s="2">
        <f t="shared" si="410"/>
        <v>-1.4240677268767987E-2</v>
      </c>
      <c r="U2188" s="2">
        <f t="shared" si="411"/>
        <v>-8.8982623318542009E-3</v>
      </c>
    </row>
    <row r="2189" spans="1:21" x14ac:dyDescent="0.3">
      <c r="A2189" s="1">
        <v>41722</v>
      </c>
      <c r="B2189">
        <f>IF(_xlfn.IFNA(VLOOKUP($A2189,raw_data!$A:$D,2,FALSE),B2188)=0,B2188,_xlfn.IFNA(VLOOKUP($A2189,raw_data!$A:$D,2,FALSE),B2188))</f>
        <v>47.265388488769503</v>
      </c>
      <c r="C2189">
        <f>IF(_xlfn.IFNA(VLOOKUP($A2189,raw_data!$A:$D,3,FALSE),C2188)=0,C2188,_xlfn.IFNA(VLOOKUP($A2189,raw_data!$A:$D,3,FALSE),C2188))</f>
        <v>87.102676391601506</v>
      </c>
      <c r="D2189">
        <f>IF(_xlfn.IFNA(VLOOKUP($A2189,raw_data!$A:$D,4,FALSE),D2188)=0,D2188,_xlfn.IFNA(VLOOKUP($A2189,raw_data!$A:$D,4,FALSE),D2188))</f>
        <v>1079.38000488281</v>
      </c>
      <c r="E2189" s="2">
        <f t="shared" si="413"/>
        <v>-1.2282381106875073E-3</v>
      </c>
      <c r="F2189" s="2">
        <f t="shared" si="414"/>
        <v>1.4870475456956189E-3</v>
      </c>
      <c r="G2189" s="2">
        <f t="shared" si="415"/>
        <v>3.1412684784479783E-3</v>
      </c>
      <c r="H2189" s="2"/>
      <c r="I2189" s="2">
        <f t="shared" si="416"/>
        <v>1.3356971879831427</v>
      </c>
      <c r="J2189" s="2">
        <f t="shared" si="417"/>
        <v>-1.4212384813425669E-4</v>
      </c>
      <c r="K2189" s="2">
        <f>I2189/MAX(I$2:I2189)-1</f>
        <v>-1.4380777177048776E-2</v>
      </c>
      <c r="M2189" s="2">
        <f t="shared" si="418"/>
        <v>1.4535128048427897</v>
      </c>
      <c r="N2189" s="2">
        <f t="shared" si="419"/>
        <v>2.9986981811496172E-3</v>
      </c>
      <c r="O2189" s="2">
        <f>M2189/MAX(M$2:M2189)-1</f>
        <v>-5.9262473537745608E-3</v>
      </c>
      <c r="Q2189" s="1">
        <f t="shared" si="412"/>
        <v>41722</v>
      </c>
      <c r="R2189" s="2">
        <f t="shared" si="408"/>
        <v>1.3356971879831427</v>
      </c>
      <c r="S2189" s="2">
        <f t="shared" si="409"/>
        <v>1.4535128048427897</v>
      </c>
      <c r="T2189" s="2">
        <f t="shared" si="410"/>
        <v>-1.4380777177048776E-2</v>
      </c>
      <c r="U2189" s="2">
        <f t="shared" si="411"/>
        <v>-5.9262473537745608E-3</v>
      </c>
    </row>
    <row r="2190" spans="1:21" x14ac:dyDescent="0.3">
      <c r="A2190" s="1">
        <v>41723</v>
      </c>
      <c r="B2190">
        <f>IF(_xlfn.IFNA(VLOOKUP($A2190,raw_data!$A:$D,2,FALSE),B2189)=0,B2189,_xlfn.IFNA(VLOOKUP($A2190,raw_data!$A:$D,2,FALSE),B2189))</f>
        <v>47.630809783935497</v>
      </c>
      <c r="C2190">
        <f>IF(_xlfn.IFNA(VLOOKUP($A2190,raw_data!$A:$D,3,FALSE),C2189)=0,C2189,_xlfn.IFNA(VLOOKUP($A2190,raw_data!$A:$D,3,FALSE),C2189))</f>
        <v>87.013748168945298</v>
      </c>
      <c r="D2190">
        <f>IF(_xlfn.IFNA(VLOOKUP($A2190,raw_data!$A:$D,4,FALSE),D2189)=0,D2189,_xlfn.IFNA(VLOOKUP($A2190,raw_data!$A:$D,4,FALSE),D2189))</f>
        <v>1076.80004882812</v>
      </c>
      <c r="E2190" s="2">
        <f t="shared" si="413"/>
        <v>7.7312660881401207E-3</v>
      </c>
      <c r="F2190" s="2">
        <f t="shared" si="414"/>
        <v>-1.0209585553536682E-3</v>
      </c>
      <c r="G2190" s="2">
        <f t="shared" si="415"/>
        <v>-2.3902203515157039E-3</v>
      </c>
      <c r="H2190" s="2"/>
      <c r="I2190" s="2">
        <f t="shared" si="416"/>
        <v>1.3413476896186562</v>
      </c>
      <c r="J2190" s="2">
        <f t="shared" si="417"/>
        <v>4.2303762307426048E-3</v>
      </c>
      <c r="K2190" s="2">
        <f>I2190/MAX(I$2:I2190)-1</f>
        <v>-1.0211237044255639E-2</v>
      </c>
      <c r="M2190" s="2">
        <f t="shared" si="418"/>
        <v>1.4561727977358425</v>
      </c>
      <c r="N2190" s="2">
        <f t="shared" si="419"/>
        <v>1.8300443478656003E-3</v>
      </c>
      <c r="O2190" s="2">
        <f>M2190/MAX(M$2:M2190)-1</f>
        <v>-4.1070483013827541E-3</v>
      </c>
      <c r="Q2190" s="1">
        <f t="shared" si="412"/>
        <v>41723</v>
      </c>
      <c r="R2190" s="2">
        <f t="shared" si="408"/>
        <v>1.3413476896186562</v>
      </c>
      <c r="S2190" s="2">
        <f t="shared" si="409"/>
        <v>1.4561727977358425</v>
      </c>
      <c r="T2190" s="2">
        <f t="shared" si="410"/>
        <v>-1.0211237044255639E-2</v>
      </c>
      <c r="U2190" s="2">
        <f t="shared" si="411"/>
        <v>-4.1070483013827541E-3</v>
      </c>
    </row>
    <row r="2191" spans="1:21" x14ac:dyDescent="0.3">
      <c r="A2191" s="1">
        <v>41724</v>
      </c>
      <c r="B2191">
        <f>IF(_xlfn.IFNA(VLOOKUP($A2191,raw_data!$A:$D,2,FALSE),B2190)=0,B2190,_xlfn.IFNA(VLOOKUP($A2191,raw_data!$A:$D,2,FALSE),B2190))</f>
        <v>47.473014831542898</v>
      </c>
      <c r="C2191">
        <f>IF(_xlfn.IFNA(VLOOKUP($A2191,raw_data!$A:$D,3,FALSE),C2190)=0,C2190,_xlfn.IFNA(VLOOKUP($A2191,raw_data!$A:$D,3,FALSE),C2190))</f>
        <v>87.288635253906193</v>
      </c>
      <c r="D2191">
        <f>IF(_xlfn.IFNA(VLOOKUP($A2191,raw_data!$A:$D,4,FALSE),D2190)=0,D2190,_xlfn.IFNA(VLOOKUP($A2191,raw_data!$A:$D,4,FALSE),D2190))</f>
        <v>1078.30004882812</v>
      </c>
      <c r="E2191" s="2">
        <f t="shared" si="413"/>
        <v>-3.3128757018491273E-3</v>
      </c>
      <c r="F2191" s="2">
        <f t="shared" si="414"/>
        <v>3.1591224461124945E-3</v>
      </c>
      <c r="G2191" s="2">
        <f t="shared" si="415"/>
        <v>1.3930162815580793E-3</v>
      </c>
      <c r="H2191" s="2"/>
      <c r="I2191" s="2">
        <f t="shared" si="416"/>
        <v>1.340376451355181</v>
      </c>
      <c r="J2191" s="2">
        <f t="shared" si="417"/>
        <v>-7.2407644266447857E-4</v>
      </c>
      <c r="K2191" s="2">
        <f>I2191/MAX(I$2:I2191)-1</f>
        <v>-1.0927919770725825E-2</v>
      </c>
      <c r="M2191" s="2">
        <f t="shared" si="418"/>
        <v>1.4571454209634702</v>
      </c>
      <c r="N2191" s="2">
        <f t="shared" si="419"/>
        <v>6.6793118861996348E-4</v>
      </c>
      <c r="O2191" s="2">
        <f>M2191/MAX(M$2:M2191)-1</f>
        <v>-3.4418603384165358E-3</v>
      </c>
      <c r="Q2191" s="1">
        <f t="shared" si="412"/>
        <v>41724</v>
      </c>
      <c r="R2191" s="2">
        <f t="shared" si="408"/>
        <v>1.340376451355181</v>
      </c>
      <c r="S2191" s="2">
        <f t="shared" si="409"/>
        <v>1.4571454209634702</v>
      </c>
      <c r="T2191" s="2">
        <f t="shared" si="410"/>
        <v>-1.0927919770725825E-2</v>
      </c>
      <c r="U2191" s="2">
        <f t="shared" si="411"/>
        <v>-3.4418603384165358E-3</v>
      </c>
    </row>
    <row r="2192" spans="1:21" x14ac:dyDescent="0.3">
      <c r="A2192" s="1">
        <v>41725</v>
      </c>
      <c r="B2192">
        <f>IF(_xlfn.IFNA(VLOOKUP($A2192,raw_data!$A:$D,2,FALSE),B2191)=0,B2191,_xlfn.IFNA(VLOOKUP($A2192,raw_data!$A:$D,2,FALSE),B2191))</f>
        <v>47.605911254882798</v>
      </c>
      <c r="C2192">
        <f>IF(_xlfn.IFNA(VLOOKUP($A2192,raw_data!$A:$D,3,FALSE),C2191)=0,C2191,_xlfn.IFNA(VLOOKUP($A2192,raw_data!$A:$D,3,FALSE),C2191))</f>
        <v>87.353286743164006</v>
      </c>
      <c r="D2192">
        <f>IF(_xlfn.IFNA(VLOOKUP($A2192,raw_data!$A:$D,4,FALSE),D2191)=0,D2191,_xlfn.IFNA(VLOOKUP($A2192,raw_data!$A:$D,4,FALSE),D2191))</f>
        <v>1076.43005371093</v>
      </c>
      <c r="E2192" s="2">
        <f t="shared" si="413"/>
        <v>2.799409808108555E-3</v>
      </c>
      <c r="F2192" s="2">
        <f t="shared" si="414"/>
        <v>7.4066330708166817E-4</v>
      </c>
      <c r="G2192" s="2">
        <f t="shared" si="415"/>
        <v>-1.7342066516849997E-3</v>
      </c>
      <c r="H2192" s="2"/>
      <c r="I2192" s="2">
        <f t="shared" si="416"/>
        <v>1.3430249162079479</v>
      </c>
      <c r="J2192" s="2">
        <f t="shared" si="417"/>
        <v>1.9759112076978003E-3</v>
      </c>
      <c r="K2192" s="2">
        <f>I2192/MAX(I$2:I2192)-1</f>
        <v>-8.9736011621798228E-3</v>
      </c>
      <c r="M2192" s="2">
        <f t="shared" si="418"/>
        <v>1.4574926265400954</v>
      </c>
      <c r="N2192" s="2">
        <f t="shared" si="419"/>
        <v>2.3827791765329565E-4</v>
      </c>
      <c r="O2192" s="2">
        <f>M2192/MAX(M$2:M2192)-1</f>
        <v>-3.2044025400774778E-3</v>
      </c>
      <c r="Q2192" s="1">
        <f t="shared" si="412"/>
        <v>41725</v>
      </c>
      <c r="R2192" s="2">
        <f t="shared" si="408"/>
        <v>1.3430249162079479</v>
      </c>
      <c r="S2192" s="2">
        <f t="shared" si="409"/>
        <v>1.4574926265400954</v>
      </c>
      <c r="T2192" s="2">
        <f t="shared" si="410"/>
        <v>-8.9736011621798228E-3</v>
      </c>
      <c r="U2192" s="2">
        <f t="shared" si="411"/>
        <v>-3.2044025400774778E-3</v>
      </c>
    </row>
    <row r="2193" spans="1:21" x14ac:dyDescent="0.3">
      <c r="A2193" s="1">
        <v>41726</v>
      </c>
      <c r="B2193">
        <f>IF(_xlfn.IFNA(VLOOKUP($A2193,raw_data!$A:$D,2,FALSE),B2192)=0,B2192,_xlfn.IFNA(VLOOKUP($A2193,raw_data!$A:$D,2,FALSE),B2192))</f>
        <v>47.9381103515625</v>
      </c>
      <c r="C2193">
        <f>IF(_xlfn.IFNA(VLOOKUP($A2193,raw_data!$A:$D,3,FALSE),C2192)=0,C2192,_xlfn.IFNA(VLOOKUP($A2193,raw_data!$A:$D,3,FALSE),C2192))</f>
        <v>87.223945617675696</v>
      </c>
      <c r="D2193">
        <f>IF(_xlfn.IFNA(VLOOKUP($A2193,raw_data!$A:$D,4,FALSE),D2192)=0,D2192,_xlfn.IFNA(VLOOKUP($A2193,raw_data!$A:$D,4,FALSE),D2192))</f>
        <v>1068.18005371093</v>
      </c>
      <c r="E2193" s="2">
        <f t="shared" si="413"/>
        <v>6.9781060360571967E-3</v>
      </c>
      <c r="F2193" s="2">
        <f t="shared" si="414"/>
        <v>-1.480666959545518E-3</v>
      </c>
      <c r="G2193" s="2">
        <f t="shared" si="415"/>
        <v>-7.6642230227208508E-3</v>
      </c>
      <c r="H2193" s="2"/>
      <c r="I2193" s="2">
        <f t="shared" si="416"/>
        <v>1.3478525493248574</v>
      </c>
      <c r="J2193" s="2">
        <f t="shared" si="417"/>
        <v>3.5945968378161106E-3</v>
      </c>
      <c r="K2193" s="2">
        <f>I2193/MAX(I$2:I2193)-1</f>
        <v>-5.4112608027250264E-3</v>
      </c>
      <c r="M2193" s="2">
        <f t="shared" si="418"/>
        <v>1.45152102276435</v>
      </c>
      <c r="N2193" s="2">
        <f t="shared" si="419"/>
        <v>-4.0971759767465254E-3</v>
      </c>
      <c r="O2193" s="2">
        <f>M2193/MAX(M$2:M2193)-1</f>
        <v>-7.2884495157170548E-3</v>
      </c>
      <c r="Q2193" s="1">
        <f t="shared" si="412"/>
        <v>41726</v>
      </c>
      <c r="R2193" s="2">
        <f t="shared" si="408"/>
        <v>1.3478525493248574</v>
      </c>
      <c r="S2193" s="2">
        <f t="shared" si="409"/>
        <v>1.45152102276435</v>
      </c>
      <c r="T2193" s="2">
        <f t="shared" si="410"/>
        <v>-5.4112608027250264E-3</v>
      </c>
      <c r="U2193" s="2">
        <f t="shared" si="411"/>
        <v>-7.2884495157170548E-3</v>
      </c>
    </row>
    <row r="2194" spans="1:21" x14ac:dyDescent="0.3">
      <c r="A2194" s="1">
        <v>41727</v>
      </c>
      <c r="B2194">
        <f>IF(_xlfn.IFNA(VLOOKUP($A2194,raw_data!$A:$D,2,FALSE),B2193)=0,B2193,_xlfn.IFNA(VLOOKUP($A2194,raw_data!$A:$D,2,FALSE),B2193))</f>
        <v>47.9381103515625</v>
      </c>
      <c r="C2194">
        <f>IF(_xlfn.IFNA(VLOOKUP($A2194,raw_data!$A:$D,3,FALSE),C2193)=0,C2193,_xlfn.IFNA(VLOOKUP($A2194,raw_data!$A:$D,3,FALSE),C2193))</f>
        <v>87.223945617675696</v>
      </c>
      <c r="D2194">
        <f>IF(_xlfn.IFNA(VLOOKUP($A2194,raw_data!$A:$D,4,FALSE),D2193)=0,D2193,_xlfn.IFNA(VLOOKUP($A2194,raw_data!$A:$D,4,FALSE),D2193))</f>
        <v>1068.18005371093</v>
      </c>
      <c r="E2194" s="2">
        <f t="shared" si="413"/>
        <v>0</v>
      </c>
      <c r="F2194" s="2">
        <f t="shared" si="414"/>
        <v>0</v>
      </c>
      <c r="G2194" s="2">
        <f t="shared" si="415"/>
        <v>0</v>
      </c>
      <c r="H2194" s="2"/>
      <c r="I2194" s="2">
        <f t="shared" si="416"/>
        <v>1.3478525493248574</v>
      </c>
      <c r="J2194" s="2">
        <f t="shared" si="417"/>
        <v>0</v>
      </c>
      <c r="K2194" s="2">
        <f>I2194/MAX(I$2:I2194)-1</f>
        <v>-5.4112608027250264E-3</v>
      </c>
      <c r="M2194" s="2">
        <f t="shared" si="418"/>
        <v>1.45152102276435</v>
      </c>
      <c r="N2194" s="2">
        <f t="shared" si="419"/>
        <v>0</v>
      </c>
      <c r="O2194" s="2">
        <f>M2194/MAX(M$2:M2194)-1</f>
        <v>-7.2884495157170548E-3</v>
      </c>
      <c r="Q2194" s="1">
        <f t="shared" si="412"/>
        <v>41727</v>
      </c>
      <c r="R2194" s="2">
        <f t="shared" si="408"/>
        <v>1.3478525493248574</v>
      </c>
      <c r="S2194" s="2">
        <f t="shared" si="409"/>
        <v>1.45152102276435</v>
      </c>
      <c r="T2194" s="2">
        <f t="shared" si="410"/>
        <v>-5.4112608027250264E-3</v>
      </c>
      <c r="U2194" s="2">
        <f t="shared" si="411"/>
        <v>-7.2884495157170548E-3</v>
      </c>
    </row>
    <row r="2195" spans="1:21" x14ac:dyDescent="0.3">
      <c r="A2195" s="1">
        <v>41728</v>
      </c>
      <c r="B2195">
        <f>IF(_xlfn.IFNA(VLOOKUP($A2195,raw_data!$A:$D,2,FALSE),B2194)=0,B2194,_xlfn.IFNA(VLOOKUP($A2195,raw_data!$A:$D,2,FALSE),B2194))</f>
        <v>47.9381103515625</v>
      </c>
      <c r="C2195">
        <f>IF(_xlfn.IFNA(VLOOKUP($A2195,raw_data!$A:$D,3,FALSE),C2194)=0,C2194,_xlfn.IFNA(VLOOKUP($A2195,raw_data!$A:$D,3,FALSE),C2194))</f>
        <v>87.223945617675696</v>
      </c>
      <c r="D2195">
        <f>IF(_xlfn.IFNA(VLOOKUP($A2195,raw_data!$A:$D,4,FALSE),D2194)=0,D2194,_xlfn.IFNA(VLOOKUP($A2195,raw_data!$A:$D,4,FALSE),D2194))</f>
        <v>1068.18005371093</v>
      </c>
      <c r="E2195" s="2">
        <f t="shared" si="413"/>
        <v>0</v>
      </c>
      <c r="F2195" s="2">
        <f t="shared" si="414"/>
        <v>0</v>
      </c>
      <c r="G2195" s="2">
        <f t="shared" si="415"/>
        <v>0</v>
      </c>
      <c r="H2195" s="2"/>
      <c r="I2195" s="2">
        <f t="shared" si="416"/>
        <v>1.3478525493248574</v>
      </c>
      <c r="J2195" s="2">
        <f t="shared" si="417"/>
        <v>0</v>
      </c>
      <c r="K2195" s="2">
        <f>I2195/MAX(I$2:I2195)-1</f>
        <v>-5.4112608027250264E-3</v>
      </c>
      <c r="M2195" s="2">
        <f t="shared" si="418"/>
        <v>1.45152102276435</v>
      </c>
      <c r="N2195" s="2">
        <f t="shared" si="419"/>
        <v>0</v>
      </c>
      <c r="O2195" s="2">
        <f>M2195/MAX(M$2:M2195)-1</f>
        <v>-7.2884495157170548E-3</v>
      </c>
      <c r="Q2195" s="1">
        <f t="shared" si="412"/>
        <v>41728</v>
      </c>
      <c r="R2195" s="2">
        <f t="shared" si="408"/>
        <v>1.3478525493248574</v>
      </c>
      <c r="S2195" s="2">
        <f t="shared" si="409"/>
        <v>1.45152102276435</v>
      </c>
      <c r="T2195" s="2">
        <f t="shared" si="410"/>
        <v>-5.4112608027250264E-3</v>
      </c>
      <c r="U2195" s="2">
        <f t="shared" si="411"/>
        <v>-7.2884495157170548E-3</v>
      </c>
    </row>
    <row r="2196" spans="1:21" x14ac:dyDescent="0.3">
      <c r="A2196" s="1">
        <v>41729</v>
      </c>
      <c r="B2196">
        <f>IF(_xlfn.IFNA(VLOOKUP($A2196,raw_data!$A:$D,2,FALSE),B2195)=0,B2195,_xlfn.IFNA(VLOOKUP($A2196,raw_data!$A:$D,2,FALSE),B2195))</f>
        <v>48.286933898925703</v>
      </c>
      <c r="C2196">
        <f>IF(_xlfn.IFNA(VLOOKUP($A2196,raw_data!$A:$D,3,FALSE),C2195)=0,C2195,_xlfn.IFNA(VLOOKUP($A2196,raw_data!$A:$D,3,FALSE),C2195))</f>
        <v>87.232040405273395</v>
      </c>
      <c r="D2196">
        <f>IF(_xlfn.IFNA(VLOOKUP($A2196,raw_data!$A:$D,4,FALSE),D2195)=0,D2195,_xlfn.IFNA(VLOOKUP($A2196,raw_data!$A:$D,4,FALSE),D2195))</f>
        <v>1066.55004882812</v>
      </c>
      <c r="E2196" s="2">
        <f t="shared" si="413"/>
        <v>7.2765393713905002E-3</v>
      </c>
      <c r="F2196" s="2">
        <f t="shared" si="414"/>
        <v>9.2804648315070182E-5</v>
      </c>
      <c r="G2196" s="2">
        <f t="shared" si="415"/>
        <v>-1.5259645386067611E-3</v>
      </c>
      <c r="H2196" s="2"/>
      <c r="I2196" s="2">
        <f t="shared" si="416"/>
        <v>1.3537872054027806</v>
      </c>
      <c r="J2196" s="2">
        <f t="shared" si="417"/>
        <v>4.4030454821603277E-3</v>
      </c>
      <c r="K2196" s="2">
        <f>I2196/MAX(I$2:I2196)-1</f>
        <v>-1.0320413479948387E-3</v>
      </c>
      <c r="M2196" s="2">
        <f t="shared" si="418"/>
        <v>1.4556874136261884</v>
      </c>
      <c r="N2196" s="2">
        <f t="shared" si="419"/>
        <v>2.8703620522860795E-3</v>
      </c>
      <c r="O2196" s="2">
        <f>M2196/MAX(M$2:M2196)-1</f>
        <v>-4.4390079523408676E-3</v>
      </c>
      <c r="Q2196" s="1">
        <f t="shared" si="412"/>
        <v>41729</v>
      </c>
      <c r="R2196" s="2">
        <f t="shared" si="408"/>
        <v>1.3537872054027806</v>
      </c>
      <c r="S2196" s="2">
        <f t="shared" si="409"/>
        <v>1.4556874136261884</v>
      </c>
      <c r="T2196" s="2">
        <f t="shared" si="410"/>
        <v>-1.0320413479948387E-3</v>
      </c>
      <c r="U2196" s="2">
        <f t="shared" si="411"/>
        <v>-4.4390079523408676E-3</v>
      </c>
    </row>
    <row r="2197" spans="1:21" x14ac:dyDescent="0.3">
      <c r="A2197" s="1">
        <v>41730</v>
      </c>
      <c r="B2197">
        <f>IF(_xlfn.IFNA(VLOOKUP($A2197,raw_data!$A:$D,2,FALSE),B2196)=0,B2196,_xlfn.IFNA(VLOOKUP($A2197,raw_data!$A:$D,2,FALSE),B2196))</f>
        <v>48.635757446288999</v>
      </c>
      <c r="C2197">
        <f>IF(_xlfn.IFNA(VLOOKUP($A2197,raw_data!$A:$D,3,FALSE),C2196)=0,C2196,_xlfn.IFNA(VLOOKUP($A2197,raw_data!$A:$D,3,FALSE),C2196))</f>
        <v>87.098365783691406</v>
      </c>
      <c r="D2197">
        <f>IF(_xlfn.IFNA(VLOOKUP($A2197,raw_data!$A:$D,4,FALSE),D2196)=0,D2196,_xlfn.IFNA(VLOOKUP($A2197,raw_data!$A:$D,4,FALSE),D2196))</f>
        <v>1062.5</v>
      </c>
      <c r="E2197" s="2">
        <f t="shared" si="413"/>
        <v>7.2239738413180099E-3</v>
      </c>
      <c r="F2197" s="2">
        <f t="shared" si="414"/>
        <v>-1.532402784125475E-3</v>
      </c>
      <c r="G2197" s="2">
        <f t="shared" si="415"/>
        <v>-3.7973359361522796E-3</v>
      </c>
      <c r="H2197" s="2"/>
      <c r="I2197" s="2">
        <f t="shared" si="416"/>
        <v>1.3588252205048361</v>
      </c>
      <c r="J2197" s="2">
        <f t="shared" si="417"/>
        <v>3.7214231911406157E-3</v>
      </c>
      <c r="K2197" s="2">
        <f>I2197/MAX(I$2:I2197)-1</f>
        <v>0</v>
      </c>
      <c r="M2197" s="2">
        <f t="shared" si="418"/>
        <v>1.4555563373607645</v>
      </c>
      <c r="N2197" s="2">
        <f t="shared" si="419"/>
        <v>-9.0044239028919115E-5</v>
      </c>
      <c r="O2197" s="2">
        <f>M2197/MAX(M$2:M2197)-1</f>
        <v>-4.5286524842765852E-3</v>
      </c>
      <c r="Q2197" s="1">
        <f t="shared" si="412"/>
        <v>41730</v>
      </c>
      <c r="R2197" s="2">
        <f t="shared" si="408"/>
        <v>1.3588252205048361</v>
      </c>
      <c r="S2197" s="2">
        <f t="shared" si="409"/>
        <v>1.4555563373607645</v>
      </c>
      <c r="T2197" s="2">
        <f t="shared" si="410"/>
        <v>0</v>
      </c>
      <c r="U2197" s="2">
        <f t="shared" si="411"/>
        <v>-4.5286524842765852E-3</v>
      </c>
    </row>
    <row r="2198" spans="1:21" x14ac:dyDescent="0.3">
      <c r="A2198" s="1">
        <v>41731</v>
      </c>
      <c r="B2198">
        <f>IF(_xlfn.IFNA(VLOOKUP($A2198,raw_data!$A:$D,2,FALSE),B2197)=0,B2197,_xlfn.IFNA(VLOOKUP($A2198,raw_data!$A:$D,2,FALSE),B2197))</f>
        <v>48.752029418945298</v>
      </c>
      <c r="C2198">
        <f>IF(_xlfn.IFNA(VLOOKUP($A2198,raw_data!$A:$D,3,FALSE),C2197)=0,C2197,_xlfn.IFNA(VLOOKUP($A2198,raw_data!$A:$D,3,FALSE),C2197))</f>
        <v>86.952598571777301</v>
      </c>
      <c r="D2198">
        <f>IF(_xlfn.IFNA(VLOOKUP($A2198,raw_data!$A:$D,4,FALSE),D2197)=0,D2197,_xlfn.IFNA(VLOOKUP($A2198,raw_data!$A:$D,4,FALSE),D2197))</f>
        <v>1057.59997558593</v>
      </c>
      <c r="E2198" s="2">
        <f t="shared" si="413"/>
        <v>2.3906684867549544E-3</v>
      </c>
      <c r="F2198" s="2">
        <f t="shared" si="414"/>
        <v>-1.6735929612745615E-3</v>
      </c>
      <c r="G2198" s="2">
        <f t="shared" si="415"/>
        <v>-4.6117876838306371E-3</v>
      </c>
      <c r="H2198" s="2"/>
      <c r="I2198" s="2">
        <f t="shared" si="416"/>
        <v>1.3598646727551815</v>
      </c>
      <c r="J2198" s="2">
        <f t="shared" si="417"/>
        <v>7.6496390754314785E-4</v>
      </c>
      <c r="K2198" s="2">
        <f>I2198/MAX(I$2:I2198)-1</f>
        <v>0</v>
      </c>
      <c r="M2198" s="2">
        <f t="shared" si="418"/>
        <v>1.4499519336484135</v>
      </c>
      <c r="N2198" s="2">
        <f t="shared" si="419"/>
        <v>-3.8503516274148719E-3</v>
      </c>
      <c r="O2198" s="2">
        <f>M2198/MAX(M$2:M2198)-1</f>
        <v>-8.3615672072286928E-3</v>
      </c>
      <c r="Q2198" s="1">
        <f t="shared" si="412"/>
        <v>41731</v>
      </c>
      <c r="R2198" s="2">
        <f t="shared" si="408"/>
        <v>1.3598646727551815</v>
      </c>
      <c r="S2198" s="2">
        <f t="shared" si="409"/>
        <v>1.4499519336484135</v>
      </c>
      <c r="T2198" s="2">
        <f t="shared" si="410"/>
        <v>0</v>
      </c>
      <c r="U2198" s="2">
        <f t="shared" si="411"/>
        <v>-8.3615672072286928E-3</v>
      </c>
    </row>
    <row r="2199" spans="1:21" x14ac:dyDescent="0.3">
      <c r="A2199" s="1">
        <v>41732</v>
      </c>
      <c r="B2199">
        <f>IF(_xlfn.IFNA(VLOOKUP($A2199,raw_data!$A:$D,2,FALSE),B2198)=0,B2198,_xlfn.IFNA(VLOOKUP($A2199,raw_data!$A:$D,2,FALSE),B2198))</f>
        <v>48.652359008788999</v>
      </c>
      <c r="C2199">
        <f>IF(_xlfn.IFNA(VLOOKUP($A2199,raw_data!$A:$D,3,FALSE),C2198)=0,C2198,_xlfn.IFNA(VLOOKUP($A2199,raw_data!$A:$D,3,FALSE),C2198))</f>
        <v>87.017395019531193</v>
      </c>
      <c r="D2199">
        <f>IF(_xlfn.IFNA(VLOOKUP($A2199,raw_data!$A:$D,4,FALSE),D2198)=0,D2198,_xlfn.IFNA(VLOOKUP($A2199,raw_data!$A:$D,4,FALSE),D2198))</f>
        <v>1058.43994140625</v>
      </c>
      <c r="E2199" s="2">
        <f t="shared" si="413"/>
        <v>-2.0444361259259747E-3</v>
      </c>
      <c r="F2199" s="2">
        <f t="shared" si="414"/>
        <v>7.4519276960316461E-4</v>
      </c>
      <c r="G2199" s="2">
        <f t="shared" si="415"/>
        <v>7.9421883482422295E-4</v>
      </c>
      <c r="H2199" s="2"/>
      <c r="I2199" s="2">
        <f t="shared" si="416"/>
        <v>1.3586019234058813</v>
      </c>
      <c r="J2199" s="2">
        <f t="shared" si="417"/>
        <v>-9.285845677143189E-4</v>
      </c>
      <c r="K2199" s="2">
        <f>I2199/MAX(I$2:I2199)-1</f>
        <v>-9.2858456771427456E-4</v>
      </c>
      <c r="M2199" s="2">
        <f t="shared" si="418"/>
        <v>1.44975604045558</v>
      </c>
      <c r="N2199" s="2">
        <f t="shared" si="419"/>
        <v>-1.3510323224341647E-4</v>
      </c>
      <c r="O2199" s="2">
        <f>M2199/MAX(M$2:M2199)-1</f>
        <v>-8.4955407647157033E-3</v>
      </c>
      <c r="Q2199" s="1">
        <f t="shared" si="412"/>
        <v>41732</v>
      </c>
      <c r="R2199" s="2">
        <f t="shared" si="408"/>
        <v>1.3586019234058813</v>
      </c>
      <c r="S2199" s="2">
        <f t="shared" si="409"/>
        <v>1.44975604045558</v>
      </c>
      <c r="T2199" s="2">
        <f t="shared" si="410"/>
        <v>-9.2858456771427456E-4</v>
      </c>
      <c r="U2199" s="2">
        <f t="shared" si="411"/>
        <v>-8.4955407647157033E-3</v>
      </c>
    </row>
    <row r="2200" spans="1:21" x14ac:dyDescent="0.3">
      <c r="A2200" s="1">
        <v>41733</v>
      </c>
      <c r="B2200">
        <f>IF(_xlfn.IFNA(VLOOKUP($A2200,raw_data!$A:$D,2,FALSE),B2199)=0,B2199,_xlfn.IFNA(VLOOKUP($A2200,raw_data!$A:$D,2,FALSE),B2199))</f>
        <v>48.295238494872997</v>
      </c>
      <c r="C2200">
        <f>IF(_xlfn.IFNA(VLOOKUP($A2200,raw_data!$A:$D,3,FALSE),C2199)=0,C2199,_xlfn.IFNA(VLOOKUP($A2200,raw_data!$A:$D,3,FALSE),C2199))</f>
        <v>87.292762756347599</v>
      </c>
      <c r="D2200">
        <f>IF(_xlfn.IFNA(VLOOKUP($A2200,raw_data!$A:$D,4,FALSE),D2199)=0,D2199,_xlfn.IFNA(VLOOKUP($A2200,raw_data!$A:$D,4,FALSE),D2199))</f>
        <v>1056.69995117187</v>
      </c>
      <c r="E2200" s="2">
        <f t="shared" si="413"/>
        <v>-7.3402507338130585E-3</v>
      </c>
      <c r="F2200" s="2">
        <f t="shared" si="414"/>
        <v>3.1645136786109251E-3</v>
      </c>
      <c r="G2200" s="2">
        <f t="shared" si="415"/>
        <v>-1.6439196654542965E-3</v>
      </c>
      <c r="H2200" s="2"/>
      <c r="I2200" s="2">
        <f t="shared" si="416"/>
        <v>1.3543381618948993</v>
      </c>
      <c r="J2200" s="2">
        <f t="shared" si="417"/>
        <v>-3.1383449688434646E-3</v>
      </c>
      <c r="K2200" s="2">
        <f>I2200/MAX(I$2:I2200)-1</f>
        <v>-4.0640153178514993E-3</v>
      </c>
      <c r="M2200" s="2">
        <f t="shared" si="418"/>
        <v>1.4428304029774832</v>
      </c>
      <c r="N2200" s="2">
        <f t="shared" si="419"/>
        <v>-4.7771054472864893E-3</v>
      </c>
      <c r="O2200" s="2">
        <f>M2200/MAX(M$2:M2200)-1</f>
        <v>-1.3232062117937371E-2</v>
      </c>
      <c r="Q2200" s="1">
        <f t="shared" si="412"/>
        <v>41733</v>
      </c>
      <c r="R2200" s="2">
        <f t="shared" si="408"/>
        <v>1.3543381618948993</v>
      </c>
      <c r="S2200" s="2">
        <f t="shared" si="409"/>
        <v>1.4428304029774832</v>
      </c>
      <c r="T2200" s="2">
        <f t="shared" si="410"/>
        <v>-4.0640153178514993E-3</v>
      </c>
      <c r="U2200" s="2">
        <f t="shared" si="411"/>
        <v>-1.3232062117937371E-2</v>
      </c>
    </row>
    <row r="2201" spans="1:21" x14ac:dyDescent="0.3">
      <c r="A2201" s="1">
        <v>41734</v>
      </c>
      <c r="B2201">
        <f>IF(_xlfn.IFNA(VLOOKUP($A2201,raw_data!$A:$D,2,FALSE),B2200)=0,B2200,_xlfn.IFNA(VLOOKUP($A2201,raw_data!$A:$D,2,FALSE),B2200))</f>
        <v>48.295238494872997</v>
      </c>
      <c r="C2201">
        <f>IF(_xlfn.IFNA(VLOOKUP($A2201,raw_data!$A:$D,3,FALSE),C2200)=0,C2200,_xlfn.IFNA(VLOOKUP($A2201,raw_data!$A:$D,3,FALSE),C2200))</f>
        <v>87.292762756347599</v>
      </c>
      <c r="D2201">
        <f>IF(_xlfn.IFNA(VLOOKUP($A2201,raw_data!$A:$D,4,FALSE),D2200)=0,D2200,_xlfn.IFNA(VLOOKUP($A2201,raw_data!$A:$D,4,FALSE),D2200))</f>
        <v>1056.69995117187</v>
      </c>
      <c r="E2201" s="2">
        <f t="shared" si="413"/>
        <v>0</v>
      </c>
      <c r="F2201" s="2">
        <f t="shared" si="414"/>
        <v>0</v>
      </c>
      <c r="G2201" s="2">
        <f t="shared" si="415"/>
        <v>0</v>
      </c>
      <c r="H2201" s="2"/>
      <c r="I2201" s="2">
        <f t="shared" si="416"/>
        <v>1.3543381618948993</v>
      </c>
      <c r="J2201" s="2">
        <f t="shared" si="417"/>
        <v>0</v>
      </c>
      <c r="K2201" s="2">
        <f>I2201/MAX(I$2:I2201)-1</f>
        <v>-4.0640153178514993E-3</v>
      </c>
      <c r="M2201" s="2">
        <f t="shared" si="418"/>
        <v>1.4428304029774832</v>
      </c>
      <c r="N2201" s="2">
        <f t="shared" si="419"/>
        <v>0</v>
      </c>
      <c r="O2201" s="2">
        <f>M2201/MAX(M$2:M2201)-1</f>
        <v>-1.3232062117937371E-2</v>
      </c>
      <c r="Q2201" s="1">
        <f t="shared" si="412"/>
        <v>41734</v>
      </c>
      <c r="R2201" s="2">
        <f t="shared" si="408"/>
        <v>1.3543381618948993</v>
      </c>
      <c r="S2201" s="2">
        <f t="shared" si="409"/>
        <v>1.4428304029774832</v>
      </c>
      <c r="T2201" s="2">
        <f t="shared" si="410"/>
        <v>-4.0640153178514993E-3</v>
      </c>
      <c r="U2201" s="2">
        <f t="shared" si="411"/>
        <v>-1.3232062117937371E-2</v>
      </c>
    </row>
    <row r="2202" spans="1:21" x14ac:dyDescent="0.3">
      <c r="A2202" s="1">
        <v>41735</v>
      </c>
      <c r="B2202">
        <f>IF(_xlfn.IFNA(VLOOKUP($A2202,raw_data!$A:$D,2,FALSE),B2201)=0,B2201,_xlfn.IFNA(VLOOKUP($A2202,raw_data!$A:$D,2,FALSE),B2201))</f>
        <v>48.295238494872997</v>
      </c>
      <c r="C2202">
        <f>IF(_xlfn.IFNA(VLOOKUP($A2202,raw_data!$A:$D,3,FALSE),C2201)=0,C2201,_xlfn.IFNA(VLOOKUP($A2202,raw_data!$A:$D,3,FALSE),C2201))</f>
        <v>87.292762756347599</v>
      </c>
      <c r="D2202">
        <f>IF(_xlfn.IFNA(VLOOKUP($A2202,raw_data!$A:$D,4,FALSE),D2201)=0,D2201,_xlfn.IFNA(VLOOKUP($A2202,raw_data!$A:$D,4,FALSE),D2201))</f>
        <v>1056.69995117187</v>
      </c>
      <c r="E2202" s="2">
        <f t="shared" si="413"/>
        <v>0</v>
      </c>
      <c r="F2202" s="2">
        <f t="shared" si="414"/>
        <v>0</v>
      </c>
      <c r="G2202" s="2">
        <f t="shared" si="415"/>
        <v>0</v>
      </c>
      <c r="H2202" s="2"/>
      <c r="I2202" s="2">
        <f t="shared" si="416"/>
        <v>1.3543381618948993</v>
      </c>
      <c r="J2202" s="2">
        <f t="shared" si="417"/>
        <v>0</v>
      </c>
      <c r="K2202" s="2">
        <f>I2202/MAX(I$2:I2202)-1</f>
        <v>-4.0640153178514993E-3</v>
      </c>
      <c r="M2202" s="2">
        <f t="shared" si="418"/>
        <v>1.4428304029774832</v>
      </c>
      <c r="N2202" s="2">
        <f t="shared" si="419"/>
        <v>0</v>
      </c>
      <c r="O2202" s="2">
        <f>M2202/MAX(M$2:M2202)-1</f>
        <v>-1.3232062117937371E-2</v>
      </c>
      <c r="Q2202" s="1">
        <f t="shared" si="412"/>
        <v>41735</v>
      </c>
      <c r="R2202" s="2">
        <f t="shared" si="408"/>
        <v>1.3543381618948993</v>
      </c>
      <c r="S2202" s="2">
        <f t="shared" si="409"/>
        <v>1.4428304029774832</v>
      </c>
      <c r="T2202" s="2">
        <f t="shared" si="410"/>
        <v>-4.0640153178514993E-3</v>
      </c>
      <c r="U2202" s="2">
        <f t="shared" si="411"/>
        <v>-1.3232062117937371E-2</v>
      </c>
    </row>
    <row r="2203" spans="1:21" x14ac:dyDescent="0.3">
      <c r="A2203" s="1">
        <v>41736</v>
      </c>
      <c r="B2203">
        <f>IF(_xlfn.IFNA(VLOOKUP($A2203,raw_data!$A:$D,2,FALSE),B2202)=0,B2202,_xlfn.IFNA(VLOOKUP($A2203,raw_data!$A:$D,2,FALSE),B2202))</f>
        <v>47.954723358154297</v>
      </c>
      <c r="C2203">
        <f>IF(_xlfn.IFNA(VLOOKUP($A2203,raw_data!$A:$D,3,FALSE),C2202)=0,C2202,_xlfn.IFNA(VLOOKUP($A2203,raw_data!$A:$D,3,FALSE),C2202))</f>
        <v>87.42236328125</v>
      </c>
      <c r="D2203">
        <f>IF(_xlfn.IFNA(VLOOKUP($A2203,raw_data!$A:$D,4,FALSE),D2202)=0,D2202,_xlfn.IFNA(VLOOKUP($A2203,raw_data!$A:$D,4,FALSE),D2202))</f>
        <v>1051.44995117187</v>
      </c>
      <c r="E2203" s="2">
        <f t="shared" si="413"/>
        <v>-7.0506979017165294E-3</v>
      </c>
      <c r="F2203" s="2">
        <f t="shared" si="414"/>
        <v>1.4846651750974882E-3</v>
      </c>
      <c r="G2203" s="2">
        <f t="shared" si="415"/>
        <v>-4.9682977596221534E-3</v>
      </c>
      <c r="H2203" s="2"/>
      <c r="I2203" s="2">
        <f t="shared" si="416"/>
        <v>1.3494130398348354</v>
      </c>
      <c r="J2203" s="2">
        <f t="shared" si="417"/>
        <v>-3.6365526709909225E-3</v>
      </c>
      <c r="K2203" s="2">
        <f>I2203/MAX(I$2:I2203)-1</f>
        <v>-7.6857889830834747E-3</v>
      </c>
      <c r="M2203" s="2">
        <f t="shared" si="418"/>
        <v>1.4304411314675027</v>
      </c>
      <c r="N2203" s="2">
        <f t="shared" si="419"/>
        <v>-8.5867829541250718E-3</v>
      </c>
      <c r="O2203" s="2">
        <f>M2203/MAX(M$2:M2203)-1</f>
        <v>-2.1705224226620246E-2</v>
      </c>
      <c r="Q2203" s="1">
        <f t="shared" si="412"/>
        <v>41736</v>
      </c>
      <c r="R2203" s="2">
        <f t="shared" si="408"/>
        <v>1.3494130398348354</v>
      </c>
      <c r="S2203" s="2">
        <f t="shared" si="409"/>
        <v>1.4304411314675027</v>
      </c>
      <c r="T2203" s="2">
        <f t="shared" si="410"/>
        <v>-7.6857889830834747E-3</v>
      </c>
      <c r="U2203" s="2">
        <f t="shared" si="411"/>
        <v>-2.1705224226620246E-2</v>
      </c>
    </row>
    <row r="2204" spans="1:21" x14ac:dyDescent="0.3">
      <c r="A2204" s="1">
        <v>41737</v>
      </c>
      <c r="B2204">
        <f>IF(_xlfn.IFNA(VLOOKUP($A2204,raw_data!$A:$D,2,FALSE),B2203)=0,B2203,_xlfn.IFNA(VLOOKUP($A2204,raw_data!$A:$D,2,FALSE),B2203))</f>
        <v>48.120826721191399</v>
      </c>
      <c r="C2204">
        <f>IF(_xlfn.IFNA(VLOOKUP($A2204,raw_data!$A:$D,3,FALSE),C2203)=0,C2203,_xlfn.IFNA(VLOOKUP($A2204,raw_data!$A:$D,3,FALSE),C2203))</f>
        <v>87.527664184570298</v>
      </c>
      <c r="D2204">
        <f>IF(_xlfn.IFNA(VLOOKUP($A2204,raw_data!$A:$D,4,FALSE),D2203)=0,D2203,_xlfn.IFNA(VLOOKUP($A2204,raw_data!$A:$D,4,FALSE),D2203))</f>
        <v>1054.33996582031</v>
      </c>
      <c r="E2204" s="2">
        <f t="shared" si="413"/>
        <v>3.4637539621811264E-3</v>
      </c>
      <c r="F2204" s="2">
        <f t="shared" si="414"/>
        <v>1.204507626744622E-3</v>
      </c>
      <c r="G2204" s="2">
        <f t="shared" si="415"/>
        <v>2.7485993462827985E-3</v>
      </c>
      <c r="H2204" s="2"/>
      <c r="I2204" s="2">
        <f t="shared" si="416"/>
        <v>1.3528676120120873</v>
      </c>
      <c r="J2204" s="2">
        <f t="shared" si="417"/>
        <v>2.5600554280065246E-3</v>
      </c>
      <c r="K2204" s="2">
        <f>I2204/MAX(I$2:I2204)-1</f>
        <v>-5.1454096008816119E-3</v>
      </c>
      <c r="M2204" s="2">
        <f t="shared" si="418"/>
        <v>1.4380449150038048</v>
      </c>
      <c r="N2204" s="2">
        <f t="shared" si="419"/>
        <v>5.3156913409651008E-3</v>
      </c>
      <c r="O2204" s="2">
        <f>M2204/MAX(M$2:M2204)-1</f>
        <v>-1.6504911158130353E-2</v>
      </c>
      <c r="Q2204" s="1">
        <f t="shared" si="412"/>
        <v>41737</v>
      </c>
      <c r="R2204" s="2">
        <f t="shared" si="408"/>
        <v>1.3528676120120873</v>
      </c>
      <c r="S2204" s="2">
        <f t="shared" si="409"/>
        <v>1.4380449150038048</v>
      </c>
      <c r="T2204" s="2">
        <f t="shared" si="410"/>
        <v>-5.1454096008816119E-3</v>
      </c>
      <c r="U2204" s="2">
        <f t="shared" si="411"/>
        <v>-1.6504911158130353E-2</v>
      </c>
    </row>
    <row r="2205" spans="1:21" x14ac:dyDescent="0.3">
      <c r="A2205" s="1">
        <v>41738</v>
      </c>
      <c r="B2205">
        <f>IF(_xlfn.IFNA(VLOOKUP($A2205,raw_data!$A:$D,2,FALSE),B2204)=0,B2204,_xlfn.IFNA(VLOOKUP($A2205,raw_data!$A:$D,2,FALSE),B2204))</f>
        <v>48.668972015380803</v>
      </c>
      <c r="C2205">
        <f>IF(_xlfn.IFNA(VLOOKUP($A2205,raw_data!$A:$D,3,FALSE),C2204)=0,C2204,_xlfn.IFNA(VLOOKUP($A2205,raw_data!$A:$D,3,FALSE),C2204))</f>
        <v>87.535751342773395</v>
      </c>
      <c r="D2205">
        <f>IF(_xlfn.IFNA(VLOOKUP($A2205,raw_data!$A:$D,4,FALSE),D2204)=0,D2204,_xlfn.IFNA(VLOOKUP($A2205,raw_data!$A:$D,4,FALSE),D2204))</f>
        <v>1046.03002929687</v>
      </c>
      <c r="E2205" s="2">
        <f t="shared" si="413"/>
        <v>1.1391019887611709E-2</v>
      </c>
      <c r="F2205" s="2">
        <f t="shared" si="414"/>
        <v>9.2395453236804315E-5</v>
      </c>
      <c r="G2205" s="2">
        <f t="shared" si="415"/>
        <v>-7.8816480384242826E-3</v>
      </c>
      <c r="H2205" s="2"/>
      <c r="I2205" s="2">
        <f t="shared" si="416"/>
        <v>1.3621639366628011</v>
      </c>
      <c r="J2205" s="2">
        <f t="shared" si="417"/>
        <v>6.8715701138617469E-3</v>
      </c>
      <c r="K2205" s="2">
        <f>I2205/MAX(I$2:I2205)-1</f>
        <v>0</v>
      </c>
      <c r="M2205" s="2">
        <f t="shared" si="418"/>
        <v>1.4365144940788226</v>
      </c>
      <c r="N2205" s="2">
        <f t="shared" si="419"/>
        <v>-1.0642372216713714E-3</v>
      </c>
      <c r="O2205" s="2">
        <f>M2205/MAX(M$2:M2205)-1</f>
        <v>-1.7551583239006852E-2</v>
      </c>
      <c r="Q2205" s="1">
        <f t="shared" si="412"/>
        <v>41738</v>
      </c>
      <c r="R2205" s="2">
        <f t="shared" si="408"/>
        <v>1.3621639366628011</v>
      </c>
      <c r="S2205" s="2">
        <f t="shared" si="409"/>
        <v>1.4365144940788226</v>
      </c>
      <c r="T2205" s="2">
        <f t="shared" si="410"/>
        <v>0</v>
      </c>
      <c r="U2205" s="2">
        <f t="shared" si="411"/>
        <v>-1.7551583239006852E-2</v>
      </c>
    </row>
    <row r="2206" spans="1:21" x14ac:dyDescent="0.3">
      <c r="A2206" s="1">
        <v>41739</v>
      </c>
      <c r="B2206">
        <f>IF(_xlfn.IFNA(VLOOKUP($A2206,raw_data!$A:$D,2,FALSE),B2205)=0,B2205,_xlfn.IFNA(VLOOKUP($A2206,raw_data!$A:$D,2,FALSE),B2205))</f>
        <v>47.738784790038999</v>
      </c>
      <c r="C2206">
        <f>IF(_xlfn.IFNA(VLOOKUP($A2206,raw_data!$A:$D,3,FALSE),C2205)=0,C2205,_xlfn.IFNA(VLOOKUP($A2206,raw_data!$A:$D,3,FALSE),C2205))</f>
        <v>87.738227844238196</v>
      </c>
      <c r="D2206">
        <f>IF(_xlfn.IFNA(VLOOKUP($A2206,raw_data!$A:$D,4,FALSE),D2205)=0,D2205,_xlfn.IFNA(VLOOKUP($A2206,raw_data!$A:$D,4,FALSE),D2205))</f>
        <v>1035.10998535156</v>
      </c>
      <c r="E2206" s="2">
        <f t="shared" si="413"/>
        <v>-1.9112530773155334E-2</v>
      </c>
      <c r="F2206" s="2">
        <f t="shared" si="414"/>
        <v>2.3130720689417128E-3</v>
      </c>
      <c r="G2206" s="2">
        <f t="shared" si="415"/>
        <v>-1.0439512862408296E-2</v>
      </c>
      <c r="H2206" s="2"/>
      <c r="I2206" s="2">
        <f t="shared" si="416"/>
        <v>1.3478036099103567</v>
      </c>
      <c r="J2206" s="2">
        <f t="shared" si="417"/>
        <v>-1.0542289636316515E-2</v>
      </c>
      <c r="K2206" s="2">
        <f>I2206/MAX(I$2:I2206)-1</f>
        <v>-1.0542289636316537E-2</v>
      </c>
      <c r="M2206" s="2">
        <f t="shared" si="418"/>
        <v>1.4065319282456727</v>
      </c>
      <c r="N2206" s="2">
        <f t="shared" si="419"/>
        <v>-2.0871746130467272E-2</v>
      </c>
      <c r="O2206" s="2">
        <f>M2206/MAX(M$2:M2206)-1</f>
        <v>-3.8056997179921837E-2</v>
      </c>
      <c r="Q2206" s="1">
        <f t="shared" si="412"/>
        <v>41739</v>
      </c>
      <c r="R2206" s="2">
        <f t="shared" si="408"/>
        <v>1.3478036099103567</v>
      </c>
      <c r="S2206" s="2">
        <f t="shared" si="409"/>
        <v>1.4065319282456727</v>
      </c>
      <c r="T2206" s="2">
        <f t="shared" si="410"/>
        <v>-1.0542289636316537E-2</v>
      </c>
      <c r="U2206" s="2">
        <f t="shared" si="411"/>
        <v>-3.8056997179921837E-2</v>
      </c>
    </row>
    <row r="2207" spans="1:21" x14ac:dyDescent="0.3">
      <c r="A2207" s="1">
        <v>41740</v>
      </c>
      <c r="B2207">
        <f>IF(_xlfn.IFNA(VLOOKUP($A2207,raw_data!$A:$D,2,FALSE),B2206)=0,B2206,_xlfn.IFNA(VLOOKUP($A2207,raw_data!$A:$D,2,FALSE),B2206))</f>
        <v>47.373355865478501</v>
      </c>
      <c r="C2207">
        <f>IF(_xlfn.IFNA(VLOOKUP($A2207,raw_data!$A:$D,3,FALSE),C2206)=0,C2206,_xlfn.IFNA(VLOOKUP($A2207,raw_data!$A:$D,3,FALSE),C2206))</f>
        <v>87.819206237792898</v>
      </c>
      <c r="D2207">
        <f>IF(_xlfn.IFNA(VLOOKUP($A2207,raw_data!$A:$D,4,FALSE),D2206)=0,D2206,_xlfn.IFNA(VLOOKUP($A2207,raw_data!$A:$D,4,FALSE),D2206))</f>
        <v>1038.23999023437</v>
      </c>
      <c r="E2207" s="2">
        <f t="shared" si="413"/>
        <v>-7.6547596711499244E-3</v>
      </c>
      <c r="F2207" s="2">
        <f t="shared" si="414"/>
        <v>9.2295451531643202E-4</v>
      </c>
      <c r="G2207" s="2">
        <f t="shared" si="415"/>
        <v>3.02383797577499E-3</v>
      </c>
      <c r="H2207" s="2"/>
      <c r="I2207" s="2">
        <f t="shared" si="416"/>
        <v>1.3421109268507041</v>
      </c>
      <c r="J2207" s="2">
        <f t="shared" si="417"/>
        <v>-4.2236739965633811E-3</v>
      </c>
      <c r="K2207" s="2">
        <f>I2207/MAX(I$2:I2207)-1</f>
        <v>-1.4721436438278723E-2</v>
      </c>
      <c r="M2207" s="2">
        <f t="shared" si="418"/>
        <v>1.4048263567617492</v>
      </c>
      <c r="N2207" s="2">
        <f t="shared" si="419"/>
        <v>-1.2126077266165769E-3</v>
      </c>
      <c r="O2207" s="2">
        <f>M2207/MAX(M$2:M2207)-1</f>
        <v>-3.9223456697706105E-2</v>
      </c>
      <c r="Q2207" s="1">
        <f t="shared" si="412"/>
        <v>41740</v>
      </c>
      <c r="R2207" s="2">
        <f t="shared" si="408"/>
        <v>1.3421109268507041</v>
      </c>
      <c r="S2207" s="2">
        <f t="shared" si="409"/>
        <v>1.4048263567617492</v>
      </c>
      <c r="T2207" s="2">
        <f t="shared" si="410"/>
        <v>-1.4721436438278723E-2</v>
      </c>
      <c r="U2207" s="2">
        <f t="shared" si="411"/>
        <v>-3.9223456697706105E-2</v>
      </c>
    </row>
    <row r="2208" spans="1:21" x14ac:dyDescent="0.3">
      <c r="A2208" s="1">
        <v>41741</v>
      </c>
      <c r="B2208">
        <f>IF(_xlfn.IFNA(VLOOKUP($A2208,raw_data!$A:$D,2,FALSE),B2207)=0,B2207,_xlfn.IFNA(VLOOKUP($A2208,raw_data!$A:$D,2,FALSE),B2207))</f>
        <v>47.373355865478501</v>
      </c>
      <c r="C2208">
        <f>IF(_xlfn.IFNA(VLOOKUP($A2208,raw_data!$A:$D,3,FALSE),C2207)=0,C2207,_xlfn.IFNA(VLOOKUP($A2208,raw_data!$A:$D,3,FALSE),C2207))</f>
        <v>87.819206237792898</v>
      </c>
      <c r="D2208">
        <f>IF(_xlfn.IFNA(VLOOKUP($A2208,raw_data!$A:$D,4,FALSE),D2207)=0,D2207,_xlfn.IFNA(VLOOKUP($A2208,raw_data!$A:$D,4,FALSE),D2207))</f>
        <v>1038.23999023437</v>
      </c>
      <c r="E2208" s="2">
        <f t="shared" si="413"/>
        <v>0</v>
      </c>
      <c r="F2208" s="2">
        <f t="shared" si="414"/>
        <v>0</v>
      </c>
      <c r="G2208" s="2">
        <f t="shared" si="415"/>
        <v>0</v>
      </c>
      <c r="H2208" s="2"/>
      <c r="I2208" s="2">
        <f t="shared" si="416"/>
        <v>1.3421109268507041</v>
      </c>
      <c r="J2208" s="2">
        <f t="shared" si="417"/>
        <v>0</v>
      </c>
      <c r="K2208" s="2">
        <f>I2208/MAX(I$2:I2208)-1</f>
        <v>-1.4721436438278723E-2</v>
      </c>
      <c r="M2208" s="2">
        <f t="shared" si="418"/>
        <v>1.4048263567617492</v>
      </c>
      <c r="N2208" s="2">
        <f t="shared" si="419"/>
        <v>0</v>
      </c>
      <c r="O2208" s="2">
        <f>M2208/MAX(M$2:M2208)-1</f>
        <v>-3.9223456697706105E-2</v>
      </c>
      <c r="Q2208" s="1">
        <f t="shared" si="412"/>
        <v>41741</v>
      </c>
      <c r="R2208" s="2">
        <f t="shared" si="408"/>
        <v>1.3421109268507041</v>
      </c>
      <c r="S2208" s="2">
        <f t="shared" si="409"/>
        <v>1.4048263567617492</v>
      </c>
      <c r="T2208" s="2">
        <f t="shared" si="410"/>
        <v>-1.4721436438278723E-2</v>
      </c>
      <c r="U2208" s="2">
        <f t="shared" si="411"/>
        <v>-3.9223456697706105E-2</v>
      </c>
    </row>
    <row r="2209" spans="1:21" x14ac:dyDescent="0.3">
      <c r="A2209" s="1">
        <v>41742</v>
      </c>
      <c r="B2209">
        <f>IF(_xlfn.IFNA(VLOOKUP($A2209,raw_data!$A:$D,2,FALSE),B2208)=0,B2208,_xlfn.IFNA(VLOOKUP($A2209,raw_data!$A:$D,2,FALSE),B2208))</f>
        <v>47.373355865478501</v>
      </c>
      <c r="C2209">
        <f>IF(_xlfn.IFNA(VLOOKUP($A2209,raw_data!$A:$D,3,FALSE),C2208)=0,C2208,_xlfn.IFNA(VLOOKUP($A2209,raw_data!$A:$D,3,FALSE),C2208))</f>
        <v>87.819206237792898</v>
      </c>
      <c r="D2209">
        <f>IF(_xlfn.IFNA(VLOOKUP($A2209,raw_data!$A:$D,4,FALSE),D2208)=0,D2208,_xlfn.IFNA(VLOOKUP($A2209,raw_data!$A:$D,4,FALSE),D2208))</f>
        <v>1038.23999023437</v>
      </c>
      <c r="E2209" s="2">
        <f t="shared" si="413"/>
        <v>0</v>
      </c>
      <c r="F2209" s="2">
        <f t="shared" si="414"/>
        <v>0</v>
      </c>
      <c r="G2209" s="2">
        <f t="shared" si="415"/>
        <v>0</v>
      </c>
      <c r="H2209" s="2"/>
      <c r="I2209" s="2">
        <f t="shared" si="416"/>
        <v>1.3421109268507041</v>
      </c>
      <c r="J2209" s="2">
        <f t="shared" si="417"/>
        <v>0</v>
      </c>
      <c r="K2209" s="2">
        <f>I2209/MAX(I$2:I2209)-1</f>
        <v>-1.4721436438278723E-2</v>
      </c>
      <c r="M2209" s="2">
        <f t="shared" si="418"/>
        <v>1.4048263567617492</v>
      </c>
      <c r="N2209" s="2">
        <f t="shared" si="419"/>
        <v>0</v>
      </c>
      <c r="O2209" s="2">
        <f>M2209/MAX(M$2:M2209)-1</f>
        <v>-3.9223456697706105E-2</v>
      </c>
      <c r="Q2209" s="1">
        <f t="shared" si="412"/>
        <v>41742</v>
      </c>
      <c r="R2209" s="2">
        <f t="shared" si="408"/>
        <v>1.3421109268507041</v>
      </c>
      <c r="S2209" s="2">
        <f t="shared" si="409"/>
        <v>1.4048263567617492</v>
      </c>
      <c r="T2209" s="2">
        <f t="shared" si="410"/>
        <v>-1.4721436438278723E-2</v>
      </c>
      <c r="U2209" s="2">
        <f t="shared" si="411"/>
        <v>-3.9223456697706105E-2</v>
      </c>
    </row>
    <row r="2210" spans="1:21" x14ac:dyDescent="0.3">
      <c r="A2210" s="1">
        <v>41743</v>
      </c>
      <c r="B2210">
        <f>IF(_xlfn.IFNA(VLOOKUP($A2210,raw_data!$A:$D,2,FALSE),B2209)=0,B2209,_xlfn.IFNA(VLOOKUP($A2210,raw_data!$A:$D,2,FALSE),B2209))</f>
        <v>47.697257995605398</v>
      </c>
      <c r="C2210">
        <f>IF(_xlfn.IFNA(VLOOKUP($A2210,raw_data!$A:$D,3,FALSE),C2209)=0,C2209,_xlfn.IFNA(VLOOKUP($A2210,raw_data!$A:$D,3,FALSE),C2209))</f>
        <v>87.851615905761705</v>
      </c>
      <c r="D2210">
        <f>IF(_xlfn.IFNA(VLOOKUP($A2210,raw_data!$A:$D,4,FALSE),D2209)=0,D2209,_xlfn.IFNA(VLOOKUP($A2210,raw_data!$A:$D,4,FALSE),D2209))</f>
        <v>1038.93994140625</v>
      </c>
      <c r="E2210" s="2">
        <f t="shared" si="413"/>
        <v>6.837221560715534E-3</v>
      </c>
      <c r="F2210" s="2">
        <f t="shared" si="414"/>
        <v>3.6904988506791803E-4</v>
      </c>
      <c r="G2210" s="2">
        <f t="shared" si="415"/>
        <v>6.7417088386467761E-4</v>
      </c>
      <c r="H2210" s="2"/>
      <c r="I2210" s="2">
        <f t="shared" si="416"/>
        <v>1.3478148350635866</v>
      </c>
      <c r="J2210" s="2">
        <f t="shared" si="417"/>
        <v>4.2499528904564876E-3</v>
      </c>
      <c r="K2210" s="2">
        <f>I2210/MAX(I$2:I2210)-1</f>
        <v>-1.0534048959164766E-2</v>
      </c>
      <c r="M2210" s="2">
        <f t="shared" si="418"/>
        <v>1.4117479207246186</v>
      </c>
      <c r="N2210" s="2">
        <f t="shared" si="419"/>
        <v>4.9269889688177138E-3</v>
      </c>
      <c r="O2210" s="2">
        <f>M2210/MAX(M$2:M2210)-1</f>
        <v>-3.4489721267356943E-2</v>
      </c>
      <c r="Q2210" s="1">
        <f t="shared" si="412"/>
        <v>41743</v>
      </c>
      <c r="R2210" s="2">
        <f t="shared" si="408"/>
        <v>1.3478148350635866</v>
      </c>
      <c r="S2210" s="2">
        <f t="shared" si="409"/>
        <v>1.4117479207246186</v>
      </c>
      <c r="T2210" s="2">
        <f t="shared" si="410"/>
        <v>-1.0534048959164766E-2</v>
      </c>
      <c r="U2210" s="2">
        <f t="shared" si="411"/>
        <v>-3.4489721267356943E-2</v>
      </c>
    </row>
    <row r="2211" spans="1:21" x14ac:dyDescent="0.3">
      <c r="A2211" s="1">
        <v>41744</v>
      </c>
      <c r="B2211">
        <f>IF(_xlfn.IFNA(VLOOKUP($A2211,raw_data!$A:$D,2,FALSE),B2210)=0,B2210,_xlfn.IFNA(VLOOKUP($A2211,raw_data!$A:$D,2,FALSE),B2210))</f>
        <v>47.688945770263601</v>
      </c>
      <c r="C2211">
        <f>IF(_xlfn.IFNA(VLOOKUP($A2211,raw_data!$A:$D,3,FALSE),C2210)=0,C2210,_xlfn.IFNA(VLOOKUP($A2211,raw_data!$A:$D,3,FALSE),C2210))</f>
        <v>87.859764099121094</v>
      </c>
      <c r="D2211">
        <f>IF(_xlfn.IFNA(VLOOKUP($A2211,raw_data!$A:$D,4,FALSE),D2210)=0,D2210,_xlfn.IFNA(VLOOKUP($A2211,raw_data!$A:$D,4,FALSE),D2210))</f>
        <v>1040.91003417968</v>
      </c>
      <c r="E2211" s="2">
        <f t="shared" si="413"/>
        <v>-1.7427050717599979E-4</v>
      </c>
      <c r="F2211" s="2">
        <f t="shared" si="414"/>
        <v>9.2749498974864508E-5</v>
      </c>
      <c r="G2211" s="2">
        <f t="shared" si="415"/>
        <v>1.8962528004875523E-3</v>
      </c>
      <c r="H2211" s="2"/>
      <c r="I2211" s="2">
        <f t="shared" si="416"/>
        <v>1.3477239080989203</v>
      </c>
      <c r="J2211" s="2">
        <f t="shared" si="417"/>
        <v>-6.7462504715654076E-5</v>
      </c>
      <c r="K2211" s="2">
        <f>I2211/MAX(I$2:I2211)-1</f>
        <v>-1.0600800810552813E-2</v>
      </c>
      <c r="M2211" s="2">
        <f t="shared" si="418"/>
        <v>1.4143295310229029</v>
      </c>
      <c r="N2211" s="2">
        <f t="shared" si="419"/>
        <v>1.828662369808276E-3</v>
      </c>
      <c r="O2211" s="2">
        <f>M2211/MAX(M$2:M2211)-1</f>
        <v>-3.2724128952975384E-2</v>
      </c>
      <c r="Q2211" s="1">
        <f t="shared" si="412"/>
        <v>41744</v>
      </c>
      <c r="R2211" s="2">
        <f t="shared" si="408"/>
        <v>1.3477239080989203</v>
      </c>
      <c r="S2211" s="2">
        <f t="shared" si="409"/>
        <v>1.4143295310229029</v>
      </c>
      <c r="T2211" s="2">
        <f t="shared" si="410"/>
        <v>-1.0600800810552813E-2</v>
      </c>
      <c r="U2211" s="2">
        <f t="shared" si="411"/>
        <v>-3.2724128952975384E-2</v>
      </c>
    </row>
    <row r="2212" spans="1:21" x14ac:dyDescent="0.3">
      <c r="A2212" s="1">
        <v>41745</v>
      </c>
      <c r="B2212">
        <f>IF(_xlfn.IFNA(VLOOKUP($A2212,raw_data!$A:$D,2,FALSE),B2211)=0,B2211,_xlfn.IFNA(VLOOKUP($A2212,raw_data!$A:$D,2,FALSE),B2211))</f>
        <v>48.270332336425703</v>
      </c>
      <c r="C2212">
        <f>IF(_xlfn.IFNA(VLOOKUP($A2212,raw_data!$A:$D,3,FALSE),C2211)=0,C2211,_xlfn.IFNA(VLOOKUP($A2212,raw_data!$A:$D,3,FALSE),C2211))</f>
        <v>87.908302307128906</v>
      </c>
      <c r="D2212">
        <f>IF(_xlfn.IFNA(VLOOKUP($A2212,raw_data!$A:$D,4,FALSE),D2211)=0,D2211,_xlfn.IFNA(VLOOKUP($A2212,raw_data!$A:$D,4,FALSE),D2211))</f>
        <v>1040.19995117187</v>
      </c>
      <c r="E2212" s="2">
        <f t="shared" si="413"/>
        <v>1.2191222866675844E-2</v>
      </c>
      <c r="F2212" s="2">
        <f t="shared" si="414"/>
        <v>5.5245092569400356E-4</v>
      </c>
      <c r="G2212" s="2">
        <f t="shared" si="415"/>
        <v>-6.8217519717694852E-4</v>
      </c>
      <c r="H2212" s="2"/>
      <c r="I2212" s="2">
        <f t="shared" si="416"/>
        <v>1.3578799701429929</v>
      </c>
      <c r="J2212" s="2">
        <f t="shared" si="417"/>
        <v>7.5357140902831072E-3</v>
      </c>
      <c r="K2212" s="2">
        <f>I2212/MAX(I$2:I2212)-1</f>
        <v>-3.1449713243059119E-3</v>
      </c>
      <c r="M2212" s="2">
        <f t="shared" si="418"/>
        <v>1.4240154228597997</v>
      </c>
      <c r="N2212" s="2">
        <f t="shared" si="419"/>
        <v>6.848398215860918E-3</v>
      </c>
      <c r="O2212" s="2">
        <f>M2212/MAX(M$2:M2212)-1</f>
        <v>-2.6099838603451553E-2</v>
      </c>
      <c r="Q2212" s="1">
        <f t="shared" si="412"/>
        <v>41745</v>
      </c>
      <c r="R2212" s="2">
        <f t="shared" si="408"/>
        <v>1.3578799701429929</v>
      </c>
      <c r="S2212" s="2">
        <f t="shared" si="409"/>
        <v>1.4240154228597997</v>
      </c>
      <c r="T2212" s="2">
        <f t="shared" si="410"/>
        <v>-3.1449713243059119E-3</v>
      </c>
      <c r="U2212" s="2">
        <f t="shared" si="411"/>
        <v>-2.6099838603451553E-2</v>
      </c>
    </row>
    <row r="2213" spans="1:21" x14ac:dyDescent="0.3">
      <c r="A2213" s="1">
        <v>41746</v>
      </c>
      <c r="B2213">
        <f>IF(_xlfn.IFNA(VLOOKUP($A2213,raw_data!$A:$D,2,FALSE),B2212)=0,B2212,_xlfn.IFNA(VLOOKUP($A2213,raw_data!$A:$D,2,FALSE),B2212))</f>
        <v>48.419815063476499</v>
      </c>
      <c r="C2213">
        <f>IF(_xlfn.IFNA(VLOOKUP($A2213,raw_data!$A:$D,3,FALSE),C2212)=0,C2212,_xlfn.IFNA(VLOOKUP($A2213,raw_data!$A:$D,3,FALSE),C2212))</f>
        <v>87.624832153320298</v>
      </c>
      <c r="D2213">
        <f>IF(_xlfn.IFNA(VLOOKUP($A2213,raw_data!$A:$D,4,FALSE),D2212)=0,D2212,_xlfn.IFNA(VLOOKUP($A2213,raw_data!$A:$D,4,FALSE),D2212))</f>
        <v>1036.43005371093</v>
      </c>
      <c r="E2213" s="2">
        <f t="shared" si="413"/>
        <v>3.0967826367749307E-3</v>
      </c>
      <c r="F2213" s="2">
        <f t="shared" si="414"/>
        <v>-3.2246118554107861E-3</v>
      </c>
      <c r="G2213" s="2">
        <f t="shared" si="415"/>
        <v>-3.6242046124813632E-3</v>
      </c>
      <c r="H2213" s="2"/>
      <c r="I2213" s="2">
        <f t="shared" si="416"/>
        <v>1.3586515512716317</v>
      </c>
      <c r="J2213" s="2">
        <f t="shared" si="417"/>
        <v>5.6822483990064381E-4</v>
      </c>
      <c r="K2213" s="2">
        <f>I2213/MAX(I$2:I2213)-1</f>
        <v>-2.5785335352325189E-3</v>
      </c>
      <c r="M2213" s="2">
        <f t="shared" si="418"/>
        <v>1.4196607279669018</v>
      </c>
      <c r="N2213" s="2">
        <f t="shared" si="419"/>
        <v>-3.0580391356664904E-3</v>
      </c>
      <c r="O2213" s="2">
        <f>M2213/MAX(M$2:M2213)-1</f>
        <v>-2.907806341123409E-2</v>
      </c>
      <c r="Q2213" s="1">
        <f t="shared" si="412"/>
        <v>41746</v>
      </c>
      <c r="R2213" s="2">
        <f t="shared" si="408"/>
        <v>1.3586515512716317</v>
      </c>
      <c r="S2213" s="2">
        <f t="shared" si="409"/>
        <v>1.4196607279669018</v>
      </c>
      <c r="T2213" s="2">
        <f t="shared" si="410"/>
        <v>-2.5785335352325189E-3</v>
      </c>
      <c r="U2213" s="2">
        <f t="shared" si="411"/>
        <v>-2.907806341123409E-2</v>
      </c>
    </row>
    <row r="2214" spans="1:21" x14ac:dyDescent="0.3">
      <c r="A2214" s="1">
        <v>41747</v>
      </c>
      <c r="B2214">
        <f>IF(_xlfn.IFNA(VLOOKUP($A2214,raw_data!$A:$D,2,FALSE),B2213)=0,B2213,_xlfn.IFNA(VLOOKUP($A2214,raw_data!$A:$D,2,FALSE),B2213))</f>
        <v>48.419815063476499</v>
      </c>
      <c r="C2214">
        <f>IF(_xlfn.IFNA(VLOOKUP($A2214,raw_data!$A:$D,3,FALSE),C2213)=0,C2213,_xlfn.IFNA(VLOOKUP($A2214,raw_data!$A:$D,3,FALSE),C2213))</f>
        <v>87.624832153320298</v>
      </c>
      <c r="D2214">
        <f>IF(_xlfn.IFNA(VLOOKUP($A2214,raw_data!$A:$D,4,FALSE),D2213)=0,D2213,_xlfn.IFNA(VLOOKUP($A2214,raw_data!$A:$D,4,FALSE),D2213))</f>
        <v>1039.27001953125</v>
      </c>
      <c r="E2214" s="2">
        <f t="shared" si="413"/>
        <v>0</v>
      </c>
      <c r="F2214" s="2">
        <f t="shared" si="414"/>
        <v>0</v>
      </c>
      <c r="G2214" s="2">
        <f t="shared" si="415"/>
        <v>2.7401422895365624E-3</v>
      </c>
      <c r="H2214" s="2"/>
      <c r="I2214" s="2">
        <f t="shared" si="416"/>
        <v>1.3586515512716317</v>
      </c>
      <c r="J2214" s="2">
        <f t="shared" si="417"/>
        <v>0</v>
      </c>
      <c r="K2214" s="2">
        <f>I2214/MAX(I$2:I2214)-1</f>
        <v>-2.5785335352325189E-3</v>
      </c>
      <c r="M2214" s="2">
        <f t="shared" si="418"/>
        <v>1.4235508003643982</v>
      </c>
      <c r="N2214" s="2">
        <f t="shared" si="419"/>
        <v>2.7401422895365624E-3</v>
      </c>
      <c r="O2214" s="2">
        <f>M2214/MAX(M$2:M2214)-1</f>
        <v>-2.6417599152948501E-2</v>
      </c>
      <c r="Q2214" s="1">
        <f t="shared" si="412"/>
        <v>41747</v>
      </c>
      <c r="R2214" s="2">
        <f t="shared" si="408"/>
        <v>1.3586515512716317</v>
      </c>
      <c r="S2214" s="2">
        <f t="shared" si="409"/>
        <v>1.4235508003643982</v>
      </c>
      <c r="T2214" s="2">
        <f t="shared" si="410"/>
        <v>-2.5785335352325189E-3</v>
      </c>
      <c r="U2214" s="2">
        <f t="shared" si="411"/>
        <v>-2.6417599152948501E-2</v>
      </c>
    </row>
    <row r="2215" spans="1:21" x14ac:dyDescent="0.3">
      <c r="A2215" s="1">
        <v>41748</v>
      </c>
      <c r="B2215">
        <f>IF(_xlfn.IFNA(VLOOKUP($A2215,raw_data!$A:$D,2,FALSE),B2214)=0,B2214,_xlfn.IFNA(VLOOKUP($A2215,raw_data!$A:$D,2,FALSE),B2214))</f>
        <v>48.419815063476499</v>
      </c>
      <c r="C2215">
        <f>IF(_xlfn.IFNA(VLOOKUP($A2215,raw_data!$A:$D,3,FALSE),C2214)=0,C2214,_xlfn.IFNA(VLOOKUP($A2215,raw_data!$A:$D,3,FALSE),C2214))</f>
        <v>87.624832153320298</v>
      </c>
      <c r="D2215">
        <f>IF(_xlfn.IFNA(VLOOKUP($A2215,raw_data!$A:$D,4,FALSE),D2214)=0,D2214,_xlfn.IFNA(VLOOKUP($A2215,raw_data!$A:$D,4,FALSE),D2214))</f>
        <v>1039.27001953125</v>
      </c>
      <c r="E2215" s="2">
        <f t="shared" si="413"/>
        <v>0</v>
      </c>
      <c r="F2215" s="2">
        <f t="shared" si="414"/>
        <v>0</v>
      </c>
      <c r="G2215" s="2">
        <f t="shared" si="415"/>
        <v>0</v>
      </c>
      <c r="H2215" s="2"/>
      <c r="I2215" s="2">
        <f t="shared" si="416"/>
        <v>1.3586515512716317</v>
      </c>
      <c r="J2215" s="2">
        <f t="shared" si="417"/>
        <v>0</v>
      </c>
      <c r="K2215" s="2">
        <f>I2215/MAX(I$2:I2215)-1</f>
        <v>-2.5785335352325189E-3</v>
      </c>
      <c r="M2215" s="2">
        <f t="shared" si="418"/>
        <v>1.4235508003643982</v>
      </c>
      <c r="N2215" s="2">
        <f t="shared" si="419"/>
        <v>0</v>
      </c>
      <c r="O2215" s="2">
        <f>M2215/MAX(M$2:M2215)-1</f>
        <v>-2.6417599152948501E-2</v>
      </c>
      <c r="Q2215" s="1">
        <f t="shared" si="412"/>
        <v>41748</v>
      </c>
      <c r="R2215" s="2">
        <f t="shared" si="408"/>
        <v>1.3586515512716317</v>
      </c>
      <c r="S2215" s="2">
        <f t="shared" si="409"/>
        <v>1.4235508003643982</v>
      </c>
      <c r="T2215" s="2">
        <f t="shared" si="410"/>
        <v>-2.5785335352325189E-3</v>
      </c>
      <c r="U2215" s="2">
        <f t="shared" si="411"/>
        <v>-2.6417599152948501E-2</v>
      </c>
    </row>
    <row r="2216" spans="1:21" x14ac:dyDescent="0.3">
      <c r="A2216" s="1">
        <v>41749</v>
      </c>
      <c r="B2216">
        <f>IF(_xlfn.IFNA(VLOOKUP($A2216,raw_data!$A:$D,2,FALSE),B2215)=0,B2215,_xlfn.IFNA(VLOOKUP($A2216,raw_data!$A:$D,2,FALSE),B2215))</f>
        <v>48.419815063476499</v>
      </c>
      <c r="C2216">
        <f>IF(_xlfn.IFNA(VLOOKUP($A2216,raw_data!$A:$D,3,FALSE),C2215)=0,C2215,_xlfn.IFNA(VLOOKUP($A2216,raw_data!$A:$D,3,FALSE),C2215))</f>
        <v>87.624832153320298</v>
      </c>
      <c r="D2216">
        <f>IF(_xlfn.IFNA(VLOOKUP($A2216,raw_data!$A:$D,4,FALSE),D2215)=0,D2215,_xlfn.IFNA(VLOOKUP($A2216,raw_data!$A:$D,4,FALSE),D2215))</f>
        <v>1039.27001953125</v>
      </c>
      <c r="E2216" s="2">
        <f t="shared" si="413"/>
        <v>0</v>
      </c>
      <c r="F2216" s="2">
        <f t="shared" si="414"/>
        <v>0</v>
      </c>
      <c r="G2216" s="2">
        <f t="shared" si="415"/>
        <v>0</v>
      </c>
      <c r="H2216" s="2"/>
      <c r="I2216" s="2">
        <f t="shared" si="416"/>
        <v>1.3586515512716317</v>
      </c>
      <c r="J2216" s="2">
        <f t="shared" si="417"/>
        <v>0</v>
      </c>
      <c r="K2216" s="2">
        <f>I2216/MAX(I$2:I2216)-1</f>
        <v>-2.5785335352325189E-3</v>
      </c>
      <c r="M2216" s="2">
        <f t="shared" si="418"/>
        <v>1.4235508003643982</v>
      </c>
      <c r="N2216" s="2">
        <f t="shared" si="419"/>
        <v>0</v>
      </c>
      <c r="O2216" s="2">
        <f>M2216/MAX(M$2:M2216)-1</f>
        <v>-2.6417599152948501E-2</v>
      </c>
      <c r="Q2216" s="1">
        <f t="shared" si="412"/>
        <v>41749</v>
      </c>
      <c r="R2216" s="2">
        <f t="shared" si="408"/>
        <v>1.3586515512716317</v>
      </c>
      <c r="S2216" s="2">
        <f t="shared" si="409"/>
        <v>1.4235508003643982</v>
      </c>
      <c r="T2216" s="2">
        <f t="shared" si="410"/>
        <v>-2.5785335352325189E-3</v>
      </c>
      <c r="U2216" s="2">
        <f t="shared" si="411"/>
        <v>-2.6417599152948501E-2</v>
      </c>
    </row>
    <row r="2217" spans="1:21" x14ac:dyDescent="0.3">
      <c r="A2217" s="1">
        <v>41750</v>
      </c>
      <c r="B2217">
        <f>IF(_xlfn.IFNA(VLOOKUP($A2217,raw_data!$A:$D,2,FALSE),B2216)=0,B2216,_xlfn.IFNA(VLOOKUP($A2217,raw_data!$A:$D,2,FALSE),B2216))</f>
        <v>48.527778625488203</v>
      </c>
      <c r="C2217">
        <f>IF(_xlfn.IFNA(VLOOKUP($A2217,raw_data!$A:$D,3,FALSE),C2216)=0,C2216,_xlfn.IFNA(VLOOKUP($A2217,raw_data!$A:$D,3,FALSE),C2216))</f>
        <v>87.616744995117102</v>
      </c>
      <c r="D2217">
        <f>IF(_xlfn.IFNA(VLOOKUP($A2217,raw_data!$A:$D,4,FALSE),D2216)=0,D2216,_xlfn.IFNA(VLOOKUP($A2217,raw_data!$A:$D,4,FALSE),D2216))</f>
        <v>1037.59997558593</v>
      </c>
      <c r="E2217" s="2">
        <f t="shared" si="413"/>
        <v>2.229739247664897E-3</v>
      </c>
      <c r="F2217" s="2">
        <f t="shared" si="414"/>
        <v>-9.2292995084397589E-5</v>
      </c>
      <c r="G2217" s="2">
        <f t="shared" si="415"/>
        <v>-1.6069394035568285E-3</v>
      </c>
      <c r="H2217" s="2"/>
      <c r="I2217" s="2">
        <f t="shared" si="416"/>
        <v>1.3604190568759174</v>
      </c>
      <c r="J2217" s="2">
        <f t="shared" si="417"/>
        <v>1.3009263505651791E-3</v>
      </c>
      <c r="K2217" s="2">
        <f>I2217/MAX(I$2:I2217)-1</f>
        <v>-1.2809616668890689E-3</v>
      </c>
      <c r="M2217" s="2">
        <f t="shared" si="418"/>
        <v>1.4231121992909714</v>
      </c>
      <c r="N2217" s="2">
        <f t="shared" si="419"/>
        <v>-3.081035628054174E-4</v>
      </c>
      <c r="O2217" s="2">
        <f>M2217/MAX(M$2:M2217)-1</f>
        <v>-2.6717563359334062E-2</v>
      </c>
      <c r="Q2217" s="1">
        <f t="shared" si="412"/>
        <v>41750</v>
      </c>
      <c r="R2217" s="2">
        <f t="shared" si="408"/>
        <v>1.3604190568759174</v>
      </c>
      <c r="S2217" s="2">
        <f t="shared" si="409"/>
        <v>1.4231121992909714</v>
      </c>
      <c r="T2217" s="2">
        <f t="shared" si="410"/>
        <v>-1.2809616668890689E-3</v>
      </c>
      <c r="U2217" s="2">
        <f t="shared" si="411"/>
        <v>-2.6717563359334062E-2</v>
      </c>
    </row>
    <row r="2218" spans="1:21" x14ac:dyDescent="0.3">
      <c r="A2218" s="1">
        <v>41751</v>
      </c>
      <c r="B2218">
        <f>IF(_xlfn.IFNA(VLOOKUP($A2218,raw_data!$A:$D,2,FALSE),B2217)=0,B2217,_xlfn.IFNA(VLOOKUP($A2218,raw_data!$A:$D,2,FALSE),B2217))</f>
        <v>48.710502624511697</v>
      </c>
      <c r="C2218">
        <f>IF(_xlfn.IFNA(VLOOKUP($A2218,raw_data!$A:$D,3,FALSE),C2217)=0,C2217,_xlfn.IFNA(VLOOKUP($A2218,raw_data!$A:$D,3,FALSE),C2217))</f>
        <v>87.600547790527301</v>
      </c>
      <c r="D2218">
        <f>IF(_xlfn.IFNA(VLOOKUP($A2218,raw_data!$A:$D,4,FALSE),D2217)=0,D2217,_xlfn.IFNA(VLOOKUP($A2218,raw_data!$A:$D,4,FALSE),D2217))</f>
        <v>1038.41003417968</v>
      </c>
      <c r="E2218" s="2">
        <f t="shared" si="413"/>
        <v>3.7653485116979635E-3</v>
      </c>
      <c r="F2218" s="2">
        <f t="shared" si="414"/>
        <v>-1.8486425843255994E-4</v>
      </c>
      <c r="G2218" s="2">
        <f t="shared" si="415"/>
        <v>7.8070413724962151E-4</v>
      </c>
      <c r="H2218" s="2"/>
      <c r="I2218" s="2">
        <f t="shared" si="416"/>
        <v>1.3633919308545304</v>
      </c>
      <c r="J2218" s="2">
        <f t="shared" si="417"/>
        <v>2.1852634036457538E-3</v>
      </c>
      <c r="K2218" s="2">
        <f>I2218/MAX(I$2:I2218)-1</f>
        <v>0</v>
      </c>
      <c r="M2218" s="2">
        <f t="shared" si="418"/>
        <v>1.4273355317734058</v>
      </c>
      <c r="N2218" s="2">
        <f t="shared" si="419"/>
        <v>2.9676735850754365E-3</v>
      </c>
      <c r="O2218" s="2">
        <f>M2218/MAX(M$2:M2218)-1</f>
        <v>-2.3829178781297755E-2</v>
      </c>
      <c r="Q2218" s="1">
        <f t="shared" si="412"/>
        <v>41751</v>
      </c>
      <c r="R2218" s="2">
        <f t="shared" si="408"/>
        <v>1.3633919308545304</v>
      </c>
      <c r="S2218" s="2">
        <f t="shared" si="409"/>
        <v>1.4273355317734058</v>
      </c>
      <c r="T2218" s="2">
        <f t="shared" si="410"/>
        <v>0</v>
      </c>
      <c r="U2218" s="2">
        <f t="shared" si="411"/>
        <v>-2.3829178781297755E-2</v>
      </c>
    </row>
    <row r="2219" spans="1:21" x14ac:dyDescent="0.3">
      <c r="A2219" s="1">
        <v>41752</v>
      </c>
      <c r="B2219">
        <f>IF(_xlfn.IFNA(VLOOKUP($A2219,raw_data!$A:$D,2,FALSE),B2218)=0,B2218,_xlfn.IFNA(VLOOKUP($A2219,raw_data!$A:$D,2,FALSE),B2218))</f>
        <v>48.569309234619098</v>
      </c>
      <c r="C2219">
        <f>IF(_xlfn.IFNA(VLOOKUP($A2219,raw_data!$A:$D,3,FALSE),C2218)=0,C2218,_xlfn.IFNA(VLOOKUP($A2219,raw_data!$A:$D,3,FALSE),C2218))</f>
        <v>87.689643859863196</v>
      </c>
      <c r="D2219">
        <f>IF(_xlfn.IFNA(VLOOKUP($A2219,raw_data!$A:$D,4,FALSE),D2218)=0,D2218,_xlfn.IFNA(VLOOKUP($A2219,raw_data!$A:$D,4,FALSE),D2218))</f>
        <v>1039.51000976562</v>
      </c>
      <c r="E2219" s="2">
        <f t="shared" si="413"/>
        <v>-2.8986231363901105E-3</v>
      </c>
      <c r="F2219" s="2">
        <f t="shared" si="414"/>
        <v>1.0170720570028546E-3</v>
      </c>
      <c r="G2219" s="2">
        <f t="shared" si="415"/>
        <v>1.0592882866438114E-3</v>
      </c>
      <c r="H2219" s="2"/>
      <c r="I2219" s="2">
        <f t="shared" si="416"/>
        <v>1.361575422351931</v>
      </c>
      <c r="J2219" s="2">
        <f t="shared" si="417"/>
        <v>-1.3323450590329244E-3</v>
      </c>
      <c r="K2219" s="2">
        <f>I2219/MAX(I$2:I2219)-1</f>
        <v>-1.3323450590329022E-3</v>
      </c>
      <c r="M2219" s="2">
        <f t="shared" si="418"/>
        <v>1.4269437736878012</v>
      </c>
      <c r="N2219" s="2">
        <f t="shared" si="419"/>
        <v>-2.7446810990394699E-4</v>
      </c>
      <c r="O2219" s="2">
        <f>M2219/MAX(M$2:M2219)-1</f>
        <v>-2.4097106541541069E-2</v>
      </c>
      <c r="Q2219" s="1">
        <f t="shared" si="412"/>
        <v>41752</v>
      </c>
      <c r="R2219" s="2">
        <f t="shared" si="408"/>
        <v>1.361575422351931</v>
      </c>
      <c r="S2219" s="2">
        <f t="shared" si="409"/>
        <v>1.4269437736878012</v>
      </c>
      <c r="T2219" s="2">
        <f t="shared" si="410"/>
        <v>-1.3323450590329022E-3</v>
      </c>
      <c r="U2219" s="2">
        <f t="shared" si="411"/>
        <v>-2.4097106541541069E-2</v>
      </c>
    </row>
    <row r="2220" spans="1:21" x14ac:dyDescent="0.3">
      <c r="A2220" s="1">
        <v>41753</v>
      </c>
      <c r="B2220">
        <f>IF(_xlfn.IFNA(VLOOKUP($A2220,raw_data!$A:$D,2,FALSE),B2219)=0,B2219,_xlfn.IFNA(VLOOKUP($A2220,raw_data!$A:$D,2,FALSE),B2219))</f>
        <v>48.6025390625</v>
      </c>
      <c r="C2220">
        <f>IF(_xlfn.IFNA(VLOOKUP($A2220,raw_data!$A:$D,3,FALSE),C2219)=0,C2219,_xlfn.IFNA(VLOOKUP($A2220,raw_data!$A:$D,3,FALSE),C2219))</f>
        <v>87.7706298828125</v>
      </c>
      <c r="D2220">
        <f>IF(_xlfn.IFNA(VLOOKUP($A2220,raw_data!$A:$D,4,FALSE),D2219)=0,D2219,_xlfn.IFNA(VLOOKUP($A2220,raw_data!$A:$D,4,FALSE),D2219))</f>
        <v>1038.59997558593</v>
      </c>
      <c r="E2220" s="2">
        <f t="shared" si="413"/>
        <v>6.8417336800852269E-4</v>
      </c>
      <c r="F2220" s="2">
        <f t="shared" si="414"/>
        <v>9.2355287790568674E-4</v>
      </c>
      <c r="G2220" s="2">
        <f t="shared" si="415"/>
        <v>-8.7544532629868499E-4</v>
      </c>
      <c r="H2220" s="2"/>
      <c r="I2220" s="2">
        <f t="shared" si="416"/>
        <v>1.3626373492973554</v>
      </c>
      <c r="J2220" s="2">
        <f t="shared" si="417"/>
        <v>7.7992517196738835E-4</v>
      </c>
      <c r="K2220" s="2">
        <f>I2220/MAX(I$2:I2220)-1</f>
        <v>-5.5345901651482343E-4</v>
      </c>
      <c r="M2220" s="2">
        <f t="shared" si="418"/>
        <v>1.4268064975070116</v>
      </c>
      <c r="N2220" s="2">
        <f t="shared" si="419"/>
        <v>-9.6202936177958165E-5</v>
      </c>
      <c r="O2220" s="2">
        <f>M2220/MAX(M$2:M2220)-1</f>
        <v>-2.4190991265316319E-2</v>
      </c>
      <c r="Q2220" s="1">
        <f t="shared" si="412"/>
        <v>41753</v>
      </c>
      <c r="R2220" s="2">
        <f t="shared" si="408"/>
        <v>1.3626373492973554</v>
      </c>
      <c r="S2220" s="2">
        <f t="shared" si="409"/>
        <v>1.4268064975070116</v>
      </c>
      <c r="T2220" s="2">
        <f t="shared" si="410"/>
        <v>-5.5345901651482343E-4</v>
      </c>
      <c r="U2220" s="2">
        <f t="shared" si="411"/>
        <v>-2.4190991265316319E-2</v>
      </c>
    </row>
    <row r="2221" spans="1:21" x14ac:dyDescent="0.3">
      <c r="A2221" s="1">
        <v>41754</v>
      </c>
      <c r="B2221">
        <f>IF(_xlfn.IFNA(VLOOKUP($A2221,raw_data!$A:$D,2,FALSE),B2220)=0,B2220,_xlfn.IFNA(VLOOKUP($A2221,raw_data!$A:$D,2,FALSE),B2220))</f>
        <v>48.245407104492102</v>
      </c>
      <c r="C2221">
        <f>IF(_xlfn.IFNA(VLOOKUP($A2221,raw_data!$A:$D,3,FALSE),C2220)=0,C2220,_xlfn.IFNA(VLOOKUP($A2221,raw_data!$A:$D,3,FALSE),C2220))</f>
        <v>87.786811828613196</v>
      </c>
      <c r="D2221">
        <f>IF(_xlfn.IFNA(VLOOKUP($A2221,raw_data!$A:$D,4,FALSE),D2220)=0,D2220,_xlfn.IFNA(VLOOKUP($A2221,raw_data!$A:$D,4,FALSE),D2220))</f>
        <v>1038.69995117187</v>
      </c>
      <c r="E2221" s="2">
        <f t="shared" si="413"/>
        <v>-7.3480103076229986E-3</v>
      </c>
      <c r="F2221" s="2">
        <f t="shared" si="414"/>
        <v>1.8436629453733033E-4</v>
      </c>
      <c r="G2221" s="2">
        <f t="shared" si="415"/>
        <v>9.6259954063260267E-5</v>
      </c>
      <c r="H2221" s="2"/>
      <c r="I2221" s="2">
        <f t="shared" si="416"/>
        <v>1.3567302350839971</v>
      </c>
      <c r="J2221" s="2">
        <f t="shared" si="417"/>
        <v>-4.3350596667588673E-3</v>
      </c>
      <c r="K2221" s="2">
        <f>I2221/MAX(I$2:I2221)-1</f>
        <v>-4.8861194054140578E-3</v>
      </c>
      <c r="M2221" s="2">
        <f t="shared" si="418"/>
        <v>1.4207579551394502</v>
      </c>
      <c r="N2221" s="2">
        <f t="shared" si="419"/>
        <v>-4.2392170053400235E-3</v>
      </c>
      <c r="O2221" s="2">
        <f>M2221/MAX(M$2:M2221)-1</f>
        <v>-2.8327657409108364E-2</v>
      </c>
      <c r="Q2221" s="1">
        <f t="shared" si="412"/>
        <v>41754</v>
      </c>
      <c r="R2221" s="2">
        <f t="shared" si="408"/>
        <v>1.3567302350839971</v>
      </c>
      <c r="S2221" s="2">
        <f t="shared" si="409"/>
        <v>1.4207579551394502</v>
      </c>
      <c r="T2221" s="2">
        <f t="shared" si="410"/>
        <v>-4.8861194054140578E-3</v>
      </c>
      <c r="U2221" s="2">
        <f t="shared" si="411"/>
        <v>-2.8327657409108364E-2</v>
      </c>
    </row>
    <row r="2222" spans="1:21" x14ac:dyDescent="0.3">
      <c r="A2222" s="1">
        <v>41755</v>
      </c>
      <c r="B2222">
        <f>IF(_xlfn.IFNA(VLOOKUP($A2222,raw_data!$A:$D,2,FALSE),B2221)=0,B2221,_xlfn.IFNA(VLOOKUP($A2222,raw_data!$A:$D,2,FALSE),B2221))</f>
        <v>48.245407104492102</v>
      </c>
      <c r="C2222">
        <f>IF(_xlfn.IFNA(VLOOKUP($A2222,raw_data!$A:$D,3,FALSE),C2221)=0,C2221,_xlfn.IFNA(VLOOKUP($A2222,raw_data!$A:$D,3,FALSE),C2221))</f>
        <v>87.786811828613196</v>
      </c>
      <c r="D2222">
        <f>IF(_xlfn.IFNA(VLOOKUP($A2222,raw_data!$A:$D,4,FALSE),D2221)=0,D2221,_xlfn.IFNA(VLOOKUP($A2222,raw_data!$A:$D,4,FALSE),D2221))</f>
        <v>1038.69995117187</v>
      </c>
      <c r="E2222" s="2">
        <f t="shared" si="413"/>
        <v>0</v>
      </c>
      <c r="F2222" s="2">
        <f t="shared" si="414"/>
        <v>0</v>
      </c>
      <c r="G2222" s="2">
        <f t="shared" si="415"/>
        <v>0</v>
      </c>
      <c r="H2222" s="2"/>
      <c r="I2222" s="2">
        <f t="shared" si="416"/>
        <v>1.3567302350839971</v>
      </c>
      <c r="J2222" s="2">
        <f t="shared" si="417"/>
        <v>0</v>
      </c>
      <c r="K2222" s="2">
        <f>I2222/MAX(I$2:I2222)-1</f>
        <v>-4.8861194054140578E-3</v>
      </c>
      <c r="M2222" s="2">
        <f t="shared" si="418"/>
        <v>1.4207579551394502</v>
      </c>
      <c r="N2222" s="2">
        <f t="shared" si="419"/>
        <v>0</v>
      </c>
      <c r="O2222" s="2">
        <f>M2222/MAX(M$2:M2222)-1</f>
        <v>-2.8327657409108364E-2</v>
      </c>
      <c r="Q2222" s="1">
        <f t="shared" si="412"/>
        <v>41755</v>
      </c>
      <c r="R2222" s="2">
        <f t="shared" si="408"/>
        <v>1.3567302350839971</v>
      </c>
      <c r="S2222" s="2">
        <f t="shared" si="409"/>
        <v>1.4207579551394502</v>
      </c>
      <c r="T2222" s="2">
        <f t="shared" si="410"/>
        <v>-4.8861194054140578E-3</v>
      </c>
      <c r="U2222" s="2">
        <f t="shared" si="411"/>
        <v>-2.8327657409108364E-2</v>
      </c>
    </row>
    <row r="2223" spans="1:21" x14ac:dyDescent="0.3">
      <c r="A2223" s="1">
        <v>41756</v>
      </c>
      <c r="B2223">
        <f>IF(_xlfn.IFNA(VLOOKUP($A2223,raw_data!$A:$D,2,FALSE),B2222)=0,B2222,_xlfn.IFNA(VLOOKUP($A2223,raw_data!$A:$D,2,FALSE),B2222))</f>
        <v>48.245407104492102</v>
      </c>
      <c r="C2223">
        <f>IF(_xlfn.IFNA(VLOOKUP($A2223,raw_data!$A:$D,3,FALSE),C2222)=0,C2222,_xlfn.IFNA(VLOOKUP($A2223,raw_data!$A:$D,3,FALSE),C2222))</f>
        <v>87.786811828613196</v>
      </c>
      <c r="D2223">
        <f>IF(_xlfn.IFNA(VLOOKUP($A2223,raw_data!$A:$D,4,FALSE),D2222)=0,D2222,_xlfn.IFNA(VLOOKUP($A2223,raw_data!$A:$D,4,FALSE),D2222))</f>
        <v>1038.69995117187</v>
      </c>
      <c r="E2223" s="2">
        <f t="shared" si="413"/>
        <v>0</v>
      </c>
      <c r="F2223" s="2">
        <f t="shared" si="414"/>
        <v>0</v>
      </c>
      <c r="G2223" s="2">
        <f t="shared" si="415"/>
        <v>0</v>
      </c>
      <c r="H2223" s="2"/>
      <c r="I2223" s="2">
        <f t="shared" si="416"/>
        <v>1.3567302350839971</v>
      </c>
      <c r="J2223" s="2">
        <f t="shared" si="417"/>
        <v>0</v>
      </c>
      <c r="K2223" s="2">
        <f>I2223/MAX(I$2:I2223)-1</f>
        <v>-4.8861194054140578E-3</v>
      </c>
      <c r="M2223" s="2">
        <f t="shared" si="418"/>
        <v>1.4207579551394502</v>
      </c>
      <c r="N2223" s="2">
        <f t="shared" si="419"/>
        <v>0</v>
      </c>
      <c r="O2223" s="2">
        <f>M2223/MAX(M$2:M2223)-1</f>
        <v>-2.8327657409108364E-2</v>
      </c>
      <c r="Q2223" s="1">
        <f t="shared" si="412"/>
        <v>41756</v>
      </c>
      <c r="R2223" s="2">
        <f t="shared" si="408"/>
        <v>1.3567302350839971</v>
      </c>
      <c r="S2223" s="2">
        <f t="shared" si="409"/>
        <v>1.4207579551394502</v>
      </c>
      <c r="T2223" s="2">
        <f t="shared" si="410"/>
        <v>-4.8861194054140578E-3</v>
      </c>
      <c r="U2223" s="2">
        <f t="shared" si="411"/>
        <v>-2.8327657409108364E-2</v>
      </c>
    </row>
    <row r="2224" spans="1:21" x14ac:dyDescent="0.3">
      <c r="A2224" s="1">
        <v>41757</v>
      </c>
      <c r="B2224">
        <f>IF(_xlfn.IFNA(VLOOKUP($A2224,raw_data!$A:$D,2,FALSE),B2223)=0,B2223,_xlfn.IFNA(VLOOKUP($A2224,raw_data!$A:$D,2,FALSE),B2223))</f>
        <v>48.3865966796875</v>
      </c>
      <c r="C2224">
        <f>IF(_xlfn.IFNA(VLOOKUP($A2224,raw_data!$A:$D,3,FALSE),C2223)=0,C2223,_xlfn.IFNA(VLOOKUP($A2224,raw_data!$A:$D,3,FALSE),C2223))</f>
        <v>87.730133056640597</v>
      </c>
      <c r="D2224">
        <f>IF(_xlfn.IFNA(VLOOKUP($A2224,raw_data!$A:$D,4,FALSE),D2223)=0,D2223,_xlfn.IFNA(VLOOKUP($A2224,raw_data!$A:$D,4,FALSE),D2223))</f>
        <v>1039.69995117187</v>
      </c>
      <c r="E2224" s="2">
        <f t="shared" si="413"/>
        <v>2.926487383339893E-3</v>
      </c>
      <c r="F2224" s="2">
        <f t="shared" si="414"/>
        <v>-6.4564107970177531E-4</v>
      </c>
      <c r="G2224" s="2">
        <f t="shared" si="415"/>
        <v>9.6274193415690767E-4</v>
      </c>
      <c r="H2224" s="2"/>
      <c r="I2224" s="2">
        <f t="shared" si="416"/>
        <v>1.358762123123801</v>
      </c>
      <c r="J2224" s="2">
        <f t="shared" si="417"/>
        <v>1.4976359981232255E-3</v>
      </c>
      <c r="K2224" s="2">
        <f>I2224/MAX(I$2:I2224)-1</f>
        <v>-3.3958010356035517E-3</v>
      </c>
      <c r="M2224" s="2">
        <f t="shared" si="418"/>
        <v>1.4242556051607427</v>
      </c>
      <c r="N2224" s="2">
        <f t="shared" si="419"/>
        <v>2.4618197692576338E-3</v>
      </c>
      <c r="O2224" s="2">
        <f>M2224/MAX(M$2:M2224)-1</f>
        <v>-2.5935575226877172E-2</v>
      </c>
      <c r="Q2224" s="1">
        <f t="shared" si="412"/>
        <v>41757</v>
      </c>
      <c r="R2224" s="2">
        <f t="shared" si="408"/>
        <v>1.358762123123801</v>
      </c>
      <c r="S2224" s="2">
        <f t="shared" si="409"/>
        <v>1.4242556051607427</v>
      </c>
      <c r="T2224" s="2">
        <f t="shared" si="410"/>
        <v>-3.3958010356035517E-3</v>
      </c>
      <c r="U2224" s="2">
        <f t="shared" si="411"/>
        <v>-2.5935575226877172E-2</v>
      </c>
    </row>
    <row r="2225" spans="1:21" x14ac:dyDescent="0.3">
      <c r="A2225" s="1">
        <v>41758</v>
      </c>
      <c r="B2225">
        <f>IF(_xlfn.IFNA(VLOOKUP($A2225,raw_data!$A:$D,2,FALSE),B2224)=0,B2224,_xlfn.IFNA(VLOOKUP($A2225,raw_data!$A:$D,2,FALSE),B2224))</f>
        <v>48.702198028564403</v>
      </c>
      <c r="C2225">
        <f>IF(_xlfn.IFNA(VLOOKUP($A2225,raw_data!$A:$D,3,FALSE),C2224)=0,C2224,_xlfn.IFNA(VLOOKUP($A2225,raw_data!$A:$D,3,FALSE),C2224))</f>
        <v>87.7706298828125</v>
      </c>
      <c r="D2225">
        <f>IF(_xlfn.IFNA(VLOOKUP($A2225,raw_data!$A:$D,4,FALSE),D2224)=0,D2224,_xlfn.IFNA(VLOOKUP($A2225,raw_data!$A:$D,4,FALSE),D2224))</f>
        <v>1033.43994140625</v>
      </c>
      <c r="E2225" s="2">
        <f t="shared" si="413"/>
        <v>6.5224952886464571E-3</v>
      </c>
      <c r="F2225" s="2">
        <f t="shared" si="414"/>
        <v>4.6160680214346606E-4</v>
      </c>
      <c r="G2225" s="2">
        <f t="shared" si="415"/>
        <v>-6.0209772622997759E-3</v>
      </c>
      <c r="H2225" s="2"/>
      <c r="I2225" s="2">
        <f t="shared" si="416"/>
        <v>1.3643305203870921</v>
      </c>
      <c r="J2225" s="2">
        <f t="shared" si="417"/>
        <v>4.0981398940452603E-3</v>
      </c>
      <c r="K2225" s="2">
        <f>I2225/MAX(I$2:I2225)-1</f>
        <v>0</v>
      </c>
      <c r="M2225" s="2">
        <f t="shared" si="418"/>
        <v>1.4214818500288469</v>
      </c>
      <c r="N2225" s="2">
        <f t="shared" si="419"/>
        <v>-1.9475121753743663E-3</v>
      </c>
      <c r="O2225" s="2">
        <f>M2225/MAX(M$2:M2225)-1</f>
        <v>-2.7832577553721927E-2</v>
      </c>
      <c r="Q2225" s="1">
        <f t="shared" si="412"/>
        <v>41758</v>
      </c>
      <c r="R2225" s="2">
        <f t="shared" si="408"/>
        <v>1.3643305203870921</v>
      </c>
      <c r="S2225" s="2">
        <f t="shared" si="409"/>
        <v>1.4214818500288469</v>
      </c>
      <c r="T2225" s="2">
        <f t="shared" si="410"/>
        <v>0</v>
      </c>
      <c r="U2225" s="2">
        <f t="shared" si="411"/>
        <v>-2.7832577553721927E-2</v>
      </c>
    </row>
    <row r="2226" spans="1:21" x14ac:dyDescent="0.3">
      <c r="A2226" s="1">
        <v>41759</v>
      </c>
      <c r="B2226">
        <f>IF(_xlfn.IFNA(VLOOKUP($A2226,raw_data!$A:$D,2,FALSE),B2225)=0,B2225,_xlfn.IFNA(VLOOKUP($A2226,raw_data!$A:$D,2,FALSE),B2225))</f>
        <v>48.859996795654297</v>
      </c>
      <c r="C2226">
        <f>IF(_xlfn.IFNA(VLOOKUP($A2226,raw_data!$A:$D,3,FALSE),C2225)=0,C2225,_xlfn.IFNA(VLOOKUP($A2226,raw_data!$A:$D,3,FALSE),C2225))</f>
        <v>87.948783874511705</v>
      </c>
      <c r="D2226">
        <f>IF(_xlfn.IFNA(VLOOKUP($A2226,raw_data!$A:$D,4,FALSE),D2225)=0,D2225,_xlfn.IFNA(VLOOKUP($A2226,raw_data!$A:$D,4,FALSE),D2225))</f>
        <v>1029.43994140625</v>
      </c>
      <c r="E2226" s="2">
        <f t="shared" si="413"/>
        <v>3.2400748524192835E-3</v>
      </c>
      <c r="F2226" s="2">
        <f t="shared" si="414"/>
        <v>2.0297677245459944E-3</v>
      </c>
      <c r="G2226" s="2">
        <f t="shared" si="415"/>
        <v>-3.8705684188643508E-3</v>
      </c>
      <c r="H2226" s="2"/>
      <c r="I2226" s="2">
        <f t="shared" si="416"/>
        <v>1.3680905498151466</v>
      </c>
      <c r="J2226" s="2">
        <f t="shared" si="417"/>
        <v>2.755952001269968E-3</v>
      </c>
      <c r="K2226" s="2">
        <f>I2226/MAX(I$2:I2226)-1</f>
        <v>0</v>
      </c>
      <c r="M2226" s="2">
        <f t="shared" si="418"/>
        <v>1.4198822799313409</v>
      </c>
      <c r="N2226" s="2">
        <f t="shared" si="419"/>
        <v>-1.1252835183744869E-3</v>
      </c>
      <c r="O2226" s="2">
        <f>M2226/MAX(M$2:M2226)-1</f>
        <v>-2.8926541531301364E-2</v>
      </c>
      <c r="Q2226" s="1">
        <f t="shared" si="412"/>
        <v>41759</v>
      </c>
      <c r="R2226" s="2">
        <f t="shared" si="408"/>
        <v>1.3680905498151466</v>
      </c>
      <c r="S2226" s="2">
        <f t="shared" si="409"/>
        <v>1.4198822799313409</v>
      </c>
      <c r="T2226" s="2">
        <f t="shared" si="410"/>
        <v>0</v>
      </c>
      <c r="U2226" s="2">
        <f t="shared" si="411"/>
        <v>-2.8926541531301364E-2</v>
      </c>
    </row>
    <row r="2227" spans="1:21" x14ac:dyDescent="0.3">
      <c r="A2227" s="1">
        <v>41760</v>
      </c>
      <c r="B2227">
        <f>IF(_xlfn.IFNA(VLOOKUP($A2227,raw_data!$A:$D,2,FALSE),B2226)=0,B2226,_xlfn.IFNA(VLOOKUP($A2227,raw_data!$A:$D,2,FALSE),B2226))</f>
        <v>48.835075378417898</v>
      </c>
      <c r="C2227">
        <f>IF(_xlfn.IFNA(VLOOKUP($A2227,raw_data!$A:$D,3,FALSE),C2226)=0,C2226,_xlfn.IFNA(VLOOKUP($A2227,raw_data!$A:$D,3,FALSE),C2226))</f>
        <v>88.077003479003906</v>
      </c>
      <c r="D2227">
        <f>IF(_xlfn.IFNA(VLOOKUP($A2227,raw_data!$A:$D,4,FALSE),D2226)=0,D2226,_xlfn.IFNA(VLOOKUP($A2227,raw_data!$A:$D,4,FALSE),D2226))</f>
        <v>1032.40002441406</v>
      </c>
      <c r="E2227" s="2">
        <f t="shared" si="413"/>
        <v>-5.1005769281209368E-4</v>
      </c>
      <c r="F2227" s="2">
        <f t="shared" si="414"/>
        <v>1.4578894538797016E-3</v>
      </c>
      <c r="G2227" s="2">
        <f t="shared" si="415"/>
        <v>2.8754305023044324E-3</v>
      </c>
      <c r="H2227" s="2"/>
      <c r="I2227" s="2">
        <f t="shared" si="416"/>
        <v>1.3684696766633195</v>
      </c>
      <c r="J2227" s="2">
        <f t="shared" si="417"/>
        <v>2.7712116586462446E-4</v>
      </c>
      <c r="K2227" s="2">
        <f>I2227/MAX(I$2:I2227)-1</f>
        <v>0</v>
      </c>
      <c r="M2227" s="2">
        <f t="shared" si="418"/>
        <v>1.4243596636043052</v>
      </c>
      <c r="N2227" s="2">
        <f t="shared" si="419"/>
        <v>3.1533485108221626E-3</v>
      </c>
      <c r="O2227" s="2">
        <f>M2227/MAX(M$2:M2227)-1</f>
        <v>-2.5864408487140111E-2</v>
      </c>
      <c r="Q2227" s="1">
        <f t="shared" si="412"/>
        <v>41760</v>
      </c>
      <c r="R2227" s="2">
        <f t="shared" si="408"/>
        <v>1.3684696766633195</v>
      </c>
      <c r="S2227" s="2">
        <f t="shared" si="409"/>
        <v>1.4243596636043052</v>
      </c>
      <c r="T2227" s="2">
        <f t="shared" si="410"/>
        <v>0</v>
      </c>
      <c r="U2227" s="2">
        <f t="shared" si="411"/>
        <v>-2.5864408487140111E-2</v>
      </c>
    </row>
    <row r="2228" spans="1:21" x14ac:dyDescent="0.3">
      <c r="A2228" s="1">
        <v>41761</v>
      </c>
      <c r="B2228">
        <f>IF(_xlfn.IFNA(VLOOKUP($A2228,raw_data!$A:$D,2,FALSE),B2227)=0,B2227,_xlfn.IFNA(VLOOKUP($A2228,raw_data!$A:$D,2,FALSE),B2227))</f>
        <v>48.810165405273402</v>
      </c>
      <c r="C2228">
        <f>IF(_xlfn.IFNA(VLOOKUP($A2228,raw_data!$A:$D,3,FALSE),C2227)=0,C2227,_xlfn.IFNA(VLOOKUP($A2228,raw_data!$A:$D,3,FALSE),C2227))</f>
        <v>88.182479858398395</v>
      </c>
      <c r="D2228">
        <f>IF(_xlfn.IFNA(VLOOKUP($A2228,raw_data!$A:$D,4,FALSE),D2227)=0,D2227,_xlfn.IFNA(VLOOKUP($A2228,raw_data!$A:$D,4,FALSE),D2227))</f>
        <v>1030.7099609375</v>
      </c>
      <c r="E2228" s="2">
        <f t="shared" si="413"/>
        <v>-5.1008364278071205E-4</v>
      </c>
      <c r="F2228" s="2">
        <f t="shared" si="414"/>
        <v>1.197547319143677E-3</v>
      </c>
      <c r="G2228" s="2">
        <f t="shared" si="415"/>
        <v>-1.6370238634187961E-3</v>
      </c>
      <c r="H2228" s="2"/>
      <c r="I2228" s="2">
        <f t="shared" si="416"/>
        <v>1.3687063791417422</v>
      </c>
      <c r="J2228" s="2">
        <f t="shared" si="417"/>
        <v>1.7296874198904357E-4</v>
      </c>
      <c r="K2228" s="2">
        <f>I2228/MAX(I$2:I2228)-1</f>
        <v>0</v>
      </c>
      <c r="M2228" s="2">
        <f t="shared" si="418"/>
        <v>1.4222739192309708</v>
      </c>
      <c r="N2228" s="2">
        <f t="shared" si="419"/>
        <v>-1.4643382753879441E-3</v>
      </c>
      <c r="O2228" s="2">
        <f>M2228/MAX(M$2:M2228)-1</f>
        <v>-2.729087251921003E-2</v>
      </c>
      <c r="Q2228" s="1">
        <f t="shared" si="412"/>
        <v>41761</v>
      </c>
      <c r="R2228" s="2">
        <f t="shared" si="408"/>
        <v>1.3687063791417422</v>
      </c>
      <c r="S2228" s="2">
        <f t="shared" si="409"/>
        <v>1.4222739192309708</v>
      </c>
      <c r="T2228" s="2">
        <f t="shared" si="410"/>
        <v>0</v>
      </c>
      <c r="U2228" s="2">
        <f t="shared" si="411"/>
        <v>-2.729087251921003E-2</v>
      </c>
    </row>
    <row r="2229" spans="1:21" x14ac:dyDescent="0.3">
      <c r="A2229" s="1">
        <v>41762</v>
      </c>
      <c r="B2229">
        <f>IF(_xlfn.IFNA(VLOOKUP($A2229,raw_data!$A:$D,2,FALSE),B2228)=0,B2228,_xlfn.IFNA(VLOOKUP($A2229,raw_data!$A:$D,2,FALSE),B2228))</f>
        <v>48.810165405273402</v>
      </c>
      <c r="C2229">
        <f>IF(_xlfn.IFNA(VLOOKUP($A2229,raw_data!$A:$D,3,FALSE),C2228)=0,C2228,_xlfn.IFNA(VLOOKUP($A2229,raw_data!$A:$D,3,FALSE),C2228))</f>
        <v>88.182479858398395</v>
      </c>
      <c r="D2229">
        <f>IF(_xlfn.IFNA(VLOOKUP($A2229,raw_data!$A:$D,4,FALSE),D2228)=0,D2228,_xlfn.IFNA(VLOOKUP($A2229,raw_data!$A:$D,4,FALSE),D2228))</f>
        <v>1030.7099609375</v>
      </c>
      <c r="E2229" s="2">
        <f t="shared" si="413"/>
        <v>0</v>
      </c>
      <c r="F2229" s="2">
        <f t="shared" si="414"/>
        <v>0</v>
      </c>
      <c r="G2229" s="2">
        <f t="shared" si="415"/>
        <v>0</v>
      </c>
      <c r="H2229" s="2"/>
      <c r="I2229" s="2">
        <f t="shared" si="416"/>
        <v>1.3687063791417422</v>
      </c>
      <c r="J2229" s="2">
        <f t="shared" si="417"/>
        <v>0</v>
      </c>
      <c r="K2229" s="2">
        <f>I2229/MAX(I$2:I2229)-1</f>
        <v>0</v>
      </c>
      <c r="M2229" s="2">
        <f t="shared" si="418"/>
        <v>1.4222739192309708</v>
      </c>
      <c r="N2229" s="2">
        <f t="shared" si="419"/>
        <v>0</v>
      </c>
      <c r="O2229" s="2">
        <f>M2229/MAX(M$2:M2229)-1</f>
        <v>-2.729087251921003E-2</v>
      </c>
      <c r="Q2229" s="1">
        <f t="shared" si="412"/>
        <v>41762</v>
      </c>
      <c r="R2229" s="2">
        <f t="shared" si="408"/>
        <v>1.3687063791417422</v>
      </c>
      <c r="S2229" s="2">
        <f t="shared" si="409"/>
        <v>1.4222739192309708</v>
      </c>
      <c r="T2229" s="2">
        <f t="shared" si="410"/>
        <v>0</v>
      </c>
      <c r="U2229" s="2">
        <f t="shared" si="411"/>
        <v>-2.729087251921003E-2</v>
      </c>
    </row>
    <row r="2230" spans="1:21" x14ac:dyDescent="0.3">
      <c r="A2230" s="1">
        <v>41763</v>
      </c>
      <c r="B2230">
        <f>IF(_xlfn.IFNA(VLOOKUP($A2230,raw_data!$A:$D,2,FALSE),B2229)=0,B2229,_xlfn.IFNA(VLOOKUP($A2230,raw_data!$A:$D,2,FALSE),B2229))</f>
        <v>48.810165405273402</v>
      </c>
      <c r="C2230">
        <f>IF(_xlfn.IFNA(VLOOKUP($A2230,raw_data!$A:$D,3,FALSE),C2229)=0,C2229,_xlfn.IFNA(VLOOKUP($A2230,raw_data!$A:$D,3,FALSE),C2229))</f>
        <v>88.182479858398395</v>
      </c>
      <c r="D2230">
        <f>IF(_xlfn.IFNA(VLOOKUP($A2230,raw_data!$A:$D,4,FALSE),D2229)=0,D2229,_xlfn.IFNA(VLOOKUP($A2230,raw_data!$A:$D,4,FALSE),D2229))</f>
        <v>1030.7099609375</v>
      </c>
      <c r="E2230" s="2">
        <f t="shared" si="413"/>
        <v>0</v>
      </c>
      <c r="F2230" s="2">
        <f t="shared" si="414"/>
        <v>0</v>
      </c>
      <c r="G2230" s="2">
        <f t="shared" si="415"/>
        <v>0</v>
      </c>
      <c r="H2230" s="2"/>
      <c r="I2230" s="2">
        <f t="shared" si="416"/>
        <v>1.3687063791417422</v>
      </c>
      <c r="J2230" s="2">
        <f t="shared" si="417"/>
        <v>0</v>
      </c>
      <c r="K2230" s="2">
        <f>I2230/MAX(I$2:I2230)-1</f>
        <v>0</v>
      </c>
      <c r="M2230" s="2">
        <f t="shared" si="418"/>
        <v>1.4222739192309708</v>
      </c>
      <c r="N2230" s="2">
        <f t="shared" si="419"/>
        <v>0</v>
      </c>
      <c r="O2230" s="2">
        <f>M2230/MAX(M$2:M2230)-1</f>
        <v>-2.729087251921003E-2</v>
      </c>
      <c r="Q2230" s="1">
        <f t="shared" si="412"/>
        <v>41763</v>
      </c>
      <c r="R2230" s="2">
        <f t="shared" si="408"/>
        <v>1.3687063791417422</v>
      </c>
      <c r="S2230" s="2">
        <f t="shared" si="409"/>
        <v>1.4222739192309708</v>
      </c>
      <c r="T2230" s="2">
        <f t="shared" si="410"/>
        <v>0</v>
      </c>
      <c r="U2230" s="2">
        <f t="shared" si="411"/>
        <v>-2.729087251921003E-2</v>
      </c>
    </row>
    <row r="2231" spans="1:21" x14ac:dyDescent="0.3">
      <c r="A2231" s="1">
        <v>41764</v>
      </c>
      <c r="B2231">
        <f>IF(_xlfn.IFNA(VLOOKUP($A2231,raw_data!$A:$D,2,FALSE),B2230)=0,B2230,_xlfn.IFNA(VLOOKUP($A2231,raw_data!$A:$D,2,FALSE),B2230))</f>
        <v>48.810165405273402</v>
      </c>
      <c r="C2231">
        <f>IF(_xlfn.IFNA(VLOOKUP($A2231,raw_data!$A:$D,3,FALSE),C2230)=0,C2230,_xlfn.IFNA(VLOOKUP($A2231,raw_data!$A:$D,3,FALSE),C2230))</f>
        <v>88.150032043457003</v>
      </c>
      <c r="D2231">
        <f>IF(_xlfn.IFNA(VLOOKUP($A2231,raw_data!$A:$D,4,FALSE),D2230)=0,D2230,_xlfn.IFNA(VLOOKUP($A2231,raw_data!$A:$D,4,FALSE),D2230))</f>
        <v>1029</v>
      </c>
      <c r="E2231" s="2">
        <f t="shared" si="413"/>
        <v>0</v>
      </c>
      <c r="F2231" s="2">
        <f t="shared" si="414"/>
        <v>-3.6796215068457538E-4</v>
      </c>
      <c r="G2231" s="2">
        <f t="shared" si="415"/>
        <v>-1.6590127216240536E-3</v>
      </c>
      <c r="H2231" s="2"/>
      <c r="I2231" s="2">
        <f t="shared" si="416"/>
        <v>1.3685049262845723</v>
      </c>
      <c r="J2231" s="2">
        <f t="shared" si="417"/>
        <v>-1.4718486027383016E-4</v>
      </c>
      <c r="K2231" s="2">
        <f>I2231/MAX(I$2:I2231)-1</f>
        <v>-1.4718486027387456E-4</v>
      </c>
      <c r="M2231" s="2">
        <f t="shared" si="418"/>
        <v>1.4197053588103175</v>
      </c>
      <c r="N2231" s="2">
        <f t="shared" si="419"/>
        <v>-1.8059534003422861E-3</v>
      </c>
      <c r="O2231" s="2">
        <f>M2231/MAX(M$2:M2231)-1</f>
        <v>-2.9047539875527995E-2</v>
      </c>
      <c r="Q2231" s="1">
        <f t="shared" si="412"/>
        <v>41764</v>
      </c>
      <c r="R2231" s="2">
        <f t="shared" si="408"/>
        <v>1.3685049262845723</v>
      </c>
      <c r="S2231" s="2">
        <f t="shared" si="409"/>
        <v>1.4197053588103175</v>
      </c>
      <c r="T2231" s="2">
        <f t="shared" si="410"/>
        <v>-1.4718486027387456E-4</v>
      </c>
      <c r="U2231" s="2">
        <f t="shared" si="411"/>
        <v>-2.9047539875527995E-2</v>
      </c>
    </row>
    <row r="2232" spans="1:21" x14ac:dyDescent="0.3">
      <c r="A2232" s="1">
        <v>41765</v>
      </c>
      <c r="B2232">
        <f>IF(_xlfn.IFNA(VLOOKUP($A2232,raw_data!$A:$D,2,FALSE),B2231)=0,B2231,_xlfn.IFNA(VLOOKUP($A2232,raw_data!$A:$D,2,FALSE),B2231))</f>
        <v>48.585929870605398</v>
      </c>
      <c r="C2232">
        <f>IF(_xlfn.IFNA(VLOOKUP($A2232,raw_data!$A:$D,3,FALSE),C2231)=0,C2231,_xlfn.IFNA(VLOOKUP($A2232,raw_data!$A:$D,3,FALSE),C2231))</f>
        <v>88.214950561523395</v>
      </c>
      <c r="D2232">
        <f>IF(_xlfn.IFNA(VLOOKUP($A2232,raw_data!$A:$D,4,FALSE),D2231)=0,D2231,_xlfn.IFNA(VLOOKUP($A2232,raw_data!$A:$D,4,FALSE),D2231))</f>
        <v>1029.09997558593</v>
      </c>
      <c r="E2232" s="2">
        <f t="shared" si="413"/>
        <v>-4.594033492944849E-3</v>
      </c>
      <c r="F2232" s="2">
        <f t="shared" si="414"/>
        <v>7.3645484365103542E-4</v>
      </c>
      <c r="G2232" s="2">
        <f t="shared" si="415"/>
        <v>9.7158003819153294E-5</v>
      </c>
      <c r="H2232" s="2"/>
      <c r="I2232" s="2">
        <f t="shared" si="416"/>
        <v>1.3651358886372145</v>
      </c>
      <c r="J2232" s="2">
        <f t="shared" si="417"/>
        <v>-2.4618381583064951E-3</v>
      </c>
      <c r="K2232" s="2">
        <f>I2232/MAX(I$2:I2232)-1</f>
        <v>-2.6086606732750317E-3</v>
      </c>
      <c r="M2232" s="2">
        <f t="shared" si="418"/>
        <v>1.4163478701476546</v>
      </c>
      <c r="N2232" s="2">
        <f t="shared" si="419"/>
        <v>-2.3649193417685233E-3</v>
      </c>
      <c r="O2232" s="2">
        <f>M2232/MAX(M$2:M2232)-1</f>
        <v>-3.1343764128413998E-2</v>
      </c>
      <c r="Q2232" s="1">
        <f t="shared" si="412"/>
        <v>41765</v>
      </c>
      <c r="R2232" s="2">
        <f t="shared" si="408"/>
        <v>1.3651358886372145</v>
      </c>
      <c r="S2232" s="2">
        <f t="shared" si="409"/>
        <v>1.4163478701476546</v>
      </c>
      <c r="T2232" s="2">
        <f t="shared" si="410"/>
        <v>-2.6086606732750317E-3</v>
      </c>
      <c r="U2232" s="2">
        <f t="shared" si="411"/>
        <v>-3.1343764128413998E-2</v>
      </c>
    </row>
    <row r="2233" spans="1:21" x14ac:dyDescent="0.3">
      <c r="A2233" s="1">
        <v>41766</v>
      </c>
      <c r="B2233">
        <f>IF(_xlfn.IFNA(VLOOKUP($A2233,raw_data!$A:$D,2,FALSE),B2232)=0,B2232,_xlfn.IFNA(VLOOKUP($A2233,raw_data!$A:$D,2,FALSE),B2232))</f>
        <v>48.776947021484297</v>
      </c>
      <c r="C2233">
        <f>IF(_xlfn.IFNA(VLOOKUP($A2233,raw_data!$A:$D,3,FALSE),C2232)=0,C2232,_xlfn.IFNA(VLOOKUP($A2233,raw_data!$A:$D,3,FALSE),C2232))</f>
        <v>88.214950561523395</v>
      </c>
      <c r="D2233">
        <f>IF(_xlfn.IFNA(VLOOKUP($A2233,raw_data!$A:$D,4,FALSE),D2232)=0,D2232,_xlfn.IFNA(VLOOKUP($A2233,raw_data!$A:$D,4,FALSE),D2232))</f>
        <v>1025.51000976562</v>
      </c>
      <c r="E2233" s="2">
        <f t="shared" si="413"/>
        <v>3.9315322643329598E-3</v>
      </c>
      <c r="F2233" s="2">
        <f t="shared" si="414"/>
        <v>0</v>
      </c>
      <c r="G2233" s="2">
        <f t="shared" si="415"/>
        <v>-3.4884519536267922E-3</v>
      </c>
      <c r="H2233" s="2"/>
      <c r="I2233" s="2">
        <f t="shared" si="416"/>
        <v>1.36835613411204</v>
      </c>
      <c r="J2233" s="2">
        <f t="shared" si="417"/>
        <v>2.3589193585997759E-3</v>
      </c>
      <c r="K2233" s="2">
        <f>I2233/MAX(I$2:I2233)-1</f>
        <v>-2.5589493483746395E-4</v>
      </c>
      <c r="M2233" s="2">
        <f t="shared" si="418"/>
        <v>1.4147364039685979</v>
      </c>
      <c r="N2233" s="2">
        <f t="shared" si="419"/>
        <v>-1.1377615718719536E-3</v>
      </c>
      <c r="O2233" s="2">
        <f>M2233/MAX(M$2:M2233)-1</f>
        <v>-3.2445863969942867E-2</v>
      </c>
      <c r="Q2233" s="1">
        <f t="shared" si="412"/>
        <v>41766</v>
      </c>
      <c r="R2233" s="2">
        <f t="shared" si="408"/>
        <v>1.36835613411204</v>
      </c>
      <c r="S2233" s="2">
        <f t="shared" si="409"/>
        <v>1.4147364039685979</v>
      </c>
      <c r="T2233" s="2">
        <f t="shared" si="410"/>
        <v>-2.5589493483746395E-4</v>
      </c>
      <c r="U2233" s="2">
        <f t="shared" si="411"/>
        <v>-3.2445863969942867E-2</v>
      </c>
    </row>
    <row r="2234" spans="1:21" x14ac:dyDescent="0.3">
      <c r="A2234" s="1">
        <v>41767</v>
      </c>
      <c r="B2234">
        <f>IF(_xlfn.IFNA(VLOOKUP($A2234,raw_data!$A:$D,2,FALSE),B2233)=0,B2233,_xlfn.IFNA(VLOOKUP($A2234,raw_data!$A:$D,2,FALSE),B2233))</f>
        <v>48.743724822997997</v>
      </c>
      <c r="C2234">
        <f>IF(_xlfn.IFNA(VLOOKUP($A2234,raw_data!$A:$D,3,FALSE),C2233)=0,C2233,_xlfn.IFNA(VLOOKUP($A2234,raw_data!$A:$D,3,FALSE),C2233))</f>
        <v>88.271743774414006</v>
      </c>
      <c r="D2234">
        <f>IF(_xlfn.IFNA(VLOOKUP($A2234,raw_data!$A:$D,4,FALSE),D2233)=0,D2233,_xlfn.IFNA(VLOOKUP($A2234,raw_data!$A:$D,4,FALSE),D2233))</f>
        <v>1022.91998291015</v>
      </c>
      <c r="E2234" s="2">
        <f t="shared" si="413"/>
        <v>-6.8110450766145636E-4</v>
      </c>
      <c r="F2234" s="2">
        <f t="shared" si="414"/>
        <v>6.4380484860104836E-4</v>
      </c>
      <c r="G2234" s="2">
        <f t="shared" si="415"/>
        <v>-2.5255988052831357E-3</v>
      </c>
      <c r="H2234" s="2"/>
      <c r="I2234" s="2">
        <f t="shared" si="416"/>
        <v>1.3681493197189238</v>
      </c>
      <c r="J2234" s="2">
        <f t="shared" si="417"/>
        <v>-1.5114076515645444E-4</v>
      </c>
      <c r="K2234" s="2">
        <f>I2234/MAX(I$2:I2234)-1</f>
        <v>-4.0699702383772962E-4</v>
      </c>
      <c r="M2234" s="2">
        <f t="shared" si="418"/>
        <v>1.4109500630888578</v>
      </c>
      <c r="N2234" s="2">
        <f t="shared" si="419"/>
        <v>-2.6763578495037077E-3</v>
      </c>
      <c r="O2234" s="2">
        <f>M2234/MAX(M$2:M2234)-1</f>
        <v>-3.5035385076726655E-2</v>
      </c>
      <c r="Q2234" s="1">
        <f t="shared" si="412"/>
        <v>41767</v>
      </c>
      <c r="R2234" s="2">
        <f t="shared" si="408"/>
        <v>1.3681493197189238</v>
      </c>
      <c r="S2234" s="2">
        <f t="shared" si="409"/>
        <v>1.4109500630888578</v>
      </c>
      <c r="T2234" s="2">
        <f t="shared" si="410"/>
        <v>-4.0699702383772962E-4</v>
      </c>
      <c r="U2234" s="2">
        <f t="shared" si="411"/>
        <v>-3.5035385076726655E-2</v>
      </c>
    </row>
    <row r="2235" spans="1:21" x14ac:dyDescent="0.3">
      <c r="A2235" s="1">
        <v>41768</v>
      </c>
      <c r="B2235">
        <f>IF(_xlfn.IFNA(VLOOKUP($A2235,raw_data!$A:$D,2,FALSE),B2234)=0,B2234,_xlfn.IFNA(VLOOKUP($A2235,raw_data!$A:$D,2,FALSE),B2234))</f>
        <v>48.793556213378899</v>
      </c>
      <c r="C2235">
        <f>IF(_xlfn.IFNA(VLOOKUP($A2235,raw_data!$A:$D,3,FALSE),C2234)=0,C2234,_xlfn.IFNA(VLOOKUP($A2235,raw_data!$A:$D,3,FALSE),C2234))</f>
        <v>88.190612792968693</v>
      </c>
      <c r="D2235">
        <f>IF(_xlfn.IFNA(VLOOKUP($A2235,raw_data!$A:$D,4,FALSE),D2234)=0,D2234,_xlfn.IFNA(VLOOKUP($A2235,raw_data!$A:$D,4,FALSE),D2234))</f>
        <v>1021.90997314453</v>
      </c>
      <c r="E2235" s="2">
        <f t="shared" si="413"/>
        <v>1.022313960655552E-3</v>
      </c>
      <c r="F2235" s="2">
        <f t="shared" si="414"/>
        <v>-9.1910477777179533E-4</v>
      </c>
      <c r="G2235" s="2">
        <f t="shared" si="415"/>
        <v>-9.8737905456358632E-4</v>
      </c>
      <c r="H2235" s="2"/>
      <c r="I2235" s="2">
        <f t="shared" si="416"/>
        <v>1.3684855375782261</v>
      </c>
      <c r="J2235" s="2">
        <f t="shared" si="417"/>
        <v>2.4574646528461306E-4</v>
      </c>
      <c r="K2235" s="2">
        <f>I2235/MAX(I$2:I2235)-1</f>
        <v>-1.613505766332457E-4</v>
      </c>
      <c r="M2235" s="2">
        <f t="shared" si="418"/>
        <v>1.409903314180371</v>
      </c>
      <c r="N2235" s="2">
        <f t="shared" si="419"/>
        <v>-7.4187523419166901E-4</v>
      </c>
      <c r="O2235" s="2">
        <f>M2235/MAX(M$2:M2235)-1</f>
        <v>-3.5751268426409633E-2</v>
      </c>
      <c r="Q2235" s="1">
        <f t="shared" si="412"/>
        <v>41768</v>
      </c>
      <c r="R2235" s="2">
        <f t="shared" si="408"/>
        <v>1.3684855375782261</v>
      </c>
      <c r="S2235" s="2">
        <f t="shared" si="409"/>
        <v>1.409903314180371</v>
      </c>
      <c r="T2235" s="2">
        <f t="shared" si="410"/>
        <v>-1.613505766332457E-4</v>
      </c>
      <c r="U2235" s="2">
        <f t="shared" si="411"/>
        <v>-3.5751268426409633E-2</v>
      </c>
    </row>
    <row r="2236" spans="1:21" x14ac:dyDescent="0.3">
      <c r="A2236" s="1">
        <v>41769</v>
      </c>
      <c r="B2236">
        <f>IF(_xlfn.IFNA(VLOOKUP($A2236,raw_data!$A:$D,2,FALSE),B2235)=0,B2235,_xlfn.IFNA(VLOOKUP($A2236,raw_data!$A:$D,2,FALSE),B2235))</f>
        <v>48.793556213378899</v>
      </c>
      <c r="C2236">
        <f>IF(_xlfn.IFNA(VLOOKUP($A2236,raw_data!$A:$D,3,FALSE),C2235)=0,C2235,_xlfn.IFNA(VLOOKUP($A2236,raw_data!$A:$D,3,FALSE),C2235))</f>
        <v>88.190612792968693</v>
      </c>
      <c r="D2236">
        <f>IF(_xlfn.IFNA(VLOOKUP($A2236,raw_data!$A:$D,4,FALSE),D2235)=0,D2235,_xlfn.IFNA(VLOOKUP($A2236,raw_data!$A:$D,4,FALSE),D2235))</f>
        <v>1021.90997314453</v>
      </c>
      <c r="E2236" s="2">
        <f t="shared" si="413"/>
        <v>0</v>
      </c>
      <c r="F2236" s="2">
        <f t="shared" si="414"/>
        <v>0</v>
      </c>
      <c r="G2236" s="2">
        <f t="shared" si="415"/>
        <v>0</v>
      </c>
      <c r="H2236" s="2"/>
      <c r="I2236" s="2">
        <f t="shared" si="416"/>
        <v>1.3684855375782261</v>
      </c>
      <c r="J2236" s="2">
        <f t="shared" si="417"/>
        <v>0</v>
      </c>
      <c r="K2236" s="2">
        <f>I2236/MAX(I$2:I2236)-1</f>
        <v>-1.613505766332457E-4</v>
      </c>
      <c r="M2236" s="2">
        <f t="shared" si="418"/>
        <v>1.409903314180371</v>
      </c>
      <c r="N2236" s="2">
        <f t="shared" si="419"/>
        <v>0</v>
      </c>
      <c r="O2236" s="2">
        <f>M2236/MAX(M$2:M2236)-1</f>
        <v>-3.5751268426409633E-2</v>
      </c>
      <c r="Q2236" s="1">
        <f t="shared" si="412"/>
        <v>41769</v>
      </c>
      <c r="R2236" s="2">
        <f t="shared" si="408"/>
        <v>1.3684855375782261</v>
      </c>
      <c r="S2236" s="2">
        <f t="shared" si="409"/>
        <v>1.409903314180371</v>
      </c>
      <c r="T2236" s="2">
        <f t="shared" si="410"/>
        <v>-1.613505766332457E-4</v>
      </c>
      <c r="U2236" s="2">
        <f t="shared" si="411"/>
        <v>-3.5751268426409633E-2</v>
      </c>
    </row>
    <row r="2237" spans="1:21" x14ac:dyDescent="0.3">
      <c r="A2237" s="1">
        <v>41770</v>
      </c>
      <c r="B2237">
        <f>IF(_xlfn.IFNA(VLOOKUP($A2237,raw_data!$A:$D,2,FALSE),B2236)=0,B2236,_xlfn.IFNA(VLOOKUP($A2237,raw_data!$A:$D,2,FALSE),B2236))</f>
        <v>48.793556213378899</v>
      </c>
      <c r="C2237">
        <f>IF(_xlfn.IFNA(VLOOKUP($A2237,raw_data!$A:$D,3,FALSE),C2236)=0,C2236,_xlfn.IFNA(VLOOKUP($A2237,raw_data!$A:$D,3,FALSE),C2236))</f>
        <v>88.190612792968693</v>
      </c>
      <c r="D2237">
        <f>IF(_xlfn.IFNA(VLOOKUP($A2237,raw_data!$A:$D,4,FALSE),D2236)=0,D2236,_xlfn.IFNA(VLOOKUP($A2237,raw_data!$A:$D,4,FALSE),D2236))</f>
        <v>1021.90997314453</v>
      </c>
      <c r="E2237" s="2">
        <f t="shared" si="413"/>
        <v>0</v>
      </c>
      <c r="F2237" s="2">
        <f t="shared" si="414"/>
        <v>0</v>
      </c>
      <c r="G2237" s="2">
        <f t="shared" si="415"/>
        <v>0</v>
      </c>
      <c r="H2237" s="2"/>
      <c r="I2237" s="2">
        <f t="shared" si="416"/>
        <v>1.3684855375782261</v>
      </c>
      <c r="J2237" s="2">
        <f t="shared" si="417"/>
        <v>0</v>
      </c>
      <c r="K2237" s="2">
        <f>I2237/MAX(I$2:I2237)-1</f>
        <v>-1.613505766332457E-4</v>
      </c>
      <c r="M2237" s="2">
        <f t="shared" si="418"/>
        <v>1.409903314180371</v>
      </c>
      <c r="N2237" s="2">
        <f t="shared" si="419"/>
        <v>0</v>
      </c>
      <c r="O2237" s="2">
        <f>M2237/MAX(M$2:M2237)-1</f>
        <v>-3.5751268426409633E-2</v>
      </c>
      <c r="Q2237" s="1">
        <f t="shared" si="412"/>
        <v>41770</v>
      </c>
      <c r="R2237" s="2">
        <f t="shared" si="408"/>
        <v>1.3684855375782261</v>
      </c>
      <c r="S2237" s="2">
        <f t="shared" si="409"/>
        <v>1.409903314180371</v>
      </c>
      <c r="T2237" s="2">
        <f t="shared" si="410"/>
        <v>-1.613505766332457E-4</v>
      </c>
      <c r="U2237" s="2">
        <f t="shared" si="411"/>
        <v>-3.5751268426409633E-2</v>
      </c>
    </row>
    <row r="2238" spans="1:21" x14ac:dyDescent="0.3">
      <c r="A2238" s="1">
        <v>41771</v>
      </c>
      <c r="B2238">
        <f>IF(_xlfn.IFNA(VLOOKUP($A2238,raw_data!$A:$D,2,FALSE),B2237)=0,B2237,_xlfn.IFNA(VLOOKUP($A2238,raw_data!$A:$D,2,FALSE),B2237))</f>
        <v>49.200515747070298</v>
      </c>
      <c r="C2238">
        <f>IF(_xlfn.IFNA(VLOOKUP($A2238,raw_data!$A:$D,3,FALSE),C2237)=0,C2237,_xlfn.IFNA(VLOOKUP($A2238,raw_data!$A:$D,3,FALSE),C2237))</f>
        <v>88.117530822753906</v>
      </c>
      <c r="D2238">
        <f>IF(_xlfn.IFNA(VLOOKUP($A2238,raw_data!$A:$D,4,FALSE),D2237)=0,D2237,_xlfn.IFNA(VLOOKUP($A2238,raw_data!$A:$D,4,FALSE),D2237))</f>
        <v>1023.09997558593</v>
      </c>
      <c r="E2238" s="2">
        <f t="shared" si="413"/>
        <v>8.340436018062114E-3</v>
      </c>
      <c r="F2238" s="2">
        <f t="shared" si="414"/>
        <v>-8.2868196399032978E-4</v>
      </c>
      <c r="G2238" s="2">
        <f t="shared" si="415"/>
        <v>1.1644885290025275E-3</v>
      </c>
      <c r="H2238" s="2"/>
      <c r="I2238" s="2">
        <f t="shared" si="416"/>
        <v>1.3748801815057257</v>
      </c>
      <c r="J2238" s="2">
        <f t="shared" si="417"/>
        <v>4.6727888252411365E-3</v>
      </c>
      <c r="K2238" s="2">
        <f>I2238/MAX(I$2:I2238)-1</f>
        <v>0</v>
      </c>
      <c r="M2238" s="2">
        <f t="shared" si="418"/>
        <v>1.4181409827284714</v>
      </c>
      <c r="N2238" s="2">
        <f t="shared" si="419"/>
        <v>5.84271876322906E-3</v>
      </c>
      <c r="O2238" s="2">
        <f>M2238/MAX(M$2:M2238)-1</f>
        <v>-3.0117434270024779E-2</v>
      </c>
      <c r="Q2238" s="1">
        <f t="shared" si="412"/>
        <v>41771</v>
      </c>
      <c r="R2238" s="2">
        <f t="shared" si="408"/>
        <v>1.3748801815057257</v>
      </c>
      <c r="S2238" s="2">
        <f t="shared" si="409"/>
        <v>1.4181409827284714</v>
      </c>
      <c r="T2238" s="2">
        <f t="shared" si="410"/>
        <v>0</v>
      </c>
      <c r="U2238" s="2">
        <f t="shared" si="411"/>
        <v>-3.0117434270024779E-2</v>
      </c>
    </row>
    <row r="2239" spans="1:21" x14ac:dyDescent="0.3">
      <c r="A2239" s="1">
        <v>41772</v>
      </c>
      <c r="B2239">
        <f>IF(_xlfn.IFNA(VLOOKUP($A2239,raw_data!$A:$D,2,FALSE),B2238)=0,B2238,_xlfn.IFNA(VLOOKUP($A2239,raw_data!$A:$D,2,FALSE),B2238))</f>
        <v>49.266944885253899</v>
      </c>
      <c r="C2239">
        <f>IF(_xlfn.IFNA(VLOOKUP($A2239,raw_data!$A:$D,3,FALSE),C2238)=0,C2238,_xlfn.IFNA(VLOOKUP($A2239,raw_data!$A:$D,3,FALSE),C2238))</f>
        <v>88.263580322265597</v>
      </c>
      <c r="D2239">
        <f>IF(_xlfn.IFNA(VLOOKUP($A2239,raw_data!$A:$D,4,FALSE),D2238)=0,D2238,_xlfn.IFNA(VLOOKUP($A2239,raw_data!$A:$D,4,FALSE),D2238))</f>
        <v>1023.22998046875</v>
      </c>
      <c r="E2239" s="2">
        <f t="shared" si="413"/>
        <v>1.3501715820438687E-3</v>
      </c>
      <c r="F2239" s="2">
        <f t="shared" si="414"/>
        <v>1.6574397642332706E-3</v>
      </c>
      <c r="G2239" s="2">
        <f t="shared" si="415"/>
        <v>1.2706957865527002E-4</v>
      </c>
      <c r="H2239" s="2"/>
      <c r="I2239" s="2">
        <f t="shared" si="416"/>
        <v>1.3769054884291496</v>
      </c>
      <c r="J2239" s="2">
        <f t="shared" si="417"/>
        <v>1.4730788549196295E-3</v>
      </c>
      <c r="K2239" s="2">
        <f>I2239/MAX(I$2:I2239)-1</f>
        <v>0</v>
      </c>
      <c r="M2239" s="2">
        <f t="shared" si="418"/>
        <v>1.4204104842531786</v>
      </c>
      <c r="N2239" s="2">
        <f t="shared" si="419"/>
        <v>1.6003356170841698E-3</v>
      </c>
      <c r="O2239" s="2">
        <f>M2239/MAX(M$2:M2239)-1</f>
        <v>-2.8565296655698069E-2</v>
      </c>
      <c r="Q2239" s="1">
        <f t="shared" si="412"/>
        <v>41772</v>
      </c>
      <c r="R2239" s="2">
        <f t="shared" si="408"/>
        <v>1.3769054884291496</v>
      </c>
      <c r="S2239" s="2">
        <f t="shared" si="409"/>
        <v>1.4204104842531786</v>
      </c>
      <c r="T2239" s="2">
        <f t="shared" si="410"/>
        <v>0</v>
      </c>
      <c r="U2239" s="2">
        <f t="shared" si="411"/>
        <v>-2.8565296655698069E-2</v>
      </c>
    </row>
    <row r="2240" spans="1:21" x14ac:dyDescent="0.3">
      <c r="A2240" s="1">
        <v>41773</v>
      </c>
      <c r="B2240">
        <f>IF(_xlfn.IFNA(VLOOKUP($A2240,raw_data!$A:$D,2,FALSE),B2239)=0,B2239,_xlfn.IFNA(VLOOKUP($A2240,raw_data!$A:$D,2,FALSE),B2239))</f>
        <v>49.150688171386697</v>
      </c>
      <c r="C2240">
        <f>IF(_xlfn.IFNA(VLOOKUP($A2240,raw_data!$A:$D,3,FALSE),C2239)=0,C2239,_xlfn.IFNA(VLOOKUP($A2240,raw_data!$A:$D,3,FALSE),C2239))</f>
        <v>88.515151977539006</v>
      </c>
      <c r="D2240">
        <f>IF(_xlfn.IFNA(VLOOKUP($A2240,raw_data!$A:$D,4,FALSE),D2239)=0,D2239,_xlfn.IFNA(VLOOKUP($A2240,raw_data!$A:$D,4,FALSE),D2239))</f>
        <v>1022.59997558593</v>
      </c>
      <c r="E2240" s="2">
        <f t="shared" si="413"/>
        <v>-2.3597305280035341E-3</v>
      </c>
      <c r="F2240" s="2">
        <f t="shared" si="414"/>
        <v>2.8502317077425676E-3</v>
      </c>
      <c r="G2240" s="2">
        <f t="shared" si="415"/>
        <v>-6.1570213426642706E-4</v>
      </c>
      <c r="H2240" s="2"/>
      <c r="I2240" s="2">
        <f t="shared" si="416"/>
        <v>1.3765258127526907</v>
      </c>
      <c r="J2240" s="2">
        <f t="shared" si="417"/>
        <v>-2.7574563370509316E-4</v>
      </c>
      <c r="K2240" s="2">
        <f>I2240/MAX(I$2:I2240)-1</f>
        <v>-2.7574563370513783E-4</v>
      </c>
      <c r="M2240" s="2">
        <f t="shared" si="418"/>
        <v>1.4191445036506674</v>
      </c>
      <c r="N2240" s="2">
        <f t="shared" si="419"/>
        <v>-8.912779907963575E-4</v>
      </c>
      <c r="O2240" s="2">
        <f>M2240/MAX(M$2:M2240)-1</f>
        <v>-2.9431115026284704E-2</v>
      </c>
      <c r="Q2240" s="1">
        <f t="shared" si="412"/>
        <v>41773</v>
      </c>
      <c r="R2240" s="2">
        <f t="shared" si="408"/>
        <v>1.3765258127526907</v>
      </c>
      <c r="S2240" s="2">
        <f t="shared" si="409"/>
        <v>1.4191445036506674</v>
      </c>
      <c r="T2240" s="2">
        <f t="shared" si="410"/>
        <v>-2.7574563370513783E-4</v>
      </c>
      <c r="U2240" s="2">
        <f t="shared" si="411"/>
        <v>-2.9431115026284704E-2</v>
      </c>
    </row>
    <row r="2241" spans="1:21" x14ac:dyDescent="0.3">
      <c r="A2241" s="1">
        <v>41774</v>
      </c>
      <c r="B2241">
        <f>IF(_xlfn.IFNA(VLOOKUP($A2241,raw_data!$A:$D,2,FALSE),B2240)=0,B2240,_xlfn.IFNA(VLOOKUP($A2241,raw_data!$A:$D,2,FALSE),B2240))</f>
        <v>48.843391418457003</v>
      </c>
      <c r="C2241">
        <f>IF(_xlfn.IFNA(VLOOKUP($A2241,raw_data!$A:$D,3,FALSE),C2240)=0,C2240,_xlfn.IFNA(VLOOKUP($A2241,raw_data!$A:$D,3,FALSE),C2240))</f>
        <v>88.701820373535099</v>
      </c>
      <c r="D2241">
        <f>IF(_xlfn.IFNA(VLOOKUP($A2241,raw_data!$A:$D,4,FALSE),D2240)=0,D2240,_xlfn.IFNA(VLOOKUP($A2241,raw_data!$A:$D,4,FALSE),D2240))</f>
        <v>1027.73999023437</v>
      </c>
      <c r="E2241" s="2">
        <f t="shared" si="413"/>
        <v>-6.2521353080177144E-3</v>
      </c>
      <c r="F2241" s="2">
        <f t="shared" si="414"/>
        <v>2.1088863525136059E-3</v>
      </c>
      <c r="G2241" s="2">
        <f t="shared" si="415"/>
        <v>5.026417730447319E-3</v>
      </c>
      <c r="H2241" s="2"/>
      <c r="I2241" s="2">
        <f t="shared" si="416"/>
        <v>1.372523251971064</v>
      </c>
      <c r="J2241" s="2">
        <f t="shared" si="417"/>
        <v>-2.907726643805186E-3</v>
      </c>
      <c r="K2241" s="2">
        <f>I2241/MAX(I$2:I2241)-1</f>
        <v>-3.1826704845843157E-3</v>
      </c>
      <c r="M2241" s="2">
        <f t="shared" si="418"/>
        <v>1.4221304910274362</v>
      </c>
      <c r="N2241" s="2">
        <f t="shared" si="419"/>
        <v>2.104075637884284E-3</v>
      </c>
      <c r="O2241" s="2">
        <f>M2241/MAX(M$2:M2241)-1</f>
        <v>-2.7388964680522876E-2</v>
      </c>
      <c r="Q2241" s="1">
        <f t="shared" si="412"/>
        <v>41774</v>
      </c>
      <c r="R2241" s="2">
        <f t="shared" si="408"/>
        <v>1.372523251971064</v>
      </c>
      <c r="S2241" s="2">
        <f t="shared" si="409"/>
        <v>1.4221304910274362</v>
      </c>
      <c r="T2241" s="2">
        <f t="shared" si="410"/>
        <v>-3.1826704845843157E-3</v>
      </c>
      <c r="U2241" s="2">
        <f t="shared" si="411"/>
        <v>-2.7388964680522876E-2</v>
      </c>
    </row>
    <row r="2242" spans="1:21" x14ac:dyDescent="0.3">
      <c r="A2242" s="1">
        <v>41775</v>
      </c>
      <c r="B2242">
        <f>IF(_xlfn.IFNA(VLOOKUP($A2242,raw_data!$A:$D,2,FALSE),B2241)=0,B2241,_xlfn.IFNA(VLOOKUP($A2242,raw_data!$A:$D,2,FALSE),B2241))</f>
        <v>49.034412384033203</v>
      </c>
      <c r="C2242">
        <f>IF(_xlfn.IFNA(VLOOKUP($A2242,raw_data!$A:$D,3,FALSE),C2241)=0,C2241,_xlfn.IFNA(VLOOKUP($A2242,raw_data!$A:$D,3,FALSE),C2241))</f>
        <v>88.604393005371094</v>
      </c>
      <c r="D2242">
        <f>IF(_xlfn.IFNA(VLOOKUP($A2242,raw_data!$A:$D,4,FALSE),D2241)=0,D2241,_xlfn.IFNA(VLOOKUP($A2242,raw_data!$A:$D,4,FALSE),D2241))</f>
        <v>1028.23999023437</v>
      </c>
      <c r="E2242" s="2">
        <f t="shared" si="413"/>
        <v>3.9108866118584551E-3</v>
      </c>
      <c r="F2242" s="2">
        <f t="shared" si="414"/>
        <v>-1.098369433160773E-3</v>
      </c>
      <c r="G2242" s="2">
        <f t="shared" si="415"/>
        <v>4.8650437343211728E-4</v>
      </c>
      <c r="H2242" s="2"/>
      <c r="I2242" s="2">
        <f t="shared" si="416"/>
        <v>1.3751409066229157</v>
      </c>
      <c r="J2242" s="2">
        <f t="shared" si="417"/>
        <v>1.9071841938507639E-3</v>
      </c>
      <c r="K2242" s="2">
        <f>I2242/MAX(I$2:I2242)-1</f>
        <v>-1.2815562295761529E-3</v>
      </c>
      <c r="M2242" s="2">
        <f t="shared" si="418"/>
        <v>1.4255359480536769</v>
      </c>
      <c r="N2242" s="2">
        <f t="shared" si="419"/>
        <v>2.3946164207340193E-3</v>
      </c>
      <c r="O2242" s="2">
        <f>M2242/MAX(M$2:M2242)-1</f>
        <v>-2.5059934324359823E-2</v>
      </c>
      <c r="Q2242" s="1">
        <f t="shared" si="412"/>
        <v>41775</v>
      </c>
      <c r="R2242" s="2">
        <f t="shared" ref="R2242:R2305" si="420">I2242</f>
        <v>1.3751409066229157</v>
      </c>
      <c r="S2242" s="2">
        <f t="shared" ref="S2242:S2305" si="421">M2242</f>
        <v>1.4255359480536769</v>
      </c>
      <c r="T2242" s="2">
        <f t="shared" ref="T2242:T2305" si="422">K2242</f>
        <v>-1.2815562295761529E-3</v>
      </c>
      <c r="U2242" s="2">
        <f t="shared" ref="U2242:U2305" si="423">O2242</f>
        <v>-2.5059934324359823E-2</v>
      </c>
    </row>
    <row r="2243" spans="1:21" x14ac:dyDescent="0.3">
      <c r="A2243" s="1">
        <v>41776</v>
      </c>
      <c r="B2243">
        <f>IF(_xlfn.IFNA(VLOOKUP($A2243,raw_data!$A:$D,2,FALSE),B2242)=0,B2242,_xlfn.IFNA(VLOOKUP($A2243,raw_data!$A:$D,2,FALSE),B2242))</f>
        <v>49.034412384033203</v>
      </c>
      <c r="C2243">
        <f>IF(_xlfn.IFNA(VLOOKUP($A2243,raw_data!$A:$D,3,FALSE),C2242)=0,C2242,_xlfn.IFNA(VLOOKUP($A2243,raw_data!$A:$D,3,FALSE),C2242))</f>
        <v>88.604393005371094</v>
      </c>
      <c r="D2243">
        <f>IF(_xlfn.IFNA(VLOOKUP($A2243,raw_data!$A:$D,4,FALSE),D2242)=0,D2242,_xlfn.IFNA(VLOOKUP($A2243,raw_data!$A:$D,4,FALSE),D2242))</f>
        <v>1028.23999023437</v>
      </c>
      <c r="E2243" s="2">
        <f t="shared" si="413"/>
        <v>0</v>
      </c>
      <c r="F2243" s="2">
        <f t="shared" si="414"/>
        <v>0</v>
      </c>
      <c r="G2243" s="2">
        <f t="shared" si="415"/>
        <v>0</v>
      </c>
      <c r="H2243" s="2"/>
      <c r="I2243" s="2">
        <f t="shared" si="416"/>
        <v>1.3751409066229157</v>
      </c>
      <c r="J2243" s="2">
        <f t="shared" si="417"/>
        <v>0</v>
      </c>
      <c r="K2243" s="2">
        <f>I2243/MAX(I$2:I2243)-1</f>
        <v>-1.2815562295761529E-3</v>
      </c>
      <c r="M2243" s="2">
        <f t="shared" si="418"/>
        <v>1.4255359480536769</v>
      </c>
      <c r="N2243" s="2">
        <f t="shared" si="419"/>
        <v>0</v>
      </c>
      <c r="O2243" s="2">
        <f>M2243/MAX(M$2:M2243)-1</f>
        <v>-2.5059934324359823E-2</v>
      </c>
      <c r="Q2243" s="1">
        <f t="shared" ref="Q2243:Q2306" si="424">A2243</f>
        <v>41776</v>
      </c>
      <c r="R2243" s="2">
        <f t="shared" si="420"/>
        <v>1.3751409066229157</v>
      </c>
      <c r="S2243" s="2">
        <f t="shared" si="421"/>
        <v>1.4255359480536769</v>
      </c>
      <c r="T2243" s="2">
        <f t="shared" si="422"/>
        <v>-1.2815562295761529E-3</v>
      </c>
      <c r="U2243" s="2">
        <f t="shared" si="423"/>
        <v>-2.5059934324359823E-2</v>
      </c>
    </row>
    <row r="2244" spans="1:21" x14ac:dyDescent="0.3">
      <c r="A2244" s="1">
        <v>41777</v>
      </c>
      <c r="B2244">
        <f>IF(_xlfn.IFNA(VLOOKUP($A2244,raw_data!$A:$D,2,FALSE),B2243)=0,B2243,_xlfn.IFNA(VLOOKUP($A2244,raw_data!$A:$D,2,FALSE),B2243))</f>
        <v>49.034412384033203</v>
      </c>
      <c r="C2244">
        <f>IF(_xlfn.IFNA(VLOOKUP($A2244,raw_data!$A:$D,3,FALSE),C2243)=0,C2243,_xlfn.IFNA(VLOOKUP($A2244,raw_data!$A:$D,3,FALSE),C2243))</f>
        <v>88.604393005371094</v>
      </c>
      <c r="D2244">
        <f>IF(_xlfn.IFNA(VLOOKUP($A2244,raw_data!$A:$D,4,FALSE),D2243)=0,D2243,_xlfn.IFNA(VLOOKUP($A2244,raw_data!$A:$D,4,FALSE),D2243))</f>
        <v>1028.23999023437</v>
      </c>
      <c r="E2244" s="2">
        <f t="shared" ref="E2244:E2307" si="425">B2244/B2243-1</f>
        <v>0</v>
      </c>
      <c r="F2244" s="2">
        <f t="shared" ref="F2244:F2307" si="426">C2244/C2243-1</f>
        <v>0</v>
      </c>
      <c r="G2244" s="2">
        <f t="shared" ref="G2244:G2307" si="427">D2244/D2243-1</f>
        <v>0</v>
      </c>
      <c r="H2244" s="2"/>
      <c r="I2244" s="2">
        <f t="shared" ref="I2244:I2307" si="428">I2243*(1+J2244)</f>
        <v>1.3751409066229157</v>
      </c>
      <c r="J2244" s="2">
        <f t="shared" ref="J2244:J2307" si="429">E2244*0.6+F2244*0.4</f>
        <v>0</v>
      </c>
      <c r="K2244" s="2">
        <f>I2244/MAX(I$2:I2244)-1</f>
        <v>-1.2815562295761529E-3</v>
      </c>
      <c r="M2244" s="2">
        <f t="shared" ref="M2244:M2307" si="430">M2243*(1+N2244)</f>
        <v>1.4255359480536769</v>
      </c>
      <c r="N2244" s="2">
        <f t="shared" ref="N2244:N2307" si="431">(1+J2244)*(1+G2244)-1</f>
        <v>0</v>
      </c>
      <c r="O2244" s="2">
        <f>M2244/MAX(M$2:M2244)-1</f>
        <v>-2.5059934324359823E-2</v>
      </c>
      <c r="Q2244" s="1">
        <f t="shared" si="424"/>
        <v>41777</v>
      </c>
      <c r="R2244" s="2">
        <f t="shared" si="420"/>
        <v>1.3751409066229157</v>
      </c>
      <c r="S2244" s="2">
        <f t="shared" si="421"/>
        <v>1.4255359480536769</v>
      </c>
      <c r="T2244" s="2">
        <f t="shared" si="422"/>
        <v>-1.2815562295761529E-3</v>
      </c>
      <c r="U2244" s="2">
        <f t="shared" si="423"/>
        <v>-2.5059934324359823E-2</v>
      </c>
    </row>
    <row r="2245" spans="1:21" x14ac:dyDescent="0.3">
      <c r="A2245" s="1">
        <v>41778</v>
      </c>
      <c r="B2245">
        <f>IF(_xlfn.IFNA(VLOOKUP($A2245,raw_data!$A:$D,2,FALSE),B2244)=0,B2244,_xlfn.IFNA(VLOOKUP($A2245,raw_data!$A:$D,2,FALSE),B2244))</f>
        <v>49.0925483703613</v>
      </c>
      <c r="C2245">
        <f>IF(_xlfn.IFNA(VLOOKUP($A2245,raw_data!$A:$D,3,FALSE),C2244)=0,C2244,_xlfn.IFNA(VLOOKUP($A2245,raw_data!$A:$D,3,FALSE),C2244))</f>
        <v>88.571960449218693</v>
      </c>
      <c r="D2245">
        <f>IF(_xlfn.IFNA(VLOOKUP($A2245,raw_data!$A:$D,4,FALSE),D2244)=0,D2244,_xlfn.IFNA(VLOOKUP($A2245,raw_data!$A:$D,4,FALSE),D2244))</f>
        <v>999.83001708984295</v>
      </c>
      <c r="E2245" s="2">
        <f t="shared" si="425"/>
        <v>1.185616050066729E-3</v>
      </c>
      <c r="F2245" s="2">
        <f t="shared" si="426"/>
        <v>-3.6603778946309173E-4</v>
      </c>
      <c r="G2245" s="2">
        <f t="shared" si="427"/>
        <v>-2.7629710392854334E-2</v>
      </c>
      <c r="H2245" s="2"/>
      <c r="I2245" s="2">
        <f t="shared" si="428"/>
        <v>1.3759177986858486</v>
      </c>
      <c r="J2245" s="2">
        <f t="shared" si="429"/>
        <v>5.6495451425480074E-4</v>
      </c>
      <c r="K2245" s="2">
        <f>I2245/MAX(I$2:I2245)-1</f>
        <v>-7.1732573629856855E-4</v>
      </c>
      <c r="M2245" s="2">
        <f t="shared" si="430"/>
        <v>1.3869319136778391</v>
      </c>
      <c r="N2245" s="2">
        <f t="shared" si="431"/>
        <v>-2.7080365408213569E-2</v>
      </c>
      <c r="O2245" s="2">
        <f>M2245/MAX(M$2:M2245)-1</f>
        <v>-5.1461667553963975E-2</v>
      </c>
      <c r="Q2245" s="1">
        <f t="shared" si="424"/>
        <v>41778</v>
      </c>
      <c r="R2245" s="2">
        <f t="shared" si="420"/>
        <v>1.3759177986858486</v>
      </c>
      <c r="S2245" s="2">
        <f t="shared" si="421"/>
        <v>1.3869319136778391</v>
      </c>
      <c r="T2245" s="2">
        <f t="shared" si="422"/>
        <v>-7.1732573629856855E-4</v>
      </c>
      <c r="U2245" s="2">
        <f t="shared" si="423"/>
        <v>-5.1461667553963975E-2</v>
      </c>
    </row>
    <row r="2246" spans="1:21" x14ac:dyDescent="0.3">
      <c r="A2246" s="1">
        <v>41779</v>
      </c>
      <c r="B2246">
        <f>IF(_xlfn.IFNA(VLOOKUP($A2246,raw_data!$A:$D,2,FALSE),B2245)=0,B2245,_xlfn.IFNA(VLOOKUP($A2246,raw_data!$A:$D,2,FALSE),B2245))</f>
        <v>48.7188110351562</v>
      </c>
      <c r="C2246">
        <f>IF(_xlfn.IFNA(VLOOKUP($A2246,raw_data!$A:$D,3,FALSE),C2245)=0,C2245,_xlfn.IFNA(VLOOKUP($A2246,raw_data!$A:$D,3,FALSE),C2245))</f>
        <v>88.612510681152301</v>
      </c>
      <c r="D2246">
        <f>IF(_xlfn.IFNA(VLOOKUP($A2246,raw_data!$A:$D,4,FALSE),D2245)=0,D2245,_xlfn.IFNA(VLOOKUP($A2246,raw_data!$A:$D,4,FALSE),D2245))</f>
        <v>1021.70001220703</v>
      </c>
      <c r="E2246" s="2">
        <f t="shared" si="425"/>
        <v>-7.6129137233937882E-3</v>
      </c>
      <c r="F2246" s="2">
        <f t="shared" si="426"/>
        <v>4.578224499938166E-4</v>
      </c>
      <c r="G2246" s="2">
        <f t="shared" si="427"/>
        <v>2.1873713274625395E-2</v>
      </c>
      <c r="H2246" s="2"/>
      <c r="I2246" s="2">
        <f t="shared" si="428"/>
        <v>1.369884923013756</v>
      </c>
      <c r="J2246" s="2">
        <f t="shared" si="429"/>
        <v>-4.384619254038746E-3</v>
      </c>
      <c r="K2246" s="2">
        <f>I2246/MAX(I$2:I2246)-1</f>
        <v>-5.0987997901026372E-3</v>
      </c>
      <c r="M2246" s="2">
        <f t="shared" si="430"/>
        <v>1.4110550785829425</v>
      </c>
      <c r="N2246" s="2">
        <f t="shared" si="431"/>
        <v>1.7393186116205328E-2</v>
      </c>
      <c r="O2246" s="2">
        <f>M2246/MAX(M$2:M2246)-1</f>
        <v>-3.4963563799375041E-2</v>
      </c>
      <c r="Q2246" s="1">
        <f t="shared" si="424"/>
        <v>41779</v>
      </c>
      <c r="R2246" s="2">
        <f t="shared" si="420"/>
        <v>1.369884923013756</v>
      </c>
      <c r="S2246" s="2">
        <f t="shared" si="421"/>
        <v>1.4110550785829425</v>
      </c>
      <c r="T2246" s="2">
        <f t="shared" si="422"/>
        <v>-5.0987997901026372E-3</v>
      </c>
      <c r="U2246" s="2">
        <f t="shared" si="423"/>
        <v>-3.4963563799375041E-2</v>
      </c>
    </row>
    <row r="2247" spans="1:21" x14ac:dyDescent="0.3">
      <c r="A2247" s="1">
        <v>41780</v>
      </c>
      <c r="B2247">
        <f>IF(_xlfn.IFNA(VLOOKUP($A2247,raw_data!$A:$D,2,FALSE),B2246)=0,B2246,_xlfn.IFNA(VLOOKUP($A2247,raw_data!$A:$D,2,FALSE),B2246))</f>
        <v>49.117462158203097</v>
      </c>
      <c r="C2247">
        <f>IF(_xlfn.IFNA(VLOOKUP($A2247,raw_data!$A:$D,3,FALSE),C2246)=0,C2246,_xlfn.IFNA(VLOOKUP($A2247,raw_data!$A:$D,3,FALSE),C2246))</f>
        <v>88.580070495605398</v>
      </c>
      <c r="D2247">
        <f>IF(_xlfn.IFNA(VLOOKUP($A2247,raw_data!$A:$D,4,FALSE),D2246)=0,D2246,_xlfn.IFNA(VLOOKUP($A2247,raw_data!$A:$D,4,FALSE),D2246))</f>
        <v>1024.85998535156</v>
      </c>
      <c r="E2247" s="2">
        <f t="shared" si="425"/>
        <v>8.1826940062068587E-3</v>
      </c>
      <c r="F2247" s="2">
        <f t="shared" si="426"/>
        <v>-3.6609035561163683E-4</v>
      </c>
      <c r="G2247" s="2">
        <f t="shared" si="427"/>
        <v>3.0928580863025523E-3</v>
      </c>
      <c r="H2247" s="2"/>
      <c r="I2247" s="2">
        <f t="shared" si="428"/>
        <v>1.3764099318395533</v>
      </c>
      <c r="J2247" s="2">
        <f t="shared" si="429"/>
        <v>4.7631802614794602E-3</v>
      </c>
      <c r="K2247" s="2">
        <f>I2247/MAX(I$2:I2247)-1</f>
        <v>-3.5990603114066655E-4</v>
      </c>
      <c r="M2247" s="2">
        <f t="shared" si="430"/>
        <v>1.4221611688296016</v>
      </c>
      <c r="N2247" s="2">
        <f t="shared" si="431"/>
        <v>7.8707701883702352E-3</v>
      </c>
      <c r="O2247" s="2">
        <f>M2247/MAX(M$2:M2247)-1</f>
        <v>-2.7367983786636074E-2</v>
      </c>
      <c r="Q2247" s="1">
        <f t="shared" si="424"/>
        <v>41780</v>
      </c>
      <c r="R2247" s="2">
        <f t="shared" si="420"/>
        <v>1.3764099318395533</v>
      </c>
      <c r="S2247" s="2">
        <f t="shared" si="421"/>
        <v>1.4221611688296016</v>
      </c>
      <c r="T2247" s="2">
        <f t="shared" si="422"/>
        <v>-3.5990603114066655E-4</v>
      </c>
      <c r="U2247" s="2">
        <f t="shared" si="423"/>
        <v>-2.7367983786636074E-2</v>
      </c>
    </row>
    <row r="2248" spans="1:21" x14ac:dyDescent="0.3">
      <c r="A2248" s="1">
        <v>41781</v>
      </c>
      <c r="B2248">
        <f>IF(_xlfn.IFNA(VLOOKUP($A2248,raw_data!$A:$D,2,FALSE),B2247)=0,B2247,_xlfn.IFNA(VLOOKUP($A2248,raw_data!$A:$D,2,FALSE),B2247))</f>
        <v>49.250347137451101</v>
      </c>
      <c r="C2248">
        <f>IF(_xlfn.IFNA(VLOOKUP($A2248,raw_data!$A:$D,3,FALSE),C2247)=0,C2247,_xlfn.IFNA(VLOOKUP($A2248,raw_data!$A:$D,3,FALSE),C2247))</f>
        <v>88.539497375488196</v>
      </c>
      <c r="D2248">
        <f>IF(_xlfn.IFNA(VLOOKUP($A2248,raw_data!$A:$D,4,FALSE),D2247)=0,D2247,_xlfn.IFNA(VLOOKUP($A2248,raw_data!$A:$D,4,FALSE),D2247))</f>
        <v>1025.94995117187</v>
      </c>
      <c r="E2248" s="2">
        <f t="shared" si="425"/>
        <v>2.7054528758019281E-3</v>
      </c>
      <c r="F2248" s="2">
        <f t="shared" si="426"/>
        <v>-4.5803892331752749E-4</v>
      </c>
      <c r="G2248" s="2">
        <f t="shared" si="427"/>
        <v>1.0635265654714843E-3</v>
      </c>
      <c r="H2248" s="2"/>
      <c r="I2248" s="2">
        <f t="shared" si="428"/>
        <v>1.3783920394352904</v>
      </c>
      <c r="J2248" s="2">
        <f t="shared" si="429"/>
        <v>1.4400561561541459E-3</v>
      </c>
      <c r="K2248" s="2">
        <f>I2248/MAX(I$2:I2248)-1</f>
        <v>0</v>
      </c>
      <c r="M2248" s="2">
        <f t="shared" si="430"/>
        <v>1.4257238450530907</v>
      </c>
      <c r="N2248" s="2">
        <f t="shared" si="431"/>
        <v>2.5051142596033138E-3</v>
      </c>
      <c r="O2248" s="2">
        <f>M2248/MAX(M$2:M2248)-1</f>
        <v>-2.4931429453473264E-2</v>
      </c>
      <c r="Q2248" s="1">
        <f t="shared" si="424"/>
        <v>41781</v>
      </c>
      <c r="R2248" s="2">
        <f t="shared" si="420"/>
        <v>1.3783920394352904</v>
      </c>
      <c r="S2248" s="2">
        <f t="shared" si="421"/>
        <v>1.4257238450530907</v>
      </c>
      <c r="T2248" s="2">
        <f t="shared" si="422"/>
        <v>0</v>
      </c>
      <c r="U2248" s="2">
        <f t="shared" si="423"/>
        <v>-2.4931429453473264E-2</v>
      </c>
    </row>
    <row r="2249" spans="1:21" x14ac:dyDescent="0.3">
      <c r="A2249" s="1">
        <v>41782</v>
      </c>
      <c r="B2249">
        <f>IF(_xlfn.IFNA(VLOOKUP($A2249,raw_data!$A:$D,2,FALSE),B2248)=0,B2248,_xlfn.IFNA(VLOOKUP($A2249,raw_data!$A:$D,2,FALSE),B2248))</f>
        <v>49.4081420898437</v>
      </c>
      <c r="C2249">
        <f>IF(_xlfn.IFNA(VLOOKUP($A2249,raw_data!$A:$D,3,FALSE),C2248)=0,C2248,_xlfn.IFNA(VLOOKUP($A2249,raw_data!$A:$D,3,FALSE),C2248))</f>
        <v>88.628746032714801</v>
      </c>
      <c r="D2249">
        <f>IF(_xlfn.IFNA(VLOOKUP($A2249,raw_data!$A:$D,4,FALSE),D2248)=0,D2248,_xlfn.IFNA(VLOOKUP($A2249,raw_data!$A:$D,4,FALSE),D2248))</f>
        <v>1023.97998046875</v>
      </c>
      <c r="E2249" s="2">
        <f t="shared" si="425"/>
        <v>3.2039358413498142E-3</v>
      </c>
      <c r="F2249" s="2">
        <f t="shared" si="426"/>
        <v>1.0080095310245341E-3</v>
      </c>
      <c r="G2249" s="2">
        <f t="shared" si="427"/>
        <v>-1.9201430838510225E-3</v>
      </c>
      <c r="H2249" s="2"/>
      <c r="I2249" s="2">
        <f t="shared" si="428"/>
        <v>1.3815975801557328</v>
      </c>
      <c r="J2249" s="2">
        <f t="shared" si="429"/>
        <v>2.3255653172197018E-3</v>
      </c>
      <c r="K2249" s="2">
        <f>I2249/MAX(I$2:I2249)-1</f>
        <v>0</v>
      </c>
      <c r="M2249" s="2">
        <f t="shared" si="430"/>
        <v>1.4262954987453704</v>
      </c>
      <c r="N2249" s="2">
        <f t="shared" si="431"/>
        <v>4.0095681520879722E-4</v>
      </c>
      <c r="O2249" s="2">
        <f>M2249/MAX(M$2:M2249)-1</f>
        <v>-2.4540469064816772E-2</v>
      </c>
      <c r="Q2249" s="1">
        <f t="shared" si="424"/>
        <v>41782</v>
      </c>
      <c r="R2249" s="2">
        <f t="shared" si="420"/>
        <v>1.3815975801557328</v>
      </c>
      <c r="S2249" s="2">
        <f t="shared" si="421"/>
        <v>1.4262954987453704</v>
      </c>
      <c r="T2249" s="2">
        <f t="shared" si="422"/>
        <v>0</v>
      </c>
      <c r="U2249" s="2">
        <f t="shared" si="423"/>
        <v>-2.4540469064816772E-2</v>
      </c>
    </row>
    <row r="2250" spans="1:21" x14ac:dyDescent="0.3">
      <c r="A2250" s="1">
        <v>41783</v>
      </c>
      <c r="B2250">
        <f>IF(_xlfn.IFNA(VLOOKUP($A2250,raw_data!$A:$D,2,FALSE),B2249)=0,B2249,_xlfn.IFNA(VLOOKUP($A2250,raw_data!$A:$D,2,FALSE),B2249))</f>
        <v>49.4081420898437</v>
      </c>
      <c r="C2250">
        <f>IF(_xlfn.IFNA(VLOOKUP($A2250,raw_data!$A:$D,3,FALSE),C2249)=0,C2249,_xlfn.IFNA(VLOOKUP($A2250,raw_data!$A:$D,3,FALSE),C2249))</f>
        <v>88.628746032714801</v>
      </c>
      <c r="D2250">
        <f>IF(_xlfn.IFNA(VLOOKUP($A2250,raw_data!$A:$D,4,FALSE),D2249)=0,D2249,_xlfn.IFNA(VLOOKUP($A2250,raw_data!$A:$D,4,FALSE),D2249))</f>
        <v>1023.97998046875</v>
      </c>
      <c r="E2250" s="2">
        <f t="shared" si="425"/>
        <v>0</v>
      </c>
      <c r="F2250" s="2">
        <f t="shared" si="426"/>
        <v>0</v>
      </c>
      <c r="G2250" s="2">
        <f t="shared" si="427"/>
        <v>0</v>
      </c>
      <c r="H2250" s="2"/>
      <c r="I2250" s="2">
        <f t="shared" si="428"/>
        <v>1.3815975801557328</v>
      </c>
      <c r="J2250" s="2">
        <f t="shared" si="429"/>
        <v>0</v>
      </c>
      <c r="K2250" s="2">
        <f>I2250/MAX(I$2:I2250)-1</f>
        <v>0</v>
      </c>
      <c r="M2250" s="2">
        <f t="shared" si="430"/>
        <v>1.4262954987453704</v>
      </c>
      <c r="N2250" s="2">
        <f t="shared" si="431"/>
        <v>0</v>
      </c>
      <c r="O2250" s="2">
        <f>M2250/MAX(M$2:M2250)-1</f>
        <v>-2.4540469064816772E-2</v>
      </c>
      <c r="Q2250" s="1">
        <f t="shared" si="424"/>
        <v>41783</v>
      </c>
      <c r="R2250" s="2">
        <f t="shared" si="420"/>
        <v>1.3815975801557328</v>
      </c>
      <c r="S2250" s="2">
        <f t="shared" si="421"/>
        <v>1.4262954987453704</v>
      </c>
      <c r="T2250" s="2">
        <f t="shared" si="422"/>
        <v>0</v>
      </c>
      <c r="U2250" s="2">
        <f t="shared" si="423"/>
        <v>-2.4540469064816772E-2</v>
      </c>
    </row>
    <row r="2251" spans="1:21" x14ac:dyDescent="0.3">
      <c r="A2251" s="1">
        <v>41784</v>
      </c>
      <c r="B2251">
        <f>IF(_xlfn.IFNA(VLOOKUP($A2251,raw_data!$A:$D,2,FALSE),B2250)=0,B2250,_xlfn.IFNA(VLOOKUP($A2251,raw_data!$A:$D,2,FALSE),B2250))</f>
        <v>49.4081420898437</v>
      </c>
      <c r="C2251">
        <f>IF(_xlfn.IFNA(VLOOKUP($A2251,raw_data!$A:$D,3,FALSE),C2250)=0,C2250,_xlfn.IFNA(VLOOKUP($A2251,raw_data!$A:$D,3,FALSE),C2250))</f>
        <v>88.628746032714801</v>
      </c>
      <c r="D2251">
        <f>IF(_xlfn.IFNA(VLOOKUP($A2251,raw_data!$A:$D,4,FALSE),D2250)=0,D2250,_xlfn.IFNA(VLOOKUP($A2251,raw_data!$A:$D,4,FALSE),D2250))</f>
        <v>1023.97998046875</v>
      </c>
      <c r="E2251" s="2">
        <f t="shared" si="425"/>
        <v>0</v>
      </c>
      <c r="F2251" s="2">
        <f t="shared" si="426"/>
        <v>0</v>
      </c>
      <c r="G2251" s="2">
        <f t="shared" si="427"/>
        <v>0</v>
      </c>
      <c r="H2251" s="2"/>
      <c r="I2251" s="2">
        <f t="shared" si="428"/>
        <v>1.3815975801557328</v>
      </c>
      <c r="J2251" s="2">
        <f t="shared" si="429"/>
        <v>0</v>
      </c>
      <c r="K2251" s="2">
        <f>I2251/MAX(I$2:I2251)-1</f>
        <v>0</v>
      </c>
      <c r="M2251" s="2">
        <f t="shared" si="430"/>
        <v>1.4262954987453704</v>
      </c>
      <c r="N2251" s="2">
        <f t="shared" si="431"/>
        <v>0</v>
      </c>
      <c r="O2251" s="2">
        <f>M2251/MAX(M$2:M2251)-1</f>
        <v>-2.4540469064816772E-2</v>
      </c>
      <c r="Q2251" s="1">
        <f t="shared" si="424"/>
        <v>41784</v>
      </c>
      <c r="R2251" s="2">
        <f t="shared" si="420"/>
        <v>1.3815975801557328</v>
      </c>
      <c r="S2251" s="2">
        <f t="shared" si="421"/>
        <v>1.4262954987453704</v>
      </c>
      <c r="T2251" s="2">
        <f t="shared" si="422"/>
        <v>0</v>
      </c>
      <c r="U2251" s="2">
        <f t="shared" si="423"/>
        <v>-2.4540469064816772E-2</v>
      </c>
    </row>
    <row r="2252" spans="1:21" x14ac:dyDescent="0.3">
      <c r="A2252" s="1">
        <v>41785</v>
      </c>
      <c r="B2252">
        <f>IF(_xlfn.IFNA(VLOOKUP($A2252,raw_data!$A:$D,2,FALSE),B2251)=0,B2251,_xlfn.IFNA(VLOOKUP($A2252,raw_data!$A:$D,2,FALSE),B2251))</f>
        <v>49.4081420898437</v>
      </c>
      <c r="C2252">
        <f>IF(_xlfn.IFNA(VLOOKUP($A2252,raw_data!$A:$D,3,FALSE),C2251)=0,C2251,_xlfn.IFNA(VLOOKUP($A2252,raw_data!$A:$D,3,FALSE),C2251))</f>
        <v>88.628746032714801</v>
      </c>
      <c r="D2252">
        <f>IF(_xlfn.IFNA(VLOOKUP($A2252,raw_data!$A:$D,4,FALSE),D2251)=0,D2251,_xlfn.IFNA(VLOOKUP($A2252,raw_data!$A:$D,4,FALSE),D2251))</f>
        <v>1024.72998046875</v>
      </c>
      <c r="E2252" s="2">
        <f t="shared" si="425"/>
        <v>0</v>
      </c>
      <c r="F2252" s="2">
        <f t="shared" si="426"/>
        <v>0</v>
      </c>
      <c r="G2252" s="2">
        <f t="shared" si="427"/>
        <v>7.3243619436458296E-4</v>
      </c>
      <c r="H2252" s="2"/>
      <c r="I2252" s="2">
        <f t="shared" si="428"/>
        <v>1.3815975801557328</v>
      </c>
      <c r="J2252" s="2">
        <f t="shared" si="429"/>
        <v>0</v>
      </c>
      <c r="K2252" s="2">
        <f>I2252/MAX(I$2:I2252)-1</f>
        <v>0</v>
      </c>
      <c r="M2252" s="2">
        <f t="shared" si="430"/>
        <v>1.4273401691925107</v>
      </c>
      <c r="N2252" s="2">
        <f t="shared" si="431"/>
        <v>7.3243619436458296E-4</v>
      </c>
      <c r="O2252" s="2">
        <f>M2252/MAX(M$2:M2252)-1</f>
        <v>-2.3826007198222032E-2</v>
      </c>
      <c r="Q2252" s="1">
        <f t="shared" si="424"/>
        <v>41785</v>
      </c>
      <c r="R2252" s="2">
        <f t="shared" si="420"/>
        <v>1.3815975801557328</v>
      </c>
      <c r="S2252" s="2">
        <f t="shared" si="421"/>
        <v>1.4273401691925107</v>
      </c>
      <c r="T2252" s="2">
        <f t="shared" si="422"/>
        <v>0</v>
      </c>
      <c r="U2252" s="2">
        <f t="shared" si="423"/>
        <v>-2.3826007198222032E-2</v>
      </c>
    </row>
    <row r="2253" spans="1:21" x14ac:dyDescent="0.3">
      <c r="A2253" s="1">
        <v>41786</v>
      </c>
      <c r="B2253">
        <f>IF(_xlfn.IFNA(VLOOKUP($A2253,raw_data!$A:$D,2,FALSE),B2252)=0,B2252,_xlfn.IFNA(VLOOKUP($A2253,raw_data!$A:$D,2,FALSE),B2252))</f>
        <v>49.6573066711425</v>
      </c>
      <c r="C2253">
        <f>IF(_xlfn.IFNA(VLOOKUP($A2253,raw_data!$A:$D,3,FALSE),C2252)=0,C2252,_xlfn.IFNA(VLOOKUP($A2253,raw_data!$A:$D,3,FALSE),C2252))</f>
        <v>88.709930419921804</v>
      </c>
      <c r="D2253">
        <f>IF(_xlfn.IFNA(VLOOKUP($A2253,raw_data!$A:$D,4,FALSE),D2252)=0,D2252,_xlfn.IFNA(VLOOKUP($A2253,raw_data!$A:$D,4,FALSE),D2252))</f>
        <v>1024.13000488281</v>
      </c>
      <c r="E2253" s="2">
        <f t="shared" si="425"/>
        <v>5.0429862520577906E-3</v>
      </c>
      <c r="F2253" s="2">
        <f t="shared" si="426"/>
        <v>9.1600514326395377E-4</v>
      </c>
      <c r="G2253" s="2">
        <f t="shared" si="427"/>
        <v>-5.8549627450688035E-4</v>
      </c>
      <c r="H2253" s="2"/>
      <c r="I2253" s="2">
        <f t="shared" si="428"/>
        <v>1.3862842269130311</v>
      </c>
      <c r="J2253" s="2">
        <f t="shared" si="429"/>
        <v>3.3921938085402555E-3</v>
      </c>
      <c r="K2253" s="2">
        <f>I2253/MAX(I$2:I2253)-1</f>
        <v>0</v>
      </c>
      <c r="M2253" s="2">
        <f t="shared" si="430"/>
        <v>1.4313434464612675</v>
      </c>
      <c r="N2253" s="2">
        <f t="shared" si="431"/>
        <v>2.8047114171960708E-3</v>
      </c>
      <c r="O2253" s="2">
        <f>M2253/MAX(M$2:M2253)-1</f>
        <v>-2.1088120855440984E-2</v>
      </c>
      <c r="Q2253" s="1">
        <f t="shared" si="424"/>
        <v>41786</v>
      </c>
      <c r="R2253" s="2">
        <f t="shared" si="420"/>
        <v>1.3862842269130311</v>
      </c>
      <c r="S2253" s="2">
        <f t="shared" si="421"/>
        <v>1.4313434464612675</v>
      </c>
      <c r="T2253" s="2">
        <f t="shared" si="422"/>
        <v>0</v>
      </c>
      <c r="U2253" s="2">
        <f t="shared" si="423"/>
        <v>-2.1088120855440984E-2</v>
      </c>
    </row>
    <row r="2254" spans="1:21" x14ac:dyDescent="0.3">
      <c r="A2254" s="1">
        <v>41787</v>
      </c>
      <c r="B2254">
        <f>IF(_xlfn.IFNA(VLOOKUP($A2254,raw_data!$A:$D,2,FALSE),B2253)=0,B2253,_xlfn.IFNA(VLOOKUP($A2254,raw_data!$A:$D,2,FALSE),B2253))</f>
        <v>49.565948486328097</v>
      </c>
      <c r="C2254">
        <f>IF(_xlfn.IFNA(VLOOKUP($A2254,raw_data!$A:$D,3,FALSE),C2253)=0,C2253,_xlfn.IFNA(VLOOKUP($A2254,raw_data!$A:$D,3,FALSE),C2253))</f>
        <v>88.953292846679602</v>
      </c>
      <c r="D2254">
        <f>IF(_xlfn.IFNA(VLOOKUP($A2254,raw_data!$A:$D,4,FALSE),D2253)=0,D2253,_xlfn.IFNA(VLOOKUP($A2254,raw_data!$A:$D,4,FALSE),D2253))</f>
        <v>1024.38000488281</v>
      </c>
      <c r="E2254" s="2">
        <f t="shared" si="425"/>
        <v>-1.8397732567217995E-3</v>
      </c>
      <c r="F2254" s="2">
        <f t="shared" si="426"/>
        <v>2.7433504412166521E-3</v>
      </c>
      <c r="G2254" s="2">
        <f t="shared" si="427"/>
        <v>2.4410963335519398E-4</v>
      </c>
      <c r="H2254" s="2"/>
      <c r="I2254" s="2">
        <f t="shared" si="428"/>
        <v>1.3862751831031186</v>
      </c>
      <c r="J2254" s="2">
        <f t="shared" si="429"/>
        <v>-6.5237775464187762E-6</v>
      </c>
      <c r="K2254" s="2">
        <f>I2254/MAX(I$2:I2254)-1</f>
        <v>-6.5237775463966585E-6</v>
      </c>
      <c r="M2254" s="2">
        <f t="shared" si="430"/>
        <v>1.4316835111395125</v>
      </c>
      <c r="N2254" s="2">
        <f t="shared" si="431"/>
        <v>2.3758426329179017E-4</v>
      </c>
      <c r="O2254" s="2">
        <f>M2254/MAX(M$2:M2254)-1</f>
        <v>-2.0855546797806879E-2</v>
      </c>
      <c r="Q2254" s="1">
        <f t="shared" si="424"/>
        <v>41787</v>
      </c>
      <c r="R2254" s="2">
        <f t="shared" si="420"/>
        <v>1.3862751831031186</v>
      </c>
      <c r="S2254" s="2">
        <f t="shared" si="421"/>
        <v>1.4316835111395125</v>
      </c>
      <c r="T2254" s="2">
        <f t="shared" si="422"/>
        <v>-6.5237775463966585E-6</v>
      </c>
      <c r="U2254" s="2">
        <f t="shared" si="423"/>
        <v>-2.0855546797806879E-2</v>
      </c>
    </row>
    <row r="2255" spans="1:21" x14ac:dyDescent="0.3">
      <c r="A2255" s="1">
        <v>41788</v>
      </c>
      <c r="B2255">
        <f>IF(_xlfn.IFNA(VLOOKUP($A2255,raw_data!$A:$D,2,FALSE),B2254)=0,B2254,_xlfn.IFNA(VLOOKUP($A2255,raw_data!$A:$D,2,FALSE),B2254))</f>
        <v>49.840023040771399</v>
      </c>
      <c r="C2255">
        <f>IF(_xlfn.IFNA(VLOOKUP($A2255,raw_data!$A:$D,3,FALSE),C2254)=0,C2254,_xlfn.IFNA(VLOOKUP($A2255,raw_data!$A:$D,3,FALSE),C2254))</f>
        <v>88.904624938964801</v>
      </c>
      <c r="D2255">
        <f>IF(_xlfn.IFNA(VLOOKUP($A2255,raw_data!$A:$D,4,FALSE),D2254)=0,D2254,_xlfn.IFNA(VLOOKUP($A2255,raw_data!$A:$D,4,FALSE),D2254))</f>
        <v>1020.90002441406</v>
      </c>
      <c r="E2255" s="2">
        <f t="shared" si="425"/>
        <v>5.5294927831130991E-3</v>
      </c>
      <c r="F2255" s="2">
        <f t="shared" si="426"/>
        <v>-5.4711755076553015E-4</v>
      </c>
      <c r="G2255" s="2">
        <f t="shared" si="427"/>
        <v>-3.3971577463073332E-3</v>
      </c>
      <c r="H2255" s="2"/>
      <c r="I2255" s="2">
        <f t="shared" si="428"/>
        <v>1.3905710400821985</v>
      </c>
      <c r="J2255" s="2">
        <f t="shared" si="429"/>
        <v>3.0988486495616475E-3</v>
      </c>
      <c r="K2255" s="2">
        <f>I2255/MAX(I$2:I2255)-1</f>
        <v>0</v>
      </c>
      <c r="M2255" s="2">
        <f t="shared" si="430"/>
        <v>1.4312413551945864</v>
      </c>
      <c r="N2255" s="2">
        <f t="shared" si="431"/>
        <v>-3.0883637444023559E-4</v>
      </c>
      <c r="O2255" s="2">
        <f>M2255/MAX(M$2:M2255)-1</f>
        <v>-2.115794222078704E-2</v>
      </c>
      <c r="Q2255" s="1">
        <f t="shared" si="424"/>
        <v>41788</v>
      </c>
      <c r="R2255" s="2">
        <f t="shared" si="420"/>
        <v>1.3905710400821985</v>
      </c>
      <c r="S2255" s="2">
        <f t="shared" si="421"/>
        <v>1.4312413551945864</v>
      </c>
      <c r="T2255" s="2">
        <f t="shared" si="422"/>
        <v>0</v>
      </c>
      <c r="U2255" s="2">
        <f t="shared" si="423"/>
        <v>-2.115794222078704E-2</v>
      </c>
    </row>
    <row r="2256" spans="1:21" x14ac:dyDescent="0.3">
      <c r="A2256" s="1">
        <v>41789</v>
      </c>
      <c r="B2256">
        <f>IF(_xlfn.IFNA(VLOOKUP($A2256,raw_data!$A:$D,2,FALSE),B2255)=0,B2255,_xlfn.IFNA(VLOOKUP($A2256,raw_data!$A:$D,2,FALSE),B2255))</f>
        <v>49.840023040771399</v>
      </c>
      <c r="C2256">
        <f>IF(_xlfn.IFNA(VLOOKUP($A2256,raw_data!$A:$D,3,FALSE),C2255)=0,C2255,_xlfn.IFNA(VLOOKUP($A2256,raw_data!$A:$D,3,FALSE),C2255))</f>
        <v>88.985771179199205</v>
      </c>
      <c r="D2256">
        <f>IF(_xlfn.IFNA(VLOOKUP($A2256,raw_data!$A:$D,4,FALSE),D2255)=0,D2255,_xlfn.IFNA(VLOOKUP($A2256,raw_data!$A:$D,4,FALSE),D2255))</f>
        <v>1018.53997802734</v>
      </c>
      <c r="E2256" s="2">
        <f t="shared" si="425"/>
        <v>0</v>
      </c>
      <c r="F2256" s="2">
        <f t="shared" si="426"/>
        <v>9.1273362088983845E-4</v>
      </c>
      <c r="G2256" s="2">
        <f t="shared" si="427"/>
        <v>-2.3117311492616421E-3</v>
      </c>
      <c r="H2256" s="2"/>
      <c r="I2256" s="2">
        <f t="shared" si="428"/>
        <v>1.3910787284584059</v>
      </c>
      <c r="J2256" s="2">
        <f t="shared" si="429"/>
        <v>3.6509344835593542E-4</v>
      </c>
      <c r="K2256" s="2">
        <f>I2256/MAX(I$2:I2256)-1</f>
        <v>0</v>
      </c>
      <c r="M2256" s="2">
        <f t="shared" si="430"/>
        <v>1.4284540388487754</v>
      </c>
      <c r="N2256" s="2">
        <f t="shared" si="431"/>
        <v>-1.9474816988026555E-3</v>
      </c>
      <c r="O2256" s="2">
        <f>M2256/MAX(M$2:M2256)-1</f>
        <v>-2.3064219214330439E-2</v>
      </c>
      <c r="Q2256" s="1">
        <f t="shared" si="424"/>
        <v>41789</v>
      </c>
      <c r="R2256" s="2">
        <f t="shared" si="420"/>
        <v>1.3910787284584059</v>
      </c>
      <c r="S2256" s="2">
        <f t="shared" si="421"/>
        <v>1.4284540388487754</v>
      </c>
      <c r="T2256" s="2">
        <f t="shared" si="422"/>
        <v>0</v>
      </c>
      <c r="U2256" s="2">
        <f t="shared" si="423"/>
        <v>-2.3064219214330439E-2</v>
      </c>
    </row>
    <row r="2257" spans="1:21" x14ac:dyDescent="0.3">
      <c r="A2257" s="1">
        <v>41790</v>
      </c>
      <c r="B2257">
        <f>IF(_xlfn.IFNA(VLOOKUP($A2257,raw_data!$A:$D,2,FALSE),B2256)=0,B2256,_xlfn.IFNA(VLOOKUP($A2257,raw_data!$A:$D,2,FALSE),B2256))</f>
        <v>49.840023040771399</v>
      </c>
      <c r="C2257">
        <f>IF(_xlfn.IFNA(VLOOKUP($A2257,raw_data!$A:$D,3,FALSE),C2256)=0,C2256,_xlfn.IFNA(VLOOKUP($A2257,raw_data!$A:$D,3,FALSE),C2256))</f>
        <v>88.985771179199205</v>
      </c>
      <c r="D2257">
        <f>IF(_xlfn.IFNA(VLOOKUP($A2257,raw_data!$A:$D,4,FALSE),D2256)=0,D2256,_xlfn.IFNA(VLOOKUP($A2257,raw_data!$A:$D,4,FALSE),D2256))</f>
        <v>1018.53997802734</v>
      </c>
      <c r="E2257" s="2">
        <f t="shared" si="425"/>
        <v>0</v>
      </c>
      <c r="F2257" s="2">
        <f t="shared" si="426"/>
        <v>0</v>
      </c>
      <c r="G2257" s="2">
        <f t="shared" si="427"/>
        <v>0</v>
      </c>
      <c r="H2257" s="2"/>
      <c r="I2257" s="2">
        <f t="shared" si="428"/>
        <v>1.3910787284584059</v>
      </c>
      <c r="J2257" s="2">
        <f t="shared" si="429"/>
        <v>0</v>
      </c>
      <c r="K2257" s="2">
        <f>I2257/MAX(I$2:I2257)-1</f>
        <v>0</v>
      </c>
      <c r="M2257" s="2">
        <f t="shared" si="430"/>
        <v>1.4284540388487754</v>
      </c>
      <c r="N2257" s="2">
        <f t="shared" si="431"/>
        <v>0</v>
      </c>
      <c r="O2257" s="2">
        <f>M2257/MAX(M$2:M2257)-1</f>
        <v>-2.3064219214330439E-2</v>
      </c>
      <c r="Q2257" s="1">
        <f t="shared" si="424"/>
        <v>41790</v>
      </c>
      <c r="R2257" s="2">
        <f t="shared" si="420"/>
        <v>1.3910787284584059</v>
      </c>
      <c r="S2257" s="2">
        <f t="shared" si="421"/>
        <v>1.4284540388487754</v>
      </c>
      <c r="T2257" s="2">
        <f t="shared" si="422"/>
        <v>0</v>
      </c>
      <c r="U2257" s="2">
        <f t="shared" si="423"/>
        <v>-2.3064219214330439E-2</v>
      </c>
    </row>
    <row r="2258" spans="1:21" x14ac:dyDescent="0.3">
      <c r="A2258" s="1">
        <v>41791</v>
      </c>
      <c r="B2258">
        <f>IF(_xlfn.IFNA(VLOOKUP($A2258,raw_data!$A:$D,2,FALSE),B2257)=0,B2257,_xlfn.IFNA(VLOOKUP($A2258,raw_data!$A:$D,2,FALSE),B2257))</f>
        <v>49.840023040771399</v>
      </c>
      <c r="C2258">
        <f>IF(_xlfn.IFNA(VLOOKUP($A2258,raw_data!$A:$D,3,FALSE),C2257)=0,C2257,_xlfn.IFNA(VLOOKUP($A2258,raw_data!$A:$D,3,FALSE),C2257))</f>
        <v>88.985771179199205</v>
      </c>
      <c r="D2258">
        <f>IF(_xlfn.IFNA(VLOOKUP($A2258,raw_data!$A:$D,4,FALSE),D2257)=0,D2257,_xlfn.IFNA(VLOOKUP($A2258,raw_data!$A:$D,4,FALSE),D2257))</f>
        <v>1018.53997802734</v>
      </c>
      <c r="E2258" s="2">
        <f t="shared" si="425"/>
        <v>0</v>
      </c>
      <c r="F2258" s="2">
        <f t="shared" si="426"/>
        <v>0</v>
      </c>
      <c r="G2258" s="2">
        <f t="shared" si="427"/>
        <v>0</v>
      </c>
      <c r="H2258" s="2"/>
      <c r="I2258" s="2">
        <f t="shared" si="428"/>
        <v>1.3910787284584059</v>
      </c>
      <c r="J2258" s="2">
        <f t="shared" si="429"/>
        <v>0</v>
      </c>
      <c r="K2258" s="2">
        <f>I2258/MAX(I$2:I2258)-1</f>
        <v>0</v>
      </c>
      <c r="M2258" s="2">
        <f t="shared" si="430"/>
        <v>1.4284540388487754</v>
      </c>
      <c r="N2258" s="2">
        <f t="shared" si="431"/>
        <v>0</v>
      </c>
      <c r="O2258" s="2">
        <f>M2258/MAX(M$2:M2258)-1</f>
        <v>-2.3064219214330439E-2</v>
      </c>
      <c r="Q2258" s="1">
        <f t="shared" si="424"/>
        <v>41791</v>
      </c>
      <c r="R2258" s="2">
        <f t="shared" si="420"/>
        <v>1.3910787284584059</v>
      </c>
      <c r="S2258" s="2">
        <f t="shared" si="421"/>
        <v>1.4284540388487754</v>
      </c>
      <c r="T2258" s="2">
        <f t="shared" si="422"/>
        <v>0</v>
      </c>
      <c r="U2258" s="2">
        <f t="shared" si="423"/>
        <v>-2.3064219214330439E-2</v>
      </c>
    </row>
    <row r="2259" spans="1:21" x14ac:dyDescent="0.3">
      <c r="A2259" s="1">
        <v>41792</v>
      </c>
      <c r="B2259">
        <f>IF(_xlfn.IFNA(VLOOKUP($A2259,raw_data!$A:$D,2,FALSE),B2258)=0,B2258,_xlfn.IFNA(VLOOKUP($A2259,raw_data!$A:$D,2,FALSE),B2258))</f>
        <v>49.923069000244098</v>
      </c>
      <c r="C2259">
        <f>IF(_xlfn.IFNA(VLOOKUP($A2259,raw_data!$A:$D,3,FALSE),C2258)=0,C2258,_xlfn.IFNA(VLOOKUP($A2259,raw_data!$A:$D,3,FALSE),C2258))</f>
        <v>88.715026855468693</v>
      </c>
      <c r="D2259">
        <f>IF(_xlfn.IFNA(VLOOKUP($A2259,raw_data!$A:$D,4,FALSE),D2258)=0,D2258,_xlfn.IFNA(VLOOKUP($A2259,raw_data!$A:$D,4,FALSE),D2258))</f>
        <v>1020.20001220703</v>
      </c>
      <c r="E2259" s="2">
        <f t="shared" si="425"/>
        <v>1.6662504229736363E-3</v>
      </c>
      <c r="F2259" s="2">
        <f t="shared" si="426"/>
        <v>-3.0425574801761224E-3</v>
      </c>
      <c r="G2259" s="2">
        <f t="shared" si="427"/>
        <v>1.6298174008888555E-3</v>
      </c>
      <c r="H2259" s="2"/>
      <c r="I2259" s="2">
        <f t="shared" si="428"/>
        <v>1.3907764849739019</v>
      </c>
      <c r="J2259" s="2">
        <f t="shared" si="429"/>
        <v>-2.1727273828626732E-4</v>
      </c>
      <c r="K2259" s="2">
        <f>I2259/MAX(I$2:I2259)-1</f>
        <v>-2.1727273828620053E-4</v>
      </c>
      <c r="M2259" s="2">
        <f t="shared" si="430"/>
        <v>1.4304712881402799</v>
      </c>
      <c r="N2259" s="2">
        <f t="shared" si="431"/>
        <v>1.4121905477129104E-3</v>
      </c>
      <c r="O2259" s="2">
        <f>M2259/MAX(M$2:M2259)-1</f>
        <v>-2.1684599738982402E-2</v>
      </c>
      <c r="Q2259" s="1">
        <f t="shared" si="424"/>
        <v>41792</v>
      </c>
      <c r="R2259" s="2">
        <f t="shared" si="420"/>
        <v>1.3907764849739019</v>
      </c>
      <c r="S2259" s="2">
        <f t="shared" si="421"/>
        <v>1.4304712881402799</v>
      </c>
      <c r="T2259" s="2">
        <f t="shared" si="422"/>
        <v>-2.1727273828620053E-4</v>
      </c>
      <c r="U2259" s="2">
        <f t="shared" si="423"/>
        <v>-2.1684599738982402E-2</v>
      </c>
    </row>
    <row r="2260" spans="1:21" x14ac:dyDescent="0.3">
      <c r="A2260" s="1">
        <v>41793</v>
      </c>
      <c r="B2260">
        <f>IF(_xlfn.IFNA(VLOOKUP($A2260,raw_data!$A:$D,2,FALSE),B2259)=0,B2259,_xlfn.IFNA(VLOOKUP($A2260,raw_data!$A:$D,2,FALSE),B2259))</f>
        <v>50.039340972900298</v>
      </c>
      <c r="C2260">
        <f>IF(_xlfn.IFNA(VLOOKUP($A2260,raw_data!$A:$D,3,FALSE),C2259)=0,C2259,_xlfn.IFNA(VLOOKUP($A2260,raw_data!$A:$D,3,FALSE),C2259))</f>
        <v>88.479278564453097</v>
      </c>
      <c r="D2260">
        <f>IF(_xlfn.IFNA(VLOOKUP($A2260,raw_data!$A:$D,4,FALSE),D2259)=0,D2259,_xlfn.IFNA(VLOOKUP($A2260,raw_data!$A:$D,4,FALSE),D2259))</f>
        <v>1023.40002441406</v>
      </c>
      <c r="E2260" s="2">
        <f t="shared" si="425"/>
        <v>2.3290229343799762E-3</v>
      </c>
      <c r="F2260" s="2">
        <f t="shared" si="426"/>
        <v>-2.6573659431977648E-3</v>
      </c>
      <c r="G2260" s="2">
        <f t="shared" si="427"/>
        <v>3.1366518023336898E-3</v>
      </c>
      <c r="H2260" s="2"/>
      <c r="I2260" s="2">
        <f t="shared" si="428"/>
        <v>1.3912416543456545</v>
      </c>
      <c r="J2260" s="2">
        <f t="shared" si="429"/>
        <v>3.3446738334887973E-4</v>
      </c>
      <c r="K2260" s="2">
        <f>I2260/MAX(I$2:I2260)-1</f>
        <v>0</v>
      </c>
      <c r="M2260" s="2">
        <f t="shared" si="430"/>
        <v>1.4354381251915844</v>
      </c>
      <c r="N2260" s="2">
        <f t="shared" si="431"/>
        <v>3.4721682934033549E-3</v>
      </c>
      <c r="O2260" s="2">
        <f>M2260/MAX(M$2:M2260)-1</f>
        <v>-1.828772402524792E-2</v>
      </c>
      <c r="Q2260" s="1">
        <f t="shared" si="424"/>
        <v>41793</v>
      </c>
      <c r="R2260" s="2">
        <f t="shared" si="420"/>
        <v>1.3912416543456545</v>
      </c>
      <c r="S2260" s="2">
        <f t="shared" si="421"/>
        <v>1.4354381251915844</v>
      </c>
      <c r="T2260" s="2">
        <f t="shared" si="422"/>
        <v>0</v>
      </c>
      <c r="U2260" s="2">
        <f t="shared" si="423"/>
        <v>-1.828772402524792E-2</v>
      </c>
    </row>
    <row r="2261" spans="1:21" x14ac:dyDescent="0.3">
      <c r="A2261" s="1">
        <v>41794</v>
      </c>
      <c r="B2261">
        <f>IF(_xlfn.IFNA(VLOOKUP($A2261,raw_data!$A:$D,2,FALSE),B2260)=0,B2260,_xlfn.IFNA(VLOOKUP($A2261,raw_data!$A:$D,2,FALSE),B2260))</f>
        <v>49.939685821533203</v>
      </c>
      <c r="C2261">
        <f>IF(_xlfn.IFNA(VLOOKUP($A2261,raw_data!$A:$D,3,FALSE),C2260)=0,C2260,_xlfn.IFNA(VLOOKUP($A2261,raw_data!$A:$D,3,FALSE),C2260))</f>
        <v>88.446769714355398</v>
      </c>
      <c r="D2261">
        <f>IF(_xlfn.IFNA(VLOOKUP($A2261,raw_data!$A:$D,4,FALSE),D2260)=0,D2260,_xlfn.IFNA(VLOOKUP($A2261,raw_data!$A:$D,4,FALSE),D2260))</f>
        <v>1022.29998779296</v>
      </c>
      <c r="E2261" s="2">
        <f t="shared" si="425"/>
        <v>-1.991536048028042E-3</v>
      </c>
      <c r="F2261" s="2">
        <f t="shared" si="426"/>
        <v>-3.6741766688364041E-4</v>
      </c>
      <c r="G2261" s="2">
        <f t="shared" si="427"/>
        <v>-1.0748843021864962E-3</v>
      </c>
      <c r="H2261" s="2"/>
      <c r="I2261" s="2">
        <f t="shared" si="428"/>
        <v>1.3893747628968816</v>
      </c>
      <c r="J2261" s="2">
        <f t="shared" si="429"/>
        <v>-1.3418886955702813E-3</v>
      </c>
      <c r="K2261" s="2">
        <f>I2261/MAX(I$2:I2261)-1</f>
        <v>-1.3418886955702813E-3</v>
      </c>
      <c r="M2261" s="2">
        <f t="shared" si="430"/>
        <v>1.4319710675308717</v>
      </c>
      <c r="N2261" s="2">
        <f t="shared" si="431"/>
        <v>-2.415330622662637E-3</v>
      </c>
      <c r="O2261" s="2">
        <f>M2261/MAX(M$2:M2261)-1</f>
        <v>-2.065888374805358E-2</v>
      </c>
      <c r="Q2261" s="1">
        <f t="shared" si="424"/>
        <v>41794</v>
      </c>
      <c r="R2261" s="2">
        <f t="shared" si="420"/>
        <v>1.3893747628968816</v>
      </c>
      <c r="S2261" s="2">
        <f t="shared" si="421"/>
        <v>1.4319710675308717</v>
      </c>
      <c r="T2261" s="2">
        <f t="shared" si="422"/>
        <v>-1.3418886955702813E-3</v>
      </c>
      <c r="U2261" s="2">
        <f t="shared" si="423"/>
        <v>-2.065888374805358E-2</v>
      </c>
    </row>
    <row r="2262" spans="1:21" x14ac:dyDescent="0.3">
      <c r="A2262" s="1">
        <v>41795</v>
      </c>
      <c r="B2262">
        <f>IF(_xlfn.IFNA(VLOOKUP($A2262,raw_data!$A:$D,2,FALSE),B2261)=0,B2261,_xlfn.IFNA(VLOOKUP($A2262,raw_data!$A:$D,2,FALSE),B2261))</f>
        <v>50.263591766357401</v>
      </c>
      <c r="C2262">
        <f>IF(_xlfn.IFNA(VLOOKUP($A2262,raw_data!$A:$D,3,FALSE),C2261)=0,C2261,_xlfn.IFNA(VLOOKUP($A2262,raw_data!$A:$D,3,FALSE),C2261))</f>
        <v>88.560615539550696</v>
      </c>
      <c r="D2262">
        <f>IF(_xlfn.IFNA(VLOOKUP($A2262,raw_data!$A:$D,4,FALSE),D2261)=0,D2261,_xlfn.IFNA(VLOOKUP($A2262,raw_data!$A:$D,4,FALSE),D2261))</f>
        <v>1025.98999023437</v>
      </c>
      <c r="E2262" s="2">
        <f t="shared" si="425"/>
        <v>6.4859427826944316E-3</v>
      </c>
      <c r="F2262" s="2">
        <f t="shared" si="426"/>
        <v>1.2871677005612536E-3</v>
      </c>
      <c r="G2262" s="2">
        <f t="shared" si="427"/>
        <v>3.6095104034739034E-3</v>
      </c>
      <c r="H2262" s="2"/>
      <c r="I2262" s="2">
        <f t="shared" si="428"/>
        <v>1.3954969493539133</v>
      </c>
      <c r="J2262" s="2">
        <f t="shared" si="429"/>
        <v>4.4064327498411597E-3</v>
      </c>
      <c r="K2262" s="2">
        <f>I2262/MAX(I$2:I2262)-1</f>
        <v>0</v>
      </c>
      <c r="M2262" s="2">
        <f t="shared" si="430"/>
        <v>1.4434724417980873</v>
      </c>
      <c r="N2262" s="2">
        <f t="shared" si="431"/>
        <v>8.0318482181678252E-3</v>
      </c>
      <c r="O2262" s="2">
        <f>M2262/MAX(M$2:M2262)-1</f>
        <v>-1.279296454850698E-2</v>
      </c>
      <c r="Q2262" s="1">
        <f t="shared" si="424"/>
        <v>41795</v>
      </c>
      <c r="R2262" s="2">
        <f t="shared" si="420"/>
        <v>1.3954969493539133</v>
      </c>
      <c r="S2262" s="2">
        <f t="shared" si="421"/>
        <v>1.4434724417980873</v>
      </c>
      <c r="T2262" s="2">
        <f t="shared" si="422"/>
        <v>0</v>
      </c>
      <c r="U2262" s="2">
        <f t="shared" si="423"/>
        <v>-1.279296454850698E-2</v>
      </c>
    </row>
    <row r="2263" spans="1:21" x14ac:dyDescent="0.3">
      <c r="A2263" s="1">
        <v>41796</v>
      </c>
      <c r="B2263">
        <f>IF(_xlfn.IFNA(VLOOKUP($A2263,raw_data!$A:$D,2,FALSE),B2262)=0,B2262,_xlfn.IFNA(VLOOKUP($A2263,raw_data!$A:$D,2,FALSE),B2262))</f>
        <v>50.529354095458899</v>
      </c>
      <c r="C2263">
        <f>IF(_xlfn.IFNA(VLOOKUP($A2263,raw_data!$A:$D,3,FALSE),C2262)=0,C2262,_xlfn.IFNA(VLOOKUP($A2263,raw_data!$A:$D,3,FALSE),C2262))</f>
        <v>88.511833190917898</v>
      </c>
      <c r="D2263">
        <f>IF(_xlfn.IFNA(VLOOKUP($A2263,raw_data!$A:$D,4,FALSE),D2262)=0,D2262,_xlfn.IFNA(VLOOKUP($A2263,raw_data!$A:$D,4,FALSE),D2262))</f>
        <v>1019.40002441406</v>
      </c>
      <c r="E2263" s="2">
        <f t="shared" si="425"/>
        <v>5.2873724252904264E-3</v>
      </c>
      <c r="F2263" s="2">
        <f t="shared" si="426"/>
        <v>-5.5083569977010249E-4</v>
      </c>
      <c r="G2263" s="2">
        <f t="shared" si="427"/>
        <v>-6.4230312995593453E-3</v>
      </c>
      <c r="H2263" s="2"/>
      <c r="I2263" s="2">
        <f t="shared" si="428"/>
        <v>1.3996165807922178</v>
      </c>
      <c r="J2263" s="2">
        <f t="shared" si="429"/>
        <v>2.9520891752662145E-3</v>
      </c>
      <c r="K2263" s="2">
        <f>I2263/MAX(I$2:I2263)-1</f>
        <v>0</v>
      </c>
      <c r="M2263" s="2">
        <f t="shared" si="430"/>
        <v>1.4384348622922833</v>
      </c>
      <c r="N2263" s="2">
        <f t="shared" si="431"/>
        <v>-3.4899034854650735E-3</v>
      </c>
      <c r="O2263" s="2">
        <f>M2263/MAX(M$2:M2263)-1</f>
        <v>-1.6238221822404864E-2</v>
      </c>
      <c r="Q2263" s="1">
        <f t="shared" si="424"/>
        <v>41796</v>
      </c>
      <c r="R2263" s="2">
        <f t="shared" si="420"/>
        <v>1.3996165807922178</v>
      </c>
      <c r="S2263" s="2">
        <f t="shared" si="421"/>
        <v>1.4384348622922833</v>
      </c>
      <c r="T2263" s="2">
        <f t="shared" si="422"/>
        <v>0</v>
      </c>
      <c r="U2263" s="2">
        <f t="shared" si="423"/>
        <v>-1.6238221822404864E-2</v>
      </c>
    </row>
    <row r="2264" spans="1:21" x14ac:dyDescent="0.3">
      <c r="A2264" s="1">
        <v>41797</v>
      </c>
      <c r="B2264">
        <f>IF(_xlfn.IFNA(VLOOKUP($A2264,raw_data!$A:$D,2,FALSE),B2263)=0,B2263,_xlfn.IFNA(VLOOKUP($A2264,raw_data!$A:$D,2,FALSE),B2263))</f>
        <v>50.529354095458899</v>
      </c>
      <c r="C2264">
        <f>IF(_xlfn.IFNA(VLOOKUP($A2264,raw_data!$A:$D,3,FALSE),C2263)=0,C2263,_xlfn.IFNA(VLOOKUP($A2264,raw_data!$A:$D,3,FALSE),C2263))</f>
        <v>88.511833190917898</v>
      </c>
      <c r="D2264">
        <f>IF(_xlfn.IFNA(VLOOKUP($A2264,raw_data!$A:$D,4,FALSE),D2263)=0,D2263,_xlfn.IFNA(VLOOKUP($A2264,raw_data!$A:$D,4,FALSE),D2263))</f>
        <v>1019.40002441406</v>
      </c>
      <c r="E2264" s="2">
        <f t="shared" si="425"/>
        <v>0</v>
      </c>
      <c r="F2264" s="2">
        <f t="shared" si="426"/>
        <v>0</v>
      </c>
      <c r="G2264" s="2">
        <f t="shared" si="427"/>
        <v>0</v>
      </c>
      <c r="H2264" s="2"/>
      <c r="I2264" s="2">
        <f t="shared" si="428"/>
        <v>1.3996165807922178</v>
      </c>
      <c r="J2264" s="2">
        <f t="shared" si="429"/>
        <v>0</v>
      </c>
      <c r="K2264" s="2">
        <f>I2264/MAX(I$2:I2264)-1</f>
        <v>0</v>
      </c>
      <c r="M2264" s="2">
        <f t="shared" si="430"/>
        <v>1.4384348622922833</v>
      </c>
      <c r="N2264" s="2">
        <f t="shared" si="431"/>
        <v>0</v>
      </c>
      <c r="O2264" s="2">
        <f>M2264/MAX(M$2:M2264)-1</f>
        <v>-1.6238221822404864E-2</v>
      </c>
      <c r="Q2264" s="1">
        <f t="shared" si="424"/>
        <v>41797</v>
      </c>
      <c r="R2264" s="2">
        <f t="shared" si="420"/>
        <v>1.3996165807922178</v>
      </c>
      <c r="S2264" s="2">
        <f t="shared" si="421"/>
        <v>1.4384348622922833</v>
      </c>
      <c r="T2264" s="2">
        <f t="shared" si="422"/>
        <v>0</v>
      </c>
      <c r="U2264" s="2">
        <f t="shared" si="423"/>
        <v>-1.6238221822404864E-2</v>
      </c>
    </row>
    <row r="2265" spans="1:21" x14ac:dyDescent="0.3">
      <c r="A2265" s="1">
        <v>41798</v>
      </c>
      <c r="B2265">
        <f>IF(_xlfn.IFNA(VLOOKUP($A2265,raw_data!$A:$D,2,FALSE),B2264)=0,B2264,_xlfn.IFNA(VLOOKUP($A2265,raw_data!$A:$D,2,FALSE),B2264))</f>
        <v>50.529354095458899</v>
      </c>
      <c r="C2265">
        <f>IF(_xlfn.IFNA(VLOOKUP($A2265,raw_data!$A:$D,3,FALSE),C2264)=0,C2264,_xlfn.IFNA(VLOOKUP($A2265,raw_data!$A:$D,3,FALSE),C2264))</f>
        <v>88.511833190917898</v>
      </c>
      <c r="D2265">
        <f>IF(_xlfn.IFNA(VLOOKUP($A2265,raw_data!$A:$D,4,FALSE),D2264)=0,D2264,_xlfn.IFNA(VLOOKUP($A2265,raw_data!$A:$D,4,FALSE),D2264))</f>
        <v>1019.40002441406</v>
      </c>
      <c r="E2265" s="2">
        <f t="shared" si="425"/>
        <v>0</v>
      </c>
      <c r="F2265" s="2">
        <f t="shared" si="426"/>
        <v>0</v>
      </c>
      <c r="G2265" s="2">
        <f t="shared" si="427"/>
        <v>0</v>
      </c>
      <c r="H2265" s="2"/>
      <c r="I2265" s="2">
        <f t="shared" si="428"/>
        <v>1.3996165807922178</v>
      </c>
      <c r="J2265" s="2">
        <f t="shared" si="429"/>
        <v>0</v>
      </c>
      <c r="K2265" s="2">
        <f>I2265/MAX(I$2:I2265)-1</f>
        <v>0</v>
      </c>
      <c r="M2265" s="2">
        <f t="shared" si="430"/>
        <v>1.4384348622922833</v>
      </c>
      <c r="N2265" s="2">
        <f t="shared" si="431"/>
        <v>0</v>
      </c>
      <c r="O2265" s="2">
        <f>M2265/MAX(M$2:M2265)-1</f>
        <v>-1.6238221822404864E-2</v>
      </c>
      <c r="Q2265" s="1">
        <f t="shared" si="424"/>
        <v>41798</v>
      </c>
      <c r="R2265" s="2">
        <f t="shared" si="420"/>
        <v>1.3996165807922178</v>
      </c>
      <c r="S2265" s="2">
        <f t="shared" si="421"/>
        <v>1.4384348622922833</v>
      </c>
      <c r="T2265" s="2">
        <f t="shared" si="422"/>
        <v>0</v>
      </c>
      <c r="U2265" s="2">
        <f t="shared" si="423"/>
        <v>-1.6238221822404864E-2</v>
      </c>
    </row>
    <row r="2266" spans="1:21" x14ac:dyDescent="0.3">
      <c r="A2266" s="1">
        <v>41799</v>
      </c>
      <c r="B2266">
        <f>IF(_xlfn.IFNA(VLOOKUP($A2266,raw_data!$A:$D,2,FALSE),B2265)=0,B2265,_xlfn.IFNA(VLOOKUP($A2266,raw_data!$A:$D,2,FALSE),B2265))</f>
        <v>50.5625801086425</v>
      </c>
      <c r="C2266">
        <f>IF(_xlfn.IFNA(VLOOKUP($A2266,raw_data!$A:$D,3,FALSE),C2265)=0,C2265,_xlfn.IFNA(VLOOKUP($A2266,raw_data!$A:$D,3,FALSE),C2265))</f>
        <v>88.430526733398395</v>
      </c>
      <c r="D2266">
        <f>IF(_xlfn.IFNA(VLOOKUP($A2266,raw_data!$A:$D,4,FALSE),D2265)=0,D2265,_xlfn.IFNA(VLOOKUP($A2266,raw_data!$A:$D,4,FALSE),D2265))</f>
        <v>1019</v>
      </c>
      <c r="E2266" s="2">
        <f t="shared" si="425"/>
        <v>6.575586365269448E-4</v>
      </c>
      <c r="F2266" s="2">
        <f t="shared" si="426"/>
        <v>-9.1859421038231748E-4</v>
      </c>
      <c r="G2266" s="2">
        <f t="shared" si="427"/>
        <v>-3.9241161906966582E-4</v>
      </c>
      <c r="H2266" s="2"/>
      <c r="I2266" s="2">
        <f t="shared" si="428"/>
        <v>1.3996545068993851</v>
      </c>
      <c r="J2266" s="2">
        <f t="shared" si="429"/>
        <v>2.7097497763239875E-5</v>
      </c>
      <c r="K2266" s="2">
        <f>I2266/MAX(I$2:I2266)-1</f>
        <v>0</v>
      </c>
      <c r="M2266" s="2">
        <f t="shared" si="430"/>
        <v>1.4379093664290941</v>
      </c>
      <c r="N2266" s="2">
        <f t="shared" si="431"/>
        <v>-3.6532475467943026E-4</v>
      </c>
      <c r="O2266" s="2">
        <f>M2266/MAX(M$2:M2266)-1</f>
        <v>-1.659761435268059E-2</v>
      </c>
      <c r="Q2266" s="1">
        <f t="shared" si="424"/>
        <v>41799</v>
      </c>
      <c r="R2266" s="2">
        <f t="shared" si="420"/>
        <v>1.3996545068993851</v>
      </c>
      <c r="S2266" s="2">
        <f t="shared" si="421"/>
        <v>1.4379093664290941</v>
      </c>
      <c r="T2266" s="2">
        <f t="shared" si="422"/>
        <v>0</v>
      </c>
      <c r="U2266" s="2">
        <f t="shared" si="423"/>
        <v>-1.659761435268059E-2</v>
      </c>
    </row>
    <row r="2267" spans="1:21" x14ac:dyDescent="0.3">
      <c r="A2267" s="1">
        <v>41800</v>
      </c>
      <c r="B2267">
        <f>IF(_xlfn.IFNA(VLOOKUP($A2267,raw_data!$A:$D,2,FALSE),B2266)=0,B2266,_xlfn.IFNA(VLOOKUP($A2267,raw_data!$A:$D,2,FALSE),B2266))</f>
        <v>50.595798492431598</v>
      </c>
      <c r="C2267">
        <f>IF(_xlfn.IFNA(VLOOKUP($A2267,raw_data!$A:$D,3,FALSE),C2266)=0,C2266,_xlfn.IFNA(VLOOKUP($A2267,raw_data!$A:$D,3,FALSE),C2266))</f>
        <v>88.300453186035099</v>
      </c>
      <c r="D2267">
        <f>IF(_xlfn.IFNA(VLOOKUP($A2267,raw_data!$A:$D,4,FALSE),D2266)=0,D2266,_xlfn.IFNA(VLOOKUP($A2267,raw_data!$A:$D,4,FALSE),D2266))</f>
        <v>1016.78997802734</v>
      </c>
      <c r="E2267" s="2">
        <f t="shared" si="425"/>
        <v>6.5697564716282741E-4</v>
      </c>
      <c r="F2267" s="2">
        <f t="shared" si="426"/>
        <v>-1.4709122762034399E-3</v>
      </c>
      <c r="G2267" s="2">
        <f t="shared" si="427"/>
        <v>-2.1688144972129564E-3</v>
      </c>
      <c r="H2267" s="2"/>
      <c r="I2267" s="2">
        <f t="shared" si="428"/>
        <v>1.3993827226560132</v>
      </c>
      <c r="J2267" s="2">
        <f t="shared" si="429"/>
        <v>-1.941795221836796E-4</v>
      </c>
      <c r="K2267" s="2">
        <f>I2267/MAX(I$2:I2267)-1</f>
        <v>-1.9417952218370171E-4</v>
      </c>
      <c r="M2267" s="2">
        <f t="shared" si="430"/>
        <v>1.434512200756022</v>
      </c>
      <c r="N2267" s="2">
        <f t="shared" si="431"/>
        <v>-2.3625728800338308E-3</v>
      </c>
      <c r="O2267" s="2">
        <f>M2267/MAX(M$2:M2267)-1</f>
        <v>-1.8920974159171489E-2</v>
      </c>
      <c r="Q2267" s="1">
        <f t="shared" si="424"/>
        <v>41800</v>
      </c>
      <c r="R2267" s="2">
        <f t="shared" si="420"/>
        <v>1.3993827226560132</v>
      </c>
      <c r="S2267" s="2">
        <f t="shared" si="421"/>
        <v>1.434512200756022</v>
      </c>
      <c r="T2267" s="2">
        <f t="shared" si="422"/>
        <v>-1.9417952218370171E-4</v>
      </c>
      <c r="U2267" s="2">
        <f t="shared" si="423"/>
        <v>-1.8920974159171489E-2</v>
      </c>
    </row>
    <row r="2268" spans="1:21" x14ac:dyDescent="0.3">
      <c r="A2268" s="1">
        <v>41801</v>
      </c>
      <c r="B2268">
        <f>IF(_xlfn.IFNA(VLOOKUP($A2268,raw_data!$A:$D,2,FALSE),B2267)=0,B2267,_xlfn.IFNA(VLOOKUP($A2268,raw_data!$A:$D,2,FALSE),B2267))</f>
        <v>50.330032348632798</v>
      </c>
      <c r="C2268">
        <f>IF(_xlfn.IFNA(VLOOKUP($A2268,raw_data!$A:$D,3,FALSE),C2267)=0,C2267,_xlfn.IFNA(VLOOKUP($A2268,raw_data!$A:$D,3,FALSE),C2267))</f>
        <v>88.365486145019503</v>
      </c>
      <c r="D2268">
        <f>IF(_xlfn.IFNA(VLOOKUP($A2268,raw_data!$A:$D,4,FALSE),D2267)=0,D2267,_xlfn.IFNA(VLOOKUP($A2268,raw_data!$A:$D,4,FALSE),D2267))</f>
        <v>1016.1900024414</v>
      </c>
      <c r="E2268" s="2">
        <f t="shared" si="425"/>
        <v>-5.2527314859662777E-3</v>
      </c>
      <c r="F2268" s="2">
        <f t="shared" si="426"/>
        <v>7.364963217957321E-4</v>
      </c>
      <c r="G2268" s="2">
        <f t="shared" si="427"/>
        <v>-5.9006835128727619E-4</v>
      </c>
      <c r="H2268" s="2"/>
      <c r="I2268" s="2">
        <f t="shared" si="428"/>
        <v>1.395384629734294</v>
      </c>
      <c r="J2268" s="2">
        <f t="shared" si="429"/>
        <v>-2.8570403628614739E-3</v>
      </c>
      <c r="K2268" s="2">
        <f>I2268/MAX(I$2:I2268)-1</f>
        <v>-3.0506651063125778E-3</v>
      </c>
      <c r="M2268" s="2">
        <f t="shared" si="430"/>
        <v>1.4295696996193408</v>
      </c>
      <c r="N2268" s="2">
        <f t="shared" si="431"/>
        <v>-3.4454228650523389E-3</v>
      </c>
      <c r="O2268" s="2">
        <f>M2268/MAX(M$2:M2268)-1</f>
        <v>-2.2301206267226759E-2</v>
      </c>
      <c r="Q2268" s="1">
        <f t="shared" si="424"/>
        <v>41801</v>
      </c>
      <c r="R2268" s="2">
        <f t="shared" si="420"/>
        <v>1.395384629734294</v>
      </c>
      <c r="S2268" s="2">
        <f t="shared" si="421"/>
        <v>1.4295696996193408</v>
      </c>
      <c r="T2268" s="2">
        <f t="shared" si="422"/>
        <v>-3.0506651063125778E-3</v>
      </c>
      <c r="U2268" s="2">
        <f t="shared" si="423"/>
        <v>-2.2301206267226759E-2</v>
      </c>
    </row>
    <row r="2269" spans="1:21" x14ac:dyDescent="0.3">
      <c r="A2269" s="1">
        <v>41802</v>
      </c>
      <c r="B2269">
        <f>IF(_xlfn.IFNA(VLOOKUP($A2269,raw_data!$A:$D,2,FALSE),B2268)=0,B2268,_xlfn.IFNA(VLOOKUP($A2269,raw_data!$A:$D,2,FALSE),B2268))</f>
        <v>50.147315979003899</v>
      </c>
      <c r="C2269">
        <f>IF(_xlfn.IFNA(VLOOKUP($A2269,raw_data!$A:$D,3,FALSE),C2268)=0,C2268,_xlfn.IFNA(VLOOKUP($A2269,raw_data!$A:$D,3,FALSE),C2268))</f>
        <v>88.536201477050696</v>
      </c>
      <c r="D2269">
        <f>IF(_xlfn.IFNA(VLOOKUP($A2269,raw_data!$A:$D,4,FALSE),D2268)=0,D2268,_xlfn.IFNA(VLOOKUP($A2269,raw_data!$A:$D,4,FALSE),D2268))</f>
        <v>1017.59997558593</v>
      </c>
      <c r="E2269" s="2">
        <f t="shared" si="425"/>
        <v>-3.6303646372256582E-3</v>
      </c>
      <c r="F2269" s="2">
        <f t="shared" si="426"/>
        <v>1.9319231917203084E-3</v>
      </c>
      <c r="G2269" s="2">
        <f t="shared" si="427"/>
        <v>1.3875093645308034E-3</v>
      </c>
      <c r="H2269" s="2"/>
      <c r="I2269" s="2">
        <f t="shared" si="428"/>
        <v>1.3934234870962461</v>
      </c>
      <c r="J2269" s="2">
        <f t="shared" si="429"/>
        <v>-1.4054495056472715E-3</v>
      </c>
      <c r="K2269" s="2">
        <f>I2269/MAX(I$2:I2269)-1</f>
        <v>-4.4518270561942908E-3</v>
      </c>
      <c r="M2269" s="2">
        <f t="shared" si="430"/>
        <v>1.4295412651699904</v>
      </c>
      <c r="N2269" s="2">
        <f t="shared" si="431"/>
        <v>-1.9890215466888961E-5</v>
      </c>
      <c r="O2269" s="2">
        <f>M2269/MAX(M$2:M2269)-1</f>
        <v>-2.2320652906895777E-2</v>
      </c>
      <c r="Q2269" s="1">
        <f t="shared" si="424"/>
        <v>41802</v>
      </c>
      <c r="R2269" s="2">
        <f t="shared" si="420"/>
        <v>1.3934234870962461</v>
      </c>
      <c r="S2269" s="2">
        <f t="shared" si="421"/>
        <v>1.4295412651699904</v>
      </c>
      <c r="T2269" s="2">
        <f t="shared" si="422"/>
        <v>-4.4518270561942908E-3</v>
      </c>
      <c r="U2269" s="2">
        <f t="shared" si="423"/>
        <v>-2.2320652906895777E-2</v>
      </c>
    </row>
    <row r="2270" spans="1:21" x14ac:dyDescent="0.3">
      <c r="A2270" s="1">
        <v>41803</v>
      </c>
      <c r="B2270">
        <f>IF(_xlfn.IFNA(VLOOKUP($A2270,raw_data!$A:$D,2,FALSE),B2269)=0,B2269,_xlfn.IFNA(VLOOKUP($A2270,raw_data!$A:$D,2,FALSE),B2269))</f>
        <v>50.263591766357401</v>
      </c>
      <c r="C2270">
        <f>IF(_xlfn.IFNA(VLOOKUP($A2270,raw_data!$A:$D,3,FALSE),C2269)=0,C2269,_xlfn.IFNA(VLOOKUP($A2270,raw_data!$A:$D,3,FALSE),C2269))</f>
        <v>88.511833190917898</v>
      </c>
      <c r="D2270">
        <f>IF(_xlfn.IFNA(VLOOKUP($A2270,raw_data!$A:$D,4,FALSE),D2269)=0,D2269,_xlfn.IFNA(VLOOKUP($A2270,raw_data!$A:$D,4,FALSE),D2269))</f>
        <v>1017.34002685546</v>
      </c>
      <c r="E2270" s="2">
        <f t="shared" si="425"/>
        <v>2.3186841625220111E-3</v>
      </c>
      <c r="F2270" s="2">
        <f t="shared" si="426"/>
        <v>-2.7523527919948165E-4</v>
      </c>
      <c r="G2270" s="2">
        <f t="shared" si="427"/>
        <v>-2.5545276798999428E-4</v>
      </c>
      <c r="H2270" s="2"/>
      <c r="I2270" s="2">
        <f t="shared" si="428"/>
        <v>1.3952086247579703</v>
      </c>
      <c r="J2270" s="2">
        <f t="shared" si="429"/>
        <v>1.2811163858334139E-3</v>
      </c>
      <c r="K2270" s="2">
        <f>I2270/MAX(I$2:I2270)-1</f>
        <v>-3.1764139789495216E-3</v>
      </c>
      <c r="M2270" s="2">
        <f t="shared" si="430"/>
        <v>1.4310070257974494</v>
      </c>
      <c r="N2270" s="2">
        <f t="shared" si="431"/>
        <v>1.0253363531165238E-3</v>
      </c>
      <c r="O2270" s="2">
        <f>M2270/MAX(M$2:M2270)-1</f>
        <v>-2.1318202730629898E-2</v>
      </c>
      <c r="Q2270" s="1">
        <f t="shared" si="424"/>
        <v>41803</v>
      </c>
      <c r="R2270" s="2">
        <f t="shared" si="420"/>
        <v>1.3952086247579703</v>
      </c>
      <c r="S2270" s="2">
        <f t="shared" si="421"/>
        <v>1.4310070257974494</v>
      </c>
      <c r="T2270" s="2">
        <f t="shared" si="422"/>
        <v>-3.1764139789495216E-3</v>
      </c>
      <c r="U2270" s="2">
        <f t="shared" si="423"/>
        <v>-2.1318202730629898E-2</v>
      </c>
    </row>
    <row r="2271" spans="1:21" x14ac:dyDescent="0.3">
      <c r="A2271" s="1">
        <v>41804</v>
      </c>
      <c r="B2271">
        <f>IF(_xlfn.IFNA(VLOOKUP($A2271,raw_data!$A:$D,2,FALSE),B2270)=0,B2270,_xlfn.IFNA(VLOOKUP($A2271,raw_data!$A:$D,2,FALSE),B2270))</f>
        <v>50.263591766357401</v>
      </c>
      <c r="C2271">
        <f>IF(_xlfn.IFNA(VLOOKUP($A2271,raw_data!$A:$D,3,FALSE),C2270)=0,C2270,_xlfn.IFNA(VLOOKUP($A2271,raw_data!$A:$D,3,FALSE),C2270))</f>
        <v>88.511833190917898</v>
      </c>
      <c r="D2271">
        <f>IF(_xlfn.IFNA(VLOOKUP($A2271,raw_data!$A:$D,4,FALSE),D2270)=0,D2270,_xlfn.IFNA(VLOOKUP($A2271,raw_data!$A:$D,4,FALSE),D2270))</f>
        <v>1017.34002685546</v>
      </c>
      <c r="E2271" s="2">
        <f t="shared" si="425"/>
        <v>0</v>
      </c>
      <c r="F2271" s="2">
        <f t="shared" si="426"/>
        <v>0</v>
      </c>
      <c r="G2271" s="2">
        <f t="shared" si="427"/>
        <v>0</v>
      </c>
      <c r="H2271" s="2"/>
      <c r="I2271" s="2">
        <f t="shared" si="428"/>
        <v>1.3952086247579703</v>
      </c>
      <c r="J2271" s="2">
        <f t="shared" si="429"/>
        <v>0</v>
      </c>
      <c r="K2271" s="2">
        <f>I2271/MAX(I$2:I2271)-1</f>
        <v>-3.1764139789495216E-3</v>
      </c>
      <c r="M2271" s="2">
        <f t="shared" si="430"/>
        <v>1.4310070257974494</v>
      </c>
      <c r="N2271" s="2">
        <f t="shared" si="431"/>
        <v>0</v>
      </c>
      <c r="O2271" s="2">
        <f>M2271/MAX(M$2:M2271)-1</f>
        <v>-2.1318202730629898E-2</v>
      </c>
      <c r="Q2271" s="1">
        <f t="shared" si="424"/>
        <v>41804</v>
      </c>
      <c r="R2271" s="2">
        <f t="shared" si="420"/>
        <v>1.3952086247579703</v>
      </c>
      <c r="S2271" s="2">
        <f t="shared" si="421"/>
        <v>1.4310070257974494</v>
      </c>
      <c r="T2271" s="2">
        <f t="shared" si="422"/>
        <v>-3.1764139789495216E-3</v>
      </c>
      <c r="U2271" s="2">
        <f t="shared" si="423"/>
        <v>-2.1318202730629898E-2</v>
      </c>
    </row>
    <row r="2272" spans="1:21" x14ac:dyDescent="0.3">
      <c r="A2272" s="1">
        <v>41805</v>
      </c>
      <c r="B2272">
        <f>IF(_xlfn.IFNA(VLOOKUP($A2272,raw_data!$A:$D,2,FALSE),B2271)=0,B2271,_xlfn.IFNA(VLOOKUP($A2272,raw_data!$A:$D,2,FALSE),B2271))</f>
        <v>50.263591766357401</v>
      </c>
      <c r="C2272">
        <f>IF(_xlfn.IFNA(VLOOKUP($A2272,raw_data!$A:$D,3,FALSE),C2271)=0,C2271,_xlfn.IFNA(VLOOKUP($A2272,raw_data!$A:$D,3,FALSE),C2271))</f>
        <v>88.511833190917898</v>
      </c>
      <c r="D2272">
        <f>IF(_xlfn.IFNA(VLOOKUP($A2272,raw_data!$A:$D,4,FALSE),D2271)=0,D2271,_xlfn.IFNA(VLOOKUP($A2272,raw_data!$A:$D,4,FALSE),D2271))</f>
        <v>1017.34002685546</v>
      </c>
      <c r="E2272" s="2">
        <f t="shared" si="425"/>
        <v>0</v>
      </c>
      <c r="F2272" s="2">
        <f t="shared" si="426"/>
        <v>0</v>
      </c>
      <c r="G2272" s="2">
        <f t="shared" si="427"/>
        <v>0</v>
      </c>
      <c r="H2272" s="2"/>
      <c r="I2272" s="2">
        <f t="shared" si="428"/>
        <v>1.3952086247579703</v>
      </c>
      <c r="J2272" s="2">
        <f t="shared" si="429"/>
        <v>0</v>
      </c>
      <c r="K2272" s="2">
        <f>I2272/MAX(I$2:I2272)-1</f>
        <v>-3.1764139789495216E-3</v>
      </c>
      <c r="M2272" s="2">
        <f t="shared" si="430"/>
        <v>1.4310070257974494</v>
      </c>
      <c r="N2272" s="2">
        <f t="shared" si="431"/>
        <v>0</v>
      </c>
      <c r="O2272" s="2">
        <f>M2272/MAX(M$2:M2272)-1</f>
        <v>-2.1318202730629898E-2</v>
      </c>
      <c r="Q2272" s="1">
        <f t="shared" si="424"/>
        <v>41805</v>
      </c>
      <c r="R2272" s="2">
        <f t="shared" si="420"/>
        <v>1.3952086247579703</v>
      </c>
      <c r="S2272" s="2">
        <f t="shared" si="421"/>
        <v>1.4310070257974494</v>
      </c>
      <c r="T2272" s="2">
        <f t="shared" si="422"/>
        <v>-3.1764139789495216E-3</v>
      </c>
      <c r="U2272" s="2">
        <f t="shared" si="423"/>
        <v>-2.1318202730629898E-2</v>
      </c>
    </row>
    <row r="2273" spans="1:21" x14ac:dyDescent="0.3">
      <c r="A2273" s="1">
        <v>41806</v>
      </c>
      <c r="B2273">
        <f>IF(_xlfn.IFNA(VLOOKUP($A2273,raw_data!$A:$D,2,FALSE),B2272)=0,B2272,_xlfn.IFNA(VLOOKUP($A2273,raw_data!$A:$D,2,FALSE),B2272))</f>
        <v>50.246971130371001</v>
      </c>
      <c r="C2273">
        <f>IF(_xlfn.IFNA(VLOOKUP($A2273,raw_data!$A:$D,3,FALSE),C2272)=0,C2272,_xlfn.IFNA(VLOOKUP($A2273,raw_data!$A:$D,3,FALSE),C2272))</f>
        <v>88.463043212890597</v>
      </c>
      <c r="D2273">
        <f>IF(_xlfn.IFNA(VLOOKUP($A2273,raw_data!$A:$D,4,FALSE),D2272)=0,D2272,_xlfn.IFNA(VLOOKUP($A2273,raw_data!$A:$D,4,FALSE),D2272))</f>
        <v>1017.29998779296</v>
      </c>
      <c r="E2273" s="2">
        <f t="shared" si="425"/>
        <v>-3.3066948465720891E-4</v>
      </c>
      <c r="F2273" s="2">
        <f t="shared" si="426"/>
        <v>-5.5122548328723209E-4</v>
      </c>
      <c r="G2273" s="2">
        <f t="shared" si="427"/>
        <v>-3.9356617692276608E-5</v>
      </c>
      <c r="H2273" s="2"/>
      <c r="I2273" s="2">
        <f t="shared" si="428"/>
        <v>1.3946241831884199</v>
      </c>
      <c r="J2273" s="2">
        <f t="shared" si="429"/>
        <v>-4.1889188410921819E-4</v>
      </c>
      <c r="K2273" s="2">
        <f>I2273/MAX(I$2:I2273)-1</f>
        <v>-3.5939752890223886E-3</v>
      </c>
      <c r="M2273" s="2">
        <f t="shared" si="430"/>
        <v>1.4303512925636321</v>
      </c>
      <c r="N2273" s="2">
        <f t="shared" si="431"/>
        <v>-4.5823201563377491E-4</v>
      </c>
      <c r="O2273" s="2">
        <f>M2273/MAX(M$2:M2273)-1</f>
        <v>-2.1766666063256834E-2</v>
      </c>
      <c r="Q2273" s="1">
        <f t="shared" si="424"/>
        <v>41806</v>
      </c>
      <c r="R2273" s="2">
        <f t="shared" si="420"/>
        <v>1.3946241831884199</v>
      </c>
      <c r="S2273" s="2">
        <f t="shared" si="421"/>
        <v>1.4303512925636321</v>
      </c>
      <c r="T2273" s="2">
        <f t="shared" si="422"/>
        <v>-3.5939752890223886E-3</v>
      </c>
      <c r="U2273" s="2">
        <f t="shared" si="423"/>
        <v>-2.1766666063256834E-2</v>
      </c>
    </row>
    <row r="2274" spans="1:21" x14ac:dyDescent="0.3">
      <c r="A2274" s="1">
        <v>41807</v>
      </c>
      <c r="B2274">
        <f>IF(_xlfn.IFNA(VLOOKUP($A2274,raw_data!$A:$D,2,FALSE),B2273)=0,B2273,_xlfn.IFNA(VLOOKUP($A2274,raw_data!$A:$D,2,FALSE),B2273))</f>
        <v>50.280204772949197</v>
      </c>
      <c r="C2274">
        <f>IF(_xlfn.IFNA(VLOOKUP($A2274,raw_data!$A:$D,3,FALSE),C2273)=0,C2273,_xlfn.IFNA(VLOOKUP($A2274,raw_data!$A:$D,3,FALSE),C2273))</f>
        <v>88.300453186035099</v>
      </c>
      <c r="D2274">
        <f>IF(_xlfn.IFNA(VLOOKUP($A2274,raw_data!$A:$D,4,FALSE),D2273)=0,D2273,_xlfn.IFNA(VLOOKUP($A2274,raw_data!$A:$D,4,FALSE),D2273))</f>
        <v>1019.5</v>
      </c>
      <c r="E2274" s="2">
        <f t="shared" si="425"/>
        <v>6.6140588836627323E-4</v>
      </c>
      <c r="F2274" s="2">
        <f t="shared" si="426"/>
        <v>-1.8379429527900504E-3</v>
      </c>
      <c r="G2274" s="2">
        <f t="shared" si="427"/>
        <v>2.1625992661347127E-3</v>
      </c>
      <c r="H2274" s="2"/>
      <c r="I2274" s="2">
        <f t="shared" si="428"/>
        <v>1.3941523349007985</v>
      </c>
      <c r="J2274" s="2">
        <f t="shared" si="429"/>
        <v>-3.3833364809625631E-4</v>
      </c>
      <c r="K2274" s="2">
        <f>I2274/MAX(I$2:I2274)-1</f>
        <v>-3.9310929743479051E-3</v>
      </c>
      <c r="M2274" s="2">
        <f t="shared" si="430"/>
        <v>1.4329595866887972</v>
      </c>
      <c r="N2274" s="2">
        <f t="shared" si="431"/>
        <v>1.8235339379393256E-3</v>
      </c>
      <c r="O2274" s="2">
        <f>M2274/MAX(M$2:M2274)-1</f>
        <v>-1.998282437959964E-2</v>
      </c>
      <c r="Q2274" s="1">
        <f t="shared" si="424"/>
        <v>41807</v>
      </c>
      <c r="R2274" s="2">
        <f t="shared" si="420"/>
        <v>1.3941523349007985</v>
      </c>
      <c r="S2274" s="2">
        <f t="shared" si="421"/>
        <v>1.4329595866887972</v>
      </c>
      <c r="T2274" s="2">
        <f t="shared" si="422"/>
        <v>-3.9310929743479051E-3</v>
      </c>
      <c r="U2274" s="2">
        <f t="shared" si="423"/>
        <v>-1.998282437959964E-2</v>
      </c>
    </row>
    <row r="2275" spans="1:21" x14ac:dyDescent="0.3">
      <c r="A2275" s="1">
        <v>41808</v>
      </c>
      <c r="B2275">
        <f>IF(_xlfn.IFNA(VLOOKUP($A2275,raw_data!$A:$D,2,FALSE),B2274)=0,B2274,_xlfn.IFNA(VLOOKUP($A2275,raw_data!$A:$D,2,FALSE),B2274))</f>
        <v>50.695468902587798</v>
      </c>
      <c r="C2275">
        <f>IF(_xlfn.IFNA(VLOOKUP($A2275,raw_data!$A:$D,3,FALSE),C2274)=0,C2274,_xlfn.IFNA(VLOOKUP($A2275,raw_data!$A:$D,3,FALSE),C2274))</f>
        <v>88.536201477050696</v>
      </c>
      <c r="D2275">
        <f>IF(_xlfn.IFNA(VLOOKUP($A2275,raw_data!$A:$D,4,FALSE),D2274)=0,D2274,_xlfn.IFNA(VLOOKUP($A2275,raw_data!$A:$D,4,FALSE),D2274))</f>
        <v>1023.76000976562</v>
      </c>
      <c r="E2275" s="2">
        <f t="shared" si="425"/>
        <v>8.2589983774690179E-3</v>
      </c>
      <c r="F2275" s="2">
        <f t="shared" si="426"/>
        <v>2.6698423678406247E-3</v>
      </c>
      <c r="G2275" s="2">
        <f t="shared" si="427"/>
        <v>4.1785284606374873E-3</v>
      </c>
      <c r="H2275" s="2"/>
      <c r="I2275" s="2">
        <f t="shared" si="428"/>
        <v>1.4025497828123097</v>
      </c>
      <c r="J2275" s="2">
        <f t="shared" si="429"/>
        <v>6.0233359736176608E-3</v>
      </c>
      <c r="K2275" s="2">
        <f>I2275/MAX(I$2:I2275)-1</f>
        <v>0</v>
      </c>
      <c r="M2275" s="2">
        <f t="shared" si="430"/>
        <v>1.4476145118343904</v>
      </c>
      <c r="N2275" s="2">
        <f t="shared" si="431"/>
        <v>1.0227033115048911E-2</v>
      </c>
      <c r="O2275" s="2">
        <f>M2275/MAX(M$2:M2275)-1</f>
        <v>-9.9601562712131608E-3</v>
      </c>
      <c r="Q2275" s="1">
        <f t="shared" si="424"/>
        <v>41808</v>
      </c>
      <c r="R2275" s="2">
        <f t="shared" si="420"/>
        <v>1.4025497828123097</v>
      </c>
      <c r="S2275" s="2">
        <f t="shared" si="421"/>
        <v>1.4476145118343904</v>
      </c>
      <c r="T2275" s="2">
        <f t="shared" si="422"/>
        <v>0</v>
      </c>
      <c r="U2275" s="2">
        <f t="shared" si="423"/>
        <v>-9.9601562712131608E-3</v>
      </c>
    </row>
    <row r="2276" spans="1:21" x14ac:dyDescent="0.3">
      <c r="A2276" s="1">
        <v>41809</v>
      </c>
      <c r="B2276">
        <f>IF(_xlfn.IFNA(VLOOKUP($A2276,raw_data!$A:$D,2,FALSE),B2275)=0,B2275,_xlfn.IFNA(VLOOKUP($A2276,raw_data!$A:$D,2,FALSE),B2275))</f>
        <v>50.811740875244098</v>
      </c>
      <c r="C2276">
        <f>IF(_xlfn.IFNA(VLOOKUP($A2276,raw_data!$A:$D,3,FALSE),C2275)=0,C2275,_xlfn.IFNA(VLOOKUP($A2276,raw_data!$A:$D,3,FALSE),C2275))</f>
        <v>88.406166076660099</v>
      </c>
      <c r="D2276">
        <f>IF(_xlfn.IFNA(VLOOKUP($A2276,raw_data!$A:$D,4,FALSE),D2275)=0,D2275,_xlfn.IFNA(VLOOKUP($A2276,raw_data!$A:$D,4,FALSE),D2275))</f>
        <v>1017.85998535156</v>
      </c>
      <c r="E2276" s="2">
        <f t="shared" si="425"/>
        <v>2.2935377692179237E-3</v>
      </c>
      <c r="F2276" s="2">
        <f t="shared" si="426"/>
        <v>-1.4687257666492481E-3</v>
      </c>
      <c r="G2276" s="2">
        <f t="shared" si="427"/>
        <v>-5.7630932618776276E-3</v>
      </c>
      <c r="H2276" s="2"/>
      <c r="I2276" s="2">
        <f t="shared" si="428"/>
        <v>1.403655878950353</v>
      </c>
      <c r="J2276" s="2">
        <f t="shared" si="429"/>
        <v>7.886323548710549E-4</v>
      </c>
      <c r="K2276" s="2">
        <f>I2276/MAX(I$2:I2276)-1</f>
        <v>0</v>
      </c>
      <c r="M2276" s="2">
        <f t="shared" si="430"/>
        <v>1.4404068306841824</v>
      </c>
      <c r="N2276" s="2">
        <f t="shared" si="431"/>
        <v>-4.9790058688169436E-3</v>
      </c>
      <c r="O2276" s="2">
        <f>M2276/MAX(M$2:M2276)-1</f>
        <v>-1.4889570463501367E-2</v>
      </c>
      <c r="Q2276" s="1">
        <f t="shared" si="424"/>
        <v>41809</v>
      </c>
      <c r="R2276" s="2">
        <f t="shared" si="420"/>
        <v>1.403655878950353</v>
      </c>
      <c r="S2276" s="2">
        <f t="shared" si="421"/>
        <v>1.4404068306841824</v>
      </c>
      <c r="T2276" s="2">
        <f t="shared" si="422"/>
        <v>0</v>
      </c>
      <c r="U2276" s="2">
        <f t="shared" si="423"/>
        <v>-1.4889570463501367E-2</v>
      </c>
    </row>
    <row r="2277" spans="1:21" x14ac:dyDescent="0.3">
      <c r="A2277" s="1">
        <v>41810</v>
      </c>
      <c r="B2277">
        <f>IF(_xlfn.IFNA(VLOOKUP($A2277,raw_data!$A:$D,2,FALSE),B2276)=0,B2276,_xlfn.IFNA(VLOOKUP($A2277,raw_data!$A:$D,2,FALSE),B2276))</f>
        <v>50.828346252441399</v>
      </c>
      <c r="C2277">
        <f>IF(_xlfn.IFNA(VLOOKUP($A2277,raw_data!$A:$D,3,FALSE),C2276)=0,C2276,_xlfn.IFNA(VLOOKUP($A2277,raw_data!$A:$D,3,FALSE),C2276))</f>
        <v>88.560615539550696</v>
      </c>
      <c r="D2277">
        <f>IF(_xlfn.IFNA(VLOOKUP($A2277,raw_data!$A:$D,4,FALSE),D2276)=0,D2276,_xlfn.IFNA(VLOOKUP($A2277,raw_data!$A:$D,4,FALSE),D2276))</f>
        <v>1019.22998046875</v>
      </c>
      <c r="E2277" s="2">
        <f t="shared" si="425"/>
        <v>3.2680197354517659E-4</v>
      </c>
      <c r="F2277" s="2">
        <f t="shared" si="426"/>
        <v>1.7470440099920381E-3</v>
      </c>
      <c r="G2277" s="2">
        <f t="shared" si="427"/>
        <v>1.3459563563811283E-3</v>
      </c>
      <c r="H2277" s="2"/>
      <c r="I2277" s="2">
        <f t="shared" si="428"/>
        <v>1.4049120088953686</v>
      </c>
      <c r="J2277" s="2">
        <f t="shared" si="429"/>
        <v>8.9489878812392125E-4</v>
      </c>
      <c r="K2277" s="2">
        <f>I2277/MAX(I$2:I2277)-1</f>
        <v>0</v>
      </c>
      <c r="M2277" s="2">
        <f t="shared" si="430"/>
        <v>1.4436363087033122</v>
      </c>
      <c r="N2277" s="2">
        <f t="shared" si="431"/>
        <v>2.2420596392171976E-3</v>
      </c>
      <c r="O2277" s="2">
        <f>M2277/MAX(M$2:M2277)-1</f>
        <v>-1.2680894129265652E-2</v>
      </c>
      <c r="Q2277" s="1">
        <f t="shared" si="424"/>
        <v>41810</v>
      </c>
      <c r="R2277" s="2">
        <f t="shared" si="420"/>
        <v>1.4049120088953686</v>
      </c>
      <c r="S2277" s="2">
        <f t="shared" si="421"/>
        <v>1.4436363087033122</v>
      </c>
      <c r="T2277" s="2">
        <f t="shared" si="422"/>
        <v>0</v>
      </c>
      <c r="U2277" s="2">
        <f t="shared" si="423"/>
        <v>-1.2680894129265652E-2</v>
      </c>
    </row>
    <row r="2278" spans="1:21" x14ac:dyDescent="0.3">
      <c r="A2278" s="1">
        <v>41811</v>
      </c>
      <c r="B2278">
        <f>IF(_xlfn.IFNA(VLOOKUP($A2278,raw_data!$A:$D,2,FALSE),B2277)=0,B2277,_xlfn.IFNA(VLOOKUP($A2278,raw_data!$A:$D,2,FALSE),B2277))</f>
        <v>50.828346252441399</v>
      </c>
      <c r="C2278">
        <f>IF(_xlfn.IFNA(VLOOKUP($A2278,raw_data!$A:$D,3,FALSE),C2277)=0,C2277,_xlfn.IFNA(VLOOKUP($A2278,raw_data!$A:$D,3,FALSE),C2277))</f>
        <v>88.560615539550696</v>
      </c>
      <c r="D2278">
        <f>IF(_xlfn.IFNA(VLOOKUP($A2278,raw_data!$A:$D,4,FALSE),D2277)=0,D2277,_xlfn.IFNA(VLOOKUP($A2278,raw_data!$A:$D,4,FALSE),D2277))</f>
        <v>1019.22998046875</v>
      </c>
      <c r="E2278" s="2">
        <f t="shared" si="425"/>
        <v>0</v>
      </c>
      <c r="F2278" s="2">
        <f t="shared" si="426"/>
        <v>0</v>
      </c>
      <c r="G2278" s="2">
        <f t="shared" si="427"/>
        <v>0</v>
      </c>
      <c r="H2278" s="2"/>
      <c r="I2278" s="2">
        <f t="shared" si="428"/>
        <v>1.4049120088953686</v>
      </c>
      <c r="J2278" s="2">
        <f t="shared" si="429"/>
        <v>0</v>
      </c>
      <c r="K2278" s="2">
        <f>I2278/MAX(I$2:I2278)-1</f>
        <v>0</v>
      </c>
      <c r="M2278" s="2">
        <f t="shared" si="430"/>
        <v>1.4436363087033122</v>
      </c>
      <c r="N2278" s="2">
        <f t="shared" si="431"/>
        <v>0</v>
      </c>
      <c r="O2278" s="2">
        <f>M2278/MAX(M$2:M2278)-1</f>
        <v>-1.2680894129265652E-2</v>
      </c>
      <c r="Q2278" s="1">
        <f t="shared" si="424"/>
        <v>41811</v>
      </c>
      <c r="R2278" s="2">
        <f t="shared" si="420"/>
        <v>1.4049120088953686</v>
      </c>
      <c r="S2278" s="2">
        <f t="shared" si="421"/>
        <v>1.4436363087033122</v>
      </c>
      <c r="T2278" s="2">
        <f t="shared" si="422"/>
        <v>0</v>
      </c>
      <c r="U2278" s="2">
        <f t="shared" si="423"/>
        <v>-1.2680894129265652E-2</v>
      </c>
    </row>
    <row r="2279" spans="1:21" x14ac:dyDescent="0.3">
      <c r="A2279" s="1">
        <v>41812</v>
      </c>
      <c r="B2279">
        <f>IF(_xlfn.IFNA(VLOOKUP($A2279,raw_data!$A:$D,2,FALSE),B2278)=0,B2278,_xlfn.IFNA(VLOOKUP($A2279,raw_data!$A:$D,2,FALSE),B2278))</f>
        <v>50.828346252441399</v>
      </c>
      <c r="C2279">
        <f>IF(_xlfn.IFNA(VLOOKUP($A2279,raw_data!$A:$D,3,FALSE),C2278)=0,C2278,_xlfn.IFNA(VLOOKUP($A2279,raw_data!$A:$D,3,FALSE),C2278))</f>
        <v>88.560615539550696</v>
      </c>
      <c r="D2279">
        <f>IF(_xlfn.IFNA(VLOOKUP($A2279,raw_data!$A:$D,4,FALSE),D2278)=0,D2278,_xlfn.IFNA(VLOOKUP($A2279,raw_data!$A:$D,4,FALSE),D2278))</f>
        <v>1019.22998046875</v>
      </c>
      <c r="E2279" s="2">
        <f t="shared" si="425"/>
        <v>0</v>
      </c>
      <c r="F2279" s="2">
        <f t="shared" si="426"/>
        <v>0</v>
      </c>
      <c r="G2279" s="2">
        <f t="shared" si="427"/>
        <v>0</v>
      </c>
      <c r="H2279" s="2"/>
      <c r="I2279" s="2">
        <f t="shared" si="428"/>
        <v>1.4049120088953686</v>
      </c>
      <c r="J2279" s="2">
        <f t="shared" si="429"/>
        <v>0</v>
      </c>
      <c r="K2279" s="2">
        <f>I2279/MAX(I$2:I2279)-1</f>
        <v>0</v>
      </c>
      <c r="M2279" s="2">
        <f t="shared" si="430"/>
        <v>1.4436363087033122</v>
      </c>
      <c r="N2279" s="2">
        <f t="shared" si="431"/>
        <v>0</v>
      </c>
      <c r="O2279" s="2">
        <f>M2279/MAX(M$2:M2279)-1</f>
        <v>-1.2680894129265652E-2</v>
      </c>
      <c r="Q2279" s="1">
        <f t="shared" si="424"/>
        <v>41812</v>
      </c>
      <c r="R2279" s="2">
        <f t="shared" si="420"/>
        <v>1.4049120088953686</v>
      </c>
      <c r="S2279" s="2">
        <f t="shared" si="421"/>
        <v>1.4436363087033122</v>
      </c>
      <c r="T2279" s="2">
        <f t="shared" si="422"/>
        <v>0</v>
      </c>
      <c r="U2279" s="2">
        <f t="shared" si="423"/>
        <v>-1.2680894129265652E-2</v>
      </c>
    </row>
    <row r="2280" spans="1:21" x14ac:dyDescent="0.3">
      <c r="A2280" s="1">
        <v>41813</v>
      </c>
      <c r="B2280">
        <f>IF(_xlfn.IFNA(VLOOKUP($A2280,raw_data!$A:$D,2,FALSE),B2279)=0,B2279,_xlfn.IFNA(VLOOKUP($A2280,raw_data!$A:$D,2,FALSE),B2279))</f>
        <v>50.786830902099602</v>
      </c>
      <c r="C2280">
        <f>IF(_xlfn.IFNA(VLOOKUP($A2280,raw_data!$A:$D,3,FALSE),C2279)=0,C2279,_xlfn.IFNA(VLOOKUP($A2280,raw_data!$A:$D,3,FALSE),C2279))</f>
        <v>88.479278564453097</v>
      </c>
      <c r="D2280">
        <f>IF(_xlfn.IFNA(VLOOKUP($A2280,raw_data!$A:$D,4,FALSE),D2279)=0,D2279,_xlfn.IFNA(VLOOKUP($A2280,raw_data!$A:$D,4,FALSE),D2279))</f>
        <v>1020.5</v>
      </c>
      <c r="E2280" s="2">
        <f t="shared" si="425"/>
        <v>-8.1677554755787973E-4</v>
      </c>
      <c r="F2280" s="2">
        <f t="shared" si="426"/>
        <v>-9.1843281126779974E-4</v>
      </c>
      <c r="G2280" s="2">
        <f t="shared" si="427"/>
        <v>1.2460578628838981E-3</v>
      </c>
      <c r="H2280" s="2"/>
      <c r="I2280" s="2">
        <f t="shared" si="428"/>
        <v>1.4037073833158014</v>
      </c>
      <c r="J2280" s="2">
        <f t="shared" si="429"/>
        <v>-8.5743845304184772E-4</v>
      </c>
      <c r="K2280" s="2">
        <f>I2280/MAX(I$2:I2280)-1</f>
        <v>-8.5743845304186994E-4</v>
      </c>
      <c r="M2280" s="2">
        <f t="shared" si="430"/>
        <v>1.4441957913867158</v>
      </c>
      <c r="N2280" s="2">
        <f t="shared" si="431"/>
        <v>3.8755099191578601E-4</v>
      </c>
      <c r="O2280" s="2">
        <f>M2280/MAX(M$2:M2280)-1</f>
        <v>-1.2298257630448006E-2</v>
      </c>
      <c r="Q2280" s="1">
        <f t="shared" si="424"/>
        <v>41813</v>
      </c>
      <c r="R2280" s="2">
        <f t="shared" si="420"/>
        <v>1.4037073833158014</v>
      </c>
      <c r="S2280" s="2">
        <f t="shared" si="421"/>
        <v>1.4441957913867158</v>
      </c>
      <c r="T2280" s="2">
        <f t="shared" si="422"/>
        <v>-8.5743845304186994E-4</v>
      </c>
      <c r="U2280" s="2">
        <f t="shared" si="423"/>
        <v>-1.2298257630448006E-2</v>
      </c>
    </row>
    <row r="2281" spans="1:21" x14ac:dyDescent="0.3">
      <c r="A2281" s="1">
        <v>41814</v>
      </c>
      <c r="B2281">
        <f>IF(_xlfn.IFNA(VLOOKUP($A2281,raw_data!$A:$D,2,FALSE),B2280)=0,B2280,_xlfn.IFNA(VLOOKUP($A2281,raw_data!$A:$D,2,FALSE),B2280))</f>
        <v>50.437999725341797</v>
      </c>
      <c r="C2281">
        <f>IF(_xlfn.IFNA(VLOOKUP($A2281,raw_data!$A:$D,3,FALSE),C2280)=0,C2280,_xlfn.IFNA(VLOOKUP($A2281,raw_data!$A:$D,3,FALSE),C2280))</f>
        <v>88.633781433105398</v>
      </c>
      <c r="D2281">
        <f>IF(_xlfn.IFNA(VLOOKUP($A2281,raw_data!$A:$D,4,FALSE),D2280)=0,D2280,_xlfn.IFNA(VLOOKUP($A2281,raw_data!$A:$D,4,FALSE),D2280))</f>
        <v>1018.09002685546</v>
      </c>
      <c r="E2281" s="2">
        <f t="shared" si="425"/>
        <v>-6.8685360074984825E-3</v>
      </c>
      <c r="F2281" s="2">
        <f t="shared" si="426"/>
        <v>1.7462039831139808E-3</v>
      </c>
      <c r="G2281" s="2">
        <f t="shared" si="427"/>
        <v>-2.3615611411464954E-3</v>
      </c>
      <c r="H2281" s="2"/>
      <c r="I2281" s="2">
        <f t="shared" si="428"/>
        <v>1.3989029982615728</v>
      </c>
      <c r="J2281" s="2">
        <f t="shared" si="429"/>
        <v>-3.4226400112534966E-3</v>
      </c>
      <c r="K2281" s="2">
        <f>I2281/MAX(I$2:I2281)-1</f>
        <v>-4.2771437611387464E-3</v>
      </c>
      <c r="M2281" s="2">
        <f t="shared" si="430"/>
        <v>1.4358539455335746</v>
      </c>
      <c r="N2281" s="2">
        <f t="shared" si="431"/>
        <v>-5.7761183787492509E-3</v>
      </c>
      <c r="O2281" s="2">
        <f>M2281/MAX(M$2:M2281)-1</f>
        <v>-1.8003339817271535E-2</v>
      </c>
      <c r="Q2281" s="1">
        <f t="shared" si="424"/>
        <v>41814</v>
      </c>
      <c r="R2281" s="2">
        <f t="shared" si="420"/>
        <v>1.3989029982615728</v>
      </c>
      <c r="S2281" s="2">
        <f t="shared" si="421"/>
        <v>1.4358539455335746</v>
      </c>
      <c r="T2281" s="2">
        <f t="shared" si="422"/>
        <v>-4.2771437611387464E-3</v>
      </c>
      <c r="U2281" s="2">
        <f t="shared" si="423"/>
        <v>-1.8003339817271535E-2</v>
      </c>
    </row>
    <row r="2282" spans="1:21" x14ac:dyDescent="0.3">
      <c r="A2282" s="1">
        <v>41815</v>
      </c>
      <c r="B2282">
        <f>IF(_xlfn.IFNA(VLOOKUP($A2282,raw_data!$A:$D,2,FALSE),B2281)=0,B2281,_xlfn.IFNA(VLOOKUP($A2282,raw_data!$A:$D,2,FALSE),B2281))</f>
        <v>50.560951232910099</v>
      </c>
      <c r="C2282">
        <f>IF(_xlfn.IFNA(VLOOKUP($A2282,raw_data!$A:$D,3,FALSE),C2281)=0,C2281,_xlfn.IFNA(VLOOKUP($A2282,raw_data!$A:$D,3,FALSE),C2281))</f>
        <v>88.755744934082003</v>
      </c>
      <c r="D2282">
        <f>IF(_xlfn.IFNA(VLOOKUP($A2282,raw_data!$A:$D,4,FALSE),D2281)=0,D2281,_xlfn.IFNA(VLOOKUP($A2282,raw_data!$A:$D,4,FALSE),D2281))</f>
        <v>1018.54998779296</v>
      </c>
      <c r="E2282" s="2">
        <f t="shared" si="425"/>
        <v>2.4376761219284671E-3</v>
      </c>
      <c r="F2282" s="2">
        <f t="shared" si="426"/>
        <v>1.3760385600680713E-3</v>
      </c>
      <c r="G2282" s="2">
        <f t="shared" si="427"/>
        <v>4.5178807901757878E-4</v>
      </c>
      <c r="H2282" s="2"/>
      <c r="I2282" s="2">
        <f t="shared" si="428"/>
        <v>1.4017190195099878</v>
      </c>
      <c r="J2282" s="2">
        <f t="shared" si="429"/>
        <v>2.0130210971843086E-3</v>
      </c>
      <c r="K2282" s="2">
        <f>I2282/MAX(I$2:I2282)-1</f>
        <v>-2.2727326445812768E-3</v>
      </c>
      <c r="M2282" s="2">
        <f t="shared" si="430"/>
        <v>1.439394357364411</v>
      </c>
      <c r="N2282" s="2">
        <f t="shared" si="431"/>
        <v>2.4657186351364491E-3</v>
      </c>
      <c r="O2282" s="2">
        <f>M2282/MAX(M$2:M2282)-1</f>
        <v>-1.5582012352617136E-2</v>
      </c>
      <c r="Q2282" s="1">
        <f t="shared" si="424"/>
        <v>41815</v>
      </c>
      <c r="R2282" s="2">
        <f t="shared" si="420"/>
        <v>1.4017190195099878</v>
      </c>
      <c r="S2282" s="2">
        <f t="shared" si="421"/>
        <v>1.439394357364411</v>
      </c>
      <c r="T2282" s="2">
        <f t="shared" si="422"/>
        <v>-2.2727326445812768E-3</v>
      </c>
      <c r="U2282" s="2">
        <f t="shared" si="423"/>
        <v>-1.5582012352617136E-2</v>
      </c>
    </row>
    <row r="2283" spans="1:21" x14ac:dyDescent="0.3">
      <c r="A2283" s="1">
        <v>41816</v>
      </c>
      <c r="B2283">
        <f>IF(_xlfn.IFNA(VLOOKUP($A2283,raw_data!$A:$D,2,FALSE),B2282)=0,B2282,_xlfn.IFNA(VLOOKUP($A2283,raw_data!$A:$D,2,FALSE),B2282))</f>
        <v>50.611480712890597</v>
      </c>
      <c r="C2283">
        <f>IF(_xlfn.IFNA(VLOOKUP($A2283,raw_data!$A:$D,3,FALSE),C2282)=0,C2282,_xlfn.IFNA(VLOOKUP($A2283,raw_data!$A:$D,3,FALSE),C2282))</f>
        <v>88.926429748535099</v>
      </c>
      <c r="D2283">
        <f>IF(_xlfn.IFNA(VLOOKUP($A2283,raw_data!$A:$D,4,FALSE),D2282)=0,D2282,_xlfn.IFNA(VLOOKUP($A2283,raw_data!$A:$D,4,FALSE),D2282))</f>
        <v>1018.28002929687</v>
      </c>
      <c r="E2283" s="2">
        <f t="shared" si="425"/>
        <v>9.9937755814227813E-4</v>
      </c>
      <c r="F2283" s="2">
        <f t="shared" si="426"/>
        <v>1.9230846924880307E-3</v>
      </c>
      <c r="G2283" s="2">
        <f t="shared" si="427"/>
        <v>-2.6504197076759883E-4</v>
      </c>
      <c r="H2283" s="2"/>
      <c r="I2283" s="2">
        <f t="shared" si="428"/>
        <v>1.4036377771843751</v>
      </c>
      <c r="J2283" s="2">
        <f t="shared" si="429"/>
        <v>1.3688604118805791E-3</v>
      </c>
      <c r="K2283" s="2">
        <f>I2283/MAX(I$2:I2283)-1</f>
        <v>-9.0698328644467363E-4</v>
      </c>
      <c r="M2283" s="2">
        <f t="shared" si="430"/>
        <v>1.44098266517997</v>
      </c>
      <c r="N2283" s="2">
        <f t="shared" si="431"/>
        <v>1.1034556356517289E-3</v>
      </c>
      <c r="O2283" s="2">
        <f>M2283/MAX(M$2:M2283)-1</f>
        <v>-1.4495750776310712E-2</v>
      </c>
      <c r="Q2283" s="1">
        <f t="shared" si="424"/>
        <v>41816</v>
      </c>
      <c r="R2283" s="2">
        <f t="shared" si="420"/>
        <v>1.4036377771843751</v>
      </c>
      <c r="S2283" s="2">
        <f t="shared" si="421"/>
        <v>1.44098266517997</v>
      </c>
      <c r="T2283" s="2">
        <f t="shared" si="422"/>
        <v>-9.0698328644467363E-4</v>
      </c>
      <c r="U2283" s="2">
        <f t="shared" si="423"/>
        <v>-1.4495750776310712E-2</v>
      </c>
    </row>
    <row r="2284" spans="1:21" x14ac:dyDescent="0.3">
      <c r="A2284" s="1">
        <v>41817</v>
      </c>
      <c r="B2284">
        <f>IF(_xlfn.IFNA(VLOOKUP($A2284,raw_data!$A:$D,2,FALSE),B2283)=0,B2283,_xlfn.IFNA(VLOOKUP($A2284,raw_data!$A:$D,2,FALSE),B2283))</f>
        <v>50.712535858154297</v>
      </c>
      <c r="C2284">
        <f>IF(_xlfn.IFNA(VLOOKUP($A2284,raw_data!$A:$D,3,FALSE),C2283)=0,C2283,_xlfn.IFNA(VLOOKUP($A2284,raw_data!$A:$D,3,FALSE),C2283))</f>
        <v>88.926429748535099</v>
      </c>
      <c r="D2284">
        <f>IF(_xlfn.IFNA(VLOOKUP($A2284,raw_data!$A:$D,4,FALSE),D2283)=0,D2283,_xlfn.IFNA(VLOOKUP($A2284,raw_data!$A:$D,4,FALSE),D2283))</f>
        <v>1015.59997558593</v>
      </c>
      <c r="E2284" s="2">
        <f t="shared" si="425"/>
        <v>1.9966842273784202E-3</v>
      </c>
      <c r="F2284" s="2">
        <f t="shared" si="426"/>
        <v>0</v>
      </c>
      <c r="G2284" s="2">
        <f t="shared" si="427"/>
        <v>-2.6319417388462885E-3</v>
      </c>
      <c r="H2284" s="2"/>
      <c r="I2284" s="2">
        <f t="shared" si="428"/>
        <v>1.405319350030769</v>
      </c>
      <c r="J2284" s="2">
        <f t="shared" si="429"/>
        <v>1.1980105364270521E-3</v>
      </c>
      <c r="K2284" s="2">
        <f>I2284/MAX(I$2:I2284)-1</f>
        <v>0</v>
      </c>
      <c r="M2284" s="2">
        <f t="shared" si="430"/>
        <v>1.4389118516205222</v>
      </c>
      <c r="N2284" s="2">
        <f t="shared" si="431"/>
        <v>-1.4370842963535857E-3</v>
      </c>
      <c r="O2284" s="2">
        <f>M2284/MAX(M$2:M2284)-1</f>
        <v>-1.5912003456859836E-2</v>
      </c>
      <c r="Q2284" s="1">
        <f t="shared" si="424"/>
        <v>41817</v>
      </c>
      <c r="R2284" s="2">
        <f t="shared" si="420"/>
        <v>1.405319350030769</v>
      </c>
      <c r="S2284" s="2">
        <f t="shared" si="421"/>
        <v>1.4389118516205222</v>
      </c>
      <c r="T2284" s="2">
        <f t="shared" si="422"/>
        <v>0</v>
      </c>
      <c r="U2284" s="2">
        <f t="shared" si="423"/>
        <v>-1.5912003456859836E-2</v>
      </c>
    </row>
    <row r="2285" spans="1:21" x14ac:dyDescent="0.3">
      <c r="A2285" s="1">
        <v>41818</v>
      </c>
      <c r="B2285">
        <f>IF(_xlfn.IFNA(VLOOKUP($A2285,raw_data!$A:$D,2,FALSE),B2284)=0,B2284,_xlfn.IFNA(VLOOKUP($A2285,raw_data!$A:$D,2,FALSE),B2284))</f>
        <v>50.712535858154297</v>
      </c>
      <c r="C2285">
        <f>IF(_xlfn.IFNA(VLOOKUP($A2285,raw_data!$A:$D,3,FALSE),C2284)=0,C2284,_xlfn.IFNA(VLOOKUP($A2285,raw_data!$A:$D,3,FALSE),C2284))</f>
        <v>88.926429748535099</v>
      </c>
      <c r="D2285">
        <f>IF(_xlfn.IFNA(VLOOKUP($A2285,raw_data!$A:$D,4,FALSE),D2284)=0,D2284,_xlfn.IFNA(VLOOKUP($A2285,raw_data!$A:$D,4,FALSE),D2284))</f>
        <v>1015.59997558593</v>
      </c>
      <c r="E2285" s="2">
        <f t="shared" si="425"/>
        <v>0</v>
      </c>
      <c r="F2285" s="2">
        <f t="shared" si="426"/>
        <v>0</v>
      </c>
      <c r="G2285" s="2">
        <f t="shared" si="427"/>
        <v>0</v>
      </c>
      <c r="H2285" s="2"/>
      <c r="I2285" s="2">
        <f t="shared" si="428"/>
        <v>1.405319350030769</v>
      </c>
      <c r="J2285" s="2">
        <f t="shared" si="429"/>
        <v>0</v>
      </c>
      <c r="K2285" s="2">
        <f>I2285/MAX(I$2:I2285)-1</f>
        <v>0</v>
      </c>
      <c r="M2285" s="2">
        <f t="shared" si="430"/>
        <v>1.4389118516205222</v>
      </c>
      <c r="N2285" s="2">
        <f t="shared" si="431"/>
        <v>0</v>
      </c>
      <c r="O2285" s="2">
        <f>M2285/MAX(M$2:M2285)-1</f>
        <v>-1.5912003456859836E-2</v>
      </c>
      <c r="Q2285" s="1">
        <f t="shared" si="424"/>
        <v>41818</v>
      </c>
      <c r="R2285" s="2">
        <f t="shared" si="420"/>
        <v>1.405319350030769</v>
      </c>
      <c r="S2285" s="2">
        <f t="shared" si="421"/>
        <v>1.4389118516205222</v>
      </c>
      <c r="T2285" s="2">
        <f t="shared" si="422"/>
        <v>0</v>
      </c>
      <c r="U2285" s="2">
        <f t="shared" si="423"/>
        <v>-1.5912003456859836E-2</v>
      </c>
    </row>
    <row r="2286" spans="1:21" x14ac:dyDescent="0.3">
      <c r="A2286" s="1">
        <v>41819</v>
      </c>
      <c r="B2286">
        <f>IF(_xlfn.IFNA(VLOOKUP($A2286,raw_data!$A:$D,2,FALSE),B2285)=0,B2285,_xlfn.IFNA(VLOOKUP($A2286,raw_data!$A:$D,2,FALSE),B2285))</f>
        <v>50.712535858154297</v>
      </c>
      <c r="C2286">
        <f>IF(_xlfn.IFNA(VLOOKUP($A2286,raw_data!$A:$D,3,FALSE),C2285)=0,C2285,_xlfn.IFNA(VLOOKUP($A2286,raw_data!$A:$D,3,FALSE),C2285))</f>
        <v>88.926429748535099</v>
      </c>
      <c r="D2286">
        <f>IF(_xlfn.IFNA(VLOOKUP($A2286,raw_data!$A:$D,4,FALSE),D2285)=0,D2285,_xlfn.IFNA(VLOOKUP($A2286,raw_data!$A:$D,4,FALSE),D2285))</f>
        <v>1015.59997558593</v>
      </c>
      <c r="E2286" s="2">
        <f t="shared" si="425"/>
        <v>0</v>
      </c>
      <c r="F2286" s="2">
        <f t="shared" si="426"/>
        <v>0</v>
      </c>
      <c r="G2286" s="2">
        <f t="shared" si="427"/>
        <v>0</v>
      </c>
      <c r="H2286" s="2"/>
      <c r="I2286" s="2">
        <f t="shared" si="428"/>
        <v>1.405319350030769</v>
      </c>
      <c r="J2286" s="2">
        <f t="shared" si="429"/>
        <v>0</v>
      </c>
      <c r="K2286" s="2">
        <f>I2286/MAX(I$2:I2286)-1</f>
        <v>0</v>
      </c>
      <c r="M2286" s="2">
        <f t="shared" si="430"/>
        <v>1.4389118516205222</v>
      </c>
      <c r="N2286" s="2">
        <f t="shared" si="431"/>
        <v>0</v>
      </c>
      <c r="O2286" s="2">
        <f>M2286/MAX(M$2:M2286)-1</f>
        <v>-1.5912003456859836E-2</v>
      </c>
      <c r="Q2286" s="1">
        <f t="shared" si="424"/>
        <v>41819</v>
      </c>
      <c r="R2286" s="2">
        <f t="shared" si="420"/>
        <v>1.405319350030769</v>
      </c>
      <c r="S2286" s="2">
        <f t="shared" si="421"/>
        <v>1.4389118516205222</v>
      </c>
      <c r="T2286" s="2">
        <f t="shared" si="422"/>
        <v>0</v>
      </c>
      <c r="U2286" s="2">
        <f t="shared" si="423"/>
        <v>-1.5912003456859836E-2</v>
      </c>
    </row>
    <row r="2287" spans="1:21" x14ac:dyDescent="0.3">
      <c r="A2287" s="1">
        <v>41820</v>
      </c>
      <c r="B2287">
        <f>IF(_xlfn.IFNA(VLOOKUP($A2287,raw_data!$A:$D,2,FALSE),B2286)=0,B2286,_xlfn.IFNA(VLOOKUP($A2287,raw_data!$A:$D,2,FALSE),B2286))</f>
        <v>50.7462158203125</v>
      </c>
      <c r="C2287">
        <f>IF(_xlfn.IFNA(VLOOKUP($A2287,raw_data!$A:$D,3,FALSE),C2286)=0,C2286,_xlfn.IFNA(VLOOKUP($A2287,raw_data!$A:$D,3,FALSE),C2286))</f>
        <v>88.934555053710895</v>
      </c>
      <c r="D2287">
        <f>IF(_xlfn.IFNA(VLOOKUP($A2287,raw_data!$A:$D,4,FALSE),D2286)=0,D2286,_xlfn.IFNA(VLOOKUP($A2287,raw_data!$A:$D,4,FALSE),D2286))</f>
        <v>1013.29998779296</v>
      </c>
      <c r="E2287" s="2">
        <f t="shared" si="425"/>
        <v>6.6413484532512612E-4</v>
      </c>
      <c r="F2287" s="2">
        <f t="shared" si="426"/>
        <v>9.1371094046666101E-5</v>
      </c>
      <c r="G2287" s="2">
        <f t="shared" si="427"/>
        <v>-2.2646591652811798E-3</v>
      </c>
      <c r="H2287" s="2"/>
      <c r="I2287" s="2">
        <f t="shared" si="428"/>
        <v>1.4059307051868668</v>
      </c>
      <c r="J2287" s="2">
        <f t="shared" si="429"/>
        <v>4.3502934481374209E-4</v>
      </c>
      <c r="K2287" s="2">
        <f>I2287/MAX(I$2:I2287)-1</f>
        <v>0</v>
      </c>
      <c r="M2287" s="2">
        <f t="shared" si="430"/>
        <v>1.4362777579816117</v>
      </c>
      <c r="N2287" s="2">
        <f t="shared" si="431"/>
        <v>-1.8306150136604415E-3</v>
      </c>
      <c r="O2287" s="2">
        <f>M2287/MAX(M$2:M2287)-1</f>
        <v>-1.7713489718094722E-2</v>
      </c>
      <c r="Q2287" s="1">
        <f t="shared" si="424"/>
        <v>41820</v>
      </c>
      <c r="R2287" s="2">
        <f t="shared" si="420"/>
        <v>1.4059307051868668</v>
      </c>
      <c r="S2287" s="2">
        <f t="shared" si="421"/>
        <v>1.4362777579816117</v>
      </c>
      <c r="T2287" s="2">
        <f t="shared" si="422"/>
        <v>0</v>
      </c>
      <c r="U2287" s="2">
        <f t="shared" si="423"/>
        <v>-1.7713489718094722E-2</v>
      </c>
    </row>
    <row r="2288" spans="1:21" x14ac:dyDescent="0.3">
      <c r="A2288" s="1">
        <v>41821</v>
      </c>
      <c r="B2288">
        <f>IF(_xlfn.IFNA(VLOOKUP($A2288,raw_data!$A:$D,2,FALSE),B2287)=0,B2287,_xlfn.IFNA(VLOOKUP($A2288,raw_data!$A:$D,2,FALSE),B2287))</f>
        <v>51.133602142333899</v>
      </c>
      <c r="C2288">
        <f>IF(_xlfn.IFNA(VLOOKUP($A2288,raw_data!$A:$D,3,FALSE),C2287)=0,C2287,_xlfn.IFNA(VLOOKUP($A2288,raw_data!$A:$D,3,FALSE),C2287))</f>
        <v>88.825447082519503</v>
      </c>
      <c r="D2288">
        <f>IF(_xlfn.IFNA(VLOOKUP($A2288,raw_data!$A:$D,4,FALSE),D2287)=0,D2287,_xlfn.IFNA(VLOOKUP($A2288,raw_data!$A:$D,4,FALSE),D2287))</f>
        <v>1011</v>
      </c>
      <c r="E2288" s="2">
        <f t="shared" si="425"/>
        <v>7.6337972351101513E-3</v>
      </c>
      <c r="F2288" s="2">
        <f t="shared" si="426"/>
        <v>-1.2268343966582718E-3</v>
      </c>
      <c r="G2288" s="2">
        <f t="shared" si="427"/>
        <v>-2.2697994874839589E-3</v>
      </c>
      <c r="H2288" s="2"/>
      <c r="I2288" s="2">
        <f t="shared" si="428"/>
        <v>1.4116803214854974</v>
      </c>
      <c r="J2288" s="2">
        <f t="shared" si="429"/>
        <v>4.0895445824027819E-3</v>
      </c>
      <c r="K2288" s="2">
        <f>I2288/MAX(I$2:I2288)-1</f>
        <v>0</v>
      </c>
      <c r="M2288" s="2">
        <f t="shared" si="430"/>
        <v>1.4388780852156271</v>
      </c>
      <c r="N2288" s="2">
        <f t="shared" si="431"/>
        <v>1.8104626487216446E-3</v>
      </c>
      <c r="O2288" s="2">
        <f>M2288/MAX(M$2:M2288)-1</f>
        <v>-1.5935096680886107E-2</v>
      </c>
      <c r="Q2288" s="1">
        <f t="shared" si="424"/>
        <v>41821</v>
      </c>
      <c r="R2288" s="2">
        <f t="shared" si="420"/>
        <v>1.4116803214854974</v>
      </c>
      <c r="S2288" s="2">
        <f t="shared" si="421"/>
        <v>1.4388780852156271</v>
      </c>
      <c r="T2288" s="2">
        <f t="shared" si="422"/>
        <v>0</v>
      </c>
      <c r="U2288" s="2">
        <f t="shared" si="423"/>
        <v>-1.5935096680886107E-2</v>
      </c>
    </row>
    <row r="2289" spans="1:21" x14ac:dyDescent="0.3">
      <c r="A2289" s="1">
        <v>41822</v>
      </c>
      <c r="B2289">
        <f>IF(_xlfn.IFNA(VLOOKUP($A2289,raw_data!$A:$D,2,FALSE),B2288)=0,B2288,_xlfn.IFNA(VLOOKUP($A2289,raw_data!$A:$D,2,FALSE),B2288))</f>
        <v>51.234645843505803</v>
      </c>
      <c r="C2289">
        <f>IF(_xlfn.IFNA(VLOOKUP($A2289,raw_data!$A:$D,3,FALSE),C2288)=0,C2288,_xlfn.IFNA(VLOOKUP($A2289,raw_data!$A:$D,3,FALSE),C2288))</f>
        <v>88.515975952148395</v>
      </c>
      <c r="D2289">
        <f>IF(_xlfn.IFNA(VLOOKUP($A2289,raw_data!$A:$D,4,FALSE),D2288)=0,D2288,_xlfn.IFNA(VLOOKUP($A2289,raw_data!$A:$D,4,FALSE),D2288))</f>
        <v>1010.53002929687</v>
      </c>
      <c r="E2289" s="2">
        <f t="shared" si="425"/>
        <v>1.976072424755948E-3</v>
      </c>
      <c r="F2289" s="2">
        <f t="shared" si="426"/>
        <v>-3.4840368445723247E-3</v>
      </c>
      <c r="G2289" s="2">
        <f t="shared" si="427"/>
        <v>-4.6485727312561842E-4</v>
      </c>
      <c r="H2289" s="2"/>
      <c r="I2289" s="2">
        <f t="shared" si="428"/>
        <v>1.411386732517887</v>
      </c>
      <c r="J2289" s="2">
        <f t="shared" si="429"/>
        <v>-2.0797128297536118E-4</v>
      </c>
      <c r="K2289" s="2">
        <f>I2289/MAX(I$2:I2289)-1</f>
        <v>-2.0797128297533884E-4</v>
      </c>
      <c r="M2289" s="2">
        <f t="shared" si="430"/>
        <v>1.4379101060575104</v>
      </c>
      <c r="N2289" s="2">
        <f t="shared" si="431"/>
        <v>-6.727318791374115E-4</v>
      </c>
      <c r="O2289" s="2">
        <f>M2289/MAX(M$2:M2289)-1</f>
        <v>-1.6597108512489189E-2</v>
      </c>
      <c r="Q2289" s="1">
        <f t="shared" si="424"/>
        <v>41822</v>
      </c>
      <c r="R2289" s="2">
        <f t="shared" si="420"/>
        <v>1.411386732517887</v>
      </c>
      <c r="S2289" s="2">
        <f t="shared" si="421"/>
        <v>1.4379101060575104</v>
      </c>
      <c r="T2289" s="2">
        <f t="shared" si="422"/>
        <v>-2.0797128297533884E-4</v>
      </c>
      <c r="U2289" s="2">
        <f t="shared" si="423"/>
        <v>-1.6597108512489189E-2</v>
      </c>
    </row>
    <row r="2290" spans="1:21" x14ac:dyDescent="0.3">
      <c r="A2290" s="1">
        <v>41823</v>
      </c>
      <c r="B2290">
        <f>IF(_xlfn.IFNA(VLOOKUP($A2290,raw_data!$A:$D,2,FALSE),B2289)=0,B2289,_xlfn.IFNA(VLOOKUP($A2290,raw_data!$A:$D,2,FALSE),B2289))</f>
        <v>51.487285614013601</v>
      </c>
      <c r="C2290">
        <f>IF(_xlfn.IFNA(VLOOKUP($A2290,raw_data!$A:$D,3,FALSE),C2289)=0,C2289,_xlfn.IFNA(VLOOKUP($A2290,raw_data!$A:$D,3,FALSE),C2289))</f>
        <v>88.458946228027301</v>
      </c>
      <c r="D2290">
        <f>IF(_xlfn.IFNA(VLOOKUP($A2290,raw_data!$A:$D,4,FALSE),D2289)=0,D2289,_xlfn.IFNA(VLOOKUP($A2290,raw_data!$A:$D,4,FALSE),D2289))</f>
        <v>1008.79998779296</v>
      </c>
      <c r="E2290" s="2">
        <f t="shared" si="425"/>
        <v>4.9310338023897948E-3</v>
      </c>
      <c r="F2290" s="2">
        <f t="shared" si="426"/>
        <v>-6.4428735612565013E-4</v>
      </c>
      <c r="G2290" s="2">
        <f t="shared" si="427"/>
        <v>-1.7120139468925766E-3</v>
      </c>
      <c r="H2290" s="2"/>
      <c r="I2290" s="2">
        <f t="shared" si="428"/>
        <v>1.4151987544791154</v>
      </c>
      <c r="J2290" s="2">
        <f t="shared" si="429"/>
        <v>2.7009053389836168E-3</v>
      </c>
      <c r="K2290" s="2">
        <f>I2290/MAX(I$2:I2290)-1</f>
        <v>0</v>
      </c>
      <c r="M2290" s="2">
        <f t="shared" si="430"/>
        <v>1.4393253941054773</v>
      </c>
      <c r="N2290" s="2">
        <f t="shared" si="431"/>
        <v>9.8426740448154248E-4</v>
      </c>
      <c r="O2290" s="2">
        <f>M2290/MAX(M$2:M2290)-1</f>
        <v>-1.5629177100925151E-2</v>
      </c>
      <c r="Q2290" s="1">
        <f t="shared" si="424"/>
        <v>41823</v>
      </c>
      <c r="R2290" s="2">
        <f t="shared" si="420"/>
        <v>1.4151987544791154</v>
      </c>
      <c r="S2290" s="2">
        <f t="shared" si="421"/>
        <v>1.4393253941054773</v>
      </c>
      <c r="T2290" s="2">
        <f t="shared" si="422"/>
        <v>0</v>
      </c>
      <c r="U2290" s="2">
        <f t="shared" si="423"/>
        <v>-1.5629177100925151E-2</v>
      </c>
    </row>
    <row r="2291" spans="1:21" x14ac:dyDescent="0.3">
      <c r="A2291" s="1">
        <v>41824</v>
      </c>
      <c r="B2291">
        <f>IF(_xlfn.IFNA(VLOOKUP($A2291,raw_data!$A:$D,2,FALSE),B2290)=0,B2290,_xlfn.IFNA(VLOOKUP($A2291,raw_data!$A:$D,2,FALSE),B2290))</f>
        <v>51.487285614013601</v>
      </c>
      <c r="C2291">
        <f>IF(_xlfn.IFNA(VLOOKUP($A2291,raw_data!$A:$D,3,FALSE),C2290)=0,C2290,_xlfn.IFNA(VLOOKUP($A2291,raw_data!$A:$D,3,FALSE),C2290))</f>
        <v>88.458946228027301</v>
      </c>
      <c r="D2291">
        <f>IF(_xlfn.IFNA(VLOOKUP($A2291,raw_data!$A:$D,4,FALSE),D2290)=0,D2290,_xlfn.IFNA(VLOOKUP($A2291,raw_data!$A:$D,4,FALSE),D2290))</f>
        <v>1008.71997070312</v>
      </c>
      <c r="E2291" s="2">
        <f t="shared" si="425"/>
        <v>0</v>
      </c>
      <c r="F2291" s="2">
        <f t="shared" si="426"/>
        <v>0</v>
      </c>
      <c r="G2291" s="2">
        <f t="shared" si="427"/>
        <v>-7.9319082878948066E-5</v>
      </c>
      <c r="H2291" s="2"/>
      <c r="I2291" s="2">
        <f t="shared" si="428"/>
        <v>1.4151987544791154</v>
      </c>
      <c r="J2291" s="2">
        <f t="shared" si="429"/>
        <v>0</v>
      </c>
      <c r="K2291" s="2">
        <f>I2291/MAX(I$2:I2291)-1</f>
        <v>0</v>
      </c>
      <c r="M2291" s="2">
        <f t="shared" si="430"/>
        <v>1.4392112281352525</v>
      </c>
      <c r="N2291" s="2">
        <f t="shared" si="431"/>
        <v>-7.9319082878948066E-5</v>
      </c>
      <c r="O2291" s="2">
        <f>M2291/MAX(M$2:M2291)-1</f>
        <v>-1.5707256491810373E-2</v>
      </c>
      <c r="Q2291" s="1">
        <f t="shared" si="424"/>
        <v>41824</v>
      </c>
      <c r="R2291" s="2">
        <f t="shared" si="420"/>
        <v>1.4151987544791154</v>
      </c>
      <c r="S2291" s="2">
        <f t="shared" si="421"/>
        <v>1.4392112281352525</v>
      </c>
      <c r="T2291" s="2">
        <f t="shared" si="422"/>
        <v>0</v>
      </c>
      <c r="U2291" s="2">
        <f t="shared" si="423"/>
        <v>-1.5707256491810373E-2</v>
      </c>
    </row>
    <row r="2292" spans="1:21" x14ac:dyDescent="0.3">
      <c r="A2292" s="1">
        <v>41825</v>
      </c>
      <c r="B2292">
        <f>IF(_xlfn.IFNA(VLOOKUP($A2292,raw_data!$A:$D,2,FALSE),B2291)=0,B2291,_xlfn.IFNA(VLOOKUP($A2292,raw_data!$A:$D,2,FALSE),B2291))</f>
        <v>51.487285614013601</v>
      </c>
      <c r="C2292">
        <f>IF(_xlfn.IFNA(VLOOKUP($A2292,raw_data!$A:$D,3,FALSE),C2291)=0,C2291,_xlfn.IFNA(VLOOKUP($A2292,raw_data!$A:$D,3,FALSE),C2291))</f>
        <v>88.458946228027301</v>
      </c>
      <c r="D2292">
        <f>IF(_xlfn.IFNA(VLOOKUP($A2292,raw_data!$A:$D,4,FALSE),D2291)=0,D2291,_xlfn.IFNA(VLOOKUP($A2292,raw_data!$A:$D,4,FALSE),D2291))</f>
        <v>1008.71997070312</v>
      </c>
      <c r="E2292" s="2">
        <f t="shared" si="425"/>
        <v>0</v>
      </c>
      <c r="F2292" s="2">
        <f t="shared" si="426"/>
        <v>0</v>
      </c>
      <c r="G2292" s="2">
        <f t="shared" si="427"/>
        <v>0</v>
      </c>
      <c r="H2292" s="2"/>
      <c r="I2292" s="2">
        <f t="shared" si="428"/>
        <v>1.4151987544791154</v>
      </c>
      <c r="J2292" s="2">
        <f t="shared" si="429"/>
        <v>0</v>
      </c>
      <c r="K2292" s="2">
        <f>I2292/MAX(I$2:I2292)-1</f>
        <v>0</v>
      </c>
      <c r="M2292" s="2">
        <f t="shared" si="430"/>
        <v>1.4392112281352525</v>
      </c>
      <c r="N2292" s="2">
        <f t="shared" si="431"/>
        <v>0</v>
      </c>
      <c r="O2292" s="2">
        <f>M2292/MAX(M$2:M2292)-1</f>
        <v>-1.5707256491810373E-2</v>
      </c>
      <c r="Q2292" s="1">
        <f t="shared" si="424"/>
        <v>41825</v>
      </c>
      <c r="R2292" s="2">
        <f t="shared" si="420"/>
        <v>1.4151987544791154</v>
      </c>
      <c r="S2292" s="2">
        <f t="shared" si="421"/>
        <v>1.4392112281352525</v>
      </c>
      <c r="T2292" s="2">
        <f t="shared" si="422"/>
        <v>0</v>
      </c>
      <c r="U2292" s="2">
        <f t="shared" si="423"/>
        <v>-1.5707256491810373E-2</v>
      </c>
    </row>
    <row r="2293" spans="1:21" x14ac:dyDescent="0.3">
      <c r="A2293" s="1">
        <v>41826</v>
      </c>
      <c r="B2293">
        <f>IF(_xlfn.IFNA(VLOOKUP($A2293,raw_data!$A:$D,2,FALSE),B2292)=0,B2292,_xlfn.IFNA(VLOOKUP($A2293,raw_data!$A:$D,2,FALSE),B2292))</f>
        <v>51.487285614013601</v>
      </c>
      <c r="C2293">
        <f>IF(_xlfn.IFNA(VLOOKUP($A2293,raw_data!$A:$D,3,FALSE),C2292)=0,C2292,_xlfn.IFNA(VLOOKUP($A2293,raw_data!$A:$D,3,FALSE),C2292))</f>
        <v>88.458946228027301</v>
      </c>
      <c r="D2293">
        <f>IF(_xlfn.IFNA(VLOOKUP($A2293,raw_data!$A:$D,4,FALSE),D2292)=0,D2292,_xlfn.IFNA(VLOOKUP($A2293,raw_data!$A:$D,4,FALSE),D2292))</f>
        <v>1008.71997070312</v>
      </c>
      <c r="E2293" s="2">
        <f t="shared" si="425"/>
        <v>0</v>
      </c>
      <c r="F2293" s="2">
        <f t="shared" si="426"/>
        <v>0</v>
      </c>
      <c r="G2293" s="2">
        <f t="shared" si="427"/>
        <v>0</v>
      </c>
      <c r="H2293" s="2"/>
      <c r="I2293" s="2">
        <f t="shared" si="428"/>
        <v>1.4151987544791154</v>
      </c>
      <c r="J2293" s="2">
        <f t="shared" si="429"/>
        <v>0</v>
      </c>
      <c r="K2293" s="2">
        <f>I2293/MAX(I$2:I2293)-1</f>
        <v>0</v>
      </c>
      <c r="M2293" s="2">
        <f t="shared" si="430"/>
        <v>1.4392112281352525</v>
      </c>
      <c r="N2293" s="2">
        <f t="shared" si="431"/>
        <v>0</v>
      </c>
      <c r="O2293" s="2">
        <f>M2293/MAX(M$2:M2293)-1</f>
        <v>-1.5707256491810373E-2</v>
      </c>
      <c r="Q2293" s="1">
        <f t="shared" si="424"/>
        <v>41826</v>
      </c>
      <c r="R2293" s="2">
        <f t="shared" si="420"/>
        <v>1.4151987544791154</v>
      </c>
      <c r="S2293" s="2">
        <f t="shared" si="421"/>
        <v>1.4392112281352525</v>
      </c>
      <c r="T2293" s="2">
        <f t="shared" si="422"/>
        <v>0</v>
      </c>
      <c r="U2293" s="2">
        <f t="shared" si="423"/>
        <v>-1.5707256491810373E-2</v>
      </c>
    </row>
    <row r="2294" spans="1:21" x14ac:dyDescent="0.3">
      <c r="A2294" s="1">
        <v>41827</v>
      </c>
      <c r="B2294">
        <f>IF(_xlfn.IFNA(VLOOKUP($A2294,raw_data!$A:$D,2,FALSE),B2293)=0,B2293,_xlfn.IFNA(VLOOKUP($A2294,raw_data!$A:$D,2,FALSE),B2293))</f>
        <v>51.251491546630803</v>
      </c>
      <c r="C2294">
        <f>IF(_xlfn.IFNA(VLOOKUP($A2294,raw_data!$A:$D,3,FALSE),C2293)=0,C2293,_xlfn.IFNA(VLOOKUP($A2294,raw_data!$A:$D,3,FALSE),C2293))</f>
        <v>88.483337402343693</v>
      </c>
      <c r="D2294">
        <f>IF(_xlfn.IFNA(VLOOKUP($A2294,raw_data!$A:$D,4,FALSE),D2293)=0,D2293,_xlfn.IFNA(VLOOKUP($A2294,raw_data!$A:$D,4,FALSE),D2293))</f>
        <v>1008.79998779296</v>
      </c>
      <c r="E2294" s="2">
        <f t="shared" si="425"/>
        <v>-4.5796562116419137E-3</v>
      </c>
      <c r="F2294" s="2">
        <f t="shared" si="426"/>
        <v>2.75734398344607E-4</v>
      </c>
      <c r="G2294" s="2">
        <f t="shared" si="427"/>
        <v>7.9325374894967382E-5</v>
      </c>
      <c r="H2294" s="2"/>
      <c r="I2294" s="2">
        <f t="shared" si="428"/>
        <v>1.4114661678099623</v>
      </c>
      <c r="J2294" s="2">
        <f t="shared" si="429"/>
        <v>-2.6374999676473053E-3</v>
      </c>
      <c r="K2294" s="2">
        <f>I2294/MAX(I$2:I2294)-1</f>
        <v>-2.6374999676472832E-3</v>
      </c>
      <c r="M2294" s="2">
        <f t="shared" si="430"/>
        <v>1.4355291734250903</v>
      </c>
      <c r="N2294" s="2">
        <f t="shared" si="431"/>
        <v>-2.5583838134259906E-3</v>
      </c>
      <c r="O2294" s="2">
        <f>M2294/MAX(M$2:M2294)-1</f>
        <v>-1.8225455114474265E-2</v>
      </c>
      <c r="Q2294" s="1">
        <f t="shared" si="424"/>
        <v>41827</v>
      </c>
      <c r="R2294" s="2">
        <f t="shared" si="420"/>
        <v>1.4114661678099623</v>
      </c>
      <c r="S2294" s="2">
        <f t="shared" si="421"/>
        <v>1.4355291734250903</v>
      </c>
      <c r="T2294" s="2">
        <f t="shared" si="422"/>
        <v>-2.6374999676472832E-3</v>
      </c>
      <c r="U2294" s="2">
        <f t="shared" si="423"/>
        <v>-1.8225455114474265E-2</v>
      </c>
    </row>
    <row r="2295" spans="1:21" x14ac:dyDescent="0.3">
      <c r="A2295" s="1">
        <v>41828</v>
      </c>
      <c r="B2295">
        <f>IF(_xlfn.IFNA(VLOOKUP($A2295,raw_data!$A:$D,2,FALSE),B2294)=0,B2294,_xlfn.IFNA(VLOOKUP($A2295,raw_data!$A:$D,2,FALSE),B2294))</f>
        <v>50.830429077148402</v>
      </c>
      <c r="C2295">
        <f>IF(_xlfn.IFNA(VLOOKUP($A2295,raw_data!$A:$D,3,FALSE),C2294)=0,C2294,_xlfn.IFNA(VLOOKUP($A2295,raw_data!$A:$D,3,FALSE),C2294))</f>
        <v>88.662567138671804</v>
      </c>
      <c r="D2295">
        <f>IF(_xlfn.IFNA(VLOOKUP($A2295,raw_data!$A:$D,4,FALSE),D2294)=0,D2294,_xlfn.IFNA(VLOOKUP($A2295,raw_data!$A:$D,4,FALSE),D2294))</f>
        <v>1010.59997558593</v>
      </c>
      <c r="E2295" s="2">
        <f t="shared" si="425"/>
        <v>-8.2156139611917478E-3</v>
      </c>
      <c r="F2295" s="2">
        <f t="shared" si="426"/>
        <v>2.025576132070217E-3</v>
      </c>
      <c r="G2295" s="2">
        <f t="shared" si="427"/>
        <v>1.7842860970964658E-3</v>
      </c>
      <c r="H2295" s="2"/>
      <c r="I2295" s="2">
        <f t="shared" si="428"/>
        <v>1.4056521439898528</v>
      </c>
      <c r="J2295" s="2">
        <f t="shared" si="429"/>
        <v>-4.1191379238869619E-3</v>
      </c>
      <c r="K2295" s="2">
        <f>I2295/MAX(I$2:I2295)-1</f>
        <v>-6.7457736653931955E-3</v>
      </c>
      <c r="M2295" s="2">
        <f t="shared" si="430"/>
        <v>1.4321668747738709</v>
      </c>
      <c r="N2295" s="2">
        <f t="shared" si="431"/>
        <v>-2.3422015473201219E-3</v>
      </c>
      <c r="O2295" s="2">
        <f>M2295/MAX(M$2:M2295)-1</f>
        <v>-2.052496897262468E-2</v>
      </c>
      <c r="Q2295" s="1">
        <f t="shared" si="424"/>
        <v>41828</v>
      </c>
      <c r="R2295" s="2">
        <f t="shared" si="420"/>
        <v>1.4056521439898528</v>
      </c>
      <c r="S2295" s="2">
        <f t="shared" si="421"/>
        <v>1.4321668747738709</v>
      </c>
      <c r="T2295" s="2">
        <f t="shared" si="422"/>
        <v>-6.7457736653931955E-3</v>
      </c>
      <c r="U2295" s="2">
        <f t="shared" si="423"/>
        <v>-2.052496897262468E-2</v>
      </c>
    </row>
    <row r="2296" spans="1:21" x14ac:dyDescent="0.3">
      <c r="A2296" s="1">
        <v>41829</v>
      </c>
      <c r="B2296">
        <f>IF(_xlfn.IFNA(VLOOKUP($A2296,raw_data!$A:$D,2,FALSE),B2295)=0,B2295,_xlfn.IFNA(VLOOKUP($A2296,raw_data!$A:$D,2,FALSE),B2295))</f>
        <v>51.040966033935497</v>
      </c>
      <c r="C2296">
        <f>IF(_xlfn.IFNA(VLOOKUP($A2296,raw_data!$A:$D,3,FALSE),C2295)=0,C2295,_xlfn.IFNA(VLOOKUP($A2296,raw_data!$A:$D,3,FALSE),C2295))</f>
        <v>88.735847473144503</v>
      </c>
      <c r="D2296">
        <f>IF(_xlfn.IFNA(VLOOKUP($A2296,raw_data!$A:$D,4,FALSE),D2295)=0,D2295,_xlfn.IFNA(VLOOKUP($A2296,raw_data!$A:$D,4,FALSE),D2295))</f>
        <v>1010.79998779296</v>
      </c>
      <c r="E2296" s="2">
        <f t="shared" si="425"/>
        <v>4.1419472668142721E-3</v>
      </c>
      <c r="F2296" s="2">
        <f t="shared" si="426"/>
        <v>8.2650815149620804E-4</v>
      </c>
      <c r="G2296" s="2">
        <f t="shared" si="427"/>
        <v>1.9791432006921461E-4</v>
      </c>
      <c r="H2296" s="2"/>
      <c r="I2296" s="2">
        <f t="shared" si="428"/>
        <v>1.4096101394054574</v>
      </c>
      <c r="J2296" s="2">
        <f t="shared" si="429"/>
        <v>2.8157716206870464E-3</v>
      </c>
      <c r="K2296" s="2">
        <f>I2296/MAX(I$2:I2296)-1</f>
        <v>-3.948996602752719E-3</v>
      </c>
      <c r="M2296" s="2">
        <f t="shared" si="430"/>
        <v>1.436483774069335</v>
      </c>
      <c r="N2296" s="2">
        <f t="shared" si="431"/>
        <v>3.0142432222821647E-3</v>
      </c>
      <c r="O2296" s="2">
        <f>M2296/MAX(M$2:M2296)-1</f>
        <v>-1.757259299895586E-2</v>
      </c>
      <c r="Q2296" s="1">
        <f t="shared" si="424"/>
        <v>41829</v>
      </c>
      <c r="R2296" s="2">
        <f t="shared" si="420"/>
        <v>1.4096101394054574</v>
      </c>
      <c r="S2296" s="2">
        <f t="shared" si="421"/>
        <v>1.436483774069335</v>
      </c>
      <c r="T2296" s="2">
        <f t="shared" si="422"/>
        <v>-3.948996602752719E-3</v>
      </c>
      <c r="U2296" s="2">
        <f t="shared" si="423"/>
        <v>-1.757259299895586E-2</v>
      </c>
    </row>
    <row r="2297" spans="1:21" x14ac:dyDescent="0.3">
      <c r="A2297" s="1">
        <v>41830</v>
      </c>
      <c r="B2297">
        <f>IF(_xlfn.IFNA(VLOOKUP($A2297,raw_data!$A:$D,2,FALSE),B2296)=0,B2296,_xlfn.IFNA(VLOOKUP($A2297,raw_data!$A:$D,2,FALSE),B2296))</f>
        <v>50.695686340332003</v>
      </c>
      <c r="C2297">
        <f>IF(_xlfn.IFNA(VLOOKUP($A2297,raw_data!$A:$D,3,FALSE),C2296)=0,C2296,_xlfn.IFNA(VLOOKUP($A2297,raw_data!$A:$D,3,FALSE),C2296))</f>
        <v>88.776542663574205</v>
      </c>
      <c r="D2297">
        <f>IF(_xlfn.IFNA(VLOOKUP($A2297,raw_data!$A:$D,4,FALSE),D2296)=0,D2296,_xlfn.IFNA(VLOOKUP($A2297,raw_data!$A:$D,4,FALSE),D2296))</f>
        <v>1011</v>
      </c>
      <c r="E2297" s="2">
        <f t="shared" si="425"/>
        <v>-6.7647562425430241E-3</v>
      </c>
      <c r="F2297" s="2">
        <f t="shared" si="426"/>
        <v>4.5861048931805648E-4</v>
      </c>
      <c r="G2297" s="2">
        <f t="shared" si="427"/>
        <v>1.9787515775182563E-4</v>
      </c>
      <c r="H2297" s="2"/>
      <c r="I2297" s="2">
        <f t="shared" si="428"/>
        <v>1.4041473228097126</v>
      </c>
      <c r="J2297" s="2">
        <f t="shared" si="429"/>
        <v>-3.8754095497985914E-3</v>
      </c>
      <c r="K2297" s="2">
        <f>I2297/MAX(I$2:I2297)-1</f>
        <v>-7.8091021734049137E-3</v>
      </c>
      <c r="M2297" s="2">
        <f t="shared" si="430"/>
        <v>1.4311999540229088</v>
      </c>
      <c r="N2297" s="2">
        <f t="shared" si="431"/>
        <v>-3.6783012393227787E-3</v>
      </c>
      <c r="O2297" s="2">
        <f>M2297/MAX(M$2:M2297)-1</f>
        <v>-2.1186256947672399E-2</v>
      </c>
      <c r="Q2297" s="1">
        <f t="shared" si="424"/>
        <v>41830</v>
      </c>
      <c r="R2297" s="2">
        <f t="shared" si="420"/>
        <v>1.4041473228097126</v>
      </c>
      <c r="S2297" s="2">
        <f t="shared" si="421"/>
        <v>1.4311999540229088</v>
      </c>
      <c r="T2297" s="2">
        <f t="shared" si="422"/>
        <v>-7.8091021734049137E-3</v>
      </c>
      <c r="U2297" s="2">
        <f t="shared" si="423"/>
        <v>-2.1186256947672399E-2</v>
      </c>
    </row>
    <row r="2298" spans="1:21" x14ac:dyDescent="0.3">
      <c r="A2298" s="1">
        <v>41831</v>
      </c>
      <c r="B2298">
        <f>IF(_xlfn.IFNA(VLOOKUP($A2298,raw_data!$A:$D,2,FALSE),B2297)=0,B2297,_xlfn.IFNA(VLOOKUP($A2298,raw_data!$A:$D,2,FALSE),B2297))</f>
        <v>50.7209663391113</v>
      </c>
      <c r="C2298">
        <f>IF(_xlfn.IFNA(VLOOKUP($A2298,raw_data!$A:$D,3,FALSE),C2297)=0,C2297,_xlfn.IFNA(VLOOKUP($A2298,raw_data!$A:$D,3,FALSE),C2297))</f>
        <v>88.898727416992102</v>
      </c>
      <c r="D2298">
        <f>IF(_xlfn.IFNA(VLOOKUP($A2298,raw_data!$A:$D,4,FALSE),D2297)=0,D2297,_xlfn.IFNA(VLOOKUP($A2298,raw_data!$A:$D,4,FALSE),D2297))</f>
        <v>1012.20001220703</v>
      </c>
      <c r="E2298" s="2">
        <f t="shared" si="425"/>
        <v>4.9866173247137269E-4</v>
      </c>
      <c r="F2298" s="2">
        <f t="shared" si="426"/>
        <v>1.3763179974346507E-3</v>
      </c>
      <c r="G2298" s="2">
        <f t="shared" si="427"/>
        <v>1.1869556943917559E-3</v>
      </c>
      <c r="H2298" s="2"/>
      <c r="I2298" s="2">
        <f t="shared" si="428"/>
        <v>1.4053404608242679</v>
      </c>
      <c r="J2298" s="2">
        <f t="shared" si="429"/>
        <v>8.4972423845668392E-4</v>
      </c>
      <c r="K2298" s="2">
        <f>I2298/MAX(I$2:I2298)-1</f>
        <v>-6.9660135183456928E-3</v>
      </c>
      <c r="M2298" s="2">
        <f t="shared" si="430"/>
        <v>1.4341162937360001</v>
      </c>
      <c r="N2298" s="2">
        <f t="shared" si="431"/>
        <v>2.037688517871894E-3</v>
      </c>
      <c r="O2298" s="2">
        <f>M2298/MAX(M$2:M2298)-1</f>
        <v>-1.9191739422319443E-2</v>
      </c>
      <c r="Q2298" s="1">
        <f t="shared" si="424"/>
        <v>41831</v>
      </c>
      <c r="R2298" s="2">
        <f t="shared" si="420"/>
        <v>1.4053404608242679</v>
      </c>
      <c r="S2298" s="2">
        <f t="shared" si="421"/>
        <v>1.4341162937360001</v>
      </c>
      <c r="T2298" s="2">
        <f t="shared" si="422"/>
        <v>-6.9660135183456928E-3</v>
      </c>
      <c r="U2298" s="2">
        <f t="shared" si="423"/>
        <v>-1.9191739422319443E-2</v>
      </c>
    </row>
    <row r="2299" spans="1:21" x14ac:dyDescent="0.3">
      <c r="A2299" s="1">
        <v>41832</v>
      </c>
      <c r="B2299">
        <f>IF(_xlfn.IFNA(VLOOKUP($A2299,raw_data!$A:$D,2,FALSE),B2298)=0,B2298,_xlfn.IFNA(VLOOKUP($A2299,raw_data!$A:$D,2,FALSE),B2298))</f>
        <v>50.7209663391113</v>
      </c>
      <c r="C2299">
        <f>IF(_xlfn.IFNA(VLOOKUP($A2299,raw_data!$A:$D,3,FALSE),C2298)=0,C2298,_xlfn.IFNA(VLOOKUP($A2299,raw_data!$A:$D,3,FALSE),C2298))</f>
        <v>88.898727416992102</v>
      </c>
      <c r="D2299">
        <f>IF(_xlfn.IFNA(VLOOKUP($A2299,raw_data!$A:$D,4,FALSE),D2298)=0,D2298,_xlfn.IFNA(VLOOKUP($A2299,raw_data!$A:$D,4,FALSE),D2298))</f>
        <v>1012.20001220703</v>
      </c>
      <c r="E2299" s="2">
        <f t="shared" si="425"/>
        <v>0</v>
      </c>
      <c r="F2299" s="2">
        <f t="shared" si="426"/>
        <v>0</v>
      </c>
      <c r="G2299" s="2">
        <f t="shared" si="427"/>
        <v>0</v>
      </c>
      <c r="H2299" s="2"/>
      <c r="I2299" s="2">
        <f t="shared" si="428"/>
        <v>1.4053404608242679</v>
      </c>
      <c r="J2299" s="2">
        <f t="shared" si="429"/>
        <v>0</v>
      </c>
      <c r="K2299" s="2">
        <f>I2299/MAX(I$2:I2299)-1</f>
        <v>-6.9660135183456928E-3</v>
      </c>
      <c r="M2299" s="2">
        <f t="shared" si="430"/>
        <v>1.4341162937360001</v>
      </c>
      <c r="N2299" s="2">
        <f t="shared" si="431"/>
        <v>0</v>
      </c>
      <c r="O2299" s="2">
        <f>M2299/MAX(M$2:M2299)-1</f>
        <v>-1.9191739422319443E-2</v>
      </c>
      <c r="Q2299" s="1">
        <f t="shared" si="424"/>
        <v>41832</v>
      </c>
      <c r="R2299" s="2">
        <f t="shared" si="420"/>
        <v>1.4053404608242679</v>
      </c>
      <c r="S2299" s="2">
        <f t="shared" si="421"/>
        <v>1.4341162937360001</v>
      </c>
      <c r="T2299" s="2">
        <f t="shared" si="422"/>
        <v>-6.9660135183456928E-3</v>
      </c>
      <c r="U2299" s="2">
        <f t="shared" si="423"/>
        <v>-1.9191739422319443E-2</v>
      </c>
    </row>
    <row r="2300" spans="1:21" x14ac:dyDescent="0.3">
      <c r="A2300" s="1">
        <v>41833</v>
      </c>
      <c r="B2300">
        <f>IF(_xlfn.IFNA(VLOOKUP($A2300,raw_data!$A:$D,2,FALSE),B2299)=0,B2299,_xlfn.IFNA(VLOOKUP($A2300,raw_data!$A:$D,2,FALSE),B2299))</f>
        <v>50.7209663391113</v>
      </c>
      <c r="C2300">
        <f>IF(_xlfn.IFNA(VLOOKUP($A2300,raw_data!$A:$D,3,FALSE),C2299)=0,C2299,_xlfn.IFNA(VLOOKUP($A2300,raw_data!$A:$D,3,FALSE),C2299))</f>
        <v>88.898727416992102</v>
      </c>
      <c r="D2300">
        <f>IF(_xlfn.IFNA(VLOOKUP($A2300,raw_data!$A:$D,4,FALSE),D2299)=0,D2299,_xlfn.IFNA(VLOOKUP($A2300,raw_data!$A:$D,4,FALSE),D2299))</f>
        <v>1012.20001220703</v>
      </c>
      <c r="E2300" s="2">
        <f t="shared" si="425"/>
        <v>0</v>
      </c>
      <c r="F2300" s="2">
        <f t="shared" si="426"/>
        <v>0</v>
      </c>
      <c r="G2300" s="2">
        <f t="shared" si="427"/>
        <v>0</v>
      </c>
      <c r="H2300" s="2"/>
      <c r="I2300" s="2">
        <f t="shared" si="428"/>
        <v>1.4053404608242679</v>
      </c>
      <c r="J2300" s="2">
        <f t="shared" si="429"/>
        <v>0</v>
      </c>
      <c r="K2300" s="2">
        <f>I2300/MAX(I$2:I2300)-1</f>
        <v>-6.9660135183456928E-3</v>
      </c>
      <c r="M2300" s="2">
        <f t="shared" si="430"/>
        <v>1.4341162937360001</v>
      </c>
      <c r="N2300" s="2">
        <f t="shared" si="431"/>
        <v>0</v>
      </c>
      <c r="O2300" s="2">
        <f>M2300/MAX(M$2:M2300)-1</f>
        <v>-1.9191739422319443E-2</v>
      </c>
      <c r="Q2300" s="1">
        <f t="shared" si="424"/>
        <v>41833</v>
      </c>
      <c r="R2300" s="2">
        <f t="shared" si="420"/>
        <v>1.4053404608242679</v>
      </c>
      <c r="S2300" s="2">
        <f t="shared" si="421"/>
        <v>1.4341162937360001</v>
      </c>
      <c r="T2300" s="2">
        <f t="shared" si="422"/>
        <v>-6.9660135183456928E-3</v>
      </c>
      <c r="U2300" s="2">
        <f t="shared" si="423"/>
        <v>-1.9191739422319443E-2</v>
      </c>
    </row>
    <row r="2301" spans="1:21" x14ac:dyDescent="0.3">
      <c r="A2301" s="1">
        <v>41834</v>
      </c>
      <c r="B2301">
        <f>IF(_xlfn.IFNA(VLOOKUP($A2301,raw_data!$A:$D,2,FALSE),B2300)=0,B2300,_xlfn.IFNA(VLOOKUP($A2301,raw_data!$A:$D,2,FALSE),B2300))</f>
        <v>51.024116516113203</v>
      </c>
      <c r="C2301">
        <f>IF(_xlfn.IFNA(VLOOKUP($A2301,raw_data!$A:$D,3,FALSE),C2300)=0,C2300,_xlfn.IFNA(VLOOKUP($A2301,raw_data!$A:$D,3,FALSE),C2300))</f>
        <v>88.825447082519503</v>
      </c>
      <c r="D2301">
        <f>IF(_xlfn.IFNA(VLOOKUP($A2301,raw_data!$A:$D,4,FALSE),D2300)=0,D2300,_xlfn.IFNA(VLOOKUP($A2301,raw_data!$A:$D,4,FALSE),D2300))</f>
        <v>1018.5</v>
      </c>
      <c r="E2301" s="2">
        <f t="shared" si="425"/>
        <v>5.9768217934788037E-3</v>
      </c>
      <c r="F2301" s="2">
        <f t="shared" si="426"/>
        <v>-8.2431252506987018E-4</v>
      </c>
      <c r="G2301" s="2">
        <f t="shared" si="427"/>
        <v>6.2240542550808797E-3</v>
      </c>
      <c r="H2301" s="2"/>
      <c r="I2301" s="2">
        <f t="shared" si="428"/>
        <v>1.4099167666228372</v>
      </c>
      <c r="J2301" s="2">
        <f t="shared" si="429"/>
        <v>3.2563680660593342E-3</v>
      </c>
      <c r="K2301" s="2">
        <f>I2301/MAX(I$2:I2301)-1</f>
        <v>-3.7323293562552262E-3</v>
      </c>
      <c r="M2301" s="2">
        <f t="shared" si="430"/>
        <v>1.4477413882569818</v>
      </c>
      <c r="N2301" s="2">
        <f t="shared" si="431"/>
        <v>9.500690132657974E-3</v>
      </c>
      <c r="O2301" s="2">
        <f>M2301/MAX(M$2:M2301)-1</f>
        <v>-9.8733840590196076E-3</v>
      </c>
      <c r="Q2301" s="1">
        <f t="shared" si="424"/>
        <v>41834</v>
      </c>
      <c r="R2301" s="2">
        <f t="shared" si="420"/>
        <v>1.4099167666228372</v>
      </c>
      <c r="S2301" s="2">
        <f t="shared" si="421"/>
        <v>1.4477413882569818</v>
      </c>
      <c r="T2301" s="2">
        <f t="shared" si="422"/>
        <v>-3.7323293562552262E-3</v>
      </c>
      <c r="U2301" s="2">
        <f t="shared" si="423"/>
        <v>-9.8733840590196076E-3</v>
      </c>
    </row>
    <row r="2302" spans="1:21" x14ac:dyDescent="0.3">
      <c r="A2302" s="1">
        <v>41835</v>
      </c>
      <c r="B2302">
        <f>IF(_xlfn.IFNA(VLOOKUP($A2302,raw_data!$A:$D,2,FALSE),B2301)=0,B2301,_xlfn.IFNA(VLOOKUP($A2302,raw_data!$A:$D,2,FALSE),B2301))</f>
        <v>50.914642333984297</v>
      </c>
      <c r="C2302">
        <f>IF(_xlfn.IFNA(VLOOKUP($A2302,raw_data!$A:$D,3,FALSE),C2301)=0,C2301,_xlfn.IFNA(VLOOKUP($A2302,raw_data!$A:$D,3,FALSE),C2301))</f>
        <v>88.71142578125</v>
      </c>
      <c r="D2302">
        <f>IF(_xlfn.IFNA(VLOOKUP($A2302,raw_data!$A:$D,4,FALSE),D2301)=0,D2301,_xlfn.IFNA(VLOOKUP($A2302,raw_data!$A:$D,4,FALSE),D2301))</f>
        <v>1018.20001220703</v>
      </c>
      <c r="E2302" s="2">
        <f t="shared" si="425"/>
        <v>-2.1455380240505972E-3</v>
      </c>
      <c r="F2302" s="2">
        <f t="shared" si="426"/>
        <v>-1.2836558105199236E-3</v>
      </c>
      <c r="G2302" s="2">
        <f t="shared" si="427"/>
        <v>-2.9453882471286441E-4</v>
      </c>
      <c r="H2302" s="2"/>
      <c r="I2302" s="2">
        <f t="shared" si="428"/>
        <v>1.4073778094627858</v>
      </c>
      <c r="J2302" s="2">
        <f t="shared" si="429"/>
        <v>-1.8007851386383279E-3</v>
      </c>
      <c r="K2302" s="2">
        <f>I2302/MAX(I$2:I2302)-1</f>
        <v>-5.5263933716562796E-3</v>
      </c>
      <c r="M2302" s="2">
        <f t="shared" si="430"/>
        <v>1.444708668917112</v>
      </c>
      <c r="N2302" s="2">
        <f t="shared" si="431"/>
        <v>-2.0947935622128711E-3</v>
      </c>
      <c r="O2302" s="2">
        <f>M2302/MAX(M$2:M2302)-1</f>
        <v>-1.1947494919868351E-2</v>
      </c>
      <c r="Q2302" s="1">
        <f t="shared" si="424"/>
        <v>41835</v>
      </c>
      <c r="R2302" s="2">
        <f t="shared" si="420"/>
        <v>1.4073778094627858</v>
      </c>
      <c r="S2302" s="2">
        <f t="shared" si="421"/>
        <v>1.444708668917112</v>
      </c>
      <c r="T2302" s="2">
        <f t="shared" si="422"/>
        <v>-5.5263933716562796E-3</v>
      </c>
      <c r="U2302" s="2">
        <f t="shared" si="423"/>
        <v>-1.1947494919868351E-2</v>
      </c>
    </row>
    <row r="2303" spans="1:21" x14ac:dyDescent="0.3">
      <c r="A2303" s="1">
        <v>41836</v>
      </c>
      <c r="B2303">
        <f>IF(_xlfn.IFNA(VLOOKUP($A2303,raw_data!$A:$D,2,FALSE),B2302)=0,B2302,_xlfn.IFNA(VLOOKUP($A2303,raw_data!$A:$D,2,FALSE),B2302))</f>
        <v>51.184120178222599</v>
      </c>
      <c r="C2303">
        <f>IF(_xlfn.IFNA(VLOOKUP($A2303,raw_data!$A:$D,3,FALSE),C2302)=0,C2302,_xlfn.IFNA(VLOOKUP($A2303,raw_data!$A:$D,3,FALSE),C2302))</f>
        <v>88.784706115722599</v>
      </c>
      <c r="D2303">
        <f>IF(_xlfn.IFNA(VLOOKUP($A2303,raw_data!$A:$D,4,FALSE),D2302)=0,D2302,_xlfn.IFNA(VLOOKUP($A2303,raw_data!$A:$D,4,FALSE),D2302))</f>
        <v>1025.90002441406</v>
      </c>
      <c r="E2303" s="2">
        <f t="shared" si="425"/>
        <v>5.2927376464830811E-3</v>
      </c>
      <c r="F2303" s="2">
        <f t="shared" si="426"/>
        <v>8.2605294444593191E-4</v>
      </c>
      <c r="G2303" s="2">
        <f t="shared" si="427"/>
        <v>7.5623768559378579E-3</v>
      </c>
      <c r="H2303" s="2"/>
      <c r="I2303" s="2">
        <f t="shared" si="428"/>
        <v>1.412312165805149</v>
      </c>
      <c r="J2303" s="2">
        <f t="shared" si="429"/>
        <v>3.5060637656682213E-3</v>
      </c>
      <c r="K2303" s="2">
        <f>I2303/MAX(I$2:I2303)-1</f>
        <v>-2.0397054935431536E-3</v>
      </c>
      <c r="M2303" s="2">
        <f t="shared" si="430"/>
        <v>1.4607376462937014</v>
      </c>
      <c r="N2303" s="2">
        <f t="shared" si="431"/>
        <v>1.1094954797083112E-2</v>
      </c>
      <c r="O2303" s="2">
        <f>M2303/MAX(M$2:M2303)-1</f>
        <v>-9.8509703885962807E-4</v>
      </c>
      <c r="Q2303" s="1">
        <f t="shared" si="424"/>
        <v>41836</v>
      </c>
      <c r="R2303" s="2">
        <f t="shared" si="420"/>
        <v>1.412312165805149</v>
      </c>
      <c r="S2303" s="2">
        <f t="shared" si="421"/>
        <v>1.4607376462937014</v>
      </c>
      <c r="T2303" s="2">
        <f t="shared" si="422"/>
        <v>-2.0397054935431536E-3</v>
      </c>
      <c r="U2303" s="2">
        <f t="shared" si="423"/>
        <v>-9.8509703885962807E-4</v>
      </c>
    </row>
    <row r="2304" spans="1:21" x14ac:dyDescent="0.3">
      <c r="A2304" s="1">
        <v>41837</v>
      </c>
      <c r="B2304">
        <f>IF(_xlfn.IFNA(VLOOKUP($A2304,raw_data!$A:$D,2,FALSE),B2303)=0,B2303,_xlfn.IFNA(VLOOKUP($A2304,raw_data!$A:$D,2,FALSE),B2303))</f>
        <v>50.535694122314403</v>
      </c>
      <c r="C2304">
        <f>IF(_xlfn.IFNA(VLOOKUP($A2304,raw_data!$A:$D,3,FALSE),C2303)=0,C2303,_xlfn.IFNA(VLOOKUP($A2304,raw_data!$A:$D,3,FALSE),C2303))</f>
        <v>89.045341491699205</v>
      </c>
      <c r="D2304">
        <f>IF(_xlfn.IFNA(VLOOKUP($A2304,raw_data!$A:$D,4,FALSE),D2303)=0,D2303,_xlfn.IFNA(VLOOKUP($A2304,raw_data!$A:$D,4,FALSE),D2303))</f>
        <v>1031.09997558593</v>
      </c>
      <c r="E2304" s="2">
        <f t="shared" si="425"/>
        <v>-1.2668500574990471E-2</v>
      </c>
      <c r="F2304" s="2">
        <f t="shared" si="426"/>
        <v>2.9355886546145182E-3</v>
      </c>
      <c r="G2304" s="2">
        <f t="shared" si="427"/>
        <v>5.0686724321309384E-3</v>
      </c>
      <c r="H2304" s="2"/>
      <c r="I2304" s="2">
        <f t="shared" si="428"/>
        <v>1.4032354263426925</v>
      </c>
      <c r="J2304" s="2">
        <f t="shared" si="429"/>
        <v>-6.4268648831484754E-3</v>
      </c>
      <c r="K2304" s="2">
        <f>I2304/MAX(I$2:I2304)-1</f>
        <v>-8.4534614650831896E-3</v>
      </c>
      <c r="M2304" s="2">
        <f t="shared" si="430"/>
        <v>1.4587060989378908</v>
      </c>
      <c r="N2304" s="2">
        <f t="shared" si="431"/>
        <v>-1.3907681238757297E-3</v>
      </c>
      <c r="O2304" s="2">
        <f>M2304/MAX(M$2:M2304)-1</f>
        <v>-2.3744951211748244E-3</v>
      </c>
      <c r="Q2304" s="1">
        <f t="shared" si="424"/>
        <v>41837</v>
      </c>
      <c r="R2304" s="2">
        <f t="shared" si="420"/>
        <v>1.4032354263426925</v>
      </c>
      <c r="S2304" s="2">
        <f t="shared" si="421"/>
        <v>1.4587060989378908</v>
      </c>
      <c r="T2304" s="2">
        <f t="shared" si="422"/>
        <v>-8.4534614650831896E-3</v>
      </c>
      <c r="U2304" s="2">
        <f t="shared" si="423"/>
        <v>-2.3744951211748244E-3</v>
      </c>
    </row>
    <row r="2305" spans="1:21" x14ac:dyDescent="0.3">
      <c r="A2305" s="1">
        <v>41838</v>
      </c>
      <c r="B2305">
        <f>IF(_xlfn.IFNA(VLOOKUP($A2305,raw_data!$A:$D,2,FALSE),B2304)=0,B2304,_xlfn.IFNA(VLOOKUP($A2305,raw_data!$A:$D,2,FALSE),B2304))</f>
        <v>51.040966033935497</v>
      </c>
      <c r="C2305">
        <f>IF(_xlfn.IFNA(VLOOKUP($A2305,raw_data!$A:$D,3,FALSE),C2304)=0,C2304,_xlfn.IFNA(VLOOKUP($A2305,raw_data!$A:$D,3,FALSE),C2304))</f>
        <v>88.947570800781193</v>
      </c>
      <c r="D2305">
        <f>IF(_xlfn.IFNA(VLOOKUP($A2305,raw_data!$A:$D,4,FALSE),D2304)=0,D2304,_xlfn.IFNA(VLOOKUP($A2305,raw_data!$A:$D,4,FALSE),D2304))</f>
        <v>1028</v>
      </c>
      <c r="E2305" s="2">
        <f t="shared" si="425"/>
        <v>9.9983174347650916E-3</v>
      </c>
      <c r="F2305" s="2">
        <f t="shared" si="426"/>
        <v>-1.0979877136764182E-3</v>
      </c>
      <c r="G2305" s="2">
        <f t="shared" si="427"/>
        <v>-3.0064743083408896E-3</v>
      </c>
      <c r="H2305" s="2"/>
      <c r="I2305" s="2">
        <f t="shared" si="428"/>
        <v>1.4110371281766541</v>
      </c>
      <c r="J2305" s="2">
        <f t="shared" si="429"/>
        <v>5.5597953753884878E-3</v>
      </c>
      <c r="K2305" s="2">
        <f>I2305/MAX(I$2:I2305)-1</f>
        <v>-2.9406656056540914E-3</v>
      </c>
      <c r="M2305" s="2">
        <f t="shared" si="430"/>
        <v>1.4624062611213351</v>
      </c>
      <c r="N2305" s="2">
        <f t="shared" si="431"/>
        <v>2.5366056850919527E-3</v>
      </c>
      <c r="O2305" s="2">
        <f>M2305/MAX(M$2:M2305)-1</f>
        <v>0</v>
      </c>
      <c r="Q2305" s="1">
        <f t="shared" si="424"/>
        <v>41838</v>
      </c>
      <c r="R2305" s="2">
        <f t="shared" si="420"/>
        <v>1.4110371281766541</v>
      </c>
      <c r="S2305" s="2">
        <f t="shared" si="421"/>
        <v>1.4624062611213351</v>
      </c>
      <c r="T2305" s="2">
        <f t="shared" si="422"/>
        <v>-2.9406656056540914E-3</v>
      </c>
      <c r="U2305" s="2">
        <f t="shared" si="423"/>
        <v>0</v>
      </c>
    </row>
    <row r="2306" spans="1:21" x14ac:dyDescent="0.3">
      <c r="A2306" s="1">
        <v>41839</v>
      </c>
      <c r="B2306">
        <f>IF(_xlfn.IFNA(VLOOKUP($A2306,raw_data!$A:$D,2,FALSE),B2305)=0,B2305,_xlfn.IFNA(VLOOKUP($A2306,raw_data!$A:$D,2,FALSE),B2305))</f>
        <v>51.040966033935497</v>
      </c>
      <c r="C2306">
        <f>IF(_xlfn.IFNA(VLOOKUP($A2306,raw_data!$A:$D,3,FALSE),C2305)=0,C2305,_xlfn.IFNA(VLOOKUP($A2306,raw_data!$A:$D,3,FALSE),C2305))</f>
        <v>88.947570800781193</v>
      </c>
      <c r="D2306">
        <f>IF(_xlfn.IFNA(VLOOKUP($A2306,raw_data!$A:$D,4,FALSE),D2305)=0,D2305,_xlfn.IFNA(VLOOKUP($A2306,raw_data!$A:$D,4,FALSE),D2305))</f>
        <v>1028</v>
      </c>
      <c r="E2306" s="2">
        <f t="shared" si="425"/>
        <v>0</v>
      </c>
      <c r="F2306" s="2">
        <f t="shared" si="426"/>
        <v>0</v>
      </c>
      <c r="G2306" s="2">
        <f t="shared" si="427"/>
        <v>0</v>
      </c>
      <c r="H2306" s="2"/>
      <c r="I2306" s="2">
        <f t="shared" si="428"/>
        <v>1.4110371281766541</v>
      </c>
      <c r="J2306" s="2">
        <f t="shared" si="429"/>
        <v>0</v>
      </c>
      <c r="K2306" s="2">
        <f>I2306/MAX(I$2:I2306)-1</f>
        <v>-2.9406656056540914E-3</v>
      </c>
      <c r="M2306" s="2">
        <f t="shared" si="430"/>
        <v>1.4624062611213351</v>
      </c>
      <c r="N2306" s="2">
        <f t="shared" si="431"/>
        <v>0</v>
      </c>
      <c r="O2306" s="2">
        <f>M2306/MAX(M$2:M2306)-1</f>
        <v>0</v>
      </c>
      <c r="Q2306" s="1">
        <f t="shared" si="424"/>
        <v>41839</v>
      </c>
      <c r="R2306" s="2">
        <f t="shared" ref="R2306:R2369" si="432">I2306</f>
        <v>1.4110371281766541</v>
      </c>
      <c r="S2306" s="2">
        <f t="shared" ref="S2306:S2369" si="433">M2306</f>
        <v>1.4624062611213351</v>
      </c>
      <c r="T2306" s="2">
        <f t="shared" ref="T2306:T2369" si="434">K2306</f>
        <v>-2.9406656056540914E-3</v>
      </c>
      <c r="U2306" s="2">
        <f t="shared" ref="U2306:U2369" si="435">O2306</f>
        <v>0</v>
      </c>
    </row>
    <row r="2307" spans="1:21" x14ac:dyDescent="0.3">
      <c r="A2307" s="1">
        <v>41840</v>
      </c>
      <c r="B2307">
        <f>IF(_xlfn.IFNA(VLOOKUP($A2307,raw_data!$A:$D,2,FALSE),B2306)=0,B2306,_xlfn.IFNA(VLOOKUP($A2307,raw_data!$A:$D,2,FALSE),B2306))</f>
        <v>51.040966033935497</v>
      </c>
      <c r="C2307">
        <f>IF(_xlfn.IFNA(VLOOKUP($A2307,raw_data!$A:$D,3,FALSE),C2306)=0,C2306,_xlfn.IFNA(VLOOKUP($A2307,raw_data!$A:$D,3,FALSE),C2306))</f>
        <v>88.947570800781193</v>
      </c>
      <c r="D2307">
        <f>IF(_xlfn.IFNA(VLOOKUP($A2307,raw_data!$A:$D,4,FALSE),D2306)=0,D2306,_xlfn.IFNA(VLOOKUP($A2307,raw_data!$A:$D,4,FALSE),D2306))</f>
        <v>1028</v>
      </c>
      <c r="E2307" s="2">
        <f t="shared" si="425"/>
        <v>0</v>
      </c>
      <c r="F2307" s="2">
        <f t="shared" si="426"/>
        <v>0</v>
      </c>
      <c r="G2307" s="2">
        <f t="shared" si="427"/>
        <v>0</v>
      </c>
      <c r="H2307" s="2"/>
      <c r="I2307" s="2">
        <f t="shared" si="428"/>
        <v>1.4110371281766541</v>
      </c>
      <c r="J2307" s="2">
        <f t="shared" si="429"/>
        <v>0</v>
      </c>
      <c r="K2307" s="2">
        <f>I2307/MAX(I$2:I2307)-1</f>
        <v>-2.9406656056540914E-3</v>
      </c>
      <c r="M2307" s="2">
        <f t="shared" si="430"/>
        <v>1.4624062611213351</v>
      </c>
      <c r="N2307" s="2">
        <f t="shared" si="431"/>
        <v>0</v>
      </c>
      <c r="O2307" s="2">
        <f>M2307/MAX(M$2:M2307)-1</f>
        <v>0</v>
      </c>
      <c r="Q2307" s="1">
        <f t="shared" ref="Q2307:Q2370" si="436">A2307</f>
        <v>41840</v>
      </c>
      <c r="R2307" s="2">
        <f t="shared" si="432"/>
        <v>1.4110371281766541</v>
      </c>
      <c r="S2307" s="2">
        <f t="shared" si="433"/>
        <v>1.4624062611213351</v>
      </c>
      <c r="T2307" s="2">
        <f t="shared" si="434"/>
        <v>-2.9406656056540914E-3</v>
      </c>
      <c r="U2307" s="2">
        <f t="shared" si="435"/>
        <v>0</v>
      </c>
    </row>
    <row r="2308" spans="1:21" x14ac:dyDescent="0.3">
      <c r="A2308" s="1">
        <v>41841</v>
      </c>
      <c r="B2308">
        <f>IF(_xlfn.IFNA(VLOOKUP($A2308,raw_data!$A:$D,2,FALSE),B2307)=0,B2307,_xlfn.IFNA(VLOOKUP($A2308,raw_data!$A:$D,2,FALSE),B2307))</f>
        <v>50.914642333984297</v>
      </c>
      <c r="C2308">
        <f>IF(_xlfn.IFNA(VLOOKUP($A2308,raw_data!$A:$D,3,FALSE),C2307)=0,C2307,_xlfn.IFNA(VLOOKUP($A2308,raw_data!$A:$D,3,FALSE),C2307))</f>
        <v>88.980163574218693</v>
      </c>
      <c r="D2308">
        <f>IF(_xlfn.IFNA(VLOOKUP($A2308,raw_data!$A:$D,4,FALSE),D2307)=0,D2307,_xlfn.IFNA(VLOOKUP($A2308,raw_data!$A:$D,4,FALSE),D2307))</f>
        <v>1027.90002441406</v>
      </c>
      <c r="E2308" s="2">
        <f t="shared" ref="E2308:E2371" si="437">B2308/B2307-1</f>
        <v>-2.4749472779808102E-3</v>
      </c>
      <c r="F2308" s="2">
        <f t="shared" ref="F2308:F2371" si="438">C2308/C2307-1</f>
        <v>3.6642679664078415E-4</v>
      </c>
      <c r="G2308" s="2">
        <f t="shared" ref="G2308:G2371" si="439">D2308/D2307-1</f>
        <v>-9.7252515505852344E-5</v>
      </c>
      <c r="H2308" s="2"/>
      <c r="I2308" s="2">
        <f t="shared" ref="I2308:I2371" si="440">I2307*(1+J2308)</f>
        <v>1.4091485994028752</v>
      </c>
      <c r="J2308" s="2">
        <f t="shared" ref="J2308:J2371" si="441">E2308*0.6+F2308*0.4</f>
        <v>-1.3383976481321723E-3</v>
      </c>
      <c r="K2308" s="2">
        <f>I2308/MAX(I$2:I2308)-1</f>
        <v>-4.2751274738558331E-3</v>
      </c>
      <c r="M2308" s="2">
        <f t="shared" ref="M2308:M2371" si="442">M2307*(1+N2308)</f>
        <v>1.4603069476837616</v>
      </c>
      <c r="N2308" s="2">
        <f t="shared" ref="N2308:N2371" si="443">(1+J2308)*(1+G2308)-1</f>
        <v>-1.4355200010999214E-3</v>
      </c>
      <c r="O2308" s="2">
        <f>M2308/MAX(M$2:M2308)-1</f>
        <v>-1.4355200011000324E-3</v>
      </c>
      <c r="Q2308" s="1">
        <f t="shared" si="436"/>
        <v>41841</v>
      </c>
      <c r="R2308" s="2">
        <f t="shared" si="432"/>
        <v>1.4091485994028752</v>
      </c>
      <c r="S2308" s="2">
        <f t="shared" si="433"/>
        <v>1.4603069476837616</v>
      </c>
      <c r="T2308" s="2">
        <f t="shared" si="434"/>
        <v>-4.2751274738558331E-3</v>
      </c>
      <c r="U2308" s="2">
        <f t="shared" si="435"/>
        <v>-1.4355200011000324E-3</v>
      </c>
    </row>
    <row r="2309" spans="1:21" x14ac:dyDescent="0.3">
      <c r="A2309" s="1">
        <v>41842</v>
      </c>
      <c r="B2309">
        <f>IF(_xlfn.IFNA(VLOOKUP($A2309,raw_data!$A:$D,2,FALSE),B2308)=0,B2308,_xlfn.IFNA(VLOOKUP($A2309,raw_data!$A:$D,2,FALSE),B2308))</f>
        <v>51.158863067626903</v>
      </c>
      <c r="C2309">
        <f>IF(_xlfn.IFNA(VLOOKUP($A2309,raw_data!$A:$D,3,FALSE),C2308)=0,C2308,_xlfn.IFNA(VLOOKUP($A2309,raw_data!$A:$D,3,FALSE),C2308))</f>
        <v>89.126754760742102</v>
      </c>
      <c r="D2309">
        <f>IF(_xlfn.IFNA(VLOOKUP($A2309,raw_data!$A:$D,4,FALSE),D2308)=0,D2308,_xlfn.IFNA(VLOOKUP($A2309,raw_data!$A:$D,4,FALSE),D2308))</f>
        <v>1026</v>
      </c>
      <c r="E2309" s="2">
        <f t="shared" si="437"/>
        <v>4.7966699253350065E-3</v>
      </c>
      <c r="F2309" s="2">
        <f t="shared" si="438"/>
        <v>1.6474591710671227E-3</v>
      </c>
      <c r="G2309" s="2">
        <f t="shared" si="439"/>
        <v>-1.8484525429826038E-3</v>
      </c>
      <c r="H2309" s="2"/>
      <c r="I2309" s="2">
        <f t="shared" si="440"/>
        <v>1.4141327377405184</v>
      </c>
      <c r="J2309" s="2">
        <f t="shared" si="441"/>
        <v>3.5369856236278528E-3</v>
      </c>
      <c r="K2309" s="2">
        <f>I2309/MAX(I$2:I2309)-1</f>
        <v>-7.532629146421721E-4</v>
      </c>
      <c r="M2309" s="2">
        <f t="shared" si="442"/>
        <v>1.46276317685891</v>
      </c>
      <c r="N2309" s="2">
        <f t="shared" si="443"/>
        <v>1.6819951305746539E-3</v>
      </c>
      <c r="O2309" s="2">
        <f>M2309/MAX(M$2:M2309)-1</f>
        <v>0</v>
      </c>
      <c r="Q2309" s="1">
        <f t="shared" si="436"/>
        <v>41842</v>
      </c>
      <c r="R2309" s="2">
        <f t="shared" si="432"/>
        <v>1.4141327377405184</v>
      </c>
      <c r="S2309" s="2">
        <f t="shared" si="433"/>
        <v>1.46276317685891</v>
      </c>
      <c r="T2309" s="2">
        <f t="shared" si="434"/>
        <v>-7.532629146421721E-4</v>
      </c>
      <c r="U2309" s="2">
        <f t="shared" si="435"/>
        <v>0</v>
      </c>
    </row>
    <row r="2310" spans="1:21" x14ac:dyDescent="0.3">
      <c r="A2310" s="1">
        <v>41843</v>
      </c>
      <c r="B2310">
        <f>IF(_xlfn.IFNA(VLOOKUP($A2310,raw_data!$A:$D,2,FALSE),B2309)=0,B2309,_xlfn.IFNA(VLOOKUP($A2310,raw_data!$A:$D,2,FALSE),B2309))</f>
        <v>51.276748657226499</v>
      </c>
      <c r="C2310">
        <f>IF(_xlfn.IFNA(VLOOKUP($A2310,raw_data!$A:$D,3,FALSE),C2309)=0,C2309,_xlfn.IFNA(VLOOKUP($A2310,raw_data!$A:$D,3,FALSE),C2309))</f>
        <v>89.143043518066406</v>
      </c>
      <c r="D2310">
        <f>IF(_xlfn.IFNA(VLOOKUP($A2310,raw_data!$A:$D,4,FALSE),D2309)=0,D2309,_xlfn.IFNA(VLOOKUP($A2310,raw_data!$A:$D,4,FALSE),D2309))</f>
        <v>1022.59997558593</v>
      </c>
      <c r="E2310" s="2">
        <f t="shared" si="437"/>
        <v>2.3043043283381692E-3</v>
      </c>
      <c r="F2310" s="2">
        <f t="shared" si="438"/>
        <v>1.8275945722501241E-4</v>
      </c>
      <c r="G2310" s="2">
        <f t="shared" si="439"/>
        <v>-3.3138639513352608E-3</v>
      </c>
      <c r="H2310" s="2"/>
      <c r="I2310" s="2">
        <f t="shared" si="440"/>
        <v>1.4161912715062079</v>
      </c>
      <c r="J2310" s="2">
        <f t="shared" si="441"/>
        <v>1.4556863798929065E-3</v>
      </c>
      <c r="K2310" s="2">
        <f>I2310/MAX(I$2:I2310)-1</f>
        <v>0</v>
      </c>
      <c r="M2310" s="2">
        <f t="shared" si="442"/>
        <v>1.4600380468398579</v>
      </c>
      <c r="N2310" s="2">
        <f t="shared" si="443"/>
        <v>-1.8630015180611803E-3</v>
      </c>
      <c r="O2310" s="2">
        <f>M2310/MAX(M$2:M2310)-1</f>
        <v>-1.8630015180610693E-3</v>
      </c>
      <c r="Q2310" s="1">
        <f t="shared" si="436"/>
        <v>41843</v>
      </c>
      <c r="R2310" s="2">
        <f t="shared" si="432"/>
        <v>1.4161912715062079</v>
      </c>
      <c r="S2310" s="2">
        <f t="shared" si="433"/>
        <v>1.4600380468398579</v>
      </c>
      <c r="T2310" s="2">
        <f t="shared" si="434"/>
        <v>0</v>
      </c>
      <c r="U2310" s="2">
        <f t="shared" si="435"/>
        <v>-1.8630015180610693E-3</v>
      </c>
    </row>
    <row r="2311" spans="1:21" x14ac:dyDescent="0.3">
      <c r="A2311" s="1">
        <v>41844</v>
      </c>
      <c r="B2311">
        <f>IF(_xlfn.IFNA(VLOOKUP($A2311,raw_data!$A:$D,2,FALSE),B2310)=0,B2310,_xlfn.IFNA(VLOOKUP($A2311,raw_data!$A:$D,2,FALSE),B2310))</f>
        <v>51.302017211913999</v>
      </c>
      <c r="C2311">
        <f>IF(_xlfn.IFNA(VLOOKUP($A2311,raw_data!$A:$D,3,FALSE),C2310)=0,C2310,_xlfn.IFNA(VLOOKUP($A2311,raw_data!$A:$D,3,FALSE),C2310))</f>
        <v>88.866149902343693</v>
      </c>
      <c r="D2311">
        <f>IF(_xlfn.IFNA(VLOOKUP($A2311,raw_data!$A:$D,4,FALSE),D2310)=0,D2310,_xlfn.IFNA(VLOOKUP($A2311,raw_data!$A:$D,4,FALSE),D2310))</f>
        <v>1022.90002441406</v>
      </c>
      <c r="E2311" s="2">
        <f t="shared" si="437"/>
        <v>4.9278777124528439E-4</v>
      </c>
      <c r="F2311" s="2">
        <f t="shared" si="438"/>
        <v>-3.1061718872835709E-3</v>
      </c>
      <c r="G2311" s="2">
        <f t="shared" si="439"/>
        <v>2.9341759758794161E-4</v>
      </c>
      <c r="H2311" s="2"/>
      <c r="I2311" s="2">
        <f t="shared" si="440"/>
        <v>1.4148504271445859</v>
      </c>
      <c r="J2311" s="2">
        <f t="shared" si="441"/>
        <v>-9.4679609216625788E-4</v>
      </c>
      <c r="K2311" s="2">
        <f>I2311/MAX(I$2:I2311)-1</f>
        <v>-9.4679609216630212E-4</v>
      </c>
      <c r="M2311" s="2">
        <f t="shared" si="442"/>
        <v>1.4590836837705301</v>
      </c>
      <c r="N2311" s="2">
        <f t="shared" si="443"/>
        <v>-6.5365630121316798E-4</v>
      </c>
      <c r="O2311" s="2">
        <f>M2311/MAX(M$2:M2311)-1</f>
        <v>-2.5154400565928769E-3</v>
      </c>
      <c r="Q2311" s="1">
        <f t="shared" si="436"/>
        <v>41844</v>
      </c>
      <c r="R2311" s="2">
        <f t="shared" si="432"/>
        <v>1.4148504271445859</v>
      </c>
      <c r="S2311" s="2">
        <f t="shared" si="433"/>
        <v>1.4590836837705301</v>
      </c>
      <c r="T2311" s="2">
        <f t="shared" si="434"/>
        <v>-9.4679609216630212E-4</v>
      </c>
      <c r="U2311" s="2">
        <f t="shared" si="435"/>
        <v>-2.5154400565928769E-3</v>
      </c>
    </row>
    <row r="2312" spans="1:21" x14ac:dyDescent="0.3">
      <c r="A2312" s="1">
        <v>41845</v>
      </c>
      <c r="B2312">
        <f>IF(_xlfn.IFNA(VLOOKUP($A2312,raw_data!$A:$D,2,FALSE),B2311)=0,B2311,_xlfn.IFNA(VLOOKUP($A2312,raw_data!$A:$D,2,FALSE),B2311))</f>
        <v>51.083072662353501</v>
      </c>
      <c r="C2312">
        <f>IF(_xlfn.IFNA(VLOOKUP($A2312,raw_data!$A:$D,3,FALSE),C2311)=0,C2311,_xlfn.IFNA(VLOOKUP($A2312,raw_data!$A:$D,3,FALSE),C2311))</f>
        <v>89.037185668945298</v>
      </c>
      <c r="D2312">
        <f>IF(_xlfn.IFNA(VLOOKUP($A2312,raw_data!$A:$D,4,FALSE),D2311)=0,D2311,_xlfn.IFNA(VLOOKUP($A2312,raw_data!$A:$D,4,FALSE),D2311))</f>
        <v>1028.40002441406</v>
      </c>
      <c r="E2312" s="2">
        <f t="shared" si="437"/>
        <v>-4.2677571265102854E-3</v>
      </c>
      <c r="F2312" s="2">
        <f t="shared" si="438"/>
        <v>1.9246447245611087E-3</v>
      </c>
      <c r="G2312" s="2">
        <f t="shared" si="439"/>
        <v>5.3768695558986668E-3</v>
      </c>
      <c r="H2312" s="2"/>
      <c r="I2312" s="2">
        <f t="shared" si="440"/>
        <v>1.4123167181128091</v>
      </c>
      <c r="J2312" s="2">
        <f t="shared" si="441"/>
        <v>-1.7907963860817277E-3</v>
      </c>
      <c r="K2312" s="2">
        <f>I2312/MAX(I$2:I2312)-1</f>
        <v>-2.7358969592278237E-3</v>
      </c>
      <c r="M2312" s="2">
        <f t="shared" si="442"/>
        <v>1.464302015281804</v>
      </c>
      <c r="N2312" s="2">
        <f t="shared" si="443"/>
        <v>3.5764442912478156E-3</v>
      </c>
      <c r="O2312" s="2">
        <f>M2312/MAX(M$2:M2312)-1</f>
        <v>0</v>
      </c>
      <c r="Q2312" s="1">
        <f t="shared" si="436"/>
        <v>41845</v>
      </c>
      <c r="R2312" s="2">
        <f t="shared" si="432"/>
        <v>1.4123167181128091</v>
      </c>
      <c r="S2312" s="2">
        <f t="shared" si="433"/>
        <v>1.464302015281804</v>
      </c>
      <c r="T2312" s="2">
        <f t="shared" si="434"/>
        <v>-2.7358969592278237E-3</v>
      </c>
      <c r="U2312" s="2">
        <f t="shared" si="435"/>
        <v>0</v>
      </c>
    </row>
    <row r="2313" spans="1:21" x14ac:dyDescent="0.3">
      <c r="A2313" s="1">
        <v>41846</v>
      </c>
      <c r="B2313">
        <f>IF(_xlfn.IFNA(VLOOKUP($A2313,raw_data!$A:$D,2,FALSE),B2312)=0,B2312,_xlfn.IFNA(VLOOKUP($A2313,raw_data!$A:$D,2,FALSE),B2312))</f>
        <v>51.083072662353501</v>
      </c>
      <c r="C2313">
        <f>IF(_xlfn.IFNA(VLOOKUP($A2313,raw_data!$A:$D,3,FALSE),C2312)=0,C2312,_xlfn.IFNA(VLOOKUP($A2313,raw_data!$A:$D,3,FALSE),C2312))</f>
        <v>89.037185668945298</v>
      </c>
      <c r="D2313">
        <f>IF(_xlfn.IFNA(VLOOKUP($A2313,raw_data!$A:$D,4,FALSE),D2312)=0,D2312,_xlfn.IFNA(VLOOKUP($A2313,raw_data!$A:$D,4,FALSE),D2312))</f>
        <v>1028.40002441406</v>
      </c>
      <c r="E2313" s="2">
        <f t="shared" si="437"/>
        <v>0</v>
      </c>
      <c r="F2313" s="2">
        <f t="shared" si="438"/>
        <v>0</v>
      </c>
      <c r="G2313" s="2">
        <f t="shared" si="439"/>
        <v>0</v>
      </c>
      <c r="H2313" s="2"/>
      <c r="I2313" s="2">
        <f t="shared" si="440"/>
        <v>1.4123167181128091</v>
      </c>
      <c r="J2313" s="2">
        <f t="shared" si="441"/>
        <v>0</v>
      </c>
      <c r="K2313" s="2">
        <f>I2313/MAX(I$2:I2313)-1</f>
        <v>-2.7358969592278237E-3</v>
      </c>
      <c r="M2313" s="2">
        <f t="shared" si="442"/>
        <v>1.464302015281804</v>
      </c>
      <c r="N2313" s="2">
        <f t="shared" si="443"/>
        <v>0</v>
      </c>
      <c r="O2313" s="2">
        <f>M2313/MAX(M$2:M2313)-1</f>
        <v>0</v>
      </c>
      <c r="Q2313" s="1">
        <f t="shared" si="436"/>
        <v>41846</v>
      </c>
      <c r="R2313" s="2">
        <f t="shared" si="432"/>
        <v>1.4123167181128091</v>
      </c>
      <c r="S2313" s="2">
        <f t="shared" si="433"/>
        <v>1.464302015281804</v>
      </c>
      <c r="T2313" s="2">
        <f t="shared" si="434"/>
        <v>-2.7358969592278237E-3</v>
      </c>
      <c r="U2313" s="2">
        <f t="shared" si="435"/>
        <v>0</v>
      </c>
    </row>
    <row r="2314" spans="1:21" x14ac:dyDescent="0.3">
      <c r="A2314" s="1">
        <v>41847</v>
      </c>
      <c r="B2314">
        <f>IF(_xlfn.IFNA(VLOOKUP($A2314,raw_data!$A:$D,2,FALSE),B2313)=0,B2313,_xlfn.IFNA(VLOOKUP($A2314,raw_data!$A:$D,2,FALSE),B2313))</f>
        <v>51.083072662353501</v>
      </c>
      <c r="C2314">
        <f>IF(_xlfn.IFNA(VLOOKUP($A2314,raw_data!$A:$D,3,FALSE),C2313)=0,C2313,_xlfn.IFNA(VLOOKUP($A2314,raw_data!$A:$D,3,FALSE),C2313))</f>
        <v>89.037185668945298</v>
      </c>
      <c r="D2314">
        <f>IF(_xlfn.IFNA(VLOOKUP($A2314,raw_data!$A:$D,4,FALSE),D2313)=0,D2313,_xlfn.IFNA(VLOOKUP($A2314,raw_data!$A:$D,4,FALSE),D2313))</f>
        <v>1028.40002441406</v>
      </c>
      <c r="E2314" s="2">
        <f t="shared" si="437"/>
        <v>0</v>
      </c>
      <c r="F2314" s="2">
        <f t="shared" si="438"/>
        <v>0</v>
      </c>
      <c r="G2314" s="2">
        <f t="shared" si="439"/>
        <v>0</v>
      </c>
      <c r="H2314" s="2"/>
      <c r="I2314" s="2">
        <f t="shared" si="440"/>
        <v>1.4123167181128091</v>
      </c>
      <c r="J2314" s="2">
        <f t="shared" si="441"/>
        <v>0</v>
      </c>
      <c r="K2314" s="2">
        <f>I2314/MAX(I$2:I2314)-1</f>
        <v>-2.7358969592278237E-3</v>
      </c>
      <c r="M2314" s="2">
        <f t="shared" si="442"/>
        <v>1.464302015281804</v>
      </c>
      <c r="N2314" s="2">
        <f t="shared" si="443"/>
        <v>0</v>
      </c>
      <c r="O2314" s="2">
        <f>M2314/MAX(M$2:M2314)-1</f>
        <v>0</v>
      </c>
      <c r="Q2314" s="1">
        <f t="shared" si="436"/>
        <v>41847</v>
      </c>
      <c r="R2314" s="2">
        <f t="shared" si="432"/>
        <v>1.4123167181128091</v>
      </c>
      <c r="S2314" s="2">
        <f t="shared" si="433"/>
        <v>1.464302015281804</v>
      </c>
      <c r="T2314" s="2">
        <f t="shared" si="434"/>
        <v>-2.7358969592278237E-3</v>
      </c>
      <c r="U2314" s="2">
        <f t="shared" si="435"/>
        <v>0</v>
      </c>
    </row>
    <row r="2315" spans="1:21" x14ac:dyDescent="0.3">
      <c r="A2315" s="1">
        <v>41848</v>
      </c>
      <c r="B2315">
        <f>IF(_xlfn.IFNA(VLOOKUP($A2315,raw_data!$A:$D,2,FALSE),B2314)=0,B2314,_xlfn.IFNA(VLOOKUP($A2315,raw_data!$A:$D,2,FALSE),B2314))</f>
        <v>51.158863067626903</v>
      </c>
      <c r="C2315">
        <f>IF(_xlfn.IFNA(VLOOKUP($A2315,raw_data!$A:$D,3,FALSE),C2314)=0,C2314,_xlfn.IFNA(VLOOKUP($A2315,raw_data!$A:$D,3,FALSE),C2314))</f>
        <v>89.053459167480398</v>
      </c>
      <c r="D2315">
        <f>IF(_xlfn.IFNA(VLOOKUP($A2315,raw_data!$A:$D,4,FALSE),D2314)=0,D2314,_xlfn.IFNA(VLOOKUP($A2315,raw_data!$A:$D,4,FALSE),D2314))</f>
        <v>1025.09997558593</v>
      </c>
      <c r="E2315" s="2">
        <f t="shared" si="437"/>
        <v>1.4836696643985015E-3</v>
      </c>
      <c r="F2315" s="2">
        <f t="shared" si="438"/>
        <v>1.8277193301696748E-4</v>
      </c>
      <c r="G2315" s="2">
        <f t="shared" si="439"/>
        <v>-3.2089155482180054E-3</v>
      </c>
      <c r="H2315" s="2"/>
      <c r="I2315" s="2">
        <f t="shared" si="440"/>
        <v>1.4136772177381618</v>
      </c>
      <c r="J2315" s="2">
        <f t="shared" si="441"/>
        <v>9.633105718458878E-4</v>
      </c>
      <c r="K2315" s="2">
        <f>I2315/MAX(I$2:I2315)-1</f>
        <v>-1.7752219058463359E-3</v>
      </c>
      <c r="M2315" s="2">
        <f t="shared" si="442"/>
        <v>1.4610092449649454</v>
      </c>
      <c r="N2315" s="2">
        <f t="shared" si="443"/>
        <v>-2.2486961586438703E-3</v>
      </c>
      <c r="O2315" s="2">
        <f>M2315/MAX(M$2:M2315)-1</f>
        <v>-2.2486961586438703E-3</v>
      </c>
      <c r="Q2315" s="1">
        <f t="shared" si="436"/>
        <v>41848</v>
      </c>
      <c r="R2315" s="2">
        <f t="shared" si="432"/>
        <v>1.4136772177381618</v>
      </c>
      <c r="S2315" s="2">
        <f t="shared" si="433"/>
        <v>1.4610092449649454</v>
      </c>
      <c r="T2315" s="2">
        <f t="shared" si="434"/>
        <v>-1.7752219058463359E-3</v>
      </c>
      <c r="U2315" s="2">
        <f t="shared" si="435"/>
        <v>-2.2486961586438703E-3</v>
      </c>
    </row>
    <row r="2316" spans="1:21" x14ac:dyDescent="0.3">
      <c r="A2316" s="1">
        <v>41849</v>
      </c>
      <c r="B2316">
        <f>IF(_xlfn.IFNA(VLOOKUP($A2316,raw_data!$A:$D,2,FALSE),B2315)=0,B2315,_xlfn.IFNA(VLOOKUP($A2316,raw_data!$A:$D,2,FALSE),B2315))</f>
        <v>50.931488037109297</v>
      </c>
      <c r="C2316">
        <f>IF(_xlfn.IFNA(VLOOKUP($A2316,raw_data!$A:$D,3,FALSE),C2315)=0,C2315,_xlfn.IFNA(VLOOKUP($A2316,raw_data!$A:$D,3,FALSE),C2315))</f>
        <v>89.143043518066406</v>
      </c>
      <c r="D2316">
        <f>IF(_xlfn.IFNA(VLOOKUP($A2316,raw_data!$A:$D,4,FALSE),D2315)=0,D2315,_xlfn.IFNA(VLOOKUP($A2316,raw_data!$A:$D,4,FALSE),D2315))</f>
        <v>1025.63000488281</v>
      </c>
      <c r="E2316" s="2">
        <f t="shared" si="437"/>
        <v>-4.4444895152778718E-3</v>
      </c>
      <c r="F2316" s="2">
        <f t="shared" si="438"/>
        <v>1.0059614912603099E-3</v>
      </c>
      <c r="G2316" s="2">
        <f t="shared" si="439"/>
        <v>5.170513213377248E-4</v>
      </c>
      <c r="H2316" s="2"/>
      <c r="I2316" s="2">
        <f t="shared" si="440"/>
        <v>1.4104762155316737</v>
      </c>
      <c r="J2316" s="2">
        <f t="shared" si="441"/>
        <v>-2.2643091126625992E-3</v>
      </c>
      <c r="K2316" s="2">
        <f>I2316/MAX(I$2:I2316)-1</f>
        <v>-4.03551136737057E-3</v>
      </c>
      <c r="M2316" s="2">
        <f t="shared" si="442"/>
        <v>1.4584547746814278</v>
      </c>
      <c r="N2316" s="2">
        <f t="shared" si="443"/>
        <v>-1.7484285553435175E-3</v>
      </c>
      <c r="O2316" s="2">
        <f>M2316/MAX(M$2:M2316)-1</f>
        <v>-3.9931930294112572E-3</v>
      </c>
      <c r="Q2316" s="1">
        <f t="shared" si="436"/>
        <v>41849</v>
      </c>
      <c r="R2316" s="2">
        <f t="shared" si="432"/>
        <v>1.4104762155316737</v>
      </c>
      <c r="S2316" s="2">
        <f t="shared" si="433"/>
        <v>1.4584547746814278</v>
      </c>
      <c r="T2316" s="2">
        <f t="shared" si="434"/>
        <v>-4.03551136737057E-3</v>
      </c>
      <c r="U2316" s="2">
        <f t="shared" si="435"/>
        <v>-3.9931930294112572E-3</v>
      </c>
    </row>
    <row r="2317" spans="1:21" x14ac:dyDescent="0.3">
      <c r="A2317" s="1">
        <v>41850</v>
      </c>
      <c r="B2317">
        <f>IF(_xlfn.IFNA(VLOOKUP($A2317,raw_data!$A:$D,2,FALSE),B2316)=0,B2316,_xlfn.IFNA(VLOOKUP($A2317,raw_data!$A:$D,2,FALSE),B2316))</f>
        <v>50.956741333007798</v>
      </c>
      <c r="C2317">
        <f>IF(_xlfn.IFNA(VLOOKUP($A2317,raw_data!$A:$D,3,FALSE),C2316)=0,C2316,_xlfn.IFNA(VLOOKUP($A2317,raw_data!$A:$D,3,FALSE),C2316))</f>
        <v>88.825447082519503</v>
      </c>
      <c r="D2317">
        <f>IF(_xlfn.IFNA(VLOOKUP($A2317,raw_data!$A:$D,4,FALSE),D2316)=0,D2316,_xlfn.IFNA(VLOOKUP($A2317,raw_data!$A:$D,4,FALSE),D2316))</f>
        <v>1023.79998779296</v>
      </c>
      <c r="E2317" s="2">
        <f t="shared" si="437"/>
        <v>4.9582874704356961E-4</v>
      </c>
      <c r="F2317" s="2">
        <f t="shared" si="438"/>
        <v>-3.5627730781093714E-3</v>
      </c>
      <c r="G2317" s="2">
        <f t="shared" si="439"/>
        <v>-1.7842858351819757E-3</v>
      </c>
      <c r="H2317" s="2"/>
      <c r="I2317" s="2">
        <f t="shared" si="440"/>
        <v>1.4088857456492789</v>
      </c>
      <c r="J2317" s="2">
        <f t="shared" si="441"/>
        <v>-1.1276119830176069E-3</v>
      </c>
      <c r="K2317" s="2">
        <f>I2317/MAX(I$2:I2317)-1</f>
        <v>-5.1585728594126801E-3</v>
      </c>
      <c r="M2317" s="2">
        <f t="shared" si="442"/>
        <v>1.4542108377899745</v>
      </c>
      <c r="N2317" s="2">
        <f t="shared" si="443"/>
        <v>-2.9098858361106261E-3</v>
      </c>
      <c r="O2317" s="2">
        <f>M2317/MAX(M$2:M2317)-1</f>
        <v>-6.8914591296846961E-3</v>
      </c>
      <c r="Q2317" s="1">
        <f t="shared" si="436"/>
        <v>41850</v>
      </c>
      <c r="R2317" s="2">
        <f t="shared" si="432"/>
        <v>1.4088857456492789</v>
      </c>
      <c r="S2317" s="2">
        <f t="shared" si="433"/>
        <v>1.4542108377899745</v>
      </c>
      <c r="T2317" s="2">
        <f t="shared" si="434"/>
        <v>-5.1585728594126801E-3</v>
      </c>
      <c r="U2317" s="2">
        <f t="shared" si="435"/>
        <v>-6.8914591296846961E-3</v>
      </c>
    </row>
    <row r="2318" spans="1:21" x14ac:dyDescent="0.3">
      <c r="A2318" s="1">
        <v>41851</v>
      </c>
      <c r="B2318">
        <f>IF(_xlfn.IFNA(VLOOKUP($A2318,raw_data!$A:$D,2,FALSE),B2317)=0,B2317,_xlfn.IFNA(VLOOKUP($A2318,raw_data!$A:$D,2,FALSE),B2317))</f>
        <v>50.013561248779297</v>
      </c>
      <c r="C2318">
        <f>IF(_xlfn.IFNA(VLOOKUP($A2318,raw_data!$A:$D,3,FALSE),C2317)=0,C2317,_xlfn.IFNA(VLOOKUP($A2318,raw_data!$A:$D,3,FALSE),C2317))</f>
        <v>88.71142578125</v>
      </c>
      <c r="D2318">
        <f>IF(_xlfn.IFNA(VLOOKUP($A2318,raw_data!$A:$D,4,FALSE),D2317)=0,D2317,_xlfn.IFNA(VLOOKUP($A2318,raw_data!$A:$D,4,FALSE),D2317))</f>
        <v>1023.59997558593</v>
      </c>
      <c r="E2318" s="2">
        <f t="shared" si="437"/>
        <v>-1.8509427007208257E-2</v>
      </c>
      <c r="F2318" s="2">
        <f t="shared" si="438"/>
        <v>-1.2836558105199236E-3</v>
      </c>
      <c r="G2318" s="2">
        <f t="shared" si="439"/>
        <v>-1.9536258001051632E-4</v>
      </c>
      <c r="H2318" s="2"/>
      <c r="I2318" s="2">
        <f t="shared" si="440"/>
        <v>1.3925157351774196</v>
      </c>
      <c r="J2318" s="2">
        <f t="shared" si="441"/>
        <v>-1.1619118528532922E-2</v>
      </c>
      <c r="K2318" s="2">
        <f>I2318/MAX(I$2:I2318)-1</f>
        <v>-1.6717753318453932E-2</v>
      </c>
      <c r="M2318" s="2">
        <f t="shared" si="442"/>
        <v>1.4370333922918301</v>
      </c>
      <c r="N2318" s="2">
        <f t="shared" si="443"/>
        <v>-1.1812211167570252E-2</v>
      </c>
      <c r="O2318" s="2">
        <f>M2318/MAX(M$2:M2318)-1</f>
        <v>-1.8622266926762387E-2</v>
      </c>
      <c r="Q2318" s="1">
        <f t="shared" si="436"/>
        <v>41851</v>
      </c>
      <c r="R2318" s="2">
        <f t="shared" si="432"/>
        <v>1.3925157351774196</v>
      </c>
      <c r="S2318" s="2">
        <f t="shared" si="433"/>
        <v>1.4370333922918301</v>
      </c>
      <c r="T2318" s="2">
        <f t="shared" si="434"/>
        <v>-1.6717753318453932E-2</v>
      </c>
      <c r="U2318" s="2">
        <f t="shared" si="435"/>
        <v>-1.8622266926762387E-2</v>
      </c>
    </row>
    <row r="2319" spans="1:21" x14ac:dyDescent="0.3">
      <c r="A2319" s="1">
        <v>41852</v>
      </c>
      <c r="B2319">
        <f>IF(_xlfn.IFNA(VLOOKUP($A2319,raw_data!$A:$D,2,FALSE),B2318)=0,B2318,_xlfn.IFNA(VLOOKUP($A2319,raw_data!$A:$D,2,FALSE),B2318))</f>
        <v>49.803047180175703</v>
      </c>
      <c r="C2319">
        <f>IF(_xlfn.IFNA(VLOOKUP($A2319,raw_data!$A:$D,3,FALSE),C2318)=0,C2318,_xlfn.IFNA(VLOOKUP($A2319,raw_data!$A:$D,3,FALSE),C2318))</f>
        <v>89.045890808105398</v>
      </c>
      <c r="D2319">
        <f>IF(_xlfn.IFNA(VLOOKUP($A2319,raw_data!$A:$D,4,FALSE),D2318)=0,D2318,_xlfn.IFNA(VLOOKUP($A2319,raw_data!$A:$D,4,FALSE),D2318))</f>
        <v>1032.39001464843</v>
      </c>
      <c r="E2319" s="2">
        <f t="shared" si="437"/>
        <v>-4.2091397482464377E-3</v>
      </c>
      <c r="F2319" s="2">
        <f t="shared" si="438"/>
        <v>3.7702587227055329E-3</v>
      </c>
      <c r="G2319" s="2">
        <f t="shared" si="439"/>
        <v>8.5873771709190638E-3</v>
      </c>
      <c r="H2319" s="2"/>
      <c r="I2319" s="2">
        <f t="shared" si="440"/>
        <v>1.3910990170176463</v>
      </c>
      <c r="J2319" s="2">
        <f t="shared" si="441"/>
        <v>-1.017380359865649E-3</v>
      </c>
      <c r="K2319" s="2">
        <f>I2319/MAX(I$2:I2319)-1</f>
        <v>-1.771812536443218E-2</v>
      </c>
      <c r="M2319" s="2">
        <f t="shared" si="442"/>
        <v>1.4478991756614252</v>
      </c>
      <c r="N2319" s="2">
        <f t="shared" si="443"/>
        <v>7.5612601821770653E-3</v>
      </c>
      <c r="O2319" s="2">
        <f>M2319/MAX(M$2:M2319)-1</f>
        <v>-1.1201814550000577E-2</v>
      </c>
      <c r="Q2319" s="1">
        <f t="shared" si="436"/>
        <v>41852</v>
      </c>
      <c r="R2319" s="2">
        <f t="shared" si="432"/>
        <v>1.3910990170176463</v>
      </c>
      <c r="S2319" s="2">
        <f t="shared" si="433"/>
        <v>1.4478991756614252</v>
      </c>
      <c r="T2319" s="2">
        <f t="shared" si="434"/>
        <v>-1.771812536443218E-2</v>
      </c>
      <c r="U2319" s="2">
        <f t="shared" si="435"/>
        <v>-1.1201814550000577E-2</v>
      </c>
    </row>
    <row r="2320" spans="1:21" x14ac:dyDescent="0.3">
      <c r="A2320" s="1">
        <v>41853</v>
      </c>
      <c r="B2320">
        <f>IF(_xlfn.IFNA(VLOOKUP($A2320,raw_data!$A:$D,2,FALSE),B2319)=0,B2319,_xlfn.IFNA(VLOOKUP($A2320,raw_data!$A:$D,2,FALSE),B2319))</f>
        <v>49.803047180175703</v>
      </c>
      <c r="C2320">
        <f>IF(_xlfn.IFNA(VLOOKUP($A2320,raw_data!$A:$D,3,FALSE),C2319)=0,C2319,_xlfn.IFNA(VLOOKUP($A2320,raw_data!$A:$D,3,FALSE),C2319))</f>
        <v>89.045890808105398</v>
      </c>
      <c r="D2320">
        <f>IF(_xlfn.IFNA(VLOOKUP($A2320,raw_data!$A:$D,4,FALSE),D2319)=0,D2319,_xlfn.IFNA(VLOOKUP($A2320,raw_data!$A:$D,4,FALSE),D2319))</f>
        <v>1032.39001464843</v>
      </c>
      <c r="E2320" s="2">
        <f t="shared" si="437"/>
        <v>0</v>
      </c>
      <c r="F2320" s="2">
        <f t="shared" si="438"/>
        <v>0</v>
      </c>
      <c r="G2320" s="2">
        <f t="shared" si="439"/>
        <v>0</v>
      </c>
      <c r="H2320" s="2"/>
      <c r="I2320" s="2">
        <f t="shared" si="440"/>
        <v>1.3910990170176463</v>
      </c>
      <c r="J2320" s="2">
        <f t="shared" si="441"/>
        <v>0</v>
      </c>
      <c r="K2320" s="2">
        <f>I2320/MAX(I$2:I2320)-1</f>
        <v>-1.771812536443218E-2</v>
      </c>
      <c r="M2320" s="2">
        <f t="shared" si="442"/>
        <v>1.4478991756614252</v>
      </c>
      <c r="N2320" s="2">
        <f t="shared" si="443"/>
        <v>0</v>
      </c>
      <c r="O2320" s="2">
        <f>M2320/MAX(M$2:M2320)-1</f>
        <v>-1.1201814550000577E-2</v>
      </c>
      <c r="Q2320" s="1">
        <f t="shared" si="436"/>
        <v>41853</v>
      </c>
      <c r="R2320" s="2">
        <f t="shared" si="432"/>
        <v>1.3910990170176463</v>
      </c>
      <c r="S2320" s="2">
        <f t="shared" si="433"/>
        <v>1.4478991756614252</v>
      </c>
      <c r="T2320" s="2">
        <f t="shared" si="434"/>
        <v>-1.771812536443218E-2</v>
      </c>
      <c r="U2320" s="2">
        <f t="shared" si="435"/>
        <v>-1.1201814550000577E-2</v>
      </c>
    </row>
    <row r="2321" spans="1:21" x14ac:dyDescent="0.3">
      <c r="A2321" s="1">
        <v>41854</v>
      </c>
      <c r="B2321">
        <f>IF(_xlfn.IFNA(VLOOKUP($A2321,raw_data!$A:$D,2,FALSE),B2320)=0,B2320,_xlfn.IFNA(VLOOKUP($A2321,raw_data!$A:$D,2,FALSE),B2320))</f>
        <v>49.803047180175703</v>
      </c>
      <c r="C2321">
        <f>IF(_xlfn.IFNA(VLOOKUP($A2321,raw_data!$A:$D,3,FALSE),C2320)=0,C2320,_xlfn.IFNA(VLOOKUP($A2321,raw_data!$A:$D,3,FALSE),C2320))</f>
        <v>89.045890808105398</v>
      </c>
      <c r="D2321">
        <f>IF(_xlfn.IFNA(VLOOKUP($A2321,raw_data!$A:$D,4,FALSE),D2320)=0,D2320,_xlfn.IFNA(VLOOKUP($A2321,raw_data!$A:$D,4,FALSE),D2320))</f>
        <v>1032.39001464843</v>
      </c>
      <c r="E2321" s="2">
        <f t="shared" si="437"/>
        <v>0</v>
      </c>
      <c r="F2321" s="2">
        <f t="shared" si="438"/>
        <v>0</v>
      </c>
      <c r="G2321" s="2">
        <f t="shared" si="439"/>
        <v>0</v>
      </c>
      <c r="H2321" s="2"/>
      <c r="I2321" s="2">
        <f t="shared" si="440"/>
        <v>1.3910990170176463</v>
      </c>
      <c r="J2321" s="2">
        <f t="shared" si="441"/>
        <v>0</v>
      </c>
      <c r="K2321" s="2">
        <f>I2321/MAX(I$2:I2321)-1</f>
        <v>-1.771812536443218E-2</v>
      </c>
      <c r="M2321" s="2">
        <f t="shared" si="442"/>
        <v>1.4478991756614252</v>
      </c>
      <c r="N2321" s="2">
        <f t="shared" si="443"/>
        <v>0</v>
      </c>
      <c r="O2321" s="2">
        <f>M2321/MAX(M$2:M2321)-1</f>
        <v>-1.1201814550000577E-2</v>
      </c>
      <c r="Q2321" s="1">
        <f t="shared" si="436"/>
        <v>41854</v>
      </c>
      <c r="R2321" s="2">
        <f t="shared" si="432"/>
        <v>1.3910990170176463</v>
      </c>
      <c r="S2321" s="2">
        <f t="shared" si="433"/>
        <v>1.4478991756614252</v>
      </c>
      <c r="T2321" s="2">
        <f t="shared" si="434"/>
        <v>-1.771812536443218E-2</v>
      </c>
      <c r="U2321" s="2">
        <f t="shared" si="435"/>
        <v>-1.1201814550000577E-2</v>
      </c>
    </row>
    <row r="2322" spans="1:21" x14ac:dyDescent="0.3">
      <c r="A2322" s="1">
        <v>41855</v>
      </c>
      <c r="B2322">
        <f>IF(_xlfn.IFNA(VLOOKUP($A2322,raw_data!$A:$D,2,FALSE),B2321)=0,B2321,_xlfn.IFNA(VLOOKUP($A2322,raw_data!$A:$D,2,FALSE),B2321))</f>
        <v>50.156742095947202</v>
      </c>
      <c r="C2322">
        <f>IF(_xlfn.IFNA(VLOOKUP($A2322,raw_data!$A:$D,3,FALSE),C2321)=0,C2321,_xlfn.IFNA(VLOOKUP($A2322,raw_data!$A:$D,3,FALSE),C2321))</f>
        <v>89.029617309570298</v>
      </c>
      <c r="D2322">
        <f>IF(_xlfn.IFNA(VLOOKUP($A2322,raw_data!$A:$D,4,FALSE),D2321)=0,D2321,_xlfn.IFNA(VLOOKUP($A2322,raw_data!$A:$D,4,FALSE),D2321))</f>
        <v>1036.69995117187</v>
      </c>
      <c r="E2322" s="2">
        <f t="shared" si="437"/>
        <v>7.1018729936727087E-3</v>
      </c>
      <c r="F2322" s="2">
        <f t="shared" si="438"/>
        <v>-1.82754065206292E-4</v>
      </c>
      <c r="G2322" s="2">
        <f t="shared" si="439"/>
        <v>4.1747173667769921E-3</v>
      </c>
      <c r="H2322" s="2"/>
      <c r="I2322" s="2">
        <f t="shared" si="440"/>
        <v>1.3969249705417499</v>
      </c>
      <c r="J2322" s="2">
        <f t="shared" si="441"/>
        <v>4.1880221701211086E-3</v>
      </c>
      <c r="K2322" s="2">
        <f>I2322/MAX(I$2:I2322)-1</f>
        <v>-1.3604307096150348E-2</v>
      </c>
      <c r="M2322" s="2">
        <f t="shared" si="442"/>
        <v>1.4600328941356446</v>
      </c>
      <c r="N2322" s="2">
        <f t="shared" si="443"/>
        <v>8.3802233457841435E-3</v>
      </c>
      <c r="O2322" s="2">
        <f>M2322/MAX(M$2:M2322)-1</f>
        <v>-2.9154649120235465E-3</v>
      </c>
      <c r="Q2322" s="1">
        <f t="shared" si="436"/>
        <v>41855</v>
      </c>
      <c r="R2322" s="2">
        <f t="shared" si="432"/>
        <v>1.3969249705417499</v>
      </c>
      <c r="S2322" s="2">
        <f t="shared" si="433"/>
        <v>1.4600328941356446</v>
      </c>
      <c r="T2322" s="2">
        <f t="shared" si="434"/>
        <v>-1.3604307096150348E-2</v>
      </c>
      <c r="U2322" s="2">
        <f t="shared" si="435"/>
        <v>-2.9154649120235465E-3</v>
      </c>
    </row>
    <row r="2323" spans="1:21" x14ac:dyDescent="0.3">
      <c r="A2323" s="1">
        <v>41856</v>
      </c>
      <c r="B2323">
        <f>IF(_xlfn.IFNA(VLOOKUP($A2323,raw_data!$A:$D,2,FALSE),B2322)=0,B2322,_xlfn.IFNA(VLOOKUP($A2323,raw_data!$A:$D,2,FALSE),B2322))</f>
        <v>49.567249298095703</v>
      </c>
      <c r="C2323">
        <f>IF(_xlfn.IFNA(VLOOKUP($A2323,raw_data!$A:$D,3,FALSE),C2322)=0,C2322,_xlfn.IFNA(VLOOKUP($A2323,raw_data!$A:$D,3,FALSE),C2322))</f>
        <v>89.029617309570298</v>
      </c>
      <c r="D2323">
        <f>IF(_xlfn.IFNA(VLOOKUP($A2323,raw_data!$A:$D,4,FALSE),D2322)=0,D2322,_xlfn.IFNA(VLOOKUP($A2323,raw_data!$A:$D,4,FALSE),D2322))</f>
        <v>1032.19995117187</v>
      </c>
      <c r="E2323" s="2">
        <f t="shared" si="437"/>
        <v>-1.175301212195623E-2</v>
      </c>
      <c r="F2323" s="2">
        <f t="shared" si="438"/>
        <v>0</v>
      </c>
      <c r="G2323" s="2">
        <f t="shared" si="439"/>
        <v>-4.3406966450738604E-3</v>
      </c>
      <c r="H2323" s="2"/>
      <c r="I2323" s="2">
        <f t="shared" si="440"/>
        <v>1.3870741248744056</v>
      </c>
      <c r="J2323" s="2">
        <f t="shared" si="441"/>
        <v>-7.0518072731737373E-3</v>
      </c>
      <c r="K2323" s="2">
        <f>I2323/MAX(I$2:I2323)-1</f>
        <v>-2.0560179417596913E-2</v>
      </c>
      <c r="M2323" s="2">
        <f t="shared" si="442"/>
        <v>1.4434441549193271</v>
      </c>
      <c r="N2323" s="2">
        <f t="shared" si="443"/>
        <v>-1.1361894162075226E-2</v>
      </c>
      <c r="O2323" s="2">
        <f>M2323/MAX(M$2:M2323)-1</f>
        <v>-1.4244233870335021E-2</v>
      </c>
      <c r="Q2323" s="1">
        <f t="shared" si="436"/>
        <v>41856</v>
      </c>
      <c r="R2323" s="2">
        <f t="shared" si="432"/>
        <v>1.3870741248744056</v>
      </c>
      <c r="S2323" s="2">
        <f t="shared" si="433"/>
        <v>1.4434441549193271</v>
      </c>
      <c r="T2323" s="2">
        <f t="shared" si="434"/>
        <v>-2.0560179417596913E-2</v>
      </c>
      <c r="U2323" s="2">
        <f t="shared" si="435"/>
        <v>-1.4244233870335021E-2</v>
      </c>
    </row>
    <row r="2324" spans="1:21" x14ac:dyDescent="0.3">
      <c r="A2324" s="1">
        <v>41857</v>
      </c>
      <c r="B2324">
        <f>IF(_xlfn.IFNA(VLOOKUP($A2324,raw_data!$A:$D,2,FALSE),B2323)=0,B2323,_xlfn.IFNA(VLOOKUP($A2324,raw_data!$A:$D,2,FALSE),B2323))</f>
        <v>49.525142669677699</v>
      </c>
      <c r="C2324">
        <f>IF(_xlfn.IFNA(VLOOKUP($A2324,raw_data!$A:$D,3,FALSE),C2323)=0,C2323,_xlfn.IFNA(VLOOKUP($A2324,raw_data!$A:$D,3,FALSE),C2323))</f>
        <v>89.037734985351506</v>
      </c>
      <c r="D2324">
        <f>IF(_xlfn.IFNA(VLOOKUP($A2324,raw_data!$A:$D,4,FALSE),D2323)=0,D2323,_xlfn.IFNA(VLOOKUP($A2324,raw_data!$A:$D,4,FALSE),D2323))</f>
        <v>1026.19995117187</v>
      </c>
      <c r="E2324" s="2">
        <f t="shared" si="437"/>
        <v>-8.4948487185110277E-4</v>
      </c>
      <c r="F2324" s="2">
        <f t="shared" si="438"/>
        <v>9.1179497638149698E-5</v>
      </c>
      <c r="G2324" s="2">
        <f t="shared" si="439"/>
        <v>-5.812827246492458E-3</v>
      </c>
      <c r="H2324" s="2"/>
      <c r="I2324" s="2">
        <f t="shared" si="440"/>
        <v>1.3864177348720326</v>
      </c>
      <c r="J2324" s="2">
        <f t="shared" si="441"/>
        <v>-4.7321912405540173E-4</v>
      </c>
      <c r="K2324" s="2">
        <f>I2324/MAX(I$2:I2324)-1</f>
        <v>-2.1023669071557949E-2</v>
      </c>
      <c r="M2324" s="2">
        <f t="shared" si="442"/>
        <v>1.4343745685692519</v>
      </c>
      <c r="N2324" s="2">
        <f t="shared" si="443"/>
        <v>-6.2832956295300058E-3</v>
      </c>
      <c r="O2324" s="2">
        <f>M2324/MAX(M$2:M2324)-1</f>
        <v>-2.0438028767441496E-2</v>
      </c>
      <c r="Q2324" s="1">
        <f t="shared" si="436"/>
        <v>41857</v>
      </c>
      <c r="R2324" s="2">
        <f t="shared" si="432"/>
        <v>1.3864177348720326</v>
      </c>
      <c r="S2324" s="2">
        <f t="shared" si="433"/>
        <v>1.4343745685692519</v>
      </c>
      <c r="T2324" s="2">
        <f t="shared" si="434"/>
        <v>-2.1023669071557949E-2</v>
      </c>
      <c r="U2324" s="2">
        <f t="shared" si="435"/>
        <v>-2.0438028767441496E-2</v>
      </c>
    </row>
    <row r="2325" spans="1:21" x14ac:dyDescent="0.3">
      <c r="A2325" s="1">
        <v>41858</v>
      </c>
      <c r="B2325">
        <f>IF(_xlfn.IFNA(VLOOKUP($A2325,raw_data!$A:$D,2,FALSE),B2324)=0,B2324,_xlfn.IFNA(VLOOKUP($A2325,raw_data!$A:$D,2,FALSE),B2324))</f>
        <v>49.196712493896399</v>
      </c>
      <c r="C2325">
        <f>IF(_xlfn.IFNA(VLOOKUP($A2325,raw_data!$A:$D,3,FALSE),C2324)=0,C2324,_xlfn.IFNA(VLOOKUP($A2325,raw_data!$A:$D,3,FALSE),C2324))</f>
        <v>89.209129333496094</v>
      </c>
      <c r="D2325">
        <f>IF(_xlfn.IFNA(VLOOKUP($A2325,raw_data!$A:$D,4,FALSE),D2324)=0,D2324,_xlfn.IFNA(VLOOKUP($A2325,raw_data!$A:$D,4,FALSE),D2324))</f>
        <v>1032.73999023437</v>
      </c>
      <c r="E2325" s="2">
        <f t="shared" si="437"/>
        <v>-6.6315846472539963E-3</v>
      </c>
      <c r="F2325" s="2">
        <f t="shared" si="438"/>
        <v>1.9249630302566878E-3</v>
      </c>
      <c r="G2325" s="2">
        <f t="shared" si="439"/>
        <v>6.3730650688802459E-3</v>
      </c>
      <c r="H2325" s="2"/>
      <c r="I2325" s="2">
        <f t="shared" si="440"/>
        <v>1.381968768086526</v>
      </c>
      <c r="J2325" s="2">
        <f t="shared" si="441"/>
        <v>-3.2089655762497222E-3</v>
      </c>
      <c r="K2325" s="2">
        <f>I2325/MAX(I$2:I2325)-1</f>
        <v>-2.4165170417470572E-2</v>
      </c>
      <c r="M2325" s="2">
        <f t="shared" si="442"/>
        <v>1.4388837380964543</v>
      </c>
      <c r="N2325" s="2">
        <f t="shared" si="443"/>
        <v>3.1436485462092989E-3</v>
      </c>
      <c r="O2325" s="2">
        <f>M2325/MAX(M$2:M2325)-1</f>
        <v>-1.7358630200654313E-2</v>
      </c>
      <c r="Q2325" s="1">
        <f t="shared" si="436"/>
        <v>41858</v>
      </c>
      <c r="R2325" s="2">
        <f t="shared" si="432"/>
        <v>1.381968768086526</v>
      </c>
      <c r="S2325" s="2">
        <f t="shared" si="433"/>
        <v>1.4388837380964543</v>
      </c>
      <c r="T2325" s="2">
        <f t="shared" si="434"/>
        <v>-2.4165170417470572E-2</v>
      </c>
      <c r="U2325" s="2">
        <f t="shared" si="435"/>
        <v>-1.7358630200654313E-2</v>
      </c>
    </row>
    <row r="2326" spans="1:21" x14ac:dyDescent="0.3">
      <c r="A2326" s="1">
        <v>41859</v>
      </c>
      <c r="B2326">
        <f>IF(_xlfn.IFNA(VLOOKUP($A2326,raw_data!$A:$D,2,FALSE),B2325)=0,B2325,_xlfn.IFNA(VLOOKUP($A2326,raw_data!$A:$D,2,FALSE),B2325))</f>
        <v>49.676727294921797</v>
      </c>
      <c r="C2326">
        <f>IF(_xlfn.IFNA(VLOOKUP($A2326,raw_data!$A:$D,3,FALSE),C2325)=0,C2325,_xlfn.IFNA(VLOOKUP($A2326,raw_data!$A:$D,3,FALSE),C2325))</f>
        <v>89.241752624511705</v>
      </c>
      <c r="D2326">
        <f>IF(_xlfn.IFNA(VLOOKUP($A2326,raw_data!$A:$D,4,FALSE),D2325)=0,D2325,_xlfn.IFNA(VLOOKUP($A2326,raw_data!$A:$D,4,FALSE),D2325))</f>
        <v>1037.35998535156</v>
      </c>
      <c r="E2326" s="2">
        <f t="shared" si="437"/>
        <v>9.7570503534143427E-3</v>
      </c>
      <c r="F2326" s="2">
        <f t="shared" si="438"/>
        <v>3.6569453439749822E-4</v>
      </c>
      <c r="G2326" s="2">
        <f t="shared" si="439"/>
        <v>4.4735317319721801E-3</v>
      </c>
      <c r="H2326" s="2"/>
      <c r="I2326" s="2">
        <f t="shared" si="440"/>
        <v>1.3902612827708447</v>
      </c>
      <c r="J2326" s="2">
        <f t="shared" si="441"/>
        <v>6.0005080258076051E-3</v>
      </c>
      <c r="K2326" s="2">
        <f>I2326/MAX(I$2:I2326)-1</f>
        <v>-1.8309665690698029E-2</v>
      </c>
      <c r="M2326" s="2">
        <f t="shared" si="442"/>
        <v>1.4539932881985729</v>
      </c>
      <c r="N2326" s="2">
        <f t="shared" si="443"/>
        <v>1.0500883220841306E-2</v>
      </c>
      <c r="O2326" s="2">
        <f>M2326/MAX(M$2:M2326)-1</f>
        <v>-7.0400279284238421E-3</v>
      </c>
      <c r="Q2326" s="1">
        <f t="shared" si="436"/>
        <v>41859</v>
      </c>
      <c r="R2326" s="2">
        <f t="shared" si="432"/>
        <v>1.3902612827708447</v>
      </c>
      <c r="S2326" s="2">
        <f t="shared" si="433"/>
        <v>1.4539932881985729</v>
      </c>
      <c r="T2326" s="2">
        <f t="shared" si="434"/>
        <v>-1.8309665690698029E-2</v>
      </c>
      <c r="U2326" s="2">
        <f t="shared" si="435"/>
        <v>-7.0400279284238421E-3</v>
      </c>
    </row>
    <row r="2327" spans="1:21" x14ac:dyDescent="0.3">
      <c r="A2327" s="1">
        <v>41860</v>
      </c>
      <c r="B2327">
        <f>IF(_xlfn.IFNA(VLOOKUP($A2327,raw_data!$A:$D,2,FALSE),B2326)=0,B2326,_xlfn.IFNA(VLOOKUP($A2327,raw_data!$A:$D,2,FALSE),B2326))</f>
        <v>49.676727294921797</v>
      </c>
      <c r="C2327">
        <f>IF(_xlfn.IFNA(VLOOKUP($A2327,raw_data!$A:$D,3,FALSE),C2326)=0,C2326,_xlfn.IFNA(VLOOKUP($A2327,raw_data!$A:$D,3,FALSE),C2326))</f>
        <v>89.241752624511705</v>
      </c>
      <c r="D2327">
        <f>IF(_xlfn.IFNA(VLOOKUP($A2327,raw_data!$A:$D,4,FALSE),D2326)=0,D2326,_xlfn.IFNA(VLOOKUP($A2327,raw_data!$A:$D,4,FALSE),D2326))</f>
        <v>1037.35998535156</v>
      </c>
      <c r="E2327" s="2">
        <f t="shared" si="437"/>
        <v>0</v>
      </c>
      <c r="F2327" s="2">
        <f t="shared" si="438"/>
        <v>0</v>
      </c>
      <c r="G2327" s="2">
        <f t="shared" si="439"/>
        <v>0</v>
      </c>
      <c r="H2327" s="2"/>
      <c r="I2327" s="2">
        <f t="shared" si="440"/>
        <v>1.3902612827708447</v>
      </c>
      <c r="J2327" s="2">
        <f t="shared" si="441"/>
        <v>0</v>
      </c>
      <c r="K2327" s="2">
        <f>I2327/MAX(I$2:I2327)-1</f>
        <v>-1.8309665690698029E-2</v>
      </c>
      <c r="M2327" s="2">
        <f t="shared" si="442"/>
        <v>1.4539932881985729</v>
      </c>
      <c r="N2327" s="2">
        <f t="shared" si="443"/>
        <v>0</v>
      </c>
      <c r="O2327" s="2">
        <f>M2327/MAX(M$2:M2327)-1</f>
        <v>-7.0400279284238421E-3</v>
      </c>
      <c r="Q2327" s="1">
        <f t="shared" si="436"/>
        <v>41860</v>
      </c>
      <c r="R2327" s="2">
        <f t="shared" si="432"/>
        <v>1.3902612827708447</v>
      </c>
      <c r="S2327" s="2">
        <f t="shared" si="433"/>
        <v>1.4539932881985729</v>
      </c>
      <c r="T2327" s="2">
        <f t="shared" si="434"/>
        <v>-1.8309665690698029E-2</v>
      </c>
      <c r="U2327" s="2">
        <f t="shared" si="435"/>
        <v>-7.0400279284238421E-3</v>
      </c>
    </row>
    <row r="2328" spans="1:21" x14ac:dyDescent="0.3">
      <c r="A2328" s="1">
        <v>41861</v>
      </c>
      <c r="B2328">
        <f>IF(_xlfn.IFNA(VLOOKUP($A2328,raw_data!$A:$D,2,FALSE),B2327)=0,B2327,_xlfn.IFNA(VLOOKUP($A2328,raw_data!$A:$D,2,FALSE),B2327))</f>
        <v>49.676727294921797</v>
      </c>
      <c r="C2328">
        <f>IF(_xlfn.IFNA(VLOOKUP($A2328,raw_data!$A:$D,3,FALSE),C2327)=0,C2327,_xlfn.IFNA(VLOOKUP($A2328,raw_data!$A:$D,3,FALSE),C2327))</f>
        <v>89.241752624511705</v>
      </c>
      <c r="D2328">
        <f>IF(_xlfn.IFNA(VLOOKUP($A2328,raw_data!$A:$D,4,FALSE),D2327)=0,D2327,_xlfn.IFNA(VLOOKUP($A2328,raw_data!$A:$D,4,FALSE),D2327))</f>
        <v>1037.35998535156</v>
      </c>
      <c r="E2328" s="2">
        <f t="shared" si="437"/>
        <v>0</v>
      </c>
      <c r="F2328" s="2">
        <f t="shared" si="438"/>
        <v>0</v>
      </c>
      <c r="G2328" s="2">
        <f t="shared" si="439"/>
        <v>0</v>
      </c>
      <c r="H2328" s="2"/>
      <c r="I2328" s="2">
        <f t="shared" si="440"/>
        <v>1.3902612827708447</v>
      </c>
      <c r="J2328" s="2">
        <f t="shared" si="441"/>
        <v>0</v>
      </c>
      <c r="K2328" s="2">
        <f>I2328/MAX(I$2:I2328)-1</f>
        <v>-1.8309665690698029E-2</v>
      </c>
      <c r="M2328" s="2">
        <f t="shared" si="442"/>
        <v>1.4539932881985729</v>
      </c>
      <c r="N2328" s="2">
        <f t="shared" si="443"/>
        <v>0</v>
      </c>
      <c r="O2328" s="2">
        <f>M2328/MAX(M$2:M2328)-1</f>
        <v>-7.0400279284238421E-3</v>
      </c>
      <c r="Q2328" s="1">
        <f t="shared" si="436"/>
        <v>41861</v>
      </c>
      <c r="R2328" s="2">
        <f t="shared" si="432"/>
        <v>1.3902612827708447</v>
      </c>
      <c r="S2328" s="2">
        <f t="shared" si="433"/>
        <v>1.4539932881985729</v>
      </c>
      <c r="T2328" s="2">
        <f t="shared" si="434"/>
        <v>-1.8309665690698029E-2</v>
      </c>
      <c r="U2328" s="2">
        <f t="shared" si="435"/>
        <v>-7.0400279284238421E-3</v>
      </c>
    </row>
    <row r="2329" spans="1:21" x14ac:dyDescent="0.3">
      <c r="A2329" s="1">
        <v>41862</v>
      </c>
      <c r="B2329">
        <f>IF(_xlfn.IFNA(VLOOKUP($A2329,raw_data!$A:$D,2,FALSE),B2328)=0,B2328,_xlfn.IFNA(VLOOKUP($A2329,raw_data!$A:$D,2,FALSE),B2328))</f>
        <v>49.853569030761697</v>
      </c>
      <c r="C2329">
        <f>IF(_xlfn.IFNA(VLOOKUP($A2329,raw_data!$A:$D,3,FALSE),C2328)=0,C2328,_xlfn.IFNA(VLOOKUP($A2329,raw_data!$A:$D,3,FALSE),C2328))</f>
        <v>89.249916076660099</v>
      </c>
      <c r="D2329">
        <f>IF(_xlfn.IFNA(VLOOKUP($A2329,raw_data!$A:$D,4,FALSE),D2328)=0,D2328,_xlfn.IFNA(VLOOKUP($A2329,raw_data!$A:$D,4,FALSE),D2328))</f>
        <v>1036</v>
      </c>
      <c r="E2329" s="2">
        <f t="shared" si="437"/>
        <v>3.5598507685505876E-3</v>
      </c>
      <c r="F2329" s="2">
        <f t="shared" si="438"/>
        <v>9.1475704009802428E-5</v>
      </c>
      <c r="G2329" s="2">
        <f t="shared" si="439"/>
        <v>-1.311006179883778E-3</v>
      </c>
      <c r="H2329" s="2"/>
      <c r="I2329" s="2">
        <f t="shared" si="440"/>
        <v>1.393281626440259</v>
      </c>
      <c r="J2329" s="2">
        <f t="shared" si="441"/>
        <v>2.1725007427342738E-3</v>
      </c>
      <c r="K2329" s="2">
        <f>I2329/MAX(I$2:I2329)-1</f>
        <v>-1.6176942710276032E-2</v>
      </c>
      <c r="M2329" s="2">
        <f t="shared" si="442"/>
        <v>1.4552417543024916</v>
      </c>
      <c r="N2329" s="2">
        <f t="shared" si="443"/>
        <v>8.5864640095101308E-4</v>
      </c>
      <c r="O2329" s="2">
        <f>M2329/MAX(M$2:M2329)-1</f>
        <v>-6.1874264221161157E-3</v>
      </c>
      <c r="Q2329" s="1">
        <f t="shared" si="436"/>
        <v>41862</v>
      </c>
      <c r="R2329" s="2">
        <f t="shared" si="432"/>
        <v>1.393281626440259</v>
      </c>
      <c r="S2329" s="2">
        <f t="shared" si="433"/>
        <v>1.4552417543024916</v>
      </c>
      <c r="T2329" s="2">
        <f t="shared" si="434"/>
        <v>-1.6176942710276032E-2</v>
      </c>
      <c r="U2329" s="2">
        <f t="shared" si="435"/>
        <v>-6.1874264221161157E-3</v>
      </c>
    </row>
    <row r="2330" spans="1:21" x14ac:dyDescent="0.3">
      <c r="A2330" s="1">
        <v>41863</v>
      </c>
      <c r="B2330">
        <f>IF(_xlfn.IFNA(VLOOKUP($A2330,raw_data!$A:$D,2,FALSE),B2329)=0,B2329,_xlfn.IFNA(VLOOKUP($A2330,raw_data!$A:$D,2,FALSE),B2329))</f>
        <v>49.836727142333899</v>
      </c>
      <c r="C2330">
        <f>IF(_xlfn.IFNA(VLOOKUP($A2330,raw_data!$A:$D,3,FALSE),C2329)=0,C2329,_xlfn.IFNA(VLOOKUP($A2330,raw_data!$A:$D,3,FALSE),C2329))</f>
        <v>89.209129333496094</v>
      </c>
      <c r="D2330">
        <f>IF(_xlfn.IFNA(VLOOKUP($A2330,raw_data!$A:$D,4,FALSE),D2329)=0,D2329,_xlfn.IFNA(VLOOKUP($A2330,raw_data!$A:$D,4,FALSE),D2329))</f>
        <v>1030</v>
      </c>
      <c r="E2330" s="2">
        <f t="shared" si="437"/>
        <v>-3.3782713565411182E-4</v>
      </c>
      <c r="F2330" s="2">
        <f t="shared" si="438"/>
        <v>-4.5699475088545327E-4</v>
      </c>
      <c r="G2330" s="2">
        <f t="shared" si="439"/>
        <v>-5.7915057915057799E-3</v>
      </c>
      <c r="H2330" s="2"/>
      <c r="I2330" s="2">
        <f t="shared" si="440"/>
        <v>1.3927445244797318</v>
      </c>
      <c r="J2330" s="2">
        <f t="shared" si="441"/>
        <v>-3.8549418174664844E-4</v>
      </c>
      <c r="K2330" s="2">
        <f>I2330/MAX(I$2:I2330)-1</f>
        <v>-1.6556200774729413E-2</v>
      </c>
      <c r="M2330" s="2">
        <f t="shared" si="442"/>
        <v>1.446255974985877</v>
      </c>
      <c r="N2330" s="2">
        <f t="shared" si="443"/>
        <v>-6.1747673814661619E-3</v>
      </c>
      <c r="O2330" s="2">
        <f>M2330/MAX(M$2:M2330)-1</f>
        <v>-1.2323987884735765E-2</v>
      </c>
      <c r="Q2330" s="1">
        <f t="shared" si="436"/>
        <v>41863</v>
      </c>
      <c r="R2330" s="2">
        <f t="shared" si="432"/>
        <v>1.3927445244797318</v>
      </c>
      <c r="S2330" s="2">
        <f t="shared" si="433"/>
        <v>1.446255974985877</v>
      </c>
      <c r="T2330" s="2">
        <f t="shared" si="434"/>
        <v>-1.6556200774729413E-2</v>
      </c>
      <c r="U2330" s="2">
        <f t="shared" si="435"/>
        <v>-1.2323987884735765E-2</v>
      </c>
    </row>
    <row r="2331" spans="1:21" x14ac:dyDescent="0.3">
      <c r="A2331" s="1">
        <v>41864</v>
      </c>
      <c r="B2331">
        <f>IF(_xlfn.IFNA(VLOOKUP($A2331,raw_data!$A:$D,2,FALSE),B2330)=0,B2330,_xlfn.IFNA(VLOOKUP($A2331,raw_data!$A:$D,2,FALSE),B2330))</f>
        <v>50.123046875</v>
      </c>
      <c r="C2331">
        <f>IF(_xlfn.IFNA(VLOOKUP($A2331,raw_data!$A:$D,3,FALSE),C2330)=0,C2330,_xlfn.IFNA(VLOOKUP($A2331,raw_data!$A:$D,3,FALSE),C2330))</f>
        <v>89.388633728027301</v>
      </c>
      <c r="D2331">
        <f>IF(_xlfn.IFNA(VLOOKUP($A2331,raw_data!$A:$D,4,FALSE),D2330)=0,D2330,_xlfn.IFNA(VLOOKUP($A2331,raw_data!$A:$D,4,FALSE),D2330))</f>
        <v>1026.19995117187</v>
      </c>
      <c r="E2331" s="2">
        <f t="shared" si="437"/>
        <v>5.7451552115044269E-3</v>
      </c>
      <c r="F2331" s="2">
        <f t="shared" si="438"/>
        <v>2.012175164944674E-3</v>
      </c>
      <c r="G2331" s="2">
        <f t="shared" si="439"/>
        <v>-3.6893677943009573E-3</v>
      </c>
      <c r="H2331" s="2"/>
      <c r="I2331" s="2">
        <f t="shared" si="440"/>
        <v>1.3986664229349057</v>
      </c>
      <c r="J2331" s="2">
        <f t="shared" si="441"/>
        <v>4.2519631928805259E-3</v>
      </c>
      <c r="K2331" s="2">
        <f>I2331/MAX(I$2:I2331)-1</f>
        <v>-1.2374633938156854E-2</v>
      </c>
      <c r="M2331" s="2">
        <f t="shared" si="442"/>
        <v>1.4470469444440062</v>
      </c>
      <c r="N2331" s="2">
        <f t="shared" si="443"/>
        <v>5.4690834251314158E-4</v>
      </c>
      <c r="O2331" s="2">
        <f>M2331/MAX(M$2:M2331)-1</f>
        <v>-1.1783819634009873E-2</v>
      </c>
      <c r="Q2331" s="1">
        <f t="shared" si="436"/>
        <v>41864</v>
      </c>
      <c r="R2331" s="2">
        <f t="shared" si="432"/>
        <v>1.3986664229349057</v>
      </c>
      <c r="S2331" s="2">
        <f t="shared" si="433"/>
        <v>1.4470469444440062</v>
      </c>
      <c r="T2331" s="2">
        <f t="shared" si="434"/>
        <v>-1.2374633938156854E-2</v>
      </c>
      <c r="U2331" s="2">
        <f t="shared" si="435"/>
        <v>-1.1783819634009873E-2</v>
      </c>
    </row>
    <row r="2332" spans="1:21" x14ac:dyDescent="0.3">
      <c r="A2332" s="1">
        <v>41865</v>
      </c>
      <c r="B2332">
        <f>IF(_xlfn.IFNA(VLOOKUP($A2332,raw_data!$A:$D,2,FALSE),B2331)=0,B2331,_xlfn.IFNA(VLOOKUP($A2332,raw_data!$A:$D,2,FALSE),B2331))</f>
        <v>50.358840942382798</v>
      </c>
      <c r="C2332">
        <f>IF(_xlfn.IFNA(VLOOKUP($A2332,raw_data!$A:$D,3,FALSE),C2331)=0,C2331,_xlfn.IFNA(VLOOKUP($A2332,raw_data!$A:$D,3,FALSE),C2331))</f>
        <v>89.437553405761705</v>
      </c>
      <c r="D2332">
        <f>IF(_xlfn.IFNA(VLOOKUP($A2332,raw_data!$A:$D,4,FALSE),D2331)=0,D2331,_xlfn.IFNA(VLOOKUP($A2332,raw_data!$A:$D,4,FALSE),D2331))</f>
        <v>1029.09997558593</v>
      </c>
      <c r="E2332" s="2">
        <f t="shared" si="437"/>
        <v>4.7043043486729719E-3</v>
      </c>
      <c r="F2332" s="2">
        <f t="shared" si="438"/>
        <v>5.4726955423944901E-4</v>
      </c>
      <c r="G2332" s="2">
        <f t="shared" si="439"/>
        <v>2.8259837770878704E-3</v>
      </c>
      <c r="H2332" s="2"/>
      <c r="I2332" s="2">
        <f t="shared" si="440"/>
        <v>1.4029204534762827</v>
      </c>
      <c r="J2332" s="2">
        <f t="shared" si="441"/>
        <v>3.0414904308995626E-3</v>
      </c>
      <c r="K2332" s="2">
        <f>I2332/MAX(I$2:I2332)-1</f>
        <v>-9.3707808379661639E-3</v>
      </c>
      <c r="M2332" s="2">
        <f t="shared" si="442"/>
        <v>1.4555498927299606</v>
      </c>
      <c r="N2332" s="2">
        <f t="shared" si="443"/>
        <v>5.8760694106032574E-3</v>
      </c>
      <c r="O2332" s="2">
        <f>M2332/MAX(M$2:M2332)-1</f>
        <v>-5.9769927654980126E-3</v>
      </c>
      <c r="Q2332" s="1">
        <f t="shared" si="436"/>
        <v>41865</v>
      </c>
      <c r="R2332" s="2">
        <f t="shared" si="432"/>
        <v>1.4029204534762827</v>
      </c>
      <c r="S2332" s="2">
        <f t="shared" si="433"/>
        <v>1.4555498927299606</v>
      </c>
      <c r="T2332" s="2">
        <f t="shared" si="434"/>
        <v>-9.3707808379661639E-3</v>
      </c>
      <c r="U2332" s="2">
        <f t="shared" si="435"/>
        <v>-5.9769927654980126E-3</v>
      </c>
    </row>
    <row r="2333" spans="1:21" x14ac:dyDescent="0.3">
      <c r="A2333" s="1">
        <v>41866</v>
      </c>
      <c r="B2333">
        <f>IF(_xlfn.IFNA(VLOOKUP($A2333,raw_data!$A:$D,2,FALSE),B2332)=0,B2332,_xlfn.IFNA(VLOOKUP($A2333,raw_data!$A:$D,2,FALSE),B2332))</f>
        <v>50.367259979247997</v>
      </c>
      <c r="C2333">
        <f>IF(_xlfn.IFNA(VLOOKUP($A2333,raw_data!$A:$D,3,FALSE),C2332)=0,C2332,_xlfn.IFNA(VLOOKUP($A2333,raw_data!$A:$D,3,FALSE),C2332))</f>
        <v>89.657852172851506</v>
      </c>
      <c r="D2333">
        <f>IF(_xlfn.IFNA(VLOOKUP($A2333,raw_data!$A:$D,4,FALSE),D2332)=0,D2332,_xlfn.IFNA(VLOOKUP($A2333,raw_data!$A:$D,4,FALSE),D2332))</f>
        <v>1020.20001220703</v>
      </c>
      <c r="E2333" s="2">
        <f t="shared" si="437"/>
        <v>1.6718091019662928E-4</v>
      </c>
      <c r="F2333" s="2">
        <f t="shared" si="438"/>
        <v>2.4631573505857762E-3</v>
      </c>
      <c r="G2333" s="2">
        <f t="shared" si="439"/>
        <v>-8.6482981148966465E-3</v>
      </c>
      <c r="H2333" s="2"/>
      <c r="I2333" s="2">
        <f t="shared" si="440"/>
        <v>1.4044434239181969</v>
      </c>
      <c r="J2333" s="2">
        <f t="shared" si="441"/>
        <v>1.0855714863522881E-3</v>
      </c>
      <c r="K2333" s="2">
        <f>I2333/MAX(I$2:I2333)-1</f>
        <v>-8.2953820040964077E-3</v>
      </c>
      <c r="M2333" s="2">
        <f t="shared" si="442"/>
        <v>1.444528301591258</v>
      </c>
      <c r="N2333" s="2">
        <f t="shared" si="443"/>
        <v>-7.5721149743833704E-3</v>
      </c>
      <c r="O2333" s="2">
        <f>M2333/MAX(M$2:M2333)-1</f>
        <v>-1.3503849263459933E-2</v>
      </c>
      <c r="Q2333" s="1">
        <f t="shared" si="436"/>
        <v>41866</v>
      </c>
      <c r="R2333" s="2">
        <f t="shared" si="432"/>
        <v>1.4044434239181969</v>
      </c>
      <c r="S2333" s="2">
        <f t="shared" si="433"/>
        <v>1.444528301591258</v>
      </c>
      <c r="T2333" s="2">
        <f t="shared" si="434"/>
        <v>-8.2953820040964077E-3</v>
      </c>
      <c r="U2333" s="2">
        <f t="shared" si="435"/>
        <v>-1.3503849263459933E-2</v>
      </c>
    </row>
    <row r="2334" spans="1:21" x14ac:dyDescent="0.3">
      <c r="A2334" s="1">
        <v>41867</v>
      </c>
      <c r="B2334">
        <f>IF(_xlfn.IFNA(VLOOKUP($A2334,raw_data!$A:$D,2,FALSE),B2333)=0,B2333,_xlfn.IFNA(VLOOKUP($A2334,raw_data!$A:$D,2,FALSE),B2333))</f>
        <v>50.367259979247997</v>
      </c>
      <c r="C2334">
        <f>IF(_xlfn.IFNA(VLOOKUP($A2334,raw_data!$A:$D,3,FALSE),C2333)=0,C2333,_xlfn.IFNA(VLOOKUP($A2334,raw_data!$A:$D,3,FALSE),C2333))</f>
        <v>89.657852172851506</v>
      </c>
      <c r="D2334">
        <f>IF(_xlfn.IFNA(VLOOKUP($A2334,raw_data!$A:$D,4,FALSE),D2333)=0,D2333,_xlfn.IFNA(VLOOKUP($A2334,raw_data!$A:$D,4,FALSE),D2333))</f>
        <v>1020.20001220703</v>
      </c>
      <c r="E2334" s="2">
        <f t="shared" si="437"/>
        <v>0</v>
      </c>
      <c r="F2334" s="2">
        <f t="shared" si="438"/>
        <v>0</v>
      </c>
      <c r="G2334" s="2">
        <f t="shared" si="439"/>
        <v>0</v>
      </c>
      <c r="H2334" s="2"/>
      <c r="I2334" s="2">
        <f t="shared" si="440"/>
        <v>1.4044434239181969</v>
      </c>
      <c r="J2334" s="2">
        <f t="shared" si="441"/>
        <v>0</v>
      </c>
      <c r="K2334" s="2">
        <f>I2334/MAX(I$2:I2334)-1</f>
        <v>-8.2953820040964077E-3</v>
      </c>
      <c r="M2334" s="2">
        <f t="shared" si="442"/>
        <v>1.444528301591258</v>
      </c>
      <c r="N2334" s="2">
        <f t="shared" si="443"/>
        <v>0</v>
      </c>
      <c r="O2334" s="2">
        <f>M2334/MAX(M$2:M2334)-1</f>
        <v>-1.3503849263459933E-2</v>
      </c>
      <c r="Q2334" s="1">
        <f t="shared" si="436"/>
        <v>41867</v>
      </c>
      <c r="R2334" s="2">
        <f t="shared" si="432"/>
        <v>1.4044434239181969</v>
      </c>
      <c r="S2334" s="2">
        <f t="shared" si="433"/>
        <v>1.444528301591258</v>
      </c>
      <c r="T2334" s="2">
        <f t="shared" si="434"/>
        <v>-8.2953820040964077E-3</v>
      </c>
      <c r="U2334" s="2">
        <f t="shared" si="435"/>
        <v>-1.3503849263459933E-2</v>
      </c>
    </row>
    <row r="2335" spans="1:21" x14ac:dyDescent="0.3">
      <c r="A2335" s="1">
        <v>41868</v>
      </c>
      <c r="B2335">
        <f>IF(_xlfn.IFNA(VLOOKUP($A2335,raw_data!$A:$D,2,FALSE),B2334)=0,B2334,_xlfn.IFNA(VLOOKUP($A2335,raw_data!$A:$D,2,FALSE),B2334))</f>
        <v>50.367259979247997</v>
      </c>
      <c r="C2335">
        <f>IF(_xlfn.IFNA(VLOOKUP($A2335,raw_data!$A:$D,3,FALSE),C2334)=0,C2334,_xlfn.IFNA(VLOOKUP($A2335,raw_data!$A:$D,3,FALSE),C2334))</f>
        <v>89.657852172851506</v>
      </c>
      <c r="D2335">
        <f>IF(_xlfn.IFNA(VLOOKUP($A2335,raw_data!$A:$D,4,FALSE),D2334)=0,D2334,_xlfn.IFNA(VLOOKUP($A2335,raw_data!$A:$D,4,FALSE),D2334))</f>
        <v>1020.20001220703</v>
      </c>
      <c r="E2335" s="2">
        <f t="shared" si="437"/>
        <v>0</v>
      </c>
      <c r="F2335" s="2">
        <f t="shared" si="438"/>
        <v>0</v>
      </c>
      <c r="G2335" s="2">
        <f t="shared" si="439"/>
        <v>0</v>
      </c>
      <c r="H2335" s="2"/>
      <c r="I2335" s="2">
        <f t="shared" si="440"/>
        <v>1.4044434239181969</v>
      </c>
      <c r="J2335" s="2">
        <f t="shared" si="441"/>
        <v>0</v>
      </c>
      <c r="K2335" s="2">
        <f>I2335/MAX(I$2:I2335)-1</f>
        <v>-8.2953820040964077E-3</v>
      </c>
      <c r="M2335" s="2">
        <f t="shared" si="442"/>
        <v>1.444528301591258</v>
      </c>
      <c r="N2335" s="2">
        <f t="shared" si="443"/>
        <v>0</v>
      </c>
      <c r="O2335" s="2">
        <f>M2335/MAX(M$2:M2335)-1</f>
        <v>-1.3503849263459933E-2</v>
      </c>
      <c r="Q2335" s="1">
        <f t="shared" si="436"/>
        <v>41868</v>
      </c>
      <c r="R2335" s="2">
        <f t="shared" si="432"/>
        <v>1.4044434239181969</v>
      </c>
      <c r="S2335" s="2">
        <f t="shared" si="433"/>
        <v>1.444528301591258</v>
      </c>
      <c r="T2335" s="2">
        <f t="shared" si="434"/>
        <v>-8.2953820040964077E-3</v>
      </c>
      <c r="U2335" s="2">
        <f t="shared" si="435"/>
        <v>-1.3503849263459933E-2</v>
      </c>
    </row>
    <row r="2336" spans="1:21" x14ac:dyDescent="0.3">
      <c r="A2336" s="1">
        <v>41869</v>
      </c>
      <c r="B2336">
        <f>IF(_xlfn.IFNA(VLOOKUP($A2336,raw_data!$A:$D,2,FALSE),B2335)=0,B2335,_xlfn.IFNA(VLOOKUP($A2336,raw_data!$A:$D,2,FALSE),B2335))</f>
        <v>50.729381561279297</v>
      </c>
      <c r="C2336">
        <f>IF(_xlfn.IFNA(VLOOKUP($A2336,raw_data!$A:$D,3,FALSE),C2335)=0,C2335,_xlfn.IFNA(VLOOKUP($A2336,raw_data!$A:$D,3,FALSE),C2335))</f>
        <v>89.470222473144503</v>
      </c>
      <c r="D2336">
        <f>IF(_xlfn.IFNA(VLOOKUP($A2336,raw_data!$A:$D,4,FALSE),D2335)=0,D2335,_xlfn.IFNA(VLOOKUP($A2336,raw_data!$A:$D,4,FALSE),D2335))</f>
        <v>1020.70001220703</v>
      </c>
      <c r="E2336" s="2">
        <f t="shared" si="437"/>
        <v>7.1896224289449417E-3</v>
      </c>
      <c r="F2336" s="2">
        <f t="shared" si="438"/>
        <v>-2.0927302535116432E-3</v>
      </c>
      <c r="G2336" s="2">
        <f t="shared" si="439"/>
        <v>4.9009997453186571E-4</v>
      </c>
      <c r="H2336" s="2"/>
      <c r="I2336" s="2">
        <f t="shared" si="440"/>
        <v>1.4093262261856372</v>
      </c>
      <c r="J2336" s="2">
        <f t="shared" si="441"/>
        <v>3.4766813559623071E-3</v>
      </c>
      <c r="K2336" s="2">
        <f>I2336/MAX(I$2:I2336)-1</f>
        <v>-4.8475410480883774E-3</v>
      </c>
      <c r="M2336" s="2">
        <f t="shared" si="442"/>
        <v>1.4502608908521302</v>
      </c>
      <c r="N2336" s="2">
        <f t="shared" si="443"/>
        <v>3.9684852519381586E-3</v>
      </c>
      <c r="O2336" s="2">
        <f>M2336/MAX(M$2:M2336)-1</f>
        <v>-9.5889538381681572E-3</v>
      </c>
      <c r="Q2336" s="1">
        <f t="shared" si="436"/>
        <v>41869</v>
      </c>
      <c r="R2336" s="2">
        <f t="shared" si="432"/>
        <v>1.4093262261856372</v>
      </c>
      <c r="S2336" s="2">
        <f t="shared" si="433"/>
        <v>1.4502608908521302</v>
      </c>
      <c r="T2336" s="2">
        <f t="shared" si="434"/>
        <v>-4.8475410480883774E-3</v>
      </c>
      <c r="U2336" s="2">
        <f t="shared" si="435"/>
        <v>-9.5889538381681572E-3</v>
      </c>
    </row>
    <row r="2337" spans="1:21" x14ac:dyDescent="0.3">
      <c r="A2337" s="1">
        <v>41870</v>
      </c>
      <c r="B2337">
        <f>IF(_xlfn.IFNA(VLOOKUP($A2337,raw_data!$A:$D,2,FALSE),B2336)=0,B2336,_xlfn.IFNA(VLOOKUP($A2337,raw_data!$A:$D,2,FALSE),B2336))</f>
        <v>50.931488037109297</v>
      </c>
      <c r="C2337">
        <f>IF(_xlfn.IFNA(VLOOKUP($A2337,raw_data!$A:$D,3,FALSE),C2336)=0,C2336,_xlfn.IFNA(VLOOKUP($A2337,raw_data!$A:$D,3,FALSE),C2336))</f>
        <v>89.347793579101506</v>
      </c>
      <c r="D2337">
        <f>IF(_xlfn.IFNA(VLOOKUP($A2337,raw_data!$A:$D,4,FALSE),D2336)=0,D2336,_xlfn.IFNA(VLOOKUP($A2337,raw_data!$A:$D,4,FALSE),D2336))</f>
        <v>1016.78997802734</v>
      </c>
      <c r="E2337" s="2">
        <f t="shared" si="437"/>
        <v>3.9840122156005187E-3</v>
      </c>
      <c r="F2337" s="2">
        <f t="shared" si="438"/>
        <v>-1.368375875892669E-3</v>
      </c>
      <c r="G2337" s="2">
        <f t="shared" si="439"/>
        <v>-3.8307378592418173E-3</v>
      </c>
      <c r="H2337" s="2"/>
      <c r="I2337" s="2">
        <f t="shared" si="440"/>
        <v>1.4119236947225011</v>
      </c>
      <c r="J2337" s="2">
        <f t="shared" si="441"/>
        <v>1.8430569790032433E-3</v>
      </c>
      <c r="K2337" s="2">
        <f>I2337/MAX(I$2:I2337)-1</f>
        <v>-3.0134183634445977E-3</v>
      </c>
      <c r="M2337" s="2">
        <f t="shared" si="442"/>
        <v>1.4473679957772543</v>
      </c>
      <c r="N2337" s="2">
        <f t="shared" si="443"/>
        <v>-1.9947411483847155E-3</v>
      </c>
      <c r="O2337" s="2">
        <f>M2337/MAX(M$2:M2337)-1</f>
        <v>-1.1564567505761958E-2</v>
      </c>
      <c r="Q2337" s="1">
        <f t="shared" si="436"/>
        <v>41870</v>
      </c>
      <c r="R2337" s="2">
        <f t="shared" si="432"/>
        <v>1.4119236947225011</v>
      </c>
      <c r="S2337" s="2">
        <f t="shared" si="433"/>
        <v>1.4473679957772543</v>
      </c>
      <c r="T2337" s="2">
        <f t="shared" si="434"/>
        <v>-3.0134183634445977E-3</v>
      </c>
      <c r="U2337" s="2">
        <f t="shared" si="435"/>
        <v>-1.1564567505761958E-2</v>
      </c>
    </row>
    <row r="2338" spans="1:21" x14ac:dyDescent="0.3">
      <c r="A2338" s="1">
        <v>41871</v>
      </c>
      <c r="B2338">
        <f>IF(_xlfn.IFNA(VLOOKUP($A2338,raw_data!$A:$D,2,FALSE),B2337)=0,B2337,_xlfn.IFNA(VLOOKUP($A2338,raw_data!$A:$D,2,FALSE),B2337))</f>
        <v>50.9483222961425</v>
      </c>
      <c r="C2338">
        <f>IF(_xlfn.IFNA(VLOOKUP($A2338,raw_data!$A:$D,3,FALSE),C2337)=0,C2337,_xlfn.IFNA(VLOOKUP($A2338,raw_data!$A:$D,3,FALSE),C2337))</f>
        <v>89.249916076660099</v>
      </c>
      <c r="D2338">
        <f>IF(_xlfn.IFNA(VLOOKUP($A2338,raw_data!$A:$D,4,FALSE),D2337)=0,D2337,_xlfn.IFNA(VLOOKUP($A2338,raw_data!$A:$D,4,FALSE),D2337))</f>
        <v>1016.79998779296</v>
      </c>
      <c r="E2338" s="2">
        <f t="shared" si="437"/>
        <v>3.3052753182749584E-4</v>
      </c>
      <c r="F2338" s="2">
        <f t="shared" si="438"/>
        <v>-1.0954663626332461E-3</v>
      </c>
      <c r="G2338" s="2">
        <f t="shared" si="439"/>
        <v>9.8444770664229964E-6</v>
      </c>
      <c r="H2338" s="2"/>
      <c r="I2338" s="2">
        <f t="shared" si="440"/>
        <v>1.411585016549199</v>
      </c>
      <c r="J2338" s="2">
        <f t="shared" si="441"/>
        <v>-2.3987002595680096E-4</v>
      </c>
      <c r="K2338" s="2">
        <f>I2338/MAX(I$2:I2338)-1</f>
        <v>-3.2525655606604476E-3</v>
      </c>
      <c r="M2338" s="2">
        <f t="shared" si="442"/>
        <v>1.4470350607417717</v>
      </c>
      <c r="N2338" s="2">
        <f t="shared" si="443"/>
        <v>-2.3002791028536862E-4</v>
      </c>
      <c r="O2338" s="2">
        <f>M2338/MAX(M$2:M2338)-1</f>
        <v>-1.1791935242750684E-2</v>
      </c>
      <c r="Q2338" s="1">
        <f t="shared" si="436"/>
        <v>41871</v>
      </c>
      <c r="R2338" s="2">
        <f t="shared" si="432"/>
        <v>1.411585016549199</v>
      </c>
      <c r="S2338" s="2">
        <f t="shared" si="433"/>
        <v>1.4470350607417717</v>
      </c>
      <c r="T2338" s="2">
        <f t="shared" si="434"/>
        <v>-3.2525655606604476E-3</v>
      </c>
      <c r="U2338" s="2">
        <f t="shared" si="435"/>
        <v>-1.1791935242750684E-2</v>
      </c>
    </row>
    <row r="2339" spans="1:21" x14ac:dyDescent="0.3">
      <c r="A2339" s="1">
        <v>41872</v>
      </c>
      <c r="B2339">
        <f>IF(_xlfn.IFNA(VLOOKUP($A2339,raw_data!$A:$D,2,FALSE),B2338)=0,B2338,_xlfn.IFNA(VLOOKUP($A2339,raw_data!$A:$D,2,FALSE),B2338))</f>
        <v>51.083072662353501</v>
      </c>
      <c r="C2339">
        <f>IF(_xlfn.IFNA(VLOOKUP($A2339,raw_data!$A:$D,3,FALSE),C2338)=0,C2338,_xlfn.IFNA(VLOOKUP($A2339,raw_data!$A:$D,3,FALSE),C2338))</f>
        <v>89.4049072265625</v>
      </c>
      <c r="D2339">
        <f>IF(_xlfn.IFNA(VLOOKUP($A2339,raw_data!$A:$D,4,FALSE),D2338)=0,D2338,_xlfn.IFNA(VLOOKUP($A2339,raw_data!$A:$D,4,FALSE),D2338))</f>
        <v>1021.70001220703</v>
      </c>
      <c r="E2339" s="2">
        <f t="shared" si="437"/>
        <v>2.6448440328956657E-3</v>
      </c>
      <c r="F2339" s="2">
        <f t="shared" si="438"/>
        <v>1.7365971500664656E-3</v>
      </c>
      <c r="G2339" s="2">
        <f t="shared" si="439"/>
        <v>4.8190641944301227E-3</v>
      </c>
      <c r="H2339" s="2"/>
      <c r="I2339" s="2">
        <f t="shared" si="440"/>
        <v>1.4148056116806924</v>
      </c>
      <c r="J2339" s="2">
        <f t="shared" si="441"/>
        <v>2.2815452797639857E-3</v>
      </c>
      <c r="K2339" s="2">
        <f>I2339/MAX(I$2:I2339)-1</f>
        <v>-9.784411564984774E-4</v>
      </c>
      <c r="M2339" s="2">
        <f t="shared" si="442"/>
        <v>1.4573258016284063</v>
      </c>
      <c r="N2339" s="2">
        <f t="shared" si="443"/>
        <v>7.1116043873598045E-3</v>
      </c>
      <c r="O2339" s="2">
        <f>M2339/MAX(M$2:M2339)-1</f>
        <v>-4.7641904337987206E-3</v>
      </c>
      <c r="Q2339" s="1">
        <f t="shared" si="436"/>
        <v>41872</v>
      </c>
      <c r="R2339" s="2">
        <f t="shared" si="432"/>
        <v>1.4148056116806924</v>
      </c>
      <c r="S2339" s="2">
        <f t="shared" si="433"/>
        <v>1.4573258016284063</v>
      </c>
      <c r="T2339" s="2">
        <f t="shared" si="434"/>
        <v>-9.784411564984774E-4</v>
      </c>
      <c r="U2339" s="2">
        <f t="shared" si="435"/>
        <v>-4.7641904337987206E-3</v>
      </c>
    </row>
    <row r="2340" spans="1:21" x14ac:dyDescent="0.3">
      <c r="A2340" s="1">
        <v>41873</v>
      </c>
      <c r="B2340">
        <f>IF(_xlfn.IFNA(VLOOKUP($A2340,raw_data!$A:$D,2,FALSE),B2339)=0,B2339,_xlfn.IFNA(VLOOKUP($A2340,raw_data!$A:$D,2,FALSE),B2339))</f>
        <v>50.906223297119098</v>
      </c>
      <c r="C2340">
        <f>IF(_xlfn.IFNA(VLOOKUP($A2340,raw_data!$A:$D,3,FALSE),C2339)=0,C2339,_xlfn.IFNA(VLOOKUP($A2340,raw_data!$A:$D,3,FALSE),C2339))</f>
        <v>89.388633728027301</v>
      </c>
      <c r="D2340">
        <f>IF(_xlfn.IFNA(VLOOKUP($A2340,raw_data!$A:$D,4,FALSE),D2339)=0,D2339,_xlfn.IFNA(VLOOKUP($A2340,raw_data!$A:$D,4,FALSE),D2339))</f>
        <v>1022.70001220703</v>
      </c>
      <c r="E2340" s="2">
        <f t="shared" si="437"/>
        <v>-3.4619954520617169E-3</v>
      </c>
      <c r="F2340" s="2">
        <f t="shared" si="438"/>
        <v>-1.8202019374569112E-4</v>
      </c>
      <c r="G2340" s="2">
        <f t="shared" si="439"/>
        <v>9.7876087702086778E-4</v>
      </c>
      <c r="H2340" s="2"/>
      <c r="I2340" s="2">
        <f t="shared" si="440"/>
        <v>1.4117637720481582</v>
      </c>
      <c r="J2340" s="2">
        <f t="shared" si="441"/>
        <v>-2.1500053487353067E-3</v>
      </c>
      <c r="K2340" s="2">
        <f>I2340/MAX(I$2:I2340)-1</f>
        <v>-3.1263428515139191E-3</v>
      </c>
      <c r="M2340" s="2">
        <f t="shared" si="442"/>
        <v>1.4556158501291516</v>
      </c>
      <c r="N2340" s="2">
        <f t="shared" si="443"/>
        <v>-1.173348812835151E-3</v>
      </c>
      <c r="O2340" s="2">
        <f>M2340/MAX(M$2:M2340)-1</f>
        <v>-5.9319491894441745E-3</v>
      </c>
      <c r="Q2340" s="1">
        <f t="shared" si="436"/>
        <v>41873</v>
      </c>
      <c r="R2340" s="2">
        <f t="shared" si="432"/>
        <v>1.4117637720481582</v>
      </c>
      <c r="S2340" s="2">
        <f t="shared" si="433"/>
        <v>1.4556158501291516</v>
      </c>
      <c r="T2340" s="2">
        <f t="shared" si="434"/>
        <v>-3.1263428515139191E-3</v>
      </c>
      <c r="U2340" s="2">
        <f t="shared" si="435"/>
        <v>-5.9319491894441745E-3</v>
      </c>
    </row>
    <row r="2341" spans="1:21" x14ac:dyDescent="0.3">
      <c r="A2341" s="1">
        <v>41874</v>
      </c>
      <c r="B2341">
        <f>IF(_xlfn.IFNA(VLOOKUP($A2341,raw_data!$A:$D,2,FALSE),B2340)=0,B2340,_xlfn.IFNA(VLOOKUP($A2341,raw_data!$A:$D,2,FALSE),B2340))</f>
        <v>50.906223297119098</v>
      </c>
      <c r="C2341">
        <f>IF(_xlfn.IFNA(VLOOKUP($A2341,raw_data!$A:$D,3,FALSE),C2340)=0,C2340,_xlfn.IFNA(VLOOKUP($A2341,raw_data!$A:$D,3,FALSE),C2340))</f>
        <v>89.388633728027301</v>
      </c>
      <c r="D2341">
        <f>IF(_xlfn.IFNA(VLOOKUP($A2341,raw_data!$A:$D,4,FALSE),D2340)=0,D2340,_xlfn.IFNA(VLOOKUP($A2341,raw_data!$A:$D,4,FALSE),D2340))</f>
        <v>1022.70001220703</v>
      </c>
      <c r="E2341" s="2">
        <f t="shared" si="437"/>
        <v>0</v>
      </c>
      <c r="F2341" s="2">
        <f t="shared" si="438"/>
        <v>0</v>
      </c>
      <c r="G2341" s="2">
        <f t="shared" si="439"/>
        <v>0</v>
      </c>
      <c r="H2341" s="2"/>
      <c r="I2341" s="2">
        <f t="shared" si="440"/>
        <v>1.4117637720481582</v>
      </c>
      <c r="J2341" s="2">
        <f t="shared" si="441"/>
        <v>0</v>
      </c>
      <c r="K2341" s="2">
        <f>I2341/MAX(I$2:I2341)-1</f>
        <v>-3.1263428515139191E-3</v>
      </c>
      <c r="M2341" s="2">
        <f t="shared" si="442"/>
        <v>1.4556158501291516</v>
      </c>
      <c r="N2341" s="2">
        <f t="shared" si="443"/>
        <v>0</v>
      </c>
      <c r="O2341" s="2">
        <f>M2341/MAX(M$2:M2341)-1</f>
        <v>-5.9319491894441745E-3</v>
      </c>
      <c r="Q2341" s="1">
        <f t="shared" si="436"/>
        <v>41874</v>
      </c>
      <c r="R2341" s="2">
        <f t="shared" si="432"/>
        <v>1.4117637720481582</v>
      </c>
      <c r="S2341" s="2">
        <f t="shared" si="433"/>
        <v>1.4556158501291516</v>
      </c>
      <c r="T2341" s="2">
        <f t="shared" si="434"/>
        <v>-3.1263428515139191E-3</v>
      </c>
      <c r="U2341" s="2">
        <f t="shared" si="435"/>
        <v>-5.9319491894441745E-3</v>
      </c>
    </row>
    <row r="2342" spans="1:21" x14ac:dyDescent="0.3">
      <c r="A2342" s="1">
        <v>41875</v>
      </c>
      <c r="B2342">
        <f>IF(_xlfn.IFNA(VLOOKUP($A2342,raw_data!$A:$D,2,FALSE),B2341)=0,B2341,_xlfn.IFNA(VLOOKUP($A2342,raw_data!$A:$D,2,FALSE),B2341))</f>
        <v>50.906223297119098</v>
      </c>
      <c r="C2342">
        <f>IF(_xlfn.IFNA(VLOOKUP($A2342,raw_data!$A:$D,3,FALSE),C2341)=0,C2341,_xlfn.IFNA(VLOOKUP($A2342,raw_data!$A:$D,3,FALSE),C2341))</f>
        <v>89.388633728027301</v>
      </c>
      <c r="D2342">
        <f>IF(_xlfn.IFNA(VLOOKUP($A2342,raw_data!$A:$D,4,FALSE),D2341)=0,D2341,_xlfn.IFNA(VLOOKUP($A2342,raw_data!$A:$D,4,FALSE),D2341))</f>
        <v>1022.70001220703</v>
      </c>
      <c r="E2342" s="2">
        <f t="shared" si="437"/>
        <v>0</v>
      </c>
      <c r="F2342" s="2">
        <f t="shared" si="438"/>
        <v>0</v>
      </c>
      <c r="G2342" s="2">
        <f t="shared" si="439"/>
        <v>0</v>
      </c>
      <c r="H2342" s="2"/>
      <c r="I2342" s="2">
        <f t="shared" si="440"/>
        <v>1.4117637720481582</v>
      </c>
      <c r="J2342" s="2">
        <f t="shared" si="441"/>
        <v>0</v>
      </c>
      <c r="K2342" s="2">
        <f>I2342/MAX(I$2:I2342)-1</f>
        <v>-3.1263428515139191E-3</v>
      </c>
      <c r="M2342" s="2">
        <f t="shared" si="442"/>
        <v>1.4556158501291516</v>
      </c>
      <c r="N2342" s="2">
        <f t="shared" si="443"/>
        <v>0</v>
      </c>
      <c r="O2342" s="2">
        <f>M2342/MAX(M$2:M2342)-1</f>
        <v>-5.9319491894441745E-3</v>
      </c>
      <c r="Q2342" s="1">
        <f t="shared" si="436"/>
        <v>41875</v>
      </c>
      <c r="R2342" s="2">
        <f t="shared" si="432"/>
        <v>1.4117637720481582</v>
      </c>
      <c r="S2342" s="2">
        <f t="shared" si="433"/>
        <v>1.4556158501291516</v>
      </c>
      <c r="T2342" s="2">
        <f t="shared" si="434"/>
        <v>-3.1263428515139191E-3</v>
      </c>
      <c r="U2342" s="2">
        <f t="shared" si="435"/>
        <v>-5.9319491894441745E-3</v>
      </c>
    </row>
    <row r="2343" spans="1:21" x14ac:dyDescent="0.3">
      <c r="A2343" s="1">
        <v>41876</v>
      </c>
      <c r="B2343">
        <f>IF(_xlfn.IFNA(VLOOKUP($A2343,raw_data!$A:$D,2,FALSE),B2342)=0,B2342,_xlfn.IFNA(VLOOKUP($A2343,raw_data!$A:$D,2,FALSE),B2342))</f>
        <v>51.217803955078097</v>
      </c>
      <c r="C2343">
        <f>IF(_xlfn.IFNA(VLOOKUP($A2343,raw_data!$A:$D,3,FALSE),C2342)=0,C2342,_xlfn.IFNA(VLOOKUP($A2343,raw_data!$A:$D,3,FALSE),C2342))</f>
        <v>89.462005615234304</v>
      </c>
      <c r="D2343">
        <f>IF(_xlfn.IFNA(VLOOKUP($A2343,raw_data!$A:$D,4,FALSE),D2342)=0,D2342,_xlfn.IFNA(VLOOKUP($A2343,raw_data!$A:$D,4,FALSE),D2342))</f>
        <v>1020.09997558593</v>
      </c>
      <c r="E2343" s="2">
        <f t="shared" si="437"/>
        <v>6.1206791189443166E-3</v>
      </c>
      <c r="F2343" s="2">
        <f t="shared" si="438"/>
        <v>8.2081898052321911E-4</v>
      </c>
      <c r="G2343" s="2">
        <f t="shared" si="439"/>
        <v>-2.5423257945299538E-3</v>
      </c>
      <c r="H2343" s="2"/>
      <c r="I2343" s="2">
        <f t="shared" si="440"/>
        <v>1.4174118648724772</v>
      </c>
      <c r="J2343" s="2">
        <f t="shared" si="441"/>
        <v>4.0007350635758773E-3</v>
      </c>
      <c r="K2343" s="2">
        <f>I2343/MAX(I$2:I2343)-1</f>
        <v>0</v>
      </c>
      <c r="M2343" s="2">
        <f t="shared" si="442"/>
        <v>1.4577239284580463</v>
      </c>
      <c r="N2343" s="2">
        <f t="shared" si="443"/>
        <v>1.4482380970965991E-3</v>
      </c>
      <c r="O2343" s="2">
        <f>M2343/MAX(M$2:M2343)-1</f>
        <v>-4.4923019671537778E-3</v>
      </c>
      <c r="Q2343" s="1">
        <f t="shared" si="436"/>
        <v>41876</v>
      </c>
      <c r="R2343" s="2">
        <f t="shared" si="432"/>
        <v>1.4174118648724772</v>
      </c>
      <c r="S2343" s="2">
        <f t="shared" si="433"/>
        <v>1.4577239284580463</v>
      </c>
      <c r="T2343" s="2">
        <f t="shared" si="434"/>
        <v>0</v>
      </c>
      <c r="U2343" s="2">
        <f t="shared" si="435"/>
        <v>-4.4923019671537778E-3</v>
      </c>
    </row>
    <row r="2344" spans="1:21" x14ac:dyDescent="0.3">
      <c r="A2344" s="1">
        <v>41877</v>
      </c>
      <c r="B2344">
        <f>IF(_xlfn.IFNA(VLOOKUP($A2344,raw_data!$A:$D,2,FALSE),B2343)=0,B2343,_xlfn.IFNA(VLOOKUP($A2344,raw_data!$A:$D,2,FALSE),B2343))</f>
        <v>51.276748657226499</v>
      </c>
      <c r="C2344">
        <f>IF(_xlfn.IFNA(VLOOKUP($A2344,raw_data!$A:$D,3,FALSE),C2343)=0,C2343,_xlfn.IFNA(VLOOKUP($A2344,raw_data!$A:$D,3,FALSE),C2343))</f>
        <v>89.470222473144503</v>
      </c>
      <c r="D2344">
        <f>IF(_xlfn.IFNA(VLOOKUP($A2344,raw_data!$A:$D,4,FALSE),D2343)=0,D2343,_xlfn.IFNA(VLOOKUP($A2344,raw_data!$A:$D,4,FALSE),D2343))</f>
        <v>1019</v>
      </c>
      <c r="E2344" s="2">
        <f t="shared" si="437"/>
        <v>1.1508635200387918E-3</v>
      </c>
      <c r="F2344" s="2">
        <f t="shared" si="438"/>
        <v>9.1847459194438485E-5</v>
      </c>
      <c r="G2344" s="2">
        <f t="shared" si="439"/>
        <v>-1.0783017471382994E-3</v>
      </c>
      <c r="H2344" s="2"/>
      <c r="I2344" s="2">
        <f t="shared" si="440"/>
        <v>1.4184426877087366</v>
      </c>
      <c r="J2344" s="2">
        <f t="shared" si="441"/>
        <v>7.2725709570105053E-4</v>
      </c>
      <c r="K2344" s="2">
        <f>I2344/MAX(I$2:I2344)-1</f>
        <v>0</v>
      </c>
      <c r="M2344" s="2">
        <f t="shared" si="442"/>
        <v>1.457211059118799</v>
      </c>
      <c r="N2344" s="2">
        <f t="shared" si="443"/>
        <v>-3.5182885403406416E-4</v>
      </c>
      <c r="O2344" s="2">
        <f>M2344/MAX(M$2:M2344)-1</f>
        <v>-4.8425502997346825E-3</v>
      </c>
      <c r="Q2344" s="1">
        <f t="shared" si="436"/>
        <v>41877</v>
      </c>
      <c r="R2344" s="2">
        <f t="shared" si="432"/>
        <v>1.4184426877087366</v>
      </c>
      <c r="S2344" s="2">
        <f t="shared" si="433"/>
        <v>1.457211059118799</v>
      </c>
      <c r="T2344" s="2">
        <f t="shared" si="434"/>
        <v>0</v>
      </c>
      <c r="U2344" s="2">
        <f t="shared" si="435"/>
        <v>-4.8425502997346825E-3</v>
      </c>
    </row>
    <row r="2345" spans="1:21" x14ac:dyDescent="0.3">
      <c r="A2345" s="1">
        <v>41878</v>
      </c>
      <c r="B2345">
        <f>IF(_xlfn.IFNA(VLOOKUP($A2345,raw_data!$A:$D,2,FALSE),B2344)=0,B2344,_xlfn.IFNA(VLOOKUP($A2345,raw_data!$A:$D,2,FALSE),B2344))</f>
        <v>51.3609619140625</v>
      </c>
      <c r="C2345">
        <f>IF(_xlfn.IFNA(VLOOKUP($A2345,raw_data!$A:$D,3,FALSE),C2344)=0,C2344,_xlfn.IFNA(VLOOKUP($A2345,raw_data!$A:$D,3,FALSE),C2344))</f>
        <v>89.584403991699205</v>
      </c>
      <c r="D2345">
        <f>IF(_xlfn.IFNA(VLOOKUP($A2345,raw_data!$A:$D,4,FALSE),D2344)=0,D2344,_xlfn.IFNA(VLOOKUP($A2345,raw_data!$A:$D,4,FALSE),D2344))</f>
        <v>1015.70001220703</v>
      </c>
      <c r="E2345" s="2">
        <f t="shared" si="437"/>
        <v>1.6423283269957345E-3</v>
      </c>
      <c r="F2345" s="2">
        <f t="shared" si="438"/>
        <v>1.2761957598683704E-3</v>
      </c>
      <c r="G2345" s="2">
        <f t="shared" si="439"/>
        <v>-3.238457107919479E-3</v>
      </c>
      <c r="H2345" s="2"/>
      <c r="I2345" s="2">
        <f t="shared" si="440"/>
        <v>1.4205645010899512</v>
      </c>
      <c r="J2345" s="2">
        <f t="shared" si="441"/>
        <v>1.4958753001447888E-3</v>
      </c>
      <c r="K2345" s="2">
        <f>I2345/MAX(I$2:I2345)-1</f>
        <v>0</v>
      </c>
      <c r="M2345" s="2">
        <f t="shared" si="442"/>
        <v>1.4546646904287575</v>
      </c>
      <c r="N2345" s="2">
        <f t="shared" si="443"/>
        <v>-1.7474261357729448E-3</v>
      </c>
      <c r="O2345" s="2">
        <f>M2345/MAX(M$2:M2345)-1</f>
        <v>-6.5815144365500844E-3</v>
      </c>
      <c r="Q2345" s="1">
        <f t="shared" si="436"/>
        <v>41878</v>
      </c>
      <c r="R2345" s="2">
        <f t="shared" si="432"/>
        <v>1.4205645010899512</v>
      </c>
      <c r="S2345" s="2">
        <f t="shared" si="433"/>
        <v>1.4546646904287575</v>
      </c>
      <c r="T2345" s="2">
        <f t="shared" si="434"/>
        <v>0</v>
      </c>
      <c r="U2345" s="2">
        <f t="shared" si="435"/>
        <v>-6.5815144365500844E-3</v>
      </c>
    </row>
    <row r="2346" spans="1:21" x14ac:dyDescent="0.3">
      <c r="A2346" s="1">
        <v>41879</v>
      </c>
      <c r="B2346">
        <f>IF(_xlfn.IFNA(VLOOKUP($A2346,raw_data!$A:$D,2,FALSE),B2345)=0,B2345,_xlfn.IFNA(VLOOKUP($A2346,raw_data!$A:$D,2,FALSE),B2345))</f>
        <v>51.209388732910099</v>
      </c>
      <c r="C2346">
        <f>IF(_xlfn.IFNA(VLOOKUP($A2346,raw_data!$A:$D,3,FALSE),C2345)=0,C2345,_xlfn.IFNA(VLOOKUP($A2346,raw_data!$A:$D,3,FALSE),C2345))</f>
        <v>89.763946533203097</v>
      </c>
      <c r="D2346">
        <f>IF(_xlfn.IFNA(VLOOKUP($A2346,raw_data!$A:$D,4,FALSE),D2345)=0,D2345,_xlfn.IFNA(VLOOKUP($A2346,raw_data!$A:$D,4,FALSE),D2345))</f>
        <v>1013.20001220703</v>
      </c>
      <c r="E2346" s="2">
        <f t="shared" si="437"/>
        <v>-2.9511359504132972E-3</v>
      </c>
      <c r="F2346" s="2">
        <f t="shared" si="438"/>
        <v>2.0041718592058722E-3</v>
      </c>
      <c r="G2346" s="2">
        <f t="shared" si="439"/>
        <v>-2.4613566702315071E-3</v>
      </c>
      <c r="H2346" s="2"/>
      <c r="I2346" s="2">
        <f t="shared" si="440"/>
        <v>1.4191879558674314</v>
      </c>
      <c r="J2346" s="2">
        <f t="shared" si="441"/>
        <v>-9.6901282656562931E-4</v>
      </c>
      <c r="K2346" s="2">
        <f>I2346/MAX(I$2:I2346)-1</f>
        <v>-9.6901282656558507E-4</v>
      </c>
      <c r="M2346" s="2">
        <f t="shared" si="442"/>
        <v>1.4496781225472988</v>
      </c>
      <c r="N2346" s="2">
        <f t="shared" si="443"/>
        <v>-3.4279844106128721E-3</v>
      </c>
      <c r="O2346" s="2">
        <f>M2346/MAX(M$2:M2346)-1</f>
        <v>-9.9869375182761733E-3</v>
      </c>
      <c r="Q2346" s="1">
        <f t="shared" si="436"/>
        <v>41879</v>
      </c>
      <c r="R2346" s="2">
        <f t="shared" si="432"/>
        <v>1.4191879558674314</v>
      </c>
      <c r="S2346" s="2">
        <f t="shared" si="433"/>
        <v>1.4496781225472988</v>
      </c>
      <c r="T2346" s="2">
        <f t="shared" si="434"/>
        <v>-9.6901282656558507E-4</v>
      </c>
      <c r="U2346" s="2">
        <f t="shared" si="435"/>
        <v>-9.9869375182761733E-3</v>
      </c>
    </row>
    <row r="2347" spans="1:21" x14ac:dyDescent="0.3">
      <c r="A2347" s="1">
        <v>41880</v>
      </c>
      <c r="B2347">
        <f>IF(_xlfn.IFNA(VLOOKUP($A2347,raw_data!$A:$D,2,FALSE),B2346)=0,B2346,_xlfn.IFNA(VLOOKUP($A2347,raw_data!$A:$D,2,FALSE),B2346))</f>
        <v>51.302017211913999</v>
      </c>
      <c r="C2347">
        <f>IF(_xlfn.IFNA(VLOOKUP($A2347,raw_data!$A:$D,3,FALSE),C2346)=0,C2346,_xlfn.IFNA(VLOOKUP($A2347,raw_data!$A:$D,3,FALSE),C2346))</f>
        <v>89.731262207031193</v>
      </c>
      <c r="D2347">
        <f>IF(_xlfn.IFNA(VLOOKUP($A2347,raw_data!$A:$D,4,FALSE),D2346)=0,D2346,_xlfn.IFNA(VLOOKUP($A2347,raw_data!$A:$D,4,FALSE),D2346))</f>
        <v>1014.20001220703</v>
      </c>
      <c r="E2347" s="2">
        <f t="shared" si="437"/>
        <v>1.8088182908611028E-3</v>
      </c>
      <c r="F2347" s="2">
        <f t="shared" si="438"/>
        <v>-3.6411418430459808E-4</v>
      </c>
      <c r="G2347" s="2">
        <f t="shared" si="439"/>
        <v>9.869719581050429E-4</v>
      </c>
      <c r="H2347" s="2"/>
      <c r="I2347" s="2">
        <f t="shared" si="440"/>
        <v>1.4205214891611069</v>
      </c>
      <c r="J2347" s="2">
        <f t="shared" si="441"/>
        <v>9.3964530079482245E-4</v>
      </c>
      <c r="K2347" s="2">
        <f>I2347/MAX(I$2:I2347)-1</f>
        <v>-3.027805411959239E-5</v>
      </c>
      <c r="M2347" s="2">
        <f t="shared" si="442"/>
        <v>1.452472441874703</v>
      </c>
      <c r="N2347" s="2">
        <f t="shared" si="443"/>
        <v>1.927544662462255E-3</v>
      </c>
      <c r="O2347" s="2">
        <f>M2347/MAX(M$2:M2347)-1</f>
        <v>-8.0786431239217027E-3</v>
      </c>
      <c r="Q2347" s="1">
        <f t="shared" si="436"/>
        <v>41880</v>
      </c>
      <c r="R2347" s="2">
        <f t="shared" si="432"/>
        <v>1.4205214891611069</v>
      </c>
      <c r="S2347" s="2">
        <f t="shared" si="433"/>
        <v>1.452472441874703</v>
      </c>
      <c r="T2347" s="2">
        <f t="shared" si="434"/>
        <v>-3.027805411959239E-5</v>
      </c>
      <c r="U2347" s="2">
        <f t="shared" si="435"/>
        <v>-8.0786431239217027E-3</v>
      </c>
    </row>
    <row r="2348" spans="1:21" x14ac:dyDescent="0.3">
      <c r="A2348" s="1">
        <v>41881</v>
      </c>
      <c r="B2348">
        <f>IF(_xlfn.IFNA(VLOOKUP($A2348,raw_data!$A:$D,2,FALSE),B2347)=0,B2347,_xlfn.IFNA(VLOOKUP($A2348,raw_data!$A:$D,2,FALSE),B2347))</f>
        <v>51.302017211913999</v>
      </c>
      <c r="C2348">
        <f>IF(_xlfn.IFNA(VLOOKUP($A2348,raw_data!$A:$D,3,FALSE),C2347)=0,C2347,_xlfn.IFNA(VLOOKUP($A2348,raw_data!$A:$D,3,FALSE),C2347))</f>
        <v>89.731262207031193</v>
      </c>
      <c r="D2348">
        <f>IF(_xlfn.IFNA(VLOOKUP($A2348,raw_data!$A:$D,4,FALSE),D2347)=0,D2347,_xlfn.IFNA(VLOOKUP($A2348,raw_data!$A:$D,4,FALSE),D2347))</f>
        <v>1014.20001220703</v>
      </c>
      <c r="E2348" s="2">
        <f t="shared" si="437"/>
        <v>0</v>
      </c>
      <c r="F2348" s="2">
        <f t="shared" si="438"/>
        <v>0</v>
      </c>
      <c r="G2348" s="2">
        <f t="shared" si="439"/>
        <v>0</v>
      </c>
      <c r="H2348" s="2"/>
      <c r="I2348" s="2">
        <f t="shared" si="440"/>
        <v>1.4205214891611069</v>
      </c>
      <c r="J2348" s="2">
        <f t="shared" si="441"/>
        <v>0</v>
      </c>
      <c r="K2348" s="2">
        <f>I2348/MAX(I$2:I2348)-1</f>
        <v>-3.027805411959239E-5</v>
      </c>
      <c r="M2348" s="2">
        <f t="shared" si="442"/>
        <v>1.452472441874703</v>
      </c>
      <c r="N2348" s="2">
        <f t="shared" si="443"/>
        <v>0</v>
      </c>
      <c r="O2348" s="2">
        <f>M2348/MAX(M$2:M2348)-1</f>
        <v>-8.0786431239217027E-3</v>
      </c>
      <c r="Q2348" s="1">
        <f t="shared" si="436"/>
        <v>41881</v>
      </c>
      <c r="R2348" s="2">
        <f t="shared" si="432"/>
        <v>1.4205214891611069</v>
      </c>
      <c r="S2348" s="2">
        <f t="shared" si="433"/>
        <v>1.452472441874703</v>
      </c>
      <c r="T2348" s="2">
        <f t="shared" si="434"/>
        <v>-3.027805411959239E-5</v>
      </c>
      <c r="U2348" s="2">
        <f t="shared" si="435"/>
        <v>-8.0786431239217027E-3</v>
      </c>
    </row>
    <row r="2349" spans="1:21" x14ac:dyDescent="0.3">
      <c r="A2349" s="1">
        <v>41882</v>
      </c>
      <c r="B2349">
        <f>IF(_xlfn.IFNA(VLOOKUP($A2349,raw_data!$A:$D,2,FALSE),B2348)=0,B2348,_xlfn.IFNA(VLOOKUP($A2349,raw_data!$A:$D,2,FALSE),B2348))</f>
        <v>51.302017211913999</v>
      </c>
      <c r="C2349">
        <f>IF(_xlfn.IFNA(VLOOKUP($A2349,raw_data!$A:$D,3,FALSE),C2348)=0,C2348,_xlfn.IFNA(VLOOKUP($A2349,raw_data!$A:$D,3,FALSE),C2348))</f>
        <v>89.731262207031193</v>
      </c>
      <c r="D2349">
        <f>IF(_xlfn.IFNA(VLOOKUP($A2349,raw_data!$A:$D,4,FALSE),D2348)=0,D2348,_xlfn.IFNA(VLOOKUP($A2349,raw_data!$A:$D,4,FALSE),D2348))</f>
        <v>1014.20001220703</v>
      </c>
      <c r="E2349" s="2">
        <f t="shared" si="437"/>
        <v>0</v>
      </c>
      <c r="F2349" s="2">
        <f t="shared" si="438"/>
        <v>0</v>
      </c>
      <c r="G2349" s="2">
        <f t="shared" si="439"/>
        <v>0</v>
      </c>
      <c r="H2349" s="2"/>
      <c r="I2349" s="2">
        <f t="shared" si="440"/>
        <v>1.4205214891611069</v>
      </c>
      <c r="J2349" s="2">
        <f t="shared" si="441"/>
        <v>0</v>
      </c>
      <c r="K2349" s="2">
        <f>I2349/MAX(I$2:I2349)-1</f>
        <v>-3.027805411959239E-5</v>
      </c>
      <c r="M2349" s="2">
        <f t="shared" si="442"/>
        <v>1.452472441874703</v>
      </c>
      <c r="N2349" s="2">
        <f t="shared" si="443"/>
        <v>0</v>
      </c>
      <c r="O2349" s="2">
        <f>M2349/MAX(M$2:M2349)-1</f>
        <v>-8.0786431239217027E-3</v>
      </c>
      <c r="Q2349" s="1">
        <f t="shared" si="436"/>
        <v>41882</v>
      </c>
      <c r="R2349" s="2">
        <f t="shared" si="432"/>
        <v>1.4205214891611069</v>
      </c>
      <c r="S2349" s="2">
        <f t="shared" si="433"/>
        <v>1.452472441874703</v>
      </c>
      <c r="T2349" s="2">
        <f t="shared" si="434"/>
        <v>-3.027805411959239E-5</v>
      </c>
      <c r="U2349" s="2">
        <f t="shared" si="435"/>
        <v>-8.0786431239217027E-3</v>
      </c>
    </row>
    <row r="2350" spans="1:21" x14ac:dyDescent="0.3">
      <c r="A2350" s="1">
        <v>41883</v>
      </c>
      <c r="B2350">
        <f>IF(_xlfn.IFNA(VLOOKUP($A2350,raw_data!$A:$D,2,FALSE),B2349)=0,B2349,_xlfn.IFNA(VLOOKUP($A2350,raw_data!$A:$D,2,FALSE),B2349))</f>
        <v>51.302017211913999</v>
      </c>
      <c r="C2350">
        <f>IF(_xlfn.IFNA(VLOOKUP($A2350,raw_data!$A:$D,3,FALSE),C2349)=0,C2349,_xlfn.IFNA(VLOOKUP($A2350,raw_data!$A:$D,3,FALSE),C2349))</f>
        <v>89.731262207031193</v>
      </c>
      <c r="D2350">
        <f>IF(_xlfn.IFNA(VLOOKUP($A2350,raw_data!$A:$D,4,FALSE),D2349)=0,D2349,_xlfn.IFNA(VLOOKUP($A2350,raw_data!$A:$D,4,FALSE),D2349))</f>
        <v>1013.59997558593</v>
      </c>
      <c r="E2350" s="2">
        <f t="shared" si="437"/>
        <v>0</v>
      </c>
      <c r="F2350" s="2">
        <f t="shared" si="438"/>
        <v>0</v>
      </c>
      <c r="G2350" s="2">
        <f t="shared" si="439"/>
        <v>-5.9163539132112142E-4</v>
      </c>
      <c r="H2350" s="2"/>
      <c r="I2350" s="2">
        <f t="shared" si="440"/>
        <v>1.4205214891611069</v>
      </c>
      <c r="J2350" s="2">
        <f t="shared" si="441"/>
        <v>0</v>
      </c>
      <c r="K2350" s="2">
        <f>I2350/MAX(I$2:I2350)-1</f>
        <v>-3.027805411959239E-5</v>
      </c>
      <c r="M2350" s="2">
        <f t="shared" si="442"/>
        <v>1.4516131077731713</v>
      </c>
      <c r="N2350" s="2">
        <f t="shared" si="443"/>
        <v>-5.9163539132112142E-4</v>
      </c>
      <c r="O2350" s="2">
        <f>M2350/MAX(M$2:M2350)-1</f>
        <v>-8.6654989040568786E-3</v>
      </c>
      <c r="Q2350" s="1">
        <f t="shared" si="436"/>
        <v>41883</v>
      </c>
      <c r="R2350" s="2">
        <f t="shared" si="432"/>
        <v>1.4205214891611069</v>
      </c>
      <c r="S2350" s="2">
        <f t="shared" si="433"/>
        <v>1.4516131077731713</v>
      </c>
      <c r="T2350" s="2">
        <f t="shared" si="434"/>
        <v>-3.027805411959239E-5</v>
      </c>
      <c r="U2350" s="2">
        <f t="shared" si="435"/>
        <v>-8.6654989040568786E-3</v>
      </c>
    </row>
    <row r="2351" spans="1:21" x14ac:dyDescent="0.3">
      <c r="A2351" s="1">
        <v>41884</v>
      </c>
      <c r="B2351">
        <f>IF(_xlfn.IFNA(VLOOKUP($A2351,raw_data!$A:$D,2,FALSE),B2350)=0,B2350,_xlfn.IFNA(VLOOKUP($A2351,raw_data!$A:$D,2,FALSE),B2350))</f>
        <v>51.268333435058501</v>
      </c>
      <c r="C2351">
        <f>IF(_xlfn.IFNA(VLOOKUP($A2351,raw_data!$A:$D,3,FALSE),C2350)=0,C2350,_xlfn.IFNA(VLOOKUP($A2351,raw_data!$A:$D,3,FALSE),C2350))</f>
        <v>89.457458496093693</v>
      </c>
      <c r="D2351">
        <f>IF(_xlfn.IFNA(VLOOKUP($A2351,raw_data!$A:$D,4,FALSE),D2350)=0,D2350,_xlfn.IFNA(VLOOKUP($A2351,raw_data!$A:$D,4,FALSE),D2350))</f>
        <v>1011.79998779296</v>
      </c>
      <c r="E2351" s="2">
        <f t="shared" si="437"/>
        <v>-6.565780194638382E-4</v>
      </c>
      <c r="F2351" s="2">
        <f t="shared" si="438"/>
        <v>-3.051374785141947E-3</v>
      </c>
      <c r="G2351" s="2">
        <f t="shared" si="439"/>
        <v>-1.7758364604630872E-3</v>
      </c>
      <c r="H2351" s="2"/>
      <c r="I2351" s="2">
        <f t="shared" si="440"/>
        <v>1.4182280618680199</v>
      </c>
      <c r="J2351" s="2">
        <f t="shared" si="441"/>
        <v>-1.6144967257350818E-3</v>
      </c>
      <c r="K2351" s="2">
        <f>I2351/MAX(I$2:I2351)-1</f>
        <v>-1.6447258960354816E-3</v>
      </c>
      <c r="M2351" s="2">
        <f t="shared" si="442"/>
        <v>1.4466958175743989</v>
      </c>
      <c r="N2351" s="2">
        <f t="shared" si="443"/>
        <v>-3.3874661040473875E-3</v>
      </c>
      <c r="O2351" s="2">
        <f>M2351/MAX(M$2:M2351)-1</f>
        <v>-1.202361092429205E-2</v>
      </c>
      <c r="Q2351" s="1">
        <f t="shared" si="436"/>
        <v>41884</v>
      </c>
      <c r="R2351" s="2">
        <f t="shared" si="432"/>
        <v>1.4182280618680199</v>
      </c>
      <c r="S2351" s="2">
        <f t="shared" si="433"/>
        <v>1.4466958175743989</v>
      </c>
      <c r="T2351" s="2">
        <f t="shared" si="434"/>
        <v>-1.6447258960354816E-3</v>
      </c>
      <c r="U2351" s="2">
        <f t="shared" si="435"/>
        <v>-1.202361092429205E-2</v>
      </c>
    </row>
    <row r="2352" spans="1:21" x14ac:dyDescent="0.3">
      <c r="A2352" s="1">
        <v>41885</v>
      </c>
      <c r="B2352">
        <f>IF(_xlfn.IFNA(VLOOKUP($A2352,raw_data!$A:$D,2,FALSE),B2351)=0,B2351,_xlfn.IFNA(VLOOKUP($A2352,raw_data!$A:$D,2,FALSE),B2351))</f>
        <v>51.445178985595703</v>
      </c>
      <c r="C2352">
        <f>IF(_xlfn.IFNA(VLOOKUP($A2352,raw_data!$A:$D,3,FALSE),C2351)=0,C2351,_xlfn.IFNA(VLOOKUP($A2352,raw_data!$A:$D,3,FALSE),C2351))</f>
        <v>89.555511474609304</v>
      </c>
      <c r="D2352">
        <f>IF(_xlfn.IFNA(VLOOKUP($A2352,raw_data!$A:$D,4,FALSE),D2351)=0,D2351,_xlfn.IFNA(VLOOKUP($A2352,raw_data!$A:$D,4,FALSE),D2351))</f>
        <v>1017.5</v>
      </c>
      <c r="E2352" s="2">
        <f t="shared" si="437"/>
        <v>3.4494109460612155E-3</v>
      </c>
      <c r="F2352" s="2">
        <f t="shared" si="438"/>
        <v>1.0960850013406187E-3</v>
      </c>
      <c r="G2352" s="2">
        <f t="shared" si="439"/>
        <v>5.6335365445827623E-3</v>
      </c>
      <c r="H2352" s="2"/>
      <c r="I2352" s="2">
        <f t="shared" si="440"/>
        <v>1.4217850921112287</v>
      </c>
      <c r="J2352" s="2">
        <f t="shared" si="441"/>
        <v>2.5080805681729768E-3</v>
      </c>
      <c r="K2352" s="2">
        <f>I2352/MAX(I$2:I2352)-1</f>
        <v>0</v>
      </c>
      <c r="M2352" s="2">
        <f t="shared" si="442"/>
        <v>1.4584947018908496</v>
      </c>
      <c r="N2352" s="2">
        <f t="shared" si="443"/>
        <v>8.1557464762933574E-3</v>
      </c>
      <c r="O2352" s="2">
        <f>M2352/MAX(M$2:M2352)-1</f>
        <v>-3.9659259704267757E-3</v>
      </c>
      <c r="Q2352" s="1">
        <f t="shared" si="436"/>
        <v>41885</v>
      </c>
      <c r="R2352" s="2">
        <f t="shared" si="432"/>
        <v>1.4217850921112287</v>
      </c>
      <c r="S2352" s="2">
        <f t="shared" si="433"/>
        <v>1.4584947018908496</v>
      </c>
      <c r="T2352" s="2">
        <f t="shared" si="434"/>
        <v>0</v>
      </c>
      <c r="U2352" s="2">
        <f t="shared" si="435"/>
        <v>-3.9659259704267757E-3</v>
      </c>
    </row>
    <row r="2353" spans="1:21" x14ac:dyDescent="0.3">
      <c r="A2353" s="1">
        <v>41886</v>
      </c>
      <c r="B2353">
        <f>IF(_xlfn.IFNA(VLOOKUP($A2353,raw_data!$A:$D,2,FALSE),B2352)=0,B2352,_xlfn.IFNA(VLOOKUP($A2353,raw_data!$A:$D,2,FALSE),B2352))</f>
        <v>51.276748657226499</v>
      </c>
      <c r="C2353">
        <f>IF(_xlfn.IFNA(VLOOKUP($A2353,raw_data!$A:$D,3,FALSE),C2352)=0,C2352,_xlfn.IFNA(VLOOKUP($A2353,raw_data!$A:$D,3,FALSE),C2352))</f>
        <v>89.441131591796804</v>
      </c>
      <c r="D2353">
        <f>IF(_xlfn.IFNA(VLOOKUP($A2353,raw_data!$A:$D,4,FALSE),D2352)=0,D2352,_xlfn.IFNA(VLOOKUP($A2353,raw_data!$A:$D,4,FALSE),D2352))</f>
        <v>1019.09997558593</v>
      </c>
      <c r="E2353" s="2">
        <f t="shared" si="437"/>
        <v>-3.2739769146563624E-3</v>
      </c>
      <c r="F2353" s="2">
        <f t="shared" si="438"/>
        <v>-1.2771953498912358E-3</v>
      </c>
      <c r="G2353" s="2">
        <f t="shared" si="439"/>
        <v>1.572457578309594E-3</v>
      </c>
      <c r="H2353" s="2"/>
      <c r="I2353" s="2">
        <f t="shared" si="440"/>
        <v>1.4182657982464482</v>
      </c>
      <c r="J2353" s="2">
        <f t="shared" si="441"/>
        <v>-2.4752642887503119E-3</v>
      </c>
      <c r="K2353" s="2">
        <f>I2353/MAX(I$2:I2353)-1</f>
        <v>-2.475264288750334E-3</v>
      </c>
      <c r="M2353" s="2">
        <f t="shared" si="442"/>
        <v>1.4571722862636238</v>
      </c>
      <c r="N2353" s="2">
        <f t="shared" si="443"/>
        <v>-9.0669895852990567E-4</v>
      </c>
      <c r="O2353" s="2">
        <f>M2353/MAX(M$2:M2353)-1</f>
        <v>-4.8690290280096749E-3</v>
      </c>
      <c r="Q2353" s="1">
        <f t="shared" si="436"/>
        <v>41886</v>
      </c>
      <c r="R2353" s="2">
        <f t="shared" si="432"/>
        <v>1.4182657982464482</v>
      </c>
      <c r="S2353" s="2">
        <f t="shared" si="433"/>
        <v>1.4571722862636238</v>
      </c>
      <c r="T2353" s="2">
        <f t="shared" si="434"/>
        <v>-2.475264288750334E-3</v>
      </c>
      <c r="U2353" s="2">
        <f t="shared" si="435"/>
        <v>-4.8690290280096749E-3</v>
      </c>
    </row>
    <row r="2354" spans="1:21" x14ac:dyDescent="0.3">
      <c r="A2354" s="1">
        <v>41887</v>
      </c>
      <c r="B2354">
        <f>IF(_xlfn.IFNA(VLOOKUP($A2354,raw_data!$A:$D,2,FALSE),B2353)=0,B2353,_xlfn.IFNA(VLOOKUP($A2354,raw_data!$A:$D,2,FALSE),B2353))</f>
        <v>51.495708465576101</v>
      </c>
      <c r="C2354">
        <f>IF(_xlfn.IFNA(VLOOKUP($A2354,raw_data!$A:$D,3,FALSE),C2353)=0,C2353,_xlfn.IFNA(VLOOKUP($A2354,raw_data!$A:$D,3,FALSE),C2353))</f>
        <v>89.392074584960895</v>
      </c>
      <c r="D2354">
        <f>IF(_xlfn.IFNA(VLOOKUP($A2354,raw_data!$A:$D,4,FALSE),D2353)=0,D2353,_xlfn.IFNA(VLOOKUP($A2354,raw_data!$A:$D,4,FALSE),D2353))</f>
        <v>1017.90002441406</v>
      </c>
      <c r="E2354" s="2">
        <f t="shared" si="437"/>
        <v>4.2701578021901998E-3</v>
      </c>
      <c r="F2354" s="2">
        <f t="shared" si="438"/>
        <v>-5.4848374526161869E-4</v>
      </c>
      <c r="G2354" s="2">
        <f t="shared" si="439"/>
        <v>-1.177461682481229E-3</v>
      </c>
      <c r="H2354" s="2"/>
      <c r="I2354" s="2">
        <f t="shared" si="440"/>
        <v>1.4215883712101058</v>
      </c>
      <c r="J2354" s="2">
        <f t="shared" si="441"/>
        <v>2.3427011832094723E-3</v>
      </c>
      <c r="K2354" s="2">
        <f>I2354/MAX(I$2:I2354)-1</f>
        <v>-1.3836191011873389E-4</v>
      </c>
      <c r="M2354" s="2">
        <f t="shared" si="442"/>
        <v>1.458866221447346</v>
      </c>
      <c r="N2354" s="2">
        <f t="shared" si="443"/>
        <v>1.1624810598516166E-3</v>
      </c>
      <c r="O2354" s="2">
        <f>M2354/MAX(M$2:M2354)-1</f>
        <v>-3.7122081221829806E-3</v>
      </c>
      <c r="Q2354" s="1">
        <f t="shared" si="436"/>
        <v>41887</v>
      </c>
      <c r="R2354" s="2">
        <f t="shared" si="432"/>
        <v>1.4215883712101058</v>
      </c>
      <c r="S2354" s="2">
        <f t="shared" si="433"/>
        <v>1.458866221447346</v>
      </c>
      <c r="T2354" s="2">
        <f t="shared" si="434"/>
        <v>-1.3836191011873389E-4</v>
      </c>
      <c r="U2354" s="2">
        <f t="shared" si="435"/>
        <v>-3.7122081221829806E-3</v>
      </c>
    </row>
    <row r="2355" spans="1:21" x14ac:dyDescent="0.3">
      <c r="A2355" s="1">
        <v>41888</v>
      </c>
      <c r="B2355">
        <f>IF(_xlfn.IFNA(VLOOKUP($A2355,raw_data!$A:$D,2,FALSE),B2354)=0,B2354,_xlfn.IFNA(VLOOKUP($A2355,raw_data!$A:$D,2,FALSE),B2354))</f>
        <v>51.495708465576101</v>
      </c>
      <c r="C2355">
        <f>IF(_xlfn.IFNA(VLOOKUP($A2355,raw_data!$A:$D,3,FALSE),C2354)=0,C2354,_xlfn.IFNA(VLOOKUP($A2355,raw_data!$A:$D,3,FALSE),C2354))</f>
        <v>89.392074584960895</v>
      </c>
      <c r="D2355">
        <f>IF(_xlfn.IFNA(VLOOKUP($A2355,raw_data!$A:$D,4,FALSE),D2354)=0,D2354,_xlfn.IFNA(VLOOKUP($A2355,raw_data!$A:$D,4,FALSE),D2354))</f>
        <v>1017.90002441406</v>
      </c>
      <c r="E2355" s="2">
        <f t="shared" si="437"/>
        <v>0</v>
      </c>
      <c r="F2355" s="2">
        <f t="shared" si="438"/>
        <v>0</v>
      </c>
      <c r="G2355" s="2">
        <f t="shared" si="439"/>
        <v>0</v>
      </c>
      <c r="H2355" s="2"/>
      <c r="I2355" s="2">
        <f t="shared" si="440"/>
        <v>1.4215883712101058</v>
      </c>
      <c r="J2355" s="2">
        <f t="shared" si="441"/>
        <v>0</v>
      </c>
      <c r="K2355" s="2">
        <f>I2355/MAX(I$2:I2355)-1</f>
        <v>-1.3836191011873389E-4</v>
      </c>
      <c r="M2355" s="2">
        <f t="shared" si="442"/>
        <v>1.458866221447346</v>
      </c>
      <c r="N2355" s="2">
        <f t="shared" si="443"/>
        <v>0</v>
      </c>
      <c r="O2355" s="2">
        <f>M2355/MAX(M$2:M2355)-1</f>
        <v>-3.7122081221829806E-3</v>
      </c>
      <c r="Q2355" s="1">
        <f t="shared" si="436"/>
        <v>41888</v>
      </c>
      <c r="R2355" s="2">
        <f t="shared" si="432"/>
        <v>1.4215883712101058</v>
      </c>
      <c r="S2355" s="2">
        <f t="shared" si="433"/>
        <v>1.458866221447346</v>
      </c>
      <c r="T2355" s="2">
        <f t="shared" si="434"/>
        <v>-1.3836191011873389E-4</v>
      </c>
      <c r="U2355" s="2">
        <f t="shared" si="435"/>
        <v>-3.7122081221829806E-3</v>
      </c>
    </row>
    <row r="2356" spans="1:21" x14ac:dyDescent="0.3">
      <c r="A2356" s="1">
        <v>41889</v>
      </c>
      <c r="B2356">
        <f>IF(_xlfn.IFNA(VLOOKUP($A2356,raw_data!$A:$D,2,FALSE),B2355)=0,B2355,_xlfn.IFNA(VLOOKUP($A2356,raw_data!$A:$D,2,FALSE),B2355))</f>
        <v>51.495708465576101</v>
      </c>
      <c r="C2356">
        <f>IF(_xlfn.IFNA(VLOOKUP($A2356,raw_data!$A:$D,3,FALSE),C2355)=0,C2355,_xlfn.IFNA(VLOOKUP($A2356,raw_data!$A:$D,3,FALSE),C2355))</f>
        <v>89.392074584960895</v>
      </c>
      <c r="D2356">
        <f>IF(_xlfn.IFNA(VLOOKUP($A2356,raw_data!$A:$D,4,FALSE),D2355)=0,D2355,_xlfn.IFNA(VLOOKUP($A2356,raw_data!$A:$D,4,FALSE),D2355))</f>
        <v>1017.90002441406</v>
      </c>
      <c r="E2356" s="2">
        <f t="shared" si="437"/>
        <v>0</v>
      </c>
      <c r="F2356" s="2">
        <f t="shared" si="438"/>
        <v>0</v>
      </c>
      <c r="G2356" s="2">
        <f t="shared" si="439"/>
        <v>0</v>
      </c>
      <c r="H2356" s="2"/>
      <c r="I2356" s="2">
        <f t="shared" si="440"/>
        <v>1.4215883712101058</v>
      </c>
      <c r="J2356" s="2">
        <f t="shared" si="441"/>
        <v>0</v>
      </c>
      <c r="K2356" s="2">
        <f>I2356/MAX(I$2:I2356)-1</f>
        <v>-1.3836191011873389E-4</v>
      </c>
      <c r="M2356" s="2">
        <f t="shared" si="442"/>
        <v>1.458866221447346</v>
      </c>
      <c r="N2356" s="2">
        <f t="shared" si="443"/>
        <v>0</v>
      </c>
      <c r="O2356" s="2">
        <f>M2356/MAX(M$2:M2356)-1</f>
        <v>-3.7122081221829806E-3</v>
      </c>
      <c r="Q2356" s="1">
        <f t="shared" si="436"/>
        <v>41889</v>
      </c>
      <c r="R2356" s="2">
        <f t="shared" si="432"/>
        <v>1.4215883712101058</v>
      </c>
      <c r="S2356" s="2">
        <f t="shared" si="433"/>
        <v>1.458866221447346</v>
      </c>
      <c r="T2356" s="2">
        <f t="shared" si="434"/>
        <v>-1.3836191011873389E-4</v>
      </c>
      <c r="U2356" s="2">
        <f t="shared" si="435"/>
        <v>-3.7122081221829806E-3</v>
      </c>
    </row>
    <row r="2357" spans="1:21" x14ac:dyDescent="0.3">
      <c r="A2357" s="1">
        <v>41890</v>
      </c>
      <c r="B2357">
        <f>IF(_xlfn.IFNA(VLOOKUP($A2357,raw_data!$A:$D,2,FALSE),B2356)=0,B2356,_xlfn.IFNA(VLOOKUP($A2357,raw_data!$A:$D,2,FALSE),B2356))</f>
        <v>51.133602142333899</v>
      </c>
      <c r="C2357">
        <f>IF(_xlfn.IFNA(VLOOKUP($A2357,raw_data!$A:$D,3,FALSE),C2356)=0,C2356,_xlfn.IFNA(VLOOKUP($A2357,raw_data!$A:$D,3,FALSE),C2356))</f>
        <v>89.302185058593693</v>
      </c>
      <c r="D2357">
        <f>IF(_xlfn.IFNA(VLOOKUP($A2357,raw_data!$A:$D,4,FALSE),D2356)=0,D2356,_xlfn.IFNA(VLOOKUP($A2357,raw_data!$A:$D,4,FALSE),D2356))</f>
        <v>1023.5</v>
      </c>
      <c r="E2357" s="2">
        <f t="shared" si="437"/>
        <v>-7.0317767059028258E-3</v>
      </c>
      <c r="F2357" s="2">
        <f t="shared" si="438"/>
        <v>-1.0055648309377219E-3</v>
      </c>
      <c r="G2357" s="2">
        <f t="shared" si="439"/>
        <v>5.5014986262167387E-3</v>
      </c>
      <c r="H2357" s="2"/>
      <c r="I2357" s="2">
        <f t="shared" si="440"/>
        <v>1.4150187963056078</v>
      </c>
      <c r="J2357" s="2">
        <f t="shared" si="441"/>
        <v>-4.6212919559167837E-3</v>
      </c>
      <c r="K2357" s="2">
        <f>I2357/MAX(I$2:I2357)-1</f>
        <v>-4.7590144552532854E-3</v>
      </c>
      <c r="M2357" s="2">
        <f t="shared" si="442"/>
        <v>1.4601132349659944</v>
      </c>
      <c r="N2357" s="2">
        <f t="shared" si="443"/>
        <v>8.5478263895311102E-4</v>
      </c>
      <c r="O2357" s="2">
        <f>M2357/MAX(M$2:M2357)-1</f>
        <v>-2.8605986142847817E-3</v>
      </c>
      <c r="Q2357" s="1">
        <f t="shared" si="436"/>
        <v>41890</v>
      </c>
      <c r="R2357" s="2">
        <f t="shared" si="432"/>
        <v>1.4150187963056078</v>
      </c>
      <c r="S2357" s="2">
        <f t="shared" si="433"/>
        <v>1.4601132349659944</v>
      </c>
      <c r="T2357" s="2">
        <f t="shared" si="434"/>
        <v>-4.7590144552532854E-3</v>
      </c>
      <c r="U2357" s="2">
        <f t="shared" si="435"/>
        <v>-2.8605986142847817E-3</v>
      </c>
    </row>
    <row r="2358" spans="1:21" x14ac:dyDescent="0.3">
      <c r="A2358" s="1">
        <v>41891</v>
      </c>
      <c r="B2358">
        <f>IF(_xlfn.IFNA(VLOOKUP($A2358,raw_data!$A:$D,2,FALSE),B2357)=0,B2357,_xlfn.IFNA(VLOOKUP($A2358,raw_data!$A:$D,2,FALSE),B2357))</f>
        <v>50.864112854003899</v>
      </c>
      <c r="C2358">
        <f>IF(_xlfn.IFNA(VLOOKUP($A2358,raw_data!$A:$D,3,FALSE),C2357)=0,C2357,_xlfn.IFNA(VLOOKUP($A2358,raw_data!$A:$D,3,FALSE),C2357))</f>
        <v>89.179550170898395</v>
      </c>
      <c r="D2358">
        <f>IF(_xlfn.IFNA(VLOOKUP($A2358,raw_data!$A:$D,4,FALSE),D2357)=0,D2357,_xlfn.IFNA(VLOOKUP($A2358,raw_data!$A:$D,4,FALSE),D2357))</f>
        <v>1023.5</v>
      </c>
      <c r="E2358" s="2">
        <f t="shared" si="437"/>
        <v>-5.2702973590605939E-3</v>
      </c>
      <c r="F2358" s="2">
        <f t="shared" si="438"/>
        <v>-1.3732574137444997E-3</v>
      </c>
      <c r="G2358" s="2">
        <f t="shared" si="439"/>
        <v>0</v>
      </c>
      <c r="H2358" s="2"/>
      <c r="I2358" s="2">
        <f t="shared" si="440"/>
        <v>1.4097669803894477</v>
      </c>
      <c r="J2358" s="2">
        <f t="shared" si="441"/>
        <v>-3.7114813809341562E-3</v>
      </c>
      <c r="K2358" s="2">
        <f>I2358/MAX(I$2:I2358)-1</f>
        <v>-8.4528328426450861E-3</v>
      </c>
      <c r="M2358" s="2">
        <f t="shared" si="442"/>
        <v>1.4546940518803626</v>
      </c>
      <c r="N2358" s="2">
        <f t="shared" si="443"/>
        <v>-3.711481380934134E-3</v>
      </c>
      <c r="O2358" s="2">
        <f>M2358/MAX(M$2:M2358)-1</f>
        <v>-6.561462936723772E-3</v>
      </c>
      <c r="Q2358" s="1">
        <f t="shared" si="436"/>
        <v>41891</v>
      </c>
      <c r="R2358" s="2">
        <f t="shared" si="432"/>
        <v>1.4097669803894477</v>
      </c>
      <c r="S2358" s="2">
        <f t="shared" si="433"/>
        <v>1.4546940518803626</v>
      </c>
      <c r="T2358" s="2">
        <f t="shared" si="434"/>
        <v>-8.4528328426450861E-3</v>
      </c>
      <c r="U2358" s="2">
        <f t="shared" si="435"/>
        <v>-6.561462936723772E-3</v>
      </c>
    </row>
    <row r="2359" spans="1:21" x14ac:dyDescent="0.3">
      <c r="A2359" s="1">
        <v>41892</v>
      </c>
      <c r="B2359">
        <f>IF(_xlfn.IFNA(VLOOKUP($A2359,raw_data!$A:$D,2,FALSE),B2358)=0,B2358,_xlfn.IFNA(VLOOKUP($A2359,raw_data!$A:$D,2,FALSE),B2358))</f>
        <v>51.024116516113203</v>
      </c>
      <c r="C2359">
        <f>IF(_xlfn.IFNA(VLOOKUP($A2359,raw_data!$A:$D,3,FALSE),C2358)=0,C2358,_xlfn.IFNA(VLOOKUP($A2359,raw_data!$A:$D,3,FALSE),C2358))</f>
        <v>89.056991577148395</v>
      </c>
      <c r="D2359">
        <f>IF(_xlfn.IFNA(VLOOKUP($A2359,raw_data!$A:$D,4,FALSE),D2358)=0,D2358,_xlfn.IFNA(VLOOKUP($A2359,raw_data!$A:$D,4,FALSE),D2358))</f>
        <v>1033.5</v>
      </c>
      <c r="E2359" s="2">
        <f t="shared" si="437"/>
        <v>3.1457083026016353E-3</v>
      </c>
      <c r="F2359" s="2">
        <f t="shared" si="438"/>
        <v>-1.3742903335477452E-3</v>
      </c>
      <c r="G2359" s="2">
        <f t="shared" si="439"/>
        <v>9.7703957010260023E-3</v>
      </c>
      <c r="H2359" s="2"/>
      <c r="I2359" s="2">
        <f t="shared" si="440"/>
        <v>1.411652838152933</v>
      </c>
      <c r="J2359" s="2">
        <f t="shared" si="441"/>
        <v>1.3377088481418831E-3</v>
      </c>
      <c r="K2359" s="2">
        <f>I2359/MAX(I$2:I2359)-1</f>
        <v>-7.1264314237886595E-3</v>
      </c>
      <c r="M2359" s="2">
        <f t="shared" si="442"/>
        <v>1.470871958266631</v>
      </c>
      <c r="N2359" s="2">
        <f t="shared" si="443"/>
        <v>1.1121174493947006E-2</v>
      </c>
      <c r="O2359" s="2">
        <f>M2359/MAX(M$2:M2359)-1</f>
        <v>0</v>
      </c>
      <c r="Q2359" s="1">
        <f t="shared" si="436"/>
        <v>41892</v>
      </c>
      <c r="R2359" s="2">
        <f t="shared" si="432"/>
        <v>1.411652838152933</v>
      </c>
      <c r="S2359" s="2">
        <f t="shared" si="433"/>
        <v>1.470871958266631</v>
      </c>
      <c r="T2359" s="2">
        <f t="shared" si="434"/>
        <v>-7.1264314237886595E-3</v>
      </c>
      <c r="U2359" s="2">
        <f t="shared" si="435"/>
        <v>0</v>
      </c>
    </row>
    <row r="2360" spans="1:21" x14ac:dyDescent="0.3">
      <c r="A2360" s="1">
        <v>41893</v>
      </c>
      <c r="B2360">
        <f>IF(_xlfn.IFNA(VLOOKUP($A2360,raw_data!$A:$D,2,FALSE),B2359)=0,B2359,_xlfn.IFNA(VLOOKUP($A2360,raw_data!$A:$D,2,FALSE),B2359))</f>
        <v>50.864112854003899</v>
      </c>
      <c r="C2360">
        <f>IF(_xlfn.IFNA(VLOOKUP($A2360,raw_data!$A:$D,3,FALSE),C2359)=0,C2359,_xlfn.IFNA(VLOOKUP($A2360,raw_data!$A:$D,3,FALSE),C2359))</f>
        <v>88.967048645019503</v>
      </c>
      <c r="D2360">
        <f>IF(_xlfn.IFNA(VLOOKUP($A2360,raw_data!$A:$D,4,FALSE),D2359)=0,D2359,_xlfn.IFNA(VLOOKUP($A2360,raw_data!$A:$D,4,FALSE),D2359))</f>
        <v>1033.5</v>
      </c>
      <c r="E2360" s="2">
        <f t="shared" si="437"/>
        <v>-3.1358438525589394E-3</v>
      </c>
      <c r="F2360" s="2">
        <f t="shared" si="438"/>
        <v>-1.0099480179608378E-3</v>
      </c>
      <c r="G2360" s="2">
        <f t="shared" si="439"/>
        <v>0</v>
      </c>
      <c r="H2360" s="2"/>
      <c r="I2360" s="2">
        <f t="shared" si="440"/>
        <v>1.4084265260338749</v>
      </c>
      <c r="J2360" s="2">
        <f t="shared" si="441"/>
        <v>-2.2854855187196986E-3</v>
      </c>
      <c r="K2360" s="2">
        <f>I2360/MAX(I$2:I2360)-1</f>
        <v>-9.3956295866891582E-3</v>
      </c>
      <c r="M2360" s="2">
        <f t="shared" si="442"/>
        <v>1.4675103017061217</v>
      </c>
      <c r="N2360" s="2">
        <f t="shared" si="443"/>
        <v>-2.2854855187196543E-3</v>
      </c>
      <c r="O2360" s="2">
        <f>M2360/MAX(M$2:M2360)-1</f>
        <v>-2.2854855187196543E-3</v>
      </c>
      <c r="Q2360" s="1">
        <f t="shared" si="436"/>
        <v>41893</v>
      </c>
      <c r="R2360" s="2">
        <f t="shared" si="432"/>
        <v>1.4084265260338749</v>
      </c>
      <c r="S2360" s="2">
        <f t="shared" si="433"/>
        <v>1.4675103017061217</v>
      </c>
      <c r="T2360" s="2">
        <f t="shared" si="434"/>
        <v>-9.3956295866891582E-3</v>
      </c>
      <c r="U2360" s="2">
        <f t="shared" si="435"/>
        <v>-2.2854855187196543E-3</v>
      </c>
    </row>
    <row r="2361" spans="1:21" x14ac:dyDescent="0.3">
      <c r="A2361" s="1">
        <v>41894</v>
      </c>
      <c r="B2361">
        <f>IF(_xlfn.IFNA(VLOOKUP($A2361,raw_data!$A:$D,2,FALSE),B2360)=0,B2360,_xlfn.IFNA(VLOOKUP($A2361,raw_data!$A:$D,2,FALSE),B2360))</f>
        <v>50.611480712890597</v>
      </c>
      <c r="C2361">
        <f>IF(_xlfn.IFNA(VLOOKUP($A2361,raw_data!$A:$D,3,FALSE),C2360)=0,C2360,_xlfn.IFNA(VLOOKUP($A2361,raw_data!$A:$D,3,FALSE),C2360))</f>
        <v>88.787254333496094</v>
      </c>
      <c r="D2361">
        <f>IF(_xlfn.IFNA(VLOOKUP($A2361,raw_data!$A:$D,4,FALSE),D2360)=0,D2360,_xlfn.IFNA(VLOOKUP($A2361,raw_data!$A:$D,4,FALSE),D2360))</f>
        <v>1035</v>
      </c>
      <c r="E2361" s="2">
        <f t="shared" si="437"/>
        <v>-4.9668052176283783E-3</v>
      </c>
      <c r="F2361" s="2">
        <f t="shared" si="438"/>
        <v>-2.0209090248771711E-3</v>
      </c>
      <c r="G2361" s="2">
        <f t="shared" si="439"/>
        <v>1.4513788098693414E-3</v>
      </c>
      <c r="H2361" s="2"/>
      <c r="I2361" s="2">
        <f t="shared" si="440"/>
        <v>1.4030907771520487</v>
      </c>
      <c r="J2361" s="2">
        <f t="shared" si="441"/>
        <v>-3.7884467405278951E-3</v>
      </c>
      <c r="K2361" s="2">
        <f>I2361/MAX(I$2:I2361)-1</f>
        <v>-1.3148481484934305E-2</v>
      </c>
      <c r="M2361" s="2">
        <f t="shared" si="442"/>
        <v>1.4640725613787853</v>
      </c>
      <c r="N2361" s="2">
        <f t="shared" si="443"/>
        <v>-2.3425664019800507E-3</v>
      </c>
      <c r="O2361" s="2">
        <f>M2361/MAX(M$2:M2361)-1</f>
        <v>-4.6226980191114153E-3</v>
      </c>
      <c r="Q2361" s="1">
        <f t="shared" si="436"/>
        <v>41894</v>
      </c>
      <c r="R2361" s="2">
        <f t="shared" si="432"/>
        <v>1.4030907771520487</v>
      </c>
      <c r="S2361" s="2">
        <f t="shared" si="433"/>
        <v>1.4640725613787853</v>
      </c>
      <c r="T2361" s="2">
        <f t="shared" si="434"/>
        <v>-1.3148481484934305E-2</v>
      </c>
      <c r="U2361" s="2">
        <f t="shared" si="435"/>
        <v>-4.6226980191114153E-3</v>
      </c>
    </row>
    <row r="2362" spans="1:21" x14ac:dyDescent="0.3">
      <c r="A2362" s="1">
        <v>41895</v>
      </c>
      <c r="B2362">
        <f>IF(_xlfn.IFNA(VLOOKUP($A2362,raw_data!$A:$D,2,FALSE),B2361)=0,B2361,_xlfn.IFNA(VLOOKUP($A2362,raw_data!$A:$D,2,FALSE),B2361))</f>
        <v>50.611480712890597</v>
      </c>
      <c r="C2362">
        <f>IF(_xlfn.IFNA(VLOOKUP($A2362,raw_data!$A:$D,3,FALSE),C2361)=0,C2361,_xlfn.IFNA(VLOOKUP($A2362,raw_data!$A:$D,3,FALSE),C2361))</f>
        <v>88.787254333496094</v>
      </c>
      <c r="D2362">
        <f>IF(_xlfn.IFNA(VLOOKUP($A2362,raw_data!$A:$D,4,FALSE),D2361)=0,D2361,_xlfn.IFNA(VLOOKUP($A2362,raw_data!$A:$D,4,FALSE),D2361))</f>
        <v>1035</v>
      </c>
      <c r="E2362" s="2">
        <f t="shared" si="437"/>
        <v>0</v>
      </c>
      <c r="F2362" s="2">
        <f t="shared" si="438"/>
        <v>0</v>
      </c>
      <c r="G2362" s="2">
        <f t="shared" si="439"/>
        <v>0</v>
      </c>
      <c r="H2362" s="2"/>
      <c r="I2362" s="2">
        <f t="shared" si="440"/>
        <v>1.4030907771520487</v>
      </c>
      <c r="J2362" s="2">
        <f t="shared" si="441"/>
        <v>0</v>
      </c>
      <c r="K2362" s="2">
        <f>I2362/MAX(I$2:I2362)-1</f>
        <v>-1.3148481484934305E-2</v>
      </c>
      <c r="M2362" s="2">
        <f t="shared" si="442"/>
        <v>1.4640725613787853</v>
      </c>
      <c r="N2362" s="2">
        <f t="shared" si="443"/>
        <v>0</v>
      </c>
      <c r="O2362" s="2">
        <f>M2362/MAX(M$2:M2362)-1</f>
        <v>-4.6226980191114153E-3</v>
      </c>
      <c r="Q2362" s="1">
        <f t="shared" si="436"/>
        <v>41895</v>
      </c>
      <c r="R2362" s="2">
        <f t="shared" si="432"/>
        <v>1.4030907771520487</v>
      </c>
      <c r="S2362" s="2">
        <f t="shared" si="433"/>
        <v>1.4640725613787853</v>
      </c>
      <c r="T2362" s="2">
        <f t="shared" si="434"/>
        <v>-1.3148481484934305E-2</v>
      </c>
      <c r="U2362" s="2">
        <f t="shared" si="435"/>
        <v>-4.6226980191114153E-3</v>
      </c>
    </row>
    <row r="2363" spans="1:21" x14ac:dyDescent="0.3">
      <c r="A2363" s="1">
        <v>41896</v>
      </c>
      <c r="B2363">
        <f>IF(_xlfn.IFNA(VLOOKUP($A2363,raw_data!$A:$D,2,FALSE),B2362)=0,B2362,_xlfn.IFNA(VLOOKUP($A2363,raw_data!$A:$D,2,FALSE),B2362))</f>
        <v>50.611480712890597</v>
      </c>
      <c r="C2363">
        <f>IF(_xlfn.IFNA(VLOOKUP($A2363,raw_data!$A:$D,3,FALSE),C2362)=0,C2362,_xlfn.IFNA(VLOOKUP($A2363,raw_data!$A:$D,3,FALSE),C2362))</f>
        <v>88.787254333496094</v>
      </c>
      <c r="D2363">
        <f>IF(_xlfn.IFNA(VLOOKUP($A2363,raw_data!$A:$D,4,FALSE),D2362)=0,D2362,_xlfn.IFNA(VLOOKUP($A2363,raw_data!$A:$D,4,FALSE),D2362))</f>
        <v>1035</v>
      </c>
      <c r="E2363" s="2">
        <f t="shared" si="437"/>
        <v>0</v>
      </c>
      <c r="F2363" s="2">
        <f t="shared" si="438"/>
        <v>0</v>
      </c>
      <c r="G2363" s="2">
        <f t="shared" si="439"/>
        <v>0</v>
      </c>
      <c r="H2363" s="2"/>
      <c r="I2363" s="2">
        <f t="shared" si="440"/>
        <v>1.4030907771520487</v>
      </c>
      <c r="J2363" s="2">
        <f t="shared" si="441"/>
        <v>0</v>
      </c>
      <c r="K2363" s="2">
        <f>I2363/MAX(I$2:I2363)-1</f>
        <v>-1.3148481484934305E-2</v>
      </c>
      <c r="M2363" s="2">
        <f t="shared" si="442"/>
        <v>1.4640725613787853</v>
      </c>
      <c r="N2363" s="2">
        <f t="shared" si="443"/>
        <v>0</v>
      </c>
      <c r="O2363" s="2">
        <f>M2363/MAX(M$2:M2363)-1</f>
        <v>-4.6226980191114153E-3</v>
      </c>
      <c r="Q2363" s="1">
        <f t="shared" si="436"/>
        <v>41896</v>
      </c>
      <c r="R2363" s="2">
        <f t="shared" si="432"/>
        <v>1.4030907771520487</v>
      </c>
      <c r="S2363" s="2">
        <f t="shared" si="433"/>
        <v>1.4640725613787853</v>
      </c>
      <c r="T2363" s="2">
        <f t="shared" si="434"/>
        <v>-1.3148481484934305E-2</v>
      </c>
      <c r="U2363" s="2">
        <f t="shared" si="435"/>
        <v>-4.6226980191114153E-3</v>
      </c>
    </row>
    <row r="2364" spans="1:21" x14ac:dyDescent="0.3">
      <c r="A2364" s="1">
        <v>41897</v>
      </c>
      <c r="B2364">
        <f>IF(_xlfn.IFNA(VLOOKUP($A2364,raw_data!$A:$D,2,FALSE),B2363)=0,B2363,_xlfn.IFNA(VLOOKUP($A2364,raw_data!$A:$D,2,FALSE),B2363))</f>
        <v>50.569374084472599</v>
      </c>
      <c r="C2364">
        <f>IF(_xlfn.IFNA(VLOOKUP($A2364,raw_data!$A:$D,3,FALSE),C2363)=0,C2363,_xlfn.IFNA(VLOOKUP($A2364,raw_data!$A:$D,3,FALSE),C2363))</f>
        <v>88.770881652832003</v>
      </c>
      <c r="D2364">
        <f>IF(_xlfn.IFNA(VLOOKUP($A2364,raw_data!$A:$D,4,FALSE),D2363)=0,D2363,_xlfn.IFNA(VLOOKUP($A2364,raw_data!$A:$D,4,FALSE),D2363))</f>
        <v>1009.09997558593</v>
      </c>
      <c r="E2364" s="2">
        <f t="shared" si="437"/>
        <v>-8.3195804242242044E-4</v>
      </c>
      <c r="F2364" s="2">
        <f t="shared" si="438"/>
        <v>-1.8440350236070824E-4</v>
      </c>
      <c r="G2364" s="2">
        <f t="shared" si="439"/>
        <v>-2.5024178177845413E-2</v>
      </c>
      <c r="H2364" s="2"/>
      <c r="I2364" s="2">
        <f t="shared" si="440"/>
        <v>1.4022868956168937</v>
      </c>
      <c r="J2364" s="2">
        <f t="shared" si="441"/>
        <v>-5.7293622639773554E-4</v>
      </c>
      <c r="K2364" s="2">
        <f>I2364/MAX(I$2:I2364)-1</f>
        <v>-1.371388446996713E-2</v>
      </c>
      <c r="M2364" s="2">
        <f t="shared" si="442"/>
        <v>1.4266175193154156</v>
      </c>
      <c r="N2364" s="2">
        <f t="shared" si="443"/>
        <v>-2.5582777146029301E-2</v>
      </c>
      <c r="O2364" s="2">
        <f>M2364/MAX(M$2:M2364)-1</f>
        <v>-3.008721371190437E-2</v>
      </c>
      <c r="Q2364" s="1">
        <f t="shared" si="436"/>
        <v>41897</v>
      </c>
      <c r="R2364" s="2">
        <f t="shared" si="432"/>
        <v>1.4022868956168937</v>
      </c>
      <c r="S2364" s="2">
        <f t="shared" si="433"/>
        <v>1.4266175193154156</v>
      </c>
      <c r="T2364" s="2">
        <f t="shared" si="434"/>
        <v>-1.371388446996713E-2</v>
      </c>
      <c r="U2364" s="2">
        <f t="shared" si="435"/>
        <v>-3.008721371190437E-2</v>
      </c>
    </row>
    <row r="2365" spans="1:21" x14ac:dyDescent="0.3">
      <c r="A2365" s="1">
        <v>41898</v>
      </c>
      <c r="B2365">
        <f>IF(_xlfn.IFNA(VLOOKUP($A2365,raw_data!$A:$D,2,FALSE),B2364)=0,B2364,_xlfn.IFNA(VLOOKUP($A2365,raw_data!$A:$D,2,FALSE),B2364))</f>
        <v>50.889377593994098</v>
      </c>
      <c r="C2365">
        <f>IF(_xlfn.IFNA(VLOOKUP($A2365,raw_data!$A:$D,3,FALSE),C2364)=0,C2364,_xlfn.IFNA(VLOOKUP($A2365,raw_data!$A:$D,3,FALSE),C2364))</f>
        <v>88.770881652832003</v>
      </c>
      <c r="D2365">
        <f>IF(_xlfn.IFNA(VLOOKUP($A2365,raw_data!$A:$D,4,FALSE),D2364)=0,D2364,_xlfn.IFNA(VLOOKUP($A2365,raw_data!$A:$D,4,FALSE),D2364))</f>
        <v>1037.40002441406</v>
      </c>
      <c r="E2365" s="2">
        <f t="shared" si="437"/>
        <v>6.3280100913836179E-3</v>
      </c>
      <c r="F2365" s="2">
        <f t="shared" si="438"/>
        <v>0</v>
      </c>
      <c r="G2365" s="2">
        <f t="shared" si="439"/>
        <v>2.8044841455572955E-2</v>
      </c>
      <c r="H2365" s="2"/>
      <c r="I2365" s="2">
        <f t="shared" si="440"/>
        <v>1.4076111069927808</v>
      </c>
      <c r="J2365" s="2">
        <f t="shared" si="441"/>
        <v>3.7968060548301706E-3</v>
      </c>
      <c r="K2365" s="2">
        <f>I2365/MAX(I$2:I2365)-1</f>
        <v>-9.9691473747278714E-3</v>
      </c>
      <c r="M2365" s="2">
        <f t="shared" si="442"/>
        <v>1.4721952789063917</v>
      </c>
      <c r="N2365" s="2">
        <f t="shared" si="443"/>
        <v>3.1948128334248427E-2</v>
      </c>
      <c r="O2365" s="2">
        <f>M2365/MAX(M$2:M2365)-1</f>
        <v>0</v>
      </c>
      <c r="Q2365" s="1">
        <f t="shared" si="436"/>
        <v>41898</v>
      </c>
      <c r="R2365" s="2">
        <f t="shared" si="432"/>
        <v>1.4076111069927808</v>
      </c>
      <c r="S2365" s="2">
        <f t="shared" si="433"/>
        <v>1.4721952789063917</v>
      </c>
      <c r="T2365" s="2">
        <f t="shared" si="434"/>
        <v>-9.9691473747278714E-3</v>
      </c>
      <c r="U2365" s="2">
        <f t="shared" si="435"/>
        <v>0</v>
      </c>
    </row>
    <row r="2366" spans="1:21" x14ac:dyDescent="0.3">
      <c r="A2366" s="1">
        <v>41899</v>
      </c>
      <c r="B2366">
        <f>IF(_xlfn.IFNA(VLOOKUP($A2366,raw_data!$A:$D,2,FALSE),B2365)=0,B2365,_xlfn.IFNA(VLOOKUP($A2366,raw_data!$A:$D,2,FALSE),B2365))</f>
        <v>50.737796783447202</v>
      </c>
      <c r="C2366">
        <f>IF(_xlfn.IFNA(VLOOKUP($A2366,raw_data!$A:$D,3,FALSE),C2365)=0,C2365,_xlfn.IFNA(VLOOKUP($A2366,raw_data!$A:$D,3,FALSE),C2365))</f>
        <v>88.672836303710895</v>
      </c>
      <c r="D2366">
        <f>IF(_xlfn.IFNA(VLOOKUP($A2366,raw_data!$A:$D,4,FALSE),D2365)=0,D2365,_xlfn.IFNA(VLOOKUP($A2366,raw_data!$A:$D,4,FALSE),D2365))</f>
        <v>1034.90002441406</v>
      </c>
      <c r="E2366" s="2">
        <f t="shared" si="437"/>
        <v>-2.9786336110502187E-3</v>
      </c>
      <c r="F2366" s="2">
        <f t="shared" si="438"/>
        <v>-1.1044764600237622E-3</v>
      </c>
      <c r="G2366" s="2">
        <f t="shared" si="439"/>
        <v>-2.4098707742098435E-3</v>
      </c>
      <c r="H2366" s="2"/>
      <c r="I2366" s="2">
        <f t="shared" si="440"/>
        <v>1.4044735830070183</v>
      </c>
      <c r="J2366" s="2">
        <f t="shared" si="441"/>
        <v>-2.2289707506396358E-3</v>
      </c>
      <c r="K2366" s="2">
        <f>I2366/MAX(I$2:I2366)-1</f>
        <v>-1.2175897187460483E-2</v>
      </c>
      <c r="M2366" s="2">
        <f t="shared" si="442"/>
        <v>1.4653739062571818</v>
      </c>
      <c r="N2366" s="2">
        <f t="shared" si="443"/>
        <v>-4.6334699933809897E-3</v>
      </c>
      <c r="O2366" s="2">
        <f>M2366/MAX(M$2:M2366)-1</f>
        <v>-4.6334699933809897E-3</v>
      </c>
      <c r="Q2366" s="1">
        <f t="shared" si="436"/>
        <v>41899</v>
      </c>
      <c r="R2366" s="2">
        <f t="shared" si="432"/>
        <v>1.4044735830070183</v>
      </c>
      <c r="S2366" s="2">
        <f t="shared" si="433"/>
        <v>1.4653739062571818</v>
      </c>
      <c r="T2366" s="2">
        <f t="shared" si="434"/>
        <v>-1.2175897187460483E-2</v>
      </c>
      <c r="U2366" s="2">
        <f t="shared" si="435"/>
        <v>-4.6334699933809897E-3</v>
      </c>
    </row>
    <row r="2367" spans="1:21" x14ac:dyDescent="0.3">
      <c r="A2367" s="1">
        <v>41900</v>
      </c>
      <c r="B2367">
        <f>IF(_xlfn.IFNA(VLOOKUP($A2367,raw_data!$A:$D,2,FALSE),B2366)=0,B2366,_xlfn.IFNA(VLOOKUP($A2367,raw_data!$A:$D,2,FALSE),B2366))</f>
        <v>51.057811737060497</v>
      </c>
      <c r="C2367">
        <f>IF(_xlfn.IFNA(VLOOKUP($A2367,raw_data!$A:$D,3,FALSE),C2366)=0,C2366,_xlfn.IFNA(VLOOKUP($A2367,raw_data!$A:$D,3,FALSE),C2366))</f>
        <v>88.681007385253906</v>
      </c>
      <c r="D2367">
        <f>IF(_xlfn.IFNA(VLOOKUP($A2367,raw_data!$A:$D,4,FALSE),D2366)=0,D2366,_xlfn.IFNA(VLOOKUP($A2367,raw_data!$A:$D,4,FALSE),D2366))</f>
        <v>1033.59997558593</v>
      </c>
      <c r="E2367" s="2">
        <f t="shared" si="437"/>
        <v>6.3072299922510844E-3</v>
      </c>
      <c r="F2367" s="2">
        <f t="shared" si="438"/>
        <v>9.2148643075162795E-5</v>
      </c>
      <c r="G2367" s="2">
        <f t="shared" si="439"/>
        <v>-1.2562071673213326E-3</v>
      </c>
      <c r="H2367" s="2"/>
      <c r="I2367" s="2">
        <f t="shared" si="440"/>
        <v>1.4098403538846218</v>
      </c>
      <c r="J2367" s="2">
        <f t="shared" si="441"/>
        <v>3.8211974525807157E-3</v>
      </c>
      <c r="K2367" s="2">
        <f>I2367/MAX(I$2:I2367)-1</f>
        <v>-8.4012262421953032E-3</v>
      </c>
      <c r="M2367" s="2">
        <f t="shared" si="442"/>
        <v>1.4691255419802789</v>
      </c>
      <c r="N2367" s="2">
        <f t="shared" si="443"/>
        <v>2.560190069631707E-3</v>
      </c>
      <c r="O2367" s="2">
        <f>M2367/MAX(M$2:M2367)-1</f>
        <v>-2.0851424876142666E-3</v>
      </c>
      <c r="Q2367" s="1">
        <f t="shared" si="436"/>
        <v>41900</v>
      </c>
      <c r="R2367" s="2">
        <f t="shared" si="432"/>
        <v>1.4098403538846218</v>
      </c>
      <c r="S2367" s="2">
        <f t="shared" si="433"/>
        <v>1.4691255419802789</v>
      </c>
      <c r="T2367" s="2">
        <f t="shared" si="434"/>
        <v>-8.4012262421953032E-3</v>
      </c>
      <c r="U2367" s="2">
        <f t="shared" si="435"/>
        <v>-2.0851424876142666E-3</v>
      </c>
    </row>
    <row r="2368" spans="1:21" x14ac:dyDescent="0.3">
      <c r="A2368" s="1">
        <v>41901</v>
      </c>
      <c r="B2368">
        <f>IF(_xlfn.IFNA(VLOOKUP($A2368,raw_data!$A:$D,2,FALSE),B2367)=0,B2367,_xlfn.IFNA(VLOOKUP($A2368,raw_data!$A:$D,2,FALSE),B2367))</f>
        <v>50.906223297119098</v>
      </c>
      <c r="C2368">
        <f>IF(_xlfn.IFNA(VLOOKUP($A2368,raw_data!$A:$D,3,FALSE),C2367)=0,C2367,_xlfn.IFNA(VLOOKUP($A2368,raw_data!$A:$D,3,FALSE),C2367))</f>
        <v>88.828125</v>
      </c>
      <c r="D2368">
        <f>IF(_xlfn.IFNA(VLOOKUP($A2368,raw_data!$A:$D,4,FALSE),D2367)=0,D2367,_xlfn.IFNA(VLOOKUP($A2368,raw_data!$A:$D,4,FALSE),D2367))</f>
        <v>1042.59997558593</v>
      </c>
      <c r="E2368" s="2">
        <f t="shared" si="437"/>
        <v>-2.9689568507568209E-3</v>
      </c>
      <c r="F2368" s="2">
        <f t="shared" si="438"/>
        <v>1.6589529041655116E-3</v>
      </c>
      <c r="G2368" s="2">
        <f t="shared" si="439"/>
        <v>8.7074305462304658E-3</v>
      </c>
      <c r="H2368" s="2"/>
      <c r="I2368" s="2">
        <f t="shared" si="440"/>
        <v>1.4082644442781329</v>
      </c>
      <c r="J2368" s="2">
        <f t="shared" si="441"/>
        <v>-1.1177929487878879E-3</v>
      </c>
      <c r="K2368" s="2">
        <f>I2368/MAX(I$2:I2368)-1</f>
        <v>-9.5096283595285103E-3</v>
      </c>
      <c r="M2368" s="2">
        <f t="shared" si="442"/>
        <v>1.4802613732766807</v>
      </c>
      <c r="N2368" s="2">
        <f t="shared" si="443"/>
        <v>7.579904492975853E-3</v>
      </c>
      <c r="O2368" s="2">
        <f>M2368/MAX(M$2:M2368)-1</f>
        <v>0</v>
      </c>
      <c r="Q2368" s="1">
        <f t="shared" si="436"/>
        <v>41901</v>
      </c>
      <c r="R2368" s="2">
        <f t="shared" si="432"/>
        <v>1.4082644442781329</v>
      </c>
      <c r="S2368" s="2">
        <f t="shared" si="433"/>
        <v>1.4802613732766807</v>
      </c>
      <c r="T2368" s="2">
        <f t="shared" si="434"/>
        <v>-9.5096283595285103E-3</v>
      </c>
      <c r="U2368" s="2">
        <f t="shared" si="435"/>
        <v>0</v>
      </c>
    </row>
    <row r="2369" spans="1:21" x14ac:dyDescent="0.3">
      <c r="A2369" s="1">
        <v>41902</v>
      </c>
      <c r="B2369">
        <f>IF(_xlfn.IFNA(VLOOKUP($A2369,raw_data!$A:$D,2,FALSE),B2368)=0,B2368,_xlfn.IFNA(VLOOKUP($A2369,raw_data!$A:$D,2,FALSE),B2368))</f>
        <v>50.906223297119098</v>
      </c>
      <c r="C2369">
        <f>IF(_xlfn.IFNA(VLOOKUP($A2369,raw_data!$A:$D,3,FALSE),C2368)=0,C2368,_xlfn.IFNA(VLOOKUP($A2369,raw_data!$A:$D,3,FALSE),C2368))</f>
        <v>88.828125</v>
      </c>
      <c r="D2369">
        <f>IF(_xlfn.IFNA(VLOOKUP($A2369,raw_data!$A:$D,4,FALSE),D2368)=0,D2368,_xlfn.IFNA(VLOOKUP($A2369,raw_data!$A:$D,4,FALSE),D2368))</f>
        <v>1042.59997558593</v>
      </c>
      <c r="E2369" s="2">
        <f t="shared" si="437"/>
        <v>0</v>
      </c>
      <c r="F2369" s="2">
        <f t="shared" si="438"/>
        <v>0</v>
      </c>
      <c r="G2369" s="2">
        <f t="shared" si="439"/>
        <v>0</v>
      </c>
      <c r="H2369" s="2"/>
      <c r="I2369" s="2">
        <f t="shared" si="440"/>
        <v>1.4082644442781329</v>
      </c>
      <c r="J2369" s="2">
        <f t="shared" si="441"/>
        <v>0</v>
      </c>
      <c r="K2369" s="2">
        <f>I2369/MAX(I$2:I2369)-1</f>
        <v>-9.5096283595285103E-3</v>
      </c>
      <c r="M2369" s="2">
        <f t="shared" si="442"/>
        <v>1.4802613732766807</v>
      </c>
      <c r="N2369" s="2">
        <f t="shared" si="443"/>
        <v>0</v>
      </c>
      <c r="O2369" s="2">
        <f>M2369/MAX(M$2:M2369)-1</f>
        <v>0</v>
      </c>
      <c r="Q2369" s="1">
        <f t="shared" si="436"/>
        <v>41902</v>
      </c>
      <c r="R2369" s="2">
        <f t="shared" si="432"/>
        <v>1.4082644442781329</v>
      </c>
      <c r="S2369" s="2">
        <f t="shared" si="433"/>
        <v>1.4802613732766807</v>
      </c>
      <c r="T2369" s="2">
        <f t="shared" si="434"/>
        <v>-9.5096283595285103E-3</v>
      </c>
      <c r="U2369" s="2">
        <f t="shared" si="435"/>
        <v>0</v>
      </c>
    </row>
    <row r="2370" spans="1:21" x14ac:dyDescent="0.3">
      <c r="A2370" s="1">
        <v>41903</v>
      </c>
      <c r="B2370">
        <f>IF(_xlfn.IFNA(VLOOKUP($A2370,raw_data!$A:$D,2,FALSE),B2369)=0,B2369,_xlfn.IFNA(VLOOKUP($A2370,raw_data!$A:$D,2,FALSE),B2369))</f>
        <v>50.906223297119098</v>
      </c>
      <c r="C2370">
        <f>IF(_xlfn.IFNA(VLOOKUP($A2370,raw_data!$A:$D,3,FALSE),C2369)=0,C2369,_xlfn.IFNA(VLOOKUP($A2370,raw_data!$A:$D,3,FALSE),C2369))</f>
        <v>88.828125</v>
      </c>
      <c r="D2370">
        <f>IF(_xlfn.IFNA(VLOOKUP($A2370,raw_data!$A:$D,4,FALSE),D2369)=0,D2369,_xlfn.IFNA(VLOOKUP($A2370,raw_data!$A:$D,4,FALSE),D2369))</f>
        <v>1042.59997558593</v>
      </c>
      <c r="E2370" s="2">
        <f t="shared" si="437"/>
        <v>0</v>
      </c>
      <c r="F2370" s="2">
        <f t="shared" si="438"/>
        <v>0</v>
      </c>
      <c r="G2370" s="2">
        <f t="shared" si="439"/>
        <v>0</v>
      </c>
      <c r="H2370" s="2"/>
      <c r="I2370" s="2">
        <f t="shared" si="440"/>
        <v>1.4082644442781329</v>
      </c>
      <c r="J2370" s="2">
        <f t="shared" si="441"/>
        <v>0</v>
      </c>
      <c r="K2370" s="2">
        <f>I2370/MAX(I$2:I2370)-1</f>
        <v>-9.5096283595285103E-3</v>
      </c>
      <c r="M2370" s="2">
        <f t="shared" si="442"/>
        <v>1.4802613732766807</v>
      </c>
      <c r="N2370" s="2">
        <f t="shared" si="443"/>
        <v>0</v>
      </c>
      <c r="O2370" s="2">
        <f>M2370/MAX(M$2:M2370)-1</f>
        <v>0</v>
      </c>
      <c r="Q2370" s="1">
        <f t="shared" si="436"/>
        <v>41903</v>
      </c>
      <c r="R2370" s="2">
        <f t="shared" ref="R2370:R2433" si="444">I2370</f>
        <v>1.4082644442781329</v>
      </c>
      <c r="S2370" s="2">
        <f t="shared" ref="S2370:S2433" si="445">M2370</f>
        <v>1.4802613732766807</v>
      </c>
      <c r="T2370" s="2">
        <f t="shared" ref="T2370:T2433" si="446">K2370</f>
        <v>-9.5096283595285103E-3</v>
      </c>
      <c r="U2370" s="2">
        <f t="shared" ref="U2370:U2433" si="447">O2370</f>
        <v>0</v>
      </c>
    </row>
    <row r="2371" spans="1:21" x14ac:dyDescent="0.3">
      <c r="A2371" s="1">
        <v>41904</v>
      </c>
      <c r="B2371">
        <f>IF(_xlfn.IFNA(VLOOKUP($A2371,raw_data!$A:$D,2,FALSE),B2370)=0,B2370,_xlfn.IFNA(VLOOKUP($A2371,raw_data!$A:$D,2,FALSE),B2370))</f>
        <v>50.493579864501903</v>
      </c>
      <c r="C2371">
        <f>IF(_xlfn.IFNA(VLOOKUP($A2371,raw_data!$A:$D,3,FALSE),C2370)=0,C2370,_xlfn.IFNA(VLOOKUP($A2371,raw_data!$A:$D,3,FALSE),C2370))</f>
        <v>88.950714111328097</v>
      </c>
      <c r="D2371">
        <f>IF(_xlfn.IFNA(VLOOKUP($A2371,raw_data!$A:$D,4,FALSE),D2370)=0,D2370,_xlfn.IFNA(VLOOKUP($A2371,raw_data!$A:$D,4,FALSE),D2370))</f>
        <v>1022.79998779296</v>
      </c>
      <c r="E2371" s="2">
        <f t="shared" si="437"/>
        <v>-8.105952590683474E-3</v>
      </c>
      <c r="F2371" s="2">
        <f t="shared" si="438"/>
        <v>1.380070910290021E-3</v>
      </c>
      <c r="G2371" s="2">
        <f t="shared" si="439"/>
        <v>-1.8990972814710294E-2</v>
      </c>
      <c r="H2371" s="2"/>
      <c r="I2371" s="2">
        <f t="shared" si="440"/>
        <v>1.4021926513032723</v>
      </c>
      <c r="J2371" s="2">
        <f t="shared" si="441"/>
        <v>-4.3115431902940758E-3</v>
      </c>
      <c r="K2371" s="2">
        <f>I2371/MAX(I$2:I2371)-1</f>
        <v>-1.3780170376426759E-2</v>
      </c>
      <c r="M2371" s="2">
        <f t="shared" si="442"/>
        <v>1.4458887633269437</v>
      </c>
      <c r="N2371" s="2">
        <f t="shared" si="443"/>
        <v>-2.3220635605488038E-2</v>
      </c>
      <c r="O2371" s="2">
        <f>M2371/MAX(M$2:M2371)-1</f>
        <v>-2.3220635605487927E-2</v>
      </c>
      <c r="Q2371" s="1">
        <f t="shared" ref="Q2371:Q2434" si="448">A2371</f>
        <v>41904</v>
      </c>
      <c r="R2371" s="2">
        <f t="shared" si="444"/>
        <v>1.4021926513032723</v>
      </c>
      <c r="S2371" s="2">
        <f t="shared" si="445"/>
        <v>1.4458887633269437</v>
      </c>
      <c r="T2371" s="2">
        <f t="shared" si="446"/>
        <v>-1.3780170376426759E-2</v>
      </c>
      <c r="U2371" s="2">
        <f t="shared" si="447"/>
        <v>-2.3220635605487927E-2</v>
      </c>
    </row>
    <row r="2372" spans="1:21" x14ac:dyDescent="0.3">
      <c r="A2372" s="1">
        <v>41905</v>
      </c>
      <c r="B2372">
        <f>IF(_xlfn.IFNA(VLOOKUP($A2372,raw_data!$A:$D,2,FALSE),B2371)=0,B2371,_xlfn.IFNA(VLOOKUP($A2372,raw_data!$A:$D,2,FALSE),B2371))</f>
        <v>50.173580169677699</v>
      </c>
      <c r="C2372">
        <f>IF(_xlfn.IFNA(VLOOKUP($A2372,raw_data!$A:$D,3,FALSE),C2371)=0,C2371,_xlfn.IFNA(VLOOKUP($A2372,raw_data!$A:$D,3,FALSE),C2371))</f>
        <v>89.032463073730398</v>
      </c>
      <c r="D2372">
        <f>IF(_xlfn.IFNA(VLOOKUP($A2372,raw_data!$A:$D,4,FALSE),D2371)=0,D2371,_xlfn.IFNA(VLOOKUP($A2372,raw_data!$A:$D,4,FALSE),D2371))</f>
        <v>1039.80004882812</v>
      </c>
      <c r="E2372" s="2">
        <f t="shared" ref="E2372:E2435" si="449">B2372/B2371-1</f>
        <v>-6.3374333070246314E-3</v>
      </c>
      <c r="F2372" s="2">
        <f t="shared" ref="F2372:F2435" si="450">C2372/C2371-1</f>
        <v>9.1903660604675252E-4</v>
      </c>
      <c r="G2372" s="2">
        <f t="shared" ref="G2372:G2435" si="451">D2372/D2371-1</f>
        <v>1.662110015453111E-2</v>
      </c>
      <c r="H2372" s="2"/>
      <c r="I2372" s="2">
        <f t="shared" ref="I2372:I2435" si="452">I2371*(1+J2372)</f>
        <v>1.3973763364066425</v>
      </c>
      <c r="J2372" s="2">
        <f t="shared" ref="J2372:J2435" si="453">E2372*0.6+F2372*0.4</f>
        <v>-3.4348453417960773E-3</v>
      </c>
      <c r="K2372" s="2">
        <f>I2372/MAX(I$2:I2372)-1</f>
        <v>-1.7167682964196351E-2</v>
      </c>
      <c r="M2372" s="2">
        <f t="shared" ref="M2372:M2435" si="454">M2371*(1+N2372)</f>
        <v>1.4648720738880396</v>
      </c>
      <c r="N2372" s="2">
        <f t="shared" ref="N2372:N2435" si="455">(1+J2372)*(1+G2372)-1</f>
        <v>1.3129163904293639E-2</v>
      </c>
      <c r="O2372" s="2">
        <f>M2372/MAX(M$2:M2372)-1</f>
        <v>-1.0396339232020657E-2</v>
      </c>
      <c r="Q2372" s="1">
        <f t="shared" si="448"/>
        <v>41905</v>
      </c>
      <c r="R2372" s="2">
        <f t="shared" si="444"/>
        <v>1.3973763364066425</v>
      </c>
      <c r="S2372" s="2">
        <f t="shared" si="445"/>
        <v>1.4648720738880396</v>
      </c>
      <c r="T2372" s="2">
        <f t="shared" si="446"/>
        <v>-1.7167682964196351E-2</v>
      </c>
      <c r="U2372" s="2">
        <f t="shared" si="447"/>
        <v>-1.0396339232020657E-2</v>
      </c>
    </row>
    <row r="2373" spans="1:21" x14ac:dyDescent="0.3">
      <c r="A2373" s="1">
        <v>41906</v>
      </c>
      <c r="B2373">
        <f>IF(_xlfn.IFNA(VLOOKUP($A2373,raw_data!$A:$D,2,FALSE),B2372)=0,B2372,_xlfn.IFNA(VLOOKUP($A2373,raw_data!$A:$D,2,FALSE),B2372))</f>
        <v>50.4851684570312</v>
      </c>
      <c r="C2373">
        <f>IF(_xlfn.IFNA(VLOOKUP($A2373,raw_data!$A:$D,3,FALSE),C2372)=0,C2372,_xlfn.IFNA(VLOOKUP($A2373,raw_data!$A:$D,3,FALSE),C2372))</f>
        <v>88.975212097167898</v>
      </c>
      <c r="D2373">
        <f>IF(_xlfn.IFNA(VLOOKUP($A2373,raw_data!$A:$D,4,FALSE),D2372)=0,D2372,_xlfn.IFNA(VLOOKUP($A2373,raw_data!$A:$D,4,FALSE),D2372))</f>
        <v>1038.80004882812</v>
      </c>
      <c r="E2373" s="2">
        <f t="shared" si="449"/>
        <v>6.2102063735489654E-3</v>
      </c>
      <c r="F2373" s="2">
        <f t="shared" si="450"/>
        <v>-6.4303485027805696E-4</v>
      </c>
      <c r="G2373" s="2">
        <f t="shared" si="451"/>
        <v>-9.6172336318600671E-4</v>
      </c>
      <c r="H2373" s="2"/>
      <c r="I2373" s="2">
        <f t="shared" si="452"/>
        <v>1.4022237089916967</v>
      </c>
      <c r="J2373" s="2">
        <f t="shared" si="453"/>
        <v>3.468909884018156E-3</v>
      </c>
      <c r="K2373" s="2">
        <f>I2373/MAX(I$2:I2373)-1</f>
        <v>-1.3758326225298267E-2</v>
      </c>
      <c r="M2373" s="2">
        <f t="shared" si="454"/>
        <v>1.4685398944003019</v>
      </c>
      <c r="N2373" s="2">
        <f t="shared" si="455"/>
        <v>2.5038503891519071E-3</v>
      </c>
      <c r="O2373" s="2">
        <f>M2373/MAX(M$2:M2373)-1</f>
        <v>-7.9185197209006297E-3</v>
      </c>
      <c r="Q2373" s="1">
        <f t="shared" si="448"/>
        <v>41906</v>
      </c>
      <c r="R2373" s="2">
        <f t="shared" si="444"/>
        <v>1.4022237089916967</v>
      </c>
      <c r="S2373" s="2">
        <f t="shared" si="445"/>
        <v>1.4685398944003019</v>
      </c>
      <c r="T2373" s="2">
        <f t="shared" si="446"/>
        <v>-1.3758326225298267E-2</v>
      </c>
      <c r="U2373" s="2">
        <f t="shared" si="447"/>
        <v>-7.9185197209006297E-3</v>
      </c>
    </row>
    <row r="2374" spans="1:21" x14ac:dyDescent="0.3">
      <c r="A2374" s="1">
        <v>41907</v>
      </c>
      <c r="B2374">
        <f>IF(_xlfn.IFNA(VLOOKUP($A2374,raw_data!$A:$D,2,FALSE),B2373)=0,B2373,_xlfn.IFNA(VLOOKUP($A2374,raw_data!$A:$D,2,FALSE),B2373))</f>
        <v>49.668308258056598</v>
      </c>
      <c r="C2374">
        <f>IF(_xlfn.IFNA(VLOOKUP($A2374,raw_data!$A:$D,3,FALSE),C2373)=0,C2373,_xlfn.IFNA(VLOOKUP($A2374,raw_data!$A:$D,3,FALSE),C2373))</f>
        <v>89.146919250488196</v>
      </c>
      <c r="D2374">
        <f>IF(_xlfn.IFNA(VLOOKUP($A2374,raw_data!$A:$D,4,FALSE),D2373)=0,D2373,_xlfn.IFNA(VLOOKUP($A2374,raw_data!$A:$D,4,FALSE),D2373))</f>
        <v>1038.69995117187</v>
      </c>
      <c r="E2374" s="2">
        <f t="shared" si="449"/>
        <v>-1.6180201511456715E-2</v>
      </c>
      <c r="F2374" s="2">
        <f t="shared" si="450"/>
        <v>1.9298313459796823E-3</v>
      </c>
      <c r="G2374" s="2">
        <f t="shared" si="451"/>
        <v>-9.6358925245398908E-5</v>
      </c>
      <c r="H2374" s="2"/>
      <c r="I2374" s="2">
        <f t="shared" si="452"/>
        <v>1.3896931737933951</v>
      </c>
      <c r="J2374" s="2">
        <f t="shared" si="453"/>
        <v>-8.9361883684821574E-3</v>
      </c>
      <c r="K2374" s="2">
        <f>I2374/MAX(I$2:I2374)-1</f>
        <v>-2.2571567598996256E-2</v>
      </c>
      <c r="M2374" s="2">
        <f t="shared" si="454"/>
        <v>1.4552765028839507</v>
      </c>
      <c r="N2374" s="2">
        <f t="shared" si="455"/>
        <v>-9.0316862122206132E-3</v>
      </c>
      <c r="O2374" s="2">
        <f>M2374/MAX(M$2:M2374)-1</f>
        <v>-1.687868834773687E-2</v>
      </c>
      <c r="Q2374" s="1">
        <f t="shared" si="448"/>
        <v>41907</v>
      </c>
      <c r="R2374" s="2">
        <f t="shared" si="444"/>
        <v>1.3896931737933951</v>
      </c>
      <c r="S2374" s="2">
        <f t="shared" si="445"/>
        <v>1.4552765028839507</v>
      </c>
      <c r="T2374" s="2">
        <f t="shared" si="446"/>
        <v>-2.2571567598996256E-2</v>
      </c>
      <c r="U2374" s="2">
        <f t="shared" si="447"/>
        <v>-1.687868834773687E-2</v>
      </c>
    </row>
    <row r="2375" spans="1:21" x14ac:dyDescent="0.3">
      <c r="A2375" s="1">
        <v>41908</v>
      </c>
      <c r="B2375">
        <f>IF(_xlfn.IFNA(VLOOKUP($A2375,raw_data!$A:$D,2,FALSE),B2374)=0,B2374,_xlfn.IFNA(VLOOKUP($A2375,raw_data!$A:$D,2,FALSE),B2374))</f>
        <v>50.013561248779297</v>
      </c>
      <c r="C2375">
        <f>IF(_xlfn.IFNA(VLOOKUP($A2375,raw_data!$A:$D,3,FALSE),C2374)=0,C2374,_xlfn.IFNA(VLOOKUP($A2375,raw_data!$A:$D,3,FALSE),C2374))</f>
        <v>89.138679504394503</v>
      </c>
      <c r="D2375">
        <f>IF(_xlfn.IFNA(VLOOKUP($A2375,raw_data!$A:$D,4,FALSE),D2374)=0,D2374,_xlfn.IFNA(VLOOKUP($A2375,raw_data!$A:$D,4,FALSE),D2374))</f>
        <v>1042.59997558593</v>
      </c>
      <c r="E2375" s="2">
        <f t="shared" si="449"/>
        <v>6.9511727463900108E-3</v>
      </c>
      <c r="F2375" s="2">
        <f t="shared" si="450"/>
        <v>-9.2428837283109466E-5</v>
      </c>
      <c r="G2375" s="2">
        <f t="shared" si="451"/>
        <v>3.7547170476517344E-3</v>
      </c>
      <c r="H2375" s="2"/>
      <c r="I2375" s="2">
        <f t="shared" si="452"/>
        <v>1.3954377930930115</v>
      </c>
      <c r="J2375" s="2">
        <f t="shared" si="453"/>
        <v>4.1337321129207624E-3</v>
      </c>
      <c r="K2375" s="2">
        <f>I2375/MAX(I$2:I2375)-1</f>
        <v>-1.8531140299898441E-2</v>
      </c>
      <c r="M2375" s="2">
        <f t="shared" si="454"/>
        <v>1.4667789649300287</v>
      </c>
      <c r="N2375" s="2">
        <f t="shared" si="455"/>
        <v>7.9039701550072117E-3</v>
      </c>
      <c r="O2375" s="2">
        <f>M2375/MAX(M$2:M2375)-1</f>
        <v>-9.1081268416858263E-3</v>
      </c>
      <c r="Q2375" s="1">
        <f t="shared" si="448"/>
        <v>41908</v>
      </c>
      <c r="R2375" s="2">
        <f t="shared" si="444"/>
        <v>1.3954377930930115</v>
      </c>
      <c r="S2375" s="2">
        <f t="shared" si="445"/>
        <v>1.4667789649300287</v>
      </c>
      <c r="T2375" s="2">
        <f t="shared" si="446"/>
        <v>-1.8531140299898441E-2</v>
      </c>
      <c r="U2375" s="2">
        <f t="shared" si="447"/>
        <v>-9.1081268416858263E-3</v>
      </c>
    </row>
    <row r="2376" spans="1:21" x14ac:dyDescent="0.3">
      <c r="A2376" s="1">
        <v>41909</v>
      </c>
      <c r="B2376">
        <f>IF(_xlfn.IFNA(VLOOKUP($A2376,raw_data!$A:$D,2,FALSE),B2375)=0,B2375,_xlfn.IFNA(VLOOKUP($A2376,raw_data!$A:$D,2,FALSE),B2375))</f>
        <v>50.013561248779297</v>
      </c>
      <c r="C2376">
        <f>IF(_xlfn.IFNA(VLOOKUP($A2376,raw_data!$A:$D,3,FALSE),C2375)=0,C2375,_xlfn.IFNA(VLOOKUP($A2376,raw_data!$A:$D,3,FALSE),C2375))</f>
        <v>89.138679504394503</v>
      </c>
      <c r="D2376">
        <f>IF(_xlfn.IFNA(VLOOKUP($A2376,raw_data!$A:$D,4,FALSE),D2375)=0,D2375,_xlfn.IFNA(VLOOKUP($A2376,raw_data!$A:$D,4,FALSE),D2375))</f>
        <v>1042.59997558593</v>
      </c>
      <c r="E2376" s="2">
        <f t="shared" si="449"/>
        <v>0</v>
      </c>
      <c r="F2376" s="2">
        <f t="shared" si="450"/>
        <v>0</v>
      </c>
      <c r="G2376" s="2">
        <f t="shared" si="451"/>
        <v>0</v>
      </c>
      <c r="H2376" s="2"/>
      <c r="I2376" s="2">
        <f t="shared" si="452"/>
        <v>1.3954377930930115</v>
      </c>
      <c r="J2376" s="2">
        <f t="shared" si="453"/>
        <v>0</v>
      </c>
      <c r="K2376" s="2">
        <f>I2376/MAX(I$2:I2376)-1</f>
        <v>-1.8531140299898441E-2</v>
      </c>
      <c r="M2376" s="2">
        <f t="shared" si="454"/>
        <v>1.4667789649300287</v>
      </c>
      <c r="N2376" s="2">
        <f t="shared" si="455"/>
        <v>0</v>
      </c>
      <c r="O2376" s="2">
        <f>M2376/MAX(M$2:M2376)-1</f>
        <v>-9.1081268416858263E-3</v>
      </c>
      <c r="Q2376" s="1">
        <f t="shared" si="448"/>
        <v>41909</v>
      </c>
      <c r="R2376" s="2">
        <f t="shared" si="444"/>
        <v>1.3954377930930115</v>
      </c>
      <c r="S2376" s="2">
        <f t="shared" si="445"/>
        <v>1.4667789649300287</v>
      </c>
      <c r="T2376" s="2">
        <f t="shared" si="446"/>
        <v>-1.8531140299898441E-2</v>
      </c>
      <c r="U2376" s="2">
        <f t="shared" si="447"/>
        <v>-9.1081268416858263E-3</v>
      </c>
    </row>
    <row r="2377" spans="1:21" x14ac:dyDescent="0.3">
      <c r="A2377" s="1">
        <v>41910</v>
      </c>
      <c r="B2377">
        <f>IF(_xlfn.IFNA(VLOOKUP($A2377,raw_data!$A:$D,2,FALSE),B2376)=0,B2376,_xlfn.IFNA(VLOOKUP($A2377,raw_data!$A:$D,2,FALSE),B2376))</f>
        <v>50.013561248779297</v>
      </c>
      <c r="C2377">
        <f>IF(_xlfn.IFNA(VLOOKUP($A2377,raw_data!$A:$D,3,FALSE),C2376)=0,C2376,_xlfn.IFNA(VLOOKUP($A2377,raw_data!$A:$D,3,FALSE),C2376))</f>
        <v>89.138679504394503</v>
      </c>
      <c r="D2377">
        <f>IF(_xlfn.IFNA(VLOOKUP($A2377,raw_data!$A:$D,4,FALSE),D2376)=0,D2376,_xlfn.IFNA(VLOOKUP($A2377,raw_data!$A:$D,4,FALSE),D2376))</f>
        <v>1042.59997558593</v>
      </c>
      <c r="E2377" s="2">
        <f t="shared" si="449"/>
        <v>0</v>
      </c>
      <c r="F2377" s="2">
        <f t="shared" si="450"/>
        <v>0</v>
      </c>
      <c r="G2377" s="2">
        <f t="shared" si="451"/>
        <v>0</v>
      </c>
      <c r="H2377" s="2"/>
      <c r="I2377" s="2">
        <f t="shared" si="452"/>
        <v>1.3954377930930115</v>
      </c>
      <c r="J2377" s="2">
        <f t="shared" si="453"/>
        <v>0</v>
      </c>
      <c r="K2377" s="2">
        <f>I2377/MAX(I$2:I2377)-1</f>
        <v>-1.8531140299898441E-2</v>
      </c>
      <c r="M2377" s="2">
        <f t="shared" si="454"/>
        <v>1.4667789649300287</v>
      </c>
      <c r="N2377" s="2">
        <f t="shared" si="455"/>
        <v>0</v>
      </c>
      <c r="O2377" s="2">
        <f>M2377/MAX(M$2:M2377)-1</f>
        <v>-9.1081268416858263E-3</v>
      </c>
      <c r="Q2377" s="1">
        <f t="shared" si="448"/>
        <v>41910</v>
      </c>
      <c r="R2377" s="2">
        <f t="shared" si="444"/>
        <v>1.3954377930930115</v>
      </c>
      <c r="S2377" s="2">
        <f t="shared" si="445"/>
        <v>1.4667789649300287</v>
      </c>
      <c r="T2377" s="2">
        <f t="shared" si="446"/>
        <v>-1.8531140299898441E-2</v>
      </c>
      <c r="U2377" s="2">
        <f t="shared" si="447"/>
        <v>-9.1081268416858263E-3</v>
      </c>
    </row>
    <row r="2378" spans="1:21" x14ac:dyDescent="0.3">
      <c r="A2378" s="1">
        <v>41911</v>
      </c>
      <c r="B2378">
        <f>IF(_xlfn.IFNA(VLOOKUP($A2378,raw_data!$A:$D,2,FALSE),B2377)=0,B2377,_xlfn.IFNA(VLOOKUP($A2378,raw_data!$A:$D,2,FALSE),B2377))</f>
        <v>49.727245330810497</v>
      </c>
      <c r="C2378">
        <f>IF(_xlfn.IFNA(VLOOKUP($A2378,raw_data!$A:$D,3,FALSE),C2377)=0,C2377,_xlfn.IFNA(VLOOKUP($A2378,raw_data!$A:$D,3,FALSE),C2377))</f>
        <v>89.236801147460895</v>
      </c>
      <c r="D2378">
        <f>IF(_xlfn.IFNA(VLOOKUP($A2378,raw_data!$A:$D,4,FALSE),D2377)=0,D2377,_xlfn.IFNA(VLOOKUP($A2378,raw_data!$A:$D,4,FALSE),D2377))</f>
        <v>1026</v>
      </c>
      <c r="E2378" s="2">
        <f t="shared" si="449"/>
        <v>-5.7247656599496155E-3</v>
      </c>
      <c r="F2378" s="2">
        <f t="shared" si="450"/>
        <v>1.1007751473539606E-3</v>
      </c>
      <c r="G2378" s="2">
        <f t="shared" si="451"/>
        <v>-1.5921711082528045E-2</v>
      </c>
      <c r="H2378" s="2"/>
      <c r="I2378" s="2">
        <f t="shared" si="452"/>
        <v>1.3912590857748408</v>
      </c>
      <c r="J2378" s="2">
        <f t="shared" si="453"/>
        <v>-2.9945493370281849E-3</v>
      </c>
      <c r="K2378" s="2">
        <f>I2378/MAX(I$2:I2378)-1</f>
        <v>-2.1470197223027121E-2</v>
      </c>
      <c r="M2378" s="2">
        <f t="shared" si="454"/>
        <v>1.4391029256514187</v>
      </c>
      <c r="N2378" s="2">
        <f t="shared" si="455"/>
        <v>-1.8868582070189599E-2</v>
      </c>
      <c r="O2378" s="2">
        <f>M2378/MAX(M$2:M2378)-1</f>
        <v>-2.7804851473057335E-2</v>
      </c>
      <c r="Q2378" s="1">
        <f t="shared" si="448"/>
        <v>41911</v>
      </c>
      <c r="R2378" s="2">
        <f t="shared" si="444"/>
        <v>1.3912590857748408</v>
      </c>
      <c r="S2378" s="2">
        <f t="shared" si="445"/>
        <v>1.4391029256514187</v>
      </c>
      <c r="T2378" s="2">
        <f t="shared" si="446"/>
        <v>-2.1470197223027121E-2</v>
      </c>
      <c r="U2378" s="2">
        <f t="shared" si="447"/>
        <v>-2.7804851473057335E-2</v>
      </c>
    </row>
    <row r="2379" spans="1:21" x14ac:dyDescent="0.3">
      <c r="A2379" s="1">
        <v>41912</v>
      </c>
      <c r="B2379">
        <f>IF(_xlfn.IFNA(VLOOKUP($A2379,raw_data!$A:$D,2,FALSE),B2378)=0,B2378,_xlfn.IFNA(VLOOKUP($A2379,raw_data!$A:$D,2,FALSE),B2378))</f>
        <v>49.600936889648402</v>
      </c>
      <c r="C2379">
        <f>IF(_xlfn.IFNA(VLOOKUP($A2379,raw_data!$A:$D,3,FALSE),C2378)=0,C2378,_xlfn.IFNA(VLOOKUP($A2379,raw_data!$A:$D,3,FALSE),C2378))</f>
        <v>89.179550170898395</v>
      </c>
      <c r="D2379">
        <f>IF(_xlfn.IFNA(VLOOKUP($A2379,raw_data!$A:$D,4,FALSE),D2378)=0,D2378,_xlfn.IFNA(VLOOKUP($A2379,raw_data!$A:$D,4,FALSE),D2378))</f>
        <v>1052.19995117187</v>
      </c>
      <c r="E2379" s="2">
        <f t="shared" si="449"/>
        <v>-2.5400248962480498E-3</v>
      </c>
      <c r="F2379" s="2">
        <f t="shared" si="450"/>
        <v>-6.4156240280166532E-4</v>
      </c>
      <c r="G2379" s="2">
        <f t="shared" si="451"/>
        <v>2.5536014787397754E-2</v>
      </c>
      <c r="H2379" s="2"/>
      <c r="I2379" s="2">
        <f t="shared" si="452"/>
        <v>1.3887817543370455</v>
      </c>
      <c r="J2379" s="2">
        <f t="shared" si="453"/>
        <v>-1.7806398988694961E-3</v>
      </c>
      <c r="K2379" s="2">
        <f>I2379/MAX(I$2:I2379)-1</f>
        <v>-2.321260643208467E-2</v>
      </c>
      <c r="M2379" s="2">
        <f t="shared" si="454"/>
        <v>1.4732239185004419</v>
      </c>
      <c r="N2379" s="2">
        <f t="shared" si="455"/>
        <v>2.3709904441739704E-2</v>
      </c>
      <c r="O2379" s="2">
        <f>M2379/MAX(M$2:M2379)-1</f>
        <v>-4.7541974027606182E-3</v>
      </c>
      <c r="Q2379" s="1">
        <f t="shared" si="448"/>
        <v>41912</v>
      </c>
      <c r="R2379" s="2">
        <f t="shared" si="444"/>
        <v>1.3887817543370455</v>
      </c>
      <c r="S2379" s="2">
        <f t="shared" si="445"/>
        <v>1.4732239185004419</v>
      </c>
      <c r="T2379" s="2">
        <f t="shared" si="446"/>
        <v>-2.321260643208467E-2</v>
      </c>
      <c r="U2379" s="2">
        <f t="shared" si="447"/>
        <v>-4.7541974027606182E-3</v>
      </c>
    </row>
    <row r="2380" spans="1:21" x14ac:dyDescent="0.3">
      <c r="A2380" s="1">
        <v>41913</v>
      </c>
      <c r="B2380">
        <f>IF(_xlfn.IFNA(VLOOKUP($A2380,raw_data!$A:$D,2,FALSE),B2379)=0,B2379,_xlfn.IFNA(VLOOKUP($A2380,raw_data!$A:$D,2,FALSE),B2379))</f>
        <v>48.952499389648402</v>
      </c>
      <c r="C2380">
        <f>IF(_xlfn.IFNA(VLOOKUP($A2380,raw_data!$A:$D,3,FALSE),C2379)=0,C2379,_xlfn.IFNA(VLOOKUP($A2380,raw_data!$A:$D,3,FALSE),C2379))</f>
        <v>89.678215026855398</v>
      </c>
      <c r="D2380">
        <f>IF(_xlfn.IFNA(VLOOKUP($A2380,raw_data!$A:$D,4,FALSE),D2379)=0,D2379,_xlfn.IFNA(VLOOKUP($A2380,raw_data!$A:$D,4,FALSE),D2379))</f>
        <v>1053.90002441406</v>
      </c>
      <c r="E2380" s="2">
        <f t="shared" si="449"/>
        <v>-1.3073089757208334E-2</v>
      </c>
      <c r="F2380" s="2">
        <f t="shared" si="450"/>
        <v>5.5916951251873126E-3</v>
      </c>
      <c r="G2380" s="2">
        <f t="shared" si="451"/>
        <v>1.6157321051921691E-3</v>
      </c>
      <c r="H2380" s="2"/>
      <c r="I2380" s="2">
        <f t="shared" si="452"/>
        <v>1.3809946108867428</v>
      </c>
      <c r="J2380" s="2">
        <f t="shared" si="453"/>
        <v>-5.6071758042500735E-3</v>
      </c>
      <c r="K2380" s="2">
        <f>I2380/MAX(I$2:I2380)-1</f>
        <v>-2.8689625071195213E-2</v>
      </c>
      <c r="M2380" s="2">
        <f t="shared" si="454"/>
        <v>1.4673302812157965</v>
      </c>
      <c r="N2380" s="2">
        <f t="shared" si="455"/>
        <v>-4.0005033930242684E-3</v>
      </c>
      <c r="O2380" s="2">
        <f>M2380/MAX(M$2:M2380)-1</f>
        <v>-8.735681612943913E-3</v>
      </c>
      <c r="Q2380" s="1">
        <f t="shared" si="448"/>
        <v>41913</v>
      </c>
      <c r="R2380" s="2">
        <f t="shared" si="444"/>
        <v>1.3809946108867428</v>
      </c>
      <c r="S2380" s="2">
        <f t="shared" si="445"/>
        <v>1.4673302812157965</v>
      </c>
      <c r="T2380" s="2">
        <f t="shared" si="446"/>
        <v>-2.8689625071195213E-2</v>
      </c>
      <c r="U2380" s="2">
        <f t="shared" si="447"/>
        <v>-8.735681612943913E-3</v>
      </c>
    </row>
    <row r="2381" spans="1:21" x14ac:dyDescent="0.3">
      <c r="A2381" s="1">
        <v>41914</v>
      </c>
      <c r="B2381">
        <f>IF(_xlfn.IFNA(VLOOKUP($A2381,raw_data!$A:$D,2,FALSE),B2380)=0,B2380,_xlfn.IFNA(VLOOKUP($A2381,raw_data!$A:$D,2,FALSE),B2380))</f>
        <v>48.758819580078097</v>
      </c>
      <c r="C2381">
        <f>IF(_xlfn.IFNA(VLOOKUP($A2381,raw_data!$A:$D,3,FALSE),C2380)=0,C2380,_xlfn.IFNA(VLOOKUP($A2381,raw_data!$A:$D,3,FALSE),C2380))</f>
        <v>89.530815124511705</v>
      </c>
      <c r="D2381">
        <f>IF(_xlfn.IFNA(VLOOKUP($A2381,raw_data!$A:$D,4,FALSE),D2380)=0,D2380,_xlfn.IFNA(VLOOKUP($A2381,raw_data!$A:$D,4,FALSE),D2380))</f>
        <v>1061.80004882812</v>
      </c>
      <c r="E2381" s="2">
        <f t="shared" si="449"/>
        <v>-3.956484591903453E-3</v>
      </c>
      <c r="F2381" s="2">
        <f t="shared" si="450"/>
        <v>-1.6436533922932206E-3</v>
      </c>
      <c r="G2381" s="2">
        <f t="shared" si="451"/>
        <v>7.4959903511266912E-3</v>
      </c>
      <c r="H2381" s="2"/>
      <c r="I2381" s="2">
        <f t="shared" si="452"/>
        <v>1.3768083299562885</v>
      </c>
      <c r="J2381" s="2">
        <f t="shared" si="453"/>
        <v>-3.0313521120593602E-3</v>
      </c>
      <c r="K2381" s="2">
        <f>I2381/MAX(I$2:I2381)-1</f>
        <v>-3.1634008827700955E-2</v>
      </c>
      <c r="M2381" s="2">
        <f t="shared" si="454"/>
        <v>1.4738480379729482</v>
      </c>
      <c r="N2381" s="2">
        <f t="shared" si="455"/>
        <v>4.4419152528845096E-3</v>
      </c>
      <c r="O2381" s="2">
        <f>M2381/MAX(M$2:M2381)-1</f>
        <v>-4.3325695174603052E-3</v>
      </c>
      <c r="Q2381" s="1">
        <f t="shared" si="448"/>
        <v>41914</v>
      </c>
      <c r="R2381" s="2">
        <f t="shared" si="444"/>
        <v>1.3768083299562885</v>
      </c>
      <c r="S2381" s="2">
        <f t="shared" si="445"/>
        <v>1.4738480379729482</v>
      </c>
      <c r="T2381" s="2">
        <f t="shared" si="446"/>
        <v>-3.1634008827700955E-2</v>
      </c>
      <c r="U2381" s="2">
        <f t="shared" si="447"/>
        <v>-4.3325695174603052E-3</v>
      </c>
    </row>
    <row r="2382" spans="1:21" x14ac:dyDescent="0.3">
      <c r="A2382" s="1">
        <v>41915</v>
      </c>
      <c r="B2382">
        <f>IF(_xlfn.IFNA(VLOOKUP($A2382,raw_data!$A:$D,2,FALSE),B2381)=0,B2381,_xlfn.IFNA(VLOOKUP($A2382,raw_data!$A:$D,2,FALSE),B2381))</f>
        <v>49.036705017089801</v>
      </c>
      <c r="C2382">
        <f>IF(_xlfn.IFNA(VLOOKUP($A2382,raw_data!$A:$D,3,FALSE),C2381)=0,C2381,_xlfn.IFNA(VLOOKUP($A2382,raw_data!$A:$D,3,FALSE),C2381))</f>
        <v>89.489883422851506</v>
      </c>
      <c r="D2382">
        <f>IF(_xlfn.IFNA(VLOOKUP($A2382,raw_data!$A:$D,4,FALSE),D2381)=0,D2381,_xlfn.IFNA(VLOOKUP($A2382,raw_data!$A:$D,4,FALSE),D2381))</f>
        <v>1060.19995117187</v>
      </c>
      <c r="E2382" s="2">
        <f t="shared" si="449"/>
        <v>5.6991830279100597E-3</v>
      </c>
      <c r="F2382" s="2">
        <f t="shared" si="450"/>
        <v>-4.5718004022721193E-4</v>
      </c>
      <c r="G2382" s="2">
        <f t="shared" si="451"/>
        <v>-1.5069670207832342E-3</v>
      </c>
      <c r="H2382" s="2"/>
      <c r="I2382" s="2">
        <f t="shared" si="452"/>
        <v>1.381264559841282</v>
      </c>
      <c r="J2382" s="2">
        <f t="shared" si="453"/>
        <v>3.2366378006551508E-3</v>
      </c>
      <c r="K2382" s="2">
        <f>I2382/MAX(I$2:I2382)-1</f>
        <v>-2.8499758855803692E-2</v>
      </c>
      <c r="M2382" s="2">
        <f t="shared" si="454"/>
        <v>1.4763901211549286</v>
      </c>
      <c r="N2382" s="2">
        <f t="shared" si="455"/>
        <v>1.7247932734480997E-3</v>
      </c>
      <c r="O2382" s="2">
        <f>M2382/MAX(M$2:M2382)-1</f>
        <v>-2.6152490307727039E-3</v>
      </c>
      <c r="Q2382" s="1">
        <f t="shared" si="448"/>
        <v>41915</v>
      </c>
      <c r="R2382" s="2">
        <f t="shared" si="444"/>
        <v>1.381264559841282</v>
      </c>
      <c r="S2382" s="2">
        <f t="shared" si="445"/>
        <v>1.4763901211549286</v>
      </c>
      <c r="T2382" s="2">
        <f t="shared" si="446"/>
        <v>-2.8499758855803692E-2</v>
      </c>
      <c r="U2382" s="2">
        <f t="shared" si="447"/>
        <v>-2.6152490307727039E-3</v>
      </c>
    </row>
    <row r="2383" spans="1:21" x14ac:dyDescent="0.3">
      <c r="A2383" s="1">
        <v>41916</v>
      </c>
      <c r="B2383">
        <f>IF(_xlfn.IFNA(VLOOKUP($A2383,raw_data!$A:$D,2,FALSE),B2382)=0,B2382,_xlfn.IFNA(VLOOKUP($A2383,raw_data!$A:$D,2,FALSE),B2382))</f>
        <v>49.036705017089801</v>
      </c>
      <c r="C2383">
        <f>IF(_xlfn.IFNA(VLOOKUP($A2383,raw_data!$A:$D,3,FALSE),C2382)=0,C2382,_xlfn.IFNA(VLOOKUP($A2383,raw_data!$A:$D,3,FALSE),C2382))</f>
        <v>89.489883422851506</v>
      </c>
      <c r="D2383">
        <f>IF(_xlfn.IFNA(VLOOKUP($A2383,raw_data!$A:$D,4,FALSE),D2382)=0,D2382,_xlfn.IFNA(VLOOKUP($A2383,raw_data!$A:$D,4,FALSE),D2382))</f>
        <v>1060.19995117187</v>
      </c>
      <c r="E2383" s="2">
        <f t="shared" si="449"/>
        <v>0</v>
      </c>
      <c r="F2383" s="2">
        <f t="shared" si="450"/>
        <v>0</v>
      </c>
      <c r="G2383" s="2">
        <f t="shared" si="451"/>
        <v>0</v>
      </c>
      <c r="H2383" s="2"/>
      <c r="I2383" s="2">
        <f t="shared" si="452"/>
        <v>1.381264559841282</v>
      </c>
      <c r="J2383" s="2">
        <f t="shared" si="453"/>
        <v>0</v>
      </c>
      <c r="K2383" s="2">
        <f>I2383/MAX(I$2:I2383)-1</f>
        <v>-2.8499758855803692E-2</v>
      </c>
      <c r="M2383" s="2">
        <f t="shared" si="454"/>
        <v>1.4763901211549286</v>
      </c>
      <c r="N2383" s="2">
        <f t="shared" si="455"/>
        <v>0</v>
      </c>
      <c r="O2383" s="2">
        <f>M2383/MAX(M$2:M2383)-1</f>
        <v>-2.6152490307727039E-3</v>
      </c>
      <c r="Q2383" s="1">
        <f t="shared" si="448"/>
        <v>41916</v>
      </c>
      <c r="R2383" s="2">
        <f t="shared" si="444"/>
        <v>1.381264559841282</v>
      </c>
      <c r="S2383" s="2">
        <f t="shared" si="445"/>
        <v>1.4763901211549286</v>
      </c>
      <c r="T2383" s="2">
        <f t="shared" si="446"/>
        <v>-2.8499758855803692E-2</v>
      </c>
      <c r="U2383" s="2">
        <f t="shared" si="447"/>
        <v>-2.6152490307727039E-3</v>
      </c>
    </row>
    <row r="2384" spans="1:21" x14ac:dyDescent="0.3">
      <c r="A2384" s="1">
        <v>41917</v>
      </c>
      <c r="B2384">
        <f>IF(_xlfn.IFNA(VLOOKUP($A2384,raw_data!$A:$D,2,FALSE),B2383)=0,B2383,_xlfn.IFNA(VLOOKUP($A2384,raw_data!$A:$D,2,FALSE),B2383))</f>
        <v>49.036705017089801</v>
      </c>
      <c r="C2384">
        <f>IF(_xlfn.IFNA(VLOOKUP($A2384,raw_data!$A:$D,3,FALSE),C2383)=0,C2383,_xlfn.IFNA(VLOOKUP($A2384,raw_data!$A:$D,3,FALSE),C2383))</f>
        <v>89.489883422851506</v>
      </c>
      <c r="D2384">
        <f>IF(_xlfn.IFNA(VLOOKUP($A2384,raw_data!$A:$D,4,FALSE),D2383)=0,D2383,_xlfn.IFNA(VLOOKUP($A2384,raw_data!$A:$D,4,FALSE),D2383))</f>
        <v>1060.19995117187</v>
      </c>
      <c r="E2384" s="2">
        <f t="shared" si="449"/>
        <v>0</v>
      </c>
      <c r="F2384" s="2">
        <f t="shared" si="450"/>
        <v>0</v>
      </c>
      <c r="G2384" s="2">
        <f t="shared" si="451"/>
        <v>0</v>
      </c>
      <c r="H2384" s="2"/>
      <c r="I2384" s="2">
        <f t="shared" si="452"/>
        <v>1.381264559841282</v>
      </c>
      <c r="J2384" s="2">
        <f t="shared" si="453"/>
        <v>0</v>
      </c>
      <c r="K2384" s="2">
        <f>I2384/MAX(I$2:I2384)-1</f>
        <v>-2.8499758855803692E-2</v>
      </c>
      <c r="M2384" s="2">
        <f t="shared" si="454"/>
        <v>1.4763901211549286</v>
      </c>
      <c r="N2384" s="2">
        <f t="shared" si="455"/>
        <v>0</v>
      </c>
      <c r="O2384" s="2">
        <f>M2384/MAX(M$2:M2384)-1</f>
        <v>-2.6152490307727039E-3</v>
      </c>
      <c r="Q2384" s="1">
        <f t="shared" si="448"/>
        <v>41917</v>
      </c>
      <c r="R2384" s="2">
        <f t="shared" si="444"/>
        <v>1.381264559841282</v>
      </c>
      <c r="S2384" s="2">
        <f t="shared" si="445"/>
        <v>1.4763901211549286</v>
      </c>
      <c r="T2384" s="2">
        <f t="shared" si="446"/>
        <v>-2.8499758855803692E-2</v>
      </c>
      <c r="U2384" s="2">
        <f t="shared" si="447"/>
        <v>-2.6152490307727039E-3</v>
      </c>
    </row>
    <row r="2385" spans="1:21" x14ac:dyDescent="0.3">
      <c r="A2385" s="1">
        <v>41918</v>
      </c>
      <c r="B2385">
        <f>IF(_xlfn.IFNA(VLOOKUP($A2385,raw_data!$A:$D,2,FALSE),B2384)=0,B2384,_xlfn.IFNA(VLOOKUP($A2385,raw_data!$A:$D,2,FALSE),B2384))</f>
        <v>49.289340972900298</v>
      </c>
      <c r="C2385">
        <f>IF(_xlfn.IFNA(VLOOKUP($A2385,raw_data!$A:$D,3,FALSE),C2384)=0,C2384,_xlfn.IFNA(VLOOKUP($A2385,raw_data!$A:$D,3,FALSE),C2384))</f>
        <v>89.571754455566406</v>
      </c>
      <c r="D2385">
        <f>IF(_xlfn.IFNA(VLOOKUP($A2385,raw_data!$A:$D,4,FALSE),D2384)=0,D2384,_xlfn.IFNA(VLOOKUP($A2385,raw_data!$A:$D,4,FALSE),D2384))</f>
        <v>1060.09997558593</v>
      </c>
      <c r="E2385" s="2">
        <f t="shared" si="449"/>
        <v>5.1519765800425166E-3</v>
      </c>
      <c r="F2385" s="2">
        <f t="shared" si="450"/>
        <v>9.1486355310177458E-4</v>
      </c>
      <c r="G2385" s="2">
        <f t="shared" si="451"/>
        <v>-9.4298802626346934E-5</v>
      </c>
      <c r="H2385" s="2"/>
      <c r="I2385" s="2">
        <f t="shared" si="452"/>
        <v>1.3860397728803651</v>
      </c>
      <c r="J2385" s="2">
        <f t="shared" si="453"/>
        <v>3.4571313692662196E-3</v>
      </c>
      <c r="K2385" s="2">
        <f>I2385/MAX(I$2:I2385)-1</f>
        <v>-2.5141154896894391E-2</v>
      </c>
      <c r="M2385" s="2">
        <f t="shared" si="454"/>
        <v>1.4813544926272904</v>
      </c>
      <c r="N2385" s="2">
        <f t="shared" si="455"/>
        <v>3.3625065632911788E-3</v>
      </c>
      <c r="O2385" s="2">
        <f>M2385/MAX(M$2:M2385)-1</f>
        <v>0</v>
      </c>
      <c r="Q2385" s="1">
        <f t="shared" si="448"/>
        <v>41918</v>
      </c>
      <c r="R2385" s="2">
        <f t="shared" si="444"/>
        <v>1.3860397728803651</v>
      </c>
      <c r="S2385" s="2">
        <f t="shared" si="445"/>
        <v>1.4813544926272904</v>
      </c>
      <c r="T2385" s="2">
        <f t="shared" si="446"/>
        <v>-2.5141154896894391E-2</v>
      </c>
      <c r="U2385" s="2">
        <f t="shared" si="447"/>
        <v>0</v>
      </c>
    </row>
    <row r="2386" spans="1:21" x14ac:dyDescent="0.3">
      <c r="A2386" s="1">
        <v>41919</v>
      </c>
      <c r="B2386">
        <f>IF(_xlfn.IFNA(VLOOKUP($A2386,raw_data!$A:$D,2,FALSE),B2385)=0,B2385,_xlfn.IFNA(VLOOKUP($A2386,raw_data!$A:$D,2,FALSE),B2385))</f>
        <v>48.539867401122997</v>
      </c>
      <c r="C2386">
        <f>IF(_xlfn.IFNA(VLOOKUP($A2386,raw_data!$A:$D,3,FALSE),C2385)=0,C2385,_xlfn.IFNA(VLOOKUP($A2386,raw_data!$A:$D,3,FALSE),C2385))</f>
        <v>89.915626525878906</v>
      </c>
      <c r="D2386">
        <f>IF(_xlfn.IFNA(VLOOKUP($A2386,raw_data!$A:$D,4,FALSE),D2385)=0,D2385,_xlfn.IFNA(VLOOKUP($A2386,raw_data!$A:$D,4,FALSE),D2385))</f>
        <v>1067.90002441406</v>
      </c>
      <c r="E2386" s="2">
        <f t="shared" si="449"/>
        <v>-1.5205591249218942E-2</v>
      </c>
      <c r="F2386" s="2">
        <f t="shared" si="450"/>
        <v>3.8390681571731644E-3</v>
      </c>
      <c r="G2386" s="2">
        <f t="shared" si="451"/>
        <v>7.3578426636777827E-3</v>
      </c>
      <c r="H2386" s="2"/>
      <c r="I2386" s="2">
        <f t="shared" si="452"/>
        <v>1.3755228807980737</v>
      </c>
      <c r="J2386" s="2">
        <f t="shared" si="453"/>
        <v>-7.5877274866620985E-3</v>
      </c>
      <c r="K2386" s="2">
        <f>I2386/MAX(I$2:I2386)-1</f>
        <v>-3.2538118151498985E-2</v>
      </c>
      <c r="M2386" s="2">
        <f t="shared" si="454"/>
        <v>1.4809312487201616</v>
      </c>
      <c r="N2386" s="2">
        <f t="shared" si="455"/>
        <v>-2.8571412800604268E-4</v>
      </c>
      <c r="O2386" s="2">
        <f>M2386/MAX(M$2:M2386)-1</f>
        <v>-2.8571412800604268E-4</v>
      </c>
      <c r="Q2386" s="1">
        <f t="shared" si="448"/>
        <v>41919</v>
      </c>
      <c r="R2386" s="2">
        <f t="shared" si="444"/>
        <v>1.3755228807980737</v>
      </c>
      <c r="S2386" s="2">
        <f t="shared" si="445"/>
        <v>1.4809312487201616</v>
      </c>
      <c r="T2386" s="2">
        <f t="shared" si="446"/>
        <v>-3.2538118151498985E-2</v>
      </c>
      <c r="U2386" s="2">
        <f t="shared" si="447"/>
        <v>-2.8571412800604268E-4</v>
      </c>
    </row>
    <row r="2387" spans="1:21" x14ac:dyDescent="0.3">
      <c r="A2387" s="1">
        <v>41920</v>
      </c>
      <c r="B2387">
        <f>IF(_xlfn.IFNA(VLOOKUP($A2387,raw_data!$A:$D,2,FALSE),B2386)=0,B2386,_xlfn.IFNA(VLOOKUP($A2387,raw_data!$A:$D,2,FALSE),B2386))</f>
        <v>49.339878082275298</v>
      </c>
      <c r="C2387">
        <f>IF(_xlfn.IFNA(VLOOKUP($A2387,raw_data!$A:$D,3,FALSE),C2386)=0,C2386,_xlfn.IFNA(VLOOKUP($A2387,raw_data!$A:$D,3,FALSE),C2386))</f>
        <v>90.169456481933594</v>
      </c>
      <c r="D2387">
        <f>IF(_xlfn.IFNA(VLOOKUP($A2387,raw_data!$A:$D,4,FALSE),D2386)=0,D2386,_xlfn.IFNA(VLOOKUP($A2387,raw_data!$A:$D,4,FALSE),D2386))</f>
        <v>1068.69995117187</v>
      </c>
      <c r="E2387" s="2">
        <f t="shared" si="449"/>
        <v>1.6481517646951716E-2</v>
      </c>
      <c r="F2387" s="2">
        <f t="shared" si="450"/>
        <v>2.8229793403222736E-3</v>
      </c>
      <c r="G2387" s="2">
        <f t="shared" si="451"/>
        <v>7.4906521165107876E-4</v>
      </c>
      <c r="H2387" s="2"/>
      <c r="I2387" s="2">
        <f t="shared" si="452"/>
        <v>1.3906785326481226</v>
      </c>
      <c r="J2387" s="2">
        <f t="shared" si="453"/>
        <v>1.1018102324299938E-2</v>
      </c>
      <c r="K2387" s="2">
        <f>I2387/MAX(I$2:I2387)-1</f>
        <v>-2.1878524142432521E-2</v>
      </c>
      <c r="M2387" s="2">
        <f t="shared" si="454"/>
        <v>1.4983698373691119</v>
      </c>
      <c r="N2387" s="2">
        <f t="shared" si="455"/>
        <v>1.1775420813100457E-2</v>
      </c>
      <c r="O2387" s="2">
        <f>M2387/MAX(M$2:M2387)-1</f>
        <v>0</v>
      </c>
      <c r="Q2387" s="1">
        <f t="shared" si="448"/>
        <v>41920</v>
      </c>
      <c r="R2387" s="2">
        <f t="shared" si="444"/>
        <v>1.3906785326481226</v>
      </c>
      <c r="S2387" s="2">
        <f t="shared" si="445"/>
        <v>1.4983698373691119</v>
      </c>
      <c r="T2387" s="2">
        <f t="shared" si="446"/>
        <v>-2.1878524142432521E-2</v>
      </c>
      <c r="U2387" s="2">
        <f t="shared" si="447"/>
        <v>0</v>
      </c>
    </row>
    <row r="2388" spans="1:21" x14ac:dyDescent="0.3">
      <c r="A2388" s="1">
        <v>41921</v>
      </c>
      <c r="B2388">
        <f>IF(_xlfn.IFNA(VLOOKUP($A2388,raw_data!$A:$D,2,FALSE),B2387)=0,B2387,_xlfn.IFNA(VLOOKUP($A2388,raw_data!$A:$D,2,FALSE),B2387))</f>
        <v>48.228271484375</v>
      </c>
      <c r="C2388">
        <f>IF(_xlfn.IFNA(VLOOKUP($A2388,raw_data!$A:$D,3,FALSE),C2387)=0,C2387,_xlfn.IFNA(VLOOKUP($A2388,raw_data!$A:$D,3,FALSE),C2387))</f>
        <v>89.989303588867102</v>
      </c>
      <c r="D2388">
        <f>IF(_xlfn.IFNA(VLOOKUP($A2388,raw_data!$A:$D,4,FALSE),D2387)=0,D2387,_xlfn.IFNA(VLOOKUP($A2388,raw_data!$A:$D,4,FALSE),D2387))</f>
        <v>1074.06994628906</v>
      </c>
      <c r="E2388" s="2">
        <f t="shared" si="449"/>
        <v>-2.2529577313642135E-2</v>
      </c>
      <c r="F2388" s="2">
        <f t="shared" si="450"/>
        <v>-1.99793699657691E-3</v>
      </c>
      <c r="G2388" s="2">
        <f t="shared" si="451"/>
        <v>5.0247921423609565E-3</v>
      </c>
      <c r="H2388" s="2"/>
      <c r="I2388" s="2">
        <f t="shared" si="452"/>
        <v>1.3707682977000024</v>
      </c>
      <c r="J2388" s="2">
        <f t="shared" si="453"/>
        <v>-1.4316921186816045E-2</v>
      </c>
      <c r="K2388" s="2">
        <f>I2388/MAX(I$2:I2388)-1</f>
        <v>-3.5882212223417476E-2</v>
      </c>
      <c r="M2388" s="2">
        <f t="shared" si="454"/>
        <v>1.4843389994275067</v>
      </c>
      <c r="N2388" s="2">
        <f t="shared" si="455"/>
        <v>-9.3640685975373561E-3</v>
      </c>
      <c r="O2388" s="2">
        <f>M2388/MAX(M$2:M2388)-1</f>
        <v>-9.3640685975373561E-3</v>
      </c>
      <c r="Q2388" s="1">
        <f t="shared" si="448"/>
        <v>41921</v>
      </c>
      <c r="R2388" s="2">
        <f t="shared" si="444"/>
        <v>1.3707682977000024</v>
      </c>
      <c r="S2388" s="2">
        <f t="shared" si="445"/>
        <v>1.4843389994275067</v>
      </c>
      <c r="T2388" s="2">
        <f t="shared" si="446"/>
        <v>-3.5882212223417476E-2</v>
      </c>
      <c r="U2388" s="2">
        <f t="shared" si="447"/>
        <v>-9.3640685975373561E-3</v>
      </c>
    </row>
    <row r="2389" spans="1:21" x14ac:dyDescent="0.3">
      <c r="A2389" s="1">
        <v>41922</v>
      </c>
      <c r="B2389">
        <f>IF(_xlfn.IFNA(VLOOKUP($A2389,raw_data!$A:$D,2,FALSE),B2388)=0,B2388,_xlfn.IFNA(VLOOKUP($A2389,raw_data!$A:$D,2,FALSE),B2388))</f>
        <v>47.495628356933501</v>
      </c>
      <c r="C2389">
        <f>IF(_xlfn.IFNA(VLOOKUP($A2389,raw_data!$A:$D,3,FALSE),C2388)=0,C2388,_xlfn.IFNA(VLOOKUP($A2389,raw_data!$A:$D,3,FALSE),C2388))</f>
        <v>90.054794311523395</v>
      </c>
      <c r="D2389">
        <f>IF(_xlfn.IFNA(VLOOKUP($A2389,raw_data!$A:$D,4,FALSE),D2388)=0,D2388,_xlfn.IFNA(VLOOKUP($A2389,raw_data!$A:$D,4,FALSE),D2388))</f>
        <v>1062.5</v>
      </c>
      <c r="E2389" s="2">
        <f t="shared" si="449"/>
        <v>-1.5191154584067168E-2</v>
      </c>
      <c r="F2389" s="2">
        <f t="shared" si="450"/>
        <v>7.2776118987993854E-4</v>
      </c>
      <c r="G2389" s="2">
        <f t="shared" si="451"/>
        <v>-1.077206035699485E-2</v>
      </c>
      <c r="H2389" s="2"/>
      <c r="I2389" s="2">
        <f t="shared" si="452"/>
        <v>1.3586732026213764</v>
      </c>
      <c r="J2389" s="2">
        <f t="shared" si="453"/>
        <v>-8.8235882744883247E-3</v>
      </c>
      <c r="K2389" s="2">
        <f>I2389/MAX(I$2:I2389)-1</f>
        <v>-4.4389190630868547E-2</v>
      </c>
      <c r="M2389" s="2">
        <f t="shared" si="454"/>
        <v>1.4553934977325915</v>
      </c>
      <c r="N2389" s="2">
        <f t="shared" si="455"/>
        <v>-1.9500600406025193E-2</v>
      </c>
      <c r="O2389" s="2">
        <f>M2389/MAX(M$2:M2389)-1</f>
        <v>-2.8682064043667355E-2</v>
      </c>
      <c r="Q2389" s="1">
        <f t="shared" si="448"/>
        <v>41922</v>
      </c>
      <c r="R2389" s="2">
        <f t="shared" si="444"/>
        <v>1.3586732026213764</v>
      </c>
      <c r="S2389" s="2">
        <f t="shared" si="445"/>
        <v>1.4553934977325915</v>
      </c>
      <c r="T2389" s="2">
        <f t="shared" si="446"/>
        <v>-4.4389190630868547E-2</v>
      </c>
      <c r="U2389" s="2">
        <f t="shared" si="447"/>
        <v>-2.8682064043667355E-2</v>
      </c>
    </row>
    <row r="2390" spans="1:21" x14ac:dyDescent="0.3">
      <c r="A2390" s="1">
        <v>41923</v>
      </c>
      <c r="B2390">
        <f>IF(_xlfn.IFNA(VLOOKUP($A2390,raw_data!$A:$D,2,FALSE),B2389)=0,B2389,_xlfn.IFNA(VLOOKUP($A2390,raw_data!$A:$D,2,FALSE),B2389))</f>
        <v>47.495628356933501</v>
      </c>
      <c r="C2390">
        <f>IF(_xlfn.IFNA(VLOOKUP($A2390,raw_data!$A:$D,3,FALSE),C2389)=0,C2389,_xlfn.IFNA(VLOOKUP($A2390,raw_data!$A:$D,3,FALSE),C2389))</f>
        <v>90.054794311523395</v>
      </c>
      <c r="D2390">
        <f>IF(_xlfn.IFNA(VLOOKUP($A2390,raw_data!$A:$D,4,FALSE),D2389)=0,D2389,_xlfn.IFNA(VLOOKUP($A2390,raw_data!$A:$D,4,FALSE),D2389))</f>
        <v>1062.5</v>
      </c>
      <c r="E2390" s="2">
        <f t="shared" si="449"/>
        <v>0</v>
      </c>
      <c r="F2390" s="2">
        <f t="shared" si="450"/>
        <v>0</v>
      </c>
      <c r="G2390" s="2">
        <f t="shared" si="451"/>
        <v>0</v>
      </c>
      <c r="H2390" s="2"/>
      <c r="I2390" s="2">
        <f t="shared" si="452"/>
        <v>1.3586732026213764</v>
      </c>
      <c r="J2390" s="2">
        <f t="shared" si="453"/>
        <v>0</v>
      </c>
      <c r="K2390" s="2">
        <f>I2390/MAX(I$2:I2390)-1</f>
        <v>-4.4389190630868547E-2</v>
      </c>
      <c r="M2390" s="2">
        <f t="shared" si="454"/>
        <v>1.4553934977325915</v>
      </c>
      <c r="N2390" s="2">
        <f t="shared" si="455"/>
        <v>0</v>
      </c>
      <c r="O2390" s="2">
        <f>M2390/MAX(M$2:M2390)-1</f>
        <v>-2.8682064043667355E-2</v>
      </c>
      <c r="Q2390" s="1">
        <f t="shared" si="448"/>
        <v>41923</v>
      </c>
      <c r="R2390" s="2">
        <f t="shared" si="444"/>
        <v>1.3586732026213764</v>
      </c>
      <c r="S2390" s="2">
        <f t="shared" si="445"/>
        <v>1.4553934977325915</v>
      </c>
      <c r="T2390" s="2">
        <f t="shared" si="446"/>
        <v>-4.4389190630868547E-2</v>
      </c>
      <c r="U2390" s="2">
        <f t="shared" si="447"/>
        <v>-2.8682064043667355E-2</v>
      </c>
    </row>
    <row r="2391" spans="1:21" x14ac:dyDescent="0.3">
      <c r="A2391" s="1">
        <v>41924</v>
      </c>
      <c r="B2391">
        <f>IF(_xlfn.IFNA(VLOOKUP($A2391,raw_data!$A:$D,2,FALSE),B2390)=0,B2390,_xlfn.IFNA(VLOOKUP($A2391,raw_data!$A:$D,2,FALSE),B2390))</f>
        <v>47.495628356933501</v>
      </c>
      <c r="C2391">
        <f>IF(_xlfn.IFNA(VLOOKUP($A2391,raw_data!$A:$D,3,FALSE),C2390)=0,C2390,_xlfn.IFNA(VLOOKUP($A2391,raw_data!$A:$D,3,FALSE),C2390))</f>
        <v>90.054794311523395</v>
      </c>
      <c r="D2391">
        <f>IF(_xlfn.IFNA(VLOOKUP($A2391,raw_data!$A:$D,4,FALSE),D2390)=0,D2390,_xlfn.IFNA(VLOOKUP($A2391,raw_data!$A:$D,4,FALSE),D2390))</f>
        <v>1062.5</v>
      </c>
      <c r="E2391" s="2">
        <f t="shared" si="449"/>
        <v>0</v>
      </c>
      <c r="F2391" s="2">
        <f t="shared" si="450"/>
        <v>0</v>
      </c>
      <c r="G2391" s="2">
        <f t="shared" si="451"/>
        <v>0</v>
      </c>
      <c r="H2391" s="2"/>
      <c r="I2391" s="2">
        <f t="shared" si="452"/>
        <v>1.3586732026213764</v>
      </c>
      <c r="J2391" s="2">
        <f t="shared" si="453"/>
        <v>0</v>
      </c>
      <c r="K2391" s="2">
        <f>I2391/MAX(I$2:I2391)-1</f>
        <v>-4.4389190630868547E-2</v>
      </c>
      <c r="M2391" s="2">
        <f t="shared" si="454"/>
        <v>1.4553934977325915</v>
      </c>
      <c r="N2391" s="2">
        <f t="shared" si="455"/>
        <v>0</v>
      </c>
      <c r="O2391" s="2">
        <f>M2391/MAX(M$2:M2391)-1</f>
        <v>-2.8682064043667355E-2</v>
      </c>
      <c r="Q2391" s="1">
        <f t="shared" si="448"/>
        <v>41924</v>
      </c>
      <c r="R2391" s="2">
        <f t="shared" si="444"/>
        <v>1.3586732026213764</v>
      </c>
      <c r="S2391" s="2">
        <f t="shared" si="445"/>
        <v>1.4553934977325915</v>
      </c>
      <c r="T2391" s="2">
        <f t="shared" si="446"/>
        <v>-4.4389190630868547E-2</v>
      </c>
      <c r="U2391" s="2">
        <f t="shared" si="447"/>
        <v>-2.8682064043667355E-2</v>
      </c>
    </row>
    <row r="2392" spans="1:21" x14ac:dyDescent="0.3">
      <c r="A2392" s="1">
        <v>41925</v>
      </c>
      <c r="B2392">
        <f>IF(_xlfn.IFNA(VLOOKUP($A2392,raw_data!$A:$D,2,FALSE),B2391)=0,B2391,_xlfn.IFNA(VLOOKUP($A2392,raw_data!$A:$D,2,FALSE),B2391))</f>
        <v>47.167198181152301</v>
      </c>
      <c r="C2392">
        <f>IF(_xlfn.IFNA(VLOOKUP($A2392,raw_data!$A:$D,3,FALSE),C2391)=0,C2391,_xlfn.IFNA(VLOOKUP($A2392,raw_data!$A:$D,3,FALSE),C2391))</f>
        <v>90.316841125488196</v>
      </c>
      <c r="D2392">
        <f>IF(_xlfn.IFNA(VLOOKUP($A2392,raw_data!$A:$D,4,FALSE),D2391)=0,D2391,_xlfn.IFNA(VLOOKUP($A2392,raw_data!$A:$D,4,FALSE),D2391))</f>
        <v>1051.90002441406</v>
      </c>
      <c r="E2392" s="2">
        <f t="shared" si="449"/>
        <v>-6.9149559052681386E-3</v>
      </c>
      <c r="F2392" s="2">
        <f t="shared" si="450"/>
        <v>2.9098596689733913E-3</v>
      </c>
      <c r="G2392" s="2">
        <f t="shared" si="451"/>
        <v>-9.9764476102964794E-3</v>
      </c>
      <c r="H2392" s="2"/>
      <c r="I2392" s="2">
        <f t="shared" si="452"/>
        <v>1.3546175227921478</v>
      </c>
      <c r="J2392" s="2">
        <f t="shared" si="453"/>
        <v>-2.985029675571526E-3</v>
      </c>
      <c r="K2392" s="2">
        <f>I2392/MAX(I$2:I2392)-1</f>
        <v>-4.7241717255132376E-2</v>
      </c>
      <c r="M2392" s="2">
        <f t="shared" si="454"/>
        <v>1.4365727895767024</v>
      </c>
      <c r="N2392" s="2">
        <f t="shared" si="455"/>
        <v>-1.2931697293694477E-2</v>
      </c>
      <c r="O2392" s="2">
        <f>M2392/MAX(M$2:M2392)-1</f>
        <v>-4.1242853567390769E-2</v>
      </c>
      <c r="Q2392" s="1">
        <f t="shared" si="448"/>
        <v>41925</v>
      </c>
      <c r="R2392" s="2">
        <f t="shared" si="444"/>
        <v>1.3546175227921478</v>
      </c>
      <c r="S2392" s="2">
        <f t="shared" si="445"/>
        <v>1.4365727895767024</v>
      </c>
      <c r="T2392" s="2">
        <f t="shared" si="446"/>
        <v>-4.7241717255132376E-2</v>
      </c>
      <c r="U2392" s="2">
        <f t="shared" si="447"/>
        <v>-4.1242853567390769E-2</v>
      </c>
    </row>
    <row r="2393" spans="1:21" x14ac:dyDescent="0.3">
      <c r="A2393" s="1">
        <v>41926</v>
      </c>
      <c r="B2393">
        <f>IF(_xlfn.IFNA(VLOOKUP($A2393,raw_data!$A:$D,2,FALSE),B2392)=0,B2392,_xlfn.IFNA(VLOOKUP($A2393,raw_data!$A:$D,2,FALSE),B2392))</f>
        <v>47.234573364257798</v>
      </c>
      <c r="C2393">
        <f>IF(_xlfn.IFNA(VLOOKUP($A2393,raw_data!$A:$D,3,FALSE),C2392)=0,C2392,_xlfn.IFNA(VLOOKUP($A2393,raw_data!$A:$D,3,FALSE),C2392))</f>
        <v>90.521522521972599</v>
      </c>
      <c r="D2393">
        <f>IF(_xlfn.IFNA(VLOOKUP($A2393,raw_data!$A:$D,4,FALSE),D2392)=0,D2392,_xlfn.IFNA(VLOOKUP($A2393,raw_data!$A:$D,4,FALSE),D2392))</f>
        <v>1065.5</v>
      </c>
      <c r="E2393" s="2">
        <f t="shared" si="449"/>
        <v>1.4284330149680891E-3</v>
      </c>
      <c r="F2393" s="2">
        <f t="shared" si="450"/>
        <v>2.2662594698148464E-3</v>
      </c>
      <c r="G2393" s="2">
        <f t="shared" si="451"/>
        <v>1.2928962135461131E-2</v>
      </c>
      <c r="H2393" s="2"/>
      <c r="I2393" s="2">
        <f t="shared" si="452"/>
        <v>1.3570064769430761</v>
      </c>
      <c r="J2393" s="2">
        <f t="shared" si="453"/>
        <v>1.7635635969067919E-3</v>
      </c>
      <c r="K2393" s="2">
        <f>I2393/MAX(I$2:I2393)-1</f>
        <v>-4.5561467431032066E-2</v>
      </c>
      <c r="M2393" s="2">
        <f t="shared" si="454"/>
        <v>1.4577124276176257</v>
      </c>
      <c r="N2393" s="2">
        <f t="shared" si="455"/>
        <v>1.4715326779335847E-2</v>
      </c>
      <c r="O2393" s="2">
        <f>M2393/MAX(M$2:M2393)-1</f>
        <v>-2.7134428855611459E-2</v>
      </c>
      <c r="Q2393" s="1">
        <f t="shared" si="448"/>
        <v>41926</v>
      </c>
      <c r="R2393" s="2">
        <f t="shared" si="444"/>
        <v>1.3570064769430761</v>
      </c>
      <c r="S2393" s="2">
        <f t="shared" si="445"/>
        <v>1.4577124276176257</v>
      </c>
      <c r="T2393" s="2">
        <f t="shared" si="446"/>
        <v>-4.5561467431032066E-2</v>
      </c>
      <c r="U2393" s="2">
        <f t="shared" si="447"/>
        <v>-2.7134428855611459E-2</v>
      </c>
    </row>
    <row r="2394" spans="1:21" x14ac:dyDescent="0.3">
      <c r="A2394" s="1">
        <v>41927</v>
      </c>
      <c r="B2394">
        <f>IF(_xlfn.IFNA(VLOOKUP($A2394,raw_data!$A:$D,2,FALSE),B2393)=0,B2393,_xlfn.IFNA(VLOOKUP($A2394,raw_data!$A:$D,2,FALSE),B2393))</f>
        <v>46.897727966308501</v>
      </c>
      <c r="C2394">
        <f>IF(_xlfn.IFNA(VLOOKUP($A2394,raw_data!$A:$D,3,FALSE),C2393)=0,C2393,_xlfn.IFNA(VLOOKUP($A2394,raw_data!$A:$D,3,FALSE),C2393))</f>
        <v>90.685241699218693</v>
      </c>
      <c r="D2394">
        <f>IF(_xlfn.IFNA(VLOOKUP($A2394,raw_data!$A:$D,4,FALSE),D2393)=0,D2393,_xlfn.IFNA(VLOOKUP($A2394,raw_data!$A:$D,4,FALSE),D2393))</f>
        <v>1064.19995117187</v>
      </c>
      <c r="E2394" s="2">
        <f t="shared" si="449"/>
        <v>-7.1313314370736736E-3</v>
      </c>
      <c r="F2394" s="2">
        <f t="shared" si="450"/>
        <v>1.8086215596555544E-3</v>
      </c>
      <c r="G2394" s="2">
        <f t="shared" si="451"/>
        <v>-1.2201302938807945E-3</v>
      </c>
      <c r="H2394" s="2"/>
      <c r="I2394" s="2">
        <f t="shared" si="452"/>
        <v>1.3521818436417907</v>
      </c>
      <c r="J2394" s="2">
        <f t="shared" si="453"/>
        <v>-3.5553502383819826E-3</v>
      </c>
      <c r="K2394" s="2">
        <f>I2394/MAX(I$2:I2394)-1</f>
        <v>-4.8954830695322027E-2</v>
      </c>
      <c r="M2394" s="2">
        <f t="shared" si="454"/>
        <v>1.4507574738406086</v>
      </c>
      <c r="N2394" s="2">
        <f t="shared" si="455"/>
        <v>-4.771142541731499E-3</v>
      </c>
      <c r="O2394" s="2">
        <f>M2394/MAX(M$2:M2394)-1</f>
        <v>-3.1776109169484257E-2</v>
      </c>
      <c r="Q2394" s="1">
        <f t="shared" si="448"/>
        <v>41927</v>
      </c>
      <c r="R2394" s="2">
        <f t="shared" si="444"/>
        <v>1.3521818436417907</v>
      </c>
      <c r="S2394" s="2">
        <f t="shared" si="445"/>
        <v>1.4507574738406086</v>
      </c>
      <c r="T2394" s="2">
        <f t="shared" si="446"/>
        <v>-4.8954830695322027E-2</v>
      </c>
      <c r="U2394" s="2">
        <f t="shared" si="447"/>
        <v>-3.1776109169484257E-2</v>
      </c>
    </row>
    <row r="2395" spans="1:21" x14ac:dyDescent="0.3">
      <c r="A2395" s="1">
        <v>41928</v>
      </c>
      <c r="B2395">
        <f>IF(_xlfn.IFNA(VLOOKUP($A2395,raw_data!$A:$D,2,FALSE),B2394)=0,B2394,_xlfn.IFNA(VLOOKUP($A2395,raw_data!$A:$D,2,FALSE),B2394))</f>
        <v>46.762985229492102</v>
      </c>
      <c r="C2395">
        <f>IF(_xlfn.IFNA(VLOOKUP($A2395,raw_data!$A:$D,3,FALSE),C2394)=0,C2394,_xlfn.IFNA(VLOOKUP($A2395,raw_data!$A:$D,3,FALSE),C2394))</f>
        <v>90.611534118652301</v>
      </c>
      <c r="D2395">
        <f>IF(_xlfn.IFNA(VLOOKUP($A2395,raw_data!$A:$D,4,FALSE),D2394)=0,D2394,_xlfn.IFNA(VLOOKUP($A2395,raw_data!$A:$D,4,FALSE),D2394))</f>
        <v>1059.69995117187</v>
      </c>
      <c r="E2395" s="2">
        <f t="shared" si="449"/>
        <v>-2.8731186490142946E-3</v>
      </c>
      <c r="F2395" s="2">
        <f t="shared" si="450"/>
        <v>-8.1278473966983622E-4</v>
      </c>
      <c r="G2395" s="2">
        <f t="shared" si="451"/>
        <v>-4.2285286661071231E-3</v>
      </c>
      <c r="H2395" s="2"/>
      <c r="I2395" s="2">
        <f t="shared" si="452"/>
        <v>1.349411243211587</v>
      </c>
      <c r="J2395" s="2">
        <f t="shared" si="453"/>
        <v>-2.0489850852765112E-3</v>
      </c>
      <c r="K2395" s="2">
        <f>I2395/MAX(I$2:I2395)-1</f>
        <v>-5.0903508062651537E-2</v>
      </c>
      <c r="M2395" s="2">
        <f t="shared" si="454"/>
        <v>1.4416628934901963</v>
      </c>
      <c r="N2395" s="2">
        <f t="shared" si="455"/>
        <v>-6.2688495592141402E-3</v>
      </c>
      <c r="O2395" s="2">
        <f>M2395/MAX(M$2:M2395)-1</f>
        <v>-3.7845759080737729E-2</v>
      </c>
      <c r="Q2395" s="1">
        <f t="shared" si="448"/>
        <v>41928</v>
      </c>
      <c r="R2395" s="2">
        <f t="shared" si="444"/>
        <v>1.349411243211587</v>
      </c>
      <c r="S2395" s="2">
        <f t="shared" si="445"/>
        <v>1.4416628934901963</v>
      </c>
      <c r="T2395" s="2">
        <f t="shared" si="446"/>
        <v>-5.0903508062651537E-2</v>
      </c>
      <c r="U2395" s="2">
        <f t="shared" si="447"/>
        <v>-3.7845759080737729E-2</v>
      </c>
    </row>
    <row r="2396" spans="1:21" x14ac:dyDescent="0.3">
      <c r="A2396" s="1">
        <v>41929</v>
      </c>
      <c r="B2396">
        <f>IF(_xlfn.IFNA(VLOOKUP($A2396,raw_data!$A:$D,2,FALSE),B2395)=0,B2395,_xlfn.IFNA(VLOOKUP($A2396,raw_data!$A:$D,2,FALSE),B2395))</f>
        <v>47.419837951660099</v>
      </c>
      <c r="C2396">
        <f>IF(_xlfn.IFNA(VLOOKUP($A2396,raw_data!$A:$D,3,FALSE),C2395)=0,C2395,_xlfn.IFNA(VLOOKUP($A2396,raw_data!$A:$D,3,FALSE),C2395))</f>
        <v>90.488739013671804</v>
      </c>
      <c r="D2396">
        <f>IF(_xlfn.IFNA(VLOOKUP($A2396,raw_data!$A:$D,4,FALSE),D2395)=0,D2395,_xlfn.IFNA(VLOOKUP($A2396,raw_data!$A:$D,4,FALSE),D2395))</f>
        <v>1060</v>
      </c>
      <c r="E2396" s="2">
        <f t="shared" si="449"/>
        <v>1.4046424088292264E-2</v>
      </c>
      <c r="F2396" s="2">
        <f t="shared" si="450"/>
        <v>-1.3551818339120336E-3</v>
      </c>
      <c r="G2396" s="2">
        <f t="shared" si="451"/>
        <v>2.8314508064108956E-4</v>
      </c>
      <c r="H2396" s="2"/>
      <c r="I2396" s="2">
        <f t="shared" si="452"/>
        <v>1.3600524057252719</v>
      </c>
      <c r="J2396" s="2">
        <f t="shared" si="453"/>
        <v>7.8857817194105447E-3</v>
      </c>
      <c r="K2396" s="2">
        <f>I2396/MAX(I$2:I2396)-1</f>
        <v>-4.3419140296575454E-2</v>
      </c>
      <c r="M2396" s="2">
        <f t="shared" si="454"/>
        <v>1.4534429511116438</v>
      </c>
      <c r="N2396" s="2">
        <f t="shared" si="455"/>
        <v>8.1711596203524195E-3</v>
      </c>
      <c r="O2396" s="2">
        <f>M2396/MAX(M$2:M2396)-1</f>
        <v>-2.9983843198787441E-2</v>
      </c>
      <c r="Q2396" s="1">
        <f t="shared" si="448"/>
        <v>41929</v>
      </c>
      <c r="R2396" s="2">
        <f t="shared" si="444"/>
        <v>1.3600524057252719</v>
      </c>
      <c r="S2396" s="2">
        <f t="shared" si="445"/>
        <v>1.4534429511116438</v>
      </c>
      <c r="T2396" s="2">
        <f t="shared" si="446"/>
        <v>-4.3419140296575454E-2</v>
      </c>
      <c r="U2396" s="2">
        <f t="shared" si="447"/>
        <v>-2.9983843198787441E-2</v>
      </c>
    </row>
    <row r="2397" spans="1:21" x14ac:dyDescent="0.3">
      <c r="A2397" s="1">
        <v>41930</v>
      </c>
      <c r="B2397">
        <f>IF(_xlfn.IFNA(VLOOKUP($A2397,raw_data!$A:$D,2,FALSE),B2396)=0,B2396,_xlfn.IFNA(VLOOKUP($A2397,raw_data!$A:$D,2,FALSE),B2396))</f>
        <v>47.419837951660099</v>
      </c>
      <c r="C2397">
        <f>IF(_xlfn.IFNA(VLOOKUP($A2397,raw_data!$A:$D,3,FALSE),C2396)=0,C2396,_xlfn.IFNA(VLOOKUP($A2397,raw_data!$A:$D,3,FALSE),C2396))</f>
        <v>90.488739013671804</v>
      </c>
      <c r="D2397">
        <f>IF(_xlfn.IFNA(VLOOKUP($A2397,raw_data!$A:$D,4,FALSE),D2396)=0,D2396,_xlfn.IFNA(VLOOKUP($A2397,raw_data!$A:$D,4,FALSE),D2396))</f>
        <v>1060</v>
      </c>
      <c r="E2397" s="2">
        <f t="shared" si="449"/>
        <v>0</v>
      </c>
      <c r="F2397" s="2">
        <f t="shared" si="450"/>
        <v>0</v>
      </c>
      <c r="G2397" s="2">
        <f t="shared" si="451"/>
        <v>0</v>
      </c>
      <c r="H2397" s="2"/>
      <c r="I2397" s="2">
        <f t="shared" si="452"/>
        <v>1.3600524057252719</v>
      </c>
      <c r="J2397" s="2">
        <f t="shared" si="453"/>
        <v>0</v>
      </c>
      <c r="K2397" s="2">
        <f>I2397/MAX(I$2:I2397)-1</f>
        <v>-4.3419140296575454E-2</v>
      </c>
      <c r="M2397" s="2">
        <f t="shared" si="454"/>
        <v>1.4534429511116438</v>
      </c>
      <c r="N2397" s="2">
        <f t="shared" si="455"/>
        <v>0</v>
      </c>
      <c r="O2397" s="2">
        <f>M2397/MAX(M$2:M2397)-1</f>
        <v>-2.9983843198787441E-2</v>
      </c>
      <c r="Q2397" s="1">
        <f t="shared" si="448"/>
        <v>41930</v>
      </c>
      <c r="R2397" s="2">
        <f t="shared" si="444"/>
        <v>1.3600524057252719</v>
      </c>
      <c r="S2397" s="2">
        <f t="shared" si="445"/>
        <v>1.4534429511116438</v>
      </c>
      <c r="T2397" s="2">
        <f t="shared" si="446"/>
        <v>-4.3419140296575454E-2</v>
      </c>
      <c r="U2397" s="2">
        <f t="shared" si="447"/>
        <v>-2.9983843198787441E-2</v>
      </c>
    </row>
    <row r="2398" spans="1:21" x14ac:dyDescent="0.3">
      <c r="A2398" s="1">
        <v>41931</v>
      </c>
      <c r="B2398">
        <f>IF(_xlfn.IFNA(VLOOKUP($A2398,raw_data!$A:$D,2,FALSE),B2397)=0,B2397,_xlfn.IFNA(VLOOKUP($A2398,raw_data!$A:$D,2,FALSE),B2397))</f>
        <v>47.419837951660099</v>
      </c>
      <c r="C2398">
        <f>IF(_xlfn.IFNA(VLOOKUP($A2398,raw_data!$A:$D,3,FALSE),C2397)=0,C2397,_xlfn.IFNA(VLOOKUP($A2398,raw_data!$A:$D,3,FALSE),C2397))</f>
        <v>90.488739013671804</v>
      </c>
      <c r="D2398">
        <f>IF(_xlfn.IFNA(VLOOKUP($A2398,raw_data!$A:$D,4,FALSE),D2397)=0,D2397,_xlfn.IFNA(VLOOKUP($A2398,raw_data!$A:$D,4,FALSE),D2397))</f>
        <v>1060</v>
      </c>
      <c r="E2398" s="2">
        <f t="shared" si="449"/>
        <v>0</v>
      </c>
      <c r="F2398" s="2">
        <f t="shared" si="450"/>
        <v>0</v>
      </c>
      <c r="G2398" s="2">
        <f t="shared" si="451"/>
        <v>0</v>
      </c>
      <c r="H2398" s="2"/>
      <c r="I2398" s="2">
        <f t="shared" si="452"/>
        <v>1.3600524057252719</v>
      </c>
      <c r="J2398" s="2">
        <f t="shared" si="453"/>
        <v>0</v>
      </c>
      <c r="K2398" s="2">
        <f>I2398/MAX(I$2:I2398)-1</f>
        <v>-4.3419140296575454E-2</v>
      </c>
      <c r="M2398" s="2">
        <f t="shared" si="454"/>
        <v>1.4534429511116438</v>
      </c>
      <c r="N2398" s="2">
        <f t="shared" si="455"/>
        <v>0</v>
      </c>
      <c r="O2398" s="2">
        <f>M2398/MAX(M$2:M2398)-1</f>
        <v>-2.9983843198787441E-2</v>
      </c>
      <c r="Q2398" s="1">
        <f t="shared" si="448"/>
        <v>41931</v>
      </c>
      <c r="R2398" s="2">
        <f t="shared" si="444"/>
        <v>1.3600524057252719</v>
      </c>
      <c r="S2398" s="2">
        <f t="shared" si="445"/>
        <v>1.4534429511116438</v>
      </c>
      <c r="T2398" s="2">
        <f t="shared" si="446"/>
        <v>-4.3419140296575454E-2</v>
      </c>
      <c r="U2398" s="2">
        <f t="shared" si="447"/>
        <v>-2.9983843198787441E-2</v>
      </c>
    </row>
    <row r="2399" spans="1:21" x14ac:dyDescent="0.3">
      <c r="A2399" s="1">
        <v>41932</v>
      </c>
      <c r="B2399">
        <f>IF(_xlfn.IFNA(VLOOKUP($A2399,raw_data!$A:$D,2,FALSE),B2398)=0,B2398,_xlfn.IFNA(VLOOKUP($A2399,raw_data!$A:$D,2,FALSE),B2398))</f>
        <v>47.756702423095703</v>
      </c>
      <c r="C2399">
        <f>IF(_xlfn.IFNA(VLOOKUP($A2399,raw_data!$A:$D,3,FALSE),C2398)=0,C2398,_xlfn.IFNA(VLOOKUP($A2399,raw_data!$A:$D,3,FALSE),C2398))</f>
        <v>90.595199584960895</v>
      </c>
      <c r="D2399">
        <f>IF(_xlfn.IFNA(VLOOKUP($A2399,raw_data!$A:$D,4,FALSE),D2398)=0,D2398,_xlfn.IFNA(VLOOKUP($A2399,raw_data!$A:$D,4,FALSE),D2398))</f>
        <v>1063</v>
      </c>
      <c r="E2399" s="2">
        <f t="shared" si="449"/>
        <v>7.1038722607825733E-3</v>
      </c>
      <c r="F2399" s="2">
        <f t="shared" si="450"/>
        <v>1.1765062973527751E-3</v>
      </c>
      <c r="G2399" s="2">
        <f t="shared" si="451"/>
        <v>2.8301886792452269E-3</v>
      </c>
      <c r="H2399" s="2"/>
      <c r="I2399" s="2">
        <f t="shared" si="452"/>
        <v>1.3664894329482435</v>
      </c>
      <c r="J2399" s="2">
        <f t="shared" si="453"/>
        <v>4.7329258754106544E-3</v>
      </c>
      <c r="K2399" s="2">
        <f>I2399/MAX(I$2:I2399)-1</f>
        <v>-3.8891713993762456E-2</v>
      </c>
      <c r="M2399" s="2">
        <f t="shared" si="454"/>
        <v>1.4644549756243277</v>
      </c>
      <c r="N2399" s="2">
        <f t="shared" si="455"/>
        <v>7.5765096278883615E-3</v>
      </c>
      <c r="O2399" s="2">
        <f>M2399/MAX(M$2:M2399)-1</f>
        <v>-2.2634506447575808E-2</v>
      </c>
      <c r="Q2399" s="1">
        <f t="shared" si="448"/>
        <v>41932</v>
      </c>
      <c r="R2399" s="2">
        <f t="shared" si="444"/>
        <v>1.3664894329482435</v>
      </c>
      <c r="S2399" s="2">
        <f t="shared" si="445"/>
        <v>1.4644549756243277</v>
      </c>
      <c r="T2399" s="2">
        <f t="shared" si="446"/>
        <v>-3.8891713993762456E-2</v>
      </c>
      <c r="U2399" s="2">
        <f t="shared" si="447"/>
        <v>-2.2634506447575808E-2</v>
      </c>
    </row>
    <row r="2400" spans="1:21" x14ac:dyDescent="0.3">
      <c r="A2400" s="1">
        <v>41933</v>
      </c>
      <c r="B2400">
        <f>IF(_xlfn.IFNA(VLOOKUP($A2400,raw_data!$A:$D,2,FALSE),B2399)=0,B2399,_xlfn.IFNA(VLOOKUP($A2400,raw_data!$A:$D,2,FALSE),B2399))</f>
        <v>48.464069366455</v>
      </c>
      <c r="C2400">
        <f>IF(_xlfn.IFNA(VLOOKUP($A2400,raw_data!$A:$D,3,FALSE),C2399)=0,C2399,_xlfn.IFNA(VLOOKUP($A2400,raw_data!$A:$D,3,FALSE),C2399))</f>
        <v>90.513343811035099</v>
      </c>
      <c r="D2400">
        <f>IF(_xlfn.IFNA(VLOOKUP($A2400,raw_data!$A:$D,4,FALSE),D2399)=0,D2399,_xlfn.IFNA(VLOOKUP($A2400,raw_data!$A:$D,4,FALSE),D2399))</f>
        <v>1054.90002441406</v>
      </c>
      <c r="E2400" s="2">
        <f t="shared" si="449"/>
        <v>1.4811888331242917E-2</v>
      </c>
      <c r="F2400" s="2">
        <f t="shared" si="450"/>
        <v>-9.0353323686898079E-4</v>
      </c>
      <c r="G2400" s="2">
        <f t="shared" si="451"/>
        <v>-7.6199205888428656E-3</v>
      </c>
      <c r="H2400" s="2"/>
      <c r="I2400" s="2">
        <f t="shared" si="452"/>
        <v>1.3781397388320356</v>
      </c>
      <c r="J2400" s="2">
        <f t="shared" si="453"/>
        <v>8.5257197039981577E-3</v>
      </c>
      <c r="K2400" s="2">
        <f>I2400/MAX(I$2:I2400)-1</f>
        <v>-3.0697574142083295E-2</v>
      </c>
      <c r="M2400" s="2">
        <f t="shared" si="454"/>
        <v>1.4656863388781969</v>
      </c>
      <c r="N2400" s="2">
        <f t="shared" si="455"/>
        <v>8.408338080481137E-4</v>
      </c>
      <c r="O2400" s="2">
        <f>M2400/MAX(M$2:M2400)-1</f>
        <v>-2.181270449777728E-2</v>
      </c>
      <c r="Q2400" s="1">
        <f t="shared" si="448"/>
        <v>41933</v>
      </c>
      <c r="R2400" s="2">
        <f t="shared" si="444"/>
        <v>1.3781397388320356</v>
      </c>
      <c r="S2400" s="2">
        <f t="shared" si="445"/>
        <v>1.4656863388781969</v>
      </c>
      <c r="T2400" s="2">
        <f t="shared" si="446"/>
        <v>-3.0697574142083295E-2</v>
      </c>
      <c r="U2400" s="2">
        <f t="shared" si="447"/>
        <v>-2.181270449777728E-2</v>
      </c>
    </row>
    <row r="2401" spans="1:21" x14ac:dyDescent="0.3">
      <c r="A2401" s="1">
        <v>41934</v>
      </c>
      <c r="B2401">
        <f>IF(_xlfn.IFNA(VLOOKUP($A2401,raw_data!$A:$D,2,FALSE),B2400)=0,B2400,_xlfn.IFNA(VLOOKUP($A2401,raw_data!$A:$D,2,FALSE),B2400))</f>
        <v>48.093536376953097</v>
      </c>
      <c r="C2401">
        <f>IF(_xlfn.IFNA(VLOOKUP($A2401,raw_data!$A:$D,3,FALSE),C2400)=0,C2400,_xlfn.IFNA(VLOOKUP($A2401,raw_data!$A:$D,3,FALSE),C2400))</f>
        <v>90.464202880859304</v>
      </c>
      <c r="D2401">
        <f>IF(_xlfn.IFNA(VLOOKUP($A2401,raw_data!$A:$D,4,FALSE),D2400)=0,D2400,_xlfn.IFNA(VLOOKUP($A2401,raw_data!$A:$D,4,FALSE),D2400))</f>
        <v>1054.09997558593</v>
      </c>
      <c r="E2401" s="2">
        <f t="shared" si="449"/>
        <v>-7.6455195435646273E-3</v>
      </c>
      <c r="F2401" s="2">
        <f t="shared" si="450"/>
        <v>-5.4291365346514908E-4</v>
      </c>
      <c r="G2401" s="2">
        <f t="shared" si="451"/>
        <v>-7.5841199129211834E-4</v>
      </c>
      <c r="H2401" s="2"/>
      <c r="I2401" s="2">
        <f t="shared" si="452"/>
        <v>1.3715184978955957</v>
      </c>
      <c r="J2401" s="2">
        <f t="shared" si="453"/>
        <v>-4.8044771875248356E-3</v>
      </c>
      <c r="K2401" s="2">
        <f>I2401/MAX(I$2:I2401)-1</f>
        <v>-3.5354565534930105E-2</v>
      </c>
      <c r="M2401" s="2">
        <f t="shared" si="454"/>
        <v>1.4575382288325822</v>
      </c>
      <c r="N2401" s="2">
        <f t="shared" si="455"/>
        <v>-5.5592454057060703E-3</v>
      </c>
      <c r="O2401" s="2">
        <f>M2401/MAX(M$2:M2401)-1</f>
        <v>-2.725068772621797E-2</v>
      </c>
      <c r="Q2401" s="1">
        <f t="shared" si="448"/>
        <v>41934</v>
      </c>
      <c r="R2401" s="2">
        <f t="shared" si="444"/>
        <v>1.3715184978955957</v>
      </c>
      <c r="S2401" s="2">
        <f t="shared" si="445"/>
        <v>1.4575382288325822</v>
      </c>
      <c r="T2401" s="2">
        <f t="shared" si="446"/>
        <v>-3.5354565534930105E-2</v>
      </c>
      <c r="U2401" s="2">
        <f t="shared" si="447"/>
        <v>-2.725068772621797E-2</v>
      </c>
    </row>
    <row r="2402" spans="1:21" x14ac:dyDescent="0.3">
      <c r="A2402" s="1">
        <v>41935</v>
      </c>
      <c r="B2402">
        <f>IF(_xlfn.IFNA(VLOOKUP($A2402,raw_data!$A:$D,2,FALSE),B2401)=0,B2401,_xlfn.IFNA(VLOOKUP($A2402,raw_data!$A:$D,2,FALSE),B2401))</f>
        <v>48.632499694824197</v>
      </c>
      <c r="C2402">
        <f>IF(_xlfn.IFNA(VLOOKUP($A2402,raw_data!$A:$D,3,FALSE),C2401)=0,C2401,_xlfn.IFNA(VLOOKUP($A2402,raw_data!$A:$D,3,FALSE),C2401))</f>
        <v>90.2513427734375</v>
      </c>
      <c r="D2402">
        <f>IF(_xlfn.IFNA(VLOOKUP($A2402,raw_data!$A:$D,4,FALSE),D2401)=0,D2401,_xlfn.IFNA(VLOOKUP($A2402,raw_data!$A:$D,4,FALSE),D2401))</f>
        <v>1052.19995117187</v>
      </c>
      <c r="E2402" s="2">
        <f t="shared" si="449"/>
        <v>1.1206564508934314E-2</v>
      </c>
      <c r="F2402" s="2">
        <f t="shared" si="450"/>
        <v>-2.3529761015209649E-3</v>
      </c>
      <c r="G2402" s="2">
        <f t="shared" si="451"/>
        <v>-1.8025087354772706E-3</v>
      </c>
      <c r="H2402" s="2"/>
      <c r="I2402" s="2">
        <f t="shared" si="452"/>
        <v>1.3794496441093769</v>
      </c>
      <c r="J2402" s="2">
        <f t="shared" si="453"/>
        <v>5.7827482647522018E-3</v>
      </c>
      <c r="K2402" s="2">
        <f>I2402/MAX(I$2:I2402)-1</f>
        <v>-2.9776263822676174E-2</v>
      </c>
      <c r="M2402" s="2">
        <f t="shared" si="454"/>
        <v>1.463324387523347</v>
      </c>
      <c r="N2402" s="2">
        <f t="shared" si="455"/>
        <v>3.9698160750125666E-3</v>
      </c>
      <c r="O2402" s="2">
        <f>M2402/MAX(M$2:M2402)-1</f>
        <v>-2.3389051869396216E-2</v>
      </c>
      <c r="Q2402" s="1">
        <f t="shared" si="448"/>
        <v>41935</v>
      </c>
      <c r="R2402" s="2">
        <f t="shared" si="444"/>
        <v>1.3794496441093769</v>
      </c>
      <c r="S2402" s="2">
        <f t="shared" si="445"/>
        <v>1.463324387523347</v>
      </c>
      <c r="T2402" s="2">
        <f t="shared" si="446"/>
        <v>-2.9776263822676174E-2</v>
      </c>
      <c r="U2402" s="2">
        <f t="shared" si="447"/>
        <v>-2.3389051869396216E-2</v>
      </c>
    </row>
    <row r="2403" spans="1:21" x14ac:dyDescent="0.3">
      <c r="A2403" s="1">
        <v>41936</v>
      </c>
      <c r="B2403">
        <f>IF(_xlfn.IFNA(VLOOKUP($A2403,raw_data!$A:$D,2,FALSE),B2402)=0,B2402,_xlfn.IFNA(VLOOKUP($A2403,raw_data!$A:$D,2,FALSE),B2402))</f>
        <v>48.910396575927699</v>
      </c>
      <c r="C2403">
        <f>IF(_xlfn.IFNA(VLOOKUP($A2403,raw_data!$A:$D,3,FALSE),C2402)=0,C2402,_xlfn.IFNA(VLOOKUP($A2403,raw_data!$A:$D,3,FALSE),C2402))</f>
        <v>90.284042358398395</v>
      </c>
      <c r="D2403">
        <f>IF(_xlfn.IFNA(VLOOKUP($A2403,raw_data!$A:$D,4,FALSE),D2402)=0,D2402,_xlfn.IFNA(VLOOKUP($A2403,raw_data!$A:$D,4,FALSE),D2402))</f>
        <v>1058.40002441406</v>
      </c>
      <c r="E2403" s="2">
        <f t="shared" si="449"/>
        <v>5.7142216182046734E-3</v>
      </c>
      <c r="F2403" s="2">
        <f t="shared" si="450"/>
        <v>3.623168803481569E-4</v>
      </c>
      <c r="G2403" s="2">
        <f t="shared" si="451"/>
        <v>5.8924857725803914E-3</v>
      </c>
      <c r="H2403" s="2"/>
      <c r="I2403" s="2">
        <f t="shared" si="452"/>
        <v>1.384379051852594</v>
      </c>
      <c r="J2403" s="2">
        <f t="shared" si="453"/>
        <v>3.573459723062067E-3</v>
      </c>
      <c r="K2403" s="2">
        <f>I2403/MAX(I$2:I2403)-1</f>
        <v>-2.6309208379087679E-2</v>
      </c>
      <c r="M2403" s="2">
        <f t="shared" si="454"/>
        <v>1.477206948996697</v>
      </c>
      <c r="N2403" s="2">
        <f t="shared" si="455"/>
        <v>9.4870020562194401E-3</v>
      </c>
      <c r="O2403" s="2">
        <f>M2403/MAX(M$2:M2403)-1</f>
        <v>-1.4123941796354789E-2</v>
      </c>
      <c r="Q2403" s="1">
        <f t="shared" si="448"/>
        <v>41936</v>
      </c>
      <c r="R2403" s="2">
        <f t="shared" si="444"/>
        <v>1.384379051852594</v>
      </c>
      <c r="S2403" s="2">
        <f t="shared" si="445"/>
        <v>1.477206948996697</v>
      </c>
      <c r="T2403" s="2">
        <f t="shared" si="446"/>
        <v>-2.6309208379087679E-2</v>
      </c>
      <c r="U2403" s="2">
        <f t="shared" si="447"/>
        <v>-1.4123941796354789E-2</v>
      </c>
    </row>
    <row r="2404" spans="1:21" x14ac:dyDescent="0.3">
      <c r="A2404" s="1">
        <v>41937</v>
      </c>
      <c r="B2404">
        <f>IF(_xlfn.IFNA(VLOOKUP($A2404,raw_data!$A:$D,2,FALSE),B2403)=0,B2403,_xlfn.IFNA(VLOOKUP($A2404,raw_data!$A:$D,2,FALSE),B2403))</f>
        <v>48.910396575927699</v>
      </c>
      <c r="C2404">
        <f>IF(_xlfn.IFNA(VLOOKUP($A2404,raw_data!$A:$D,3,FALSE),C2403)=0,C2403,_xlfn.IFNA(VLOOKUP($A2404,raw_data!$A:$D,3,FALSE),C2403))</f>
        <v>90.284042358398395</v>
      </c>
      <c r="D2404">
        <f>IF(_xlfn.IFNA(VLOOKUP($A2404,raw_data!$A:$D,4,FALSE),D2403)=0,D2403,_xlfn.IFNA(VLOOKUP($A2404,raw_data!$A:$D,4,FALSE),D2403))</f>
        <v>1058.40002441406</v>
      </c>
      <c r="E2404" s="2">
        <f t="shared" si="449"/>
        <v>0</v>
      </c>
      <c r="F2404" s="2">
        <f t="shared" si="450"/>
        <v>0</v>
      </c>
      <c r="G2404" s="2">
        <f t="shared" si="451"/>
        <v>0</v>
      </c>
      <c r="H2404" s="2"/>
      <c r="I2404" s="2">
        <f t="shared" si="452"/>
        <v>1.384379051852594</v>
      </c>
      <c r="J2404" s="2">
        <f t="shared" si="453"/>
        <v>0</v>
      </c>
      <c r="K2404" s="2">
        <f>I2404/MAX(I$2:I2404)-1</f>
        <v>-2.6309208379087679E-2</v>
      </c>
      <c r="M2404" s="2">
        <f t="shared" si="454"/>
        <v>1.477206948996697</v>
      </c>
      <c r="N2404" s="2">
        <f t="shared" si="455"/>
        <v>0</v>
      </c>
      <c r="O2404" s="2">
        <f>M2404/MAX(M$2:M2404)-1</f>
        <v>-1.4123941796354789E-2</v>
      </c>
      <c r="Q2404" s="1">
        <f t="shared" si="448"/>
        <v>41937</v>
      </c>
      <c r="R2404" s="2">
        <f t="shared" si="444"/>
        <v>1.384379051852594</v>
      </c>
      <c r="S2404" s="2">
        <f t="shared" si="445"/>
        <v>1.477206948996697</v>
      </c>
      <c r="T2404" s="2">
        <f t="shared" si="446"/>
        <v>-2.6309208379087679E-2</v>
      </c>
      <c r="U2404" s="2">
        <f t="shared" si="447"/>
        <v>-1.4123941796354789E-2</v>
      </c>
    </row>
    <row r="2405" spans="1:21" x14ac:dyDescent="0.3">
      <c r="A2405" s="1">
        <v>41938</v>
      </c>
      <c r="B2405">
        <f>IF(_xlfn.IFNA(VLOOKUP($A2405,raw_data!$A:$D,2,FALSE),B2404)=0,B2404,_xlfn.IFNA(VLOOKUP($A2405,raw_data!$A:$D,2,FALSE),B2404))</f>
        <v>48.910396575927699</v>
      </c>
      <c r="C2405">
        <f>IF(_xlfn.IFNA(VLOOKUP($A2405,raw_data!$A:$D,3,FALSE),C2404)=0,C2404,_xlfn.IFNA(VLOOKUP($A2405,raw_data!$A:$D,3,FALSE),C2404))</f>
        <v>90.284042358398395</v>
      </c>
      <c r="D2405">
        <f>IF(_xlfn.IFNA(VLOOKUP($A2405,raw_data!$A:$D,4,FALSE),D2404)=0,D2404,_xlfn.IFNA(VLOOKUP($A2405,raw_data!$A:$D,4,FALSE),D2404))</f>
        <v>1058.40002441406</v>
      </c>
      <c r="E2405" s="2">
        <f t="shared" si="449"/>
        <v>0</v>
      </c>
      <c r="F2405" s="2">
        <f t="shared" si="450"/>
        <v>0</v>
      </c>
      <c r="G2405" s="2">
        <f t="shared" si="451"/>
        <v>0</v>
      </c>
      <c r="H2405" s="2"/>
      <c r="I2405" s="2">
        <f t="shared" si="452"/>
        <v>1.384379051852594</v>
      </c>
      <c r="J2405" s="2">
        <f t="shared" si="453"/>
        <v>0</v>
      </c>
      <c r="K2405" s="2">
        <f>I2405/MAX(I$2:I2405)-1</f>
        <v>-2.6309208379087679E-2</v>
      </c>
      <c r="M2405" s="2">
        <f t="shared" si="454"/>
        <v>1.477206948996697</v>
      </c>
      <c r="N2405" s="2">
        <f t="shared" si="455"/>
        <v>0</v>
      </c>
      <c r="O2405" s="2">
        <f>M2405/MAX(M$2:M2405)-1</f>
        <v>-1.4123941796354789E-2</v>
      </c>
      <c r="Q2405" s="1">
        <f t="shared" si="448"/>
        <v>41938</v>
      </c>
      <c r="R2405" s="2">
        <f t="shared" si="444"/>
        <v>1.384379051852594</v>
      </c>
      <c r="S2405" s="2">
        <f t="shared" si="445"/>
        <v>1.477206948996697</v>
      </c>
      <c r="T2405" s="2">
        <f t="shared" si="446"/>
        <v>-2.6309208379087679E-2</v>
      </c>
      <c r="U2405" s="2">
        <f t="shared" si="447"/>
        <v>-1.4123941796354789E-2</v>
      </c>
    </row>
    <row r="2406" spans="1:21" x14ac:dyDescent="0.3">
      <c r="A2406" s="1">
        <v>41939</v>
      </c>
      <c r="B2406">
        <f>IF(_xlfn.IFNA(VLOOKUP($A2406,raw_data!$A:$D,2,FALSE),B2405)=0,B2405,_xlfn.IFNA(VLOOKUP($A2406,raw_data!$A:$D,2,FALSE),B2405))</f>
        <v>48.775650024413999</v>
      </c>
      <c r="C2406">
        <f>IF(_xlfn.IFNA(VLOOKUP($A2406,raw_data!$A:$D,3,FALSE),C2405)=0,C2405,_xlfn.IFNA(VLOOKUP($A2406,raw_data!$A:$D,3,FALSE),C2405))</f>
        <v>90.316841125488196</v>
      </c>
      <c r="D2406">
        <f>IF(_xlfn.IFNA(VLOOKUP($A2406,raw_data!$A:$D,4,FALSE),D2405)=0,D2405,_xlfn.IFNA(VLOOKUP($A2406,raw_data!$A:$D,4,FALSE),D2405))</f>
        <v>1055.59997558593</v>
      </c>
      <c r="E2406" s="2">
        <f t="shared" si="449"/>
        <v>-2.7549674700454441E-3</v>
      </c>
      <c r="F2406" s="2">
        <f t="shared" si="450"/>
        <v>3.6328421095288554E-4</v>
      </c>
      <c r="G2406" s="2">
        <f t="shared" si="451"/>
        <v>-2.6455487183876247E-3</v>
      </c>
      <c r="H2406" s="2"/>
      <c r="I2406" s="2">
        <f t="shared" si="452"/>
        <v>1.3822918695207591</v>
      </c>
      <c r="J2406" s="2">
        <f t="shared" si="453"/>
        <v>-1.5076667976461123E-3</v>
      </c>
      <c r="K2406" s="2">
        <f>I2406/MAX(I$2:I2406)-1</f>
        <v>-2.7777209656788315E-2</v>
      </c>
      <c r="M2406" s="2">
        <f t="shared" si="454"/>
        <v>1.4710776821721783</v>
      </c>
      <c r="N2406" s="2">
        <f t="shared" si="455"/>
        <v>-4.1492269100694701E-3</v>
      </c>
      <c r="O2406" s="2">
        <f>M2406/MAX(M$2:M2406)-1</f>
        <v>-1.8214565267046567E-2</v>
      </c>
      <c r="Q2406" s="1">
        <f t="shared" si="448"/>
        <v>41939</v>
      </c>
      <c r="R2406" s="2">
        <f t="shared" si="444"/>
        <v>1.3822918695207591</v>
      </c>
      <c r="S2406" s="2">
        <f t="shared" si="445"/>
        <v>1.4710776821721783</v>
      </c>
      <c r="T2406" s="2">
        <f t="shared" si="446"/>
        <v>-2.7777209656788315E-2</v>
      </c>
      <c r="U2406" s="2">
        <f t="shared" si="447"/>
        <v>-1.8214565267046567E-2</v>
      </c>
    </row>
    <row r="2407" spans="1:21" x14ac:dyDescent="0.3">
      <c r="A2407" s="1">
        <v>41940</v>
      </c>
      <c r="B2407">
        <f>IF(_xlfn.IFNA(VLOOKUP($A2407,raw_data!$A:$D,2,FALSE),B2406)=0,B2406,_xlfn.IFNA(VLOOKUP($A2407,raw_data!$A:$D,2,FALSE),B2406))</f>
        <v>49.390403747558501</v>
      </c>
      <c r="C2407">
        <f>IF(_xlfn.IFNA(VLOOKUP($A2407,raw_data!$A:$D,3,FALSE),C2406)=0,C2406,_xlfn.IFNA(VLOOKUP($A2407,raw_data!$A:$D,3,FALSE),C2406))</f>
        <v>90.177658081054602</v>
      </c>
      <c r="D2407">
        <f>IF(_xlfn.IFNA(VLOOKUP($A2407,raw_data!$A:$D,4,FALSE),D2406)=0,D2406,_xlfn.IFNA(VLOOKUP($A2407,raw_data!$A:$D,4,FALSE),D2406))</f>
        <v>1049.51000976562</v>
      </c>
      <c r="E2407" s="2">
        <f t="shared" si="449"/>
        <v>1.2603701290229807E-2</v>
      </c>
      <c r="F2407" s="2">
        <f t="shared" si="450"/>
        <v>-1.5410530605273198E-3</v>
      </c>
      <c r="G2407" s="2">
        <f t="shared" si="451"/>
        <v>-5.7691985232660725E-3</v>
      </c>
      <c r="H2407" s="2"/>
      <c r="I2407" s="2">
        <f t="shared" si="452"/>
        <v>1.3918929917659439</v>
      </c>
      <c r="J2407" s="2">
        <f t="shared" si="453"/>
        <v>6.9457995499269554E-3</v>
      </c>
      <c r="K2407" s="2">
        <f>I2407/MAX(I$2:I2407)-1</f>
        <v>-2.1024345037193748E-2</v>
      </c>
      <c r="M2407" s="2">
        <f t="shared" si="454"/>
        <v>1.4727496051049025</v>
      </c>
      <c r="N2407" s="2">
        <f t="shared" si="455"/>
        <v>1.1365293301544011E-3</v>
      </c>
      <c r="O2407" s="2">
        <f>M2407/MAX(M$2:M2407)-1</f>
        <v>-1.7098737324554136E-2</v>
      </c>
      <c r="Q2407" s="1">
        <f t="shared" si="448"/>
        <v>41940</v>
      </c>
      <c r="R2407" s="2">
        <f t="shared" si="444"/>
        <v>1.3918929917659439</v>
      </c>
      <c r="S2407" s="2">
        <f t="shared" si="445"/>
        <v>1.4727496051049025</v>
      </c>
      <c r="T2407" s="2">
        <f t="shared" si="446"/>
        <v>-2.1024345037193748E-2</v>
      </c>
      <c r="U2407" s="2">
        <f t="shared" si="447"/>
        <v>-1.7098737324554136E-2</v>
      </c>
    </row>
    <row r="2408" spans="1:21" x14ac:dyDescent="0.3">
      <c r="A2408" s="1">
        <v>41941</v>
      </c>
      <c r="B2408">
        <f>IF(_xlfn.IFNA(VLOOKUP($A2408,raw_data!$A:$D,2,FALSE),B2407)=0,B2407,_xlfn.IFNA(VLOOKUP($A2408,raw_data!$A:$D,2,FALSE),B2407))</f>
        <v>49.171455383300703</v>
      </c>
      <c r="C2408">
        <f>IF(_xlfn.IFNA(VLOOKUP($A2408,raw_data!$A:$D,3,FALSE),C2407)=0,C2407,_xlfn.IFNA(VLOOKUP($A2408,raw_data!$A:$D,3,FALSE),C2407))</f>
        <v>89.981124877929602</v>
      </c>
      <c r="D2408">
        <f>IF(_xlfn.IFNA(VLOOKUP($A2408,raw_data!$A:$D,4,FALSE),D2407)=0,D2407,_xlfn.IFNA(VLOOKUP($A2408,raw_data!$A:$D,4,FALSE),D2407))</f>
        <v>1045.56005859375</v>
      </c>
      <c r="E2408" s="2">
        <f t="shared" si="449"/>
        <v>-4.433014262788304E-3</v>
      </c>
      <c r="F2408" s="2">
        <f t="shared" si="450"/>
        <v>-2.1794001674821928E-3</v>
      </c>
      <c r="G2408" s="2">
        <f t="shared" si="451"/>
        <v>-3.7636145773893848E-3</v>
      </c>
      <c r="H2408" s="2"/>
      <c r="I2408" s="2">
        <f t="shared" si="452"/>
        <v>1.3869774261473311</v>
      </c>
      <c r="J2408" s="2">
        <f t="shared" si="453"/>
        <v>-3.5315686246658595E-3</v>
      </c>
      <c r="K2408" s="2">
        <f>I2408/MAX(I$2:I2408)-1</f>
        <v>-2.4481664744572029E-2</v>
      </c>
      <c r="M2408" s="2">
        <f t="shared" si="454"/>
        <v>1.4620252019220232</v>
      </c>
      <c r="N2408" s="2">
        <f t="shared" si="455"/>
        <v>-7.2818917388983717E-3</v>
      </c>
      <c r="O2408" s="2">
        <f>M2408/MAX(M$2:M2408)-1</f>
        <v>-2.4256117909383312E-2</v>
      </c>
      <c r="Q2408" s="1">
        <f t="shared" si="448"/>
        <v>41941</v>
      </c>
      <c r="R2408" s="2">
        <f t="shared" si="444"/>
        <v>1.3869774261473311</v>
      </c>
      <c r="S2408" s="2">
        <f t="shared" si="445"/>
        <v>1.4620252019220232</v>
      </c>
      <c r="T2408" s="2">
        <f t="shared" si="446"/>
        <v>-2.4481664744572029E-2</v>
      </c>
      <c r="U2408" s="2">
        <f t="shared" si="447"/>
        <v>-2.4256117909383312E-2</v>
      </c>
    </row>
    <row r="2409" spans="1:21" x14ac:dyDescent="0.3">
      <c r="A2409" s="1">
        <v>41942</v>
      </c>
      <c r="B2409">
        <f>IF(_xlfn.IFNA(VLOOKUP($A2409,raw_data!$A:$D,2,FALSE),B2408)=0,B2408,_xlfn.IFNA(VLOOKUP($A2409,raw_data!$A:$D,2,FALSE),B2408))</f>
        <v>49.541988372802699</v>
      </c>
      <c r="C2409">
        <f>IF(_xlfn.IFNA(VLOOKUP($A2409,raw_data!$A:$D,3,FALSE),C2408)=0,C2408,_xlfn.IFNA(VLOOKUP($A2409,raw_data!$A:$D,3,FALSE),C2408))</f>
        <v>90.128471374511705</v>
      </c>
      <c r="D2409">
        <f>IF(_xlfn.IFNA(VLOOKUP($A2409,raw_data!$A:$D,4,FALSE),D2408)=0,D2408,_xlfn.IFNA(VLOOKUP($A2409,raw_data!$A:$D,4,FALSE),D2408))</f>
        <v>1053.09997558593</v>
      </c>
      <c r="E2409" s="2">
        <f t="shared" si="449"/>
        <v>7.5355302505004662E-3</v>
      </c>
      <c r="F2409" s="2">
        <f t="shared" si="450"/>
        <v>1.63752672332107E-3</v>
      </c>
      <c r="G2409" s="2">
        <f t="shared" si="451"/>
        <v>7.2113667026656447E-3</v>
      </c>
      <c r="H2409" s="2"/>
      <c r="I2409" s="2">
        <f t="shared" si="452"/>
        <v>1.3941568773982116</v>
      </c>
      <c r="J2409" s="2">
        <f t="shared" si="453"/>
        <v>5.1763288396287077E-3</v>
      </c>
      <c r="K2409" s="2">
        <f>I2409/MAX(I$2:I2409)-1</f>
        <v>-1.9432061052202743E-2</v>
      </c>
      <c r="M2409" s="2">
        <f t="shared" si="454"/>
        <v>1.48019090006809</v>
      </c>
      <c r="N2409" s="2">
        <f t="shared" si="455"/>
        <v>1.2425023947730596E-2</v>
      </c>
      <c r="O2409" s="2">
        <f>M2409/MAX(M$2:M2409)-1</f>
        <v>-1.2132476807555803E-2</v>
      </c>
      <c r="Q2409" s="1">
        <f t="shared" si="448"/>
        <v>41942</v>
      </c>
      <c r="R2409" s="2">
        <f t="shared" si="444"/>
        <v>1.3941568773982116</v>
      </c>
      <c r="S2409" s="2">
        <f t="shared" si="445"/>
        <v>1.48019090006809</v>
      </c>
      <c r="T2409" s="2">
        <f t="shared" si="446"/>
        <v>-1.9432061052202743E-2</v>
      </c>
      <c r="U2409" s="2">
        <f t="shared" si="447"/>
        <v>-1.2132476807555803E-2</v>
      </c>
    </row>
    <row r="2410" spans="1:21" x14ac:dyDescent="0.3">
      <c r="A2410" s="1">
        <v>41943</v>
      </c>
      <c r="B2410">
        <f>IF(_xlfn.IFNA(VLOOKUP($A2410,raw_data!$A:$D,2,FALSE),B2409)=0,B2409,_xlfn.IFNA(VLOOKUP($A2410,raw_data!$A:$D,2,FALSE),B2409))</f>
        <v>50.198841094970703</v>
      </c>
      <c r="C2410">
        <f>IF(_xlfn.IFNA(VLOOKUP($A2410,raw_data!$A:$D,3,FALSE),C2409)=0,C2409,_xlfn.IFNA(VLOOKUP($A2410,raw_data!$A:$D,3,FALSE),C2409))</f>
        <v>90.128471374511705</v>
      </c>
      <c r="D2410">
        <f>IF(_xlfn.IFNA(VLOOKUP($A2410,raw_data!$A:$D,4,FALSE),D2409)=0,D2409,_xlfn.IFNA(VLOOKUP($A2410,raw_data!$A:$D,4,FALSE),D2409))</f>
        <v>1053.80004882812</v>
      </c>
      <c r="E2410" s="2">
        <f t="shared" si="449"/>
        <v>1.3258505436342105E-2</v>
      </c>
      <c r="F2410" s="2">
        <f t="shared" si="450"/>
        <v>0</v>
      </c>
      <c r="G2410" s="2">
        <f t="shared" si="451"/>
        <v>6.6477377117069025E-4</v>
      </c>
      <c r="H2410" s="2"/>
      <c r="I2410" s="2">
        <f t="shared" si="452"/>
        <v>1.4052475393210704</v>
      </c>
      <c r="J2410" s="2">
        <f t="shared" si="453"/>
        <v>7.9551032618052631E-3</v>
      </c>
      <c r="K2410" s="2">
        <f>I2410/MAX(I$2:I2410)-1</f>
        <v>-1.1631541842657467E-2</v>
      </c>
      <c r="M2410" s="2">
        <f t="shared" si="454"/>
        <v>1.4929577913706653</v>
      </c>
      <c r="N2410" s="2">
        <f t="shared" si="455"/>
        <v>8.6251653769713332E-3</v>
      </c>
      <c r="O2410" s="2">
        <f>M2410/MAX(M$2:M2410)-1</f>
        <v>-3.6119560494819458E-3</v>
      </c>
      <c r="Q2410" s="1">
        <f t="shared" si="448"/>
        <v>41943</v>
      </c>
      <c r="R2410" s="2">
        <f t="shared" si="444"/>
        <v>1.4052475393210704</v>
      </c>
      <c r="S2410" s="2">
        <f t="shared" si="445"/>
        <v>1.4929577913706653</v>
      </c>
      <c r="T2410" s="2">
        <f t="shared" si="446"/>
        <v>-1.1631541842657467E-2</v>
      </c>
      <c r="U2410" s="2">
        <f t="shared" si="447"/>
        <v>-3.6119560494819458E-3</v>
      </c>
    </row>
    <row r="2411" spans="1:21" x14ac:dyDescent="0.3">
      <c r="A2411" s="1">
        <v>41944</v>
      </c>
      <c r="B2411">
        <f>IF(_xlfn.IFNA(VLOOKUP($A2411,raw_data!$A:$D,2,FALSE),B2410)=0,B2410,_xlfn.IFNA(VLOOKUP($A2411,raw_data!$A:$D,2,FALSE),B2410))</f>
        <v>50.198841094970703</v>
      </c>
      <c r="C2411">
        <f>IF(_xlfn.IFNA(VLOOKUP($A2411,raw_data!$A:$D,3,FALSE),C2410)=0,C2410,_xlfn.IFNA(VLOOKUP($A2411,raw_data!$A:$D,3,FALSE),C2410))</f>
        <v>90.128471374511705</v>
      </c>
      <c r="D2411">
        <f>IF(_xlfn.IFNA(VLOOKUP($A2411,raw_data!$A:$D,4,FALSE),D2410)=0,D2410,_xlfn.IFNA(VLOOKUP($A2411,raw_data!$A:$D,4,FALSE),D2410))</f>
        <v>1053.80004882812</v>
      </c>
      <c r="E2411" s="2">
        <f t="shared" si="449"/>
        <v>0</v>
      </c>
      <c r="F2411" s="2">
        <f t="shared" si="450"/>
        <v>0</v>
      </c>
      <c r="G2411" s="2">
        <f t="shared" si="451"/>
        <v>0</v>
      </c>
      <c r="H2411" s="2"/>
      <c r="I2411" s="2">
        <f t="shared" si="452"/>
        <v>1.4052475393210704</v>
      </c>
      <c r="J2411" s="2">
        <f t="shared" si="453"/>
        <v>0</v>
      </c>
      <c r="K2411" s="2">
        <f>I2411/MAX(I$2:I2411)-1</f>
        <v>-1.1631541842657467E-2</v>
      </c>
      <c r="M2411" s="2">
        <f t="shared" si="454"/>
        <v>1.4929577913706653</v>
      </c>
      <c r="N2411" s="2">
        <f t="shared" si="455"/>
        <v>0</v>
      </c>
      <c r="O2411" s="2">
        <f>M2411/MAX(M$2:M2411)-1</f>
        <v>-3.6119560494819458E-3</v>
      </c>
      <c r="Q2411" s="1">
        <f t="shared" si="448"/>
        <v>41944</v>
      </c>
      <c r="R2411" s="2">
        <f t="shared" si="444"/>
        <v>1.4052475393210704</v>
      </c>
      <c r="S2411" s="2">
        <f t="shared" si="445"/>
        <v>1.4929577913706653</v>
      </c>
      <c r="T2411" s="2">
        <f t="shared" si="446"/>
        <v>-1.1631541842657467E-2</v>
      </c>
      <c r="U2411" s="2">
        <f t="shared" si="447"/>
        <v>-3.6119560494819458E-3</v>
      </c>
    </row>
    <row r="2412" spans="1:21" x14ac:dyDescent="0.3">
      <c r="A2412" s="1">
        <v>41945</v>
      </c>
      <c r="B2412">
        <f>IF(_xlfn.IFNA(VLOOKUP($A2412,raw_data!$A:$D,2,FALSE),B2411)=0,B2411,_xlfn.IFNA(VLOOKUP($A2412,raw_data!$A:$D,2,FALSE),B2411))</f>
        <v>50.198841094970703</v>
      </c>
      <c r="C2412">
        <f>IF(_xlfn.IFNA(VLOOKUP($A2412,raw_data!$A:$D,3,FALSE),C2411)=0,C2411,_xlfn.IFNA(VLOOKUP($A2412,raw_data!$A:$D,3,FALSE),C2411))</f>
        <v>90.128471374511705</v>
      </c>
      <c r="D2412">
        <f>IF(_xlfn.IFNA(VLOOKUP($A2412,raw_data!$A:$D,4,FALSE),D2411)=0,D2411,_xlfn.IFNA(VLOOKUP($A2412,raw_data!$A:$D,4,FALSE),D2411))</f>
        <v>1053.80004882812</v>
      </c>
      <c r="E2412" s="2">
        <f t="shared" si="449"/>
        <v>0</v>
      </c>
      <c r="F2412" s="2">
        <f t="shared" si="450"/>
        <v>0</v>
      </c>
      <c r="G2412" s="2">
        <f t="shared" si="451"/>
        <v>0</v>
      </c>
      <c r="H2412" s="2"/>
      <c r="I2412" s="2">
        <f t="shared" si="452"/>
        <v>1.4052475393210704</v>
      </c>
      <c r="J2412" s="2">
        <f t="shared" si="453"/>
        <v>0</v>
      </c>
      <c r="K2412" s="2">
        <f>I2412/MAX(I$2:I2412)-1</f>
        <v>-1.1631541842657467E-2</v>
      </c>
      <c r="M2412" s="2">
        <f t="shared" si="454"/>
        <v>1.4929577913706653</v>
      </c>
      <c r="N2412" s="2">
        <f t="shared" si="455"/>
        <v>0</v>
      </c>
      <c r="O2412" s="2">
        <f>M2412/MAX(M$2:M2412)-1</f>
        <v>-3.6119560494819458E-3</v>
      </c>
      <c r="Q2412" s="1">
        <f t="shared" si="448"/>
        <v>41945</v>
      </c>
      <c r="R2412" s="2">
        <f t="shared" si="444"/>
        <v>1.4052475393210704</v>
      </c>
      <c r="S2412" s="2">
        <f t="shared" si="445"/>
        <v>1.4929577913706653</v>
      </c>
      <c r="T2412" s="2">
        <f t="shared" si="446"/>
        <v>-1.1631541842657467E-2</v>
      </c>
      <c r="U2412" s="2">
        <f t="shared" si="447"/>
        <v>-3.6119560494819458E-3</v>
      </c>
    </row>
    <row r="2413" spans="1:21" x14ac:dyDescent="0.3">
      <c r="A2413" s="1">
        <v>41946</v>
      </c>
      <c r="B2413">
        <f>IF(_xlfn.IFNA(VLOOKUP($A2413,raw_data!$A:$D,2,FALSE),B2412)=0,B2412,_xlfn.IFNA(VLOOKUP($A2413,raw_data!$A:$D,2,FALSE),B2412))</f>
        <v>49.988311767578097</v>
      </c>
      <c r="C2413">
        <f>IF(_xlfn.IFNA(VLOOKUP($A2413,raw_data!$A:$D,3,FALSE),C2412)=0,C2412,_xlfn.IFNA(VLOOKUP($A2413,raw_data!$A:$D,3,FALSE),C2412))</f>
        <v>89.957916259765597</v>
      </c>
      <c r="D2413">
        <f>IF(_xlfn.IFNA(VLOOKUP($A2413,raw_data!$A:$D,4,FALSE),D2412)=0,D2412,_xlfn.IFNA(VLOOKUP($A2413,raw_data!$A:$D,4,FALSE),D2412))</f>
        <v>1051.19995117187</v>
      </c>
      <c r="E2413" s="2">
        <f t="shared" si="449"/>
        <v>-4.1939081221876728E-3</v>
      </c>
      <c r="F2413" s="2">
        <f t="shared" si="450"/>
        <v>-1.8923555691674476E-3</v>
      </c>
      <c r="G2413" s="2">
        <f t="shared" si="451"/>
        <v>-2.4673538961603736E-3</v>
      </c>
      <c r="H2413" s="2"/>
      <c r="I2413" s="2">
        <f t="shared" si="452"/>
        <v>1.4006477606769274</v>
      </c>
      <c r="J2413" s="2">
        <f t="shared" si="453"/>
        <v>-3.2732871009795825E-3</v>
      </c>
      <c r="K2413" s="2">
        <f>I2413/MAX(I$2:I2413)-1</f>
        <v>-1.486675556775896E-2</v>
      </c>
      <c r="M2413" s="2">
        <f t="shared" si="454"/>
        <v>1.4843993143276504</v>
      </c>
      <c r="N2413" s="2">
        <f t="shared" si="455"/>
        <v>-5.7325646394581486E-3</v>
      </c>
      <c r="O2413" s="2">
        <f>M2413/MAX(M$2:M2413)-1</f>
        <v>-9.3238149174114104E-3</v>
      </c>
      <c r="Q2413" s="1">
        <f t="shared" si="448"/>
        <v>41946</v>
      </c>
      <c r="R2413" s="2">
        <f t="shared" si="444"/>
        <v>1.4006477606769274</v>
      </c>
      <c r="S2413" s="2">
        <f t="shared" si="445"/>
        <v>1.4843993143276504</v>
      </c>
      <c r="T2413" s="2">
        <f t="shared" si="446"/>
        <v>-1.486675556775896E-2</v>
      </c>
      <c r="U2413" s="2">
        <f t="shared" si="447"/>
        <v>-9.3238149174114104E-3</v>
      </c>
    </row>
    <row r="2414" spans="1:21" x14ac:dyDescent="0.3">
      <c r="A2414" s="1">
        <v>41947</v>
      </c>
      <c r="B2414">
        <f>IF(_xlfn.IFNA(VLOOKUP($A2414,raw_data!$A:$D,2,FALSE),B2413)=0,B2413,_xlfn.IFNA(VLOOKUP($A2414,raw_data!$A:$D,2,FALSE),B2413))</f>
        <v>49.7525215148925</v>
      </c>
      <c r="C2414">
        <f>IF(_xlfn.IFNA(VLOOKUP($A2414,raw_data!$A:$D,3,FALSE),C2413)=0,C2413,_xlfn.IFNA(VLOOKUP($A2414,raw_data!$A:$D,3,FALSE),C2413))</f>
        <v>89.966094970703097</v>
      </c>
      <c r="D2414">
        <f>IF(_xlfn.IFNA(VLOOKUP($A2414,raw_data!$A:$D,4,FALSE),D2413)=0,D2413,_xlfn.IFNA(VLOOKUP($A2414,raw_data!$A:$D,4,FALSE),D2413))</f>
        <v>1081.59997558593</v>
      </c>
      <c r="E2414" s="2">
        <f t="shared" si="449"/>
        <v>-4.7169076999821202E-3</v>
      </c>
      <c r="F2414" s="2">
        <f t="shared" si="450"/>
        <v>9.0917078535701634E-5</v>
      </c>
      <c r="G2414" s="2">
        <f t="shared" si="451"/>
        <v>2.891935485743713E-2</v>
      </c>
      <c r="H2414" s="2"/>
      <c r="I2414" s="2">
        <f t="shared" si="452"/>
        <v>1.3967346620735308</v>
      </c>
      <c r="J2414" s="2">
        <f t="shared" si="453"/>
        <v>-2.7937777885749912E-3</v>
      </c>
      <c r="K2414" s="2">
        <f>I2414/MAX(I$2:I2414)-1</f>
        <v>-1.7618998944840647E-2</v>
      </c>
      <c r="M2414" s="2">
        <f t="shared" si="454"/>
        <v>1.5230601720839103</v>
      </c>
      <c r="N2414" s="2">
        <f t="shared" si="455"/>
        <v>2.6044782817601364E-2</v>
      </c>
      <c r="O2414" s="2">
        <f>M2414/MAX(M$2:M2414)-1</f>
        <v>0</v>
      </c>
      <c r="Q2414" s="1">
        <f t="shared" si="448"/>
        <v>41947</v>
      </c>
      <c r="R2414" s="2">
        <f t="shared" si="444"/>
        <v>1.3967346620735308</v>
      </c>
      <c r="S2414" s="2">
        <f t="shared" si="445"/>
        <v>1.5230601720839103</v>
      </c>
      <c r="T2414" s="2">
        <f t="shared" si="446"/>
        <v>-1.7618998944840647E-2</v>
      </c>
      <c r="U2414" s="2">
        <f t="shared" si="447"/>
        <v>0</v>
      </c>
    </row>
    <row r="2415" spans="1:21" x14ac:dyDescent="0.3">
      <c r="A2415" s="1">
        <v>41948</v>
      </c>
      <c r="B2415">
        <f>IF(_xlfn.IFNA(VLOOKUP($A2415,raw_data!$A:$D,2,FALSE),B2414)=0,B2414,_xlfn.IFNA(VLOOKUP($A2415,raw_data!$A:$D,2,FALSE),B2414))</f>
        <v>49.954616546630803</v>
      </c>
      <c r="C2415">
        <f>IF(_xlfn.IFNA(VLOOKUP($A2415,raw_data!$A:$D,3,FALSE),C2414)=0,C2414,_xlfn.IFNA(VLOOKUP($A2415,raw_data!$A:$D,3,FALSE),C2414))</f>
        <v>89.998908996582003</v>
      </c>
      <c r="D2415">
        <f>IF(_xlfn.IFNA(VLOOKUP($A2415,raw_data!$A:$D,4,FALSE),D2414)=0,D2414,_xlfn.IFNA(VLOOKUP($A2415,raw_data!$A:$D,4,FALSE),D2414))</f>
        <v>1076.90002441406</v>
      </c>
      <c r="E2415" s="2">
        <f t="shared" si="449"/>
        <v>4.0620058156812799E-3</v>
      </c>
      <c r="F2415" s="2">
        <f t="shared" si="450"/>
        <v>3.6473769245626286E-4</v>
      </c>
      <c r="G2415" s="2">
        <f t="shared" si="451"/>
        <v>-4.3453691549169005E-3</v>
      </c>
      <c r="H2415" s="2"/>
      <c r="I2415" s="2">
        <f t="shared" si="452"/>
        <v>1.400342565376762</v>
      </c>
      <c r="J2415" s="2">
        <f t="shared" si="453"/>
        <v>2.5830985663912731E-3</v>
      </c>
      <c r="K2415" s="2">
        <f>I2415/MAX(I$2:I2415)-1</f>
        <v>-1.5081411989364968E-2</v>
      </c>
      <c r="M2415" s="2">
        <f t="shared" si="454"/>
        <v>1.5203590323235505</v>
      </c>
      <c r="N2415" s="2">
        <f t="shared" si="455"/>
        <v>-1.7734951053601788E-3</v>
      </c>
      <c r="O2415" s="2">
        <f>M2415/MAX(M$2:M2415)-1</f>
        <v>-1.7734951053601788E-3</v>
      </c>
      <c r="Q2415" s="1">
        <f t="shared" si="448"/>
        <v>41948</v>
      </c>
      <c r="R2415" s="2">
        <f t="shared" si="444"/>
        <v>1.400342565376762</v>
      </c>
      <c r="S2415" s="2">
        <f t="shared" si="445"/>
        <v>1.5203590323235505</v>
      </c>
      <c r="T2415" s="2">
        <f t="shared" si="446"/>
        <v>-1.5081411989364968E-2</v>
      </c>
      <c r="U2415" s="2">
        <f t="shared" si="447"/>
        <v>-1.7734951053601788E-3</v>
      </c>
    </row>
    <row r="2416" spans="1:21" x14ac:dyDescent="0.3">
      <c r="A2416" s="1">
        <v>41949</v>
      </c>
      <c r="B2416">
        <f>IF(_xlfn.IFNA(VLOOKUP($A2416,raw_data!$A:$D,2,FALSE),B2415)=0,B2415,_xlfn.IFNA(VLOOKUP($A2416,raw_data!$A:$D,2,FALSE),B2415))</f>
        <v>49.904094696044901</v>
      </c>
      <c r="C2416">
        <f>IF(_xlfn.IFNA(VLOOKUP($A2416,raw_data!$A:$D,3,FALSE),C2415)=0,C2415,_xlfn.IFNA(VLOOKUP($A2416,raw_data!$A:$D,3,FALSE),C2415))</f>
        <v>89.843093872070298</v>
      </c>
      <c r="D2416">
        <f>IF(_xlfn.IFNA(VLOOKUP($A2416,raw_data!$A:$D,4,FALSE),D2415)=0,D2415,_xlfn.IFNA(VLOOKUP($A2416,raw_data!$A:$D,4,FALSE),D2415))</f>
        <v>1088.5</v>
      </c>
      <c r="E2416" s="2">
        <f t="shared" si="449"/>
        <v>-1.0113549873561611E-3</v>
      </c>
      <c r="F2416" s="2">
        <f t="shared" si="450"/>
        <v>-1.7313001485120827E-3</v>
      </c>
      <c r="G2416" s="2">
        <f t="shared" si="451"/>
        <v>1.0771636477816537E-2</v>
      </c>
      <c r="H2416" s="2"/>
      <c r="I2416" s="2">
        <f t="shared" si="452"/>
        <v>1.3985230539976996</v>
      </c>
      <c r="J2416" s="2">
        <f t="shared" si="453"/>
        <v>-1.2993330518185297E-3</v>
      </c>
      <c r="K2416" s="2">
        <f>I2416/MAX(I$2:I2416)-1</f>
        <v>-1.6361149264117691E-2</v>
      </c>
      <c r="M2416" s="2">
        <f t="shared" si="454"/>
        <v>1.534739055535367</v>
      </c>
      <c r="N2416" s="2">
        <f t="shared" si="455"/>
        <v>9.4583074827001568E-3</v>
      </c>
      <c r="O2416" s="2">
        <f>M2416/MAX(M$2:M2416)-1</f>
        <v>0</v>
      </c>
      <c r="Q2416" s="1">
        <f t="shared" si="448"/>
        <v>41949</v>
      </c>
      <c r="R2416" s="2">
        <f t="shared" si="444"/>
        <v>1.3985230539976996</v>
      </c>
      <c r="S2416" s="2">
        <f t="shared" si="445"/>
        <v>1.534739055535367</v>
      </c>
      <c r="T2416" s="2">
        <f t="shared" si="446"/>
        <v>-1.6361149264117691E-2</v>
      </c>
      <c r="U2416" s="2">
        <f t="shared" si="447"/>
        <v>0</v>
      </c>
    </row>
    <row r="2417" spans="1:21" x14ac:dyDescent="0.3">
      <c r="A2417" s="1">
        <v>41950</v>
      </c>
      <c r="B2417">
        <f>IF(_xlfn.IFNA(VLOOKUP($A2417,raw_data!$A:$D,2,FALSE),B2416)=0,B2416,_xlfn.IFNA(VLOOKUP($A2417,raw_data!$A:$D,2,FALSE),B2416))</f>
        <v>50.021995544433501</v>
      </c>
      <c r="C2417">
        <f>IF(_xlfn.IFNA(VLOOKUP($A2417,raw_data!$A:$D,3,FALSE),C2416)=0,C2416,_xlfn.IFNA(VLOOKUP($A2417,raw_data!$A:$D,3,FALSE),C2416))</f>
        <v>90.146545410156193</v>
      </c>
      <c r="D2417">
        <f>IF(_xlfn.IFNA(VLOOKUP($A2417,raw_data!$A:$D,4,FALSE),D2416)=0,D2416,_xlfn.IFNA(VLOOKUP($A2417,raw_data!$A:$D,4,FALSE),D2416))</f>
        <v>1089.90002441406</v>
      </c>
      <c r="E2417" s="2">
        <f t="shared" si="449"/>
        <v>2.3625485865781393E-3</v>
      </c>
      <c r="F2417" s="2">
        <f t="shared" si="450"/>
        <v>3.3775722207205483E-3</v>
      </c>
      <c r="G2417" s="2">
        <f t="shared" si="451"/>
        <v>1.2861960625263347E-3</v>
      </c>
      <c r="H2417" s="2"/>
      <c r="I2417" s="2">
        <f t="shared" si="452"/>
        <v>1.402394946243299</v>
      </c>
      <c r="J2417" s="2">
        <f t="shared" si="453"/>
        <v>2.768558040235103E-3</v>
      </c>
      <c r="K2417" s="2">
        <f>I2417/MAX(I$2:I2417)-1</f>
        <v>-1.3637888015225363E-2</v>
      </c>
      <c r="M2417" s="2">
        <f t="shared" si="454"/>
        <v>1.5409675100827391</v>
      </c>
      <c r="N2417" s="2">
        <f t="shared" si="455"/>
        <v>4.0583150112116773E-3</v>
      </c>
      <c r="O2417" s="2">
        <f>M2417/MAX(M$2:M2417)-1</f>
        <v>0</v>
      </c>
      <c r="Q2417" s="1">
        <f t="shared" si="448"/>
        <v>41950</v>
      </c>
      <c r="R2417" s="2">
        <f t="shared" si="444"/>
        <v>1.402394946243299</v>
      </c>
      <c r="S2417" s="2">
        <f t="shared" si="445"/>
        <v>1.5409675100827391</v>
      </c>
      <c r="T2417" s="2">
        <f t="shared" si="446"/>
        <v>-1.3637888015225363E-2</v>
      </c>
      <c r="U2417" s="2">
        <f t="shared" si="447"/>
        <v>0</v>
      </c>
    </row>
    <row r="2418" spans="1:21" x14ac:dyDescent="0.3">
      <c r="A2418" s="1">
        <v>41951</v>
      </c>
      <c r="B2418">
        <f>IF(_xlfn.IFNA(VLOOKUP($A2418,raw_data!$A:$D,2,FALSE),B2417)=0,B2417,_xlfn.IFNA(VLOOKUP($A2418,raw_data!$A:$D,2,FALSE),B2417))</f>
        <v>50.021995544433501</v>
      </c>
      <c r="C2418">
        <f>IF(_xlfn.IFNA(VLOOKUP($A2418,raw_data!$A:$D,3,FALSE),C2417)=0,C2417,_xlfn.IFNA(VLOOKUP($A2418,raw_data!$A:$D,3,FALSE),C2417))</f>
        <v>90.146545410156193</v>
      </c>
      <c r="D2418">
        <f>IF(_xlfn.IFNA(VLOOKUP($A2418,raw_data!$A:$D,4,FALSE),D2417)=0,D2417,_xlfn.IFNA(VLOOKUP($A2418,raw_data!$A:$D,4,FALSE),D2417))</f>
        <v>1089.90002441406</v>
      </c>
      <c r="E2418" s="2">
        <f t="shared" si="449"/>
        <v>0</v>
      </c>
      <c r="F2418" s="2">
        <f t="shared" si="450"/>
        <v>0</v>
      </c>
      <c r="G2418" s="2">
        <f t="shared" si="451"/>
        <v>0</v>
      </c>
      <c r="H2418" s="2"/>
      <c r="I2418" s="2">
        <f t="shared" si="452"/>
        <v>1.402394946243299</v>
      </c>
      <c r="J2418" s="2">
        <f t="shared" si="453"/>
        <v>0</v>
      </c>
      <c r="K2418" s="2">
        <f>I2418/MAX(I$2:I2418)-1</f>
        <v>-1.3637888015225363E-2</v>
      </c>
      <c r="M2418" s="2">
        <f t="shared" si="454"/>
        <v>1.5409675100827391</v>
      </c>
      <c r="N2418" s="2">
        <f t="shared" si="455"/>
        <v>0</v>
      </c>
      <c r="O2418" s="2">
        <f>M2418/MAX(M$2:M2418)-1</f>
        <v>0</v>
      </c>
      <c r="Q2418" s="1">
        <f t="shared" si="448"/>
        <v>41951</v>
      </c>
      <c r="R2418" s="2">
        <f t="shared" si="444"/>
        <v>1.402394946243299</v>
      </c>
      <c r="S2418" s="2">
        <f t="shared" si="445"/>
        <v>1.5409675100827391</v>
      </c>
      <c r="T2418" s="2">
        <f t="shared" si="446"/>
        <v>-1.3637888015225363E-2</v>
      </c>
      <c r="U2418" s="2">
        <f t="shared" si="447"/>
        <v>0</v>
      </c>
    </row>
    <row r="2419" spans="1:21" x14ac:dyDescent="0.3">
      <c r="A2419" s="1">
        <v>41952</v>
      </c>
      <c r="B2419">
        <f>IF(_xlfn.IFNA(VLOOKUP($A2419,raw_data!$A:$D,2,FALSE),B2418)=0,B2418,_xlfn.IFNA(VLOOKUP($A2419,raw_data!$A:$D,2,FALSE),B2418))</f>
        <v>50.021995544433501</v>
      </c>
      <c r="C2419">
        <f>IF(_xlfn.IFNA(VLOOKUP($A2419,raw_data!$A:$D,3,FALSE),C2418)=0,C2418,_xlfn.IFNA(VLOOKUP($A2419,raw_data!$A:$D,3,FALSE),C2418))</f>
        <v>90.146545410156193</v>
      </c>
      <c r="D2419">
        <f>IF(_xlfn.IFNA(VLOOKUP($A2419,raw_data!$A:$D,4,FALSE),D2418)=0,D2418,_xlfn.IFNA(VLOOKUP($A2419,raw_data!$A:$D,4,FALSE),D2418))</f>
        <v>1089.90002441406</v>
      </c>
      <c r="E2419" s="2">
        <f t="shared" si="449"/>
        <v>0</v>
      </c>
      <c r="F2419" s="2">
        <f t="shared" si="450"/>
        <v>0</v>
      </c>
      <c r="G2419" s="2">
        <f t="shared" si="451"/>
        <v>0</v>
      </c>
      <c r="H2419" s="2"/>
      <c r="I2419" s="2">
        <f t="shared" si="452"/>
        <v>1.402394946243299</v>
      </c>
      <c r="J2419" s="2">
        <f t="shared" si="453"/>
        <v>0</v>
      </c>
      <c r="K2419" s="2">
        <f>I2419/MAX(I$2:I2419)-1</f>
        <v>-1.3637888015225363E-2</v>
      </c>
      <c r="M2419" s="2">
        <f t="shared" si="454"/>
        <v>1.5409675100827391</v>
      </c>
      <c r="N2419" s="2">
        <f t="shared" si="455"/>
        <v>0</v>
      </c>
      <c r="O2419" s="2">
        <f>M2419/MAX(M$2:M2419)-1</f>
        <v>0</v>
      </c>
      <c r="Q2419" s="1">
        <f t="shared" si="448"/>
        <v>41952</v>
      </c>
      <c r="R2419" s="2">
        <f t="shared" si="444"/>
        <v>1.402394946243299</v>
      </c>
      <c r="S2419" s="2">
        <f t="shared" si="445"/>
        <v>1.5409675100827391</v>
      </c>
      <c r="T2419" s="2">
        <f t="shared" si="446"/>
        <v>-1.3637888015225363E-2</v>
      </c>
      <c r="U2419" s="2">
        <f t="shared" si="447"/>
        <v>0</v>
      </c>
    </row>
    <row r="2420" spans="1:21" x14ac:dyDescent="0.3">
      <c r="A2420" s="1">
        <v>41953</v>
      </c>
      <c r="B2420">
        <f>IF(_xlfn.IFNA(VLOOKUP($A2420,raw_data!$A:$D,2,FALSE),B2419)=0,B2419,_xlfn.IFNA(VLOOKUP($A2420,raw_data!$A:$D,2,FALSE),B2419))</f>
        <v>50.131477355957003</v>
      </c>
      <c r="C2420">
        <f>IF(_xlfn.IFNA(VLOOKUP($A2420,raw_data!$A:$D,3,FALSE),C2419)=0,C2419,_xlfn.IFNA(VLOOKUP($A2420,raw_data!$A:$D,3,FALSE),C2419))</f>
        <v>89.933311462402301</v>
      </c>
      <c r="D2420">
        <f>IF(_xlfn.IFNA(VLOOKUP($A2420,raw_data!$A:$D,4,FALSE),D2419)=0,D2419,_xlfn.IFNA(VLOOKUP($A2420,raw_data!$A:$D,4,FALSE),D2419))</f>
        <v>1064.40002441406</v>
      </c>
      <c r="E2420" s="2">
        <f t="shared" si="449"/>
        <v>2.1886734092055882E-3</v>
      </c>
      <c r="F2420" s="2">
        <f t="shared" si="450"/>
        <v>-2.3654145234707213E-3</v>
      </c>
      <c r="G2420" s="2">
        <f t="shared" si="451"/>
        <v>-2.3396641369660465E-2</v>
      </c>
      <c r="H2420" s="2"/>
      <c r="I2420" s="2">
        <f t="shared" si="452"/>
        <v>1.4029096788107329</v>
      </c>
      <c r="J2420" s="2">
        <f t="shared" si="453"/>
        <v>3.6703823613506417E-4</v>
      </c>
      <c r="K2420" s="2">
        <f>I2420/MAX(I$2:I2420)-1</f>
        <v>-1.3275855405451953E-2</v>
      </c>
      <c r="M2420" s="2">
        <f t="shared" si="454"/>
        <v>1.505466406883972</v>
      </c>
      <c r="N2420" s="2">
        <f t="shared" si="455"/>
        <v>-2.3038190595505159E-2</v>
      </c>
      <c r="O2420" s="2">
        <f>M2420/MAX(M$2:M2420)-1</f>
        <v>-2.3038190595505159E-2</v>
      </c>
      <c r="Q2420" s="1">
        <f t="shared" si="448"/>
        <v>41953</v>
      </c>
      <c r="R2420" s="2">
        <f t="shared" si="444"/>
        <v>1.4029096788107329</v>
      </c>
      <c r="S2420" s="2">
        <f t="shared" si="445"/>
        <v>1.505466406883972</v>
      </c>
      <c r="T2420" s="2">
        <f t="shared" si="446"/>
        <v>-1.3275855405451953E-2</v>
      </c>
      <c r="U2420" s="2">
        <f t="shared" si="447"/>
        <v>-2.3038190595505159E-2</v>
      </c>
    </row>
    <row r="2421" spans="1:21" x14ac:dyDescent="0.3">
      <c r="A2421" s="1">
        <v>41954</v>
      </c>
      <c r="B2421">
        <f>IF(_xlfn.IFNA(VLOOKUP($A2421,raw_data!$A:$D,2,FALSE),B2420)=0,B2420,_xlfn.IFNA(VLOOKUP($A2421,raw_data!$A:$D,2,FALSE),B2420))</f>
        <v>50.2998847961425</v>
      </c>
      <c r="C2421">
        <f>IF(_xlfn.IFNA(VLOOKUP($A2421,raw_data!$A:$D,3,FALSE),C2420)=0,C2420,_xlfn.IFNA(VLOOKUP($A2421,raw_data!$A:$D,3,FALSE),C2420))</f>
        <v>89.974327087402301</v>
      </c>
      <c r="D2421">
        <f>IF(_xlfn.IFNA(VLOOKUP($A2421,raw_data!$A:$D,4,FALSE),D2420)=0,D2420,_xlfn.IFNA(VLOOKUP($A2421,raw_data!$A:$D,4,FALSE),D2420))</f>
        <v>1087.40002441406</v>
      </c>
      <c r="E2421" s="2">
        <f t="shared" si="449"/>
        <v>3.359315325772716E-3</v>
      </c>
      <c r="F2421" s="2">
        <f t="shared" si="450"/>
        <v>4.5606710498091729E-4</v>
      </c>
      <c r="G2421" s="2">
        <f t="shared" si="451"/>
        <v>2.1608417392381396E-2</v>
      </c>
      <c r="H2421" s="2"/>
      <c r="I2421" s="2">
        <f t="shared" si="452"/>
        <v>1.4059932967838611</v>
      </c>
      <c r="J2421" s="2">
        <f t="shared" si="453"/>
        <v>2.1980160374559963E-3</v>
      </c>
      <c r="K2421" s="2">
        <f>I2421/MAX(I$2:I2421)-1</f>
        <v>-1.110701991108809E-2</v>
      </c>
      <c r="M2421" s="2">
        <f t="shared" si="454"/>
        <v>1.5413776957828076</v>
      </c>
      <c r="N2421" s="2">
        <f t="shared" si="455"/>
        <v>2.3853929077809921E-2</v>
      </c>
      <c r="O2421" s="2">
        <f>M2421/MAX(M$2:M2421)-1</f>
        <v>0</v>
      </c>
      <c r="Q2421" s="1">
        <f t="shared" si="448"/>
        <v>41954</v>
      </c>
      <c r="R2421" s="2">
        <f t="shared" si="444"/>
        <v>1.4059932967838611</v>
      </c>
      <c r="S2421" s="2">
        <f t="shared" si="445"/>
        <v>1.5413776957828076</v>
      </c>
      <c r="T2421" s="2">
        <f t="shared" si="446"/>
        <v>-1.110701991108809E-2</v>
      </c>
      <c r="U2421" s="2">
        <f t="shared" si="447"/>
        <v>0</v>
      </c>
    </row>
    <row r="2422" spans="1:21" x14ac:dyDescent="0.3">
      <c r="A2422" s="1">
        <v>41955</v>
      </c>
      <c r="B2422">
        <f>IF(_xlfn.IFNA(VLOOKUP($A2422,raw_data!$A:$D,2,FALSE),B2421)=0,B2421,_xlfn.IFNA(VLOOKUP($A2422,raw_data!$A:$D,2,FALSE),B2421))</f>
        <v>50.139896392822202</v>
      </c>
      <c r="C2422">
        <f>IF(_xlfn.IFNA(VLOOKUP($A2422,raw_data!$A:$D,3,FALSE),C2421)=0,C2421,_xlfn.IFNA(VLOOKUP($A2422,raw_data!$A:$D,3,FALSE),C2421))</f>
        <v>89.982521057128906</v>
      </c>
      <c r="D2422">
        <f>IF(_xlfn.IFNA(VLOOKUP($A2422,raw_data!$A:$D,4,FALSE),D2421)=0,D2421,_xlfn.IFNA(VLOOKUP($A2422,raw_data!$A:$D,4,FALSE),D2421))</f>
        <v>1095.30004882812</v>
      </c>
      <c r="E2422" s="2">
        <f t="shared" si="449"/>
        <v>-3.180691247479106E-3</v>
      </c>
      <c r="F2422" s="2">
        <f t="shared" si="450"/>
        <v>9.1070086233102643E-5</v>
      </c>
      <c r="G2422" s="2">
        <f t="shared" si="451"/>
        <v>7.2650581540283365E-3</v>
      </c>
      <c r="H2422" s="2"/>
      <c r="I2422" s="2">
        <f t="shared" si="452"/>
        <v>1.4033612960123167</v>
      </c>
      <c r="J2422" s="2">
        <f t="shared" si="453"/>
        <v>-1.8719867139942226E-3</v>
      </c>
      <c r="K2422" s="2">
        <f>I2422/MAX(I$2:I2422)-1</f>
        <v>-1.295821443137668E-2</v>
      </c>
      <c r="M2422" s="2">
        <f t="shared" si="454"/>
        <v>1.5496694929332449</v>
      </c>
      <c r="N2422" s="2">
        <f t="shared" si="455"/>
        <v>5.3794713476933431E-3</v>
      </c>
      <c r="O2422" s="2">
        <f>M2422/MAX(M$2:M2422)-1</f>
        <v>0</v>
      </c>
      <c r="Q2422" s="1">
        <f t="shared" si="448"/>
        <v>41955</v>
      </c>
      <c r="R2422" s="2">
        <f t="shared" si="444"/>
        <v>1.4033612960123167</v>
      </c>
      <c r="S2422" s="2">
        <f t="shared" si="445"/>
        <v>1.5496694929332449</v>
      </c>
      <c r="T2422" s="2">
        <f t="shared" si="446"/>
        <v>-1.295821443137668E-2</v>
      </c>
      <c r="U2422" s="2">
        <f t="shared" si="447"/>
        <v>0</v>
      </c>
    </row>
    <row r="2423" spans="1:21" x14ac:dyDescent="0.3">
      <c r="A2423" s="1">
        <v>41956</v>
      </c>
      <c r="B2423">
        <f>IF(_xlfn.IFNA(VLOOKUP($A2423,raw_data!$A:$D,2,FALSE),B2422)=0,B2422,_xlfn.IFNA(VLOOKUP($A2423,raw_data!$A:$D,2,FALSE),B2422))</f>
        <v>50.215682983398402</v>
      </c>
      <c r="C2423">
        <f>IF(_xlfn.IFNA(VLOOKUP($A2423,raw_data!$A:$D,3,FALSE),C2422)=0,C2422,_xlfn.IFNA(VLOOKUP($A2423,raw_data!$A:$D,3,FALSE),C2422))</f>
        <v>90.023521423339801</v>
      </c>
      <c r="D2423">
        <f>IF(_xlfn.IFNA(VLOOKUP($A2423,raw_data!$A:$D,4,FALSE),D2422)=0,D2422,_xlfn.IFNA(VLOOKUP($A2423,raw_data!$A:$D,4,FALSE),D2422))</f>
        <v>1093.5</v>
      </c>
      <c r="E2423" s="2">
        <f t="shared" si="449"/>
        <v>1.5115027359140498E-3</v>
      </c>
      <c r="F2423" s="2">
        <f t="shared" si="450"/>
        <v>4.5564811620324441E-4</v>
      </c>
      <c r="G2423" s="2">
        <f t="shared" si="451"/>
        <v>-1.6434298802834313E-3</v>
      </c>
      <c r="H2423" s="2"/>
      <c r="I2423" s="2">
        <f t="shared" si="452"/>
        <v>1.404889782247708</v>
      </c>
      <c r="J2423" s="2">
        <f t="shared" si="453"/>
        <v>1.0891608880297275E-3</v>
      </c>
      <c r="K2423" s="2">
        <f>I2423/MAX(I$2:I2423)-1</f>
        <v>-1.1883167123684424E-2</v>
      </c>
      <c r="M2423" s="2">
        <f t="shared" si="454"/>
        <v>1.5488077853393656</v>
      </c>
      <c r="N2423" s="2">
        <f t="shared" si="455"/>
        <v>-5.560589518015524E-4</v>
      </c>
      <c r="O2423" s="2">
        <f>M2423/MAX(M$2:M2423)-1</f>
        <v>-5.560589518015524E-4</v>
      </c>
      <c r="Q2423" s="1">
        <f t="shared" si="448"/>
        <v>41956</v>
      </c>
      <c r="R2423" s="2">
        <f t="shared" si="444"/>
        <v>1.404889782247708</v>
      </c>
      <c r="S2423" s="2">
        <f t="shared" si="445"/>
        <v>1.5488077853393656</v>
      </c>
      <c r="T2423" s="2">
        <f t="shared" si="446"/>
        <v>-1.1883167123684424E-2</v>
      </c>
      <c r="U2423" s="2">
        <f t="shared" si="447"/>
        <v>-5.560589518015524E-4</v>
      </c>
    </row>
    <row r="2424" spans="1:21" x14ac:dyDescent="0.3">
      <c r="A2424" s="1">
        <v>41957</v>
      </c>
      <c r="B2424">
        <f>IF(_xlfn.IFNA(VLOOKUP($A2424,raw_data!$A:$D,2,FALSE),B2423)=0,B2423,_xlfn.IFNA(VLOOKUP($A2424,raw_data!$A:$D,2,FALSE),B2423))</f>
        <v>50.283046722412102</v>
      </c>
      <c r="C2424">
        <f>IF(_xlfn.IFNA(VLOOKUP($A2424,raw_data!$A:$D,3,FALSE),C2423)=0,C2423,_xlfn.IFNA(VLOOKUP($A2424,raw_data!$A:$D,3,FALSE),C2423))</f>
        <v>90.105552673339801</v>
      </c>
      <c r="D2424">
        <f>IF(_xlfn.IFNA(VLOOKUP($A2424,raw_data!$A:$D,4,FALSE),D2423)=0,D2423,_xlfn.IFNA(VLOOKUP($A2424,raw_data!$A:$D,4,FALSE),D2423))</f>
        <v>1095.40002441406</v>
      </c>
      <c r="E2424" s="2">
        <f t="shared" si="449"/>
        <v>1.3414880573459076E-3</v>
      </c>
      <c r="F2424" s="2">
        <f t="shared" si="450"/>
        <v>9.1122018671363492E-4</v>
      </c>
      <c r="G2424" s="2">
        <f t="shared" si="451"/>
        <v>1.7375623356743475E-3</v>
      </c>
      <c r="H2424" s="2"/>
      <c r="I2424" s="2">
        <f t="shared" si="452"/>
        <v>1.4065326335384483</v>
      </c>
      <c r="J2424" s="2">
        <f t="shared" si="453"/>
        <v>1.1693809090929986E-3</v>
      </c>
      <c r="K2424" s="2">
        <f>I2424/MAX(I$2:I2424)-1</f>
        <v>-1.0727682163365393E-2</v>
      </c>
      <c r="M2424" s="2">
        <f t="shared" si="454"/>
        <v>1.5533132286479199</v>
      </c>
      <c r="N2424" s="2">
        <f t="shared" si="455"/>
        <v>2.9089751169910638E-3</v>
      </c>
      <c r="O2424" s="2">
        <f>M2424/MAX(M$2:M2424)-1</f>
        <v>0</v>
      </c>
      <c r="Q2424" s="1">
        <f t="shared" si="448"/>
        <v>41957</v>
      </c>
      <c r="R2424" s="2">
        <f t="shared" si="444"/>
        <v>1.4065326335384483</v>
      </c>
      <c r="S2424" s="2">
        <f t="shared" si="445"/>
        <v>1.5533132286479199</v>
      </c>
      <c r="T2424" s="2">
        <f t="shared" si="446"/>
        <v>-1.0727682163365393E-2</v>
      </c>
      <c r="U2424" s="2">
        <f t="shared" si="447"/>
        <v>0</v>
      </c>
    </row>
    <row r="2425" spans="1:21" x14ac:dyDescent="0.3">
      <c r="A2425" s="1">
        <v>41958</v>
      </c>
      <c r="B2425">
        <f>IF(_xlfn.IFNA(VLOOKUP($A2425,raw_data!$A:$D,2,FALSE),B2424)=0,B2424,_xlfn.IFNA(VLOOKUP($A2425,raw_data!$A:$D,2,FALSE),B2424))</f>
        <v>50.283046722412102</v>
      </c>
      <c r="C2425">
        <f>IF(_xlfn.IFNA(VLOOKUP($A2425,raw_data!$A:$D,3,FALSE),C2424)=0,C2424,_xlfn.IFNA(VLOOKUP($A2425,raw_data!$A:$D,3,FALSE),C2424))</f>
        <v>90.105552673339801</v>
      </c>
      <c r="D2425">
        <f>IF(_xlfn.IFNA(VLOOKUP($A2425,raw_data!$A:$D,4,FALSE),D2424)=0,D2424,_xlfn.IFNA(VLOOKUP($A2425,raw_data!$A:$D,4,FALSE),D2424))</f>
        <v>1095.40002441406</v>
      </c>
      <c r="E2425" s="2">
        <f t="shared" si="449"/>
        <v>0</v>
      </c>
      <c r="F2425" s="2">
        <f t="shared" si="450"/>
        <v>0</v>
      </c>
      <c r="G2425" s="2">
        <f t="shared" si="451"/>
        <v>0</v>
      </c>
      <c r="H2425" s="2"/>
      <c r="I2425" s="2">
        <f t="shared" si="452"/>
        <v>1.4065326335384483</v>
      </c>
      <c r="J2425" s="2">
        <f t="shared" si="453"/>
        <v>0</v>
      </c>
      <c r="K2425" s="2">
        <f>I2425/MAX(I$2:I2425)-1</f>
        <v>-1.0727682163365393E-2</v>
      </c>
      <c r="M2425" s="2">
        <f t="shared" si="454"/>
        <v>1.5533132286479199</v>
      </c>
      <c r="N2425" s="2">
        <f t="shared" si="455"/>
        <v>0</v>
      </c>
      <c r="O2425" s="2">
        <f>M2425/MAX(M$2:M2425)-1</f>
        <v>0</v>
      </c>
      <c r="Q2425" s="1">
        <f t="shared" si="448"/>
        <v>41958</v>
      </c>
      <c r="R2425" s="2">
        <f t="shared" si="444"/>
        <v>1.4065326335384483</v>
      </c>
      <c r="S2425" s="2">
        <f t="shared" si="445"/>
        <v>1.5533132286479199</v>
      </c>
      <c r="T2425" s="2">
        <f t="shared" si="446"/>
        <v>-1.0727682163365393E-2</v>
      </c>
      <c r="U2425" s="2">
        <f t="shared" si="447"/>
        <v>0</v>
      </c>
    </row>
    <row r="2426" spans="1:21" x14ac:dyDescent="0.3">
      <c r="A2426" s="1">
        <v>41959</v>
      </c>
      <c r="B2426">
        <f>IF(_xlfn.IFNA(VLOOKUP($A2426,raw_data!$A:$D,2,FALSE),B2425)=0,B2425,_xlfn.IFNA(VLOOKUP($A2426,raw_data!$A:$D,2,FALSE),B2425))</f>
        <v>50.283046722412102</v>
      </c>
      <c r="C2426">
        <f>IF(_xlfn.IFNA(VLOOKUP($A2426,raw_data!$A:$D,3,FALSE),C2425)=0,C2425,_xlfn.IFNA(VLOOKUP($A2426,raw_data!$A:$D,3,FALSE),C2425))</f>
        <v>90.105552673339801</v>
      </c>
      <c r="D2426">
        <f>IF(_xlfn.IFNA(VLOOKUP($A2426,raw_data!$A:$D,4,FALSE),D2425)=0,D2425,_xlfn.IFNA(VLOOKUP($A2426,raw_data!$A:$D,4,FALSE),D2425))</f>
        <v>1095.40002441406</v>
      </c>
      <c r="E2426" s="2">
        <f t="shared" si="449"/>
        <v>0</v>
      </c>
      <c r="F2426" s="2">
        <f t="shared" si="450"/>
        <v>0</v>
      </c>
      <c r="G2426" s="2">
        <f t="shared" si="451"/>
        <v>0</v>
      </c>
      <c r="H2426" s="2"/>
      <c r="I2426" s="2">
        <f t="shared" si="452"/>
        <v>1.4065326335384483</v>
      </c>
      <c r="J2426" s="2">
        <f t="shared" si="453"/>
        <v>0</v>
      </c>
      <c r="K2426" s="2">
        <f>I2426/MAX(I$2:I2426)-1</f>
        <v>-1.0727682163365393E-2</v>
      </c>
      <c r="M2426" s="2">
        <f t="shared" si="454"/>
        <v>1.5533132286479199</v>
      </c>
      <c r="N2426" s="2">
        <f t="shared" si="455"/>
        <v>0</v>
      </c>
      <c r="O2426" s="2">
        <f>M2426/MAX(M$2:M2426)-1</f>
        <v>0</v>
      </c>
      <c r="Q2426" s="1">
        <f t="shared" si="448"/>
        <v>41959</v>
      </c>
      <c r="R2426" s="2">
        <f t="shared" si="444"/>
        <v>1.4065326335384483</v>
      </c>
      <c r="S2426" s="2">
        <f t="shared" si="445"/>
        <v>1.5533132286479199</v>
      </c>
      <c r="T2426" s="2">
        <f t="shared" si="446"/>
        <v>-1.0727682163365393E-2</v>
      </c>
      <c r="U2426" s="2">
        <f t="shared" si="447"/>
        <v>0</v>
      </c>
    </row>
    <row r="2427" spans="1:21" x14ac:dyDescent="0.3">
      <c r="A2427" s="1">
        <v>41960</v>
      </c>
      <c r="B2427">
        <f>IF(_xlfn.IFNA(VLOOKUP($A2427,raw_data!$A:$D,2,FALSE),B2426)=0,B2426,_xlfn.IFNA(VLOOKUP($A2427,raw_data!$A:$D,2,FALSE),B2426))</f>
        <v>50.207256317138601</v>
      </c>
      <c r="C2427">
        <f>IF(_xlfn.IFNA(VLOOKUP($A2427,raw_data!$A:$D,3,FALSE),C2426)=0,C2426,_xlfn.IFNA(VLOOKUP($A2427,raw_data!$A:$D,3,FALSE),C2426))</f>
        <v>89.998908996582003</v>
      </c>
      <c r="D2427">
        <f>IF(_xlfn.IFNA(VLOOKUP($A2427,raw_data!$A:$D,4,FALSE),D2426)=0,D2426,_xlfn.IFNA(VLOOKUP($A2427,raw_data!$A:$D,4,FALSE),D2426))</f>
        <v>1100</v>
      </c>
      <c r="E2427" s="2">
        <f t="shared" si="449"/>
        <v>-1.5072755175695729E-3</v>
      </c>
      <c r="F2427" s="2">
        <f t="shared" si="450"/>
        <v>-1.1835416752218331E-3</v>
      </c>
      <c r="G2427" s="2">
        <f t="shared" si="451"/>
        <v>4.1993568408038584E-3</v>
      </c>
      <c r="H2427" s="2"/>
      <c r="I2427" s="2">
        <f t="shared" si="452"/>
        <v>1.4045947382207904</v>
      </c>
      <c r="J2427" s="2">
        <f t="shared" si="453"/>
        <v>-1.3777819806304768E-3</v>
      </c>
      <c r="K2427" s="2">
        <f>I2427/MAX(I$2:I2427)-1</f>
        <v>-1.2090683736817209E-2</v>
      </c>
      <c r="M2427" s="2">
        <f t="shared" si="454"/>
        <v>1.5576870310469879</v>
      </c>
      <c r="N2427" s="2">
        <f t="shared" si="455"/>
        <v>2.8157890619879833E-3</v>
      </c>
      <c r="O2427" s="2">
        <f>M2427/MAX(M$2:M2427)-1</f>
        <v>0</v>
      </c>
      <c r="Q2427" s="1">
        <f t="shared" si="448"/>
        <v>41960</v>
      </c>
      <c r="R2427" s="2">
        <f t="shared" si="444"/>
        <v>1.4045947382207904</v>
      </c>
      <c r="S2427" s="2">
        <f t="shared" si="445"/>
        <v>1.5576870310469879</v>
      </c>
      <c r="T2427" s="2">
        <f t="shared" si="446"/>
        <v>-1.2090683736817209E-2</v>
      </c>
      <c r="U2427" s="2">
        <f t="shared" si="447"/>
        <v>0</v>
      </c>
    </row>
    <row r="2428" spans="1:21" x14ac:dyDescent="0.3">
      <c r="A2428" s="1">
        <v>41961</v>
      </c>
      <c r="B2428">
        <f>IF(_xlfn.IFNA(VLOOKUP($A2428,raw_data!$A:$D,2,FALSE),B2427)=0,B2427,_xlfn.IFNA(VLOOKUP($A2428,raw_data!$A:$D,2,FALSE),B2427))</f>
        <v>50.577789306640597</v>
      </c>
      <c r="C2428">
        <f>IF(_xlfn.IFNA(VLOOKUP($A2428,raw_data!$A:$D,3,FALSE),C2427)=0,C2427,_xlfn.IFNA(VLOOKUP($A2428,raw_data!$A:$D,3,FALSE),C2427))</f>
        <v>90.080947875976506</v>
      </c>
      <c r="D2428">
        <f>IF(_xlfn.IFNA(VLOOKUP($A2428,raw_data!$A:$D,4,FALSE),D2427)=0,D2427,_xlfn.IFNA(VLOOKUP($A2428,raw_data!$A:$D,4,FALSE),D2427))</f>
        <v>1100.09997558593</v>
      </c>
      <c r="E2428" s="2">
        <f t="shared" si="449"/>
        <v>7.3800684737976852E-3</v>
      </c>
      <c r="F2428" s="2">
        <f t="shared" si="450"/>
        <v>9.1155415447996546E-4</v>
      </c>
      <c r="G2428" s="2">
        <f t="shared" si="451"/>
        <v>9.0886896300101938E-5</v>
      </c>
      <c r="H2428" s="2"/>
      <c r="I2428" s="2">
        <f t="shared" si="452"/>
        <v>1.4113264870959881</v>
      </c>
      <c r="J2428" s="2">
        <f t="shared" si="453"/>
        <v>4.7926627460705973E-3</v>
      </c>
      <c r="K2428" s="2">
        <f>I2428/MAX(I$2:I2428)-1</f>
        <v>-7.3559675602664631E-3</v>
      </c>
      <c r="M2428" s="2">
        <f t="shared" si="454"/>
        <v>1.5652947515036539</v>
      </c>
      <c r="N2428" s="2">
        <f t="shared" si="455"/>
        <v>4.8839852326127975E-3</v>
      </c>
      <c r="O2428" s="2">
        <f>M2428/MAX(M$2:M2428)-1</f>
        <v>0</v>
      </c>
      <c r="Q2428" s="1">
        <f t="shared" si="448"/>
        <v>41961</v>
      </c>
      <c r="R2428" s="2">
        <f t="shared" si="444"/>
        <v>1.4113264870959881</v>
      </c>
      <c r="S2428" s="2">
        <f t="shared" si="445"/>
        <v>1.5652947515036539</v>
      </c>
      <c r="T2428" s="2">
        <f t="shared" si="446"/>
        <v>-7.3559675602664631E-3</v>
      </c>
      <c r="U2428" s="2">
        <f t="shared" si="447"/>
        <v>0</v>
      </c>
    </row>
    <row r="2429" spans="1:21" x14ac:dyDescent="0.3">
      <c r="A2429" s="1">
        <v>41962</v>
      </c>
      <c r="B2429">
        <f>IF(_xlfn.IFNA(VLOOKUP($A2429,raw_data!$A:$D,2,FALSE),B2428)=0,B2428,_xlfn.IFNA(VLOOKUP($A2429,raw_data!$A:$D,2,FALSE),B2428))</f>
        <v>50.493579864501903</v>
      </c>
      <c r="C2429">
        <f>IF(_xlfn.IFNA(VLOOKUP($A2429,raw_data!$A:$D,3,FALSE),C2428)=0,C2428,_xlfn.IFNA(VLOOKUP($A2429,raw_data!$A:$D,3,FALSE),C2428))</f>
        <v>89.86767578125</v>
      </c>
      <c r="D2429">
        <f>IF(_xlfn.IFNA(VLOOKUP($A2429,raw_data!$A:$D,4,FALSE),D2428)=0,D2428,_xlfn.IFNA(VLOOKUP($A2429,raw_data!$A:$D,4,FALSE),D2428))</f>
        <v>1100.40002441406</v>
      </c>
      <c r="E2429" s="2">
        <f t="shared" si="449"/>
        <v>-1.6649490476571271E-3</v>
      </c>
      <c r="F2429" s="2">
        <f t="shared" si="450"/>
        <v>-2.3675605081346918E-3</v>
      </c>
      <c r="G2429" s="2">
        <f t="shared" si="451"/>
        <v>2.7274687281964027E-4</v>
      </c>
      <c r="H2429" s="2"/>
      <c r="I2429" s="2">
        <f t="shared" si="452"/>
        <v>1.4085800547396408</v>
      </c>
      <c r="J2429" s="2">
        <f t="shared" si="453"/>
        <v>-1.945993631848153E-3</v>
      </c>
      <c r="K2429" s="2">
        <f>I2429/MAX(I$2:I2429)-1</f>
        <v>-9.2876465260861574E-3</v>
      </c>
      <c r="M2429" s="2">
        <f t="shared" si="454"/>
        <v>1.5626747963321774</v>
      </c>
      <c r="N2429" s="2">
        <f t="shared" si="455"/>
        <v>-1.6737775227060325E-3</v>
      </c>
      <c r="O2429" s="2">
        <f>M2429/MAX(M$2:M2429)-1</f>
        <v>-1.6737775227060325E-3</v>
      </c>
      <c r="Q2429" s="1">
        <f t="shared" si="448"/>
        <v>41962</v>
      </c>
      <c r="R2429" s="2">
        <f t="shared" si="444"/>
        <v>1.4085800547396408</v>
      </c>
      <c r="S2429" s="2">
        <f t="shared" si="445"/>
        <v>1.5626747963321774</v>
      </c>
      <c r="T2429" s="2">
        <f t="shared" si="446"/>
        <v>-9.2876465260861574E-3</v>
      </c>
      <c r="U2429" s="2">
        <f t="shared" si="447"/>
        <v>-1.6737775227060325E-3</v>
      </c>
    </row>
    <row r="2430" spans="1:21" x14ac:dyDescent="0.3">
      <c r="A2430" s="1">
        <v>41963</v>
      </c>
      <c r="B2430">
        <f>IF(_xlfn.IFNA(VLOOKUP($A2430,raw_data!$A:$D,2,FALSE),B2429)=0,B2429,_xlfn.IFNA(VLOOKUP($A2430,raw_data!$A:$D,2,FALSE),B2429))</f>
        <v>50.4598999023437</v>
      </c>
      <c r="C2430">
        <f>IF(_xlfn.IFNA(VLOOKUP($A2430,raw_data!$A:$D,3,FALSE),C2429)=0,C2429,_xlfn.IFNA(VLOOKUP($A2430,raw_data!$A:$D,3,FALSE),C2429))</f>
        <v>90.031723022460895</v>
      </c>
      <c r="D2430">
        <f>IF(_xlfn.IFNA(VLOOKUP($A2430,raw_data!$A:$D,4,FALSE),D2429)=0,D2429,_xlfn.IFNA(VLOOKUP($A2430,raw_data!$A:$D,4,FALSE),D2429))</f>
        <v>1113.09997558593</v>
      </c>
      <c r="E2430" s="2">
        <f t="shared" si="449"/>
        <v>-6.6701474224217794E-4</v>
      </c>
      <c r="F2430" s="2">
        <f t="shared" si="450"/>
        <v>1.8254309993530615E-3</v>
      </c>
      <c r="G2430" s="2">
        <f t="shared" si="451"/>
        <v>1.154121309533096E-2</v>
      </c>
      <c r="H2430" s="2"/>
      <c r="I2430" s="2">
        <f t="shared" si="452"/>
        <v>1.4090448348211537</v>
      </c>
      <c r="J2430" s="2">
        <f t="shared" si="453"/>
        <v>3.2996355439591791E-4</v>
      </c>
      <c r="K2430" s="2">
        <f>I2430/MAX(I$2:I2430)-1</f>
        <v>-8.9607475565500749E-3</v>
      </c>
      <c r="M2430" s="2">
        <f t="shared" si="454"/>
        <v>1.5812315358319418</v>
      </c>
      <c r="N2430" s="2">
        <f t="shared" si="455"/>
        <v>1.1874984829421731E-2</v>
      </c>
      <c r="O2430" s="2">
        <f>M2430/MAX(M$2:M2430)-1</f>
        <v>0</v>
      </c>
      <c r="Q2430" s="1">
        <f t="shared" si="448"/>
        <v>41963</v>
      </c>
      <c r="R2430" s="2">
        <f t="shared" si="444"/>
        <v>1.4090448348211537</v>
      </c>
      <c r="S2430" s="2">
        <f t="shared" si="445"/>
        <v>1.5812315358319418</v>
      </c>
      <c r="T2430" s="2">
        <f t="shared" si="446"/>
        <v>-8.9607475565500749E-3</v>
      </c>
      <c r="U2430" s="2">
        <f t="shared" si="447"/>
        <v>0</v>
      </c>
    </row>
    <row r="2431" spans="1:21" x14ac:dyDescent="0.3">
      <c r="A2431" s="1">
        <v>41964</v>
      </c>
      <c r="B2431">
        <f>IF(_xlfn.IFNA(VLOOKUP($A2431,raw_data!$A:$D,2,FALSE),B2430)=0,B2430,_xlfn.IFNA(VLOOKUP($A2431,raw_data!$A:$D,2,FALSE),B2430))</f>
        <v>50.897796630859297</v>
      </c>
      <c r="C2431">
        <f>IF(_xlfn.IFNA(VLOOKUP($A2431,raw_data!$A:$D,3,FALSE),C2430)=0,C2430,_xlfn.IFNA(VLOOKUP($A2431,raw_data!$A:$D,3,FALSE),C2430))</f>
        <v>90.138336181640597</v>
      </c>
      <c r="D2431">
        <f>IF(_xlfn.IFNA(VLOOKUP($A2431,raw_data!$A:$D,4,FALSE),D2430)=0,D2430,_xlfn.IFNA(VLOOKUP($A2431,raw_data!$A:$D,4,FALSE),D2430))</f>
        <v>1111.90002441406</v>
      </c>
      <c r="E2431" s="2">
        <f t="shared" si="449"/>
        <v>8.6781133011177847E-3</v>
      </c>
      <c r="F2431" s="2">
        <f t="shared" si="450"/>
        <v>1.1841732624966461E-3</v>
      </c>
      <c r="G2431" s="2">
        <f t="shared" si="451"/>
        <v>-1.0780264110942239E-3</v>
      </c>
      <c r="H2431" s="2"/>
      <c r="I2431" s="2">
        <f t="shared" si="452"/>
        <v>1.4170489665425352</v>
      </c>
      <c r="J2431" s="2">
        <f t="shared" si="453"/>
        <v>5.6805372856693296E-3</v>
      </c>
      <c r="K2431" s="2">
        <f>I2431/MAX(I$2:I2431)-1</f>
        <v>-3.3311121314830716E-3</v>
      </c>
      <c r="M2431" s="2">
        <f t="shared" si="454"/>
        <v>1.5884994880738157</v>
      </c>
      <c r="N2431" s="2">
        <f t="shared" si="455"/>
        <v>4.59638710535204E-3</v>
      </c>
      <c r="O2431" s="2">
        <f>M2431/MAX(M$2:M2431)-1</f>
        <v>0</v>
      </c>
      <c r="Q2431" s="1">
        <f t="shared" si="448"/>
        <v>41964</v>
      </c>
      <c r="R2431" s="2">
        <f t="shared" si="444"/>
        <v>1.4170489665425352</v>
      </c>
      <c r="S2431" s="2">
        <f t="shared" si="445"/>
        <v>1.5884994880738157</v>
      </c>
      <c r="T2431" s="2">
        <f t="shared" si="446"/>
        <v>-3.3311121314830716E-3</v>
      </c>
      <c r="U2431" s="2">
        <f t="shared" si="447"/>
        <v>0</v>
      </c>
    </row>
    <row r="2432" spans="1:21" x14ac:dyDescent="0.3">
      <c r="A2432" s="1">
        <v>41965</v>
      </c>
      <c r="B2432">
        <f>IF(_xlfn.IFNA(VLOOKUP($A2432,raw_data!$A:$D,2,FALSE),B2431)=0,B2431,_xlfn.IFNA(VLOOKUP($A2432,raw_data!$A:$D,2,FALSE),B2431))</f>
        <v>50.897796630859297</v>
      </c>
      <c r="C2432">
        <f>IF(_xlfn.IFNA(VLOOKUP($A2432,raw_data!$A:$D,3,FALSE),C2431)=0,C2431,_xlfn.IFNA(VLOOKUP($A2432,raw_data!$A:$D,3,FALSE),C2431))</f>
        <v>90.138336181640597</v>
      </c>
      <c r="D2432">
        <f>IF(_xlfn.IFNA(VLOOKUP($A2432,raw_data!$A:$D,4,FALSE),D2431)=0,D2431,_xlfn.IFNA(VLOOKUP($A2432,raw_data!$A:$D,4,FALSE),D2431))</f>
        <v>1111.90002441406</v>
      </c>
      <c r="E2432" s="2">
        <f t="shared" si="449"/>
        <v>0</v>
      </c>
      <c r="F2432" s="2">
        <f t="shared" si="450"/>
        <v>0</v>
      </c>
      <c r="G2432" s="2">
        <f t="shared" si="451"/>
        <v>0</v>
      </c>
      <c r="H2432" s="2"/>
      <c r="I2432" s="2">
        <f t="shared" si="452"/>
        <v>1.4170489665425352</v>
      </c>
      <c r="J2432" s="2">
        <f t="shared" si="453"/>
        <v>0</v>
      </c>
      <c r="K2432" s="2">
        <f>I2432/MAX(I$2:I2432)-1</f>
        <v>-3.3311121314830716E-3</v>
      </c>
      <c r="M2432" s="2">
        <f t="shared" si="454"/>
        <v>1.5884994880738157</v>
      </c>
      <c r="N2432" s="2">
        <f t="shared" si="455"/>
        <v>0</v>
      </c>
      <c r="O2432" s="2">
        <f>M2432/MAX(M$2:M2432)-1</f>
        <v>0</v>
      </c>
      <c r="Q2432" s="1">
        <f t="shared" si="448"/>
        <v>41965</v>
      </c>
      <c r="R2432" s="2">
        <f t="shared" si="444"/>
        <v>1.4170489665425352</v>
      </c>
      <c r="S2432" s="2">
        <f t="shared" si="445"/>
        <v>1.5884994880738157</v>
      </c>
      <c r="T2432" s="2">
        <f t="shared" si="446"/>
        <v>-3.3311121314830716E-3</v>
      </c>
      <c r="U2432" s="2">
        <f t="shared" si="447"/>
        <v>0</v>
      </c>
    </row>
    <row r="2433" spans="1:21" x14ac:dyDescent="0.3">
      <c r="A2433" s="1">
        <v>41966</v>
      </c>
      <c r="B2433">
        <f>IF(_xlfn.IFNA(VLOOKUP($A2433,raw_data!$A:$D,2,FALSE),B2432)=0,B2432,_xlfn.IFNA(VLOOKUP($A2433,raw_data!$A:$D,2,FALSE),B2432))</f>
        <v>50.897796630859297</v>
      </c>
      <c r="C2433">
        <f>IF(_xlfn.IFNA(VLOOKUP($A2433,raw_data!$A:$D,3,FALSE),C2432)=0,C2432,_xlfn.IFNA(VLOOKUP($A2433,raw_data!$A:$D,3,FALSE),C2432))</f>
        <v>90.138336181640597</v>
      </c>
      <c r="D2433">
        <f>IF(_xlfn.IFNA(VLOOKUP($A2433,raw_data!$A:$D,4,FALSE),D2432)=0,D2432,_xlfn.IFNA(VLOOKUP($A2433,raw_data!$A:$D,4,FALSE),D2432))</f>
        <v>1111.90002441406</v>
      </c>
      <c r="E2433" s="2">
        <f t="shared" si="449"/>
        <v>0</v>
      </c>
      <c r="F2433" s="2">
        <f t="shared" si="450"/>
        <v>0</v>
      </c>
      <c r="G2433" s="2">
        <f t="shared" si="451"/>
        <v>0</v>
      </c>
      <c r="H2433" s="2"/>
      <c r="I2433" s="2">
        <f t="shared" si="452"/>
        <v>1.4170489665425352</v>
      </c>
      <c r="J2433" s="2">
        <f t="shared" si="453"/>
        <v>0</v>
      </c>
      <c r="K2433" s="2">
        <f>I2433/MAX(I$2:I2433)-1</f>
        <v>-3.3311121314830716E-3</v>
      </c>
      <c r="M2433" s="2">
        <f t="shared" si="454"/>
        <v>1.5884994880738157</v>
      </c>
      <c r="N2433" s="2">
        <f t="shared" si="455"/>
        <v>0</v>
      </c>
      <c r="O2433" s="2">
        <f>M2433/MAX(M$2:M2433)-1</f>
        <v>0</v>
      </c>
      <c r="Q2433" s="1">
        <f t="shared" si="448"/>
        <v>41966</v>
      </c>
      <c r="R2433" s="2">
        <f t="shared" si="444"/>
        <v>1.4170489665425352</v>
      </c>
      <c r="S2433" s="2">
        <f t="shared" si="445"/>
        <v>1.5884994880738157</v>
      </c>
      <c r="T2433" s="2">
        <f t="shared" si="446"/>
        <v>-3.3311121314830716E-3</v>
      </c>
      <c r="U2433" s="2">
        <f t="shared" si="447"/>
        <v>0</v>
      </c>
    </row>
    <row r="2434" spans="1:21" x14ac:dyDescent="0.3">
      <c r="A2434" s="1">
        <v>41967</v>
      </c>
      <c r="B2434">
        <f>IF(_xlfn.IFNA(VLOOKUP($A2434,raw_data!$A:$D,2,FALSE),B2433)=0,B2433,_xlfn.IFNA(VLOOKUP($A2434,raw_data!$A:$D,2,FALSE),B2433))</f>
        <v>51.024116516113203</v>
      </c>
      <c r="C2434">
        <f>IF(_xlfn.IFNA(VLOOKUP($A2434,raw_data!$A:$D,3,FALSE),C2433)=0,C2433,_xlfn.IFNA(VLOOKUP($A2434,raw_data!$A:$D,3,FALSE),C2433))</f>
        <v>90.171165466308594</v>
      </c>
      <c r="D2434">
        <f>IF(_xlfn.IFNA(VLOOKUP($A2434,raw_data!$A:$D,4,FALSE),D2433)=0,D2433,_xlfn.IFNA(VLOOKUP($A2434,raw_data!$A:$D,4,FALSE),D2433))</f>
        <v>1111.69995117187</v>
      </c>
      <c r="E2434" s="2">
        <f t="shared" si="449"/>
        <v>2.4818340599310762E-3</v>
      </c>
      <c r="F2434" s="2">
        <f t="shared" si="450"/>
        <v>3.6421001383746265E-4</v>
      </c>
      <c r="G2434" s="2">
        <f t="shared" si="451"/>
        <v>-1.7993815792516354E-4</v>
      </c>
      <c r="H2434" s="2"/>
      <c r="I2434" s="2">
        <f t="shared" si="452"/>
        <v>1.4193655361458737</v>
      </c>
      <c r="J2434" s="2">
        <f t="shared" si="453"/>
        <v>1.6347844414936307E-3</v>
      </c>
      <c r="K2434" s="2">
        <f>I2434/MAX(I$2:I2434)-1</f>
        <v>-1.7017733402747703E-3</v>
      </c>
      <c r="M2434" s="2">
        <f t="shared" si="454"/>
        <v>1.5908100433773205</v>
      </c>
      <c r="N2434" s="2">
        <f t="shared" si="455"/>
        <v>1.4545521234674563E-3</v>
      </c>
      <c r="O2434" s="2">
        <f>M2434/MAX(M$2:M2434)-1</f>
        <v>0</v>
      </c>
      <c r="Q2434" s="1">
        <f t="shared" si="448"/>
        <v>41967</v>
      </c>
      <c r="R2434" s="2">
        <f t="shared" ref="R2434:R2497" si="456">I2434</f>
        <v>1.4193655361458737</v>
      </c>
      <c r="S2434" s="2">
        <f t="shared" ref="S2434:S2497" si="457">M2434</f>
        <v>1.5908100433773205</v>
      </c>
      <c r="T2434" s="2">
        <f t="shared" ref="T2434:T2497" si="458">K2434</f>
        <v>-1.7017733402747703E-3</v>
      </c>
      <c r="U2434" s="2">
        <f t="shared" ref="U2434:U2497" si="459">O2434</f>
        <v>0</v>
      </c>
    </row>
    <row r="2435" spans="1:21" x14ac:dyDescent="0.3">
      <c r="A2435" s="1">
        <v>41968</v>
      </c>
      <c r="B2435">
        <f>IF(_xlfn.IFNA(VLOOKUP($A2435,raw_data!$A:$D,2,FALSE),B2434)=0,B2434,_xlfn.IFNA(VLOOKUP($A2435,raw_data!$A:$D,2,FALSE),B2434))</f>
        <v>50.998851776122997</v>
      </c>
      <c r="C2435">
        <f>IF(_xlfn.IFNA(VLOOKUP($A2435,raw_data!$A:$D,3,FALSE),C2434)=0,C2434,_xlfn.IFNA(VLOOKUP($A2435,raw_data!$A:$D,3,FALSE),C2434))</f>
        <v>90.367996215820298</v>
      </c>
      <c r="D2435">
        <f>IF(_xlfn.IFNA(VLOOKUP($A2435,raw_data!$A:$D,4,FALSE),D2434)=0,D2434,_xlfn.IFNA(VLOOKUP($A2435,raw_data!$A:$D,4,FALSE),D2434))</f>
        <v>1113.5</v>
      </c>
      <c r="E2435" s="2">
        <f t="shared" si="449"/>
        <v>-4.9515291425428209E-4</v>
      </c>
      <c r="F2435" s="2">
        <f t="shared" si="450"/>
        <v>2.1828568866091302E-3</v>
      </c>
      <c r="G2435" s="2">
        <f t="shared" si="451"/>
        <v>1.6191858479732701E-3</v>
      </c>
      <c r="H2435" s="2"/>
      <c r="I2435" s="2">
        <f t="shared" si="452"/>
        <v>1.4201831630909814</v>
      </c>
      <c r="J2435" s="2">
        <f t="shared" si="453"/>
        <v>5.7605100609108288E-4</v>
      </c>
      <c r="K2435" s="2">
        <f>I2435/MAX(I$2:I2435)-1</f>
        <v>-1.1267026424286453E-3</v>
      </c>
      <c r="M2435" s="2">
        <f t="shared" si="454"/>
        <v>1.5943037320143951</v>
      </c>
      <c r="N2435" s="2">
        <f t="shared" si="455"/>
        <v>2.1961695877010801E-3</v>
      </c>
      <c r="O2435" s="2">
        <f>M2435/MAX(M$2:M2435)-1</f>
        <v>0</v>
      </c>
      <c r="Q2435" s="1">
        <f t="shared" ref="Q2435:Q2498" si="460">A2435</f>
        <v>41968</v>
      </c>
      <c r="R2435" s="2">
        <f t="shared" si="456"/>
        <v>1.4201831630909814</v>
      </c>
      <c r="S2435" s="2">
        <f t="shared" si="457"/>
        <v>1.5943037320143951</v>
      </c>
      <c r="T2435" s="2">
        <f t="shared" si="458"/>
        <v>-1.1267026424286453E-3</v>
      </c>
      <c r="U2435" s="2">
        <f t="shared" si="459"/>
        <v>0</v>
      </c>
    </row>
    <row r="2436" spans="1:21" x14ac:dyDescent="0.3">
      <c r="A2436" s="1">
        <v>41969</v>
      </c>
      <c r="B2436">
        <f>IF(_xlfn.IFNA(VLOOKUP($A2436,raw_data!$A:$D,2,FALSE),B2435)=0,B2435,_xlfn.IFNA(VLOOKUP($A2436,raw_data!$A:$D,2,FALSE),B2435))</f>
        <v>51.200962066650298</v>
      </c>
      <c r="C2436">
        <f>IF(_xlfn.IFNA(VLOOKUP($A2436,raw_data!$A:$D,3,FALSE),C2435)=0,C2435,_xlfn.IFNA(VLOOKUP($A2436,raw_data!$A:$D,3,FALSE),C2435))</f>
        <v>90.441802978515597</v>
      </c>
      <c r="D2436">
        <f>IF(_xlfn.IFNA(VLOOKUP($A2436,raw_data!$A:$D,4,FALSE),D2435)=0,D2435,_xlfn.IFNA(VLOOKUP($A2436,raw_data!$A:$D,4,FALSE),D2435))</f>
        <v>1107.90002441406</v>
      </c>
      <c r="E2436" s="2">
        <f t="shared" ref="E2436:E2499" si="461">B2436/B2435-1</f>
        <v>3.9630360976465884E-3</v>
      </c>
      <c r="F2436" s="2">
        <f t="shared" ref="F2436:F2499" si="462">C2436/C2435-1</f>
        <v>8.1673563414019767E-4</v>
      </c>
      <c r="G2436" s="2">
        <f t="shared" ref="G2436:G2499" si="463">D2436/D2435-1</f>
        <v>-5.0291653219038945E-3</v>
      </c>
      <c r="H2436" s="2"/>
      <c r="I2436" s="2">
        <f t="shared" ref="I2436:I2499" si="464">I2435*(1+J2436)</f>
        <v>1.4240240710538621</v>
      </c>
      <c r="J2436" s="2">
        <f t="shared" ref="J2436:J2499" si="465">E2436*0.6+F2436*0.4</f>
        <v>2.7045159122440318E-3</v>
      </c>
      <c r="K2436" s="2">
        <f>I2436/MAX(I$2:I2436)-1</f>
        <v>0</v>
      </c>
      <c r="M2436" s="2">
        <f t="shared" ref="M2436:M2499" si="466">M2435*(1+N2436)</f>
        <v>1.5905758499302758</v>
      </c>
      <c r="N2436" s="2">
        <f t="shared" ref="N2436:N2499" si="467">(1+J2436)*(1+G2436)-1</f>
        <v>-2.3382508672982194E-3</v>
      </c>
      <c r="O2436" s="2">
        <f>M2436/MAX(M$2:M2436)-1</f>
        <v>-2.3382508672981084E-3</v>
      </c>
      <c r="Q2436" s="1">
        <f t="shared" si="460"/>
        <v>41969</v>
      </c>
      <c r="R2436" s="2">
        <f t="shared" si="456"/>
        <v>1.4240240710538621</v>
      </c>
      <c r="S2436" s="2">
        <f t="shared" si="457"/>
        <v>1.5905758499302758</v>
      </c>
      <c r="T2436" s="2">
        <f t="shared" si="458"/>
        <v>0</v>
      </c>
      <c r="U2436" s="2">
        <f t="shared" si="459"/>
        <v>-2.3382508672981084E-3</v>
      </c>
    </row>
    <row r="2437" spans="1:21" x14ac:dyDescent="0.3">
      <c r="A2437" s="1">
        <v>41970</v>
      </c>
      <c r="B2437">
        <f>IF(_xlfn.IFNA(VLOOKUP($A2437,raw_data!$A:$D,2,FALSE),B2436)=0,B2436,_xlfn.IFNA(VLOOKUP($A2437,raw_data!$A:$D,2,FALSE),B2436))</f>
        <v>51.200962066650298</v>
      </c>
      <c r="C2437">
        <f>IF(_xlfn.IFNA(VLOOKUP($A2437,raw_data!$A:$D,3,FALSE),C2436)=0,C2436,_xlfn.IFNA(VLOOKUP($A2437,raw_data!$A:$D,3,FALSE),C2436))</f>
        <v>90.441802978515597</v>
      </c>
      <c r="D2437">
        <f>IF(_xlfn.IFNA(VLOOKUP($A2437,raw_data!$A:$D,4,FALSE),D2436)=0,D2436,_xlfn.IFNA(VLOOKUP($A2437,raw_data!$A:$D,4,FALSE),D2436))</f>
        <v>1102.5</v>
      </c>
      <c r="E2437" s="2">
        <f t="shared" si="461"/>
        <v>0</v>
      </c>
      <c r="F2437" s="2">
        <f t="shared" si="462"/>
        <v>0</v>
      </c>
      <c r="G2437" s="2">
        <f t="shared" si="463"/>
        <v>-4.8741080377860957E-3</v>
      </c>
      <c r="H2437" s="2"/>
      <c r="I2437" s="2">
        <f t="shared" si="464"/>
        <v>1.4240240710538621</v>
      </c>
      <c r="J2437" s="2">
        <f t="shared" si="465"/>
        <v>0</v>
      </c>
      <c r="K2437" s="2">
        <f>I2437/MAX(I$2:I2437)-1</f>
        <v>0</v>
      </c>
      <c r="M2437" s="2">
        <f t="shared" si="466"/>
        <v>1.5828232113954221</v>
      </c>
      <c r="N2437" s="2">
        <f t="shared" si="467"/>
        <v>-4.8741080377860957E-3</v>
      </c>
      <c r="O2437" s="2">
        <f>M2437/MAX(M$2:M2437)-1</f>
        <v>-7.2009620177375666E-3</v>
      </c>
      <c r="Q2437" s="1">
        <f t="shared" si="460"/>
        <v>41970</v>
      </c>
      <c r="R2437" s="2">
        <f t="shared" si="456"/>
        <v>1.4240240710538621</v>
      </c>
      <c r="S2437" s="2">
        <f t="shared" si="457"/>
        <v>1.5828232113954221</v>
      </c>
      <c r="T2437" s="2">
        <f t="shared" si="458"/>
        <v>0</v>
      </c>
      <c r="U2437" s="2">
        <f t="shared" si="459"/>
        <v>-7.2009620177375666E-3</v>
      </c>
    </row>
    <row r="2438" spans="1:21" x14ac:dyDescent="0.3">
      <c r="A2438" s="1">
        <v>41971</v>
      </c>
      <c r="B2438">
        <f>IF(_xlfn.IFNA(VLOOKUP($A2438,raw_data!$A:$D,2,FALSE),B2437)=0,B2437,_xlfn.IFNA(VLOOKUP($A2438,raw_data!$A:$D,2,FALSE),B2437))</f>
        <v>50.889377593994098</v>
      </c>
      <c r="C2438">
        <f>IF(_xlfn.IFNA(VLOOKUP($A2438,raw_data!$A:$D,3,FALSE),C2437)=0,C2437,_xlfn.IFNA(VLOOKUP($A2438,raw_data!$A:$D,3,FALSE),C2437))</f>
        <v>90.720642089843693</v>
      </c>
      <c r="D2438">
        <f>IF(_xlfn.IFNA(VLOOKUP($A2438,raw_data!$A:$D,4,FALSE),D2437)=0,D2437,_xlfn.IFNA(VLOOKUP($A2438,raw_data!$A:$D,4,FALSE),D2437))</f>
        <v>1099.09997558593</v>
      </c>
      <c r="E2438" s="2">
        <f t="shared" si="461"/>
        <v>-6.0855198824311119E-3</v>
      </c>
      <c r="F2438" s="2">
        <f t="shared" si="462"/>
        <v>3.0830777598975789E-3</v>
      </c>
      <c r="G2438" s="2">
        <f t="shared" si="463"/>
        <v>-3.0839223710386054E-3</v>
      </c>
      <c r="H2438" s="2"/>
      <c r="I2438" s="2">
        <f t="shared" si="464"/>
        <v>1.4205806657525968</v>
      </c>
      <c r="J2438" s="2">
        <f t="shared" si="465"/>
        <v>-2.4180808254996352E-3</v>
      </c>
      <c r="K2438" s="2">
        <f>I2438/MAX(I$2:I2438)-1</f>
        <v>-2.4180808254996577E-3</v>
      </c>
      <c r="M2438" s="2">
        <f t="shared" si="466"/>
        <v>1.5741263164141603</v>
      </c>
      <c r="N2438" s="2">
        <f t="shared" si="467"/>
        <v>-5.4945460229854914E-3</v>
      </c>
      <c r="O2438" s="2">
        <f>M2438/MAX(M$2:M2438)-1</f>
        <v>-1.2655942023506839E-2</v>
      </c>
      <c r="Q2438" s="1">
        <f t="shared" si="460"/>
        <v>41971</v>
      </c>
      <c r="R2438" s="2">
        <f t="shared" si="456"/>
        <v>1.4205806657525968</v>
      </c>
      <c r="S2438" s="2">
        <f t="shared" si="457"/>
        <v>1.5741263164141603</v>
      </c>
      <c r="T2438" s="2">
        <f t="shared" si="458"/>
        <v>-2.4180808254996577E-3</v>
      </c>
      <c r="U2438" s="2">
        <f t="shared" si="459"/>
        <v>-1.2655942023506839E-2</v>
      </c>
    </row>
    <row r="2439" spans="1:21" x14ac:dyDescent="0.3">
      <c r="A2439" s="1">
        <v>41972</v>
      </c>
      <c r="B2439">
        <f>IF(_xlfn.IFNA(VLOOKUP($A2439,raw_data!$A:$D,2,FALSE),B2438)=0,B2438,_xlfn.IFNA(VLOOKUP($A2439,raw_data!$A:$D,2,FALSE),B2438))</f>
        <v>50.889377593994098</v>
      </c>
      <c r="C2439">
        <f>IF(_xlfn.IFNA(VLOOKUP($A2439,raw_data!$A:$D,3,FALSE),C2438)=0,C2438,_xlfn.IFNA(VLOOKUP($A2439,raw_data!$A:$D,3,FALSE),C2438))</f>
        <v>90.720642089843693</v>
      </c>
      <c r="D2439">
        <f>IF(_xlfn.IFNA(VLOOKUP($A2439,raw_data!$A:$D,4,FALSE),D2438)=0,D2438,_xlfn.IFNA(VLOOKUP($A2439,raw_data!$A:$D,4,FALSE),D2438))</f>
        <v>1099.09997558593</v>
      </c>
      <c r="E2439" s="2">
        <f t="shared" si="461"/>
        <v>0</v>
      </c>
      <c r="F2439" s="2">
        <f t="shared" si="462"/>
        <v>0</v>
      </c>
      <c r="G2439" s="2">
        <f t="shared" si="463"/>
        <v>0</v>
      </c>
      <c r="H2439" s="2"/>
      <c r="I2439" s="2">
        <f t="shared" si="464"/>
        <v>1.4205806657525968</v>
      </c>
      <c r="J2439" s="2">
        <f t="shared" si="465"/>
        <v>0</v>
      </c>
      <c r="K2439" s="2">
        <f>I2439/MAX(I$2:I2439)-1</f>
        <v>-2.4180808254996577E-3</v>
      </c>
      <c r="M2439" s="2">
        <f t="shared" si="466"/>
        <v>1.5741263164141603</v>
      </c>
      <c r="N2439" s="2">
        <f t="shared" si="467"/>
        <v>0</v>
      </c>
      <c r="O2439" s="2">
        <f>M2439/MAX(M$2:M2439)-1</f>
        <v>-1.2655942023506839E-2</v>
      </c>
      <c r="Q2439" s="1">
        <f t="shared" si="460"/>
        <v>41972</v>
      </c>
      <c r="R2439" s="2">
        <f t="shared" si="456"/>
        <v>1.4205806657525968</v>
      </c>
      <c r="S2439" s="2">
        <f t="shared" si="457"/>
        <v>1.5741263164141603</v>
      </c>
      <c r="T2439" s="2">
        <f t="shared" si="458"/>
        <v>-2.4180808254996577E-3</v>
      </c>
      <c r="U2439" s="2">
        <f t="shared" si="459"/>
        <v>-1.2655942023506839E-2</v>
      </c>
    </row>
    <row r="2440" spans="1:21" x14ac:dyDescent="0.3">
      <c r="A2440" s="1">
        <v>41973</v>
      </c>
      <c r="B2440">
        <f>IF(_xlfn.IFNA(VLOOKUP($A2440,raw_data!$A:$D,2,FALSE),B2439)=0,B2439,_xlfn.IFNA(VLOOKUP($A2440,raw_data!$A:$D,2,FALSE),B2439))</f>
        <v>50.889377593994098</v>
      </c>
      <c r="C2440">
        <f>IF(_xlfn.IFNA(VLOOKUP($A2440,raw_data!$A:$D,3,FALSE),C2439)=0,C2439,_xlfn.IFNA(VLOOKUP($A2440,raw_data!$A:$D,3,FALSE),C2439))</f>
        <v>90.720642089843693</v>
      </c>
      <c r="D2440">
        <f>IF(_xlfn.IFNA(VLOOKUP($A2440,raw_data!$A:$D,4,FALSE),D2439)=0,D2439,_xlfn.IFNA(VLOOKUP($A2440,raw_data!$A:$D,4,FALSE),D2439))</f>
        <v>1099.09997558593</v>
      </c>
      <c r="E2440" s="2">
        <f t="shared" si="461"/>
        <v>0</v>
      </c>
      <c r="F2440" s="2">
        <f t="shared" si="462"/>
        <v>0</v>
      </c>
      <c r="G2440" s="2">
        <f t="shared" si="463"/>
        <v>0</v>
      </c>
      <c r="H2440" s="2"/>
      <c r="I2440" s="2">
        <f t="shared" si="464"/>
        <v>1.4205806657525968</v>
      </c>
      <c r="J2440" s="2">
        <f t="shared" si="465"/>
        <v>0</v>
      </c>
      <c r="K2440" s="2">
        <f>I2440/MAX(I$2:I2440)-1</f>
        <v>-2.4180808254996577E-3</v>
      </c>
      <c r="M2440" s="2">
        <f t="shared" si="466"/>
        <v>1.5741263164141603</v>
      </c>
      <c r="N2440" s="2">
        <f t="shared" si="467"/>
        <v>0</v>
      </c>
      <c r="O2440" s="2">
        <f>M2440/MAX(M$2:M2440)-1</f>
        <v>-1.2655942023506839E-2</v>
      </c>
      <c r="Q2440" s="1">
        <f t="shared" si="460"/>
        <v>41973</v>
      </c>
      <c r="R2440" s="2">
        <f t="shared" si="456"/>
        <v>1.4205806657525968</v>
      </c>
      <c r="S2440" s="2">
        <f t="shared" si="457"/>
        <v>1.5741263164141603</v>
      </c>
      <c r="T2440" s="2">
        <f t="shared" si="458"/>
        <v>-2.4180808254996577E-3</v>
      </c>
      <c r="U2440" s="2">
        <f t="shared" si="459"/>
        <v>-1.2655942023506839E-2</v>
      </c>
    </row>
    <row r="2441" spans="1:21" x14ac:dyDescent="0.3">
      <c r="A2441" s="1">
        <v>41974</v>
      </c>
      <c r="B2441">
        <f>IF(_xlfn.IFNA(VLOOKUP($A2441,raw_data!$A:$D,2,FALSE),B2440)=0,B2440,_xlfn.IFNA(VLOOKUP($A2441,raw_data!$A:$D,2,FALSE),B2440))</f>
        <v>50.569374084472599</v>
      </c>
      <c r="C2441">
        <f>IF(_xlfn.IFNA(VLOOKUP($A2441,raw_data!$A:$D,3,FALSE),C2440)=0,C2440,_xlfn.IFNA(VLOOKUP($A2441,raw_data!$A:$D,3,FALSE),C2440))</f>
        <v>90.516761779785099</v>
      </c>
      <c r="D2441">
        <f>IF(_xlfn.IFNA(VLOOKUP($A2441,raw_data!$A:$D,4,FALSE),D2440)=0,D2440,_xlfn.IFNA(VLOOKUP($A2441,raw_data!$A:$D,4,FALSE),D2440))</f>
        <v>1088.5</v>
      </c>
      <c r="E2441" s="2">
        <f t="shared" si="461"/>
        <v>-6.2882181832631945E-3</v>
      </c>
      <c r="F2441" s="2">
        <f t="shared" si="462"/>
        <v>-2.2473420090731722E-3</v>
      </c>
      <c r="G2441" s="2">
        <f t="shared" si="463"/>
        <v>-9.6442323913974448E-3</v>
      </c>
      <c r="H2441" s="2"/>
      <c r="I2441" s="2">
        <f t="shared" si="464"/>
        <v>1.4139439008057211</v>
      </c>
      <c r="J2441" s="2">
        <f t="shared" si="465"/>
        <v>-4.6718677135871856E-3</v>
      </c>
      <c r="K2441" s="2">
        <f>I2441/MAX(I$2:I2441)-1</f>
        <v>-7.0786515853492604E-3</v>
      </c>
      <c r="M2441" s="2">
        <f t="shared" si="466"/>
        <v>1.5516618912355344</v>
      </c>
      <c r="N2441" s="2">
        <f t="shared" si="467"/>
        <v>-1.4271043527052885E-2</v>
      </c>
      <c r="O2441" s="2">
        <f>M2441/MAX(M$2:M2441)-1</f>
        <v>-2.6746372051066447E-2</v>
      </c>
      <c r="Q2441" s="1">
        <f t="shared" si="460"/>
        <v>41974</v>
      </c>
      <c r="R2441" s="2">
        <f t="shared" si="456"/>
        <v>1.4139439008057211</v>
      </c>
      <c r="S2441" s="2">
        <f t="shared" si="457"/>
        <v>1.5516618912355344</v>
      </c>
      <c r="T2441" s="2">
        <f t="shared" si="458"/>
        <v>-7.0786515853492604E-3</v>
      </c>
      <c r="U2441" s="2">
        <f t="shared" si="459"/>
        <v>-2.6746372051066447E-2</v>
      </c>
    </row>
    <row r="2442" spans="1:21" x14ac:dyDescent="0.3">
      <c r="A2442" s="1">
        <v>41975</v>
      </c>
      <c r="B2442">
        <f>IF(_xlfn.IFNA(VLOOKUP($A2442,raw_data!$A:$D,2,FALSE),B2441)=0,B2441,_xlfn.IFNA(VLOOKUP($A2442,raw_data!$A:$D,2,FALSE),B2441))</f>
        <v>50.788326263427699</v>
      </c>
      <c r="C2442">
        <f>IF(_xlfn.IFNA(VLOOKUP($A2442,raw_data!$A:$D,3,FALSE),C2441)=0,C2441,_xlfn.IFNA(VLOOKUP($A2442,raw_data!$A:$D,3,FALSE),C2441))</f>
        <v>90.335868835449205</v>
      </c>
      <c r="D2442">
        <f>IF(_xlfn.IFNA(VLOOKUP($A2442,raw_data!$A:$D,4,FALSE),D2441)=0,D2441,_xlfn.IFNA(VLOOKUP($A2442,raw_data!$A:$D,4,FALSE),D2441))</f>
        <v>1108.59997558593</v>
      </c>
      <c r="E2442" s="2">
        <f t="shared" si="461"/>
        <v>4.3297387582721392E-3</v>
      </c>
      <c r="F2442" s="2">
        <f t="shared" si="462"/>
        <v>-1.9984469260619919E-3</v>
      </c>
      <c r="G2442" s="2">
        <f t="shared" si="463"/>
        <v>1.8465756165300773E-2</v>
      </c>
      <c r="H2442" s="2"/>
      <c r="I2442" s="2">
        <f t="shared" si="464"/>
        <v>1.4164868286944501</v>
      </c>
      <c r="J2442" s="2">
        <f t="shared" si="465"/>
        <v>1.7984644845384866E-3</v>
      </c>
      <c r="K2442" s="2">
        <f>I2442/MAX(I$2:I2442)-1</f>
        <v>-5.2929178042854241E-3</v>
      </c>
      <c r="M2442" s="2">
        <f t="shared" si="466"/>
        <v>1.5831566408751945</v>
      </c>
      <c r="N2442" s="2">
        <f t="shared" si="467"/>
        <v>2.0297430656482707E-2</v>
      </c>
      <c r="O2442" s="2">
        <f>M2442/MAX(M$2:M2442)-1</f>
        <v>-6.9918240266026999E-3</v>
      </c>
      <c r="Q2442" s="1">
        <f t="shared" si="460"/>
        <v>41975</v>
      </c>
      <c r="R2442" s="2">
        <f t="shared" si="456"/>
        <v>1.4164868286944501</v>
      </c>
      <c r="S2442" s="2">
        <f t="shared" si="457"/>
        <v>1.5831566408751945</v>
      </c>
      <c r="T2442" s="2">
        <f t="shared" si="458"/>
        <v>-5.2929178042854241E-3</v>
      </c>
      <c r="U2442" s="2">
        <f t="shared" si="459"/>
        <v>-6.9918240266026999E-3</v>
      </c>
    </row>
    <row r="2443" spans="1:21" x14ac:dyDescent="0.3">
      <c r="A2443" s="1">
        <v>41976</v>
      </c>
      <c r="B2443">
        <f>IF(_xlfn.IFNA(VLOOKUP($A2443,raw_data!$A:$D,2,FALSE),B2442)=0,B2442,_xlfn.IFNA(VLOOKUP($A2443,raw_data!$A:$D,2,FALSE),B2442))</f>
        <v>50.923069000244098</v>
      </c>
      <c r="C2443">
        <f>IF(_xlfn.IFNA(VLOOKUP($A2443,raw_data!$A:$D,3,FALSE),C2442)=0,C2442,_xlfn.IFNA(VLOOKUP($A2443,raw_data!$A:$D,3,FALSE),C2442))</f>
        <v>90.253623962402301</v>
      </c>
      <c r="D2443">
        <f>IF(_xlfn.IFNA(VLOOKUP($A2443,raw_data!$A:$D,4,FALSE),D2442)=0,D2442,_xlfn.IFNA(VLOOKUP($A2443,raw_data!$A:$D,4,FALSE),D2442))</f>
        <v>1113.2099609375</v>
      </c>
      <c r="E2443" s="2">
        <f t="shared" si="461"/>
        <v>2.6530257389763001E-3</v>
      </c>
      <c r="F2443" s="2">
        <f t="shared" si="462"/>
        <v>-9.1043429489467975E-4</v>
      </c>
      <c r="G2443" s="2">
        <f t="shared" si="463"/>
        <v>4.1583848575619253E-3</v>
      </c>
      <c r="H2443" s="2"/>
      <c r="I2443" s="2">
        <f t="shared" si="464"/>
        <v>1.4182257670288745</v>
      </c>
      <c r="J2443" s="2">
        <f t="shared" si="465"/>
        <v>1.2276417254279081E-3</v>
      </c>
      <c r="K2443" s="2">
        <f>I2443/MAX(I$2:I2443)-1</f>
        <v>-4.0717738856033137E-3</v>
      </c>
      <c r="M2443" s="2">
        <f t="shared" si="466"/>
        <v>1.5916916466533415</v>
      </c>
      <c r="N2443" s="2">
        <f t="shared" si="467"/>
        <v>5.3911315897514633E-3</v>
      </c>
      <c r="O2443" s="2">
        <f>M2443/MAX(M$2:M2443)-1</f>
        <v>-1.6383862802310523E-3</v>
      </c>
      <c r="Q2443" s="1">
        <f t="shared" si="460"/>
        <v>41976</v>
      </c>
      <c r="R2443" s="2">
        <f t="shared" si="456"/>
        <v>1.4182257670288745</v>
      </c>
      <c r="S2443" s="2">
        <f t="shared" si="457"/>
        <v>1.5916916466533415</v>
      </c>
      <c r="T2443" s="2">
        <f t="shared" si="458"/>
        <v>-4.0717738856033137E-3</v>
      </c>
      <c r="U2443" s="2">
        <f t="shared" si="459"/>
        <v>-1.6383862802310523E-3</v>
      </c>
    </row>
    <row r="2444" spans="1:21" x14ac:dyDescent="0.3">
      <c r="A2444" s="1">
        <v>41977</v>
      </c>
      <c r="B2444">
        <f>IF(_xlfn.IFNA(VLOOKUP($A2444,raw_data!$A:$D,2,FALSE),B2443)=0,B2443,_xlfn.IFNA(VLOOKUP($A2444,raw_data!$A:$D,2,FALSE),B2443))</f>
        <v>50.80517578125</v>
      </c>
      <c r="C2444">
        <f>IF(_xlfn.IFNA(VLOOKUP($A2444,raw_data!$A:$D,3,FALSE),C2443)=0,C2443,_xlfn.IFNA(VLOOKUP($A2444,raw_data!$A:$D,3,FALSE),C2443))</f>
        <v>90.524955749511705</v>
      </c>
      <c r="D2444">
        <f>IF(_xlfn.IFNA(VLOOKUP($A2444,raw_data!$A:$D,4,FALSE),D2443)=0,D2443,_xlfn.IFNA(VLOOKUP($A2444,raw_data!$A:$D,4,FALSE),D2443))</f>
        <v>1114.69995117187</v>
      </c>
      <c r="E2444" s="2">
        <f t="shared" si="461"/>
        <v>-2.3151239960327308E-3</v>
      </c>
      <c r="F2444" s="2">
        <f t="shared" si="462"/>
        <v>3.0063256764341073E-3</v>
      </c>
      <c r="G2444" s="2">
        <f t="shared" si="463"/>
        <v>1.338462901567361E-3</v>
      </c>
      <c r="H2444" s="2"/>
      <c r="I2444" s="2">
        <f t="shared" si="464"/>
        <v>1.4179612053412098</v>
      </c>
      <c r="J2444" s="2">
        <f t="shared" si="465"/>
        <v>-1.8654412704599554E-4</v>
      </c>
      <c r="K2444" s="2">
        <f>I2444/MAX(I$2:I2444)-1</f>
        <v>-4.2575584471443717E-3</v>
      </c>
      <c r="M2444" s="2">
        <f t="shared" si="466"/>
        <v>1.5935247487269901</v>
      </c>
      <c r="N2444" s="2">
        <f t="shared" si="467"/>
        <v>1.1516690921278272E-3</v>
      </c>
      <c r="O2444" s="2">
        <f>M2444/MAX(M$2:M2444)-1</f>
        <v>-4.8860406694317682E-4</v>
      </c>
      <c r="Q2444" s="1">
        <f t="shared" si="460"/>
        <v>41977</v>
      </c>
      <c r="R2444" s="2">
        <f t="shared" si="456"/>
        <v>1.4179612053412098</v>
      </c>
      <c r="S2444" s="2">
        <f t="shared" si="457"/>
        <v>1.5935247487269901</v>
      </c>
      <c r="T2444" s="2">
        <f t="shared" si="458"/>
        <v>-4.2575584471443717E-3</v>
      </c>
      <c r="U2444" s="2">
        <f t="shared" si="459"/>
        <v>-4.8860406694317682E-4</v>
      </c>
    </row>
    <row r="2445" spans="1:21" x14ac:dyDescent="0.3">
      <c r="A2445" s="1">
        <v>41978</v>
      </c>
      <c r="B2445">
        <f>IF(_xlfn.IFNA(VLOOKUP($A2445,raw_data!$A:$D,2,FALSE),B2444)=0,B2444,_xlfn.IFNA(VLOOKUP($A2445,raw_data!$A:$D,2,FALSE),B2444))</f>
        <v>50.855701446533203</v>
      </c>
      <c r="C2445">
        <f>IF(_xlfn.IFNA(VLOOKUP($A2445,raw_data!$A:$D,3,FALSE),C2444)=0,C2444,_xlfn.IFNA(VLOOKUP($A2445,raw_data!$A:$D,3,FALSE),C2444))</f>
        <v>90.138465881347599</v>
      </c>
      <c r="D2445">
        <f>IF(_xlfn.IFNA(VLOOKUP($A2445,raw_data!$A:$D,4,FALSE),D2444)=0,D2444,_xlfn.IFNA(VLOOKUP($A2445,raw_data!$A:$D,4,FALSE),D2444))</f>
        <v>1110.14001464843</v>
      </c>
      <c r="E2445" s="2">
        <f t="shared" si="461"/>
        <v>9.944983853760192E-4</v>
      </c>
      <c r="F2445" s="2">
        <f t="shared" si="462"/>
        <v>-4.2694289653512074E-3</v>
      </c>
      <c r="G2445" s="2">
        <f t="shared" si="463"/>
        <v>-4.0907299929870966E-3</v>
      </c>
      <c r="H2445" s="2"/>
      <c r="I2445" s="2">
        <f t="shared" si="464"/>
        <v>1.4163857475620212</v>
      </c>
      <c r="J2445" s="2">
        <f t="shared" si="465"/>
        <v>-1.1110725549148715E-3</v>
      </c>
      <c r="K2445" s="2">
        <f>I2445/MAX(I$2:I2445)-1</f>
        <v>-5.3639005457176703E-3</v>
      </c>
      <c r="M2445" s="2">
        <f t="shared" si="466"/>
        <v>1.5852427903547865</v>
      </c>
      <c r="N2445" s="2">
        <f t="shared" si="467"/>
        <v>-5.1972574500771529E-3</v>
      </c>
      <c r="O2445" s="2">
        <f>M2445/MAX(M$2:M2445)-1</f>
        <v>-5.6833221158932856E-3</v>
      </c>
      <c r="Q2445" s="1">
        <f t="shared" si="460"/>
        <v>41978</v>
      </c>
      <c r="R2445" s="2">
        <f t="shared" si="456"/>
        <v>1.4163857475620212</v>
      </c>
      <c r="S2445" s="2">
        <f t="shared" si="457"/>
        <v>1.5852427903547865</v>
      </c>
      <c r="T2445" s="2">
        <f t="shared" si="458"/>
        <v>-5.3639005457176703E-3</v>
      </c>
      <c r="U2445" s="2">
        <f t="shared" si="459"/>
        <v>-5.6833221158932856E-3</v>
      </c>
    </row>
    <row r="2446" spans="1:21" x14ac:dyDescent="0.3">
      <c r="A2446" s="1">
        <v>41979</v>
      </c>
      <c r="B2446">
        <f>IF(_xlfn.IFNA(VLOOKUP($A2446,raw_data!$A:$D,2,FALSE),B2445)=0,B2445,_xlfn.IFNA(VLOOKUP($A2446,raw_data!$A:$D,2,FALSE),B2445))</f>
        <v>50.855701446533203</v>
      </c>
      <c r="C2446">
        <f>IF(_xlfn.IFNA(VLOOKUP($A2446,raw_data!$A:$D,3,FALSE),C2445)=0,C2445,_xlfn.IFNA(VLOOKUP($A2446,raw_data!$A:$D,3,FALSE),C2445))</f>
        <v>90.138465881347599</v>
      </c>
      <c r="D2446">
        <f>IF(_xlfn.IFNA(VLOOKUP($A2446,raw_data!$A:$D,4,FALSE),D2445)=0,D2445,_xlfn.IFNA(VLOOKUP($A2446,raw_data!$A:$D,4,FALSE),D2445))</f>
        <v>1110.14001464843</v>
      </c>
      <c r="E2446" s="2">
        <f t="shared" si="461"/>
        <v>0</v>
      </c>
      <c r="F2446" s="2">
        <f t="shared" si="462"/>
        <v>0</v>
      </c>
      <c r="G2446" s="2">
        <f t="shared" si="463"/>
        <v>0</v>
      </c>
      <c r="H2446" s="2"/>
      <c r="I2446" s="2">
        <f t="shared" si="464"/>
        <v>1.4163857475620212</v>
      </c>
      <c r="J2446" s="2">
        <f t="shared" si="465"/>
        <v>0</v>
      </c>
      <c r="K2446" s="2">
        <f>I2446/MAX(I$2:I2446)-1</f>
        <v>-5.3639005457176703E-3</v>
      </c>
      <c r="M2446" s="2">
        <f t="shared" si="466"/>
        <v>1.5852427903547865</v>
      </c>
      <c r="N2446" s="2">
        <f t="shared" si="467"/>
        <v>0</v>
      </c>
      <c r="O2446" s="2">
        <f>M2446/MAX(M$2:M2446)-1</f>
        <v>-5.6833221158932856E-3</v>
      </c>
      <c r="Q2446" s="1">
        <f t="shared" si="460"/>
        <v>41979</v>
      </c>
      <c r="R2446" s="2">
        <f t="shared" si="456"/>
        <v>1.4163857475620212</v>
      </c>
      <c r="S2446" s="2">
        <f t="shared" si="457"/>
        <v>1.5852427903547865</v>
      </c>
      <c r="T2446" s="2">
        <f t="shared" si="458"/>
        <v>-5.3639005457176703E-3</v>
      </c>
      <c r="U2446" s="2">
        <f t="shared" si="459"/>
        <v>-5.6833221158932856E-3</v>
      </c>
    </row>
    <row r="2447" spans="1:21" x14ac:dyDescent="0.3">
      <c r="A2447" s="1">
        <v>41980</v>
      </c>
      <c r="B2447">
        <f>IF(_xlfn.IFNA(VLOOKUP($A2447,raw_data!$A:$D,2,FALSE),B2446)=0,B2446,_xlfn.IFNA(VLOOKUP($A2447,raw_data!$A:$D,2,FALSE),B2446))</f>
        <v>50.855701446533203</v>
      </c>
      <c r="C2447">
        <f>IF(_xlfn.IFNA(VLOOKUP($A2447,raw_data!$A:$D,3,FALSE),C2446)=0,C2446,_xlfn.IFNA(VLOOKUP($A2447,raw_data!$A:$D,3,FALSE),C2446))</f>
        <v>90.138465881347599</v>
      </c>
      <c r="D2447">
        <f>IF(_xlfn.IFNA(VLOOKUP($A2447,raw_data!$A:$D,4,FALSE),D2446)=0,D2446,_xlfn.IFNA(VLOOKUP($A2447,raw_data!$A:$D,4,FALSE),D2446))</f>
        <v>1110.14001464843</v>
      </c>
      <c r="E2447" s="2">
        <f t="shared" si="461"/>
        <v>0</v>
      </c>
      <c r="F2447" s="2">
        <f t="shared" si="462"/>
        <v>0</v>
      </c>
      <c r="G2447" s="2">
        <f t="shared" si="463"/>
        <v>0</v>
      </c>
      <c r="H2447" s="2"/>
      <c r="I2447" s="2">
        <f t="shared" si="464"/>
        <v>1.4163857475620212</v>
      </c>
      <c r="J2447" s="2">
        <f t="shared" si="465"/>
        <v>0</v>
      </c>
      <c r="K2447" s="2">
        <f>I2447/MAX(I$2:I2447)-1</f>
        <v>-5.3639005457176703E-3</v>
      </c>
      <c r="M2447" s="2">
        <f t="shared" si="466"/>
        <v>1.5852427903547865</v>
      </c>
      <c r="N2447" s="2">
        <f t="shared" si="467"/>
        <v>0</v>
      </c>
      <c r="O2447" s="2">
        <f>M2447/MAX(M$2:M2447)-1</f>
        <v>-5.6833221158932856E-3</v>
      </c>
      <c r="Q2447" s="1">
        <f t="shared" si="460"/>
        <v>41980</v>
      </c>
      <c r="R2447" s="2">
        <f t="shared" si="456"/>
        <v>1.4163857475620212</v>
      </c>
      <c r="S2447" s="2">
        <f t="shared" si="457"/>
        <v>1.5852427903547865</v>
      </c>
      <c r="T2447" s="2">
        <f t="shared" si="458"/>
        <v>-5.3639005457176703E-3</v>
      </c>
      <c r="U2447" s="2">
        <f t="shared" si="459"/>
        <v>-5.6833221158932856E-3</v>
      </c>
    </row>
    <row r="2448" spans="1:21" x14ac:dyDescent="0.3">
      <c r="A2448" s="1">
        <v>41981</v>
      </c>
      <c r="B2448">
        <f>IF(_xlfn.IFNA(VLOOKUP($A2448,raw_data!$A:$D,2,FALSE),B2447)=0,B2447,_xlfn.IFNA(VLOOKUP($A2448,raw_data!$A:$D,2,FALSE),B2447))</f>
        <v>50.384105682372997</v>
      </c>
      <c r="C2448">
        <f>IF(_xlfn.IFNA(VLOOKUP($A2448,raw_data!$A:$D,3,FALSE),C2447)=0,C2447,_xlfn.IFNA(VLOOKUP($A2448,raw_data!$A:$D,3,FALSE),C2447))</f>
        <v>90.360511779785099</v>
      </c>
      <c r="D2448">
        <f>IF(_xlfn.IFNA(VLOOKUP($A2448,raw_data!$A:$D,4,FALSE),D2447)=0,D2447,_xlfn.IFNA(VLOOKUP($A2448,raw_data!$A:$D,4,FALSE),D2447))</f>
        <v>1119.59997558593</v>
      </c>
      <c r="E2448" s="2">
        <f t="shared" si="461"/>
        <v>-9.2732132434750758E-3</v>
      </c>
      <c r="F2448" s="2">
        <f t="shared" si="462"/>
        <v>2.4633867047370028E-3</v>
      </c>
      <c r="G2448" s="2">
        <f t="shared" si="463"/>
        <v>8.5214124458850016E-3</v>
      </c>
      <c r="H2448" s="2"/>
      <c r="I2448" s="2">
        <f t="shared" si="464"/>
        <v>1.4099007216464536</v>
      </c>
      <c r="J2448" s="2">
        <f t="shared" si="465"/>
        <v>-4.5785732641902442E-3</v>
      </c>
      <c r="K2448" s="2">
        <f>I2448/MAX(I$2:I2448)-1</f>
        <v>-9.9179147982775273E-3</v>
      </c>
      <c r="M2448" s="2">
        <f t="shared" si="466"/>
        <v>1.5914312980491609</v>
      </c>
      <c r="N2448" s="2">
        <f t="shared" si="467"/>
        <v>3.9038232704968756E-3</v>
      </c>
      <c r="O2448" s="2">
        <f>M2448/MAX(M$2:M2448)-1</f>
        <v>-1.8016855305261759E-3</v>
      </c>
      <c r="Q2448" s="1">
        <f t="shared" si="460"/>
        <v>41981</v>
      </c>
      <c r="R2448" s="2">
        <f t="shared" si="456"/>
        <v>1.4099007216464536</v>
      </c>
      <c r="S2448" s="2">
        <f t="shared" si="457"/>
        <v>1.5914312980491609</v>
      </c>
      <c r="T2448" s="2">
        <f t="shared" si="458"/>
        <v>-9.9179147982775273E-3</v>
      </c>
      <c r="U2448" s="2">
        <f t="shared" si="459"/>
        <v>-1.8016855305261759E-3</v>
      </c>
    </row>
    <row r="2449" spans="1:21" x14ac:dyDescent="0.3">
      <c r="A2449" s="1">
        <v>41982</v>
      </c>
      <c r="B2449">
        <f>IF(_xlfn.IFNA(VLOOKUP($A2449,raw_data!$A:$D,2,FALSE),B2448)=0,B2448,_xlfn.IFNA(VLOOKUP($A2449,raw_data!$A:$D,2,FALSE),B2448))</f>
        <v>50.224102020263601</v>
      </c>
      <c r="C2449">
        <f>IF(_xlfn.IFNA(VLOOKUP($A2449,raw_data!$A:$D,3,FALSE),C2448)=0,C2448,_xlfn.IFNA(VLOOKUP($A2449,raw_data!$A:$D,3,FALSE),C2448))</f>
        <v>90.500297546386705</v>
      </c>
      <c r="D2449">
        <f>IF(_xlfn.IFNA(VLOOKUP($A2449,raw_data!$A:$D,4,FALSE),D2448)=0,D2448,_xlfn.IFNA(VLOOKUP($A2449,raw_data!$A:$D,4,FALSE),D2448))</f>
        <v>1111.40002441406</v>
      </c>
      <c r="E2449" s="2">
        <f t="shared" si="461"/>
        <v>-3.1756773280462447E-3</v>
      </c>
      <c r="F2449" s="2">
        <f t="shared" si="462"/>
        <v>1.5469784737638381E-3</v>
      </c>
      <c r="G2449" s="2">
        <f t="shared" si="463"/>
        <v>-7.3240008491235464E-3</v>
      </c>
      <c r="H2449" s="2"/>
      <c r="I2449" s="2">
        <f t="shared" si="464"/>
        <v>1.4080867222191489</v>
      </c>
      <c r="J2449" s="2">
        <f t="shared" si="465"/>
        <v>-1.2866150073222115E-3</v>
      </c>
      <c r="K2449" s="2">
        <f>I2449/MAX(I$2:I2449)-1</f>
        <v>-1.1191769267578922E-2</v>
      </c>
      <c r="M2449" s="2">
        <f t="shared" si="466"/>
        <v>1.5777430908064545</v>
      </c>
      <c r="N2449" s="2">
        <f t="shared" si="467"/>
        <v>-8.6011926870396271E-3</v>
      </c>
      <c r="O2449" s="2">
        <f>M2449/MAX(M$2:M2449)-1</f>
        <v>-1.0387381573156329E-2</v>
      </c>
      <c r="Q2449" s="1">
        <f t="shared" si="460"/>
        <v>41982</v>
      </c>
      <c r="R2449" s="2">
        <f t="shared" si="456"/>
        <v>1.4080867222191489</v>
      </c>
      <c r="S2449" s="2">
        <f t="shared" si="457"/>
        <v>1.5777430908064545</v>
      </c>
      <c r="T2449" s="2">
        <f t="shared" si="458"/>
        <v>-1.1191769267578922E-2</v>
      </c>
      <c r="U2449" s="2">
        <f t="shared" si="459"/>
        <v>-1.0387381573156329E-2</v>
      </c>
    </row>
    <row r="2450" spans="1:21" x14ac:dyDescent="0.3">
      <c r="A2450" s="1">
        <v>41983</v>
      </c>
      <c r="B2450">
        <f>IF(_xlfn.IFNA(VLOOKUP($A2450,raw_data!$A:$D,2,FALSE),B2449)=0,B2449,_xlfn.IFNA(VLOOKUP($A2450,raw_data!$A:$D,2,FALSE),B2449))</f>
        <v>49.466194152832003</v>
      </c>
      <c r="C2450">
        <f>IF(_xlfn.IFNA(VLOOKUP($A2450,raw_data!$A:$D,3,FALSE),C2449)=0,C2449,_xlfn.IFNA(VLOOKUP($A2450,raw_data!$A:$D,3,FALSE),C2449))</f>
        <v>90.656539916992102</v>
      </c>
      <c r="D2450">
        <f>IF(_xlfn.IFNA(VLOOKUP($A2450,raw_data!$A:$D,4,FALSE),D2449)=0,D2449,_xlfn.IFNA(VLOOKUP($A2450,raw_data!$A:$D,4,FALSE),D2449))</f>
        <v>1102.59997558593</v>
      </c>
      <c r="E2450" s="2">
        <f t="shared" si="461"/>
        <v>-1.5090521023667258E-2</v>
      </c>
      <c r="F2450" s="2">
        <f t="shared" si="462"/>
        <v>1.726429358150039E-3</v>
      </c>
      <c r="G2450" s="2">
        <f t="shared" si="463"/>
        <v>-7.9179850952131314E-3</v>
      </c>
      <c r="H2450" s="2"/>
      <c r="I2450" s="2">
        <f t="shared" si="464"/>
        <v>1.3963098497506961</v>
      </c>
      <c r="J2450" s="2">
        <f t="shared" si="465"/>
        <v>-8.3637408709403387E-3</v>
      </c>
      <c r="K2450" s="2">
        <f>I2450/MAX(I$2:I2450)-1</f>
        <v>-1.9461905080477959E-2</v>
      </c>
      <c r="M2450" s="2">
        <f t="shared" si="466"/>
        <v>1.5521591945768314</v>
      </c>
      <c r="N2450" s="2">
        <f t="shared" si="467"/>
        <v>-1.6215501990597181E-2</v>
      </c>
      <c r="O2450" s="2">
        <f>M2450/MAX(M$2:M2450)-1</f>
        <v>-2.6434446957176894E-2</v>
      </c>
      <c r="Q2450" s="1">
        <f t="shared" si="460"/>
        <v>41983</v>
      </c>
      <c r="R2450" s="2">
        <f t="shared" si="456"/>
        <v>1.3963098497506961</v>
      </c>
      <c r="S2450" s="2">
        <f t="shared" si="457"/>
        <v>1.5521591945768314</v>
      </c>
      <c r="T2450" s="2">
        <f t="shared" si="458"/>
        <v>-1.9461905080477959E-2</v>
      </c>
      <c r="U2450" s="2">
        <f t="shared" si="459"/>
        <v>-2.6434446957176894E-2</v>
      </c>
    </row>
    <row r="2451" spans="1:21" x14ac:dyDescent="0.3">
      <c r="A2451" s="1">
        <v>41984</v>
      </c>
      <c r="B2451">
        <f>IF(_xlfn.IFNA(VLOOKUP($A2451,raw_data!$A:$D,2,FALSE),B2450)=0,B2450,_xlfn.IFNA(VLOOKUP($A2451,raw_data!$A:$D,2,FALSE),B2450))</f>
        <v>49.499874114990199</v>
      </c>
      <c r="C2451">
        <f>IF(_xlfn.IFNA(VLOOKUP($A2451,raw_data!$A:$D,3,FALSE),C2450)=0,C2450,_xlfn.IFNA(VLOOKUP($A2451,raw_data!$A:$D,3,FALSE),C2450))</f>
        <v>90.623664855957003</v>
      </c>
      <c r="D2451">
        <f>IF(_xlfn.IFNA(VLOOKUP($A2451,raw_data!$A:$D,4,FALSE),D2450)=0,D2450,_xlfn.IFNA(VLOOKUP($A2451,raw_data!$A:$D,4,FALSE),D2450))</f>
        <v>1100.40002441406</v>
      </c>
      <c r="E2451" s="2">
        <f t="shared" si="461"/>
        <v>6.8086827246371939E-4</v>
      </c>
      <c r="F2451" s="2">
        <f t="shared" si="462"/>
        <v>-3.6263308819417528E-4</v>
      </c>
      <c r="G2451" s="2">
        <f t="shared" si="463"/>
        <v>-1.995239634121071E-3</v>
      </c>
      <c r="H2451" s="2"/>
      <c r="I2451" s="2">
        <f t="shared" si="464"/>
        <v>1.396677732334674</v>
      </c>
      <c r="J2451" s="2">
        <f t="shared" si="465"/>
        <v>2.6346772820056146E-4</v>
      </c>
      <c r="K2451" s="2">
        <f>I2451/MAX(I$2:I2451)-1</f>
        <v>-1.920356493619535E-2</v>
      </c>
      <c r="M2451" s="2">
        <f t="shared" si="466"/>
        <v>1.5494703929491558</v>
      </c>
      <c r="N2451" s="2">
        <f t="shared" si="467"/>
        <v>-1.7322975871741919E-3</v>
      </c>
      <c r="O2451" s="2">
        <f>M2451/MAX(M$2:M2451)-1</f>
        <v>-2.8120952215668904E-2</v>
      </c>
      <c r="Q2451" s="1">
        <f t="shared" si="460"/>
        <v>41984</v>
      </c>
      <c r="R2451" s="2">
        <f t="shared" si="456"/>
        <v>1.396677732334674</v>
      </c>
      <c r="S2451" s="2">
        <f t="shared" si="457"/>
        <v>1.5494703929491558</v>
      </c>
      <c r="T2451" s="2">
        <f t="shared" si="458"/>
        <v>-1.920356493619535E-2</v>
      </c>
      <c r="U2451" s="2">
        <f t="shared" si="459"/>
        <v>-2.8120952215668904E-2</v>
      </c>
    </row>
    <row r="2452" spans="1:21" x14ac:dyDescent="0.3">
      <c r="A2452" s="1">
        <v>41985</v>
      </c>
      <c r="B2452">
        <f>IF(_xlfn.IFNA(VLOOKUP($A2452,raw_data!$A:$D,2,FALSE),B2451)=0,B2451,_xlfn.IFNA(VLOOKUP($A2452,raw_data!$A:$D,2,FALSE),B2451))</f>
        <v>48.666172027587798</v>
      </c>
      <c r="C2452">
        <f>IF(_xlfn.IFNA(VLOOKUP($A2452,raw_data!$A:$D,3,FALSE),C2451)=0,C2451,_xlfn.IFNA(VLOOKUP($A2452,raw_data!$A:$D,3,FALSE),C2451))</f>
        <v>90.911453247070298</v>
      </c>
      <c r="D2452">
        <f>IF(_xlfn.IFNA(VLOOKUP($A2452,raw_data!$A:$D,4,FALSE),D2451)=0,D2451,_xlfn.IFNA(VLOOKUP($A2452,raw_data!$A:$D,4,FALSE),D2451))</f>
        <v>1100.80004882812</v>
      </c>
      <c r="E2452" s="2">
        <f t="shared" si="461"/>
        <v>-1.6842509244885728E-2</v>
      </c>
      <c r="F2452" s="2">
        <f t="shared" si="462"/>
        <v>3.1756428254223756E-3</v>
      </c>
      <c r="G2452" s="2">
        <f t="shared" si="463"/>
        <v>3.6352635876490957E-4</v>
      </c>
      <c r="H2452" s="2"/>
      <c r="I2452" s="2">
        <f t="shared" si="464"/>
        <v>1.3843377376113366</v>
      </c>
      <c r="J2452" s="2">
        <f t="shared" si="465"/>
        <v>-8.835248416762486E-3</v>
      </c>
      <c r="K2452" s="2">
        <f>I2452/MAX(I$2:I2452)-1</f>
        <v>-2.7869145086259151E-2</v>
      </c>
      <c r="M2452" s="2">
        <f t="shared" si="466"/>
        <v>1.5363387337831973</v>
      </c>
      <c r="N2452" s="2">
        <f t="shared" si="467"/>
        <v>-8.4749339036833682E-3</v>
      </c>
      <c r="O2452" s="2">
        <f>M2452/MAX(M$2:M2452)-1</f>
        <v>-3.6357562908015839E-2</v>
      </c>
      <c r="Q2452" s="1">
        <f t="shared" si="460"/>
        <v>41985</v>
      </c>
      <c r="R2452" s="2">
        <f t="shared" si="456"/>
        <v>1.3843377376113366</v>
      </c>
      <c r="S2452" s="2">
        <f t="shared" si="457"/>
        <v>1.5363387337831973</v>
      </c>
      <c r="T2452" s="2">
        <f t="shared" si="458"/>
        <v>-2.7869145086259151E-2</v>
      </c>
      <c r="U2452" s="2">
        <f t="shared" si="459"/>
        <v>-3.6357562908015839E-2</v>
      </c>
    </row>
    <row r="2453" spans="1:21" x14ac:dyDescent="0.3">
      <c r="A2453" s="1">
        <v>41986</v>
      </c>
      <c r="B2453">
        <f>IF(_xlfn.IFNA(VLOOKUP($A2453,raw_data!$A:$D,2,FALSE),B2452)=0,B2452,_xlfn.IFNA(VLOOKUP($A2453,raw_data!$A:$D,2,FALSE),B2452))</f>
        <v>48.666172027587798</v>
      </c>
      <c r="C2453">
        <f>IF(_xlfn.IFNA(VLOOKUP($A2453,raw_data!$A:$D,3,FALSE),C2452)=0,C2452,_xlfn.IFNA(VLOOKUP($A2453,raw_data!$A:$D,3,FALSE),C2452))</f>
        <v>90.911453247070298</v>
      </c>
      <c r="D2453">
        <f>IF(_xlfn.IFNA(VLOOKUP($A2453,raw_data!$A:$D,4,FALSE),D2452)=0,D2452,_xlfn.IFNA(VLOOKUP($A2453,raw_data!$A:$D,4,FALSE),D2452))</f>
        <v>1100.80004882812</v>
      </c>
      <c r="E2453" s="2">
        <f t="shared" si="461"/>
        <v>0</v>
      </c>
      <c r="F2453" s="2">
        <f t="shared" si="462"/>
        <v>0</v>
      </c>
      <c r="G2453" s="2">
        <f t="shared" si="463"/>
        <v>0</v>
      </c>
      <c r="H2453" s="2"/>
      <c r="I2453" s="2">
        <f t="shared" si="464"/>
        <v>1.3843377376113366</v>
      </c>
      <c r="J2453" s="2">
        <f t="shared" si="465"/>
        <v>0</v>
      </c>
      <c r="K2453" s="2">
        <f>I2453/MAX(I$2:I2453)-1</f>
        <v>-2.7869145086259151E-2</v>
      </c>
      <c r="M2453" s="2">
        <f t="shared" si="466"/>
        <v>1.5363387337831973</v>
      </c>
      <c r="N2453" s="2">
        <f t="shared" si="467"/>
        <v>0</v>
      </c>
      <c r="O2453" s="2">
        <f>M2453/MAX(M$2:M2453)-1</f>
        <v>-3.6357562908015839E-2</v>
      </c>
      <c r="Q2453" s="1">
        <f t="shared" si="460"/>
        <v>41986</v>
      </c>
      <c r="R2453" s="2">
        <f t="shared" si="456"/>
        <v>1.3843377376113366</v>
      </c>
      <c r="S2453" s="2">
        <f t="shared" si="457"/>
        <v>1.5363387337831973</v>
      </c>
      <c r="T2453" s="2">
        <f t="shared" si="458"/>
        <v>-2.7869145086259151E-2</v>
      </c>
      <c r="U2453" s="2">
        <f t="shared" si="459"/>
        <v>-3.6357562908015839E-2</v>
      </c>
    </row>
    <row r="2454" spans="1:21" x14ac:dyDescent="0.3">
      <c r="A2454" s="1">
        <v>41987</v>
      </c>
      <c r="B2454">
        <f>IF(_xlfn.IFNA(VLOOKUP($A2454,raw_data!$A:$D,2,FALSE),B2453)=0,B2453,_xlfn.IFNA(VLOOKUP($A2454,raw_data!$A:$D,2,FALSE),B2453))</f>
        <v>48.666172027587798</v>
      </c>
      <c r="C2454">
        <f>IF(_xlfn.IFNA(VLOOKUP($A2454,raw_data!$A:$D,3,FALSE),C2453)=0,C2453,_xlfn.IFNA(VLOOKUP($A2454,raw_data!$A:$D,3,FALSE),C2453))</f>
        <v>90.911453247070298</v>
      </c>
      <c r="D2454">
        <f>IF(_xlfn.IFNA(VLOOKUP($A2454,raw_data!$A:$D,4,FALSE),D2453)=0,D2453,_xlfn.IFNA(VLOOKUP($A2454,raw_data!$A:$D,4,FALSE),D2453))</f>
        <v>1100.80004882812</v>
      </c>
      <c r="E2454" s="2">
        <f t="shared" si="461"/>
        <v>0</v>
      </c>
      <c r="F2454" s="2">
        <f t="shared" si="462"/>
        <v>0</v>
      </c>
      <c r="G2454" s="2">
        <f t="shared" si="463"/>
        <v>0</v>
      </c>
      <c r="H2454" s="2"/>
      <c r="I2454" s="2">
        <f t="shared" si="464"/>
        <v>1.3843377376113366</v>
      </c>
      <c r="J2454" s="2">
        <f t="shared" si="465"/>
        <v>0</v>
      </c>
      <c r="K2454" s="2">
        <f>I2454/MAX(I$2:I2454)-1</f>
        <v>-2.7869145086259151E-2</v>
      </c>
      <c r="M2454" s="2">
        <f t="shared" si="466"/>
        <v>1.5363387337831973</v>
      </c>
      <c r="N2454" s="2">
        <f t="shared" si="467"/>
        <v>0</v>
      </c>
      <c r="O2454" s="2">
        <f>M2454/MAX(M$2:M2454)-1</f>
        <v>-3.6357562908015839E-2</v>
      </c>
      <c r="Q2454" s="1">
        <f t="shared" si="460"/>
        <v>41987</v>
      </c>
      <c r="R2454" s="2">
        <f t="shared" si="456"/>
        <v>1.3843377376113366</v>
      </c>
      <c r="S2454" s="2">
        <f t="shared" si="457"/>
        <v>1.5363387337831973</v>
      </c>
      <c r="T2454" s="2">
        <f t="shared" si="458"/>
        <v>-2.7869145086259151E-2</v>
      </c>
      <c r="U2454" s="2">
        <f t="shared" si="459"/>
        <v>-3.6357562908015839E-2</v>
      </c>
    </row>
    <row r="2455" spans="1:21" x14ac:dyDescent="0.3">
      <c r="A2455" s="1">
        <v>41988</v>
      </c>
      <c r="B2455">
        <f>IF(_xlfn.IFNA(VLOOKUP($A2455,raw_data!$A:$D,2,FALSE),B2454)=0,B2454,_xlfn.IFNA(VLOOKUP($A2455,raw_data!$A:$D,2,FALSE),B2454))</f>
        <v>48.135646820068303</v>
      </c>
      <c r="C2455">
        <f>IF(_xlfn.IFNA(VLOOKUP($A2455,raw_data!$A:$D,3,FALSE),C2454)=0,C2454,_xlfn.IFNA(VLOOKUP($A2455,raw_data!$A:$D,3,FALSE),C2454))</f>
        <v>90.664772033691406</v>
      </c>
      <c r="D2455">
        <f>IF(_xlfn.IFNA(VLOOKUP($A2455,raw_data!$A:$D,4,FALSE),D2454)=0,D2454,_xlfn.IFNA(VLOOKUP($A2455,raw_data!$A:$D,4,FALSE),D2454))</f>
        <v>1103.09997558593</v>
      </c>
      <c r="E2455" s="2">
        <f t="shared" si="461"/>
        <v>-1.0901313693190251E-2</v>
      </c>
      <c r="F2455" s="2">
        <f t="shared" si="462"/>
        <v>-2.7134228369277702E-3</v>
      </c>
      <c r="G2455" s="2">
        <f t="shared" si="463"/>
        <v>2.0893229067879826E-3</v>
      </c>
      <c r="H2455" s="2"/>
      <c r="I2455" s="2">
        <f t="shared" si="464"/>
        <v>1.3737805601978208</v>
      </c>
      <c r="J2455" s="2">
        <f t="shared" si="465"/>
        <v>-7.6261573506852592E-3</v>
      </c>
      <c r="K2455" s="2">
        <f>I2455/MAX(I$2:I2455)-1</f>
        <v>-3.5282767951287597E-2</v>
      </c>
      <c r="M2455" s="2">
        <f t="shared" si="466"/>
        <v>1.5278078013032224</v>
      </c>
      <c r="N2455" s="2">
        <f t="shared" si="467"/>
        <v>-5.5527679491408355E-3</v>
      </c>
      <c r="O2455" s="2">
        <f>M2455/MAX(M$2:M2455)-1</f>
        <v>-4.1708445747132172E-2</v>
      </c>
      <c r="Q2455" s="1">
        <f t="shared" si="460"/>
        <v>41988</v>
      </c>
      <c r="R2455" s="2">
        <f t="shared" si="456"/>
        <v>1.3737805601978208</v>
      </c>
      <c r="S2455" s="2">
        <f t="shared" si="457"/>
        <v>1.5278078013032224</v>
      </c>
      <c r="T2455" s="2">
        <f t="shared" si="458"/>
        <v>-3.5282767951287597E-2</v>
      </c>
      <c r="U2455" s="2">
        <f t="shared" si="459"/>
        <v>-4.1708445747132172E-2</v>
      </c>
    </row>
    <row r="2456" spans="1:21" x14ac:dyDescent="0.3">
      <c r="A2456" s="1">
        <v>41989</v>
      </c>
      <c r="B2456">
        <f>IF(_xlfn.IFNA(VLOOKUP($A2456,raw_data!$A:$D,2,FALSE),B2455)=0,B2455,_xlfn.IFNA(VLOOKUP($A2456,raw_data!$A:$D,2,FALSE),B2455))</f>
        <v>47.992481231689403</v>
      </c>
      <c r="C2456">
        <f>IF(_xlfn.IFNA(VLOOKUP($A2456,raw_data!$A:$D,3,FALSE),C2455)=0,C2455,_xlfn.IFNA(VLOOKUP($A2456,raw_data!$A:$D,3,FALSE),C2455))</f>
        <v>90.886787414550696</v>
      </c>
      <c r="D2456">
        <f>IF(_xlfn.IFNA(VLOOKUP($A2456,raw_data!$A:$D,4,FALSE),D2455)=0,D2455,_xlfn.IFNA(VLOOKUP($A2456,raw_data!$A:$D,4,FALSE),D2455))</f>
        <v>1097.90002441406</v>
      </c>
      <c r="E2456" s="2">
        <f t="shared" si="461"/>
        <v>-2.9742113763226996E-3</v>
      </c>
      <c r="F2456" s="2">
        <f t="shared" si="462"/>
        <v>2.4487502243626391E-3</v>
      </c>
      <c r="G2456" s="2">
        <f t="shared" si="463"/>
        <v>-4.7139436922822853E-3</v>
      </c>
      <c r="H2456" s="2"/>
      <c r="I2456" s="2">
        <f t="shared" si="464"/>
        <v>1.3726746301173978</v>
      </c>
      <c r="J2456" s="2">
        <f t="shared" si="465"/>
        <v>-8.0502673604856403E-4</v>
      </c>
      <c r="K2456" s="2">
        <f>I2456/MAX(I$2:I2456)-1</f>
        <v>-3.6059391115813577E-2</v>
      </c>
      <c r="M2456" s="2">
        <f t="shared" si="466"/>
        <v>1.5193816730301679</v>
      </c>
      <c r="N2456" s="2">
        <f t="shared" si="467"/>
        <v>-5.5151755776262634E-3</v>
      </c>
      <c r="O2456" s="2">
        <f>M2456/MAX(M$2:M2456)-1</f>
        <v>-4.6993591923393141E-2</v>
      </c>
      <c r="Q2456" s="1">
        <f t="shared" si="460"/>
        <v>41989</v>
      </c>
      <c r="R2456" s="2">
        <f t="shared" si="456"/>
        <v>1.3726746301173978</v>
      </c>
      <c r="S2456" s="2">
        <f t="shared" si="457"/>
        <v>1.5193816730301679</v>
      </c>
      <c r="T2456" s="2">
        <f t="shared" si="458"/>
        <v>-3.6059391115813577E-2</v>
      </c>
      <c r="U2456" s="2">
        <f t="shared" si="459"/>
        <v>-4.6993591923393141E-2</v>
      </c>
    </row>
    <row r="2457" spans="1:21" x14ac:dyDescent="0.3">
      <c r="A2457" s="1">
        <v>41990</v>
      </c>
      <c r="B2457">
        <f>IF(_xlfn.IFNA(VLOOKUP($A2457,raw_data!$A:$D,2,FALSE),B2456)=0,B2456,_xlfn.IFNA(VLOOKUP($A2457,raw_data!$A:$D,2,FALSE),B2456))</f>
        <v>48.806205749511697</v>
      </c>
      <c r="C2457">
        <f>IF(_xlfn.IFNA(VLOOKUP($A2457,raw_data!$A:$D,3,FALSE),C2456)=0,C2456,_xlfn.IFNA(VLOOKUP($A2457,raw_data!$A:$D,3,FALSE),C2456))</f>
        <v>90.771697998046804</v>
      </c>
      <c r="D2457">
        <f>IF(_xlfn.IFNA(VLOOKUP($A2457,raw_data!$A:$D,4,FALSE),D2456)=0,D2456,_xlfn.IFNA(VLOOKUP($A2457,raw_data!$A:$D,4,FALSE),D2456))</f>
        <v>1079.5</v>
      </c>
      <c r="E2457" s="2">
        <f t="shared" si="461"/>
        <v>1.6955250008724221E-2</v>
      </c>
      <c r="F2457" s="2">
        <f t="shared" si="462"/>
        <v>-1.2662942521991516E-3</v>
      </c>
      <c r="G2457" s="2">
        <f t="shared" si="463"/>
        <v>-1.6759289557243595E-2</v>
      </c>
      <c r="H2457" s="2"/>
      <c r="I2457" s="2">
        <f t="shared" si="464"/>
        <v>1.3859437710402589</v>
      </c>
      <c r="J2457" s="2">
        <f t="shared" si="465"/>
        <v>9.6666323043548708E-3</v>
      </c>
      <c r="K2457" s="2">
        <f>I2457/MAX(I$2:I2457)-1</f>
        <v>-2.6741331686494285E-2</v>
      </c>
      <c r="M2457" s="2">
        <f t="shared" si="466"/>
        <v>1.5083590708071104</v>
      </c>
      <c r="N2457" s="2">
        <f t="shared" si="467"/>
        <v>-7.2546631427208297E-3</v>
      </c>
      <c r="O2457" s="2">
        <f>M2457/MAX(M$2:M2457)-1</f>
        <v>-5.390733238684331E-2</v>
      </c>
      <c r="Q2457" s="1">
        <f t="shared" si="460"/>
        <v>41990</v>
      </c>
      <c r="R2457" s="2">
        <f t="shared" si="456"/>
        <v>1.3859437710402589</v>
      </c>
      <c r="S2457" s="2">
        <f t="shared" si="457"/>
        <v>1.5083590708071104</v>
      </c>
      <c r="T2457" s="2">
        <f t="shared" si="458"/>
        <v>-2.6741331686494285E-2</v>
      </c>
      <c r="U2457" s="2">
        <f t="shared" si="459"/>
        <v>-5.390733238684331E-2</v>
      </c>
    </row>
    <row r="2458" spans="1:21" x14ac:dyDescent="0.3">
      <c r="A2458" s="1">
        <v>41991</v>
      </c>
      <c r="B2458">
        <f>IF(_xlfn.IFNA(VLOOKUP($A2458,raw_data!$A:$D,2,FALSE),B2457)=0,B2457,_xlfn.IFNA(VLOOKUP($A2458,raw_data!$A:$D,2,FALSE),B2457))</f>
        <v>49.8679389953613</v>
      </c>
      <c r="C2458">
        <f>IF(_xlfn.IFNA(VLOOKUP($A2458,raw_data!$A:$D,3,FALSE),C2457)=0,C2457,_xlfn.IFNA(VLOOKUP($A2458,raw_data!$A:$D,3,FALSE),C2457))</f>
        <v>90.533218383789006</v>
      </c>
      <c r="D2458">
        <f>IF(_xlfn.IFNA(VLOOKUP($A2458,raw_data!$A:$D,4,FALSE),D2457)=0,D2457,_xlfn.IFNA(VLOOKUP($A2458,raw_data!$A:$D,4,FALSE),D2457))</f>
        <v>1098.90002441406</v>
      </c>
      <c r="E2458" s="2">
        <f t="shared" si="461"/>
        <v>2.1754062409578445E-2</v>
      </c>
      <c r="F2458" s="2">
        <f t="shared" si="462"/>
        <v>-2.6272463721338513E-3</v>
      </c>
      <c r="G2458" s="2">
        <f t="shared" si="463"/>
        <v>1.7971305617471067E-2</v>
      </c>
      <c r="H2458" s="2"/>
      <c r="I2458" s="2">
        <f t="shared" si="464"/>
        <v>1.4025772291173058</v>
      </c>
      <c r="J2458" s="2">
        <f t="shared" si="465"/>
        <v>1.2001538896893526E-2</v>
      </c>
      <c r="K2458" s="2">
        <f>I2458/MAX(I$2:I2458)-1</f>
        <v>-1.5060729921991034E-2</v>
      </c>
      <c r="M2458" s="2">
        <f t="shared" si="466"/>
        <v>1.5538942106055094</v>
      </c>
      <c r="N2458" s="2">
        <f t="shared" si="467"/>
        <v>3.0188527837760493E-2</v>
      </c>
      <c r="O2458" s="2">
        <f>M2458/MAX(M$2:M2458)-1</f>
        <v>-2.5346187553502486E-2</v>
      </c>
      <c r="Q2458" s="1">
        <f t="shared" si="460"/>
        <v>41991</v>
      </c>
      <c r="R2458" s="2">
        <f t="shared" si="456"/>
        <v>1.4025772291173058</v>
      </c>
      <c r="S2458" s="2">
        <f t="shared" si="457"/>
        <v>1.5538942106055094</v>
      </c>
      <c r="T2458" s="2">
        <f t="shared" si="458"/>
        <v>-1.5060729921991034E-2</v>
      </c>
      <c r="U2458" s="2">
        <f t="shared" si="459"/>
        <v>-2.5346187553502486E-2</v>
      </c>
    </row>
    <row r="2459" spans="1:21" x14ac:dyDescent="0.3">
      <c r="A2459" s="1">
        <v>41992</v>
      </c>
      <c r="B2459">
        <f>IF(_xlfn.IFNA(VLOOKUP($A2459,raw_data!$A:$D,2,FALSE),B2458)=0,B2458,_xlfn.IFNA(VLOOKUP($A2459,raw_data!$A:$D,2,FALSE),B2458))</f>
        <v>50.0038452148437</v>
      </c>
      <c r="C2459">
        <f>IF(_xlfn.IFNA(VLOOKUP($A2459,raw_data!$A:$D,3,FALSE),C2458)=0,C2458,_xlfn.IFNA(VLOOKUP($A2459,raw_data!$A:$D,3,FALSE),C2458))</f>
        <v>90.681205749511705</v>
      </c>
      <c r="D2459">
        <f>IF(_xlfn.IFNA(VLOOKUP($A2459,raw_data!$A:$D,4,FALSE),D2458)=0,D2458,_xlfn.IFNA(VLOOKUP($A2459,raw_data!$A:$D,4,FALSE),D2458))</f>
        <v>1097.5</v>
      </c>
      <c r="E2459" s="2">
        <f t="shared" si="461"/>
        <v>2.7253225663697034E-3</v>
      </c>
      <c r="F2459" s="2">
        <f t="shared" si="462"/>
        <v>1.6346195171736966E-3</v>
      </c>
      <c r="G2459" s="2">
        <f t="shared" si="463"/>
        <v>-1.2740234625133739E-3</v>
      </c>
      <c r="H2459" s="2"/>
      <c r="I2459" s="2">
        <f t="shared" si="464"/>
        <v>1.405787786386683</v>
      </c>
      <c r="J2459" s="2">
        <f t="shared" si="465"/>
        <v>2.289041346691301E-3</v>
      </c>
      <c r="K2459" s="2">
        <f>I2459/MAX(I$2:I2459)-1</f>
        <v>-1.2806163208802457E-2</v>
      </c>
      <c r="M2459" s="2">
        <f t="shared" si="466"/>
        <v>1.5554669094095452</v>
      </c>
      <c r="N2459" s="2">
        <f t="shared" si="467"/>
        <v>1.0121015917956555E-3</v>
      </c>
      <c r="O2459" s="2">
        <f>M2459/MAX(M$2:M2459)-1</f>
        <v>-2.4359738878475645E-2</v>
      </c>
      <c r="Q2459" s="1">
        <f t="shared" si="460"/>
        <v>41992</v>
      </c>
      <c r="R2459" s="2">
        <f t="shared" si="456"/>
        <v>1.405787786386683</v>
      </c>
      <c r="S2459" s="2">
        <f t="shared" si="457"/>
        <v>1.5554669094095452</v>
      </c>
      <c r="T2459" s="2">
        <f t="shared" si="458"/>
        <v>-1.2806163208802457E-2</v>
      </c>
      <c r="U2459" s="2">
        <f t="shared" si="459"/>
        <v>-2.4359738878475645E-2</v>
      </c>
    </row>
    <row r="2460" spans="1:21" x14ac:dyDescent="0.3">
      <c r="A2460" s="1">
        <v>41993</v>
      </c>
      <c r="B2460">
        <f>IF(_xlfn.IFNA(VLOOKUP($A2460,raw_data!$A:$D,2,FALSE),B2459)=0,B2459,_xlfn.IFNA(VLOOKUP($A2460,raw_data!$A:$D,2,FALSE),B2459))</f>
        <v>50.0038452148437</v>
      </c>
      <c r="C2460">
        <f>IF(_xlfn.IFNA(VLOOKUP($A2460,raw_data!$A:$D,3,FALSE),C2459)=0,C2459,_xlfn.IFNA(VLOOKUP($A2460,raw_data!$A:$D,3,FALSE),C2459))</f>
        <v>90.681205749511705</v>
      </c>
      <c r="D2460">
        <f>IF(_xlfn.IFNA(VLOOKUP($A2460,raw_data!$A:$D,4,FALSE),D2459)=0,D2459,_xlfn.IFNA(VLOOKUP($A2460,raw_data!$A:$D,4,FALSE),D2459))</f>
        <v>1097.5</v>
      </c>
      <c r="E2460" s="2">
        <f t="shared" si="461"/>
        <v>0</v>
      </c>
      <c r="F2460" s="2">
        <f t="shared" si="462"/>
        <v>0</v>
      </c>
      <c r="G2460" s="2">
        <f t="shared" si="463"/>
        <v>0</v>
      </c>
      <c r="H2460" s="2"/>
      <c r="I2460" s="2">
        <f t="shared" si="464"/>
        <v>1.405787786386683</v>
      </c>
      <c r="J2460" s="2">
        <f t="shared" si="465"/>
        <v>0</v>
      </c>
      <c r="K2460" s="2">
        <f>I2460/MAX(I$2:I2460)-1</f>
        <v>-1.2806163208802457E-2</v>
      </c>
      <c r="M2460" s="2">
        <f t="shared" si="466"/>
        <v>1.5554669094095452</v>
      </c>
      <c r="N2460" s="2">
        <f t="shared" si="467"/>
        <v>0</v>
      </c>
      <c r="O2460" s="2">
        <f>M2460/MAX(M$2:M2460)-1</f>
        <v>-2.4359738878475645E-2</v>
      </c>
      <c r="Q2460" s="1">
        <f t="shared" si="460"/>
        <v>41993</v>
      </c>
      <c r="R2460" s="2">
        <f t="shared" si="456"/>
        <v>1.405787786386683</v>
      </c>
      <c r="S2460" s="2">
        <f t="shared" si="457"/>
        <v>1.5554669094095452</v>
      </c>
      <c r="T2460" s="2">
        <f t="shared" si="458"/>
        <v>-1.2806163208802457E-2</v>
      </c>
      <c r="U2460" s="2">
        <f t="shared" si="459"/>
        <v>-2.4359738878475645E-2</v>
      </c>
    </row>
    <row r="2461" spans="1:21" x14ac:dyDescent="0.3">
      <c r="A2461" s="1">
        <v>41994</v>
      </c>
      <c r="B2461">
        <f>IF(_xlfn.IFNA(VLOOKUP($A2461,raw_data!$A:$D,2,FALSE),B2460)=0,B2460,_xlfn.IFNA(VLOOKUP($A2461,raw_data!$A:$D,2,FALSE),B2460))</f>
        <v>50.0038452148437</v>
      </c>
      <c r="C2461">
        <f>IF(_xlfn.IFNA(VLOOKUP($A2461,raw_data!$A:$D,3,FALSE),C2460)=0,C2460,_xlfn.IFNA(VLOOKUP($A2461,raw_data!$A:$D,3,FALSE),C2460))</f>
        <v>90.681205749511705</v>
      </c>
      <c r="D2461">
        <f>IF(_xlfn.IFNA(VLOOKUP($A2461,raw_data!$A:$D,4,FALSE),D2460)=0,D2460,_xlfn.IFNA(VLOOKUP($A2461,raw_data!$A:$D,4,FALSE),D2460))</f>
        <v>1097.5</v>
      </c>
      <c r="E2461" s="2">
        <f t="shared" si="461"/>
        <v>0</v>
      </c>
      <c r="F2461" s="2">
        <f t="shared" si="462"/>
        <v>0</v>
      </c>
      <c r="G2461" s="2">
        <f t="shared" si="463"/>
        <v>0</v>
      </c>
      <c r="H2461" s="2"/>
      <c r="I2461" s="2">
        <f t="shared" si="464"/>
        <v>1.405787786386683</v>
      </c>
      <c r="J2461" s="2">
        <f t="shared" si="465"/>
        <v>0</v>
      </c>
      <c r="K2461" s="2">
        <f>I2461/MAX(I$2:I2461)-1</f>
        <v>-1.2806163208802457E-2</v>
      </c>
      <c r="M2461" s="2">
        <f t="shared" si="466"/>
        <v>1.5554669094095452</v>
      </c>
      <c r="N2461" s="2">
        <f t="shared" si="467"/>
        <v>0</v>
      </c>
      <c r="O2461" s="2">
        <f>M2461/MAX(M$2:M2461)-1</f>
        <v>-2.4359738878475645E-2</v>
      </c>
      <c r="Q2461" s="1">
        <f t="shared" si="460"/>
        <v>41994</v>
      </c>
      <c r="R2461" s="2">
        <f t="shared" si="456"/>
        <v>1.405787786386683</v>
      </c>
      <c r="S2461" s="2">
        <f t="shared" si="457"/>
        <v>1.5554669094095452</v>
      </c>
      <c r="T2461" s="2">
        <f t="shared" si="458"/>
        <v>-1.2806163208802457E-2</v>
      </c>
      <c r="U2461" s="2">
        <f t="shared" si="459"/>
        <v>-2.4359738878475645E-2</v>
      </c>
    </row>
    <row r="2462" spans="1:21" x14ac:dyDescent="0.3">
      <c r="A2462" s="1">
        <v>41995</v>
      </c>
      <c r="B2462">
        <f>IF(_xlfn.IFNA(VLOOKUP($A2462,raw_data!$A:$D,2,FALSE),B2461)=0,B2461,_xlfn.IFNA(VLOOKUP($A2462,raw_data!$A:$D,2,FALSE),B2461))</f>
        <v>50.301143646240199</v>
      </c>
      <c r="C2462">
        <f>IF(_xlfn.IFNA(VLOOKUP($A2462,raw_data!$A:$D,3,FALSE),C2461)=0,C2461,_xlfn.IFNA(VLOOKUP($A2462,raw_data!$A:$D,3,FALSE),C2461))</f>
        <v>90.820999145507798</v>
      </c>
      <c r="D2462">
        <f>IF(_xlfn.IFNA(VLOOKUP($A2462,raw_data!$A:$D,4,FALSE),D2461)=0,D2461,_xlfn.IFNA(VLOOKUP($A2462,raw_data!$A:$D,4,FALSE),D2461))</f>
        <v>1099.30004882812</v>
      </c>
      <c r="E2462" s="2">
        <f t="shared" si="461"/>
        <v>5.9455113925568348E-3</v>
      </c>
      <c r="F2462" s="2">
        <f t="shared" si="462"/>
        <v>1.5415917205847673E-3</v>
      </c>
      <c r="G2462" s="2">
        <f t="shared" si="463"/>
        <v>1.6401356064874584E-3</v>
      </c>
      <c r="H2462" s="2"/>
      <c r="I2462" s="2">
        <f t="shared" si="464"/>
        <v>1.4116695230913279</v>
      </c>
      <c r="J2462" s="2">
        <f t="shared" si="465"/>
        <v>4.183943523768008E-3</v>
      </c>
      <c r="K2462" s="2">
        <f>I2462/MAX(I$2:I2462)-1</f>
        <v>-8.6757999486561932E-3</v>
      </c>
      <c r="M2462" s="2">
        <f t="shared" si="466"/>
        <v>1.5645367457535169</v>
      </c>
      <c r="N2462" s="2">
        <f t="shared" si="467"/>
        <v>5.830941365004394E-3</v>
      </c>
      <c r="O2462" s="2">
        <f>M2462/MAX(M$2:M2462)-1</f>
        <v>-1.8670837722538525E-2</v>
      </c>
      <c r="Q2462" s="1">
        <f t="shared" si="460"/>
        <v>41995</v>
      </c>
      <c r="R2462" s="2">
        <f t="shared" si="456"/>
        <v>1.4116695230913279</v>
      </c>
      <c r="S2462" s="2">
        <f t="shared" si="457"/>
        <v>1.5645367457535169</v>
      </c>
      <c r="T2462" s="2">
        <f t="shared" si="458"/>
        <v>-8.6757999486561932E-3</v>
      </c>
      <c r="U2462" s="2">
        <f t="shared" si="459"/>
        <v>-1.8670837722538525E-2</v>
      </c>
    </row>
    <row r="2463" spans="1:21" x14ac:dyDescent="0.3">
      <c r="A2463" s="1">
        <v>41996</v>
      </c>
      <c r="B2463">
        <f>IF(_xlfn.IFNA(VLOOKUP($A2463,raw_data!$A:$D,2,FALSE),B2462)=0,B2462,_xlfn.IFNA(VLOOKUP($A2463,raw_data!$A:$D,2,FALSE),B2462))</f>
        <v>50.284156799316399</v>
      </c>
      <c r="C2463">
        <f>IF(_xlfn.IFNA(VLOOKUP($A2463,raw_data!$A:$D,3,FALSE),C2462)=0,C2462,_xlfn.IFNA(VLOOKUP($A2463,raw_data!$A:$D,3,FALSE),C2462))</f>
        <v>90.401634216308594</v>
      </c>
      <c r="D2463">
        <f>IF(_xlfn.IFNA(VLOOKUP($A2463,raw_data!$A:$D,4,FALSE),D2462)=0,D2462,_xlfn.IFNA(VLOOKUP($A2463,raw_data!$A:$D,4,FALSE),D2462))</f>
        <v>1099.09997558593</v>
      </c>
      <c r="E2463" s="2">
        <f t="shared" si="461"/>
        <v>-3.3770299624324984E-4</v>
      </c>
      <c r="F2463" s="2">
        <f t="shared" si="462"/>
        <v>-4.6174886110570412E-3</v>
      </c>
      <c r="G2463" s="2">
        <f t="shared" si="463"/>
        <v>-1.8200057609685238E-4</v>
      </c>
      <c r="H2463" s="2"/>
      <c r="I2463" s="2">
        <f t="shared" si="464"/>
        <v>1.4087761408965558</v>
      </c>
      <c r="J2463" s="2">
        <f t="shared" si="465"/>
        <v>-2.0496172421687665E-3</v>
      </c>
      <c r="K2463" s="2">
        <f>I2463/MAX(I$2:I2463)-1</f>
        <v>-1.0707635121660508E-2</v>
      </c>
      <c r="M2463" s="2">
        <f t="shared" si="466"/>
        <v>1.5610458812958805</v>
      </c>
      <c r="N2463" s="2">
        <f t="shared" si="467"/>
        <v>-2.2312447867467444E-3</v>
      </c>
      <c r="O2463" s="2">
        <f>M2463/MAX(M$2:M2463)-1</f>
        <v>-2.0860423299952635E-2</v>
      </c>
      <c r="Q2463" s="1">
        <f t="shared" si="460"/>
        <v>41996</v>
      </c>
      <c r="R2463" s="2">
        <f t="shared" si="456"/>
        <v>1.4087761408965558</v>
      </c>
      <c r="S2463" s="2">
        <f t="shared" si="457"/>
        <v>1.5610458812958805</v>
      </c>
      <c r="T2463" s="2">
        <f t="shared" si="458"/>
        <v>-1.0707635121660508E-2</v>
      </c>
      <c r="U2463" s="2">
        <f t="shared" si="459"/>
        <v>-2.0860423299952635E-2</v>
      </c>
    </row>
    <row r="2464" spans="1:21" x14ac:dyDescent="0.3">
      <c r="A2464" s="1">
        <v>41997</v>
      </c>
      <c r="B2464">
        <f>IF(_xlfn.IFNA(VLOOKUP($A2464,raw_data!$A:$D,2,FALSE),B2463)=0,B2463,_xlfn.IFNA(VLOOKUP($A2464,raw_data!$A:$D,2,FALSE),B2463))</f>
        <v>50.377586364746001</v>
      </c>
      <c r="C2464">
        <f>IF(_xlfn.IFNA(VLOOKUP($A2464,raw_data!$A:$D,3,FALSE),C2463)=0,C2463,_xlfn.IFNA(VLOOKUP($A2464,raw_data!$A:$D,3,FALSE),C2463))</f>
        <v>90.499816894531193</v>
      </c>
      <c r="D2464">
        <f>IF(_xlfn.IFNA(VLOOKUP($A2464,raw_data!$A:$D,4,FALSE),D2463)=0,D2463,_xlfn.IFNA(VLOOKUP($A2464,raw_data!$A:$D,4,FALSE),D2463))</f>
        <v>1106.09997558593</v>
      </c>
      <c r="E2464" s="2">
        <f t="shared" si="461"/>
        <v>1.8580318608598656E-3</v>
      </c>
      <c r="F2464" s="2">
        <f t="shared" si="462"/>
        <v>1.0860719396694751E-3</v>
      </c>
      <c r="G2464" s="2">
        <f t="shared" si="463"/>
        <v>6.3688473801195578E-3</v>
      </c>
      <c r="H2464" s="2"/>
      <c r="I2464" s="2">
        <f t="shared" si="464"/>
        <v>1.4109586843636803</v>
      </c>
      <c r="J2464" s="2">
        <f t="shared" si="465"/>
        <v>1.5492478923837094E-3</v>
      </c>
      <c r="K2464" s="2">
        <f>I2464/MAX(I$2:I2464)-1</f>
        <v>-9.1749760104213873E-3</v>
      </c>
      <c r="M2464" s="2">
        <f t="shared" si="466"/>
        <v>1.5734217940288344</v>
      </c>
      <c r="N2464" s="2">
        <f t="shared" si="467"/>
        <v>7.9279621958838753E-3</v>
      </c>
      <c r="O2464" s="2">
        <f>M2464/MAX(M$2:M2464)-1</f>
        <v>-1.3097841751380956E-2</v>
      </c>
      <c r="Q2464" s="1">
        <f t="shared" si="460"/>
        <v>41997</v>
      </c>
      <c r="R2464" s="2">
        <f t="shared" si="456"/>
        <v>1.4109586843636803</v>
      </c>
      <c r="S2464" s="2">
        <f t="shared" si="457"/>
        <v>1.5734217940288344</v>
      </c>
      <c r="T2464" s="2">
        <f t="shared" si="458"/>
        <v>-9.1749760104213873E-3</v>
      </c>
      <c r="U2464" s="2">
        <f t="shared" si="459"/>
        <v>-1.3097841751380956E-2</v>
      </c>
    </row>
    <row r="2465" spans="1:21" x14ac:dyDescent="0.3">
      <c r="A2465" s="1">
        <v>41998</v>
      </c>
      <c r="B2465">
        <f>IF(_xlfn.IFNA(VLOOKUP($A2465,raw_data!$A:$D,2,FALSE),B2464)=0,B2464,_xlfn.IFNA(VLOOKUP($A2465,raw_data!$A:$D,2,FALSE),B2464))</f>
        <v>50.377586364746001</v>
      </c>
      <c r="C2465">
        <f>IF(_xlfn.IFNA(VLOOKUP($A2465,raw_data!$A:$D,3,FALSE),C2464)=0,C2464,_xlfn.IFNA(VLOOKUP($A2465,raw_data!$A:$D,3,FALSE),C2464))</f>
        <v>90.499816894531193</v>
      </c>
      <c r="D2465">
        <f>IF(_xlfn.IFNA(VLOOKUP($A2465,raw_data!$A:$D,4,FALSE),D2464)=0,D2464,_xlfn.IFNA(VLOOKUP($A2465,raw_data!$A:$D,4,FALSE),D2464))</f>
        <v>1103.19995117187</v>
      </c>
      <c r="E2465" s="2">
        <f t="shared" si="461"/>
        <v>0</v>
      </c>
      <c r="F2465" s="2">
        <f t="shared" si="462"/>
        <v>0</v>
      </c>
      <c r="G2465" s="2">
        <f t="shared" si="463"/>
        <v>-2.6218465582406036E-3</v>
      </c>
      <c r="H2465" s="2"/>
      <c r="I2465" s="2">
        <f t="shared" si="464"/>
        <v>1.4109586843636803</v>
      </c>
      <c r="J2465" s="2">
        <f t="shared" si="465"/>
        <v>0</v>
      </c>
      <c r="K2465" s="2">
        <f>I2465/MAX(I$2:I2465)-1</f>
        <v>-9.1749760104213873E-3</v>
      </c>
      <c r="M2465" s="2">
        <f t="shared" si="466"/>
        <v>1.5692965235134992</v>
      </c>
      <c r="N2465" s="2">
        <f t="shared" si="467"/>
        <v>-2.6218465582406036E-3</v>
      </c>
      <c r="O2465" s="2">
        <f>M2465/MAX(M$2:M2465)-1</f>
        <v>-1.5685347778305325E-2</v>
      </c>
      <c r="Q2465" s="1">
        <f t="shared" si="460"/>
        <v>41998</v>
      </c>
      <c r="R2465" s="2">
        <f t="shared" si="456"/>
        <v>1.4109586843636803</v>
      </c>
      <c r="S2465" s="2">
        <f t="shared" si="457"/>
        <v>1.5692965235134992</v>
      </c>
      <c r="T2465" s="2">
        <f t="shared" si="458"/>
        <v>-9.1749760104213873E-3</v>
      </c>
      <c r="U2465" s="2">
        <f t="shared" si="459"/>
        <v>-1.5685347778305325E-2</v>
      </c>
    </row>
    <row r="2466" spans="1:21" x14ac:dyDescent="0.3">
      <c r="A2466" s="1">
        <v>41999</v>
      </c>
      <c r="B2466">
        <f>IF(_xlfn.IFNA(VLOOKUP($A2466,raw_data!$A:$D,2,FALSE),B2465)=0,B2465,_xlfn.IFNA(VLOOKUP($A2466,raw_data!$A:$D,2,FALSE),B2465))</f>
        <v>50.581432342529297</v>
      </c>
      <c r="C2466">
        <f>IF(_xlfn.IFNA(VLOOKUP($A2466,raw_data!$A:$D,3,FALSE),C2465)=0,C2465,_xlfn.IFNA(VLOOKUP($A2466,raw_data!$A:$D,3,FALSE),C2465))</f>
        <v>90.541053771972599</v>
      </c>
      <c r="D2466">
        <f>IF(_xlfn.IFNA(VLOOKUP($A2466,raw_data!$A:$D,4,FALSE),D2465)=0,D2465,_xlfn.IFNA(VLOOKUP($A2466,raw_data!$A:$D,4,FALSE),D2465))</f>
        <v>1102.09997558593</v>
      </c>
      <c r="E2466" s="2">
        <f t="shared" si="461"/>
        <v>4.0463625293081229E-3</v>
      </c>
      <c r="F2466" s="2">
        <f t="shared" si="462"/>
        <v>4.5565702623973081E-4</v>
      </c>
      <c r="G2466" s="2">
        <f t="shared" si="463"/>
        <v>-9.9707726126307961E-4</v>
      </c>
      <c r="H2466" s="2"/>
      <c r="I2466" s="2">
        <f t="shared" si="464"/>
        <v>1.4146413998694729</v>
      </c>
      <c r="J2466" s="2">
        <f t="shared" si="465"/>
        <v>2.610080328080766E-3</v>
      </c>
      <c r="K2466" s="2">
        <f>I2466/MAX(I$2:I2466)-1</f>
        <v>-6.5888431067359088E-3</v>
      </c>
      <c r="M2466" s="2">
        <f t="shared" si="466"/>
        <v>1.5718237196001965</v>
      </c>
      <c r="N2466" s="2">
        <f t="shared" si="467"/>
        <v>1.6104006150725603E-3</v>
      </c>
      <c r="O2466" s="2">
        <f>M2466/MAX(M$2:M2466)-1</f>
        <v>-1.4100206856942687E-2</v>
      </c>
      <c r="Q2466" s="1">
        <f t="shared" si="460"/>
        <v>41999</v>
      </c>
      <c r="R2466" s="2">
        <f t="shared" si="456"/>
        <v>1.4146413998694729</v>
      </c>
      <c r="S2466" s="2">
        <f t="shared" si="457"/>
        <v>1.5718237196001965</v>
      </c>
      <c r="T2466" s="2">
        <f t="shared" si="458"/>
        <v>-6.5888431067359088E-3</v>
      </c>
      <c r="U2466" s="2">
        <f t="shared" si="459"/>
        <v>-1.4100206856942687E-2</v>
      </c>
    </row>
    <row r="2467" spans="1:21" x14ac:dyDescent="0.3">
      <c r="A2467" s="1">
        <v>42000</v>
      </c>
      <c r="B2467">
        <f>IF(_xlfn.IFNA(VLOOKUP($A2467,raw_data!$A:$D,2,FALSE),B2466)=0,B2466,_xlfn.IFNA(VLOOKUP($A2467,raw_data!$A:$D,2,FALSE),B2466))</f>
        <v>50.581432342529297</v>
      </c>
      <c r="C2467">
        <f>IF(_xlfn.IFNA(VLOOKUP($A2467,raw_data!$A:$D,3,FALSE),C2466)=0,C2466,_xlfn.IFNA(VLOOKUP($A2467,raw_data!$A:$D,3,FALSE),C2466))</f>
        <v>90.541053771972599</v>
      </c>
      <c r="D2467">
        <f>IF(_xlfn.IFNA(VLOOKUP($A2467,raw_data!$A:$D,4,FALSE),D2466)=0,D2466,_xlfn.IFNA(VLOOKUP($A2467,raw_data!$A:$D,4,FALSE),D2466))</f>
        <v>1102.09997558593</v>
      </c>
      <c r="E2467" s="2">
        <f t="shared" si="461"/>
        <v>0</v>
      </c>
      <c r="F2467" s="2">
        <f t="shared" si="462"/>
        <v>0</v>
      </c>
      <c r="G2467" s="2">
        <f t="shared" si="463"/>
        <v>0</v>
      </c>
      <c r="H2467" s="2"/>
      <c r="I2467" s="2">
        <f t="shared" si="464"/>
        <v>1.4146413998694729</v>
      </c>
      <c r="J2467" s="2">
        <f t="shared" si="465"/>
        <v>0</v>
      </c>
      <c r="K2467" s="2">
        <f>I2467/MAX(I$2:I2467)-1</f>
        <v>-6.5888431067359088E-3</v>
      </c>
      <c r="M2467" s="2">
        <f t="shared" si="466"/>
        <v>1.5718237196001965</v>
      </c>
      <c r="N2467" s="2">
        <f t="shared" si="467"/>
        <v>0</v>
      </c>
      <c r="O2467" s="2">
        <f>M2467/MAX(M$2:M2467)-1</f>
        <v>-1.4100206856942687E-2</v>
      </c>
      <c r="Q2467" s="1">
        <f t="shared" si="460"/>
        <v>42000</v>
      </c>
      <c r="R2467" s="2">
        <f t="shared" si="456"/>
        <v>1.4146413998694729</v>
      </c>
      <c r="S2467" s="2">
        <f t="shared" si="457"/>
        <v>1.5718237196001965</v>
      </c>
      <c r="T2467" s="2">
        <f t="shared" si="458"/>
        <v>-6.5888431067359088E-3</v>
      </c>
      <c r="U2467" s="2">
        <f t="shared" si="459"/>
        <v>-1.4100206856942687E-2</v>
      </c>
    </row>
    <row r="2468" spans="1:21" x14ac:dyDescent="0.3">
      <c r="A2468" s="1">
        <v>42001</v>
      </c>
      <c r="B2468">
        <f>IF(_xlfn.IFNA(VLOOKUP($A2468,raw_data!$A:$D,2,FALSE),B2467)=0,B2467,_xlfn.IFNA(VLOOKUP($A2468,raw_data!$A:$D,2,FALSE),B2467))</f>
        <v>50.581432342529297</v>
      </c>
      <c r="C2468">
        <f>IF(_xlfn.IFNA(VLOOKUP($A2468,raw_data!$A:$D,3,FALSE),C2467)=0,C2467,_xlfn.IFNA(VLOOKUP($A2468,raw_data!$A:$D,3,FALSE),C2467))</f>
        <v>90.541053771972599</v>
      </c>
      <c r="D2468">
        <f>IF(_xlfn.IFNA(VLOOKUP($A2468,raw_data!$A:$D,4,FALSE),D2467)=0,D2467,_xlfn.IFNA(VLOOKUP($A2468,raw_data!$A:$D,4,FALSE),D2467))</f>
        <v>1102.09997558593</v>
      </c>
      <c r="E2468" s="2">
        <f t="shared" si="461"/>
        <v>0</v>
      </c>
      <c r="F2468" s="2">
        <f t="shared" si="462"/>
        <v>0</v>
      </c>
      <c r="G2468" s="2">
        <f t="shared" si="463"/>
        <v>0</v>
      </c>
      <c r="H2468" s="2"/>
      <c r="I2468" s="2">
        <f t="shared" si="464"/>
        <v>1.4146413998694729</v>
      </c>
      <c r="J2468" s="2">
        <f t="shared" si="465"/>
        <v>0</v>
      </c>
      <c r="K2468" s="2">
        <f>I2468/MAX(I$2:I2468)-1</f>
        <v>-6.5888431067359088E-3</v>
      </c>
      <c r="M2468" s="2">
        <f t="shared" si="466"/>
        <v>1.5718237196001965</v>
      </c>
      <c r="N2468" s="2">
        <f t="shared" si="467"/>
        <v>0</v>
      </c>
      <c r="O2468" s="2">
        <f>M2468/MAX(M$2:M2468)-1</f>
        <v>-1.4100206856942687E-2</v>
      </c>
      <c r="Q2468" s="1">
        <f t="shared" si="460"/>
        <v>42001</v>
      </c>
      <c r="R2468" s="2">
        <f t="shared" si="456"/>
        <v>1.4146413998694729</v>
      </c>
      <c r="S2468" s="2">
        <f t="shared" si="457"/>
        <v>1.5718237196001965</v>
      </c>
      <c r="T2468" s="2">
        <f t="shared" si="458"/>
        <v>-6.5888431067359088E-3</v>
      </c>
      <c r="U2468" s="2">
        <f t="shared" si="459"/>
        <v>-1.4100206856942687E-2</v>
      </c>
    </row>
    <row r="2469" spans="1:21" x14ac:dyDescent="0.3">
      <c r="A2469" s="1">
        <v>42002</v>
      </c>
      <c r="B2469">
        <f>IF(_xlfn.IFNA(VLOOKUP($A2469,raw_data!$A:$D,2,FALSE),B2468)=0,B2468,_xlfn.IFNA(VLOOKUP($A2469,raw_data!$A:$D,2,FALSE),B2468))</f>
        <v>50.4710083007812</v>
      </c>
      <c r="C2469">
        <f>IF(_xlfn.IFNA(VLOOKUP($A2469,raw_data!$A:$D,3,FALSE),C2468)=0,C2468,_xlfn.IFNA(VLOOKUP($A2469,raw_data!$A:$D,3,FALSE),C2468))</f>
        <v>90.730827331542898</v>
      </c>
      <c r="D2469">
        <f>IF(_xlfn.IFNA(VLOOKUP($A2469,raw_data!$A:$D,4,FALSE),D2468)=0,D2468,_xlfn.IFNA(VLOOKUP($A2469,raw_data!$A:$D,4,FALSE),D2468))</f>
        <v>1105.59997558593</v>
      </c>
      <c r="E2469" s="2">
        <f t="shared" si="461"/>
        <v>-2.1830944011297371E-3</v>
      </c>
      <c r="F2469" s="2">
        <f t="shared" si="462"/>
        <v>2.0959945976357641E-3</v>
      </c>
      <c r="G2469" s="2">
        <f t="shared" si="463"/>
        <v>3.1757554464504345E-3</v>
      </c>
      <c r="H2469" s="2"/>
      <c r="I2469" s="2">
        <f t="shared" si="464"/>
        <v>1.4139744547303634</v>
      </c>
      <c r="J2469" s="2">
        <f t="shared" si="465"/>
        <v>-4.7145880162353655E-4</v>
      </c>
      <c r="K2469" s="2">
        <f>I2469/MAX(I$2:I2469)-1</f>
        <v>-7.0571955402841668E-3</v>
      </c>
      <c r="M2469" s="2">
        <f t="shared" si="466"/>
        <v>1.5760720438173927</v>
      </c>
      <c r="N2469" s="2">
        <f t="shared" si="467"/>
        <v>2.7027994069697137E-3</v>
      </c>
      <c r="O2469" s="2">
        <f>M2469/MAX(M$2:M2469)-1</f>
        <v>-1.1435517480704038E-2</v>
      </c>
      <c r="Q2469" s="1">
        <f t="shared" si="460"/>
        <v>42002</v>
      </c>
      <c r="R2469" s="2">
        <f t="shared" si="456"/>
        <v>1.4139744547303634</v>
      </c>
      <c r="S2469" s="2">
        <f t="shared" si="457"/>
        <v>1.5760720438173927</v>
      </c>
      <c r="T2469" s="2">
        <f t="shared" si="458"/>
        <v>-7.0571955402841668E-3</v>
      </c>
      <c r="U2469" s="2">
        <f t="shared" si="459"/>
        <v>-1.1435517480704038E-2</v>
      </c>
    </row>
    <row r="2470" spans="1:21" x14ac:dyDescent="0.3">
      <c r="A2470" s="1">
        <v>42003</v>
      </c>
      <c r="B2470">
        <f>IF(_xlfn.IFNA(VLOOKUP($A2470,raw_data!$A:$D,2,FALSE),B2469)=0,B2469,_xlfn.IFNA(VLOOKUP($A2470,raw_data!$A:$D,2,FALSE),B2469))</f>
        <v>50.139751434326101</v>
      </c>
      <c r="C2470">
        <f>IF(_xlfn.IFNA(VLOOKUP($A2470,raw_data!$A:$D,3,FALSE),C2469)=0,C2469,_xlfn.IFNA(VLOOKUP($A2470,raw_data!$A:$D,3,FALSE),C2469))</f>
        <v>90.829818725585895</v>
      </c>
      <c r="D2470">
        <f>IF(_xlfn.IFNA(VLOOKUP($A2470,raw_data!$A:$D,4,FALSE),D2469)=0,D2469,_xlfn.IFNA(VLOOKUP($A2470,raw_data!$A:$D,4,FALSE),D2469))</f>
        <v>1098.80004882812</v>
      </c>
      <c r="E2470" s="2">
        <f t="shared" si="461"/>
        <v>-6.5633098606031615E-3</v>
      </c>
      <c r="F2470" s="2">
        <f t="shared" si="462"/>
        <v>1.0910447634437936E-3</v>
      </c>
      <c r="G2470" s="2">
        <f t="shared" si="463"/>
        <v>-6.1504404015623182E-3</v>
      </c>
      <c r="H2470" s="2"/>
      <c r="I2470" s="2">
        <f t="shared" si="464"/>
        <v>1.4090233270113306</v>
      </c>
      <c r="J2470" s="2">
        <f t="shared" si="465"/>
        <v>-3.5015680109843792E-3</v>
      </c>
      <c r="K2470" s="2">
        <f>I2470/MAX(I$2:I2470)-1</f>
        <v>-1.0534052301117369E-2</v>
      </c>
      <c r="M2470" s="2">
        <f t="shared" si="466"/>
        <v>1.5608937257713698</v>
      </c>
      <c r="N2470" s="2">
        <f t="shared" si="467"/>
        <v>-9.6304722271830512E-3</v>
      </c>
      <c r="O2470" s="2">
        <f>M2470/MAX(M$2:M2470)-1</f>
        <v>-2.0955860274385674E-2</v>
      </c>
      <c r="Q2470" s="1">
        <f t="shared" si="460"/>
        <v>42003</v>
      </c>
      <c r="R2470" s="2">
        <f t="shared" si="456"/>
        <v>1.4090233270113306</v>
      </c>
      <c r="S2470" s="2">
        <f t="shared" si="457"/>
        <v>1.5608937257713698</v>
      </c>
      <c r="T2470" s="2">
        <f t="shared" si="458"/>
        <v>-1.0534052301117369E-2</v>
      </c>
      <c r="U2470" s="2">
        <f t="shared" si="459"/>
        <v>-2.0955860274385674E-2</v>
      </c>
    </row>
    <row r="2471" spans="1:21" x14ac:dyDescent="0.3">
      <c r="A2471" s="1">
        <v>42004</v>
      </c>
      <c r="B2471">
        <f>IF(_xlfn.IFNA(VLOOKUP($A2471,raw_data!$A:$D,2,FALSE),B2470)=0,B2470,_xlfn.IFNA(VLOOKUP($A2471,raw_data!$A:$D,2,FALSE),B2470))</f>
        <v>49.689579010009702</v>
      </c>
      <c r="C2471">
        <f>IF(_xlfn.IFNA(VLOOKUP($A2471,raw_data!$A:$D,3,FALSE),C2470)=0,C2470,_xlfn.IFNA(VLOOKUP($A2471,raw_data!$A:$D,3,FALSE),C2470))</f>
        <v>90.854591369628906</v>
      </c>
      <c r="D2471">
        <f>IF(_xlfn.IFNA(VLOOKUP($A2471,raw_data!$A:$D,4,FALSE),D2470)=0,D2470,_xlfn.IFNA(VLOOKUP($A2471,raw_data!$A:$D,4,FALSE),D2470))</f>
        <v>1095.30004882812</v>
      </c>
      <c r="E2471" s="2">
        <f t="shared" si="461"/>
        <v>-8.9783537300945904E-3</v>
      </c>
      <c r="F2471" s="2">
        <f t="shared" si="462"/>
        <v>2.7273690942686279E-4</v>
      </c>
      <c r="G2471" s="2">
        <f t="shared" si="463"/>
        <v>-3.1852929054132506E-3</v>
      </c>
      <c r="H2471" s="2"/>
      <c r="I2471" s="2">
        <f t="shared" si="464"/>
        <v>1.4015866181720209</v>
      </c>
      <c r="J2471" s="2">
        <f t="shared" si="465"/>
        <v>-5.2779174742860089E-3</v>
      </c>
      <c r="K2471" s="2">
        <f>I2471/MAX(I$2:I2471)-1</f>
        <v>-1.5756371916688328E-2</v>
      </c>
      <c r="M2471" s="2">
        <f t="shared" si="466"/>
        <v>1.5477097950872898</v>
      </c>
      <c r="N2471" s="2">
        <f t="shared" si="467"/>
        <v>-8.4463986666130086E-3</v>
      </c>
      <c r="O2471" s="2">
        <f>M2471/MAX(M$2:M2471)-1</f>
        <v>-2.9225257390719461E-2</v>
      </c>
      <c r="Q2471" s="1">
        <f t="shared" si="460"/>
        <v>42004</v>
      </c>
      <c r="R2471" s="2">
        <f t="shared" si="456"/>
        <v>1.4015866181720209</v>
      </c>
      <c r="S2471" s="2">
        <f t="shared" si="457"/>
        <v>1.5477097950872898</v>
      </c>
      <c r="T2471" s="2">
        <f t="shared" si="458"/>
        <v>-1.5756371916688328E-2</v>
      </c>
      <c r="U2471" s="2">
        <f t="shared" si="459"/>
        <v>-2.9225257390719461E-2</v>
      </c>
    </row>
    <row r="2472" spans="1:21" x14ac:dyDescent="0.3">
      <c r="A2472" s="1">
        <v>42005</v>
      </c>
      <c r="B2472">
        <f>IF(_xlfn.IFNA(VLOOKUP($A2472,raw_data!$A:$D,2,FALSE),B2471)=0,B2471,_xlfn.IFNA(VLOOKUP($A2472,raw_data!$A:$D,2,FALSE),B2471))</f>
        <v>49.689579010009702</v>
      </c>
      <c r="C2472">
        <f>IF(_xlfn.IFNA(VLOOKUP($A2472,raw_data!$A:$D,3,FALSE),C2471)=0,C2471,_xlfn.IFNA(VLOOKUP($A2472,raw_data!$A:$D,3,FALSE),C2471))</f>
        <v>90.854591369628906</v>
      </c>
      <c r="D2472">
        <f>IF(_xlfn.IFNA(VLOOKUP($A2472,raw_data!$A:$D,4,FALSE),D2471)=0,D2471,_xlfn.IFNA(VLOOKUP($A2472,raw_data!$A:$D,4,FALSE),D2471))</f>
        <v>1092.69995117187</v>
      </c>
      <c r="E2472" s="2">
        <f t="shared" si="461"/>
        <v>0</v>
      </c>
      <c r="F2472" s="2">
        <f t="shared" si="462"/>
        <v>0</v>
      </c>
      <c r="G2472" s="2">
        <f t="shared" si="463"/>
        <v>-2.3738679269045271E-3</v>
      </c>
      <c r="H2472" s="2"/>
      <c r="I2472" s="2">
        <f t="shared" si="464"/>
        <v>1.4015866181720209</v>
      </c>
      <c r="J2472" s="2">
        <f t="shared" si="465"/>
        <v>0</v>
      </c>
      <c r="K2472" s="2">
        <f>I2472/MAX(I$2:I2472)-1</f>
        <v>-1.5756371916688328E-2</v>
      </c>
      <c r="M2472" s="2">
        <f t="shared" si="466"/>
        <v>1.544035736444576</v>
      </c>
      <c r="N2472" s="2">
        <f t="shared" si="467"/>
        <v>-2.3738679269045271E-3</v>
      </c>
      <c r="O2472" s="2">
        <f>M2472/MAX(M$2:M2472)-1</f>
        <v>-3.1529748416448622E-2</v>
      </c>
      <c r="Q2472" s="1">
        <f t="shared" si="460"/>
        <v>42005</v>
      </c>
      <c r="R2472" s="2">
        <f t="shared" si="456"/>
        <v>1.4015866181720209</v>
      </c>
      <c r="S2472" s="2">
        <f t="shared" si="457"/>
        <v>1.544035736444576</v>
      </c>
      <c r="T2472" s="2">
        <f t="shared" si="458"/>
        <v>-1.5756371916688328E-2</v>
      </c>
      <c r="U2472" s="2">
        <f t="shared" si="459"/>
        <v>-3.1529748416448622E-2</v>
      </c>
    </row>
    <row r="2473" spans="1:21" x14ac:dyDescent="0.3">
      <c r="A2473" s="1">
        <v>42006</v>
      </c>
      <c r="B2473">
        <f>IF(_xlfn.IFNA(VLOOKUP($A2473,raw_data!$A:$D,2,FALSE),B2472)=0,B2472,_xlfn.IFNA(VLOOKUP($A2473,raw_data!$A:$D,2,FALSE),B2472))</f>
        <v>49.570659637451101</v>
      </c>
      <c r="C2473">
        <f>IF(_xlfn.IFNA(VLOOKUP($A2473,raw_data!$A:$D,3,FALSE),C2472)=0,C2472,_xlfn.IFNA(VLOOKUP($A2473,raw_data!$A:$D,3,FALSE),C2472))</f>
        <v>91.110343933105398</v>
      </c>
      <c r="D2473">
        <f>IF(_xlfn.IFNA(VLOOKUP($A2473,raw_data!$A:$D,4,FALSE),D2472)=0,D2472,_xlfn.IFNA(VLOOKUP($A2473,raw_data!$A:$D,4,FALSE),D2472))</f>
        <v>1093.59997558593</v>
      </c>
      <c r="E2473" s="2">
        <f t="shared" si="461"/>
        <v>-2.3932457253188488E-3</v>
      </c>
      <c r="F2473" s="2">
        <f t="shared" si="462"/>
        <v>2.8149657559517482E-3</v>
      </c>
      <c r="G2473" s="2">
        <f t="shared" si="463"/>
        <v>8.236702244699412E-4</v>
      </c>
      <c r="H2473" s="2"/>
      <c r="I2473" s="2">
        <f t="shared" si="464"/>
        <v>1.4011521807961203</v>
      </c>
      <c r="J2473" s="2">
        <f t="shared" si="465"/>
        <v>-3.0996113281061004E-4</v>
      </c>
      <c r="K2473" s="2">
        <f>I2473/MAX(I$2:I2473)-1</f>
        <v>-1.6061449186610455E-2</v>
      </c>
      <c r="M2473" s="2">
        <f t="shared" si="466"/>
        <v>1.5448285274390239</v>
      </c>
      <c r="N2473" s="2">
        <f t="shared" si="467"/>
        <v>5.1345378590350599E-4</v>
      </c>
      <c r="O2473" s="2">
        <f>M2473/MAX(M$2:M2473)-1</f>
        <v>-3.1032483699238167E-2</v>
      </c>
      <c r="Q2473" s="1">
        <f t="shared" si="460"/>
        <v>42006</v>
      </c>
      <c r="R2473" s="2">
        <f t="shared" si="456"/>
        <v>1.4011521807961203</v>
      </c>
      <c r="S2473" s="2">
        <f t="shared" si="457"/>
        <v>1.5448285274390239</v>
      </c>
      <c r="T2473" s="2">
        <f t="shared" si="458"/>
        <v>-1.6061449186610455E-2</v>
      </c>
      <c r="U2473" s="2">
        <f t="shared" si="459"/>
        <v>-3.1032483699238167E-2</v>
      </c>
    </row>
    <row r="2474" spans="1:21" x14ac:dyDescent="0.3">
      <c r="A2474" s="1">
        <v>42007</v>
      </c>
      <c r="B2474">
        <f>IF(_xlfn.IFNA(VLOOKUP($A2474,raw_data!$A:$D,2,FALSE),B2473)=0,B2473,_xlfn.IFNA(VLOOKUP($A2474,raw_data!$A:$D,2,FALSE),B2473))</f>
        <v>49.570659637451101</v>
      </c>
      <c r="C2474">
        <f>IF(_xlfn.IFNA(VLOOKUP($A2474,raw_data!$A:$D,3,FALSE),C2473)=0,C2473,_xlfn.IFNA(VLOOKUP($A2474,raw_data!$A:$D,3,FALSE),C2473))</f>
        <v>91.110343933105398</v>
      </c>
      <c r="D2474">
        <f>IF(_xlfn.IFNA(VLOOKUP($A2474,raw_data!$A:$D,4,FALSE),D2473)=0,D2473,_xlfn.IFNA(VLOOKUP($A2474,raw_data!$A:$D,4,FALSE),D2473))</f>
        <v>1093.59997558593</v>
      </c>
      <c r="E2474" s="2">
        <f t="shared" si="461"/>
        <v>0</v>
      </c>
      <c r="F2474" s="2">
        <f t="shared" si="462"/>
        <v>0</v>
      </c>
      <c r="G2474" s="2">
        <f t="shared" si="463"/>
        <v>0</v>
      </c>
      <c r="H2474" s="2"/>
      <c r="I2474" s="2">
        <f t="shared" si="464"/>
        <v>1.4011521807961203</v>
      </c>
      <c r="J2474" s="2">
        <f t="shared" si="465"/>
        <v>0</v>
      </c>
      <c r="K2474" s="2">
        <f>I2474/MAX(I$2:I2474)-1</f>
        <v>-1.6061449186610455E-2</v>
      </c>
      <c r="M2474" s="2">
        <f t="shared" si="466"/>
        <v>1.5448285274390239</v>
      </c>
      <c r="N2474" s="2">
        <f t="shared" si="467"/>
        <v>0</v>
      </c>
      <c r="O2474" s="2">
        <f>M2474/MAX(M$2:M2474)-1</f>
        <v>-3.1032483699238167E-2</v>
      </c>
      <c r="Q2474" s="1">
        <f t="shared" si="460"/>
        <v>42007</v>
      </c>
      <c r="R2474" s="2">
        <f t="shared" si="456"/>
        <v>1.4011521807961203</v>
      </c>
      <c r="S2474" s="2">
        <f t="shared" si="457"/>
        <v>1.5448285274390239</v>
      </c>
      <c r="T2474" s="2">
        <f t="shared" si="458"/>
        <v>-1.6061449186610455E-2</v>
      </c>
      <c r="U2474" s="2">
        <f t="shared" si="459"/>
        <v>-3.1032483699238167E-2</v>
      </c>
    </row>
    <row r="2475" spans="1:21" x14ac:dyDescent="0.3">
      <c r="A2475" s="1">
        <v>42008</v>
      </c>
      <c r="B2475">
        <f>IF(_xlfn.IFNA(VLOOKUP($A2475,raw_data!$A:$D,2,FALSE),B2474)=0,B2474,_xlfn.IFNA(VLOOKUP($A2475,raw_data!$A:$D,2,FALSE),B2474))</f>
        <v>49.570659637451101</v>
      </c>
      <c r="C2475">
        <f>IF(_xlfn.IFNA(VLOOKUP($A2475,raw_data!$A:$D,3,FALSE),C2474)=0,C2474,_xlfn.IFNA(VLOOKUP($A2475,raw_data!$A:$D,3,FALSE),C2474))</f>
        <v>91.110343933105398</v>
      </c>
      <c r="D2475">
        <f>IF(_xlfn.IFNA(VLOOKUP($A2475,raw_data!$A:$D,4,FALSE),D2474)=0,D2474,_xlfn.IFNA(VLOOKUP($A2475,raw_data!$A:$D,4,FALSE),D2474))</f>
        <v>1093.59997558593</v>
      </c>
      <c r="E2475" s="2">
        <f t="shared" si="461"/>
        <v>0</v>
      </c>
      <c r="F2475" s="2">
        <f t="shared" si="462"/>
        <v>0</v>
      </c>
      <c r="G2475" s="2">
        <f t="shared" si="463"/>
        <v>0</v>
      </c>
      <c r="H2475" s="2"/>
      <c r="I2475" s="2">
        <f t="shared" si="464"/>
        <v>1.4011521807961203</v>
      </c>
      <c r="J2475" s="2">
        <f t="shared" si="465"/>
        <v>0</v>
      </c>
      <c r="K2475" s="2">
        <f>I2475/MAX(I$2:I2475)-1</f>
        <v>-1.6061449186610455E-2</v>
      </c>
      <c r="M2475" s="2">
        <f t="shared" si="466"/>
        <v>1.5448285274390239</v>
      </c>
      <c r="N2475" s="2">
        <f t="shared" si="467"/>
        <v>0</v>
      </c>
      <c r="O2475" s="2">
        <f>M2475/MAX(M$2:M2475)-1</f>
        <v>-3.1032483699238167E-2</v>
      </c>
      <c r="Q2475" s="1">
        <f t="shared" si="460"/>
        <v>42008</v>
      </c>
      <c r="R2475" s="2">
        <f t="shared" si="456"/>
        <v>1.4011521807961203</v>
      </c>
      <c r="S2475" s="2">
        <f t="shared" si="457"/>
        <v>1.5448285274390239</v>
      </c>
      <c r="T2475" s="2">
        <f t="shared" si="458"/>
        <v>-1.6061449186610455E-2</v>
      </c>
      <c r="U2475" s="2">
        <f t="shared" si="459"/>
        <v>-3.1032483699238167E-2</v>
      </c>
    </row>
    <row r="2476" spans="1:21" x14ac:dyDescent="0.3">
      <c r="A2476" s="1">
        <v>42009</v>
      </c>
      <c r="B2476">
        <f>IF(_xlfn.IFNA(VLOOKUP($A2476,raw_data!$A:$D,2,FALSE),B2475)=0,B2475,_xlfn.IFNA(VLOOKUP($A2476,raw_data!$A:$D,2,FALSE),B2475))</f>
        <v>48.593849182128899</v>
      </c>
      <c r="C2476">
        <f>IF(_xlfn.IFNA(VLOOKUP($A2476,raw_data!$A:$D,3,FALSE),C2475)=0,C2475,_xlfn.IFNA(VLOOKUP($A2476,raw_data!$A:$D,3,FALSE),C2475))</f>
        <v>91.308326721191406</v>
      </c>
      <c r="D2476">
        <f>IF(_xlfn.IFNA(VLOOKUP($A2476,raw_data!$A:$D,4,FALSE),D2475)=0,D2475,_xlfn.IFNA(VLOOKUP($A2476,raw_data!$A:$D,4,FALSE),D2475))</f>
        <v>1111</v>
      </c>
      <c r="E2476" s="2">
        <f t="shared" si="461"/>
        <v>-1.9705415712971686E-2</v>
      </c>
      <c r="F2476" s="2">
        <f t="shared" si="462"/>
        <v>2.1730001176525349E-3</v>
      </c>
      <c r="G2476" s="2">
        <f t="shared" si="463"/>
        <v>1.5910776154459461E-2</v>
      </c>
      <c r="H2476" s="2"/>
      <c r="I2476" s="2">
        <f t="shared" si="464"/>
        <v>1.3858038906177732</v>
      </c>
      <c r="J2476" s="2">
        <f t="shared" si="465"/>
        <v>-1.0954049380721998E-2</v>
      </c>
      <c r="K2476" s="2">
        <f>I2476/MAX(I$2:I2476)-1</f>
        <v>-2.6839560659816408E-2</v>
      </c>
      <c r="M2476" s="2">
        <f t="shared" si="466"/>
        <v>1.5522165761715578</v>
      </c>
      <c r="N2476" s="2">
        <f t="shared" si="467"/>
        <v>4.7824393460558223E-3</v>
      </c>
      <c r="O2476" s="2">
        <f>M2476/MAX(M$2:M2476)-1</f>
        <v>-2.6398455324231351E-2</v>
      </c>
      <c r="Q2476" s="1">
        <f t="shared" si="460"/>
        <v>42009</v>
      </c>
      <c r="R2476" s="2">
        <f t="shared" si="456"/>
        <v>1.3858038906177732</v>
      </c>
      <c r="S2476" s="2">
        <f t="shared" si="457"/>
        <v>1.5522165761715578</v>
      </c>
      <c r="T2476" s="2">
        <f t="shared" si="458"/>
        <v>-2.6839560659816408E-2</v>
      </c>
      <c r="U2476" s="2">
        <f t="shared" si="459"/>
        <v>-2.6398455324231351E-2</v>
      </c>
    </row>
    <row r="2477" spans="1:21" x14ac:dyDescent="0.3">
      <c r="A2477" s="1">
        <v>42010</v>
      </c>
      <c r="B2477">
        <f>IF(_xlfn.IFNA(VLOOKUP($A2477,raw_data!$A:$D,2,FALSE),B2476)=0,B2476,_xlfn.IFNA(VLOOKUP($A2477,raw_data!$A:$D,2,FALSE),B2476))</f>
        <v>48.092708587646399</v>
      </c>
      <c r="C2477">
        <f>IF(_xlfn.IFNA(VLOOKUP($A2477,raw_data!$A:$D,3,FALSE),C2476)=0,C2476,_xlfn.IFNA(VLOOKUP($A2477,raw_data!$A:$D,3,FALSE),C2476))</f>
        <v>91.539367675781193</v>
      </c>
      <c r="D2477">
        <f>IF(_xlfn.IFNA(VLOOKUP($A2477,raw_data!$A:$D,4,FALSE),D2476)=0,D2476,_xlfn.IFNA(VLOOKUP($A2477,raw_data!$A:$D,4,FALSE),D2476))</f>
        <v>1108.5</v>
      </c>
      <c r="E2477" s="2">
        <f t="shared" si="461"/>
        <v>-1.0312840059329975E-2</v>
      </c>
      <c r="F2477" s="2">
        <f t="shared" si="462"/>
        <v>2.5303382822385867E-3</v>
      </c>
      <c r="G2477" s="2">
        <f t="shared" si="463"/>
        <v>-2.2502250225022724E-3</v>
      </c>
      <c r="H2477" s="2"/>
      <c r="I2477" s="2">
        <f t="shared" si="464"/>
        <v>1.3786315673456924</v>
      </c>
      <c r="J2477" s="2">
        <f t="shared" si="465"/>
        <v>-5.1755687227025508E-3</v>
      </c>
      <c r="K2477" s="2">
        <f>I2477/MAX(I$2:I2477)-1</f>
        <v>-3.1876219391836935E-2</v>
      </c>
      <c r="M2477" s="2">
        <f t="shared" si="466"/>
        <v>1.5407082134447772</v>
      </c>
      <c r="N2477" s="2">
        <f t="shared" si="467"/>
        <v>-7.4141475509592603E-3</v>
      </c>
      <c r="O2477" s="2">
        <f>M2477/MAX(M$2:M2477)-1</f>
        <v>-3.3616880832299301E-2</v>
      </c>
      <c r="Q2477" s="1">
        <f t="shared" si="460"/>
        <v>42010</v>
      </c>
      <c r="R2477" s="2">
        <f t="shared" si="456"/>
        <v>1.3786315673456924</v>
      </c>
      <c r="S2477" s="2">
        <f t="shared" si="457"/>
        <v>1.5407082134447772</v>
      </c>
      <c r="T2477" s="2">
        <f t="shared" si="458"/>
        <v>-3.1876219391836935E-2</v>
      </c>
      <c r="U2477" s="2">
        <f t="shared" si="459"/>
        <v>-3.3616880832299301E-2</v>
      </c>
    </row>
    <row r="2478" spans="1:21" x14ac:dyDescent="0.3">
      <c r="A2478" s="1">
        <v>42011</v>
      </c>
      <c r="B2478">
        <f>IF(_xlfn.IFNA(VLOOKUP($A2478,raw_data!$A:$D,2,FALSE),B2477)=0,B2477,_xlfn.IFNA(VLOOKUP($A2478,raw_data!$A:$D,2,FALSE),B2477))</f>
        <v>48.721267700195298</v>
      </c>
      <c r="C2478">
        <f>IF(_xlfn.IFNA(VLOOKUP($A2478,raw_data!$A:$D,3,FALSE),C2477)=0,C2477,_xlfn.IFNA(VLOOKUP($A2478,raw_data!$A:$D,3,FALSE),C2477))</f>
        <v>91.522888183593693</v>
      </c>
      <c r="D2478">
        <f>IF(_xlfn.IFNA(VLOOKUP($A2478,raw_data!$A:$D,4,FALSE),D2477)=0,D2477,_xlfn.IFNA(VLOOKUP($A2478,raw_data!$A:$D,4,FALSE),D2477))</f>
        <v>1097.30004882812</v>
      </c>
      <c r="E2478" s="2">
        <f t="shared" si="461"/>
        <v>1.3069738241159534E-2</v>
      </c>
      <c r="F2478" s="2">
        <f t="shared" si="462"/>
        <v>-1.8002628383739783E-4</v>
      </c>
      <c r="G2478" s="2">
        <f t="shared" si="463"/>
        <v>-1.0103699749102413E-2</v>
      </c>
      <c r="H2478" s="2"/>
      <c r="I2478" s="2">
        <f t="shared" si="464"/>
        <v>1.389343303608277</v>
      </c>
      <c r="J2478" s="2">
        <f t="shared" si="465"/>
        <v>7.7698324311607616E-3</v>
      </c>
      <c r="K2478" s="2">
        <f>I2478/MAX(I$2:I2478)-1</f>
        <v>-2.4354059843889608E-2</v>
      </c>
      <c r="M2478" s="2">
        <f t="shared" si="466"/>
        <v>1.5369914530581703</v>
      </c>
      <c r="N2478" s="2">
        <f t="shared" si="467"/>
        <v>-2.4123713719268469E-3</v>
      </c>
      <c r="O2478" s="2">
        <f>M2478/MAX(M$2:M2478)-1</f>
        <v>-3.5948155803292914E-2</v>
      </c>
      <c r="Q2478" s="1">
        <f t="shared" si="460"/>
        <v>42011</v>
      </c>
      <c r="R2478" s="2">
        <f t="shared" si="456"/>
        <v>1.389343303608277</v>
      </c>
      <c r="S2478" s="2">
        <f t="shared" si="457"/>
        <v>1.5369914530581703</v>
      </c>
      <c r="T2478" s="2">
        <f t="shared" si="458"/>
        <v>-2.4354059843889608E-2</v>
      </c>
      <c r="U2478" s="2">
        <f t="shared" si="459"/>
        <v>-3.5948155803292914E-2</v>
      </c>
    </row>
    <row r="2479" spans="1:21" x14ac:dyDescent="0.3">
      <c r="A2479" s="1">
        <v>42012</v>
      </c>
      <c r="B2479">
        <f>IF(_xlfn.IFNA(VLOOKUP($A2479,raw_data!$A:$D,2,FALSE),B2478)=0,B2478,_xlfn.IFNA(VLOOKUP($A2479,raw_data!$A:$D,2,FALSE),B2478))</f>
        <v>49.485721588134702</v>
      </c>
      <c r="C2479">
        <f>IF(_xlfn.IFNA(VLOOKUP($A2479,raw_data!$A:$D,3,FALSE),C2478)=0,C2478,_xlfn.IFNA(VLOOKUP($A2479,raw_data!$A:$D,3,FALSE),C2478))</f>
        <v>91.382621765136705</v>
      </c>
      <c r="D2479">
        <f>IF(_xlfn.IFNA(VLOOKUP($A2479,raw_data!$A:$D,4,FALSE),D2478)=0,D2478,_xlfn.IFNA(VLOOKUP($A2479,raw_data!$A:$D,4,FALSE),D2478))</f>
        <v>1097.80004882812</v>
      </c>
      <c r="E2479" s="2">
        <f t="shared" si="461"/>
        <v>1.5690352981852618E-2</v>
      </c>
      <c r="F2479" s="2">
        <f t="shared" si="462"/>
        <v>-1.5325829553762826E-3</v>
      </c>
      <c r="G2479" s="2">
        <f t="shared" si="463"/>
        <v>4.5566388202944452E-4</v>
      </c>
      <c r="H2479" s="2"/>
      <c r="I2479" s="2">
        <f t="shared" si="464"/>
        <v>1.4015711621697187</v>
      </c>
      <c r="J2479" s="2">
        <f t="shared" si="465"/>
        <v>8.8011786069610576E-3</v>
      </c>
      <c r="K2479" s="2">
        <f>I2479/MAX(I$2:I2479)-1</f>
        <v>-1.5767225667419282E-2</v>
      </c>
      <c r="M2479" s="2">
        <f t="shared" si="466"/>
        <v>1.5512253047646245</v>
      </c>
      <c r="N2479" s="2">
        <f t="shared" si="467"/>
        <v>9.2608528682009972E-3</v>
      </c>
      <c r="O2479" s="2">
        <f>M2479/MAX(M$2:M2479)-1</f>
        <v>-2.702021351686934E-2</v>
      </c>
      <c r="Q2479" s="1">
        <f t="shared" si="460"/>
        <v>42012</v>
      </c>
      <c r="R2479" s="2">
        <f t="shared" si="456"/>
        <v>1.4015711621697187</v>
      </c>
      <c r="S2479" s="2">
        <f t="shared" si="457"/>
        <v>1.5512253047646245</v>
      </c>
      <c r="T2479" s="2">
        <f t="shared" si="458"/>
        <v>-1.5767225667419282E-2</v>
      </c>
      <c r="U2479" s="2">
        <f t="shared" si="459"/>
        <v>-2.702021351686934E-2</v>
      </c>
    </row>
    <row r="2480" spans="1:21" x14ac:dyDescent="0.3">
      <c r="A2480" s="1">
        <v>42013</v>
      </c>
      <c r="B2480">
        <f>IF(_xlfn.IFNA(VLOOKUP($A2480,raw_data!$A:$D,2,FALSE),B2479)=0,B2479,_xlfn.IFNA(VLOOKUP($A2480,raw_data!$A:$D,2,FALSE),B2479))</f>
        <v>49.179939270019503</v>
      </c>
      <c r="C2480">
        <f>IF(_xlfn.IFNA(VLOOKUP($A2480,raw_data!$A:$D,3,FALSE),C2479)=0,C2479,_xlfn.IFNA(VLOOKUP($A2480,raw_data!$A:$D,3,FALSE),C2479))</f>
        <v>91.605361938476506</v>
      </c>
      <c r="D2480">
        <f>IF(_xlfn.IFNA(VLOOKUP($A2480,raw_data!$A:$D,4,FALSE),D2479)=0,D2479,_xlfn.IFNA(VLOOKUP($A2480,raw_data!$A:$D,4,FALSE),D2479))</f>
        <v>1094.30004882812</v>
      </c>
      <c r="E2480" s="2">
        <f t="shared" si="461"/>
        <v>-6.1792029761674749E-3</v>
      </c>
      <c r="F2480" s="2">
        <f t="shared" si="462"/>
        <v>2.4374456437927794E-3</v>
      </c>
      <c r="G2480" s="2">
        <f t="shared" si="463"/>
        <v>-3.1881944291550779E-3</v>
      </c>
      <c r="H2480" s="2"/>
      <c r="I2480" s="2">
        <f t="shared" si="464"/>
        <v>1.3977413079612433</v>
      </c>
      <c r="J2480" s="2">
        <f t="shared" si="465"/>
        <v>-2.7325435281833729E-3</v>
      </c>
      <c r="K2480" s="2">
        <f>I2480/MAX(I$2:I2480)-1</f>
        <v>-1.8456684565147818E-2</v>
      </c>
      <c r="M2480" s="2">
        <f t="shared" si="466"/>
        <v>1.5420544203111124</v>
      </c>
      <c r="N2480" s="2">
        <f t="shared" si="467"/>
        <v>-5.9120260772844713E-3</v>
      </c>
      <c r="O2480" s="2">
        <f>M2480/MAX(M$2:M2480)-1</f>
        <v>-3.2772495387228373E-2</v>
      </c>
      <c r="Q2480" s="1">
        <f t="shared" si="460"/>
        <v>42013</v>
      </c>
      <c r="R2480" s="2">
        <f t="shared" si="456"/>
        <v>1.3977413079612433</v>
      </c>
      <c r="S2480" s="2">
        <f t="shared" si="457"/>
        <v>1.5420544203111124</v>
      </c>
      <c r="T2480" s="2">
        <f t="shared" si="458"/>
        <v>-1.8456684565147818E-2</v>
      </c>
      <c r="U2480" s="2">
        <f t="shared" si="459"/>
        <v>-3.2772495387228373E-2</v>
      </c>
    </row>
    <row r="2481" spans="1:21" x14ac:dyDescent="0.3">
      <c r="A2481" s="1">
        <v>42014</v>
      </c>
      <c r="B2481">
        <f>IF(_xlfn.IFNA(VLOOKUP($A2481,raw_data!$A:$D,2,FALSE),B2480)=0,B2480,_xlfn.IFNA(VLOOKUP($A2481,raw_data!$A:$D,2,FALSE),B2480))</f>
        <v>49.179939270019503</v>
      </c>
      <c r="C2481">
        <f>IF(_xlfn.IFNA(VLOOKUP($A2481,raw_data!$A:$D,3,FALSE),C2480)=0,C2480,_xlfn.IFNA(VLOOKUP($A2481,raw_data!$A:$D,3,FALSE),C2480))</f>
        <v>91.605361938476506</v>
      </c>
      <c r="D2481">
        <f>IF(_xlfn.IFNA(VLOOKUP($A2481,raw_data!$A:$D,4,FALSE),D2480)=0,D2480,_xlfn.IFNA(VLOOKUP($A2481,raw_data!$A:$D,4,FALSE),D2480))</f>
        <v>1094.30004882812</v>
      </c>
      <c r="E2481" s="2">
        <f t="shared" si="461"/>
        <v>0</v>
      </c>
      <c r="F2481" s="2">
        <f t="shared" si="462"/>
        <v>0</v>
      </c>
      <c r="G2481" s="2">
        <f t="shared" si="463"/>
        <v>0</v>
      </c>
      <c r="H2481" s="2"/>
      <c r="I2481" s="2">
        <f t="shared" si="464"/>
        <v>1.3977413079612433</v>
      </c>
      <c r="J2481" s="2">
        <f t="shared" si="465"/>
        <v>0</v>
      </c>
      <c r="K2481" s="2">
        <f>I2481/MAX(I$2:I2481)-1</f>
        <v>-1.8456684565147818E-2</v>
      </c>
      <c r="M2481" s="2">
        <f t="shared" si="466"/>
        <v>1.5420544203111124</v>
      </c>
      <c r="N2481" s="2">
        <f t="shared" si="467"/>
        <v>0</v>
      </c>
      <c r="O2481" s="2">
        <f>M2481/MAX(M$2:M2481)-1</f>
        <v>-3.2772495387228373E-2</v>
      </c>
      <c r="Q2481" s="1">
        <f t="shared" si="460"/>
        <v>42014</v>
      </c>
      <c r="R2481" s="2">
        <f t="shared" si="456"/>
        <v>1.3977413079612433</v>
      </c>
      <c r="S2481" s="2">
        <f t="shared" si="457"/>
        <v>1.5420544203111124</v>
      </c>
      <c r="T2481" s="2">
        <f t="shared" si="458"/>
        <v>-1.8456684565147818E-2</v>
      </c>
      <c r="U2481" s="2">
        <f t="shared" si="459"/>
        <v>-3.2772495387228373E-2</v>
      </c>
    </row>
    <row r="2482" spans="1:21" x14ac:dyDescent="0.3">
      <c r="A2482" s="1">
        <v>42015</v>
      </c>
      <c r="B2482">
        <f>IF(_xlfn.IFNA(VLOOKUP($A2482,raw_data!$A:$D,2,FALSE),B2481)=0,B2481,_xlfn.IFNA(VLOOKUP($A2482,raw_data!$A:$D,2,FALSE),B2481))</f>
        <v>49.179939270019503</v>
      </c>
      <c r="C2482">
        <f>IF(_xlfn.IFNA(VLOOKUP($A2482,raw_data!$A:$D,3,FALSE),C2481)=0,C2481,_xlfn.IFNA(VLOOKUP($A2482,raw_data!$A:$D,3,FALSE),C2481))</f>
        <v>91.605361938476506</v>
      </c>
      <c r="D2482">
        <f>IF(_xlfn.IFNA(VLOOKUP($A2482,raw_data!$A:$D,4,FALSE),D2481)=0,D2481,_xlfn.IFNA(VLOOKUP($A2482,raw_data!$A:$D,4,FALSE),D2481))</f>
        <v>1094.30004882812</v>
      </c>
      <c r="E2482" s="2">
        <f t="shared" si="461"/>
        <v>0</v>
      </c>
      <c r="F2482" s="2">
        <f t="shared" si="462"/>
        <v>0</v>
      </c>
      <c r="G2482" s="2">
        <f t="shared" si="463"/>
        <v>0</v>
      </c>
      <c r="H2482" s="2"/>
      <c r="I2482" s="2">
        <f t="shared" si="464"/>
        <v>1.3977413079612433</v>
      </c>
      <c r="J2482" s="2">
        <f t="shared" si="465"/>
        <v>0</v>
      </c>
      <c r="K2482" s="2">
        <f>I2482/MAX(I$2:I2482)-1</f>
        <v>-1.8456684565147818E-2</v>
      </c>
      <c r="M2482" s="2">
        <f t="shared" si="466"/>
        <v>1.5420544203111124</v>
      </c>
      <c r="N2482" s="2">
        <f t="shared" si="467"/>
        <v>0</v>
      </c>
      <c r="O2482" s="2">
        <f>M2482/MAX(M$2:M2482)-1</f>
        <v>-3.2772495387228373E-2</v>
      </c>
      <c r="Q2482" s="1">
        <f t="shared" si="460"/>
        <v>42015</v>
      </c>
      <c r="R2482" s="2">
        <f t="shared" si="456"/>
        <v>1.3977413079612433</v>
      </c>
      <c r="S2482" s="2">
        <f t="shared" si="457"/>
        <v>1.5420544203111124</v>
      </c>
      <c r="T2482" s="2">
        <f t="shared" si="458"/>
        <v>-1.8456684565147818E-2</v>
      </c>
      <c r="U2482" s="2">
        <f t="shared" si="459"/>
        <v>-3.2772495387228373E-2</v>
      </c>
    </row>
    <row r="2483" spans="1:21" x14ac:dyDescent="0.3">
      <c r="A2483" s="1">
        <v>42016</v>
      </c>
      <c r="B2483">
        <f>IF(_xlfn.IFNA(VLOOKUP($A2483,raw_data!$A:$D,2,FALSE),B2482)=0,B2482,_xlfn.IFNA(VLOOKUP($A2483,raw_data!$A:$D,2,FALSE),B2482))</f>
        <v>48.899646759033203</v>
      </c>
      <c r="C2483">
        <f>IF(_xlfn.IFNA(VLOOKUP($A2483,raw_data!$A:$D,3,FALSE),C2482)=0,C2482,_xlfn.IFNA(VLOOKUP($A2483,raw_data!$A:$D,3,FALSE),C2482))</f>
        <v>91.679649353027301</v>
      </c>
      <c r="D2483">
        <f>IF(_xlfn.IFNA(VLOOKUP($A2483,raw_data!$A:$D,4,FALSE),D2482)=0,D2482,_xlfn.IFNA(VLOOKUP($A2483,raw_data!$A:$D,4,FALSE),D2482))</f>
        <v>1081.80004882812</v>
      </c>
      <c r="E2483" s="2">
        <f t="shared" si="461"/>
        <v>-5.6993260900012332E-3</v>
      </c>
      <c r="F2483" s="2">
        <f t="shared" si="462"/>
        <v>8.1095050528467993E-4</v>
      </c>
      <c r="G2483" s="2">
        <f t="shared" si="463"/>
        <v>-1.1422826868541347E-2</v>
      </c>
      <c r="H2483" s="2"/>
      <c r="I2483" s="2">
        <f t="shared" si="464"/>
        <v>1.3934149974671011</v>
      </c>
      <c r="J2483" s="2">
        <f t="shared" si="465"/>
        <v>-3.0952154518868679E-3</v>
      </c>
      <c r="K2483" s="2">
        <f>I2483/MAX(I$2:I2483)-1</f>
        <v>-2.1494772601778012E-2</v>
      </c>
      <c r="M2483" s="2">
        <f t="shared" si="466"/>
        <v>1.5197213300226939</v>
      </c>
      <c r="N2483" s="2">
        <f t="shared" si="467"/>
        <v>-1.4482686210200435E-2</v>
      </c>
      <c r="O2483" s="2">
        <f>M2483/MAX(M$2:M2483)-1</f>
        <v>-4.6780547830410413E-2</v>
      </c>
      <c r="Q2483" s="1">
        <f t="shared" si="460"/>
        <v>42016</v>
      </c>
      <c r="R2483" s="2">
        <f t="shared" si="456"/>
        <v>1.3934149974671011</v>
      </c>
      <c r="S2483" s="2">
        <f t="shared" si="457"/>
        <v>1.5197213300226939</v>
      </c>
      <c r="T2483" s="2">
        <f t="shared" si="458"/>
        <v>-2.1494772601778012E-2</v>
      </c>
      <c r="U2483" s="2">
        <f t="shared" si="459"/>
        <v>-4.6780547830410413E-2</v>
      </c>
    </row>
    <row r="2484" spans="1:21" x14ac:dyDescent="0.3">
      <c r="A2484" s="1">
        <v>42017</v>
      </c>
      <c r="B2484">
        <f>IF(_xlfn.IFNA(VLOOKUP($A2484,raw_data!$A:$D,2,FALSE),B2483)=0,B2483,_xlfn.IFNA(VLOOKUP($A2484,raw_data!$A:$D,2,FALSE),B2483))</f>
        <v>48.9336128234863</v>
      </c>
      <c r="C2484">
        <f>IF(_xlfn.IFNA(VLOOKUP($A2484,raw_data!$A:$D,3,FALSE),C2483)=0,C2483,_xlfn.IFNA(VLOOKUP($A2484,raw_data!$A:$D,3,FALSE),C2483))</f>
        <v>91.704414367675696</v>
      </c>
      <c r="D2484">
        <f>IF(_xlfn.IFNA(VLOOKUP($A2484,raw_data!$A:$D,4,FALSE),D2483)=0,D2483,_xlfn.IFNA(VLOOKUP($A2484,raw_data!$A:$D,4,FALSE),D2483))</f>
        <v>1081.40002441406</v>
      </c>
      <c r="E2484" s="2">
        <f t="shared" si="461"/>
        <v>6.9460756271877422E-4</v>
      </c>
      <c r="F2484" s="2">
        <f t="shared" si="462"/>
        <v>2.7012553847183263E-4</v>
      </c>
      <c r="G2484" s="2">
        <f t="shared" si="463"/>
        <v>-3.6977666482207461E-4</v>
      </c>
      <c r="H2484" s="2"/>
      <c r="I2484" s="2">
        <f t="shared" si="464"/>
        <v>1.3941462822148509</v>
      </c>
      <c r="J2484" s="2">
        <f t="shared" si="465"/>
        <v>5.2481475301999756E-4</v>
      </c>
      <c r="K2484" s="2">
        <f>I2484/MAX(I$2:I2484)-1</f>
        <v>-2.0981238622532428E-2</v>
      </c>
      <c r="M2484" s="2">
        <f t="shared" si="466"/>
        <v>1.5199566497887154</v>
      </c>
      <c r="N2484" s="2">
        <f t="shared" si="467"/>
        <v>1.5484402394871921E-4</v>
      </c>
      <c r="O2484" s="2">
        <f>M2484/MAX(M$2:M2484)-1</f>
        <v>-4.6632947494730237E-2</v>
      </c>
      <c r="Q2484" s="1">
        <f t="shared" si="460"/>
        <v>42017</v>
      </c>
      <c r="R2484" s="2">
        <f t="shared" si="456"/>
        <v>1.3941462822148509</v>
      </c>
      <c r="S2484" s="2">
        <f t="shared" si="457"/>
        <v>1.5199566497887154</v>
      </c>
      <c r="T2484" s="2">
        <f t="shared" si="458"/>
        <v>-2.0981238622532428E-2</v>
      </c>
      <c r="U2484" s="2">
        <f t="shared" si="459"/>
        <v>-4.6632947494730237E-2</v>
      </c>
    </row>
    <row r="2485" spans="1:21" x14ac:dyDescent="0.3">
      <c r="A2485" s="1">
        <v>42018</v>
      </c>
      <c r="B2485">
        <f>IF(_xlfn.IFNA(VLOOKUP($A2485,raw_data!$A:$D,2,FALSE),B2484)=0,B2484,_xlfn.IFNA(VLOOKUP($A2485,raw_data!$A:$D,2,FALSE),B2484))</f>
        <v>48.704277038574197</v>
      </c>
      <c r="C2485">
        <f>IF(_xlfn.IFNA(VLOOKUP($A2485,raw_data!$A:$D,3,FALSE),C2484)=0,C2484,_xlfn.IFNA(VLOOKUP($A2485,raw_data!$A:$D,3,FALSE),C2484))</f>
        <v>91.927131652832003</v>
      </c>
      <c r="D2485">
        <f>IF(_xlfn.IFNA(VLOOKUP($A2485,raw_data!$A:$D,4,FALSE),D2484)=0,D2484,_xlfn.IFNA(VLOOKUP($A2485,raw_data!$A:$D,4,FALSE),D2484))</f>
        <v>1077.09997558593</v>
      </c>
      <c r="E2485" s="2">
        <f t="shared" si="461"/>
        <v>-4.6866718331091128E-3</v>
      </c>
      <c r="F2485" s="2">
        <f t="shared" si="462"/>
        <v>2.4286430123565683E-3</v>
      </c>
      <c r="G2485" s="2">
        <f t="shared" si="463"/>
        <v>-3.9763720464680574E-3</v>
      </c>
      <c r="H2485" s="2"/>
      <c r="I2485" s="2">
        <f t="shared" si="464"/>
        <v>1.3915802919981983</v>
      </c>
      <c r="J2485" s="2">
        <f t="shared" si="465"/>
        <v>-1.8405458949228401E-3</v>
      </c>
      <c r="K2485" s="2">
        <f>I2485/MAX(I$2:I2485)-1</f>
        <v>-2.2783167584838226E-2</v>
      </c>
      <c r="M2485" s="2">
        <f t="shared" si="466"/>
        <v>1.511126310781931</v>
      </c>
      <c r="N2485" s="2">
        <f t="shared" si="467"/>
        <v>-5.8095992461441037E-3</v>
      </c>
      <c r="O2485" s="2">
        <f>M2485/MAX(M$2:M2485)-1</f>
        <v>-5.2171628004263559E-2</v>
      </c>
      <c r="Q2485" s="1">
        <f t="shared" si="460"/>
        <v>42018</v>
      </c>
      <c r="R2485" s="2">
        <f t="shared" si="456"/>
        <v>1.3915802919981983</v>
      </c>
      <c r="S2485" s="2">
        <f t="shared" si="457"/>
        <v>1.511126310781931</v>
      </c>
      <c r="T2485" s="2">
        <f t="shared" si="458"/>
        <v>-2.2783167584838226E-2</v>
      </c>
      <c r="U2485" s="2">
        <f t="shared" si="459"/>
        <v>-5.2171628004263559E-2</v>
      </c>
    </row>
    <row r="2486" spans="1:21" x14ac:dyDescent="0.3">
      <c r="A2486" s="1">
        <v>42019</v>
      </c>
      <c r="B2486">
        <f>IF(_xlfn.IFNA(VLOOKUP($A2486,raw_data!$A:$D,2,FALSE),B2485)=0,B2485,_xlfn.IFNA(VLOOKUP($A2486,raw_data!$A:$D,2,FALSE),B2485))</f>
        <v>48.593849182128899</v>
      </c>
      <c r="C2486">
        <f>IF(_xlfn.IFNA(VLOOKUP($A2486,raw_data!$A:$D,3,FALSE),C2485)=0,C2485,_xlfn.IFNA(VLOOKUP($A2486,raw_data!$A:$D,3,FALSE),C2485))</f>
        <v>92.347900390625</v>
      </c>
      <c r="D2486">
        <f>IF(_xlfn.IFNA(VLOOKUP($A2486,raw_data!$A:$D,4,FALSE),D2485)=0,D2485,_xlfn.IFNA(VLOOKUP($A2486,raw_data!$A:$D,4,FALSE),D2485))</f>
        <v>1082</v>
      </c>
      <c r="E2486" s="2">
        <f t="shared" si="461"/>
        <v>-2.2673133276948088E-3</v>
      </c>
      <c r="F2486" s="2">
        <f t="shared" si="462"/>
        <v>4.5771985944482729E-3</v>
      </c>
      <c r="G2486" s="2">
        <f t="shared" si="463"/>
        <v>4.5492753923834783E-3</v>
      </c>
      <c r="H2486" s="2"/>
      <c r="I2486" s="2">
        <f t="shared" si="464"/>
        <v>1.3922350186152737</v>
      </c>
      <c r="J2486" s="2">
        <f t="shared" si="465"/>
        <v>4.7049144116242405E-4</v>
      </c>
      <c r="K2486" s="2">
        <f>I2486/MAX(I$2:I2486)-1</f>
        <v>-2.2323395429027171E-2</v>
      </c>
      <c r="M2486" s="2">
        <f t="shared" si="466"/>
        <v>1.5187150469254975</v>
      </c>
      <c r="N2486" s="2">
        <f t="shared" si="467"/>
        <v>5.0219072286814548E-3</v>
      </c>
      <c r="O2486" s="2">
        <f>M2486/MAX(M$2:M2486)-1</f>
        <v>-4.7411721851388755E-2</v>
      </c>
      <c r="Q2486" s="1">
        <f t="shared" si="460"/>
        <v>42019</v>
      </c>
      <c r="R2486" s="2">
        <f t="shared" si="456"/>
        <v>1.3922350186152737</v>
      </c>
      <c r="S2486" s="2">
        <f t="shared" si="457"/>
        <v>1.5187150469254975</v>
      </c>
      <c r="T2486" s="2">
        <f t="shared" si="458"/>
        <v>-2.2323395429027171E-2</v>
      </c>
      <c r="U2486" s="2">
        <f t="shared" si="459"/>
        <v>-4.7411721851388755E-2</v>
      </c>
    </row>
    <row r="2487" spans="1:21" x14ac:dyDescent="0.3">
      <c r="A2487" s="1">
        <v>42020</v>
      </c>
      <c r="B2487">
        <f>IF(_xlfn.IFNA(VLOOKUP($A2487,raw_data!$A:$D,2,FALSE),B2486)=0,B2486,_xlfn.IFNA(VLOOKUP($A2487,raw_data!$A:$D,2,FALSE),B2486))</f>
        <v>49.162956237792898</v>
      </c>
      <c r="C2487">
        <f>IF(_xlfn.IFNA(VLOOKUP($A2487,raw_data!$A:$D,3,FALSE),C2486)=0,C2486,_xlfn.IFNA(VLOOKUP($A2487,raw_data!$A:$D,3,FALSE),C2486))</f>
        <v>91.993141174316406</v>
      </c>
      <c r="D2487">
        <f>IF(_xlfn.IFNA(VLOOKUP($A2487,raw_data!$A:$D,4,FALSE),D2486)=0,D2486,_xlfn.IFNA(VLOOKUP($A2487,raw_data!$A:$D,4,FALSE),D2486))</f>
        <v>1075.5</v>
      </c>
      <c r="E2487" s="2">
        <f t="shared" si="461"/>
        <v>1.1711503929869638E-2</v>
      </c>
      <c r="F2487" s="2">
        <f t="shared" si="462"/>
        <v>-3.8415515112740772E-3</v>
      </c>
      <c r="G2487" s="2">
        <f t="shared" si="463"/>
        <v>-6.0073937153419799E-3</v>
      </c>
      <c r="H2487" s="2"/>
      <c r="I2487" s="2">
        <f t="shared" si="464"/>
        <v>1.3998787811344384</v>
      </c>
      <c r="J2487" s="2">
        <f t="shared" si="465"/>
        <v>5.4902817534121517E-3</v>
      </c>
      <c r="K2487" s="2">
        <f>I2487/MAX(I$2:I2487)-1</f>
        <v>-1.6955675406213233E-2</v>
      </c>
      <c r="M2487" s="2">
        <f t="shared" si="466"/>
        <v>1.5178796105168235</v>
      </c>
      <c r="N2487" s="2">
        <f t="shared" si="467"/>
        <v>-5.5009424603069679E-4</v>
      </c>
      <c r="O2487" s="2">
        <f>M2487/MAX(M$2:M2487)-1</f>
        <v>-4.7935735182034644E-2</v>
      </c>
      <c r="Q2487" s="1">
        <f t="shared" si="460"/>
        <v>42020</v>
      </c>
      <c r="R2487" s="2">
        <f t="shared" si="456"/>
        <v>1.3998787811344384</v>
      </c>
      <c r="S2487" s="2">
        <f t="shared" si="457"/>
        <v>1.5178796105168235</v>
      </c>
      <c r="T2487" s="2">
        <f t="shared" si="458"/>
        <v>-1.6955675406213233E-2</v>
      </c>
      <c r="U2487" s="2">
        <f t="shared" si="459"/>
        <v>-4.7935735182034644E-2</v>
      </c>
    </row>
    <row r="2488" spans="1:21" x14ac:dyDescent="0.3">
      <c r="A2488" s="1">
        <v>42021</v>
      </c>
      <c r="B2488">
        <f>IF(_xlfn.IFNA(VLOOKUP($A2488,raw_data!$A:$D,2,FALSE),B2487)=0,B2487,_xlfn.IFNA(VLOOKUP($A2488,raw_data!$A:$D,2,FALSE),B2487))</f>
        <v>49.162956237792898</v>
      </c>
      <c r="C2488">
        <f>IF(_xlfn.IFNA(VLOOKUP($A2488,raw_data!$A:$D,3,FALSE),C2487)=0,C2487,_xlfn.IFNA(VLOOKUP($A2488,raw_data!$A:$D,3,FALSE),C2487))</f>
        <v>91.993141174316406</v>
      </c>
      <c r="D2488">
        <f>IF(_xlfn.IFNA(VLOOKUP($A2488,raw_data!$A:$D,4,FALSE),D2487)=0,D2487,_xlfn.IFNA(VLOOKUP($A2488,raw_data!$A:$D,4,FALSE),D2487))</f>
        <v>1075.5</v>
      </c>
      <c r="E2488" s="2">
        <f t="shared" si="461"/>
        <v>0</v>
      </c>
      <c r="F2488" s="2">
        <f t="shared" si="462"/>
        <v>0</v>
      </c>
      <c r="G2488" s="2">
        <f t="shared" si="463"/>
        <v>0</v>
      </c>
      <c r="H2488" s="2"/>
      <c r="I2488" s="2">
        <f t="shared" si="464"/>
        <v>1.3998787811344384</v>
      </c>
      <c r="J2488" s="2">
        <f t="shared" si="465"/>
        <v>0</v>
      </c>
      <c r="K2488" s="2">
        <f>I2488/MAX(I$2:I2488)-1</f>
        <v>-1.6955675406213233E-2</v>
      </c>
      <c r="M2488" s="2">
        <f t="shared" si="466"/>
        <v>1.5178796105168235</v>
      </c>
      <c r="N2488" s="2">
        <f t="shared" si="467"/>
        <v>0</v>
      </c>
      <c r="O2488" s="2">
        <f>M2488/MAX(M$2:M2488)-1</f>
        <v>-4.7935735182034644E-2</v>
      </c>
      <c r="Q2488" s="1">
        <f t="shared" si="460"/>
        <v>42021</v>
      </c>
      <c r="R2488" s="2">
        <f t="shared" si="456"/>
        <v>1.3998787811344384</v>
      </c>
      <c r="S2488" s="2">
        <f t="shared" si="457"/>
        <v>1.5178796105168235</v>
      </c>
      <c r="T2488" s="2">
        <f t="shared" si="458"/>
        <v>-1.6955675406213233E-2</v>
      </c>
      <c r="U2488" s="2">
        <f t="shared" si="459"/>
        <v>-4.7935735182034644E-2</v>
      </c>
    </row>
    <row r="2489" spans="1:21" x14ac:dyDescent="0.3">
      <c r="A2489" s="1">
        <v>42022</v>
      </c>
      <c r="B2489">
        <f>IF(_xlfn.IFNA(VLOOKUP($A2489,raw_data!$A:$D,2,FALSE),B2488)=0,B2488,_xlfn.IFNA(VLOOKUP($A2489,raw_data!$A:$D,2,FALSE),B2488))</f>
        <v>49.162956237792898</v>
      </c>
      <c r="C2489">
        <f>IF(_xlfn.IFNA(VLOOKUP($A2489,raw_data!$A:$D,3,FALSE),C2488)=0,C2488,_xlfn.IFNA(VLOOKUP($A2489,raw_data!$A:$D,3,FALSE),C2488))</f>
        <v>91.993141174316406</v>
      </c>
      <c r="D2489">
        <f>IF(_xlfn.IFNA(VLOOKUP($A2489,raw_data!$A:$D,4,FALSE),D2488)=0,D2488,_xlfn.IFNA(VLOOKUP($A2489,raw_data!$A:$D,4,FALSE),D2488))</f>
        <v>1075.5</v>
      </c>
      <c r="E2489" s="2">
        <f t="shared" si="461"/>
        <v>0</v>
      </c>
      <c r="F2489" s="2">
        <f t="shared" si="462"/>
        <v>0</v>
      </c>
      <c r="G2489" s="2">
        <f t="shared" si="463"/>
        <v>0</v>
      </c>
      <c r="H2489" s="2"/>
      <c r="I2489" s="2">
        <f t="shared" si="464"/>
        <v>1.3998787811344384</v>
      </c>
      <c r="J2489" s="2">
        <f t="shared" si="465"/>
        <v>0</v>
      </c>
      <c r="K2489" s="2">
        <f>I2489/MAX(I$2:I2489)-1</f>
        <v>-1.6955675406213233E-2</v>
      </c>
      <c r="M2489" s="2">
        <f t="shared" si="466"/>
        <v>1.5178796105168235</v>
      </c>
      <c r="N2489" s="2">
        <f t="shared" si="467"/>
        <v>0</v>
      </c>
      <c r="O2489" s="2">
        <f>M2489/MAX(M$2:M2489)-1</f>
        <v>-4.7935735182034644E-2</v>
      </c>
      <c r="Q2489" s="1">
        <f t="shared" si="460"/>
        <v>42022</v>
      </c>
      <c r="R2489" s="2">
        <f t="shared" si="456"/>
        <v>1.3998787811344384</v>
      </c>
      <c r="S2489" s="2">
        <f t="shared" si="457"/>
        <v>1.5178796105168235</v>
      </c>
      <c r="T2489" s="2">
        <f t="shared" si="458"/>
        <v>-1.6955675406213233E-2</v>
      </c>
      <c r="U2489" s="2">
        <f t="shared" si="459"/>
        <v>-4.7935735182034644E-2</v>
      </c>
    </row>
    <row r="2490" spans="1:21" x14ac:dyDescent="0.3">
      <c r="A2490" s="1">
        <v>42023</v>
      </c>
      <c r="B2490">
        <f>IF(_xlfn.IFNA(VLOOKUP($A2490,raw_data!$A:$D,2,FALSE),B2489)=0,B2489,_xlfn.IFNA(VLOOKUP($A2490,raw_data!$A:$D,2,FALSE),B2489))</f>
        <v>49.162956237792898</v>
      </c>
      <c r="C2490">
        <f>IF(_xlfn.IFNA(VLOOKUP($A2490,raw_data!$A:$D,3,FALSE),C2489)=0,C2489,_xlfn.IFNA(VLOOKUP($A2490,raw_data!$A:$D,3,FALSE),C2489))</f>
        <v>91.993141174316406</v>
      </c>
      <c r="D2490">
        <f>IF(_xlfn.IFNA(VLOOKUP($A2490,raw_data!$A:$D,4,FALSE),D2489)=0,D2489,_xlfn.IFNA(VLOOKUP($A2490,raw_data!$A:$D,4,FALSE),D2489))</f>
        <v>1078</v>
      </c>
      <c r="E2490" s="2">
        <f t="shared" si="461"/>
        <v>0</v>
      </c>
      <c r="F2490" s="2">
        <f t="shared" si="462"/>
        <v>0</v>
      </c>
      <c r="G2490" s="2">
        <f t="shared" si="463"/>
        <v>2.3245002324501218E-3</v>
      </c>
      <c r="H2490" s="2"/>
      <c r="I2490" s="2">
        <f t="shared" si="464"/>
        <v>1.3998787811344384</v>
      </c>
      <c r="J2490" s="2">
        <f t="shared" si="465"/>
        <v>0</v>
      </c>
      <c r="K2490" s="2">
        <f>I2490/MAX(I$2:I2490)-1</f>
        <v>-1.6955675406213233E-2</v>
      </c>
      <c r="M2490" s="2">
        <f t="shared" si="466"/>
        <v>1.5214079220243011</v>
      </c>
      <c r="N2490" s="2">
        <f t="shared" si="467"/>
        <v>2.3245002324501218E-3</v>
      </c>
      <c r="O2490" s="2">
        <f>M2490/MAX(M$2:M2490)-1</f>
        <v>-4.5722661577157875E-2</v>
      </c>
      <c r="Q2490" s="1">
        <f t="shared" si="460"/>
        <v>42023</v>
      </c>
      <c r="R2490" s="2">
        <f t="shared" si="456"/>
        <v>1.3998787811344384</v>
      </c>
      <c r="S2490" s="2">
        <f t="shared" si="457"/>
        <v>1.5214079220243011</v>
      </c>
      <c r="T2490" s="2">
        <f t="shared" si="458"/>
        <v>-1.6955675406213233E-2</v>
      </c>
      <c r="U2490" s="2">
        <f t="shared" si="459"/>
        <v>-4.5722661577157875E-2</v>
      </c>
    </row>
    <row r="2491" spans="1:21" x14ac:dyDescent="0.3">
      <c r="A2491" s="1">
        <v>42024</v>
      </c>
      <c r="B2491">
        <f>IF(_xlfn.IFNA(VLOOKUP($A2491,raw_data!$A:$D,2,FALSE),B2490)=0,B2490,_xlfn.IFNA(VLOOKUP($A2491,raw_data!$A:$D,2,FALSE),B2490))</f>
        <v>49.273365020751903</v>
      </c>
      <c r="C2491">
        <f>IF(_xlfn.IFNA(VLOOKUP($A2491,raw_data!$A:$D,3,FALSE),C2490)=0,C2490,_xlfn.IFNA(VLOOKUP($A2491,raw_data!$A:$D,3,FALSE),C2490))</f>
        <v>92.14990234375</v>
      </c>
      <c r="D2491">
        <f>IF(_xlfn.IFNA(VLOOKUP($A2491,raw_data!$A:$D,4,FALSE),D2490)=0,D2490,_xlfn.IFNA(VLOOKUP($A2491,raw_data!$A:$D,4,FALSE),D2490))</f>
        <v>1079.09997558593</v>
      </c>
      <c r="E2491" s="2">
        <f t="shared" si="461"/>
        <v>2.2457718454720332E-3</v>
      </c>
      <c r="F2491" s="2">
        <f t="shared" si="462"/>
        <v>1.7040527960290319E-3</v>
      </c>
      <c r="G2491" s="2">
        <f t="shared" si="463"/>
        <v>1.0203855157049357E-3</v>
      </c>
      <c r="H2491" s="2"/>
      <c r="I2491" s="2">
        <f t="shared" si="464"/>
        <v>1.4027192530871233</v>
      </c>
      <c r="J2491" s="2">
        <f t="shared" si="465"/>
        <v>2.0290842256948331E-3</v>
      </c>
      <c r="K2491" s="2">
        <f>I2491/MAX(I$2:I2491)-1</f>
        <v>-1.4960995674021094E-2</v>
      </c>
      <c r="M2491" s="2">
        <f t="shared" si="466"/>
        <v>1.526050559443064</v>
      </c>
      <c r="N2491" s="2">
        <f t="shared" si="467"/>
        <v>3.0515401895538918E-3</v>
      </c>
      <c r="O2491" s="2">
        <f>M2491/MAX(M$2:M2491)-1</f>
        <v>-4.2810645926980029E-2</v>
      </c>
      <c r="Q2491" s="1">
        <f t="shared" si="460"/>
        <v>42024</v>
      </c>
      <c r="R2491" s="2">
        <f t="shared" si="456"/>
        <v>1.4027192530871233</v>
      </c>
      <c r="S2491" s="2">
        <f t="shared" si="457"/>
        <v>1.526050559443064</v>
      </c>
      <c r="T2491" s="2">
        <f t="shared" si="458"/>
        <v>-1.4960995674021094E-2</v>
      </c>
      <c r="U2491" s="2">
        <f t="shared" si="459"/>
        <v>-4.2810645926980029E-2</v>
      </c>
    </row>
    <row r="2492" spans="1:21" x14ac:dyDescent="0.3">
      <c r="A2492" s="1">
        <v>42025</v>
      </c>
      <c r="B2492">
        <f>IF(_xlfn.IFNA(VLOOKUP($A2492,raw_data!$A:$D,2,FALSE),B2491)=0,B2491,_xlfn.IFNA(VLOOKUP($A2492,raw_data!$A:$D,2,FALSE),B2491))</f>
        <v>49.638614654541001</v>
      </c>
      <c r="C2492">
        <f>IF(_xlfn.IFNA(VLOOKUP($A2492,raw_data!$A:$D,3,FALSE),C2491)=0,C2491,_xlfn.IFNA(VLOOKUP($A2492,raw_data!$A:$D,3,FALSE),C2491))</f>
        <v>91.984893798828097</v>
      </c>
      <c r="D2492">
        <f>IF(_xlfn.IFNA(VLOOKUP($A2492,raw_data!$A:$D,4,FALSE),D2491)=0,D2491,_xlfn.IFNA(VLOOKUP($A2492,raw_data!$A:$D,4,FALSE),D2491))</f>
        <v>1086.69995117187</v>
      </c>
      <c r="E2492" s="2">
        <f t="shared" si="461"/>
        <v>7.4127195014035419E-3</v>
      </c>
      <c r="F2492" s="2">
        <f t="shared" si="462"/>
        <v>-1.7906534974542199E-3</v>
      </c>
      <c r="G2492" s="2">
        <f t="shared" si="463"/>
        <v>7.042883660351551E-3</v>
      </c>
      <c r="H2492" s="2"/>
      <c r="I2492" s="2">
        <f t="shared" si="464"/>
        <v>1.4079533180499404</v>
      </c>
      <c r="J2492" s="2">
        <f t="shared" si="465"/>
        <v>3.7313703018604372E-3</v>
      </c>
      <c r="K2492" s="2">
        <f>I2492/MAX(I$2:I2492)-1</f>
        <v>-1.1285450387105045E-2</v>
      </c>
      <c r="M2492" s="2">
        <f t="shared" si="466"/>
        <v>1.5425327197385363</v>
      </c>
      <c r="N2492" s="2">
        <f t="shared" si="467"/>
        <v>1.0800533569141679E-2</v>
      </c>
      <c r="O2492" s="2">
        <f>M2492/MAX(M$2:M2492)-1</f>
        <v>-3.2472490176289281E-2</v>
      </c>
      <c r="Q2492" s="1">
        <f t="shared" si="460"/>
        <v>42025</v>
      </c>
      <c r="R2492" s="2">
        <f t="shared" si="456"/>
        <v>1.4079533180499404</v>
      </c>
      <c r="S2492" s="2">
        <f t="shared" si="457"/>
        <v>1.5425327197385363</v>
      </c>
      <c r="T2492" s="2">
        <f t="shared" si="458"/>
        <v>-1.1285450387105045E-2</v>
      </c>
      <c r="U2492" s="2">
        <f t="shared" si="459"/>
        <v>-3.2472490176289281E-2</v>
      </c>
    </row>
    <row r="2493" spans="1:21" x14ac:dyDescent="0.3">
      <c r="A2493" s="1">
        <v>42026</v>
      </c>
      <c r="B2493">
        <f>IF(_xlfn.IFNA(VLOOKUP($A2493,raw_data!$A:$D,2,FALSE),B2492)=0,B2492,_xlfn.IFNA(VLOOKUP($A2493,raw_data!$A:$D,2,FALSE),B2492))</f>
        <v>50.216201782226499</v>
      </c>
      <c r="C2493">
        <f>IF(_xlfn.IFNA(VLOOKUP($A2493,raw_data!$A:$D,3,FALSE),C2492)=0,C2492,_xlfn.IFNA(VLOOKUP($A2493,raw_data!$A:$D,3,FALSE),C2492))</f>
        <v>91.935409545898395</v>
      </c>
      <c r="D2493">
        <f>IF(_xlfn.IFNA(VLOOKUP($A2493,raw_data!$A:$D,4,FALSE),D2492)=0,D2492,_xlfn.IFNA(VLOOKUP($A2493,raw_data!$A:$D,4,FALSE),D2492))</f>
        <v>1081.90002441406</v>
      </c>
      <c r="E2493" s="2">
        <f t="shared" si="461"/>
        <v>1.163584301667564E-2</v>
      </c>
      <c r="F2493" s="2">
        <f t="shared" si="462"/>
        <v>-5.3796064642874786E-4</v>
      </c>
      <c r="G2493" s="2">
        <f t="shared" si="463"/>
        <v>-4.4169752217563252E-3</v>
      </c>
      <c r="H2493" s="2"/>
      <c r="I2493" s="2">
        <f t="shared" si="464"/>
        <v>1.4174799829292746</v>
      </c>
      <c r="J2493" s="2">
        <f t="shared" si="465"/>
        <v>6.7663215514338843E-3</v>
      </c>
      <c r="K2493" s="2">
        <f>I2493/MAX(I$2:I2493)-1</f>
        <v>-4.5954898218429907E-3</v>
      </c>
      <c r="M2493" s="2">
        <f t="shared" si="466"/>
        <v>1.5461105621485527</v>
      </c>
      <c r="N2493" s="2">
        <f t="shared" si="467"/>
        <v>2.3194596550424329E-3</v>
      </c>
      <c r="O2493" s="2">
        <f>M2493/MAX(M$2:M2493)-1</f>
        <v>-3.022834915210959E-2</v>
      </c>
      <c r="Q2493" s="1">
        <f t="shared" si="460"/>
        <v>42026</v>
      </c>
      <c r="R2493" s="2">
        <f t="shared" si="456"/>
        <v>1.4174799829292746</v>
      </c>
      <c r="S2493" s="2">
        <f t="shared" si="457"/>
        <v>1.5461105621485527</v>
      </c>
      <c r="T2493" s="2">
        <f t="shared" si="458"/>
        <v>-4.5954898218429907E-3</v>
      </c>
      <c r="U2493" s="2">
        <f t="shared" si="459"/>
        <v>-3.022834915210959E-2</v>
      </c>
    </row>
    <row r="2494" spans="1:21" x14ac:dyDescent="0.3">
      <c r="A2494" s="1">
        <v>42027</v>
      </c>
      <c r="B2494">
        <f>IF(_xlfn.IFNA(VLOOKUP($A2494,raw_data!$A:$D,2,FALSE),B2493)=0,B2493,_xlfn.IFNA(VLOOKUP($A2494,raw_data!$A:$D,2,FALSE),B2493))</f>
        <v>49.910411834716797</v>
      </c>
      <c r="C2494">
        <f>IF(_xlfn.IFNA(VLOOKUP($A2494,raw_data!$A:$D,3,FALSE),C2493)=0,C2493,_xlfn.IFNA(VLOOKUP($A2494,raw_data!$A:$D,3,FALSE),C2493))</f>
        <v>92.166458129882798</v>
      </c>
      <c r="D2494">
        <f>IF(_xlfn.IFNA(VLOOKUP($A2494,raw_data!$A:$D,4,FALSE),D2493)=0,D2493,_xlfn.IFNA(VLOOKUP($A2494,raw_data!$A:$D,4,FALSE),D2493))</f>
        <v>1084.69995117187</v>
      </c>
      <c r="E2494" s="2">
        <f t="shared" si="461"/>
        <v>-6.0894678740504027E-3</v>
      </c>
      <c r="F2494" s="2">
        <f t="shared" si="462"/>
        <v>2.5131620680827194E-3</v>
      </c>
      <c r="G2494" s="2">
        <f t="shared" si="463"/>
        <v>2.5879718038885891E-3</v>
      </c>
      <c r="H2494" s="2"/>
      <c r="I2494" s="2">
        <f t="shared" si="464"/>
        <v>1.4137259064085259</v>
      </c>
      <c r="J2494" s="2">
        <f t="shared" si="465"/>
        <v>-2.6484158971971537E-3</v>
      </c>
      <c r="K2494" s="2">
        <f>I2494/MAX(I$2:I2494)-1</f>
        <v>-7.231734950740587E-3</v>
      </c>
      <c r="M2494" s="2">
        <f t="shared" si="466"/>
        <v>1.546006511815992</v>
      </c>
      <c r="N2494" s="2">
        <f t="shared" si="467"/>
        <v>-6.7298118975434029E-5</v>
      </c>
      <c r="O2494" s="2">
        <f>M2494/MAX(M$2:M2494)-1</f>
        <v>-3.0293612960047289E-2</v>
      </c>
      <c r="Q2494" s="1">
        <f t="shared" si="460"/>
        <v>42027</v>
      </c>
      <c r="R2494" s="2">
        <f t="shared" si="456"/>
        <v>1.4137259064085259</v>
      </c>
      <c r="S2494" s="2">
        <f t="shared" si="457"/>
        <v>1.546006511815992</v>
      </c>
      <c r="T2494" s="2">
        <f t="shared" si="458"/>
        <v>-7.231734950740587E-3</v>
      </c>
      <c r="U2494" s="2">
        <f t="shared" si="459"/>
        <v>-3.0293612960047289E-2</v>
      </c>
    </row>
    <row r="2495" spans="1:21" x14ac:dyDescent="0.3">
      <c r="A2495" s="1">
        <v>42028</v>
      </c>
      <c r="B2495">
        <f>IF(_xlfn.IFNA(VLOOKUP($A2495,raw_data!$A:$D,2,FALSE),B2494)=0,B2494,_xlfn.IFNA(VLOOKUP($A2495,raw_data!$A:$D,2,FALSE),B2494))</f>
        <v>49.910411834716797</v>
      </c>
      <c r="C2495">
        <f>IF(_xlfn.IFNA(VLOOKUP($A2495,raw_data!$A:$D,3,FALSE),C2494)=0,C2494,_xlfn.IFNA(VLOOKUP($A2495,raw_data!$A:$D,3,FALSE),C2494))</f>
        <v>92.166458129882798</v>
      </c>
      <c r="D2495">
        <f>IF(_xlfn.IFNA(VLOOKUP($A2495,raw_data!$A:$D,4,FALSE),D2494)=0,D2494,_xlfn.IFNA(VLOOKUP($A2495,raw_data!$A:$D,4,FALSE),D2494))</f>
        <v>1084.69995117187</v>
      </c>
      <c r="E2495" s="2">
        <f t="shared" si="461"/>
        <v>0</v>
      </c>
      <c r="F2495" s="2">
        <f t="shared" si="462"/>
        <v>0</v>
      </c>
      <c r="G2495" s="2">
        <f t="shared" si="463"/>
        <v>0</v>
      </c>
      <c r="H2495" s="2"/>
      <c r="I2495" s="2">
        <f t="shared" si="464"/>
        <v>1.4137259064085259</v>
      </c>
      <c r="J2495" s="2">
        <f t="shared" si="465"/>
        <v>0</v>
      </c>
      <c r="K2495" s="2">
        <f>I2495/MAX(I$2:I2495)-1</f>
        <v>-7.231734950740587E-3</v>
      </c>
      <c r="M2495" s="2">
        <f t="shared" si="466"/>
        <v>1.546006511815992</v>
      </c>
      <c r="N2495" s="2">
        <f t="shared" si="467"/>
        <v>0</v>
      </c>
      <c r="O2495" s="2">
        <f>M2495/MAX(M$2:M2495)-1</f>
        <v>-3.0293612960047289E-2</v>
      </c>
      <c r="Q2495" s="1">
        <f t="shared" si="460"/>
        <v>42028</v>
      </c>
      <c r="R2495" s="2">
        <f t="shared" si="456"/>
        <v>1.4137259064085259</v>
      </c>
      <c r="S2495" s="2">
        <f t="shared" si="457"/>
        <v>1.546006511815992</v>
      </c>
      <c r="T2495" s="2">
        <f t="shared" si="458"/>
        <v>-7.231734950740587E-3</v>
      </c>
      <c r="U2495" s="2">
        <f t="shared" si="459"/>
        <v>-3.0293612960047289E-2</v>
      </c>
    </row>
    <row r="2496" spans="1:21" x14ac:dyDescent="0.3">
      <c r="A2496" s="1">
        <v>42029</v>
      </c>
      <c r="B2496">
        <f>IF(_xlfn.IFNA(VLOOKUP($A2496,raw_data!$A:$D,2,FALSE),B2495)=0,B2495,_xlfn.IFNA(VLOOKUP($A2496,raw_data!$A:$D,2,FALSE),B2495))</f>
        <v>49.910411834716797</v>
      </c>
      <c r="C2496">
        <f>IF(_xlfn.IFNA(VLOOKUP($A2496,raw_data!$A:$D,3,FALSE),C2495)=0,C2495,_xlfn.IFNA(VLOOKUP($A2496,raw_data!$A:$D,3,FALSE),C2495))</f>
        <v>92.166458129882798</v>
      </c>
      <c r="D2496">
        <f>IF(_xlfn.IFNA(VLOOKUP($A2496,raw_data!$A:$D,4,FALSE),D2495)=0,D2495,_xlfn.IFNA(VLOOKUP($A2496,raw_data!$A:$D,4,FALSE),D2495))</f>
        <v>1084.69995117187</v>
      </c>
      <c r="E2496" s="2">
        <f t="shared" si="461"/>
        <v>0</v>
      </c>
      <c r="F2496" s="2">
        <f t="shared" si="462"/>
        <v>0</v>
      </c>
      <c r="G2496" s="2">
        <f t="shared" si="463"/>
        <v>0</v>
      </c>
      <c r="H2496" s="2"/>
      <c r="I2496" s="2">
        <f t="shared" si="464"/>
        <v>1.4137259064085259</v>
      </c>
      <c r="J2496" s="2">
        <f t="shared" si="465"/>
        <v>0</v>
      </c>
      <c r="K2496" s="2">
        <f>I2496/MAX(I$2:I2496)-1</f>
        <v>-7.231734950740587E-3</v>
      </c>
      <c r="M2496" s="2">
        <f t="shared" si="466"/>
        <v>1.546006511815992</v>
      </c>
      <c r="N2496" s="2">
        <f t="shared" si="467"/>
        <v>0</v>
      </c>
      <c r="O2496" s="2">
        <f>M2496/MAX(M$2:M2496)-1</f>
        <v>-3.0293612960047289E-2</v>
      </c>
      <c r="Q2496" s="1">
        <f t="shared" si="460"/>
        <v>42029</v>
      </c>
      <c r="R2496" s="2">
        <f t="shared" si="456"/>
        <v>1.4137259064085259</v>
      </c>
      <c r="S2496" s="2">
        <f t="shared" si="457"/>
        <v>1.546006511815992</v>
      </c>
      <c r="T2496" s="2">
        <f t="shared" si="458"/>
        <v>-7.231734950740587E-3</v>
      </c>
      <c r="U2496" s="2">
        <f t="shared" si="459"/>
        <v>-3.0293612960047289E-2</v>
      </c>
    </row>
    <row r="2497" spans="1:21" x14ac:dyDescent="0.3">
      <c r="A2497" s="1">
        <v>42030</v>
      </c>
      <c r="B2497">
        <f>IF(_xlfn.IFNA(VLOOKUP($A2497,raw_data!$A:$D,2,FALSE),B2496)=0,B2496,_xlfn.IFNA(VLOOKUP($A2497,raw_data!$A:$D,2,FALSE),B2496))</f>
        <v>50.250164031982401</v>
      </c>
      <c r="C2497">
        <f>IF(_xlfn.IFNA(VLOOKUP($A2497,raw_data!$A:$D,3,FALSE),C2496)=0,C2496,_xlfn.IFNA(VLOOKUP($A2497,raw_data!$A:$D,3,FALSE),C2496))</f>
        <v>92.125152587890597</v>
      </c>
      <c r="D2497">
        <f>IF(_xlfn.IFNA(VLOOKUP($A2497,raw_data!$A:$D,4,FALSE),D2496)=0,D2496,_xlfn.IFNA(VLOOKUP($A2497,raw_data!$A:$D,4,FALSE),D2496))</f>
        <v>1084.5</v>
      </c>
      <c r="E2497" s="2">
        <f t="shared" si="461"/>
        <v>6.8072409097870157E-3</v>
      </c>
      <c r="F2497" s="2">
        <f t="shared" si="462"/>
        <v>-4.4816240995171341E-4</v>
      </c>
      <c r="G2497" s="2">
        <f t="shared" si="463"/>
        <v>-1.8433777161508402E-4</v>
      </c>
      <c r="H2497" s="2"/>
      <c r="I2497" s="2">
        <f t="shared" si="464"/>
        <v>1.419246618580033</v>
      </c>
      <c r="J2497" s="2">
        <f t="shared" si="465"/>
        <v>3.9050795818915242E-3</v>
      </c>
      <c r="K2497" s="2">
        <f>I2497/MAX(I$2:I2497)-1</f>
        <v>-3.3548958693468967E-3</v>
      </c>
      <c r="M2497" s="2">
        <f t="shared" si="466"/>
        <v>1.5517576899850072</v>
      </c>
      <c r="N2497" s="2">
        <f t="shared" si="467"/>
        <v>3.7200219566084769E-3</v>
      </c>
      <c r="O2497" s="2">
        <f>M2497/MAX(M$2:M2497)-1</f>
        <v>-2.6686283908795239E-2</v>
      </c>
      <c r="Q2497" s="1">
        <f t="shared" si="460"/>
        <v>42030</v>
      </c>
      <c r="R2497" s="2">
        <f t="shared" si="456"/>
        <v>1.419246618580033</v>
      </c>
      <c r="S2497" s="2">
        <f t="shared" si="457"/>
        <v>1.5517576899850072</v>
      </c>
      <c r="T2497" s="2">
        <f t="shared" si="458"/>
        <v>-3.3548958693468967E-3</v>
      </c>
      <c r="U2497" s="2">
        <f t="shared" si="459"/>
        <v>-2.6686283908795239E-2</v>
      </c>
    </row>
    <row r="2498" spans="1:21" x14ac:dyDescent="0.3">
      <c r="A2498" s="1">
        <v>42031</v>
      </c>
      <c r="B2498">
        <f>IF(_xlfn.IFNA(VLOOKUP($A2498,raw_data!$A:$D,2,FALSE),B2497)=0,B2497,_xlfn.IFNA(VLOOKUP($A2498,raw_data!$A:$D,2,FALSE),B2497))</f>
        <v>49.901924133300703</v>
      </c>
      <c r="C2498">
        <f>IF(_xlfn.IFNA(VLOOKUP($A2498,raw_data!$A:$D,3,FALSE),C2497)=0,C2497,_xlfn.IFNA(VLOOKUP($A2498,raw_data!$A:$D,3,FALSE),C2497))</f>
        <v>92.075660705566406</v>
      </c>
      <c r="D2498">
        <f>IF(_xlfn.IFNA(VLOOKUP($A2498,raw_data!$A:$D,4,FALSE),D2497)=0,D2497,_xlfn.IFNA(VLOOKUP($A2498,raw_data!$A:$D,4,FALSE),D2497))</f>
        <v>1079.30004882812</v>
      </c>
      <c r="E2498" s="2">
        <f t="shared" si="461"/>
        <v>-6.9301246153158358E-3</v>
      </c>
      <c r="F2498" s="2">
        <f t="shared" si="462"/>
        <v>-5.3722442713977081E-4</v>
      </c>
      <c r="G2498" s="2">
        <f t="shared" si="463"/>
        <v>-4.7947913064823044E-3</v>
      </c>
      <c r="H2498" s="2"/>
      <c r="I2498" s="2">
        <f t="shared" si="464"/>
        <v>1.4130403034434031</v>
      </c>
      <c r="J2498" s="2">
        <f t="shared" si="465"/>
        <v>-4.3729645400454095E-3</v>
      </c>
      <c r="K2498" s="2">
        <f>I2498/MAX(I$2:I2498)-1</f>
        <v>-7.7131895687200247E-3</v>
      </c>
      <c r="M2498" s="2">
        <f t="shared" si="466"/>
        <v>1.537564090755692</v>
      </c>
      <c r="N2498" s="2">
        <f t="shared" si="467"/>
        <v>-9.1467883941676043E-3</v>
      </c>
      <c r="O2498" s="2">
        <f>M2498/MAX(M$2:M2498)-1</f>
        <v>-3.5588978511022384E-2</v>
      </c>
      <c r="Q2498" s="1">
        <f t="shared" si="460"/>
        <v>42031</v>
      </c>
      <c r="R2498" s="2">
        <f t="shared" ref="R2498:R2561" si="468">I2498</f>
        <v>1.4130403034434031</v>
      </c>
      <c r="S2498" s="2">
        <f t="shared" ref="S2498:S2561" si="469">M2498</f>
        <v>1.537564090755692</v>
      </c>
      <c r="T2498" s="2">
        <f t="shared" ref="T2498:T2561" si="470">K2498</f>
        <v>-7.7131895687200247E-3</v>
      </c>
      <c r="U2498" s="2">
        <f t="shared" ref="U2498:U2561" si="471">O2498</f>
        <v>-3.5588978511022384E-2</v>
      </c>
    </row>
    <row r="2499" spans="1:21" x14ac:dyDescent="0.3">
      <c r="A2499" s="1">
        <v>42032</v>
      </c>
      <c r="B2499">
        <f>IF(_xlfn.IFNA(VLOOKUP($A2499,raw_data!$A:$D,2,FALSE),B2498)=0,B2498,_xlfn.IFNA(VLOOKUP($A2499,raw_data!$A:$D,2,FALSE),B2498))</f>
        <v>49.239395141601499</v>
      </c>
      <c r="C2499">
        <f>IF(_xlfn.IFNA(VLOOKUP($A2499,raw_data!$A:$D,3,FALSE),C2498)=0,C2498,_xlfn.IFNA(VLOOKUP($A2499,raw_data!$A:$D,3,FALSE),C2498))</f>
        <v>92.463417053222599</v>
      </c>
      <c r="D2499">
        <f>IF(_xlfn.IFNA(VLOOKUP($A2499,raw_data!$A:$D,4,FALSE),D2498)=0,D2498,_xlfn.IFNA(VLOOKUP($A2499,raw_data!$A:$D,4,FALSE),D2498))</f>
        <v>1076.69995117187</v>
      </c>
      <c r="E2499" s="2">
        <f t="shared" si="461"/>
        <v>-1.3276622158484686E-2</v>
      </c>
      <c r="F2499" s="2">
        <f t="shared" si="462"/>
        <v>4.2112795573212569E-3</v>
      </c>
      <c r="G2499" s="2">
        <f t="shared" si="463"/>
        <v>-2.409059148170245E-3</v>
      </c>
      <c r="H2499" s="2"/>
      <c r="I2499" s="2">
        <f t="shared" si="464"/>
        <v>1.4041643452187109</v>
      </c>
      <c r="J2499" s="2">
        <f t="shared" si="465"/>
        <v>-6.2814614721623079E-3</v>
      </c>
      <c r="K2499" s="2">
        <f>I2499/MAX(I$2:I2499)-1</f>
        <v>-1.3946200937778985E-2</v>
      </c>
      <c r="M2499" s="2">
        <f t="shared" si="466"/>
        <v>1.5242251253735379</v>
      </c>
      <c r="N2499" s="2">
        <f t="shared" si="467"/>
        <v>-8.6753882081092026E-3</v>
      </c>
      <c r="O2499" s="2">
        <f>M2499/MAX(M$2:M2499)-1</f>
        <v>-4.3955618514618378E-2</v>
      </c>
      <c r="Q2499" s="1">
        <f t="shared" ref="Q2499:Q2562" si="472">A2499</f>
        <v>42032</v>
      </c>
      <c r="R2499" s="2">
        <f t="shared" si="468"/>
        <v>1.4041643452187109</v>
      </c>
      <c r="S2499" s="2">
        <f t="shared" si="469"/>
        <v>1.5242251253735379</v>
      </c>
      <c r="T2499" s="2">
        <f t="shared" si="470"/>
        <v>-1.3946200937778985E-2</v>
      </c>
      <c r="U2499" s="2">
        <f t="shared" si="471"/>
        <v>-4.3955618514618378E-2</v>
      </c>
    </row>
    <row r="2500" spans="1:21" x14ac:dyDescent="0.3">
      <c r="A2500" s="1">
        <v>42033</v>
      </c>
      <c r="B2500">
        <f>IF(_xlfn.IFNA(VLOOKUP($A2500,raw_data!$A:$D,2,FALSE),B2499)=0,B2499,_xlfn.IFNA(VLOOKUP($A2500,raw_data!$A:$D,2,FALSE),B2499))</f>
        <v>49.706565856933501</v>
      </c>
      <c r="C2500">
        <f>IF(_xlfn.IFNA(VLOOKUP($A2500,raw_data!$A:$D,3,FALSE),C2499)=0,C2499,_xlfn.IFNA(VLOOKUP($A2500,raw_data!$A:$D,3,FALSE),C2499))</f>
        <v>92.389183044433594</v>
      </c>
      <c r="D2500">
        <f>IF(_xlfn.IFNA(VLOOKUP($A2500,raw_data!$A:$D,4,FALSE),D2499)=0,D2499,_xlfn.IFNA(VLOOKUP($A2500,raw_data!$A:$D,4,FALSE),D2499))</f>
        <v>1084.40002441406</v>
      </c>
      <c r="E2500" s="2">
        <f t="shared" ref="E2500:E2563" si="473">B2500/B2499-1</f>
        <v>9.4877427715860385E-3</v>
      </c>
      <c r="F2500" s="2">
        <f t="shared" ref="F2500:F2563" si="474">C2500/C2499-1</f>
        <v>-8.028473438990158E-4</v>
      </c>
      <c r="G2500" s="2">
        <f t="shared" ref="G2500:G2563" si="475">D2500/D2499-1</f>
        <v>7.1515497273026973E-3</v>
      </c>
      <c r="H2500" s="2"/>
      <c r="I2500" s="2">
        <f t="shared" ref="I2500:I2563" si="476">I2499*(1+J2500)</f>
        <v>1.4117068234426091</v>
      </c>
      <c r="J2500" s="2">
        <f t="shared" ref="J2500:J2563" si="477">E2500*0.6+F2500*0.4</f>
        <v>5.3715067253920163E-3</v>
      </c>
      <c r="K2500" s="2">
        <f>I2500/MAX(I$2:I2500)-1</f>
        <v>-8.6496063245177224E-3</v>
      </c>
      <c r="M2500" s="2">
        <f t="shared" ref="M2500:M2563" si="478">M2499*(1+N2500)</f>
        <v>1.5433716351598319</v>
      </c>
      <c r="N2500" s="2">
        <f t="shared" ref="N2500:N2563" si="479">(1+J2500)*(1+G2500)-1</f>
        <v>1.256147105015204E-2</v>
      </c>
      <c r="O2500" s="2">
        <f>M2500/MAX(M$2:M2500)-1</f>
        <v>-3.19462946939294E-2</v>
      </c>
      <c r="Q2500" s="1">
        <f t="shared" si="472"/>
        <v>42033</v>
      </c>
      <c r="R2500" s="2">
        <f t="shared" si="468"/>
        <v>1.4117068234426091</v>
      </c>
      <c r="S2500" s="2">
        <f t="shared" si="469"/>
        <v>1.5433716351598319</v>
      </c>
      <c r="T2500" s="2">
        <f t="shared" si="470"/>
        <v>-8.6496063245177224E-3</v>
      </c>
      <c r="U2500" s="2">
        <f t="shared" si="471"/>
        <v>-3.19462946939294E-2</v>
      </c>
    </row>
    <row r="2501" spans="1:21" x14ac:dyDescent="0.3">
      <c r="A2501" s="1">
        <v>42034</v>
      </c>
      <c r="B2501">
        <f>IF(_xlfn.IFNA(VLOOKUP($A2501,raw_data!$A:$D,2,FALSE),B2500)=0,B2500,_xlfn.IFNA(VLOOKUP($A2501,raw_data!$A:$D,2,FALSE),B2500))</f>
        <v>49.0355415344238</v>
      </c>
      <c r="C2501">
        <f>IF(_xlfn.IFNA(VLOOKUP($A2501,raw_data!$A:$D,3,FALSE),C2500)=0,C2500,_xlfn.IFNA(VLOOKUP($A2501,raw_data!$A:$D,3,FALSE),C2500))</f>
        <v>92.719192504882798</v>
      </c>
      <c r="D2501">
        <f>IF(_xlfn.IFNA(VLOOKUP($A2501,raw_data!$A:$D,4,FALSE),D2500)=0,D2500,_xlfn.IFNA(VLOOKUP($A2501,raw_data!$A:$D,4,FALSE),D2500))</f>
        <v>1098.80004882812</v>
      </c>
      <c r="E2501" s="2">
        <f t="shared" si="473"/>
        <v>-1.3499711978515183E-2</v>
      </c>
      <c r="F2501" s="2">
        <f t="shared" si="474"/>
        <v>3.5719491132473191E-3</v>
      </c>
      <c r="G2501" s="2">
        <f t="shared" si="475"/>
        <v>1.3279254970361087E-2</v>
      </c>
      <c r="H2501" s="2"/>
      <c r="I2501" s="2">
        <f t="shared" si="476"/>
        <v>1.4022892601083257</v>
      </c>
      <c r="J2501" s="2">
        <f t="shared" si="477"/>
        <v>-6.6710475418101821E-3</v>
      </c>
      <c r="K2501" s="2">
        <f>I2501/MAX(I$2:I2501)-1</f>
        <v>-1.5262951931319102E-2</v>
      </c>
      <c r="M2501" s="2">
        <f t="shared" si="478"/>
        <v>1.5534338331093231</v>
      </c>
      <c r="N2501" s="2">
        <f t="shared" si="479"/>
        <v>6.5196208873239403E-3</v>
      </c>
      <c r="O2501" s="2">
        <f>M2501/MAX(M$2:M2501)-1</f>
        <v>-2.563495153676465E-2</v>
      </c>
      <c r="Q2501" s="1">
        <f t="shared" si="472"/>
        <v>42034</v>
      </c>
      <c r="R2501" s="2">
        <f t="shared" si="468"/>
        <v>1.4022892601083257</v>
      </c>
      <c r="S2501" s="2">
        <f t="shared" si="469"/>
        <v>1.5534338331093231</v>
      </c>
      <c r="T2501" s="2">
        <f t="shared" si="470"/>
        <v>-1.5262951931319102E-2</v>
      </c>
      <c r="U2501" s="2">
        <f t="shared" si="471"/>
        <v>-2.563495153676465E-2</v>
      </c>
    </row>
    <row r="2502" spans="1:21" x14ac:dyDescent="0.3">
      <c r="A2502" s="1">
        <v>42035</v>
      </c>
      <c r="B2502">
        <f>IF(_xlfn.IFNA(VLOOKUP($A2502,raw_data!$A:$D,2,FALSE),B2501)=0,B2501,_xlfn.IFNA(VLOOKUP($A2502,raw_data!$A:$D,2,FALSE),B2501))</f>
        <v>49.0355415344238</v>
      </c>
      <c r="C2502">
        <f>IF(_xlfn.IFNA(VLOOKUP($A2502,raw_data!$A:$D,3,FALSE),C2501)=0,C2501,_xlfn.IFNA(VLOOKUP($A2502,raw_data!$A:$D,3,FALSE),C2501))</f>
        <v>92.719192504882798</v>
      </c>
      <c r="D2502">
        <f>IF(_xlfn.IFNA(VLOOKUP($A2502,raw_data!$A:$D,4,FALSE),D2501)=0,D2501,_xlfn.IFNA(VLOOKUP($A2502,raw_data!$A:$D,4,FALSE),D2501))</f>
        <v>1098.80004882812</v>
      </c>
      <c r="E2502" s="2">
        <f t="shared" si="473"/>
        <v>0</v>
      </c>
      <c r="F2502" s="2">
        <f t="shared" si="474"/>
        <v>0</v>
      </c>
      <c r="G2502" s="2">
        <f t="shared" si="475"/>
        <v>0</v>
      </c>
      <c r="H2502" s="2"/>
      <c r="I2502" s="2">
        <f t="shared" si="476"/>
        <v>1.4022892601083257</v>
      </c>
      <c r="J2502" s="2">
        <f t="shared" si="477"/>
        <v>0</v>
      </c>
      <c r="K2502" s="2">
        <f>I2502/MAX(I$2:I2502)-1</f>
        <v>-1.5262951931319102E-2</v>
      </c>
      <c r="M2502" s="2">
        <f t="shared" si="478"/>
        <v>1.5534338331093231</v>
      </c>
      <c r="N2502" s="2">
        <f t="shared" si="479"/>
        <v>0</v>
      </c>
      <c r="O2502" s="2">
        <f>M2502/MAX(M$2:M2502)-1</f>
        <v>-2.563495153676465E-2</v>
      </c>
      <c r="Q2502" s="1">
        <f t="shared" si="472"/>
        <v>42035</v>
      </c>
      <c r="R2502" s="2">
        <f t="shared" si="468"/>
        <v>1.4022892601083257</v>
      </c>
      <c r="S2502" s="2">
        <f t="shared" si="469"/>
        <v>1.5534338331093231</v>
      </c>
      <c r="T2502" s="2">
        <f t="shared" si="470"/>
        <v>-1.5262951931319102E-2</v>
      </c>
      <c r="U2502" s="2">
        <f t="shared" si="471"/>
        <v>-2.563495153676465E-2</v>
      </c>
    </row>
    <row r="2503" spans="1:21" x14ac:dyDescent="0.3">
      <c r="A2503" s="1">
        <v>42036</v>
      </c>
      <c r="B2503">
        <f>IF(_xlfn.IFNA(VLOOKUP($A2503,raw_data!$A:$D,2,FALSE),B2502)=0,B2502,_xlfn.IFNA(VLOOKUP($A2503,raw_data!$A:$D,2,FALSE),B2502))</f>
        <v>49.0355415344238</v>
      </c>
      <c r="C2503">
        <f>IF(_xlfn.IFNA(VLOOKUP($A2503,raw_data!$A:$D,3,FALSE),C2502)=0,C2502,_xlfn.IFNA(VLOOKUP($A2503,raw_data!$A:$D,3,FALSE),C2502))</f>
        <v>92.719192504882798</v>
      </c>
      <c r="D2503">
        <f>IF(_xlfn.IFNA(VLOOKUP($A2503,raw_data!$A:$D,4,FALSE),D2502)=0,D2502,_xlfn.IFNA(VLOOKUP($A2503,raw_data!$A:$D,4,FALSE),D2502))</f>
        <v>1098.80004882812</v>
      </c>
      <c r="E2503" s="2">
        <f t="shared" si="473"/>
        <v>0</v>
      </c>
      <c r="F2503" s="2">
        <f t="shared" si="474"/>
        <v>0</v>
      </c>
      <c r="G2503" s="2">
        <f t="shared" si="475"/>
        <v>0</v>
      </c>
      <c r="H2503" s="2"/>
      <c r="I2503" s="2">
        <f t="shared" si="476"/>
        <v>1.4022892601083257</v>
      </c>
      <c r="J2503" s="2">
        <f t="shared" si="477"/>
        <v>0</v>
      </c>
      <c r="K2503" s="2">
        <f>I2503/MAX(I$2:I2503)-1</f>
        <v>-1.5262951931319102E-2</v>
      </c>
      <c r="M2503" s="2">
        <f t="shared" si="478"/>
        <v>1.5534338331093231</v>
      </c>
      <c r="N2503" s="2">
        <f t="shared" si="479"/>
        <v>0</v>
      </c>
      <c r="O2503" s="2">
        <f>M2503/MAX(M$2:M2503)-1</f>
        <v>-2.563495153676465E-2</v>
      </c>
      <c r="Q2503" s="1">
        <f t="shared" si="472"/>
        <v>42036</v>
      </c>
      <c r="R2503" s="2">
        <f t="shared" si="468"/>
        <v>1.4022892601083257</v>
      </c>
      <c r="S2503" s="2">
        <f t="shared" si="469"/>
        <v>1.5534338331093231</v>
      </c>
      <c r="T2503" s="2">
        <f t="shared" si="470"/>
        <v>-1.5262951931319102E-2</v>
      </c>
      <c r="U2503" s="2">
        <f t="shared" si="471"/>
        <v>-2.563495153676465E-2</v>
      </c>
    </row>
    <row r="2504" spans="1:21" x14ac:dyDescent="0.3">
      <c r="A2504" s="1">
        <v>42037</v>
      </c>
      <c r="B2504">
        <f>IF(_xlfn.IFNA(VLOOKUP($A2504,raw_data!$A:$D,2,FALSE),B2503)=0,B2503,_xlfn.IFNA(VLOOKUP($A2504,raw_data!$A:$D,2,FALSE),B2503))</f>
        <v>49.672584533691399</v>
      </c>
      <c r="C2504">
        <f>IF(_xlfn.IFNA(VLOOKUP($A2504,raw_data!$A:$D,3,FALSE),C2503)=0,C2503,_xlfn.IFNA(VLOOKUP($A2504,raw_data!$A:$D,3,FALSE),C2503))</f>
        <v>92.715881347656193</v>
      </c>
      <c r="D2504">
        <f>IF(_xlfn.IFNA(VLOOKUP($A2504,raw_data!$A:$D,4,FALSE),D2503)=0,D2503,_xlfn.IFNA(VLOOKUP($A2504,raw_data!$A:$D,4,FALSE),D2503))</f>
        <v>1099</v>
      </c>
      <c r="E2504" s="2">
        <f t="shared" si="473"/>
        <v>1.2991454347871079E-2</v>
      </c>
      <c r="F2504" s="2">
        <f t="shared" si="474"/>
        <v>-3.5711670228644188E-5</v>
      </c>
      <c r="G2504" s="2">
        <f t="shared" si="475"/>
        <v>1.8197229977667817E-4</v>
      </c>
      <c r="H2504" s="2"/>
      <c r="I2504" s="2">
        <f t="shared" si="476"/>
        <v>1.413199895014801</v>
      </c>
      <c r="J2504" s="2">
        <f t="shared" si="477"/>
        <v>7.7805879406311887E-3</v>
      </c>
      <c r="K2504" s="2">
        <f>I2504/MAX(I$2:I2504)-1</f>
        <v>-7.6011187304232397E-3</v>
      </c>
      <c r="M2504" s="2">
        <f t="shared" si="478"/>
        <v>1.5658053430165373</v>
      </c>
      <c r="N2504" s="2">
        <f t="shared" si="479"/>
        <v>7.9639760918890357E-3</v>
      </c>
      <c r="O2504" s="2">
        <f>M2504/MAX(M$2:M2504)-1</f>
        <v>-1.7875131586031157E-2</v>
      </c>
      <c r="Q2504" s="1">
        <f t="shared" si="472"/>
        <v>42037</v>
      </c>
      <c r="R2504" s="2">
        <f t="shared" si="468"/>
        <v>1.413199895014801</v>
      </c>
      <c r="S2504" s="2">
        <f t="shared" si="469"/>
        <v>1.5658053430165373</v>
      </c>
      <c r="T2504" s="2">
        <f t="shared" si="470"/>
        <v>-7.6011187304232397E-3</v>
      </c>
      <c r="U2504" s="2">
        <f t="shared" si="471"/>
        <v>-1.7875131586031157E-2</v>
      </c>
    </row>
    <row r="2505" spans="1:21" x14ac:dyDescent="0.3">
      <c r="A2505" s="1">
        <v>42038</v>
      </c>
      <c r="B2505">
        <f>IF(_xlfn.IFNA(VLOOKUP($A2505,raw_data!$A:$D,2,FALSE),B2504)=0,B2504,_xlfn.IFNA(VLOOKUP($A2505,raw_data!$A:$D,2,FALSE),B2504))</f>
        <v>50.445522308349602</v>
      </c>
      <c r="C2505">
        <f>IF(_xlfn.IFNA(VLOOKUP($A2505,raw_data!$A:$D,3,FALSE),C2504)=0,C2504,_xlfn.IFNA(VLOOKUP($A2505,raw_data!$A:$D,3,FALSE),C2504))</f>
        <v>92.360534667968693</v>
      </c>
      <c r="D2505">
        <f>IF(_xlfn.IFNA(VLOOKUP($A2505,raw_data!$A:$D,4,FALSE),D2504)=0,D2504,_xlfn.IFNA(VLOOKUP($A2505,raw_data!$A:$D,4,FALSE),D2504))</f>
        <v>1098.09997558593</v>
      </c>
      <c r="E2505" s="2">
        <f t="shared" si="473"/>
        <v>1.5560651452189767E-2</v>
      </c>
      <c r="F2505" s="2">
        <f t="shared" si="474"/>
        <v>-3.8326409081423929E-3</v>
      </c>
      <c r="G2505" s="2">
        <f t="shared" si="475"/>
        <v>-8.1894851143771152E-4</v>
      </c>
      <c r="H2505" s="2"/>
      <c r="I2505" s="2">
        <f t="shared" si="476"/>
        <v>1.4242275665223523</v>
      </c>
      <c r="J2505" s="2">
        <f t="shared" si="477"/>
        <v>7.8033345080569024E-3</v>
      </c>
      <c r="K2505" s="2">
        <f>I2505/MAX(I$2:I2505)-1</f>
        <v>0</v>
      </c>
      <c r="M2505" s="2">
        <f t="shared" si="478"/>
        <v>1.576731525602999</v>
      </c>
      <c r="N2505" s="2">
        <f t="shared" si="479"/>
        <v>6.9779954674393796E-3</v>
      </c>
      <c r="O2505" s="2">
        <f>M2505/MAX(M$2:M2505)-1</f>
        <v>-1.1021868705779037E-2</v>
      </c>
      <c r="Q2505" s="1">
        <f t="shared" si="472"/>
        <v>42038</v>
      </c>
      <c r="R2505" s="2">
        <f t="shared" si="468"/>
        <v>1.4242275665223523</v>
      </c>
      <c r="S2505" s="2">
        <f t="shared" si="469"/>
        <v>1.576731525602999</v>
      </c>
      <c r="T2505" s="2">
        <f t="shared" si="470"/>
        <v>0</v>
      </c>
      <c r="U2505" s="2">
        <f t="shared" si="471"/>
        <v>-1.1021868705779037E-2</v>
      </c>
    </row>
    <row r="2506" spans="1:21" x14ac:dyDescent="0.3">
      <c r="A2506" s="1">
        <v>42039</v>
      </c>
      <c r="B2506">
        <f>IF(_xlfn.IFNA(VLOOKUP($A2506,raw_data!$A:$D,2,FALSE),B2505)=0,B2505,_xlfn.IFNA(VLOOKUP($A2506,raw_data!$A:$D,2,FALSE),B2505))</f>
        <v>50.148246765136697</v>
      </c>
      <c r="C2506">
        <f>IF(_xlfn.IFNA(VLOOKUP($A2506,raw_data!$A:$D,3,FALSE),C2505)=0,C2505,_xlfn.IFNA(VLOOKUP($A2506,raw_data!$A:$D,3,FALSE),C2505))</f>
        <v>92.501068115234304</v>
      </c>
      <c r="D2506">
        <f>IF(_xlfn.IFNA(VLOOKUP($A2506,raw_data!$A:$D,4,FALSE),D2505)=0,D2505,_xlfn.IFNA(VLOOKUP($A2506,raw_data!$A:$D,4,FALSE),D2505))</f>
        <v>1091.30004882812</v>
      </c>
      <c r="E2506" s="2">
        <f t="shared" si="473"/>
        <v>-5.8930015908210676E-3</v>
      </c>
      <c r="F2506" s="2">
        <f t="shared" si="474"/>
        <v>1.5215746397616581E-3</v>
      </c>
      <c r="G2506" s="2">
        <f t="shared" si="475"/>
        <v>-6.192447781616317E-3</v>
      </c>
      <c r="H2506" s="2"/>
      <c r="I2506" s="2">
        <f t="shared" si="476"/>
        <v>1.4200586087518157</v>
      </c>
      <c r="J2506" s="2">
        <f t="shared" si="477"/>
        <v>-2.9271710985879769E-3</v>
      </c>
      <c r="K2506" s="2">
        <f>I2506/MAX(I$2:I2506)-1</f>
        <v>-2.9271710985880883E-3</v>
      </c>
      <c r="M2506" s="2">
        <f t="shared" si="478"/>
        <v>1.5623809154071699</v>
      </c>
      <c r="N2506" s="2">
        <f t="shared" si="479"/>
        <v>-9.1014925260284318E-3</v>
      </c>
      <c r="O2506" s="2">
        <f>M2506/MAX(M$2:M2506)-1</f>
        <v>-2.0023045776158876E-2</v>
      </c>
      <c r="Q2506" s="1">
        <f t="shared" si="472"/>
        <v>42039</v>
      </c>
      <c r="R2506" s="2">
        <f t="shared" si="468"/>
        <v>1.4200586087518157</v>
      </c>
      <c r="S2506" s="2">
        <f t="shared" si="469"/>
        <v>1.5623809154071699</v>
      </c>
      <c r="T2506" s="2">
        <f t="shared" si="470"/>
        <v>-2.9271710985880883E-3</v>
      </c>
      <c r="U2506" s="2">
        <f t="shared" si="471"/>
        <v>-2.0023045776158876E-2</v>
      </c>
    </row>
    <row r="2507" spans="1:21" x14ac:dyDescent="0.3">
      <c r="A2507" s="1">
        <v>42040</v>
      </c>
      <c r="B2507">
        <f>IF(_xlfn.IFNA(VLOOKUP($A2507,raw_data!$A:$D,2,FALSE),B2506)=0,B2506,_xlfn.IFNA(VLOOKUP($A2507,raw_data!$A:$D,2,FALSE),B2506))</f>
        <v>50.691860198974602</v>
      </c>
      <c r="C2507">
        <f>IF(_xlfn.IFNA(VLOOKUP($A2507,raw_data!$A:$D,3,FALSE),C2506)=0,C2506,_xlfn.IFNA(VLOOKUP($A2507,raw_data!$A:$D,3,FALSE),C2506))</f>
        <v>92.311012268066406</v>
      </c>
      <c r="D2507">
        <f>IF(_xlfn.IFNA(VLOOKUP($A2507,raw_data!$A:$D,4,FALSE),D2506)=0,D2506,_xlfn.IFNA(VLOOKUP($A2507,raw_data!$A:$D,4,FALSE),D2506))</f>
        <v>1087.59997558593</v>
      </c>
      <c r="E2507" s="2">
        <f t="shared" si="473"/>
        <v>1.0840128397386462E-2</v>
      </c>
      <c r="F2507" s="2">
        <f t="shared" si="474"/>
        <v>-2.0546340819668218E-3</v>
      </c>
      <c r="G2507" s="2">
        <f t="shared" si="475"/>
        <v>-3.3905187177103446E-3</v>
      </c>
      <c r="H2507" s="2"/>
      <c r="I2507" s="2">
        <f t="shared" si="476"/>
        <v>1.4281276990158529</v>
      </c>
      <c r="J2507" s="2">
        <f t="shared" si="477"/>
        <v>5.6822234056451478E-3</v>
      </c>
      <c r="K2507" s="2">
        <f>I2507/MAX(I$2:I2507)-1</f>
        <v>0</v>
      </c>
      <c r="M2507" s="2">
        <f t="shared" si="478"/>
        <v>1.565931330737071</v>
      </c>
      <c r="N2507" s="2">
        <f t="shared" si="479"/>
        <v>2.2724390031196862E-3</v>
      </c>
      <c r="O2507" s="2">
        <f>M2507/MAX(M$2:M2507)-1</f>
        <v>-1.7796107923222171E-2</v>
      </c>
      <c r="Q2507" s="1">
        <f t="shared" si="472"/>
        <v>42040</v>
      </c>
      <c r="R2507" s="2">
        <f t="shared" si="468"/>
        <v>1.4281276990158529</v>
      </c>
      <c r="S2507" s="2">
        <f t="shared" si="469"/>
        <v>1.565931330737071</v>
      </c>
      <c r="T2507" s="2">
        <f t="shared" si="470"/>
        <v>0</v>
      </c>
      <c r="U2507" s="2">
        <f t="shared" si="471"/>
        <v>-1.7796107923222171E-2</v>
      </c>
    </row>
    <row r="2508" spans="1:21" x14ac:dyDescent="0.3">
      <c r="A2508" s="1">
        <v>42041</v>
      </c>
      <c r="B2508">
        <f>IF(_xlfn.IFNA(VLOOKUP($A2508,raw_data!$A:$D,2,FALSE),B2507)=0,B2507,_xlfn.IFNA(VLOOKUP($A2508,raw_data!$A:$D,2,FALSE),B2507))</f>
        <v>50.267162322997997</v>
      </c>
      <c r="C2508">
        <f>IF(_xlfn.IFNA(VLOOKUP($A2508,raw_data!$A:$D,3,FALSE),C2507)=0,C2507,_xlfn.IFNA(VLOOKUP($A2508,raw_data!$A:$D,3,FALSE),C2507))</f>
        <v>91.773872375488196</v>
      </c>
      <c r="D2508">
        <f>IF(_xlfn.IFNA(VLOOKUP($A2508,raw_data!$A:$D,4,FALSE),D2507)=0,D2507,_xlfn.IFNA(VLOOKUP($A2508,raw_data!$A:$D,4,FALSE),D2507))</f>
        <v>1084.80004882812</v>
      </c>
      <c r="E2508" s="2">
        <f t="shared" si="473"/>
        <v>-8.3780290229947818E-3</v>
      </c>
      <c r="F2508" s="2">
        <f t="shared" si="474"/>
        <v>-5.8188062223647474E-3</v>
      </c>
      <c r="G2508" s="2">
        <f t="shared" si="475"/>
        <v>-2.5744086251028309E-3</v>
      </c>
      <c r="H2508" s="2"/>
      <c r="I2508" s="2">
        <f t="shared" si="476"/>
        <v>1.4176247624927683</v>
      </c>
      <c r="J2508" s="2">
        <f t="shared" si="477"/>
        <v>-7.3543399027427674E-3</v>
      </c>
      <c r="K2508" s="2">
        <f>I2508/MAX(I$2:I2508)-1</f>
        <v>-7.3543399027429235E-3</v>
      </c>
      <c r="M2508" s="2">
        <f t="shared" si="478"/>
        <v>1.5504132402393251</v>
      </c>
      <c r="N2508" s="2">
        <f t="shared" si="479"/>
        <v>-9.9098154517680559E-3</v>
      </c>
      <c r="O2508" s="2">
        <f>M2508/MAX(M$2:M2508)-1</f>
        <v>-2.7529567229711338E-2</v>
      </c>
      <c r="Q2508" s="1">
        <f t="shared" si="472"/>
        <v>42041</v>
      </c>
      <c r="R2508" s="2">
        <f t="shared" si="468"/>
        <v>1.4176247624927683</v>
      </c>
      <c r="S2508" s="2">
        <f t="shared" si="469"/>
        <v>1.5504132402393251</v>
      </c>
      <c r="T2508" s="2">
        <f t="shared" si="470"/>
        <v>-7.3543399027429235E-3</v>
      </c>
      <c r="U2508" s="2">
        <f t="shared" si="471"/>
        <v>-2.7529567229711338E-2</v>
      </c>
    </row>
    <row r="2509" spans="1:21" x14ac:dyDescent="0.3">
      <c r="A2509" s="1">
        <v>42042</v>
      </c>
      <c r="B2509">
        <f>IF(_xlfn.IFNA(VLOOKUP($A2509,raw_data!$A:$D,2,FALSE),B2508)=0,B2508,_xlfn.IFNA(VLOOKUP($A2509,raw_data!$A:$D,2,FALSE),B2508))</f>
        <v>50.267162322997997</v>
      </c>
      <c r="C2509">
        <f>IF(_xlfn.IFNA(VLOOKUP($A2509,raw_data!$A:$D,3,FALSE),C2508)=0,C2508,_xlfn.IFNA(VLOOKUP($A2509,raw_data!$A:$D,3,FALSE),C2508))</f>
        <v>91.773872375488196</v>
      </c>
      <c r="D2509">
        <f>IF(_xlfn.IFNA(VLOOKUP($A2509,raw_data!$A:$D,4,FALSE),D2508)=0,D2508,_xlfn.IFNA(VLOOKUP($A2509,raw_data!$A:$D,4,FALSE),D2508))</f>
        <v>1084.80004882812</v>
      </c>
      <c r="E2509" s="2">
        <f t="shared" si="473"/>
        <v>0</v>
      </c>
      <c r="F2509" s="2">
        <f t="shared" si="474"/>
        <v>0</v>
      </c>
      <c r="G2509" s="2">
        <f t="shared" si="475"/>
        <v>0</v>
      </c>
      <c r="H2509" s="2"/>
      <c r="I2509" s="2">
        <f t="shared" si="476"/>
        <v>1.4176247624927683</v>
      </c>
      <c r="J2509" s="2">
        <f t="shared" si="477"/>
        <v>0</v>
      </c>
      <c r="K2509" s="2">
        <f>I2509/MAX(I$2:I2509)-1</f>
        <v>-7.3543399027429235E-3</v>
      </c>
      <c r="M2509" s="2">
        <f t="shared" si="478"/>
        <v>1.5504132402393251</v>
      </c>
      <c r="N2509" s="2">
        <f t="shared" si="479"/>
        <v>0</v>
      </c>
      <c r="O2509" s="2">
        <f>M2509/MAX(M$2:M2509)-1</f>
        <v>-2.7529567229711338E-2</v>
      </c>
      <c r="Q2509" s="1">
        <f t="shared" si="472"/>
        <v>42042</v>
      </c>
      <c r="R2509" s="2">
        <f t="shared" si="468"/>
        <v>1.4176247624927683</v>
      </c>
      <c r="S2509" s="2">
        <f t="shared" si="469"/>
        <v>1.5504132402393251</v>
      </c>
      <c r="T2509" s="2">
        <f t="shared" si="470"/>
        <v>-7.3543399027429235E-3</v>
      </c>
      <c r="U2509" s="2">
        <f t="shared" si="471"/>
        <v>-2.7529567229711338E-2</v>
      </c>
    </row>
    <row r="2510" spans="1:21" x14ac:dyDescent="0.3">
      <c r="A2510" s="1">
        <v>42043</v>
      </c>
      <c r="B2510">
        <f>IF(_xlfn.IFNA(VLOOKUP($A2510,raw_data!$A:$D,2,FALSE),B2509)=0,B2509,_xlfn.IFNA(VLOOKUP($A2510,raw_data!$A:$D,2,FALSE),B2509))</f>
        <v>50.267162322997997</v>
      </c>
      <c r="C2510">
        <f>IF(_xlfn.IFNA(VLOOKUP($A2510,raw_data!$A:$D,3,FALSE),C2509)=0,C2509,_xlfn.IFNA(VLOOKUP($A2510,raw_data!$A:$D,3,FALSE),C2509))</f>
        <v>91.773872375488196</v>
      </c>
      <c r="D2510">
        <f>IF(_xlfn.IFNA(VLOOKUP($A2510,raw_data!$A:$D,4,FALSE),D2509)=0,D2509,_xlfn.IFNA(VLOOKUP($A2510,raw_data!$A:$D,4,FALSE),D2509))</f>
        <v>1084.80004882812</v>
      </c>
      <c r="E2510" s="2">
        <f t="shared" si="473"/>
        <v>0</v>
      </c>
      <c r="F2510" s="2">
        <f t="shared" si="474"/>
        <v>0</v>
      </c>
      <c r="G2510" s="2">
        <f t="shared" si="475"/>
        <v>0</v>
      </c>
      <c r="H2510" s="2"/>
      <c r="I2510" s="2">
        <f t="shared" si="476"/>
        <v>1.4176247624927683</v>
      </c>
      <c r="J2510" s="2">
        <f t="shared" si="477"/>
        <v>0</v>
      </c>
      <c r="K2510" s="2">
        <f>I2510/MAX(I$2:I2510)-1</f>
        <v>-7.3543399027429235E-3</v>
      </c>
      <c r="M2510" s="2">
        <f t="shared" si="478"/>
        <v>1.5504132402393251</v>
      </c>
      <c r="N2510" s="2">
        <f t="shared" si="479"/>
        <v>0</v>
      </c>
      <c r="O2510" s="2">
        <f>M2510/MAX(M$2:M2510)-1</f>
        <v>-2.7529567229711338E-2</v>
      </c>
      <c r="Q2510" s="1">
        <f t="shared" si="472"/>
        <v>42043</v>
      </c>
      <c r="R2510" s="2">
        <f t="shared" si="468"/>
        <v>1.4176247624927683</v>
      </c>
      <c r="S2510" s="2">
        <f t="shared" si="469"/>
        <v>1.5504132402393251</v>
      </c>
      <c r="T2510" s="2">
        <f t="shared" si="470"/>
        <v>-7.3543399027429235E-3</v>
      </c>
      <c r="U2510" s="2">
        <f t="shared" si="471"/>
        <v>-2.7529567229711338E-2</v>
      </c>
    </row>
    <row r="2511" spans="1:21" x14ac:dyDescent="0.3">
      <c r="A2511" s="1">
        <v>42044</v>
      </c>
      <c r="B2511">
        <f>IF(_xlfn.IFNA(VLOOKUP($A2511,raw_data!$A:$D,2,FALSE),B2510)=0,B2510,_xlfn.IFNA(VLOOKUP($A2511,raw_data!$A:$D,2,FALSE),B2510))</f>
        <v>50.088790893554602</v>
      </c>
      <c r="C2511">
        <f>IF(_xlfn.IFNA(VLOOKUP($A2511,raw_data!$A:$D,3,FALSE),C2510)=0,C2510,_xlfn.IFNA(VLOOKUP($A2511,raw_data!$A:$D,3,FALSE),C2510))</f>
        <v>91.757347106933594</v>
      </c>
      <c r="D2511">
        <f>IF(_xlfn.IFNA(VLOOKUP($A2511,raw_data!$A:$D,4,FALSE),D2510)=0,D2510,_xlfn.IFNA(VLOOKUP($A2511,raw_data!$A:$D,4,FALSE),D2510))</f>
        <v>1096.69995117187</v>
      </c>
      <c r="E2511" s="2">
        <f t="shared" si="473"/>
        <v>-3.5484682484610008E-3</v>
      </c>
      <c r="F2511" s="2">
        <f t="shared" si="474"/>
        <v>-1.8006506783319054E-4</v>
      </c>
      <c r="G2511" s="2">
        <f t="shared" si="475"/>
        <v>1.0969673495687227E-2</v>
      </c>
      <c r="H2511" s="2"/>
      <c r="I2511" s="2">
        <f t="shared" si="476"/>
        <v>1.4145044187383975</v>
      </c>
      <c r="J2511" s="2">
        <f t="shared" si="477"/>
        <v>-2.2011069762098768E-3</v>
      </c>
      <c r="K2511" s="2">
        <f>I2511/MAX(I$2:I2511)-1</f>
        <v>-9.5392591900874679E-3</v>
      </c>
      <c r="M2511" s="2">
        <f t="shared" si="478"/>
        <v>1.5639707064826509</v>
      </c>
      <c r="N2511" s="2">
        <f t="shared" si="479"/>
        <v>8.7444210946192591E-3</v>
      </c>
      <c r="O2511" s="2">
        <f>M2511/MAX(M$2:M2511)-1</f>
        <v>-1.9025876263501273E-2</v>
      </c>
      <c r="Q2511" s="1">
        <f t="shared" si="472"/>
        <v>42044</v>
      </c>
      <c r="R2511" s="2">
        <f t="shared" si="468"/>
        <v>1.4145044187383975</v>
      </c>
      <c r="S2511" s="2">
        <f t="shared" si="469"/>
        <v>1.5639707064826509</v>
      </c>
      <c r="T2511" s="2">
        <f t="shared" si="470"/>
        <v>-9.5392591900874679E-3</v>
      </c>
      <c r="U2511" s="2">
        <f t="shared" si="471"/>
        <v>-1.9025876263501273E-2</v>
      </c>
    </row>
    <row r="2512" spans="1:21" x14ac:dyDescent="0.3">
      <c r="A2512" s="1">
        <v>42045</v>
      </c>
      <c r="B2512">
        <f>IF(_xlfn.IFNA(VLOOKUP($A2512,raw_data!$A:$D,2,FALSE),B2511)=0,B2511,_xlfn.IFNA(VLOOKUP($A2512,raw_data!$A:$D,2,FALSE),B2511))</f>
        <v>50.513492584228501</v>
      </c>
      <c r="C2512">
        <f>IF(_xlfn.IFNA(VLOOKUP($A2512,raw_data!$A:$D,3,FALSE),C2511)=0,C2511,_xlfn.IFNA(VLOOKUP($A2512,raw_data!$A:$D,3,FALSE),C2511))</f>
        <v>91.658164978027301</v>
      </c>
      <c r="D2512">
        <f>IF(_xlfn.IFNA(VLOOKUP($A2512,raw_data!$A:$D,4,FALSE),D2511)=0,D2511,_xlfn.IFNA(VLOOKUP($A2512,raw_data!$A:$D,4,FALSE),D2511))</f>
        <v>1094.09997558593</v>
      </c>
      <c r="E2512" s="2">
        <f t="shared" si="473"/>
        <v>8.4789766951340884E-3</v>
      </c>
      <c r="F2512" s="2">
        <f t="shared" si="474"/>
        <v>-1.0809175726353981E-3</v>
      </c>
      <c r="G2512" s="2">
        <f t="shared" si="475"/>
        <v>-2.3707264536318995E-3</v>
      </c>
      <c r="H2512" s="2"/>
      <c r="I2512" s="2">
        <f t="shared" si="476"/>
        <v>1.4210889636662718</v>
      </c>
      <c r="J2512" s="2">
        <f t="shared" si="477"/>
        <v>4.6550189880262931E-3</v>
      </c>
      <c r="K2512" s="2">
        <f>I2512/MAX(I$2:I2512)-1</f>
        <v>-4.9286456347227281E-3</v>
      </c>
      <c r="M2512" s="2">
        <f t="shared" si="478"/>
        <v>1.5675260134600657</v>
      </c>
      <c r="N2512" s="2">
        <f t="shared" si="479"/>
        <v>2.2732567577372631E-3</v>
      </c>
      <c r="O2512" s="2">
        <f>M2512/MAX(M$2:M2512)-1</f>
        <v>-1.6795870207551911E-2</v>
      </c>
      <c r="Q2512" s="1">
        <f t="shared" si="472"/>
        <v>42045</v>
      </c>
      <c r="R2512" s="2">
        <f t="shared" si="468"/>
        <v>1.4210889636662718</v>
      </c>
      <c r="S2512" s="2">
        <f t="shared" si="469"/>
        <v>1.5675260134600657</v>
      </c>
      <c r="T2512" s="2">
        <f t="shared" si="470"/>
        <v>-4.9286456347227281E-3</v>
      </c>
      <c r="U2512" s="2">
        <f t="shared" si="471"/>
        <v>-1.6795870207551911E-2</v>
      </c>
    </row>
    <row r="2513" spans="1:21" x14ac:dyDescent="0.3">
      <c r="A2513" s="1">
        <v>42046</v>
      </c>
      <c r="B2513">
        <f>IF(_xlfn.IFNA(VLOOKUP($A2513,raw_data!$A:$D,2,FALSE),B2512)=0,B2512,_xlfn.IFNA(VLOOKUP($A2513,raw_data!$A:$D,2,FALSE),B2512))</f>
        <v>50.386074066162102</v>
      </c>
      <c r="C2513">
        <f>IF(_xlfn.IFNA(VLOOKUP($A2513,raw_data!$A:$D,3,FALSE),C2512)=0,C2512,_xlfn.IFNA(VLOOKUP($A2513,raw_data!$A:$D,3,FALSE),C2512))</f>
        <v>91.616859436035099</v>
      </c>
      <c r="D2513">
        <f>IF(_xlfn.IFNA(VLOOKUP($A2513,raw_data!$A:$D,4,FALSE),D2512)=0,D2512,_xlfn.IFNA(VLOOKUP($A2513,raw_data!$A:$D,4,FALSE),D2512))</f>
        <v>1097.59997558593</v>
      </c>
      <c r="E2513" s="2">
        <f t="shared" si="473"/>
        <v>-2.5224650196962184E-3</v>
      </c>
      <c r="F2513" s="2">
        <f t="shared" si="474"/>
        <v>-4.5064770827674128E-4</v>
      </c>
      <c r="G2513" s="2">
        <f t="shared" si="475"/>
        <v>3.1989763989581643E-3</v>
      </c>
      <c r="H2513" s="2"/>
      <c r="I2513" s="2">
        <f t="shared" si="476"/>
        <v>1.4186820111519436</v>
      </c>
      <c r="J2513" s="2">
        <f t="shared" si="477"/>
        <v>-1.6937380951284275E-3</v>
      </c>
      <c r="K2513" s="2">
        <f>I2513/MAX(I$2:I2513)-1</f>
        <v>-6.6140358949823286E-3</v>
      </c>
      <c r="M2513" s="2">
        <f t="shared" si="478"/>
        <v>1.5698770204441372</v>
      </c>
      <c r="N2513" s="2">
        <f t="shared" si="479"/>
        <v>1.4998200756375368E-3</v>
      </c>
      <c r="O2513" s="2">
        <f>M2513/MAX(M$2:M2513)-1</f>
        <v>-1.5321240915239454E-2</v>
      </c>
      <c r="Q2513" s="1">
        <f t="shared" si="472"/>
        <v>42046</v>
      </c>
      <c r="R2513" s="2">
        <f t="shared" si="468"/>
        <v>1.4186820111519436</v>
      </c>
      <c r="S2513" s="2">
        <f t="shared" si="469"/>
        <v>1.5698770204441372</v>
      </c>
      <c r="T2513" s="2">
        <f t="shared" si="470"/>
        <v>-6.6140358949823286E-3</v>
      </c>
      <c r="U2513" s="2">
        <f t="shared" si="471"/>
        <v>-1.5321240915239454E-2</v>
      </c>
    </row>
    <row r="2514" spans="1:21" x14ac:dyDescent="0.3">
      <c r="A2514" s="1">
        <v>42047</v>
      </c>
      <c r="B2514">
        <f>IF(_xlfn.IFNA(VLOOKUP($A2514,raw_data!$A:$D,2,FALSE),B2513)=0,B2513,_xlfn.IFNA(VLOOKUP($A2514,raw_data!$A:$D,2,FALSE),B2513))</f>
        <v>51.014629364013601</v>
      </c>
      <c r="C2514">
        <f>IF(_xlfn.IFNA(VLOOKUP($A2514,raw_data!$A:$D,3,FALSE),C2513)=0,C2513,_xlfn.IFNA(VLOOKUP($A2514,raw_data!$A:$D,3,FALSE),C2513))</f>
        <v>91.633399963378906</v>
      </c>
      <c r="D2514">
        <f>IF(_xlfn.IFNA(VLOOKUP($A2514,raw_data!$A:$D,4,FALSE),D2513)=0,D2513,_xlfn.IFNA(VLOOKUP($A2514,raw_data!$A:$D,4,FALSE),D2513))</f>
        <v>1105.69995117187</v>
      </c>
      <c r="E2514" s="2">
        <f t="shared" si="473"/>
        <v>1.2474782159573206E-2</v>
      </c>
      <c r="F2514" s="2">
        <f t="shared" si="474"/>
        <v>1.8054021329283465E-4</v>
      </c>
      <c r="G2514" s="2">
        <f t="shared" si="475"/>
        <v>7.3797155303469975E-3</v>
      </c>
      <c r="H2514" s="2"/>
      <c r="I2514" s="2">
        <f t="shared" si="476"/>
        <v>1.4294031122387945</v>
      </c>
      <c r="J2514" s="2">
        <f t="shared" si="477"/>
        <v>7.5570853810610567E-3</v>
      </c>
      <c r="K2514" s="2">
        <f>I2514/MAX(I$2:I2514)-1</f>
        <v>0</v>
      </c>
      <c r="M2514" s="2">
        <f t="shared" si="478"/>
        <v>1.5934135116457926</v>
      </c>
      <c r="N2514" s="2">
        <f t="shared" si="479"/>
        <v>1.4992570051759024E-2</v>
      </c>
      <c r="O2514" s="2">
        <f>M2514/MAX(M$2:M2514)-1</f>
        <v>-5.5837564118210725E-4</v>
      </c>
      <c r="Q2514" s="1">
        <f t="shared" si="472"/>
        <v>42047</v>
      </c>
      <c r="R2514" s="2">
        <f t="shared" si="468"/>
        <v>1.4294031122387945</v>
      </c>
      <c r="S2514" s="2">
        <f t="shared" si="469"/>
        <v>1.5934135116457926</v>
      </c>
      <c r="T2514" s="2">
        <f t="shared" si="470"/>
        <v>0</v>
      </c>
      <c r="U2514" s="2">
        <f t="shared" si="471"/>
        <v>-5.5837564118210725E-4</v>
      </c>
    </row>
    <row r="2515" spans="1:21" x14ac:dyDescent="0.3">
      <c r="A2515" s="1">
        <v>42048</v>
      </c>
      <c r="B2515">
        <f>IF(_xlfn.IFNA(VLOOKUP($A2515,raw_data!$A:$D,2,FALSE),B2514)=0,B2514,_xlfn.IFNA(VLOOKUP($A2515,raw_data!$A:$D,2,FALSE),B2514))</f>
        <v>51.337394714355398</v>
      </c>
      <c r="C2515">
        <f>IF(_xlfn.IFNA(VLOOKUP($A2515,raw_data!$A:$D,3,FALSE),C2514)=0,C2514,_xlfn.IFNA(VLOOKUP($A2515,raw_data!$A:$D,3,FALSE),C2514))</f>
        <v>91.525978088378906</v>
      </c>
      <c r="D2515">
        <f>IF(_xlfn.IFNA(VLOOKUP($A2515,raw_data!$A:$D,4,FALSE),D2514)=0,D2514,_xlfn.IFNA(VLOOKUP($A2515,raw_data!$A:$D,4,FALSE),D2514))</f>
        <v>1101.19995117187</v>
      </c>
      <c r="E2515" s="2">
        <f t="shared" si="473"/>
        <v>6.3269174816249496E-3</v>
      </c>
      <c r="F2515" s="2">
        <f t="shared" si="474"/>
        <v>-1.1723004389548874E-3</v>
      </c>
      <c r="G2515" s="2">
        <f t="shared" si="475"/>
        <v>-4.069820203239316E-3</v>
      </c>
      <c r="H2515" s="2"/>
      <c r="I2515" s="2">
        <f t="shared" si="476"/>
        <v>1.4341590656038938</v>
      </c>
      <c r="J2515" s="2">
        <f t="shared" si="477"/>
        <v>3.3272303133930147E-3</v>
      </c>
      <c r="K2515" s="2">
        <f>I2515/MAX(I$2:I2515)-1</f>
        <v>0</v>
      </c>
      <c r="M2515" s="2">
        <f t="shared" si="478"/>
        <v>1.5922086821042076</v>
      </c>
      <c r="N2515" s="2">
        <f t="shared" si="479"/>
        <v>-7.5613111899652807E-4</v>
      </c>
      <c r="O2515" s="2">
        <f>M2515/MAX(M$2:M2515)-1</f>
        <v>-1.3140845549802771E-3</v>
      </c>
      <c r="Q2515" s="1">
        <f t="shared" si="472"/>
        <v>42048</v>
      </c>
      <c r="R2515" s="2">
        <f t="shared" si="468"/>
        <v>1.4341590656038938</v>
      </c>
      <c r="S2515" s="2">
        <f t="shared" si="469"/>
        <v>1.5922086821042076</v>
      </c>
      <c r="T2515" s="2">
        <f t="shared" si="470"/>
        <v>0</v>
      </c>
      <c r="U2515" s="2">
        <f t="shared" si="471"/>
        <v>-1.3140845549802771E-3</v>
      </c>
    </row>
    <row r="2516" spans="1:21" x14ac:dyDescent="0.3">
      <c r="A2516" s="1">
        <v>42049</v>
      </c>
      <c r="B2516">
        <f>IF(_xlfn.IFNA(VLOOKUP($A2516,raw_data!$A:$D,2,FALSE),B2515)=0,B2515,_xlfn.IFNA(VLOOKUP($A2516,raw_data!$A:$D,2,FALSE),B2515))</f>
        <v>51.337394714355398</v>
      </c>
      <c r="C2516">
        <f>IF(_xlfn.IFNA(VLOOKUP($A2516,raw_data!$A:$D,3,FALSE),C2515)=0,C2515,_xlfn.IFNA(VLOOKUP($A2516,raw_data!$A:$D,3,FALSE),C2515))</f>
        <v>91.525978088378906</v>
      </c>
      <c r="D2516">
        <f>IF(_xlfn.IFNA(VLOOKUP($A2516,raw_data!$A:$D,4,FALSE),D2515)=0,D2515,_xlfn.IFNA(VLOOKUP($A2516,raw_data!$A:$D,4,FALSE),D2515))</f>
        <v>1101.19995117187</v>
      </c>
      <c r="E2516" s="2">
        <f t="shared" si="473"/>
        <v>0</v>
      </c>
      <c r="F2516" s="2">
        <f t="shared" si="474"/>
        <v>0</v>
      </c>
      <c r="G2516" s="2">
        <f t="shared" si="475"/>
        <v>0</v>
      </c>
      <c r="H2516" s="2"/>
      <c r="I2516" s="2">
        <f t="shared" si="476"/>
        <v>1.4341590656038938</v>
      </c>
      <c r="J2516" s="2">
        <f t="shared" si="477"/>
        <v>0</v>
      </c>
      <c r="K2516" s="2">
        <f>I2516/MAX(I$2:I2516)-1</f>
        <v>0</v>
      </c>
      <c r="M2516" s="2">
        <f t="shared" si="478"/>
        <v>1.5922086821042076</v>
      </c>
      <c r="N2516" s="2">
        <f t="shared" si="479"/>
        <v>0</v>
      </c>
      <c r="O2516" s="2">
        <f>M2516/MAX(M$2:M2516)-1</f>
        <v>-1.3140845549802771E-3</v>
      </c>
      <c r="Q2516" s="1">
        <f t="shared" si="472"/>
        <v>42049</v>
      </c>
      <c r="R2516" s="2">
        <f t="shared" si="468"/>
        <v>1.4341590656038938</v>
      </c>
      <c r="S2516" s="2">
        <f t="shared" si="469"/>
        <v>1.5922086821042076</v>
      </c>
      <c r="T2516" s="2">
        <f t="shared" si="470"/>
        <v>0</v>
      </c>
      <c r="U2516" s="2">
        <f t="shared" si="471"/>
        <v>-1.3140845549802771E-3</v>
      </c>
    </row>
    <row r="2517" spans="1:21" x14ac:dyDescent="0.3">
      <c r="A2517" s="1">
        <v>42050</v>
      </c>
      <c r="B2517">
        <f>IF(_xlfn.IFNA(VLOOKUP($A2517,raw_data!$A:$D,2,FALSE),B2516)=0,B2516,_xlfn.IFNA(VLOOKUP($A2517,raw_data!$A:$D,2,FALSE),B2516))</f>
        <v>51.337394714355398</v>
      </c>
      <c r="C2517">
        <f>IF(_xlfn.IFNA(VLOOKUP($A2517,raw_data!$A:$D,3,FALSE),C2516)=0,C2516,_xlfn.IFNA(VLOOKUP($A2517,raw_data!$A:$D,3,FALSE),C2516))</f>
        <v>91.525978088378906</v>
      </c>
      <c r="D2517">
        <f>IF(_xlfn.IFNA(VLOOKUP($A2517,raw_data!$A:$D,4,FALSE),D2516)=0,D2516,_xlfn.IFNA(VLOOKUP($A2517,raw_data!$A:$D,4,FALSE),D2516))</f>
        <v>1101.19995117187</v>
      </c>
      <c r="E2517" s="2">
        <f t="shared" si="473"/>
        <v>0</v>
      </c>
      <c r="F2517" s="2">
        <f t="shared" si="474"/>
        <v>0</v>
      </c>
      <c r="G2517" s="2">
        <f t="shared" si="475"/>
        <v>0</v>
      </c>
      <c r="H2517" s="2"/>
      <c r="I2517" s="2">
        <f t="shared" si="476"/>
        <v>1.4341590656038938</v>
      </c>
      <c r="J2517" s="2">
        <f t="shared" si="477"/>
        <v>0</v>
      </c>
      <c r="K2517" s="2">
        <f>I2517/MAX(I$2:I2517)-1</f>
        <v>0</v>
      </c>
      <c r="M2517" s="2">
        <f t="shared" si="478"/>
        <v>1.5922086821042076</v>
      </c>
      <c r="N2517" s="2">
        <f t="shared" si="479"/>
        <v>0</v>
      </c>
      <c r="O2517" s="2">
        <f>M2517/MAX(M$2:M2517)-1</f>
        <v>-1.3140845549802771E-3</v>
      </c>
      <c r="Q2517" s="1">
        <f t="shared" si="472"/>
        <v>42050</v>
      </c>
      <c r="R2517" s="2">
        <f t="shared" si="468"/>
        <v>1.4341590656038938</v>
      </c>
      <c r="S2517" s="2">
        <f t="shared" si="469"/>
        <v>1.5922086821042076</v>
      </c>
      <c r="T2517" s="2">
        <f t="shared" si="470"/>
        <v>0</v>
      </c>
      <c r="U2517" s="2">
        <f t="shared" si="471"/>
        <v>-1.3140845549802771E-3</v>
      </c>
    </row>
    <row r="2518" spans="1:21" x14ac:dyDescent="0.3">
      <c r="A2518" s="1">
        <v>42051</v>
      </c>
      <c r="B2518">
        <f>IF(_xlfn.IFNA(VLOOKUP($A2518,raw_data!$A:$D,2,FALSE),B2517)=0,B2517,_xlfn.IFNA(VLOOKUP($A2518,raw_data!$A:$D,2,FALSE),B2517))</f>
        <v>51.337394714355398</v>
      </c>
      <c r="C2518">
        <f>IF(_xlfn.IFNA(VLOOKUP($A2518,raw_data!$A:$D,3,FALSE),C2517)=0,C2517,_xlfn.IFNA(VLOOKUP($A2518,raw_data!$A:$D,3,FALSE),C2517))</f>
        <v>91.525978088378906</v>
      </c>
      <c r="D2518">
        <f>IF(_xlfn.IFNA(VLOOKUP($A2518,raw_data!$A:$D,4,FALSE),D2517)=0,D2517,_xlfn.IFNA(VLOOKUP($A2518,raw_data!$A:$D,4,FALSE),D2517))</f>
        <v>1095.40002441406</v>
      </c>
      <c r="E2518" s="2">
        <f t="shared" si="473"/>
        <v>0</v>
      </c>
      <c r="F2518" s="2">
        <f t="shared" si="474"/>
        <v>0</v>
      </c>
      <c r="G2518" s="2">
        <f t="shared" si="475"/>
        <v>-5.2669151970429207E-3</v>
      </c>
      <c r="H2518" s="2"/>
      <c r="I2518" s="2">
        <f t="shared" si="476"/>
        <v>1.4341590656038938</v>
      </c>
      <c r="J2518" s="2">
        <f t="shared" si="477"/>
        <v>0</v>
      </c>
      <c r="K2518" s="2">
        <f>I2518/MAX(I$2:I2518)-1</f>
        <v>0</v>
      </c>
      <c r="M2518" s="2">
        <f t="shared" si="478"/>
        <v>1.5838226539995692</v>
      </c>
      <c r="N2518" s="2">
        <f t="shared" si="479"/>
        <v>-5.2669151970429207E-3</v>
      </c>
      <c r="O2518" s="2">
        <f>M2518/MAX(M$2:M2518)-1</f>
        <v>-6.5740785801103874E-3</v>
      </c>
      <c r="Q2518" s="1">
        <f t="shared" si="472"/>
        <v>42051</v>
      </c>
      <c r="R2518" s="2">
        <f t="shared" si="468"/>
        <v>1.4341590656038938</v>
      </c>
      <c r="S2518" s="2">
        <f t="shared" si="469"/>
        <v>1.5838226539995692</v>
      </c>
      <c r="T2518" s="2">
        <f t="shared" si="470"/>
        <v>0</v>
      </c>
      <c r="U2518" s="2">
        <f t="shared" si="471"/>
        <v>-6.5740785801103874E-3</v>
      </c>
    </row>
    <row r="2519" spans="1:21" x14ac:dyDescent="0.3">
      <c r="A2519" s="1">
        <v>42052</v>
      </c>
      <c r="B2519">
        <f>IF(_xlfn.IFNA(VLOOKUP($A2519,raw_data!$A:$D,2,FALSE),B2518)=0,B2518,_xlfn.IFNA(VLOOKUP($A2519,raw_data!$A:$D,2,FALSE),B2518))</f>
        <v>51.379871368408203</v>
      </c>
      <c r="C2519">
        <f>IF(_xlfn.IFNA(VLOOKUP($A2519,raw_data!$A:$D,3,FALSE),C2518)=0,C2518,_xlfn.IFNA(VLOOKUP($A2519,raw_data!$A:$D,3,FALSE),C2518))</f>
        <v>91.154098510742102</v>
      </c>
      <c r="D2519">
        <f>IF(_xlfn.IFNA(VLOOKUP($A2519,raw_data!$A:$D,4,FALSE),D2518)=0,D2518,_xlfn.IFNA(VLOOKUP($A2519,raw_data!$A:$D,4,FALSE),D2518))</f>
        <v>1100.19995117187</v>
      </c>
      <c r="E2519" s="2">
        <f t="shared" si="473"/>
        <v>8.2740182452090139E-4</v>
      </c>
      <c r="F2519" s="2">
        <f t="shared" si="474"/>
        <v>-4.0631041088433628E-3</v>
      </c>
      <c r="G2519" s="2">
        <f t="shared" si="475"/>
        <v>4.3818939664324041E-3</v>
      </c>
      <c r="H2519" s="2"/>
      <c r="I2519" s="2">
        <f t="shared" si="476"/>
        <v>1.4325401860635381</v>
      </c>
      <c r="J2519" s="2">
        <f t="shared" si="477"/>
        <v>-1.1288005488248045E-3</v>
      </c>
      <c r="K2519" s="2">
        <f>I2519/MAX(I$2:I2519)-1</f>
        <v>-1.1288005488248043E-3</v>
      </c>
      <c r="M2519" s="2">
        <f t="shared" si="478"/>
        <v>1.5889671430128032</v>
      </c>
      <c r="N2519" s="2">
        <f t="shared" si="479"/>
        <v>3.2481471332934664E-3</v>
      </c>
      <c r="O2519" s="2">
        <f>M2519/MAX(M$2:M2519)-1</f>
        <v>-3.3472850213109862E-3</v>
      </c>
      <c r="Q2519" s="1">
        <f t="shared" si="472"/>
        <v>42052</v>
      </c>
      <c r="R2519" s="2">
        <f t="shared" si="468"/>
        <v>1.4325401860635381</v>
      </c>
      <c r="S2519" s="2">
        <f t="shared" si="469"/>
        <v>1.5889671430128032</v>
      </c>
      <c r="T2519" s="2">
        <f t="shared" si="470"/>
        <v>-1.1288005488248043E-3</v>
      </c>
      <c r="U2519" s="2">
        <f t="shared" si="471"/>
        <v>-3.3472850213109862E-3</v>
      </c>
    </row>
    <row r="2520" spans="1:21" x14ac:dyDescent="0.3">
      <c r="A2520" s="1">
        <v>42053</v>
      </c>
      <c r="B2520">
        <f>IF(_xlfn.IFNA(VLOOKUP($A2520,raw_data!$A:$D,2,FALSE),B2519)=0,B2519,_xlfn.IFNA(VLOOKUP($A2520,raw_data!$A:$D,2,FALSE),B2519))</f>
        <v>51.481800079345703</v>
      </c>
      <c r="C2520">
        <f>IF(_xlfn.IFNA(VLOOKUP($A2520,raw_data!$A:$D,3,FALSE),C2519)=0,C2519,_xlfn.IFNA(VLOOKUP($A2520,raw_data!$A:$D,3,FALSE),C2519))</f>
        <v>91.410270690917898</v>
      </c>
      <c r="D2520">
        <f>IF(_xlfn.IFNA(VLOOKUP($A2520,raw_data!$A:$D,4,FALSE),D2519)=0,D2519,_xlfn.IFNA(VLOOKUP($A2520,raw_data!$A:$D,4,FALSE),D2519))</f>
        <v>1107.30004882812</v>
      </c>
      <c r="E2520" s="2">
        <f t="shared" si="473"/>
        <v>1.9838257321946884E-3</v>
      </c>
      <c r="F2520" s="2">
        <f t="shared" si="474"/>
        <v>2.8103199347158103E-3</v>
      </c>
      <c r="G2520" s="2">
        <f t="shared" si="475"/>
        <v>6.4534611628435101E-3</v>
      </c>
      <c r="H2520" s="2"/>
      <c r="I2520" s="2">
        <f t="shared" si="476"/>
        <v>1.4358556906105178</v>
      </c>
      <c r="J2520" s="2">
        <f t="shared" si="477"/>
        <v>2.314423413203137E-3</v>
      </c>
      <c r="K2520" s="2">
        <f>I2520/MAX(I$2:I2520)-1</f>
        <v>0</v>
      </c>
      <c r="M2520" s="2">
        <f t="shared" si="478"/>
        <v>1.6029227563972372</v>
      </c>
      <c r="N2520" s="2">
        <f t="shared" si="479"/>
        <v>8.7828206176581158E-3</v>
      </c>
      <c r="O2520" s="2">
        <f>M2520/MAX(M$2:M2520)-1</f>
        <v>0</v>
      </c>
      <c r="Q2520" s="1">
        <f t="shared" si="472"/>
        <v>42053</v>
      </c>
      <c r="R2520" s="2">
        <f t="shared" si="468"/>
        <v>1.4358556906105178</v>
      </c>
      <c r="S2520" s="2">
        <f t="shared" si="469"/>
        <v>1.6029227563972372</v>
      </c>
      <c r="T2520" s="2">
        <f t="shared" si="470"/>
        <v>0</v>
      </c>
      <c r="U2520" s="2">
        <f t="shared" si="471"/>
        <v>0</v>
      </c>
    </row>
    <row r="2521" spans="1:21" x14ac:dyDescent="0.3">
      <c r="A2521" s="1">
        <v>42054</v>
      </c>
      <c r="B2521">
        <f>IF(_xlfn.IFNA(VLOOKUP($A2521,raw_data!$A:$D,2,FALSE),B2520)=0,B2520,_xlfn.IFNA(VLOOKUP($A2521,raw_data!$A:$D,2,FALSE),B2520))</f>
        <v>51.473300933837798</v>
      </c>
      <c r="C2521">
        <f>IF(_xlfn.IFNA(VLOOKUP($A2521,raw_data!$A:$D,3,FALSE),C2520)=0,C2520,_xlfn.IFNA(VLOOKUP($A2521,raw_data!$A:$D,3,FALSE),C2520))</f>
        <v>91.335922241210895</v>
      </c>
      <c r="D2521">
        <f>IF(_xlfn.IFNA(VLOOKUP($A2521,raw_data!$A:$D,4,FALSE),D2520)=0,D2520,_xlfn.IFNA(VLOOKUP($A2521,raw_data!$A:$D,4,FALSE),D2520))</f>
        <v>1107.59997558593</v>
      </c>
      <c r="E2521" s="2">
        <f t="shared" si="473"/>
        <v>-1.6509029394473629E-4</v>
      </c>
      <c r="F2521" s="2">
        <f t="shared" si="474"/>
        <v>-8.1334897211271517E-4</v>
      </c>
      <c r="G2521" s="2">
        <f t="shared" si="475"/>
        <v>2.7086313066404522E-4</v>
      </c>
      <c r="H2521" s="2"/>
      <c r="I2521" s="2">
        <f t="shared" si="476"/>
        <v>1.4352463224076786</v>
      </c>
      <c r="J2521" s="2">
        <f t="shared" si="477"/>
        <v>-4.2439376521192785E-4</v>
      </c>
      <c r="K2521" s="2">
        <f>I2521/MAX(I$2:I2521)-1</f>
        <v>-4.2439376521197225E-4</v>
      </c>
      <c r="M2521" s="2">
        <f t="shared" si="478"/>
        <v>1.6026764743891395</v>
      </c>
      <c r="N2521" s="2">
        <f t="shared" si="479"/>
        <v>-1.5364558717179122E-4</v>
      </c>
      <c r="O2521" s="2">
        <f>M2521/MAX(M$2:M2521)-1</f>
        <v>-1.5364558717179122E-4</v>
      </c>
      <c r="Q2521" s="1">
        <f t="shared" si="472"/>
        <v>42054</v>
      </c>
      <c r="R2521" s="2">
        <f t="shared" si="468"/>
        <v>1.4352463224076786</v>
      </c>
      <c r="S2521" s="2">
        <f t="shared" si="469"/>
        <v>1.6026764743891395</v>
      </c>
      <c r="T2521" s="2">
        <f t="shared" si="470"/>
        <v>-4.2439376521197225E-4</v>
      </c>
      <c r="U2521" s="2">
        <f t="shared" si="471"/>
        <v>-1.5364558717179122E-4</v>
      </c>
    </row>
    <row r="2522" spans="1:21" x14ac:dyDescent="0.3">
      <c r="A2522" s="1">
        <v>42055</v>
      </c>
      <c r="B2522">
        <f>IF(_xlfn.IFNA(VLOOKUP($A2522,raw_data!$A:$D,2,FALSE),B2521)=0,B2521,_xlfn.IFNA(VLOOKUP($A2522,raw_data!$A:$D,2,FALSE),B2521))</f>
        <v>51.821556091308501</v>
      </c>
      <c r="C2522">
        <f>IF(_xlfn.IFNA(VLOOKUP($A2522,raw_data!$A:$D,3,FALSE),C2521)=0,C2521,_xlfn.IFNA(VLOOKUP($A2522,raw_data!$A:$D,3,FALSE),C2521))</f>
        <v>91.3524169921875</v>
      </c>
      <c r="D2522">
        <f>IF(_xlfn.IFNA(VLOOKUP($A2522,raw_data!$A:$D,4,FALSE),D2521)=0,D2521,_xlfn.IFNA(VLOOKUP($A2522,raw_data!$A:$D,4,FALSE),D2521))</f>
        <v>1110.59997558593</v>
      </c>
      <c r="E2522" s="2">
        <f t="shared" si="473"/>
        <v>6.7657436215007305E-3</v>
      </c>
      <c r="F2522" s="2">
        <f t="shared" si="474"/>
        <v>1.8059434417327935E-4</v>
      </c>
      <c r="G2522" s="2">
        <f t="shared" si="475"/>
        <v>2.7085591062900871E-3</v>
      </c>
      <c r="H2522" s="2"/>
      <c r="I2522" s="2">
        <f t="shared" si="476"/>
        <v>1.4411763065456749</v>
      </c>
      <c r="J2522" s="2">
        <f t="shared" si="477"/>
        <v>4.1316839105697504E-3</v>
      </c>
      <c r="K2522" s="2">
        <f>I2522/MAX(I$2:I2522)-1</f>
        <v>0</v>
      </c>
      <c r="M2522" s="2">
        <f t="shared" si="478"/>
        <v>1.6136571063596783</v>
      </c>
      <c r="N2522" s="2">
        <f t="shared" si="479"/>
        <v>6.8514339269403202E-3</v>
      </c>
      <c r="O2522" s="2">
        <f>M2522/MAX(M$2:M2522)-1</f>
        <v>0</v>
      </c>
      <c r="Q2522" s="1">
        <f t="shared" si="472"/>
        <v>42055</v>
      </c>
      <c r="R2522" s="2">
        <f t="shared" si="468"/>
        <v>1.4411763065456749</v>
      </c>
      <c r="S2522" s="2">
        <f t="shared" si="469"/>
        <v>1.6136571063596783</v>
      </c>
      <c r="T2522" s="2">
        <f t="shared" si="470"/>
        <v>0</v>
      </c>
      <c r="U2522" s="2">
        <f t="shared" si="471"/>
        <v>0</v>
      </c>
    </row>
    <row r="2523" spans="1:21" x14ac:dyDescent="0.3">
      <c r="A2523" s="1">
        <v>42056</v>
      </c>
      <c r="B2523">
        <f>IF(_xlfn.IFNA(VLOOKUP($A2523,raw_data!$A:$D,2,FALSE),B2522)=0,B2522,_xlfn.IFNA(VLOOKUP($A2523,raw_data!$A:$D,2,FALSE),B2522))</f>
        <v>51.821556091308501</v>
      </c>
      <c r="C2523">
        <f>IF(_xlfn.IFNA(VLOOKUP($A2523,raw_data!$A:$D,3,FALSE),C2522)=0,C2522,_xlfn.IFNA(VLOOKUP($A2523,raw_data!$A:$D,3,FALSE),C2522))</f>
        <v>91.3524169921875</v>
      </c>
      <c r="D2523">
        <f>IF(_xlfn.IFNA(VLOOKUP($A2523,raw_data!$A:$D,4,FALSE),D2522)=0,D2522,_xlfn.IFNA(VLOOKUP($A2523,raw_data!$A:$D,4,FALSE),D2522))</f>
        <v>1110.59997558593</v>
      </c>
      <c r="E2523" s="2">
        <f t="shared" si="473"/>
        <v>0</v>
      </c>
      <c r="F2523" s="2">
        <f t="shared" si="474"/>
        <v>0</v>
      </c>
      <c r="G2523" s="2">
        <f t="shared" si="475"/>
        <v>0</v>
      </c>
      <c r="H2523" s="2"/>
      <c r="I2523" s="2">
        <f t="shared" si="476"/>
        <v>1.4411763065456749</v>
      </c>
      <c r="J2523" s="2">
        <f t="shared" si="477"/>
        <v>0</v>
      </c>
      <c r="K2523" s="2">
        <f>I2523/MAX(I$2:I2523)-1</f>
        <v>0</v>
      </c>
      <c r="M2523" s="2">
        <f t="shared" si="478"/>
        <v>1.6136571063596783</v>
      </c>
      <c r="N2523" s="2">
        <f t="shared" si="479"/>
        <v>0</v>
      </c>
      <c r="O2523" s="2">
        <f>M2523/MAX(M$2:M2523)-1</f>
        <v>0</v>
      </c>
      <c r="Q2523" s="1">
        <f t="shared" si="472"/>
        <v>42056</v>
      </c>
      <c r="R2523" s="2">
        <f t="shared" si="468"/>
        <v>1.4411763065456749</v>
      </c>
      <c r="S2523" s="2">
        <f t="shared" si="469"/>
        <v>1.6136571063596783</v>
      </c>
      <c r="T2523" s="2">
        <f t="shared" si="470"/>
        <v>0</v>
      </c>
      <c r="U2523" s="2">
        <f t="shared" si="471"/>
        <v>0</v>
      </c>
    </row>
    <row r="2524" spans="1:21" x14ac:dyDescent="0.3">
      <c r="A2524" s="1">
        <v>42057</v>
      </c>
      <c r="B2524">
        <f>IF(_xlfn.IFNA(VLOOKUP($A2524,raw_data!$A:$D,2,FALSE),B2523)=0,B2523,_xlfn.IFNA(VLOOKUP($A2524,raw_data!$A:$D,2,FALSE),B2523))</f>
        <v>51.821556091308501</v>
      </c>
      <c r="C2524">
        <f>IF(_xlfn.IFNA(VLOOKUP($A2524,raw_data!$A:$D,3,FALSE),C2523)=0,C2523,_xlfn.IFNA(VLOOKUP($A2524,raw_data!$A:$D,3,FALSE),C2523))</f>
        <v>91.3524169921875</v>
      </c>
      <c r="D2524">
        <f>IF(_xlfn.IFNA(VLOOKUP($A2524,raw_data!$A:$D,4,FALSE),D2523)=0,D2523,_xlfn.IFNA(VLOOKUP($A2524,raw_data!$A:$D,4,FALSE),D2523))</f>
        <v>1110.59997558593</v>
      </c>
      <c r="E2524" s="2">
        <f t="shared" si="473"/>
        <v>0</v>
      </c>
      <c r="F2524" s="2">
        <f t="shared" si="474"/>
        <v>0</v>
      </c>
      <c r="G2524" s="2">
        <f t="shared" si="475"/>
        <v>0</v>
      </c>
      <c r="H2524" s="2"/>
      <c r="I2524" s="2">
        <f t="shared" si="476"/>
        <v>1.4411763065456749</v>
      </c>
      <c r="J2524" s="2">
        <f t="shared" si="477"/>
        <v>0</v>
      </c>
      <c r="K2524" s="2">
        <f>I2524/MAX(I$2:I2524)-1</f>
        <v>0</v>
      </c>
      <c r="M2524" s="2">
        <f t="shared" si="478"/>
        <v>1.6136571063596783</v>
      </c>
      <c r="N2524" s="2">
        <f t="shared" si="479"/>
        <v>0</v>
      </c>
      <c r="O2524" s="2">
        <f>M2524/MAX(M$2:M2524)-1</f>
        <v>0</v>
      </c>
      <c r="Q2524" s="1">
        <f t="shared" si="472"/>
        <v>42057</v>
      </c>
      <c r="R2524" s="2">
        <f t="shared" si="468"/>
        <v>1.4411763065456749</v>
      </c>
      <c r="S2524" s="2">
        <f t="shared" si="469"/>
        <v>1.6136571063596783</v>
      </c>
      <c r="T2524" s="2">
        <f t="shared" si="470"/>
        <v>0</v>
      </c>
      <c r="U2524" s="2">
        <f t="shared" si="471"/>
        <v>0</v>
      </c>
    </row>
    <row r="2525" spans="1:21" x14ac:dyDescent="0.3">
      <c r="A2525" s="1">
        <v>42058</v>
      </c>
      <c r="B2525">
        <f>IF(_xlfn.IFNA(VLOOKUP($A2525,raw_data!$A:$D,2,FALSE),B2524)=0,B2524,_xlfn.IFNA(VLOOKUP($A2525,raw_data!$A:$D,2,FALSE),B2524))</f>
        <v>51.685649871826101</v>
      </c>
      <c r="C2525">
        <f>IF(_xlfn.IFNA(VLOOKUP($A2525,raw_data!$A:$D,3,FALSE),C2524)=0,C2524,_xlfn.IFNA(VLOOKUP($A2525,raw_data!$A:$D,3,FALSE),C2524))</f>
        <v>91.517715454101506</v>
      </c>
      <c r="D2525">
        <f>IF(_xlfn.IFNA(VLOOKUP($A2525,raw_data!$A:$D,4,FALSE),D2524)=0,D2524,_xlfn.IFNA(VLOOKUP($A2525,raw_data!$A:$D,4,FALSE),D2524))</f>
        <v>1109.09997558593</v>
      </c>
      <c r="E2525" s="2">
        <f t="shared" si="473"/>
        <v>-2.6225808280040397E-3</v>
      </c>
      <c r="F2525" s="2">
        <f t="shared" si="474"/>
        <v>1.8094590965025414E-3</v>
      </c>
      <c r="G2525" s="2">
        <f t="shared" si="475"/>
        <v>-1.3506213154819147E-3</v>
      </c>
      <c r="H2525" s="2"/>
      <c r="I2525" s="2">
        <f t="shared" si="476"/>
        <v>1.4399516455658998</v>
      </c>
      <c r="J2525" s="2">
        <f t="shared" si="477"/>
        <v>-8.4976485820140711E-4</v>
      </c>
      <c r="K2525" s="2">
        <f>I2525/MAX(I$2:I2525)-1</f>
        <v>-8.4976485820142944E-4</v>
      </c>
      <c r="M2525" s="2">
        <f t="shared" si="478"/>
        <v>1.6101082895850323</v>
      </c>
      <c r="N2525" s="2">
        <f t="shared" si="479"/>
        <v>-2.1992384631527306E-3</v>
      </c>
      <c r="O2525" s="2">
        <f>M2525/MAX(M$2:M2525)-1</f>
        <v>-2.1992384631527306E-3</v>
      </c>
      <c r="Q2525" s="1">
        <f t="shared" si="472"/>
        <v>42058</v>
      </c>
      <c r="R2525" s="2">
        <f t="shared" si="468"/>
        <v>1.4399516455658998</v>
      </c>
      <c r="S2525" s="2">
        <f t="shared" si="469"/>
        <v>1.6101082895850323</v>
      </c>
      <c r="T2525" s="2">
        <f t="shared" si="470"/>
        <v>-8.4976485820142944E-4</v>
      </c>
      <c r="U2525" s="2">
        <f t="shared" si="471"/>
        <v>-2.1992384631527306E-3</v>
      </c>
    </row>
    <row r="2526" spans="1:21" x14ac:dyDescent="0.3">
      <c r="A2526" s="1">
        <v>42059</v>
      </c>
      <c r="B2526">
        <f>IF(_xlfn.IFNA(VLOOKUP($A2526,raw_data!$A:$D,2,FALSE),B2525)=0,B2525,_xlfn.IFNA(VLOOKUP($A2526,raw_data!$A:$D,2,FALSE),B2525))</f>
        <v>51.9234809875488</v>
      </c>
      <c r="C2526">
        <f>IF(_xlfn.IFNA(VLOOKUP($A2526,raw_data!$A:$D,3,FALSE),C2525)=0,C2525,_xlfn.IFNA(VLOOKUP($A2526,raw_data!$A:$D,3,FALSE),C2525))</f>
        <v>91.922615051269503</v>
      </c>
      <c r="D2526">
        <f>IF(_xlfn.IFNA(VLOOKUP($A2526,raw_data!$A:$D,4,FALSE),D2525)=0,D2525,_xlfn.IFNA(VLOOKUP($A2526,raw_data!$A:$D,4,FALSE),D2525))</f>
        <v>1107.69995117187</v>
      </c>
      <c r="E2526" s="2">
        <f t="shared" si="473"/>
        <v>4.6014922190682483E-3</v>
      </c>
      <c r="F2526" s="2">
        <f t="shared" si="474"/>
        <v>4.4242756187578003E-3</v>
      </c>
      <c r="G2526" s="2">
        <f t="shared" si="475"/>
        <v>-1.2623067756541984E-3</v>
      </c>
      <c r="H2526" s="2"/>
      <c r="I2526" s="2">
        <f t="shared" si="476"/>
        <v>1.4464754985247104</v>
      </c>
      <c r="J2526" s="2">
        <f t="shared" si="477"/>
        <v>4.5306055789440698E-3</v>
      </c>
      <c r="K2526" s="2">
        <f>I2526/MAX(I$2:I2526)-1</f>
        <v>0</v>
      </c>
      <c r="M2526" s="2">
        <f t="shared" si="478"/>
        <v>1.615361396349007</v>
      </c>
      <c r="N2526" s="2">
        <f t="shared" si="479"/>
        <v>3.2625797891696617E-3</v>
      </c>
      <c r="O2526" s="2">
        <f>M2526/MAX(M$2:M2526)-1</f>
        <v>0</v>
      </c>
      <c r="Q2526" s="1">
        <f t="shared" si="472"/>
        <v>42059</v>
      </c>
      <c r="R2526" s="2">
        <f t="shared" si="468"/>
        <v>1.4464754985247104</v>
      </c>
      <c r="S2526" s="2">
        <f t="shared" si="469"/>
        <v>1.615361396349007</v>
      </c>
      <c r="T2526" s="2">
        <f t="shared" si="470"/>
        <v>0</v>
      </c>
      <c r="U2526" s="2">
        <f t="shared" si="471"/>
        <v>0</v>
      </c>
    </row>
    <row r="2527" spans="1:21" x14ac:dyDescent="0.3">
      <c r="A2527" s="1">
        <v>42060</v>
      </c>
      <c r="B2527">
        <f>IF(_xlfn.IFNA(VLOOKUP($A2527,raw_data!$A:$D,2,FALSE),B2526)=0,B2526,_xlfn.IFNA(VLOOKUP($A2527,raw_data!$A:$D,2,FALSE),B2526))</f>
        <v>51.948974609375</v>
      </c>
      <c r="C2527">
        <f>IF(_xlfn.IFNA(VLOOKUP($A2527,raw_data!$A:$D,3,FALSE),C2526)=0,C2526,_xlfn.IFNA(VLOOKUP($A2527,raw_data!$A:$D,3,FALSE),C2526))</f>
        <v>91.988716125488196</v>
      </c>
      <c r="D2527">
        <f>IF(_xlfn.IFNA(VLOOKUP($A2527,raw_data!$A:$D,4,FALSE),D2526)=0,D2526,_xlfn.IFNA(VLOOKUP($A2527,raw_data!$A:$D,4,FALSE),D2526))</f>
        <v>1111.30004882812</v>
      </c>
      <c r="E2527" s="2">
        <f t="shared" si="473"/>
        <v>4.9098445137585323E-4</v>
      </c>
      <c r="F2527" s="2">
        <f t="shared" si="474"/>
        <v>7.1909479709453272E-4</v>
      </c>
      <c r="G2527" s="2">
        <f t="shared" si="475"/>
        <v>3.2500657352574347E-3</v>
      </c>
      <c r="H2527" s="2"/>
      <c r="I2527" s="2">
        <f t="shared" si="476"/>
        <v>1.447317677914199</v>
      </c>
      <c r="J2527" s="2">
        <f t="shared" si="477"/>
        <v>5.8222858966332507E-4</v>
      </c>
      <c r="K2527" s="2">
        <f>I2527/MAX(I$2:I2527)-1</f>
        <v>0</v>
      </c>
      <c r="M2527" s="2">
        <f t="shared" si="478"/>
        <v>1.6215549933789155</v>
      </c>
      <c r="N2527" s="2">
        <f t="shared" si="479"/>
        <v>3.8341866061100127E-3</v>
      </c>
      <c r="O2527" s="2">
        <f>M2527/MAX(M$2:M2527)-1</f>
        <v>0</v>
      </c>
      <c r="Q2527" s="1">
        <f t="shared" si="472"/>
        <v>42060</v>
      </c>
      <c r="R2527" s="2">
        <f t="shared" si="468"/>
        <v>1.447317677914199</v>
      </c>
      <c r="S2527" s="2">
        <f t="shared" si="469"/>
        <v>1.6215549933789155</v>
      </c>
      <c r="T2527" s="2">
        <f t="shared" si="470"/>
        <v>0</v>
      </c>
      <c r="U2527" s="2">
        <f t="shared" si="471"/>
        <v>0</v>
      </c>
    </row>
    <row r="2528" spans="1:21" x14ac:dyDescent="0.3">
      <c r="A2528" s="1">
        <v>42061</v>
      </c>
      <c r="B2528">
        <f>IF(_xlfn.IFNA(VLOOKUP($A2528,raw_data!$A:$D,2,FALSE),B2527)=0,B2527,_xlfn.IFNA(VLOOKUP($A2528,raw_data!$A:$D,2,FALSE),B2527))</f>
        <v>51.864028930663999</v>
      </c>
      <c r="C2528">
        <f>IF(_xlfn.IFNA(VLOOKUP($A2528,raw_data!$A:$D,3,FALSE),C2527)=0,C2527,_xlfn.IFNA(VLOOKUP($A2528,raw_data!$A:$D,3,FALSE),C2527))</f>
        <v>91.658164978027301</v>
      </c>
      <c r="D2528">
        <f>IF(_xlfn.IFNA(VLOOKUP($A2528,raw_data!$A:$D,4,FALSE),D2527)=0,D2527,_xlfn.IFNA(VLOOKUP($A2528,raw_data!$A:$D,4,FALSE),D2527))</f>
        <v>1098.68005371093</v>
      </c>
      <c r="E2528" s="2">
        <f t="shared" si="473"/>
        <v>-1.6351752724619306E-3</v>
      </c>
      <c r="F2528" s="2">
        <f t="shared" si="474"/>
        <v>-3.593387986956631E-3</v>
      </c>
      <c r="G2528" s="2">
        <f t="shared" si="475"/>
        <v>-1.1356064575447467E-2</v>
      </c>
      <c r="H2528" s="2"/>
      <c r="I2528" s="2">
        <f t="shared" si="476"/>
        <v>1.4438173974843549</v>
      </c>
      <c r="J2528" s="2">
        <f t="shared" si="477"/>
        <v>-2.4184603582598106E-3</v>
      </c>
      <c r="K2528" s="2">
        <f>I2528/MAX(I$2:I2528)-1</f>
        <v>-2.4184603582597664E-3</v>
      </c>
      <c r="M2528" s="2">
        <f t="shared" si="478"/>
        <v>1.5992633783889194</v>
      </c>
      <c r="N2528" s="2">
        <f t="shared" si="479"/>
        <v>-1.374706074170573E-2</v>
      </c>
      <c r="O2528" s="2">
        <f>M2528/MAX(M$2:M2528)-1</f>
        <v>-1.374706074170573E-2</v>
      </c>
      <c r="Q2528" s="1">
        <f t="shared" si="472"/>
        <v>42061</v>
      </c>
      <c r="R2528" s="2">
        <f t="shared" si="468"/>
        <v>1.4438173974843549</v>
      </c>
      <c r="S2528" s="2">
        <f t="shared" si="469"/>
        <v>1.5992633783889194</v>
      </c>
      <c r="T2528" s="2">
        <f t="shared" si="470"/>
        <v>-2.4184603582597664E-3</v>
      </c>
      <c r="U2528" s="2">
        <f t="shared" si="471"/>
        <v>-1.374706074170573E-2</v>
      </c>
    </row>
    <row r="2529" spans="1:21" x14ac:dyDescent="0.3">
      <c r="A2529" s="1">
        <v>42062</v>
      </c>
      <c r="B2529">
        <f>IF(_xlfn.IFNA(VLOOKUP($A2529,raw_data!$A:$D,2,FALSE),B2528)=0,B2528,_xlfn.IFNA(VLOOKUP($A2529,raw_data!$A:$D,2,FALSE),B2528))</f>
        <v>51.736621856689403</v>
      </c>
      <c r="C2529">
        <f>IF(_xlfn.IFNA(VLOOKUP($A2529,raw_data!$A:$D,3,FALSE),C2528)=0,C2528,_xlfn.IFNA(VLOOKUP($A2529,raw_data!$A:$D,3,FALSE),C2528))</f>
        <v>91.889564514160099</v>
      </c>
      <c r="D2529">
        <f>IF(_xlfn.IFNA(VLOOKUP($A2529,raw_data!$A:$D,4,FALSE),D2528)=0,D2528,_xlfn.IFNA(VLOOKUP($A2529,raw_data!$A:$D,4,FALSE),D2528))</f>
        <v>1100.67004394531</v>
      </c>
      <c r="E2529" s="2">
        <f t="shared" si="473"/>
        <v>-2.4565595192175271E-3</v>
      </c>
      <c r="F2529" s="2">
        <f t="shared" si="474"/>
        <v>2.5245927210988395E-3</v>
      </c>
      <c r="G2529" s="2">
        <f t="shared" si="475"/>
        <v>1.811255449353677E-3</v>
      </c>
      <c r="H2529" s="2"/>
      <c r="I2529" s="2">
        <f t="shared" si="476"/>
        <v>1.4431473238181876</v>
      </c>
      <c r="J2529" s="2">
        <f t="shared" si="477"/>
        <v>-4.6409862309098032E-4</v>
      </c>
      <c r="K2529" s="2">
        <f>I2529/MAX(I$2:I2529)-1</f>
        <v>-2.8814365772285022E-3</v>
      </c>
      <c r="M2529" s="2">
        <f t="shared" si="478"/>
        <v>1.6014164926234569</v>
      </c>
      <c r="N2529" s="2">
        <f t="shared" si="479"/>
        <v>1.3463162251026173E-3</v>
      </c>
      <c r="O2529" s="2">
        <f>M2529/MAX(M$2:M2529)-1</f>
        <v>-1.2419252407527059E-2</v>
      </c>
      <c r="Q2529" s="1">
        <f t="shared" si="472"/>
        <v>42062</v>
      </c>
      <c r="R2529" s="2">
        <f t="shared" si="468"/>
        <v>1.4431473238181876</v>
      </c>
      <c r="S2529" s="2">
        <f t="shared" si="469"/>
        <v>1.6014164926234569</v>
      </c>
      <c r="T2529" s="2">
        <f t="shared" si="470"/>
        <v>-2.8814365772285022E-3</v>
      </c>
      <c r="U2529" s="2">
        <f t="shared" si="471"/>
        <v>-1.2419252407527059E-2</v>
      </c>
    </row>
    <row r="2530" spans="1:21" x14ac:dyDescent="0.3">
      <c r="A2530" s="1">
        <v>42063</v>
      </c>
      <c r="B2530">
        <f>IF(_xlfn.IFNA(VLOOKUP($A2530,raw_data!$A:$D,2,FALSE),B2529)=0,B2529,_xlfn.IFNA(VLOOKUP($A2530,raw_data!$A:$D,2,FALSE),B2529))</f>
        <v>51.736621856689403</v>
      </c>
      <c r="C2530">
        <f>IF(_xlfn.IFNA(VLOOKUP($A2530,raw_data!$A:$D,3,FALSE),C2529)=0,C2529,_xlfn.IFNA(VLOOKUP($A2530,raw_data!$A:$D,3,FALSE),C2529))</f>
        <v>91.889564514160099</v>
      </c>
      <c r="D2530">
        <f>IF(_xlfn.IFNA(VLOOKUP($A2530,raw_data!$A:$D,4,FALSE),D2529)=0,D2529,_xlfn.IFNA(VLOOKUP($A2530,raw_data!$A:$D,4,FALSE),D2529))</f>
        <v>1100.67004394531</v>
      </c>
      <c r="E2530" s="2">
        <f t="shared" si="473"/>
        <v>0</v>
      </c>
      <c r="F2530" s="2">
        <f t="shared" si="474"/>
        <v>0</v>
      </c>
      <c r="G2530" s="2">
        <f t="shared" si="475"/>
        <v>0</v>
      </c>
      <c r="H2530" s="2"/>
      <c r="I2530" s="2">
        <f t="shared" si="476"/>
        <v>1.4431473238181876</v>
      </c>
      <c r="J2530" s="2">
        <f t="shared" si="477"/>
        <v>0</v>
      </c>
      <c r="K2530" s="2">
        <f>I2530/MAX(I$2:I2530)-1</f>
        <v>-2.8814365772285022E-3</v>
      </c>
      <c r="M2530" s="2">
        <f t="shared" si="478"/>
        <v>1.6014164926234569</v>
      </c>
      <c r="N2530" s="2">
        <f t="shared" si="479"/>
        <v>0</v>
      </c>
      <c r="O2530" s="2">
        <f>M2530/MAX(M$2:M2530)-1</f>
        <v>-1.2419252407527059E-2</v>
      </c>
      <c r="Q2530" s="1">
        <f t="shared" si="472"/>
        <v>42063</v>
      </c>
      <c r="R2530" s="2">
        <f t="shared" si="468"/>
        <v>1.4431473238181876</v>
      </c>
      <c r="S2530" s="2">
        <f t="shared" si="469"/>
        <v>1.6014164926234569</v>
      </c>
      <c r="T2530" s="2">
        <f t="shared" si="470"/>
        <v>-2.8814365772285022E-3</v>
      </c>
      <c r="U2530" s="2">
        <f t="shared" si="471"/>
        <v>-1.2419252407527059E-2</v>
      </c>
    </row>
    <row r="2531" spans="1:21" x14ac:dyDescent="0.3">
      <c r="A2531" s="1">
        <v>42064</v>
      </c>
      <c r="B2531">
        <f>IF(_xlfn.IFNA(VLOOKUP($A2531,raw_data!$A:$D,2,FALSE),B2530)=0,B2530,_xlfn.IFNA(VLOOKUP($A2531,raw_data!$A:$D,2,FALSE),B2530))</f>
        <v>51.736621856689403</v>
      </c>
      <c r="C2531">
        <f>IF(_xlfn.IFNA(VLOOKUP($A2531,raw_data!$A:$D,3,FALSE),C2530)=0,C2530,_xlfn.IFNA(VLOOKUP($A2531,raw_data!$A:$D,3,FALSE),C2530))</f>
        <v>91.889564514160099</v>
      </c>
      <c r="D2531">
        <f>IF(_xlfn.IFNA(VLOOKUP($A2531,raw_data!$A:$D,4,FALSE),D2530)=0,D2530,_xlfn.IFNA(VLOOKUP($A2531,raw_data!$A:$D,4,FALSE),D2530))</f>
        <v>1100.67004394531</v>
      </c>
      <c r="E2531" s="2">
        <f t="shared" si="473"/>
        <v>0</v>
      </c>
      <c r="F2531" s="2">
        <f t="shared" si="474"/>
        <v>0</v>
      </c>
      <c r="G2531" s="2">
        <f t="shared" si="475"/>
        <v>0</v>
      </c>
      <c r="H2531" s="2"/>
      <c r="I2531" s="2">
        <f t="shared" si="476"/>
        <v>1.4431473238181876</v>
      </c>
      <c r="J2531" s="2">
        <f t="shared" si="477"/>
        <v>0</v>
      </c>
      <c r="K2531" s="2">
        <f>I2531/MAX(I$2:I2531)-1</f>
        <v>-2.8814365772285022E-3</v>
      </c>
      <c r="M2531" s="2">
        <f t="shared" si="478"/>
        <v>1.6014164926234569</v>
      </c>
      <c r="N2531" s="2">
        <f t="shared" si="479"/>
        <v>0</v>
      </c>
      <c r="O2531" s="2">
        <f>M2531/MAX(M$2:M2531)-1</f>
        <v>-1.2419252407527059E-2</v>
      </c>
      <c r="Q2531" s="1">
        <f t="shared" si="472"/>
        <v>42064</v>
      </c>
      <c r="R2531" s="2">
        <f t="shared" si="468"/>
        <v>1.4431473238181876</v>
      </c>
      <c r="S2531" s="2">
        <f t="shared" si="469"/>
        <v>1.6014164926234569</v>
      </c>
      <c r="T2531" s="2">
        <f t="shared" si="470"/>
        <v>-2.8814365772285022E-3</v>
      </c>
      <c r="U2531" s="2">
        <f t="shared" si="471"/>
        <v>-1.2419252407527059E-2</v>
      </c>
    </row>
    <row r="2532" spans="1:21" x14ac:dyDescent="0.3">
      <c r="A2532" s="1">
        <v>42065</v>
      </c>
      <c r="B2532">
        <f>IF(_xlfn.IFNA(VLOOKUP($A2532,raw_data!$A:$D,2,FALSE),B2531)=0,B2531,_xlfn.IFNA(VLOOKUP($A2532,raw_data!$A:$D,2,FALSE),B2531))</f>
        <v>51.940471649169901</v>
      </c>
      <c r="C2532">
        <f>IF(_xlfn.IFNA(VLOOKUP($A2532,raw_data!$A:$D,3,FALSE),C2531)=0,C2531,_xlfn.IFNA(VLOOKUP($A2532,raw_data!$A:$D,3,FALSE),C2531))</f>
        <v>91.422706604003906</v>
      </c>
      <c r="D2532">
        <f>IF(_xlfn.IFNA(VLOOKUP($A2532,raw_data!$A:$D,4,FALSE),D2531)=0,D2531,_xlfn.IFNA(VLOOKUP($A2532,raw_data!$A:$D,4,FALSE),D2531))</f>
        <v>1099.01000976562</v>
      </c>
      <c r="E2532" s="2">
        <f t="shared" si="473"/>
        <v>3.9401450107268143E-3</v>
      </c>
      <c r="F2532" s="2">
        <f t="shared" si="474"/>
        <v>-5.0806412308576077E-3</v>
      </c>
      <c r="G2532" s="2">
        <f t="shared" si="475"/>
        <v>-1.5082032883712015E-3</v>
      </c>
      <c r="H2532" s="2"/>
      <c r="I2532" s="2">
        <f t="shared" si="476"/>
        <v>1.4436262041365622</v>
      </c>
      <c r="J2532" s="2">
        <f t="shared" si="477"/>
        <v>3.3183051409304545E-4</v>
      </c>
      <c r="K2532" s="2">
        <f>I2532/MAX(I$2:I2532)-1</f>
        <v>-2.5505622117162341E-3</v>
      </c>
      <c r="M2532" s="2">
        <f t="shared" si="478"/>
        <v>1.5995318284037496</v>
      </c>
      <c r="N2532" s="2">
        <f t="shared" si="479"/>
        <v>-1.1768732421506556E-3</v>
      </c>
      <c r="O2532" s="2">
        <f>M2532/MAX(M$2:M2532)-1</f>
        <v>-1.3581509763831767E-2</v>
      </c>
      <c r="Q2532" s="1">
        <f t="shared" si="472"/>
        <v>42065</v>
      </c>
      <c r="R2532" s="2">
        <f t="shared" si="468"/>
        <v>1.4436262041365622</v>
      </c>
      <c r="S2532" s="2">
        <f t="shared" si="469"/>
        <v>1.5995318284037496</v>
      </c>
      <c r="T2532" s="2">
        <f t="shared" si="470"/>
        <v>-2.5505622117162341E-3</v>
      </c>
      <c r="U2532" s="2">
        <f t="shared" si="471"/>
        <v>-1.3581509763831767E-2</v>
      </c>
    </row>
    <row r="2533" spans="1:21" x14ac:dyDescent="0.3">
      <c r="A2533" s="1">
        <v>42066</v>
      </c>
      <c r="B2533">
        <f>IF(_xlfn.IFNA(VLOOKUP($A2533,raw_data!$A:$D,2,FALSE),B2532)=0,B2532,_xlfn.IFNA(VLOOKUP($A2533,raw_data!$A:$D,2,FALSE),B2532))</f>
        <v>51.668666839599602</v>
      </c>
      <c r="C2533">
        <f>IF(_xlfn.IFNA(VLOOKUP($A2533,raw_data!$A:$D,3,FALSE),C2532)=0,C2532,_xlfn.IFNA(VLOOKUP($A2533,raw_data!$A:$D,3,FALSE),C2532))</f>
        <v>91.306823730468693</v>
      </c>
      <c r="D2533">
        <f>IF(_xlfn.IFNA(VLOOKUP($A2533,raw_data!$A:$D,4,FALSE),D2532)=0,D2532,_xlfn.IFNA(VLOOKUP($A2533,raw_data!$A:$D,4,FALSE),D2532))</f>
        <v>1100.58996582031</v>
      </c>
      <c r="E2533" s="2">
        <f t="shared" si="473"/>
        <v>-5.2330061884342527E-3</v>
      </c>
      <c r="F2533" s="2">
        <f t="shared" si="474"/>
        <v>-1.2675502382264447E-3</v>
      </c>
      <c r="G2533" s="2">
        <f t="shared" si="475"/>
        <v>1.4376175290951032E-3</v>
      </c>
      <c r="H2533" s="2"/>
      <c r="I2533" s="2">
        <f t="shared" si="476"/>
        <v>1.4383615537249574</v>
      </c>
      <c r="J2533" s="2">
        <f t="shared" si="477"/>
        <v>-3.6468238083511295E-3</v>
      </c>
      <c r="K2533" s="2">
        <f>I2533/MAX(I$2:I2533)-1</f>
        <v>-6.1880845690689412E-3</v>
      </c>
      <c r="M2533" s="2">
        <f t="shared" si="478"/>
        <v>1.5959897467185393</v>
      </c>
      <c r="N2533" s="2">
        <f t="shared" si="479"/>
        <v>-2.214449017088449E-3</v>
      </c>
      <c r="O2533" s="2">
        <f>M2533/MAX(M$2:M2533)-1</f>
        <v>-1.5765883219973076E-2</v>
      </c>
      <c r="Q2533" s="1">
        <f t="shared" si="472"/>
        <v>42066</v>
      </c>
      <c r="R2533" s="2">
        <f t="shared" si="468"/>
        <v>1.4383615537249574</v>
      </c>
      <c r="S2533" s="2">
        <f t="shared" si="469"/>
        <v>1.5959897467185393</v>
      </c>
      <c r="T2533" s="2">
        <f t="shared" si="470"/>
        <v>-6.1880845690689412E-3</v>
      </c>
      <c r="U2533" s="2">
        <f t="shared" si="471"/>
        <v>-1.5765883219973076E-2</v>
      </c>
    </row>
    <row r="2534" spans="1:21" x14ac:dyDescent="0.3">
      <c r="A2534" s="1">
        <v>42067</v>
      </c>
      <c r="B2534">
        <f>IF(_xlfn.IFNA(VLOOKUP($A2534,raw_data!$A:$D,2,FALSE),B2533)=0,B2533,_xlfn.IFNA(VLOOKUP($A2534,raw_data!$A:$D,2,FALSE),B2533))</f>
        <v>51.430835723876903</v>
      </c>
      <c r="C2534">
        <f>IF(_xlfn.IFNA(VLOOKUP($A2534,raw_data!$A:$D,3,FALSE),C2533)=0,C2533,_xlfn.IFNA(VLOOKUP($A2534,raw_data!$A:$D,3,FALSE),C2533))</f>
        <v>91.356483459472599</v>
      </c>
      <c r="D2534">
        <f>IF(_xlfn.IFNA(VLOOKUP($A2534,raw_data!$A:$D,4,FALSE),D2533)=0,D2533,_xlfn.IFNA(VLOOKUP($A2534,raw_data!$A:$D,4,FALSE),D2533))</f>
        <v>1094.9599609375</v>
      </c>
      <c r="E2534" s="2">
        <f t="shared" si="473"/>
        <v>-4.603004688722101E-3</v>
      </c>
      <c r="F2534" s="2">
        <f t="shared" si="474"/>
        <v>5.4387752168993941E-4</v>
      </c>
      <c r="G2534" s="2">
        <f t="shared" si="475"/>
        <v>-5.1154426786126361E-3</v>
      </c>
      <c r="H2534" s="2"/>
      <c r="I2534" s="2">
        <f t="shared" si="476"/>
        <v>1.4347019997462869</v>
      </c>
      <c r="J2534" s="2">
        <f t="shared" si="477"/>
        <v>-2.5442518045572849E-3</v>
      </c>
      <c r="K2534" s="2">
        <f>I2534/MAX(I$2:I2534)-1</f>
        <v>-8.7165923282945812E-3</v>
      </c>
      <c r="M2534" s="2">
        <f t="shared" si="478"/>
        <v>1.5837857246258862</v>
      </c>
      <c r="N2534" s="2">
        <f t="shared" si="479"/>
        <v>-7.646679508903742E-3</v>
      </c>
      <c r="O2534" s="2">
        <f>M2534/MAX(M$2:M2534)-1</f>
        <v>-2.3292006072718863E-2</v>
      </c>
      <c r="Q2534" s="1">
        <f t="shared" si="472"/>
        <v>42067</v>
      </c>
      <c r="R2534" s="2">
        <f t="shared" si="468"/>
        <v>1.4347019997462869</v>
      </c>
      <c r="S2534" s="2">
        <f t="shared" si="469"/>
        <v>1.5837857246258862</v>
      </c>
      <c r="T2534" s="2">
        <f t="shared" si="470"/>
        <v>-8.7165923282945812E-3</v>
      </c>
      <c r="U2534" s="2">
        <f t="shared" si="471"/>
        <v>-2.3292006072718863E-2</v>
      </c>
    </row>
    <row r="2535" spans="1:21" x14ac:dyDescent="0.3">
      <c r="A2535" s="1">
        <v>42068</v>
      </c>
      <c r="B2535">
        <f>IF(_xlfn.IFNA(VLOOKUP($A2535,raw_data!$A:$D,2,FALSE),B2534)=0,B2534,_xlfn.IFNA(VLOOKUP($A2535,raw_data!$A:$D,2,FALSE),B2534))</f>
        <v>51.481800079345703</v>
      </c>
      <c r="C2535">
        <f>IF(_xlfn.IFNA(VLOOKUP($A2535,raw_data!$A:$D,3,FALSE),C2534)=0,C2534,_xlfn.IFNA(VLOOKUP($A2535,raw_data!$A:$D,3,FALSE),C2534))</f>
        <v>91.397903442382798</v>
      </c>
      <c r="D2535">
        <f>IF(_xlfn.IFNA(VLOOKUP($A2535,raw_data!$A:$D,4,FALSE),D2534)=0,D2534,_xlfn.IFNA(VLOOKUP($A2535,raw_data!$A:$D,4,FALSE),D2534))</f>
        <v>1099.25</v>
      </c>
      <c r="E2535" s="2">
        <f t="shared" si="473"/>
        <v>9.9092994993155159E-4</v>
      </c>
      <c r="F2535" s="2">
        <f t="shared" si="474"/>
        <v>4.5338854279108887E-4</v>
      </c>
      <c r="G2535" s="2">
        <f t="shared" si="475"/>
        <v>3.9179871552807999E-3</v>
      </c>
      <c r="H2535" s="2"/>
      <c r="I2535" s="2">
        <f t="shared" si="476"/>
        <v>1.4358152042343537</v>
      </c>
      <c r="J2535" s="2">
        <f t="shared" si="477"/>
        <v>7.7591338707536648E-4</v>
      </c>
      <c r="K2535" s="2">
        <f>I2535/MAX(I$2:I2535)-1</f>
        <v>-7.9474422618964757E-3</v>
      </c>
      <c r="M2535" s="2">
        <f t="shared" si="478"/>
        <v>1.591224672035878</v>
      </c>
      <c r="N2535" s="2">
        <f t="shared" si="479"/>
        <v>4.6969405610401971E-3</v>
      </c>
      <c r="O2535" s="2">
        <f>M2535/MAX(M$2:M2535)-1</f>
        <v>-1.8704466679749565E-2</v>
      </c>
      <c r="Q2535" s="1">
        <f t="shared" si="472"/>
        <v>42068</v>
      </c>
      <c r="R2535" s="2">
        <f t="shared" si="468"/>
        <v>1.4358152042343537</v>
      </c>
      <c r="S2535" s="2">
        <f t="shared" si="469"/>
        <v>1.591224672035878</v>
      </c>
      <c r="T2535" s="2">
        <f t="shared" si="470"/>
        <v>-7.9474422618964757E-3</v>
      </c>
      <c r="U2535" s="2">
        <f t="shared" si="471"/>
        <v>-1.8704466679749565E-2</v>
      </c>
    </row>
    <row r="2536" spans="1:21" x14ac:dyDescent="0.3">
      <c r="A2536" s="1">
        <v>42069</v>
      </c>
      <c r="B2536">
        <f>IF(_xlfn.IFNA(VLOOKUP($A2536,raw_data!$A:$D,2,FALSE),B2535)=0,B2535,_xlfn.IFNA(VLOOKUP($A2536,raw_data!$A:$D,2,FALSE),B2535))</f>
        <v>50.7852973937988</v>
      </c>
      <c r="C2536">
        <f>IF(_xlfn.IFNA(VLOOKUP($A2536,raw_data!$A:$D,3,FALSE),C2535)=0,C2535,_xlfn.IFNA(VLOOKUP($A2536,raw_data!$A:$D,3,FALSE),C2535))</f>
        <v>90.801918029785099</v>
      </c>
      <c r="D2536">
        <f>IF(_xlfn.IFNA(VLOOKUP($A2536,raw_data!$A:$D,4,FALSE),D2535)=0,D2535,_xlfn.IFNA(VLOOKUP($A2536,raw_data!$A:$D,4,FALSE),D2535))</f>
        <v>1099.89001464843</v>
      </c>
      <c r="E2536" s="2">
        <f t="shared" si="473"/>
        <v>-1.3529105129840624E-2</v>
      </c>
      <c r="F2536" s="2">
        <f t="shared" si="474"/>
        <v>-6.5207777219244978E-3</v>
      </c>
      <c r="G2536" s="2">
        <f t="shared" si="475"/>
        <v>5.822284725311988E-4</v>
      </c>
      <c r="H2536" s="2"/>
      <c r="I2536" s="2">
        <f t="shared" si="476"/>
        <v>1.420414974608659</v>
      </c>
      <c r="J2536" s="2">
        <f t="shared" si="477"/>
        <v>-1.0725774166674173E-2</v>
      </c>
      <c r="K2536" s="2">
        <f>I2536/MAX(I$2:I2536)-1</f>
        <v>-1.858797395766687E-2</v>
      </c>
      <c r="M2536" s="2">
        <f t="shared" si="478"/>
        <v>1.5750740749042753</v>
      </c>
      <c r="N2536" s="2">
        <f t="shared" si="479"/>
        <v>-1.0149790545252779E-2</v>
      </c>
      <c r="O2536" s="2">
        <f>M2536/MAX(M$2:M2536)-1</f>
        <v>-2.8664410805942286E-2</v>
      </c>
      <c r="Q2536" s="1">
        <f t="shared" si="472"/>
        <v>42069</v>
      </c>
      <c r="R2536" s="2">
        <f t="shared" si="468"/>
        <v>1.420414974608659</v>
      </c>
      <c r="S2536" s="2">
        <f t="shared" si="469"/>
        <v>1.5750740749042753</v>
      </c>
      <c r="T2536" s="2">
        <f t="shared" si="470"/>
        <v>-1.858797395766687E-2</v>
      </c>
      <c r="U2536" s="2">
        <f t="shared" si="471"/>
        <v>-2.8664410805942286E-2</v>
      </c>
    </row>
    <row r="2537" spans="1:21" x14ac:dyDescent="0.3">
      <c r="A2537" s="1">
        <v>42070</v>
      </c>
      <c r="B2537">
        <f>IF(_xlfn.IFNA(VLOOKUP($A2537,raw_data!$A:$D,2,FALSE),B2536)=0,B2536,_xlfn.IFNA(VLOOKUP($A2537,raw_data!$A:$D,2,FALSE),B2536))</f>
        <v>50.7852973937988</v>
      </c>
      <c r="C2537">
        <f>IF(_xlfn.IFNA(VLOOKUP($A2537,raw_data!$A:$D,3,FALSE),C2536)=0,C2536,_xlfn.IFNA(VLOOKUP($A2537,raw_data!$A:$D,3,FALSE),C2536))</f>
        <v>90.801918029785099</v>
      </c>
      <c r="D2537">
        <f>IF(_xlfn.IFNA(VLOOKUP($A2537,raw_data!$A:$D,4,FALSE),D2536)=0,D2536,_xlfn.IFNA(VLOOKUP($A2537,raw_data!$A:$D,4,FALSE),D2536))</f>
        <v>1099.89001464843</v>
      </c>
      <c r="E2537" s="2">
        <f t="shared" si="473"/>
        <v>0</v>
      </c>
      <c r="F2537" s="2">
        <f t="shared" si="474"/>
        <v>0</v>
      </c>
      <c r="G2537" s="2">
        <f t="shared" si="475"/>
        <v>0</v>
      </c>
      <c r="H2537" s="2"/>
      <c r="I2537" s="2">
        <f t="shared" si="476"/>
        <v>1.420414974608659</v>
      </c>
      <c r="J2537" s="2">
        <f t="shared" si="477"/>
        <v>0</v>
      </c>
      <c r="K2537" s="2">
        <f>I2537/MAX(I$2:I2537)-1</f>
        <v>-1.858797395766687E-2</v>
      </c>
      <c r="M2537" s="2">
        <f t="shared" si="478"/>
        <v>1.5750740749042753</v>
      </c>
      <c r="N2537" s="2">
        <f t="shared" si="479"/>
        <v>0</v>
      </c>
      <c r="O2537" s="2">
        <f>M2537/MAX(M$2:M2537)-1</f>
        <v>-2.8664410805942286E-2</v>
      </c>
      <c r="Q2537" s="1">
        <f t="shared" si="472"/>
        <v>42070</v>
      </c>
      <c r="R2537" s="2">
        <f t="shared" si="468"/>
        <v>1.420414974608659</v>
      </c>
      <c r="S2537" s="2">
        <f t="shared" si="469"/>
        <v>1.5750740749042753</v>
      </c>
      <c r="T2537" s="2">
        <f t="shared" si="470"/>
        <v>-1.858797395766687E-2</v>
      </c>
      <c r="U2537" s="2">
        <f t="shared" si="471"/>
        <v>-2.8664410805942286E-2</v>
      </c>
    </row>
    <row r="2538" spans="1:21" x14ac:dyDescent="0.3">
      <c r="A2538" s="1">
        <v>42071</v>
      </c>
      <c r="B2538">
        <f>IF(_xlfn.IFNA(VLOOKUP($A2538,raw_data!$A:$D,2,FALSE),B2537)=0,B2537,_xlfn.IFNA(VLOOKUP($A2538,raw_data!$A:$D,2,FALSE),B2537))</f>
        <v>50.7852973937988</v>
      </c>
      <c r="C2538">
        <f>IF(_xlfn.IFNA(VLOOKUP($A2538,raw_data!$A:$D,3,FALSE),C2537)=0,C2537,_xlfn.IFNA(VLOOKUP($A2538,raw_data!$A:$D,3,FALSE),C2537))</f>
        <v>90.801918029785099</v>
      </c>
      <c r="D2538">
        <f>IF(_xlfn.IFNA(VLOOKUP($A2538,raw_data!$A:$D,4,FALSE),D2537)=0,D2537,_xlfn.IFNA(VLOOKUP($A2538,raw_data!$A:$D,4,FALSE),D2537))</f>
        <v>1099.89001464843</v>
      </c>
      <c r="E2538" s="2">
        <f t="shared" si="473"/>
        <v>0</v>
      </c>
      <c r="F2538" s="2">
        <f t="shared" si="474"/>
        <v>0</v>
      </c>
      <c r="G2538" s="2">
        <f t="shared" si="475"/>
        <v>0</v>
      </c>
      <c r="H2538" s="2"/>
      <c r="I2538" s="2">
        <f t="shared" si="476"/>
        <v>1.420414974608659</v>
      </c>
      <c r="J2538" s="2">
        <f t="shared" si="477"/>
        <v>0</v>
      </c>
      <c r="K2538" s="2">
        <f>I2538/MAX(I$2:I2538)-1</f>
        <v>-1.858797395766687E-2</v>
      </c>
      <c r="M2538" s="2">
        <f t="shared" si="478"/>
        <v>1.5750740749042753</v>
      </c>
      <c r="N2538" s="2">
        <f t="shared" si="479"/>
        <v>0</v>
      </c>
      <c r="O2538" s="2">
        <f>M2538/MAX(M$2:M2538)-1</f>
        <v>-2.8664410805942286E-2</v>
      </c>
      <c r="Q2538" s="1">
        <f t="shared" si="472"/>
        <v>42071</v>
      </c>
      <c r="R2538" s="2">
        <f t="shared" si="468"/>
        <v>1.420414974608659</v>
      </c>
      <c r="S2538" s="2">
        <f t="shared" si="469"/>
        <v>1.5750740749042753</v>
      </c>
      <c r="T2538" s="2">
        <f t="shared" si="470"/>
        <v>-1.858797395766687E-2</v>
      </c>
      <c r="U2538" s="2">
        <f t="shared" si="471"/>
        <v>-2.8664410805942286E-2</v>
      </c>
    </row>
    <row r="2539" spans="1:21" x14ac:dyDescent="0.3">
      <c r="A2539" s="1">
        <v>42072</v>
      </c>
      <c r="B2539">
        <f>IF(_xlfn.IFNA(VLOOKUP($A2539,raw_data!$A:$D,2,FALSE),B2538)=0,B2538,_xlfn.IFNA(VLOOKUP($A2539,raw_data!$A:$D,2,FALSE),B2538))</f>
        <v>50.853240966796797</v>
      </c>
      <c r="C2539">
        <f>IF(_xlfn.IFNA(VLOOKUP($A2539,raw_data!$A:$D,3,FALSE),C2538)=0,C2538,_xlfn.IFNA(VLOOKUP($A2539,raw_data!$A:$D,3,FALSE),C2538))</f>
        <v>91.03369140625</v>
      </c>
      <c r="D2539">
        <f>IF(_xlfn.IFNA(VLOOKUP($A2539,raw_data!$A:$D,4,FALSE),D2538)=0,D2538,_xlfn.IFNA(VLOOKUP($A2539,raw_data!$A:$D,4,FALSE),D2538))</f>
        <v>1108.81005859375</v>
      </c>
      <c r="E2539" s="2">
        <f t="shared" si="473"/>
        <v>1.3378591144430629E-3</v>
      </c>
      <c r="F2539" s="2">
        <f t="shared" si="474"/>
        <v>2.5525163068567114E-3</v>
      </c>
      <c r="G2539" s="2">
        <f t="shared" si="475"/>
        <v>8.1099417455583467E-3</v>
      </c>
      <c r="H2539" s="2"/>
      <c r="I2539" s="2">
        <f t="shared" si="476"/>
        <v>1.4230054166347788</v>
      </c>
      <c r="J2539" s="2">
        <f t="shared" si="477"/>
        <v>1.8237219914085223E-3</v>
      </c>
      <c r="K2539" s="2">
        <f>I2539/MAX(I$2:I2539)-1</f>
        <v>-1.6798151263140659E-2</v>
      </c>
      <c r="M2539" s="2">
        <f t="shared" si="478"/>
        <v>1.5907436269103759</v>
      </c>
      <c r="N2539" s="2">
        <f t="shared" si="479"/>
        <v>9.9484540160772461E-3</v>
      </c>
      <c r="O2539" s="2">
        <f>M2539/MAX(M$2:M2539)-1</f>
        <v>-1.9001123362665906E-2</v>
      </c>
      <c r="Q2539" s="1">
        <f t="shared" si="472"/>
        <v>42072</v>
      </c>
      <c r="R2539" s="2">
        <f t="shared" si="468"/>
        <v>1.4230054166347788</v>
      </c>
      <c r="S2539" s="2">
        <f t="shared" si="469"/>
        <v>1.5907436269103759</v>
      </c>
      <c r="T2539" s="2">
        <f t="shared" si="470"/>
        <v>-1.6798151263140659E-2</v>
      </c>
      <c r="U2539" s="2">
        <f t="shared" si="471"/>
        <v>-1.9001123362665906E-2</v>
      </c>
    </row>
    <row r="2540" spans="1:21" x14ac:dyDescent="0.3">
      <c r="A2540" s="1">
        <v>42073</v>
      </c>
      <c r="B2540">
        <f>IF(_xlfn.IFNA(VLOOKUP($A2540,raw_data!$A:$D,2,FALSE),B2539)=0,B2539,_xlfn.IFNA(VLOOKUP($A2540,raw_data!$A:$D,2,FALSE),B2539))</f>
        <v>49.927402496337798</v>
      </c>
      <c r="C2540">
        <f>IF(_xlfn.IFNA(VLOOKUP($A2540,raw_data!$A:$D,3,FALSE),C2539)=0,C2539,_xlfn.IFNA(VLOOKUP($A2540,raw_data!$A:$D,3,FALSE),C2539))</f>
        <v>91.248924255371094</v>
      </c>
      <c r="D2540">
        <f>IF(_xlfn.IFNA(VLOOKUP($A2540,raw_data!$A:$D,4,FALSE),D2539)=0,D2539,_xlfn.IFNA(VLOOKUP($A2540,raw_data!$A:$D,4,FALSE),D2539))</f>
        <v>1113.5</v>
      </c>
      <c r="E2540" s="2">
        <f t="shared" si="473"/>
        <v>-1.8206085843446962E-2</v>
      </c>
      <c r="F2540" s="2">
        <f t="shared" si="474"/>
        <v>2.3643207893282447E-3</v>
      </c>
      <c r="G2540" s="2">
        <f t="shared" si="475"/>
        <v>4.2297067652850018E-3</v>
      </c>
      <c r="H2540" s="2"/>
      <c r="I2540" s="2">
        <f t="shared" si="476"/>
        <v>1.4088067778881637</v>
      </c>
      <c r="J2540" s="2">
        <f t="shared" si="477"/>
        <v>-9.9779231903368779E-3</v>
      </c>
      <c r="K2540" s="2">
        <f>I2540/MAX(I$2:I2540)-1</f>
        <v>-2.6608463790434245E-2</v>
      </c>
      <c r="M2540" s="2">
        <f t="shared" si="478"/>
        <v>1.5815325530164615</v>
      </c>
      <c r="N2540" s="2">
        <f t="shared" si="479"/>
        <v>-5.7904201142735534E-3</v>
      </c>
      <c r="O2540" s="2">
        <f>M2540/MAX(M$2:M2540)-1</f>
        <v>-2.4681518990026574E-2</v>
      </c>
      <c r="Q2540" s="1">
        <f t="shared" si="472"/>
        <v>42073</v>
      </c>
      <c r="R2540" s="2">
        <f t="shared" si="468"/>
        <v>1.4088067778881637</v>
      </c>
      <c r="S2540" s="2">
        <f t="shared" si="469"/>
        <v>1.5815325530164615</v>
      </c>
      <c r="T2540" s="2">
        <f t="shared" si="470"/>
        <v>-2.6608463790434245E-2</v>
      </c>
      <c r="U2540" s="2">
        <f t="shared" si="471"/>
        <v>-2.4681518990026574E-2</v>
      </c>
    </row>
    <row r="2541" spans="1:21" x14ac:dyDescent="0.3">
      <c r="A2541" s="1">
        <v>42074</v>
      </c>
      <c r="B2541">
        <f>IF(_xlfn.IFNA(VLOOKUP($A2541,raw_data!$A:$D,2,FALSE),B2540)=0,B2540,_xlfn.IFNA(VLOOKUP($A2541,raw_data!$A:$D,2,FALSE),B2540))</f>
        <v>49.952888488769503</v>
      </c>
      <c r="C2541">
        <f>IF(_xlfn.IFNA(VLOOKUP($A2541,raw_data!$A:$D,3,FALSE),C2540)=0,C2540,_xlfn.IFNA(VLOOKUP($A2541,raw_data!$A:$D,3,FALSE),C2540))</f>
        <v>91.430969238281193</v>
      </c>
      <c r="D2541">
        <f>IF(_xlfn.IFNA(VLOOKUP($A2541,raw_data!$A:$D,4,FALSE),D2540)=0,D2540,_xlfn.IFNA(VLOOKUP($A2541,raw_data!$A:$D,4,FALSE),D2540))</f>
        <v>1124.85998535156</v>
      </c>
      <c r="E2541" s="2">
        <f t="shared" si="473"/>
        <v>5.1046101253859888E-4</v>
      </c>
      <c r="F2541" s="2">
        <f t="shared" si="474"/>
        <v>1.9950370307997289E-3</v>
      </c>
      <c r="G2541" s="2">
        <f t="shared" si="475"/>
        <v>1.0202052403736062E-2</v>
      </c>
      <c r="H2541" s="2"/>
      <c r="I2541" s="2">
        <f t="shared" si="476"/>
        <v>1.4103625111252025</v>
      </c>
      <c r="J2541" s="2">
        <f t="shared" si="477"/>
        <v>1.1042914198430508E-3</v>
      </c>
      <c r="K2541" s="2">
        <f>I2541/MAX(I$2:I2541)-1</f>
        <v>-2.5533555868849978E-2</v>
      </c>
      <c r="M2541" s="2">
        <f t="shared" si="478"/>
        <v>1.5994317214363665</v>
      </c>
      <c r="N2541" s="2">
        <f t="shared" si="479"/>
        <v>1.13176098625134E-2</v>
      </c>
      <c r="O2541" s="2">
        <f>M2541/MAX(M$2:M2541)-1</f>
        <v>-1.3643244930256482E-2</v>
      </c>
      <c r="Q2541" s="1">
        <f t="shared" si="472"/>
        <v>42074</v>
      </c>
      <c r="R2541" s="2">
        <f t="shared" si="468"/>
        <v>1.4103625111252025</v>
      </c>
      <c r="S2541" s="2">
        <f t="shared" si="469"/>
        <v>1.5994317214363665</v>
      </c>
      <c r="T2541" s="2">
        <f t="shared" si="470"/>
        <v>-2.5533555868849978E-2</v>
      </c>
      <c r="U2541" s="2">
        <f t="shared" si="471"/>
        <v>-1.3643244930256482E-2</v>
      </c>
    </row>
    <row r="2542" spans="1:21" x14ac:dyDescent="0.3">
      <c r="A2542" s="1">
        <v>42075</v>
      </c>
      <c r="B2542">
        <f>IF(_xlfn.IFNA(VLOOKUP($A2542,raw_data!$A:$D,2,FALSE),B2541)=0,B2541,_xlfn.IFNA(VLOOKUP($A2542,raw_data!$A:$D,2,FALSE),B2541))</f>
        <v>50.538963317871001</v>
      </c>
      <c r="C2542">
        <f>IF(_xlfn.IFNA(VLOOKUP($A2542,raw_data!$A:$D,3,FALSE),C2541)=0,C2541,_xlfn.IFNA(VLOOKUP($A2542,raw_data!$A:$D,3,FALSE),C2541))</f>
        <v>91.505477905273395</v>
      </c>
      <c r="D2542">
        <f>IF(_xlfn.IFNA(VLOOKUP($A2542,raw_data!$A:$D,4,FALSE),D2541)=0,D2541,_xlfn.IFNA(VLOOKUP($A2542,raw_data!$A:$D,4,FALSE),D2541))</f>
        <v>1128.97998046875</v>
      </c>
      <c r="E2542" s="2">
        <f t="shared" si="473"/>
        <v>1.1732551346520514E-2</v>
      </c>
      <c r="F2542" s="2">
        <f t="shared" si="474"/>
        <v>8.149171731737237E-4</v>
      </c>
      <c r="G2542" s="2">
        <f t="shared" si="475"/>
        <v>3.6626737290350597E-3</v>
      </c>
      <c r="H2542" s="2"/>
      <c r="I2542" s="2">
        <f t="shared" si="476"/>
        <v>1.4207505329248793</v>
      </c>
      <c r="J2542" s="2">
        <f t="shared" si="477"/>
        <v>7.365497677181798E-3</v>
      </c>
      <c r="K2542" s="2">
        <f>I2542/MAX(I$2:I2542)-1</f>
        <v>-1.8356125538110502E-2</v>
      </c>
      <c r="M2542" s="2">
        <f t="shared" si="478"/>
        <v>1.6171136771459704</v>
      </c>
      <c r="N2542" s="2">
        <f t="shared" si="479"/>
        <v>1.1055148821060401E-2</v>
      </c>
      <c r="O2542" s="2">
        <f>M2542/MAX(M$2:M2542)-1</f>
        <v>-2.7389242123022628E-3</v>
      </c>
      <c r="Q2542" s="1">
        <f t="shared" si="472"/>
        <v>42075</v>
      </c>
      <c r="R2542" s="2">
        <f t="shared" si="468"/>
        <v>1.4207505329248793</v>
      </c>
      <c r="S2542" s="2">
        <f t="shared" si="469"/>
        <v>1.6171136771459704</v>
      </c>
      <c r="T2542" s="2">
        <f t="shared" si="470"/>
        <v>-1.8356125538110502E-2</v>
      </c>
      <c r="U2542" s="2">
        <f t="shared" si="471"/>
        <v>-2.7389242123022628E-3</v>
      </c>
    </row>
    <row r="2543" spans="1:21" x14ac:dyDescent="0.3">
      <c r="A2543" s="1">
        <v>42076</v>
      </c>
      <c r="B2543">
        <f>IF(_xlfn.IFNA(VLOOKUP($A2543,raw_data!$A:$D,2,FALSE),B2542)=0,B2542,_xlfn.IFNA(VLOOKUP($A2543,raw_data!$A:$D,2,FALSE),B2542))</f>
        <v>50.216201782226499</v>
      </c>
      <c r="C2543">
        <f>IF(_xlfn.IFNA(VLOOKUP($A2543,raw_data!$A:$D,3,FALSE),C2542)=0,C2542,_xlfn.IFNA(VLOOKUP($A2543,raw_data!$A:$D,3,FALSE),C2542))</f>
        <v>91.331672668457003</v>
      </c>
      <c r="D2543">
        <f>IF(_xlfn.IFNA(VLOOKUP($A2543,raw_data!$A:$D,4,FALSE),D2542)=0,D2542,_xlfn.IFNA(VLOOKUP($A2543,raw_data!$A:$D,4,FALSE),D2542))</f>
        <v>1123.02001953125</v>
      </c>
      <c r="E2543" s="2">
        <f t="shared" si="473"/>
        <v>-6.386390112801732E-3</v>
      </c>
      <c r="F2543" s="2">
        <f t="shared" si="474"/>
        <v>-1.8993970721219444E-3</v>
      </c>
      <c r="G2543" s="2">
        <f t="shared" si="475"/>
        <v>-5.2790669813519431E-3</v>
      </c>
      <c r="H2543" s="2"/>
      <c r="I2543" s="2">
        <f t="shared" si="476"/>
        <v>1.4142270248701605</v>
      </c>
      <c r="J2543" s="2">
        <f t="shared" si="477"/>
        <v>-4.5915928965298168E-3</v>
      </c>
      <c r="K2543" s="2">
        <f>I2543/MAX(I$2:I2543)-1</f>
        <v>-2.2863434579011743E-2</v>
      </c>
      <c r="M2543" s="2">
        <f t="shared" si="478"/>
        <v>1.6011908958013221</v>
      </c>
      <c r="N2543" s="2">
        <f t="shared" si="479"/>
        <v>-9.8464205514298131E-3</v>
      </c>
      <c r="O2543" s="2">
        <f>M2543/MAX(M$2:M2543)-1</f>
        <v>-1.2558376164079177E-2</v>
      </c>
      <c r="Q2543" s="1">
        <f t="shared" si="472"/>
        <v>42076</v>
      </c>
      <c r="R2543" s="2">
        <f t="shared" si="468"/>
        <v>1.4142270248701605</v>
      </c>
      <c r="S2543" s="2">
        <f t="shared" si="469"/>
        <v>1.6011908958013221</v>
      </c>
      <c r="T2543" s="2">
        <f t="shared" si="470"/>
        <v>-2.2863434579011743E-2</v>
      </c>
      <c r="U2543" s="2">
        <f t="shared" si="471"/>
        <v>-1.2558376164079177E-2</v>
      </c>
    </row>
    <row r="2544" spans="1:21" x14ac:dyDescent="0.3">
      <c r="A2544" s="1">
        <v>42077</v>
      </c>
      <c r="B2544">
        <f>IF(_xlfn.IFNA(VLOOKUP($A2544,raw_data!$A:$D,2,FALSE),B2543)=0,B2543,_xlfn.IFNA(VLOOKUP($A2544,raw_data!$A:$D,2,FALSE),B2543))</f>
        <v>50.216201782226499</v>
      </c>
      <c r="C2544">
        <f>IF(_xlfn.IFNA(VLOOKUP($A2544,raw_data!$A:$D,3,FALSE),C2543)=0,C2543,_xlfn.IFNA(VLOOKUP($A2544,raw_data!$A:$D,3,FALSE),C2543))</f>
        <v>91.331672668457003</v>
      </c>
      <c r="D2544">
        <f>IF(_xlfn.IFNA(VLOOKUP($A2544,raw_data!$A:$D,4,FALSE),D2543)=0,D2543,_xlfn.IFNA(VLOOKUP($A2544,raw_data!$A:$D,4,FALSE),D2543))</f>
        <v>1123.02001953125</v>
      </c>
      <c r="E2544" s="2">
        <f t="shared" si="473"/>
        <v>0</v>
      </c>
      <c r="F2544" s="2">
        <f t="shared" si="474"/>
        <v>0</v>
      </c>
      <c r="G2544" s="2">
        <f t="shared" si="475"/>
        <v>0</v>
      </c>
      <c r="H2544" s="2"/>
      <c r="I2544" s="2">
        <f t="shared" si="476"/>
        <v>1.4142270248701605</v>
      </c>
      <c r="J2544" s="2">
        <f t="shared" si="477"/>
        <v>0</v>
      </c>
      <c r="K2544" s="2">
        <f>I2544/MAX(I$2:I2544)-1</f>
        <v>-2.2863434579011743E-2</v>
      </c>
      <c r="M2544" s="2">
        <f t="shared" si="478"/>
        <v>1.6011908958013221</v>
      </c>
      <c r="N2544" s="2">
        <f t="shared" si="479"/>
        <v>0</v>
      </c>
      <c r="O2544" s="2">
        <f>M2544/MAX(M$2:M2544)-1</f>
        <v>-1.2558376164079177E-2</v>
      </c>
      <c r="Q2544" s="1">
        <f t="shared" si="472"/>
        <v>42077</v>
      </c>
      <c r="R2544" s="2">
        <f t="shared" si="468"/>
        <v>1.4142270248701605</v>
      </c>
      <c r="S2544" s="2">
        <f t="shared" si="469"/>
        <v>1.6011908958013221</v>
      </c>
      <c r="T2544" s="2">
        <f t="shared" si="470"/>
        <v>-2.2863434579011743E-2</v>
      </c>
      <c r="U2544" s="2">
        <f t="shared" si="471"/>
        <v>-1.2558376164079177E-2</v>
      </c>
    </row>
    <row r="2545" spans="1:21" x14ac:dyDescent="0.3">
      <c r="A2545" s="1">
        <v>42078</v>
      </c>
      <c r="B2545">
        <f>IF(_xlfn.IFNA(VLOOKUP($A2545,raw_data!$A:$D,2,FALSE),B2544)=0,B2544,_xlfn.IFNA(VLOOKUP($A2545,raw_data!$A:$D,2,FALSE),B2544))</f>
        <v>50.216201782226499</v>
      </c>
      <c r="C2545">
        <f>IF(_xlfn.IFNA(VLOOKUP($A2545,raw_data!$A:$D,3,FALSE),C2544)=0,C2544,_xlfn.IFNA(VLOOKUP($A2545,raw_data!$A:$D,3,FALSE),C2544))</f>
        <v>91.331672668457003</v>
      </c>
      <c r="D2545">
        <f>IF(_xlfn.IFNA(VLOOKUP($A2545,raw_data!$A:$D,4,FALSE),D2544)=0,D2544,_xlfn.IFNA(VLOOKUP($A2545,raw_data!$A:$D,4,FALSE),D2544))</f>
        <v>1123.02001953125</v>
      </c>
      <c r="E2545" s="2">
        <f t="shared" si="473"/>
        <v>0</v>
      </c>
      <c r="F2545" s="2">
        <f t="shared" si="474"/>
        <v>0</v>
      </c>
      <c r="G2545" s="2">
        <f t="shared" si="475"/>
        <v>0</v>
      </c>
      <c r="H2545" s="2"/>
      <c r="I2545" s="2">
        <f t="shared" si="476"/>
        <v>1.4142270248701605</v>
      </c>
      <c r="J2545" s="2">
        <f t="shared" si="477"/>
        <v>0</v>
      </c>
      <c r="K2545" s="2">
        <f>I2545/MAX(I$2:I2545)-1</f>
        <v>-2.2863434579011743E-2</v>
      </c>
      <c r="M2545" s="2">
        <f t="shared" si="478"/>
        <v>1.6011908958013221</v>
      </c>
      <c r="N2545" s="2">
        <f t="shared" si="479"/>
        <v>0</v>
      </c>
      <c r="O2545" s="2">
        <f>M2545/MAX(M$2:M2545)-1</f>
        <v>-1.2558376164079177E-2</v>
      </c>
      <c r="Q2545" s="1">
        <f t="shared" si="472"/>
        <v>42078</v>
      </c>
      <c r="R2545" s="2">
        <f t="shared" si="468"/>
        <v>1.4142270248701605</v>
      </c>
      <c r="S2545" s="2">
        <f t="shared" si="469"/>
        <v>1.6011908958013221</v>
      </c>
      <c r="T2545" s="2">
        <f t="shared" si="470"/>
        <v>-2.2863434579011743E-2</v>
      </c>
      <c r="U2545" s="2">
        <f t="shared" si="471"/>
        <v>-1.2558376164079177E-2</v>
      </c>
    </row>
    <row r="2546" spans="1:21" x14ac:dyDescent="0.3">
      <c r="A2546" s="1">
        <v>42079</v>
      </c>
      <c r="B2546">
        <f>IF(_xlfn.IFNA(VLOOKUP($A2546,raw_data!$A:$D,2,FALSE),B2545)=0,B2545,_xlfn.IFNA(VLOOKUP($A2546,raw_data!$A:$D,2,FALSE),B2545))</f>
        <v>50.819263458251903</v>
      </c>
      <c r="C2546">
        <f>IF(_xlfn.IFNA(VLOOKUP($A2546,raw_data!$A:$D,3,FALSE),C2545)=0,C2545,_xlfn.IFNA(VLOOKUP($A2546,raw_data!$A:$D,3,FALSE),C2545))</f>
        <v>91.530281066894503</v>
      </c>
      <c r="D2546">
        <f>IF(_xlfn.IFNA(VLOOKUP($A2546,raw_data!$A:$D,4,FALSE),D2545)=0,D2545,_xlfn.IFNA(VLOOKUP($A2546,raw_data!$A:$D,4,FALSE),D2545))</f>
        <v>1136.21997070312</v>
      </c>
      <c r="E2546" s="2">
        <f t="shared" si="473"/>
        <v>1.2009304858235037E-2</v>
      </c>
      <c r="F2546" s="2">
        <f t="shared" si="474"/>
        <v>2.1745840477318534E-3</v>
      </c>
      <c r="G2546" s="2">
        <f t="shared" si="475"/>
        <v>1.1753976725525916E-2</v>
      </c>
      <c r="H2546" s="2"/>
      <c r="I2546" s="2">
        <f t="shared" si="476"/>
        <v>1.4256474971696744</v>
      </c>
      <c r="J2546" s="2">
        <f t="shared" si="477"/>
        <v>8.0754165340337636E-3</v>
      </c>
      <c r="K2546" s="2">
        <f>I2546/MAX(I$2:I2546)-1</f>
        <v>-1.4972649802602045E-2</v>
      </c>
      <c r="M2546" s="2">
        <f t="shared" si="478"/>
        <v>1.633093522008332</v>
      </c>
      <c r="N2546" s="2">
        <f t="shared" si="479"/>
        <v>1.9924311517549587E-2</v>
      </c>
      <c r="O2546" s="2">
        <f>M2546/MAX(M$2:M2546)-1</f>
        <v>0</v>
      </c>
      <c r="Q2546" s="1">
        <f t="shared" si="472"/>
        <v>42079</v>
      </c>
      <c r="R2546" s="2">
        <f t="shared" si="468"/>
        <v>1.4256474971696744</v>
      </c>
      <c r="S2546" s="2">
        <f t="shared" si="469"/>
        <v>1.633093522008332</v>
      </c>
      <c r="T2546" s="2">
        <f t="shared" si="470"/>
        <v>-1.4972649802602045E-2</v>
      </c>
      <c r="U2546" s="2">
        <f t="shared" si="471"/>
        <v>0</v>
      </c>
    </row>
    <row r="2547" spans="1:21" x14ac:dyDescent="0.3">
      <c r="A2547" s="1">
        <v>42080</v>
      </c>
      <c r="B2547">
        <f>IF(_xlfn.IFNA(VLOOKUP($A2547,raw_data!$A:$D,2,FALSE),B2546)=0,B2546,_xlfn.IFNA(VLOOKUP($A2547,raw_data!$A:$D,2,FALSE),B2546))</f>
        <v>50.768306732177699</v>
      </c>
      <c r="C2547">
        <f>IF(_xlfn.IFNA(VLOOKUP($A2547,raw_data!$A:$D,3,FALSE),C2546)=0,C2546,_xlfn.IFNA(VLOOKUP($A2547,raw_data!$A:$D,3,FALSE),C2546))</f>
        <v>91.513763427734304</v>
      </c>
      <c r="D2547">
        <f>IF(_xlfn.IFNA(VLOOKUP($A2547,raw_data!$A:$D,4,FALSE),D2546)=0,D2546,_xlfn.IFNA(VLOOKUP($A2547,raw_data!$A:$D,4,FALSE),D2546))</f>
        <v>1129</v>
      </c>
      <c r="E2547" s="2">
        <f t="shared" si="473"/>
        <v>-1.0027049312917313E-3</v>
      </c>
      <c r="F2547" s="2">
        <f t="shared" si="474"/>
        <v>-1.8046092470891395E-4</v>
      </c>
      <c r="G2547" s="2">
        <f t="shared" si="475"/>
        <v>-6.354377575894965E-3</v>
      </c>
      <c r="H2547" s="2"/>
      <c r="I2547" s="2">
        <f t="shared" si="476"/>
        <v>1.4246868854379977</v>
      </c>
      <c r="J2547" s="2">
        <f t="shared" si="477"/>
        <v>-6.7380732865860435E-4</v>
      </c>
      <c r="K2547" s="2">
        <f>I2547/MAX(I$2:I2547)-1</f>
        <v>-1.5636368450094307E-2</v>
      </c>
      <c r="M2547" s="2">
        <f t="shared" si="478"/>
        <v>1.6216228310652065</v>
      </c>
      <c r="N2547" s="2">
        <f t="shared" si="479"/>
        <v>-7.0239032783738775E-3</v>
      </c>
      <c r="O2547" s="2">
        <f>M2547/MAX(M$2:M2547)-1</f>
        <v>-7.0239032783738775E-3</v>
      </c>
      <c r="Q2547" s="1">
        <f t="shared" si="472"/>
        <v>42080</v>
      </c>
      <c r="R2547" s="2">
        <f t="shared" si="468"/>
        <v>1.4246868854379977</v>
      </c>
      <c r="S2547" s="2">
        <f t="shared" si="469"/>
        <v>1.6216228310652065</v>
      </c>
      <c r="T2547" s="2">
        <f t="shared" si="470"/>
        <v>-1.5636368450094307E-2</v>
      </c>
      <c r="U2547" s="2">
        <f t="shared" si="471"/>
        <v>-7.0239032783738775E-3</v>
      </c>
    </row>
    <row r="2548" spans="1:21" x14ac:dyDescent="0.3">
      <c r="A2548" s="1">
        <v>42081</v>
      </c>
      <c r="B2548">
        <f>IF(_xlfn.IFNA(VLOOKUP($A2548,raw_data!$A:$D,2,FALSE),B2547)=0,B2547,_xlfn.IFNA(VLOOKUP($A2548,raw_data!$A:$D,2,FALSE),B2547))</f>
        <v>51.592208862304602</v>
      </c>
      <c r="C2548">
        <f>IF(_xlfn.IFNA(VLOOKUP($A2548,raw_data!$A:$D,3,FALSE),C2547)=0,C2547,_xlfn.IFNA(VLOOKUP($A2548,raw_data!$A:$D,3,FALSE),C2547))</f>
        <v>92.184226989746094</v>
      </c>
      <c r="D2548">
        <f>IF(_xlfn.IFNA(VLOOKUP($A2548,raw_data!$A:$D,4,FALSE),D2547)=0,D2547,_xlfn.IFNA(VLOOKUP($A2548,raw_data!$A:$D,4,FALSE),D2547))</f>
        <v>1127.16003417968</v>
      </c>
      <c r="E2548" s="2">
        <f t="shared" si="473"/>
        <v>1.6228670664028666E-2</v>
      </c>
      <c r="F2548" s="2">
        <f t="shared" si="474"/>
        <v>7.3263685908977472E-3</v>
      </c>
      <c r="G2548" s="2">
        <f t="shared" si="475"/>
        <v>-1.6297305760141212E-3</v>
      </c>
      <c r="H2548" s="2"/>
      <c r="I2548" s="2">
        <f t="shared" si="476"/>
        <v>1.4427344624956129</v>
      </c>
      <c r="J2548" s="2">
        <f t="shared" si="477"/>
        <v>1.2667749834776297E-2</v>
      </c>
      <c r="K2548" s="2">
        <f>I2548/MAX(I$2:I2548)-1</f>
        <v>-3.166696219168097E-3</v>
      </c>
      <c r="M2548" s="2">
        <f t="shared" si="478"/>
        <v>1.6394888566704136</v>
      </c>
      <c r="N2548" s="2">
        <f t="shared" si="479"/>
        <v>1.10173742395272E-2</v>
      </c>
      <c r="O2548" s="2">
        <f>M2548/MAX(M$2:M2548)-1</f>
        <v>0</v>
      </c>
      <c r="Q2548" s="1">
        <f t="shared" si="472"/>
        <v>42081</v>
      </c>
      <c r="R2548" s="2">
        <f t="shared" si="468"/>
        <v>1.4427344624956129</v>
      </c>
      <c r="S2548" s="2">
        <f t="shared" si="469"/>
        <v>1.6394888566704136</v>
      </c>
      <c r="T2548" s="2">
        <f t="shared" si="470"/>
        <v>-3.166696219168097E-3</v>
      </c>
      <c r="U2548" s="2">
        <f t="shared" si="471"/>
        <v>0</v>
      </c>
    </row>
    <row r="2549" spans="1:21" x14ac:dyDescent="0.3">
      <c r="A2549" s="1">
        <v>42082</v>
      </c>
      <c r="B2549">
        <f>IF(_xlfn.IFNA(VLOOKUP($A2549,raw_data!$A:$D,2,FALSE),B2548)=0,B2548,_xlfn.IFNA(VLOOKUP($A2549,raw_data!$A:$D,2,FALSE),B2548))</f>
        <v>51.150535583496001</v>
      </c>
      <c r="C2549">
        <f>IF(_xlfn.IFNA(VLOOKUP($A2549,raw_data!$A:$D,3,FALSE),C2548)=0,C2548,_xlfn.IFNA(VLOOKUP($A2549,raw_data!$A:$D,3,FALSE),C2548))</f>
        <v>91.861404418945298</v>
      </c>
      <c r="D2549">
        <f>IF(_xlfn.IFNA(VLOOKUP($A2549,raw_data!$A:$D,4,FALSE),D2548)=0,D2548,_xlfn.IFNA(VLOOKUP($A2549,raw_data!$A:$D,4,FALSE),D2548))</f>
        <v>1109.89001464843</v>
      </c>
      <c r="E2549" s="2">
        <f t="shared" si="473"/>
        <v>-8.5608522788274133E-3</v>
      </c>
      <c r="F2549" s="2">
        <f t="shared" si="474"/>
        <v>-3.5019284897480629E-3</v>
      </c>
      <c r="G2549" s="2">
        <f t="shared" si="475"/>
        <v>-1.5321710322898974E-2</v>
      </c>
      <c r="H2549" s="2"/>
      <c r="I2549" s="2">
        <f t="shared" si="476"/>
        <v>1.433302899362072</v>
      </c>
      <c r="J2549" s="2">
        <f t="shared" si="477"/>
        <v>-6.5372827631956726E-3</v>
      </c>
      <c r="K2549" s="2">
        <f>I2549/MAX(I$2:I2549)-1</f>
        <v>-9.683277393753853E-3</v>
      </c>
      <c r="M2549" s="2">
        <f t="shared" si="478"/>
        <v>1.6038154961489937</v>
      </c>
      <c r="N2549" s="2">
        <f t="shared" si="479"/>
        <v>-2.1758830733298096E-2</v>
      </c>
      <c r="O2549" s="2">
        <f>M2549/MAX(M$2:M2549)-1</f>
        <v>-2.1758830733298096E-2</v>
      </c>
      <c r="Q2549" s="1">
        <f t="shared" si="472"/>
        <v>42082</v>
      </c>
      <c r="R2549" s="2">
        <f t="shared" si="468"/>
        <v>1.433302899362072</v>
      </c>
      <c r="S2549" s="2">
        <f t="shared" si="469"/>
        <v>1.6038154961489937</v>
      </c>
      <c r="T2549" s="2">
        <f t="shared" si="470"/>
        <v>-9.683277393753853E-3</v>
      </c>
      <c r="U2549" s="2">
        <f t="shared" si="471"/>
        <v>-2.1758830733298096E-2</v>
      </c>
    </row>
    <row r="2550" spans="1:21" x14ac:dyDescent="0.3">
      <c r="A2550" s="1">
        <v>42083</v>
      </c>
      <c r="B2550">
        <f>IF(_xlfn.IFNA(VLOOKUP($A2550,raw_data!$A:$D,2,FALSE),B2549)=0,B2549,_xlfn.IFNA(VLOOKUP($A2550,raw_data!$A:$D,2,FALSE),B2549))</f>
        <v>51.914981842041001</v>
      </c>
      <c r="C2550">
        <f>IF(_xlfn.IFNA(VLOOKUP($A2550,raw_data!$A:$D,3,FALSE),C2549)=0,C2549,_xlfn.IFNA(VLOOKUP($A2550,raw_data!$A:$D,3,FALSE),C2549))</f>
        <v>92.142829895019503</v>
      </c>
      <c r="D2550">
        <f>IF(_xlfn.IFNA(VLOOKUP($A2550,raw_data!$A:$D,4,FALSE),D2549)=0,D2549,_xlfn.IFNA(VLOOKUP($A2550,raw_data!$A:$D,4,FALSE),D2549))</f>
        <v>1119.30004882812</v>
      </c>
      <c r="E2550" s="2">
        <f t="shared" si="473"/>
        <v>1.4945029408287347E-2</v>
      </c>
      <c r="F2550" s="2">
        <f t="shared" si="474"/>
        <v>3.0635877804647826E-3</v>
      </c>
      <c r="G2550" s="2">
        <f t="shared" si="475"/>
        <v>8.4783483547878902E-3</v>
      </c>
      <c r="H2550" s="2"/>
      <c r="I2550" s="2">
        <f t="shared" si="476"/>
        <v>1.4479117714505181</v>
      </c>
      <c r="J2550" s="2">
        <f t="shared" si="477"/>
        <v>1.0192452757158322E-2</v>
      </c>
      <c r="K2550" s="2">
        <f>I2550/MAX(I$2:I2550)-1</f>
        <v>0</v>
      </c>
      <c r="M2550" s="2">
        <f t="shared" si="478"/>
        <v>1.6338986102786821</v>
      </c>
      <c r="N2550" s="2">
        <f t="shared" si="479"/>
        <v>1.8757216277011102E-2</v>
      </c>
      <c r="O2550" s="2">
        <f>M2550/MAX(M$2:M2550)-1</f>
        <v>-3.4097495502863895E-3</v>
      </c>
      <c r="Q2550" s="1">
        <f t="shared" si="472"/>
        <v>42083</v>
      </c>
      <c r="R2550" s="2">
        <f t="shared" si="468"/>
        <v>1.4479117714505181</v>
      </c>
      <c r="S2550" s="2">
        <f t="shared" si="469"/>
        <v>1.6338986102786821</v>
      </c>
      <c r="T2550" s="2">
        <f t="shared" si="470"/>
        <v>0</v>
      </c>
      <c r="U2550" s="2">
        <f t="shared" si="471"/>
        <v>-3.4097495502863895E-3</v>
      </c>
    </row>
    <row r="2551" spans="1:21" x14ac:dyDescent="0.3">
      <c r="A2551" s="1">
        <v>42084</v>
      </c>
      <c r="B2551">
        <f>IF(_xlfn.IFNA(VLOOKUP($A2551,raw_data!$A:$D,2,FALSE),B2550)=0,B2550,_xlfn.IFNA(VLOOKUP($A2551,raw_data!$A:$D,2,FALSE),B2550))</f>
        <v>51.914981842041001</v>
      </c>
      <c r="C2551">
        <f>IF(_xlfn.IFNA(VLOOKUP($A2551,raw_data!$A:$D,3,FALSE),C2550)=0,C2550,_xlfn.IFNA(VLOOKUP($A2551,raw_data!$A:$D,3,FALSE),C2550))</f>
        <v>92.142829895019503</v>
      </c>
      <c r="D2551">
        <f>IF(_xlfn.IFNA(VLOOKUP($A2551,raw_data!$A:$D,4,FALSE),D2550)=0,D2550,_xlfn.IFNA(VLOOKUP($A2551,raw_data!$A:$D,4,FALSE),D2550))</f>
        <v>1119.30004882812</v>
      </c>
      <c r="E2551" s="2">
        <f t="shared" si="473"/>
        <v>0</v>
      </c>
      <c r="F2551" s="2">
        <f t="shared" si="474"/>
        <v>0</v>
      </c>
      <c r="G2551" s="2">
        <f t="shared" si="475"/>
        <v>0</v>
      </c>
      <c r="H2551" s="2"/>
      <c r="I2551" s="2">
        <f t="shared" si="476"/>
        <v>1.4479117714505181</v>
      </c>
      <c r="J2551" s="2">
        <f t="shared" si="477"/>
        <v>0</v>
      </c>
      <c r="K2551" s="2">
        <f>I2551/MAX(I$2:I2551)-1</f>
        <v>0</v>
      </c>
      <c r="M2551" s="2">
        <f t="shared" si="478"/>
        <v>1.6338986102786821</v>
      </c>
      <c r="N2551" s="2">
        <f t="shared" si="479"/>
        <v>0</v>
      </c>
      <c r="O2551" s="2">
        <f>M2551/MAX(M$2:M2551)-1</f>
        <v>-3.4097495502863895E-3</v>
      </c>
      <c r="Q2551" s="1">
        <f t="shared" si="472"/>
        <v>42084</v>
      </c>
      <c r="R2551" s="2">
        <f t="shared" si="468"/>
        <v>1.4479117714505181</v>
      </c>
      <c r="S2551" s="2">
        <f t="shared" si="469"/>
        <v>1.6338986102786821</v>
      </c>
      <c r="T2551" s="2">
        <f t="shared" si="470"/>
        <v>0</v>
      </c>
      <c r="U2551" s="2">
        <f t="shared" si="471"/>
        <v>-3.4097495502863895E-3</v>
      </c>
    </row>
    <row r="2552" spans="1:21" x14ac:dyDescent="0.3">
      <c r="A2552" s="1">
        <v>42085</v>
      </c>
      <c r="B2552">
        <f>IF(_xlfn.IFNA(VLOOKUP($A2552,raw_data!$A:$D,2,FALSE),B2551)=0,B2551,_xlfn.IFNA(VLOOKUP($A2552,raw_data!$A:$D,2,FALSE),B2551))</f>
        <v>51.914981842041001</v>
      </c>
      <c r="C2552">
        <f>IF(_xlfn.IFNA(VLOOKUP($A2552,raw_data!$A:$D,3,FALSE),C2551)=0,C2551,_xlfn.IFNA(VLOOKUP($A2552,raw_data!$A:$D,3,FALSE),C2551))</f>
        <v>92.142829895019503</v>
      </c>
      <c r="D2552">
        <f>IF(_xlfn.IFNA(VLOOKUP($A2552,raw_data!$A:$D,4,FALSE),D2551)=0,D2551,_xlfn.IFNA(VLOOKUP($A2552,raw_data!$A:$D,4,FALSE),D2551))</f>
        <v>1119.30004882812</v>
      </c>
      <c r="E2552" s="2">
        <f t="shared" si="473"/>
        <v>0</v>
      </c>
      <c r="F2552" s="2">
        <f t="shared" si="474"/>
        <v>0</v>
      </c>
      <c r="G2552" s="2">
        <f t="shared" si="475"/>
        <v>0</v>
      </c>
      <c r="H2552" s="2"/>
      <c r="I2552" s="2">
        <f t="shared" si="476"/>
        <v>1.4479117714505181</v>
      </c>
      <c r="J2552" s="2">
        <f t="shared" si="477"/>
        <v>0</v>
      </c>
      <c r="K2552" s="2">
        <f>I2552/MAX(I$2:I2552)-1</f>
        <v>0</v>
      </c>
      <c r="M2552" s="2">
        <f t="shared" si="478"/>
        <v>1.6338986102786821</v>
      </c>
      <c r="N2552" s="2">
        <f t="shared" si="479"/>
        <v>0</v>
      </c>
      <c r="O2552" s="2">
        <f>M2552/MAX(M$2:M2552)-1</f>
        <v>-3.4097495502863895E-3</v>
      </c>
      <c r="Q2552" s="1">
        <f t="shared" si="472"/>
        <v>42085</v>
      </c>
      <c r="R2552" s="2">
        <f t="shared" si="468"/>
        <v>1.4479117714505181</v>
      </c>
      <c r="S2552" s="2">
        <f t="shared" si="469"/>
        <v>1.6338986102786821</v>
      </c>
      <c r="T2552" s="2">
        <f t="shared" si="470"/>
        <v>0</v>
      </c>
      <c r="U2552" s="2">
        <f t="shared" si="471"/>
        <v>-3.4097495502863895E-3</v>
      </c>
    </row>
    <row r="2553" spans="1:21" x14ac:dyDescent="0.3">
      <c r="A2553" s="1">
        <v>42086</v>
      </c>
      <c r="B2553">
        <f>IF(_xlfn.IFNA(VLOOKUP($A2553,raw_data!$A:$D,2,FALSE),B2552)=0,B2552,_xlfn.IFNA(VLOOKUP($A2553,raw_data!$A:$D,2,FALSE),B2552))</f>
        <v>51.965946197509702</v>
      </c>
      <c r="C2553">
        <f>IF(_xlfn.IFNA(VLOOKUP($A2553,raw_data!$A:$D,3,FALSE),C2552)=0,C2552,_xlfn.IFNA(VLOOKUP($A2553,raw_data!$A:$D,3,FALSE),C2552))</f>
        <v>92.159393310546804</v>
      </c>
      <c r="D2553">
        <f>IF(_xlfn.IFNA(VLOOKUP($A2553,raw_data!$A:$D,4,FALSE),D2552)=0,D2552,_xlfn.IFNA(VLOOKUP($A2553,raw_data!$A:$D,4,FALSE),D2552))</f>
        <v>1111.78002929687</v>
      </c>
      <c r="E2553" s="2">
        <f t="shared" si="473"/>
        <v>9.8168878540239035E-4</v>
      </c>
      <c r="F2553" s="2">
        <f t="shared" si="474"/>
        <v>1.7975805112757648E-4</v>
      </c>
      <c r="G2553" s="2">
        <f t="shared" si="475"/>
        <v>-6.7185019237007149E-3</v>
      </c>
      <c r="H2553" s="2"/>
      <c r="I2553" s="2">
        <f t="shared" si="476"/>
        <v>1.4488687202187853</v>
      </c>
      <c r="J2553" s="2">
        <f t="shared" si="477"/>
        <v>6.6091649169246474E-4</v>
      </c>
      <c r="K2553" s="2">
        <f>I2553/MAX(I$2:I2553)-1</f>
        <v>0</v>
      </c>
      <c r="M2553" s="2">
        <f t="shared" si="478"/>
        <v>1.6239938747473972</v>
      </c>
      <c r="N2553" s="2">
        <f t="shared" si="479"/>
        <v>-6.0620258007291206E-3</v>
      </c>
      <c r="O2553" s="2">
        <f>M2553/MAX(M$2:M2553)-1</f>
        <v>-9.4511053612676976E-3</v>
      </c>
      <c r="Q2553" s="1">
        <f t="shared" si="472"/>
        <v>42086</v>
      </c>
      <c r="R2553" s="2">
        <f t="shared" si="468"/>
        <v>1.4488687202187853</v>
      </c>
      <c r="S2553" s="2">
        <f t="shared" si="469"/>
        <v>1.6239938747473972</v>
      </c>
      <c r="T2553" s="2">
        <f t="shared" si="470"/>
        <v>0</v>
      </c>
      <c r="U2553" s="2">
        <f t="shared" si="471"/>
        <v>-9.4511053612676976E-3</v>
      </c>
    </row>
    <row r="2554" spans="1:21" x14ac:dyDescent="0.3">
      <c r="A2554" s="1">
        <v>42087</v>
      </c>
      <c r="B2554">
        <f>IF(_xlfn.IFNA(VLOOKUP($A2554,raw_data!$A:$D,2,FALSE),B2553)=0,B2553,_xlfn.IFNA(VLOOKUP($A2554,raw_data!$A:$D,2,FALSE),B2553))</f>
        <v>51.813060760497997</v>
      </c>
      <c r="C2554">
        <f>IF(_xlfn.IFNA(VLOOKUP($A2554,raw_data!$A:$D,3,FALSE),C2553)=0,C2553,_xlfn.IFNA(VLOOKUP($A2554,raw_data!$A:$D,3,FALSE),C2553))</f>
        <v>92.407745361328097</v>
      </c>
      <c r="D2554">
        <f>IF(_xlfn.IFNA(VLOOKUP($A2554,raw_data!$A:$D,4,FALSE),D2553)=0,D2553,_xlfn.IFNA(VLOOKUP($A2554,raw_data!$A:$D,4,FALSE),D2553))</f>
        <v>1103.43005371093</v>
      </c>
      <c r="E2554" s="2">
        <f t="shared" si="473"/>
        <v>-2.9420312377383961E-3</v>
      </c>
      <c r="F2554" s="2">
        <f t="shared" si="474"/>
        <v>2.6948099576180606E-3</v>
      </c>
      <c r="G2554" s="2">
        <f t="shared" si="475"/>
        <v>-7.510456534482679E-3</v>
      </c>
      <c r="H2554" s="2"/>
      <c r="I2554" s="2">
        <f t="shared" si="476"/>
        <v>1.4478729203400367</v>
      </c>
      <c r="J2554" s="2">
        <f t="shared" si="477"/>
        <v>-6.872947595958133E-4</v>
      </c>
      <c r="K2554" s="2">
        <f>I2554/MAX(I$2:I2554)-1</f>
        <v>-6.8729475959583564E-4</v>
      </c>
      <c r="M2554" s="2">
        <f t="shared" si="478"/>
        <v>1.6106891597489006</v>
      </c>
      <c r="N2554" s="2">
        <f t="shared" si="479"/>
        <v>-8.1925893966602326E-3</v>
      </c>
      <c r="O2554" s="2">
        <f>M2554/MAX(M$2:M2554)-1</f>
        <v>-1.7566265732358421E-2</v>
      </c>
      <c r="Q2554" s="1">
        <f t="shared" si="472"/>
        <v>42087</v>
      </c>
      <c r="R2554" s="2">
        <f t="shared" si="468"/>
        <v>1.4478729203400367</v>
      </c>
      <c r="S2554" s="2">
        <f t="shared" si="469"/>
        <v>1.6106891597489006</v>
      </c>
      <c r="T2554" s="2">
        <f t="shared" si="470"/>
        <v>-6.8729475959583564E-4</v>
      </c>
      <c r="U2554" s="2">
        <f t="shared" si="471"/>
        <v>-1.7566265732358421E-2</v>
      </c>
    </row>
    <row r="2555" spans="1:21" x14ac:dyDescent="0.3">
      <c r="A2555" s="1">
        <v>42088</v>
      </c>
      <c r="B2555">
        <f>IF(_xlfn.IFNA(VLOOKUP($A2555,raw_data!$A:$D,2,FALSE),B2554)=0,B2554,_xlfn.IFNA(VLOOKUP($A2555,raw_data!$A:$D,2,FALSE),B2554))</f>
        <v>51.269443511962798</v>
      </c>
      <c r="C2555">
        <f>IF(_xlfn.IFNA(VLOOKUP($A2555,raw_data!$A:$D,3,FALSE),C2554)=0,C2554,_xlfn.IFNA(VLOOKUP($A2555,raw_data!$A:$D,3,FALSE),C2554))</f>
        <v>92.233917236328097</v>
      </c>
      <c r="D2555">
        <f>IF(_xlfn.IFNA(VLOOKUP($A2555,raw_data!$A:$D,4,FALSE),D2554)=0,D2554,_xlfn.IFNA(VLOOKUP($A2555,raw_data!$A:$D,4,FALSE),D2554))</f>
        <v>1101.67004394531</v>
      </c>
      <c r="E2555" s="2">
        <f t="shared" si="473"/>
        <v>-1.0491896069371953E-2</v>
      </c>
      <c r="F2555" s="2">
        <f t="shared" si="474"/>
        <v>-1.8810990823366902E-3</v>
      </c>
      <c r="G2555" s="2">
        <f t="shared" si="475"/>
        <v>-1.5950351902243032E-3</v>
      </c>
      <c r="H2555" s="2"/>
      <c r="I2555" s="2">
        <f t="shared" si="476"/>
        <v>1.4376689240502005</v>
      </c>
      <c r="J2555" s="2">
        <f t="shared" si="477"/>
        <v>-7.047577274557848E-3</v>
      </c>
      <c r="K2555" s="2">
        <f>I2555/MAX(I$2:I2555)-1</f>
        <v>-7.7300282712250423E-3</v>
      </c>
      <c r="M2555" s="2">
        <f t="shared" si="478"/>
        <v>1.5967867035122536</v>
      </c>
      <c r="N2555" s="2">
        <f t="shared" si="479"/>
        <v>-8.6313713310234297E-3</v>
      </c>
      <c r="O2555" s="2">
        <f>M2555/MAX(M$2:M2555)-1</f>
        <v>-2.6046016100946479E-2</v>
      </c>
      <c r="Q2555" s="1">
        <f t="shared" si="472"/>
        <v>42088</v>
      </c>
      <c r="R2555" s="2">
        <f t="shared" si="468"/>
        <v>1.4376689240502005</v>
      </c>
      <c r="S2555" s="2">
        <f t="shared" si="469"/>
        <v>1.5967867035122536</v>
      </c>
      <c r="T2555" s="2">
        <f t="shared" si="470"/>
        <v>-7.7300282712250423E-3</v>
      </c>
      <c r="U2555" s="2">
        <f t="shared" si="471"/>
        <v>-2.6046016100946479E-2</v>
      </c>
    </row>
    <row r="2556" spans="1:21" x14ac:dyDescent="0.3">
      <c r="A2556" s="1">
        <v>42089</v>
      </c>
      <c r="B2556">
        <f>IF(_xlfn.IFNA(VLOOKUP($A2556,raw_data!$A:$D,2,FALSE),B2555)=0,B2555,_xlfn.IFNA(VLOOKUP($A2556,raw_data!$A:$D,2,FALSE),B2555))</f>
        <v>51.014629364013601</v>
      </c>
      <c r="C2556">
        <f>IF(_xlfn.IFNA(VLOOKUP($A2556,raw_data!$A:$D,3,FALSE),C2555)=0,C2555,_xlfn.IFNA(VLOOKUP($A2556,raw_data!$A:$D,3,FALSE),C2555))</f>
        <v>91.902793884277301</v>
      </c>
      <c r="D2556">
        <f>IF(_xlfn.IFNA(VLOOKUP($A2556,raw_data!$A:$D,4,FALSE),D2555)=0,D2555,_xlfn.IFNA(VLOOKUP($A2556,raw_data!$A:$D,4,FALSE),D2555))</f>
        <v>1098.97998046875</v>
      </c>
      <c r="E2556" s="2">
        <f t="shared" si="473"/>
        <v>-4.9700977910895894E-3</v>
      </c>
      <c r="F2556" s="2">
        <f t="shared" si="474"/>
        <v>-3.5900389138018296E-3</v>
      </c>
      <c r="G2556" s="2">
        <f t="shared" si="475"/>
        <v>-2.4418050498371535E-3</v>
      </c>
      <c r="H2556" s="2"/>
      <c r="I2556" s="2">
        <f t="shared" si="476"/>
        <v>1.431317196010955</v>
      </c>
      <c r="J2556" s="2">
        <f t="shared" si="477"/>
        <v>-4.4180742401744855E-3</v>
      </c>
      <c r="K2556" s="2">
        <f>I2556/MAX(I$2:I2556)-1</f>
        <v>-1.2113950672618556E-2</v>
      </c>
      <c r="M2556" s="2">
        <f t="shared" si="478"/>
        <v>1.5858501657305615</v>
      </c>
      <c r="N2556" s="2">
        <f t="shared" si="479"/>
        <v>-6.8490912140214411E-3</v>
      </c>
      <c r="O2556" s="2">
        <f>M2556/MAX(M$2:M2556)-1</f>
        <v>-3.2716715774930738E-2</v>
      </c>
      <c r="Q2556" s="1">
        <f t="shared" si="472"/>
        <v>42089</v>
      </c>
      <c r="R2556" s="2">
        <f t="shared" si="468"/>
        <v>1.431317196010955</v>
      </c>
      <c r="S2556" s="2">
        <f t="shared" si="469"/>
        <v>1.5858501657305615</v>
      </c>
      <c r="T2556" s="2">
        <f t="shared" si="470"/>
        <v>-1.2113950672618556E-2</v>
      </c>
      <c r="U2556" s="2">
        <f t="shared" si="471"/>
        <v>-3.2716715774930738E-2</v>
      </c>
    </row>
    <row r="2557" spans="1:21" x14ac:dyDescent="0.3">
      <c r="A2557" s="1">
        <v>42090</v>
      </c>
      <c r="B2557">
        <f>IF(_xlfn.IFNA(VLOOKUP($A2557,raw_data!$A:$D,2,FALSE),B2556)=0,B2556,_xlfn.IFNA(VLOOKUP($A2557,raw_data!$A:$D,2,FALSE),B2556))</f>
        <v>51.065586090087798</v>
      </c>
      <c r="C2557">
        <f>IF(_xlfn.IFNA(VLOOKUP($A2557,raw_data!$A:$D,3,FALSE),C2556)=0,C2556,_xlfn.IFNA(VLOOKUP($A2557,raw_data!$A:$D,3,FALSE),C2556))</f>
        <v>92.035224914550696</v>
      </c>
      <c r="D2557">
        <f>IF(_xlfn.IFNA(VLOOKUP($A2557,raw_data!$A:$D,4,FALSE),D2556)=0,D2556,_xlfn.IFNA(VLOOKUP($A2557,raw_data!$A:$D,4,FALSE),D2556))</f>
        <v>1102.94995117187</v>
      </c>
      <c r="E2557" s="2">
        <f t="shared" si="473"/>
        <v>9.9886496696077742E-4</v>
      </c>
      <c r="F2557" s="2">
        <f t="shared" si="474"/>
        <v>1.4409902536820507E-3</v>
      </c>
      <c r="G2557" s="2">
        <f t="shared" si="475"/>
        <v>3.6124140327167265E-3</v>
      </c>
      <c r="H2557" s="2"/>
      <c r="I2557" s="2">
        <f t="shared" si="476"/>
        <v>1.4330000172249291</v>
      </c>
      <c r="J2557" s="2">
        <f t="shared" si="477"/>
        <v>1.1757150816492866E-3</v>
      </c>
      <c r="K2557" s="2">
        <f>I2557/MAX(I$2:I2557)-1</f>
        <v>-1.0952478145473399E-2</v>
      </c>
      <c r="M2557" s="2">
        <f t="shared" si="478"/>
        <v>1.5934501564548267</v>
      </c>
      <c r="N2557" s="2">
        <f t="shared" si="479"/>
        <v>4.7923762840256234E-3</v>
      </c>
      <c r="O2557" s="2">
        <f>M2557/MAX(M$2:M2557)-1</f>
        <v>-2.8081130303676094E-2</v>
      </c>
      <c r="Q2557" s="1">
        <f t="shared" si="472"/>
        <v>42090</v>
      </c>
      <c r="R2557" s="2">
        <f t="shared" si="468"/>
        <v>1.4330000172249291</v>
      </c>
      <c r="S2557" s="2">
        <f t="shared" si="469"/>
        <v>1.5934501564548267</v>
      </c>
      <c r="T2557" s="2">
        <f t="shared" si="470"/>
        <v>-1.0952478145473399E-2</v>
      </c>
      <c r="U2557" s="2">
        <f t="shared" si="471"/>
        <v>-2.8081130303676094E-2</v>
      </c>
    </row>
    <row r="2558" spans="1:21" x14ac:dyDescent="0.3">
      <c r="A2558" s="1">
        <v>42091</v>
      </c>
      <c r="B2558">
        <f>IF(_xlfn.IFNA(VLOOKUP($A2558,raw_data!$A:$D,2,FALSE),B2557)=0,B2557,_xlfn.IFNA(VLOOKUP($A2558,raw_data!$A:$D,2,FALSE),B2557))</f>
        <v>51.065586090087798</v>
      </c>
      <c r="C2558">
        <f>IF(_xlfn.IFNA(VLOOKUP($A2558,raw_data!$A:$D,3,FALSE),C2557)=0,C2557,_xlfn.IFNA(VLOOKUP($A2558,raw_data!$A:$D,3,FALSE),C2557))</f>
        <v>92.035224914550696</v>
      </c>
      <c r="D2558">
        <f>IF(_xlfn.IFNA(VLOOKUP($A2558,raw_data!$A:$D,4,FALSE),D2557)=0,D2557,_xlfn.IFNA(VLOOKUP($A2558,raw_data!$A:$D,4,FALSE),D2557))</f>
        <v>1102.94995117187</v>
      </c>
      <c r="E2558" s="2">
        <f t="shared" si="473"/>
        <v>0</v>
      </c>
      <c r="F2558" s="2">
        <f t="shared" si="474"/>
        <v>0</v>
      </c>
      <c r="G2558" s="2">
        <f t="shared" si="475"/>
        <v>0</v>
      </c>
      <c r="H2558" s="2"/>
      <c r="I2558" s="2">
        <f t="shared" si="476"/>
        <v>1.4330000172249291</v>
      </c>
      <c r="J2558" s="2">
        <f t="shared" si="477"/>
        <v>0</v>
      </c>
      <c r="K2558" s="2">
        <f>I2558/MAX(I$2:I2558)-1</f>
        <v>-1.0952478145473399E-2</v>
      </c>
      <c r="M2558" s="2">
        <f t="shared" si="478"/>
        <v>1.5934501564548267</v>
      </c>
      <c r="N2558" s="2">
        <f t="shared" si="479"/>
        <v>0</v>
      </c>
      <c r="O2558" s="2">
        <f>M2558/MAX(M$2:M2558)-1</f>
        <v>-2.8081130303676094E-2</v>
      </c>
      <c r="Q2558" s="1">
        <f t="shared" si="472"/>
        <v>42091</v>
      </c>
      <c r="R2558" s="2">
        <f t="shared" si="468"/>
        <v>1.4330000172249291</v>
      </c>
      <c r="S2558" s="2">
        <f t="shared" si="469"/>
        <v>1.5934501564548267</v>
      </c>
      <c r="T2558" s="2">
        <f t="shared" si="470"/>
        <v>-1.0952478145473399E-2</v>
      </c>
      <c r="U2558" s="2">
        <f t="shared" si="471"/>
        <v>-2.8081130303676094E-2</v>
      </c>
    </row>
    <row r="2559" spans="1:21" x14ac:dyDescent="0.3">
      <c r="A2559" s="1">
        <v>42092</v>
      </c>
      <c r="B2559">
        <f>IF(_xlfn.IFNA(VLOOKUP($A2559,raw_data!$A:$D,2,FALSE),B2558)=0,B2558,_xlfn.IFNA(VLOOKUP($A2559,raw_data!$A:$D,2,FALSE),B2558))</f>
        <v>51.065586090087798</v>
      </c>
      <c r="C2559">
        <f>IF(_xlfn.IFNA(VLOOKUP($A2559,raw_data!$A:$D,3,FALSE),C2558)=0,C2558,_xlfn.IFNA(VLOOKUP($A2559,raw_data!$A:$D,3,FALSE),C2558))</f>
        <v>92.035224914550696</v>
      </c>
      <c r="D2559">
        <f>IF(_xlfn.IFNA(VLOOKUP($A2559,raw_data!$A:$D,4,FALSE),D2558)=0,D2558,_xlfn.IFNA(VLOOKUP($A2559,raw_data!$A:$D,4,FALSE),D2558))</f>
        <v>1102.94995117187</v>
      </c>
      <c r="E2559" s="2">
        <f t="shared" si="473"/>
        <v>0</v>
      </c>
      <c r="F2559" s="2">
        <f t="shared" si="474"/>
        <v>0</v>
      </c>
      <c r="G2559" s="2">
        <f t="shared" si="475"/>
        <v>0</v>
      </c>
      <c r="H2559" s="2"/>
      <c r="I2559" s="2">
        <f t="shared" si="476"/>
        <v>1.4330000172249291</v>
      </c>
      <c r="J2559" s="2">
        <f t="shared" si="477"/>
        <v>0</v>
      </c>
      <c r="K2559" s="2">
        <f>I2559/MAX(I$2:I2559)-1</f>
        <v>-1.0952478145473399E-2</v>
      </c>
      <c r="M2559" s="2">
        <f t="shared" si="478"/>
        <v>1.5934501564548267</v>
      </c>
      <c r="N2559" s="2">
        <f t="shared" si="479"/>
        <v>0</v>
      </c>
      <c r="O2559" s="2">
        <f>M2559/MAX(M$2:M2559)-1</f>
        <v>-2.8081130303676094E-2</v>
      </c>
      <c r="Q2559" s="1">
        <f t="shared" si="472"/>
        <v>42092</v>
      </c>
      <c r="R2559" s="2">
        <f t="shared" si="468"/>
        <v>1.4330000172249291</v>
      </c>
      <c r="S2559" s="2">
        <f t="shared" si="469"/>
        <v>1.5934501564548267</v>
      </c>
      <c r="T2559" s="2">
        <f t="shared" si="470"/>
        <v>-1.0952478145473399E-2</v>
      </c>
      <c r="U2559" s="2">
        <f t="shared" si="471"/>
        <v>-2.8081130303676094E-2</v>
      </c>
    </row>
    <row r="2560" spans="1:21" x14ac:dyDescent="0.3">
      <c r="A2560" s="1">
        <v>42093</v>
      </c>
      <c r="B2560">
        <f>IF(_xlfn.IFNA(VLOOKUP($A2560,raw_data!$A:$D,2,FALSE),B2559)=0,B2559,_xlfn.IFNA(VLOOKUP($A2560,raw_data!$A:$D,2,FALSE),B2559))</f>
        <v>51.507274627685497</v>
      </c>
      <c r="C2560">
        <f>IF(_xlfn.IFNA(VLOOKUP($A2560,raw_data!$A:$D,3,FALSE),C2559)=0,C2559,_xlfn.IFNA(VLOOKUP($A2560,raw_data!$A:$D,3,FALSE),C2559))</f>
        <v>92.076622009277301</v>
      </c>
      <c r="D2560">
        <f>IF(_xlfn.IFNA(VLOOKUP($A2560,raw_data!$A:$D,4,FALSE),D2559)=0,D2559,_xlfn.IFNA(VLOOKUP($A2560,raw_data!$A:$D,4,FALSE),D2559))</f>
        <v>1101.72998046875</v>
      </c>
      <c r="E2560" s="2">
        <f t="shared" si="473"/>
        <v>8.6494363702884769E-3</v>
      </c>
      <c r="F2560" s="2">
        <f t="shared" si="474"/>
        <v>4.4979620319329783E-4</v>
      </c>
      <c r="G2560" s="2">
        <f t="shared" si="475"/>
        <v>-1.1060979710129093E-3</v>
      </c>
      <c r="H2560" s="2"/>
      <c r="I2560" s="2">
        <f t="shared" si="476"/>
        <v>1.4406946258922642</v>
      </c>
      <c r="J2560" s="2">
        <f t="shared" si="477"/>
        <v>5.3695803034504051E-3</v>
      </c>
      <c r="K2560" s="2">
        <f>I2560/MAX(I$2:I2560)-1</f>
        <v>-5.6417080529468366E-3</v>
      </c>
      <c r="M2560" s="2">
        <f t="shared" si="478"/>
        <v>1.6002343390948526</v>
      </c>
      <c r="N2560" s="2">
        <f t="shared" si="479"/>
        <v>4.2575430505586986E-3</v>
      </c>
      <c r="O2560" s="2">
        <f>M2560/MAX(M$2:M2560)-1</f>
        <v>-2.3943143874293638E-2</v>
      </c>
      <c r="Q2560" s="1">
        <f t="shared" si="472"/>
        <v>42093</v>
      </c>
      <c r="R2560" s="2">
        <f t="shared" si="468"/>
        <v>1.4406946258922642</v>
      </c>
      <c r="S2560" s="2">
        <f t="shared" si="469"/>
        <v>1.6002343390948526</v>
      </c>
      <c r="T2560" s="2">
        <f t="shared" si="470"/>
        <v>-5.6417080529468366E-3</v>
      </c>
      <c r="U2560" s="2">
        <f t="shared" si="471"/>
        <v>-2.3943143874293638E-2</v>
      </c>
    </row>
    <row r="2561" spans="1:21" x14ac:dyDescent="0.3">
      <c r="A2561" s="1">
        <v>42094</v>
      </c>
      <c r="B2561">
        <f>IF(_xlfn.IFNA(VLOOKUP($A2561,raw_data!$A:$D,2,FALSE),B2560)=0,B2560,_xlfn.IFNA(VLOOKUP($A2561,raw_data!$A:$D,2,FALSE),B2560))</f>
        <v>50.9806518554687</v>
      </c>
      <c r="C2561">
        <f>IF(_xlfn.IFNA(VLOOKUP($A2561,raw_data!$A:$D,3,FALSE),C2560)=0,C2560,_xlfn.IFNA(VLOOKUP($A2561,raw_data!$A:$D,3,FALSE),C2560))</f>
        <v>92.233917236328097</v>
      </c>
      <c r="D2561">
        <f>IF(_xlfn.IFNA(VLOOKUP($A2561,raw_data!$A:$D,4,FALSE),D2560)=0,D2560,_xlfn.IFNA(VLOOKUP($A2561,raw_data!$A:$D,4,FALSE),D2560))</f>
        <v>1105.5</v>
      </c>
      <c r="E2561" s="2">
        <f t="shared" si="473"/>
        <v>-1.0224240673253004E-2</v>
      </c>
      <c r="F2561" s="2">
        <f t="shared" si="474"/>
        <v>1.7083079680633162E-3</v>
      </c>
      <c r="G2561" s="2">
        <f t="shared" si="475"/>
        <v>3.4219088143956355E-3</v>
      </c>
      <c r="H2561" s="2"/>
      <c r="I2561" s="2">
        <f t="shared" si="476"/>
        <v>1.4328410807807765</v>
      </c>
      <c r="J2561" s="2">
        <f t="shared" si="477"/>
        <v>-5.4512212167264753E-3</v>
      </c>
      <c r="K2561" s="2">
        <f>I2561/MAX(I$2:I2561)-1</f>
        <v>-1.1062175071036462E-2</v>
      </c>
      <c r="M2561" s="2">
        <f t="shared" si="478"/>
        <v>1.596957113601539</v>
      </c>
      <c r="N2561" s="2">
        <f t="shared" si="479"/>
        <v>-2.0479659842616016E-3</v>
      </c>
      <c r="O2561" s="2">
        <f>M2561/MAX(M$2:M2561)-1</f>
        <v>-2.5942075114344432E-2</v>
      </c>
      <c r="Q2561" s="1">
        <f t="shared" si="472"/>
        <v>42094</v>
      </c>
      <c r="R2561" s="2">
        <f t="shared" si="468"/>
        <v>1.4328410807807765</v>
      </c>
      <c r="S2561" s="2">
        <f t="shared" si="469"/>
        <v>1.596957113601539</v>
      </c>
      <c r="T2561" s="2">
        <f t="shared" si="470"/>
        <v>-1.1062175071036462E-2</v>
      </c>
      <c r="U2561" s="2">
        <f t="shared" si="471"/>
        <v>-2.5942075114344432E-2</v>
      </c>
    </row>
    <row r="2562" spans="1:21" x14ac:dyDescent="0.3">
      <c r="A2562" s="1">
        <v>42095</v>
      </c>
      <c r="B2562">
        <f>IF(_xlfn.IFNA(VLOOKUP($A2562,raw_data!$A:$D,2,FALSE),B2561)=0,B2561,_xlfn.IFNA(VLOOKUP($A2562,raw_data!$A:$D,2,FALSE),B2561))</f>
        <v>51.133537292480398</v>
      </c>
      <c r="C2562">
        <f>IF(_xlfn.IFNA(VLOOKUP($A2562,raw_data!$A:$D,3,FALSE),C2561)=0,C2561,_xlfn.IFNA(VLOOKUP($A2562,raw_data!$A:$D,3,FALSE),C2561))</f>
        <v>92.533264160156193</v>
      </c>
      <c r="D2562">
        <f>IF(_xlfn.IFNA(VLOOKUP($A2562,raw_data!$A:$D,4,FALSE),D2561)=0,D2561,_xlfn.IFNA(VLOOKUP($A2562,raw_data!$A:$D,4,FALSE),D2561))</f>
        <v>1107.09997558593</v>
      </c>
      <c r="E2562" s="2">
        <f t="shared" si="473"/>
        <v>2.9988913724590116E-3</v>
      </c>
      <c r="F2562" s="2">
        <f t="shared" si="474"/>
        <v>3.2455189240319093E-3</v>
      </c>
      <c r="G2562" s="2">
        <f t="shared" si="475"/>
        <v>1.4472868258073035E-3</v>
      </c>
      <c r="H2562" s="2"/>
      <c r="I2562" s="2">
        <f t="shared" si="476"/>
        <v>1.4372793667710533</v>
      </c>
      <c r="J2562" s="2">
        <f t="shared" si="477"/>
        <v>3.0975423930881705E-3</v>
      </c>
      <c r="K2562" s="2">
        <f>I2562/MAX(I$2:I2562)-1</f>
        <v>-7.9988982341906434E-3</v>
      </c>
      <c r="M2562" s="2">
        <f t="shared" si="478"/>
        <v>1.6042221701630768</v>
      </c>
      <c r="N2562" s="2">
        <f t="shared" si="479"/>
        <v>4.5493122511932604E-3</v>
      </c>
      <c r="O2562" s="2">
        <f>M2562/MAX(M$2:M2562)-1</f>
        <v>-2.1510781463290218E-2</v>
      </c>
      <c r="Q2562" s="1">
        <f t="shared" si="472"/>
        <v>42095</v>
      </c>
      <c r="R2562" s="2">
        <f t="shared" ref="R2562:R2625" si="480">I2562</f>
        <v>1.4372793667710533</v>
      </c>
      <c r="S2562" s="2">
        <f t="shared" ref="S2562:S2625" si="481">M2562</f>
        <v>1.6042221701630768</v>
      </c>
      <c r="T2562" s="2">
        <f t="shared" ref="T2562:T2625" si="482">K2562</f>
        <v>-7.9988982341906434E-3</v>
      </c>
      <c r="U2562" s="2">
        <f t="shared" ref="U2562:U2625" si="483">O2562</f>
        <v>-2.1510781463290218E-2</v>
      </c>
    </row>
    <row r="2563" spans="1:21" x14ac:dyDescent="0.3">
      <c r="A2563" s="1">
        <v>42096</v>
      </c>
      <c r="B2563">
        <f>IF(_xlfn.IFNA(VLOOKUP($A2563,raw_data!$A:$D,2,FALSE),B2562)=0,B2562,_xlfn.IFNA(VLOOKUP($A2563,raw_data!$A:$D,2,FALSE),B2562))</f>
        <v>51.439323425292898</v>
      </c>
      <c r="C2563">
        <f>IF(_xlfn.IFNA(VLOOKUP($A2563,raw_data!$A:$D,3,FALSE),C2562)=0,C2562,_xlfn.IFNA(VLOOKUP($A2563,raw_data!$A:$D,3,FALSE),C2562))</f>
        <v>92.408882141113196</v>
      </c>
      <c r="D2563">
        <f>IF(_xlfn.IFNA(VLOOKUP($A2563,raw_data!$A:$D,4,FALSE),D2562)=0,D2562,_xlfn.IFNA(VLOOKUP($A2563,raw_data!$A:$D,4,FALSE),D2562))</f>
        <v>1097.86999511718</v>
      </c>
      <c r="E2563" s="2">
        <f t="shared" si="473"/>
        <v>5.9801482354608915E-3</v>
      </c>
      <c r="F2563" s="2">
        <f t="shared" si="474"/>
        <v>-1.3441870896039321E-3</v>
      </c>
      <c r="G2563" s="2">
        <f t="shared" si="475"/>
        <v>-8.3370794619204158E-3</v>
      </c>
      <c r="H2563" s="2"/>
      <c r="I2563" s="2">
        <f t="shared" si="476"/>
        <v>1.4416636640249025</v>
      </c>
      <c r="J2563" s="2">
        <f t="shared" si="477"/>
        <v>3.050414105434962E-3</v>
      </c>
      <c r="K2563" s="2">
        <f>I2563/MAX(I$2:I2563)-1</f>
        <v>-4.9728840807570229E-3</v>
      </c>
      <c r="M2563" s="2">
        <f t="shared" si="478"/>
        <v>1.5957003865439983</v>
      </c>
      <c r="N2563" s="2">
        <f t="shared" si="479"/>
        <v>-5.3120969012740993E-3</v>
      </c>
      <c r="O2563" s="2">
        <f>M2563/MAX(M$2:M2563)-1</f>
        <v>-2.6708611009009231E-2</v>
      </c>
      <c r="Q2563" s="1">
        <f t="shared" ref="Q2563:Q2626" si="484">A2563</f>
        <v>42096</v>
      </c>
      <c r="R2563" s="2">
        <f t="shared" si="480"/>
        <v>1.4416636640249025</v>
      </c>
      <c r="S2563" s="2">
        <f t="shared" si="481"/>
        <v>1.5957003865439983</v>
      </c>
      <c r="T2563" s="2">
        <f t="shared" si="482"/>
        <v>-4.9728840807570229E-3</v>
      </c>
      <c r="U2563" s="2">
        <f t="shared" si="483"/>
        <v>-2.6708611009009231E-2</v>
      </c>
    </row>
    <row r="2564" spans="1:21" x14ac:dyDescent="0.3">
      <c r="A2564" s="1">
        <v>42097</v>
      </c>
      <c r="B2564">
        <f>IF(_xlfn.IFNA(VLOOKUP($A2564,raw_data!$A:$D,2,FALSE),B2563)=0,B2563,_xlfn.IFNA(VLOOKUP($A2564,raw_data!$A:$D,2,FALSE),B2563))</f>
        <v>51.439323425292898</v>
      </c>
      <c r="C2564">
        <f>IF(_xlfn.IFNA(VLOOKUP($A2564,raw_data!$A:$D,3,FALSE),C2563)=0,C2563,_xlfn.IFNA(VLOOKUP($A2564,raw_data!$A:$D,3,FALSE),C2563))</f>
        <v>92.408882141113196</v>
      </c>
      <c r="D2564">
        <f>IF(_xlfn.IFNA(VLOOKUP($A2564,raw_data!$A:$D,4,FALSE),D2563)=0,D2563,_xlfn.IFNA(VLOOKUP($A2564,raw_data!$A:$D,4,FALSE),D2563))</f>
        <v>1089.11999511718</v>
      </c>
      <c r="E2564" s="2">
        <f t="shared" ref="E2564:E2627" si="485">B2564/B2563-1</f>
        <v>0</v>
      </c>
      <c r="F2564" s="2">
        <f t="shared" ref="F2564:F2627" si="486">C2564/C2563-1</f>
        <v>0</v>
      </c>
      <c r="G2564" s="2">
        <f t="shared" ref="G2564:G2627" si="487">D2564/D2563-1</f>
        <v>-7.9699782660205276E-3</v>
      </c>
      <c r="H2564" s="2"/>
      <c r="I2564" s="2">
        <f t="shared" ref="I2564:I2627" si="488">I2563*(1+J2564)</f>
        <v>1.4416636640249025</v>
      </c>
      <c r="J2564" s="2">
        <f t="shared" ref="J2564:J2627" si="489">E2564*0.6+F2564*0.4</f>
        <v>0</v>
      </c>
      <c r="K2564" s="2">
        <f>I2564/MAX(I$2:I2564)-1</f>
        <v>-4.9728840807570229E-3</v>
      </c>
      <c r="M2564" s="2">
        <f t="shared" ref="M2564:M2627" si="490">M2563*(1+N2564)</f>
        <v>1.5829826891441621</v>
      </c>
      <c r="N2564" s="2">
        <f t="shared" ref="N2564:N2627" si="491">(1+J2564)*(1+G2564)-1</f>
        <v>-7.9699782660205276E-3</v>
      </c>
      <c r="O2564" s="2">
        <f>M2564/MAX(M$2:M2564)-1</f>
        <v>-3.4465722225772266E-2</v>
      </c>
      <c r="Q2564" s="1">
        <f t="shared" si="484"/>
        <v>42097</v>
      </c>
      <c r="R2564" s="2">
        <f t="shared" si="480"/>
        <v>1.4416636640249025</v>
      </c>
      <c r="S2564" s="2">
        <f t="shared" si="481"/>
        <v>1.5829826891441621</v>
      </c>
      <c r="T2564" s="2">
        <f t="shared" si="482"/>
        <v>-4.9728840807570229E-3</v>
      </c>
      <c r="U2564" s="2">
        <f t="shared" si="483"/>
        <v>-3.4465722225772266E-2</v>
      </c>
    </row>
    <row r="2565" spans="1:21" x14ac:dyDescent="0.3">
      <c r="A2565" s="1">
        <v>42098</v>
      </c>
      <c r="B2565">
        <f>IF(_xlfn.IFNA(VLOOKUP($A2565,raw_data!$A:$D,2,FALSE),B2564)=0,B2564,_xlfn.IFNA(VLOOKUP($A2565,raw_data!$A:$D,2,FALSE),B2564))</f>
        <v>51.439323425292898</v>
      </c>
      <c r="C2565">
        <f>IF(_xlfn.IFNA(VLOOKUP($A2565,raw_data!$A:$D,3,FALSE),C2564)=0,C2564,_xlfn.IFNA(VLOOKUP($A2565,raw_data!$A:$D,3,FALSE),C2564))</f>
        <v>92.408882141113196</v>
      </c>
      <c r="D2565">
        <f>IF(_xlfn.IFNA(VLOOKUP($A2565,raw_data!$A:$D,4,FALSE),D2564)=0,D2564,_xlfn.IFNA(VLOOKUP($A2565,raw_data!$A:$D,4,FALSE),D2564))</f>
        <v>1089.11999511718</v>
      </c>
      <c r="E2565" s="2">
        <f t="shared" si="485"/>
        <v>0</v>
      </c>
      <c r="F2565" s="2">
        <f t="shared" si="486"/>
        <v>0</v>
      </c>
      <c r="G2565" s="2">
        <f t="shared" si="487"/>
        <v>0</v>
      </c>
      <c r="H2565" s="2"/>
      <c r="I2565" s="2">
        <f t="shared" si="488"/>
        <v>1.4416636640249025</v>
      </c>
      <c r="J2565" s="2">
        <f t="shared" si="489"/>
        <v>0</v>
      </c>
      <c r="K2565" s="2">
        <f>I2565/MAX(I$2:I2565)-1</f>
        <v>-4.9728840807570229E-3</v>
      </c>
      <c r="M2565" s="2">
        <f t="shared" si="490"/>
        <v>1.5829826891441621</v>
      </c>
      <c r="N2565" s="2">
        <f t="shared" si="491"/>
        <v>0</v>
      </c>
      <c r="O2565" s="2">
        <f>M2565/MAX(M$2:M2565)-1</f>
        <v>-3.4465722225772266E-2</v>
      </c>
      <c r="Q2565" s="1">
        <f t="shared" si="484"/>
        <v>42098</v>
      </c>
      <c r="R2565" s="2">
        <f t="shared" si="480"/>
        <v>1.4416636640249025</v>
      </c>
      <c r="S2565" s="2">
        <f t="shared" si="481"/>
        <v>1.5829826891441621</v>
      </c>
      <c r="T2565" s="2">
        <f t="shared" si="482"/>
        <v>-4.9728840807570229E-3</v>
      </c>
      <c r="U2565" s="2">
        <f t="shared" si="483"/>
        <v>-3.4465722225772266E-2</v>
      </c>
    </row>
    <row r="2566" spans="1:21" x14ac:dyDescent="0.3">
      <c r="A2566" s="1">
        <v>42099</v>
      </c>
      <c r="B2566">
        <f>IF(_xlfn.IFNA(VLOOKUP($A2566,raw_data!$A:$D,2,FALSE),B2565)=0,B2565,_xlfn.IFNA(VLOOKUP($A2566,raw_data!$A:$D,2,FALSE),B2565))</f>
        <v>51.439323425292898</v>
      </c>
      <c r="C2566">
        <f>IF(_xlfn.IFNA(VLOOKUP($A2566,raw_data!$A:$D,3,FALSE),C2565)=0,C2565,_xlfn.IFNA(VLOOKUP($A2566,raw_data!$A:$D,3,FALSE),C2565))</f>
        <v>92.408882141113196</v>
      </c>
      <c r="D2566">
        <f>IF(_xlfn.IFNA(VLOOKUP($A2566,raw_data!$A:$D,4,FALSE),D2565)=0,D2565,_xlfn.IFNA(VLOOKUP($A2566,raw_data!$A:$D,4,FALSE),D2565))</f>
        <v>1089.11999511718</v>
      </c>
      <c r="E2566" s="2">
        <f t="shared" si="485"/>
        <v>0</v>
      </c>
      <c r="F2566" s="2">
        <f t="shared" si="486"/>
        <v>0</v>
      </c>
      <c r="G2566" s="2">
        <f t="shared" si="487"/>
        <v>0</v>
      </c>
      <c r="H2566" s="2"/>
      <c r="I2566" s="2">
        <f t="shared" si="488"/>
        <v>1.4416636640249025</v>
      </c>
      <c r="J2566" s="2">
        <f t="shared" si="489"/>
        <v>0</v>
      </c>
      <c r="K2566" s="2">
        <f>I2566/MAX(I$2:I2566)-1</f>
        <v>-4.9728840807570229E-3</v>
      </c>
      <c r="M2566" s="2">
        <f t="shared" si="490"/>
        <v>1.5829826891441621</v>
      </c>
      <c r="N2566" s="2">
        <f t="shared" si="491"/>
        <v>0</v>
      </c>
      <c r="O2566" s="2">
        <f>M2566/MAX(M$2:M2566)-1</f>
        <v>-3.4465722225772266E-2</v>
      </c>
      <c r="Q2566" s="1">
        <f t="shared" si="484"/>
        <v>42099</v>
      </c>
      <c r="R2566" s="2">
        <f t="shared" si="480"/>
        <v>1.4416636640249025</v>
      </c>
      <c r="S2566" s="2">
        <f t="shared" si="481"/>
        <v>1.5829826891441621</v>
      </c>
      <c r="T2566" s="2">
        <f t="shared" si="482"/>
        <v>-4.9728840807570229E-3</v>
      </c>
      <c r="U2566" s="2">
        <f t="shared" si="483"/>
        <v>-3.4465722225772266E-2</v>
      </c>
    </row>
    <row r="2567" spans="1:21" x14ac:dyDescent="0.3">
      <c r="A2567" s="1">
        <v>42100</v>
      </c>
      <c r="B2567">
        <f>IF(_xlfn.IFNA(VLOOKUP($A2567,raw_data!$A:$D,2,FALSE),B2566)=0,B2566,_xlfn.IFNA(VLOOKUP($A2567,raw_data!$A:$D,2,FALSE),B2566))</f>
        <v>51.864028930663999</v>
      </c>
      <c r="C2567">
        <f>IF(_xlfn.IFNA(VLOOKUP($A2567,raw_data!$A:$D,3,FALSE),C2566)=0,C2566,_xlfn.IFNA(VLOOKUP($A2567,raw_data!$A:$D,3,FALSE),C2566))</f>
        <v>92.466926574707003</v>
      </c>
      <c r="D2567">
        <f>IF(_xlfn.IFNA(VLOOKUP($A2567,raw_data!$A:$D,4,FALSE),D2566)=0,D2566,_xlfn.IFNA(VLOOKUP($A2567,raw_data!$A:$D,4,FALSE),D2566))</f>
        <v>1089.11999511718</v>
      </c>
      <c r="E2567" s="2">
        <f t="shared" si="485"/>
        <v>8.2564364593153972E-3</v>
      </c>
      <c r="F2567" s="2">
        <f t="shared" si="486"/>
        <v>6.2812613083207403E-4</v>
      </c>
      <c r="G2567" s="2">
        <f t="shared" si="487"/>
        <v>0</v>
      </c>
      <c r="H2567" s="2"/>
      <c r="I2567" s="2">
        <f t="shared" si="488"/>
        <v>1.4491676853352358</v>
      </c>
      <c r="J2567" s="2">
        <f t="shared" si="489"/>
        <v>5.2051123279220676E-3</v>
      </c>
      <c r="K2567" s="2">
        <f>I2567/MAX(I$2:I2567)-1</f>
        <v>0</v>
      </c>
      <c r="M2567" s="2">
        <f t="shared" si="490"/>
        <v>1.5912222918543135</v>
      </c>
      <c r="N2567" s="2">
        <f t="shared" si="491"/>
        <v>5.2051123279219791E-3</v>
      </c>
      <c r="O2567" s="2">
        <f>M2567/MAX(M$2:M2567)-1</f>
        <v>-2.9440007853498318E-2</v>
      </c>
      <c r="Q2567" s="1">
        <f t="shared" si="484"/>
        <v>42100</v>
      </c>
      <c r="R2567" s="2">
        <f t="shared" si="480"/>
        <v>1.4491676853352358</v>
      </c>
      <c r="S2567" s="2">
        <f t="shared" si="481"/>
        <v>1.5912222918543135</v>
      </c>
      <c r="T2567" s="2">
        <f t="shared" si="482"/>
        <v>0</v>
      </c>
      <c r="U2567" s="2">
        <f t="shared" si="483"/>
        <v>-2.9440007853498318E-2</v>
      </c>
    </row>
    <row r="2568" spans="1:21" x14ac:dyDescent="0.3">
      <c r="A2568" s="1">
        <v>42101</v>
      </c>
      <c r="B2568">
        <f>IF(_xlfn.IFNA(VLOOKUP($A2568,raw_data!$A:$D,2,FALSE),B2567)=0,B2567,_xlfn.IFNA(VLOOKUP($A2568,raw_data!$A:$D,2,FALSE),B2567))</f>
        <v>51.779087066650298</v>
      </c>
      <c r="C2568">
        <f>IF(_xlfn.IFNA(VLOOKUP($A2568,raw_data!$A:$D,3,FALSE),C2567)=0,C2567,_xlfn.IFNA(VLOOKUP($A2568,raw_data!$A:$D,3,FALSE),C2567))</f>
        <v>92.4835205078125</v>
      </c>
      <c r="D2568">
        <f>IF(_xlfn.IFNA(VLOOKUP($A2568,raw_data!$A:$D,4,FALSE),D2567)=0,D2567,_xlfn.IFNA(VLOOKUP($A2568,raw_data!$A:$D,4,FALSE),D2567))</f>
        <v>1089.11999511718</v>
      </c>
      <c r="E2568" s="2">
        <f t="shared" si="485"/>
        <v>-1.6377798980340419E-3</v>
      </c>
      <c r="F2568" s="2">
        <f t="shared" si="486"/>
        <v>1.79458036729363E-4</v>
      </c>
      <c r="G2568" s="2">
        <f t="shared" si="487"/>
        <v>0</v>
      </c>
      <c r="H2568" s="2"/>
      <c r="I2568" s="2">
        <f t="shared" si="488"/>
        <v>1.4478476606279629</v>
      </c>
      <c r="J2568" s="2">
        <f t="shared" si="489"/>
        <v>-9.108847241286798E-4</v>
      </c>
      <c r="K2568" s="2">
        <f>I2568/MAX(I$2:I2568)-1</f>
        <v>-9.1088472412870214E-4</v>
      </c>
      <c r="M2568" s="2">
        <f t="shared" si="490"/>
        <v>1.5897728717759703</v>
      </c>
      <c r="N2568" s="2">
        <f t="shared" si="491"/>
        <v>-9.1088472412870214E-4</v>
      </c>
      <c r="O2568" s="2">
        <f>M2568/MAX(M$2:M2568)-1</f>
        <v>-3.0324076124195187E-2</v>
      </c>
      <c r="Q2568" s="1">
        <f t="shared" si="484"/>
        <v>42101</v>
      </c>
      <c r="R2568" s="2">
        <f t="shared" si="480"/>
        <v>1.4478476606279629</v>
      </c>
      <c r="S2568" s="2">
        <f t="shared" si="481"/>
        <v>1.5897728717759703</v>
      </c>
      <c r="T2568" s="2">
        <f t="shared" si="482"/>
        <v>-9.1088472412870214E-4</v>
      </c>
      <c r="U2568" s="2">
        <f t="shared" si="483"/>
        <v>-3.0324076124195187E-2</v>
      </c>
    </row>
    <row r="2569" spans="1:21" x14ac:dyDescent="0.3">
      <c r="A2569" s="1">
        <v>42102</v>
      </c>
      <c r="B2569">
        <f>IF(_xlfn.IFNA(VLOOKUP($A2569,raw_data!$A:$D,2,FALSE),B2568)=0,B2568,_xlfn.IFNA(VLOOKUP($A2569,raw_data!$A:$D,2,FALSE),B2568))</f>
        <v>52.1103515625</v>
      </c>
      <c r="C2569">
        <f>IF(_xlfn.IFNA(VLOOKUP($A2569,raw_data!$A:$D,3,FALSE),C2568)=0,C2568,_xlfn.IFNA(VLOOKUP($A2569,raw_data!$A:$D,3,FALSE),C2568))</f>
        <v>92.491806030273395</v>
      </c>
      <c r="D2569">
        <f>IF(_xlfn.IFNA(VLOOKUP($A2569,raw_data!$A:$D,4,FALSE),D2568)=0,D2568,_xlfn.IFNA(VLOOKUP($A2569,raw_data!$A:$D,4,FALSE),D2568))</f>
        <v>1092.31994628906</v>
      </c>
      <c r="E2569" s="2">
        <f t="shared" si="485"/>
        <v>6.3976503761702386E-3</v>
      </c>
      <c r="F2569" s="2">
        <f t="shared" si="486"/>
        <v>8.9589176702986606E-5</v>
      </c>
      <c r="G2569" s="2">
        <f t="shared" si="487"/>
        <v>2.9381070829901379E-3</v>
      </c>
      <c r="H2569" s="2"/>
      <c r="I2569" s="2">
        <f t="shared" si="488"/>
        <v>1.453457239098318</v>
      </c>
      <c r="J2569" s="2">
        <f t="shared" si="489"/>
        <v>3.8744258963833377E-3</v>
      </c>
      <c r="K2569" s="2">
        <f>I2569/MAX(I$2:I2569)-1</f>
        <v>0</v>
      </c>
      <c r="M2569" s="2">
        <f t="shared" si="490"/>
        <v>1.6006213490394365</v>
      </c>
      <c r="N2569" s="2">
        <f t="shared" si="491"/>
        <v>6.8239164575423228E-3</v>
      </c>
      <c r="O2569" s="2">
        <f>M2569/MAX(M$2:M2569)-1</f>
        <v>-2.3707088628776574E-2</v>
      </c>
      <c r="Q2569" s="1">
        <f t="shared" si="484"/>
        <v>42102</v>
      </c>
      <c r="R2569" s="2">
        <f t="shared" si="480"/>
        <v>1.453457239098318</v>
      </c>
      <c r="S2569" s="2">
        <f t="shared" si="481"/>
        <v>1.6006213490394365</v>
      </c>
      <c r="T2569" s="2">
        <f t="shared" si="482"/>
        <v>0</v>
      </c>
      <c r="U2569" s="2">
        <f t="shared" si="483"/>
        <v>-2.3707088628776574E-2</v>
      </c>
    </row>
    <row r="2570" spans="1:21" x14ac:dyDescent="0.3">
      <c r="A2570" s="1">
        <v>42103</v>
      </c>
      <c r="B2570">
        <f>IF(_xlfn.IFNA(VLOOKUP($A2570,raw_data!$A:$D,2,FALSE),B2569)=0,B2569,_xlfn.IFNA(VLOOKUP($A2570,raw_data!$A:$D,2,FALSE),B2569))</f>
        <v>52.314201354980398</v>
      </c>
      <c r="C2570">
        <f>IF(_xlfn.IFNA(VLOOKUP($A2570,raw_data!$A:$D,3,FALSE),C2569)=0,C2569,_xlfn.IFNA(VLOOKUP($A2570,raw_data!$A:$D,3,FALSE),C2569))</f>
        <v>92.259620666503906</v>
      </c>
      <c r="D2570">
        <f>IF(_xlfn.IFNA(VLOOKUP($A2570,raw_data!$A:$D,4,FALSE),D2569)=0,D2569,_xlfn.IFNA(VLOOKUP($A2570,raw_data!$A:$D,4,FALSE),D2569))</f>
        <v>1090.15002441406</v>
      </c>
      <c r="E2570" s="2">
        <f t="shared" si="485"/>
        <v>3.9118867243854716E-3</v>
      </c>
      <c r="F2570" s="2">
        <f t="shared" si="486"/>
        <v>-2.5103344148507123E-3</v>
      </c>
      <c r="G2570" s="2">
        <f t="shared" si="487"/>
        <v>-1.9865259097133769E-3</v>
      </c>
      <c r="H2570" s="2"/>
      <c r="I2570" s="2">
        <f t="shared" si="488"/>
        <v>1.4554092296540435</v>
      </c>
      <c r="J2570" s="2">
        <f t="shared" si="489"/>
        <v>1.3429982686909978E-3</v>
      </c>
      <c r="K2570" s="2">
        <f>I2570/MAX(I$2:I2570)-1</f>
        <v>0</v>
      </c>
      <c r="M2570" s="2">
        <f t="shared" si="490"/>
        <v>1.5995870346594496</v>
      </c>
      <c r="N2570" s="2">
        <f t="shared" si="491"/>
        <v>-6.4619554187983486E-4</v>
      </c>
      <c r="O2570" s="2">
        <f>M2570/MAX(M$2:M2570)-1</f>
        <v>-2.4337964755673513E-2</v>
      </c>
      <c r="Q2570" s="1">
        <f t="shared" si="484"/>
        <v>42103</v>
      </c>
      <c r="R2570" s="2">
        <f t="shared" si="480"/>
        <v>1.4554092296540435</v>
      </c>
      <c r="S2570" s="2">
        <f t="shared" si="481"/>
        <v>1.5995870346594496</v>
      </c>
      <c r="T2570" s="2">
        <f t="shared" si="482"/>
        <v>0</v>
      </c>
      <c r="U2570" s="2">
        <f t="shared" si="483"/>
        <v>-2.4337964755673513E-2</v>
      </c>
    </row>
    <row r="2571" spans="1:21" x14ac:dyDescent="0.3">
      <c r="A2571" s="1">
        <v>42104</v>
      </c>
      <c r="B2571">
        <f>IF(_xlfn.IFNA(VLOOKUP($A2571,raw_data!$A:$D,2,FALSE),B2570)=0,B2570,_xlfn.IFNA(VLOOKUP($A2571,raw_data!$A:$D,2,FALSE),B2570))</f>
        <v>52.5435371398925</v>
      </c>
      <c r="C2571">
        <f>IF(_xlfn.IFNA(VLOOKUP($A2571,raw_data!$A:$D,3,FALSE),C2570)=0,C2570,_xlfn.IFNA(VLOOKUP($A2571,raw_data!$A:$D,3,FALSE),C2570))</f>
        <v>92.259620666503906</v>
      </c>
      <c r="D2571">
        <f>IF(_xlfn.IFNA(VLOOKUP($A2571,raw_data!$A:$D,4,FALSE),D2570)=0,D2570,_xlfn.IFNA(VLOOKUP($A2571,raw_data!$A:$D,4,FALSE),D2570))</f>
        <v>1093.7900390625</v>
      </c>
      <c r="E2571" s="2">
        <f t="shared" si="485"/>
        <v>4.3838150821788879E-3</v>
      </c>
      <c r="F2571" s="2">
        <f t="shared" si="486"/>
        <v>0</v>
      </c>
      <c r="G2571" s="2">
        <f t="shared" si="487"/>
        <v>3.3390034095504006E-3</v>
      </c>
      <c r="H2571" s="2"/>
      <c r="I2571" s="2">
        <f t="shared" si="488"/>
        <v>1.4592373766130633</v>
      </c>
      <c r="J2571" s="2">
        <f t="shared" si="489"/>
        <v>2.6302890493073326E-3</v>
      </c>
      <c r="K2571" s="2">
        <f>I2571/MAX(I$2:I2571)-1</f>
        <v>0</v>
      </c>
      <c r="M2571" s="2">
        <f t="shared" si="490"/>
        <v>1.6091494859264084</v>
      </c>
      <c r="N2571" s="2">
        <f t="shared" si="491"/>
        <v>5.978075002961436E-3</v>
      </c>
      <c r="O2571" s="2">
        <f>M2571/MAX(M$2:M2571)-1</f>
        <v>-1.8505383931440966E-2</v>
      </c>
      <c r="Q2571" s="1">
        <f t="shared" si="484"/>
        <v>42104</v>
      </c>
      <c r="R2571" s="2">
        <f t="shared" si="480"/>
        <v>1.4592373766130633</v>
      </c>
      <c r="S2571" s="2">
        <f t="shared" si="481"/>
        <v>1.6091494859264084</v>
      </c>
      <c r="T2571" s="2">
        <f t="shared" si="482"/>
        <v>0</v>
      </c>
      <c r="U2571" s="2">
        <f t="shared" si="483"/>
        <v>-1.8505383931440966E-2</v>
      </c>
    </row>
    <row r="2572" spans="1:21" x14ac:dyDescent="0.3">
      <c r="A2572" s="1">
        <v>42105</v>
      </c>
      <c r="B2572">
        <f>IF(_xlfn.IFNA(VLOOKUP($A2572,raw_data!$A:$D,2,FALSE),B2571)=0,B2571,_xlfn.IFNA(VLOOKUP($A2572,raw_data!$A:$D,2,FALSE),B2571))</f>
        <v>52.5435371398925</v>
      </c>
      <c r="C2572">
        <f>IF(_xlfn.IFNA(VLOOKUP($A2572,raw_data!$A:$D,3,FALSE),C2571)=0,C2571,_xlfn.IFNA(VLOOKUP($A2572,raw_data!$A:$D,3,FALSE),C2571))</f>
        <v>92.259620666503906</v>
      </c>
      <c r="D2572">
        <f>IF(_xlfn.IFNA(VLOOKUP($A2572,raw_data!$A:$D,4,FALSE),D2571)=0,D2571,_xlfn.IFNA(VLOOKUP($A2572,raw_data!$A:$D,4,FALSE),D2571))</f>
        <v>1093.7900390625</v>
      </c>
      <c r="E2572" s="2">
        <f t="shared" si="485"/>
        <v>0</v>
      </c>
      <c r="F2572" s="2">
        <f t="shared" si="486"/>
        <v>0</v>
      </c>
      <c r="G2572" s="2">
        <f t="shared" si="487"/>
        <v>0</v>
      </c>
      <c r="H2572" s="2"/>
      <c r="I2572" s="2">
        <f t="shared" si="488"/>
        <v>1.4592373766130633</v>
      </c>
      <c r="J2572" s="2">
        <f t="shared" si="489"/>
        <v>0</v>
      </c>
      <c r="K2572" s="2">
        <f>I2572/MAX(I$2:I2572)-1</f>
        <v>0</v>
      </c>
      <c r="M2572" s="2">
        <f t="shared" si="490"/>
        <v>1.6091494859264084</v>
      </c>
      <c r="N2572" s="2">
        <f t="shared" si="491"/>
        <v>0</v>
      </c>
      <c r="O2572" s="2">
        <f>M2572/MAX(M$2:M2572)-1</f>
        <v>-1.8505383931440966E-2</v>
      </c>
      <c r="Q2572" s="1">
        <f t="shared" si="484"/>
        <v>42105</v>
      </c>
      <c r="R2572" s="2">
        <f t="shared" si="480"/>
        <v>1.4592373766130633</v>
      </c>
      <c r="S2572" s="2">
        <f t="shared" si="481"/>
        <v>1.6091494859264084</v>
      </c>
      <c r="T2572" s="2">
        <f t="shared" si="482"/>
        <v>0</v>
      </c>
      <c r="U2572" s="2">
        <f t="shared" si="483"/>
        <v>-1.8505383931440966E-2</v>
      </c>
    </row>
    <row r="2573" spans="1:21" x14ac:dyDescent="0.3">
      <c r="A2573" s="1">
        <v>42106</v>
      </c>
      <c r="B2573">
        <f>IF(_xlfn.IFNA(VLOOKUP($A2573,raw_data!$A:$D,2,FALSE),B2572)=0,B2572,_xlfn.IFNA(VLOOKUP($A2573,raw_data!$A:$D,2,FALSE),B2572))</f>
        <v>52.5435371398925</v>
      </c>
      <c r="C2573">
        <f>IF(_xlfn.IFNA(VLOOKUP($A2573,raw_data!$A:$D,3,FALSE),C2572)=0,C2572,_xlfn.IFNA(VLOOKUP($A2573,raw_data!$A:$D,3,FALSE),C2572))</f>
        <v>92.259620666503906</v>
      </c>
      <c r="D2573">
        <f>IF(_xlfn.IFNA(VLOOKUP($A2573,raw_data!$A:$D,4,FALSE),D2572)=0,D2572,_xlfn.IFNA(VLOOKUP($A2573,raw_data!$A:$D,4,FALSE),D2572))</f>
        <v>1093.7900390625</v>
      </c>
      <c r="E2573" s="2">
        <f t="shared" si="485"/>
        <v>0</v>
      </c>
      <c r="F2573" s="2">
        <f t="shared" si="486"/>
        <v>0</v>
      </c>
      <c r="G2573" s="2">
        <f t="shared" si="487"/>
        <v>0</v>
      </c>
      <c r="H2573" s="2"/>
      <c r="I2573" s="2">
        <f t="shared" si="488"/>
        <v>1.4592373766130633</v>
      </c>
      <c r="J2573" s="2">
        <f t="shared" si="489"/>
        <v>0</v>
      </c>
      <c r="K2573" s="2">
        <f>I2573/MAX(I$2:I2573)-1</f>
        <v>0</v>
      </c>
      <c r="M2573" s="2">
        <f t="shared" si="490"/>
        <v>1.6091494859264084</v>
      </c>
      <c r="N2573" s="2">
        <f t="shared" si="491"/>
        <v>0</v>
      </c>
      <c r="O2573" s="2">
        <f>M2573/MAX(M$2:M2573)-1</f>
        <v>-1.8505383931440966E-2</v>
      </c>
      <c r="Q2573" s="1">
        <f t="shared" si="484"/>
        <v>42106</v>
      </c>
      <c r="R2573" s="2">
        <f t="shared" si="480"/>
        <v>1.4592373766130633</v>
      </c>
      <c r="S2573" s="2">
        <f t="shared" si="481"/>
        <v>1.6091494859264084</v>
      </c>
      <c r="T2573" s="2">
        <f t="shared" si="482"/>
        <v>0</v>
      </c>
      <c r="U2573" s="2">
        <f t="shared" si="483"/>
        <v>-1.8505383931440966E-2</v>
      </c>
    </row>
    <row r="2574" spans="1:21" x14ac:dyDescent="0.3">
      <c r="A2574" s="1">
        <v>42107</v>
      </c>
      <c r="B2574">
        <f>IF(_xlfn.IFNA(VLOOKUP($A2574,raw_data!$A:$D,2,FALSE),B2573)=0,B2573,_xlfn.IFNA(VLOOKUP($A2574,raw_data!$A:$D,2,FALSE),B2573))</f>
        <v>52.263240814208899</v>
      </c>
      <c r="C2574">
        <f>IF(_xlfn.IFNA(VLOOKUP($A2574,raw_data!$A:$D,3,FALSE),C2573)=0,C2573,_xlfn.IFNA(VLOOKUP($A2574,raw_data!$A:$D,3,FALSE),C2573))</f>
        <v>92.359130859375</v>
      </c>
      <c r="D2574">
        <f>IF(_xlfn.IFNA(VLOOKUP($A2574,raw_data!$A:$D,4,FALSE),D2573)=0,D2573,_xlfn.IFNA(VLOOKUP($A2574,raw_data!$A:$D,4,FALSE),D2573))</f>
        <v>1091.93994140625</v>
      </c>
      <c r="E2574" s="2">
        <f t="shared" si="485"/>
        <v>-5.3345537994013981E-3</v>
      </c>
      <c r="F2574" s="2">
        <f t="shared" si="486"/>
        <v>1.0785887927156068E-3</v>
      </c>
      <c r="G2574" s="2">
        <f t="shared" si="487"/>
        <v>-1.6914559377737559E-3</v>
      </c>
      <c r="H2574" s="2"/>
      <c r="I2574" s="2">
        <f t="shared" si="488"/>
        <v>1.4551963152702101</v>
      </c>
      <c r="J2574" s="2">
        <f t="shared" si="489"/>
        <v>-2.7692967625545959E-3</v>
      </c>
      <c r="K2574" s="2">
        <f>I2574/MAX(I$2:I2574)-1</f>
        <v>-2.7692967625545517E-3</v>
      </c>
      <c r="M2574" s="2">
        <f t="shared" si="490"/>
        <v>1.6019790054988587</v>
      </c>
      <c r="N2574" s="2">
        <f t="shared" si="491"/>
        <v>-4.4560685568758585E-3</v>
      </c>
      <c r="O2574" s="2">
        <f>M2574/MAX(M$2:M2574)-1</f>
        <v>-2.2878991228847068E-2</v>
      </c>
      <c r="Q2574" s="1">
        <f t="shared" si="484"/>
        <v>42107</v>
      </c>
      <c r="R2574" s="2">
        <f t="shared" si="480"/>
        <v>1.4551963152702101</v>
      </c>
      <c r="S2574" s="2">
        <f t="shared" si="481"/>
        <v>1.6019790054988587</v>
      </c>
      <c r="T2574" s="2">
        <f t="shared" si="482"/>
        <v>-2.7692967625545517E-3</v>
      </c>
      <c r="U2574" s="2">
        <f t="shared" si="483"/>
        <v>-2.2878991228847068E-2</v>
      </c>
    </row>
    <row r="2575" spans="1:21" x14ac:dyDescent="0.3">
      <c r="A2575" s="1">
        <v>42108</v>
      </c>
      <c r="B2575">
        <f>IF(_xlfn.IFNA(VLOOKUP($A2575,raw_data!$A:$D,2,FALSE),B2574)=0,B2574,_xlfn.IFNA(VLOOKUP($A2575,raw_data!$A:$D,2,FALSE),B2574))</f>
        <v>52.458599090576101</v>
      </c>
      <c r="C2575">
        <f>IF(_xlfn.IFNA(VLOOKUP($A2575,raw_data!$A:$D,3,FALSE),C2574)=0,C2574,_xlfn.IFNA(VLOOKUP($A2575,raw_data!$A:$D,3,FALSE),C2574))</f>
        <v>92.4586181640625</v>
      </c>
      <c r="D2575">
        <f>IF(_xlfn.IFNA(VLOOKUP($A2575,raw_data!$A:$D,4,FALSE),D2574)=0,D2574,_xlfn.IFNA(VLOOKUP($A2575,raw_data!$A:$D,4,FALSE),D2574))</f>
        <v>1099.89001464843</v>
      </c>
      <c r="E2575" s="2">
        <f t="shared" si="485"/>
        <v>3.7379671318447105E-3</v>
      </c>
      <c r="F2575" s="2">
        <f t="shared" si="486"/>
        <v>1.0771788751344769E-3</v>
      </c>
      <c r="G2575" s="2">
        <f t="shared" si="487"/>
        <v>7.2806872802377853E-3</v>
      </c>
      <c r="H2575" s="2"/>
      <c r="I2575" s="2">
        <f t="shared" si="488"/>
        <v>1.4590870035603201</v>
      </c>
      <c r="J2575" s="2">
        <f t="shared" si="489"/>
        <v>2.6736518291606173E-3</v>
      </c>
      <c r="K2575" s="2">
        <f>I2575/MAX(I$2:I2575)-1</f>
        <v>-1.0304906874869513E-4</v>
      </c>
      <c r="M2575" s="2">
        <f t="shared" si="490"/>
        <v>1.6179568319256803</v>
      </c>
      <c r="N2575" s="2">
        <f t="shared" si="491"/>
        <v>9.9738051322626475E-3</v>
      </c>
      <c r="O2575" s="2">
        <f>M2575/MAX(M$2:M2575)-1</f>
        <v>-1.3133376696723653E-2</v>
      </c>
      <c r="Q2575" s="1">
        <f t="shared" si="484"/>
        <v>42108</v>
      </c>
      <c r="R2575" s="2">
        <f t="shared" si="480"/>
        <v>1.4590870035603201</v>
      </c>
      <c r="S2575" s="2">
        <f t="shared" si="481"/>
        <v>1.6179568319256803</v>
      </c>
      <c r="T2575" s="2">
        <f t="shared" si="482"/>
        <v>-1.0304906874869513E-4</v>
      </c>
      <c r="U2575" s="2">
        <f t="shared" si="483"/>
        <v>-1.3133376696723653E-2</v>
      </c>
    </row>
    <row r="2576" spans="1:21" x14ac:dyDescent="0.3">
      <c r="A2576" s="1">
        <v>42109</v>
      </c>
      <c r="B2576">
        <f>IF(_xlfn.IFNA(VLOOKUP($A2576,raw_data!$A:$D,2,FALSE),B2575)=0,B2575,_xlfn.IFNA(VLOOKUP($A2576,raw_data!$A:$D,2,FALSE),B2575))</f>
        <v>52.747390747070298</v>
      </c>
      <c r="C2576">
        <f>IF(_xlfn.IFNA(VLOOKUP($A2576,raw_data!$A:$D,3,FALSE),C2575)=0,C2575,_xlfn.IFNA(VLOOKUP($A2576,raw_data!$A:$D,3,FALSE),C2575))</f>
        <v>92.583045959472599</v>
      </c>
      <c r="D2576">
        <f>IF(_xlfn.IFNA(VLOOKUP($A2576,raw_data!$A:$D,4,FALSE),D2575)=0,D2575,_xlfn.IFNA(VLOOKUP($A2576,raw_data!$A:$D,4,FALSE),D2575))</f>
        <v>1090.30004882812</v>
      </c>
      <c r="E2576" s="2">
        <f t="shared" si="485"/>
        <v>5.505134744364204E-3</v>
      </c>
      <c r="F2576" s="2">
        <f t="shared" si="486"/>
        <v>1.3457674133665609E-3</v>
      </c>
      <c r="G2576" s="2">
        <f t="shared" si="487"/>
        <v>-8.7190225318805048E-3</v>
      </c>
      <c r="H2576" s="2"/>
      <c r="I2576" s="2">
        <f t="shared" si="488"/>
        <v>1.4646919225923936</v>
      </c>
      <c r="J2576" s="2">
        <f t="shared" si="489"/>
        <v>3.8413878119651465E-3</v>
      </c>
      <c r="K2576" s="2">
        <f>I2576/MAX(I$2:I2576)-1</f>
        <v>0</v>
      </c>
      <c r="M2576" s="2">
        <f t="shared" si="490"/>
        <v>1.6100108390411283</v>
      </c>
      <c r="N2576" s="2">
        <f t="shared" si="491"/>
        <v>-4.9111278668014791E-3</v>
      </c>
      <c r="O2576" s="2">
        <f>M2576/MAX(M$2:M2576)-1</f>
        <v>-1.7980004871244626E-2</v>
      </c>
      <c r="Q2576" s="1">
        <f t="shared" si="484"/>
        <v>42109</v>
      </c>
      <c r="R2576" s="2">
        <f t="shared" si="480"/>
        <v>1.4646919225923936</v>
      </c>
      <c r="S2576" s="2">
        <f t="shared" si="481"/>
        <v>1.6100108390411283</v>
      </c>
      <c r="T2576" s="2">
        <f t="shared" si="482"/>
        <v>0</v>
      </c>
      <c r="U2576" s="2">
        <f t="shared" si="483"/>
        <v>-1.7980004871244626E-2</v>
      </c>
    </row>
    <row r="2577" spans="1:21" x14ac:dyDescent="0.3">
      <c r="A2577" s="1">
        <v>42110</v>
      </c>
      <c r="B2577">
        <f>IF(_xlfn.IFNA(VLOOKUP($A2577,raw_data!$A:$D,2,FALSE),B2576)=0,B2576,_xlfn.IFNA(VLOOKUP($A2577,raw_data!$A:$D,2,FALSE),B2576))</f>
        <v>52.823837280273402</v>
      </c>
      <c r="C2577">
        <f>IF(_xlfn.IFNA(VLOOKUP($A2577,raw_data!$A:$D,3,FALSE),C2576)=0,C2576,_xlfn.IFNA(VLOOKUP($A2577,raw_data!$A:$D,3,FALSE),C2576))</f>
        <v>92.533264160156193</v>
      </c>
      <c r="D2577">
        <f>IF(_xlfn.IFNA(VLOOKUP($A2577,raw_data!$A:$D,4,FALSE),D2576)=0,D2576,_xlfn.IFNA(VLOOKUP($A2577,raw_data!$A:$D,4,FALSE),D2576))</f>
        <v>1093.61999511718</v>
      </c>
      <c r="E2577" s="2">
        <f t="shared" si="485"/>
        <v>1.449295066928924E-3</v>
      </c>
      <c r="F2577" s="2">
        <f t="shared" si="486"/>
        <v>-5.3769887132681937E-4</v>
      </c>
      <c r="G2577" s="2">
        <f t="shared" si="487"/>
        <v>3.0449840781245907E-3</v>
      </c>
      <c r="H2577" s="2"/>
      <c r="I2577" s="2">
        <f t="shared" si="488"/>
        <v>1.4656505597817362</v>
      </c>
      <c r="J2577" s="2">
        <f t="shared" si="489"/>
        <v>6.5449749162662665E-4</v>
      </c>
      <c r="K2577" s="2">
        <f>I2577/MAX(I$2:I2577)-1</f>
        <v>0</v>
      </c>
      <c r="M2577" s="2">
        <f t="shared" si="490"/>
        <v>1.6159702531133127</v>
      </c>
      <c r="N2577" s="2">
        <f t="shared" si="491"/>
        <v>3.701474504192559E-3</v>
      </c>
      <c r="O2577" s="2">
        <f>M2577/MAX(M$2:M2577)-1</f>
        <v>-1.4345082896668249E-2</v>
      </c>
      <c r="Q2577" s="1">
        <f t="shared" si="484"/>
        <v>42110</v>
      </c>
      <c r="R2577" s="2">
        <f t="shared" si="480"/>
        <v>1.4656505597817362</v>
      </c>
      <c r="S2577" s="2">
        <f t="shared" si="481"/>
        <v>1.6159702531133127</v>
      </c>
      <c r="T2577" s="2">
        <f t="shared" si="482"/>
        <v>0</v>
      </c>
      <c r="U2577" s="2">
        <f t="shared" si="483"/>
        <v>-1.4345082896668249E-2</v>
      </c>
    </row>
    <row r="2578" spans="1:21" x14ac:dyDescent="0.3">
      <c r="A2578" s="1">
        <v>42111</v>
      </c>
      <c r="B2578">
        <f>IF(_xlfn.IFNA(VLOOKUP($A2578,raw_data!$A:$D,2,FALSE),B2577)=0,B2577,_xlfn.IFNA(VLOOKUP($A2578,raw_data!$A:$D,2,FALSE),B2577))</f>
        <v>52.169807434082003</v>
      </c>
      <c r="C2578">
        <f>IF(_xlfn.IFNA(VLOOKUP($A2578,raw_data!$A:$D,3,FALSE),C2577)=0,C2577,_xlfn.IFNA(VLOOKUP($A2578,raw_data!$A:$D,3,FALSE),C2577))</f>
        <v>92.607902526855398</v>
      </c>
      <c r="D2578">
        <f>IF(_xlfn.IFNA(VLOOKUP($A2578,raw_data!$A:$D,4,FALSE),D2577)=0,D2577,_xlfn.IFNA(VLOOKUP($A2578,raw_data!$A:$D,4,FALSE),D2577))</f>
        <v>1082.58996582031</v>
      </c>
      <c r="E2578" s="2">
        <f t="shared" si="485"/>
        <v>-1.2381339180666417E-2</v>
      </c>
      <c r="F2578" s="2">
        <f t="shared" si="486"/>
        <v>8.0661119411096216E-4</v>
      </c>
      <c r="G2578" s="2">
        <f t="shared" si="487"/>
        <v>-1.008579702832535E-2</v>
      </c>
      <c r="H2578" s="2"/>
      <c r="I2578" s="2">
        <f t="shared" si="488"/>
        <v>1.4552354138204113</v>
      </c>
      <c r="J2578" s="2">
        <f t="shared" si="489"/>
        <v>-7.1061590307554658E-3</v>
      </c>
      <c r="K2578" s="2">
        <f>I2578/MAX(I$2:I2578)-1</f>
        <v>-7.10615903075551E-3</v>
      </c>
      <c r="M2578" s="2">
        <f t="shared" si="490"/>
        <v>1.5883043821816678</v>
      </c>
      <c r="N2578" s="2">
        <f t="shared" si="491"/>
        <v>-1.7120284781445672E-2</v>
      </c>
      <c r="O2578" s="2">
        <f>M2578/MAX(M$2:M2578)-1</f>
        <v>-3.1219775773709602E-2</v>
      </c>
      <c r="Q2578" s="1">
        <f t="shared" si="484"/>
        <v>42111</v>
      </c>
      <c r="R2578" s="2">
        <f t="shared" si="480"/>
        <v>1.4552354138204113</v>
      </c>
      <c r="S2578" s="2">
        <f t="shared" si="481"/>
        <v>1.5883043821816678</v>
      </c>
      <c r="T2578" s="2">
        <f t="shared" si="482"/>
        <v>-7.10615903075551E-3</v>
      </c>
      <c r="U2578" s="2">
        <f t="shared" si="483"/>
        <v>-3.1219775773709602E-2</v>
      </c>
    </row>
    <row r="2579" spans="1:21" x14ac:dyDescent="0.3">
      <c r="A2579" s="1">
        <v>42112</v>
      </c>
      <c r="B2579">
        <f>IF(_xlfn.IFNA(VLOOKUP($A2579,raw_data!$A:$D,2,FALSE),B2578)=0,B2578,_xlfn.IFNA(VLOOKUP($A2579,raw_data!$A:$D,2,FALSE),B2578))</f>
        <v>52.169807434082003</v>
      </c>
      <c r="C2579">
        <f>IF(_xlfn.IFNA(VLOOKUP($A2579,raw_data!$A:$D,3,FALSE),C2578)=0,C2578,_xlfn.IFNA(VLOOKUP($A2579,raw_data!$A:$D,3,FALSE),C2578))</f>
        <v>92.607902526855398</v>
      </c>
      <c r="D2579">
        <f>IF(_xlfn.IFNA(VLOOKUP($A2579,raw_data!$A:$D,4,FALSE),D2578)=0,D2578,_xlfn.IFNA(VLOOKUP($A2579,raw_data!$A:$D,4,FALSE),D2578))</f>
        <v>1082.58996582031</v>
      </c>
      <c r="E2579" s="2">
        <f t="shared" si="485"/>
        <v>0</v>
      </c>
      <c r="F2579" s="2">
        <f t="shared" si="486"/>
        <v>0</v>
      </c>
      <c r="G2579" s="2">
        <f t="shared" si="487"/>
        <v>0</v>
      </c>
      <c r="H2579" s="2"/>
      <c r="I2579" s="2">
        <f t="shared" si="488"/>
        <v>1.4552354138204113</v>
      </c>
      <c r="J2579" s="2">
        <f t="shared" si="489"/>
        <v>0</v>
      </c>
      <c r="K2579" s="2">
        <f>I2579/MAX(I$2:I2579)-1</f>
        <v>-7.10615903075551E-3</v>
      </c>
      <c r="M2579" s="2">
        <f t="shared" si="490"/>
        <v>1.5883043821816678</v>
      </c>
      <c r="N2579" s="2">
        <f t="shared" si="491"/>
        <v>0</v>
      </c>
      <c r="O2579" s="2">
        <f>M2579/MAX(M$2:M2579)-1</f>
        <v>-3.1219775773709602E-2</v>
      </c>
      <c r="Q2579" s="1">
        <f t="shared" si="484"/>
        <v>42112</v>
      </c>
      <c r="R2579" s="2">
        <f t="shared" si="480"/>
        <v>1.4552354138204113</v>
      </c>
      <c r="S2579" s="2">
        <f t="shared" si="481"/>
        <v>1.5883043821816678</v>
      </c>
      <c r="T2579" s="2">
        <f t="shared" si="482"/>
        <v>-7.10615903075551E-3</v>
      </c>
      <c r="U2579" s="2">
        <f t="shared" si="483"/>
        <v>-3.1219775773709602E-2</v>
      </c>
    </row>
    <row r="2580" spans="1:21" x14ac:dyDescent="0.3">
      <c r="A2580" s="1">
        <v>42113</v>
      </c>
      <c r="B2580">
        <f>IF(_xlfn.IFNA(VLOOKUP($A2580,raw_data!$A:$D,2,FALSE),B2579)=0,B2579,_xlfn.IFNA(VLOOKUP($A2580,raw_data!$A:$D,2,FALSE),B2579))</f>
        <v>52.169807434082003</v>
      </c>
      <c r="C2580">
        <f>IF(_xlfn.IFNA(VLOOKUP($A2580,raw_data!$A:$D,3,FALSE),C2579)=0,C2579,_xlfn.IFNA(VLOOKUP($A2580,raw_data!$A:$D,3,FALSE),C2579))</f>
        <v>92.607902526855398</v>
      </c>
      <c r="D2580">
        <f>IF(_xlfn.IFNA(VLOOKUP($A2580,raw_data!$A:$D,4,FALSE),D2579)=0,D2579,_xlfn.IFNA(VLOOKUP($A2580,raw_data!$A:$D,4,FALSE),D2579))</f>
        <v>1082.58996582031</v>
      </c>
      <c r="E2580" s="2">
        <f t="shared" si="485"/>
        <v>0</v>
      </c>
      <c r="F2580" s="2">
        <f t="shared" si="486"/>
        <v>0</v>
      </c>
      <c r="G2580" s="2">
        <f t="shared" si="487"/>
        <v>0</v>
      </c>
      <c r="H2580" s="2"/>
      <c r="I2580" s="2">
        <f t="shared" si="488"/>
        <v>1.4552354138204113</v>
      </c>
      <c r="J2580" s="2">
        <f t="shared" si="489"/>
        <v>0</v>
      </c>
      <c r="K2580" s="2">
        <f>I2580/MAX(I$2:I2580)-1</f>
        <v>-7.10615903075551E-3</v>
      </c>
      <c r="M2580" s="2">
        <f t="shared" si="490"/>
        <v>1.5883043821816678</v>
      </c>
      <c r="N2580" s="2">
        <f t="shared" si="491"/>
        <v>0</v>
      </c>
      <c r="O2580" s="2">
        <f>M2580/MAX(M$2:M2580)-1</f>
        <v>-3.1219775773709602E-2</v>
      </c>
      <c r="Q2580" s="1">
        <f t="shared" si="484"/>
        <v>42113</v>
      </c>
      <c r="R2580" s="2">
        <f t="shared" si="480"/>
        <v>1.4552354138204113</v>
      </c>
      <c r="S2580" s="2">
        <f t="shared" si="481"/>
        <v>1.5883043821816678</v>
      </c>
      <c r="T2580" s="2">
        <f t="shared" si="482"/>
        <v>-7.10615903075551E-3</v>
      </c>
      <c r="U2580" s="2">
        <f t="shared" si="483"/>
        <v>-3.1219775773709602E-2</v>
      </c>
    </row>
    <row r="2581" spans="1:21" x14ac:dyDescent="0.3">
      <c r="A2581" s="1">
        <v>42114</v>
      </c>
      <c r="B2581">
        <f>IF(_xlfn.IFNA(VLOOKUP($A2581,raw_data!$A:$D,2,FALSE),B2580)=0,B2580,_xlfn.IFNA(VLOOKUP($A2581,raw_data!$A:$D,2,FALSE),B2580))</f>
        <v>52.450107574462798</v>
      </c>
      <c r="C2581">
        <f>IF(_xlfn.IFNA(VLOOKUP($A2581,raw_data!$A:$D,3,FALSE),C2580)=0,C2580,_xlfn.IFNA(VLOOKUP($A2581,raw_data!$A:$D,3,FALSE),C2580))</f>
        <v>92.541526794433594</v>
      </c>
      <c r="D2581">
        <f>IF(_xlfn.IFNA(VLOOKUP($A2581,raw_data!$A:$D,4,FALSE),D2580)=0,D2580,_xlfn.IFNA(VLOOKUP($A2581,raw_data!$A:$D,4,FALSE),D2580))</f>
        <v>1081.89001464843</v>
      </c>
      <c r="E2581" s="2">
        <f t="shared" si="485"/>
        <v>5.3728421507970303E-3</v>
      </c>
      <c r="F2581" s="2">
        <f t="shared" si="486"/>
        <v>-7.1673939923810881E-4</v>
      </c>
      <c r="G2581" s="2">
        <f t="shared" si="487"/>
        <v>-6.465524288779001E-4</v>
      </c>
      <c r="H2581" s="2"/>
      <c r="I2581" s="2">
        <f t="shared" si="488"/>
        <v>1.4595094541003348</v>
      </c>
      <c r="J2581" s="2">
        <f t="shared" si="489"/>
        <v>2.9370095307829748E-3</v>
      </c>
      <c r="K2581" s="2">
        <f>I2581/MAX(I$2:I2581)-1</f>
        <v>-4.1900203567730721E-3</v>
      </c>
      <c r="M2581" s="2">
        <f t="shared" si="490"/>
        <v>1.5919393091539566</v>
      </c>
      <c r="N2581" s="2">
        <f t="shared" si="491"/>
        <v>2.2885581712592806E-3</v>
      </c>
      <c r="O2581" s="2">
        <f>M2581/MAX(M$2:M2581)-1</f>
        <v>-2.9002665875402012E-2</v>
      </c>
      <c r="Q2581" s="1">
        <f t="shared" si="484"/>
        <v>42114</v>
      </c>
      <c r="R2581" s="2">
        <f t="shared" si="480"/>
        <v>1.4595094541003348</v>
      </c>
      <c r="S2581" s="2">
        <f t="shared" si="481"/>
        <v>1.5919393091539566</v>
      </c>
      <c r="T2581" s="2">
        <f t="shared" si="482"/>
        <v>-4.1900203567730721E-3</v>
      </c>
      <c r="U2581" s="2">
        <f t="shared" si="483"/>
        <v>-2.9002665875402012E-2</v>
      </c>
    </row>
    <row r="2582" spans="1:21" x14ac:dyDescent="0.3">
      <c r="A2582" s="1">
        <v>42115</v>
      </c>
      <c r="B2582">
        <f>IF(_xlfn.IFNA(VLOOKUP($A2582,raw_data!$A:$D,2,FALSE),B2581)=0,B2581,_xlfn.IFNA(VLOOKUP($A2582,raw_data!$A:$D,2,FALSE),B2581))</f>
        <v>52.602993011474602</v>
      </c>
      <c r="C2582">
        <f>IF(_xlfn.IFNA(VLOOKUP($A2582,raw_data!$A:$D,3,FALSE),C2581)=0,C2581,_xlfn.IFNA(VLOOKUP($A2582,raw_data!$A:$D,3,FALSE),C2581))</f>
        <v>92.442077636718693</v>
      </c>
      <c r="D2582">
        <f>IF(_xlfn.IFNA(VLOOKUP($A2582,raw_data!$A:$D,4,FALSE),D2581)=0,D2581,_xlfn.IFNA(VLOOKUP($A2582,raw_data!$A:$D,4,FALSE),D2581))</f>
        <v>1081.18005371093</v>
      </c>
      <c r="E2582" s="2">
        <f t="shared" si="485"/>
        <v>2.9148736595965286E-3</v>
      </c>
      <c r="F2582" s="2">
        <f t="shared" si="486"/>
        <v>-1.074643580668555E-3</v>
      </c>
      <c r="G2582" s="2">
        <f t="shared" si="487"/>
        <v>-6.5622283955613092E-4</v>
      </c>
      <c r="H2582" s="2"/>
      <c r="I2582" s="2">
        <f t="shared" si="488"/>
        <v>1.4614346445122388</v>
      </c>
      <c r="J2582" s="2">
        <f t="shared" si="489"/>
        <v>1.319066763490495E-3</v>
      </c>
      <c r="K2582" s="2">
        <f>I2582/MAX(I$2:I2582)-1</f>
        <v>-2.8764805098735469E-3</v>
      </c>
      <c r="M2582" s="2">
        <f t="shared" si="490"/>
        <v>1.5929931384668703</v>
      </c>
      <c r="N2582" s="2">
        <f t="shared" si="491"/>
        <v>6.6197832219727637E-4</v>
      </c>
      <c r="O2582" s="2">
        <f>M2582/MAX(M$2:M2582)-1</f>
        <v>-2.8359886689300229E-2</v>
      </c>
      <c r="Q2582" s="1">
        <f t="shared" si="484"/>
        <v>42115</v>
      </c>
      <c r="R2582" s="2">
        <f t="shared" si="480"/>
        <v>1.4614346445122388</v>
      </c>
      <c r="S2582" s="2">
        <f t="shared" si="481"/>
        <v>1.5929931384668703</v>
      </c>
      <c r="T2582" s="2">
        <f t="shared" si="482"/>
        <v>-2.8764805098735469E-3</v>
      </c>
      <c r="U2582" s="2">
        <f t="shared" si="483"/>
        <v>-2.8359886689300229E-2</v>
      </c>
    </row>
    <row r="2583" spans="1:21" x14ac:dyDescent="0.3">
      <c r="A2583" s="1">
        <v>42116</v>
      </c>
      <c r="B2583">
        <f>IF(_xlfn.IFNA(VLOOKUP($A2583,raw_data!$A:$D,2,FALSE),B2582)=0,B2582,_xlfn.IFNA(VLOOKUP($A2583,raw_data!$A:$D,2,FALSE),B2582))</f>
        <v>52.832328796386697</v>
      </c>
      <c r="C2583">
        <f>IF(_xlfn.IFNA(VLOOKUP($A2583,raw_data!$A:$D,3,FALSE),C2582)=0,C2582,_xlfn.IFNA(VLOOKUP($A2583,raw_data!$A:$D,3,FALSE),C2582))</f>
        <v>92.168357849121094</v>
      </c>
      <c r="D2583">
        <f>IF(_xlfn.IFNA(VLOOKUP($A2583,raw_data!$A:$D,4,FALSE),D2582)=0,D2582,_xlfn.IFNA(VLOOKUP($A2583,raw_data!$A:$D,4,FALSE),D2582))</f>
        <v>1081.31994628906</v>
      </c>
      <c r="E2583" s="2">
        <f t="shared" si="485"/>
        <v>4.3597478353003538E-3</v>
      </c>
      <c r="F2583" s="2">
        <f t="shared" si="486"/>
        <v>-2.9609869725480964E-3</v>
      </c>
      <c r="G2583" s="2">
        <f t="shared" si="487"/>
        <v>1.293887892677148E-4</v>
      </c>
      <c r="H2583" s="2"/>
      <c r="I2583" s="2">
        <f t="shared" si="488"/>
        <v>1.4635266208514934</v>
      </c>
      <c r="J2583" s="2">
        <f t="shared" si="489"/>
        <v>1.4314539121609733E-3</v>
      </c>
      <c r="K2583" s="2">
        <f>I2583/MAX(I$2:I2583)-1</f>
        <v>-1.4491441469917099E-3</v>
      </c>
      <c r="M2583" s="2">
        <f t="shared" si="490"/>
        <v>1.5954798452252443</v>
      </c>
      <c r="N2583" s="2">
        <f t="shared" si="491"/>
        <v>1.5610279155171547E-3</v>
      </c>
      <c r="O2583" s="2">
        <f>M2583/MAX(M$2:M2583)-1</f>
        <v>-2.6843129348586015E-2</v>
      </c>
      <c r="Q2583" s="1">
        <f t="shared" si="484"/>
        <v>42116</v>
      </c>
      <c r="R2583" s="2">
        <f t="shared" si="480"/>
        <v>1.4635266208514934</v>
      </c>
      <c r="S2583" s="2">
        <f t="shared" si="481"/>
        <v>1.5954798452252443</v>
      </c>
      <c r="T2583" s="2">
        <f t="shared" si="482"/>
        <v>-1.4491441469917099E-3</v>
      </c>
      <c r="U2583" s="2">
        <f t="shared" si="483"/>
        <v>-2.6843129348586015E-2</v>
      </c>
    </row>
    <row r="2584" spans="1:21" x14ac:dyDescent="0.3">
      <c r="A2584" s="1">
        <v>42117</v>
      </c>
      <c r="B2584">
        <f>IF(_xlfn.IFNA(VLOOKUP($A2584,raw_data!$A:$D,2,FALSE),B2583)=0,B2583,_xlfn.IFNA(VLOOKUP($A2584,raw_data!$A:$D,2,FALSE),B2583))</f>
        <v>53.027698516845703</v>
      </c>
      <c r="C2584">
        <f>IF(_xlfn.IFNA(VLOOKUP($A2584,raw_data!$A:$D,3,FALSE),C2583)=0,C2583,_xlfn.IFNA(VLOOKUP($A2584,raw_data!$A:$D,3,FALSE),C2583))</f>
        <v>92.309394836425696</v>
      </c>
      <c r="D2584">
        <f>IF(_xlfn.IFNA(VLOOKUP($A2584,raw_data!$A:$D,4,FALSE),D2583)=0,D2583,_xlfn.IFNA(VLOOKUP($A2584,raw_data!$A:$D,4,FALSE),D2583))</f>
        <v>1083</v>
      </c>
      <c r="E2584" s="2">
        <f t="shared" si="485"/>
        <v>3.697919908318914E-3</v>
      </c>
      <c r="F2584" s="2">
        <f t="shared" si="486"/>
        <v>1.5302104821643958E-3</v>
      </c>
      <c r="G2584" s="2">
        <f t="shared" si="487"/>
        <v>1.5537063906994053E-3</v>
      </c>
      <c r="H2584" s="2"/>
      <c r="I2584" s="2">
        <f t="shared" si="488"/>
        <v>1.4676696248985157</v>
      </c>
      <c r="J2584" s="2">
        <f t="shared" si="489"/>
        <v>2.8308361378571066E-3</v>
      </c>
      <c r="K2584" s="2">
        <f>I2584/MAX(I$2:I2584)-1</f>
        <v>0</v>
      </c>
      <c r="M2584" s="2">
        <f t="shared" si="490"/>
        <v>1.6024823118402629</v>
      </c>
      <c r="N2584" s="2">
        <f t="shared" si="491"/>
        <v>4.3889408167547828E-3</v>
      </c>
      <c r="O2584" s="2">
        <f>M2584/MAX(M$2:M2584)-1</f>
        <v>-2.257200143787863E-2</v>
      </c>
      <c r="Q2584" s="1">
        <f t="shared" si="484"/>
        <v>42117</v>
      </c>
      <c r="R2584" s="2">
        <f t="shared" si="480"/>
        <v>1.4676696248985157</v>
      </c>
      <c r="S2584" s="2">
        <f t="shared" si="481"/>
        <v>1.6024823118402629</v>
      </c>
      <c r="T2584" s="2">
        <f t="shared" si="482"/>
        <v>0</v>
      </c>
      <c r="U2584" s="2">
        <f t="shared" si="483"/>
        <v>-2.257200143787863E-2</v>
      </c>
    </row>
    <row r="2585" spans="1:21" x14ac:dyDescent="0.3">
      <c r="A2585" s="1">
        <v>42118</v>
      </c>
      <c r="B2585">
        <f>IF(_xlfn.IFNA(VLOOKUP($A2585,raw_data!$A:$D,2,FALSE),B2584)=0,B2584,_xlfn.IFNA(VLOOKUP($A2585,raw_data!$A:$D,2,FALSE),B2584))</f>
        <v>53.214553833007798</v>
      </c>
      <c r="C2585">
        <f>IF(_xlfn.IFNA(VLOOKUP($A2585,raw_data!$A:$D,3,FALSE),C2584)=0,C2584,_xlfn.IFNA(VLOOKUP($A2585,raw_data!$A:$D,3,FALSE),C2584))</f>
        <v>92.466926574707003</v>
      </c>
      <c r="D2585">
        <f>IF(_xlfn.IFNA(VLOOKUP($A2585,raw_data!$A:$D,4,FALSE),D2584)=0,D2584,_xlfn.IFNA(VLOOKUP($A2585,raw_data!$A:$D,4,FALSE),D2584))</f>
        <v>1080.02001953125</v>
      </c>
      <c r="E2585" s="2">
        <f t="shared" si="485"/>
        <v>3.5237304538633385E-3</v>
      </c>
      <c r="F2585" s="2">
        <f t="shared" si="486"/>
        <v>1.7065623554401999E-3</v>
      </c>
      <c r="G2585" s="2">
        <f t="shared" si="487"/>
        <v>-2.751597847414633E-3</v>
      </c>
      <c r="H2585" s="2"/>
      <c r="I2585" s="2">
        <f t="shared" si="488"/>
        <v>1.4717744960834247</v>
      </c>
      <c r="J2585" s="2">
        <f t="shared" si="489"/>
        <v>2.7968632144940828E-3</v>
      </c>
      <c r="K2585" s="2">
        <f>I2585/MAX(I$2:I2585)-1</f>
        <v>0</v>
      </c>
      <c r="M2585" s="2">
        <f t="shared" si="490"/>
        <v>1.6025425163383842</v>
      </c>
      <c r="N2585" s="2">
        <f t="shared" si="491"/>
        <v>3.7569524278913136E-5</v>
      </c>
      <c r="O2585" s="2">
        <f>M2585/MAX(M$2:M2585)-1</f>
        <v>-2.2535279932955787E-2</v>
      </c>
      <c r="Q2585" s="1">
        <f t="shared" si="484"/>
        <v>42118</v>
      </c>
      <c r="R2585" s="2">
        <f t="shared" si="480"/>
        <v>1.4717744960834247</v>
      </c>
      <c r="S2585" s="2">
        <f t="shared" si="481"/>
        <v>1.6025425163383842</v>
      </c>
      <c r="T2585" s="2">
        <f t="shared" si="482"/>
        <v>0</v>
      </c>
      <c r="U2585" s="2">
        <f t="shared" si="483"/>
        <v>-2.2535279932955787E-2</v>
      </c>
    </row>
    <row r="2586" spans="1:21" x14ac:dyDescent="0.3">
      <c r="A2586" s="1">
        <v>42119</v>
      </c>
      <c r="B2586">
        <f>IF(_xlfn.IFNA(VLOOKUP($A2586,raw_data!$A:$D,2,FALSE),B2585)=0,B2585,_xlfn.IFNA(VLOOKUP($A2586,raw_data!$A:$D,2,FALSE),B2585))</f>
        <v>53.214553833007798</v>
      </c>
      <c r="C2586">
        <f>IF(_xlfn.IFNA(VLOOKUP($A2586,raw_data!$A:$D,3,FALSE),C2585)=0,C2585,_xlfn.IFNA(VLOOKUP($A2586,raw_data!$A:$D,3,FALSE),C2585))</f>
        <v>92.466926574707003</v>
      </c>
      <c r="D2586">
        <f>IF(_xlfn.IFNA(VLOOKUP($A2586,raw_data!$A:$D,4,FALSE),D2585)=0,D2585,_xlfn.IFNA(VLOOKUP($A2586,raw_data!$A:$D,4,FALSE),D2585))</f>
        <v>1080.02001953125</v>
      </c>
      <c r="E2586" s="2">
        <f t="shared" si="485"/>
        <v>0</v>
      </c>
      <c r="F2586" s="2">
        <f t="shared" si="486"/>
        <v>0</v>
      </c>
      <c r="G2586" s="2">
        <f t="shared" si="487"/>
        <v>0</v>
      </c>
      <c r="H2586" s="2"/>
      <c r="I2586" s="2">
        <f t="shared" si="488"/>
        <v>1.4717744960834247</v>
      </c>
      <c r="J2586" s="2">
        <f t="shared" si="489"/>
        <v>0</v>
      </c>
      <c r="K2586" s="2">
        <f>I2586/MAX(I$2:I2586)-1</f>
        <v>0</v>
      </c>
      <c r="M2586" s="2">
        <f t="shared" si="490"/>
        <v>1.6025425163383842</v>
      </c>
      <c r="N2586" s="2">
        <f t="shared" si="491"/>
        <v>0</v>
      </c>
      <c r="O2586" s="2">
        <f>M2586/MAX(M$2:M2586)-1</f>
        <v>-2.2535279932955787E-2</v>
      </c>
      <c r="Q2586" s="1">
        <f t="shared" si="484"/>
        <v>42119</v>
      </c>
      <c r="R2586" s="2">
        <f t="shared" si="480"/>
        <v>1.4717744960834247</v>
      </c>
      <c r="S2586" s="2">
        <f t="shared" si="481"/>
        <v>1.6025425163383842</v>
      </c>
      <c r="T2586" s="2">
        <f t="shared" si="482"/>
        <v>0</v>
      </c>
      <c r="U2586" s="2">
        <f t="shared" si="483"/>
        <v>-2.2535279932955787E-2</v>
      </c>
    </row>
    <row r="2587" spans="1:21" x14ac:dyDescent="0.3">
      <c r="A2587" s="1">
        <v>42120</v>
      </c>
      <c r="B2587">
        <f>IF(_xlfn.IFNA(VLOOKUP($A2587,raw_data!$A:$D,2,FALSE),B2586)=0,B2586,_xlfn.IFNA(VLOOKUP($A2587,raw_data!$A:$D,2,FALSE),B2586))</f>
        <v>53.214553833007798</v>
      </c>
      <c r="C2587">
        <f>IF(_xlfn.IFNA(VLOOKUP($A2587,raw_data!$A:$D,3,FALSE),C2586)=0,C2586,_xlfn.IFNA(VLOOKUP($A2587,raw_data!$A:$D,3,FALSE),C2586))</f>
        <v>92.466926574707003</v>
      </c>
      <c r="D2587">
        <f>IF(_xlfn.IFNA(VLOOKUP($A2587,raw_data!$A:$D,4,FALSE),D2586)=0,D2586,_xlfn.IFNA(VLOOKUP($A2587,raw_data!$A:$D,4,FALSE),D2586))</f>
        <v>1080.02001953125</v>
      </c>
      <c r="E2587" s="2">
        <f t="shared" si="485"/>
        <v>0</v>
      </c>
      <c r="F2587" s="2">
        <f t="shared" si="486"/>
        <v>0</v>
      </c>
      <c r="G2587" s="2">
        <f t="shared" si="487"/>
        <v>0</v>
      </c>
      <c r="H2587" s="2"/>
      <c r="I2587" s="2">
        <f t="shared" si="488"/>
        <v>1.4717744960834247</v>
      </c>
      <c r="J2587" s="2">
        <f t="shared" si="489"/>
        <v>0</v>
      </c>
      <c r="K2587" s="2">
        <f>I2587/MAX(I$2:I2587)-1</f>
        <v>0</v>
      </c>
      <c r="M2587" s="2">
        <f t="shared" si="490"/>
        <v>1.6025425163383842</v>
      </c>
      <c r="N2587" s="2">
        <f t="shared" si="491"/>
        <v>0</v>
      </c>
      <c r="O2587" s="2">
        <f>M2587/MAX(M$2:M2587)-1</f>
        <v>-2.2535279932955787E-2</v>
      </c>
      <c r="Q2587" s="1">
        <f t="shared" si="484"/>
        <v>42120</v>
      </c>
      <c r="R2587" s="2">
        <f t="shared" si="480"/>
        <v>1.4717744960834247</v>
      </c>
      <c r="S2587" s="2">
        <f t="shared" si="481"/>
        <v>1.6025425163383842</v>
      </c>
      <c r="T2587" s="2">
        <f t="shared" si="482"/>
        <v>0</v>
      </c>
      <c r="U2587" s="2">
        <f t="shared" si="483"/>
        <v>-2.2535279932955787E-2</v>
      </c>
    </row>
    <row r="2588" spans="1:21" x14ac:dyDescent="0.3">
      <c r="A2588" s="1">
        <v>42121</v>
      </c>
      <c r="B2588">
        <f>IF(_xlfn.IFNA(VLOOKUP($A2588,raw_data!$A:$D,2,FALSE),B2587)=0,B2587,_xlfn.IFNA(VLOOKUP($A2588,raw_data!$A:$D,2,FALSE),B2587))</f>
        <v>53.197574615478501</v>
      </c>
      <c r="C2588">
        <f>IF(_xlfn.IFNA(VLOOKUP($A2588,raw_data!$A:$D,3,FALSE),C2587)=0,C2587,_xlfn.IFNA(VLOOKUP($A2588,raw_data!$A:$D,3,FALSE),C2587))</f>
        <v>92.500076293945298</v>
      </c>
      <c r="D2588">
        <f>IF(_xlfn.IFNA(VLOOKUP($A2588,raw_data!$A:$D,4,FALSE),D2587)=0,D2587,_xlfn.IFNA(VLOOKUP($A2588,raw_data!$A:$D,4,FALSE),D2587))</f>
        <v>1074.38000488281</v>
      </c>
      <c r="E2588" s="2">
        <f t="shared" si="485"/>
        <v>-3.1907093654448548E-4</v>
      </c>
      <c r="F2588" s="2">
        <f t="shared" si="486"/>
        <v>3.5850352624744453E-4</v>
      </c>
      <c r="G2588" s="2">
        <f t="shared" si="487"/>
        <v>-5.2221389848753352E-3</v>
      </c>
      <c r="H2588" s="2"/>
      <c r="I2588" s="2">
        <f t="shared" si="488"/>
        <v>1.4717037903419909</v>
      </c>
      <c r="J2588" s="2">
        <f t="shared" si="489"/>
        <v>-4.8041151427713491E-5</v>
      </c>
      <c r="K2588" s="2">
        <f>I2588/MAX(I$2:I2588)-1</f>
        <v>-4.8041151427646867E-5</v>
      </c>
      <c r="M2588" s="2">
        <f t="shared" si="490"/>
        <v>1.5940972306431682</v>
      </c>
      <c r="N2588" s="2">
        <f t="shared" si="491"/>
        <v>-5.2699292587333746E-3</v>
      </c>
      <c r="O2588" s="2">
        <f>M2588/MAX(M$2:M2588)-1</f>
        <v>-2.7686449860616746E-2</v>
      </c>
      <c r="Q2588" s="1">
        <f t="shared" si="484"/>
        <v>42121</v>
      </c>
      <c r="R2588" s="2">
        <f t="shared" si="480"/>
        <v>1.4717037903419909</v>
      </c>
      <c r="S2588" s="2">
        <f t="shared" si="481"/>
        <v>1.5940972306431682</v>
      </c>
      <c r="T2588" s="2">
        <f t="shared" si="482"/>
        <v>-4.8041151427646867E-5</v>
      </c>
      <c r="U2588" s="2">
        <f t="shared" si="483"/>
        <v>-2.7686449860616746E-2</v>
      </c>
    </row>
    <row r="2589" spans="1:21" x14ac:dyDescent="0.3">
      <c r="A2589" s="1">
        <v>42122</v>
      </c>
      <c r="B2589">
        <f>IF(_xlfn.IFNA(VLOOKUP($A2589,raw_data!$A:$D,2,FALSE),B2588)=0,B2588,_xlfn.IFNA(VLOOKUP($A2589,raw_data!$A:$D,2,FALSE),B2588))</f>
        <v>53.299503326416001</v>
      </c>
      <c r="C2589">
        <f>IF(_xlfn.IFNA(VLOOKUP($A2589,raw_data!$A:$D,3,FALSE),C2588)=0,C2588,_xlfn.IFNA(VLOOKUP($A2589,raw_data!$A:$D,3,FALSE),C2588))</f>
        <v>92.143478393554602</v>
      </c>
      <c r="D2589">
        <f>IF(_xlfn.IFNA(VLOOKUP($A2589,raw_data!$A:$D,4,FALSE),D2588)=0,D2588,_xlfn.IFNA(VLOOKUP($A2589,raw_data!$A:$D,4,FALSE),D2588))</f>
        <v>1067.81005859375</v>
      </c>
      <c r="E2589" s="2">
        <f t="shared" si="485"/>
        <v>1.9160405652749457E-3</v>
      </c>
      <c r="F2589" s="2">
        <f t="shared" si="486"/>
        <v>-3.8551092569643064E-3</v>
      </c>
      <c r="G2589" s="2">
        <f t="shared" si="487"/>
        <v>-6.115104766657109E-3</v>
      </c>
      <c r="H2589" s="2"/>
      <c r="I2589" s="2">
        <f t="shared" si="488"/>
        <v>1.4711262652771466</v>
      </c>
      <c r="J2589" s="2">
        <f t="shared" si="489"/>
        <v>-3.9241936362075544E-4</v>
      </c>
      <c r="K2589" s="2">
        <f>I2589/MAX(I$2:I2589)-1</f>
        <v>-4.4044166277046326E-4</v>
      </c>
      <c r="M2589" s="2">
        <f t="shared" si="490"/>
        <v>1.583727429780792</v>
      </c>
      <c r="N2589" s="2">
        <f t="shared" si="491"/>
        <v>-6.5051244447569267E-3</v>
      </c>
      <c r="O2589" s="2">
        <f>M2589/MAX(M$2:M2589)-1</f>
        <v>-3.4011470503596875E-2</v>
      </c>
      <c r="Q2589" s="1">
        <f t="shared" si="484"/>
        <v>42122</v>
      </c>
      <c r="R2589" s="2">
        <f t="shared" si="480"/>
        <v>1.4711262652771466</v>
      </c>
      <c r="S2589" s="2">
        <f t="shared" si="481"/>
        <v>1.583727429780792</v>
      </c>
      <c r="T2589" s="2">
        <f t="shared" si="482"/>
        <v>-4.4044166277046326E-4</v>
      </c>
      <c r="U2589" s="2">
        <f t="shared" si="483"/>
        <v>-3.4011470503596875E-2</v>
      </c>
    </row>
    <row r="2590" spans="1:21" x14ac:dyDescent="0.3">
      <c r="A2590" s="1">
        <v>42123</v>
      </c>
      <c r="B2590">
        <f>IF(_xlfn.IFNA(VLOOKUP($A2590,raw_data!$A:$D,2,FALSE),B2589)=0,B2589,_xlfn.IFNA(VLOOKUP($A2590,raw_data!$A:$D,2,FALSE),B2589))</f>
        <v>52.9937133789062</v>
      </c>
      <c r="C2590">
        <f>IF(_xlfn.IFNA(VLOOKUP($A2590,raw_data!$A:$D,3,FALSE),C2589)=0,C2589,_xlfn.IFNA(VLOOKUP($A2590,raw_data!$A:$D,3,FALSE),C2589))</f>
        <v>91.936164855957003</v>
      </c>
      <c r="D2590">
        <f>IF(_xlfn.IFNA(VLOOKUP($A2590,raw_data!$A:$D,4,FALSE),D2589)=0,D2589,_xlfn.IFNA(VLOOKUP($A2590,raw_data!$A:$D,4,FALSE),D2589))</f>
        <v>1062.84997558593</v>
      </c>
      <c r="E2590" s="2">
        <f t="shared" si="485"/>
        <v>-5.7372006946685428E-3</v>
      </c>
      <c r="F2590" s="2">
        <f t="shared" si="486"/>
        <v>-2.2498991921288125E-3</v>
      </c>
      <c r="G2590" s="2">
        <f t="shared" si="487"/>
        <v>-4.6450985996069338E-3</v>
      </c>
      <c r="H2590" s="2"/>
      <c r="I2590" s="2">
        <f t="shared" si="488"/>
        <v>1.464738222980184</v>
      </c>
      <c r="J2590" s="2">
        <f t="shared" si="489"/>
        <v>-4.3422800936526503E-3</v>
      </c>
      <c r="K2590" s="2">
        <f>I2590/MAX(I$2:I2590)-1</f>
        <v>-4.7808092353585074E-3</v>
      </c>
      <c r="M2590" s="2">
        <f t="shared" si="490"/>
        <v>1.5695258159102055</v>
      </c>
      <c r="N2590" s="2">
        <f t="shared" si="491"/>
        <v>-8.9672083740774955E-3</v>
      </c>
      <c r="O2590" s="2">
        <f>M2590/MAX(M$2:M2590)-1</f>
        <v>-4.267369093455986E-2</v>
      </c>
      <c r="Q2590" s="1">
        <f t="shared" si="484"/>
        <v>42123</v>
      </c>
      <c r="R2590" s="2">
        <f t="shared" si="480"/>
        <v>1.464738222980184</v>
      </c>
      <c r="S2590" s="2">
        <f t="shared" si="481"/>
        <v>1.5695258159102055</v>
      </c>
      <c r="T2590" s="2">
        <f t="shared" si="482"/>
        <v>-4.7808092353585074E-3</v>
      </c>
      <c r="U2590" s="2">
        <f t="shared" si="483"/>
        <v>-4.267369093455986E-2</v>
      </c>
    </row>
    <row r="2591" spans="1:21" x14ac:dyDescent="0.3">
      <c r="A2591" s="1">
        <v>42124</v>
      </c>
      <c r="B2591">
        <f>IF(_xlfn.IFNA(VLOOKUP($A2591,raw_data!$A:$D,2,FALSE),B2590)=0,B2590,_xlfn.IFNA(VLOOKUP($A2591,raw_data!$A:$D,2,FALSE),B2590))</f>
        <v>52.441619873046797</v>
      </c>
      <c r="C2591">
        <f>IF(_xlfn.IFNA(VLOOKUP($A2591,raw_data!$A:$D,3,FALSE),C2590)=0,C2590,_xlfn.IFNA(VLOOKUP($A2591,raw_data!$A:$D,3,FALSE),C2590))</f>
        <v>91.936164855957003</v>
      </c>
      <c r="D2591">
        <f>IF(_xlfn.IFNA(VLOOKUP($A2591,raw_data!$A:$D,4,FALSE),D2590)=0,D2590,_xlfn.IFNA(VLOOKUP($A2591,raw_data!$A:$D,4,FALSE),D2590))</f>
        <v>1068.96997070312</v>
      </c>
      <c r="E2591" s="2">
        <f t="shared" si="485"/>
        <v>-1.0418094348511153E-2</v>
      </c>
      <c r="F2591" s="2">
        <f t="shared" si="486"/>
        <v>0</v>
      </c>
      <c r="G2591" s="2">
        <f t="shared" si="487"/>
        <v>5.7580987512524384E-3</v>
      </c>
      <c r="H2591" s="2"/>
      <c r="I2591" s="2">
        <f t="shared" si="488"/>
        <v>1.455582354378457</v>
      </c>
      <c r="J2591" s="2">
        <f t="shared" si="489"/>
        <v>-6.2508566091066921E-3</v>
      </c>
      <c r="K2591" s="2">
        <f>I2591/MAX(I$2:I2591)-1</f>
        <v>-1.10017816914596E-2</v>
      </c>
      <c r="M2591" s="2">
        <f t="shared" si="490"/>
        <v>1.5686959277107146</v>
      </c>
      <c r="N2591" s="2">
        <f t="shared" si="491"/>
        <v>-5.2875090748949471E-4</v>
      </c>
      <c r="O2591" s="2">
        <f>M2591/MAX(M$2:M2591)-1</f>
        <v>-4.3179878089241841E-2</v>
      </c>
      <c r="Q2591" s="1">
        <f t="shared" si="484"/>
        <v>42124</v>
      </c>
      <c r="R2591" s="2">
        <f t="shared" si="480"/>
        <v>1.455582354378457</v>
      </c>
      <c r="S2591" s="2">
        <f t="shared" si="481"/>
        <v>1.5686959277107146</v>
      </c>
      <c r="T2591" s="2">
        <f t="shared" si="482"/>
        <v>-1.10017816914596E-2</v>
      </c>
      <c r="U2591" s="2">
        <f t="shared" si="483"/>
        <v>-4.3179878089241841E-2</v>
      </c>
    </row>
    <row r="2592" spans="1:21" x14ac:dyDescent="0.3">
      <c r="A2592" s="1">
        <v>42125</v>
      </c>
      <c r="B2592">
        <f>IF(_xlfn.IFNA(VLOOKUP($A2592,raw_data!$A:$D,2,FALSE),B2591)=0,B2591,_xlfn.IFNA(VLOOKUP($A2592,raw_data!$A:$D,2,FALSE),B2591))</f>
        <v>52.917270660400298</v>
      </c>
      <c r="C2592">
        <f>IF(_xlfn.IFNA(VLOOKUP($A2592,raw_data!$A:$D,3,FALSE),C2591)=0,C2591,_xlfn.IFNA(VLOOKUP($A2592,raw_data!$A:$D,3,FALSE),C2591))</f>
        <v>91.675285339355398</v>
      </c>
      <c r="D2592">
        <f>IF(_xlfn.IFNA(VLOOKUP($A2592,raw_data!$A:$D,4,FALSE),D2591)=0,D2591,_xlfn.IFNA(VLOOKUP($A2592,raw_data!$A:$D,4,FALSE),D2591))</f>
        <v>1075.06005859375</v>
      </c>
      <c r="E2592" s="2">
        <f t="shared" si="485"/>
        <v>9.0701009714226899E-3</v>
      </c>
      <c r="F2592" s="2">
        <f t="shared" si="486"/>
        <v>-2.8376158284429964E-3</v>
      </c>
      <c r="G2592" s="2">
        <f t="shared" si="487"/>
        <v>5.6971552593045871E-3</v>
      </c>
      <c r="H2592" s="2"/>
      <c r="I2592" s="2">
        <f t="shared" si="488"/>
        <v>1.4618515683229627</v>
      </c>
      <c r="J2592" s="2">
        <f t="shared" si="489"/>
        <v>4.3070142514764148E-3</v>
      </c>
      <c r="K2592" s="2">
        <f>I2592/MAX(I$2:I2592)-1</f>
        <v>-6.7421522705197745E-3</v>
      </c>
      <c r="M2592" s="2">
        <f t="shared" si="490"/>
        <v>1.5844279199177971</v>
      </c>
      <c r="N2592" s="2">
        <f t="shared" si="491"/>
        <v>1.002870723967586E-2</v>
      </c>
      <c r="O2592" s="2">
        <f>M2592/MAX(M$2:M2592)-1</f>
        <v>-3.3584209205567928E-2</v>
      </c>
      <c r="Q2592" s="1">
        <f t="shared" si="484"/>
        <v>42125</v>
      </c>
      <c r="R2592" s="2">
        <f t="shared" si="480"/>
        <v>1.4618515683229627</v>
      </c>
      <c r="S2592" s="2">
        <f t="shared" si="481"/>
        <v>1.5844279199177971</v>
      </c>
      <c r="T2592" s="2">
        <f t="shared" si="482"/>
        <v>-6.7421522705197745E-3</v>
      </c>
      <c r="U2592" s="2">
        <f t="shared" si="483"/>
        <v>-3.3584209205567928E-2</v>
      </c>
    </row>
    <row r="2593" spans="1:21" x14ac:dyDescent="0.3">
      <c r="A2593" s="1">
        <v>42126</v>
      </c>
      <c r="B2593">
        <f>IF(_xlfn.IFNA(VLOOKUP($A2593,raw_data!$A:$D,2,FALSE),B2592)=0,B2592,_xlfn.IFNA(VLOOKUP($A2593,raw_data!$A:$D,2,FALSE),B2592))</f>
        <v>52.917270660400298</v>
      </c>
      <c r="C2593">
        <f>IF(_xlfn.IFNA(VLOOKUP($A2593,raw_data!$A:$D,3,FALSE),C2592)=0,C2592,_xlfn.IFNA(VLOOKUP($A2593,raw_data!$A:$D,3,FALSE),C2592))</f>
        <v>91.675285339355398</v>
      </c>
      <c r="D2593">
        <f>IF(_xlfn.IFNA(VLOOKUP($A2593,raw_data!$A:$D,4,FALSE),D2592)=0,D2592,_xlfn.IFNA(VLOOKUP($A2593,raw_data!$A:$D,4,FALSE),D2592))</f>
        <v>1075.06005859375</v>
      </c>
      <c r="E2593" s="2">
        <f t="shared" si="485"/>
        <v>0</v>
      </c>
      <c r="F2593" s="2">
        <f t="shared" si="486"/>
        <v>0</v>
      </c>
      <c r="G2593" s="2">
        <f t="shared" si="487"/>
        <v>0</v>
      </c>
      <c r="H2593" s="2"/>
      <c r="I2593" s="2">
        <f t="shared" si="488"/>
        <v>1.4618515683229627</v>
      </c>
      <c r="J2593" s="2">
        <f t="shared" si="489"/>
        <v>0</v>
      </c>
      <c r="K2593" s="2">
        <f>I2593/MAX(I$2:I2593)-1</f>
        <v>-6.7421522705197745E-3</v>
      </c>
      <c r="M2593" s="2">
        <f t="shared" si="490"/>
        <v>1.5844279199177971</v>
      </c>
      <c r="N2593" s="2">
        <f t="shared" si="491"/>
        <v>0</v>
      </c>
      <c r="O2593" s="2">
        <f>M2593/MAX(M$2:M2593)-1</f>
        <v>-3.3584209205567928E-2</v>
      </c>
      <c r="Q2593" s="1">
        <f t="shared" si="484"/>
        <v>42126</v>
      </c>
      <c r="R2593" s="2">
        <f t="shared" si="480"/>
        <v>1.4618515683229627</v>
      </c>
      <c r="S2593" s="2">
        <f t="shared" si="481"/>
        <v>1.5844279199177971</v>
      </c>
      <c r="T2593" s="2">
        <f t="shared" si="482"/>
        <v>-6.7421522705197745E-3</v>
      </c>
      <c r="U2593" s="2">
        <f t="shared" si="483"/>
        <v>-3.3584209205567928E-2</v>
      </c>
    </row>
    <row r="2594" spans="1:21" x14ac:dyDescent="0.3">
      <c r="A2594" s="1">
        <v>42127</v>
      </c>
      <c r="B2594">
        <f>IF(_xlfn.IFNA(VLOOKUP($A2594,raw_data!$A:$D,2,FALSE),B2593)=0,B2593,_xlfn.IFNA(VLOOKUP($A2594,raw_data!$A:$D,2,FALSE),B2593))</f>
        <v>52.917270660400298</v>
      </c>
      <c r="C2594">
        <f>IF(_xlfn.IFNA(VLOOKUP($A2594,raw_data!$A:$D,3,FALSE),C2593)=0,C2593,_xlfn.IFNA(VLOOKUP($A2594,raw_data!$A:$D,3,FALSE),C2593))</f>
        <v>91.675285339355398</v>
      </c>
      <c r="D2594">
        <f>IF(_xlfn.IFNA(VLOOKUP($A2594,raw_data!$A:$D,4,FALSE),D2593)=0,D2593,_xlfn.IFNA(VLOOKUP($A2594,raw_data!$A:$D,4,FALSE),D2593))</f>
        <v>1075.06005859375</v>
      </c>
      <c r="E2594" s="2">
        <f t="shared" si="485"/>
        <v>0</v>
      </c>
      <c r="F2594" s="2">
        <f t="shared" si="486"/>
        <v>0</v>
      </c>
      <c r="G2594" s="2">
        <f t="shared" si="487"/>
        <v>0</v>
      </c>
      <c r="H2594" s="2"/>
      <c r="I2594" s="2">
        <f t="shared" si="488"/>
        <v>1.4618515683229627</v>
      </c>
      <c r="J2594" s="2">
        <f t="shared" si="489"/>
        <v>0</v>
      </c>
      <c r="K2594" s="2">
        <f>I2594/MAX(I$2:I2594)-1</f>
        <v>-6.7421522705197745E-3</v>
      </c>
      <c r="M2594" s="2">
        <f t="shared" si="490"/>
        <v>1.5844279199177971</v>
      </c>
      <c r="N2594" s="2">
        <f t="shared" si="491"/>
        <v>0</v>
      </c>
      <c r="O2594" s="2">
        <f>M2594/MAX(M$2:M2594)-1</f>
        <v>-3.3584209205567928E-2</v>
      </c>
      <c r="Q2594" s="1">
        <f t="shared" si="484"/>
        <v>42127</v>
      </c>
      <c r="R2594" s="2">
        <f t="shared" si="480"/>
        <v>1.4618515683229627</v>
      </c>
      <c r="S2594" s="2">
        <f t="shared" si="481"/>
        <v>1.5844279199177971</v>
      </c>
      <c r="T2594" s="2">
        <f t="shared" si="482"/>
        <v>-6.7421522705197745E-3</v>
      </c>
      <c r="U2594" s="2">
        <f t="shared" si="483"/>
        <v>-3.3584209205567928E-2</v>
      </c>
    </row>
    <row r="2595" spans="1:21" x14ac:dyDescent="0.3">
      <c r="A2595" s="1">
        <v>42128</v>
      </c>
      <c r="B2595">
        <f>IF(_xlfn.IFNA(VLOOKUP($A2595,raw_data!$A:$D,2,FALSE),B2594)=0,B2594,_xlfn.IFNA(VLOOKUP($A2595,raw_data!$A:$D,2,FALSE),B2594))</f>
        <v>53.036178588867102</v>
      </c>
      <c r="C2595">
        <f>IF(_xlfn.IFNA(VLOOKUP($A2595,raw_data!$A:$D,3,FALSE),C2594)=0,C2594,_xlfn.IFNA(VLOOKUP($A2595,raw_data!$A:$D,3,FALSE),C2594))</f>
        <v>91.500831604003906</v>
      </c>
      <c r="D2595">
        <f>IF(_xlfn.IFNA(VLOOKUP($A2595,raw_data!$A:$D,4,FALSE),D2594)=0,D2594,_xlfn.IFNA(VLOOKUP($A2595,raw_data!$A:$D,4,FALSE),D2594))</f>
        <v>1075.06005859375</v>
      </c>
      <c r="E2595" s="2">
        <f t="shared" si="485"/>
        <v>2.247053315162395E-3</v>
      </c>
      <c r="F2595" s="2">
        <f t="shared" si="486"/>
        <v>-1.9029527391783985E-3</v>
      </c>
      <c r="G2595" s="2">
        <f t="shared" si="487"/>
        <v>0</v>
      </c>
      <c r="H2595" s="2"/>
      <c r="I2595" s="2">
        <f t="shared" si="488"/>
        <v>1.462709749592203</v>
      </c>
      <c r="J2595" s="2">
        <f t="shared" si="489"/>
        <v>5.8705089342607768E-4</v>
      </c>
      <c r="K2595" s="2">
        <f>I2595/MAX(I$2:I2595)-1</f>
        <v>-6.1590593636077218E-3</v>
      </c>
      <c r="M2595" s="2">
        <f t="shared" si="490"/>
        <v>1.585358059743754</v>
      </c>
      <c r="N2595" s="2">
        <f t="shared" si="491"/>
        <v>5.8705089342603323E-4</v>
      </c>
      <c r="O2595" s="2">
        <f>M2595/MAX(M$2:M2595)-1</f>
        <v>-3.3016873952161019E-2</v>
      </c>
      <c r="Q2595" s="1">
        <f t="shared" si="484"/>
        <v>42128</v>
      </c>
      <c r="R2595" s="2">
        <f t="shared" si="480"/>
        <v>1.462709749592203</v>
      </c>
      <c r="S2595" s="2">
        <f t="shared" si="481"/>
        <v>1.585358059743754</v>
      </c>
      <c r="T2595" s="2">
        <f t="shared" si="482"/>
        <v>-6.1590593636077218E-3</v>
      </c>
      <c r="U2595" s="2">
        <f t="shared" si="483"/>
        <v>-3.3016873952161019E-2</v>
      </c>
    </row>
    <row r="2596" spans="1:21" x14ac:dyDescent="0.3">
      <c r="A2596" s="1">
        <v>42129</v>
      </c>
      <c r="B2596">
        <f>IF(_xlfn.IFNA(VLOOKUP($A2596,raw_data!$A:$D,2,FALSE),B2595)=0,B2595,_xlfn.IFNA(VLOOKUP($A2596,raw_data!$A:$D,2,FALSE),B2595))</f>
        <v>52.365169525146399</v>
      </c>
      <c r="C2596">
        <f>IF(_xlfn.IFNA(VLOOKUP($A2596,raw_data!$A:$D,3,FALSE),C2595)=0,C2595,_xlfn.IFNA(VLOOKUP($A2596,raw_data!$A:$D,3,FALSE),C2595))</f>
        <v>91.417732238769503</v>
      </c>
      <c r="D2596">
        <f>IF(_xlfn.IFNA(VLOOKUP($A2596,raw_data!$A:$D,4,FALSE),D2595)=0,D2595,_xlfn.IFNA(VLOOKUP($A2596,raw_data!$A:$D,4,FALSE),D2595))</f>
        <v>1078.75</v>
      </c>
      <c r="E2596" s="2">
        <f t="shared" si="485"/>
        <v>-1.2651911988650677E-2</v>
      </c>
      <c r="F2596" s="2">
        <f t="shared" si="486"/>
        <v>-9.081815299126772E-4</v>
      </c>
      <c r="G2596" s="2">
        <f t="shared" si="487"/>
        <v>3.4323118757446647E-3</v>
      </c>
      <c r="H2596" s="2"/>
      <c r="I2596" s="2">
        <f t="shared" si="488"/>
        <v>1.4510747421908528</v>
      </c>
      <c r="J2596" s="2">
        <f t="shared" si="489"/>
        <v>-7.954419805155476E-3</v>
      </c>
      <c r="K2596" s="2">
        <f>I2596/MAX(I$2:I2596)-1</f>
        <v>-1.4064487424980232E-2</v>
      </c>
      <c r="M2596" s="2">
        <f t="shared" si="490"/>
        <v>1.578145615966511</v>
      </c>
      <c r="N2596" s="2">
        <f t="shared" si="491"/>
        <v>-4.549409978972685E-3</v>
      </c>
      <c r="O2596" s="2">
        <f>M2596/MAX(M$2:M2596)-1</f>
        <v>-3.7416076635301221E-2</v>
      </c>
      <c r="Q2596" s="1">
        <f t="shared" si="484"/>
        <v>42129</v>
      </c>
      <c r="R2596" s="2">
        <f t="shared" si="480"/>
        <v>1.4510747421908528</v>
      </c>
      <c r="S2596" s="2">
        <f t="shared" si="481"/>
        <v>1.578145615966511</v>
      </c>
      <c r="T2596" s="2">
        <f t="shared" si="482"/>
        <v>-1.4064487424980232E-2</v>
      </c>
      <c r="U2596" s="2">
        <f t="shared" si="483"/>
        <v>-3.7416076635301221E-2</v>
      </c>
    </row>
    <row r="2597" spans="1:21" x14ac:dyDescent="0.3">
      <c r="A2597" s="1">
        <v>42130</v>
      </c>
      <c r="B2597">
        <f>IF(_xlfn.IFNA(VLOOKUP($A2597,raw_data!$A:$D,2,FALSE),B2596)=0,B2596,_xlfn.IFNA(VLOOKUP($A2597,raw_data!$A:$D,2,FALSE),B2596))</f>
        <v>52.220767974853501</v>
      </c>
      <c r="C2597">
        <f>IF(_xlfn.IFNA(VLOOKUP($A2597,raw_data!$A:$D,3,FALSE),C2596)=0,C2596,_xlfn.IFNA(VLOOKUP($A2597,raw_data!$A:$D,3,FALSE),C2596))</f>
        <v>91.110374450683594</v>
      </c>
      <c r="D2597">
        <f>IF(_xlfn.IFNA(VLOOKUP($A2597,raw_data!$A:$D,4,FALSE),D2596)=0,D2596,_xlfn.IFNA(VLOOKUP($A2597,raw_data!$A:$D,4,FALSE),D2596))</f>
        <v>1079.57995605468</v>
      </c>
      <c r="E2597" s="2">
        <f t="shared" si="485"/>
        <v>-2.7575877554173456E-3</v>
      </c>
      <c r="F2597" s="2">
        <f t="shared" si="486"/>
        <v>-3.3621243992700833E-3</v>
      </c>
      <c r="G2597" s="2">
        <f t="shared" si="487"/>
        <v>7.6936830097795728E-4</v>
      </c>
      <c r="H2597" s="2"/>
      <c r="I2597" s="2">
        <f t="shared" si="488"/>
        <v>1.4467223851077424</v>
      </c>
      <c r="J2597" s="2">
        <f t="shared" si="489"/>
        <v>-2.9994024129584409E-3</v>
      </c>
      <c r="K2597" s="2">
        <f>I2597/MAX(I$2:I2597)-1</f>
        <v>-1.70217047804192E-2</v>
      </c>
      <c r="M2597" s="2">
        <f t="shared" si="490"/>
        <v>1.5746226556091747</v>
      </c>
      <c r="N2597" s="2">
        <f t="shared" si="491"/>
        <v>-2.2323417571189497E-3</v>
      </c>
      <c r="O2597" s="2">
        <f>M2597/MAX(M$2:M2597)-1</f>
        <v>-3.95648929221597E-2</v>
      </c>
      <c r="Q2597" s="1">
        <f t="shared" si="484"/>
        <v>42130</v>
      </c>
      <c r="R2597" s="2">
        <f t="shared" si="480"/>
        <v>1.4467223851077424</v>
      </c>
      <c r="S2597" s="2">
        <f t="shared" si="481"/>
        <v>1.5746226556091747</v>
      </c>
      <c r="T2597" s="2">
        <f t="shared" si="482"/>
        <v>-1.70217047804192E-2</v>
      </c>
      <c r="U2597" s="2">
        <f t="shared" si="483"/>
        <v>-3.95648929221597E-2</v>
      </c>
    </row>
    <row r="2598" spans="1:21" x14ac:dyDescent="0.3">
      <c r="A2598" s="1">
        <v>42131</v>
      </c>
      <c r="B2598">
        <f>IF(_xlfn.IFNA(VLOOKUP($A2598,raw_data!$A:$D,2,FALSE),B2597)=0,B2597,_xlfn.IFNA(VLOOKUP($A2598,raw_data!$A:$D,2,FALSE),B2597))</f>
        <v>52.229270935058501</v>
      </c>
      <c r="C2598">
        <f>IF(_xlfn.IFNA(VLOOKUP($A2598,raw_data!$A:$D,3,FALSE),C2597)=0,C2597,_xlfn.IFNA(VLOOKUP($A2598,raw_data!$A:$D,3,FALSE),C2597))</f>
        <v>91.334609985351506</v>
      </c>
      <c r="D2598">
        <f>IF(_xlfn.IFNA(VLOOKUP($A2598,raw_data!$A:$D,4,FALSE),D2597)=0,D2597,_xlfn.IFNA(VLOOKUP($A2598,raw_data!$A:$D,4,FALSE),D2597))</f>
        <v>1078.67004394531</v>
      </c>
      <c r="E2598" s="2">
        <f t="shared" si="485"/>
        <v>1.6282717651905365E-4</v>
      </c>
      <c r="F2598" s="2">
        <f t="shared" si="486"/>
        <v>2.4611416210267301E-3</v>
      </c>
      <c r="G2598" s="2">
        <f t="shared" si="487"/>
        <v>-8.4283901740378475E-4</v>
      </c>
      <c r="H2598" s="2"/>
      <c r="I2598" s="2">
        <f t="shared" si="488"/>
        <v>1.4482879600108707</v>
      </c>
      <c r="J2598" s="2">
        <f t="shared" si="489"/>
        <v>1.0821529543221242E-3</v>
      </c>
      <c r="K2598" s="2">
        <f>I2598/MAX(I$2:I2598)-1</f>
        <v>-1.5957971914212776E-2</v>
      </c>
      <c r="M2598" s="2">
        <f t="shared" si="490"/>
        <v>1.5749980485730639</v>
      </c>
      <c r="N2598" s="2">
        <f t="shared" si="491"/>
        <v>2.384018561856216E-4</v>
      </c>
      <c r="O2598" s="2">
        <f>M2598/MAX(M$2:M2598)-1</f>
        <v>-3.9335923409886453E-2</v>
      </c>
      <c r="Q2598" s="1">
        <f t="shared" si="484"/>
        <v>42131</v>
      </c>
      <c r="R2598" s="2">
        <f t="shared" si="480"/>
        <v>1.4482879600108707</v>
      </c>
      <c r="S2598" s="2">
        <f t="shared" si="481"/>
        <v>1.5749980485730639</v>
      </c>
      <c r="T2598" s="2">
        <f t="shared" si="482"/>
        <v>-1.5957971914212776E-2</v>
      </c>
      <c r="U2598" s="2">
        <f t="shared" si="483"/>
        <v>-3.9335923409886453E-2</v>
      </c>
    </row>
    <row r="2599" spans="1:21" x14ac:dyDescent="0.3">
      <c r="A2599" s="1">
        <v>42132</v>
      </c>
      <c r="B2599">
        <f>IF(_xlfn.IFNA(VLOOKUP($A2599,raw_data!$A:$D,2,FALSE),B2598)=0,B2598,_xlfn.IFNA(VLOOKUP($A2599,raw_data!$A:$D,2,FALSE),B2598))</f>
        <v>53.061672210693303</v>
      </c>
      <c r="C2599">
        <f>IF(_xlfn.IFNA(VLOOKUP($A2599,raw_data!$A:$D,3,FALSE),C2598)=0,C2598,_xlfn.IFNA(VLOOKUP($A2599,raw_data!$A:$D,3,FALSE),C2598))</f>
        <v>91.633712768554602</v>
      </c>
      <c r="D2599">
        <f>IF(_xlfn.IFNA(VLOOKUP($A2599,raw_data!$A:$D,4,FALSE),D2598)=0,D2598,_xlfn.IFNA(VLOOKUP($A2599,raw_data!$A:$D,4,FALSE),D2598))</f>
        <v>1091.89001464843</v>
      </c>
      <c r="E2599" s="2">
        <f t="shared" si="485"/>
        <v>1.5937447732513821E-2</v>
      </c>
      <c r="F2599" s="2">
        <f t="shared" si="486"/>
        <v>3.2748022162800705E-3</v>
      </c>
      <c r="G2599" s="2">
        <f t="shared" si="487"/>
        <v>1.2255805913332862E-2</v>
      </c>
      <c r="H2599" s="2"/>
      <c r="I2599" s="2">
        <f t="shared" si="488"/>
        <v>1.4640343108579541</v>
      </c>
      <c r="J2599" s="2">
        <f t="shared" si="489"/>
        <v>1.0872389526020321E-2</v>
      </c>
      <c r="K2599" s="2">
        <f>I2599/MAX(I$2:I2599)-1</f>
        <v>-5.2590836748891423E-3</v>
      </c>
      <c r="M2599" s="2">
        <f t="shared" si="490"/>
        <v>1.6116347795829902</v>
      </c>
      <c r="N2599" s="2">
        <f t="shared" si="491"/>
        <v>2.326144533519825E-2</v>
      </c>
      <c r="O2599" s="2">
        <f>M2599/MAX(M$2:M2599)-1</f>
        <v>-1.6989488506796824E-2</v>
      </c>
      <c r="Q2599" s="1">
        <f t="shared" si="484"/>
        <v>42132</v>
      </c>
      <c r="R2599" s="2">
        <f t="shared" si="480"/>
        <v>1.4640343108579541</v>
      </c>
      <c r="S2599" s="2">
        <f t="shared" si="481"/>
        <v>1.6116347795829902</v>
      </c>
      <c r="T2599" s="2">
        <f t="shared" si="482"/>
        <v>-5.2590836748891423E-3</v>
      </c>
      <c r="U2599" s="2">
        <f t="shared" si="483"/>
        <v>-1.6989488506796824E-2</v>
      </c>
    </row>
    <row r="2600" spans="1:21" x14ac:dyDescent="0.3">
      <c r="A2600" s="1">
        <v>42133</v>
      </c>
      <c r="B2600">
        <f>IF(_xlfn.IFNA(VLOOKUP($A2600,raw_data!$A:$D,2,FALSE),B2599)=0,B2599,_xlfn.IFNA(VLOOKUP($A2600,raw_data!$A:$D,2,FALSE),B2599))</f>
        <v>53.061672210693303</v>
      </c>
      <c r="C2600">
        <f>IF(_xlfn.IFNA(VLOOKUP($A2600,raw_data!$A:$D,3,FALSE),C2599)=0,C2599,_xlfn.IFNA(VLOOKUP($A2600,raw_data!$A:$D,3,FALSE),C2599))</f>
        <v>91.633712768554602</v>
      </c>
      <c r="D2600">
        <f>IF(_xlfn.IFNA(VLOOKUP($A2600,raw_data!$A:$D,4,FALSE),D2599)=0,D2599,_xlfn.IFNA(VLOOKUP($A2600,raw_data!$A:$D,4,FALSE),D2599))</f>
        <v>1091.89001464843</v>
      </c>
      <c r="E2600" s="2">
        <f t="shared" si="485"/>
        <v>0</v>
      </c>
      <c r="F2600" s="2">
        <f t="shared" si="486"/>
        <v>0</v>
      </c>
      <c r="G2600" s="2">
        <f t="shared" si="487"/>
        <v>0</v>
      </c>
      <c r="H2600" s="2"/>
      <c r="I2600" s="2">
        <f t="shared" si="488"/>
        <v>1.4640343108579541</v>
      </c>
      <c r="J2600" s="2">
        <f t="shared" si="489"/>
        <v>0</v>
      </c>
      <c r="K2600" s="2">
        <f>I2600/MAX(I$2:I2600)-1</f>
        <v>-5.2590836748891423E-3</v>
      </c>
      <c r="M2600" s="2">
        <f t="shared" si="490"/>
        <v>1.6116347795829902</v>
      </c>
      <c r="N2600" s="2">
        <f t="shared" si="491"/>
        <v>0</v>
      </c>
      <c r="O2600" s="2">
        <f>M2600/MAX(M$2:M2600)-1</f>
        <v>-1.6989488506796824E-2</v>
      </c>
      <c r="Q2600" s="1">
        <f t="shared" si="484"/>
        <v>42133</v>
      </c>
      <c r="R2600" s="2">
        <f t="shared" si="480"/>
        <v>1.4640343108579541</v>
      </c>
      <c r="S2600" s="2">
        <f t="shared" si="481"/>
        <v>1.6116347795829902</v>
      </c>
      <c r="T2600" s="2">
        <f t="shared" si="482"/>
        <v>-5.2590836748891423E-3</v>
      </c>
      <c r="U2600" s="2">
        <f t="shared" si="483"/>
        <v>-1.6989488506796824E-2</v>
      </c>
    </row>
    <row r="2601" spans="1:21" x14ac:dyDescent="0.3">
      <c r="A2601" s="1">
        <v>42134</v>
      </c>
      <c r="B2601">
        <f>IF(_xlfn.IFNA(VLOOKUP($A2601,raw_data!$A:$D,2,FALSE),B2600)=0,B2600,_xlfn.IFNA(VLOOKUP($A2601,raw_data!$A:$D,2,FALSE),B2600))</f>
        <v>53.061672210693303</v>
      </c>
      <c r="C2601">
        <f>IF(_xlfn.IFNA(VLOOKUP($A2601,raw_data!$A:$D,3,FALSE),C2600)=0,C2600,_xlfn.IFNA(VLOOKUP($A2601,raw_data!$A:$D,3,FALSE),C2600))</f>
        <v>91.633712768554602</v>
      </c>
      <c r="D2601">
        <f>IF(_xlfn.IFNA(VLOOKUP($A2601,raw_data!$A:$D,4,FALSE),D2600)=0,D2600,_xlfn.IFNA(VLOOKUP($A2601,raw_data!$A:$D,4,FALSE),D2600))</f>
        <v>1091.89001464843</v>
      </c>
      <c r="E2601" s="2">
        <f t="shared" si="485"/>
        <v>0</v>
      </c>
      <c r="F2601" s="2">
        <f t="shared" si="486"/>
        <v>0</v>
      </c>
      <c r="G2601" s="2">
        <f t="shared" si="487"/>
        <v>0</v>
      </c>
      <c r="H2601" s="2"/>
      <c r="I2601" s="2">
        <f t="shared" si="488"/>
        <v>1.4640343108579541</v>
      </c>
      <c r="J2601" s="2">
        <f t="shared" si="489"/>
        <v>0</v>
      </c>
      <c r="K2601" s="2">
        <f>I2601/MAX(I$2:I2601)-1</f>
        <v>-5.2590836748891423E-3</v>
      </c>
      <c r="M2601" s="2">
        <f t="shared" si="490"/>
        <v>1.6116347795829902</v>
      </c>
      <c r="N2601" s="2">
        <f t="shared" si="491"/>
        <v>0</v>
      </c>
      <c r="O2601" s="2">
        <f>M2601/MAX(M$2:M2601)-1</f>
        <v>-1.6989488506796824E-2</v>
      </c>
      <c r="Q2601" s="1">
        <f t="shared" si="484"/>
        <v>42134</v>
      </c>
      <c r="R2601" s="2">
        <f t="shared" si="480"/>
        <v>1.4640343108579541</v>
      </c>
      <c r="S2601" s="2">
        <f t="shared" si="481"/>
        <v>1.6116347795829902</v>
      </c>
      <c r="T2601" s="2">
        <f t="shared" si="482"/>
        <v>-5.2590836748891423E-3</v>
      </c>
      <c r="U2601" s="2">
        <f t="shared" si="483"/>
        <v>-1.6989488506796824E-2</v>
      </c>
    </row>
    <row r="2602" spans="1:21" x14ac:dyDescent="0.3">
      <c r="A2602" s="1">
        <v>42135</v>
      </c>
      <c r="B2602">
        <f>IF(_xlfn.IFNA(VLOOKUP($A2602,raw_data!$A:$D,2,FALSE),B2601)=0,B2601,_xlfn.IFNA(VLOOKUP($A2602,raw_data!$A:$D,2,FALSE),B2601))</f>
        <v>52.747390747070298</v>
      </c>
      <c r="C2602">
        <f>IF(_xlfn.IFNA(VLOOKUP($A2602,raw_data!$A:$D,3,FALSE),C2601)=0,C2601,_xlfn.IFNA(VLOOKUP($A2602,raw_data!$A:$D,3,FALSE),C2601))</f>
        <v>91.052169799804602</v>
      </c>
      <c r="D2602">
        <f>IF(_xlfn.IFNA(VLOOKUP($A2602,raw_data!$A:$D,4,FALSE),D2601)=0,D2601,_xlfn.IFNA(VLOOKUP($A2602,raw_data!$A:$D,4,FALSE),D2601))</f>
        <v>1085.80004882812</v>
      </c>
      <c r="E2602" s="2">
        <f t="shared" si="485"/>
        <v>-5.9229468376925665E-3</v>
      </c>
      <c r="F2602" s="2">
        <f t="shared" si="486"/>
        <v>-6.3463866210337061E-3</v>
      </c>
      <c r="G2602" s="2">
        <f t="shared" si="487"/>
        <v>-5.5774535334228714E-3</v>
      </c>
      <c r="H2602" s="2"/>
      <c r="I2602" s="2">
        <f t="shared" si="488"/>
        <v>1.4551149413176272</v>
      </c>
      <c r="J2602" s="2">
        <f t="shared" si="489"/>
        <v>-6.0923227510290227E-3</v>
      </c>
      <c r="K2602" s="2">
        <f>I2602/MAX(I$2:I2602)-1</f>
        <v>-1.1319366390796004E-2</v>
      </c>
      <c r="M2602" s="2">
        <f t="shared" si="490"/>
        <v>1.5928821250340057</v>
      </c>
      <c r="N2602" s="2">
        <f t="shared" si="491"/>
        <v>-1.1635796637397444E-2</v>
      </c>
      <c r="O2602" s="2">
        <f>M2602/MAX(M$2:M2602)-1</f>
        <v>-2.8427598910955698E-2</v>
      </c>
      <c r="Q2602" s="1">
        <f t="shared" si="484"/>
        <v>42135</v>
      </c>
      <c r="R2602" s="2">
        <f t="shared" si="480"/>
        <v>1.4551149413176272</v>
      </c>
      <c r="S2602" s="2">
        <f t="shared" si="481"/>
        <v>1.5928821250340057</v>
      </c>
      <c r="T2602" s="2">
        <f t="shared" si="482"/>
        <v>-1.1319366390796004E-2</v>
      </c>
      <c r="U2602" s="2">
        <f t="shared" si="483"/>
        <v>-2.8427598910955698E-2</v>
      </c>
    </row>
    <row r="2603" spans="1:21" x14ac:dyDescent="0.3">
      <c r="A2603" s="1">
        <v>42136</v>
      </c>
      <c r="B2603">
        <f>IF(_xlfn.IFNA(VLOOKUP($A2603,raw_data!$A:$D,2,FALSE),B2602)=0,B2602,_xlfn.IFNA(VLOOKUP($A2603,raw_data!$A:$D,2,FALSE),B2602))</f>
        <v>52.636978149413999</v>
      </c>
      <c r="C2603">
        <f>IF(_xlfn.IFNA(VLOOKUP($A2603,raw_data!$A:$D,3,FALSE),C2602)=0,C2602,_xlfn.IFNA(VLOOKUP($A2603,raw_data!$A:$D,3,FALSE),C2602))</f>
        <v>91.0438232421875</v>
      </c>
      <c r="D2603">
        <f>IF(_xlfn.IFNA(VLOOKUP($A2603,raw_data!$A:$D,4,FALSE),D2602)=0,D2602,_xlfn.IFNA(VLOOKUP($A2603,raw_data!$A:$D,4,FALSE),D2602))</f>
        <v>1095.94995117187</v>
      </c>
      <c r="E2603" s="2">
        <f t="shared" si="485"/>
        <v>-2.0932333541527903E-3</v>
      </c>
      <c r="F2603" s="2">
        <f t="shared" si="486"/>
        <v>-9.1667860694033543E-5</v>
      </c>
      <c r="G2603" s="2">
        <f t="shared" si="487"/>
        <v>9.347855854956455E-3</v>
      </c>
      <c r="H2603" s="2"/>
      <c r="I2603" s="2">
        <f t="shared" si="488"/>
        <v>1.4532340493305582</v>
      </c>
      <c r="J2603" s="2">
        <f t="shared" si="489"/>
        <v>-1.2926071567692877E-3</v>
      </c>
      <c r="K2603" s="2">
        <f>I2603/MAX(I$2:I2603)-1</f>
        <v>-1.2597342053558447E-2</v>
      </c>
      <c r="M2603" s="2">
        <f t="shared" si="490"/>
        <v>1.605693939735479</v>
      </c>
      <c r="N2603" s="2">
        <f t="shared" si="491"/>
        <v>8.0431655928085988E-3</v>
      </c>
      <c r="O2603" s="2">
        <f>M2603/MAX(M$2:M2603)-1</f>
        <v>-2.0613081203593842E-2</v>
      </c>
      <c r="Q2603" s="1">
        <f t="shared" si="484"/>
        <v>42136</v>
      </c>
      <c r="R2603" s="2">
        <f t="shared" si="480"/>
        <v>1.4532340493305582</v>
      </c>
      <c r="S2603" s="2">
        <f t="shared" si="481"/>
        <v>1.605693939735479</v>
      </c>
      <c r="T2603" s="2">
        <f t="shared" si="482"/>
        <v>-1.2597342053558447E-2</v>
      </c>
      <c r="U2603" s="2">
        <f t="shared" si="483"/>
        <v>-2.0613081203593842E-2</v>
      </c>
    </row>
    <row r="2604" spans="1:21" x14ac:dyDescent="0.3">
      <c r="A2604" s="1">
        <v>42137</v>
      </c>
      <c r="B2604">
        <f>IF(_xlfn.IFNA(VLOOKUP($A2604,raw_data!$A:$D,2,FALSE),B2603)=0,B2603,_xlfn.IFNA(VLOOKUP($A2604,raw_data!$A:$D,2,FALSE),B2603))</f>
        <v>52.772872924804602</v>
      </c>
      <c r="C2604">
        <f>IF(_xlfn.IFNA(VLOOKUP($A2604,raw_data!$A:$D,3,FALSE),C2603)=0,C2603,_xlfn.IFNA(VLOOKUP($A2604,raw_data!$A:$D,3,FALSE),C2603))</f>
        <v>91.035552978515597</v>
      </c>
      <c r="D2604">
        <f>IF(_xlfn.IFNA(VLOOKUP($A2604,raw_data!$A:$D,4,FALSE),D2603)=0,D2603,_xlfn.IFNA(VLOOKUP($A2604,raw_data!$A:$D,4,FALSE),D2603))</f>
        <v>1092.38000488281</v>
      </c>
      <c r="E2604" s="2">
        <f t="shared" si="485"/>
        <v>2.5817358854616224E-3</v>
      </c>
      <c r="F2604" s="2">
        <f t="shared" si="486"/>
        <v>-9.0838273013926774E-5</v>
      </c>
      <c r="G2604" s="2">
        <f t="shared" si="487"/>
        <v>-3.2573990128315078E-3</v>
      </c>
      <c r="H2604" s="2"/>
      <c r="I2604" s="2">
        <f t="shared" si="488"/>
        <v>1.4554323655191066</v>
      </c>
      <c r="J2604" s="2">
        <f t="shared" si="489"/>
        <v>1.5127062220714027E-3</v>
      </c>
      <c r="K2604" s="2">
        <f>I2604/MAX(I$2:I2604)-1</f>
        <v>-1.1103691909193025E-2</v>
      </c>
      <c r="M2604" s="2">
        <f t="shared" si="490"/>
        <v>1.6028845850574298</v>
      </c>
      <c r="N2604" s="2">
        <f t="shared" si="491"/>
        <v>-1.749620278514552E-3</v>
      </c>
      <c r="O2604" s="2">
        <f>M2604/MAX(M$2:M2604)-1</f>
        <v>-2.2326636417231982E-2</v>
      </c>
      <c r="Q2604" s="1">
        <f t="shared" si="484"/>
        <v>42137</v>
      </c>
      <c r="R2604" s="2">
        <f t="shared" si="480"/>
        <v>1.4554323655191066</v>
      </c>
      <c r="S2604" s="2">
        <f t="shared" si="481"/>
        <v>1.6028845850574298</v>
      </c>
      <c r="T2604" s="2">
        <f t="shared" si="482"/>
        <v>-1.1103691909193025E-2</v>
      </c>
      <c r="U2604" s="2">
        <f t="shared" si="483"/>
        <v>-2.2326636417231982E-2</v>
      </c>
    </row>
    <row r="2605" spans="1:21" x14ac:dyDescent="0.3">
      <c r="A2605" s="1">
        <v>42138</v>
      </c>
      <c r="B2605">
        <f>IF(_xlfn.IFNA(VLOOKUP($A2605,raw_data!$A:$D,2,FALSE),B2604)=0,B2604,_xlfn.IFNA(VLOOKUP($A2605,raw_data!$A:$D,2,FALSE),B2604))</f>
        <v>53.333480834960902</v>
      </c>
      <c r="C2605">
        <f>IF(_xlfn.IFNA(VLOOKUP($A2605,raw_data!$A:$D,3,FALSE),C2604)=0,C2604,_xlfn.IFNA(VLOOKUP($A2605,raw_data!$A:$D,3,FALSE),C2604))</f>
        <v>91.176773071289006</v>
      </c>
      <c r="D2605">
        <f>IF(_xlfn.IFNA(VLOOKUP($A2605,raw_data!$A:$D,4,FALSE),D2604)=0,D2604,_xlfn.IFNA(VLOOKUP($A2605,raw_data!$A:$D,4,FALSE),D2604))</f>
        <v>1091.40002441406</v>
      </c>
      <c r="E2605" s="2">
        <f t="shared" si="485"/>
        <v>1.0623031854928522E-2</v>
      </c>
      <c r="F2605" s="2">
        <f t="shared" si="486"/>
        <v>1.5512630851677311E-3</v>
      </c>
      <c r="G2605" s="2">
        <f t="shared" si="487"/>
        <v>-8.9710582798074867E-4</v>
      </c>
      <c r="H2605" s="2"/>
      <c r="I2605" s="2">
        <f t="shared" si="488"/>
        <v>1.4656121315487041</v>
      </c>
      <c r="J2605" s="2">
        <f t="shared" si="489"/>
        <v>6.9943243470242051E-3</v>
      </c>
      <c r="K2605" s="2">
        <f>I2605/MAX(I$2:I2605)-1</f>
        <v>-4.1870303848310364E-3</v>
      </c>
      <c r="M2605" s="2">
        <f t="shared" si="490"/>
        <v>1.6126476650949571</v>
      </c>
      <c r="N2605" s="2">
        <f t="shared" si="491"/>
        <v>6.090943869909049E-3</v>
      </c>
      <c r="O2605" s="2">
        <f>M2605/MAX(M$2:M2605)-1</f>
        <v>-1.6371682836544221E-2</v>
      </c>
      <c r="Q2605" s="1">
        <f t="shared" si="484"/>
        <v>42138</v>
      </c>
      <c r="R2605" s="2">
        <f t="shared" si="480"/>
        <v>1.4656121315487041</v>
      </c>
      <c r="S2605" s="2">
        <f t="shared" si="481"/>
        <v>1.6126476650949571</v>
      </c>
      <c r="T2605" s="2">
        <f t="shared" si="482"/>
        <v>-4.1870303848310364E-3</v>
      </c>
      <c r="U2605" s="2">
        <f t="shared" si="483"/>
        <v>-1.6371682836544221E-2</v>
      </c>
    </row>
    <row r="2606" spans="1:21" x14ac:dyDescent="0.3">
      <c r="A2606" s="1">
        <v>42139</v>
      </c>
      <c r="B2606">
        <f>IF(_xlfn.IFNA(VLOOKUP($A2606,raw_data!$A:$D,2,FALSE),B2605)=0,B2605,_xlfn.IFNA(VLOOKUP($A2606,raw_data!$A:$D,2,FALSE),B2605))</f>
        <v>53.435394287109297</v>
      </c>
      <c r="C2606">
        <f>IF(_xlfn.IFNA(VLOOKUP($A2606,raw_data!$A:$D,3,FALSE),C2605)=0,C2605,_xlfn.IFNA(VLOOKUP($A2606,raw_data!$A:$D,3,FALSE),C2605))</f>
        <v>91.558952331542898</v>
      </c>
      <c r="D2606">
        <f>IF(_xlfn.IFNA(VLOOKUP($A2606,raw_data!$A:$D,4,FALSE),D2605)=0,D2605,_xlfn.IFNA(VLOOKUP($A2606,raw_data!$A:$D,4,FALSE),D2605))</f>
        <v>1088.23999023437</v>
      </c>
      <c r="E2606" s="2">
        <f t="shared" si="485"/>
        <v>1.9108719429687948E-3</v>
      </c>
      <c r="F2606" s="2">
        <f t="shared" si="486"/>
        <v>4.1916295935926495E-3</v>
      </c>
      <c r="G2606" s="2">
        <f t="shared" si="487"/>
        <v>-2.8953950054990685E-3</v>
      </c>
      <c r="H2606" s="2"/>
      <c r="I2606" s="2">
        <f t="shared" si="488"/>
        <v>1.4697498110829059</v>
      </c>
      <c r="J2606" s="2">
        <f t="shared" si="489"/>
        <v>2.8231750032183369E-3</v>
      </c>
      <c r="K2606" s="2">
        <f>I2606/MAX(I$2:I2606)-1</f>
        <v>-1.3756761011328722E-3</v>
      </c>
      <c r="M2606" s="2">
        <f t="shared" si="490"/>
        <v>1.6125180175613896</v>
      </c>
      <c r="N2606" s="2">
        <f t="shared" si="491"/>
        <v>-8.0394209084677648E-5</v>
      </c>
      <c r="O2606" s="2">
        <f>M2606/MAX(M$2:M2606)-1</f>
        <v>-1.6450760857135815E-2</v>
      </c>
      <c r="Q2606" s="1">
        <f t="shared" si="484"/>
        <v>42139</v>
      </c>
      <c r="R2606" s="2">
        <f t="shared" si="480"/>
        <v>1.4697498110829059</v>
      </c>
      <c r="S2606" s="2">
        <f t="shared" si="481"/>
        <v>1.6125180175613896</v>
      </c>
      <c r="T2606" s="2">
        <f t="shared" si="482"/>
        <v>-1.3756761011328722E-3</v>
      </c>
      <c r="U2606" s="2">
        <f t="shared" si="483"/>
        <v>-1.6450760857135815E-2</v>
      </c>
    </row>
    <row r="2607" spans="1:21" x14ac:dyDescent="0.3">
      <c r="A2607" s="1">
        <v>42140</v>
      </c>
      <c r="B2607">
        <f>IF(_xlfn.IFNA(VLOOKUP($A2607,raw_data!$A:$D,2,FALSE),B2606)=0,B2606,_xlfn.IFNA(VLOOKUP($A2607,raw_data!$A:$D,2,FALSE),B2606))</f>
        <v>53.435394287109297</v>
      </c>
      <c r="C2607">
        <f>IF(_xlfn.IFNA(VLOOKUP($A2607,raw_data!$A:$D,3,FALSE),C2606)=0,C2606,_xlfn.IFNA(VLOOKUP($A2607,raw_data!$A:$D,3,FALSE),C2606))</f>
        <v>91.558952331542898</v>
      </c>
      <c r="D2607">
        <f>IF(_xlfn.IFNA(VLOOKUP($A2607,raw_data!$A:$D,4,FALSE),D2606)=0,D2606,_xlfn.IFNA(VLOOKUP($A2607,raw_data!$A:$D,4,FALSE),D2606))</f>
        <v>1088.23999023437</v>
      </c>
      <c r="E2607" s="2">
        <f t="shared" si="485"/>
        <v>0</v>
      </c>
      <c r="F2607" s="2">
        <f t="shared" si="486"/>
        <v>0</v>
      </c>
      <c r="G2607" s="2">
        <f t="shared" si="487"/>
        <v>0</v>
      </c>
      <c r="H2607" s="2"/>
      <c r="I2607" s="2">
        <f t="shared" si="488"/>
        <v>1.4697498110829059</v>
      </c>
      <c r="J2607" s="2">
        <f t="shared" si="489"/>
        <v>0</v>
      </c>
      <c r="K2607" s="2">
        <f>I2607/MAX(I$2:I2607)-1</f>
        <v>-1.3756761011328722E-3</v>
      </c>
      <c r="M2607" s="2">
        <f t="shared" si="490"/>
        <v>1.6125180175613896</v>
      </c>
      <c r="N2607" s="2">
        <f t="shared" si="491"/>
        <v>0</v>
      </c>
      <c r="O2607" s="2">
        <f>M2607/MAX(M$2:M2607)-1</f>
        <v>-1.6450760857135815E-2</v>
      </c>
      <c r="Q2607" s="1">
        <f t="shared" si="484"/>
        <v>42140</v>
      </c>
      <c r="R2607" s="2">
        <f t="shared" si="480"/>
        <v>1.4697498110829059</v>
      </c>
      <c r="S2607" s="2">
        <f t="shared" si="481"/>
        <v>1.6125180175613896</v>
      </c>
      <c r="T2607" s="2">
        <f t="shared" si="482"/>
        <v>-1.3756761011328722E-3</v>
      </c>
      <c r="U2607" s="2">
        <f t="shared" si="483"/>
        <v>-1.6450760857135815E-2</v>
      </c>
    </row>
    <row r="2608" spans="1:21" x14ac:dyDescent="0.3">
      <c r="A2608" s="1">
        <v>42141</v>
      </c>
      <c r="B2608">
        <f>IF(_xlfn.IFNA(VLOOKUP($A2608,raw_data!$A:$D,2,FALSE),B2607)=0,B2607,_xlfn.IFNA(VLOOKUP($A2608,raw_data!$A:$D,2,FALSE),B2607))</f>
        <v>53.435394287109297</v>
      </c>
      <c r="C2608">
        <f>IF(_xlfn.IFNA(VLOOKUP($A2608,raw_data!$A:$D,3,FALSE),C2607)=0,C2607,_xlfn.IFNA(VLOOKUP($A2608,raw_data!$A:$D,3,FALSE),C2607))</f>
        <v>91.558952331542898</v>
      </c>
      <c r="D2608">
        <f>IF(_xlfn.IFNA(VLOOKUP($A2608,raw_data!$A:$D,4,FALSE),D2607)=0,D2607,_xlfn.IFNA(VLOOKUP($A2608,raw_data!$A:$D,4,FALSE),D2607))</f>
        <v>1088.23999023437</v>
      </c>
      <c r="E2608" s="2">
        <f t="shared" si="485"/>
        <v>0</v>
      </c>
      <c r="F2608" s="2">
        <f t="shared" si="486"/>
        <v>0</v>
      </c>
      <c r="G2608" s="2">
        <f t="shared" si="487"/>
        <v>0</v>
      </c>
      <c r="H2608" s="2"/>
      <c r="I2608" s="2">
        <f t="shared" si="488"/>
        <v>1.4697498110829059</v>
      </c>
      <c r="J2608" s="2">
        <f t="shared" si="489"/>
        <v>0</v>
      </c>
      <c r="K2608" s="2">
        <f>I2608/MAX(I$2:I2608)-1</f>
        <v>-1.3756761011328722E-3</v>
      </c>
      <c r="M2608" s="2">
        <f t="shared" si="490"/>
        <v>1.6125180175613896</v>
      </c>
      <c r="N2608" s="2">
        <f t="shared" si="491"/>
        <v>0</v>
      </c>
      <c r="O2608" s="2">
        <f>M2608/MAX(M$2:M2608)-1</f>
        <v>-1.6450760857135815E-2</v>
      </c>
      <c r="Q2608" s="1">
        <f t="shared" si="484"/>
        <v>42141</v>
      </c>
      <c r="R2608" s="2">
        <f t="shared" si="480"/>
        <v>1.4697498110829059</v>
      </c>
      <c r="S2608" s="2">
        <f t="shared" si="481"/>
        <v>1.6125180175613896</v>
      </c>
      <c r="T2608" s="2">
        <f t="shared" si="482"/>
        <v>-1.3756761011328722E-3</v>
      </c>
      <c r="U2608" s="2">
        <f t="shared" si="483"/>
        <v>-1.6450760857135815E-2</v>
      </c>
    </row>
    <row r="2609" spans="1:21" x14ac:dyDescent="0.3">
      <c r="A2609" s="1">
        <v>42142</v>
      </c>
      <c r="B2609">
        <f>IF(_xlfn.IFNA(VLOOKUP($A2609,raw_data!$A:$D,2,FALSE),B2608)=0,B2608,_xlfn.IFNA(VLOOKUP($A2609,raw_data!$A:$D,2,FALSE),B2608))</f>
        <v>53.392940521240199</v>
      </c>
      <c r="C2609">
        <f>IF(_xlfn.IFNA(VLOOKUP($A2609,raw_data!$A:$D,3,FALSE),C2608)=0,C2608,_xlfn.IFNA(VLOOKUP($A2609,raw_data!$A:$D,3,FALSE),C2608))</f>
        <v>91.210029602050696</v>
      </c>
      <c r="D2609">
        <f>IF(_xlfn.IFNA(VLOOKUP($A2609,raw_data!$A:$D,4,FALSE),D2608)=0,D2608,_xlfn.IFNA(VLOOKUP($A2609,raw_data!$A:$D,4,FALSE),D2608))</f>
        <v>1081.83996582031</v>
      </c>
      <c r="E2609" s="2">
        <f t="shared" si="485"/>
        <v>-7.9448774422796742E-4</v>
      </c>
      <c r="F2609" s="2">
        <f t="shared" si="486"/>
        <v>-3.810907842509148E-3</v>
      </c>
      <c r="G2609" s="2">
        <f t="shared" si="487"/>
        <v>-5.8810781367092391E-3</v>
      </c>
      <c r="H2609" s="2"/>
      <c r="I2609" s="2">
        <f t="shared" si="488"/>
        <v>1.466808759723081</v>
      </c>
      <c r="J2609" s="2">
        <f t="shared" si="489"/>
        <v>-2.0010557835404398E-3</v>
      </c>
      <c r="K2609" s="2">
        <f>I2609/MAX(I$2:I2609)-1</f>
        <v>-3.3739790800547675E-3</v>
      </c>
      <c r="M2609" s="2">
        <f t="shared" si="490"/>
        <v>1.5998269112994303</v>
      </c>
      <c r="N2609" s="2">
        <f t="shared" si="491"/>
        <v>-7.8703655548307827E-3</v>
      </c>
      <c r="O2609" s="2">
        <f>M2609/MAX(M$2:M2609)-1</f>
        <v>-2.4191652910365846E-2</v>
      </c>
      <c r="Q2609" s="1">
        <f t="shared" si="484"/>
        <v>42142</v>
      </c>
      <c r="R2609" s="2">
        <f t="shared" si="480"/>
        <v>1.466808759723081</v>
      </c>
      <c r="S2609" s="2">
        <f t="shared" si="481"/>
        <v>1.5998269112994303</v>
      </c>
      <c r="T2609" s="2">
        <f t="shared" si="482"/>
        <v>-3.3739790800547675E-3</v>
      </c>
      <c r="U2609" s="2">
        <f t="shared" si="483"/>
        <v>-2.4191652910365846E-2</v>
      </c>
    </row>
    <row r="2610" spans="1:21" x14ac:dyDescent="0.3">
      <c r="A2610" s="1">
        <v>42143</v>
      </c>
      <c r="B2610">
        <f>IF(_xlfn.IFNA(VLOOKUP($A2610,raw_data!$A:$D,2,FALSE),B2609)=0,B2609,_xlfn.IFNA(VLOOKUP($A2610,raw_data!$A:$D,2,FALSE),B2609))</f>
        <v>53.299503326416001</v>
      </c>
      <c r="C2610">
        <f>IF(_xlfn.IFNA(VLOOKUP($A2610,raw_data!$A:$D,3,FALSE),C2609)=0,C2609,_xlfn.IFNA(VLOOKUP($A2610,raw_data!$A:$D,3,FALSE),C2609))</f>
        <v>90.894287109375</v>
      </c>
      <c r="D2610">
        <f>IF(_xlfn.IFNA(VLOOKUP($A2610,raw_data!$A:$D,4,FALSE),D2609)=0,D2609,_xlfn.IFNA(VLOOKUP($A2610,raw_data!$A:$D,4,FALSE),D2609))</f>
        <v>1088.23999023437</v>
      </c>
      <c r="E2610" s="2">
        <f t="shared" si="485"/>
        <v>-1.7499915515427622E-3</v>
      </c>
      <c r="F2610" s="2">
        <f t="shared" si="486"/>
        <v>-3.4617080386145638E-3</v>
      </c>
      <c r="G2610" s="2">
        <f t="shared" si="487"/>
        <v>5.9158698294226042E-3</v>
      </c>
      <c r="H2610" s="2"/>
      <c r="I2610" s="2">
        <f t="shared" si="488"/>
        <v>1.4632375524908769</v>
      </c>
      <c r="J2610" s="2">
        <f t="shared" si="489"/>
        <v>-2.4346781463714827E-3</v>
      </c>
      <c r="K2610" s="2">
        <f>I2610/MAX(I$2:I2610)-1</f>
        <v>-5.8004426732938263E-3</v>
      </c>
      <c r="M2610" s="2">
        <f t="shared" si="490"/>
        <v>1.6053731727480205</v>
      </c>
      <c r="N2610" s="2">
        <f t="shared" si="491"/>
        <v>3.4667884440606755E-3</v>
      </c>
      <c r="O2610" s="2">
        <f>M2610/MAX(M$2:M2610)-1</f>
        <v>-2.0808731809057623E-2</v>
      </c>
      <c r="Q2610" s="1">
        <f t="shared" si="484"/>
        <v>42143</v>
      </c>
      <c r="R2610" s="2">
        <f t="shared" si="480"/>
        <v>1.4632375524908769</v>
      </c>
      <c r="S2610" s="2">
        <f t="shared" si="481"/>
        <v>1.6053731727480205</v>
      </c>
      <c r="T2610" s="2">
        <f t="shared" si="482"/>
        <v>-5.8004426732938263E-3</v>
      </c>
      <c r="U2610" s="2">
        <f t="shared" si="483"/>
        <v>-2.0808731809057623E-2</v>
      </c>
    </row>
    <row r="2611" spans="1:21" x14ac:dyDescent="0.3">
      <c r="A2611" s="1">
        <v>42144</v>
      </c>
      <c r="B2611">
        <f>IF(_xlfn.IFNA(VLOOKUP($A2611,raw_data!$A:$D,2,FALSE),B2610)=0,B2610,_xlfn.IFNA(VLOOKUP($A2611,raw_data!$A:$D,2,FALSE),B2610))</f>
        <v>53.291011810302699</v>
      </c>
      <c r="C2611">
        <f>IF(_xlfn.IFNA(VLOOKUP($A2611,raw_data!$A:$D,3,FALSE),C2610)=0,C2610,_xlfn.IFNA(VLOOKUP($A2611,raw_data!$A:$D,3,FALSE),C2610))</f>
        <v>91.035552978515597</v>
      </c>
      <c r="D2611">
        <f>IF(_xlfn.IFNA(VLOOKUP($A2611,raw_data!$A:$D,4,FALSE),D2610)=0,D2610,_xlfn.IFNA(VLOOKUP($A2611,raw_data!$A:$D,4,FALSE),D2610))</f>
        <v>1093.5</v>
      </c>
      <c r="E2611" s="2">
        <f t="shared" si="485"/>
        <v>-1.5931698389948235E-4</v>
      </c>
      <c r="F2611" s="2">
        <f t="shared" si="486"/>
        <v>1.5541776456269307E-3</v>
      </c>
      <c r="G2611" s="2">
        <f t="shared" si="487"/>
        <v>4.8335016290819155E-3</v>
      </c>
      <c r="H2611" s="2"/>
      <c r="I2611" s="2">
        <f t="shared" si="488"/>
        <v>1.4640073337724515</v>
      </c>
      <c r="J2611" s="2">
        <f t="shared" si="489"/>
        <v>5.2608086791108291E-4</v>
      </c>
      <c r="K2611" s="2">
        <f>I2611/MAX(I$2:I2611)-1</f>
        <v>-5.277413307298473E-3</v>
      </c>
      <c r="M2611" s="2">
        <f t="shared" si="490"/>
        <v>1.6139813848691664</v>
      </c>
      <c r="N2611" s="2">
        <f t="shared" si="491"/>
        <v>5.3621253097251298E-3</v>
      </c>
      <c r="O2611" s="2">
        <f>M2611/MAX(M$2:M2611)-1</f>
        <v>-1.5558185526829083E-2</v>
      </c>
      <c r="Q2611" s="1">
        <f t="shared" si="484"/>
        <v>42144</v>
      </c>
      <c r="R2611" s="2">
        <f t="shared" si="480"/>
        <v>1.4640073337724515</v>
      </c>
      <c r="S2611" s="2">
        <f t="shared" si="481"/>
        <v>1.6139813848691664</v>
      </c>
      <c r="T2611" s="2">
        <f t="shared" si="482"/>
        <v>-5.277413307298473E-3</v>
      </c>
      <c r="U2611" s="2">
        <f t="shared" si="483"/>
        <v>-1.5558185526829083E-2</v>
      </c>
    </row>
    <row r="2612" spans="1:21" x14ac:dyDescent="0.3">
      <c r="A2612" s="1">
        <v>42145</v>
      </c>
      <c r="B2612">
        <f>IF(_xlfn.IFNA(VLOOKUP($A2612,raw_data!$A:$D,2,FALSE),B2611)=0,B2611,_xlfn.IFNA(VLOOKUP($A2612,raw_data!$A:$D,2,FALSE),B2611))</f>
        <v>53.5033569335937</v>
      </c>
      <c r="C2612">
        <f>IF(_xlfn.IFNA(VLOOKUP($A2612,raw_data!$A:$D,3,FALSE),C2611)=0,C2611,_xlfn.IFNA(VLOOKUP($A2612,raw_data!$A:$D,3,FALSE),C2611))</f>
        <v>91.318008422851506</v>
      </c>
      <c r="D2612">
        <f>IF(_xlfn.IFNA(VLOOKUP($A2612,raw_data!$A:$D,4,FALSE),D2611)=0,D2611,_xlfn.IFNA(VLOOKUP($A2612,raw_data!$A:$D,4,FALSE),D2611))</f>
        <v>1095.41003417968</v>
      </c>
      <c r="E2612" s="2">
        <f t="shared" si="485"/>
        <v>3.9846329817658788E-3</v>
      </c>
      <c r="F2612" s="2">
        <f t="shared" si="486"/>
        <v>3.1026937838514179E-3</v>
      </c>
      <c r="G2612" s="2">
        <f t="shared" si="487"/>
        <v>1.74671621369904E-3</v>
      </c>
      <c r="H2612" s="2"/>
      <c r="I2612" s="2">
        <f t="shared" si="488"/>
        <v>1.4693243994986731</v>
      </c>
      <c r="J2612" s="2">
        <f t="shared" si="489"/>
        <v>3.6318573026000948E-3</v>
      </c>
      <c r="K2612" s="2">
        <f>I2612/MAX(I$2:I2612)-1</f>
        <v>-1.6647228167573358E-3</v>
      </c>
      <c r="M2612" s="2">
        <f t="shared" si="490"/>
        <v>1.6226725412155272</v>
      </c>
      <c r="N2612" s="2">
        <f t="shared" si="491"/>
        <v>5.3849173403355266E-3</v>
      </c>
      <c r="O2612" s="2">
        <f>M2612/MAX(M$2:M2612)-1</f>
        <v>-1.0257047729521074E-2</v>
      </c>
      <c r="Q2612" s="1">
        <f t="shared" si="484"/>
        <v>42145</v>
      </c>
      <c r="R2612" s="2">
        <f t="shared" si="480"/>
        <v>1.4693243994986731</v>
      </c>
      <c r="S2612" s="2">
        <f t="shared" si="481"/>
        <v>1.6226725412155272</v>
      </c>
      <c r="T2612" s="2">
        <f t="shared" si="482"/>
        <v>-1.6647228167573358E-3</v>
      </c>
      <c r="U2612" s="2">
        <f t="shared" si="483"/>
        <v>-1.0257047729521074E-2</v>
      </c>
    </row>
    <row r="2613" spans="1:21" x14ac:dyDescent="0.3">
      <c r="A2613" s="1">
        <v>42146</v>
      </c>
      <c r="B2613">
        <f>IF(_xlfn.IFNA(VLOOKUP($A2613,raw_data!$A:$D,2,FALSE),B2612)=0,B2612,_xlfn.IFNA(VLOOKUP($A2613,raw_data!$A:$D,2,FALSE),B2612))</f>
        <v>53.291011810302699</v>
      </c>
      <c r="C2613">
        <f>IF(_xlfn.IFNA(VLOOKUP($A2613,raw_data!$A:$D,3,FALSE),C2612)=0,C2612,_xlfn.IFNA(VLOOKUP($A2613,raw_data!$A:$D,3,FALSE),C2612))</f>
        <v>91.218307495117102</v>
      </c>
      <c r="D2613">
        <f>IF(_xlfn.IFNA(VLOOKUP($A2613,raw_data!$A:$D,4,FALSE),D2612)=0,D2612,_xlfn.IFNA(VLOOKUP($A2613,raw_data!$A:$D,4,FALSE),D2612))</f>
        <v>1091.47998046875</v>
      </c>
      <c r="E2613" s="2">
        <f t="shared" si="485"/>
        <v>-3.9688186958914962E-3</v>
      </c>
      <c r="F2613" s="2">
        <f t="shared" si="486"/>
        <v>-1.0917991911598701E-3</v>
      </c>
      <c r="G2613" s="2">
        <f t="shared" si="487"/>
        <v>-3.5877466777753941E-3</v>
      </c>
      <c r="H2613" s="2"/>
      <c r="I2613" s="2">
        <f t="shared" si="488"/>
        <v>1.4651838273340676</v>
      </c>
      <c r="J2613" s="2">
        <f t="shared" si="489"/>
        <v>-2.8180108939988456E-3</v>
      </c>
      <c r="K2613" s="2">
        <f>I2613/MAX(I$2:I2613)-1</f>
        <v>-4.4780425037229676E-3</v>
      </c>
      <c r="M2613" s="2">
        <f t="shared" si="490"/>
        <v>1.612294500019285</v>
      </c>
      <c r="N2613" s="2">
        <f t="shared" si="491"/>
        <v>-6.3956472625512628E-3</v>
      </c>
      <c r="O2613" s="2">
        <f>M2613/MAX(M$2:M2613)-1</f>
        <v>-1.6587094532839131E-2</v>
      </c>
      <c r="Q2613" s="1">
        <f t="shared" si="484"/>
        <v>42146</v>
      </c>
      <c r="R2613" s="2">
        <f t="shared" si="480"/>
        <v>1.4651838273340676</v>
      </c>
      <c r="S2613" s="2">
        <f t="shared" si="481"/>
        <v>1.612294500019285</v>
      </c>
      <c r="T2613" s="2">
        <f t="shared" si="482"/>
        <v>-4.4780425037229676E-3</v>
      </c>
      <c r="U2613" s="2">
        <f t="shared" si="483"/>
        <v>-1.6587094532839131E-2</v>
      </c>
    </row>
    <row r="2614" spans="1:21" x14ac:dyDescent="0.3">
      <c r="A2614" s="1">
        <v>42147</v>
      </c>
      <c r="B2614">
        <f>IF(_xlfn.IFNA(VLOOKUP($A2614,raw_data!$A:$D,2,FALSE),B2613)=0,B2613,_xlfn.IFNA(VLOOKUP($A2614,raw_data!$A:$D,2,FALSE),B2613))</f>
        <v>53.291011810302699</v>
      </c>
      <c r="C2614">
        <f>IF(_xlfn.IFNA(VLOOKUP($A2614,raw_data!$A:$D,3,FALSE),C2613)=0,C2613,_xlfn.IFNA(VLOOKUP($A2614,raw_data!$A:$D,3,FALSE),C2613))</f>
        <v>91.218307495117102</v>
      </c>
      <c r="D2614">
        <f>IF(_xlfn.IFNA(VLOOKUP($A2614,raw_data!$A:$D,4,FALSE),D2613)=0,D2613,_xlfn.IFNA(VLOOKUP($A2614,raw_data!$A:$D,4,FALSE),D2613))</f>
        <v>1091.47998046875</v>
      </c>
      <c r="E2614" s="2">
        <f t="shared" si="485"/>
        <v>0</v>
      </c>
      <c r="F2614" s="2">
        <f t="shared" si="486"/>
        <v>0</v>
      </c>
      <c r="G2614" s="2">
        <f t="shared" si="487"/>
        <v>0</v>
      </c>
      <c r="H2614" s="2"/>
      <c r="I2614" s="2">
        <f t="shared" si="488"/>
        <v>1.4651838273340676</v>
      </c>
      <c r="J2614" s="2">
        <f t="shared" si="489"/>
        <v>0</v>
      </c>
      <c r="K2614" s="2">
        <f>I2614/MAX(I$2:I2614)-1</f>
        <v>-4.4780425037229676E-3</v>
      </c>
      <c r="M2614" s="2">
        <f t="shared" si="490"/>
        <v>1.612294500019285</v>
      </c>
      <c r="N2614" s="2">
        <f t="shared" si="491"/>
        <v>0</v>
      </c>
      <c r="O2614" s="2">
        <f>M2614/MAX(M$2:M2614)-1</f>
        <v>-1.6587094532839131E-2</v>
      </c>
      <c r="Q2614" s="1">
        <f t="shared" si="484"/>
        <v>42147</v>
      </c>
      <c r="R2614" s="2">
        <f t="shared" si="480"/>
        <v>1.4651838273340676</v>
      </c>
      <c r="S2614" s="2">
        <f t="shared" si="481"/>
        <v>1.612294500019285</v>
      </c>
      <c r="T2614" s="2">
        <f t="shared" si="482"/>
        <v>-4.4780425037229676E-3</v>
      </c>
      <c r="U2614" s="2">
        <f t="shared" si="483"/>
        <v>-1.6587094532839131E-2</v>
      </c>
    </row>
    <row r="2615" spans="1:21" x14ac:dyDescent="0.3">
      <c r="A2615" s="1">
        <v>42148</v>
      </c>
      <c r="B2615">
        <f>IF(_xlfn.IFNA(VLOOKUP($A2615,raw_data!$A:$D,2,FALSE),B2614)=0,B2614,_xlfn.IFNA(VLOOKUP($A2615,raw_data!$A:$D,2,FALSE),B2614))</f>
        <v>53.291011810302699</v>
      </c>
      <c r="C2615">
        <f>IF(_xlfn.IFNA(VLOOKUP($A2615,raw_data!$A:$D,3,FALSE),C2614)=0,C2614,_xlfn.IFNA(VLOOKUP($A2615,raw_data!$A:$D,3,FALSE),C2614))</f>
        <v>91.218307495117102</v>
      </c>
      <c r="D2615">
        <f>IF(_xlfn.IFNA(VLOOKUP($A2615,raw_data!$A:$D,4,FALSE),D2614)=0,D2614,_xlfn.IFNA(VLOOKUP($A2615,raw_data!$A:$D,4,FALSE),D2614))</f>
        <v>1091.47998046875</v>
      </c>
      <c r="E2615" s="2">
        <f t="shared" si="485"/>
        <v>0</v>
      </c>
      <c r="F2615" s="2">
        <f t="shared" si="486"/>
        <v>0</v>
      </c>
      <c r="G2615" s="2">
        <f t="shared" si="487"/>
        <v>0</v>
      </c>
      <c r="H2615" s="2"/>
      <c r="I2615" s="2">
        <f t="shared" si="488"/>
        <v>1.4651838273340676</v>
      </c>
      <c r="J2615" s="2">
        <f t="shared" si="489"/>
        <v>0</v>
      </c>
      <c r="K2615" s="2">
        <f>I2615/MAX(I$2:I2615)-1</f>
        <v>-4.4780425037229676E-3</v>
      </c>
      <c r="M2615" s="2">
        <f t="shared" si="490"/>
        <v>1.612294500019285</v>
      </c>
      <c r="N2615" s="2">
        <f t="shared" si="491"/>
        <v>0</v>
      </c>
      <c r="O2615" s="2">
        <f>M2615/MAX(M$2:M2615)-1</f>
        <v>-1.6587094532839131E-2</v>
      </c>
      <c r="Q2615" s="1">
        <f t="shared" si="484"/>
        <v>42148</v>
      </c>
      <c r="R2615" s="2">
        <f t="shared" si="480"/>
        <v>1.4651838273340676</v>
      </c>
      <c r="S2615" s="2">
        <f t="shared" si="481"/>
        <v>1.612294500019285</v>
      </c>
      <c r="T2615" s="2">
        <f t="shared" si="482"/>
        <v>-4.4780425037229676E-3</v>
      </c>
      <c r="U2615" s="2">
        <f t="shared" si="483"/>
        <v>-1.6587094532839131E-2</v>
      </c>
    </row>
    <row r="2616" spans="1:21" x14ac:dyDescent="0.3">
      <c r="A2616" s="1">
        <v>42149</v>
      </c>
      <c r="B2616">
        <f>IF(_xlfn.IFNA(VLOOKUP($A2616,raw_data!$A:$D,2,FALSE),B2615)=0,B2615,_xlfn.IFNA(VLOOKUP($A2616,raw_data!$A:$D,2,FALSE),B2615))</f>
        <v>53.291011810302699</v>
      </c>
      <c r="C2616">
        <f>IF(_xlfn.IFNA(VLOOKUP($A2616,raw_data!$A:$D,3,FALSE),C2615)=0,C2615,_xlfn.IFNA(VLOOKUP($A2616,raw_data!$A:$D,3,FALSE),C2615))</f>
        <v>91.218307495117102</v>
      </c>
      <c r="D2616">
        <f>IF(_xlfn.IFNA(VLOOKUP($A2616,raw_data!$A:$D,4,FALSE),D2615)=0,D2615,_xlfn.IFNA(VLOOKUP($A2616,raw_data!$A:$D,4,FALSE),D2615))</f>
        <v>1094.75</v>
      </c>
      <c r="E2616" s="2">
        <f t="shared" si="485"/>
        <v>0</v>
      </c>
      <c r="F2616" s="2">
        <f t="shared" si="486"/>
        <v>0</v>
      </c>
      <c r="G2616" s="2">
        <f t="shared" si="487"/>
        <v>2.995950076744025E-3</v>
      </c>
      <c r="H2616" s="2"/>
      <c r="I2616" s="2">
        <f t="shared" si="488"/>
        <v>1.4651838273340676</v>
      </c>
      <c r="J2616" s="2">
        <f t="shared" si="489"/>
        <v>0</v>
      </c>
      <c r="K2616" s="2">
        <f>I2616/MAX(I$2:I2616)-1</f>
        <v>-4.4780425037229676E-3</v>
      </c>
      <c r="M2616" s="2">
        <f t="shared" si="490"/>
        <v>1.6171248538503518</v>
      </c>
      <c r="N2616" s="2">
        <f t="shared" si="491"/>
        <v>2.995950076744025E-3</v>
      </c>
      <c r="O2616" s="2">
        <f>M2616/MAX(M$2:M2616)-1</f>
        <v>-1.3640838563233726E-2</v>
      </c>
      <c r="Q2616" s="1">
        <f t="shared" si="484"/>
        <v>42149</v>
      </c>
      <c r="R2616" s="2">
        <f t="shared" si="480"/>
        <v>1.4651838273340676</v>
      </c>
      <c r="S2616" s="2">
        <f t="shared" si="481"/>
        <v>1.6171248538503518</v>
      </c>
      <c r="T2616" s="2">
        <f t="shared" si="482"/>
        <v>-4.4780425037229676E-3</v>
      </c>
      <c r="U2616" s="2">
        <f t="shared" si="483"/>
        <v>-1.3640838563233726E-2</v>
      </c>
    </row>
    <row r="2617" spans="1:21" x14ac:dyDescent="0.3">
      <c r="A2617" s="1">
        <v>42150</v>
      </c>
      <c r="B2617">
        <f>IF(_xlfn.IFNA(VLOOKUP($A2617,raw_data!$A:$D,2,FALSE),B2616)=0,B2616,_xlfn.IFNA(VLOOKUP($A2617,raw_data!$A:$D,2,FALSE),B2616))</f>
        <v>52.569023132324197</v>
      </c>
      <c r="C2617">
        <f>IF(_xlfn.IFNA(VLOOKUP($A2617,raw_data!$A:$D,3,FALSE),C2616)=0,C2616,_xlfn.IFNA(VLOOKUP($A2617,raw_data!$A:$D,3,FALSE),C2616))</f>
        <v>91.442657470703097</v>
      </c>
      <c r="D2617">
        <f>IF(_xlfn.IFNA(VLOOKUP($A2617,raw_data!$A:$D,4,FALSE),D2616)=0,D2616,_xlfn.IFNA(VLOOKUP($A2617,raw_data!$A:$D,4,FALSE),D2616))</f>
        <v>1095.75</v>
      </c>
      <c r="E2617" s="2">
        <f t="shared" si="485"/>
        <v>-1.3548038467509849E-2</v>
      </c>
      <c r="F2617" s="2">
        <f t="shared" si="486"/>
        <v>2.4594840854508249E-3</v>
      </c>
      <c r="G2617" s="2">
        <f t="shared" si="487"/>
        <v>9.1345055948854892E-4</v>
      </c>
      <c r="H2617" s="2"/>
      <c r="I2617" s="2">
        <f t="shared" si="488"/>
        <v>1.4547150457434856</v>
      </c>
      <c r="J2617" s="2">
        <f t="shared" si="489"/>
        <v>-7.1450294463255796E-3</v>
      </c>
      <c r="K2617" s="2">
        <f>I2617/MAX(I$2:I2617)-1</f>
        <v>-1.1591076204497619E-2</v>
      </c>
      <c r="M2617" s="2">
        <f t="shared" si="490"/>
        <v>1.6070370583762816</v>
      </c>
      <c r="N2617" s="2">
        <f t="shared" si="491"/>
        <v>-6.2381055179823175E-3</v>
      </c>
      <c r="O2617" s="2">
        <f>M2617/MAX(M$2:M2617)-1</f>
        <v>-1.9793851090904813E-2</v>
      </c>
      <c r="Q2617" s="1">
        <f t="shared" si="484"/>
        <v>42150</v>
      </c>
      <c r="R2617" s="2">
        <f t="shared" si="480"/>
        <v>1.4547150457434856</v>
      </c>
      <c r="S2617" s="2">
        <f t="shared" si="481"/>
        <v>1.6070370583762816</v>
      </c>
      <c r="T2617" s="2">
        <f t="shared" si="482"/>
        <v>-1.1591076204497619E-2</v>
      </c>
      <c r="U2617" s="2">
        <f t="shared" si="483"/>
        <v>-1.9793851090904813E-2</v>
      </c>
    </row>
    <row r="2618" spans="1:21" x14ac:dyDescent="0.3">
      <c r="A2618" s="1">
        <v>42151</v>
      </c>
      <c r="B2618">
        <f>IF(_xlfn.IFNA(VLOOKUP($A2618,raw_data!$A:$D,2,FALSE),B2617)=0,B2617,_xlfn.IFNA(VLOOKUP($A2618,raw_data!$A:$D,2,FALSE),B2617))</f>
        <v>52.951240539550703</v>
      </c>
      <c r="C2618">
        <f>IF(_xlfn.IFNA(VLOOKUP($A2618,raw_data!$A:$D,3,FALSE),C2617)=0,C2617,_xlfn.IFNA(VLOOKUP($A2618,raw_data!$A:$D,3,FALSE),C2617))</f>
        <v>91.534019470214801</v>
      </c>
      <c r="D2618">
        <f>IF(_xlfn.IFNA(VLOOKUP($A2618,raw_data!$A:$D,4,FALSE),D2617)=0,D2617,_xlfn.IFNA(VLOOKUP($A2618,raw_data!$A:$D,4,FALSE),D2617))</f>
        <v>1105.86999511718</v>
      </c>
      <c r="E2618" s="2">
        <f t="shared" si="485"/>
        <v>7.2707724901870385E-3</v>
      </c>
      <c r="F2618" s="2">
        <f t="shared" si="486"/>
        <v>9.9911793946905192E-4</v>
      </c>
      <c r="G2618" s="2">
        <f t="shared" si="487"/>
        <v>9.2356788657814715E-3</v>
      </c>
      <c r="H2618" s="2"/>
      <c r="I2618" s="2">
        <f t="shared" si="488"/>
        <v>1.4616425597844844</v>
      </c>
      <c r="J2618" s="2">
        <f t="shared" si="489"/>
        <v>4.7621106698998439E-3</v>
      </c>
      <c r="K2618" s="2">
        <f>I2618/MAX(I$2:I2618)-1</f>
        <v>-6.8841635222669506E-3</v>
      </c>
      <c r="M2618" s="2">
        <f t="shared" si="490"/>
        <v>1.6296027045144166</v>
      </c>
      <c r="N2618" s="2">
        <f t="shared" si="491"/>
        <v>1.4041770860551805E-2</v>
      </c>
      <c r="O2618" s="2">
        <f>M2618/MAX(M$2:M2618)-1</f>
        <v>-6.0300209518193704E-3</v>
      </c>
      <c r="Q2618" s="1">
        <f t="shared" si="484"/>
        <v>42151</v>
      </c>
      <c r="R2618" s="2">
        <f t="shared" si="480"/>
        <v>1.4616425597844844</v>
      </c>
      <c r="S2618" s="2">
        <f t="shared" si="481"/>
        <v>1.6296027045144166</v>
      </c>
      <c r="T2618" s="2">
        <f t="shared" si="482"/>
        <v>-6.8841635222669506E-3</v>
      </c>
      <c r="U2618" s="2">
        <f t="shared" si="483"/>
        <v>-6.0300209518193704E-3</v>
      </c>
    </row>
    <row r="2619" spans="1:21" x14ac:dyDescent="0.3">
      <c r="A2619" s="1">
        <v>42152</v>
      </c>
      <c r="B2619">
        <f>IF(_xlfn.IFNA(VLOOKUP($A2619,raw_data!$A:$D,2,FALSE),B2618)=0,B2618,_xlfn.IFNA(VLOOKUP($A2619,raw_data!$A:$D,2,FALSE),B2618))</f>
        <v>52.857810974121001</v>
      </c>
      <c r="C2619">
        <f>IF(_xlfn.IFNA(VLOOKUP($A2619,raw_data!$A:$D,3,FALSE),C2618)=0,C2618,_xlfn.IFNA(VLOOKUP($A2619,raw_data!$A:$D,3,FALSE),C2618))</f>
        <v>91.500831604003906</v>
      </c>
      <c r="D2619">
        <f>IF(_xlfn.IFNA(VLOOKUP($A2619,raw_data!$A:$D,4,FALSE),D2618)=0,D2618,_xlfn.IFNA(VLOOKUP($A2619,raw_data!$A:$D,4,FALSE),D2618))</f>
        <v>1107.42004394531</v>
      </c>
      <c r="E2619" s="2">
        <f t="shared" si="485"/>
        <v>-1.7644452609172356E-3</v>
      </c>
      <c r="F2619" s="2">
        <f t="shared" si="486"/>
        <v>-3.6257411619178281E-4</v>
      </c>
      <c r="G2619" s="2">
        <f t="shared" si="487"/>
        <v>1.401655560756776E-3</v>
      </c>
      <c r="H2619" s="2"/>
      <c r="I2619" s="2">
        <f t="shared" si="488"/>
        <v>1.4598831853081036</v>
      </c>
      <c r="J2619" s="2">
        <f t="shared" si="489"/>
        <v>-1.2036968030270546E-3</v>
      </c>
      <c r="K2619" s="2">
        <f>I2619/MAX(I$2:I2619)-1</f>
        <v>-8.0795738796707317E-3</v>
      </c>
      <c r="M2619" s="2">
        <f t="shared" si="490"/>
        <v>1.6299225492273424</v>
      </c>
      <c r="N2619" s="2">
        <f t="shared" si="491"/>
        <v>1.9627158941237788E-4</v>
      </c>
      <c r="O2619" s="2">
        <f>M2619/MAX(M$2:M2619)-1</f>
        <v>-5.8349328842033366E-3</v>
      </c>
      <c r="Q2619" s="1">
        <f t="shared" si="484"/>
        <v>42152</v>
      </c>
      <c r="R2619" s="2">
        <f t="shared" si="480"/>
        <v>1.4598831853081036</v>
      </c>
      <c r="S2619" s="2">
        <f t="shared" si="481"/>
        <v>1.6299225492273424</v>
      </c>
      <c r="T2619" s="2">
        <f t="shared" si="482"/>
        <v>-8.0795738796707317E-3</v>
      </c>
      <c r="U2619" s="2">
        <f t="shared" si="483"/>
        <v>-5.8349328842033366E-3</v>
      </c>
    </row>
    <row r="2620" spans="1:21" x14ac:dyDescent="0.3">
      <c r="A2620" s="1">
        <v>42153</v>
      </c>
      <c r="B2620">
        <f>IF(_xlfn.IFNA(VLOOKUP($A2620,raw_data!$A:$D,2,FALSE),B2619)=0,B2619,_xlfn.IFNA(VLOOKUP($A2620,raw_data!$A:$D,2,FALSE),B2619))</f>
        <v>52.441619873046797</v>
      </c>
      <c r="C2620">
        <f>IF(_xlfn.IFNA(VLOOKUP($A2620,raw_data!$A:$D,3,FALSE),C2619)=0,C2619,_xlfn.IFNA(VLOOKUP($A2620,raw_data!$A:$D,3,FALSE),C2619))</f>
        <v>91.534019470214801</v>
      </c>
      <c r="D2620">
        <f>IF(_xlfn.IFNA(VLOOKUP($A2620,raw_data!$A:$D,4,FALSE),D2619)=0,D2619,_xlfn.IFNA(VLOOKUP($A2620,raw_data!$A:$D,4,FALSE),D2619))</f>
        <v>1107</v>
      </c>
      <c r="E2620" s="2">
        <f t="shared" si="485"/>
        <v>-7.8737861709401447E-3</v>
      </c>
      <c r="F2620" s="2">
        <f t="shared" si="486"/>
        <v>3.6270562386286898E-4</v>
      </c>
      <c r="G2620" s="2">
        <f t="shared" si="487"/>
        <v>-3.7929956894544592E-4</v>
      </c>
      <c r="H2620" s="2"/>
      <c r="I2620" s="2">
        <f t="shared" si="488"/>
        <v>1.453198103623301</v>
      </c>
      <c r="J2620" s="2">
        <f t="shared" si="489"/>
        <v>-4.5791894530189383E-3</v>
      </c>
      <c r="K2620" s="2">
        <f>I2620/MAX(I$2:I2620)-1</f>
        <v>-1.2621765433194931E-2</v>
      </c>
      <c r="M2620" s="2">
        <f t="shared" si="490"/>
        <v>1.6218434271476978</v>
      </c>
      <c r="N2620" s="2">
        <f t="shared" si="491"/>
        <v>-4.9567521373787837E-3</v>
      </c>
      <c r="O2620" s="2">
        <f>M2620/MAX(M$2:M2620)-1</f>
        <v>-1.0762762705536999E-2</v>
      </c>
      <c r="Q2620" s="1">
        <f t="shared" si="484"/>
        <v>42153</v>
      </c>
      <c r="R2620" s="2">
        <f t="shared" si="480"/>
        <v>1.453198103623301</v>
      </c>
      <c r="S2620" s="2">
        <f t="shared" si="481"/>
        <v>1.6218434271476978</v>
      </c>
      <c r="T2620" s="2">
        <f t="shared" si="482"/>
        <v>-1.2621765433194931E-2</v>
      </c>
      <c r="U2620" s="2">
        <f t="shared" si="483"/>
        <v>-1.0762762705536999E-2</v>
      </c>
    </row>
    <row r="2621" spans="1:21" x14ac:dyDescent="0.3">
      <c r="A2621" s="1">
        <v>42154</v>
      </c>
      <c r="B2621">
        <f>IF(_xlfn.IFNA(VLOOKUP($A2621,raw_data!$A:$D,2,FALSE),B2620)=0,B2620,_xlfn.IFNA(VLOOKUP($A2621,raw_data!$A:$D,2,FALSE),B2620))</f>
        <v>52.441619873046797</v>
      </c>
      <c r="C2621">
        <f>IF(_xlfn.IFNA(VLOOKUP($A2621,raw_data!$A:$D,3,FALSE),C2620)=0,C2620,_xlfn.IFNA(VLOOKUP($A2621,raw_data!$A:$D,3,FALSE),C2620))</f>
        <v>91.534019470214801</v>
      </c>
      <c r="D2621">
        <f>IF(_xlfn.IFNA(VLOOKUP($A2621,raw_data!$A:$D,4,FALSE),D2620)=0,D2620,_xlfn.IFNA(VLOOKUP($A2621,raw_data!$A:$D,4,FALSE),D2620))</f>
        <v>1107</v>
      </c>
      <c r="E2621" s="2">
        <f t="shared" si="485"/>
        <v>0</v>
      </c>
      <c r="F2621" s="2">
        <f t="shared" si="486"/>
        <v>0</v>
      </c>
      <c r="G2621" s="2">
        <f t="shared" si="487"/>
        <v>0</v>
      </c>
      <c r="H2621" s="2"/>
      <c r="I2621" s="2">
        <f t="shared" si="488"/>
        <v>1.453198103623301</v>
      </c>
      <c r="J2621" s="2">
        <f t="shared" si="489"/>
        <v>0</v>
      </c>
      <c r="K2621" s="2">
        <f>I2621/MAX(I$2:I2621)-1</f>
        <v>-1.2621765433194931E-2</v>
      </c>
      <c r="M2621" s="2">
        <f t="shared" si="490"/>
        <v>1.6218434271476978</v>
      </c>
      <c r="N2621" s="2">
        <f t="shared" si="491"/>
        <v>0</v>
      </c>
      <c r="O2621" s="2">
        <f>M2621/MAX(M$2:M2621)-1</f>
        <v>-1.0762762705536999E-2</v>
      </c>
      <c r="Q2621" s="1">
        <f t="shared" si="484"/>
        <v>42154</v>
      </c>
      <c r="R2621" s="2">
        <f t="shared" si="480"/>
        <v>1.453198103623301</v>
      </c>
      <c r="S2621" s="2">
        <f t="shared" si="481"/>
        <v>1.6218434271476978</v>
      </c>
      <c r="T2621" s="2">
        <f t="shared" si="482"/>
        <v>-1.2621765433194931E-2</v>
      </c>
      <c r="U2621" s="2">
        <f t="shared" si="483"/>
        <v>-1.0762762705536999E-2</v>
      </c>
    </row>
    <row r="2622" spans="1:21" x14ac:dyDescent="0.3">
      <c r="A2622" s="1">
        <v>42155</v>
      </c>
      <c r="B2622">
        <f>IF(_xlfn.IFNA(VLOOKUP($A2622,raw_data!$A:$D,2,FALSE),B2621)=0,B2621,_xlfn.IFNA(VLOOKUP($A2622,raw_data!$A:$D,2,FALSE),B2621))</f>
        <v>52.441619873046797</v>
      </c>
      <c r="C2622">
        <f>IF(_xlfn.IFNA(VLOOKUP($A2622,raw_data!$A:$D,3,FALSE),C2621)=0,C2621,_xlfn.IFNA(VLOOKUP($A2622,raw_data!$A:$D,3,FALSE),C2621))</f>
        <v>91.534019470214801</v>
      </c>
      <c r="D2622">
        <f>IF(_xlfn.IFNA(VLOOKUP($A2622,raw_data!$A:$D,4,FALSE),D2621)=0,D2621,_xlfn.IFNA(VLOOKUP($A2622,raw_data!$A:$D,4,FALSE),D2621))</f>
        <v>1107</v>
      </c>
      <c r="E2622" s="2">
        <f t="shared" si="485"/>
        <v>0</v>
      </c>
      <c r="F2622" s="2">
        <f t="shared" si="486"/>
        <v>0</v>
      </c>
      <c r="G2622" s="2">
        <f t="shared" si="487"/>
        <v>0</v>
      </c>
      <c r="H2622" s="2"/>
      <c r="I2622" s="2">
        <f t="shared" si="488"/>
        <v>1.453198103623301</v>
      </c>
      <c r="J2622" s="2">
        <f t="shared" si="489"/>
        <v>0</v>
      </c>
      <c r="K2622" s="2">
        <f>I2622/MAX(I$2:I2622)-1</f>
        <v>-1.2621765433194931E-2</v>
      </c>
      <c r="M2622" s="2">
        <f t="shared" si="490"/>
        <v>1.6218434271476978</v>
      </c>
      <c r="N2622" s="2">
        <f t="shared" si="491"/>
        <v>0</v>
      </c>
      <c r="O2622" s="2">
        <f>M2622/MAX(M$2:M2622)-1</f>
        <v>-1.0762762705536999E-2</v>
      </c>
      <c r="Q2622" s="1">
        <f t="shared" si="484"/>
        <v>42155</v>
      </c>
      <c r="R2622" s="2">
        <f t="shared" si="480"/>
        <v>1.453198103623301</v>
      </c>
      <c r="S2622" s="2">
        <f t="shared" si="481"/>
        <v>1.6218434271476978</v>
      </c>
      <c r="T2622" s="2">
        <f t="shared" si="482"/>
        <v>-1.2621765433194931E-2</v>
      </c>
      <c r="U2622" s="2">
        <f t="shared" si="483"/>
        <v>-1.0762762705536999E-2</v>
      </c>
    </row>
    <row r="2623" spans="1:21" x14ac:dyDescent="0.3">
      <c r="A2623" s="1">
        <v>42156</v>
      </c>
      <c r="B2623">
        <f>IF(_xlfn.IFNA(VLOOKUP($A2623,raw_data!$A:$D,2,FALSE),B2622)=0,B2622,_xlfn.IFNA(VLOOKUP($A2623,raw_data!$A:$D,2,FALSE),B2622))</f>
        <v>52.407630920410099</v>
      </c>
      <c r="C2623">
        <f>IF(_xlfn.IFNA(VLOOKUP($A2623,raw_data!$A:$D,3,FALSE),C2622)=0,C2622,_xlfn.IFNA(VLOOKUP($A2623,raw_data!$A:$D,3,FALSE),C2622))</f>
        <v>91.281021118164006</v>
      </c>
      <c r="D2623">
        <f>IF(_xlfn.IFNA(VLOOKUP($A2623,raw_data!$A:$D,4,FALSE),D2622)=0,D2622,_xlfn.IFNA(VLOOKUP($A2623,raw_data!$A:$D,4,FALSE),D2622))</f>
        <v>1111.42004394531</v>
      </c>
      <c r="E2623" s="2">
        <f t="shared" si="485"/>
        <v>-6.4812934304814274E-4</v>
      </c>
      <c r="F2623" s="2">
        <f t="shared" si="486"/>
        <v>-2.7639816705866682E-3</v>
      </c>
      <c r="G2623" s="2">
        <f t="shared" si="487"/>
        <v>3.9928129587263328E-3</v>
      </c>
      <c r="H2623" s="2"/>
      <c r="I2623" s="2">
        <f t="shared" si="488"/>
        <v>1.4510263422551104</v>
      </c>
      <c r="J2623" s="2">
        <f t="shared" si="489"/>
        <v>-1.494470274063553E-3</v>
      </c>
      <c r="K2623" s="2">
        <f>I2623/MAX(I$2:I2623)-1</f>
        <v>-1.4097372854012469E-2</v>
      </c>
      <c r="M2623" s="2">
        <f t="shared" si="490"/>
        <v>1.6258856700423439</v>
      </c>
      <c r="N2623" s="2">
        <f t="shared" si="491"/>
        <v>2.4923755443859719E-3</v>
      </c>
      <c r="O2623" s="2">
        <f>M2623/MAX(M$2:M2623)-1</f>
        <v>-8.2972120077082767E-3</v>
      </c>
      <c r="Q2623" s="1">
        <f t="shared" si="484"/>
        <v>42156</v>
      </c>
      <c r="R2623" s="2">
        <f t="shared" si="480"/>
        <v>1.4510263422551104</v>
      </c>
      <c r="S2623" s="2">
        <f t="shared" si="481"/>
        <v>1.6258856700423439</v>
      </c>
      <c r="T2623" s="2">
        <f t="shared" si="482"/>
        <v>-1.4097372854012469E-2</v>
      </c>
      <c r="U2623" s="2">
        <f t="shared" si="483"/>
        <v>-8.2972120077082767E-3</v>
      </c>
    </row>
    <row r="2624" spans="1:21" x14ac:dyDescent="0.3">
      <c r="A2624" s="1">
        <v>42157</v>
      </c>
      <c r="B2624">
        <f>IF(_xlfn.IFNA(VLOOKUP($A2624,raw_data!$A:$D,2,FALSE),B2623)=0,B2623,_xlfn.IFNA(VLOOKUP($A2624,raw_data!$A:$D,2,FALSE),B2623))</f>
        <v>52.492568969726499</v>
      </c>
      <c r="C2624">
        <f>IF(_xlfn.IFNA(VLOOKUP($A2624,raw_data!$A:$D,3,FALSE),C2623)=0,C2623,_xlfn.IFNA(VLOOKUP($A2624,raw_data!$A:$D,3,FALSE),C2623))</f>
        <v>90.923034667968693</v>
      </c>
      <c r="D2624">
        <f>IF(_xlfn.IFNA(VLOOKUP($A2624,raw_data!$A:$D,4,FALSE),D2623)=0,D2623,_xlfn.IFNA(VLOOKUP($A2624,raw_data!$A:$D,4,FALSE),D2623))</f>
        <v>1113.80004882812</v>
      </c>
      <c r="E2624" s="2">
        <f t="shared" si="485"/>
        <v>1.6207191171337954E-3</v>
      </c>
      <c r="F2624" s="2">
        <f t="shared" si="486"/>
        <v>-3.9218059330415889E-3</v>
      </c>
      <c r="G2624" s="2">
        <f t="shared" si="487"/>
        <v>2.1414089981330875E-3</v>
      </c>
      <c r="H2624" s="2"/>
      <c r="I2624" s="2">
        <f t="shared" si="488"/>
        <v>1.4501611084473027</v>
      </c>
      <c r="J2624" s="2">
        <f t="shared" si="489"/>
        <v>-5.9629090293635847E-4</v>
      </c>
      <c r="K2624" s="2">
        <f>I2624/MAX(I$2:I2624)-1</f>
        <v>-1.468525762176065E-2</v>
      </c>
      <c r="M2624" s="2">
        <f t="shared" si="490"/>
        <v>1.6283957793140373</v>
      </c>
      <c r="N2624" s="2">
        <f t="shared" si="491"/>
        <v>1.543841192491735E-3</v>
      </c>
      <c r="O2624" s="2">
        <f>M2624/MAX(M$2:M2624)-1</f>
        <v>-6.7661803928968922E-3</v>
      </c>
      <c r="Q2624" s="1">
        <f t="shared" si="484"/>
        <v>42157</v>
      </c>
      <c r="R2624" s="2">
        <f t="shared" si="480"/>
        <v>1.4501611084473027</v>
      </c>
      <c r="S2624" s="2">
        <f t="shared" si="481"/>
        <v>1.6283957793140373</v>
      </c>
      <c r="T2624" s="2">
        <f t="shared" si="482"/>
        <v>-1.468525762176065E-2</v>
      </c>
      <c r="U2624" s="2">
        <f t="shared" si="483"/>
        <v>-6.7661803928968922E-3</v>
      </c>
    </row>
    <row r="2625" spans="1:21" x14ac:dyDescent="0.3">
      <c r="A2625" s="1">
        <v>42158</v>
      </c>
      <c r="B2625">
        <f>IF(_xlfn.IFNA(VLOOKUP($A2625,raw_data!$A:$D,2,FALSE),B2624)=0,B2624,_xlfn.IFNA(VLOOKUP($A2625,raw_data!$A:$D,2,FALSE),B2624))</f>
        <v>52.679443359375</v>
      </c>
      <c r="C2625">
        <f>IF(_xlfn.IFNA(VLOOKUP($A2625,raw_data!$A:$D,3,FALSE),C2624)=0,C2624,_xlfn.IFNA(VLOOKUP($A2625,raw_data!$A:$D,3,FALSE),C2624))</f>
        <v>90.565109252929602</v>
      </c>
      <c r="D2625">
        <f>IF(_xlfn.IFNA(VLOOKUP($A2625,raw_data!$A:$D,4,FALSE),D2624)=0,D2624,_xlfn.IFNA(VLOOKUP($A2625,raw_data!$A:$D,4,FALSE),D2624))</f>
        <v>1106.53002929687</v>
      </c>
      <c r="E2625" s="2">
        <f t="shared" si="485"/>
        <v>3.5600160806814607E-3</v>
      </c>
      <c r="F2625" s="2">
        <f t="shared" si="486"/>
        <v>-3.9365757681335545E-3</v>
      </c>
      <c r="G2625" s="2">
        <f t="shared" si="487"/>
        <v>-6.527221415458806E-3</v>
      </c>
      <c r="H2625" s="2"/>
      <c r="I2625" s="2">
        <f t="shared" si="488"/>
        <v>1.450975198934932</v>
      </c>
      <c r="J2625" s="2">
        <f t="shared" si="489"/>
        <v>5.6137934115545445E-4</v>
      </c>
      <c r="K2625" s="2">
        <f>I2625/MAX(I$2:I2625)-1</f>
        <v>-1.4132122280853698E-2</v>
      </c>
      <c r="M2625" s="2">
        <f t="shared" si="490"/>
        <v>1.6186750604154185</v>
      </c>
      <c r="N2625" s="2">
        <f t="shared" si="491"/>
        <v>-5.9695063215612354E-3</v>
      </c>
      <c r="O2625" s="2">
        <f>M2625/MAX(M$2:M2625)-1</f>
        <v>-1.2695295957829922E-2</v>
      </c>
      <c r="Q2625" s="1">
        <f t="shared" si="484"/>
        <v>42158</v>
      </c>
      <c r="R2625" s="2">
        <f t="shared" si="480"/>
        <v>1.450975198934932</v>
      </c>
      <c r="S2625" s="2">
        <f t="shared" si="481"/>
        <v>1.6186750604154185</v>
      </c>
      <c r="T2625" s="2">
        <f t="shared" si="482"/>
        <v>-1.4132122280853698E-2</v>
      </c>
      <c r="U2625" s="2">
        <f t="shared" si="483"/>
        <v>-1.2695295957829922E-2</v>
      </c>
    </row>
    <row r="2626" spans="1:21" x14ac:dyDescent="0.3">
      <c r="A2626" s="1">
        <v>42159</v>
      </c>
      <c r="B2626">
        <f>IF(_xlfn.IFNA(VLOOKUP($A2626,raw_data!$A:$D,2,FALSE),B2625)=0,B2625,_xlfn.IFNA(VLOOKUP($A2626,raw_data!$A:$D,2,FALSE),B2625))</f>
        <v>52.169807434082003</v>
      </c>
      <c r="C2626">
        <f>IF(_xlfn.IFNA(VLOOKUP($A2626,raw_data!$A:$D,3,FALSE),C2625)=0,C2625,_xlfn.IFNA(VLOOKUP($A2626,raw_data!$A:$D,3,FALSE),C2625))</f>
        <v>90.756607055664006</v>
      </c>
      <c r="D2626">
        <f>IF(_xlfn.IFNA(VLOOKUP($A2626,raw_data!$A:$D,4,FALSE),D2625)=0,D2625,_xlfn.IFNA(VLOOKUP($A2626,raw_data!$A:$D,4,FALSE),D2625))</f>
        <v>1105.68994140625</v>
      </c>
      <c r="E2626" s="2">
        <f t="shared" si="485"/>
        <v>-9.6742845556719859E-3</v>
      </c>
      <c r="F2626" s="2">
        <f t="shared" si="486"/>
        <v>2.114476582804059E-3</v>
      </c>
      <c r="G2626" s="2">
        <f t="shared" si="487"/>
        <v>-7.5920930148987154E-4</v>
      </c>
      <c r="H2626" s="2"/>
      <c r="I2626" s="2">
        <f t="shared" si="488"/>
        <v>1.4437801319924513</v>
      </c>
      <c r="J2626" s="2">
        <f t="shared" si="489"/>
        <v>-4.9587801002815681E-3</v>
      </c>
      <c r="K2626" s="2">
        <f>I2626/MAX(I$2:I2626)-1</f>
        <v>-1.9020824294394223E-2</v>
      </c>
      <c r="M2626" s="2">
        <f t="shared" si="490"/>
        <v>1.6094255874851837</v>
      </c>
      <c r="N2626" s="2">
        <f t="shared" si="491"/>
        <v>-5.7142246497953186E-3</v>
      </c>
      <c r="O2626" s="2">
        <f>M2626/MAX(M$2:M2626)-1</f>
        <v>-1.8336976834526619E-2</v>
      </c>
      <c r="Q2626" s="1">
        <f t="shared" si="484"/>
        <v>42159</v>
      </c>
      <c r="R2626" s="2">
        <f t="shared" ref="R2626:R2689" si="492">I2626</f>
        <v>1.4437801319924513</v>
      </c>
      <c r="S2626" s="2">
        <f t="shared" ref="S2626:S2689" si="493">M2626</f>
        <v>1.6094255874851837</v>
      </c>
      <c r="T2626" s="2">
        <f t="shared" ref="T2626:T2689" si="494">K2626</f>
        <v>-1.9020824294394223E-2</v>
      </c>
      <c r="U2626" s="2">
        <f t="shared" ref="U2626:U2689" si="495">O2626</f>
        <v>-1.8336976834526619E-2</v>
      </c>
    </row>
    <row r="2627" spans="1:21" x14ac:dyDescent="0.3">
      <c r="A2627" s="1">
        <v>42160</v>
      </c>
      <c r="B2627">
        <f>IF(_xlfn.IFNA(VLOOKUP($A2627,raw_data!$A:$D,2,FALSE),B2626)=0,B2626,_xlfn.IFNA(VLOOKUP($A2627,raw_data!$A:$D,2,FALSE),B2626))</f>
        <v>51.8555297851562</v>
      </c>
      <c r="C2627">
        <f>IF(_xlfn.IFNA(VLOOKUP($A2627,raw_data!$A:$D,3,FALSE),C2626)=0,C2626,_xlfn.IFNA(VLOOKUP($A2627,raw_data!$A:$D,3,FALSE),C2626))</f>
        <v>90.357040405273395</v>
      </c>
      <c r="D2627">
        <f>IF(_xlfn.IFNA(VLOOKUP($A2627,raw_data!$A:$D,4,FALSE),D2626)=0,D2626,_xlfn.IFNA(VLOOKUP($A2627,raw_data!$A:$D,4,FALSE),D2626))</f>
        <v>1111.69995117187</v>
      </c>
      <c r="E2627" s="2">
        <f t="shared" si="485"/>
        <v>-6.0241289815551324E-3</v>
      </c>
      <c r="F2627" s="2">
        <f t="shared" si="486"/>
        <v>-4.4026177636361519E-3</v>
      </c>
      <c r="G2627" s="2">
        <f t="shared" si="487"/>
        <v>5.4355290217944496E-3</v>
      </c>
      <c r="H2627" s="2"/>
      <c r="I2627" s="2">
        <f t="shared" si="488"/>
        <v>1.4360190565284159</v>
      </c>
      <c r="J2627" s="2">
        <f t="shared" si="489"/>
        <v>-5.37552449438754E-3</v>
      </c>
      <c r="K2627" s="2">
        <f>I2627/MAX(I$2:I2627)-1</f>
        <v>-2.4294101881883745E-2</v>
      </c>
      <c r="M2627" s="2">
        <f t="shared" si="490"/>
        <v>1.6094751347913845</v>
      </c>
      <c r="N2627" s="2">
        <f t="shared" si="491"/>
        <v>3.0785708010405699E-5</v>
      </c>
      <c r="O2627" s="2">
        <f>M2627/MAX(M$2:M2627)-1</f>
        <v>-1.8306755643330841E-2</v>
      </c>
      <c r="Q2627" s="1">
        <f t="shared" ref="Q2627:Q2690" si="496">A2627</f>
        <v>42160</v>
      </c>
      <c r="R2627" s="2">
        <f t="shared" si="492"/>
        <v>1.4360190565284159</v>
      </c>
      <c r="S2627" s="2">
        <f t="shared" si="493"/>
        <v>1.6094751347913845</v>
      </c>
      <c r="T2627" s="2">
        <f t="shared" si="494"/>
        <v>-2.4294101881883745E-2</v>
      </c>
      <c r="U2627" s="2">
        <f t="shared" si="495"/>
        <v>-1.8306755643330841E-2</v>
      </c>
    </row>
    <row r="2628" spans="1:21" x14ac:dyDescent="0.3">
      <c r="A2628" s="1">
        <v>42161</v>
      </c>
      <c r="B2628">
        <f>IF(_xlfn.IFNA(VLOOKUP($A2628,raw_data!$A:$D,2,FALSE),B2627)=0,B2627,_xlfn.IFNA(VLOOKUP($A2628,raw_data!$A:$D,2,FALSE),B2627))</f>
        <v>51.8555297851562</v>
      </c>
      <c r="C2628">
        <f>IF(_xlfn.IFNA(VLOOKUP($A2628,raw_data!$A:$D,3,FALSE),C2627)=0,C2627,_xlfn.IFNA(VLOOKUP($A2628,raw_data!$A:$D,3,FALSE),C2627))</f>
        <v>90.357040405273395</v>
      </c>
      <c r="D2628">
        <f>IF(_xlfn.IFNA(VLOOKUP($A2628,raw_data!$A:$D,4,FALSE),D2627)=0,D2627,_xlfn.IFNA(VLOOKUP($A2628,raw_data!$A:$D,4,FALSE),D2627))</f>
        <v>1111.69995117187</v>
      </c>
      <c r="E2628" s="2">
        <f t="shared" ref="E2628:E2691" si="497">B2628/B2627-1</f>
        <v>0</v>
      </c>
      <c r="F2628" s="2">
        <f t="shared" ref="F2628:F2691" si="498">C2628/C2627-1</f>
        <v>0</v>
      </c>
      <c r="G2628" s="2">
        <f t="shared" ref="G2628:G2691" si="499">D2628/D2627-1</f>
        <v>0</v>
      </c>
      <c r="H2628" s="2"/>
      <c r="I2628" s="2">
        <f t="shared" ref="I2628:I2691" si="500">I2627*(1+J2628)</f>
        <v>1.4360190565284159</v>
      </c>
      <c r="J2628" s="2">
        <f t="shared" ref="J2628:J2691" si="501">E2628*0.6+F2628*0.4</f>
        <v>0</v>
      </c>
      <c r="K2628" s="2">
        <f>I2628/MAX(I$2:I2628)-1</f>
        <v>-2.4294101881883745E-2</v>
      </c>
      <c r="M2628" s="2">
        <f t="shared" ref="M2628:M2691" si="502">M2627*(1+N2628)</f>
        <v>1.6094751347913845</v>
      </c>
      <c r="N2628" s="2">
        <f t="shared" ref="N2628:N2691" si="503">(1+J2628)*(1+G2628)-1</f>
        <v>0</v>
      </c>
      <c r="O2628" s="2">
        <f>M2628/MAX(M$2:M2628)-1</f>
        <v>-1.8306755643330841E-2</v>
      </c>
      <c r="Q2628" s="1">
        <f t="shared" si="496"/>
        <v>42161</v>
      </c>
      <c r="R2628" s="2">
        <f t="shared" si="492"/>
        <v>1.4360190565284159</v>
      </c>
      <c r="S2628" s="2">
        <f t="shared" si="493"/>
        <v>1.6094751347913845</v>
      </c>
      <c r="T2628" s="2">
        <f t="shared" si="494"/>
        <v>-2.4294101881883745E-2</v>
      </c>
      <c r="U2628" s="2">
        <f t="shared" si="495"/>
        <v>-1.8306755643330841E-2</v>
      </c>
    </row>
    <row r="2629" spans="1:21" x14ac:dyDescent="0.3">
      <c r="A2629" s="1">
        <v>42162</v>
      </c>
      <c r="B2629">
        <f>IF(_xlfn.IFNA(VLOOKUP($A2629,raw_data!$A:$D,2,FALSE),B2628)=0,B2628,_xlfn.IFNA(VLOOKUP($A2629,raw_data!$A:$D,2,FALSE),B2628))</f>
        <v>51.8555297851562</v>
      </c>
      <c r="C2629">
        <f>IF(_xlfn.IFNA(VLOOKUP($A2629,raw_data!$A:$D,3,FALSE),C2628)=0,C2628,_xlfn.IFNA(VLOOKUP($A2629,raw_data!$A:$D,3,FALSE),C2628))</f>
        <v>90.357040405273395</v>
      </c>
      <c r="D2629">
        <f>IF(_xlfn.IFNA(VLOOKUP($A2629,raw_data!$A:$D,4,FALSE),D2628)=0,D2628,_xlfn.IFNA(VLOOKUP($A2629,raw_data!$A:$D,4,FALSE),D2628))</f>
        <v>1111.69995117187</v>
      </c>
      <c r="E2629" s="2">
        <f t="shared" si="497"/>
        <v>0</v>
      </c>
      <c r="F2629" s="2">
        <f t="shared" si="498"/>
        <v>0</v>
      </c>
      <c r="G2629" s="2">
        <f t="shared" si="499"/>
        <v>0</v>
      </c>
      <c r="H2629" s="2"/>
      <c r="I2629" s="2">
        <f t="shared" si="500"/>
        <v>1.4360190565284159</v>
      </c>
      <c r="J2629" s="2">
        <f t="shared" si="501"/>
        <v>0</v>
      </c>
      <c r="K2629" s="2">
        <f>I2629/MAX(I$2:I2629)-1</f>
        <v>-2.4294101881883745E-2</v>
      </c>
      <c r="M2629" s="2">
        <f t="shared" si="502"/>
        <v>1.6094751347913845</v>
      </c>
      <c r="N2629" s="2">
        <f t="shared" si="503"/>
        <v>0</v>
      </c>
      <c r="O2629" s="2">
        <f>M2629/MAX(M$2:M2629)-1</f>
        <v>-1.8306755643330841E-2</v>
      </c>
      <c r="Q2629" s="1">
        <f t="shared" si="496"/>
        <v>42162</v>
      </c>
      <c r="R2629" s="2">
        <f t="shared" si="492"/>
        <v>1.4360190565284159</v>
      </c>
      <c r="S2629" s="2">
        <f t="shared" si="493"/>
        <v>1.6094751347913845</v>
      </c>
      <c r="T2629" s="2">
        <f t="shared" si="494"/>
        <v>-2.4294101881883745E-2</v>
      </c>
      <c r="U2629" s="2">
        <f t="shared" si="495"/>
        <v>-1.8306755643330841E-2</v>
      </c>
    </row>
    <row r="2630" spans="1:21" x14ac:dyDescent="0.3">
      <c r="A2630" s="1">
        <v>42163</v>
      </c>
      <c r="B2630">
        <f>IF(_xlfn.IFNA(VLOOKUP($A2630,raw_data!$A:$D,2,FALSE),B2629)=0,B2629,_xlfn.IFNA(VLOOKUP($A2630,raw_data!$A:$D,2,FALSE),B2629))</f>
        <v>51.651676177978501</v>
      </c>
      <c r="C2630">
        <f>IF(_xlfn.IFNA(VLOOKUP($A2630,raw_data!$A:$D,3,FALSE),C2629)=0,C2629,_xlfn.IFNA(VLOOKUP($A2630,raw_data!$A:$D,3,FALSE),C2629))</f>
        <v>90.490242004394503</v>
      </c>
      <c r="D2630">
        <f>IF(_xlfn.IFNA(VLOOKUP($A2630,raw_data!$A:$D,4,FALSE),D2629)=0,D2629,_xlfn.IFNA(VLOOKUP($A2630,raw_data!$A:$D,4,FALSE),D2629))</f>
        <v>1122.30004882812</v>
      </c>
      <c r="E2630" s="2">
        <f t="shared" si="497"/>
        <v>-3.9311835791147054E-3</v>
      </c>
      <c r="F2630" s="2">
        <f t="shared" si="498"/>
        <v>1.4741695669056032E-3</v>
      </c>
      <c r="G2630" s="2">
        <f t="shared" si="499"/>
        <v>9.5350347412321845E-3</v>
      </c>
      <c r="H2630" s="2"/>
      <c r="I2630" s="2">
        <f t="shared" si="500"/>
        <v>1.4334786780440758</v>
      </c>
      <c r="J2630" s="2">
        <f t="shared" si="501"/>
        <v>-1.7690423207065817E-3</v>
      </c>
      <c r="K2630" s="2">
        <f>I2630/MAX(I$2:I2630)-1</f>
        <v>-2.6020166908217846E-2</v>
      </c>
      <c r="M2630" s="2">
        <f t="shared" si="502"/>
        <v>1.6219471580557838</v>
      </c>
      <c r="N2630" s="2">
        <f t="shared" si="503"/>
        <v>7.7491245405389986E-3</v>
      </c>
      <c r="O2630" s="2">
        <f>M2630/MAX(M$2:M2630)-1</f>
        <v>-1.0699492432205138E-2</v>
      </c>
      <c r="Q2630" s="1">
        <f t="shared" si="496"/>
        <v>42163</v>
      </c>
      <c r="R2630" s="2">
        <f t="shared" si="492"/>
        <v>1.4334786780440758</v>
      </c>
      <c r="S2630" s="2">
        <f t="shared" si="493"/>
        <v>1.6219471580557838</v>
      </c>
      <c r="T2630" s="2">
        <f t="shared" si="494"/>
        <v>-2.6020166908217846E-2</v>
      </c>
      <c r="U2630" s="2">
        <f t="shared" si="495"/>
        <v>-1.0699492432205138E-2</v>
      </c>
    </row>
    <row r="2631" spans="1:21" x14ac:dyDescent="0.3">
      <c r="A2631" s="1">
        <v>42164</v>
      </c>
      <c r="B2631">
        <f>IF(_xlfn.IFNA(VLOOKUP($A2631,raw_data!$A:$D,2,FALSE),B2630)=0,B2630,_xlfn.IFNA(VLOOKUP($A2631,raw_data!$A:$D,2,FALSE),B2630))</f>
        <v>51.524269104003899</v>
      </c>
      <c r="C2631">
        <f>IF(_xlfn.IFNA(VLOOKUP($A2631,raw_data!$A:$D,3,FALSE),C2630)=0,C2630,_xlfn.IFNA(VLOOKUP($A2631,raw_data!$A:$D,3,FALSE),C2630))</f>
        <v>90.232192993164006</v>
      </c>
      <c r="D2631">
        <f>IF(_xlfn.IFNA(VLOOKUP($A2631,raw_data!$A:$D,4,FALSE),D2630)=0,D2630,_xlfn.IFNA(VLOOKUP($A2631,raw_data!$A:$D,4,FALSE),D2630))</f>
        <v>1117.10998535156</v>
      </c>
      <c r="E2631" s="2">
        <f t="shared" si="497"/>
        <v>-2.4666590399814448E-3</v>
      </c>
      <c r="F2631" s="2">
        <f t="shared" si="498"/>
        <v>-2.8516777667360049E-3</v>
      </c>
      <c r="G2631" s="2">
        <f t="shared" si="499"/>
        <v>-4.6244883282142712E-3</v>
      </c>
      <c r="H2631" s="2"/>
      <c r="I2631" s="2">
        <f t="shared" si="500"/>
        <v>1.4297220084500777</v>
      </c>
      <c r="J2631" s="2">
        <f t="shared" si="501"/>
        <v>-2.6206665306832688E-3</v>
      </c>
      <c r="K2631" s="2">
        <f>I2631/MAX(I$2:I2631)-1</f>
        <v>-2.8572643258361841E-2</v>
      </c>
      <c r="M2631" s="2">
        <f t="shared" si="502"/>
        <v>1.6102155564924889</v>
      </c>
      <c r="N2631" s="2">
        <f t="shared" si="503"/>
        <v>-7.2330356171143029E-3</v>
      </c>
      <c r="O2631" s="2">
        <f>M2631/MAX(M$2:M2631)-1</f>
        <v>-1.7855138239472268E-2</v>
      </c>
      <c r="Q2631" s="1">
        <f t="shared" si="496"/>
        <v>42164</v>
      </c>
      <c r="R2631" s="2">
        <f t="shared" si="492"/>
        <v>1.4297220084500777</v>
      </c>
      <c r="S2631" s="2">
        <f t="shared" si="493"/>
        <v>1.6102155564924889</v>
      </c>
      <c r="T2631" s="2">
        <f t="shared" si="494"/>
        <v>-2.8572643258361841E-2</v>
      </c>
      <c r="U2631" s="2">
        <f t="shared" si="495"/>
        <v>-1.7855138239472268E-2</v>
      </c>
    </row>
    <row r="2632" spans="1:21" x14ac:dyDescent="0.3">
      <c r="A2632" s="1">
        <v>42165</v>
      </c>
      <c r="B2632">
        <f>IF(_xlfn.IFNA(VLOOKUP($A2632,raw_data!$A:$D,2,FALSE),B2631)=0,B2631,_xlfn.IFNA(VLOOKUP($A2632,raw_data!$A:$D,2,FALSE),B2631))</f>
        <v>52.288726806640597</v>
      </c>
      <c r="C2632">
        <f>IF(_xlfn.IFNA(VLOOKUP($A2632,raw_data!$A:$D,3,FALSE),C2631)=0,C2631,_xlfn.IFNA(VLOOKUP($A2632,raw_data!$A:$D,3,FALSE),C2631))</f>
        <v>90.0074462890625</v>
      </c>
      <c r="D2632">
        <f>IF(_xlfn.IFNA(VLOOKUP($A2632,raw_data!$A:$D,4,FALSE),D2631)=0,D2631,_xlfn.IFNA(VLOOKUP($A2632,raw_data!$A:$D,4,FALSE),D2631))</f>
        <v>1119.07995605468</v>
      </c>
      <c r="E2632" s="2">
        <f t="shared" si="497"/>
        <v>1.4836847100025974E-2</v>
      </c>
      <c r="F2632" s="2">
        <f t="shared" si="498"/>
        <v>-2.49075963518397E-3</v>
      </c>
      <c r="G2632" s="2">
        <f t="shared" si="499"/>
        <v>1.7634527745269413E-3</v>
      </c>
      <c r="H2632" s="2"/>
      <c r="I2632" s="2">
        <f t="shared" si="500"/>
        <v>1.4410251110037544</v>
      </c>
      <c r="J2632" s="2">
        <f t="shared" si="501"/>
        <v>7.9058044059419959E-3</v>
      </c>
      <c r="K2632" s="2">
        <f>I2632/MAX(I$2:I2632)-1</f>
        <v>-2.0892728581381359E-2</v>
      </c>
      <c r="M2632" s="2">
        <f t="shared" si="502"/>
        <v>1.6258075936648606</v>
      </c>
      <c r="N2632" s="2">
        <f t="shared" si="503"/>
        <v>9.683198693183348E-3</v>
      </c>
      <c r="O2632" s="2">
        <f>M2632/MAX(M$2:M2632)-1</f>
        <v>-8.3448343975559558E-3</v>
      </c>
      <c r="Q2632" s="1">
        <f t="shared" si="496"/>
        <v>42165</v>
      </c>
      <c r="R2632" s="2">
        <f t="shared" si="492"/>
        <v>1.4410251110037544</v>
      </c>
      <c r="S2632" s="2">
        <f t="shared" si="493"/>
        <v>1.6258075936648606</v>
      </c>
      <c r="T2632" s="2">
        <f t="shared" si="494"/>
        <v>-2.0892728581381359E-2</v>
      </c>
      <c r="U2632" s="2">
        <f t="shared" si="495"/>
        <v>-8.3448343975559558E-3</v>
      </c>
    </row>
    <row r="2633" spans="1:21" x14ac:dyDescent="0.3">
      <c r="A2633" s="1">
        <v>42166</v>
      </c>
      <c r="B2633">
        <f>IF(_xlfn.IFNA(VLOOKUP($A2633,raw_data!$A:$D,2,FALSE),B2632)=0,B2632,_xlfn.IFNA(VLOOKUP($A2633,raw_data!$A:$D,2,FALSE),B2632))</f>
        <v>52.441619873046797</v>
      </c>
      <c r="C2633">
        <f>IF(_xlfn.IFNA(VLOOKUP($A2633,raw_data!$A:$D,3,FALSE),C2632)=0,C2632,_xlfn.IFNA(VLOOKUP($A2633,raw_data!$A:$D,3,FALSE),C2632))</f>
        <v>90.490242004394503</v>
      </c>
      <c r="D2633">
        <f>IF(_xlfn.IFNA(VLOOKUP($A2633,raw_data!$A:$D,4,FALSE),D2632)=0,D2632,_xlfn.IFNA(VLOOKUP($A2633,raw_data!$A:$D,4,FALSE),D2632))</f>
        <v>1108.71997070312</v>
      </c>
      <c r="E2633" s="2">
        <f t="shared" si="497"/>
        <v>2.9240158585537301E-3</v>
      </c>
      <c r="F2633" s="2">
        <f t="shared" si="498"/>
        <v>5.3639530420792614E-3</v>
      </c>
      <c r="G2633" s="2">
        <f t="shared" si="499"/>
        <v>-9.2575917346282566E-3</v>
      </c>
      <c r="H2633" s="2"/>
      <c r="I2633" s="2">
        <f t="shared" si="500"/>
        <v>1.4466450955811962</v>
      </c>
      <c r="J2633" s="2">
        <f t="shared" si="501"/>
        <v>3.8999907319639425E-3</v>
      </c>
      <c r="K2633" s="2">
        <f>I2633/MAX(I$2:I2633)-1</f>
        <v>-1.7074219297250282E-2</v>
      </c>
      <c r="M2633" s="2">
        <f t="shared" si="502"/>
        <v>1.6170384662649255</v>
      </c>
      <c r="N2633" s="2">
        <f t="shared" si="503"/>
        <v>-5.3937055246296994E-3</v>
      </c>
      <c r="O2633" s="2">
        <f>M2633/MAX(M$2:M2633)-1</f>
        <v>-1.3693530342793414E-2</v>
      </c>
      <c r="Q2633" s="1">
        <f t="shared" si="496"/>
        <v>42166</v>
      </c>
      <c r="R2633" s="2">
        <f t="shared" si="492"/>
        <v>1.4466450955811962</v>
      </c>
      <c r="S2633" s="2">
        <f t="shared" si="493"/>
        <v>1.6170384662649255</v>
      </c>
      <c r="T2633" s="2">
        <f t="shared" si="494"/>
        <v>-1.7074219297250282E-2</v>
      </c>
      <c r="U2633" s="2">
        <f t="shared" si="495"/>
        <v>-1.3693530342793414E-2</v>
      </c>
    </row>
    <row r="2634" spans="1:21" x14ac:dyDescent="0.3">
      <c r="A2634" s="1">
        <v>42167</v>
      </c>
      <c r="B2634">
        <f>IF(_xlfn.IFNA(VLOOKUP($A2634,raw_data!$A:$D,2,FALSE),B2633)=0,B2633,_xlfn.IFNA(VLOOKUP($A2634,raw_data!$A:$D,2,FALSE),B2633))</f>
        <v>52.076374053955</v>
      </c>
      <c r="C2634">
        <f>IF(_xlfn.IFNA(VLOOKUP($A2634,raw_data!$A:$D,3,FALSE),C2633)=0,C2633,_xlfn.IFNA(VLOOKUP($A2634,raw_data!$A:$D,3,FALSE),C2633))</f>
        <v>90.381996154785099</v>
      </c>
      <c r="D2634">
        <f>IF(_xlfn.IFNA(VLOOKUP($A2634,raw_data!$A:$D,4,FALSE),D2633)=0,D2633,_xlfn.IFNA(VLOOKUP($A2634,raw_data!$A:$D,4,FALSE),D2633))</f>
        <v>1110.40002441406</v>
      </c>
      <c r="E2634" s="2">
        <f t="shared" si="497"/>
        <v>-6.964808104250042E-3</v>
      </c>
      <c r="F2634" s="2">
        <f t="shared" si="498"/>
        <v>-1.1962157157691111E-3</v>
      </c>
      <c r="G2634" s="2">
        <f t="shared" si="499"/>
        <v>1.5153093254689498E-3</v>
      </c>
      <c r="H2634" s="2"/>
      <c r="I2634" s="2">
        <f t="shared" si="500"/>
        <v>1.4399075324504</v>
      </c>
      <c r="J2634" s="2">
        <f t="shared" si="501"/>
        <v>-4.6573711488576697E-3</v>
      </c>
      <c r="K2634" s="2">
        <f>I2634/MAX(I$2:I2634)-1</f>
        <v>-2.1652069469763613E-2</v>
      </c>
      <c r="M2634" s="2">
        <f t="shared" si="502"/>
        <v>1.6119462194138738</v>
      </c>
      <c r="N2634" s="2">
        <f t="shared" si="503"/>
        <v>-3.1491191813227681E-3</v>
      </c>
      <c r="O2634" s="2">
        <f>M2634/MAX(M$2:M2634)-1</f>
        <v>-1.6799526965053713E-2</v>
      </c>
      <c r="Q2634" s="1">
        <f t="shared" si="496"/>
        <v>42167</v>
      </c>
      <c r="R2634" s="2">
        <f t="shared" si="492"/>
        <v>1.4399075324504</v>
      </c>
      <c r="S2634" s="2">
        <f t="shared" si="493"/>
        <v>1.6119462194138738</v>
      </c>
      <c r="T2634" s="2">
        <f t="shared" si="494"/>
        <v>-2.1652069469763613E-2</v>
      </c>
      <c r="U2634" s="2">
        <f t="shared" si="495"/>
        <v>-1.6799526965053713E-2</v>
      </c>
    </row>
    <row r="2635" spans="1:21" x14ac:dyDescent="0.3">
      <c r="A2635" s="1">
        <v>42168</v>
      </c>
      <c r="B2635">
        <f>IF(_xlfn.IFNA(VLOOKUP($A2635,raw_data!$A:$D,2,FALSE),B2634)=0,B2634,_xlfn.IFNA(VLOOKUP($A2635,raw_data!$A:$D,2,FALSE),B2634))</f>
        <v>52.076374053955</v>
      </c>
      <c r="C2635">
        <f>IF(_xlfn.IFNA(VLOOKUP($A2635,raw_data!$A:$D,3,FALSE),C2634)=0,C2634,_xlfn.IFNA(VLOOKUP($A2635,raw_data!$A:$D,3,FALSE),C2634))</f>
        <v>90.381996154785099</v>
      </c>
      <c r="D2635">
        <f>IF(_xlfn.IFNA(VLOOKUP($A2635,raw_data!$A:$D,4,FALSE),D2634)=0,D2634,_xlfn.IFNA(VLOOKUP($A2635,raw_data!$A:$D,4,FALSE),D2634))</f>
        <v>1110.40002441406</v>
      </c>
      <c r="E2635" s="2">
        <f t="shared" si="497"/>
        <v>0</v>
      </c>
      <c r="F2635" s="2">
        <f t="shared" si="498"/>
        <v>0</v>
      </c>
      <c r="G2635" s="2">
        <f t="shared" si="499"/>
        <v>0</v>
      </c>
      <c r="H2635" s="2"/>
      <c r="I2635" s="2">
        <f t="shared" si="500"/>
        <v>1.4399075324504</v>
      </c>
      <c r="J2635" s="2">
        <f t="shared" si="501"/>
        <v>0</v>
      </c>
      <c r="K2635" s="2">
        <f>I2635/MAX(I$2:I2635)-1</f>
        <v>-2.1652069469763613E-2</v>
      </c>
      <c r="M2635" s="2">
        <f t="shared" si="502"/>
        <v>1.6119462194138738</v>
      </c>
      <c r="N2635" s="2">
        <f t="shared" si="503"/>
        <v>0</v>
      </c>
      <c r="O2635" s="2">
        <f>M2635/MAX(M$2:M2635)-1</f>
        <v>-1.6799526965053713E-2</v>
      </c>
      <c r="Q2635" s="1">
        <f t="shared" si="496"/>
        <v>42168</v>
      </c>
      <c r="R2635" s="2">
        <f t="shared" si="492"/>
        <v>1.4399075324504</v>
      </c>
      <c r="S2635" s="2">
        <f t="shared" si="493"/>
        <v>1.6119462194138738</v>
      </c>
      <c r="T2635" s="2">
        <f t="shared" si="494"/>
        <v>-2.1652069469763613E-2</v>
      </c>
      <c r="U2635" s="2">
        <f t="shared" si="495"/>
        <v>-1.6799526965053713E-2</v>
      </c>
    </row>
    <row r="2636" spans="1:21" x14ac:dyDescent="0.3">
      <c r="A2636" s="1">
        <v>42169</v>
      </c>
      <c r="B2636">
        <f>IF(_xlfn.IFNA(VLOOKUP($A2636,raw_data!$A:$D,2,FALSE),B2635)=0,B2635,_xlfn.IFNA(VLOOKUP($A2636,raw_data!$A:$D,2,FALSE),B2635))</f>
        <v>52.076374053955</v>
      </c>
      <c r="C2636">
        <f>IF(_xlfn.IFNA(VLOOKUP($A2636,raw_data!$A:$D,3,FALSE),C2635)=0,C2635,_xlfn.IFNA(VLOOKUP($A2636,raw_data!$A:$D,3,FALSE),C2635))</f>
        <v>90.381996154785099</v>
      </c>
      <c r="D2636">
        <f>IF(_xlfn.IFNA(VLOOKUP($A2636,raw_data!$A:$D,4,FALSE),D2635)=0,D2635,_xlfn.IFNA(VLOOKUP($A2636,raw_data!$A:$D,4,FALSE),D2635))</f>
        <v>1110.40002441406</v>
      </c>
      <c r="E2636" s="2">
        <f t="shared" si="497"/>
        <v>0</v>
      </c>
      <c r="F2636" s="2">
        <f t="shared" si="498"/>
        <v>0</v>
      </c>
      <c r="G2636" s="2">
        <f t="shared" si="499"/>
        <v>0</v>
      </c>
      <c r="H2636" s="2"/>
      <c r="I2636" s="2">
        <f t="shared" si="500"/>
        <v>1.4399075324504</v>
      </c>
      <c r="J2636" s="2">
        <f t="shared" si="501"/>
        <v>0</v>
      </c>
      <c r="K2636" s="2">
        <f>I2636/MAX(I$2:I2636)-1</f>
        <v>-2.1652069469763613E-2</v>
      </c>
      <c r="M2636" s="2">
        <f t="shared" si="502"/>
        <v>1.6119462194138738</v>
      </c>
      <c r="N2636" s="2">
        <f t="shared" si="503"/>
        <v>0</v>
      </c>
      <c r="O2636" s="2">
        <f>M2636/MAX(M$2:M2636)-1</f>
        <v>-1.6799526965053713E-2</v>
      </c>
      <c r="Q2636" s="1">
        <f t="shared" si="496"/>
        <v>42169</v>
      </c>
      <c r="R2636" s="2">
        <f t="shared" si="492"/>
        <v>1.4399075324504</v>
      </c>
      <c r="S2636" s="2">
        <f t="shared" si="493"/>
        <v>1.6119462194138738</v>
      </c>
      <c r="T2636" s="2">
        <f t="shared" si="494"/>
        <v>-2.1652069469763613E-2</v>
      </c>
      <c r="U2636" s="2">
        <f t="shared" si="495"/>
        <v>-1.6799526965053713E-2</v>
      </c>
    </row>
    <row r="2637" spans="1:21" x14ac:dyDescent="0.3">
      <c r="A2637" s="1">
        <v>42170</v>
      </c>
      <c r="B2637">
        <f>IF(_xlfn.IFNA(VLOOKUP($A2637,raw_data!$A:$D,2,FALSE),B2636)=0,B2636,_xlfn.IFNA(VLOOKUP($A2637,raw_data!$A:$D,2,FALSE),B2636))</f>
        <v>51.804561614990199</v>
      </c>
      <c r="C2637">
        <f>IF(_xlfn.IFNA(VLOOKUP($A2637,raw_data!$A:$D,3,FALSE),C2636)=0,C2636,_xlfn.IFNA(VLOOKUP($A2637,raw_data!$A:$D,3,FALSE),C2636))</f>
        <v>90.490242004394503</v>
      </c>
      <c r="D2637">
        <f>IF(_xlfn.IFNA(VLOOKUP($A2637,raw_data!$A:$D,4,FALSE),D2636)=0,D2636,_xlfn.IFNA(VLOOKUP($A2637,raw_data!$A:$D,4,FALSE),D2636))</f>
        <v>1110.34997558593</v>
      </c>
      <c r="E2637" s="2">
        <f t="shared" si="497"/>
        <v>-5.2194962476301843E-3</v>
      </c>
      <c r="F2637" s="2">
        <f t="shared" si="498"/>
        <v>1.197648361561221E-3</v>
      </c>
      <c r="G2637" s="2">
        <f t="shared" si="499"/>
        <v>-4.5072790912814575E-5</v>
      </c>
      <c r="H2637" s="2"/>
      <c r="I2637" s="2">
        <f t="shared" si="500"/>
        <v>1.43608797843168</v>
      </c>
      <c r="J2637" s="2">
        <f t="shared" si="501"/>
        <v>-2.652638403953622E-3</v>
      </c>
      <c r="K2637" s="2">
        <f>I2637/MAX(I$2:I2637)-1</f>
        <v>-2.4247272762716654E-2</v>
      </c>
      <c r="M2637" s="2">
        <f t="shared" si="502"/>
        <v>1.6075978467794561</v>
      </c>
      <c r="N2637" s="2">
        <f t="shared" si="503"/>
        <v>-2.697591633050278E-3</v>
      </c>
      <c r="O2637" s="2">
        <f>M2637/MAX(M$2:M2637)-1</f>
        <v>-1.9451800334723823E-2</v>
      </c>
      <c r="Q2637" s="1">
        <f t="shared" si="496"/>
        <v>42170</v>
      </c>
      <c r="R2637" s="2">
        <f t="shared" si="492"/>
        <v>1.43608797843168</v>
      </c>
      <c r="S2637" s="2">
        <f t="shared" si="493"/>
        <v>1.6075978467794561</v>
      </c>
      <c r="T2637" s="2">
        <f t="shared" si="494"/>
        <v>-2.4247272762716654E-2</v>
      </c>
      <c r="U2637" s="2">
        <f t="shared" si="495"/>
        <v>-1.9451800334723823E-2</v>
      </c>
    </row>
    <row r="2638" spans="1:21" x14ac:dyDescent="0.3">
      <c r="A2638" s="1">
        <v>42171</v>
      </c>
      <c r="B2638">
        <f>IF(_xlfn.IFNA(VLOOKUP($A2638,raw_data!$A:$D,2,FALSE),B2637)=0,B2637,_xlfn.IFNA(VLOOKUP($A2638,raw_data!$A:$D,2,FALSE),B2637))</f>
        <v>51.931976318359297</v>
      </c>
      <c r="C2638">
        <f>IF(_xlfn.IFNA(VLOOKUP($A2638,raw_data!$A:$D,3,FALSE),C2637)=0,C2637,_xlfn.IFNA(VLOOKUP($A2638,raw_data!$A:$D,3,FALSE),C2637))</f>
        <v>90.640029907226506</v>
      </c>
      <c r="D2638">
        <f>IF(_xlfn.IFNA(VLOOKUP($A2638,raw_data!$A:$D,4,FALSE),D2637)=0,D2637,_xlfn.IFNA(VLOOKUP($A2638,raw_data!$A:$D,4,FALSE),D2637))</f>
        <v>1114.53002929687</v>
      </c>
      <c r="E2638" s="2">
        <f t="shared" si="497"/>
        <v>2.459526717280891E-3</v>
      </c>
      <c r="F2638" s="2">
        <f t="shared" si="498"/>
        <v>1.6552934273812436E-3</v>
      </c>
      <c r="G2638" s="2">
        <f t="shared" si="499"/>
        <v>3.7646271921916163E-3</v>
      </c>
      <c r="H2638" s="2"/>
      <c r="I2638" s="2">
        <f t="shared" si="500"/>
        <v>1.4391580952792069</v>
      </c>
      <c r="J2638" s="2">
        <f t="shared" si="501"/>
        <v>2.137833401321032E-3</v>
      </c>
      <c r="K2638" s="2">
        <f>I2638/MAX(I$2:I2638)-1</f>
        <v>-2.2161275990998708E-2</v>
      </c>
      <c r="M2638" s="2">
        <f t="shared" si="502"/>
        <v>1.6170995679020739</v>
      </c>
      <c r="N2638" s="2">
        <f t="shared" si="503"/>
        <v>5.9105087392676836E-3</v>
      </c>
      <c r="O2638" s="2">
        <f>M2638/MAX(M$2:M2638)-1</f>
        <v>-1.3656261631329047E-2</v>
      </c>
      <c r="Q2638" s="1">
        <f t="shared" si="496"/>
        <v>42171</v>
      </c>
      <c r="R2638" s="2">
        <f t="shared" si="492"/>
        <v>1.4391580952792069</v>
      </c>
      <c r="S2638" s="2">
        <f t="shared" si="493"/>
        <v>1.6170995679020739</v>
      </c>
      <c r="T2638" s="2">
        <f t="shared" si="494"/>
        <v>-2.2161275990998708E-2</v>
      </c>
      <c r="U2638" s="2">
        <f t="shared" si="495"/>
        <v>-1.3656261631329047E-2</v>
      </c>
    </row>
    <row r="2639" spans="1:21" x14ac:dyDescent="0.3">
      <c r="A2639" s="1">
        <v>42172</v>
      </c>
      <c r="B2639">
        <f>IF(_xlfn.IFNA(VLOOKUP($A2639,raw_data!$A:$D,2,FALSE),B2638)=0,B2638,_xlfn.IFNA(VLOOKUP($A2639,raw_data!$A:$D,2,FALSE),B2638))</f>
        <v>51.965946197509702</v>
      </c>
      <c r="C2639">
        <f>IF(_xlfn.IFNA(VLOOKUP($A2639,raw_data!$A:$D,3,FALSE),C2638)=0,C2638,_xlfn.IFNA(VLOOKUP($A2639,raw_data!$A:$D,3,FALSE),C2638))</f>
        <v>90.648368835449205</v>
      </c>
      <c r="D2639">
        <f>IF(_xlfn.IFNA(VLOOKUP($A2639,raw_data!$A:$D,4,FALSE),D2638)=0,D2638,_xlfn.IFNA(VLOOKUP($A2639,raw_data!$A:$D,4,FALSE),D2638))</f>
        <v>1116.77001953125</v>
      </c>
      <c r="E2639" s="2">
        <f t="shared" si="497"/>
        <v>6.5412259572328324E-4</v>
      </c>
      <c r="F2639" s="2">
        <f t="shared" si="498"/>
        <v>9.2000501668243473E-5</v>
      </c>
      <c r="G2639" s="2">
        <f t="shared" si="499"/>
        <v>2.0098069818659248E-3</v>
      </c>
      <c r="H2639" s="2"/>
      <c r="I2639" s="2">
        <f t="shared" si="500"/>
        <v>1.4397758880832694</v>
      </c>
      <c r="J2639" s="2">
        <f t="shared" si="501"/>
        <v>4.2927375810126729E-4</v>
      </c>
      <c r="K2639" s="2">
        <f>I2639/MAX(I$2:I2639)-1</f>
        <v>-2.1741515487126328E-2</v>
      </c>
      <c r="M2639" s="2">
        <f t="shared" si="502"/>
        <v>1.6210451994773658</v>
      </c>
      <c r="N2639" s="2">
        <f t="shared" si="503"/>
        <v>2.4399434973634282E-3</v>
      </c>
      <c r="O2639" s="2">
        <f>M2639/MAX(M$2:M2639)-1</f>
        <v>-1.1249638640731252E-2</v>
      </c>
      <c r="Q2639" s="1">
        <f t="shared" si="496"/>
        <v>42172</v>
      </c>
      <c r="R2639" s="2">
        <f t="shared" si="492"/>
        <v>1.4397758880832694</v>
      </c>
      <c r="S2639" s="2">
        <f t="shared" si="493"/>
        <v>1.6210451994773658</v>
      </c>
      <c r="T2639" s="2">
        <f t="shared" si="494"/>
        <v>-2.1741515487126328E-2</v>
      </c>
      <c r="U2639" s="2">
        <f t="shared" si="495"/>
        <v>-1.1249638640731252E-2</v>
      </c>
    </row>
    <row r="2640" spans="1:21" x14ac:dyDescent="0.3">
      <c r="A2640" s="1">
        <v>42173</v>
      </c>
      <c r="B2640">
        <f>IF(_xlfn.IFNA(VLOOKUP($A2640,raw_data!$A:$D,2,FALSE),B2639)=0,B2639,_xlfn.IFNA(VLOOKUP($A2640,raw_data!$A:$D,2,FALSE),B2639))</f>
        <v>52.484085083007798</v>
      </c>
      <c r="C2640">
        <f>IF(_xlfn.IFNA(VLOOKUP($A2640,raw_data!$A:$D,3,FALSE),C2639)=0,C2639,_xlfn.IFNA(VLOOKUP($A2640,raw_data!$A:$D,3,FALSE),C2639))</f>
        <v>90.623359680175696</v>
      </c>
      <c r="D2640">
        <f>IF(_xlfn.IFNA(VLOOKUP($A2640,raw_data!$A:$D,4,FALSE),D2639)=0,D2639,_xlfn.IFNA(VLOOKUP($A2640,raw_data!$A:$D,4,FALSE),D2639))</f>
        <v>1111.58996582031</v>
      </c>
      <c r="E2640" s="2">
        <f t="shared" si="497"/>
        <v>9.9707389821939163E-3</v>
      </c>
      <c r="F2640" s="2">
        <f t="shared" si="498"/>
        <v>-2.7589195034394276E-4</v>
      </c>
      <c r="G2640" s="2">
        <f t="shared" si="499"/>
        <v>-4.6384247610034013E-3</v>
      </c>
      <c r="H2640" s="2"/>
      <c r="I2640" s="2">
        <f t="shared" si="500"/>
        <v>1.4482303767959017</v>
      </c>
      <c r="J2640" s="2">
        <f t="shared" si="501"/>
        <v>5.8720866091787728E-3</v>
      </c>
      <c r="K2640" s="2">
        <f>I2640/MAX(I$2:I2640)-1</f>
        <v>-1.59970969399027E-2</v>
      </c>
      <c r="M2640" s="2">
        <f t="shared" si="502"/>
        <v>1.623000868310067</v>
      </c>
      <c r="N2640" s="2">
        <f t="shared" si="503"/>
        <v>1.2064246162486469E-3</v>
      </c>
      <c r="O2640" s="2">
        <f>M2640/MAX(M$2:M2640)-1</f>
        <v>-1.0056785865462659E-2</v>
      </c>
      <c r="Q2640" s="1">
        <f t="shared" si="496"/>
        <v>42173</v>
      </c>
      <c r="R2640" s="2">
        <f t="shared" si="492"/>
        <v>1.4482303767959017</v>
      </c>
      <c r="S2640" s="2">
        <f t="shared" si="493"/>
        <v>1.623000868310067</v>
      </c>
      <c r="T2640" s="2">
        <f t="shared" si="494"/>
        <v>-1.59970969399027E-2</v>
      </c>
      <c r="U2640" s="2">
        <f t="shared" si="495"/>
        <v>-1.0056785865462659E-2</v>
      </c>
    </row>
    <row r="2641" spans="1:21" x14ac:dyDescent="0.3">
      <c r="A2641" s="1">
        <v>42174</v>
      </c>
      <c r="B2641">
        <f>IF(_xlfn.IFNA(VLOOKUP($A2641,raw_data!$A:$D,2,FALSE),B2640)=0,B2640,_xlfn.IFNA(VLOOKUP($A2641,raw_data!$A:$D,2,FALSE),B2640))</f>
        <v>52.169807434082003</v>
      </c>
      <c r="C2641">
        <f>IF(_xlfn.IFNA(VLOOKUP($A2641,raw_data!$A:$D,3,FALSE),C2640)=0,C2640,_xlfn.IFNA(VLOOKUP($A2641,raw_data!$A:$D,3,FALSE),C2640))</f>
        <v>90.906417846679602</v>
      </c>
      <c r="D2641">
        <f>IF(_xlfn.IFNA(VLOOKUP($A2641,raw_data!$A:$D,4,FALSE),D2640)=0,D2640,_xlfn.IFNA(VLOOKUP($A2641,raw_data!$A:$D,4,FALSE),D2640))</f>
        <v>1103.25</v>
      </c>
      <c r="E2641" s="2">
        <f t="shared" si="497"/>
        <v>-5.9880561589049641E-3</v>
      </c>
      <c r="F2641" s="2">
        <f t="shared" si="498"/>
        <v>3.1234569927980349E-3</v>
      </c>
      <c r="G2641" s="2">
        <f t="shared" si="499"/>
        <v>-7.5027357899506431E-3</v>
      </c>
      <c r="H2641" s="2"/>
      <c r="I2641" s="2">
        <f t="shared" si="500"/>
        <v>1.4448365200185644</v>
      </c>
      <c r="J2641" s="2">
        <f t="shared" si="501"/>
        <v>-2.343450898223764E-3</v>
      </c>
      <c r="K2641" s="2">
        <f>I2641/MAX(I$2:I2641)-1</f>
        <v>-1.8303059426933665E-2</v>
      </c>
      <c r="M2641" s="2">
        <f t="shared" si="502"/>
        <v>1.607049034842303</v>
      </c>
      <c r="N2641" s="2">
        <f t="shared" si="503"/>
        <v>-9.8286043952482416E-3</v>
      </c>
      <c r="O2641" s="2">
        <f>M2641/MAX(M$2:M2641)-1</f>
        <v>-1.978654609095154E-2</v>
      </c>
      <c r="Q2641" s="1">
        <f t="shared" si="496"/>
        <v>42174</v>
      </c>
      <c r="R2641" s="2">
        <f t="shared" si="492"/>
        <v>1.4448365200185644</v>
      </c>
      <c r="S2641" s="2">
        <f t="shared" si="493"/>
        <v>1.607049034842303</v>
      </c>
      <c r="T2641" s="2">
        <f t="shared" si="494"/>
        <v>-1.8303059426933665E-2</v>
      </c>
      <c r="U2641" s="2">
        <f t="shared" si="495"/>
        <v>-1.978654609095154E-2</v>
      </c>
    </row>
    <row r="2642" spans="1:21" x14ac:dyDescent="0.3">
      <c r="A2642" s="1">
        <v>42175</v>
      </c>
      <c r="B2642">
        <f>IF(_xlfn.IFNA(VLOOKUP($A2642,raw_data!$A:$D,2,FALSE),B2641)=0,B2641,_xlfn.IFNA(VLOOKUP($A2642,raw_data!$A:$D,2,FALSE),B2641))</f>
        <v>52.169807434082003</v>
      </c>
      <c r="C2642">
        <f>IF(_xlfn.IFNA(VLOOKUP($A2642,raw_data!$A:$D,3,FALSE),C2641)=0,C2641,_xlfn.IFNA(VLOOKUP($A2642,raw_data!$A:$D,3,FALSE),C2641))</f>
        <v>90.906417846679602</v>
      </c>
      <c r="D2642">
        <f>IF(_xlfn.IFNA(VLOOKUP($A2642,raw_data!$A:$D,4,FALSE),D2641)=0,D2641,_xlfn.IFNA(VLOOKUP($A2642,raw_data!$A:$D,4,FALSE),D2641))</f>
        <v>1103.25</v>
      </c>
      <c r="E2642" s="2">
        <f t="shared" si="497"/>
        <v>0</v>
      </c>
      <c r="F2642" s="2">
        <f t="shared" si="498"/>
        <v>0</v>
      </c>
      <c r="G2642" s="2">
        <f t="shared" si="499"/>
        <v>0</v>
      </c>
      <c r="H2642" s="2"/>
      <c r="I2642" s="2">
        <f t="shared" si="500"/>
        <v>1.4448365200185644</v>
      </c>
      <c r="J2642" s="2">
        <f t="shared" si="501"/>
        <v>0</v>
      </c>
      <c r="K2642" s="2">
        <f>I2642/MAX(I$2:I2642)-1</f>
        <v>-1.8303059426933665E-2</v>
      </c>
      <c r="M2642" s="2">
        <f t="shared" si="502"/>
        <v>1.607049034842303</v>
      </c>
      <c r="N2642" s="2">
        <f t="shared" si="503"/>
        <v>0</v>
      </c>
      <c r="O2642" s="2">
        <f>M2642/MAX(M$2:M2642)-1</f>
        <v>-1.978654609095154E-2</v>
      </c>
      <c r="Q2642" s="1">
        <f t="shared" si="496"/>
        <v>42175</v>
      </c>
      <c r="R2642" s="2">
        <f t="shared" si="492"/>
        <v>1.4448365200185644</v>
      </c>
      <c r="S2642" s="2">
        <f t="shared" si="493"/>
        <v>1.607049034842303</v>
      </c>
      <c r="T2642" s="2">
        <f t="shared" si="494"/>
        <v>-1.8303059426933665E-2</v>
      </c>
      <c r="U2642" s="2">
        <f t="shared" si="495"/>
        <v>-1.978654609095154E-2</v>
      </c>
    </row>
    <row r="2643" spans="1:21" x14ac:dyDescent="0.3">
      <c r="A2643" s="1">
        <v>42176</v>
      </c>
      <c r="B2643">
        <f>IF(_xlfn.IFNA(VLOOKUP($A2643,raw_data!$A:$D,2,FALSE),B2642)=0,B2642,_xlfn.IFNA(VLOOKUP($A2643,raw_data!$A:$D,2,FALSE),B2642))</f>
        <v>52.169807434082003</v>
      </c>
      <c r="C2643">
        <f>IF(_xlfn.IFNA(VLOOKUP($A2643,raw_data!$A:$D,3,FALSE),C2642)=0,C2642,_xlfn.IFNA(VLOOKUP($A2643,raw_data!$A:$D,3,FALSE),C2642))</f>
        <v>90.906417846679602</v>
      </c>
      <c r="D2643">
        <f>IF(_xlfn.IFNA(VLOOKUP($A2643,raw_data!$A:$D,4,FALSE),D2642)=0,D2642,_xlfn.IFNA(VLOOKUP($A2643,raw_data!$A:$D,4,FALSE),D2642))</f>
        <v>1103.25</v>
      </c>
      <c r="E2643" s="2">
        <f t="shared" si="497"/>
        <v>0</v>
      </c>
      <c r="F2643" s="2">
        <f t="shared" si="498"/>
        <v>0</v>
      </c>
      <c r="G2643" s="2">
        <f t="shared" si="499"/>
        <v>0</v>
      </c>
      <c r="H2643" s="2"/>
      <c r="I2643" s="2">
        <f t="shared" si="500"/>
        <v>1.4448365200185644</v>
      </c>
      <c r="J2643" s="2">
        <f t="shared" si="501"/>
        <v>0</v>
      </c>
      <c r="K2643" s="2">
        <f>I2643/MAX(I$2:I2643)-1</f>
        <v>-1.8303059426933665E-2</v>
      </c>
      <c r="M2643" s="2">
        <f t="shared" si="502"/>
        <v>1.607049034842303</v>
      </c>
      <c r="N2643" s="2">
        <f t="shared" si="503"/>
        <v>0</v>
      </c>
      <c r="O2643" s="2">
        <f>M2643/MAX(M$2:M2643)-1</f>
        <v>-1.978654609095154E-2</v>
      </c>
      <c r="Q2643" s="1">
        <f t="shared" si="496"/>
        <v>42176</v>
      </c>
      <c r="R2643" s="2">
        <f t="shared" si="492"/>
        <v>1.4448365200185644</v>
      </c>
      <c r="S2643" s="2">
        <f t="shared" si="493"/>
        <v>1.607049034842303</v>
      </c>
      <c r="T2643" s="2">
        <f t="shared" si="494"/>
        <v>-1.8303059426933665E-2</v>
      </c>
      <c r="U2643" s="2">
        <f t="shared" si="495"/>
        <v>-1.978654609095154E-2</v>
      </c>
    </row>
    <row r="2644" spans="1:21" x14ac:dyDescent="0.3">
      <c r="A2644" s="1">
        <v>42177</v>
      </c>
      <c r="B2644">
        <f>IF(_xlfn.IFNA(VLOOKUP($A2644,raw_data!$A:$D,2,FALSE),B2643)=0,B2643,_xlfn.IFNA(VLOOKUP($A2644,raw_data!$A:$D,2,FALSE),B2643))</f>
        <v>52.798355102538999</v>
      </c>
      <c r="C2644">
        <f>IF(_xlfn.IFNA(VLOOKUP($A2644,raw_data!$A:$D,3,FALSE),C2643)=0,C2643,_xlfn.IFNA(VLOOKUP($A2644,raw_data!$A:$D,3,FALSE),C2643))</f>
        <v>90.456886291503906</v>
      </c>
      <c r="D2644">
        <f>IF(_xlfn.IFNA(VLOOKUP($A2644,raw_data!$A:$D,4,FALSE),D2643)=0,D2643,_xlfn.IFNA(VLOOKUP($A2644,raw_data!$A:$D,4,FALSE),D2643))</f>
        <v>1101.21997070312</v>
      </c>
      <c r="E2644" s="2">
        <f t="shared" si="497"/>
        <v>1.2048111721538968E-2</v>
      </c>
      <c r="F2644" s="2">
        <f t="shared" si="498"/>
        <v>-4.9449925079422252E-3</v>
      </c>
      <c r="G2644" s="2">
        <f t="shared" si="499"/>
        <v>-1.8400446833265471E-3</v>
      </c>
      <c r="H2644" s="2"/>
      <c r="I2644" s="2">
        <f t="shared" si="500"/>
        <v>1.4524231687994131</v>
      </c>
      <c r="J2644" s="2">
        <f t="shared" si="501"/>
        <v>5.2508700297464895E-3</v>
      </c>
      <c r="K2644" s="2">
        <f>I2644/MAX(I$2:I2644)-1</f>
        <v>-1.3148296383384772E-2</v>
      </c>
      <c r="M2644" s="2">
        <f t="shared" si="502"/>
        <v>1.612514871379898</v>
      </c>
      <c r="N2644" s="2">
        <f t="shared" si="503"/>
        <v>3.4011635109387761E-3</v>
      </c>
      <c r="O2644" s="2">
        <f>M2644/MAX(M$2:M2644)-1</f>
        <v>-1.6452679858584784E-2</v>
      </c>
      <c r="Q2644" s="1">
        <f t="shared" si="496"/>
        <v>42177</v>
      </c>
      <c r="R2644" s="2">
        <f t="shared" si="492"/>
        <v>1.4524231687994131</v>
      </c>
      <c r="S2644" s="2">
        <f t="shared" si="493"/>
        <v>1.612514871379898</v>
      </c>
      <c r="T2644" s="2">
        <f t="shared" si="494"/>
        <v>-1.3148296383384772E-2</v>
      </c>
      <c r="U2644" s="2">
        <f t="shared" si="495"/>
        <v>-1.6452679858584784E-2</v>
      </c>
    </row>
    <row r="2645" spans="1:21" x14ac:dyDescent="0.3">
      <c r="A2645" s="1">
        <v>42178</v>
      </c>
      <c r="B2645">
        <f>IF(_xlfn.IFNA(VLOOKUP($A2645,raw_data!$A:$D,2,FALSE),B2644)=0,B2644,_xlfn.IFNA(VLOOKUP($A2645,raw_data!$A:$D,2,FALSE),B2644))</f>
        <v>52.917270660400298</v>
      </c>
      <c r="C2645">
        <f>IF(_xlfn.IFNA(VLOOKUP($A2645,raw_data!$A:$D,3,FALSE),C2644)=0,C2644,_xlfn.IFNA(VLOOKUP($A2645,raw_data!$A:$D,3,FALSE),C2644))</f>
        <v>90.248825073242102</v>
      </c>
      <c r="D2645">
        <f>IF(_xlfn.IFNA(VLOOKUP($A2645,raw_data!$A:$D,4,FALSE),D2644)=0,D2644,_xlfn.IFNA(VLOOKUP($A2645,raw_data!$A:$D,4,FALSE),D2644))</f>
        <v>1098.78002929687</v>
      </c>
      <c r="E2645" s="2">
        <f t="shared" si="497"/>
        <v>2.2522587612883171E-3</v>
      </c>
      <c r="F2645" s="2">
        <f t="shared" si="498"/>
        <v>-2.3001147484925655E-3</v>
      </c>
      <c r="G2645" s="2">
        <f t="shared" si="499"/>
        <v>-2.21567122932953E-3</v>
      </c>
      <c r="H2645" s="2"/>
      <c r="I2645" s="2">
        <f t="shared" si="500"/>
        <v>1.4530496125029861</v>
      </c>
      <c r="J2645" s="2">
        <f t="shared" si="501"/>
        <v>4.3130935737596405E-4</v>
      </c>
      <c r="K2645" s="2">
        <f>I2645/MAX(I$2:I2645)-1</f>
        <v>-1.2722658009272303E-2</v>
      </c>
      <c r="M2645" s="2">
        <f t="shared" si="502"/>
        <v>1.6096360203421667</v>
      </c>
      <c r="N2645" s="2">
        <f t="shared" si="503"/>
        <v>-1.7853175116876452E-3</v>
      </c>
      <c r="O2645" s="2">
        <f>M2645/MAX(M$2:M2645)-1</f>
        <v>-1.8208624112806771E-2</v>
      </c>
      <c r="Q2645" s="1">
        <f t="shared" si="496"/>
        <v>42178</v>
      </c>
      <c r="R2645" s="2">
        <f t="shared" si="492"/>
        <v>1.4530496125029861</v>
      </c>
      <c r="S2645" s="2">
        <f t="shared" si="493"/>
        <v>1.6096360203421667</v>
      </c>
      <c r="T2645" s="2">
        <f t="shared" si="494"/>
        <v>-1.2722658009272303E-2</v>
      </c>
      <c r="U2645" s="2">
        <f t="shared" si="495"/>
        <v>-1.8208624112806771E-2</v>
      </c>
    </row>
    <row r="2646" spans="1:21" x14ac:dyDescent="0.3">
      <c r="A2646" s="1">
        <v>42179</v>
      </c>
      <c r="B2646">
        <f>IF(_xlfn.IFNA(VLOOKUP($A2646,raw_data!$A:$D,2,FALSE),B2645)=0,B2645,_xlfn.IFNA(VLOOKUP($A2646,raw_data!$A:$D,2,FALSE),B2645))</f>
        <v>52.5435371398925</v>
      </c>
      <c r="C2646">
        <f>IF(_xlfn.IFNA(VLOOKUP($A2646,raw_data!$A:$D,3,FALSE),C2645)=0,C2645,_xlfn.IFNA(VLOOKUP($A2646,raw_data!$A:$D,3,FALSE),C2645))</f>
        <v>90.390312194824205</v>
      </c>
      <c r="D2646">
        <f>IF(_xlfn.IFNA(VLOOKUP($A2646,raw_data!$A:$D,4,FALSE),D2645)=0,D2645,_xlfn.IFNA(VLOOKUP($A2646,raw_data!$A:$D,4,FALSE),D2645))</f>
        <v>1103.96997070312</v>
      </c>
      <c r="E2646" s="2">
        <f t="shared" si="497"/>
        <v>-7.0626000896050201E-3</v>
      </c>
      <c r="F2646" s="2">
        <f t="shared" si="498"/>
        <v>1.5677447486688312E-3</v>
      </c>
      <c r="G2646" s="2">
        <f t="shared" si="499"/>
        <v>4.7233670688127116E-3</v>
      </c>
      <c r="H2646" s="2"/>
      <c r="I2646" s="2">
        <f t="shared" si="500"/>
        <v>1.4478034318687303</v>
      </c>
      <c r="J2646" s="2">
        <f t="shared" si="501"/>
        <v>-3.6104621542954792E-3</v>
      </c>
      <c r="K2646" s="2">
        <f>I2646/MAX(I$2:I2646)-1</f>
        <v>-1.6287185488323419E-2</v>
      </c>
      <c r="M2646" s="2">
        <f t="shared" si="502"/>
        <v>1.6113999421906815</v>
      </c>
      <c r="N2646" s="2">
        <f t="shared" si="503"/>
        <v>1.0958513764744993E-3</v>
      </c>
      <c r="O2646" s="2">
        <f>M2646/MAX(M$2:M2646)-1</f>
        <v>-1.7132726682130062E-2</v>
      </c>
      <c r="Q2646" s="1">
        <f t="shared" si="496"/>
        <v>42179</v>
      </c>
      <c r="R2646" s="2">
        <f t="shared" si="492"/>
        <v>1.4478034318687303</v>
      </c>
      <c r="S2646" s="2">
        <f t="shared" si="493"/>
        <v>1.6113999421906815</v>
      </c>
      <c r="T2646" s="2">
        <f t="shared" si="494"/>
        <v>-1.6287185488323419E-2</v>
      </c>
      <c r="U2646" s="2">
        <f t="shared" si="495"/>
        <v>-1.7132726682130062E-2</v>
      </c>
    </row>
    <row r="2647" spans="1:21" x14ac:dyDescent="0.3">
      <c r="A2647" s="1">
        <v>42180</v>
      </c>
      <c r="B2647">
        <f>IF(_xlfn.IFNA(VLOOKUP($A2647,raw_data!$A:$D,2,FALSE),B2646)=0,B2646,_xlfn.IFNA(VLOOKUP($A2647,raw_data!$A:$D,2,FALSE),B2646))</f>
        <v>52.387138366699197</v>
      </c>
      <c r="C2647">
        <f>IF(_xlfn.IFNA(VLOOKUP($A2647,raw_data!$A:$D,3,FALSE),C2646)=0,C2646,_xlfn.IFNA(VLOOKUP($A2647,raw_data!$A:$D,3,FALSE),C2646))</f>
        <v>90.290428161621094</v>
      </c>
      <c r="D2647">
        <f>IF(_xlfn.IFNA(VLOOKUP($A2647,raw_data!$A:$D,4,FALSE),D2646)=0,D2646,_xlfn.IFNA(VLOOKUP($A2647,raw_data!$A:$D,4,FALSE),D2646))</f>
        <v>1107.92004394531</v>
      </c>
      <c r="E2647" s="2">
        <f t="shared" si="497"/>
        <v>-2.976555856468277E-3</v>
      </c>
      <c r="F2647" s="2">
        <f t="shared" si="498"/>
        <v>-1.1050302933772738E-3</v>
      </c>
      <c r="G2647" s="2">
        <f t="shared" si="499"/>
        <v>3.5780622181906807E-3</v>
      </c>
      <c r="H2647" s="2"/>
      <c r="I2647" s="2">
        <f t="shared" si="500"/>
        <v>1.4445778045378159</v>
      </c>
      <c r="J2647" s="2">
        <f t="shared" si="501"/>
        <v>-2.2279456312318756E-3</v>
      </c>
      <c r="K2647" s="2">
        <f>I2647/MAX(I$2:I2647)-1</f>
        <v>-1.8478844155801477E-2</v>
      </c>
      <c r="M2647" s="2">
        <f t="shared" si="502"/>
        <v>1.6135626743386786</v>
      </c>
      <c r="N2647" s="2">
        <f t="shared" si="503"/>
        <v>1.342144858871519E-3</v>
      </c>
      <c r="O2647" s="2">
        <f>M2647/MAX(M$2:M2647)-1</f>
        <v>-1.5813576424293374E-2</v>
      </c>
      <c r="Q2647" s="1">
        <f t="shared" si="496"/>
        <v>42180</v>
      </c>
      <c r="R2647" s="2">
        <f t="shared" si="492"/>
        <v>1.4445778045378159</v>
      </c>
      <c r="S2647" s="2">
        <f t="shared" si="493"/>
        <v>1.6135626743386786</v>
      </c>
      <c r="T2647" s="2">
        <f t="shared" si="494"/>
        <v>-1.8478844155801477E-2</v>
      </c>
      <c r="U2647" s="2">
        <f t="shared" si="495"/>
        <v>-1.5813576424293374E-2</v>
      </c>
    </row>
    <row r="2648" spans="1:21" x14ac:dyDescent="0.3">
      <c r="A2648" s="1">
        <v>42181</v>
      </c>
      <c r="B2648">
        <f>IF(_xlfn.IFNA(VLOOKUP($A2648,raw_data!$A:$D,2,FALSE),B2647)=0,B2647,_xlfn.IFNA(VLOOKUP($A2648,raw_data!$A:$D,2,FALSE),B2647))</f>
        <v>52.3355712890625</v>
      </c>
      <c r="C2648">
        <f>IF(_xlfn.IFNA(VLOOKUP($A2648,raw_data!$A:$D,3,FALSE),C2647)=0,C2647,_xlfn.IFNA(VLOOKUP($A2648,raw_data!$A:$D,3,FALSE),C2647))</f>
        <v>90.074073791503906</v>
      </c>
      <c r="D2648">
        <f>IF(_xlfn.IFNA(VLOOKUP($A2648,raw_data!$A:$D,4,FALSE),D2647)=0,D2647,_xlfn.IFNA(VLOOKUP($A2648,raw_data!$A:$D,4,FALSE),D2647))</f>
        <v>1109.93994140625</v>
      </c>
      <c r="E2648" s="2">
        <f t="shared" si="497"/>
        <v>-9.84346143813708E-4</v>
      </c>
      <c r="F2648" s="2">
        <f t="shared" si="498"/>
        <v>-2.3962049413467357E-3</v>
      </c>
      <c r="G2648" s="2">
        <f t="shared" si="499"/>
        <v>1.8231437114786253E-3</v>
      </c>
      <c r="H2648" s="2"/>
      <c r="I2648" s="2">
        <f t="shared" si="500"/>
        <v>1.442340023993657</v>
      </c>
      <c r="J2648" s="2">
        <f t="shared" si="501"/>
        <v>-1.549089662826919E-3</v>
      </c>
      <c r="K2648" s="2">
        <f>I2648/MAX(I$2:I2648)-1</f>
        <v>-1.9999308432165686E-2</v>
      </c>
      <c r="M2648" s="2">
        <f t="shared" si="502"/>
        <v>1.6140003206775282</v>
      </c>
      <c r="N2648" s="2">
        <f t="shared" si="503"/>
        <v>2.7122983557426039E-4</v>
      </c>
      <c r="O2648" s="2">
        <f>M2648/MAX(M$2:M2648)-1</f>
        <v>-1.5546635702452516E-2</v>
      </c>
      <c r="Q2648" s="1">
        <f t="shared" si="496"/>
        <v>42181</v>
      </c>
      <c r="R2648" s="2">
        <f t="shared" si="492"/>
        <v>1.442340023993657</v>
      </c>
      <c r="S2648" s="2">
        <f t="shared" si="493"/>
        <v>1.6140003206775282</v>
      </c>
      <c r="T2648" s="2">
        <f t="shared" si="494"/>
        <v>-1.9999308432165686E-2</v>
      </c>
      <c r="U2648" s="2">
        <f t="shared" si="495"/>
        <v>-1.5546635702452516E-2</v>
      </c>
    </row>
    <row r="2649" spans="1:21" x14ac:dyDescent="0.3">
      <c r="A2649" s="1">
        <v>42182</v>
      </c>
      <c r="B2649">
        <f>IF(_xlfn.IFNA(VLOOKUP($A2649,raw_data!$A:$D,2,FALSE),B2648)=0,B2648,_xlfn.IFNA(VLOOKUP($A2649,raw_data!$A:$D,2,FALSE),B2648))</f>
        <v>52.3355712890625</v>
      </c>
      <c r="C2649">
        <f>IF(_xlfn.IFNA(VLOOKUP($A2649,raw_data!$A:$D,3,FALSE),C2648)=0,C2648,_xlfn.IFNA(VLOOKUP($A2649,raw_data!$A:$D,3,FALSE),C2648))</f>
        <v>90.074073791503906</v>
      </c>
      <c r="D2649">
        <f>IF(_xlfn.IFNA(VLOOKUP($A2649,raw_data!$A:$D,4,FALSE),D2648)=0,D2648,_xlfn.IFNA(VLOOKUP($A2649,raw_data!$A:$D,4,FALSE),D2648))</f>
        <v>1109.93994140625</v>
      </c>
      <c r="E2649" s="2">
        <f t="shared" si="497"/>
        <v>0</v>
      </c>
      <c r="F2649" s="2">
        <f t="shared" si="498"/>
        <v>0</v>
      </c>
      <c r="G2649" s="2">
        <f t="shared" si="499"/>
        <v>0</v>
      </c>
      <c r="H2649" s="2"/>
      <c r="I2649" s="2">
        <f t="shared" si="500"/>
        <v>1.442340023993657</v>
      </c>
      <c r="J2649" s="2">
        <f t="shared" si="501"/>
        <v>0</v>
      </c>
      <c r="K2649" s="2">
        <f>I2649/MAX(I$2:I2649)-1</f>
        <v>-1.9999308432165686E-2</v>
      </c>
      <c r="M2649" s="2">
        <f t="shared" si="502"/>
        <v>1.6140003206775282</v>
      </c>
      <c r="N2649" s="2">
        <f t="shared" si="503"/>
        <v>0</v>
      </c>
      <c r="O2649" s="2">
        <f>M2649/MAX(M$2:M2649)-1</f>
        <v>-1.5546635702452516E-2</v>
      </c>
      <c r="Q2649" s="1">
        <f t="shared" si="496"/>
        <v>42182</v>
      </c>
      <c r="R2649" s="2">
        <f t="shared" si="492"/>
        <v>1.442340023993657</v>
      </c>
      <c r="S2649" s="2">
        <f t="shared" si="493"/>
        <v>1.6140003206775282</v>
      </c>
      <c r="T2649" s="2">
        <f t="shared" si="494"/>
        <v>-1.9999308432165686E-2</v>
      </c>
      <c r="U2649" s="2">
        <f t="shared" si="495"/>
        <v>-1.5546635702452516E-2</v>
      </c>
    </row>
    <row r="2650" spans="1:21" x14ac:dyDescent="0.3">
      <c r="A2650" s="1">
        <v>42183</v>
      </c>
      <c r="B2650">
        <f>IF(_xlfn.IFNA(VLOOKUP($A2650,raw_data!$A:$D,2,FALSE),B2649)=0,B2649,_xlfn.IFNA(VLOOKUP($A2650,raw_data!$A:$D,2,FALSE),B2649))</f>
        <v>52.3355712890625</v>
      </c>
      <c r="C2650">
        <f>IF(_xlfn.IFNA(VLOOKUP($A2650,raw_data!$A:$D,3,FALSE),C2649)=0,C2649,_xlfn.IFNA(VLOOKUP($A2650,raw_data!$A:$D,3,FALSE),C2649))</f>
        <v>90.074073791503906</v>
      </c>
      <c r="D2650">
        <f>IF(_xlfn.IFNA(VLOOKUP($A2650,raw_data!$A:$D,4,FALSE),D2649)=0,D2649,_xlfn.IFNA(VLOOKUP($A2650,raw_data!$A:$D,4,FALSE),D2649))</f>
        <v>1109.93994140625</v>
      </c>
      <c r="E2650" s="2">
        <f t="shared" si="497"/>
        <v>0</v>
      </c>
      <c r="F2650" s="2">
        <f t="shared" si="498"/>
        <v>0</v>
      </c>
      <c r="G2650" s="2">
        <f t="shared" si="499"/>
        <v>0</v>
      </c>
      <c r="H2650" s="2"/>
      <c r="I2650" s="2">
        <f t="shared" si="500"/>
        <v>1.442340023993657</v>
      </c>
      <c r="J2650" s="2">
        <f t="shared" si="501"/>
        <v>0</v>
      </c>
      <c r="K2650" s="2">
        <f>I2650/MAX(I$2:I2650)-1</f>
        <v>-1.9999308432165686E-2</v>
      </c>
      <c r="M2650" s="2">
        <f t="shared" si="502"/>
        <v>1.6140003206775282</v>
      </c>
      <c r="N2650" s="2">
        <f t="shared" si="503"/>
        <v>0</v>
      </c>
      <c r="O2650" s="2">
        <f>M2650/MAX(M$2:M2650)-1</f>
        <v>-1.5546635702452516E-2</v>
      </c>
      <c r="Q2650" s="1">
        <f t="shared" si="496"/>
        <v>42183</v>
      </c>
      <c r="R2650" s="2">
        <f t="shared" si="492"/>
        <v>1.442340023993657</v>
      </c>
      <c r="S2650" s="2">
        <f t="shared" si="493"/>
        <v>1.6140003206775282</v>
      </c>
      <c r="T2650" s="2">
        <f t="shared" si="494"/>
        <v>-1.9999308432165686E-2</v>
      </c>
      <c r="U2650" s="2">
        <f t="shared" si="495"/>
        <v>-1.5546635702452516E-2</v>
      </c>
    </row>
    <row r="2651" spans="1:21" x14ac:dyDescent="0.3">
      <c r="A2651" s="1">
        <v>42184</v>
      </c>
      <c r="B2651">
        <f>IF(_xlfn.IFNA(VLOOKUP($A2651,raw_data!$A:$D,2,FALSE),B2650)=0,B2650,_xlfn.IFNA(VLOOKUP($A2651,raw_data!$A:$D,2,FALSE),B2650))</f>
        <v>51.003547668457003</v>
      </c>
      <c r="C2651">
        <f>IF(_xlfn.IFNA(VLOOKUP($A2651,raw_data!$A:$D,3,FALSE),C2650)=0,C2650,_xlfn.IFNA(VLOOKUP($A2651,raw_data!$A:$D,3,FALSE),C2650))</f>
        <v>90.606758117675696</v>
      </c>
      <c r="D2651">
        <f>IF(_xlfn.IFNA(VLOOKUP($A2651,raw_data!$A:$D,4,FALSE),D2650)=0,D2650,_xlfn.IFNA(VLOOKUP($A2651,raw_data!$A:$D,4,FALSE),D2650))</f>
        <v>1120.90002441406</v>
      </c>
      <c r="E2651" s="2">
        <f t="shared" si="497"/>
        <v>-2.5451592249722377E-2</v>
      </c>
      <c r="F2651" s="2">
        <f t="shared" si="498"/>
        <v>5.9138473897029087E-3</v>
      </c>
      <c r="G2651" s="2">
        <f t="shared" si="499"/>
        <v>9.8744829327648276E-3</v>
      </c>
      <c r="H2651" s="2"/>
      <c r="I2651" s="2">
        <f t="shared" si="500"/>
        <v>1.4237260254023558</v>
      </c>
      <c r="J2651" s="2">
        <f t="shared" si="501"/>
        <v>-1.2905416393952263E-2</v>
      </c>
      <c r="K2651" s="2">
        <f>I2651/MAX(I$2:I2651)-1</f>
        <v>-3.264662542320973E-2</v>
      </c>
      <c r="M2651" s="2">
        <f t="shared" si="502"/>
        <v>1.6089027140756835</v>
      </c>
      <c r="N2651" s="2">
        <f t="shared" si="503"/>
        <v>-3.1583677751096939E-3</v>
      </c>
      <c r="O2651" s="2">
        <f>M2651/MAX(M$2:M2651)-1</f>
        <v>-1.8655901484348258E-2</v>
      </c>
      <c r="Q2651" s="1">
        <f t="shared" si="496"/>
        <v>42184</v>
      </c>
      <c r="R2651" s="2">
        <f t="shared" si="492"/>
        <v>1.4237260254023558</v>
      </c>
      <c r="S2651" s="2">
        <f t="shared" si="493"/>
        <v>1.6089027140756835</v>
      </c>
      <c r="T2651" s="2">
        <f t="shared" si="494"/>
        <v>-3.264662542320973E-2</v>
      </c>
      <c r="U2651" s="2">
        <f t="shared" si="495"/>
        <v>-1.8655901484348258E-2</v>
      </c>
    </row>
    <row r="2652" spans="1:21" x14ac:dyDescent="0.3">
      <c r="A2652" s="1">
        <v>42185</v>
      </c>
      <c r="B2652">
        <f>IF(_xlfn.IFNA(VLOOKUP($A2652,raw_data!$A:$D,2,FALSE),B2651)=0,B2651,_xlfn.IFNA(VLOOKUP($A2652,raw_data!$A:$D,2,FALSE),B2651))</f>
        <v>51.089481353759702</v>
      </c>
      <c r="C2652">
        <f>IF(_xlfn.IFNA(VLOOKUP($A2652,raw_data!$A:$D,3,FALSE),C2651)=0,C2651,_xlfn.IFNA(VLOOKUP($A2652,raw_data!$A:$D,3,FALSE),C2651))</f>
        <v>90.5484619140625</v>
      </c>
      <c r="D2652">
        <f>IF(_xlfn.IFNA(VLOOKUP($A2652,raw_data!$A:$D,4,FALSE),D2651)=0,D2651,_xlfn.IFNA(VLOOKUP($A2652,raw_data!$A:$D,4,FALSE),D2651))</f>
        <v>1118.21997070312</v>
      </c>
      <c r="E2652" s="2">
        <f t="shared" si="497"/>
        <v>1.684857019384145E-3</v>
      </c>
      <c r="F2652" s="2">
        <f t="shared" si="498"/>
        <v>-6.4339796306900343E-4</v>
      </c>
      <c r="G2652" s="2">
        <f t="shared" si="499"/>
        <v>-2.3909837207300999E-3</v>
      </c>
      <c r="H2652" s="2"/>
      <c r="I2652" s="2">
        <f t="shared" si="500"/>
        <v>1.4247988813050183</v>
      </c>
      <c r="J2652" s="2">
        <f t="shared" si="501"/>
        <v>7.5355502640288546E-4</v>
      </c>
      <c r="K2652" s="2">
        <f>I2652/MAX(I$2:I2652)-1</f>
        <v>-3.1917671425489624E-2</v>
      </c>
      <c r="M2652" s="2">
        <f t="shared" si="502"/>
        <v>1.6062653517844372</v>
      </c>
      <c r="N2652" s="2">
        <f t="shared" si="503"/>
        <v>-1.6392304321281026E-3</v>
      </c>
      <c r="O2652" s="2">
        <f>M2652/MAX(M$2:M2652)-1</f>
        <v>-2.0264550595024411E-2</v>
      </c>
      <c r="Q2652" s="1">
        <f t="shared" si="496"/>
        <v>42185</v>
      </c>
      <c r="R2652" s="2">
        <f t="shared" si="492"/>
        <v>1.4247988813050183</v>
      </c>
      <c r="S2652" s="2">
        <f t="shared" si="493"/>
        <v>1.6062653517844372</v>
      </c>
      <c r="T2652" s="2">
        <f t="shared" si="494"/>
        <v>-3.1917671425489624E-2</v>
      </c>
      <c r="U2652" s="2">
        <f t="shared" si="495"/>
        <v>-2.0264550595024411E-2</v>
      </c>
    </row>
    <row r="2653" spans="1:21" x14ac:dyDescent="0.3">
      <c r="A2653" s="1">
        <v>42186</v>
      </c>
      <c r="B2653">
        <f>IF(_xlfn.IFNA(VLOOKUP($A2653,raw_data!$A:$D,2,FALSE),B2652)=0,B2652,_xlfn.IFNA(VLOOKUP($A2653,raw_data!$A:$D,2,FALSE),B2652))</f>
        <v>51.398857116699197</v>
      </c>
      <c r="C2653">
        <f>IF(_xlfn.IFNA(VLOOKUP($A2653,raw_data!$A:$D,3,FALSE),C2652)=0,C2652,_xlfn.IFNA(VLOOKUP($A2653,raw_data!$A:$D,3,FALSE),C2652))</f>
        <v>90.319961547851506</v>
      </c>
      <c r="D2653">
        <f>IF(_xlfn.IFNA(VLOOKUP($A2653,raw_data!$A:$D,4,FALSE),D2652)=0,D2652,_xlfn.IFNA(VLOOKUP($A2653,raw_data!$A:$D,4,FALSE),D2652))</f>
        <v>1117.56005859375</v>
      </c>
      <c r="E2653" s="2">
        <f t="shared" si="497"/>
        <v>6.0555667182697892E-3</v>
      </c>
      <c r="F2653" s="2">
        <f t="shared" si="498"/>
        <v>-2.5235146062211333E-3</v>
      </c>
      <c r="G2653" s="2">
        <f t="shared" si="499"/>
        <v>-5.901451652263745E-4</v>
      </c>
      <c r="H2653" s="2"/>
      <c r="I2653" s="2">
        <f t="shared" si="500"/>
        <v>1.4285374598013734</v>
      </c>
      <c r="J2653" s="2">
        <f t="shared" si="501"/>
        <v>2.6239341884734197E-3</v>
      </c>
      <c r="K2653" s="2">
        <f>I2653/MAX(I$2:I2653)-1</f>
        <v>-2.937748710628596E-2</v>
      </c>
      <c r="M2653" s="2">
        <f t="shared" si="502"/>
        <v>1.609529669320088</v>
      </c>
      <c r="N2653" s="2">
        <f t="shared" si="503"/>
        <v>2.0322405211719019E-3</v>
      </c>
      <c r="O2653" s="2">
        <f>M2653/MAX(M$2:M2653)-1</f>
        <v>-1.8273492514715106E-2</v>
      </c>
      <c r="Q2653" s="1">
        <f t="shared" si="496"/>
        <v>42186</v>
      </c>
      <c r="R2653" s="2">
        <f t="shared" si="492"/>
        <v>1.4285374598013734</v>
      </c>
      <c r="S2653" s="2">
        <f t="shared" si="493"/>
        <v>1.609529669320088</v>
      </c>
      <c r="T2653" s="2">
        <f t="shared" si="494"/>
        <v>-2.937748710628596E-2</v>
      </c>
      <c r="U2653" s="2">
        <f t="shared" si="495"/>
        <v>-1.8273492514715106E-2</v>
      </c>
    </row>
    <row r="2654" spans="1:21" x14ac:dyDescent="0.3">
      <c r="A2654" s="1">
        <v>42187</v>
      </c>
      <c r="B2654">
        <f>IF(_xlfn.IFNA(VLOOKUP($A2654,raw_data!$A:$D,2,FALSE),B2653)=0,B2653,_xlfn.IFNA(VLOOKUP($A2654,raw_data!$A:$D,2,FALSE),B2653))</f>
        <v>51.433235168457003</v>
      </c>
      <c r="C2654">
        <f>IF(_xlfn.IFNA(VLOOKUP($A2654,raw_data!$A:$D,3,FALSE),C2653)=0,C2653,_xlfn.IFNA(VLOOKUP($A2654,raw_data!$A:$D,3,FALSE),C2653))</f>
        <v>90.445060729980398</v>
      </c>
      <c r="D2654">
        <f>IF(_xlfn.IFNA(VLOOKUP($A2654,raw_data!$A:$D,4,FALSE),D2653)=0,D2653,_xlfn.IFNA(VLOOKUP($A2654,raw_data!$A:$D,4,FALSE),D2653))</f>
        <v>1122.93005371093</v>
      </c>
      <c r="E2654" s="2">
        <f t="shared" si="497"/>
        <v>6.6884856368987222E-4</v>
      </c>
      <c r="F2654" s="2">
        <f t="shared" si="498"/>
        <v>1.3850668222727958E-3</v>
      </c>
      <c r="G2654" s="2">
        <f t="shared" si="499"/>
        <v>4.8051065138612348E-3</v>
      </c>
      <c r="H2654" s="2"/>
      <c r="I2654" s="2">
        <f t="shared" si="500"/>
        <v>1.4299021928742504</v>
      </c>
      <c r="J2654" s="2">
        <f t="shared" si="501"/>
        <v>9.5533586712304164E-4</v>
      </c>
      <c r="K2654" s="2">
        <f>I2654/MAX(I$2:I2654)-1</f>
        <v>-2.8450216606281553E-2</v>
      </c>
      <c r="M2654" s="2">
        <f t="shared" si="502"/>
        <v>1.6188086607715053</v>
      </c>
      <c r="N2654" s="2">
        <f t="shared" si="503"/>
        <v>5.7650328715823651E-3</v>
      </c>
      <c r="O2654" s="2">
        <f>M2654/MAX(M$2:M2654)-1</f>
        <v>-1.2613806928158722E-2</v>
      </c>
      <c r="Q2654" s="1">
        <f t="shared" si="496"/>
        <v>42187</v>
      </c>
      <c r="R2654" s="2">
        <f t="shared" si="492"/>
        <v>1.4299021928742504</v>
      </c>
      <c r="S2654" s="2">
        <f t="shared" si="493"/>
        <v>1.6188086607715053</v>
      </c>
      <c r="T2654" s="2">
        <f t="shared" si="494"/>
        <v>-2.8450216606281553E-2</v>
      </c>
      <c r="U2654" s="2">
        <f t="shared" si="495"/>
        <v>-1.2613806928158722E-2</v>
      </c>
    </row>
    <row r="2655" spans="1:21" x14ac:dyDescent="0.3">
      <c r="A2655" s="1">
        <v>42188</v>
      </c>
      <c r="B2655">
        <f>IF(_xlfn.IFNA(VLOOKUP($A2655,raw_data!$A:$D,2,FALSE),B2654)=0,B2654,_xlfn.IFNA(VLOOKUP($A2655,raw_data!$A:$D,2,FALSE),B2654))</f>
        <v>51.433235168457003</v>
      </c>
      <c r="C2655">
        <f>IF(_xlfn.IFNA(VLOOKUP($A2655,raw_data!$A:$D,3,FALSE),C2654)=0,C2654,_xlfn.IFNA(VLOOKUP($A2655,raw_data!$A:$D,3,FALSE),C2654))</f>
        <v>90.445060729980398</v>
      </c>
      <c r="D2655">
        <f>IF(_xlfn.IFNA(VLOOKUP($A2655,raw_data!$A:$D,4,FALSE),D2654)=0,D2654,_xlfn.IFNA(VLOOKUP($A2655,raw_data!$A:$D,4,FALSE),D2654))</f>
        <v>1120.94995117187</v>
      </c>
      <c r="E2655" s="2">
        <f t="shared" si="497"/>
        <v>0</v>
      </c>
      <c r="F2655" s="2">
        <f t="shared" si="498"/>
        <v>0</v>
      </c>
      <c r="G2655" s="2">
        <f t="shared" si="499"/>
        <v>-1.7633355991465427E-3</v>
      </c>
      <c r="H2655" s="2"/>
      <c r="I2655" s="2">
        <f t="shared" si="500"/>
        <v>1.4299021928742504</v>
      </c>
      <c r="J2655" s="2">
        <f t="shared" si="501"/>
        <v>0</v>
      </c>
      <c r="K2655" s="2">
        <f>I2655/MAX(I$2:I2655)-1</f>
        <v>-2.8450216606281553E-2</v>
      </c>
      <c r="M2655" s="2">
        <f t="shared" si="502"/>
        <v>1.6159541578317602</v>
      </c>
      <c r="N2655" s="2">
        <f t="shared" si="503"/>
        <v>-1.7633355991465427E-3</v>
      </c>
      <c r="O2655" s="2">
        <f>M2655/MAX(M$2:M2655)-1</f>
        <v>-1.4354900152508066E-2</v>
      </c>
      <c r="Q2655" s="1">
        <f t="shared" si="496"/>
        <v>42188</v>
      </c>
      <c r="R2655" s="2">
        <f t="shared" si="492"/>
        <v>1.4299021928742504</v>
      </c>
      <c r="S2655" s="2">
        <f t="shared" si="493"/>
        <v>1.6159541578317602</v>
      </c>
      <c r="T2655" s="2">
        <f t="shared" si="494"/>
        <v>-2.8450216606281553E-2</v>
      </c>
      <c r="U2655" s="2">
        <f t="shared" si="495"/>
        <v>-1.4354900152508066E-2</v>
      </c>
    </row>
    <row r="2656" spans="1:21" x14ac:dyDescent="0.3">
      <c r="A2656" s="1">
        <v>42189</v>
      </c>
      <c r="B2656">
        <f>IF(_xlfn.IFNA(VLOOKUP($A2656,raw_data!$A:$D,2,FALSE),B2655)=0,B2655,_xlfn.IFNA(VLOOKUP($A2656,raw_data!$A:$D,2,FALSE),B2655))</f>
        <v>51.433235168457003</v>
      </c>
      <c r="C2656">
        <f>IF(_xlfn.IFNA(VLOOKUP($A2656,raw_data!$A:$D,3,FALSE),C2655)=0,C2655,_xlfn.IFNA(VLOOKUP($A2656,raw_data!$A:$D,3,FALSE),C2655))</f>
        <v>90.445060729980398</v>
      </c>
      <c r="D2656">
        <f>IF(_xlfn.IFNA(VLOOKUP($A2656,raw_data!$A:$D,4,FALSE),D2655)=0,D2655,_xlfn.IFNA(VLOOKUP($A2656,raw_data!$A:$D,4,FALSE),D2655))</f>
        <v>1120.94995117187</v>
      </c>
      <c r="E2656" s="2">
        <f t="shared" si="497"/>
        <v>0</v>
      </c>
      <c r="F2656" s="2">
        <f t="shared" si="498"/>
        <v>0</v>
      </c>
      <c r="G2656" s="2">
        <f t="shared" si="499"/>
        <v>0</v>
      </c>
      <c r="H2656" s="2"/>
      <c r="I2656" s="2">
        <f t="shared" si="500"/>
        <v>1.4299021928742504</v>
      </c>
      <c r="J2656" s="2">
        <f t="shared" si="501"/>
        <v>0</v>
      </c>
      <c r="K2656" s="2">
        <f>I2656/MAX(I$2:I2656)-1</f>
        <v>-2.8450216606281553E-2</v>
      </c>
      <c r="M2656" s="2">
        <f t="shared" si="502"/>
        <v>1.6159541578317602</v>
      </c>
      <c r="N2656" s="2">
        <f t="shared" si="503"/>
        <v>0</v>
      </c>
      <c r="O2656" s="2">
        <f>M2656/MAX(M$2:M2656)-1</f>
        <v>-1.4354900152508066E-2</v>
      </c>
      <c r="Q2656" s="1">
        <f t="shared" si="496"/>
        <v>42189</v>
      </c>
      <c r="R2656" s="2">
        <f t="shared" si="492"/>
        <v>1.4299021928742504</v>
      </c>
      <c r="S2656" s="2">
        <f t="shared" si="493"/>
        <v>1.6159541578317602</v>
      </c>
      <c r="T2656" s="2">
        <f t="shared" si="494"/>
        <v>-2.8450216606281553E-2</v>
      </c>
      <c r="U2656" s="2">
        <f t="shared" si="495"/>
        <v>-1.4354900152508066E-2</v>
      </c>
    </row>
    <row r="2657" spans="1:21" x14ac:dyDescent="0.3">
      <c r="A2657" s="1">
        <v>42190</v>
      </c>
      <c r="B2657">
        <f>IF(_xlfn.IFNA(VLOOKUP($A2657,raw_data!$A:$D,2,FALSE),B2656)=0,B2656,_xlfn.IFNA(VLOOKUP($A2657,raw_data!$A:$D,2,FALSE),B2656))</f>
        <v>51.433235168457003</v>
      </c>
      <c r="C2657">
        <f>IF(_xlfn.IFNA(VLOOKUP($A2657,raw_data!$A:$D,3,FALSE),C2656)=0,C2656,_xlfn.IFNA(VLOOKUP($A2657,raw_data!$A:$D,3,FALSE),C2656))</f>
        <v>90.445060729980398</v>
      </c>
      <c r="D2657">
        <f>IF(_xlfn.IFNA(VLOOKUP($A2657,raw_data!$A:$D,4,FALSE),D2656)=0,D2656,_xlfn.IFNA(VLOOKUP($A2657,raw_data!$A:$D,4,FALSE),D2656))</f>
        <v>1120.94995117187</v>
      </c>
      <c r="E2657" s="2">
        <f t="shared" si="497"/>
        <v>0</v>
      </c>
      <c r="F2657" s="2">
        <f t="shared" si="498"/>
        <v>0</v>
      </c>
      <c r="G2657" s="2">
        <f t="shared" si="499"/>
        <v>0</v>
      </c>
      <c r="H2657" s="2"/>
      <c r="I2657" s="2">
        <f t="shared" si="500"/>
        <v>1.4299021928742504</v>
      </c>
      <c r="J2657" s="2">
        <f t="shared" si="501"/>
        <v>0</v>
      </c>
      <c r="K2657" s="2">
        <f>I2657/MAX(I$2:I2657)-1</f>
        <v>-2.8450216606281553E-2</v>
      </c>
      <c r="M2657" s="2">
        <f t="shared" si="502"/>
        <v>1.6159541578317602</v>
      </c>
      <c r="N2657" s="2">
        <f t="shared" si="503"/>
        <v>0</v>
      </c>
      <c r="O2657" s="2">
        <f>M2657/MAX(M$2:M2657)-1</f>
        <v>-1.4354900152508066E-2</v>
      </c>
      <c r="Q2657" s="1">
        <f t="shared" si="496"/>
        <v>42190</v>
      </c>
      <c r="R2657" s="2">
        <f t="shared" si="492"/>
        <v>1.4299021928742504</v>
      </c>
      <c r="S2657" s="2">
        <f t="shared" si="493"/>
        <v>1.6159541578317602</v>
      </c>
      <c r="T2657" s="2">
        <f t="shared" si="494"/>
        <v>-2.8450216606281553E-2</v>
      </c>
      <c r="U2657" s="2">
        <f t="shared" si="495"/>
        <v>-1.4354900152508066E-2</v>
      </c>
    </row>
    <row r="2658" spans="1:21" x14ac:dyDescent="0.3">
      <c r="A2658" s="1">
        <v>42191</v>
      </c>
      <c r="B2658">
        <f>IF(_xlfn.IFNA(VLOOKUP($A2658,raw_data!$A:$D,2,FALSE),B2657)=0,B2657,_xlfn.IFNA(VLOOKUP($A2658,raw_data!$A:$D,2,FALSE),B2657))</f>
        <v>50.8230781555175</v>
      </c>
      <c r="C2658">
        <f>IF(_xlfn.IFNA(VLOOKUP($A2658,raw_data!$A:$D,3,FALSE),C2657)=0,C2657,_xlfn.IFNA(VLOOKUP($A2658,raw_data!$A:$D,3,FALSE),C2657))</f>
        <v>90.770301818847599</v>
      </c>
      <c r="D2658">
        <f>IF(_xlfn.IFNA(VLOOKUP($A2658,raw_data!$A:$D,4,FALSE),D2657)=0,D2657,_xlfn.IFNA(VLOOKUP($A2658,raw_data!$A:$D,4,FALSE),D2657))</f>
        <v>1120.94995117187</v>
      </c>
      <c r="E2658" s="2">
        <f t="shared" si="497"/>
        <v>-1.186308835019001E-2</v>
      </c>
      <c r="F2658" s="2">
        <f t="shared" si="498"/>
        <v>3.5960071920144721E-3</v>
      </c>
      <c r="G2658" s="2">
        <f t="shared" si="499"/>
        <v>0</v>
      </c>
      <c r="H2658" s="2"/>
      <c r="I2658" s="2">
        <f t="shared" si="500"/>
        <v>1.421781134674313</v>
      </c>
      <c r="J2658" s="2">
        <f t="shared" si="501"/>
        <v>-5.6794501333082168E-3</v>
      </c>
      <c r="K2658" s="2">
        <f>I2658/MAX(I$2:I2658)-1</f>
        <v>-3.3968085153092575E-2</v>
      </c>
      <c r="M2658" s="2">
        <f t="shared" si="502"/>
        <v>1.6067764267746427</v>
      </c>
      <c r="N2658" s="2">
        <f t="shared" si="503"/>
        <v>-5.6794501333081726E-3</v>
      </c>
      <c r="O2658" s="2">
        <f>M2658/MAX(M$2:M2658)-1</f>
        <v>-1.9952822346231414E-2</v>
      </c>
      <c r="Q2658" s="1">
        <f t="shared" si="496"/>
        <v>42191</v>
      </c>
      <c r="R2658" s="2">
        <f t="shared" si="492"/>
        <v>1.421781134674313</v>
      </c>
      <c r="S2658" s="2">
        <f t="shared" si="493"/>
        <v>1.6067764267746427</v>
      </c>
      <c r="T2658" s="2">
        <f t="shared" si="494"/>
        <v>-3.3968085153092575E-2</v>
      </c>
      <c r="U2658" s="2">
        <f t="shared" si="495"/>
        <v>-1.9952822346231414E-2</v>
      </c>
    </row>
    <row r="2659" spans="1:21" x14ac:dyDescent="0.3">
      <c r="A2659" s="1">
        <v>42192</v>
      </c>
      <c r="B2659">
        <f>IF(_xlfn.IFNA(VLOOKUP($A2659,raw_data!$A:$D,2,FALSE),B2658)=0,B2658,_xlfn.IFNA(VLOOKUP($A2659,raw_data!$A:$D,2,FALSE),B2658))</f>
        <v>50.874649047851499</v>
      </c>
      <c r="C2659">
        <f>IF(_xlfn.IFNA(VLOOKUP($A2659,raw_data!$A:$D,3,FALSE),C2658)=0,C2658,_xlfn.IFNA(VLOOKUP($A2659,raw_data!$A:$D,3,FALSE),C2658))</f>
        <v>90.895408630371094</v>
      </c>
      <c r="D2659">
        <f>IF(_xlfn.IFNA(VLOOKUP($A2659,raw_data!$A:$D,4,FALSE),D2658)=0,D2658,_xlfn.IFNA(VLOOKUP($A2659,raw_data!$A:$D,4,FALSE),D2658))</f>
        <v>1124.22998046875</v>
      </c>
      <c r="E2659" s="2">
        <f t="shared" si="497"/>
        <v>1.0147140670266896E-3</v>
      </c>
      <c r="F2659" s="2">
        <f t="shared" si="498"/>
        <v>1.3782791179119958E-3</v>
      </c>
      <c r="G2659" s="2">
        <f t="shared" si="499"/>
        <v>2.9261157408955185E-3</v>
      </c>
      <c r="H2659" s="2"/>
      <c r="I2659" s="2">
        <f t="shared" si="500"/>
        <v>1.4234305999641306</v>
      </c>
      <c r="J2659" s="2">
        <f t="shared" si="501"/>
        <v>1.160140087380812E-3</v>
      </c>
      <c r="K2659" s="2">
        <f>I2659/MAX(I$2:I2659)-1</f>
        <v>-3.2847352802989338E-2</v>
      </c>
      <c r="M2659" s="2">
        <f t="shared" si="502"/>
        <v>1.6133475808439262</v>
      </c>
      <c r="N2659" s="2">
        <f t="shared" si="503"/>
        <v>4.0896505324476973E-3</v>
      </c>
      <c r="O2659" s="2">
        <f>M2659/MAX(M$2:M2659)-1</f>
        <v>-1.5944771884315756E-2</v>
      </c>
      <c r="Q2659" s="1">
        <f t="shared" si="496"/>
        <v>42192</v>
      </c>
      <c r="R2659" s="2">
        <f t="shared" si="492"/>
        <v>1.4234305999641306</v>
      </c>
      <c r="S2659" s="2">
        <f t="shared" si="493"/>
        <v>1.6133475808439262</v>
      </c>
      <c r="T2659" s="2">
        <f t="shared" si="494"/>
        <v>-3.2847352802989338E-2</v>
      </c>
      <c r="U2659" s="2">
        <f t="shared" si="495"/>
        <v>-1.5944771884315756E-2</v>
      </c>
    </row>
    <row r="2660" spans="1:21" x14ac:dyDescent="0.3">
      <c r="A2660" s="1">
        <v>42193</v>
      </c>
      <c r="B2660">
        <f>IF(_xlfn.IFNA(VLOOKUP($A2660,raw_data!$A:$D,2,FALSE),B2659)=0,B2659,_xlfn.IFNA(VLOOKUP($A2660,raw_data!$A:$D,2,FALSE),B2659))</f>
        <v>49.843399047851499</v>
      </c>
      <c r="C2660">
        <f>IF(_xlfn.IFNA(VLOOKUP($A2660,raw_data!$A:$D,3,FALSE),C2659)=0,C2659,_xlfn.IFNA(VLOOKUP($A2660,raw_data!$A:$D,3,FALSE),C2659))</f>
        <v>91.112258911132798</v>
      </c>
      <c r="D2660">
        <f>IF(_xlfn.IFNA(VLOOKUP($A2660,raw_data!$A:$D,4,FALSE),D2659)=0,D2659,_xlfn.IFNA(VLOOKUP($A2660,raw_data!$A:$D,4,FALSE),D2659))</f>
        <v>1132.93005371093</v>
      </c>
      <c r="E2660" s="2">
        <f t="shared" si="497"/>
        <v>-2.0270410102092851E-2</v>
      </c>
      <c r="F2660" s="2">
        <f t="shared" si="498"/>
        <v>2.38571215014316E-3</v>
      </c>
      <c r="G2660" s="2">
        <f t="shared" si="499"/>
        <v>7.7386952788365271E-3</v>
      </c>
      <c r="H2660" s="2"/>
      <c r="I2660" s="2">
        <f t="shared" si="500"/>
        <v>1.407476845027134</v>
      </c>
      <c r="J2660" s="2">
        <f t="shared" si="501"/>
        <v>-1.1207961201198446E-2</v>
      </c>
      <c r="K2660" s="2">
        <f>I2660/MAX(I$2:I2660)-1</f>
        <v>-4.3687162148409842E-2</v>
      </c>
      <c r="M2660" s="2">
        <f t="shared" si="502"/>
        <v>1.6076105153641094</v>
      </c>
      <c r="N2660" s="2">
        <f t="shared" si="503"/>
        <v>-3.5560009187950437E-3</v>
      </c>
      <c r="O2660" s="2">
        <f>M2660/MAX(M$2:M2660)-1</f>
        <v>-1.9444073179640253E-2</v>
      </c>
      <c r="Q2660" s="1">
        <f t="shared" si="496"/>
        <v>42193</v>
      </c>
      <c r="R2660" s="2">
        <f t="shared" si="492"/>
        <v>1.407476845027134</v>
      </c>
      <c r="S2660" s="2">
        <f t="shared" si="493"/>
        <v>1.6076105153641094</v>
      </c>
      <c r="T2660" s="2">
        <f t="shared" si="494"/>
        <v>-4.3687162148409842E-2</v>
      </c>
      <c r="U2660" s="2">
        <f t="shared" si="495"/>
        <v>-1.9444073179640253E-2</v>
      </c>
    </row>
    <row r="2661" spans="1:21" x14ac:dyDescent="0.3">
      <c r="A2661" s="1">
        <v>42194</v>
      </c>
      <c r="B2661">
        <f>IF(_xlfn.IFNA(VLOOKUP($A2661,raw_data!$A:$D,2,FALSE),B2660)=0,B2660,_xlfn.IFNA(VLOOKUP($A2661,raw_data!$A:$D,2,FALSE),B2660))</f>
        <v>50.255897521972599</v>
      </c>
      <c r="C2661">
        <f>IF(_xlfn.IFNA(VLOOKUP($A2661,raw_data!$A:$D,3,FALSE),C2660)=0,C2660,_xlfn.IFNA(VLOOKUP($A2661,raw_data!$A:$D,3,FALSE),C2660))</f>
        <v>90.778694152832003</v>
      </c>
      <c r="D2661">
        <f>IF(_xlfn.IFNA(VLOOKUP($A2661,raw_data!$A:$D,4,FALSE),D2660)=0,D2660,_xlfn.IFNA(VLOOKUP($A2661,raw_data!$A:$D,4,FALSE),D2660))</f>
        <v>1134.43994140625</v>
      </c>
      <c r="E2661" s="2">
        <f t="shared" si="497"/>
        <v>8.2758897266432818E-3</v>
      </c>
      <c r="F2661" s="2">
        <f t="shared" si="498"/>
        <v>-3.6610304945478012E-3</v>
      </c>
      <c r="G2661" s="2">
        <f t="shared" si="499"/>
        <v>1.3327280800561336E-3</v>
      </c>
      <c r="H2661" s="2"/>
      <c r="I2661" s="2">
        <f t="shared" si="500"/>
        <v>1.4124045926644773</v>
      </c>
      <c r="J2661" s="2">
        <f t="shared" si="501"/>
        <v>3.5011216381668486E-3</v>
      </c>
      <c r="K2661" s="2">
        <f>I2661/MAX(I$2:I2661)-1</f>
        <v>-4.0338994578950849E-2</v>
      </c>
      <c r="M2661" s="2">
        <f t="shared" si="502"/>
        <v>1.6153889641807972</v>
      </c>
      <c r="N2661" s="2">
        <f t="shared" si="503"/>
        <v>4.8385157613417551E-3</v>
      </c>
      <c r="O2661" s="2">
        <f>M2661/MAX(M$2:M2661)-1</f>
        <v>-1.4699637872842897E-2</v>
      </c>
      <c r="Q2661" s="1">
        <f t="shared" si="496"/>
        <v>42194</v>
      </c>
      <c r="R2661" s="2">
        <f t="shared" si="492"/>
        <v>1.4124045926644773</v>
      </c>
      <c r="S2661" s="2">
        <f t="shared" si="493"/>
        <v>1.6153889641807972</v>
      </c>
      <c r="T2661" s="2">
        <f t="shared" si="494"/>
        <v>-4.0338994578950849E-2</v>
      </c>
      <c r="U2661" s="2">
        <f t="shared" si="495"/>
        <v>-1.4699637872842897E-2</v>
      </c>
    </row>
    <row r="2662" spans="1:21" x14ac:dyDescent="0.3">
      <c r="A2662" s="1">
        <v>42195</v>
      </c>
      <c r="B2662">
        <f>IF(_xlfn.IFNA(VLOOKUP($A2662,raw_data!$A:$D,2,FALSE),B2661)=0,B2661,_xlfn.IFNA(VLOOKUP($A2662,raw_data!$A:$D,2,FALSE),B2661))</f>
        <v>51.321521759033203</v>
      </c>
      <c r="C2662">
        <f>IF(_xlfn.IFNA(VLOOKUP($A2662,raw_data!$A:$D,3,FALSE),C2661)=0,C2661,_xlfn.IFNA(VLOOKUP($A2662,raw_data!$A:$D,3,FALSE),C2661))</f>
        <v>90.395004272460895</v>
      </c>
      <c r="D2662">
        <f>IF(_xlfn.IFNA(VLOOKUP($A2662,raw_data!$A:$D,4,FALSE),D2661)=0,D2661,_xlfn.IFNA(VLOOKUP($A2662,raw_data!$A:$D,4,FALSE),D2661))</f>
        <v>1131.03002929687</v>
      </c>
      <c r="E2662" s="2">
        <f t="shared" si="497"/>
        <v>2.120396390482715E-2</v>
      </c>
      <c r="F2662" s="2">
        <f t="shared" si="498"/>
        <v>-4.226651241811652E-3</v>
      </c>
      <c r="G2662" s="2">
        <f t="shared" si="499"/>
        <v>-3.0058110481838707E-3</v>
      </c>
      <c r="H2662" s="2"/>
      <c r="I2662" s="2">
        <f t="shared" si="500"/>
        <v>1.4279858416153888</v>
      </c>
      <c r="J2662" s="2">
        <f t="shared" si="501"/>
        <v>1.1031717846171627E-2</v>
      </c>
      <c r="K2662" s="2">
        <f>I2662/MAX(I$2:I2662)-1</f>
        <v>-2.9752285139172496E-2</v>
      </c>
      <c r="M2662" s="2">
        <f t="shared" si="502"/>
        <v>1.6283003603481434</v>
      </c>
      <c r="N2662" s="2">
        <f t="shared" si="503"/>
        <v>7.9927475386052382E-3</v>
      </c>
      <c r="O2662" s="2">
        <f>M2662/MAX(M$2:M2662)-1</f>
        <v>-6.8243808286642116E-3</v>
      </c>
      <c r="Q2662" s="1">
        <f t="shared" si="496"/>
        <v>42195</v>
      </c>
      <c r="R2662" s="2">
        <f t="shared" si="492"/>
        <v>1.4279858416153888</v>
      </c>
      <c r="S2662" s="2">
        <f t="shared" si="493"/>
        <v>1.6283003603481434</v>
      </c>
      <c r="T2662" s="2">
        <f t="shared" si="494"/>
        <v>-2.9752285139172496E-2</v>
      </c>
      <c r="U2662" s="2">
        <f t="shared" si="495"/>
        <v>-6.8243808286642116E-3</v>
      </c>
    </row>
    <row r="2663" spans="1:21" x14ac:dyDescent="0.3">
      <c r="A2663" s="1">
        <v>42196</v>
      </c>
      <c r="B2663">
        <f>IF(_xlfn.IFNA(VLOOKUP($A2663,raw_data!$A:$D,2,FALSE),B2662)=0,B2662,_xlfn.IFNA(VLOOKUP($A2663,raw_data!$A:$D,2,FALSE),B2662))</f>
        <v>51.321521759033203</v>
      </c>
      <c r="C2663">
        <f>IF(_xlfn.IFNA(VLOOKUP($A2663,raw_data!$A:$D,3,FALSE),C2662)=0,C2662,_xlfn.IFNA(VLOOKUP($A2663,raw_data!$A:$D,3,FALSE),C2662))</f>
        <v>90.395004272460895</v>
      </c>
      <c r="D2663">
        <f>IF(_xlfn.IFNA(VLOOKUP($A2663,raw_data!$A:$D,4,FALSE),D2662)=0,D2662,_xlfn.IFNA(VLOOKUP($A2663,raw_data!$A:$D,4,FALSE),D2662))</f>
        <v>1131.03002929687</v>
      </c>
      <c r="E2663" s="2">
        <f t="shared" si="497"/>
        <v>0</v>
      </c>
      <c r="F2663" s="2">
        <f t="shared" si="498"/>
        <v>0</v>
      </c>
      <c r="G2663" s="2">
        <f t="shared" si="499"/>
        <v>0</v>
      </c>
      <c r="H2663" s="2"/>
      <c r="I2663" s="2">
        <f t="shared" si="500"/>
        <v>1.4279858416153888</v>
      </c>
      <c r="J2663" s="2">
        <f t="shared" si="501"/>
        <v>0</v>
      </c>
      <c r="K2663" s="2">
        <f>I2663/MAX(I$2:I2663)-1</f>
        <v>-2.9752285139172496E-2</v>
      </c>
      <c r="M2663" s="2">
        <f t="shared" si="502"/>
        <v>1.6283003603481434</v>
      </c>
      <c r="N2663" s="2">
        <f t="shared" si="503"/>
        <v>0</v>
      </c>
      <c r="O2663" s="2">
        <f>M2663/MAX(M$2:M2663)-1</f>
        <v>-6.8243808286642116E-3</v>
      </c>
      <c r="Q2663" s="1">
        <f t="shared" si="496"/>
        <v>42196</v>
      </c>
      <c r="R2663" s="2">
        <f t="shared" si="492"/>
        <v>1.4279858416153888</v>
      </c>
      <c r="S2663" s="2">
        <f t="shared" si="493"/>
        <v>1.6283003603481434</v>
      </c>
      <c r="T2663" s="2">
        <f t="shared" si="494"/>
        <v>-2.9752285139172496E-2</v>
      </c>
      <c r="U2663" s="2">
        <f t="shared" si="495"/>
        <v>-6.8243808286642116E-3</v>
      </c>
    </row>
    <row r="2664" spans="1:21" x14ac:dyDescent="0.3">
      <c r="A2664" s="1">
        <v>42197</v>
      </c>
      <c r="B2664">
        <f>IF(_xlfn.IFNA(VLOOKUP($A2664,raw_data!$A:$D,2,FALSE),B2663)=0,B2663,_xlfn.IFNA(VLOOKUP($A2664,raw_data!$A:$D,2,FALSE),B2663))</f>
        <v>51.321521759033203</v>
      </c>
      <c r="C2664">
        <f>IF(_xlfn.IFNA(VLOOKUP($A2664,raw_data!$A:$D,3,FALSE),C2663)=0,C2663,_xlfn.IFNA(VLOOKUP($A2664,raw_data!$A:$D,3,FALSE),C2663))</f>
        <v>90.395004272460895</v>
      </c>
      <c r="D2664">
        <f>IF(_xlfn.IFNA(VLOOKUP($A2664,raw_data!$A:$D,4,FALSE),D2663)=0,D2663,_xlfn.IFNA(VLOOKUP($A2664,raw_data!$A:$D,4,FALSE),D2663))</f>
        <v>1131.03002929687</v>
      </c>
      <c r="E2664" s="2">
        <f t="shared" si="497"/>
        <v>0</v>
      </c>
      <c r="F2664" s="2">
        <f t="shared" si="498"/>
        <v>0</v>
      </c>
      <c r="G2664" s="2">
        <f t="shared" si="499"/>
        <v>0</v>
      </c>
      <c r="H2664" s="2"/>
      <c r="I2664" s="2">
        <f t="shared" si="500"/>
        <v>1.4279858416153888</v>
      </c>
      <c r="J2664" s="2">
        <f t="shared" si="501"/>
        <v>0</v>
      </c>
      <c r="K2664" s="2">
        <f>I2664/MAX(I$2:I2664)-1</f>
        <v>-2.9752285139172496E-2</v>
      </c>
      <c r="M2664" s="2">
        <f t="shared" si="502"/>
        <v>1.6283003603481434</v>
      </c>
      <c r="N2664" s="2">
        <f t="shared" si="503"/>
        <v>0</v>
      </c>
      <c r="O2664" s="2">
        <f>M2664/MAX(M$2:M2664)-1</f>
        <v>-6.8243808286642116E-3</v>
      </c>
      <c r="Q2664" s="1">
        <f t="shared" si="496"/>
        <v>42197</v>
      </c>
      <c r="R2664" s="2">
        <f t="shared" si="492"/>
        <v>1.4279858416153888</v>
      </c>
      <c r="S2664" s="2">
        <f t="shared" si="493"/>
        <v>1.6283003603481434</v>
      </c>
      <c r="T2664" s="2">
        <f t="shared" si="494"/>
        <v>-2.9752285139172496E-2</v>
      </c>
      <c r="U2664" s="2">
        <f t="shared" si="495"/>
        <v>-6.8243808286642116E-3</v>
      </c>
    </row>
    <row r="2665" spans="1:21" x14ac:dyDescent="0.3">
      <c r="A2665" s="1">
        <v>42198</v>
      </c>
      <c r="B2665">
        <f>IF(_xlfn.IFNA(VLOOKUP($A2665,raw_data!$A:$D,2,FALSE),B2664)=0,B2664,_xlfn.IFNA(VLOOKUP($A2665,raw_data!$A:$D,2,FALSE),B2664))</f>
        <v>51.716823577880803</v>
      </c>
      <c r="C2665">
        <f>IF(_xlfn.IFNA(VLOOKUP($A2665,raw_data!$A:$D,3,FALSE),C2664)=0,C2664,_xlfn.IFNA(VLOOKUP($A2665,raw_data!$A:$D,3,FALSE),C2664))</f>
        <v>90.261558532714801</v>
      </c>
      <c r="D2665">
        <f>IF(_xlfn.IFNA(VLOOKUP($A2665,raw_data!$A:$D,4,FALSE),D2664)=0,D2664,_xlfn.IFNA(VLOOKUP($A2665,raw_data!$A:$D,4,FALSE),D2664))</f>
        <v>1129.0400390625</v>
      </c>
      <c r="E2665" s="2">
        <f t="shared" si="497"/>
        <v>7.7024570842547657E-3</v>
      </c>
      <c r="F2665" s="2">
        <f t="shared" si="498"/>
        <v>-1.4762512687523932E-3</v>
      </c>
      <c r="G2665" s="2">
        <f t="shared" si="499"/>
        <v>-1.7594495131195709E-3</v>
      </c>
      <c r="H2665" s="2"/>
      <c r="I2665" s="2">
        <f t="shared" si="500"/>
        <v>1.4337420150483904</v>
      </c>
      <c r="J2665" s="2">
        <f t="shared" si="501"/>
        <v>4.0309737430519015E-3</v>
      </c>
      <c r="K2665" s="2">
        <f>I2665/MAX(I$2:I2665)-1</f>
        <v>-2.5841242076312332E-2</v>
      </c>
      <c r="M2665" s="2">
        <f t="shared" si="502"/>
        <v>1.6319875356841202</v>
      </c>
      <c r="N2665" s="2">
        <f t="shared" si="503"/>
        <v>2.2644319351428077E-3</v>
      </c>
      <c r="O2665" s="2">
        <f>M2665/MAX(M$2:M2665)-1</f>
        <v>-4.5754022394074445E-3</v>
      </c>
      <c r="Q2665" s="1">
        <f t="shared" si="496"/>
        <v>42198</v>
      </c>
      <c r="R2665" s="2">
        <f t="shared" si="492"/>
        <v>1.4337420150483904</v>
      </c>
      <c r="S2665" s="2">
        <f t="shared" si="493"/>
        <v>1.6319875356841202</v>
      </c>
      <c r="T2665" s="2">
        <f t="shared" si="494"/>
        <v>-2.5841242076312332E-2</v>
      </c>
      <c r="U2665" s="2">
        <f t="shared" si="495"/>
        <v>-4.5754022394074445E-3</v>
      </c>
    </row>
    <row r="2666" spans="1:21" x14ac:dyDescent="0.3">
      <c r="A2666" s="1">
        <v>42199</v>
      </c>
      <c r="B2666">
        <f>IF(_xlfn.IFNA(VLOOKUP($A2666,raw_data!$A:$D,2,FALSE),B2665)=0,B2665,_xlfn.IFNA(VLOOKUP($A2666,raw_data!$A:$D,2,FALSE),B2665))</f>
        <v>52.034797668457003</v>
      </c>
      <c r="C2666">
        <f>IF(_xlfn.IFNA(VLOOKUP($A2666,raw_data!$A:$D,3,FALSE),C2665)=0,C2665,_xlfn.IFNA(VLOOKUP($A2666,raw_data!$A:$D,3,FALSE),C2665))</f>
        <v>90.411712646484304</v>
      </c>
      <c r="D2666">
        <f>IF(_xlfn.IFNA(VLOOKUP($A2666,raw_data!$A:$D,4,FALSE),D2665)=0,D2665,_xlfn.IFNA(VLOOKUP($A2666,raw_data!$A:$D,4,FALSE),D2665))</f>
        <v>1134.81994628906</v>
      </c>
      <c r="E2666" s="2">
        <f t="shared" si="497"/>
        <v>6.1483685303556079E-3</v>
      </c>
      <c r="F2666" s="2">
        <f t="shared" si="498"/>
        <v>1.663544439187481E-3</v>
      </c>
      <c r="G2666" s="2">
        <f t="shared" si="499"/>
        <v>5.1193111197007646E-3</v>
      </c>
      <c r="H2666" s="2"/>
      <c r="I2666" s="2">
        <f t="shared" si="500"/>
        <v>1.4399851570425188</v>
      </c>
      <c r="J2666" s="2">
        <f t="shared" si="501"/>
        <v>4.354438893888357E-3</v>
      </c>
      <c r="K2666" s="2">
        <f>I2666/MAX(I$2:I2666)-1</f>
        <v>-2.1599327291987547E-2</v>
      </c>
      <c r="M2666" s="2">
        <f t="shared" si="502"/>
        <v>1.6474849574438313</v>
      </c>
      <c r="N2666" s="2">
        <f t="shared" si="503"/>
        <v>9.4960417410385745E-3</v>
      </c>
      <c r="O2666" s="2">
        <f>M2666/MAX(M$2:M2666)-1</f>
        <v>0</v>
      </c>
      <c r="Q2666" s="1">
        <f t="shared" si="496"/>
        <v>42199</v>
      </c>
      <c r="R2666" s="2">
        <f t="shared" si="492"/>
        <v>1.4399851570425188</v>
      </c>
      <c r="S2666" s="2">
        <f t="shared" si="493"/>
        <v>1.6474849574438313</v>
      </c>
      <c r="T2666" s="2">
        <f t="shared" si="494"/>
        <v>-2.1599327291987547E-2</v>
      </c>
      <c r="U2666" s="2">
        <f t="shared" si="495"/>
        <v>0</v>
      </c>
    </row>
    <row r="2667" spans="1:21" x14ac:dyDescent="0.3">
      <c r="A2667" s="1">
        <v>42200</v>
      </c>
      <c r="B2667">
        <f>IF(_xlfn.IFNA(VLOOKUP($A2667,raw_data!$A:$D,2,FALSE),B2666)=0,B2666,_xlfn.IFNA(VLOOKUP($A2667,raw_data!$A:$D,2,FALSE),B2666))</f>
        <v>51.8972969055175</v>
      </c>
      <c r="C2667">
        <f>IF(_xlfn.IFNA(VLOOKUP($A2667,raw_data!$A:$D,3,FALSE),C2666)=0,C2666,_xlfn.IFNA(VLOOKUP($A2667,raw_data!$A:$D,3,FALSE),C2666))</f>
        <v>90.653572082519503</v>
      </c>
      <c r="D2667">
        <f>IF(_xlfn.IFNA(VLOOKUP($A2667,raw_data!$A:$D,4,FALSE),D2666)=0,D2666,_xlfn.IFNA(VLOOKUP($A2667,raw_data!$A:$D,4,FALSE),D2666))</f>
        <v>1141.36999511718</v>
      </c>
      <c r="E2667" s="2">
        <f t="shared" si="497"/>
        <v>-2.6424771326218899E-3</v>
      </c>
      <c r="F2667" s="2">
        <f t="shared" si="498"/>
        <v>2.6750896422114145E-3</v>
      </c>
      <c r="G2667" s="2">
        <f t="shared" si="499"/>
        <v>5.7718837684683777E-3</v>
      </c>
      <c r="H2667" s="2"/>
      <c r="I2667" s="2">
        <f t="shared" si="500"/>
        <v>1.439242916084656</v>
      </c>
      <c r="J2667" s="2">
        <f t="shared" si="501"/>
        <v>-5.1545042268856794E-4</v>
      </c>
      <c r="K2667" s="2">
        <f>I2667/MAX(I$2:I2667)-1</f>
        <v>-2.2103644332293615E-2</v>
      </c>
      <c r="M2667" s="2">
        <f t="shared" si="502"/>
        <v>1.6561399508454815</v>
      </c>
      <c r="N2667" s="2">
        <f t="shared" si="503"/>
        <v>5.2534582258516593E-3</v>
      </c>
      <c r="O2667" s="2">
        <f>M2667/MAX(M$2:M2667)-1</f>
        <v>0</v>
      </c>
      <c r="Q2667" s="1">
        <f t="shared" si="496"/>
        <v>42200</v>
      </c>
      <c r="R2667" s="2">
        <f t="shared" si="492"/>
        <v>1.439242916084656</v>
      </c>
      <c r="S2667" s="2">
        <f t="shared" si="493"/>
        <v>1.6561399508454815</v>
      </c>
      <c r="T2667" s="2">
        <f t="shared" si="494"/>
        <v>-2.2103644332293615E-2</v>
      </c>
      <c r="U2667" s="2">
        <f t="shared" si="495"/>
        <v>0</v>
      </c>
    </row>
    <row r="2668" spans="1:21" x14ac:dyDescent="0.3">
      <c r="A2668" s="1">
        <v>42201</v>
      </c>
      <c r="B2668">
        <f>IF(_xlfn.IFNA(VLOOKUP($A2668,raw_data!$A:$D,2,FALSE),B2667)=0,B2667,_xlfn.IFNA(VLOOKUP($A2668,raw_data!$A:$D,2,FALSE),B2667))</f>
        <v>52.275421142578097</v>
      </c>
      <c r="C2668">
        <f>IF(_xlfn.IFNA(VLOOKUP($A2668,raw_data!$A:$D,3,FALSE),C2667)=0,C2667,_xlfn.IFNA(VLOOKUP($A2668,raw_data!$A:$D,3,FALSE),C2667))</f>
        <v>90.7286376953125</v>
      </c>
      <c r="D2668">
        <f>IF(_xlfn.IFNA(VLOOKUP($A2668,raw_data!$A:$D,4,FALSE),D2667)=0,D2667,_xlfn.IFNA(VLOOKUP($A2668,raw_data!$A:$D,4,FALSE),D2667))</f>
        <v>1144.92004394531</v>
      </c>
      <c r="E2668" s="2">
        <f t="shared" si="497"/>
        <v>7.2860102472966926E-3</v>
      </c>
      <c r="F2668" s="2">
        <f t="shared" si="498"/>
        <v>8.2804914432577092E-4</v>
      </c>
      <c r="G2668" s="2">
        <f t="shared" si="499"/>
        <v>3.1103400679159954E-3</v>
      </c>
      <c r="H2668" s="2"/>
      <c r="I2668" s="2">
        <f t="shared" si="500"/>
        <v>1.4460114248116775</v>
      </c>
      <c r="J2668" s="2">
        <f t="shared" si="501"/>
        <v>4.7028258061083241E-3</v>
      </c>
      <c r="K2668" s="2">
        <f>I2668/MAX(I$2:I2668)-1</f>
        <v>-1.7504768115160219E-2</v>
      </c>
      <c r="M2668" s="2">
        <f t="shared" si="502"/>
        <v>1.6691038719929128</v>
      </c>
      <c r="N2668" s="2">
        <f t="shared" si="503"/>
        <v>7.8277932615615775E-3</v>
      </c>
      <c r="O2668" s="2">
        <f>M2668/MAX(M$2:M2668)-1</f>
        <v>0</v>
      </c>
      <c r="Q2668" s="1">
        <f t="shared" si="496"/>
        <v>42201</v>
      </c>
      <c r="R2668" s="2">
        <f t="shared" si="492"/>
        <v>1.4460114248116775</v>
      </c>
      <c r="S2668" s="2">
        <f t="shared" si="493"/>
        <v>1.6691038719929128</v>
      </c>
      <c r="T2668" s="2">
        <f t="shared" si="494"/>
        <v>-1.7504768115160219E-2</v>
      </c>
      <c r="U2668" s="2">
        <f t="shared" si="495"/>
        <v>0</v>
      </c>
    </row>
    <row r="2669" spans="1:21" x14ac:dyDescent="0.3">
      <c r="A2669" s="1">
        <v>42202</v>
      </c>
      <c r="B2669">
        <f>IF(_xlfn.IFNA(VLOOKUP($A2669,raw_data!$A:$D,2,FALSE),B2668)=0,B2668,_xlfn.IFNA(VLOOKUP($A2669,raw_data!$A:$D,2,FALSE),B2668))</f>
        <v>52.2410469055175</v>
      </c>
      <c r="C2669">
        <f>IF(_xlfn.IFNA(VLOOKUP($A2669,raw_data!$A:$D,3,FALSE),C2668)=0,C2668,_xlfn.IFNA(VLOOKUP($A2669,raw_data!$A:$D,3,FALSE),C2668))</f>
        <v>90.736991882324205</v>
      </c>
      <c r="D2669">
        <f>IF(_xlfn.IFNA(VLOOKUP($A2669,raw_data!$A:$D,4,FALSE),D2668)=0,D2668,_xlfn.IFNA(VLOOKUP($A2669,raw_data!$A:$D,4,FALSE),D2668))</f>
        <v>1145.15002441406</v>
      </c>
      <c r="E2669" s="2">
        <f t="shared" si="497"/>
        <v>-6.5756021298890577E-4</v>
      </c>
      <c r="F2669" s="2">
        <f t="shared" si="498"/>
        <v>9.2078832262032506E-5</v>
      </c>
      <c r="G2669" s="2">
        <f t="shared" si="499"/>
        <v>2.0087033148397104E-4</v>
      </c>
      <c r="H2669" s="2"/>
      <c r="I2669" s="2">
        <f t="shared" si="500"/>
        <v>1.4454941798807612</v>
      </c>
      <c r="J2669" s="2">
        <f t="shared" si="501"/>
        <v>-3.5770459488853045E-4</v>
      </c>
      <c r="K2669" s="2">
        <f>I2669/MAX(I$2:I2669)-1</f>
        <v>-1.7856211174061443E-2</v>
      </c>
      <c r="M2669" s="2">
        <f t="shared" si="502"/>
        <v>1.66884197938775</v>
      </c>
      <c r="N2669" s="2">
        <f t="shared" si="503"/>
        <v>-1.5690611564511681E-4</v>
      </c>
      <c r="O2669" s="2">
        <f>M2669/MAX(M$2:M2669)-1</f>
        <v>-1.5690611564522783E-4</v>
      </c>
      <c r="Q2669" s="1">
        <f t="shared" si="496"/>
        <v>42202</v>
      </c>
      <c r="R2669" s="2">
        <f t="shared" si="492"/>
        <v>1.4454941798807612</v>
      </c>
      <c r="S2669" s="2">
        <f t="shared" si="493"/>
        <v>1.66884197938775</v>
      </c>
      <c r="T2669" s="2">
        <f t="shared" si="494"/>
        <v>-1.7856211174061443E-2</v>
      </c>
      <c r="U2669" s="2">
        <f t="shared" si="495"/>
        <v>-1.5690611564522783E-4</v>
      </c>
    </row>
    <row r="2670" spans="1:21" x14ac:dyDescent="0.3">
      <c r="A2670" s="1">
        <v>42203</v>
      </c>
      <c r="B2670">
        <f>IF(_xlfn.IFNA(VLOOKUP($A2670,raw_data!$A:$D,2,FALSE),B2669)=0,B2669,_xlfn.IFNA(VLOOKUP($A2670,raw_data!$A:$D,2,FALSE),B2669))</f>
        <v>52.2410469055175</v>
      </c>
      <c r="C2670">
        <f>IF(_xlfn.IFNA(VLOOKUP($A2670,raw_data!$A:$D,3,FALSE),C2669)=0,C2669,_xlfn.IFNA(VLOOKUP($A2670,raw_data!$A:$D,3,FALSE),C2669))</f>
        <v>90.736991882324205</v>
      </c>
      <c r="D2670">
        <f>IF(_xlfn.IFNA(VLOOKUP($A2670,raw_data!$A:$D,4,FALSE),D2669)=0,D2669,_xlfn.IFNA(VLOOKUP($A2670,raw_data!$A:$D,4,FALSE),D2669))</f>
        <v>1145.15002441406</v>
      </c>
      <c r="E2670" s="2">
        <f t="shared" si="497"/>
        <v>0</v>
      </c>
      <c r="F2670" s="2">
        <f t="shared" si="498"/>
        <v>0</v>
      </c>
      <c r="G2670" s="2">
        <f t="shared" si="499"/>
        <v>0</v>
      </c>
      <c r="H2670" s="2"/>
      <c r="I2670" s="2">
        <f t="shared" si="500"/>
        <v>1.4454941798807612</v>
      </c>
      <c r="J2670" s="2">
        <f t="shared" si="501"/>
        <v>0</v>
      </c>
      <c r="K2670" s="2">
        <f>I2670/MAX(I$2:I2670)-1</f>
        <v>-1.7856211174061443E-2</v>
      </c>
      <c r="M2670" s="2">
        <f t="shared" si="502"/>
        <v>1.66884197938775</v>
      </c>
      <c r="N2670" s="2">
        <f t="shared" si="503"/>
        <v>0</v>
      </c>
      <c r="O2670" s="2">
        <f>M2670/MAX(M$2:M2670)-1</f>
        <v>-1.5690611564522783E-4</v>
      </c>
      <c r="Q2670" s="1">
        <f t="shared" si="496"/>
        <v>42203</v>
      </c>
      <c r="R2670" s="2">
        <f t="shared" si="492"/>
        <v>1.4454941798807612</v>
      </c>
      <c r="S2670" s="2">
        <f t="shared" si="493"/>
        <v>1.66884197938775</v>
      </c>
      <c r="T2670" s="2">
        <f t="shared" si="494"/>
        <v>-1.7856211174061443E-2</v>
      </c>
      <c r="U2670" s="2">
        <f t="shared" si="495"/>
        <v>-1.5690611564522783E-4</v>
      </c>
    </row>
    <row r="2671" spans="1:21" x14ac:dyDescent="0.3">
      <c r="A2671" s="1">
        <v>42204</v>
      </c>
      <c r="B2671">
        <f>IF(_xlfn.IFNA(VLOOKUP($A2671,raw_data!$A:$D,2,FALSE),B2670)=0,B2670,_xlfn.IFNA(VLOOKUP($A2671,raw_data!$A:$D,2,FALSE),B2670))</f>
        <v>52.2410469055175</v>
      </c>
      <c r="C2671">
        <f>IF(_xlfn.IFNA(VLOOKUP($A2671,raw_data!$A:$D,3,FALSE),C2670)=0,C2670,_xlfn.IFNA(VLOOKUP($A2671,raw_data!$A:$D,3,FALSE),C2670))</f>
        <v>90.736991882324205</v>
      </c>
      <c r="D2671">
        <f>IF(_xlfn.IFNA(VLOOKUP($A2671,raw_data!$A:$D,4,FALSE),D2670)=0,D2670,_xlfn.IFNA(VLOOKUP($A2671,raw_data!$A:$D,4,FALSE),D2670))</f>
        <v>1145.15002441406</v>
      </c>
      <c r="E2671" s="2">
        <f t="shared" si="497"/>
        <v>0</v>
      </c>
      <c r="F2671" s="2">
        <f t="shared" si="498"/>
        <v>0</v>
      </c>
      <c r="G2671" s="2">
        <f t="shared" si="499"/>
        <v>0</v>
      </c>
      <c r="H2671" s="2"/>
      <c r="I2671" s="2">
        <f t="shared" si="500"/>
        <v>1.4454941798807612</v>
      </c>
      <c r="J2671" s="2">
        <f t="shared" si="501"/>
        <v>0</v>
      </c>
      <c r="K2671" s="2">
        <f>I2671/MAX(I$2:I2671)-1</f>
        <v>-1.7856211174061443E-2</v>
      </c>
      <c r="M2671" s="2">
        <f t="shared" si="502"/>
        <v>1.66884197938775</v>
      </c>
      <c r="N2671" s="2">
        <f t="shared" si="503"/>
        <v>0</v>
      </c>
      <c r="O2671" s="2">
        <f>M2671/MAX(M$2:M2671)-1</f>
        <v>-1.5690611564522783E-4</v>
      </c>
      <c r="Q2671" s="1">
        <f t="shared" si="496"/>
        <v>42204</v>
      </c>
      <c r="R2671" s="2">
        <f t="shared" si="492"/>
        <v>1.4454941798807612</v>
      </c>
      <c r="S2671" s="2">
        <f t="shared" si="493"/>
        <v>1.66884197938775</v>
      </c>
      <c r="T2671" s="2">
        <f t="shared" si="494"/>
        <v>-1.7856211174061443E-2</v>
      </c>
      <c r="U2671" s="2">
        <f t="shared" si="495"/>
        <v>-1.5690611564522783E-4</v>
      </c>
    </row>
    <row r="2672" spans="1:21" x14ac:dyDescent="0.3">
      <c r="A2672" s="1">
        <v>42205</v>
      </c>
      <c r="B2672">
        <f>IF(_xlfn.IFNA(VLOOKUP($A2672,raw_data!$A:$D,2,FALSE),B2671)=0,B2671,_xlfn.IFNA(VLOOKUP($A2672,raw_data!$A:$D,2,FALSE),B2671))</f>
        <v>52.2496337890625</v>
      </c>
      <c r="C2672">
        <f>IF(_xlfn.IFNA(VLOOKUP($A2672,raw_data!$A:$D,3,FALSE),C2671)=0,C2671,_xlfn.IFNA(VLOOKUP($A2672,raw_data!$A:$D,3,FALSE),C2671))</f>
        <v>90.578514099121094</v>
      </c>
      <c r="D2672">
        <f>IF(_xlfn.IFNA(VLOOKUP($A2672,raw_data!$A:$D,4,FALSE),D2671)=0,D2671,_xlfn.IFNA(VLOOKUP($A2672,raw_data!$A:$D,4,FALSE),D2671))</f>
        <v>1148.10998535156</v>
      </c>
      <c r="E2672" s="2">
        <f t="shared" si="497"/>
        <v>1.6437043385697514E-4</v>
      </c>
      <c r="F2672" s="2">
        <f t="shared" si="498"/>
        <v>-1.7465620130832082E-3</v>
      </c>
      <c r="G2672" s="2">
        <f t="shared" si="499"/>
        <v>2.5847800501201945E-3</v>
      </c>
      <c r="H2672" s="2"/>
      <c r="I2672" s="2">
        <f t="shared" si="500"/>
        <v>1.444626879694167</v>
      </c>
      <c r="J2672" s="2">
        <f t="shared" si="501"/>
        <v>-6.0000254491909832E-4</v>
      </c>
      <c r="K2672" s="2">
        <f>I2672/MAX(I$2:I2672)-1</f>
        <v>-1.8445499946833421E-2</v>
      </c>
      <c r="M2672" s="2">
        <f t="shared" si="502"/>
        <v>1.6721516712435234</v>
      </c>
      <c r="N2672" s="2">
        <f t="shared" si="503"/>
        <v>1.9832266305930268E-3</v>
      </c>
      <c r="O2672" s="2">
        <f>M2672/MAX(M$2:M2672)-1</f>
        <v>0</v>
      </c>
      <c r="Q2672" s="1">
        <f t="shared" si="496"/>
        <v>42205</v>
      </c>
      <c r="R2672" s="2">
        <f t="shared" si="492"/>
        <v>1.444626879694167</v>
      </c>
      <c r="S2672" s="2">
        <f t="shared" si="493"/>
        <v>1.6721516712435234</v>
      </c>
      <c r="T2672" s="2">
        <f t="shared" si="494"/>
        <v>-1.8445499946833421E-2</v>
      </c>
      <c r="U2672" s="2">
        <f t="shared" si="495"/>
        <v>0</v>
      </c>
    </row>
    <row r="2673" spans="1:21" x14ac:dyDescent="0.3">
      <c r="A2673" s="1">
        <v>42206</v>
      </c>
      <c r="B2673">
        <f>IF(_xlfn.IFNA(VLOOKUP($A2673,raw_data!$A:$D,2,FALSE),B2672)=0,B2672,_xlfn.IFNA(VLOOKUP($A2673,raw_data!$A:$D,2,FALSE),B2672))</f>
        <v>52.120731353759702</v>
      </c>
      <c r="C2673">
        <f>IF(_xlfn.IFNA(VLOOKUP($A2673,raw_data!$A:$D,3,FALSE),C2672)=0,C2672,_xlfn.IFNA(VLOOKUP($A2673,raw_data!$A:$D,3,FALSE),C2672))</f>
        <v>90.7286376953125</v>
      </c>
      <c r="D2673">
        <f>IF(_xlfn.IFNA(VLOOKUP($A2673,raw_data!$A:$D,4,FALSE),D2672)=0,D2672,_xlfn.IFNA(VLOOKUP($A2673,raw_data!$A:$D,4,FALSE),D2672))</f>
        <v>1154.55004882812</v>
      </c>
      <c r="E2673" s="2">
        <f t="shared" si="497"/>
        <v>-2.4670495457095321E-3</v>
      </c>
      <c r="F2673" s="2">
        <f t="shared" si="498"/>
        <v>1.6573863866560234E-3</v>
      </c>
      <c r="G2673" s="2">
        <f t="shared" si="499"/>
        <v>5.6092739883173426E-3</v>
      </c>
      <c r="H2673" s="2"/>
      <c r="I2673" s="2">
        <f t="shared" si="500"/>
        <v>1.4434462220114865</v>
      </c>
      <c r="J2673" s="2">
        <f t="shared" si="501"/>
        <v>-8.1727517276330985E-4</v>
      </c>
      <c r="K2673" s="2">
        <f>I2673/MAX(I$2:I2673)-1</f>
        <v>-1.9247700070440965E-2</v>
      </c>
      <c r="M2673" s="2">
        <f t="shared" si="502"/>
        <v>1.6801569543925843</v>
      </c>
      <c r="N2673" s="2">
        <f t="shared" si="503"/>
        <v>4.7874144951860487E-3</v>
      </c>
      <c r="O2673" s="2">
        <f>M2673/MAX(M$2:M2673)-1</f>
        <v>0</v>
      </c>
      <c r="Q2673" s="1">
        <f t="shared" si="496"/>
        <v>42206</v>
      </c>
      <c r="R2673" s="2">
        <f t="shared" si="492"/>
        <v>1.4434462220114865</v>
      </c>
      <c r="S2673" s="2">
        <f t="shared" si="493"/>
        <v>1.6801569543925843</v>
      </c>
      <c r="T2673" s="2">
        <f t="shared" si="494"/>
        <v>-1.9247700070440965E-2</v>
      </c>
      <c r="U2673" s="2">
        <f t="shared" si="495"/>
        <v>0</v>
      </c>
    </row>
    <row r="2674" spans="1:21" x14ac:dyDescent="0.3">
      <c r="A2674" s="1">
        <v>42207</v>
      </c>
      <c r="B2674">
        <f>IF(_xlfn.IFNA(VLOOKUP($A2674,raw_data!$A:$D,2,FALSE),B2673)=0,B2673,_xlfn.IFNA(VLOOKUP($A2674,raw_data!$A:$D,2,FALSE),B2673))</f>
        <v>51.837131500244098</v>
      </c>
      <c r="C2674">
        <f>IF(_xlfn.IFNA(VLOOKUP($A2674,raw_data!$A:$D,3,FALSE),C2673)=0,C2673,_xlfn.IFNA(VLOOKUP($A2674,raw_data!$A:$D,3,FALSE),C2673))</f>
        <v>90.770301818847599</v>
      </c>
      <c r="D2674">
        <f>IF(_xlfn.IFNA(VLOOKUP($A2674,raw_data!$A:$D,4,FALSE),D2673)=0,D2673,_xlfn.IFNA(VLOOKUP($A2674,raw_data!$A:$D,4,FALSE),D2673))</f>
        <v>1146.85998535156</v>
      </c>
      <c r="E2674" s="2">
        <f t="shared" si="497"/>
        <v>-5.4412101701091231E-3</v>
      </c>
      <c r="F2674" s="2">
        <f t="shared" si="498"/>
        <v>4.5921689770112017E-4</v>
      </c>
      <c r="G2674" s="2">
        <f t="shared" si="499"/>
        <v>-6.6606583961998922E-3</v>
      </c>
      <c r="H2674" s="2"/>
      <c r="I2674" s="2">
        <f t="shared" si="500"/>
        <v>1.4389989074119862</v>
      </c>
      <c r="J2674" s="2">
        <f t="shared" si="501"/>
        <v>-3.0810393429850256E-3</v>
      </c>
      <c r="K2674" s="2">
        <f>I2674/MAX(I$2:I2674)-1</f>
        <v>-2.2269436492246886E-2</v>
      </c>
      <c r="M2674" s="2">
        <f t="shared" si="502"/>
        <v>1.663823852950437</v>
      </c>
      <c r="N2674" s="2">
        <f t="shared" si="503"/>
        <v>-9.7211759886159932E-3</v>
      </c>
      <c r="O2674" s="2">
        <f>M2674/MAX(M$2:M2674)-1</f>
        <v>-9.7211759886159932E-3</v>
      </c>
      <c r="Q2674" s="1">
        <f t="shared" si="496"/>
        <v>42207</v>
      </c>
      <c r="R2674" s="2">
        <f t="shared" si="492"/>
        <v>1.4389989074119862</v>
      </c>
      <c r="S2674" s="2">
        <f t="shared" si="493"/>
        <v>1.663823852950437</v>
      </c>
      <c r="T2674" s="2">
        <f t="shared" si="494"/>
        <v>-2.2269436492246886E-2</v>
      </c>
      <c r="U2674" s="2">
        <f t="shared" si="495"/>
        <v>-9.7211759886159932E-3</v>
      </c>
    </row>
    <row r="2675" spans="1:21" x14ac:dyDescent="0.3">
      <c r="A2675" s="1">
        <v>42208</v>
      </c>
      <c r="B2675">
        <f>IF(_xlfn.IFNA(VLOOKUP($A2675,raw_data!$A:$D,2,FALSE),B2674)=0,B2674,_xlfn.IFNA(VLOOKUP($A2675,raw_data!$A:$D,2,FALSE),B2674))</f>
        <v>51.579322814941399</v>
      </c>
      <c r="C2675">
        <f>IF(_xlfn.IFNA(VLOOKUP($A2675,raw_data!$A:$D,3,FALSE),C2674)=0,C2674,_xlfn.IFNA(VLOOKUP($A2675,raw_data!$A:$D,3,FALSE),C2674))</f>
        <v>91.028861999511705</v>
      </c>
      <c r="D2675">
        <f>IF(_xlfn.IFNA(VLOOKUP($A2675,raw_data!$A:$D,4,FALSE),D2674)=0,D2674,_xlfn.IFNA(VLOOKUP($A2675,raw_data!$A:$D,4,FALSE),D2674))</f>
        <v>1155.53002929687</v>
      </c>
      <c r="E2675" s="2">
        <f t="shared" si="497"/>
        <v>-4.9734365664404478E-3</v>
      </c>
      <c r="F2675" s="2">
        <f t="shared" si="498"/>
        <v>2.8485107516786901E-3</v>
      </c>
      <c r="G2675" s="2">
        <f t="shared" si="499"/>
        <v>7.5598103134204564E-3</v>
      </c>
      <c r="H2675" s="2"/>
      <c r="I2675" s="2">
        <f t="shared" si="500"/>
        <v>1.4363444470846385</v>
      </c>
      <c r="J2675" s="2">
        <f t="shared" si="501"/>
        <v>-1.8446576391927924E-3</v>
      </c>
      <c r="K2675" s="2">
        <f>I2675/MAX(I$2:I2675)-1</f>
        <v>-2.4073014645293767E-2</v>
      </c>
      <c r="M2675" s="2">
        <f t="shared" si="502"/>
        <v>1.6733096578337763</v>
      </c>
      <c r="N2675" s="2">
        <f t="shared" si="503"/>
        <v>5.7012074123821144E-3</v>
      </c>
      <c r="O2675" s="2">
        <f>M2675/MAX(M$2:M2675)-1</f>
        <v>-4.0753910168371821E-3</v>
      </c>
      <c r="Q2675" s="1">
        <f t="shared" si="496"/>
        <v>42208</v>
      </c>
      <c r="R2675" s="2">
        <f t="shared" si="492"/>
        <v>1.4363444470846385</v>
      </c>
      <c r="S2675" s="2">
        <f t="shared" si="493"/>
        <v>1.6733096578337763</v>
      </c>
      <c r="T2675" s="2">
        <f t="shared" si="494"/>
        <v>-2.4073014645293767E-2</v>
      </c>
      <c r="U2675" s="2">
        <f t="shared" si="495"/>
        <v>-4.0753910168371821E-3</v>
      </c>
    </row>
    <row r="2676" spans="1:21" x14ac:dyDescent="0.3">
      <c r="A2676" s="1">
        <v>42209</v>
      </c>
      <c r="B2676">
        <f>IF(_xlfn.IFNA(VLOOKUP($A2676,raw_data!$A:$D,2,FALSE),B2675)=0,B2675,_xlfn.IFNA(VLOOKUP($A2676,raw_data!$A:$D,2,FALSE),B2675))</f>
        <v>51.029335021972599</v>
      </c>
      <c r="C2676">
        <f>IF(_xlfn.IFNA(VLOOKUP($A2676,raw_data!$A:$D,3,FALSE),C2675)=0,C2675,_xlfn.IFNA(VLOOKUP($A2676,raw_data!$A:$D,3,FALSE),C2675))</f>
        <v>91.012199401855398</v>
      </c>
      <c r="D2676">
        <f>IF(_xlfn.IFNA(VLOOKUP($A2676,raw_data!$A:$D,4,FALSE),D2675)=0,D2675,_xlfn.IFNA(VLOOKUP($A2676,raw_data!$A:$D,4,FALSE),D2675))</f>
        <v>1160.26000976562</v>
      </c>
      <c r="E2676" s="2">
        <f t="shared" si="497"/>
        <v>-1.06629510228754E-2</v>
      </c>
      <c r="F2676" s="2">
        <f t="shared" si="498"/>
        <v>-1.8304741254915324E-4</v>
      </c>
      <c r="G2676" s="2">
        <f t="shared" si="499"/>
        <v>4.0933427507965359E-3</v>
      </c>
      <c r="H2676" s="2"/>
      <c r="I2676" s="2">
        <f t="shared" si="500"/>
        <v>1.4270498771360656</v>
      </c>
      <c r="J2676" s="2">
        <f t="shared" si="501"/>
        <v>-6.4709895787449009E-3</v>
      </c>
      <c r="K2676" s="2">
        <f>I2676/MAX(I$2:I2676)-1</f>
        <v>-3.0388227997140138E-2</v>
      </c>
      <c r="M2676" s="2">
        <f t="shared" si="502"/>
        <v>1.6692867958437756</v>
      </c>
      <c r="N2676" s="2">
        <f t="shared" si="503"/>
        <v>-2.4041348062310286E-3</v>
      </c>
      <c r="O2676" s="2">
        <f>M2676/MAX(M$2:M2676)-1</f>
        <v>-6.4697280336756258E-3</v>
      </c>
      <c r="Q2676" s="1">
        <f t="shared" si="496"/>
        <v>42209</v>
      </c>
      <c r="R2676" s="2">
        <f t="shared" si="492"/>
        <v>1.4270498771360656</v>
      </c>
      <c r="S2676" s="2">
        <f t="shared" si="493"/>
        <v>1.6692867958437756</v>
      </c>
      <c r="T2676" s="2">
        <f t="shared" si="494"/>
        <v>-3.0388227997140138E-2</v>
      </c>
      <c r="U2676" s="2">
        <f t="shared" si="495"/>
        <v>-6.4697280336756258E-3</v>
      </c>
    </row>
    <row r="2677" spans="1:21" x14ac:dyDescent="0.3">
      <c r="A2677" s="1">
        <v>42210</v>
      </c>
      <c r="B2677">
        <f>IF(_xlfn.IFNA(VLOOKUP($A2677,raw_data!$A:$D,2,FALSE),B2676)=0,B2676,_xlfn.IFNA(VLOOKUP($A2677,raw_data!$A:$D,2,FALSE),B2676))</f>
        <v>51.029335021972599</v>
      </c>
      <c r="C2677">
        <f>IF(_xlfn.IFNA(VLOOKUP($A2677,raw_data!$A:$D,3,FALSE),C2676)=0,C2676,_xlfn.IFNA(VLOOKUP($A2677,raw_data!$A:$D,3,FALSE),C2676))</f>
        <v>91.012199401855398</v>
      </c>
      <c r="D2677">
        <f>IF(_xlfn.IFNA(VLOOKUP($A2677,raw_data!$A:$D,4,FALSE),D2676)=0,D2676,_xlfn.IFNA(VLOOKUP($A2677,raw_data!$A:$D,4,FALSE),D2676))</f>
        <v>1160.26000976562</v>
      </c>
      <c r="E2677" s="2">
        <f t="shared" si="497"/>
        <v>0</v>
      </c>
      <c r="F2677" s="2">
        <f t="shared" si="498"/>
        <v>0</v>
      </c>
      <c r="G2677" s="2">
        <f t="shared" si="499"/>
        <v>0</v>
      </c>
      <c r="H2677" s="2"/>
      <c r="I2677" s="2">
        <f t="shared" si="500"/>
        <v>1.4270498771360656</v>
      </c>
      <c r="J2677" s="2">
        <f t="shared" si="501"/>
        <v>0</v>
      </c>
      <c r="K2677" s="2">
        <f>I2677/MAX(I$2:I2677)-1</f>
        <v>-3.0388227997140138E-2</v>
      </c>
      <c r="M2677" s="2">
        <f t="shared" si="502"/>
        <v>1.6692867958437756</v>
      </c>
      <c r="N2677" s="2">
        <f t="shared" si="503"/>
        <v>0</v>
      </c>
      <c r="O2677" s="2">
        <f>M2677/MAX(M$2:M2677)-1</f>
        <v>-6.4697280336756258E-3</v>
      </c>
      <c r="Q2677" s="1">
        <f t="shared" si="496"/>
        <v>42210</v>
      </c>
      <c r="R2677" s="2">
        <f t="shared" si="492"/>
        <v>1.4270498771360656</v>
      </c>
      <c r="S2677" s="2">
        <f t="shared" si="493"/>
        <v>1.6692867958437756</v>
      </c>
      <c r="T2677" s="2">
        <f t="shared" si="494"/>
        <v>-3.0388227997140138E-2</v>
      </c>
      <c r="U2677" s="2">
        <f t="shared" si="495"/>
        <v>-6.4697280336756258E-3</v>
      </c>
    </row>
    <row r="2678" spans="1:21" x14ac:dyDescent="0.3">
      <c r="A2678" s="1">
        <v>42211</v>
      </c>
      <c r="B2678">
        <f>IF(_xlfn.IFNA(VLOOKUP($A2678,raw_data!$A:$D,2,FALSE),B2677)=0,B2677,_xlfn.IFNA(VLOOKUP($A2678,raw_data!$A:$D,2,FALSE),B2677))</f>
        <v>51.029335021972599</v>
      </c>
      <c r="C2678">
        <f>IF(_xlfn.IFNA(VLOOKUP($A2678,raw_data!$A:$D,3,FALSE),C2677)=0,C2677,_xlfn.IFNA(VLOOKUP($A2678,raw_data!$A:$D,3,FALSE),C2677))</f>
        <v>91.012199401855398</v>
      </c>
      <c r="D2678">
        <f>IF(_xlfn.IFNA(VLOOKUP($A2678,raw_data!$A:$D,4,FALSE),D2677)=0,D2677,_xlfn.IFNA(VLOOKUP($A2678,raw_data!$A:$D,4,FALSE),D2677))</f>
        <v>1160.26000976562</v>
      </c>
      <c r="E2678" s="2">
        <f t="shared" si="497"/>
        <v>0</v>
      </c>
      <c r="F2678" s="2">
        <f t="shared" si="498"/>
        <v>0</v>
      </c>
      <c r="G2678" s="2">
        <f t="shared" si="499"/>
        <v>0</v>
      </c>
      <c r="H2678" s="2"/>
      <c r="I2678" s="2">
        <f t="shared" si="500"/>
        <v>1.4270498771360656</v>
      </c>
      <c r="J2678" s="2">
        <f t="shared" si="501"/>
        <v>0</v>
      </c>
      <c r="K2678" s="2">
        <f>I2678/MAX(I$2:I2678)-1</f>
        <v>-3.0388227997140138E-2</v>
      </c>
      <c r="M2678" s="2">
        <f t="shared" si="502"/>
        <v>1.6692867958437756</v>
      </c>
      <c r="N2678" s="2">
        <f t="shared" si="503"/>
        <v>0</v>
      </c>
      <c r="O2678" s="2">
        <f>M2678/MAX(M$2:M2678)-1</f>
        <v>-6.4697280336756258E-3</v>
      </c>
      <c r="Q2678" s="1">
        <f t="shared" si="496"/>
        <v>42211</v>
      </c>
      <c r="R2678" s="2">
        <f t="shared" si="492"/>
        <v>1.4270498771360656</v>
      </c>
      <c r="S2678" s="2">
        <f t="shared" si="493"/>
        <v>1.6692867958437756</v>
      </c>
      <c r="T2678" s="2">
        <f t="shared" si="494"/>
        <v>-3.0388227997140138E-2</v>
      </c>
      <c r="U2678" s="2">
        <f t="shared" si="495"/>
        <v>-6.4697280336756258E-3</v>
      </c>
    </row>
    <row r="2679" spans="1:21" x14ac:dyDescent="0.3">
      <c r="A2679" s="1">
        <v>42212</v>
      </c>
      <c r="B2679">
        <f>IF(_xlfn.IFNA(VLOOKUP($A2679,raw_data!$A:$D,2,FALSE),B2678)=0,B2678,_xlfn.IFNA(VLOOKUP($A2679,raw_data!$A:$D,2,FALSE),B2678))</f>
        <v>50.556678771972599</v>
      </c>
      <c r="C2679">
        <f>IF(_xlfn.IFNA(VLOOKUP($A2679,raw_data!$A:$D,3,FALSE),C2678)=0,C2678,_xlfn.IFNA(VLOOKUP($A2679,raw_data!$A:$D,3,FALSE),C2678))</f>
        <v>91.128997802734304</v>
      </c>
      <c r="D2679">
        <f>IF(_xlfn.IFNA(VLOOKUP($A2679,raw_data!$A:$D,4,FALSE),D2678)=0,D2678,_xlfn.IFNA(VLOOKUP($A2679,raw_data!$A:$D,4,FALSE),D2678))</f>
        <v>1168.19995117187</v>
      </c>
      <c r="E2679" s="2">
        <f t="shared" si="497"/>
        <v>-9.2624418836043665E-3</v>
      </c>
      <c r="F2679" s="2">
        <f t="shared" si="498"/>
        <v>1.2833268687770794E-3</v>
      </c>
      <c r="G2679" s="2">
        <f t="shared" si="499"/>
        <v>6.8432431863731935E-3</v>
      </c>
      <c r="H2679" s="2"/>
      <c r="I2679" s="2">
        <f t="shared" si="500"/>
        <v>1.4198516457850445</v>
      </c>
      <c r="J2679" s="2">
        <f t="shared" si="501"/>
        <v>-5.0441343826517875E-3</v>
      </c>
      <c r="K2679" s="2">
        <f>I2679/MAX(I$2:I2679)-1</f>
        <v>-3.5279080074123725E-2</v>
      </c>
      <c r="M2679" s="2">
        <f t="shared" si="502"/>
        <v>1.6722324035747955</v>
      </c>
      <c r="N2679" s="2">
        <f t="shared" si="503"/>
        <v>1.7645905654761762E-3</v>
      </c>
      <c r="O2679" s="2">
        <f>M2679/MAX(M$2:M2679)-1</f>
        <v>-4.7165538892487424E-3</v>
      </c>
      <c r="Q2679" s="1">
        <f t="shared" si="496"/>
        <v>42212</v>
      </c>
      <c r="R2679" s="2">
        <f t="shared" si="492"/>
        <v>1.4198516457850445</v>
      </c>
      <c r="S2679" s="2">
        <f t="shared" si="493"/>
        <v>1.6722324035747955</v>
      </c>
      <c r="T2679" s="2">
        <f t="shared" si="494"/>
        <v>-3.5279080074123725E-2</v>
      </c>
      <c r="U2679" s="2">
        <f t="shared" si="495"/>
        <v>-4.7165538892487424E-3</v>
      </c>
    </row>
    <row r="2680" spans="1:21" x14ac:dyDescent="0.3">
      <c r="A2680" s="1">
        <v>42213</v>
      </c>
      <c r="B2680">
        <f>IF(_xlfn.IFNA(VLOOKUP($A2680,raw_data!$A:$D,2,FALSE),B2679)=0,B2679,_xlfn.IFNA(VLOOKUP($A2680,raw_data!$A:$D,2,FALSE),B2679))</f>
        <v>51.158245086669901</v>
      </c>
      <c r="C2680">
        <f>IF(_xlfn.IFNA(VLOOKUP($A2680,raw_data!$A:$D,3,FALSE),C2679)=0,C2679,_xlfn.IFNA(VLOOKUP($A2680,raw_data!$A:$D,3,FALSE),C2679))</f>
        <v>91.037246704101506</v>
      </c>
      <c r="D2680">
        <f>IF(_xlfn.IFNA(VLOOKUP($A2680,raw_data!$A:$D,4,FALSE),D2679)=0,D2679,_xlfn.IFNA(VLOOKUP($A2680,raw_data!$A:$D,4,FALSE),D2679))</f>
        <v>1165.03002929687</v>
      </c>
      <c r="E2680" s="2">
        <f t="shared" si="497"/>
        <v>1.1898849554785151E-2</v>
      </c>
      <c r="F2680" s="2">
        <f t="shared" si="498"/>
        <v>-1.0068265957605682E-3</v>
      </c>
      <c r="G2680" s="2">
        <f t="shared" si="499"/>
        <v>-2.7135096794175251E-3</v>
      </c>
      <c r="H2680" s="2"/>
      <c r="I2680" s="2">
        <f t="shared" si="500"/>
        <v>1.4294165886994263</v>
      </c>
      <c r="J2680" s="2">
        <f t="shared" si="501"/>
        <v>6.7365790945668625E-3</v>
      </c>
      <c r="K2680" s="2">
        <f>I2680/MAX(I$2:I2680)-1</f>
        <v>-2.8780161292859763E-2</v>
      </c>
      <c r="M2680" s="2">
        <f t="shared" si="502"/>
        <v>1.6789293425846019</v>
      </c>
      <c r="N2680" s="2">
        <f t="shared" si="503"/>
        <v>4.0047896425701168E-3</v>
      </c>
      <c r="O2680" s="2">
        <f>M2680/MAX(M$2:M2680)-1</f>
        <v>-7.3065305284303328E-4</v>
      </c>
      <c r="Q2680" s="1">
        <f t="shared" si="496"/>
        <v>42213</v>
      </c>
      <c r="R2680" s="2">
        <f t="shared" si="492"/>
        <v>1.4294165886994263</v>
      </c>
      <c r="S2680" s="2">
        <f t="shared" si="493"/>
        <v>1.6789293425846019</v>
      </c>
      <c r="T2680" s="2">
        <f t="shared" si="494"/>
        <v>-2.8780161292859763E-2</v>
      </c>
      <c r="U2680" s="2">
        <f t="shared" si="495"/>
        <v>-7.3065305284303328E-4</v>
      </c>
    </row>
    <row r="2681" spans="1:21" x14ac:dyDescent="0.3">
      <c r="A2681" s="1">
        <v>42214</v>
      </c>
      <c r="B2681">
        <f>IF(_xlfn.IFNA(VLOOKUP($A2681,raw_data!$A:$D,2,FALSE),B2680)=0,B2680,_xlfn.IFNA(VLOOKUP($A2681,raw_data!$A:$D,2,FALSE),B2680))</f>
        <v>51.4762153625488</v>
      </c>
      <c r="C2681">
        <f>IF(_xlfn.IFNA(VLOOKUP($A2681,raw_data!$A:$D,3,FALSE),C2680)=0,C2680,_xlfn.IFNA(VLOOKUP($A2681,raw_data!$A:$D,3,FALSE),C2680))</f>
        <v>90.962165832519503</v>
      </c>
      <c r="D2681">
        <f>IF(_xlfn.IFNA(VLOOKUP($A2681,raw_data!$A:$D,4,FALSE),D2680)=0,D2680,_xlfn.IFNA(VLOOKUP($A2681,raw_data!$A:$D,4,FALSE),D2680))</f>
        <v>1159.52001953125</v>
      </c>
      <c r="E2681" s="2">
        <f t="shared" si="497"/>
        <v>6.2154257899231791E-3</v>
      </c>
      <c r="F2681" s="2">
        <f t="shared" si="498"/>
        <v>-8.2472695847268795E-4</v>
      </c>
      <c r="G2681" s="2">
        <f t="shared" si="499"/>
        <v>-4.7295002077718529E-3</v>
      </c>
      <c r="H2681" s="2"/>
      <c r="I2681" s="2">
        <f t="shared" si="500"/>
        <v>1.4342756969791588</v>
      </c>
      <c r="J2681" s="2">
        <f t="shared" si="501"/>
        <v>3.3993646905648321E-3</v>
      </c>
      <c r="K2681" s="2">
        <f>I2681/MAX(I$2:I2681)-1</f>
        <v>-2.547863086638269E-2</v>
      </c>
      <c r="M2681" s="2">
        <f t="shared" si="502"/>
        <v>1.6766691463911279</v>
      </c>
      <c r="N2681" s="2">
        <f t="shared" si="503"/>
        <v>-1.3462128132173401E-3</v>
      </c>
      <c r="O2681" s="2">
        <f>M2681/MAX(M$2:M2681)-1</f>
        <v>-2.0758822515586361E-3</v>
      </c>
      <c r="Q2681" s="1">
        <f t="shared" si="496"/>
        <v>42214</v>
      </c>
      <c r="R2681" s="2">
        <f t="shared" si="492"/>
        <v>1.4342756969791588</v>
      </c>
      <c r="S2681" s="2">
        <f t="shared" si="493"/>
        <v>1.6766691463911279</v>
      </c>
      <c r="T2681" s="2">
        <f t="shared" si="494"/>
        <v>-2.547863086638269E-2</v>
      </c>
      <c r="U2681" s="2">
        <f t="shared" si="495"/>
        <v>-2.0758822515586361E-3</v>
      </c>
    </row>
    <row r="2682" spans="1:21" x14ac:dyDescent="0.3">
      <c r="A2682" s="1">
        <v>42215</v>
      </c>
      <c r="B2682">
        <f>IF(_xlfn.IFNA(VLOOKUP($A2682,raw_data!$A:$D,2,FALSE),B2681)=0,B2681,_xlfn.IFNA(VLOOKUP($A2682,raw_data!$A:$D,2,FALSE),B2681))</f>
        <v>51.441822052001903</v>
      </c>
      <c r="C2682">
        <f>IF(_xlfn.IFNA(VLOOKUP($A2682,raw_data!$A:$D,3,FALSE),C2681)=0,C2681,_xlfn.IFNA(VLOOKUP($A2682,raw_data!$A:$D,3,FALSE),C2681))</f>
        <v>90.970512390136705</v>
      </c>
      <c r="D2682">
        <f>IF(_xlfn.IFNA(VLOOKUP($A2682,raw_data!$A:$D,4,FALSE),D2681)=0,D2681,_xlfn.IFNA(VLOOKUP($A2682,raw_data!$A:$D,4,FALSE),D2681))</f>
        <v>1160.06994628906</v>
      </c>
      <c r="E2682" s="2">
        <f t="shared" si="497"/>
        <v>-6.6813984487135158E-4</v>
      </c>
      <c r="F2682" s="2">
        <f t="shared" si="498"/>
        <v>9.1758562923427434E-5</v>
      </c>
      <c r="G2682" s="2">
        <f t="shared" si="499"/>
        <v>4.7427103331276754E-4</v>
      </c>
      <c r="H2682" s="2"/>
      <c r="I2682" s="2">
        <f t="shared" si="500"/>
        <v>1.4337533617648657</v>
      </c>
      <c r="J2682" s="2">
        <f t="shared" si="501"/>
        <v>-3.6418048175343996E-4</v>
      </c>
      <c r="K2682" s="2">
        <f>I2682/MAX(I$2:I2682)-1</f>
        <v>-2.5833532528072745E-2</v>
      </c>
      <c r="M2682" s="2">
        <f t="shared" si="502"/>
        <v>1.6768534422275168</v>
      </c>
      <c r="N2682" s="2">
        <f t="shared" si="503"/>
        <v>1.0991783130598343E-4</v>
      </c>
      <c r="O2682" s="2">
        <f>M2682/MAX(M$2:M2682)-1</f>
        <v>-1.9661925967278115E-3</v>
      </c>
      <c r="Q2682" s="1">
        <f t="shared" si="496"/>
        <v>42215</v>
      </c>
      <c r="R2682" s="2">
        <f t="shared" si="492"/>
        <v>1.4337533617648657</v>
      </c>
      <c r="S2682" s="2">
        <f t="shared" si="493"/>
        <v>1.6768534422275168</v>
      </c>
      <c r="T2682" s="2">
        <f t="shared" si="494"/>
        <v>-2.5833532528072745E-2</v>
      </c>
      <c r="U2682" s="2">
        <f t="shared" si="495"/>
        <v>-1.9661925967278115E-3</v>
      </c>
    </row>
    <row r="2683" spans="1:21" x14ac:dyDescent="0.3">
      <c r="A2683" s="1">
        <v>42216</v>
      </c>
      <c r="B2683">
        <f>IF(_xlfn.IFNA(VLOOKUP($A2683,raw_data!$A:$D,2,FALSE),B2682)=0,B2682,_xlfn.IFNA(VLOOKUP($A2683,raw_data!$A:$D,2,FALSE),B2682))</f>
        <v>51.5105781555175</v>
      </c>
      <c r="C2683">
        <f>IF(_xlfn.IFNA(VLOOKUP($A2683,raw_data!$A:$D,3,FALSE),C2682)=0,C2682,_xlfn.IFNA(VLOOKUP($A2683,raw_data!$A:$D,3,FALSE),C2682))</f>
        <v>91.329162597656193</v>
      </c>
      <c r="D2683">
        <f>IF(_xlfn.IFNA(VLOOKUP($A2683,raw_data!$A:$D,4,FALSE),D2682)=0,D2682,_xlfn.IFNA(VLOOKUP($A2683,raw_data!$A:$D,4,FALSE),D2682))</f>
        <v>1170.77001953125</v>
      </c>
      <c r="E2683" s="2">
        <f t="shared" si="497"/>
        <v>1.3365798638720339E-3</v>
      </c>
      <c r="F2683" s="2">
        <f t="shared" si="498"/>
        <v>3.9424885943410981E-3</v>
      </c>
      <c r="G2683" s="2">
        <f t="shared" si="499"/>
        <v>9.2236448986704467E-3</v>
      </c>
      <c r="H2683" s="2"/>
      <c r="I2683" s="2">
        <f t="shared" si="500"/>
        <v>1.4371641797990644</v>
      </c>
      <c r="J2683" s="2">
        <f t="shared" si="501"/>
        <v>2.3789433560596597E-3</v>
      </c>
      <c r="K2683" s="2">
        <f>I2683/MAX(I$2:I2683)-1</f>
        <v>-2.3516045682584252E-2</v>
      </c>
      <c r="M2683" s="2">
        <f t="shared" si="502"/>
        <v>1.6963460766860758</v>
      </c>
      <c r="N2683" s="2">
        <f t="shared" si="503"/>
        <v>1.162453078348058E-2</v>
      </c>
      <c r="O2683" s="2">
        <f>M2683/MAX(M$2:M2683)-1</f>
        <v>0</v>
      </c>
      <c r="Q2683" s="1">
        <f t="shared" si="496"/>
        <v>42216</v>
      </c>
      <c r="R2683" s="2">
        <f t="shared" si="492"/>
        <v>1.4371641797990644</v>
      </c>
      <c r="S2683" s="2">
        <f t="shared" si="493"/>
        <v>1.6963460766860758</v>
      </c>
      <c r="T2683" s="2">
        <f t="shared" si="494"/>
        <v>-2.3516045682584252E-2</v>
      </c>
      <c r="U2683" s="2">
        <f t="shared" si="495"/>
        <v>0</v>
      </c>
    </row>
    <row r="2684" spans="1:21" x14ac:dyDescent="0.3">
      <c r="A2684" s="1">
        <v>42217</v>
      </c>
      <c r="B2684">
        <f>IF(_xlfn.IFNA(VLOOKUP($A2684,raw_data!$A:$D,2,FALSE),B2683)=0,B2683,_xlfn.IFNA(VLOOKUP($A2684,raw_data!$A:$D,2,FALSE),B2683))</f>
        <v>51.5105781555175</v>
      </c>
      <c r="C2684">
        <f>IF(_xlfn.IFNA(VLOOKUP($A2684,raw_data!$A:$D,3,FALSE),C2683)=0,C2683,_xlfn.IFNA(VLOOKUP($A2684,raw_data!$A:$D,3,FALSE),C2683))</f>
        <v>91.329162597656193</v>
      </c>
      <c r="D2684">
        <f>IF(_xlfn.IFNA(VLOOKUP($A2684,raw_data!$A:$D,4,FALSE),D2683)=0,D2683,_xlfn.IFNA(VLOOKUP($A2684,raw_data!$A:$D,4,FALSE),D2683))</f>
        <v>1170.77001953125</v>
      </c>
      <c r="E2684" s="2">
        <f t="shared" si="497"/>
        <v>0</v>
      </c>
      <c r="F2684" s="2">
        <f t="shared" si="498"/>
        <v>0</v>
      </c>
      <c r="G2684" s="2">
        <f t="shared" si="499"/>
        <v>0</v>
      </c>
      <c r="H2684" s="2"/>
      <c r="I2684" s="2">
        <f t="shared" si="500"/>
        <v>1.4371641797990644</v>
      </c>
      <c r="J2684" s="2">
        <f t="shared" si="501"/>
        <v>0</v>
      </c>
      <c r="K2684" s="2">
        <f>I2684/MAX(I$2:I2684)-1</f>
        <v>-2.3516045682584252E-2</v>
      </c>
      <c r="M2684" s="2">
        <f t="shared" si="502"/>
        <v>1.6963460766860758</v>
      </c>
      <c r="N2684" s="2">
        <f t="shared" si="503"/>
        <v>0</v>
      </c>
      <c r="O2684" s="2">
        <f>M2684/MAX(M$2:M2684)-1</f>
        <v>0</v>
      </c>
      <c r="Q2684" s="1">
        <f t="shared" si="496"/>
        <v>42217</v>
      </c>
      <c r="R2684" s="2">
        <f t="shared" si="492"/>
        <v>1.4371641797990644</v>
      </c>
      <c r="S2684" s="2">
        <f t="shared" si="493"/>
        <v>1.6963460766860758</v>
      </c>
      <c r="T2684" s="2">
        <f t="shared" si="494"/>
        <v>-2.3516045682584252E-2</v>
      </c>
      <c r="U2684" s="2">
        <f t="shared" si="495"/>
        <v>0</v>
      </c>
    </row>
    <row r="2685" spans="1:21" x14ac:dyDescent="0.3">
      <c r="A2685" s="1">
        <v>42218</v>
      </c>
      <c r="B2685">
        <f>IF(_xlfn.IFNA(VLOOKUP($A2685,raw_data!$A:$D,2,FALSE),B2684)=0,B2684,_xlfn.IFNA(VLOOKUP($A2685,raw_data!$A:$D,2,FALSE),B2684))</f>
        <v>51.5105781555175</v>
      </c>
      <c r="C2685">
        <f>IF(_xlfn.IFNA(VLOOKUP($A2685,raw_data!$A:$D,3,FALSE),C2684)=0,C2684,_xlfn.IFNA(VLOOKUP($A2685,raw_data!$A:$D,3,FALSE),C2684))</f>
        <v>91.329162597656193</v>
      </c>
      <c r="D2685">
        <f>IF(_xlfn.IFNA(VLOOKUP($A2685,raw_data!$A:$D,4,FALSE),D2684)=0,D2684,_xlfn.IFNA(VLOOKUP($A2685,raw_data!$A:$D,4,FALSE),D2684))</f>
        <v>1170.77001953125</v>
      </c>
      <c r="E2685" s="2">
        <f t="shared" si="497"/>
        <v>0</v>
      </c>
      <c r="F2685" s="2">
        <f t="shared" si="498"/>
        <v>0</v>
      </c>
      <c r="G2685" s="2">
        <f t="shared" si="499"/>
        <v>0</v>
      </c>
      <c r="H2685" s="2"/>
      <c r="I2685" s="2">
        <f t="shared" si="500"/>
        <v>1.4371641797990644</v>
      </c>
      <c r="J2685" s="2">
        <f t="shared" si="501"/>
        <v>0</v>
      </c>
      <c r="K2685" s="2">
        <f>I2685/MAX(I$2:I2685)-1</f>
        <v>-2.3516045682584252E-2</v>
      </c>
      <c r="M2685" s="2">
        <f t="shared" si="502"/>
        <v>1.6963460766860758</v>
      </c>
      <c r="N2685" s="2">
        <f t="shared" si="503"/>
        <v>0</v>
      </c>
      <c r="O2685" s="2">
        <f>M2685/MAX(M$2:M2685)-1</f>
        <v>0</v>
      </c>
      <c r="Q2685" s="1">
        <f t="shared" si="496"/>
        <v>42218</v>
      </c>
      <c r="R2685" s="2">
        <f t="shared" si="492"/>
        <v>1.4371641797990644</v>
      </c>
      <c r="S2685" s="2">
        <f t="shared" si="493"/>
        <v>1.6963460766860758</v>
      </c>
      <c r="T2685" s="2">
        <f t="shared" si="494"/>
        <v>-2.3516045682584252E-2</v>
      </c>
      <c r="U2685" s="2">
        <f t="shared" si="495"/>
        <v>0</v>
      </c>
    </row>
    <row r="2686" spans="1:21" x14ac:dyDescent="0.3">
      <c r="A2686" s="1">
        <v>42219</v>
      </c>
      <c r="B2686">
        <f>IF(_xlfn.IFNA(VLOOKUP($A2686,raw_data!$A:$D,2,FALSE),B2685)=0,B2685,_xlfn.IFNA(VLOOKUP($A2686,raw_data!$A:$D,2,FALSE),B2685))</f>
        <v>51.347293853759702</v>
      </c>
      <c r="C2686">
        <f>IF(_xlfn.IFNA(VLOOKUP($A2686,raw_data!$A:$D,3,FALSE),C2685)=0,C2685,_xlfn.IFNA(VLOOKUP($A2686,raw_data!$A:$D,3,FALSE),C2685))</f>
        <v>91.423583984375</v>
      </c>
      <c r="D2686">
        <f>IF(_xlfn.IFNA(VLOOKUP($A2686,raw_data!$A:$D,4,FALSE),D2685)=0,D2685,_xlfn.IFNA(VLOOKUP($A2686,raw_data!$A:$D,4,FALSE),D2685))</f>
        <v>1164.64001464843</v>
      </c>
      <c r="E2686" s="2">
        <f t="shared" si="497"/>
        <v>-3.1699178616249046E-3</v>
      </c>
      <c r="F2686" s="2">
        <f t="shared" si="498"/>
        <v>1.0338580146056486E-3</v>
      </c>
      <c r="G2686" s="2">
        <f t="shared" si="499"/>
        <v>-5.2358744933307388E-3</v>
      </c>
      <c r="H2686" s="2"/>
      <c r="I2686" s="2">
        <f t="shared" si="500"/>
        <v>1.4350250938391207</v>
      </c>
      <c r="J2686" s="2">
        <f t="shared" si="501"/>
        <v>-1.4884075111326832E-3</v>
      </c>
      <c r="K2686" s="2">
        <f>I2686/MAX(I$2:I2686)-1</f>
        <v>-2.4969451734690895E-2</v>
      </c>
      <c r="M2686" s="2">
        <f t="shared" si="502"/>
        <v>1.6849525871091988</v>
      </c>
      <c r="N2686" s="2">
        <f t="shared" si="503"/>
        <v>-6.7164888895401287E-3</v>
      </c>
      <c r="O2686" s="2">
        <f>M2686/MAX(M$2:M2686)-1</f>
        <v>-6.7164888895401287E-3</v>
      </c>
      <c r="Q2686" s="1">
        <f t="shared" si="496"/>
        <v>42219</v>
      </c>
      <c r="R2686" s="2">
        <f t="shared" si="492"/>
        <v>1.4350250938391207</v>
      </c>
      <c r="S2686" s="2">
        <f t="shared" si="493"/>
        <v>1.6849525871091988</v>
      </c>
      <c r="T2686" s="2">
        <f t="shared" si="494"/>
        <v>-2.4969451734690895E-2</v>
      </c>
      <c r="U2686" s="2">
        <f t="shared" si="495"/>
        <v>-6.7164888895401287E-3</v>
      </c>
    </row>
    <row r="2687" spans="1:21" x14ac:dyDescent="0.3">
      <c r="A2687" s="1">
        <v>42220</v>
      </c>
      <c r="B2687">
        <f>IF(_xlfn.IFNA(VLOOKUP($A2687,raw_data!$A:$D,2,FALSE),B2686)=0,B2686,_xlfn.IFNA(VLOOKUP($A2687,raw_data!$A:$D,2,FALSE),B2686))</f>
        <v>51.295730590820298</v>
      </c>
      <c r="C2687">
        <f>IF(_xlfn.IFNA(VLOOKUP($A2687,raw_data!$A:$D,3,FALSE),C2686)=0,C2686,_xlfn.IFNA(VLOOKUP($A2687,raw_data!$A:$D,3,FALSE),C2686))</f>
        <v>91.156173706054602</v>
      </c>
      <c r="D2687">
        <f>IF(_xlfn.IFNA(VLOOKUP($A2687,raw_data!$A:$D,4,FALSE),D2686)=0,D2686,_xlfn.IFNA(VLOOKUP($A2687,raw_data!$A:$D,4,FALSE),D2686))</f>
        <v>1168.69995117187</v>
      </c>
      <c r="E2687" s="2">
        <f t="shared" si="497"/>
        <v>-1.0042060461114E-3</v>
      </c>
      <c r="F2687" s="2">
        <f t="shared" si="498"/>
        <v>-2.9249594761686648E-3</v>
      </c>
      <c r="G2687" s="2">
        <f t="shared" si="499"/>
        <v>3.4860012298869592E-3</v>
      </c>
      <c r="H2687" s="2"/>
      <c r="I2687" s="2">
        <f t="shared" si="500"/>
        <v>1.432481501215082</v>
      </c>
      <c r="J2687" s="2">
        <f t="shared" si="501"/>
        <v>-1.7725074181343058E-3</v>
      </c>
      <c r="K2687" s="2">
        <f>I2687/MAX(I$2:I2687)-1</f>
        <v>-2.6697700614398689E-2</v>
      </c>
      <c r="M2687" s="2">
        <f t="shared" si="502"/>
        <v>1.6878293316805477</v>
      </c>
      <c r="N2687" s="2">
        <f t="shared" si="503"/>
        <v>1.7073148487130041E-3</v>
      </c>
      <c r="O2687" s="2">
        <f>M2687/MAX(M$2:M2687)-1</f>
        <v>-5.0206412020394886E-3</v>
      </c>
      <c r="Q2687" s="1">
        <f t="shared" si="496"/>
        <v>42220</v>
      </c>
      <c r="R2687" s="2">
        <f t="shared" si="492"/>
        <v>1.432481501215082</v>
      </c>
      <c r="S2687" s="2">
        <f t="shared" si="493"/>
        <v>1.6878293316805477</v>
      </c>
      <c r="T2687" s="2">
        <f t="shared" si="494"/>
        <v>-2.6697700614398689E-2</v>
      </c>
      <c r="U2687" s="2">
        <f t="shared" si="495"/>
        <v>-5.0206412020394886E-3</v>
      </c>
    </row>
    <row r="2688" spans="1:21" x14ac:dyDescent="0.3">
      <c r="A2688" s="1">
        <v>42221</v>
      </c>
      <c r="B2688">
        <f>IF(_xlfn.IFNA(VLOOKUP($A2688,raw_data!$A:$D,2,FALSE),B2687)=0,B2687,_xlfn.IFNA(VLOOKUP($A2688,raw_data!$A:$D,2,FALSE),B2687))</f>
        <v>51.5105781555175</v>
      </c>
      <c r="C2688">
        <f>IF(_xlfn.IFNA(VLOOKUP($A2688,raw_data!$A:$D,3,FALSE),C2687)=0,C2687,_xlfn.IFNA(VLOOKUP($A2688,raw_data!$A:$D,3,FALSE),C2687))</f>
        <v>90.989021301269503</v>
      </c>
      <c r="D2688">
        <f>IF(_xlfn.IFNA(VLOOKUP($A2688,raw_data!$A:$D,4,FALSE),D2687)=0,D2687,_xlfn.IFNA(VLOOKUP($A2688,raw_data!$A:$D,4,FALSE),D2687))</f>
        <v>1167.13000488281</v>
      </c>
      <c r="E2688" s="2">
        <f t="shared" si="497"/>
        <v>4.1884102677280932E-3</v>
      </c>
      <c r="F2688" s="2">
        <f t="shared" si="498"/>
        <v>-1.8336926396681497E-3</v>
      </c>
      <c r="G2688" s="2">
        <f t="shared" si="499"/>
        <v>-1.3433270767965189E-3</v>
      </c>
      <c r="H2688" s="2"/>
      <c r="I2688" s="2">
        <f t="shared" si="500"/>
        <v>1.4350307010377983</v>
      </c>
      <c r="J2688" s="2">
        <f t="shared" si="501"/>
        <v>1.7795691047695962E-3</v>
      </c>
      <c r="K2688" s="2">
        <f>I2688/MAX(I$2:I2688)-1</f>
        <v>-2.496564191281081E-2</v>
      </c>
      <c r="M2688" s="2">
        <f t="shared" si="502"/>
        <v>1.688561598941865</v>
      </c>
      <c r="N2688" s="2">
        <f t="shared" si="503"/>
        <v>4.3385148460961531E-4</v>
      </c>
      <c r="O2688" s="2">
        <f>M2688/MAX(M$2:M2688)-1</f>
        <v>-4.5889679300690212E-3</v>
      </c>
      <c r="Q2688" s="1">
        <f t="shared" si="496"/>
        <v>42221</v>
      </c>
      <c r="R2688" s="2">
        <f t="shared" si="492"/>
        <v>1.4350307010377983</v>
      </c>
      <c r="S2688" s="2">
        <f t="shared" si="493"/>
        <v>1.688561598941865</v>
      </c>
      <c r="T2688" s="2">
        <f t="shared" si="494"/>
        <v>-2.496564191281081E-2</v>
      </c>
      <c r="U2688" s="2">
        <f t="shared" si="495"/>
        <v>-4.5889679300690212E-3</v>
      </c>
    </row>
    <row r="2689" spans="1:21" x14ac:dyDescent="0.3">
      <c r="A2689" s="1">
        <v>42222</v>
      </c>
      <c r="B2689">
        <f>IF(_xlfn.IFNA(VLOOKUP($A2689,raw_data!$A:$D,2,FALSE),B2688)=0,B2688,_xlfn.IFNA(VLOOKUP($A2689,raw_data!$A:$D,2,FALSE),B2688))</f>
        <v>51.166831970214801</v>
      </c>
      <c r="C2689">
        <f>IF(_xlfn.IFNA(VLOOKUP($A2689,raw_data!$A:$D,3,FALSE),C2688)=0,C2688,_xlfn.IFNA(VLOOKUP($A2689,raw_data!$A:$D,3,FALSE),C2688))</f>
        <v>91.097648620605398</v>
      </c>
      <c r="D2689">
        <f>IF(_xlfn.IFNA(VLOOKUP($A2689,raw_data!$A:$D,4,FALSE),D2688)=0,D2688,_xlfn.IFNA(VLOOKUP($A2689,raw_data!$A:$D,4,FALSE),D2688))</f>
        <v>1171.93994140625</v>
      </c>
      <c r="E2689" s="2">
        <f t="shared" si="497"/>
        <v>-6.6733125041789076E-3</v>
      </c>
      <c r="F2689" s="2">
        <f t="shared" si="498"/>
        <v>1.193850838072219E-3</v>
      </c>
      <c r="G2689" s="2">
        <f t="shared" si="499"/>
        <v>4.1211660254787397E-3</v>
      </c>
      <c r="H2689" s="2"/>
      <c r="I2689" s="2">
        <f t="shared" si="500"/>
        <v>1.4299701410871659</v>
      </c>
      <c r="J2689" s="2">
        <f t="shared" si="501"/>
        <v>-3.526447167278457E-3</v>
      </c>
      <c r="K2689" s="2">
        <f>I2689/MAX(I$2:I2689)-1</f>
        <v>-2.8404049062886627E-2</v>
      </c>
      <c r="M2689" s="2">
        <f t="shared" si="502"/>
        <v>1.6895412783768844</v>
      </c>
      <c r="N2689" s="2">
        <f t="shared" si="503"/>
        <v>5.801857839438096E-4</v>
      </c>
      <c r="O2689" s="2">
        <f>M2689/MAX(M$2:M2689)-1</f>
        <v>-4.0114446000812931E-3</v>
      </c>
      <c r="Q2689" s="1">
        <f t="shared" si="496"/>
        <v>42222</v>
      </c>
      <c r="R2689" s="2">
        <f t="shared" si="492"/>
        <v>1.4299701410871659</v>
      </c>
      <c r="S2689" s="2">
        <f t="shared" si="493"/>
        <v>1.6895412783768844</v>
      </c>
      <c r="T2689" s="2">
        <f t="shared" si="494"/>
        <v>-2.8404049062886627E-2</v>
      </c>
      <c r="U2689" s="2">
        <f t="shared" si="495"/>
        <v>-4.0114446000812931E-3</v>
      </c>
    </row>
    <row r="2690" spans="1:21" x14ac:dyDescent="0.3">
      <c r="A2690" s="1">
        <v>42223</v>
      </c>
      <c r="B2690">
        <f>IF(_xlfn.IFNA(VLOOKUP($A2690,raw_data!$A:$D,2,FALSE),B2689)=0,B2689,_xlfn.IFNA(VLOOKUP($A2690,raw_data!$A:$D,2,FALSE),B2689))</f>
        <v>51.0808906555175</v>
      </c>
      <c r="C2690">
        <f>IF(_xlfn.IFNA(VLOOKUP($A2690,raw_data!$A:$D,3,FALSE),C2689)=0,C2689,_xlfn.IFNA(VLOOKUP($A2690,raw_data!$A:$D,3,FALSE),C2689))</f>
        <v>91.256408691406193</v>
      </c>
      <c r="D2690">
        <f>IF(_xlfn.IFNA(VLOOKUP($A2690,raw_data!$A:$D,4,FALSE),D2689)=0,D2689,_xlfn.IFNA(VLOOKUP($A2690,raw_data!$A:$D,4,FALSE),D2689))</f>
        <v>1161.53002929687</v>
      </c>
      <c r="E2690" s="2">
        <f t="shared" si="497"/>
        <v>-1.6796293885720237E-3</v>
      </c>
      <c r="F2690" s="2">
        <f t="shared" si="498"/>
        <v>1.7427460884527068E-3</v>
      </c>
      <c r="G2690" s="2">
        <f t="shared" si="499"/>
        <v>-8.8826327541058347E-3</v>
      </c>
      <c r="H2690" s="2"/>
      <c r="I2690" s="2">
        <f t="shared" si="500"/>
        <v>1.4295258791109091</v>
      </c>
      <c r="J2690" s="2">
        <f t="shared" si="501"/>
        <v>-3.1067919776213134E-4</v>
      </c>
      <c r="K2690" s="2">
        <f>I2690/MAX(I$2:I2690)-1</f>
        <v>-2.8705903713472702E-2</v>
      </c>
      <c r="M2690" s="2">
        <f t="shared" si="502"/>
        <v>1.6740134608904755</v>
      </c>
      <c r="N2690" s="2">
        <f t="shared" si="503"/>
        <v>-9.1905523026499791E-3</v>
      </c>
      <c r="O2690" s="2">
        <f>M2690/MAX(M$2:M2690)-1</f>
        <v>-1.3165129511325091E-2</v>
      </c>
      <c r="Q2690" s="1">
        <f t="shared" si="496"/>
        <v>42223</v>
      </c>
      <c r="R2690" s="2">
        <f t="shared" ref="R2690:R2753" si="504">I2690</f>
        <v>1.4295258791109091</v>
      </c>
      <c r="S2690" s="2">
        <f t="shared" ref="S2690:S2753" si="505">M2690</f>
        <v>1.6740134608904755</v>
      </c>
      <c r="T2690" s="2">
        <f t="shared" ref="T2690:T2753" si="506">K2690</f>
        <v>-2.8705903713472702E-2</v>
      </c>
      <c r="U2690" s="2">
        <f t="shared" ref="U2690:U2753" si="507">O2690</f>
        <v>-1.3165129511325091E-2</v>
      </c>
    </row>
    <row r="2691" spans="1:21" x14ac:dyDescent="0.3">
      <c r="A2691" s="1">
        <v>42224</v>
      </c>
      <c r="B2691">
        <f>IF(_xlfn.IFNA(VLOOKUP($A2691,raw_data!$A:$D,2,FALSE),B2690)=0,B2690,_xlfn.IFNA(VLOOKUP($A2691,raw_data!$A:$D,2,FALSE),B2690))</f>
        <v>51.0808906555175</v>
      </c>
      <c r="C2691">
        <f>IF(_xlfn.IFNA(VLOOKUP($A2691,raw_data!$A:$D,3,FALSE),C2690)=0,C2690,_xlfn.IFNA(VLOOKUP($A2691,raw_data!$A:$D,3,FALSE),C2690))</f>
        <v>91.256408691406193</v>
      </c>
      <c r="D2691">
        <f>IF(_xlfn.IFNA(VLOOKUP($A2691,raw_data!$A:$D,4,FALSE),D2690)=0,D2690,_xlfn.IFNA(VLOOKUP($A2691,raw_data!$A:$D,4,FALSE),D2690))</f>
        <v>1161.53002929687</v>
      </c>
      <c r="E2691" s="2">
        <f t="shared" si="497"/>
        <v>0</v>
      </c>
      <c r="F2691" s="2">
        <f t="shared" si="498"/>
        <v>0</v>
      </c>
      <c r="G2691" s="2">
        <f t="shared" si="499"/>
        <v>0</v>
      </c>
      <c r="H2691" s="2"/>
      <c r="I2691" s="2">
        <f t="shared" si="500"/>
        <v>1.4295258791109091</v>
      </c>
      <c r="J2691" s="2">
        <f t="shared" si="501"/>
        <v>0</v>
      </c>
      <c r="K2691" s="2">
        <f>I2691/MAX(I$2:I2691)-1</f>
        <v>-2.8705903713472702E-2</v>
      </c>
      <c r="M2691" s="2">
        <f t="shared" si="502"/>
        <v>1.6740134608904755</v>
      </c>
      <c r="N2691" s="2">
        <f t="shared" si="503"/>
        <v>0</v>
      </c>
      <c r="O2691" s="2">
        <f>M2691/MAX(M$2:M2691)-1</f>
        <v>-1.3165129511325091E-2</v>
      </c>
      <c r="Q2691" s="1">
        <f t="shared" ref="Q2691:Q2754" si="508">A2691</f>
        <v>42224</v>
      </c>
      <c r="R2691" s="2">
        <f t="shared" si="504"/>
        <v>1.4295258791109091</v>
      </c>
      <c r="S2691" s="2">
        <f t="shared" si="505"/>
        <v>1.6740134608904755</v>
      </c>
      <c r="T2691" s="2">
        <f t="shared" si="506"/>
        <v>-2.8705903713472702E-2</v>
      </c>
      <c r="U2691" s="2">
        <f t="shared" si="507"/>
        <v>-1.3165129511325091E-2</v>
      </c>
    </row>
    <row r="2692" spans="1:21" x14ac:dyDescent="0.3">
      <c r="A2692" s="1">
        <v>42225</v>
      </c>
      <c r="B2692">
        <f>IF(_xlfn.IFNA(VLOOKUP($A2692,raw_data!$A:$D,2,FALSE),B2691)=0,B2691,_xlfn.IFNA(VLOOKUP($A2692,raw_data!$A:$D,2,FALSE),B2691))</f>
        <v>51.0808906555175</v>
      </c>
      <c r="C2692">
        <f>IF(_xlfn.IFNA(VLOOKUP($A2692,raw_data!$A:$D,3,FALSE),C2691)=0,C2691,_xlfn.IFNA(VLOOKUP($A2692,raw_data!$A:$D,3,FALSE),C2691))</f>
        <v>91.256408691406193</v>
      </c>
      <c r="D2692">
        <f>IF(_xlfn.IFNA(VLOOKUP($A2692,raw_data!$A:$D,4,FALSE),D2691)=0,D2691,_xlfn.IFNA(VLOOKUP($A2692,raw_data!$A:$D,4,FALSE),D2691))</f>
        <v>1161.53002929687</v>
      </c>
      <c r="E2692" s="2">
        <f t="shared" ref="E2692:E2755" si="509">B2692/B2691-1</f>
        <v>0</v>
      </c>
      <c r="F2692" s="2">
        <f t="shared" ref="F2692:F2755" si="510">C2692/C2691-1</f>
        <v>0</v>
      </c>
      <c r="G2692" s="2">
        <f t="shared" ref="G2692:G2755" si="511">D2692/D2691-1</f>
        <v>0</v>
      </c>
      <c r="H2692" s="2"/>
      <c r="I2692" s="2">
        <f t="shared" ref="I2692:I2755" si="512">I2691*(1+J2692)</f>
        <v>1.4295258791109091</v>
      </c>
      <c r="J2692" s="2">
        <f t="shared" ref="J2692:J2755" si="513">E2692*0.6+F2692*0.4</f>
        <v>0</v>
      </c>
      <c r="K2692" s="2">
        <f>I2692/MAX(I$2:I2692)-1</f>
        <v>-2.8705903713472702E-2</v>
      </c>
      <c r="M2692" s="2">
        <f t="shared" ref="M2692:M2755" si="514">M2691*(1+N2692)</f>
        <v>1.6740134608904755</v>
      </c>
      <c r="N2692" s="2">
        <f t="shared" ref="N2692:N2755" si="515">(1+J2692)*(1+G2692)-1</f>
        <v>0</v>
      </c>
      <c r="O2692" s="2">
        <f>M2692/MAX(M$2:M2692)-1</f>
        <v>-1.3165129511325091E-2</v>
      </c>
      <c r="Q2692" s="1">
        <f t="shared" si="508"/>
        <v>42225</v>
      </c>
      <c r="R2692" s="2">
        <f t="shared" si="504"/>
        <v>1.4295258791109091</v>
      </c>
      <c r="S2692" s="2">
        <f t="shared" si="505"/>
        <v>1.6740134608904755</v>
      </c>
      <c r="T2692" s="2">
        <f t="shared" si="506"/>
        <v>-2.8705903713472702E-2</v>
      </c>
      <c r="U2692" s="2">
        <f t="shared" si="507"/>
        <v>-1.3165129511325091E-2</v>
      </c>
    </row>
    <row r="2693" spans="1:21" x14ac:dyDescent="0.3">
      <c r="A2693" s="1">
        <v>42226</v>
      </c>
      <c r="B2693">
        <f>IF(_xlfn.IFNA(VLOOKUP($A2693,raw_data!$A:$D,2,FALSE),B2692)=0,B2692,_xlfn.IFNA(VLOOKUP($A2693,raw_data!$A:$D,2,FALSE),B2692))</f>
        <v>51.751205444335902</v>
      </c>
      <c r="C2693">
        <f>IF(_xlfn.IFNA(VLOOKUP($A2693,raw_data!$A:$D,3,FALSE),C2692)=0,C2692,_xlfn.IFNA(VLOOKUP($A2693,raw_data!$A:$D,3,FALSE),C2692))</f>
        <v>91.139434814453097</v>
      </c>
      <c r="D2693">
        <f>IF(_xlfn.IFNA(VLOOKUP($A2693,raw_data!$A:$D,4,FALSE),D2692)=0,D2692,_xlfn.IFNA(VLOOKUP($A2693,raw_data!$A:$D,4,FALSE),D2692))</f>
        <v>1161.53002929687</v>
      </c>
      <c r="E2693" s="2">
        <f t="shared" si="509"/>
        <v>1.3122613568720132E-2</v>
      </c>
      <c r="F2693" s="2">
        <f t="shared" si="510"/>
        <v>-1.2818154760906308E-3</v>
      </c>
      <c r="G2693" s="2">
        <f t="shared" si="511"/>
        <v>0</v>
      </c>
      <c r="H2693" s="2"/>
      <c r="I2693" s="2">
        <f t="shared" si="512"/>
        <v>1.4400483931716168</v>
      </c>
      <c r="J2693" s="2">
        <f t="shared" si="513"/>
        <v>7.3608419507958265E-3</v>
      </c>
      <c r="K2693" s="2">
        <f>I2693/MAX(I$2:I2693)-1</f>
        <v>-2.1556361382966571E-2</v>
      </c>
      <c r="M2693" s="2">
        <f t="shared" si="514"/>
        <v>1.6863356093995949</v>
      </c>
      <c r="N2693" s="2">
        <f t="shared" si="515"/>
        <v>7.3608419507957823E-3</v>
      </c>
      <c r="O2693" s="2">
        <f>M2693/MAX(M$2:M2693)-1</f>
        <v>-5.9011939981239436E-3</v>
      </c>
      <c r="Q2693" s="1">
        <f t="shared" si="508"/>
        <v>42226</v>
      </c>
      <c r="R2693" s="2">
        <f t="shared" si="504"/>
        <v>1.4400483931716168</v>
      </c>
      <c r="S2693" s="2">
        <f t="shared" si="505"/>
        <v>1.6863356093995949</v>
      </c>
      <c r="T2693" s="2">
        <f t="shared" si="506"/>
        <v>-2.1556361382966571E-2</v>
      </c>
      <c r="U2693" s="2">
        <f t="shared" si="507"/>
        <v>-5.9011939981239436E-3</v>
      </c>
    </row>
    <row r="2694" spans="1:21" x14ac:dyDescent="0.3">
      <c r="A2694" s="1">
        <v>42227</v>
      </c>
      <c r="B2694">
        <f>IF(_xlfn.IFNA(VLOOKUP($A2694,raw_data!$A:$D,2,FALSE),B2693)=0,B2693,_xlfn.IFNA(VLOOKUP($A2694,raw_data!$A:$D,2,FALSE),B2693))</f>
        <v>51.063701629638601</v>
      </c>
      <c r="C2694">
        <f>IF(_xlfn.IFNA(VLOOKUP($A2694,raw_data!$A:$D,3,FALSE),C2693)=0,C2693,_xlfn.IFNA(VLOOKUP($A2694,raw_data!$A:$D,3,FALSE),C2693))</f>
        <v>91.440292358398395</v>
      </c>
      <c r="D2694">
        <f>IF(_xlfn.IFNA(VLOOKUP($A2694,raw_data!$A:$D,4,FALSE),D2693)=0,D2693,_xlfn.IFNA(VLOOKUP($A2694,raw_data!$A:$D,4,FALSE),D2693))</f>
        <v>1157.05004882812</v>
      </c>
      <c r="E2694" s="2">
        <f t="shared" si="509"/>
        <v>-1.3284788417861848E-2</v>
      </c>
      <c r="F2694" s="2">
        <f t="shared" si="510"/>
        <v>3.3010687915477899E-3</v>
      </c>
      <c r="G2694" s="2">
        <f t="shared" si="511"/>
        <v>-3.8569648272132051E-3</v>
      </c>
      <c r="H2694" s="2"/>
      <c r="I2694" s="2">
        <f t="shared" si="512"/>
        <v>1.4304714297663637</v>
      </c>
      <c r="J2694" s="2">
        <f t="shared" si="513"/>
        <v>-6.6504455340979929E-3</v>
      </c>
      <c r="K2694" s="2">
        <f>I2694/MAX(I$2:I2694)-1</f>
        <v>-2.8063447509773853E-2</v>
      </c>
      <c r="M2694" s="2">
        <f t="shared" si="514"/>
        <v>1.6686598445544865</v>
      </c>
      <c r="N2694" s="2">
        <f t="shared" si="515"/>
        <v>-1.0481759826800885E-2</v>
      </c>
      <c r="O2694" s="2">
        <f>M2694/MAX(M$2:M2694)-1</f>
        <v>-1.6321098926745159E-2</v>
      </c>
      <c r="Q2694" s="1">
        <f t="shared" si="508"/>
        <v>42227</v>
      </c>
      <c r="R2694" s="2">
        <f t="shared" si="504"/>
        <v>1.4304714297663637</v>
      </c>
      <c r="S2694" s="2">
        <f t="shared" si="505"/>
        <v>1.6686598445544865</v>
      </c>
      <c r="T2694" s="2">
        <f t="shared" si="506"/>
        <v>-2.8063447509773853E-2</v>
      </c>
      <c r="U2694" s="2">
        <f t="shared" si="507"/>
        <v>-1.6321098926745159E-2</v>
      </c>
    </row>
    <row r="2695" spans="1:21" x14ac:dyDescent="0.3">
      <c r="A2695" s="1">
        <v>42228</v>
      </c>
      <c r="B2695">
        <f>IF(_xlfn.IFNA(VLOOKUP($A2695,raw_data!$A:$D,2,FALSE),B2694)=0,B2694,_xlfn.IFNA(VLOOKUP($A2695,raw_data!$A:$D,2,FALSE),B2694))</f>
        <v>50.883243560791001</v>
      </c>
      <c r="C2695">
        <f>IF(_xlfn.IFNA(VLOOKUP($A2695,raw_data!$A:$D,3,FALSE),C2694)=0,C2694,_xlfn.IFNA(VLOOKUP($A2695,raw_data!$A:$D,3,FALSE),C2694))</f>
        <v>91.3818359375</v>
      </c>
      <c r="D2695">
        <f>IF(_xlfn.IFNA(VLOOKUP($A2695,raw_data!$A:$D,4,FALSE),D2694)=0,D2694,_xlfn.IFNA(VLOOKUP($A2695,raw_data!$A:$D,4,FALSE),D2694))</f>
        <v>1177.28002929687</v>
      </c>
      <c r="E2695" s="2">
        <f t="shared" si="509"/>
        <v>-3.5339793843471856E-3</v>
      </c>
      <c r="F2695" s="2">
        <f t="shared" si="510"/>
        <v>-6.3928514870970066E-4</v>
      </c>
      <c r="G2695" s="2">
        <f t="shared" si="511"/>
        <v>1.7484101477925895E-2</v>
      </c>
      <c r="H2695" s="2"/>
      <c r="I2695" s="2">
        <f t="shared" si="512"/>
        <v>1.4270724841844673</v>
      </c>
      <c r="J2695" s="2">
        <f t="shared" si="513"/>
        <v>-2.3761016900921915E-3</v>
      </c>
      <c r="K2695" s="2">
        <f>I2695/MAX(I$2:I2695)-1</f>
        <v>-3.0372867594808173E-2</v>
      </c>
      <c r="M2695" s="2">
        <f t="shared" si="514"/>
        <v>1.6938006343222747</v>
      </c>
      <c r="N2695" s="2">
        <f t="shared" si="515"/>
        <v>1.5066455784762178E-2</v>
      </c>
      <c r="O2695" s="2">
        <f>M2695/MAX(M$2:M2695)-1</f>
        <v>-1.50054425732149E-3</v>
      </c>
      <c r="Q2695" s="1">
        <f t="shared" si="508"/>
        <v>42228</v>
      </c>
      <c r="R2695" s="2">
        <f t="shared" si="504"/>
        <v>1.4270724841844673</v>
      </c>
      <c r="S2695" s="2">
        <f t="shared" si="505"/>
        <v>1.6938006343222747</v>
      </c>
      <c r="T2695" s="2">
        <f t="shared" si="506"/>
        <v>-3.0372867594808173E-2</v>
      </c>
      <c r="U2695" s="2">
        <f t="shared" si="507"/>
        <v>-1.50054425732149E-3</v>
      </c>
    </row>
    <row r="2696" spans="1:21" x14ac:dyDescent="0.3">
      <c r="A2696" s="1">
        <v>42229</v>
      </c>
      <c r="B2696">
        <f>IF(_xlfn.IFNA(VLOOKUP($A2696,raw_data!$A:$D,2,FALSE),B2695)=0,B2695,_xlfn.IFNA(VLOOKUP($A2696,raw_data!$A:$D,2,FALSE),B2695))</f>
        <v>50.831676483154297</v>
      </c>
      <c r="C2696">
        <f>IF(_xlfn.IFNA(VLOOKUP($A2696,raw_data!$A:$D,3,FALSE),C2695)=0,C2695,_xlfn.IFNA(VLOOKUP($A2696,raw_data!$A:$D,3,FALSE),C2695))</f>
        <v>91.189636230468693</v>
      </c>
      <c r="D2696">
        <f>IF(_xlfn.IFNA(VLOOKUP($A2696,raw_data!$A:$D,4,FALSE),D2695)=0,D2695,_xlfn.IFNA(VLOOKUP($A2696,raw_data!$A:$D,4,FALSE),D2695))</f>
        <v>1173</v>
      </c>
      <c r="E2696" s="2">
        <f t="shared" si="509"/>
        <v>-1.0134392783961443E-3</v>
      </c>
      <c r="F2696" s="2">
        <f t="shared" si="510"/>
        <v>-2.1032594175800501E-3</v>
      </c>
      <c r="G2696" s="2">
        <f t="shared" si="511"/>
        <v>-3.6355235715892498E-3</v>
      </c>
      <c r="H2696" s="2"/>
      <c r="I2696" s="2">
        <f t="shared" si="512"/>
        <v>1.4250041319425406</v>
      </c>
      <c r="J2696" s="2">
        <f t="shared" si="513"/>
        <v>-1.4493673340697068E-3</v>
      </c>
      <c r="K2696" s="2">
        <f>I2696/MAX(I$2:I2696)-1</f>
        <v>-3.1778213486743923E-2</v>
      </c>
      <c r="M2696" s="2">
        <f t="shared" si="514"/>
        <v>1.6851967678705375</v>
      </c>
      <c r="N2696" s="2">
        <f t="shared" si="515"/>
        <v>-5.0796216965520724E-3</v>
      </c>
      <c r="O2696" s="2">
        <f>M2696/MAX(M$2:M2696)-1</f>
        <v>-6.5725437567074607E-3</v>
      </c>
      <c r="Q2696" s="1">
        <f t="shared" si="508"/>
        <v>42229</v>
      </c>
      <c r="R2696" s="2">
        <f t="shared" si="504"/>
        <v>1.4250041319425406</v>
      </c>
      <c r="S2696" s="2">
        <f t="shared" si="505"/>
        <v>1.6851967678705375</v>
      </c>
      <c r="T2696" s="2">
        <f t="shared" si="506"/>
        <v>-3.1778213486743923E-2</v>
      </c>
      <c r="U2696" s="2">
        <f t="shared" si="507"/>
        <v>-6.5725437567074607E-3</v>
      </c>
    </row>
    <row r="2697" spans="1:21" x14ac:dyDescent="0.3">
      <c r="A2697" s="1">
        <v>42230</v>
      </c>
      <c r="B2697">
        <f>IF(_xlfn.IFNA(VLOOKUP($A2697,raw_data!$A:$D,2,FALSE),B2696)=0,B2696,_xlfn.IFNA(VLOOKUP($A2697,raw_data!$A:$D,2,FALSE),B2696))</f>
        <v>50.9519844055175</v>
      </c>
      <c r="C2697">
        <f>IF(_xlfn.IFNA(VLOOKUP($A2697,raw_data!$A:$D,3,FALSE),C2696)=0,C2696,_xlfn.IFNA(VLOOKUP($A2697,raw_data!$A:$D,3,FALSE),C2696))</f>
        <v>91.147789001464801</v>
      </c>
      <c r="D2697">
        <f>IF(_xlfn.IFNA(VLOOKUP($A2697,raw_data!$A:$D,4,FALSE),D2696)=0,D2696,_xlfn.IFNA(VLOOKUP($A2697,raw_data!$A:$D,4,FALSE),D2696))</f>
        <v>1176.44995117187</v>
      </c>
      <c r="E2697" s="2">
        <f t="shared" si="509"/>
        <v>2.3667903694475356E-3</v>
      </c>
      <c r="F2697" s="2">
        <f t="shared" si="510"/>
        <v>-4.5890334399545374E-4</v>
      </c>
      <c r="G2697" s="2">
        <f t="shared" si="511"/>
        <v>2.9411348438790341E-3</v>
      </c>
      <c r="H2697" s="2"/>
      <c r="I2697" s="2">
        <f t="shared" si="512"/>
        <v>1.4267661679115411</v>
      </c>
      <c r="J2697" s="2">
        <f t="shared" si="513"/>
        <v>1.2365128840703399E-3</v>
      </c>
      <c r="K2697" s="2">
        <f>I2697/MAX(I$2:I2697)-1</f>
        <v>-3.0580994773082626E-2</v>
      </c>
      <c r="M2697" s="2">
        <f t="shared" si="514"/>
        <v>1.6922430549602263</v>
      </c>
      <c r="N2697" s="2">
        <f t="shared" si="515"/>
        <v>4.1812844790776182E-3</v>
      </c>
      <c r="O2697" s="2">
        <f>M2697/MAX(M$2:M2697)-1</f>
        <v>-2.4187409528279025E-3</v>
      </c>
      <c r="Q2697" s="1">
        <f t="shared" si="508"/>
        <v>42230</v>
      </c>
      <c r="R2697" s="2">
        <f t="shared" si="504"/>
        <v>1.4267661679115411</v>
      </c>
      <c r="S2697" s="2">
        <f t="shared" si="505"/>
        <v>1.6922430549602263</v>
      </c>
      <c r="T2697" s="2">
        <f t="shared" si="506"/>
        <v>-3.0580994773082626E-2</v>
      </c>
      <c r="U2697" s="2">
        <f t="shared" si="507"/>
        <v>-2.4187409528279025E-3</v>
      </c>
    </row>
    <row r="2698" spans="1:21" x14ac:dyDescent="0.3">
      <c r="A2698" s="1">
        <v>42231</v>
      </c>
      <c r="B2698">
        <f>IF(_xlfn.IFNA(VLOOKUP($A2698,raw_data!$A:$D,2,FALSE),B2697)=0,B2697,_xlfn.IFNA(VLOOKUP($A2698,raw_data!$A:$D,2,FALSE),B2697))</f>
        <v>50.9519844055175</v>
      </c>
      <c r="C2698">
        <f>IF(_xlfn.IFNA(VLOOKUP($A2698,raw_data!$A:$D,3,FALSE),C2697)=0,C2697,_xlfn.IFNA(VLOOKUP($A2698,raw_data!$A:$D,3,FALSE),C2697))</f>
        <v>91.147789001464801</v>
      </c>
      <c r="D2698">
        <f>IF(_xlfn.IFNA(VLOOKUP($A2698,raw_data!$A:$D,4,FALSE),D2697)=0,D2697,_xlfn.IFNA(VLOOKUP($A2698,raw_data!$A:$D,4,FALSE),D2697))</f>
        <v>1176.44995117187</v>
      </c>
      <c r="E2698" s="2">
        <f t="shared" si="509"/>
        <v>0</v>
      </c>
      <c r="F2698" s="2">
        <f t="shared" si="510"/>
        <v>0</v>
      </c>
      <c r="G2698" s="2">
        <f t="shared" si="511"/>
        <v>0</v>
      </c>
      <c r="H2698" s="2"/>
      <c r="I2698" s="2">
        <f t="shared" si="512"/>
        <v>1.4267661679115411</v>
      </c>
      <c r="J2698" s="2">
        <f t="shared" si="513"/>
        <v>0</v>
      </c>
      <c r="K2698" s="2">
        <f>I2698/MAX(I$2:I2698)-1</f>
        <v>-3.0580994773082626E-2</v>
      </c>
      <c r="M2698" s="2">
        <f t="shared" si="514"/>
        <v>1.6922430549602263</v>
      </c>
      <c r="N2698" s="2">
        <f t="shared" si="515"/>
        <v>0</v>
      </c>
      <c r="O2698" s="2">
        <f>M2698/MAX(M$2:M2698)-1</f>
        <v>-2.4187409528279025E-3</v>
      </c>
      <c r="Q2698" s="1">
        <f t="shared" si="508"/>
        <v>42231</v>
      </c>
      <c r="R2698" s="2">
        <f t="shared" si="504"/>
        <v>1.4267661679115411</v>
      </c>
      <c r="S2698" s="2">
        <f t="shared" si="505"/>
        <v>1.6922430549602263</v>
      </c>
      <c r="T2698" s="2">
        <f t="shared" si="506"/>
        <v>-3.0580994773082626E-2</v>
      </c>
      <c r="U2698" s="2">
        <f t="shared" si="507"/>
        <v>-2.4187409528279025E-3</v>
      </c>
    </row>
    <row r="2699" spans="1:21" x14ac:dyDescent="0.3">
      <c r="A2699" s="1">
        <v>42232</v>
      </c>
      <c r="B2699">
        <f>IF(_xlfn.IFNA(VLOOKUP($A2699,raw_data!$A:$D,2,FALSE),B2698)=0,B2698,_xlfn.IFNA(VLOOKUP($A2699,raw_data!$A:$D,2,FALSE),B2698))</f>
        <v>50.9519844055175</v>
      </c>
      <c r="C2699">
        <f>IF(_xlfn.IFNA(VLOOKUP($A2699,raw_data!$A:$D,3,FALSE),C2698)=0,C2698,_xlfn.IFNA(VLOOKUP($A2699,raw_data!$A:$D,3,FALSE),C2698))</f>
        <v>91.147789001464801</v>
      </c>
      <c r="D2699">
        <f>IF(_xlfn.IFNA(VLOOKUP($A2699,raw_data!$A:$D,4,FALSE),D2698)=0,D2698,_xlfn.IFNA(VLOOKUP($A2699,raw_data!$A:$D,4,FALSE),D2698))</f>
        <v>1176.44995117187</v>
      </c>
      <c r="E2699" s="2">
        <f t="shared" si="509"/>
        <v>0</v>
      </c>
      <c r="F2699" s="2">
        <f t="shared" si="510"/>
        <v>0</v>
      </c>
      <c r="G2699" s="2">
        <f t="shared" si="511"/>
        <v>0</v>
      </c>
      <c r="H2699" s="2"/>
      <c r="I2699" s="2">
        <f t="shared" si="512"/>
        <v>1.4267661679115411</v>
      </c>
      <c r="J2699" s="2">
        <f t="shared" si="513"/>
        <v>0</v>
      </c>
      <c r="K2699" s="2">
        <f>I2699/MAX(I$2:I2699)-1</f>
        <v>-3.0580994773082626E-2</v>
      </c>
      <c r="M2699" s="2">
        <f t="shared" si="514"/>
        <v>1.6922430549602263</v>
      </c>
      <c r="N2699" s="2">
        <f t="shared" si="515"/>
        <v>0</v>
      </c>
      <c r="O2699" s="2">
        <f>M2699/MAX(M$2:M2699)-1</f>
        <v>-2.4187409528279025E-3</v>
      </c>
      <c r="Q2699" s="1">
        <f t="shared" si="508"/>
        <v>42232</v>
      </c>
      <c r="R2699" s="2">
        <f t="shared" si="504"/>
        <v>1.4267661679115411</v>
      </c>
      <c r="S2699" s="2">
        <f t="shared" si="505"/>
        <v>1.6922430549602263</v>
      </c>
      <c r="T2699" s="2">
        <f t="shared" si="506"/>
        <v>-3.0580994773082626E-2</v>
      </c>
      <c r="U2699" s="2">
        <f t="shared" si="507"/>
        <v>-2.4187409528279025E-3</v>
      </c>
    </row>
    <row r="2700" spans="1:21" x14ac:dyDescent="0.3">
      <c r="A2700" s="1">
        <v>42233</v>
      </c>
      <c r="B2700">
        <f>IF(_xlfn.IFNA(VLOOKUP($A2700,raw_data!$A:$D,2,FALSE),B2699)=0,B2699,_xlfn.IFNA(VLOOKUP($A2700,raw_data!$A:$D,2,FALSE),B2699))</f>
        <v>50.9691772460937</v>
      </c>
      <c r="C2700">
        <f>IF(_xlfn.IFNA(VLOOKUP($A2700,raw_data!$A:$D,3,FALSE),C2699)=0,C2699,_xlfn.IFNA(VLOOKUP($A2700,raw_data!$A:$D,3,FALSE),C2699))</f>
        <v>91.306594848632798</v>
      </c>
      <c r="D2700">
        <f>IF(_xlfn.IFNA(VLOOKUP($A2700,raw_data!$A:$D,4,FALSE),D2699)=0,D2699,_xlfn.IFNA(VLOOKUP($A2700,raw_data!$A:$D,4,FALSE),D2699))</f>
        <v>1177.19995117187</v>
      </c>
      <c r="E2700" s="2">
        <f t="shared" si="509"/>
        <v>3.3743220753423842E-4</v>
      </c>
      <c r="F2700" s="2">
        <f t="shared" si="510"/>
        <v>1.7422896255381293E-3</v>
      </c>
      <c r="G2700" s="2">
        <f t="shared" si="511"/>
        <v>6.3751118290489295E-4</v>
      </c>
      <c r="H2700" s="2"/>
      <c r="I2700" s="2">
        <f t="shared" si="512"/>
        <v>1.4280493659831135</v>
      </c>
      <c r="J2700" s="2">
        <f t="shared" si="513"/>
        <v>8.9937517473579474E-4</v>
      </c>
      <c r="K2700" s="2">
        <f>I2700/MAX(I$2:I2700)-1</f>
        <v>-2.9709123385864622E-2</v>
      </c>
      <c r="M2700" s="2">
        <f t="shared" si="514"/>
        <v>1.6948448104926148</v>
      </c>
      <c r="N2700" s="2">
        <f t="shared" si="515"/>
        <v>1.5374597193720252E-3</v>
      </c>
      <c r="O2700" s="2">
        <f>M2700/MAX(M$2:M2700)-1</f>
        <v>-8.8499995024238221E-4</v>
      </c>
      <c r="Q2700" s="1">
        <f t="shared" si="508"/>
        <v>42233</v>
      </c>
      <c r="R2700" s="2">
        <f t="shared" si="504"/>
        <v>1.4280493659831135</v>
      </c>
      <c r="S2700" s="2">
        <f t="shared" si="505"/>
        <v>1.6948448104926148</v>
      </c>
      <c r="T2700" s="2">
        <f t="shared" si="506"/>
        <v>-2.9709123385864622E-2</v>
      </c>
      <c r="U2700" s="2">
        <f t="shared" si="507"/>
        <v>-8.8499995024238221E-4</v>
      </c>
    </row>
    <row r="2701" spans="1:21" x14ac:dyDescent="0.3">
      <c r="A2701" s="1">
        <v>42234</v>
      </c>
      <c r="B2701">
        <f>IF(_xlfn.IFNA(VLOOKUP($A2701,raw_data!$A:$D,2,FALSE),B2700)=0,B2700,_xlfn.IFNA(VLOOKUP($A2701,raw_data!$A:$D,2,FALSE),B2700))</f>
        <v>50.728549957275298</v>
      </c>
      <c r="C2701">
        <f>IF(_xlfn.IFNA(VLOOKUP($A2701,raw_data!$A:$D,3,FALSE),C2700)=0,C2700,_xlfn.IFNA(VLOOKUP($A2701,raw_data!$A:$D,3,FALSE),C2700))</f>
        <v>91.139434814453097</v>
      </c>
      <c r="D2701">
        <f>IF(_xlfn.IFNA(VLOOKUP($A2701,raw_data!$A:$D,4,FALSE),D2700)=0,D2700,_xlfn.IFNA(VLOOKUP($A2701,raw_data!$A:$D,4,FALSE),D2700))</f>
        <v>1181.57995605468</v>
      </c>
      <c r="E2701" s="2">
        <f t="shared" si="509"/>
        <v>-4.7210353750970491E-3</v>
      </c>
      <c r="F2701" s="2">
        <f t="shared" si="510"/>
        <v>-1.8307553190086701E-3</v>
      </c>
      <c r="G2701" s="2">
        <f t="shared" si="511"/>
        <v>3.7206974723791308E-3</v>
      </c>
      <c r="H2701" s="2"/>
      <c r="I2701" s="2">
        <f t="shared" si="512"/>
        <v>1.4229584794495667</v>
      </c>
      <c r="J2701" s="2">
        <f t="shared" si="513"/>
        <v>-3.5649233526616974E-3</v>
      </c>
      <c r="K2701" s="2">
        <f>I2701/MAX(I$2:I2701)-1</f>
        <v>-3.3168135990780834E-2</v>
      </c>
      <c r="M2701" s="2">
        <f t="shared" si="514"/>
        <v>1.6950863430272447</v>
      </c>
      <c r="N2701" s="2">
        <f t="shared" si="515"/>
        <v>1.4251011841004413E-4</v>
      </c>
      <c r="O2701" s="2">
        <f>M2701/MAX(M$2:M2701)-1</f>
        <v>-7.4261595328006802E-4</v>
      </c>
      <c r="Q2701" s="1">
        <f t="shared" si="508"/>
        <v>42234</v>
      </c>
      <c r="R2701" s="2">
        <f t="shared" si="504"/>
        <v>1.4229584794495667</v>
      </c>
      <c r="S2701" s="2">
        <f t="shared" si="505"/>
        <v>1.6950863430272447</v>
      </c>
      <c r="T2701" s="2">
        <f t="shared" si="506"/>
        <v>-3.3168135990780834E-2</v>
      </c>
      <c r="U2701" s="2">
        <f t="shared" si="507"/>
        <v>-7.4261595328006802E-4</v>
      </c>
    </row>
    <row r="2702" spans="1:21" x14ac:dyDescent="0.3">
      <c r="A2702" s="1">
        <v>42235</v>
      </c>
      <c r="B2702">
        <f>IF(_xlfn.IFNA(VLOOKUP($A2702,raw_data!$A:$D,2,FALSE),B2701)=0,B2701,_xlfn.IFNA(VLOOKUP($A2702,raw_data!$A:$D,2,FALSE),B2701))</f>
        <v>50.255897521972599</v>
      </c>
      <c r="C2702">
        <f>IF(_xlfn.IFNA(VLOOKUP($A2702,raw_data!$A:$D,3,FALSE),C2701)=0,C2701,_xlfn.IFNA(VLOOKUP($A2702,raw_data!$A:$D,3,FALSE),C2701))</f>
        <v>91.423583984375</v>
      </c>
      <c r="D2702">
        <f>IF(_xlfn.IFNA(VLOOKUP($A2702,raw_data!$A:$D,4,FALSE),D2701)=0,D2701,_xlfn.IFNA(VLOOKUP($A2702,raw_data!$A:$D,4,FALSE),D2701))</f>
        <v>1184.44995117187</v>
      </c>
      <c r="E2702" s="2">
        <f t="shared" si="509"/>
        <v>-9.317286531958402E-3</v>
      </c>
      <c r="F2702" s="2">
        <f t="shared" si="510"/>
        <v>3.1177411896441409E-3</v>
      </c>
      <c r="G2702" s="2">
        <f t="shared" si="511"/>
        <v>2.4289470234184485E-3</v>
      </c>
      <c r="H2702" s="2"/>
      <c r="I2702" s="2">
        <f t="shared" si="512"/>
        <v>1.4167781788289131</v>
      </c>
      <c r="J2702" s="2">
        <f t="shared" si="513"/>
        <v>-4.3432754433173843E-3</v>
      </c>
      <c r="K2702" s="2">
        <f>I2702/MAX(I$2:I2702)-1</f>
        <v>-3.7367353083548882E-2</v>
      </c>
      <c r="M2702" s="2">
        <f t="shared" si="514"/>
        <v>1.69182350860752</v>
      </c>
      <c r="N2702" s="2">
        <f t="shared" si="515"/>
        <v>-1.9248780058588322E-3</v>
      </c>
      <c r="O2702" s="2">
        <f>M2702/MAX(M$2:M2702)-1</f>
        <v>-2.666064514023625E-3</v>
      </c>
      <c r="Q2702" s="1">
        <f t="shared" si="508"/>
        <v>42235</v>
      </c>
      <c r="R2702" s="2">
        <f t="shared" si="504"/>
        <v>1.4167781788289131</v>
      </c>
      <c r="S2702" s="2">
        <f t="shared" si="505"/>
        <v>1.69182350860752</v>
      </c>
      <c r="T2702" s="2">
        <f t="shared" si="506"/>
        <v>-3.7367353083548882E-2</v>
      </c>
      <c r="U2702" s="2">
        <f t="shared" si="507"/>
        <v>-2.666064514023625E-3</v>
      </c>
    </row>
    <row r="2703" spans="1:21" x14ac:dyDescent="0.3">
      <c r="A2703" s="1">
        <v>42236</v>
      </c>
      <c r="B2703">
        <f>IF(_xlfn.IFNA(VLOOKUP($A2703,raw_data!$A:$D,2,FALSE),B2702)=0,B2702,_xlfn.IFNA(VLOOKUP($A2703,raw_data!$A:$D,2,FALSE),B2702))</f>
        <v>49.147323608398402</v>
      </c>
      <c r="C2703">
        <f>IF(_xlfn.IFNA(VLOOKUP($A2703,raw_data!$A:$D,3,FALSE),C2702)=0,C2702,_xlfn.IFNA(VLOOKUP($A2703,raw_data!$A:$D,3,FALSE),C2702))</f>
        <v>91.565658569335895</v>
      </c>
      <c r="D2703">
        <f>IF(_xlfn.IFNA(VLOOKUP($A2703,raw_data!$A:$D,4,FALSE),D2702)=0,D2702,_xlfn.IFNA(VLOOKUP($A2703,raw_data!$A:$D,4,FALSE),D2702))</f>
        <v>1181.2099609375</v>
      </c>
      <c r="E2703" s="2">
        <f t="shared" si="509"/>
        <v>-2.2058583534191434E-2</v>
      </c>
      <c r="F2703" s="2">
        <f t="shared" si="510"/>
        <v>1.5540255453687646E-3</v>
      </c>
      <c r="G2703" s="2">
        <f t="shared" si="511"/>
        <v>-2.7354386997647806E-3</v>
      </c>
      <c r="H2703" s="2"/>
      <c r="I2703" s="2">
        <f t="shared" si="512"/>
        <v>1.3989075907374513</v>
      </c>
      <c r="J2703" s="2">
        <f t="shared" si="513"/>
        <v>-1.2613539902367354E-2</v>
      </c>
      <c r="K2703" s="2">
        <f>I2703/MAX(I$2:I2703)-1</f>
        <v>-4.9509558386751085E-2</v>
      </c>
      <c r="M2703" s="2">
        <f t="shared" si="514"/>
        <v>1.6659141197180383</v>
      </c>
      <c r="N2703" s="2">
        <f t="shared" si="515"/>
        <v>-1.5314475036942166E-2</v>
      </c>
      <c r="O2703" s="2">
        <f>M2703/MAX(M$2:M2703)-1</f>
        <v>-1.793971017251883E-2</v>
      </c>
      <c r="Q2703" s="1">
        <f t="shared" si="508"/>
        <v>42236</v>
      </c>
      <c r="R2703" s="2">
        <f t="shared" si="504"/>
        <v>1.3989075907374513</v>
      </c>
      <c r="S2703" s="2">
        <f t="shared" si="505"/>
        <v>1.6659141197180383</v>
      </c>
      <c r="T2703" s="2">
        <f t="shared" si="506"/>
        <v>-4.9509558386751085E-2</v>
      </c>
      <c r="U2703" s="2">
        <f t="shared" si="507"/>
        <v>-1.793971017251883E-2</v>
      </c>
    </row>
    <row r="2704" spans="1:21" x14ac:dyDescent="0.3">
      <c r="A2704" s="1">
        <v>42237</v>
      </c>
      <c r="B2704">
        <f>IF(_xlfn.IFNA(VLOOKUP($A2704,raw_data!$A:$D,2,FALSE),B2703)=0,B2703,_xlfn.IFNA(VLOOKUP($A2704,raw_data!$A:$D,2,FALSE),B2703))</f>
        <v>47.746536254882798</v>
      </c>
      <c r="C2704">
        <f>IF(_xlfn.IFNA(VLOOKUP($A2704,raw_data!$A:$D,3,FALSE),C2703)=0,C2703,_xlfn.IFNA(VLOOKUP($A2704,raw_data!$A:$D,3,FALSE),C2703))</f>
        <v>91.724426269531193</v>
      </c>
      <c r="D2704">
        <f>IF(_xlfn.IFNA(VLOOKUP($A2704,raw_data!$A:$D,4,FALSE),D2703)=0,D2703,_xlfn.IFNA(VLOOKUP($A2704,raw_data!$A:$D,4,FALSE),D2703))</f>
        <v>1182.53002929687</v>
      </c>
      <c r="E2704" s="2">
        <f t="shared" si="509"/>
        <v>-2.8501803367299461E-2</v>
      </c>
      <c r="F2704" s="2">
        <f t="shared" si="510"/>
        <v>1.7339218946923474E-3</v>
      </c>
      <c r="G2704" s="2">
        <f t="shared" si="511"/>
        <v>1.1175560679510532E-3</v>
      </c>
      <c r="H2704" s="2"/>
      <c r="I2704" s="2">
        <f t="shared" si="512"/>
        <v>1.3759549958894108</v>
      </c>
      <c r="J2704" s="2">
        <f t="shared" si="513"/>
        <v>-1.6407513262502737E-2</v>
      </c>
      <c r="K2704" s="2">
        <f>I2704/MAX(I$2:I2704)-1</f>
        <v>-6.5104742913402514E-2</v>
      </c>
      <c r="M2704" s="2">
        <f t="shared" si="514"/>
        <v>1.6404118174100113</v>
      </c>
      <c r="N2704" s="2">
        <f t="shared" si="515"/>
        <v>-1.530829351055818E-2</v>
      </c>
      <c r="O2704" s="2">
        <f>M2704/MAX(M$2:M2704)-1</f>
        <v>-3.2973377334261755E-2</v>
      </c>
      <c r="Q2704" s="1">
        <f t="shared" si="508"/>
        <v>42237</v>
      </c>
      <c r="R2704" s="2">
        <f t="shared" si="504"/>
        <v>1.3759549958894108</v>
      </c>
      <c r="S2704" s="2">
        <f t="shared" si="505"/>
        <v>1.6404118174100113</v>
      </c>
      <c r="T2704" s="2">
        <f t="shared" si="506"/>
        <v>-6.5104742913402514E-2</v>
      </c>
      <c r="U2704" s="2">
        <f t="shared" si="507"/>
        <v>-3.2973377334261755E-2</v>
      </c>
    </row>
    <row r="2705" spans="1:21" x14ac:dyDescent="0.3">
      <c r="A2705" s="1">
        <v>42238</v>
      </c>
      <c r="B2705">
        <f>IF(_xlfn.IFNA(VLOOKUP($A2705,raw_data!$A:$D,2,FALSE),B2704)=0,B2704,_xlfn.IFNA(VLOOKUP($A2705,raw_data!$A:$D,2,FALSE),B2704))</f>
        <v>47.746536254882798</v>
      </c>
      <c r="C2705">
        <f>IF(_xlfn.IFNA(VLOOKUP($A2705,raw_data!$A:$D,3,FALSE),C2704)=0,C2704,_xlfn.IFNA(VLOOKUP($A2705,raw_data!$A:$D,3,FALSE),C2704))</f>
        <v>91.724426269531193</v>
      </c>
      <c r="D2705">
        <f>IF(_xlfn.IFNA(VLOOKUP($A2705,raw_data!$A:$D,4,FALSE),D2704)=0,D2704,_xlfn.IFNA(VLOOKUP($A2705,raw_data!$A:$D,4,FALSE),D2704))</f>
        <v>1182.53002929687</v>
      </c>
      <c r="E2705" s="2">
        <f t="shared" si="509"/>
        <v>0</v>
      </c>
      <c r="F2705" s="2">
        <f t="shared" si="510"/>
        <v>0</v>
      </c>
      <c r="G2705" s="2">
        <f t="shared" si="511"/>
        <v>0</v>
      </c>
      <c r="H2705" s="2"/>
      <c r="I2705" s="2">
        <f t="shared" si="512"/>
        <v>1.3759549958894108</v>
      </c>
      <c r="J2705" s="2">
        <f t="shared" si="513"/>
        <v>0</v>
      </c>
      <c r="K2705" s="2">
        <f>I2705/MAX(I$2:I2705)-1</f>
        <v>-6.5104742913402514E-2</v>
      </c>
      <c r="M2705" s="2">
        <f t="shared" si="514"/>
        <v>1.6404118174100113</v>
      </c>
      <c r="N2705" s="2">
        <f t="shared" si="515"/>
        <v>0</v>
      </c>
      <c r="O2705" s="2">
        <f>M2705/MAX(M$2:M2705)-1</f>
        <v>-3.2973377334261755E-2</v>
      </c>
      <c r="Q2705" s="1">
        <f t="shared" si="508"/>
        <v>42238</v>
      </c>
      <c r="R2705" s="2">
        <f t="shared" si="504"/>
        <v>1.3759549958894108</v>
      </c>
      <c r="S2705" s="2">
        <f t="shared" si="505"/>
        <v>1.6404118174100113</v>
      </c>
      <c r="T2705" s="2">
        <f t="shared" si="506"/>
        <v>-6.5104742913402514E-2</v>
      </c>
      <c r="U2705" s="2">
        <f t="shared" si="507"/>
        <v>-3.2973377334261755E-2</v>
      </c>
    </row>
    <row r="2706" spans="1:21" x14ac:dyDescent="0.3">
      <c r="A2706" s="1">
        <v>42239</v>
      </c>
      <c r="B2706">
        <f>IF(_xlfn.IFNA(VLOOKUP($A2706,raw_data!$A:$D,2,FALSE),B2705)=0,B2705,_xlfn.IFNA(VLOOKUP($A2706,raw_data!$A:$D,2,FALSE),B2705))</f>
        <v>47.746536254882798</v>
      </c>
      <c r="C2706">
        <f>IF(_xlfn.IFNA(VLOOKUP($A2706,raw_data!$A:$D,3,FALSE),C2705)=0,C2705,_xlfn.IFNA(VLOOKUP($A2706,raw_data!$A:$D,3,FALSE),C2705))</f>
        <v>91.724426269531193</v>
      </c>
      <c r="D2706">
        <f>IF(_xlfn.IFNA(VLOOKUP($A2706,raw_data!$A:$D,4,FALSE),D2705)=0,D2705,_xlfn.IFNA(VLOOKUP($A2706,raw_data!$A:$D,4,FALSE),D2705))</f>
        <v>1182.53002929687</v>
      </c>
      <c r="E2706" s="2">
        <f t="shared" si="509"/>
        <v>0</v>
      </c>
      <c r="F2706" s="2">
        <f t="shared" si="510"/>
        <v>0</v>
      </c>
      <c r="G2706" s="2">
        <f t="shared" si="511"/>
        <v>0</v>
      </c>
      <c r="H2706" s="2"/>
      <c r="I2706" s="2">
        <f t="shared" si="512"/>
        <v>1.3759549958894108</v>
      </c>
      <c r="J2706" s="2">
        <f t="shared" si="513"/>
        <v>0</v>
      </c>
      <c r="K2706" s="2">
        <f>I2706/MAX(I$2:I2706)-1</f>
        <v>-6.5104742913402514E-2</v>
      </c>
      <c r="M2706" s="2">
        <f t="shared" si="514"/>
        <v>1.6404118174100113</v>
      </c>
      <c r="N2706" s="2">
        <f t="shared" si="515"/>
        <v>0</v>
      </c>
      <c r="O2706" s="2">
        <f>M2706/MAX(M$2:M2706)-1</f>
        <v>-3.2973377334261755E-2</v>
      </c>
      <c r="Q2706" s="1">
        <f t="shared" si="508"/>
        <v>42239</v>
      </c>
      <c r="R2706" s="2">
        <f t="shared" si="504"/>
        <v>1.3759549958894108</v>
      </c>
      <c r="S2706" s="2">
        <f t="shared" si="505"/>
        <v>1.6404118174100113</v>
      </c>
      <c r="T2706" s="2">
        <f t="shared" si="506"/>
        <v>-6.5104742913402514E-2</v>
      </c>
      <c r="U2706" s="2">
        <f t="shared" si="507"/>
        <v>-3.2973377334261755E-2</v>
      </c>
    </row>
    <row r="2707" spans="1:21" x14ac:dyDescent="0.3">
      <c r="A2707" s="1">
        <v>42240</v>
      </c>
      <c r="B2707">
        <f>IF(_xlfn.IFNA(VLOOKUP($A2707,raw_data!$A:$D,2,FALSE),B2706)=0,B2706,_xlfn.IFNA(VLOOKUP($A2707,raw_data!$A:$D,2,FALSE),B2706))</f>
        <v>45.941871643066399</v>
      </c>
      <c r="C2707">
        <f>IF(_xlfn.IFNA(VLOOKUP($A2707,raw_data!$A:$D,3,FALSE),C2706)=0,C2706,_xlfn.IFNA(VLOOKUP($A2707,raw_data!$A:$D,3,FALSE),C2706))</f>
        <v>91.6910400390625</v>
      </c>
      <c r="D2707">
        <f>IF(_xlfn.IFNA(VLOOKUP($A2707,raw_data!$A:$D,4,FALSE),D2706)=0,D2706,_xlfn.IFNA(VLOOKUP($A2707,raw_data!$A:$D,4,FALSE),D2706))</f>
        <v>1193.56994628906</v>
      </c>
      <c r="E2707" s="2">
        <f t="shared" si="509"/>
        <v>-3.7796765029878943E-2</v>
      </c>
      <c r="F2707" s="2">
        <f t="shared" si="510"/>
        <v>-3.6398407519699916E-4</v>
      </c>
      <c r="G2707" s="2">
        <f t="shared" si="511"/>
        <v>9.3358449415059663E-3</v>
      </c>
      <c r="H2707" s="2"/>
      <c r="I2707" s="2">
        <f t="shared" si="512"/>
        <v>1.3445506770039422</v>
      </c>
      <c r="J2707" s="2">
        <f t="shared" si="513"/>
        <v>-2.2823652648006166E-2</v>
      </c>
      <c r="K2707" s="2">
        <f>I2707/MAX(I$2:I2707)-1</f>
        <v>-8.6442467523415445E-2</v>
      </c>
      <c r="M2707" s="2">
        <f t="shared" si="514"/>
        <v>1.6179367224533729</v>
      </c>
      <c r="N2707" s="2">
        <f t="shared" si="515"/>
        <v>-1.370088578862072E-2</v>
      </c>
      <c r="O2707" s="2">
        <f>M2707/MAX(M$2:M2707)-1</f>
        <v>-4.622249864596073E-2</v>
      </c>
      <c r="Q2707" s="1">
        <f t="shared" si="508"/>
        <v>42240</v>
      </c>
      <c r="R2707" s="2">
        <f t="shared" si="504"/>
        <v>1.3445506770039422</v>
      </c>
      <c r="S2707" s="2">
        <f t="shared" si="505"/>
        <v>1.6179367224533729</v>
      </c>
      <c r="T2707" s="2">
        <f t="shared" si="506"/>
        <v>-8.6442467523415445E-2</v>
      </c>
      <c r="U2707" s="2">
        <f t="shared" si="507"/>
        <v>-4.622249864596073E-2</v>
      </c>
    </row>
    <row r="2708" spans="1:21" x14ac:dyDescent="0.3">
      <c r="A2708" s="1">
        <v>42241</v>
      </c>
      <c r="B2708">
        <f>IF(_xlfn.IFNA(VLOOKUP($A2708,raw_data!$A:$D,2,FALSE),B2707)=0,B2707,_xlfn.IFNA(VLOOKUP($A2708,raw_data!$A:$D,2,FALSE),B2707))</f>
        <v>45.855926513671797</v>
      </c>
      <c r="C2708">
        <f>IF(_xlfn.IFNA(VLOOKUP($A2708,raw_data!$A:$D,3,FALSE),C2707)=0,C2707,_xlfn.IFNA(VLOOKUP($A2708,raw_data!$A:$D,3,FALSE),C2707))</f>
        <v>91.4737548828125</v>
      </c>
      <c r="D2708">
        <f>IF(_xlfn.IFNA(VLOOKUP($A2708,raw_data!$A:$D,4,FALSE),D2707)=0,D2707,_xlfn.IFNA(VLOOKUP($A2708,raw_data!$A:$D,4,FALSE),D2707))</f>
        <v>1189.57995605468</v>
      </c>
      <c r="E2708" s="2">
        <f t="shared" si="509"/>
        <v>-1.870736352718283E-3</v>
      </c>
      <c r="F2708" s="2">
        <f t="shared" si="510"/>
        <v>-2.3697534258246833E-3</v>
      </c>
      <c r="G2708" s="2">
        <f t="shared" si="511"/>
        <v>-3.3429044077268877E-3</v>
      </c>
      <c r="H2708" s="2"/>
      <c r="I2708" s="2">
        <f t="shared" si="512"/>
        <v>1.3417669956770062</v>
      </c>
      <c r="J2708" s="2">
        <f t="shared" si="513"/>
        <v>-2.0703431819608432E-3</v>
      </c>
      <c r="K2708" s="2">
        <f>I2708/MAX(I$2:I2708)-1</f>
        <v>-8.8333845132107291E-2</v>
      </c>
      <c r="M2708" s="2">
        <f t="shared" si="514"/>
        <v>1.6091896280645694</v>
      </c>
      <c r="N2708" s="2">
        <f t="shared" si="515"/>
        <v>-5.4063266303392421E-3</v>
      </c>
      <c r="O2708" s="2">
        <f>M2708/MAX(M$2:M2708)-1</f>
        <v>-5.1378931350949508E-2</v>
      </c>
      <c r="Q2708" s="1">
        <f t="shared" si="508"/>
        <v>42241</v>
      </c>
      <c r="R2708" s="2">
        <f t="shared" si="504"/>
        <v>1.3417669956770062</v>
      </c>
      <c r="S2708" s="2">
        <f t="shared" si="505"/>
        <v>1.6091896280645694</v>
      </c>
      <c r="T2708" s="2">
        <f t="shared" si="506"/>
        <v>-8.8333845132107291E-2</v>
      </c>
      <c r="U2708" s="2">
        <f t="shared" si="507"/>
        <v>-5.1378931350949508E-2</v>
      </c>
    </row>
    <row r="2709" spans="1:21" x14ac:dyDescent="0.3">
      <c r="A2709" s="1">
        <v>42242</v>
      </c>
      <c r="B2709">
        <f>IF(_xlfn.IFNA(VLOOKUP($A2709,raw_data!$A:$D,2,FALSE),B2708)=0,B2708,_xlfn.IFNA(VLOOKUP($A2709,raw_data!$A:$D,2,FALSE),B2708))</f>
        <v>47.411384582519503</v>
      </c>
      <c r="C2709">
        <f>IF(_xlfn.IFNA(VLOOKUP($A2709,raw_data!$A:$D,3,FALSE),C2708)=0,C2708,_xlfn.IFNA(VLOOKUP($A2709,raw_data!$A:$D,3,FALSE),C2708))</f>
        <v>91.047523498535099</v>
      </c>
      <c r="D2709">
        <f>IF(_xlfn.IFNA(VLOOKUP($A2709,raw_data!$A:$D,4,FALSE),D2708)=0,D2708,_xlfn.IFNA(VLOOKUP($A2709,raw_data!$A:$D,4,FALSE),D2708))</f>
        <v>1189.16003417968</v>
      </c>
      <c r="E2709" s="2">
        <f t="shared" si="509"/>
        <v>3.3920546090895121E-2</v>
      </c>
      <c r="F2709" s="2">
        <f t="shared" si="510"/>
        <v>-4.659603017537095E-3</v>
      </c>
      <c r="G2709" s="2">
        <f t="shared" si="511"/>
        <v>-3.5300012652594859E-4</v>
      </c>
      <c r="H2709" s="2"/>
      <c r="I2709" s="2">
        <f t="shared" si="512"/>
        <v>1.3665742365923133</v>
      </c>
      <c r="J2709" s="2">
        <f t="shared" si="513"/>
        <v>1.8488486447522233E-2</v>
      </c>
      <c r="K2709" s="2">
        <f>I2709/MAX(I$2:I2709)-1</f>
        <v>-7.1478517783167494E-2</v>
      </c>
      <c r="M2709" s="2">
        <f t="shared" si="514"/>
        <v>1.6383625622757969</v>
      </c>
      <c r="N2709" s="2">
        <f t="shared" si="515"/>
        <v>1.8128959882941054E-2</v>
      </c>
      <c r="O2709" s="2">
        <f>M2709/MAX(M$2:M2709)-1</f>
        <v>-3.4181418053298107E-2</v>
      </c>
      <c r="Q2709" s="1">
        <f t="shared" si="508"/>
        <v>42242</v>
      </c>
      <c r="R2709" s="2">
        <f t="shared" si="504"/>
        <v>1.3665742365923133</v>
      </c>
      <c r="S2709" s="2">
        <f t="shared" si="505"/>
        <v>1.6383625622757969</v>
      </c>
      <c r="T2709" s="2">
        <f t="shared" si="506"/>
        <v>-7.1478517783167494E-2</v>
      </c>
      <c r="U2709" s="2">
        <f t="shared" si="507"/>
        <v>-3.4181418053298107E-2</v>
      </c>
    </row>
    <row r="2710" spans="1:21" x14ac:dyDescent="0.3">
      <c r="A2710" s="1">
        <v>42243</v>
      </c>
      <c r="B2710">
        <f>IF(_xlfn.IFNA(VLOOKUP($A2710,raw_data!$A:$D,2,FALSE),B2709)=0,B2709,_xlfn.IFNA(VLOOKUP($A2710,raw_data!$A:$D,2,FALSE),B2709))</f>
        <v>48.425445556640597</v>
      </c>
      <c r="C2710">
        <f>IF(_xlfn.IFNA(VLOOKUP($A2710,raw_data!$A:$D,3,FALSE),C2709)=0,C2709,_xlfn.IFNA(VLOOKUP($A2710,raw_data!$A:$D,3,FALSE),C2709))</f>
        <v>91.172859191894503</v>
      </c>
      <c r="D2710">
        <f>IF(_xlfn.IFNA(VLOOKUP($A2710,raw_data!$A:$D,4,FALSE),D2709)=0,D2709,_xlfn.IFNA(VLOOKUP($A2710,raw_data!$A:$D,4,FALSE),D2709))</f>
        <v>1181.16003417968</v>
      </c>
      <c r="E2710" s="2">
        <f t="shared" si="509"/>
        <v>2.1388554311383201E-2</v>
      </c>
      <c r="F2710" s="2">
        <f t="shared" si="510"/>
        <v>1.3765964031018374E-3</v>
      </c>
      <c r="G2710" s="2">
        <f t="shared" si="511"/>
        <v>-6.7274376619280707E-3</v>
      </c>
      <c r="H2710" s="2"/>
      <c r="I2710" s="2">
        <f t="shared" si="512"/>
        <v>1.3848641534317141</v>
      </c>
      <c r="J2710" s="2">
        <f t="shared" si="513"/>
        <v>1.3383771148070656E-2</v>
      </c>
      <c r="K2710" s="2">
        <f>I2710/MAX(I$2:I2710)-1</f>
        <v>-5.905139875911003E-2</v>
      </c>
      <c r="M2710" s="2">
        <f t="shared" si="514"/>
        <v>1.6491205341767581</v>
      </c>
      <c r="N2710" s="2">
        <f t="shared" si="515"/>
        <v>6.5662950000624498E-3</v>
      </c>
      <c r="O2710" s="2">
        <f>M2710/MAX(M$2:M2710)-1</f>
        <v>-2.7839568327694075E-2</v>
      </c>
      <c r="Q2710" s="1">
        <f t="shared" si="508"/>
        <v>42243</v>
      </c>
      <c r="R2710" s="2">
        <f t="shared" si="504"/>
        <v>1.3848641534317141</v>
      </c>
      <c r="S2710" s="2">
        <f t="shared" si="505"/>
        <v>1.6491205341767581</v>
      </c>
      <c r="T2710" s="2">
        <f t="shared" si="506"/>
        <v>-5.905139875911003E-2</v>
      </c>
      <c r="U2710" s="2">
        <f t="shared" si="507"/>
        <v>-2.7839568327694075E-2</v>
      </c>
    </row>
    <row r="2711" spans="1:21" x14ac:dyDescent="0.3">
      <c r="A2711" s="1">
        <v>42244</v>
      </c>
      <c r="B2711">
        <f>IF(_xlfn.IFNA(VLOOKUP($A2711,raw_data!$A:$D,2,FALSE),B2710)=0,B2710,_xlfn.IFNA(VLOOKUP($A2711,raw_data!$A:$D,2,FALSE),B2710))</f>
        <v>48.382472991943303</v>
      </c>
      <c r="C2711">
        <f>IF(_xlfn.IFNA(VLOOKUP($A2711,raw_data!$A:$D,3,FALSE),C2710)=0,C2710,_xlfn.IFNA(VLOOKUP($A2711,raw_data!$A:$D,3,FALSE),C2710))</f>
        <v>91.089309692382798</v>
      </c>
      <c r="D2711">
        <f>IF(_xlfn.IFNA(VLOOKUP($A2711,raw_data!$A:$D,4,FALSE),D2710)=0,D2710,_xlfn.IFNA(VLOOKUP($A2711,raw_data!$A:$D,4,FALSE),D2710))</f>
        <v>1171.98999023437</v>
      </c>
      <c r="E2711" s="2">
        <f t="shared" si="509"/>
        <v>-8.873963719555622E-4</v>
      </c>
      <c r="F2711" s="2">
        <f t="shared" si="510"/>
        <v>-9.1638564647678056E-4</v>
      </c>
      <c r="G2711" s="2">
        <f t="shared" si="511"/>
        <v>-7.7635914524305516E-3</v>
      </c>
      <c r="H2711" s="2"/>
      <c r="I2711" s="2">
        <f t="shared" si="512"/>
        <v>1.38361917152346</v>
      </c>
      <c r="J2711" s="2">
        <f t="shared" si="513"/>
        <v>-8.9899208176404957E-4</v>
      </c>
      <c r="K2711" s="2">
        <f>I2711/MAX(I$2:I2711)-1</f>
        <v>-5.9897304100972604E-2</v>
      </c>
      <c r="M2711" s="2">
        <f t="shared" si="514"/>
        <v>1.6348463996752951</v>
      </c>
      <c r="N2711" s="2">
        <f t="shared" si="515"/>
        <v>-8.655604126952765E-3</v>
      </c>
      <c r="O2711" s="2">
        <f>M2711/MAX(M$2:M2711)-1</f>
        <v>-3.6254204172137094E-2</v>
      </c>
      <c r="Q2711" s="1">
        <f t="shared" si="508"/>
        <v>42244</v>
      </c>
      <c r="R2711" s="2">
        <f t="shared" si="504"/>
        <v>1.38361917152346</v>
      </c>
      <c r="S2711" s="2">
        <f t="shared" si="505"/>
        <v>1.6348463996752951</v>
      </c>
      <c r="T2711" s="2">
        <f t="shared" si="506"/>
        <v>-5.9897304100972604E-2</v>
      </c>
      <c r="U2711" s="2">
        <f t="shared" si="507"/>
        <v>-3.6254204172137094E-2</v>
      </c>
    </row>
    <row r="2712" spans="1:21" x14ac:dyDescent="0.3">
      <c r="A2712" s="1">
        <v>42245</v>
      </c>
      <c r="B2712">
        <f>IF(_xlfn.IFNA(VLOOKUP($A2712,raw_data!$A:$D,2,FALSE),B2711)=0,B2711,_xlfn.IFNA(VLOOKUP($A2712,raw_data!$A:$D,2,FALSE),B2711))</f>
        <v>48.382472991943303</v>
      </c>
      <c r="C2712">
        <f>IF(_xlfn.IFNA(VLOOKUP($A2712,raw_data!$A:$D,3,FALSE),C2711)=0,C2711,_xlfn.IFNA(VLOOKUP($A2712,raw_data!$A:$D,3,FALSE),C2711))</f>
        <v>91.089309692382798</v>
      </c>
      <c r="D2712">
        <f>IF(_xlfn.IFNA(VLOOKUP($A2712,raw_data!$A:$D,4,FALSE),D2711)=0,D2711,_xlfn.IFNA(VLOOKUP($A2712,raw_data!$A:$D,4,FALSE),D2711))</f>
        <v>1171.98999023437</v>
      </c>
      <c r="E2712" s="2">
        <f t="shared" si="509"/>
        <v>0</v>
      </c>
      <c r="F2712" s="2">
        <f t="shared" si="510"/>
        <v>0</v>
      </c>
      <c r="G2712" s="2">
        <f t="shared" si="511"/>
        <v>0</v>
      </c>
      <c r="H2712" s="2"/>
      <c r="I2712" s="2">
        <f t="shared" si="512"/>
        <v>1.38361917152346</v>
      </c>
      <c r="J2712" s="2">
        <f t="shared" si="513"/>
        <v>0</v>
      </c>
      <c r="K2712" s="2">
        <f>I2712/MAX(I$2:I2712)-1</f>
        <v>-5.9897304100972604E-2</v>
      </c>
      <c r="M2712" s="2">
        <f t="shared" si="514"/>
        <v>1.6348463996752951</v>
      </c>
      <c r="N2712" s="2">
        <f t="shared" si="515"/>
        <v>0</v>
      </c>
      <c r="O2712" s="2">
        <f>M2712/MAX(M$2:M2712)-1</f>
        <v>-3.6254204172137094E-2</v>
      </c>
      <c r="Q2712" s="1">
        <f t="shared" si="508"/>
        <v>42245</v>
      </c>
      <c r="R2712" s="2">
        <f t="shared" si="504"/>
        <v>1.38361917152346</v>
      </c>
      <c r="S2712" s="2">
        <f t="shared" si="505"/>
        <v>1.6348463996752951</v>
      </c>
      <c r="T2712" s="2">
        <f t="shared" si="506"/>
        <v>-5.9897304100972604E-2</v>
      </c>
      <c r="U2712" s="2">
        <f t="shared" si="507"/>
        <v>-3.6254204172137094E-2</v>
      </c>
    </row>
    <row r="2713" spans="1:21" x14ac:dyDescent="0.3">
      <c r="A2713" s="1">
        <v>42246</v>
      </c>
      <c r="B2713">
        <f>IF(_xlfn.IFNA(VLOOKUP($A2713,raw_data!$A:$D,2,FALSE),B2712)=0,B2712,_xlfn.IFNA(VLOOKUP($A2713,raw_data!$A:$D,2,FALSE),B2712))</f>
        <v>48.382472991943303</v>
      </c>
      <c r="C2713">
        <f>IF(_xlfn.IFNA(VLOOKUP($A2713,raw_data!$A:$D,3,FALSE),C2712)=0,C2712,_xlfn.IFNA(VLOOKUP($A2713,raw_data!$A:$D,3,FALSE),C2712))</f>
        <v>91.089309692382798</v>
      </c>
      <c r="D2713">
        <f>IF(_xlfn.IFNA(VLOOKUP($A2713,raw_data!$A:$D,4,FALSE),D2712)=0,D2712,_xlfn.IFNA(VLOOKUP($A2713,raw_data!$A:$D,4,FALSE),D2712))</f>
        <v>1171.98999023437</v>
      </c>
      <c r="E2713" s="2">
        <f t="shared" si="509"/>
        <v>0</v>
      </c>
      <c r="F2713" s="2">
        <f t="shared" si="510"/>
        <v>0</v>
      </c>
      <c r="G2713" s="2">
        <f t="shared" si="511"/>
        <v>0</v>
      </c>
      <c r="H2713" s="2"/>
      <c r="I2713" s="2">
        <f t="shared" si="512"/>
        <v>1.38361917152346</v>
      </c>
      <c r="J2713" s="2">
        <f t="shared" si="513"/>
        <v>0</v>
      </c>
      <c r="K2713" s="2">
        <f>I2713/MAX(I$2:I2713)-1</f>
        <v>-5.9897304100972604E-2</v>
      </c>
      <c r="M2713" s="2">
        <f t="shared" si="514"/>
        <v>1.6348463996752951</v>
      </c>
      <c r="N2713" s="2">
        <f t="shared" si="515"/>
        <v>0</v>
      </c>
      <c r="O2713" s="2">
        <f>M2713/MAX(M$2:M2713)-1</f>
        <v>-3.6254204172137094E-2</v>
      </c>
      <c r="Q2713" s="1">
        <f t="shared" si="508"/>
        <v>42246</v>
      </c>
      <c r="R2713" s="2">
        <f t="shared" si="504"/>
        <v>1.38361917152346</v>
      </c>
      <c r="S2713" s="2">
        <f t="shared" si="505"/>
        <v>1.6348463996752951</v>
      </c>
      <c r="T2713" s="2">
        <f t="shared" si="506"/>
        <v>-5.9897304100972604E-2</v>
      </c>
      <c r="U2713" s="2">
        <f t="shared" si="507"/>
        <v>-3.6254204172137094E-2</v>
      </c>
    </row>
    <row r="2714" spans="1:21" x14ac:dyDescent="0.3">
      <c r="A2714" s="1">
        <v>42247</v>
      </c>
      <c r="B2714">
        <f>IF(_xlfn.IFNA(VLOOKUP($A2714,raw_data!$A:$D,2,FALSE),B2713)=0,B2713,_xlfn.IFNA(VLOOKUP($A2714,raw_data!$A:$D,2,FALSE),B2713))</f>
        <v>48.00435256958</v>
      </c>
      <c r="C2714">
        <f>IF(_xlfn.IFNA(VLOOKUP($A2714,raw_data!$A:$D,3,FALSE),C2713)=0,C2713,_xlfn.IFNA(VLOOKUP($A2714,raw_data!$A:$D,3,FALSE),C2713))</f>
        <v>91.022438049316406</v>
      </c>
      <c r="D2714">
        <f>IF(_xlfn.IFNA(VLOOKUP($A2714,raw_data!$A:$D,4,FALSE),D2713)=0,D2713,_xlfn.IFNA(VLOOKUP($A2714,raw_data!$A:$D,4,FALSE),D2713))</f>
        <v>1177.59997558593</v>
      </c>
      <c r="E2714" s="2">
        <f t="shared" si="509"/>
        <v>-7.8152355384204508E-3</v>
      </c>
      <c r="F2714" s="2">
        <f t="shared" si="510"/>
        <v>-7.3413272416078534E-4</v>
      </c>
      <c r="G2714" s="2">
        <f t="shared" si="511"/>
        <v>4.7867178033134117E-3</v>
      </c>
      <c r="H2714" s="2"/>
      <c r="I2714" s="2">
        <f t="shared" si="512"/>
        <v>1.3767248816462654</v>
      </c>
      <c r="J2714" s="2">
        <f t="shared" si="513"/>
        <v>-4.9827944127165845E-3</v>
      </c>
      <c r="K2714" s="2">
        <f>I2714/MAX(I$2:I2714)-1</f>
        <v>-6.4581642561478136E-2</v>
      </c>
      <c r="M2714" s="2">
        <f t="shared" si="514"/>
        <v>1.6344868514376723</v>
      </c>
      <c r="N2714" s="2">
        <f t="shared" si="515"/>
        <v>-2.1992784012869748E-4</v>
      </c>
      <c r="O2714" s="2">
        <f>M2714/MAX(M$2:M2714)-1</f>
        <v>-3.6466158703446716E-2</v>
      </c>
      <c r="Q2714" s="1">
        <f t="shared" si="508"/>
        <v>42247</v>
      </c>
      <c r="R2714" s="2">
        <f t="shared" si="504"/>
        <v>1.3767248816462654</v>
      </c>
      <c r="S2714" s="2">
        <f t="shared" si="505"/>
        <v>1.6344868514376723</v>
      </c>
      <c r="T2714" s="2">
        <f t="shared" si="506"/>
        <v>-6.4581642561478136E-2</v>
      </c>
      <c r="U2714" s="2">
        <f t="shared" si="507"/>
        <v>-3.6466158703446716E-2</v>
      </c>
    </row>
    <row r="2715" spans="1:21" x14ac:dyDescent="0.3">
      <c r="A2715" s="1">
        <v>42248</v>
      </c>
      <c r="B2715">
        <f>IF(_xlfn.IFNA(VLOOKUP($A2715,raw_data!$A:$D,2,FALSE),B2714)=0,B2714,_xlfn.IFNA(VLOOKUP($A2715,raw_data!$A:$D,2,FALSE),B2714))</f>
        <v>46.4317016601562</v>
      </c>
      <c r="C2715">
        <f>IF(_xlfn.IFNA(VLOOKUP($A2715,raw_data!$A:$D,3,FALSE),C2714)=0,C2714,_xlfn.IFNA(VLOOKUP($A2715,raw_data!$A:$D,3,FALSE),C2714))</f>
        <v>91.292083740234304</v>
      </c>
      <c r="D2715">
        <f>IF(_xlfn.IFNA(VLOOKUP($A2715,raw_data!$A:$D,4,FALSE),D2714)=0,D2714,_xlfn.IFNA(VLOOKUP($A2715,raw_data!$A:$D,4,FALSE),D2714))</f>
        <v>1180.94995117187</v>
      </c>
      <c r="E2715" s="2">
        <f t="shared" si="509"/>
        <v>-3.2760589930763473E-2</v>
      </c>
      <c r="F2715" s="2">
        <f t="shared" si="510"/>
        <v>2.9624090136082248E-3</v>
      </c>
      <c r="G2715" s="2">
        <f t="shared" si="511"/>
        <v>2.8447483486684355E-3</v>
      </c>
      <c r="H2715" s="2"/>
      <c r="I2715" s="2">
        <f t="shared" si="512"/>
        <v>1.3512948589486691</v>
      </c>
      <c r="J2715" s="2">
        <f t="shared" si="513"/>
        <v>-1.8471390353014792E-2</v>
      </c>
      <c r="K2715" s="2">
        <f>I2715/MAX(I$2:I2715)-1</f>
        <v>-8.1860120185101026E-2</v>
      </c>
      <c r="M2715" s="2">
        <f t="shared" si="514"/>
        <v>1.6088594240560543</v>
      </c>
      <c r="N2715" s="2">
        <f t="shared" si="515"/>
        <v>-1.5679188461550697E-2</v>
      </c>
      <c r="O2715" s="2">
        <f>M2715/MAX(M$2:M2715)-1</f>
        <v>-5.1573587390217224E-2</v>
      </c>
      <c r="Q2715" s="1">
        <f t="shared" si="508"/>
        <v>42248</v>
      </c>
      <c r="R2715" s="2">
        <f t="shared" si="504"/>
        <v>1.3512948589486691</v>
      </c>
      <c r="S2715" s="2">
        <f t="shared" si="505"/>
        <v>1.6088594240560543</v>
      </c>
      <c r="T2715" s="2">
        <f t="shared" si="506"/>
        <v>-8.1860120185101026E-2</v>
      </c>
      <c r="U2715" s="2">
        <f t="shared" si="507"/>
        <v>-5.1573587390217224E-2</v>
      </c>
    </row>
    <row r="2716" spans="1:21" x14ac:dyDescent="0.3">
      <c r="A2716" s="1">
        <v>42249</v>
      </c>
      <c r="B2716">
        <f>IF(_xlfn.IFNA(VLOOKUP($A2716,raw_data!$A:$D,2,FALSE),B2715)=0,B2715,_xlfn.IFNA(VLOOKUP($A2716,raw_data!$A:$D,2,FALSE),B2715))</f>
        <v>47.248100280761697</v>
      </c>
      <c r="C2716">
        <f>IF(_xlfn.IFNA(VLOOKUP($A2716,raw_data!$A:$D,3,FALSE),C2715)=0,C2715,_xlfn.IFNA(VLOOKUP($A2716,raw_data!$A:$D,3,FALSE),C2715))</f>
        <v>91.174858093261705</v>
      </c>
      <c r="D2716">
        <f>IF(_xlfn.IFNA(VLOOKUP($A2716,raw_data!$A:$D,4,FALSE),D2715)=0,D2715,_xlfn.IFNA(VLOOKUP($A2716,raw_data!$A:$D,4,FALSE),D2715))</f>
        <v>1177.28002929687</v>
      </c>
      <c r="E2716" s="2">
        <f t="shared" si="509"/>
        <v>1.7582784852058664E-2</v>
      </c>
      <c r="F2716" s="2">
        <f t="shared" si="510"/>
        <v>-1.2840724208481591E-3</v>
      </c>
      <c r="G2716" s="2">
        <f t="shared" si="511"/>
        <v>-3.1076015299025261E-3</v>
      </c>
      <c r="H2716" s="2"/>
      <c r="I2716" s="2">
        <f t="shared" si="512"/>
        <v>1.3648565108302977</v>
      </c>
      <c r="J2716" s="2">
        <f t="shared" si="513"/>
        <v>1.0036041942895934E-2</v>
      </c>
      <c r="K2716" s="2">
        <f>I2716/MAX(I$2:I2716)-1</f>
        <v>-7.2645629841833204E-2</v>
      </c>
      <c r="M2716" s="2">
        <f t="shared" si="514"/>
        <v>1.6199561335697479</v>
      </c>
      <c r="N2716" s="2">
        <f t="shared" si="515"/>
        <v>6.8972523936976504E-3</v>
      </c>
      <c r="O2716" s="2">
        <f>M2716/MAX(M$2:M2716)-1</f>
        <v>-4.5032051045598376E-2</v>
      </c>
      <c r="Q2716" s="1">
        <f t="shared" si="508"/>
        <v>42249</v>
      </c>
      <c r="R2716" s="2">
        <f t="shared" si="504"/>
        <v>1.3648565108302977</v>
      </c>
      <c r="S2716" s="2">
        <f t="shared" si="505"/>
        <v>1.6199561335697479</v>
      </c>
      <c r="T2716" s="2">
        <f t="shared" si="506"/>
        <v>-7.2645629841833204E-2</v>
      </c>
      <c r="U2716" s="2">
        <f t="shared" si="507"/>
        <v>-4.5032051045598376E-2</v>
      </c>
    </row>
    <row r="2717" spans="1:21" x14ac:dyDescent="0.3">
      <c r="A2717" s="1">
        <v>42250</v>
      </c>
      <c r="B2717">
        <f>IF(_xlfn.IFNA(VLOOKUP($A2717,raw_data!$A:$D,2,FALSE),B2716)=0,B2716,_xlfn.IFNA(VLOOKUP($A2717,raw_data!$A:$D,2,FALSE),B2716))</f>
        <v>47.342639923095703</v>
      </c>
      <c r="C2717">
        <f>IF(_xlfn.IFNA(VLOOKUP($A2717,raw_data!$A:$D,3,FALSE),C2716)=0,C2716,_xlfn.IFNA(VLOOKUP($A2717,raw_data!$A:$D,3,FALSE),C2716))</f>
        <v>91.308883666992102</v>
      </c>
      <c r="D2717">
        <f>IF(_xlfn.IFNA(VLOOKUP($A2717,raw_data!$A:$D,4,FALSE),D2716)=0,D2716,_xlfn.IFNA(VLOOKUP($A2717,raw_data!$A:$D,4,FALSE),D2716))</f>
        <v>1182.16003417968</v>
      </c>
      <c r="E2717" s="2">
        <f t="shared" si="509"/>
        <v>2.0009194395589347E-3</v>
      </c>
      <c r="F2717" s="2">
        <f t="shared" si="510"/>
        <v>1.46998390272568E-3</v>
      </c>
      <c r="G2717" s="2">
        <f t="shared" si="511"/>
        <v>4.1451521824629189E-3</v>
      </c>
      <c r="H2717" s="2"/>
      <c r="I2717" s="2">
        <f t="shared" si="512"/>
        <v>1.3672976184253154</v>
      </c>
      <c r="J2717" s="2">
        <f t="shared" si="513"/>
        <v>1.7885452248256328E-3</v>
      </c>
      <c r="K2717" s="2">
        <f>I2717/MAX(I$2:I2717)-1</f>
        <v>-7.0987014611365584E-2</v>
      </c>
      <c r="M2717" s="2">
        <f t="shared" si="514"/>
        <v>1.6295804730974857</v>
      </c>
      <c r="N2717" s="2">
        <f t="shared" si="515"/>
        <v>5.9411111994307486E-3</v>
      </c>
      <c r="O2717" s="2">
        <f>M2717/MAX(M$2:M2717)-1</f>
        <v>-3.9358480268968044E-2</v>
      </c>
      <c r="Q2717" s="1">
        <f t="shared" si="508"/>
        <v>42250</v>
      </c>
      <c r="R2717" s="2">
        <f t="shared" si="504"/>
        <v>1.3672976184253154</v>
      </c>
      <c r="S2717" s="2">
        <f t="shared" si="505"/>
        <v>1.6295804730974857</v>
      </c>
      <c r="T2717" s="2">
        <f t="shared" si="506"/>
        <v>-7.0987014611365584E-2</v>
      </c>
      <c r="U2717" s="2">
        <f t="shared" si="507"/>
        <v>-3.9358480268968044E-2</v>
      </c>
    </row>
    <row r="2718" spans="1:21" x14ac:dyDescent="0.3">
      <c r="A2718" s="1">
        <v>42251</v>
      </c>
      <c r="B2718">
        <f>IF(_xlfn.IFNA(VLOOKUP($A2718,raw_data!$A:$D,2,FALSE),B2717)=0,B2717,_xlfn.IFNA(VLOOKUP($A2718,raw_data!$A:$D,2,FALSE),B2717))</f>
        <v>46.448890686035099</v>
      </c>
      <c r="C2718">
        <f>IF(_xlfn.IFNA(VLOOKUP($A2718,raw_data!$A:$D,3,FALSE),C2717)=0,C2717,_xlfn.IFNA(VLOOKUP($A2718,raw_data!$A:$D,3,FALSE),C2717))</f>
        <v>91.501441955566406</v>
      </c>
      <c r="D2718">
        <f>IF(_xlfn.IFNA(VLOOKUP($A2718,raw_data!$A:$D,4,FALSE),D2717)=0,D2717,_xlfn.IFNA(VLOOKUP($A2718,raw_data!$A:$D,4,FALSE),D2717))</f>
        <v>1189.11999511718</v>
      </c>
      <c r="E2718" s="2">
        <f t="shared" si="509"/>
        <v>-1.8878314316912337E-2</v>
      </c>
      <c r="F2718" s="2">
        <f t="shared" si="510"/>
        <v>2.1088669671680549E-3</v>
      </c>
      <c r="G2718" s="2">
        <f t="shared" si="511"/>
        <v>5.8874947014508905E-3</v>
      </c>
      <c r="H2718" s="2"/>
      <c r="I2718" s="2">
        <f t="shared" si="512"/>
        <v>1.3529636334147899</v>
      </c>
      <c r="J2718" s="2">
        <f t="shared" si="513"/>
        <v>-1.048344180328018E-2</v>
      </c>
      <c r="K2718" s="2">
        <f>I2718/MAX(I$2:I2718)-1</f>
        <v>-8.0726268178179073E-2</v>
      </c>
      <c r="M2718" s="2">
        <f t="shared" si="514"/>
        <v>1.6219904277695092</v>
      </c>
      <c r="N2718" s="2">
        <f t="shared" si="515"/>
        <v>-4.6576683098991101E-3</v>
      </c>
      <c r="O2718" s="2">
        <f>M2718/MAX(M$2:M2718)-1</f>
        <v>-4.3832829832592513E-2</v>
      </c>
      <c r="Q2718" s="1">
        <f t="shared" si="508"/>
        <v>42251</v>
      </c>
      <c r="R2718" s="2">
        <f t="shared" si="504"/>
        <v>1.3529636334147899</v>
      </c>
      <c r="S2718" s="2">
        <f t="shared" si="505"/>
        <v>1.6219904277695092</v>
      </c>
      <c r="T2718" s="2">
        <f t="shared" si="506"/>
        <v>-8.0726268178179073E-2</v>
      </c>
      <c r="U2718" s="2">
        <f t="shared" si="507"/>
        <v>-4.3832829832592513E-2</v>
      </c>
    </row>
    <row r="2719" spans="1:21" x14ac:dyDescent="0.3">
      <c r="A2719" s="1">
        <v>42252</v>
      </c>
      <c r="B2719">
        <f>IF(_xlfn.IFNA(VLOOKUP($A2719,raw_data!$A:$D,2,FALSE),B2718)=0,B2718,_xlfn.IFNA(VLOOKUP($A2719,raw_data!$A:$D,2,FALSE),B2718))</f>
        <v>46.448890686035099</v>
      </c>
      <c r="C2719">
        <f>IF(_xlfn.IFNA(VLOOKUP($A2719,raw_data!$A:$D,3,FALSE),C2718)=0,C2718,_xlfn.IFNA(VLOOKUP($A2719,raw_data!$A:$D,3,FALSE),C2718))</f>
        <v>91.501441955566406</v>
      </c>
      <c r="D2719">
        <f>IF(_xlfn.IFNA(VLOOKUP($A2719,raw_data!$A:$D,4,FALSE),D2718)=0,D2718,_xlfn.IFNA(VLOOKUP($A2719,raw_data!$A:$D,4,FALSE),D2718))</f>
        <v>1189.11999511718</v>
      </c>
      <c r="E2719" s="2">
        <f t="shared" si="509"/>
        <v>0</v>
      </c>
      <c r="F2719" s="2">
        <f t="shared" si="510"/>
        <v>0</v>
      </c>
      <c r="G2719" s="2">
        <f t="shared" si="511"/>
        <v>0</v>
      </c>
      <c r="H2719" s="2"/>
      <c r="I2719" s="2">
        <f t="shared" si="512"/>
        <v>1.3529636334147899</v>
      </c>
      <c r="J2719" s="2">
        <f t="shared" si="513"/>
        <v>0</v>
      </c>
      <c r="K2719" s="2">
        <f>I2719/MAX(I$2:I2719)-1</f>
        <v>-8.0726268178179073E-2</v>
      </c>
      <c r="M2719" s="2">
        <f t="shared" si="514"/>
        <v>1.6219904277695092</v>
      </c>
      <c r="N2719" s="2">
        <f t="shared" si="515"/>
        <v>0</v>
      </c>
      <c r="O2719" s="2">
        <f>M2719/MAX(M$2:M2719)-1</f>
        <v>-4.3832829832592513E-2</v>
      </c>
      <c r="Q2719" s="1">
        <f t="shared" si="508"/>
        <v>42252</v>
      </c>
      <c r="R2719" s="2">
        <f t="shared" si="504"/>
        <v>1.3529636334147899</v>
      </c>
      <c r="S2719" s="2">
        <f t="shared" si="505"/>
        <v>1.6219904277695092</v>
      </c>
      <c r="T2719" s="2">
        <f t="shared" si="506"/>
        <v>-8.0726268178179073E-2</v>
      </c>
      <c r="U2719" s="2">
        <f t="shared" si="507"/>
        <v>-4.3832829832592513E-2</v>
      </c>
    </row>
    <row r="2720" spans="1:21" x14ac:dyDescent="0.3">
      <c r="A2720" s="1">
        <v>42253</v>
      </c>
      <c r="B2720">
        <f>IF(_xlfn.IFNA(VLOOKUP($A2720,raw_data!$A:$D,2,FALSE),B2719)=0,B2719,_xlfn.IFNA(VLOOKUP($A2720,raw_data!$A:$D,2,FALSE),B2719))</f>
        <v>46.448890686035099</v>
      </c>
      <c r="C2720">
        <f>IF(_xlfn.IFNA(VLOOKUP($A2720,raw_data!$A:$D,3,FALSE),C2719)=0,C2719,_xlfn.IFNA(VLOOKUP($A2720,raw_data!$A:$D,3,FALSE),C2719))</f>
        <v>91.501441955566406</v>
      </c>
      <c r="D2720">
        <f>IF(_xlfn.IFNA(VLOOKUP($A2720,raw_data!$A:$D,4,FALSE),D2719)=0,D2719,_xlfn.IFNA(VLOOKUP($A2720,raw_data!$A:$D,4,FALSE),D2719))</f>
        <v>1189.11999511718</v>
      </c>
      <c r="E2720" s="2">
        <f t="shared" si="509"/>
        <v>0</v>
      </c>
      <c r="F2720" s="2">
        <f t="shared" si="510"/>
        <v>0</v>
      </c>
      <c r="G2720" s="2">
        <f t="shared" si="511"/>
        <v>0</v>
      </c>
      <c r="H2720" s="2"/>
      <c r="I2720" s="2">
        <f t="shared" si="512"/>
        <v>1.3529636334147899</v>
      </c>
      <c r="J2720" s="2">
        <f t="shared" si="513"/>
        <v>0</v>
      </c>
      <c r="K2720" s="2">
        <f>I2720/MAX(I$2:I2720)-1</f>
        <v>-8.0726268178179073E-2</v>
      </c>
      <c r="M2720" s="2">
        <f t="shared" si="514"/>
        <v>1.6219904277695092</v>
      </c>
      <c r="N2720" s="2">
        <f t="shared" si="515"/>
        <v>0</v>
      </c>
      <c r="O2720" s="2">
        <f>M2720/MAX(M$2:M2720)-1</f>
        <v>-4.3832829832592513E-2</v>
      </c>
      <c r="Q2720" s="1">
        <f t="shared" si="508"/>
        <v>42253</v>
      </c>
      <c r="R2720" s="2">
        <f t="shared" si="504"/>
        <v>1.3529636334147899</v>
      </c>
      <c r="S2720" s="2">
        <f t="shared" si="505"/>
        <v>1.6219904277695092</v>
      </c>
      <c r="T2720" s="2">
        <f t="shared" si="506"/>
        <v>-8.0726268178179073E-2</v>
      </c>
      <c r="U2720" s="2">
        <f t="shared" si="507"/>
        <v>-4.3832829832592513E-2</v>
      </c>
    </row>
    <row r="2721" spans="1:21" x14ac:dyDescent="0.3">
      <c r="A2721" s="1">
        <v>42254</v>
      </c>
      <c r="B2721">
        <f>IF(_xlfn.IFNA(VLOOKUP($A2721,raw_data!$A:$D,2,FALSE),B2720)=0,B2720,_xlfn.IFNA(VLOOKUP($A2721,raw_data!$A:$D,2,FALSE),B2720))</f>
        <v>46.448890686035099</v>
      </c>
      <c r="C2721">
        <f>IF(_xlfn.IFNA(VLOOKUP($A2721,raw_data!$A:$D,3,FALSE),C2720)=0,C2720,_xlfn.IFNA(VLOOKUP($A2721,raw_data!$A:$D,3,FALSE),C2720))</f>
        <v>91.501441955566406</v>
      </c>
      <c r="D2721">
        <f>IF(_xlfn.IFNA(VLOOKUP($A2721,raw_data!$A:$D,4,FALSE),D2720)=0,D2720,_xlfn.IFNA(VLOOKUP($A2721,raw_data!$A:$D,4,FALSE),D2720))</f>
        <v>1199.51000976562</v>
      </c>
      <c r="E2721" s="2">
        <f t="shared" si="509"/>
        <v>0</v>
      </c>
      <c r="F2721" s="2">
        <f t="shared" si="510"/>
        <v>0</v>
      </c>
      <c r="G2721" s="2">
        <f t="shared" si="511"/>
        <v>8.7375661759150347E-3</v>
      </c>
      <c r="H2721" s="2"/>
      <c r="I2721" s="2">
        <f t="shared" si="512"/>
        <v>1.3529636334147899</v>
      </c>
      <c r="J2721" s="2">
        <f t="shared" si="513"/>
        <v>0</v>
      </c>
      <c r="K2721" s="2">
        <f>I2721/MAX(I$2:I2721)-1</f>
        <v>-8.0726268178179073E-2</v>
      </c>
      <c r="M2721" s="2">
        <f t="shared" si="514"/>
        <v>1.6361626764688459</v>
      </c>
      <c r="N2721" s="2">
        <f t="shared" si="515"/>
        <v>8.7375661759150347E-3</v>
      </c>
      <c r="O2721" s="2">
        <f>M2721/MAX(M$2:M2721)-1</f>
        <v>-3.5478255908017342E-2</v>
      </c>
      <c r="Q2721" s="1">
        <f t="shared" si="508"/>
        <v>42254</v>
      </c>
      <c r="R2721" s="2">
        <f t="shared" si="504"/>
        <v>1.3529636334147899</v>
      </c>
      <c r="S2721" s="2">
        <f t="shared" si="505"/>
        <v>1.6361626764688459</v>
      </c>
      <c r="T2721" s="2">
        <f t="shared" si="506"/>
        <v>-8.0726268178179073E-2</v>
      </c>
      <c r="U2721" s="2">
        <f t="shared" si="507"/>
        <v>-3.5478255908017342E-2</v>
      </c>
    </row>
    <row r="2722" spans="1:21" x14ac:dyDescent="0.3">
      <c r="A2722" s="1">
        <v>42255</v>
      </c>
      <c r="B2722">
        <f>IF(_xlfn.IFNA(VLOOKUP($A2722,raw_data!$A:$D,2,FALSE),B2721)=0,B2721,_xlfn.IFNA(VLOOKUP($A2722,raw_data!$A:$D,2,FALSE),B2721))</f>
        <v>47.6777954101562</v>
      </c>
      <c r="C2722">
        <f>IF(_xlfn.IFNA(VLOOKUP($A2722,raw_data!$A:$D,3,FALSE),C2721)=0,C2721,_xlfn.IFNA(VLOOKUP($A2722,raw_data!$A:$D,3,FALSE),C2721))</f>
        <v>91.283706665039006</v>
      </c>
      <c r="D2722">
        <f>IF(_xlfn.IFNA(VLOOKUP($A2722,raw_data!$A:$D,4,FALSE),D2721)=0,D2721,_xlfn.IFNA(VLOOKUP($A2722,raw_data!$A:$D,4,FALSE),D2721))</f>
        <v>1201.18994140625</v>
      </c>
      <c r="E2722" s="2">
        <f t="shared" si="509"/>
        <v>2.6457138286201776E-2</v>
      </c>
      <c r="F2722" s="2">
        <f t="shared" si="510"/>
        <v>-2.3795831614668028E-3</v>
      </c>
      <c r="G2722" s="2">
        <f t="shared" si="511"/>
        <v>1.4005148993780914E-3</v>
      </c>
      <c r="H2722" s="2"/>
      <c r="I2722" s="2">
        <f t="shared" si="512"/>
        <v>1.3731531651900037</v>
      </c>
      <c r="J2722" s="2">
        <f t="shared" si="513"/>
        <v>1.4922449707134343E-2</v>
      </c>
      <c r="K2722" s="2">
        <f>I2722/MAX(I$2:I2722)-1</f>
        <v>-6.7008452147978237E-2</v>
      </c>
      <c r="M2722" s="2">
        <f t="shared" si="514"/>
        <v>1.662903896276251</v>
      </c>
      <c r="N2722" s="2">
        <f t="shared" si="515"/>
        <v>1.6343863719662455E-2</v>
      </c>
      <c r="O2722" s="2">
        <f>M2722/MAX(M$2:M2722)-1</f>
        <v>-1.971424396792687E-2</v>
      </c>
      <c r="Q2722" s="1">
        <f t="shared" si="508"/>
        <v>42255</v>
      </c>
      <c r="R2722" s="2">
        <f t="shared" si="504"/>
        <v>1.3731531651900037</v>
      </c>
      <c r="S2722" s="2">
        <f t="shared" si="505"/>
        <v>1.662903896276251</v>
      </c>
      <c r="T2722" s="2">
        <f t="shared" si="506"/>
        <v>-6.7008452147978237E-2</v>
      </c>
      <c r="U2722" s="2">
        <f t="shared" si="507"/>
        <v>-1.971424396792687E-2</v>
      </c>
    </row>
    <row r="2723" spans="1:21" x14ac:dyDescent="0.3">
      <c r="A2723" s="1">
        <v>42256</v>
      </c>
      <c r="B2723">
        <f>IF(_xlfn.IFNA(VLOOKUP($A2723,raw_data!$A:$D,2,FALSE),B2722)=0,B2722,_xlfn.IFNA(VLOOKUP($A2723,raw_data!$A:$D,2,FALSE),B2722))</f>
        <v>47.213729858398402</v>
      </c>
      <c r="C2723">
        <f>IF(_xlfn.IFNA(VLOOKUP($A2723,raw_data!$A:$D,3,FALSE),C2722)=0,C2722,_xlfn.IFNA(VLOOKUP($A2723,raw_data!$A:$D,3,FALSE),C2722))</f>
        <v>91.317245483398395</v>
      </c>
      <c r="D2723">
        <f>IF(_xlfn.IFNA(VLOOKUP($A2723,raw_data!$A:$D,4,FALSE),D2722)=0,D2722,_xlfn.IFNA(VLOOKUP($A2723,raw_data!$A:$D,4,FALSE),D2722))</f>
        <v>1193</v>
      </c>
      <c r="E2723" s="2">
        <f t="shared" si="509"/>
        <v>-9.7333684950320354E-3</v>
      </c>
      <c r="F2723" s="2">
        <f t="shared" si="510"/>
        <v>3.6741297636444514E-4</v>
      </c>
      <c r="G2723" s="2">
        <f t="shared" si="511"/>
        <v>-6.8181901329126271E-3</v>
      </c>
      <c r="H2723" s="2"/>
      <c r="I2723" s="2">
        <f t="shared" si="512"/>
        <v>1.365335727452426</v>
      </c>
      <c r="J2723" s="2">
        <f t="shared" si="513"/>
        <v>-5.693055906473443E-3</v>
      </c>
      <c r="K2723" s="2">
        <f>I2723/MAX(I$2:I2723)-1</f>
        <v>-7.2320025190167003E-2</v>
      </c>
      <c r="M2723" s="2">
        <f t="shared" si="514"/>
        <v>1.642163444329132</v>
      </c>
      <c r="N2723" s="2">
        <f t="shared" si="515"/>
        <v>-1.247242970177842E-2</v>
      </c>
      <c r="O2723" s="2">
        <f>M2723/MAX(M$2:M2723)-1</f>
        <v>-3.1940789147691606E-2</v>
      </c>
      <c r="Q2723" s="1">
        <f t="shared" si="508"/>
        <v>42256</v>
      </c>
      <c r="R2723" s="2">
        <f t="shared" si="504"/>
        <v>1.365335727452426</v>
      </c>
      <c r="S2723" s="2">
        <f t="shared" si="505"/>
        <v>1.642163444329132</v>
      </c>
      <c r="T2723" s="2">
        <f t="shared" si="506"/>
        <v>-7.2320025190167003E-2</v>
      </c>
      <c r="U2723" s="2">
        <f t="shared" si="507"/>
        <v>-3.1940789147691606E-2</v>
      </c>
    </row>
    <row r="2724" spans="1:21" x14ac:dyDescent="0.3">
      <c r="A2724" s="1">
        <v>42257</v>
      </c>
      <c r="B2724">
        <f>IF(_xlfn.IFNA(VLOOKUP($A2724,raw_data!$A:$D,2,FALSE),B2723)=0,B2723,_xlfn.IFNA(VLOOKUP($A2724,raw_data!$A:$D,2,FALSE),B2723))</f>
        <v>47.531700134277301</v>
      </c>
      <c r="C2724">
        <f>IF(_xlfn.IFNA(VLOOKUP($A2724,raw_data!$A:$D,3,FALSE),C2723)=0,C2723,_xlfn.IFNA(VLOOKUP($A2724,raw_data!$A:$D,3,FALSE),C2723))</f>
        <v>91.216712951660099</v>
      </c>
      <c r="D2724">
        <f>IF(_xlfn.IFNA(VLOOKUP($A2724,raw_data!$A:$D,4,FALSE),D2723)=0,D2723,_xlfn.IFNA(VLOOKUP($A2724,raw_data!$A:$D,4,FALSE),D2723))</f>
        <v>1190.33996582031</v>
      </c>
      <c r="E2724" s="2">
        <f t="shared" si="509"/>
        <v>6.7346993519161735E-3</v>
      </c>
      <c r="F2724" s="2">
        <f t="shared" si="510"/>
        <v>-1.1009150703803483E-3</v>
      </c>
      <c r="G2724" s="2">
        <f t="shared" si="511"/>
        <v>-2.2297017432438837E-3</v>
      </c>
      <c r="H2724" s="2"/>
      <c r="I2724" s="2">
        <f t="shared" si="512"/>
        <v>1.3702515553643269</v>
      </c>
      <c r="J2724" s="2">
        <f t="shared" si="513"/>
        <v>3.6004535829975647E-3</v>
      </c>
      <c r="K2724" s="2">
        <f>I2724/MAX(I$2:I2724)-1</f>
        <v>-6.897995650098776E-2</v>
      </c>
      <c r="M2724" s="2">
        <f t="shared" si="514"/>
        <v>1.6444012597059123</v>
      </c>
      <c r="N2724" s="2">
        <f t="shared" si="515"/>
        <v>1.3627239021232196E-3</v>
      </c>
      <c r="O2724" s="2">
        <f>M2724/MAX(M$2:M2724)-1</f>
        <v>-3.0621591722392649E-2</v>
      </c>
      <c r="Q2724" s="1">
        <f t="shared" si="508"/>
        <v>42257</v>
      </c>
      <c r="R2724" s="2">
        <f t="shared" si="504"/>
        <v>1.3702515553643269</v>
      </c>
      <c r="S2724" s="2">
        <f t="shared" si="505"/>
        <v>1.6444012597059123</v>
      </c>
      <c r="T2724" s="2">
        <f t="shared" si="506"/>
        <v>-6.897995650098776E-2</v>
      </c>
      <c r="U2724" s="2">
        <f t="shared" si="507"/>
        <v>-3.0621591722392649E-2</v>
      </c>
    </row>
    <row r="2725" spans="1:21" x14ac:dyDescent="0.3">
      <c r="A2725" s="1">
        <v>42258</v>
      </c>
      <c r="B2725">
        <f>IF(_xlfn.IFNA(VLOOKUP($A2725,raw_data!$A:$D,2,FALSE),B2724)=0,B2724,_xlfn.IFNA(VLOOKUP($A2725,raw_data!$A:$D,2,FALSE),B2724))</f>
        <v>47.626228332519503</v>
      </c>
      <c r="C2725">
        <f>IF(_xlfn.IFNA(VLOOKUP($A2725,raw_data!$A:$D,3,FALSE),C2724)=0,C2724,_xlfn.IFNA(VLOOKUP($A2725,raw_data!$A:$D,3,FALSE),C2724))</f>
        <v>91.3255615234375</v>
      </c>
      <c r="D2725">
        <f>IF(_xlfn.IFNA(VLOOKUP($A2725,raw_data!$A:$D,4,FALSE),D2724)=0,D2724,_xlfn.IFNA(VLOOKUP($A2725,raw_data!$A:$D,4,FALSE),D2724))</f>
        <v>1180.59997558593</v>
      </c>
      <c r="E2725" s="2">
        <f t="shared" si="509"/>
        <v>1.9887401034501817E-3</v>
      </c>
      <c r="F2725" s="2">
        <f t="shared" si="510"/>
        <v>1.1932963626422044E-3</v>
      </c>
      <c r="G2725" s="2">
        <f t="shared" si="511"/>
        <v>-8.1825281130234462E-3</v>
      </c>
      <c r="H2725" s="2"/>
      <c r="I2725" s="2">
        <f t="shared" si="512"/>
        <v>1.372540646375076</v>
      </c>
      <c r="J2725" s="2">
        <f t="shared" si="513"/>
        <v>1.6705626071269908E-3</v>
      </c>
      <c r="K2725" s="2">
        <f>I2725/MAX(I$2:I2725)-1</f>
        <v>-6.7424629229832611E-2</v>
      </c>
      <c r="M2725" s="2">
        <f t="shared" si="514"/>
        <v>1.6336704974043472</v>
      </c>
      <c r="N2725" s="2">
        <f t="shared" si="515"/>
        <v>-6.5256349313939088E-3</v>
      </c>
      <c r="O2725" s="2">
        <f>M2725/MAX(M$2:M2725)-1</f>
        <v>-3.6947401325188034E-2</v>
      </c>
      <c r="Q2725" s="1">
        <f t="shared" si="508"/>
        <v>42258</v>
      </c>
      <c r="R2725" s="2">
        <f t="shared" si="504"/>
        <v>1.372540646375076</v>
      </c>
      <c r="S2725" s="2">
        <f t="shared" si="505"/>
        <v>1.6336704974043472</v>
      </c>
      <c r="T2725" s="2">
        <f t="shared" si="506"/>
        <v>-6.7424629229832611E-2</v>
      </c>
      <c r="U2725" s="2">
        <f t="shared" si="507"/>
        <v>-3.6947401325188034E-2</v>
      </c>
    </row>
    <row r="2726" spans="1:21" x14ac:dyDescent="0.3">
      <c r="A2726" s="1">
        <v>42259</v>
      </c>
      <c r="B2726">
        <f>IF(_xlfn.IFNA(VLOOKUP($A2726,raw_data!$A:$D,2,FALSE),B2725)=0,B2725,_xlfn.IFNA(VLOOKUP($A2726,raw_data!$A:$D,2,FALSE),B2725))</f>
        <v>47.626228332519503</v>
      </c>
      <c r="C2726">
        <f>IF(_xlfn.IFNA(VLOOKUP($A2726,raw_data!$A:$D,3,FALSE),C2725)=0,C2725,_xlfn.IFNA(VLOOKUP($A2726,raw_data!$A:$D,3,FALSE),C2725))</f>
        <v>91.3255615234375</v>
      </c>
      <c r="D2726">
        <f>IF(_xlfn.IFNA(VLOOKUP($A2726,raw_data!$A:$D,4,FALSE),D2725)=0,D2725,_xlfn.IFNA(VLOOKUP($A2726,raw_data!$A:$D,4,FALSE),D2725))</f>
        <v>1180.59997558593</v>
      </c>
      <c r="E2726" s="2">
        <f t="shared" si="509"/>
        <v>0</v>
      </c>
      <c r="F2726" s="2">
        <f t="shared" si="510"/>
        <v>0</v>
      </c>
      <c r="G2726" s="2">
        <f t="shared" si="511"/>
        <v>0</v>
      </c>
      <c r="H2726" s="2"/>
      <c r="I2726" s="2">
        <f t="shared" si="512"/>
        <v>1.372540646375076</v>
      </c>
      <c r="J2726" s="2">
        <f t="shared" si="513"/>
        <v>0</v>
      </c>
      <c r="K2726" s="2">
        <f>I2726/MAX(I$2:I2726)-1</f>
        <v>-6.7424629229832611E-2</v>
      </c>
      <c r="M2726" s="2">
        <f t="shared" si="514"/>
        <v>1.6336704974043472</v>
      </c>
      <c r="N2726" s="2">
        <f t="shared" si="515"/>
        <v>0</v>
      </c>
      <c r="O2726" s="2">
        <f>M2726/MAX(M$2:M2726)-1</f>
        <v>-3.6947401325188034E-2</v>
      </c>
      <c r="Q2726" s="1">
        <f t="shared" si="508"/>
        <v>42259</v>
      </c>
      <c r="R2726" s="2">
        <f t="shared" si="504"/>
        <v>1.372540646375076</v>
      </c>
      <c r="S2726" s="2">
        <f t="shared" si="505"/>
        <v>1.6336704974043472</v>
      </c>
      <c r="T2726" s="2">
        <f t="shared" si="506"/>
        <v>-6.7424629229832611E-2</v>
      </c>
      <c r="U2726" s="2">
        <f t="shared" si="507"/>
        <v>-3.6947401325188034E-2</v>
      </c>
    </row>
    <row r="2727" spans="1:21" x14ac:dyDescent="0.3">
      <c r="A2727" s="1">
        <v>42260</v>
      </c>
      <c r="B2727">
        <f>IF(_xlfn.IFNA(VLOOKUP($A2727,raw_data!$A:$D,2,FALSE),B2726)=0,B2726,_xlfn.IFNA(VLOOKUP($A2727,raw_data!$A:$D,2,FALSE),B2726))</f>
        <v>47.626228332519503</v>
      </c>
      <c r="C2727">
        <f>IF(_xlfn.IFNA(VLOOKUP($A2727,raw_data!$A:$D,3,FALSE),C2726)=0,C2726,_xlfn.IFNA(VLOOKUP($A2727,raw_data!$A:$D,3,FALSE),C2726))</f>
        <v>91.3255615234375</v>
      </c>
      <c r="D2727">
        <f>IF(_xlfn.IFNA(VLOOKUP($A2727,raw_data!$A:$D,4,FALSE),D2726)=0,D2726,_xlfn.IFNA(VLOOKUP($A2727,raw_data!$A:$D,4,FALSE),D2726))</f>
        <v>1180.59997558593</v>
      </c>
      <c r="E2727" s="2">
        <f t="shared" si="509"/>
        <v>0</v>
      </c>
      <c r="F2727" s="2">
        <f t="shared" si="510"/>
        <v>0</v>
      </c>
      <c r="G2727" s="2">
        <f t="shared" si="511"/>
        <v>0</v>
      </c>
      <c r="H2727" s="2"/>
      <c r="I2727" s="2">
        <f t="shared" si="512"/>
        <v>1.372540646375076</v>
      </c>
      <c r="J2727" s="2">
        <f t="shared" si="513"/>
        <v>0</v>
      </c>
      <c r="K2727" s="2">
        <f>I2727/MAX(I$2:I2727)-1</f>
        <v>-6.7424629229832611E-2</v>
      </c>
      <c r="M2727" s="2">
        <f t="shared" si="514"/>
        <v>1.6336704974043472</v>
      </c>
      <c r="N2727" s="2">
        <f t="shared" si="515"/>
        <v>0</v>
      </c>
      <c r="O2727" s="2">
        <f>M2727/MAX(M$2:M2727)-1</f>
        <v>-3.6947401325188034E-2</v>
      </c>
      <c r="Q2727" s="1">
        <f t="shared" si="508"/>
        <v>42260</v>
      </c>
      <c r="R2727" s="2">
        <f t="shared" si="504"/>
        <v>1.372540646375076</v>
      </c>
      <c r="S2727" s="2">
        <f t="shared" si="505"/>
        <v>1.6336704974043472</v>
      </c>
      <c r="T2727" s="2">
        <f t="shared" si="506"/>
        <v>-6.7424629229832611E-2</v>
      </c>
      <c r="U2727" s="2">
        <f t="shared" si="507"/>
        <v>-3.6947401325188034E-2</v>
      </c>
    </row>
    <row r="2728" spans="1:21" x14ac:dyDescent="0.3">
      <c r="A2728" s="1">
        <v>42261</v>
      </c>
      <c r="B2728">
        <f>IF(_xlfn.IFNA(VLOOKUP($A2728,raw_data!$A:$D,2,FALSE),B2727)=0,B2727,_xlfn.IFNA(VLOOKUP($A2728,raw_data!$A:$D,2,FALSE),B2727))</f>
        <v>47.394195556640597</v>
      </c>
      <c r="C2728">
        <f>IF(_xlfn.IFNA(VLOOKUP($A2728,raw_data!$A:$D,3,FALSE),C2727)=0,C2727,_xlfn.IFNA(VLOOKUP($A2728,raw_data!$A:$D,3,FALSE),C2727))</f>
        <v>91.350730895996094</v>
      </c>
      <c r="D2728">
        <f>IF(_xlfn.IFNA(VLOOKUP($A2728,raw_data!$A:$D,4,FALSE),D2727)=0,D2727,_xlfn.IFNA(VLOOKUP($A2728,raw_data!$A:$D,4,FALSE),D2727))</f>
        <v>1180.55004882812</v>
      </c>
      <c r="E2728" s="2">
        <f t="shared" si="509"/>
        <v>-4.8719536272930908E-3</v>
      </c>
      <c r="F2728" s="2">
        <f t="shared" si="510"/>
        <v>2.7560052343211794E-4</v>
      </c>
      <c r="G2728" s="2">
        <f t="shared" si="511"/>
        <v>-4.2289309539644826E-5</v>
      </c>
      <c r="H2728" s="2"/>
      <c r="I2728" s="2">
        <f t="shared" si="512"/>
        <v>1.3686797829148765</v>
      </c>
      <c r="J2728" s="2">
        <f t="shared" si="513"/>
        <v>-2.812931967003007E-3</v>
      </c>
      <c r="K2728" s="2">
        <f>I2728/MAX(I$2:I2728)-1</f>
        <v>-7.004790030191177E-2</v>
      </c>
      <c r="M2728" s="2">
        <f t="shared" si="514"/>
        <v>1.6290062009777588</v>
      </c>
      <c r="N2728" s="2">
        <f t="shared" si="515"/>
        <v>-2.8551023195920733E-3</v>
      </c>
      <c r="O2728" s="2">
        <f>M2728/MAX(M$2:M2728)-1</f>
        <v>-3.9697015033553718E-2</v>
      </c>
      <c r="Q2728" s="1">
        <f t="shared" si="508"/>
        <v>42261</v>
      </c>
      <c r="R2728" s="2">
        <f t="shared" si="504"/>
        <v>1.3686797829148765</v>
      </c>
      <c r="S2728" s="2">
        <f t="shared" si="505"/>
        <v>1.6290062009777588</v>
      </c>
      <c r="T2728" s="2">
        <f t="shared" si="506"/>
        <v>-7.004790030191177E-2</v>
      </c>
      <c r="U2728" s="2">
        <f t="shared" si="507"/>
        <v>-3.9697015033553718E-2</v>
      </c>
    </row>
    <row r="2729" spans="1:21" x14ac:dyDescent="0.3">
      <c r="A2729" s="1">
        <v>42262</v>
      </c>
      <c r="B2729">
        <f>IF(_xlfn.IFNA(VLOOKUP($A2729,raw_data!$A:$D,2,FALSE),B2728)=0,B2728,_xlfn.IFNA(VLOOKUP($A2729,raw_data!$A:$D,2,FALSE),B2728))</f>
        <v>47.866867065429602</v>
      </c>
      <c r="C2729">
        <f>IF(_xlfn.IFNA(VLOOKUP($A2729,raw_data!$A:$D,3,FALSE),C2728)=0,C2728,_xlfn.IFNA(VLOOKUP($A2729,raw_data!$A:$D,3,FALSE),C2728))</f>
        <v>90.940399169921804</v>
      </c>
      <c r="D2729">
        <f>IF(_xlfn.IFNA(VLOOKUP($A2729,raw_data!$A:$D,4,FALSE),D2728)=0,D2728,_xlfn.IFNA(VLOOKUP($A2729,raw_data!$A:$D,4,FALSE),D2728))</f>
        <v>1182</v>
      </c>
      <c r="E2729" s="2">
        <f t="shared" si="509"/>
        <v>9.9731940428047228E-3</v>
      </c>
      <c r="F2729" s="2">
        <f t="shared" si="510"/>
        <v>-4.491827509748747E-3</v>
      </c>
      <c r="G2729" s="2">
        <f t="shared" si="511"/>
        <v>1.2281996627920844E-3</v>
      </c>
      <c r="H2729" s="2"/>
      <c r="I2729" s="2">
        <f t="shared" si="512"/>
        <v>1.3744106989489873</v>
      </c>
      <c r="J2729" s="2">
        <f t="shared" si="513"/>
        <v>4.1871854217833343E-3</v>
      </c>
      <c r="K2729" s="2">
        <f>I2729/MAX(I$2:I2729)-1</f>
        <v>-6.6154018427099115E-2</v>
      </c>
      <c r="M2729" s="2">
        <f t="shared" si="514"/>
        <v>1.6378362743509536</v>
      </c>
      <c r="N2729" s="2">
        <f t="shared" si="515"/>
        <v>5.4205277842986899E-3</v>
      </c>
      <c r="O2729" s="2">
        <f>M2729/MAX(M$2:M2729)-1</f>
        <v>-3.4491666022198109E-2</v>
      </c>
      <c r="Q2729" s="1">
        <f t="shared" si="508"/>
        <v>42262</v>
      </c>
      <c r="R2729" s="2">
        <f t="shared" si="504"/>
        <v>1.3744106989489873</v>
      </c>
      <c r="S2729" s="2">
        <f t="shared" si="505"/>
        <v>1.6378362743509536</v>
      </c>
      <c r="T2729" s="2">
        <f t="shared" si="506"/>
        <v>-6.6154018427099115E-2</v>
      </c>
      <c r="U2729" s="2">
        <f t="shared" si="507"/>
        <v>-3.4491666022198109E-2</v>
      </c>
    </row>
    <row r="2730" spans="1:21" x14ac:dyDescent="0.3">
      <c r="A2730" s="1">
        <v>42263</v>
      </c>
      <c r="B2730">
        <f>IF(_xlfn.IFNA(VLOOKUP($A2730,raw_data!$A:$D,2,FALSE),B2729)=0,B2729,_xlfn.IFNA(VLOOKUP($A2730,raw_data!$A:$D,2,FALSE),B2729))</f>
        <v>48.537174224853501</v>
      </c>
      <c r="C2730">
        <f>IF(_xlfn.IFNA(VLOOKUP($A2730,raw_data!$A:$D,3,FALSE),C2729)=0,C2729,_xlfn.IFNA(VLOOKUP($A2730,raw_data!$A:$D,3,FALSE),C2729))</f>
        <v>90.865028381347599</v>
      </c>
      <c r="D2730">
        <f>IF(_xlfn.IFNA(VLOOKUP($A2730,raw_data!$A:$D,4,FALSE),D2729)=0,D2729,_xlfn.IFNA(VLOOKUP($A2730,raw_data!$A:$D,4,FALSE),D2729))</f>
        <v>1176.81005859375</v>
      </c>
      <c r="E2730" s="2">
        <f t="shared" si="509"/>
        <v>1.400357283687792E-2</v>
      </c>
      <c r="F2730" s="2">
        <f t="shared" si="510"/>
        <v>-8.2879324549012257E-4</v>
      </c>
      <c r="G2730" s="2">
        <f t="shared" si="511"/>
        <v>-4.3908133724619436E-3</v>
      </c>
      <c r="H2730" s="2"/>
      <c r="I2730" s="2">
        <f t="shared" si="512"/>
        <v>1.3855030542257698</v>
      </c>
      <c r="J2730" s="2">
        <f t="shared" si="513"/>
        <v>8.0706264039307023E-3</v>
      </c>
      <c r="K2730" s="2">
        <f>I2730/MAX(I$2:I2730)-1</f>
        <v>-5.8617296391012319E-2</v>
      </c>
      <c r="M2730" s="2">
        <f t="shared" si="514"/>
        <v>1.6438051662443187</v>
      </c>
      <c r="N2730" s="2">
        <f t="shared" si="515"/>
        <v>3.644376417130335E-3</v>
      </c>
      <c r="O2730" s="2">
        <f>M2730/MAX(M$2:M2730)-1</f>
        <v>-3.0972990219306662E-2</v>
      </c>
      <c r="Q2730" s="1">
        <f t="shared" si="508"/>
        <v>42263</v>
      </c>
      <c r="R2730" s="2">
        <f t="shared" si="504"/>
        <v>1.3855030542257698</v>
      </c>
      <c r="S2730" s="2">
        <f t="shared" si="505"/>
        <v>1.6438051662443187</v>
      </c>
      <c r="T2730" s="2">
        <f t="shared" si="506"/>
        <v>-5.8617296391012319E-2</v>
      </c>
      <c r="U2730" s="2">
        <f t="shared" si="507"/>
        <v>-3.0972990219306662E-2</v>
      </c>
    </row>
    <row r="2731" spans="1:21" x14ac:dyDescent="0.3">
      <c r="A2731" s="1">
        <v>42264</v>
      </c>
      <c r="B2731">
        <f>IF(_xlfn.IFNA(VLOOKUP($A2731,raw_data!$A:$D,2,FALSE),B2730)=0,B2730,_xlfn.IFNA(VLOOKUP($A2731,raw_data!$A:$D,2,FALSE),B2730))</f>
        <v>48.468410491943303</v>
      </c>
      <c r="C2731">
        <f>IF(_xlfn.IFNA(VLOOKUP($A2731,raw_data!$A:$D,3,FALSE),C2730)=0,C2730,_xlfn.IFNA(VLOOKUP($A2731,raw_data!$A:$D,3,FALSE),C2730))</f>
        <v>91.434478759765597</v>
      </c>
      <c r="D2731">
        <f>IF(_xlfn.IFNA(VLOOKUP($A2731,raw_data!$A:$D,4,FALSE),D2730)=0,D2730,_xlfn.IFNA(VLOOKUP($A2731,raw_data!$A:$D,4,FALSE),D2730))</f>
        <v>1169.19995117187</v>
      </c>
      <c r="E2731" s="2">
        <f t="shared" si="509"/>
        <v>-1.4167230377204465E-3</v>
      </c>
      <c r="F2731" s="2">
        <f t="shared" si="510"/>
        <v>6.2669916970485851E-3</v>
      </c>
      <c r="G2731" s="2">
        <f t="shared" si="511"/>
        <v>-6.4667253362652444E-3</v>
      </c>
      <c r="H2731" s="2"/>
      <c r="I2731" s="2">
        <f t="shared" si="512"/>
        <v>1.3877985042231451</v>
      </c>
      <c r="J2731" s="2">
        <f t="shared" si="513"/>
        <v>1.6567628561871663E-3</v>
      </c>
      <c r="K2731" s="2">
        <f>I2731/MAX(I$2:I2731)-1</f>
        <v>-5.7057648494215796E-2</v>
      </c>
      <c r="M2731" s="2">
        <f t="shared" si="514"/>
        <v>1.6358809136204648</v>
      </c>
      <c r="N2731" s="2">
        <f t="shared" si="515"/>
        <v>-4.820676310416272E-3</v>
      </c>
      <c r="O2731" s="2">
        <f>M2731/MAX(M$2:M2731)-1</f>
        <v>-3.5644355769509972E-2</v>
      </c>
      <c r="Q2731" s="1">
        <f t="shared" si="508"/>
        <v>42264</v>
      </c>
      <c r="R2731" s="2">
        <f t="shared" si="504"/>
        <v>1.3877985042231451</v>
      </c>
      <c r="S2731" s="2">
        <f t="shared" si="505"/>
        <v>1.6358809136204648</v>
      </c>
      <c r="T2731" s="2">
        <f t="shared" si="506"/>
        <v>-5.7057648494215796E-2</v>
      </c>
      <c r="U2731" s="2">
        <f t="shared" si="507"/>
        <v>-3.5644355769509972E-2</v>
      </c>
    </row>
    <row r="2732" spans="1:21" x14ac:dyDescent="0.3">
      <c r="A2732" s="1">
        <v>42265</v>
      </c>
      <c r="B2732">
        <f>IF(_xlfn.IFNA(VLOOKUP($A2732,raw_data!$A:$D,2,FALSE),B2731)=0,B2731,_xlfn.IFNA(VLOOKUP($A2732,raw_data!$A:$D,2,FALSE),B2731))</f>
        <v>47.480140686035099</v>
      </c>
      <c r="C2732">
        <f>IF(_xlfn.IFNA(VLOOKUP($A2732,raw_data!$A:$D,3,FALSE),C2731)=0,C2731,_xlfn.IFNA(VLOOKUP($A2732,raw_data!$A:$D,3,FALSE),C2731))</f>
        <v>91.509780883789006</v>
      </c>
      <c r="D2732">
        <f>IF(_xlfn.IFNA(VLOOKUP($A2732,raw_data!$A:$D,4,FALSE),D2731)=0,D2731,_xlfn.IFNA(VLOOKUP($A2732,raw_data!$A:$D,4,FALSE),D2731))</f>
        <v>1164.89001464843</v>
      </c>
      <c r="E2732" s="2">
        <f t="shared" si="509"/>
        <v>-2.0389977634452827E-2</v>
      </c>
      <c r="F2732" s="2">
        <f t="shared" si="510"/>
        <v>8.2356376986902902E-4</v>
      </c>
      <c r="G2732" s="2">
        <f t="shared" si="511"/>
        <v>-3.686227081279192E-3</v>
      </c>
      <c r="H2732" s="2"/>
      <c r="I2732" s="2">
        <f t="shared" si="512"/>
        <v>1.3712773721729856</v>
      </c>
      <c r="J2732" s="2">
        <f t="shared" si="513"/>
        <v>-1.1904561072724083E-2</v>
      </c>
      <c r="K2732" s="2">
        <f>I2732/MAX(I$2:I2732)-1</f>
        <v>-6.8282963305774436E-2</v>
      </c>
      <c r="M2732" s="2">
        <f t="shared" si="514"/>
        <v>1.6104480280747955</v>
      </c>
      <c r="N2732" s="2">
        <f t="shared" si="515"/>
        <v>-1.5546905238586262E-2</v>
      </c>
      <c r="O2732" s="2">
        <f>M2732/MAX(M$2:M2732)-1</f>
        <v>-5.063710158665724E-2</v>
      </c>
      <c r="Q2732" s="1">
        <f t="shared" si="508"/>
        <v>42265</v>
      </c>
      <c r="R2732" s="2">
        <f t="shared" si="504"/>
        <v>1.3712773721729856</v>
      </c>
      <c r="S2732" s="2">
        <f t="shared" si="505"/>
        <v>1.6104480280747955</v>
      </c>
      <c r="T2732" s="2">
        <f t="shared" si="506"/>
        <v>-6.8282963305774436E-2</v>
      </c>
      <c r="U2732" s="2">
        <f t="shared" si="507"/>
        <v>-5.063710158665724E-2</v>
      </c>
    </row>
    <row r="2733" spans="1:21" x14ac:dyDescent="0.3">
      <c r="A2733" s="1">
        <v>42266</v>
      </c>
      <c r="B2733">
        <f>IF(_xlfn.IFNA(VLOOKUP($A2733,raw_data!$A:$D,2,FALSE),B2732)=0,B2732,_xlfn.IFNA(VLOOKUP($A2733,raw_data!$A:$D,2,FALSE),B2732))</f>
        <v>47.480140686035099</v>
      </c>
      <c r="C2733">
        <f>IF(_xlfn.IFNA(VLOOKUP($A2733,raw_data!$A:$D,3,FALSE),C2732)=0,C2732,_xlfn.IFNA(VLOOKUP($A2733,raw_data!$A:$D,3,FALSE),C2732))</f>
        <v>91.509780883789006</v>
      </c>
      <c r="D2733">
        <f>IF(_xlfn.IFNA(VLOOKUP($A2733,raw_data!$A:$D,4,FALSE),D2732)=0,D2732,_xlfn.IFNA(VLOOKUP($A2733,raw_data!$A:$D,4,FALSE),D2732))</f>
        <v>1164.89001464843</v>
      </c>
      <c r="E2733" s="2">
        <f t="shared" si="509"/>
        <v>0</v>
      </c>
      <c r="F2733" s="2">
        <f t="shared" si="510"/>
        <v>0</v>
      </c>
      <c r="G2733" s="2">
        <f t="shared" si="511"/>
        <v>0</v>
      </c>
      <c r="H2733" s="2"/>
      <c r="I2733" s="2">
        <f t="shared" si="512"/>
        <v>1.3712773721729856</v>
      </c>
      <c r="J2733" s="2">
        <f t="shared" si="513"/>
        <v>0</v>
      </c>
      <c r="K2733" s="2">
        <f>I2733/MAX(I$2:I2733)-1</f>
        <v>-6.8282963305774436E-2</v>
      </c>
      <c r="M2733" s="2">
        <f t="shared" si="514"/>
        <v>1.6104480280747955</v>
      </c>
      <c r="N2733" s="2">
        <f t="shared" si="515"/>
        <v>0</v>
      </c>
      <c r="O2733" s="2">
        <f>M2733/MAX(M$2:M2733)-1</f>
        <v>-5.063710158665724E-2</v>
      </c>
      <c r="Q2733" s="1">
        <f t="shared" si="508"/>
        <v>42266</v>
      </c>
      <c r="R2733" s="2">
        <f t="shared" si="504"/>
        <v>1.3712773721729856</v>
      </c>
      <c r="S2733" s="2">
        <f t="shared" si="505"/>
        <v>1.6104480280747955</v>
      </c>
      <c r="T2733" s="2">
        <f t="shared" si="506"/>
        <v>-6.8282963305774436E-2</v>
      </c>
      <c r="U2733" s="2">
        <f t="shared" si="507"/>
        <v>-5.063710158665724E-2</v>
      </c>
    </row>
    <row r="2734" spans="1:21" x14ac:dyDescent="0.3">
      <c r="A2734" s="1">
        <v>42267</v>
      </c>
      <c r="B2734">
        <f>IF(_xlfn.IFNA(VLOOKUP($A2734,raw_data!$A:$D,2,FALSE),B2733)=0,B2733,_xlfn.IFNA(VLOOKUP($A2734,raw_data!$A:$D,2,FALSE),B2733))</f>
        <v>47.480140686035099</v>
      </c>
      <c r="C2734">
        <f>IF(_xlfn.IFNA(VLOOKUP($A2734,raw_data!$A:$D,3,FALSE),C2733)=0,C2733,_xlfn.IFNA(VLOOKUP($A2734,raw_data!$A:$D,3,FALSE),C2733))</f>
        <v>91.509780883789006</v>
      </c>
      <c r="D2734">
        <f>IF(_xlfn.IFNA(VLOOKUP($A2734,raw_data!$A:$D,4,FALSE),D2733)=0,D2733,_xlfn.IFNA(VLOOKUP($A2734,raw_data!$A:$D,4,FALSE),D2733))</f>
        <v>1164.89001464843</v>
      </c>
      <c r="E2734" s="2">
        <f t="shared" si="509"/>
        <v>0</v>
      </c>
      <c r="F2734" s="2">
        <f t="shared" si="510"/>
        <v>0</v>
      </c>
      <c r="G2734" s="2">
        <f t="shared" si="511"/>
        <v>0</v>
      </c>
      <c r="H2734" s="2"/>
      <c r="I2734" s="2">
        <f t="shared" si="512"/>
        <v>1.3712773721729856</v>
      </c>
      <c r="J2734" s="2">
        <f t="shared" si="513"/>
        <v>0</v>
      </c>
      <c r="K2734" s="2">
        <f>I2734/MAX(I$2:I2734)-1</f>
        <v>-6.8282963305774436E-2</v>
      </c>
      <c r="M2734" s="2">
        <f t="shared" si="514"/>
        <v>1.6104480280747955</v>
      </c>
      <c r="N2734" s="2">
        <f t="shared" si="515"/>
        <v>0</v>
      </c>
      <c r="O2734" s="2">
        <f>M2734/MAX(M$2:M2734)-1</f>
        <v>-5.063710158665724E-2</v>
      </c>
      <c r="Q2734" s="1">
        <f t="shared" si="508"/>
        <v>42267</v>
      </c>
      <c r="R2734" s="2">
        <f t="shared" si="504"/>
        <v>1.3712773721729856</v>
      </c>
      <c r="S2734" s="2">
        <f t="shared" si="505"/>
        <v>1.6104480280747955</v>
      </c>
      <c r="T2734" s="2">
        <f t="shared" si="506"/>
        <v>-6.8282963305774436E-2</v>
      </c>
      <c r="U2734" s="2">
        <f t="shared" si="507"/>
        <v>-5.063710158665724E-2</v>
      </c>
    </row>
    <row r="2735" spans="1:21" x14ac:dyDescent="0.3">
      <c r="A2735" s="1">
        <v>42268</v>
      </c>
      <c r="B2735">
        <f>IF(_xlfn.IFNA(VLOOKUP($A2735,raw_data!$A:$D,2,FALSE),B2734)=0,B2734,_xlfn.IFNA(VLOOKUP($A2735,raw_data!$A:$D,2,FALSE),B2734))</f>
        <v>47.61763381958</v>
      </c>
      <c r="C2735">
        <f>IF(_xlfn.IFNA(VLOOKUP($A2735,raw_data!$A:$D,3,FALSE),C2734)=0,C2734,_xlfn.IFNA(VLOOKUP($A2735,raw_data!$A:$D,3,FALSE),C2734))</f>
        <v>91.266975402832003</v>
      </c>
      <c r="D2735">
        <f>IF(_xlfn.IFNA(VLOOKUP($A2735,raw_data!$A:$D,4,FALSE),D2734)=0,D2734,_xlfn.IFNA(VLOOKUP($A2735,raw_data!$A:$D,4,FALSE),D2734))</f>
        <v>1171.10998535156</v>
      </c>
      <c r="E2735" s="2">
        <f t="shared" si="509"/>
        <v>2.8958029938048746E-3</v>
      </c>
      <c r="F2735" s="2">
        <f t="shared" si="510"/>
        <v>-2.6533281864737912E-3</v>
      </c>
      <c r="G2735" s="2">
        <f t="shared" si="511"/>
        <v>5.3395347414040284E-3</v>
      </c>
      <c r="H2735" s="2"/>
      <c r="I2735" s="2">
        <f t="shared" si="512"/>
        <v>1.3722045620835668</v>
      </c>
      <c r="J2735" s="2">
        <f t="shared" si="513"/>
        <v>6.7615052169340824E-4</v>
      </c>
      <c r="K2735" s="2">
        <f>I2735/MAX(I$2:I2735)-1</f>
        <v>-6.7652982345342894E-2</v>
      </c>
      <c r="M2735" s="2">
        <f t="shared" si="514"/>
        <v>1.6201417907918119</v>
      </c>
      <c r="N2735" s="2">
        <f t="shared" si="515"/>
        <v>6.0192955922984126E-3</v>
      </c>
      <c r="O2735" s="2">
        <f>M2735/MAX(M$2:M2735)-1</f>
        <v>-4.4922605676746108E-2</v>
      </c>
      <c r="Q2735" s="1">
        <f t="shared" si="508"/>
        <v>42268</v>
      </c>
      <c r="R2735" s="2">
        <f t="shared" si="504"/>
        <v>1.3722045620835668</v>
      </c>
      <c r="S2735" s="2">
        <f t="shared" si="505"/>
        <v>1.6201417907918119</v>
      </c>
      <c r="T2735" s="2">
        <f t="shared" si="506"/>
        <v>-6.7652982345342894E-2</v>
      </c>
      <c r="U2735" s="2">
        <f t="shared" si="507"/>
        <v>-4.4922605676746108E-2</v>
      </c>
    </row>
    <row r="2736" spans="1:21" x14ac:dyDescent="0.3">
      <c r="A2736" s="1">
        <v>42269</v>
      </c>
      <c r="B2736">
        <f>IF(_xlfn.IFNA(VLOOKUP($A2736,raw_data!$A:$D,2,FALSE),B2735)=0,B2735,_xlfn.IFNA(VLOOKUP($A2736,raw_data!$A:$D,2,FALSE),B2735))</f>
        <v>46.7754516601562</v>
      </c>
      <c r="C2736">
        <f>IF(_xlfn.IFNA(VLOOKUP($A2736,raw_data!$A:$D,3,FALSE),C2735)=0,C2735,_xlfn.IFNA(VLOOKUP($A2736,raw_data!$A:$D,3,FALSE),C2735))</f>
        <v>91.484687805175696</v>
      </c>
      <c r="D2736">
        <f>IF(_xlfn.IFNA(VLOOKUP($A2736,raw_data!$A:$D,4,FALSE),D2735)=0,D2735,_xlfn.IFNA(VLOOKUP($A2736,raw_data!$A:$D,4,FALSE),D2735))</f>
        <v>1176.47998046875</v>
      </c>
      <c r="E2736" s="2">
        <f t="shared" si="509"/>
        <v>-1.7686350451909694E-2</v>
      </c>
      <c r="F2736" s="2">
        <f t="shared" si="510"/>
        <v>2.3854455719909406E-3</v>
      </c>
      <c r="G2736" s="2">
        <f t="shared" si="511"/>
        <v>4.585389232743875E-3</v>
      </c>
      <c r="H2736" s="2"/>
      <c r="I2736" s="2">
        <f t="shared" si="512"/>
        <v>1.3589523153361305</v>
      </c>
      <c r="J2736" s="2">
        <f t="shared" si="513"/>
        <v>-9.6576320423494393E-3</v>
      </c>
      <c r="K2736" s="2">
        <f>I2736/MAX(I$2:I2736)-1</f>
        <v>-7.6657246777633414E-2</v>
      </c>
      <c r="M2736" s="2">
        <f t="shared" si="514"/>
        <v>1.6118522918806539</v>
      </c>
      <c r="N2736" s="2">
        <f t="shared" si="515"/>
        <v>-5.1165268115863638E-3</v>
      </c>
      <c r="O2736" s="2">
        <f>M2736/MAX(M$2:M2736)-1</f>
        <v>-4.9809284771941131E-2</v>
      </c>
      <c r="Q2736" s="1">
        <f t="shared" si="508"/>
        <v>42269</v>
      </c>
      <c r="R2736" s="2">
        <f t="shared" si="504"/>
        <v>1.3589523153361305</v>
      </c>
      <c r="S2736" s="2">
        <f t="shared" si="505"/>
        <v>1.6118522918806539</v>
      </c>
      <c r="T2736" s="2">
        <f t="shared" si="506"/>
        <v>-7.6657246777633414E-2</v>
      </c>
      <c r="U2736" s="2">
        <f t="shared" si="507"/>
        <v>-4.9809284771941131E-2</v>
      </c>
    </row>
    <row r="2737" spans="1:21" x14ac:dyDescent="0.3">
      <c r="A2737" s="1">
        <v>42270</v>
      </c>
      <c r="B2737">
        <f>IF(_xlfn.IFNA(VLOOKUP($A2737,raw_data!$A:$D,2,FALSE),B2736)=0,B2736,_xlfn.IFNA(VLOOKUP($A2737,raw_data!$A:$D,2,FALSE),B2736))</f>
        <v>46.5606079101562</v>
      </c>
      <c r="C2737">
        <f>IF(_xlfn.IFNA(VLOOKUP($A2737,raw_data!$A:$D,3,FALSE),C2736)=0,C2736,_xlfn.IFNA(VLOOKUP($A2737,raw_data!$A:$D,3,FALSE),C2736))</f>
        <v>91.409355163574205</v>
      </c>
      <c r="D2737">
        <f>IF(_xlfn.IFNA(VLOOKUP($A2737,raw_data!$A:$D,4,FALSE),D2736)=0,D2736,_xlfn.IFNA(VLOOKUP($A2737,raw_data!$A:$D,4,FALSE),D2736))</f>
        <v>1182.5400390625</v>
      </c>
      <c r="E2737" s="2">
        <f t="shared" si="509"/>
        <v>-4.5930876640365437E-3</v>
      </c>
      <c r="F2737" s="2">
        <f t="shared" si="510"/>
        <v>-8.2344535909573136E-4</v>
      </c>
      <c r="G2737" s="2">
        <f t="shared" si="511"/>
        <v>5.1510086821329182E-3</v>
      </c>
      <c r="H2737" s="2"/>
      <c r="I2737" s="2">
        <f t="shared" si="512"/>
        <v>1.3547596338758614</v>
      </c>
      <c r="J2737" s="2">
        <f t="shared" si="513"/>
        <v>-3.0852307420602188E-3</v>
      </c>
      <c r="K2737" s="2">
        <f>I2737/MAX(I$2:I2737)-1</f>
        <v>-7.9505972225333732E-2</v>
      </c>
      <c r="M2737" s="2">
        <f t="shared" si="514"/>
        <v>1.6151564051501155</v>
      </c>
      <c r="N2737" s="2">
        <f t="shared" si="515"/>
        <v>2.0498858897339822E-3</v>
      </c>
      <c r="O2737" s="2">
        <f>M2737/MAX(M$2:M2737)-1</f>
        <v>-4.7861502232238951E-2</v>
      </c>
      <c r="Q2737" s="1">
        <f t="shared" si="508"/>
        <v>42270</v>
      </c>
      <c r="R2737" s="2">
        <f t="shared" si="504"/>
        <v>1.3547596338758614</v>
      </c>
      <c r="S2737" s="2">
        <f t="shared" si="505"/>
        <v>1.6151564051501155</v>
      </c>
      <c r="T2737" s="2">
        <f t="shared" si="506"/>
        <v>-7.9505972225333732E-2</v>
      </c>
      <c r="U2737" s="2">
        <f t="shared" si="507"/>
        <v>-4.7861502232238951E-2</v>
      </c>
    </row>
    <row r="2738" spans="1:21" x14ac:dyDescent="0.3">
      <c r="A2738" s="1">
        <v>42271</v>
      </c>
      <c r="B2738">
        <f>IF(_xlfn.IFNA(VLOOKUP($A2738,raw_data!$A:$D,2,FALSE),B2737)=0,B2737,_xlfn.IFNA(VLOOKUP($A2738,raw_data!$A:$D,2,FALSE),B2737))</f>
        <v>46.397331237792898</v>
      </c>
      <c r="C2738">
        <f>IF(_xlfn.IFNA(VLOOKUP($A2738,raw_data!$A:$D,3,FALSE),C2737)=0,C2737,_xlfn.IFNA(VLOOKUP($A2738,raw_data!$A:$D,3,FALSE),C2737))</f>
        <v>91.526580810546804</v>
      </c>
      <c r="D2738">
        <f>IF(_xlfn.IFNA(VLOOKUP($A2738,raw_data!$A:$D,4,FALSE),D2737)=0,D2737,_xlfn.IFNA(VLOOKUP($A2738,raw_data!$A:$D,4,FALSE),D2737))</f>
        <v>1192.41003417968</v>
      </c>
      <c r="E2738" s="2">
        <f t="shared" si="509"/>
        <v>-3.5067555964553021E-3</v>
      </c>
      <c r="F2738" s="2">
        <f t="shared" si="510"/>
        <v>1.2824250511649371E-3</v>
      </c>
      <c r="G2738" s="2">
        <f t="shared" si="511"/>
        <v>8.3464363075644865E-3</v>
      </c>
      <c r="H2738" s="2"/>
      <c r="I2738" s="2">
        <f t="shared" si="512"/>
        <v>1.3526040983962095</v>
      </c>
      <c r="J2738" s="2">
        <f t="shared" si="513"/>
        <v>-1.591083337407206E-3</v>
      </c>
      <c r="K2738" s="2">
        <f>I2738/MAX(I$2:I2738)-1</f>
        <v>-8.0970554935108852E-2</v>
      </c>
      <c r="M2738" s="2">
        <f t="shared" si="514"/>
        <v>1.6260459076925609</v>
      </c>
      <c r="N2738" s="2">
        <f t="shared" si="515"/>
        <v>6.7420730944216523E-3</v>
      </c>
      <c r="O2738" s="2">
        <f>M2738/MAX(M$2:M2738)-1</f>
        <v>-4.1442114884275849E-2</v>
      </c>
      <c r="Q2738" s="1">
        <f t="shared" si="508"/>
        <v>42271</v>
      </c>
      <c r="R2738" s="2">
        <f t="shared" si="504"/>
        <v>1.3526040983962095</v>
      </c>
      <c r="S2738" s="2">
        <f t="shared" si="505"/>
        <v>1.6260459076925609</v>
      </c>
      <c r="T2738" s="2">
        <f t="shared" si="506"/>
        <v>-8.0970554935108852E-2</v>
      </c>
      <c r="U2738" s="2">
        <f t="shared" si="507"/>
        <v>-4.1442114884275849E-2</v>
      </c>
    </row>
    <row r="2739" spans="1:21" x14ac:dyDescent="0.3">
      <c r="A2739" s="1">
        <v>42272</v>
      </c>
      <c r="B2739">
        <f>IF(_xlfn.IFNA(VLOOKUP($A2739,raw_data!$A:$D,2,FALSE),B2738)=0,B2738,_xlfn.IFNA(VLOOKUP($A2739,raw_data!$A:$D,2,FALSE),B2738))</f>
        <v>46.5176391601562</v>
      </c>
      <c r="C2739">
        <f>IF(_xlfn.IFNA(VLOOKUP($A2739,raw_data!$A:$D,3,FALSE),C2738)=0,C2738,_xlfn.IFNA(VLOOKUP($A2739,raw_data!$A:$D,3,FALSE),C2738))</f>
        <v>91.367477416992102</v>
      </c>
      <c r="D2739">
        <f>IF(_xlfn.IFNA(VLOOKUP($A2739,raw_data!$A:$D,4,FALSE),D2738)=0,D2738,_xlfn.IFNA(VLOOKUP($A2739,raw_data!$A:$D,4,FALSE),D2738))</f>
        <v>1188.93994140625</v>
      </c>
      <c r="E2739" s="2">
        <f t="shared" si="509"/>
        <v>2.5929922940330918E-3</v>
      </c>
      <c r="F2739" s="2">
        <f t="shared" si="510"/>
        <v>-1.7383299162462285E-3</v>
      </c>
      <c r="G2739" s="2">
        <f t="shared" si="511"/>
        <v>-2.9101505974974406E-3</v>
      </c>
      <c r="H2739" s="2"/>
      <c r="I2739" s="2">
        <f t="shared" si="512"/>
        <v>1.3537679647309893</v>
      </c>
      <c r="J2739" s="2">
        <f t="shared" si="513"/>
        <v>8.6046340992136368E-4</v>
      </c>
      <c r="K2739" s="2">
        <f>I2739/MAX(I$2:I2739)-1</f>
        <v>-8.0179763724990138E-2</v>
      </c>
      <c r="M2739" s="2">
        <f t="shared" si="514"/>
        <v>1.6227089504831953</v>
      </c>
      <c r="N2739" s="2">
        <f t="shared" si="515"/>
        <v>-2.052191265682568E-3</v>
      </c>
      <c r="O2739" s="2">
        <f>M2739/MAX(M$2:M2739)-1</f>
        <v>-4.3409259003761469E-2</v>
      </c>
      <c r="Q2739" s="1">
        <f t="shared" si="508"/>
        <v>42272</v>
      </c>
      <c r="R2739" s="2">
        <f t="shared" si="504"/>
        <v>1.3537679647309893</v>
      </c>
      <c r="S2739" s="2">
        <f t="shared" si="505"/>
        <v>1.6227089504831953</v>
      </c>
      <c r="T2739" s="2">
        <f t="shared" si="506"/>
        <v>-8.0179763724990138E-2</v>
      </c>
      <c r="U2739" s="2">
        <f t="shared" si="507"/>
        <v>-4.3409259003761469E-2</v>
      </c>
    </row>
    <row r="2740" spans="1:21" x14ac:dyDescent="0.3">
      <c r="A2740" s="1">
        <v>42273</v>
      </c>
      <c r="B2740">
        <f>IF(_xlfn.IFNA(VLOOKUP($A2740,raw_data!$A:$D,2,FALSE),B2739)=0,B2739,_xlfn.IFNA(VLOOKUP($A2740,raw_data!$A:$D,2,FALSE),B2739))</f>
        <v>46.5176391601562</v>
      </c>
      <c r="C2740">
        <f>IF(_xlfn.IFNA(VLOOKUP($A2740,raw_data!$A:$D,3,FALSE),C2739)=0,C2739,_xlfn.IFNA(VLOOKUP($A2740,raw_data!$A:$D,3,FALSE),C2739))</f>
        <v>91.367477416992102</v>
      </c>
      <c r="D2740">
        <f>IF(_xlfn.IFNA(VLOOKUP($A2740,raw_data!$A:$D,4,FALSE),D2739)=0,D2739,_xlfn.IFNA(VLOOKUP($A2740,raw_data!$A:$D,4,FALSE),D2739))</f>
        <v>1188.93994140625</v>
      </c>
      <c r="E2740" s="2">
        <f t="shared" si="509"/>
        <v>0</v>
      </c>
      <c r="F2740" s="2">
        <f t="shared" si="510"/>
        <v>0</v>
      </c>
      <c r="G2740" s="2">
        <f t="shared" si="511"/>
        <v>0</v>
      </c>
      <c r="H2740" s="2"/>
      <c r="I2740" s="2">
        <f t="shared" si="512"/>
        <v>1.3537679647309893</v>
      </c>
      <c r="J2740" s="2">
        <f t="shared" si="513"/>
        <v>0</v>
      </c>
      <c r="K2740" s="2">
        <f>I2740/MAX(I$2:I2740)-1</f>
        <v>-8.0179763724990138E-2</v>
      </c>
      <c r="M2740" s="2">
        <f t="shared" si="514"/>
        <v>1.6227089504831953</v>
      </c>
      <c r="N2740" s="2">
        <f t="shared" si="515"/>
        <v>0</v>
      </c>
      <c r="O2740" s="2">
        <f>M2740/MAX(M$2:M2740)-1</f>
        <v>-4.3409259003761469E-2</v>
      </c>
      <c r="Q2740" s="1">
        <f t="shared" si="508"/>
        <v>42273</v>
      </c>
      <c r="R2740" s="2">
        <f t="shared" si="504"/>
        <v>1.3537679647309893</v>
      </c>
      <c r="S2740" s="2">
        <f t="shared" si="505"/>
        <v>1.6227089504831953</v>
      </c>
      <c r="T2740" s="2">
        <f t="shared" si="506"/>
        <v>-8.0179763724990138E-2</v>
      </c>
      <c r="U2740" s="2">
        <f t="shared" si="507"/>
        <v>-4.3409259003761469E-2</v>
      </c>
    </row>
    <row r="2741" spans="1:21" x14ac:dyDescent="0.3">
      <c r="A2741" s="1">
        <v>42274</v>
      </c>
      <c r="B2741">
        <f>IF(_xlfn.IFNA(VLOOKUP($A2741,raw_data!$A:$D,2,FALSE),B2740)=0,B2740,_xlfn.IFNA(VLOOKUP($A2741,raw_data!$A:$D,2,FALSE),B2740))</f>
        <v>46.5176391601562</v>
      </c>
      <c r="C2741">
        <f>IF(_xlfn.IFNA(VLOOKUP($A2741,raw_data!$A:$D,3,FALSE),C2740)=0,C2740,_xlfn.IFNA(VLOOKUP($A2741,raw_data!$A:$D,3,FALSE),C2740))</f>
        <v>91.367477416992102</v>
      </c>
      <c r="D2741">
        <f>IF(_xlfn.IFNA(VLOOKUP($A2741,raw_data!$A:$D,4,FALSE),D2740)=0,D2740,_xlfn.IFNA(VLOOKUP($A2741,raw_data!$A:$D,4,FALSE),D2740))</f>
        <v>1188.93994140625</v>
      </c>
      <c r="E2741" s="2">
        <f t="shared" si="509"/>
        <v>0</v>
      </c>
      <c r="F2741" s="2">
        <f t="shared" si="510"/>
        <v>0</v>
      </c>
      <c r="G2741" s="2">
        <f t="shared" si="511"/>
        <v>0</v>
      </c>
      <c r="H2741" s="2"/>
      <c r="I2741" s="2">
        <f t="shared" si="512"/>
        <v>1.3537679647309893</v>
      </c>
      <c r="J2741" s="2">
        <f t="shared" si="513"/>
        <v>0</v>
      </c>
      <c r="K2741" s="2">
        <f>I2741/MAX(I$2:I2741)-1</f>
        <v>-8.0179763724990138E-2</v>
      </c>
      <c r="M2741" s="2">
        <f t="shared" si="514"/>
        <v>1.6227089504831953</v>
      </c>
      <c r="N2741" s="2">
        <f t="shared" si="515"/>
        <v>0</v>
      </c>
      <c r="O2741" s="2">
        <f>M2741/MAX(M$2:M2741)-1</f>
        <v>-4.3409259003761469E-2</v>
      </c>
      <c r="Q2741" s="1">
        <f t="shared" si="508"/>
        <v>42274</v>
      </c>
      <c r="R2741" s="2">
        <f t="shared" si="504"/>
        <v>1.3537679647309893</v>
      </c>
      <c r="S2741" s="2">
        <f t="shared" si="505"/>
        <v>1.6227089504831953</v>
      </c>
      <c r="T2741" s="2">
        <f t="shared" si="506"/>
        <v>-8.0179763724990138E-2</v>
      </c>
      <c r="U2741" s="2">
        <f t="shared" si="507"/>
        <v>-4.3409259003761469E-2</v>
      </c>
    </row>
    <row r="2742" spans="1:21" x14ac:dyDescent="0.3">
      <c r="A2742" s="1">
        <v>42275</v>
      </c>
      <c r="B2742">
        <f>IF(_xlfn.IFNA(VLOOKUP($A2742,raw_data!$A:$D,2,FALSE),B2741)=0,B2741,_xlfn.IFNA(VLOOKUP($A2742,raw_data!$A:$D,2,FALSE),B2741))</f>
        <v>45.417652130126903</v>
      </c>
      <c r="C2742">
        <f>IF(_xlfn.IFNA(VLOOKUP($A2742,raw_data!$A:$D,3,FALSE),C2741)=0,C2741,_xlfn.IFNA(VLOOKUP($A2742,raw_data!$A:$D,3,FALSE),C2741))</f>
        <v>91.585205078125</v>
      </c>
      <c r="D2742">
        <f>IF(_xlfn.IFNA(VLOOKUP($A2742,raw_data!$A:$D,4,FALSE),D2741)=0,D2741,_xlfn.IFNA(VLOOKUP($A2742,raw_data!$A:$D,4,FALSE),D2741))</f>
        <v>1191.31994628906</v>
      </c>
      <c r="E2742" s="2">
        <f t="shared" si="509"/>
        <v>-2.3646665004690703E-2</v>
      </c>
      <c r="F2742" s="2">
        <f t="shared" si="510"/>
        <v>2.3829886441890658E-3</v>
      </c>
      <c r="G2742" s="2">
        <f t="shared" si="511"/>
        <v>2.0017873064259728E-3</v>
      </c>
      <c r="H2742" s="2"/>
      <c r="I2742" s="2">
        <f t="shared" si="512"/>
        <v>1.3358511116720722</v>
      </c>
      <c r="J2742" s="2">
        <f t="shared" si="513"/>
        <v>-1.3234803545138795E-2</v>
      </c>
      <c r="K2742" s="2">
        <f>I2742/MAX(I$2:I2742)-1</f>
        <v>-9.2353403848933091E-2</v>
      </c>
      <c r="M2742" s="2">
        <f t="shared" si="514"/>
        <v>1.6044380436387604</v>
      </c>
      <c r="N2742" s="2">
        <f t="shared" si="515"/>
        <v>-1.1259509500452514E-2</v>
      </c>
      <c r="O2742" s="2">
        <f>M2742/MAX(M$2:M2742)-1</f>
        <v>-5.4180001540053535E-2</v>
      </c>
      <c r="Q2742" s="1">
        <f t="shared" si="508"/>
        <v>42275</v>
      </c>
      <c r="R2742" s="2">
        <f t="shared" si="504"/>
        <v>1.3358511116720722</v>
      </c>
      <c r="S2742" s="2">
        <f t="shared" si="505"/>
        <v>1.6044380436387604</v>
      </c>
      <c r="T2742" s="2">
        <f t="shared" si="506"/>
        <v>-9.2353403848933091E-2</v>
      </c>
      <c r="U2742" s="2">
        <f t="shared" si="507"/>
        <v>-5.4180001540053535E-2</v>
      </c>
    </row>
    <row r="2743" spans="1:21" x14ac:dyDescent="0.3">
      <c r="A2743" s="1">
        <v>42276</v>
      </c>
      <c r="B2743">
        <f>IF(_xlfn.IFNA(VLOOKUP($A2743,raw_data!$A:$D,2,FALSE),B2742)=0,B2742,_xlfn.IFNA(VLOOKUP($A2743,raw_data!$A:$D,2,FALSE),B2742))</f>
        <v>45.400466918945298</v>
      </c>
      <c r="C2743">
        <f>IF(_xlfn.IFNA(VLOOKUP($A2743,raw_data!$A:$D,3,FALSE),C2742)=0,C2742,_xlfn.IFNA(VLOOKUP($A2743,raw_data!$A:$D,3,FALSE),C2742))</f>
        <v>91.727554321289006</v>
      </c>
      <c r="D2743">
        <f>IF(_xlfn.IFNA(VLOOKUP($A2743,raw_data!$A:$D,4,FALSE),D2742)=0,D2742,_xlfn.IFNA(VLOOKUP($A2743,raw_data!$A:$D,4,FALSE),D2742))</f>
        <v>1193.81005859375</v>
      </c>
      <c r="E2743" s="2">
        <f t="shared" si="509"/>
        <v>-3.7838176073845542E-4</v>
      </c>
      <c r="F2743" s="2">
        <f t="shared" si="510"/>
        <v>1.5542820812879388E-3</v>
      </c>
      <c r="G2743" s="2">
        <f t="shared" si="511"/>
        <v>2.0902128873496739E-3</v>
      </c>
      <c r="H2743" s="2"/>
      <c r="I2743" s="2">
        <f t="shared" si="512"/>
        <v>1.3363783504330971</v>
      </c>
      <c r="J2743" s="2">
        <f t="shared" si="513"/>
        <v>3.9468377607210236E-4</v>
      </c>
      <c r="K2743" s="2">
        <f>I2743/MAX(I$2:I2743)-1</f>
        <v>-9.1995170463025189E-2</v>
      </c>
      <c r="M2743" s="2">
        <f t="shared" si="514"/>
        <v>1.6084262299983165</v>
      </c>
      <c r="N2743" s="2">
        <f t="shared" si="515"/>
        <v>2.4857216365370416E-3</v>
      </c>
      <c r="O2743" s="2">
        <f>M2743/MAX(M$2:M2743)-1</f>
        <v>-5.1828956305612239E-2</v>
      </c>
      <c r="Q2743" s="1">
        <f t="shared" si="508"/>
        <v>42276</v>
      </c>
      <c r="R2743" s="2">
        <f t="shared" si="504"/>
        <v>1.3363783504330971</v>
      </c>
      <c r="S2743" s="2">
        <f t="shared" si="505"/>
        <v>1.6084262299983165</v>
      </c>
      <c r="T2743" s="2">
        <f t="shared" si="506"/>
        <v>-9.1995170463025189E-2</v>
      </c>
      <c r="U2743" s="2">
        <f t="shared" si="507"/>
        <v>-5.1828956305612239E-2</v>
      </c>
    </row>
    <row r="2744" spans="1:21" x14ac:dyDescent="0.3">
      <c r="A2744" s="1">
        <v>42277</v>
      </c>
      <c r="B2744">
        <f>IF(_xlfn.IFNA(VLOOKUP($A2744,raw_data!$A:$D,2,FALSE),B2743)=0,B2743,_xlfn.IFNA(VLOOKUP($A2744,raw_data!$A:$D,2,FALSE),B2743))</f>
        <v>46.354358673095703</v>
      </c>
      <c r="C2744">
        <f>IF(_xlfn.IFNA(VLOOKUP($A2744,raw_data!$A:$D,3,FALSE),C2743)=0,C2743,_xlfn.IFNA(VLOOKUP($A2744,raw_data!$A:$D,3,FALSE),C2743))</f>
        <v>91.761085510253906</v>
      </c>
      <c r="D2744">
        <f>IF(_xlfn.IFNA(VLOOKUP($A2744,raw_data!$A:$D,4,FALSE),D2743)=0,D2743,_xlfn.IFNA(VLOOKUP($A2744,raw_data!$A:$D,4,FALSE),D2743))</f>
        <v>1194.16003417968</v>
      </c>
      <c r="E2744" s="2">
        <f t="shared" si="509"/>
        <v>2.1010615504316599E-2</v>
      </c>
      <c r="F2744" s="2">
        <f t="shared" si="510"/>
        <v>3.6555197849774679E-4</v>
      </c>
      <c r="G2744" s="2">
        <f t="shared" si="511"/>
        <v>2.9315851664235559E-4</v>
      </c>
      <c r="H2744" s="2"/>
      <c r="I2744" s="2">
        <f t="shared" si="512"/>
        <v>1.3534206357466516</v>
      </c>
      <c r="J2744" s="2">
        <f t="shared" si="513"/>
        <v>1.2752590093989057E-2</v>
      </c>
      <c r="K2744" s="2">
        <f>I2744/MAX(I$2:I2744)-1</f>
        <v>-8.0415757068577731E-2</v>
      </c>
      <c r="M2744" s="2">
        <f t="shared" si="514"/>
        <v>1.6294153674039695</v>
      </c>
      <c r="N2744" s="2">
        <f t="shared" si="515"/>
        <v>1.3049487141026717E-2</v>
      </c>
      <c r="O2744" s="2">
        <f>M2744/MAX(M$2:M2744)-1</f>
        <v>-3.9455810463428498E-2</v>
      </c>
      <c r="Q2744" s="1">
        <f t="shared" si="508"/>
        <v>42277</v>
      </c>
      <c r="R2744" s="2">
        <f t="shared" si="504"/>
        <v>1.3534206357466516</v>
      </c>
      <c r="S2744" s="2">
        <f t="shared" si="505"/>
        <v>1.6294153674039695</v>
      </c>
      <c r="T2744" s="2">
        <f t="shared" si="506"/>
        <v>-8.0415757068577731E-2</v>
      </c>
      <c r="U2744" s="2">
        <f t="shared" si="507"/>
        <v>-3.9455810463428498E-2</v>
      </c>
    </row>
    <row r="2745" spans="1:21" x14ac:dyDescent="0.3">
      <c r="A2745" s="1">
        <v>42278</v>
      </c>
      <c r="B2745">
        <f>IF(_xlfn.IFNA(VLOOKUP($A2745,raw_data!$A:$D,2,FALSE),B2744)=0,B2744,_xlfn.IFNA(VLOOKUP($A2745,raw_data!$A:$D,2,FALSE),B2744))</f>
        <v>46.457489013671797</v>
      </c>
      <c r="C2745">
        <f>IF(_xlfn.IFNA(VLOOKUP($A2745,raw_data!$A:$D,3,FALSE),C2744)=0,C2744,_xlfn.IFNA(VLOOKUP($A2745,raw_data!$A:$D,3,FALSE),C2744))</f>
        <v>91.832351684570298</v>
      </c>
      <c r="D2745">
        <f>IF(_xlfn.IFNA(VLOOKUP($A2745,raw_data!$A:$D,4,FALSE),D2744)=0,D2744,_xlfn.IFNA(VLOOKUP($A2745,raw_data!$A:$D,4,FALSE),D2744))</f>
        <v>1183.83996582031</v>
      </c>
      <c r="E2745" s="2">
        <f t="shared" si="509"/>
        <v>2.2248250979675088E-3</v>
      </c>
      <c r="F2745" s="2">
        <f t="shared" si="510"/>
        <v>7.766492072331932E-4</v>
      </c>
      <c r="G2745" s="2">
        <f t="shared" si="511"/>
        <v>-8.6421150130512325E-3</v>
      </c>
      <c r="H2745" s="2"/>
      <c r="I2745" s="2">
        <f t="shared" si="512"/>
        <v>1.3556477634912838</v>
      </c>
      <c r="J2745" s="2">
        <f t="shared" si="513"/>
        <v>1.6455547416737825E-3</v>
      </c>
      <c r="K2745" s="2">
        <f>I2745/MAX(I$2:I2745)-1</f>
        <v>-7.8902530857253295E-2</v>
      </c>
      <c r="M2745" s="2">
        <f t="shared" si="514"/>
        <v>1.6179918925433814</v>
      </c>
      <c r="N2745" s="2">
        <f t="shared" si="515"/>
        <v>-7.0107813447152223E-3</v>
      </c>
      <c r="O2745" s="2">
        <f>M2745/MAX(M$2:M2745)-1</f>
        <v>-4.6189975748206158E-2</v>
      </c>
      <c r="Q2745" s="1">
        <f t="shared" si="508"/>
        <v>42278</v>
      </c>
      <c r="R2745" s="2">
        <f t="shared" si="504"/>
        <v>1.3556477634912838</v>
      </c>
      <c r="S2745" s="2">
        <f t="shared" si="505"/>
        <v>1.6179918925433814</v>
      </c>
      <c r="T2745" s="2">
        <f t="shared" si="506"/>
        <v>-7.8902530857253295E-2</v>
      </c>
      <c r="U2745" s="2">
        <f t="shared" si="507"/>
        <v>-4.6189975748206158E-2</v>
      </c>
    </row>
    <row r="2746" spans="1:21" x14ac:dyDescent="0.3">
      <c r="A2746" s="1">
        <v>42279</v>
      </c>
      <c r="B2746">
        <f>IF(_xlfn.IFNA(VLOOKUP($A2746,raw_data!$A:$D,2,FALSE),B2745)=0,B2745,_xlfn.IFNA(VLOOKUP($A2746,raw_data!$A:$D,2,FALSE),B2745))</f>
        <v>47.256694793701101</v>
      </c>
      <c r="C2746">
        <f>IF(_xlfn.IFNA(VLOOKUP($A2746,raw_data!$A:$D,3,FALSE),C2745)=0,C2745,_xlfn.IFNA(VLOOKUP($A2746,raw_data!$A:$D,3,FALSE),C2745))</f>
        <v>92.109176635742102</v>
      </c>
      <c r="D2746">
        <f>IF(_xlfn.IFNA(VLOOKUP($A2746,raw_data!$A:$D,4,FALSE),D2745)=0,D2745,_xlfn.IFNA(VLOOKUP($A2746,raw_data!$A:$D,4,FALSE),D2745))</f>
        <v>1177.09997558593</v>
      </c>
      <c r="E2746" s="2">
        <f t="shared" si="509"/>
        <v>1.7202948265114149E-2</v>
      </c>
      <c r="F2746" s="2">
        <f t="shared" si="510"/>
        <v>3.0144600034054392E-3</v>
      </c>
      <c r="G2746" s="2">
        <f t="shared" si="511"/>
        <v>-5.6933288526964665E-3</v>
      </c>
      <c r="H2746" s="2"/>
      <c r="I2746" s="2">
        <f t="shared" si="512"/>
        <v>1.3712750648806189</v>
      </c>
      <c r="J2746" s="2">
        <f t="shared" si="513"/>
        <v>1.1527552960430664E-2</v>
      </c>
      <c r="K2746" s="2">
        <f>I2746/MAX(I$2:I2746)-1</f>
        <v>-6.8284530999991766E-2</v>
      </c>
      <c r="M2746" s="2">
        <f t="shared" si="514"/>
        <v>1.6273254307985794</v>
      </c>
      <c r="N2746" s="2">
        <f t="shared" si="515"/>
        <v>5.7685939578635548E-3</v>
      </c>
      <c r="O2746" s="2">
        <f>M2746/MAX(M$2:M2746)-1</f>
        <v>-4.0687833005357499E-2</v>
      </c>
      <c r="Q2746" s="1">
        <f t="shared" si="508"/>
        <v>42279</v>
      </c>
      <c r="R2746" s="2">
        <f t="shared" si="504"/>
        <v>1.3712750648806189</v>
      </c>
      <c r="S2746" s="2">
        <f t="shared" si="505"/>
        <v>1.6273254307985794</v>
      </c>
      <c r="T2746" s="2">
        <f t="shared" si="506"/>
        <v>-6.8284530999991766E-2</v>
      </c>
      <c r="U2746" s="2">
        <f t="shared" si="507"/>
        <v>-4.0687833005357499E-2</v>
      </c>
    </row>
    <row r="2747" spans="1:21" x14ac:dyDescent="0.3">
      <c r="A2747" s="1">
        <v>42280</v>
      </c>
      <c r="B2747">
        <f>IF(_xlfn.IFNA(VLOOKUP($A2747,raw_data!$A:$D,2,FALSE),B2746)=0,B2746,_xlfn.IFNA(VLOOKUP($A2747,raw_data!$A:$D,2,FALSE),B2746))</f>
        <v>47.256694793701101</v>
      </c>
      <c r="C2747">
        <f>IF(_xlfn.IFNA(VLOOKUP($A2747,raw_data!$A:$D,3,FALSE),C2746)=0,C2746,_xlfn.IFNA(VLOOKUP($A2747,raw_data!$A:$D,3,FALSE),C2746))</f>
        <v>92.109176635742102</v>
      </c>
      <c r="D2747">
        <f>IF(_xlfn.IFNA(VLOOKUP($A2747,raw_data!$A:$D,4,FALSE),D2746)=0,D2746,_xlfn.IFNA(VLOOKUP($A2747,raw_data!$A:$D,4,FALSE),D2746))</f>
        <v>1177.09997558593</v>
      </c>
      <c r="E2747" s="2">
        <f t="shared" si="509"/>
        <v>0</v>
      </c>
      <c r="F2747" s="2">
        <f t="shared" si="510"/>
        <v>0</v>
      </c>
      <c r="G2747" s="2">
        <f t="shared" si="511"/>
        <v>0</v>
      </c>
      <c r="H2747" s="2"/>
      <c r="I2747" s="2">
        <f t="shared" si="512"/>
        <v>1.3712750648806189</v>
      </c>
      <c r="J2747" s="2">
        <f t="shared" si="513"/>
        <v>0</v>
      </c>
      <c r="K2747" s="2">
        <f>I2747/MAX(I$2:I2747)-1</f>
        <v>-6.8284530999991766E-2</v>
      </c>
      <c r="M2747" s="2">
        <f t="shared" si="514"/>
        <v>1.6273254307985794</v>
      </c>
      <c r="N2747" s="2">
        <f t="shared" si="515"/>
        <v>0</v>
      </c>
      <c r="O2747" s="2">
        <f>M2747/MAX(M$2:M2747)-1</f>
        <v>-4.0687833005357499E-2</v>
      </c>
      <c r="Q2747" s="1">
        <f t="shared" si="508"/>
        <v>42280</v>
      </c>
      <c r="R2747" s="2">
        <f t="shared" si="504"/>
        <v>1.3712750648806189</v>
      </c>
      <c r="S2747" s="2">
        <f t="shared" si="505"/>
        <v>1.6273254307985794</v>
      </c>
      <c r="T2747" s="2">
        <f t="shared" si="506"/>
        <v>-6.8284530999991766E-2</v>
      </c>
      <c r="U2747" s="2">
        <f t="shared" si="507"/>
        <v>-4.0687833005357499E-2</v>
      </c>
    </row>
    <row r="2748" spans="1:21" x14ac:dyDescent="0.3">
      <c r="A2748" s="1">
        <v>42281</v>
      </c>
      <c r="B2748">
        <f>IF(_xlfn.IFNA(VLOOKUP($A2748,raw_data!$A:$D,2,FALSE),B2747)=0,B2747,_xlfn.IFNA(VLOOKUP($A2748,raw_data!$A:$D,2,FALSE),B2747))</f>
        <v>47.256694793701101</v>
      </c>
      <c r="C2748">
        <f>IF(_xlfn.IFNA(VLOOKUP($A2748,raw_data!$A:$D,3,FALSE),C2747)=0,C2747,_xlfn.IFNA(VLOOKUP($A2748,raw_data!$A:$D,3,FALSE),C2747))</f>
        <v>92.109176635742102</v>
      </c>
      <c r="D2748">
        <f>IF(_xlfn.IFNA(VLOOKUP($A2748,raw_data!$A:$D,4,FALSE),D2747)=0,D2747,_xlfn.IFNA(VLOOKUP($A2748,raw_data!$A:$D,4,FALSE),D2747))</f>
        <v>1177.09997558593</v>
      </c>
      <c r="E2748" s="2">
        <f t="shared" si="509"/>
        <v>0</v>
      </c>
      <c r="F2748" s="2">
        <f t="shared" si="510"/>
        <v>0</v>
      </c>
      <c r="G2748" s="2">
        <f t="shared" si="511"/>
        <v>0</v>
      </c>
      <c r="H2748" s="2"/>
      <c r="I2748" s="2">
        <f t="shared" si="512"/>
        <v>1.3712750648806189</v>
      </c>
      <c r="J2748" s="2">
        <f t="shared" si="513"/>
        <v>0</v>
      </c>
      <c r="K2748" s="2">
        <f>I2748/MAX(I$2:I2748)-1</f>
        <v>-6.8284530999991766E-2</v>
      </c>
      <c r="M2748" s="2">
        <f t="shared" si="514"/>
        <v>1.6273254307985794</v>
      </c>
      <c r="N2748" s="2">
        <f t="shared" si="515"/>
        <v>0</v>
      </c>
      <c r="O2748" s="2">
        <f>M2748/MAX(M$2:M2748)-1</f>
        <v>-4.0687833005357499E-2</v>
      </c>
      <c r="Q2748" s="1">
        <f t="shared" si="508"/>
        <v>42281</v>
      </c>
      <c r="R2748" s="2">
        <f t="shared" si="504"/>
        <v>1.3712750648806189</v>
      </c>
      <c r="S2748" s="2">
        <f t="shared" si="505"/>
        <v>1.6273254307985794</v>
      </c>
      <c r="T2748" s="2">
        <f t="shared" si="506"/>
        <v>-6.8284530999991766E-2</v>
      </c>
      <c r="U2748" s="2">
        <f t="shared" si="507"/>
        <v>-4.0687833005357499E-2</v>
      </c>
    </row>
    <row r="2749" spans="1:21" x14ac:dyDescent="0.3">
      <c r="A2749" s="1">
        <v>42282</v>
      </c>
      <c r="B2749">
        <f>IF(_xlfn.IFNA(VLOOKUP($A2749,raw_data!$A:$D,2,FALSE),B2748)=0,B2748,_xlfn.IFNA(VLOOKUP($A2749,raw_data!$A:$D,2,FALSE),B2748))</f>
        <v>48.159046173095703</v>
      </c>
      <c r="C2749">
        <f>IF(_xlfn.IFNA(VLOOKUP($A2749,raw_data!$A:$D,3,FALSE),C2748)=0,C2748,_xlfn.IFNA(VLOOKUP($A2749,raw_data!$A:$D,3,FALSE),C2748))</f>
        <v>91.765228271484304</v>
      </c>
      <c r="D2749">
        <f>IF(_xlfn.IFNA(VLOOKUP($A2749,raw_data!$A:$D,4,FALSE),D2748)=0,D2748,_xlfn.IFNA(VLOOKUP($A2749,raw_data!$A:$D,4,FALSE),D2748))</f>
        <v>1171.08996582031</v>
      </c>
      <c r="E2749" s="2">
        <f t="shared" si="509"/>
        <v>1.9094678189700121E-2</v>
      </c>
      <c r="F2749" s="2">
        <f t="shared" si="510"/>
        <v>-3.7341378657415047E-3</v>
      </c>
      <c r="G2749" s="2">
        <f t="shared" si="511"/>
        <v>-5.1057768161352213E-3</v>
      </c>
      <c r="H2749" s="2"/>
      <c r="I2749" s="2">
        <f t="shared" si="512"/>
        <v>1.3849372864670451</v>
      </c>
      <c r="J2749" s="2">
        <f t="shared" si="513"/>
        <v>9.9631517675234701E-3</v>
      </c>
      <c r="K2749" s="2">
        <f>I2749/MAX(I$2:I2749)-1</f>
        <v>-5.9001708378195405E-2</v>
      </c>
      <c r="M2749" s="2">
        <f t="shared" si="514"/>
        <v>1.6351471791424654</v>
      </c>
      <c r="N2749" s="2">
        <f t="shared" si="515"/>
        <v>4.8065053220778253E-3</v>
      </c>
      <c r="O2749" s="2">
        <f>M2749/MAX(M$2:M2749)-1</f>
        <v>-3.6076893969163693E-2</v>
      </c>
      <c r="Q2749" s="1">
        <f t="shared" si="508"/>
        <v>42282</v>
      </c>
      <c r="R2749" s="2">
        <f t="shared" si="504"/>
        <v>1.3849372864670451</v>
      </c>
      <c r="S2749" s="2">
        <f t="shared" si="505"/>
        <v>1.6351471791424654</v>
      </c>
      <c r="T2749" s="2">
        <f t="shared" si="506"/>
        <v>-5.9001708378195405E-2</v>
      </c>
      <c r="U2749" s="2">
        <f t="shared" si="507"/>
        <v>-3.6076893969163693E-2</v>
      </c>
    </row>
    <row r="2750" spans="1:21" x14ac:dyDescent="0.3">
      <c r="A2750" s="1">
        <v>42283</v>
      </c>
      <c r="B2750">
        <f>IF(_xlfn.IFNA(VLOOKUP($A2750,raw_data!$A:$D,2,FALSE),B2749)=0,B2749,_xlfn.IFNA(VLOOKUP($A2750,raw_data!$A:$D,2,FALSE),B2749))</f>
        <v>48.116081237792898</v>
      </c>
      <c r="C2750">
        <f>IF(_xlfn.IFNA(VLOOKUP($A2750,raw_data!$A:$D,3,FALSE),C2749)=0,C2749,_xlfn.IFNA(VLOOKUP($A2750,raw_data!$A:$D,3,FALSE),C2749))</f>
        <v>91.991760253906193</v>
      </c>
      <c r="D2750">
        <f>IF(_xlfn.IFNA(VLOOKUP($A2750,raw_data!$A:$D,4,FALSE),D2749)=0,D2749,_xlfn.IFNA(VLOOKUP($A2750,raw_data!$A:$D,4,FALSE),D2749))</f>
        <v>1159.56994628906</v>
      </c>
      <c r="E2750" s="2">
        <f t="shared" si="509"/>
        <v>-8.9214672459203559E-4</v>
      </c>
      <c r="F2750" s="2">
        <f t="shared" si="510"/>
        <v>2.4686037041361519E-3</v>
      </c>
      <c r="G2750" s="2">
        <f t="shared" si="511"/>
        <v>-9.8370064362908183E-3</v>
      </c>
      <c r="H2750" s="2"/>
      <c r="I2750" s="2">
        <f t="shared" si="512"/>
        <v>1.3855634906348604</v>
      </c>
      <c r="J2750" s="2">
        <f t="shared" si="513"/>
        <v>4.5215344689923946E-4</v>
      </c>
      <c r="K2750" s="2">
        <f>I2750/MAX(I$2:I2750)-1</f>
        <v>-5.8576232757112323E-2</v>
      </c>
      <c r="M2750" s="2">
        <f t="shared" si="514"/>
        <v>1.6197942903831057</v>
      </c>
      <c r="N2750" s="2">
        <f t="shared" si="515"/>
        <v>-9.3893008257588395E-3</v>
      </c>
      <c r="O2750" s="2">
        <f>M2750/MAX(M$2:M2750)-1</f>
        <v>-4.5127457984587172E-2</v>
      </c>
      <c r="Q2750" s="1">
        <f t="shared" si="508"/>
        <v>42283</v>
      </c>
      <c r="R2750" s="2">
        <f t="shared" si="504"/>
        <v>1.3855634906348604</v>
      </c>
      <c r="S2750" s="2">
        <f t="shared" si="505"/>
        <v>1.6197942903831057</v>
      </c>
      <c r="T2750" s="2">
        <f t="shared" si="506"/>
        <v>-5.8576232757112323E-2</v>
      </c>
      <c r="U2750" s="2">
        <f t="shared" si="507"/>
        <v>-4.5127457984587172E-2</v>
      </c>
    </row>
    <row r="2751" spans="1:21" x14ac:dyDescent="0.3">
      <c r="A2751" s="1">
        <v>42284</v>
      </c>
      <c r="B2751">
        <f>IF(_xlfn.IFNA(VLOOKUP($A2751,raw_data!$A:$D,2,FALSE),B2750)=0,B2750,_xlfn.IFNA(VLOOKUP($A2751,raw_data!$A:$D,2,FALSE),B2750))</f>
        <v>48.64888381958</v>
      </c>
      <c r="C2751">
        <f>IF(_xlfn.IFNA(VLOOKUP($A2751,raw_data!$A:$D,3,FALSE),C2750)=0,C2750,_xlfn.IFNA(VLOOKUP($A2751,raw_data!$A:$D,3,FALSE),C2750))</f>
        <v>91.924659729003906</v>
      </c>
      <c r="D2751">
        <f>IF(_xlfn.IFNA(VLOOKUP($A2751,raw_data!$A:$D,4,FALSE),D2750)=0,D2750,_xlfn.IFNA(VLOOKUP($A2751,raw_data!$A:$D,4,FALSE),D2750))</f>
        <v>1159.31994628906</v>
      </c>
      <c r="E2751" s="2">
        <f t="shared" si="509"/>
        <v>1.1073274632527941E-2</v>
      </c>
      <c r="F2751" s="2">
        <f t="shared" si="510"/>
        <v>-7.2941886009225687E-4</v>
      </c>
      <c r="G2751" s="2">
        <f t="shared" si="511"/>
        <v>-2.1559717100294584E-4</v>
      </c>
      <c r="H2751" s="2"/>
      <c r="I2751" s="2">
        <f t="shared" si="512"/>
        <v>1.394364863209653</v>
      </c>
      <c r="J2751" s="2">
        <f t="shared" si="513"/>
        <v>6.3521972354798617E-3</v>
      </c>
      <c r="K2751" s="2">
        <f>I2751/MAX(I$2:I2751)-1</f>
        <v>-5.2596123305416964E-2</v>
      </c>
      <c r="M2751" s="2">
        <f t="shared" si="514"/>
        <v>1.6297321017961117</v>
      </c>
      <c r="N2751" s="2">
        <f t="shared" si="515"/>
        <v>6.135230548723225E-3</v>
      </c>
      <c r="O2751" s="2">
        <f>M2751/MAX(M$2:M2751)-1</f>
        <v>-3.9269094794677106E-2</v>
      </c>
      <c r="Q2751" s="1">
        <f t="shared" si="508"/>
        <v>42284</v>
      </c>
      <c r="R2751" s="2">
        <f t="shared" si="504"/>
        <v>1.394364863209653</v>
      </c>
      <c r="S2751" s="2">
        <f t="shared" si="505"/>
        <v>1.6297321017961117</v>
      </c>
      <c r="T2751" s="2">
        <f t="shared" si="506"/>
        <v>-5.2596123305416964E-2</v>
      </c>
      <c r="U2751" s="2">
        <f t="shared" si="507"/>
        <v>-3.9269094794677106E-2</v>
      </c>
    </row>
    <row r="2752" spans="1:21" x14ac:dyDescent="0.3">
      <c r="A2752" s="1">
        <v>42285</v>
      </c>
      <c r="B2752">
        <f>IF(_xlfn.IFNA(VLOOKUP($A2752,raw_data!$A:$D,2,FALSE),B2751)=0,B2751,_xlfn.IFNA(VLOOKUP($A2752,raw_data!$A:$D,2,FALSE),B2751))</f>
        <v>49.078563690185497</v>
      </c>
      <c r="C2752">
        <f>IF(_xlfn.IFNA(VLOOKUP($A2752,raw_data!$A:$D,3,FALSE),C2751)=0,C2751,_xlfn.IFNA(VLOOKUP($A2752,raw_data!$A:$D,3,FALSE),C2751))</f>
        <v>91.798797607421804</v>
      </c>
      <c r="D2752">
        <f>IF(_xlfn.IFNA(VLOOKUP($A2752,raw_data!$A:$D,4,FALSE),D2751)=0,D2751,_xlfn.IFNA(VLOOKUP($A2752,raw_data!$A:$D,4,FALSE),D2751))</f>
        <v>1156.75</v>
      </c>
      <c r="E2752" s="2">
        <f t="shared" si="509"/>
        <v>8.8322657555519601E-3</v>
      </c>
      <c r="F2752" s="2">
        <f t="shared" si="510"/>
        <v>-1.3691877887080928E-3</v>
      </c>
      <c r="G2752" s="2">
        <f t="shared" si="511"/>
        <v>-2.2167705276583405E-3</v>
      </c>
      <c r="H2752" s="2"/>
      <c r="I2752" s="2">
        <f t="shared" si="512"/>
        <v>1.4009904448914117</v>
      </c>
      <c r="J2752" s="2">
        <f t="shared" si="513"/>
        <v>4.7516843378479388E-3</v>
      </c>
      <c r="K2752" s="2">
        <f>I2752/MAX(I$2:I2752)-1</f>
        <v>-4.8094359142910936E-2</v>
      </c>
      <c r="M2752" s="2">
        <f t="shared" si="514"/>
        <v>1.6338461655978522</v>
      </c>
      <c r="N2752" s="2">
        <f t="shared" si="515"/>
        <v>2.5243804163925798E-3</v>
      </c>
      <c r="O2752" s="2">
        <f>M2752/MAX(M$2:M2752)-1</f>
        <v>-3.6843844512153612E-2</v>
      </c>
      <c r="Q2752" s="1">
        <f t="shared" si="508"/>
        <v>42285</v>
      </c>
      <c r="R2752" s="2">
        <f t="shared" si="504"/>
        <v>1.4009904448914117</v>
      </c>
      <c r="S2752" s="2">
        <f t="shared" si="505"/>
        <v>1.6338461655978522</v>
      </c>
      <c r="T2752" s="2">
        <f t="shared" si="506"/>
        <v>-4.8094359142910936E-2</v>
      </c>
      <c r="U2752" s="2">
        <f t="shared" si="507"/>
        <v>-3.6843844512153612E-2</v>
      </c>
    </row>
    <row r="2753" spans="1:21" x14ac:dyDescent="0.3">
      <c r="A2753" s="1">
        <v>42286</v>
      </c>
      <c r="B2753">
        <f>IF(_xlfn.IFNA(VLOOKUP($A2753,raw_data!$A:$D,2,FALSE),B2752)=0,B2752,_xlfn.IFNA(VLOOKUP($A2753,raw_data!$A:$D,2,FALSE),B2752))</f>
        <v>49.164493560791001</v>
      </c>
      <c r="C2753">
        <f>IF(_xlfn.IFNA(VLOOKUP($A2753,raw_data!$A:$D,3,FALSE),C2752)=0,C2752,_xlfn.IFNA(VLOOKUP($A2753,raw_data!$A:$D,3,FALSE),C2752))</f>
        <v>91.723281860351506</v>
      </c>
      <c r="D2753">
        <f>IF(_xlfn.IFNA(VLOOKUP($A2753,raw_data!$A:$D,4,FALSE),D2752)=0,D2752,_xlfn.IFNA(VLOOKUP($A2753,raw_data!$A:$D,4,FALSE),D2752))</f>
        <v>1150.90002441406</v>
      </c>
      <c r="E2753" s="2">
        <f t="shared" si="509"/>
        <v>1.7508635979639475E-3</v>
      </c>
      <c r="F2753" s="2">
        <f t="shared" si="510"/>
        <v>-8.2262239853336805E-4</v>
      </c>
      <c r="G2753" s="2">
        <f t="shared" si="511"/>
        <v>-5.0572514250616374E-3</v>
      </c>
      <c r="H2753" s="2"/>
      <c r="I2753" s="2">
        <f t="shared" si="512"/>
        <v>1.4020012163460056</v>
      </c>
      <c r="J2753" s="2">
        <f t="shared" si="513"/>
        <v>7.2146919936502132E-4</v>
      </c>
      <c r="K2753" s="2">
        <f>I2753/MAX(I$2:I2753)-1</f>
        <v>-4.7407588542330736E-2</v>
      </c>
      <c r="M2753" s="2">
        <f t="shared" si="514"/>
        <v>1.6267562030988614</v>
      </c>
      <c r="N2753" s="2">
        <f t="shared" si="515"/>
        <v>-4.3394308768331946E-3</v>
      </c>
      <c r="O2753" s="2">
        <f>M2753/MAX(M$2:M2753)-1</f>
        <v>-4.1023394072489561E-2</v>
      </c>
      <c r="Q2753" s="1">
        <f t="shared" si="508"/>
        <v>42286</v>
      </c>
      <c r="R2753" s="2">
        <f t="shared" si="504"/>
        <v>1.4020012163460056</v>
      </c>
      <c r="S2753" s="2">
        <f t="shared" si="505"/>
        <v>1.6267562030988614</v>
      </c>
      <c r="T2753" s="2">
        <f t="shared" si="506"/>
        <v>-4.7407588542330736E-2</v>
      </c>
      <c r="U2753" s="2">
        <f t="shared" si="507"/>
        <v>-4.1023394072489561E-2</v>
      </c>
    </row>
    <row r="2754" spans="1:21" x14ac:dyDescent="0.3">
      <c r="A2754" s="1">
        <v>42287</v>
      </c>
      <c r="B2754">
        <f>IF(_xlfn.IFNA(VLOOKUP($A2754,raw_data!$A:$D,2,FALSE),B2753)=0,B2753,_xlfn.IFNA(VLOOKUP($A2754,raw_data!$A:$D,2,FALSE),B2753))</f>
        <v>49.164493560791001</v>
      </c>
      <c r="C2754">
        <f>IF(_xlfn.IFNA(VLOOKUP($A2754,raw_data!$A:$D,3,FALSE),C2753)=0,C2753,_xlfn.IFNA(VLOOKUP($A2754,raw_data!$A:$D,3,FALSE),C2753))</f>
        <v>91.723281860351506</v>
      </c>
      <c r="D2754">
        <f>IF(_xlfn.IFNA(VLOOKUP($A2754,raw_data!$A:$D,4,FALSE),D2753)=0,D2753,_xlfn.IFNA(VLOOKUP($A2754,raw_data!$A:$D,4,FALSE),D2753))</f>
        <v>1150.90002441406</v>
      </c>
      <c r="E2754" s="2">
        <f t="shared" si="509"/>
        <v>0</v>
      </c>
      <c r="F2754" s="2">
        <f t="shared" si="510"/>
        <v>0</v>
      </c>
      <c r="G2754" s="2">
        <f t="shared" si="511"/>
        <v>0</v>
      </c>
      <c r="H2754" s="2"/>
      <c r="I2754" s="2">
        <f t="shared" si="512"/>
        <v>1.4020012163460056</v>
      </c>
      <c r="J2754" s="2">
        <f t="shared" si="513"/>
        <v>0</v>
      </c>
      <c r="K2754" s="2">
        <f>I2754/MAX(I$2:I2754)-1</f>
        <v>-4.7407588542330736E-2</v>
      </c>
      <c r="M2754" s="2">
        <f t="shared" si="514"/>
        <v>1.6267562030988614</v>
      </c>
      <c r="N2754" s="2">
        <f t="shared" si="515"/>
        <v>0</v>
      </c>
      <c r="O2754" s="2">
        <f>M2754/MAX(M$2:M2754)-1</f>
        <v>-4.1023394072489561E-2</v>
      </c>
      <c r="Q2754" s="1">
        <f t="shared" si="508"/>
        <v>42287</v>
      </c>
      <c r="R2754" s="2">
        <f t="shared" ref="R2754:R2817" si="516">I2754</f>
        <v>1.4020012163460056</v>
      </c>
      <c r="S2754" s="2">
        <f t="shared" ref="S2754:S2817" si="517">M2754</f>
        <v>1.6267562030988614</v>
      </c>
      <c r="T2754" s="2">
        <f t="shared" ref="T2754:T2817" si="518">K2754</f>
        <v>-4.7407588542330736E-2</v>
      </c>
      <c r="U2754" s="2">
        <f t="shared" ref="U2754:U2817" si="519">O2754</f>
        <v>-4.1023394072489561E-2</v>
      </c>
    </row>
    <row r="2755" spans="1:21" x14ac:dyDescent="0.3">
      <c r="A2755" s="1">
        <v>42288</v>
      </c>
      <c r="B2755">
        <f>IF(_xlfn.IFNA(VLOOKUP($A2755,raw_data!$A:$D,2,FALSE),B2754)=0,B2754,_xlfn.IFNA(VLOOKUP($A2755,raw_data!$A:$D,2,FALSE),B2754))</f>
        <v>49.164493560791001</v>
      </c>
      <c r="C2755">
        <f>IF(_xlfn.IFNA(VLOOKUP($A2755,raw_data!$A:$D,3,FALSE),C2754)=0,C2754,_xlfn.IFNA(VLOOKUP($A2755,raw_data!$A:$D,3,FALSE),C2754))</f>
        <v>91.723281860351506</v>
      </c>
      <c r="D2755">
        <f>IF(_xlfn.IFNA(VLOOKUP($A2755,raw_data!$A:$D,4,FALSE),D2754)=0,D2754,_xlfn.IFNA(VLOOKUP($A2755,raw_data!$A:$D,4,FALSE),D2754))</f>
        <v>1150.90002441406</v>
      </c>
      <c r="E2755" s="2">
        <f t="shared" si="509"/>
        <v>0</v>
      </c>
      <c r="F2755" s="2">
        <f t="shared" si="510"/>
        <v>0</v>
      </c>
      <c r="G2755" s="2">
        <f t="shared" si="511"/>
        <v>0</v>
      </c>
      <c r="H2755" s="2"/>
      <c r="I2755" s="2">
        <f t="shared" si="512"/>
        <v>1.4020012163460056</v>
      </c>
      <c r="J2755" s="2">
        <f t="shared" si="513"/>
        <v>0</v>
      </c>
      <c r="K2755" s="2">
        <f>I2755/MAX(I$2:I2755)-1</f>
        <v>-4.7407588542330736E-2</v>
      </c>
      <c r="M2755" s="2">
        <f t="shared" si="514"/>
        <v>1.6267562030988614</v>
      </c>
      <c r="N2755" s="2">
        <f t="shared" si="515"/>
        <v>0</v>
      </c>
      <c r="O2755" s="2">
        <f>M2755/MAX(M$2:M2755)-1</f>
        <v>-4.1023394072489561E-2</v>
      </c>
      <c r="Q2755" s="1">
        <f t="shared" ref="Q2755:Q2818" si="520">A2755</f>
        <v>42288</v>
      </c>
      <c r="R2755" s="2">
        <f t="shared" si="516"/>
        <v>1.4020012163460056</v>
      </c>
      <c r="S2755" s="2">
        <f t="shared" si="517"/>
        <v>1.6267562030988614</v>
      </c>
      <c r="T2755" s="2">
        <f t="shared" si="518"/>
        <v>-4.7407588542330736E-2</v>
      </c>
      <c r="U2755" s="2">
        <f t="shared" si="519"/>
        <v>-4.1023394072489561E-2</v>
      </c>
    </row>
    <row r="2756" spans="1:21" x14ac:dyDescent="0.3">
      <c r="A2756" s="1">
        <v>42289</v>
      </c>
      <c r="B2756">
        <f>IF(_xlfn.IFNA(VLOOKUP($A2756,raw_data!$A:$D,2,FALSE),B2755)=0,B2755,_xlfn.IFNA(VLOOKUP($A2756,raw_data!$A:$D,2,FALSE),B2755))</f>
        <v>49.112945556640597</v>
      </c>
      <c r="C2756">
        <f>IF(_xlfn.IFNA(VLOOKUP($A2756,raw_data!$A:$D,3,FALSE),C2755)=0,C2755,_xlfn.IFNA(VLOOKUP($A2756,raw_data!$A:$D,3,FALSE),C2755))</f>
        <v>91.958183288574205</v>
      </c>
      <c r="D2756">
        <f>IF(_xlfn.IFNA(VLOOKUP($A2756,raw_data!$A:$D,4,FALSE),D2755)=0,D2755,_xlfn.IFNA(VLOOKUP($A2756,raw_data!$A:$D,4,FALSE),D2755))</f>
        <v>1146.01000976562</v>
      </c>
      <c r="E2756" s="2">
        <f t="shared" ref="E2756:E2819" si="521">B2756/B2755-1</f>
        <v>-1.0484803242540863E-3</v>
      </c>
      <c r="F2756" s="2">
        <f t="shared" ref="F2756:F2819" si="522">C2756/C2755-1</f>
        <v>2.5609793223528854E-3</v>
      </c>
      <c r="G2756" s="2">
        <f t="shared" ref="G2756:G2819" si="523">D2756/D2755-1</f>
        <v>-4.2488613647649887E-3</v>
      </c>
      <c r="H2756" s="2"/>
      <c r="I2756" s="2">
        <f t="shared" ref="I2756:I2819" si="524">I2755*(1+J2756)</f>
        <v>1.4025554323820444</v>
      </c>
      <c r="J2756" s="2">
        <f t="shared" ref="J2756:J2819" si="525">E2756*0.6+F2756*0.4</f>
        <v>3.9530353438870229E-4</v>
      </c>
      <c r="K2756" s="2">
        <f>I2756/MAX(I$2:I2756)-1</f>
        <v>-4.7031025395249615E-2</v>
      </c>
      <c r="M2756" s="2">
        <f t="shared" ref="M2756:M2819" si="526">M2755*(1+N2756)</f>
        <v>1.6204846717109842</v>
      </c>
      <c r="N2756" s="2">
        <f t="shared" ref="N2756:N2819" si="527">(1+J2756)*(1+G2756)-1</f>
        <v>-3.8552374202909245E-3</v>
      </c>
      <c r="O2756" s="2">
        <f>M2756/MAX(M$2:M2756)-1</f>
        <v>-4.4720476568844925E-2</v>
      </c>
      <c r="Q2756" s="1">
        <f t="shared" si="520"/>
        <v>42289</v>
      </c>
      <c r="R2756" s="2">
        <f t="shared" si="516"/>
        <v>1.4025554323820444</v>
      </c>
      <c r="S2756" s="2">
        <f t="shared" si="517"/>
        <v>1.6204846717109842</v>
      </c>
      <c r="T2756" s="2">
        <f t="shared" si="518"/>
        <v>-4.7031025395249615E-2</v>
      </c>
      <c r="U2756" s="2">
        <f t="shared" si="519"/>
        <v>-4.4720476568844925E-2</v>
      </c>
    </row>
    <row r="2757" spans="1:21" x14ac:dyDescent="0.3">
      <c r="A2757" s="1">
        <v>42290</v>
      </c>
      <c r="B2757">
        <f>IF(_xlfn.IFNA(VLOOKUP($A2757,raw_data!$A:$D,2,FALSE),B2756)=0,B2756,_xlfn.IFNA(VLOOKUP($A2757,raw_data!$A:$D,2,FALSE),B2756))</f>
        <v>48.614505767822202</v>
      </c>
      <c r="C2757">
        <f>IF(_xlfn.IFNA(VLOOKUP($A2757,raw_data!$A:$D,3,FALSE),C2756)=0,C2756,_xlfn.IFNA(VLOOKUP($A2757,raw_data!$A:$D,3,FALSE),C2756))</f>
        <v>91.966598510742102</v>
      </c>
      <c r="D2757">
        <f>IF(_xlfn.IFNA(VLOOKUP($A2757,raw_data!$A:$D,4,FALSE),D2756)=0,D2756,_xlfn.IFNA(VLOOKUP($A2757,raw_data!$A:$D,4,FALSE),D2756))</f>
        <v>1142.2099609375</v>
      </c>
      <c r="E2757" s="2">
        <f t="shared" si="521"/>
        <v>-1.01488473796294E-2</v>
      </c>
      <c r="F2757" s="2">
        <f t="shared" si="522"/>
        <v>9.1511400801547182E-5</v>
      </c>
      <c r="G2757" s="2">
        <f t="shared" si="523"/>
        <v>-3.315894971019695E-3</v>
      </c>
      <c r="H2757" s="2"/>
      <c r="I2757" s="2">
        <f t="shared" si="524"/>
        <v>1.3940661796921427</v>
      </c>
      <c r="J2757" s="2">
        <f t="shared" si="525"/>
        <v>-6.0527038674570207E-3</v>
      </c>
      <c r="K2757" s="2">
        <f>I2757/MAX(I$2:I2757)-1</f>
        <v>-5.2799064393406314E-2</v>
      </c>
      <c r="M2757" s="2">
        <f t="shared" si="526"/>
        <v>1.6053355242363583</v>
      </c>
      <c r="N2757" s="2">
        <f t="shared" si="527"/>
        <v>-9.3485287081616075E-3</v>
      </c>
      <c r="O2757" s="2">
        <f>M2757/MAX(M$2:M2757)-1</f>
        <v>-5.365093461796E-2</v>
      </c>
      <c r="Q2757" s="1">
        <f t="shared" si="520"/>
        <v>42290</v>
      </c>
      <c r="R2757" s="2">
        <f t="shared" si="516"/>
        <v>1.3940661796921427</v>
      </c>
      <c r="S2757" s="2">
        <f t="shared" si="517"/>
        <v>1.6053355242363583</v>
      </c>
      <c r="T2757" s="2">
        <f t="shared" si="518"/>
        <v>-5.2799064393406314E-2</v>
      </c>
      <c r="U2757" s="2">
        <f t="shared" si="519"/>
        <v>-5.365093461796E-2</v>
      </c>
    </row>
    <row r="2758" spans="1:21" x14ac:dyDescent="0.3">
      <c r="A2758" s="1">
        <v>42291</v>
      </c>
      <c r="B2758">
        <f>IF(_xlfn.IFNA(VLOOKUP($A2758,raw_data!$A:$D,2,FALSE),B2757)=0,B2757,_xlfn.IFNA(VLOOKUP($A2758,raw_data!$A:$D,2,FALSE),B2757))</f>
        <v>48.666069030761697</v>
      </c>
      <c r="C2758">
        <f>IF(_xlfn.IFNA(VLOOKUP($A2758,raw_data!$A:$D,3,FALSE),C2757)=0,C2757,_xlfn.IFNA(VLOOKUP($A2758,raw_data!$A:$D,3,FALSE),C2757))</f>
        <v>92.310592651367102</v>
      </c>
      <c r="D2758">
        <f>IF(_xlfn.IFNA(VLOOKUP($A2758,raw_data!$A:$D,4,FALSE),D2757)=0,D2757,_xlfn.IFNA(VLOOKUP($A2758,raw_data!$A:$D,4,FALSE),D2757))</f>
        <v>1148.06994628906</v>
      </c>
      <c r="E2758" s="2">
        <f t="shared" si="521"/>
        <v>1.060655911750974E-3</v>
      </c>
      <c r="F2758" s="2">
        <f t="shared" si="522"/>
        <v>3.7404247432812898E-3</v>
      </c>
      <c r="G2758" s="2">
        <f t="shared" si="523"/>
        <v>5.1303924426908676E-3</v>
      </c>
      <c r="H2758" s="2"/>
      <c r="I2758" s="2">
        <f t="shared" si="524"/>
        <v>1.3970391142659773</v>
      </c>
      <c r="J2758" s="2">
        <f t="shared" si="525"/>
        <v>2.1325634443631006E-3</v>
      </c>
      <c r="K2758" s="2">
        <f>I2758/MAX(I$2:I2758)-1</f>
        <v>-5.0779098303665116E-2</v>
      </c>
      <c r="M2758" s="2">
        <f t="shared" si="526"/>
        <v>1.6170125691279831</v>
      </c>
      <c r="N2758" s="2">
        <f t="shared" si="527"/>
        <v>7.2738967744325755E-3</v>
      </c>
      <c r="O2758" s="2">
        <f>M2758/MAX(M$2:M2758)-1</f>
        <v>-4.6767289203790363E-2</v>
      </c>
      <c r="Q2758" s="1">
        <f t="shared" si="520"/>
        <v>42291</v>
      </c>
      <c r="R2758" s="2">
        <f t="shared" si="516"/>
        <v>1.3970391142659773</v>
      </c>
      <c r="S2758" s="2">
        <f t="shared" si="517"/>
        <v>1.6170125691279831</v>
      </c>
      <c r="T2758" s="2">
        <f t="shared" si="518"/>
        <v>-5.0779098303665116E-2</v>
      </c>
      <c r="U2758" s="2">
        <f t="shared" si="519"/>
        <v>-4.6767289203790363E-2</v>
      </c>
    </row>
    <row r="2759" spans="1:21" x14ac:dyDescent="0.3">
      <c r="A2759" s="1">
        <v>42292</v>
      </c>
      <c r="B2759">
        <f>IF(_xlfn.IFNA(VLOOKUP($A2759,raw_data!$A:$D,2,FALSE),B2758)=0,B2758,_xlfn.IFNA(VLOOKUP($A2759,raw_data!$A:$D,2,FALSE),B2758))</f>
        <v>49.465282440185497</v>
      </c>
      <c r="C2759">
        <f>IF(_xlfn.IFNA(VLOOKUP($A2759,raw_data!$A:$D,3,FALSE),C2758)=0,C2758,_xlfn.IFNA(VLOOKUP($A2759,raw_data!$A:$D,3,FALSE),C2758))</f>
        <v>92.184715270996094</v>
      </c>
      <c r="D2759">
        <f>IF(_xlfn.IFNA(VLOOKUP($A2759,raw_data!$A:$D,4,FALSE),D2758)=0,D2758,_xlfn.IFNA(VLOOKUP($A2759,raw_data!$A:$D,4,FALSE),D2758))</f>
        <v>1135.75</v>
      </c>
      <c r="E2759" s="2">
        <f t="shared" si="521"/>
        <v>1.6422395014452862E-2</v>
      </c>
      <c r="F2759" s="2">
        <f t="shared" si="522"/>
        <v>-1.3636287749382303E-3</v>
      </c>
      <c r="G2759" s="2">
        <f t="shared" si="523"/>
        <v>-1.0731006702929702E-2</v>
      </c>
      <c r="H2759" s="2"/>
      <c r="I2759" s="2">
        <f t="shared" si="524"/>
        <v>1.4100427340826767</v>
      </c>
      <c r="J2759" s="2">
        <f t="shared" si="525"/>
        <v>9.3079854986964257E-3</v>
      </c>
      <c r="K2759" s="2">
        <f>I2759/MAX(I$2:I2759)-1</f>
        <v>-4.1943763915616161E-2</v>
      </c>
      <c r="M2759" s="2">
        <f t="shared" si="526"/>
        <v>1.614550012182572</v>
      </c>
      <c r="N2759" s="2">
        <f t="shared" si="527"/>
        <v>-1.5229052590105541E-3</v>
      </c>
      <c r="O2759" s="2">
        <f>M2759/MAX(M$2:M2759)-1</f>
        <v>-4.8218972312122688E-2</v>
      </c>
      <c r="Q2759" s="1">
        <f t="shared" si="520"/>
        <v>42292</v>
      </c>
      <c r="R2759" s="2">
        <f t="shared" si="516"/>
        <v>1.4100427340826767</v>
      </c>
      <c r="S2759" s="2">
        <f t="shared" si="517"/>
        <v>1.614550012182572</v>
      </c>
      <c r="T2759" s="2">
        <f t="shared" si="518"/>
        <v>-4.1943763915616161E-2</v>
      </c>
      <c r="U2759" s="2">
        <f t="shared" si="519"/>
        <v>-4.8218972312122688E-2</v>
      </c>
    </row>
    <row r="2760" spans="1:21" x14ac:dyDescent="0.3">
      <c r="A2760" s="1">
        <v>42293</v>
      </c>
      <c r="B2760">
        <f>IF(_xlfn.IFNA(VLOOKUP($A2760,raw_data!$A:$D,2,FALSE),B2759)=0,B2759,_xlfn.IFNA(VLOOKUP($A2760,raw_data!$A:$D,2,FALSE),B2759))</f>
        <v>49.551219940185497</v>
      </c>
      <c r="C2760">
        <f>IF(_xlfn.IFNA(VLOOKUP($A2760,raw_data!$A:$D,3,FALSE),C2759)=0,C2759,_xlfn.IFNA(VLOOKUP($A2760,raw_data!$A:$D,3,FALSE),C2759))</f>
        <v>92.092391967773395</v>
      </c>
      <c r="D2760">
        <f>IF(_xlfn.IFNA(VLOOKUP($A2760,raw_data!$A:$D,4,FALSE),D2759)=0,D2759,_xlfn.IFNA(VLOOKUP($A2760,raw_data!$A:$D,4,FALSE),D2759))</f>
        <v>1121.0400390625</v>
      </c>
      <c r="E2760" s="2">
        <f t="shared" si="521"/>
        <v>1.7373296130254179E-3</v>
      </c>
      <c r="F2760" s="2">
        <f t="shared" si="522"/>
        <v>-1.0015033723463906E-3</v>
      </c>
      <c r="G2760" s="2">
        <f t="shared" si="523"/>
        <v>-1.2951759575170585E-2</v>
      </c>
      <c r="H2760" s="2"/>
      <c r="I2760" s="2">
        <f t="shared" si="524"/>
        <v>1.410947694459874</v>
      </c>
      <c r="J2760" s="2">
        <f t="shared" si="525"/>
        <v>6.4179641887669443E-4</v>
      </c>
      <c r="K2760" s="2">
        <f>I2760/MAX(I$2:I2760)-1</f>
        <v>-4.1328886854214653E-2</v>
      </c>
      <c r="M2760" s="2">
        <f t="shared" si="526"/>
        <v>1.594661540244531</v>
      </c>
      <c r="N2760" s="2">
        <f t="shared" si="527"/>
        <v>-1.2318275549207391E-2</v>
      </c>
      <c r="O2760" s="2">
        <f>M2760/MAX(M$2:M2760)-1</f>
        <v>-5.9943273273689757E-2</v>
      </c>
      <c r="Q2760" s="1">
        <f t="shared" si="520"/>
        <v>42293</v>
      </c>
      <c r="R2760" s="2">
        <f t="shared" si="516"/>
        <v>1.410947694459874</v>
      </c>
      <c r="S2760" s="2">
        <f t="shared" si="517"/>
        <v>1.594661540244531</v>
      </c>
      <c r="T2760" s="2">
        <f t="shared" si="518"/>
        <v>-4.1328886854214653E-2</v>
      </c>
      <c r="U2760" s="2">
        <f t="shared" si="519"/>
        <v>-5.9943273273689757E-2</v>
      </c>
    </row>
    <row r="2761" spans="1:21" x14ac:dyDescent="0.3">
      <c r="A2761" s="1">
        <v>42294</v>
      </c>
      <c r="B2761">
        <f>IF(_xlfn.IFNA(VLOOKUP($A2761,raw_data!$A:$D,2,FALSE),B2760)=0,B2760,_xlfn.IFNA(VLOOKUP($A2761,raw_data!$A:$D,2,FALSE),B2760))</f>
        <v>49.551219940185497</v>
      </c>
      <c r="C2761">
        <f>IF(_xlfn.IFNA(VLOOKUP($A2761,raw_data!$A:$D,3,FALSE),C2760)=0,C2760,_xlfn.IFNA(VLOOKUP($A2761,raw_data!$A:$D,3,FALSE),C2760))</f>
        <v>92.092391967773395</v>
      </c>
      <c r="D2761">
        <f>IF(_xlfn.IFNA(VLOOKUP($A2761,raw_data!$A:$D,4,FALSE),D2760)=0,D2760,_xlfn.IFNA(VLOOKUP($A2761,raw_data!$A:$D,4,FALSE),D2760))</f>
        <v>1121.0400390625</v>
      </c>
      <c r="E2761" s="2">
        <f t="shared" si="521"/>
        <v>0</v>
      </c>
      <c r="F2761" s="2">
        <f t="shared" si="522"/>
        <v>0</v>
      </c>
      <c r="G2761" s="2">
        <f t="shared" si="523"/>
        <v>0</v>
      </c>
      <c r="H2761" s="2"/>
      <c r="I2761" s="2">
        <f t="shared" si="524"/>
        <v>1.410947694459874</v>
      </c>
      <c r="J2761" s="2">
        <f t="shared" si="525"/>
        <v>0</v>
      </c>
      <c r="K2761" s="2">
        <f>I2761/MAX(I$2:I2761)-1</f>
        <v>-4.1328886854214653E-2</v>
      </c>
      <c r="M2761" s="2">
        <f t="shared" si="526"/>
        <v>1.594661540244531</v>
      </c>
      <c r="N2761" s="2">
        <f t="shared" si="527"/>
        <v>0</v>
      </c>
      <c r="O2761" s="2">
        <f>M2761/MAX(M$2:M2761)-1</f>
        <v>-5.9943273273689757E-2</v>
      </c>
      <c r="Q2761" s="1">
        <f t="shared" si="520"/>
        <v>42294</v>
      </c>
      <c r="R2761" s="2">
        <f t="shared" si="516"/>
        <v>1.410947694459874</v>
      </c>
      <c r="S2761" s="2">
        <f t="shared" si="517"/>
        <v>1.594661540244531</v>
      </c>
      <c r="T2761" s="2">
        <f t="shared" si="518"/>
        <v>-4.1328886854214653E-2</v>
      </c>
      <c r="U2761" s="2">
        <f t="shared" si="519"/>
        <v>-5.9943273273689757E-2</v>
      </c>
    </row>
    <row r="2762" spans="1:21" x14ac:dyDescent="0.3">
      <c r="A2762" s="1">
        <v>42295</v>
      </c>
      <c r="B2762">
        <f>IF(_xlfn.IFNA(VLOOKUP($A2762,raw_data!$A:$D,2,FALSE),B2761)=0,B2761,_xlfn.IFNA(VLOOKUP($A2762,raw_data!$A:$D,2,FALSE),B2761))</f>
        <v>49.551219940185497</v>
      </c>
      <c r="C2762">
        <f>IF(_xlfn.IFNA(VLOOKUP($A2762,raw_data!$A:$D,3,FALSE),C2761)=0,C2761,_xlfn.IFNA(VLOOKUP($A2762,raw_data!$A:$D,3,FALSE),C2761))</f>
        <v>92.092391967773395</v>
      </c>
      <c r="D2762">
        <f>IF(_xlfn.IFNA(VLOOKUP($A2762,raw_data!$A:$D,4,FALSE),D2761)=0,D2761,_xlfn.IFNA(VLOOKUP($A2762,raw_data!$A:$D,4,FALSE),D2761))</f>
        <v>1121.0400390625</v>
      </c>
      <c r="E2762" s="2">
        <f t="shared" si="521"/>
        <v>0</v>
      </c>
      <c r="F2762" s="2">
        <f t="shared" si="522"/>
        <v>0</v>
      </c>
      <c r="G2762" s="2">
        <f t="shared" si="523"/>
        <v>0</v>
      </c>
      <c r="H2762" s="2"/>
      <c r="I2762" s="2">
        <f t="shared" si="524"/>
        <v>1.410947694459874</v>
      </c>
      <c r="J2762" s="2">
        <f t="shared" si="525"/>
        <v>0</v>
      </c>
      <c r="K2762" s="2">
        <f>I2762/MAX(I$2:I2762)-1</f>
        <v>-4.1328886854214653E-2</v>
      </c>
      <c r="M2762" s="2">
        <f t="shared" si="526"/>
        <v>1.594661540244531</v>
      </c>
      <c r="N2762" s="2">
        <f t="shared" si="527"/>
        <v>0</v>
      </c>
      <c r="O2762" s="2">
        <f>M2762/MAX(M$2:M2762)-1</f>
        <v>-5.9943273273689757E-2</v>
      </c>
      <c r="Q2762" s="1">
        <f t="shared" si="520"/>
        <v>42295</v>
      </c>
      <c r="R2762" s="2">
        <f t="shared" si="516"/>
        <v>1.410947694459874</v>
      </c>
      <c r="S2762" s="2">
        <f t="shared" si="517"/>
        <v>1.594661540244531</v>
      </c>
      <c r="T2762" s="2">
        <f t="shared" si="518"/>
        <v>-4.1328886854214653E-2</v>
      </c>
      <c r="U2762" s="2">
        <f t="shared" si="519"/>
        <v>-5.9943273273689757E-2</v>
      </c>
    </row>
    <row r="2763" spans="1:21" x14ac:dyDescent="0.3">
      <c r="A2763" s="1">
        <v>42296</v>
      </c>
      <c r="B2763">
        <f>IF(_xlfn.IFNA(VLOOKUP($A2763,raw_data!$A:$D,2,FALSE),B2762)=0,B2762,_xlfn.IFNA(VLOOKUP($A2763,raw_data!$A:$D,2,FALSE),B2762))</f>
        <v>49.405132293701101</v>
      </c>
      <c r="C2763">
        <f>IF(_xlfn.IFNA(VLOOKUP($A2763,raw_data!$A:$D,3,FALSE),C2762)=0,C2762,_xlfn.IFNA(VLOOKUP($A2763,raw_data!$A:$D,3,FALSE),C2762))</f>
        <v>92.184715270996094</v>
      </c>
      <c r="D2763">
        <f>IF(_xlfn.IFNA(VLOOKUP($A2763,raw_data!$A:$D,4,FALSE),D2762)=0,D2762,_xlfn.IFNA(VLOOKUP($A2763,raw_data!$A:$D,4,FALSE),D2762))</f>
        <v>1129.71997070312</v>
      </c>
      <c r="E2763" s="2">
        <f t="shared" si="521"/>
        <v>-2.9482149311509387E-3</v>
      </c>
      <c r="F2763" s="2">
        <f t="shared" si="522"/>
        <v>1.0025073868751289E-3</v>
      </c>
      <c r="G2763" s="2">
        <f t="shared" si="523"/>
        <v>7.74274899929428E-3</v>
      </c>
      <c r="H2763" s="2"/>
      <c r="I2763" s="2">
        <f t="shared" si="524"/>
        <v>1.4090176224184223</v>
      </c>
      <c r="J2763" s="2">
        <f t="shared" si="525"/>
        <v>-1.3679260039405115E-3</v>
      </c>
      <c r="K2763" s="2">
        <f>I2763/MAX(I$2:I2763)-1</f>
        <v>-4.2640277999113518E-2</v>
      </c>
      <c r="M2763" s="2">
        <f t="shared" si="526"/>
        <v>1.6048103354311085</v>
      </c>
      <c r="N2763" s="2">
        <f t="shared" si="527"/>
        <v>6.364231487655525E-3</v>
      </c>
      <c r="O2763" s="2">
        <f>M2763/MAX(M$2:M2763)-1</f>
        <v>-5.3960534653275771E-2</v>
      </c>
      <c r="Q2763" s="1">
        <f t="shared" si="520"/>
        <v>42296</v>
      </c>
      <c r="R2763" s="2">
        <f t="shared" si="516"/>
        <v>1.4090176224184223</v>
      </c>
      <c r="S2763" s="2">
        <f t="shared" si="517"/>
        <v>1.6048103354311085</v>
      </c>
      <c r="T2763" s="2">
        <f t="shared" si="518"/>
        <v>-4.2640277999113518E-2</v>
      </c>
      <c r="U2763" s="2">
        <f t="shared" si="519"/>
        <v>-5.3960534653275771E-2</v>
      </c>
    </row>
    <row r="2764" spans="1:21" x14ac:dyDescent="0.3">
      <c r="A2764" s="1">
        <v>42297</v>
      </c>
      <c r="B2764">
        <f>IF(_xlfn.IFNA(VLOOKUP($A2764,raw_data!$A:$D,2,FALSE),B2763)=0,B2763,_xlfn.IFNA(VLOOKUP($A2764,raw_data!$A:$D,2,FALSE),B2763))</f>
        <v>49.319187164306598</v>
      </c>
      <c r="C2764">
        <f>IF(_xlfn.IFNA(VLOOKUP($A2764,raw_data!$A:$D,3,FALSE),C2763)=0,C2763,_xlfn.IFNA(VLOOKUP($A2764,raw_data!$A:$D,3,FALSE),C2763))</f>
        <v>92.000129699707003</v>
      </c>
      <c r="D2764">
        <f>IF(_xlfn.IFNA(VLOOKUP($A2764,raw_data!$A:$D,4,FALSE),D2763)=0,D2763,_xlfn.IFNA(VLOOKUP($A2764,raw_data!$A:$D,4,FALSE),D2763))</f>
        <v>1130.36999511718</v>
      </c>
      <c r="E2764" s="2">
        <f t="shared" si="521"/>
        <v>-1.7395992157976936E-3</v>
      </c>
      <c r="F2764" s="2">
        <f t="shared" si="522"/>
        <v>-2.0023446484209728E-3</v>
      </c>
      <c r="G2764" s="2">
        <f t="shared" si="523"/>
        <v>5.7538543260005071E-4</v>
      </c>
      <c r="H2764" s="2"/>
      <c r="I2764" s="2">
        <f t="shared" si="524"/>
        <v>1.4064184112895077</v>
      </c>
      <c r="J2764" s="2">
        <f t="shared" si="525"/>
        <v>-1.8446973888470053E-3</v>
      </c>
      <c r="K2764" s="2">
        <f>I2764/MAX(I$2:I2764)-1</f>
        <v>-4.4406316978475746E-2</v>
      </c>
      <c r="M2764" s="2">
        <f t="shared" si="526"/>
        <v>1.6027716271198813</v>
      </c>
      <c r="N2764" s="2">
        <f t="shared" si="527"/>
        <v>-1.2703733682519758E-3</v>
      </c>
      <c r="O2764" s="2">
        <f>M2764/MAX(M$2:M2764)-1</f>
        <v>-5.5162357995367506E-2</v>
      </c>
      <c r="Q2764" s="1">
        <f t="shared" si="520"/>
        <v>42297</v>
      </c>
      <c r="R2764" s="2">
        <f t="shared" si="516"/>
        <v>1.4064184112895077</v>
      </c>
      <c r="S2764" s="2">
        <f t="shared" si="517"/>
        <v>1.6027716271198813</v>
      </c>
      <c r="T2764" s="2">
        <f t="shared" si="518"/>
        <v>-4.4406316978475746E-2</v>
      </c>
      <c r="U2764" s="2">
        <f t="shared" si="519"/>
        <v>-5.5162357995367506E-2</v>
      </c>
    </row>
    <row r="2765" spans="1:21" x14ac:dyDescent="0.3">
      <c r="A2765" s="1">
        <v>42298</v>
      </c>
      <c r="B2765">
        <f>IF(_xlfn.IFNA(VLOOKUP($A2765,raw_data!$A:$D,2,FALSE),B2764)=0,B2764,_xlfn.IFNA(VLOOKUP($A2765,raw_data!$A:$D,2,FALSE),B2764))</f>
        <v>49.052783966064403</v>
      </c>
      <c r="C2765">
        <f>IF(_xlfn.IFNA(VLOOKUP($A2765,raw_data!$A:$D,3,FALSE),C2764)=0,C2764,_xlfn.IFNA(VLOOKUP($A2765,raw_data!$A:$D,3,FALSE),C2764))</f>
        <v>92.218292236328097</v>
      </c>
      <c r="D2765">
        <f>IF(_xlfn.IFNA(VLOOKUP($A2765,raw_data!$A:$D,4,FALSE),D2764)=0,D2764,_xlfn.IFNA(VLOOKUP($A2765,raw_data!$A:$D,4,FALSE),D2764))</f>
        <v>1129.46997070312</v>
      </c>
      <c r="E2765" s="2">
        <f t="shared" si="521"/>
        <v>-5.4016137239787376E-3</v>
      </c>
      <c r="F2765" s="2">
        <f t="shared" si="522"/>
        <v>2.3713285767441583E-3</v>
      </c>
      <c r="G2765" s="2">
        <f t="shared" si="523"/>
        <v>-7.9622107623855687E-4</v>
      </c>
      <c r="H2765" s="2"/>
      <c r="I2765" s="2">
        <f t="shared" si="524"/>
        <v>1.403194285962081</v>
      </c>
      <c r="J2765" s="2">
        <f t="shared" si="525"/>
        <v>-2.2924368036895794E-3</v>
      </c>
      <c r="K2765" s="2">
        <f>I2765/MAX(I$2:I2765)-1</f>
        <v>-4.6596955106807614E-2</v>
      </c>
      <c r="M2765" s="2">
        <f t="shared" si="526"/>
        <v>1.5978241394214643</v>
      </c>
      <c r="N2765" s="2">
        <f t="shared" si="527"/>
        <v>-3.086832593429123E-3</v>
      </c>
      <c r="O2765" s="2">
        <f>M2765/MAX(M$2:M2765)-1</f>
        <v>-5.8078913624206141E-2</v>
      </c>
      <c r="Q2765" s="1">
        <f t="shared" si="520"/>
        <v>42298</v>
      </c>
      <c r="R2765" s="2">
        <f t="shared" si="516"/>
        <v>1.403194285962081</v>
      </c>
      <c r="S2765" s="2">
        <f t="shared" si="517"/>
        <v>1.5978241394214643</v>
      </c>
      <c r="T2765" s="2">
        <f t="shared" si="518"/>
        <v>-4.6596955106807614E-2</v>
      </c>
      <c r="U2765" s="2">
        <f t="shared" si="519"/>
        <v>-5.8078913624206141E-2</v>
      </c>
    </row>
    <row r="2766" spans="1:21" x14ac:dyDescent="0.3">
      <c r="A2766" s="1">
        <v>42299</v>
      </c>
      <c r="B2766">
        <f>IF(_xlfn.IFNA(VLOOKUP($A2766,raw_data!$A:$D,2,FALSE),B2765)=0,B2765,_xlfn.IFNA(VLOOKUP($A2766,raw_data!$A:$D,2,FALSE),B2765))</f>
        <v>49.766059875488203</v>
      </c>
      <c r="C2766">
        <f>IF(_xlfn.IFNA(VLOOKUP($A2766,raw_data!$A:$D,3,FALSE),C2765)=0,C2765,_xlfn.IFNA(VLOOKUP($A2766,raw_data!$A:$D,3,FALSE),C2765))</f>
        <v>92.235069274902301</v>
      </c>
      <c r="D2766">
        <f>IF(_xlfn.IFNA(VLOOKUP($A2766,raw_data!$A:$D,4,FALSE),D2765)=0,D2765,_xlfn.IFNA(VLOOKUP($A2766,raw_data!$A:$D,4,FALSE),D2765))</f>
        <v>1138.0400390625</v>
      </c>
      <c r="E2766" s="2">
        <f t="shared" si="521"/>
        <v>1.4540987315159404E-2</v>
      </c>
      <c r="F2766" s="2">
        <f t="shared" si="522"/>
        <v>1.8192744809475414E-4</v>
      </c>
      <c r="G2766" s="2">
        <f t="shared" si="523"/>
        <v>7.5876903164100451E-3</v>
      </c>
      <c r="H2766" s="2"/>
      <c r="I2766" s="2">
        <f t="shared" si="524"/>
        <v>1.4155386959720588</v>
      </c>
      <c r="J2766" s="2">
        <f t="shared" si="525"/>
        <v>8.797363368333545E-3</v>
      </c>
      <c r="K2766" s="2">
        <f>I2766/MAX(I$2:I2766)-1</f>
        <v>-3.8209522084406533E-2</v>
      </c>
      <c r="M2766" s="2">
        <f t="shared" si="526"/>
        <v>1.624111231152483</v>
      </c>
      <c r="N2766" s="2">
        <f t="shared" si="527"/>
        <v>1.6451805353583371E-2</v>
      </c>
      <c r="O2766" s="2">
        <f>M2766/MAX(M$2:M2766)-1</f>
        <v>-4.2582611252715785E-2</v>
      </c>
      <c r="Q2766" s="1">
        <f t="shared" si="520"/>
        <v>42299</v>
      </c>
      <c r="R2766" s="2">
        <f t="shared" si="516"/>
        <v>1.4155386959720588</v>
      </c>
      <c r="S2766" s="2">
        <f t="shared" si="517"/>
        <v>1.624111231152483</v>
      </c>
      <c r="T2766" s="2">
        <f t="shared" si="518"/>
        <v>-3.8209522084406533E-2</v>
      </c>
      <c r="U2766" s="2">
        <f t="shared" si="519"/>
        <v>-4.2582611252715785E-2</v>
      </c>
    </row>
    <row r="2767" spans="1:21" x14ac:dyDescent="0.3">
      <c r="A2767" s="1">
        <v>42300</v>
      </c>
      <c r="B2767">
        <f>IF(_xlfn.IFNA(VLOOKUP($A2767,raw_data!$A:$D,2,FALSE),B2766)=0,B2766,_xlfn.IFNA(VLOOKUP($A2767,raw_data!$A:$D,2,FALSE),B2766))</f>
        <v>50.290279388427699</v>
      </c>
      <c r="C2767">
        <f>IF(_xlfn.IFNA(VLOOKUP($A2767,raw_data!$A:$D,3,FALSE),C2766)=0,C2766,_xlfn.IFNA(VLOOKUP($A2767,raw_data!$A:$D,3,FALSE),C2766))</f>
        <v>92.075660705566406</v>
      </c>
      <c r="D2767">
        <f>IF(_xlfn.IFNA(VLOOKUP($A2767,raw_data!$A:$D,4,FALSE),D2766)=0,D2766,_xlfn.IFNA(VLOOKUP($A2767,raw_data!$A:$D,4,FALSE),D2766))</f>
        <v>1128.67004394531</v>
      </c>
      <c r="E2767" s="2">
        <f t="shared" si="521"/>
        <v>1.0533675244756457E-2</v>
      </c>
      <c r="F2767" s="2">
        <f t="shared" si="522"/>
        <v>-1.7282858959077885E-3</v>
      </c>
      <c r="G2767" s="2">
        <f t="shared" si="523"/>
        <v>-8.2334494354950882E-3</v>
      </c>
      <c r="H2767" s="2"/>
      <c r="I2767" s="2">
        <f t="shared" si="524"/>
        <v>1.4235066086985682</v>
      </c>
      <c r="J2767" s="2">
        <f t="shared" si="525"/>
        <v>5.6288907884907589E-3</v>
      </c>
      <c r="K2767" s="2">
        <f>I2767/MAX(I$2:I2767)-1</f>
        <v>-3.279570852280933E-2</v>
      </c>
      <c r="M2767" s="2">
        <f t="shared" si="526"/>
        <v>1.6198058684618588</v>
      </c>
      <c r="N2767" s="2">
        <f t="shared" si="527"/>
        <v>-2.6509038346893554E-3</v>
      </c>
      <c r="O2767" s="2">
        <f>M2767/MAX(M$2:M2767)-1</f>
        <v>-4.5120632679944261E-2</v>
      </c>
      <c r="Q2767" s="1">
        <f t="shared" si="520"/>
        <v>42300</v>
      </c>
      <c r="R2767" s="2">
        <f t="shared" si="516"/>
        <v>1.4235066086985682</v>
      </c>
      <c r="S2767" s="2">
        <f t="shared" si="517"/>
        <v>1.6198058684618588</v>
      </c>
      <c r="T2767" s="2">
        <f t="shared" si="518"/>
        <v>-3.279570852280933E-2</v>
      </c>
      <c r="U2767" s="2">
        <f t="shared" si="519"/>
        <v>-4.5120632679944261E-2</v>
      </c>
    </row>
    <row r="2768" spans="1:21" x14ac:dyDescent="0.3">
      <c r="A2768" s="1">
        <v>42301</v>
      </c>
      <c r="B2768">
        <f>IF(_xlfn.IFNA(VLOOKUP($A2768,raw_data!$A:$D,2,FALSE),B2767)=0,B2767,_xlfn.IFNA(VLOOKUP($A2768,raw_data!$A:$D,2,FALSE),B2767))</f>
        <v>50.290279388427699</v>
      </c>
      <c r="C2768">
        <f>IF(_xlfn.IFNA(VLOOKUP($A2768,raw_data!$A:$D,3,FALSE),C2767)=0,C2767,_xlfn.IFNA(VLOOKUP($A2768,raw_data!$A:$D,3,FALSE),C2767))</f>
        <v>92.075660705566406</v>
      </c>
      <c r="D2768">
        <f>IF(_xlfn.IFNA(VLOOKUP($A2768,raw_data!$A:$D,4,FALSE),D2767)=0,D2767,_xlfn.IFNA(VLOOKUP($A2768,raw_data!$A:$D,4,FALSE),D2767))</f>
        <v>1128.67004394531</v>
      </c>
      <c r="E2768" s="2">
        <f t="shared" si="521"/>
        <v>0</v>
      </c>
      <c r="F2768" s="2">
        <f t="shared" si="522"/>
        <v>0</v>
      </c>
      <c r="G2768" s="2">
        <f t="shared" si="523"/>
        <v>0</v>
      </c>
      <c r="H2768" s="2"/>
      <c r="I2768" s="2">
        <f t="shared" si="524"/>
        <v>1.4235066086985682</v>
      </c>
      <c r="J2768" s="2">
        <f t="shared" si="525"/>
        <v>0</v>
      </c>
      <c r="K2768" s="2">
        <f>I2768/MAX(I$2:I2768)-1</f>
        <v>-3.279570852280933E-2</v>
      </c>
      <c r="M2768" s="2">
        <f t="shared" si="526"/>
        <v>1.6198058684618588</v>
      </c>
      <c r="N2768" s="2">
        <f t="shared" si="527"/>
        <v>0</v>
      </c>
      <c r="O2768" s="2">
        <f>M2768/MAX(M$2:M2768)-1</f>
        <v>-4.5120632679944261E-2</v>
      </c>
      <c r="Q2768" s="1">
        <f t="shared" si="520"/>
        <v>42301</v>
      </c>
      <c r="R2768" s="2">
        <f t="shared" si="516"/>
        <v>1.4235066086985682</v>
      </c>
      <c r="S2768" s="2">
        <f t="shared" si="517"/>
        <v>1.6198058684618588</v>
      </c>
      <c r="T2768" s="2">
        <f t="shared" si="518"/>
        <v>-3.279570852280933E-2</v>
      </c>
      <c r="U2768" s="2">
        <f t="shared" si="519"/>
        <v>-4.5120632679944261E-2</v>
      </c>
    </row>
    <row r="2769" spans="1:21" x14ac:dyDescent="0.3">
      <c r="A2769" s="1">
        <v>42302</v>
      </c>
      <c r="B2769">
        <f>IF(_xlfn.IFNA(VLOOKUP($A2769,raw_data!$A:$D,2,FALSE),B2768)=0,B2768,_xlfn.IFNA(VLOOKUP($A2769,raw_data!$A:$D,2,FALSE),B2768))</f>
        <v>50.290279388427699</v>
      </c>
      <c r="C2769">
        <f>IF(_xlfn.IFNA(VLOOKUP($A2769,raw_data!$A:$D,3,FALSE),C2768)=0,C2768,_xlfn.IFNA(VLOOKUP($A2769,raw_data!$A:$D,3,FALSE),C2768))</f>
        <v>92.075660705566406</v>
      </c>
      <c r="D2769">
        <f>IF(_xlfn.IFNA(VLOOKUP($A2769,raw_data!$A:$D,4,FALSE),D2768)=0,D2768,_xlfn.IFNA(VLOOKUP($A2769,raw_data!$A:$D,4,FALSE),D2768))</f>
        <v>1128.67004394531</v>
      </c>
      <c r="E2769" s="2">
        <f t="shared" si="521"/>
        <v>0</v>
      </c>
      <c r="F2769" s="2">
        <f t="shared" si="522"/>
        <v>0</v>
      </c>
      <c r="G2769" s="2">
        <f t="shared" si="523"/>
        <v>0</v>
      </c>
      <c r="H2769" s="2"/>
      <c r="I2769" s="2">
        <f t="shared" si="524"/>
        <v>1.4235066086985682</v>
      </c>
      <c r="J2769" s="2">
        <f t="shared" si="525"/>
        <v>0</v>
      </c>
      <c r="K2769" s="2">
        <f>I2769/MAX(I$2:I2769)-1</f>
        <v>-3.279570852280933E-2</v>
      </c>
      <c r="M2769" s="2">
        <f t="shared" si="526"/>
        <v>1.6198058684618588</v>
      </c>
      <c r="N2769" s="2">
        <f t="shared" si="527"/>
        <v>0</v>
      </c>
      <c r="O2769" s="2">
        <f>M2769/MAX(M$2:M2769)-1</f>
        <v>-4.5120632679944261E-2</v>
      </c>
      <c r="Q2769" s="1">
        <f t="shared" si="520"/>
        <v>42302</v>
      </c>
      <c r="R2769" s="2">
        <f t="shared" si="516"/>
        <v>1.4235066086985682</v>
      </c>
      <c r="S2769" s="2">
        <f t="shared" si="517"/>
        <v>1.6198058684618588</v>
      </c>
      <c r="T2769" s="2">
        <f t="shared" si="518"/>
        <v>-3.279570852280933E-2</v>
      </c>
      <c r="U2769" s="2">
        <f t="shared" si="519"/>
        <v>-4.5120632679944261E-2</v>
      </c>
    </row>
    <row r="2770" spans="1:21" x14ac:dyDescent="0.3">
      <c r="A2770" s="1">
        <v>42303</v>
      </c>
      <c r="B2770">
        <f>IF(_xlfn.IFNA(VLOOKUP($A2770,raw_data!$A:$D,2,FALSE),B2769)=0,B2769,_xlfn.IFNA(VLOOKUP($A2770,raw_data!$A:$D,2,FALSE),B2769))</f>
        <v>50.092624664306598</v>
      </c>
      <c r="C2770">
        <f>IF(_xlfn.IFNA(VLOOKUP($A2770,raw_data!$A:$D,3,FALSE),C2769)=0,C2769,_xlfn.IFNA(VLOOKUP($A2770,raw_data!$A:$D,3,FALSE),C2769))</f>
        <v>92.117607116699205</v>
      </c>
      <c r="D2770">
        <f>IF(_xlfn.IFNA(VLOOKUP($A2770,raw_data!$A:$D,4,FALSE),D2769)=0,D2769,_xlfn.IFNA(VLOOKUP($A2770,raw_data!$A:$D,4,FALSE),D2769))</f>
        <v>1134.01000976562</v>
      </c>
      <c r="E2770" s="2">
        <f t="shared" si="521"/>
        <v>-3.93027691483816E-3</v>
      </c>
      <c r="F2770" s="2">
        <f t="shared" si="522"/>
        <v>4.5556459558770968E-4</v>
      </c>
      <c r="G2770" s="2">
        <f t="shared" si="523"/>
        <v>4.7312018680356616E-3</v>
      </c>
      <c r="H2770" s="2"/>
      <c r="I2770" s="2">
        <f t="shared" si="524"/>
        <v>1.4204091432861989</v>
      </c>
      <c r="J2770" s="2">
        <f t="shared" si="525"/>
        <v>-2.1759403106678117E-3</v>
      </c>
      <c r="K2770" s="2">
        <f>I2770/MAX(I$2:I2770)-1</f>
        <v>-3.4900287329285407E-2</v>
      </c>
      <c r="M2770" s="2">
        <f t="shared" si="526"/>
        <v>1.6239282205296486</v>
      </c>
      <c r="N2770" s="2">
        <f t="shared" si="527"/>
        <v>2.5449667445052171E-3</v>
      </c>
      <c r="O2770" s="2">
        <f>M2770/MAX(M$2:M2770)-1</f>
        <v>-4.269049644510059E-2</v>
      </c>
      <c r="Q2770" s="1">
        <f t="shared" si="520"/>
        <v>42303</v>
      </c>
      <c r="R2770" s="2">
        <f t="shared" si="516"/>
        <v>1.4204091432861989</v>
      </c>
      <c r="S2770" s="2">
        <f t="shared" si="517"/>
        <v>1.6239282205296486</v>
      </c>
      <c r="T2770" s="2">
        <f t="shared" si="518"/>
        <v>-3.4900287329285407E-2</v>
      </c>
      <c r="U2770" s="2">
        <f t="shared" si="519"/>
        <v>-4.269049644510059E-2</v>
      </c>
    </row>
    <row r="2771" spans="1:21" x14ac:dyDescent="0.3">
      <c r="A2771" s="1">
        <v>42304</v>
      </c>
      <c r="B2771">
        <f>IF(_xlfn.IFNA(VLOOKUP($A2771,raw_data!$A:$D,2,FALSE),B2770)=0,B2770,_xlfn.IFNA(VLOOKUP($A2771,raw_data!$A:$D,2,FALSE),B2770))</f>
        <v>49.817623138427699</v>
      </c>
      <c r="C2771">
        <f>IF(_xlfn.IFNA(VLOOKUP($A2771,raw_data!$A:$D,3,FALSE),C2770)=0,C2770,_xlfn.IFNA(VLOOKUP($A2771,raw_data!$A:$D,3,FALSE),C2770))</f>
        <v>92.251838684082003</v>
      </c>
      <c r="D2771">
        <f>IF(_xlfn.IFNA(VLOOKUP($A2771,raw_data!$A:$D,4,FALSE),D2770)=0,D2770,_xlfn.IFNA(VLOOKUP($A2771,raw_data!$A:$D,4,FALSE),D2770))</f>
        <v>1128.73999023437</v>
      </c>
      <c r="E2771" s="2">
        <f t="shared" si="521"/>
        <v>-5.4898605876975148E-3</v>
      </c>
      <c r="F2771" s="2">
        <f t="shared" si="522"/>
        <v>1.4571760121031563E-3</v>
      </c>
      <c r="G2771" s="2">
        <f t="shared" si="523"/>
        <v>-4.6472425162624731E-3</v>
      </c>
      <c r="H2771" s="2"/>
      <c r="I2771" s="2">
        <f t="shared" si="524"/>
        <v>1.4165583488341071</v>
      </c>
      <c r="J2771" s="2">
        <f t="shared" si="525"/>
        <v>-2.711045947777246E-3</v>
      </c>
      <c r="K2771" s="2">
        <f>I2771/MAX(I$2:I2771)-1</f>
        <v>-3.7516716994522303E-2</v>
      </c>
      <c r="M2771" s="2">
        <f t="shared" si="526"/>
        <v>1.6119993479278543</v>
      </c>
      <c r="N2771" s="2">
        <f t="shared" si="527"/>
        <v>-7.3456895760476426E-3</v>
      </c>
      <c r="O2771" s="2">
        <f>M2771/MAX(M$2:M2771)-1</f>
        <v>-4.9722594886415172E-2</v>
      </c>
      <c r="Q2771" s="1">
        <f t="shared" si="520"/>
        <v>42304</v>
      </c>
      <c r="R2771" s="2">
        <f t="shared" si="516"/>
        <v>1.4165583488341071</v>
      </c>
      <c r="S2771" s="2">
        <f t="shared" si="517"/>
        <v>1.6119993479278543</v>
      </c>
      <c r="T2771" s="2">
        <f t="shared" si="518"/>
        <v>-3.7516716994522303E-2</v>
      </c>
      <c r="U2771" s="2">
        <f t="shared" si="519"/>
        <v>-4.9722594886415172E-2</v>
      </c>
    </row>
    <row r="2772" spans="1:21" x14ac:dyDescent="0.3">
      <c r="A2772" s="1">
        <v>42305</v>
      </c>
      <c r="B2772">
        <f>IF(_xlfn.IFNA(VLOOKUP($A2772,raw_data!$A:$D,2,FALSE),B2771)=0,B2771,_xlfn.IFNA(VLOOKUP($A2772,raw_data!$A:$D,2,FALSE),B2771))</f>
        <v>50.264495849609297</v>
      </c>
      <c r="C2772">
        <f>IF(_xlfn.IFNA(VLOOKUP($A2772,raw_data!$A:$D,3,FALSE),C2771)=0,C2771,_xlfn.IFNA(VLOOKUP($A2772,raw_data!$A:$D,3,FALSE),C2771))</f>
        <v>91.9749755859375</v>
      </c>
      <c r="D2772">
        <f>IF(_xlfn.IFNA(VLOOKUP($A2772,raw_data!$A:$D,4,FALSE),D2771)=0,D2771,_xlfn.IFNA(VLOOKUP($A2772,raw_data!$A:$D,4,FALSE),D2771))</f>
        <v>1134.02001953125</v>
      </c>
      <c r="E2772" s="2">
        <f t="shared" si="521"/>
        <v>8.9701732645870447E-3</v>
      </c>
      <c r="F2772" s="2">
        <f t="shared" si="522"/>
        <v>-3.0011661782983756E-3</v>
      </c>
      <c r="G2772" s="2">
        <f t="shared" si="523"/>
        <v>4.6778083017893213E-3</v>
      </c>
      <c r="H2772" s="2"/>
      <c r="I2772" s="2">
        <f t="shared" si="524"/>
        <v>1.4224818823287277</v>
      </c>
      <c r="J2772" s="2">
        <f t="shared" si="525"/>
        <v>4.1816374874328764E-3</v>
      </c>
      <c r="K2772" s="2">
        <f>I2772/MAX(I$2:I2772)-1</f>
        <v>-3.3491960817279232E-2</v>
      </c>
      <c r="M2772" s="2">
        <f t="shared" si="526"/>
        <v>1.6263123009187961</v>
      </c>
      <c r="N2772" s="2">
        <f t="shared" si="527"/>
        <v>8.8790066877759699E-3</v>
      </c>
      <c r="O2772" s="2">
        <f>M2772/MAX(M$2:M2772)-1</f>
        <v>-4.1285075451169329E-2</v>
      </c>
      <c r="Q2772" s="1">
        <f t="shared" si="520"/>
        <v>42305</v>
      </c>
      <c r="R2772" s="2">
        <f t="shared" si="516"/>
        <v>1.4224818823287277</v>
      </c>
      <c r="S2772" s="2">
        <f t="shared" si="517"/>
        <v>1.6263123009187961</v>
      </c>
      <c r="T2772" s="2">
        <f t="shared" si="518"/>
        <v>-3.3491960817279232E-2</v>
      </c>
      <c r="U2772" s="2">
        <f t="shared" si="519"/>
        <v>-4.1285075451169329E-2</v>
      </c>
    </row>
    <row r="2773" spans="1:21" x14ac:dyDescent="0.3">
      <c r="A2773" s="1">
        <v>42306</v>
      </c>
      <c r="B2773">
        <f>IF(_xlfn.IFNA(VLOOKUP($A2773,raw_data!$A:$D,2,FALSE),B2772)=0,B2772,_xlfn.IFNA(VLOOKUP($A2773,raw_data!$A:$D,2,FALSE),B2772))</f>
        <v>50.101211547851499</v>
      </c>
      <c r="C2773">
        <f>IF(_xlfn.IFNA(VLOOKUP($A2773,raw_data!$A:$D,3,FALSE),C2772)=0,C2772,_xlfn.IFNA(VLOOKUP($A2773,raw_data!$A:$D,3,FALSE),C2772))</f>
        <v>91.5806884765625</v>
      </c>
      <c r="D2773">
        <f>IF(_xlfn.IFNA(VLOOKUP($A2773,raw_data!$A:$D,4,FALSE),D2772)=0,D2772,_xlfn.IFNA(VLOOKUP($A2773,raw_data!$A:$D,4,FALSE),D2772))</f>
        <v>1143.59997558593</v>
      </c>
      <c r="E2773" s="2">
        <f t="shared" si="521"/>
        <v>-3.2485017306518316E-3</v>
      </c>
      <c r="F2773" s="2">
        <f t="shared" si="522"/>
        <v>-4.2868955045994861E-3</v>
      </c>
      <c r="G2773" s="2">
        <f t="shared" si="523"/>
        <v>8.4477838924217341E-3</v>
      </c>
      <c r="H2773" s="2"/>
      <c r="I2773" s="2">
        <f t="shared" si="524"/>
        <v>1.4172701089400965</v>
      </c>
      <c r="J2773" s="2">
        <f t="shared" si="525"/>
        <v>-3.6638592402308936E-3</v>
      </c>
      <c r="K2773" s="2">
        <f>I2773/MAX(I$2:I2773)-1</f>
        <v>-3.7033110227396304E-2</v>
      </c>
      <c r="M2773" s="2">
        <f t="shared" si="526"/>
        <v>1.6340421196366577</v>
      </c>
      <c r="N2773" s="2">
        <f t="shared" si="527"/>
        <v>4.7529731611171133E-3</v>
      </c>
      <c r="O2773" s="2">
        <f>M2773/MAX(M$2:M2773)-1</f>
        <v>-3.6728329145626404E-2</v>
      </c>
      <c r="Q2773" s="1">
        <f t="shared" si="520"/>
        <v>42306</v>
      </c>
      <c r="R2773" s="2">
        <f t="shared" si="516"/>
        <v>1.4172701089400965</v>
      </c>
      <c r="S2773" s="2">
        <f t="shared" si="517"/>
        <v>1.6340421196366577</v>
      </c>
      <c r="T2773" s="2">
        <f t="shared" si="518"/>
        <v>-3.7033110227396304E-2</v>
      </c>
      <c r="U2773" s="2">
        <f t="shared" si="519"/>
        <v>-3.6728329145626404E-2</v>
      </c>
    </row>
    <row r="2774" spans="1:21" x14ac:dyDescent="0.3">
      <c r="A2774" s="1">
        <v>42307</v>
      </c>
      <c r="B2774">
        <f>IF(_xlfn.IFNA(VLOOKUP($A2774,raw_data!$A:$D,2,FALSE),B2773)=0,B2773,_xlfn.IFNA(VLOOKUP($A2774,raw_data!$A:$D,2,FALSE),B2773))</f>
        <v>49.903556823730398</v>
      </c>
      <c r="C2774">
        <f>IF(_xlfn.IFNA(VLOOKUP($A2774,raw_data!$A:$D,3,FALSE),C2773)=0,C2773,_xlfn.IFNA(VLOOKUP($A2774,raw_data!$A:$D,3,FALSE),C2773))</f>
        <v>91.823959350585895</v>
      </c>
      <c r="D2774">
        <f>IF(_xlfn.IFNA(VLOOKUP($A2774,raw_data!$A:$D,4,FALSE),D2773)=0,D2773,_xlfn.IFNA(VLOOKUP($A2774,raw_data!$A:$D,4,FALSE),D2773))</f>
        <v>1139.85998535156</v>
      </c>
      <c r="E2774" s="2">
        <f t="shared" si="521"/>
        <v>-3.9451086713206962E-3</v>
      </c>
      <c r="F2774" s="2">
        <f t="shared" si="522"/>
        <v>2.6563555927585636E-3</v>
      </c>
      <c r="G2774" s="2">
        <f t="shared" si="523"/>
        <v>-3.2703657871746561E-3</v>
      </c>
      <c r="H2774" s="2"/>
      <c r="I2774" s="2">
        <f t="shared" si="524"/>
        <v>1.4154212475343997</v>
      </c>
      <c r="J2774" s="2">
        <f t="shared" si="525"/>
        <v>-1.3045229656889921E-3</v>
      </c>
      <c r="K2774" s="2">
        <f>I2774/MAX(I$2:I2774)-1</f>
        <v>-3.8289322650302715E-2</v>
      </c>
      <c r="M2774" s="2">
        <f t="shared" si="526"/>
        <v>1.6265735299822484</v>
      </c>
      <c r="N2774" s="2">
        <f t="shared" si="527"/>
        <v>-4.5706224855880384E-3</v>
      </c>
      <c r="O2774" s="2">
        <f>M2774/MAX(M$2:M2774)-1</f>
        <v>-4.1131080304163348E-2</v>
      </c>
      <c r="Q2774" s="1">
        <f t="shared" si="520"/>
        <v>42307</v>
      </c>
      <c r="R2774" s="2">
        <f t="shared" si="516"/>
        <v>1.4154212475343997</v>
      </c>
      <c r="S2774" s="2">
        <f t="shared" si="517"/>
        <v>1.6265735299822484</v>
      </c>
      <c r="T2774" s="2">
        <f t="shared" si="518"/>
        <v>-3.8289322650302715E-2</v>
      </c>
      <c r="U2774" s="2">
        <f t="shared" si="519"/>
        <v>-4.1131080304163348E-2</v>
      </c>
    </row>
    <row r="2775" spans="1:21" x14ac:dyDescent="0.3">
      <c r="A2775" s="1">
        <v>42308</v>
      </c>
      <c r="B2775">
        <f>IF(_xlfn.IFNA(VLOOKUP($A2775,raw_data!$A:$D,2,FALSE),B2774)=0,B2774,_xlfn.IFNA(VLOOKUP($A2775,raw_data!$A:$D,2,FALSE),B2774))</f>
        <v>49.903556823730398</v>
      </c>
      <c r="C2775">
        <f>IF(_xlfn.IFNA(VLOOKUP($A2775,raw_data!$A:$D,3,FALSE),C2774)=0,C2774,_xlfn.IFNA(VLOOKUP($A2775,raw_data!$A:$D,3,FALSE),C2774))</f>
        <v>91.823959350585895</v>
      </c>
      <c r="D2775">
        <f>IF(_xlfn.IFNA(VLOOKUP($A2775,raw_data!$A:$D,4,FALSE),D2774)=0,D2774,_xlfn.IFNA(VLOOKUP($A2775,raw_data!$A:$D,4,FALSE),D2774))</f>
        <v>1139.85998535156</v>
      </c>
      <c r="E2775" s="2">
        <f t="shared" si="521"/>
        <v>0</v>
      </c>
      <c r="F2775" s="2">
        <f t="shared" si="522"/>
        <v>0</v>
      </c>
      <c r="G2775" s="2">
        <f t="shared" si="523"/>
        <v>0</v>
      </c>
      <c r="H2775" s="2"/>
      <c r="I2775" s="2">
        <f t="shared" si="524"/>
        <v>1.4154212475343997</v>
      </c>
      <c r="J2775" s="2">
        <f t="shared" si="525"/>
        <v>0</v>
      </c>
      <c r="K2775" s="2">
        <f>I2775/MAX(I$2:I2775)-1</f>
        <v>-3.8289322650302715E-2</v>
      </c>
      <c r="M2775" s="2">
        <f t="shared" si="526"/>
        <v>1.6265735299822484</v>
      </c>
      <c r="N2775" s="2">
        <f t="shared" si="527"/>
        <v>0</v>
      </c>
      <c r="O2775" s="2">
        <f>M2775/MAX(M$2:M2775)-1</f>
        <v>-4.1131080304163348E-2</v>
      </c>
      <c r="Q2775" s="1">
        <f t="shared" si="520"/>
        <v>42308</v>
      </c>
      <c r="R2775" s="2">
        <f t="shared" si="516"/>
        <v>1.4154212475343997</v>
      </c>
      <c r="S2775" s="2">
        <f t="shared" si="517"/>
        <v>1.6265735299822484</v>
      </c>
      <c r="T2775" s="2">
        <f t="shared" si="518"/>
        <v>-3.8289322650302715E-2</v>
      </c>
      <c r="U2775" s="2">
        <f t="shared" si="519"/>
        <v>-4.1131080304163348E-2</v>
      </c>
    </row>
    <row r="2776" spans="1:21" x14ac:dyDescent="0.3">
      <c r="A2776" s="1">
        <v>42309</v>
      </c>
      <c r="B2776">
        <f>IF(_xlfn.IFNA(VLOOKUP($A2776,raw_data!$A:$D,2,FALSE),B2775)=0,B2775,_xlfn.IFNA(VLOOKUP($A2776,raw_data!$A:$D,2,FALSE),B2775))</f>
        <v>49.903556823730398</v>
      </c>
      <c r="C2776">
        <f>IF(_xlfn.IFNA(VLOOKUP($A2776,raw_data!$A:$D,3,FALSE),C2775)=0,C2775,_xlfn.IFNA(VLOOKUP($A2776,raw_data!$A:$D,3,FALSE),C2775))</f>
        <v>91.823959350585895</v>
      </c>
      <c r="D2776">
        <f>IF(_xlfn.IFNA(VLOOKUP($A2776,raw_data!$A:$D,4,FALSE),D2775)=0,D2775,_xlfn.IFNA(VLOOKUP($A2776,raw_data!$A:$D,4,FALSE),D2775))</f>
        <v>1139.85998535156</v>
      </c>
      <c r="E2776" s="2">
        <f t="shared" si="521"/>
        <v>0</v>
      </c>
      <c r="F2776" s="2">
        <f t="shared" si="522"/>
        <v>0</v>
      </c>
      <c r="G2776" s="2">
        <f t="shared" si="523"/>
        <v>0</v>
      </c>
      <c r="H2776" s="2"/>
      <c r="I2776" s="2">
        <f t="shared" si="524"/>
        <v>1.4154212475343997</v>
      </c>
      <c r="J2776" s="2">
        <f t="shared" si="525"/>
        <v>0</v>
      </c>
      <c r="K2776" s="2">
        <f>I2776/MAX(I$2:I2776)-1</f>
        <v>-3.8289322650302715E-2</v>
      </c>
      <c r="M2776" s="2">
        <f t="shared" si="526"/>
        <v>1.6265735299822484</v>
      </c>
      <c r="N2776" s="2">
        <f t="shared" si="527"/>
        <v>0</v>
      </c>
      <c r="O2776" s="2">
        <f>M2776/MAX(M$2:M2776)-1</f>
        <v>-4.1131080304163348E-2</v>
      </c>
      <c r="Q2776" s="1">
        <f t="shared" si="520"/>
        <v>42309</v>
      </c>
      <c r="R2776" s="2">
        <f t="shared" si="516"/>
        <v>1.4154212475343997</v>
      </c>
      <c r="S2776" s="2">
        <f t="shared" si="517"/>
        <v>1.6265735299822484</v>
      </c>
      <c r="T2776" s="2">
        <f t="shared" si="518"/>
        <v>-3.8289322650302715E-2</v>
      </c>
      <c r="U2776" s="2">
        <f t="shared" si="519"/>
        <v>-4.1131080304163348E-2</v>
      </c>
    </row>
    <row r="2777" spans="1:21" x14ac:dyDescent="0.3">
      <c r="A2777" s="1">
        <v>42310</v>
      </c>
      <c r="B2777">
        <f>IF(_xlfn.IFNA(VLOOKUP($A2777,raw_data!$A:$D,2,FALSE),B2776)=0,B2776,_xlfn.IFNA(VLOOKUP($A2777,raw_data!$A:$D,2,FALSE),B2776))</f>
        <v>50.470745086669901</v>
      </c>
      <c r="C2777">
        <f>IF(_xlfn.IFNA(VLOOKUP($A2777,raw_data!$A:$D,3,FALSE),C2776)=0,C2776,_xlfn.IFNA(VLOOKUP($A2777,raw_data!$A:$D,3,FALSE),C2776))</f>
        <v>91.643241882324205</v>
      </c>
      <c r="D2777">
        <f>IF(_xlfn.IFNA(VLOOKUP($A2777,raw_data!$A:$D,4,FALSE),D2776)=0,D2776,_xlfn.IFNA(VLOOKUP($A2777,raw_data!$A:$D,4,FALSE),D2776))</f>
        <v>1139.16003417968</v>
      </c>
      <c r="E2777" s="2">
        <f t="shared" si="521"/>
        <v>1.1365688120045903E-2</v>
      </c>
      <c r="F2777" s="2">
        <f t="shared" si="522"/>
        <v>-1.9680862112654296E-3</v>
      </c>
      <c r="G2777" s="2">
        <f t="shared" si="523"/>
        <v>-6.1406767574534449E-4</v>
      </c>
      <c r="H2777" s="2"/>
      <c r="I2777" s="2">
        <f t="shared" si="524"/>
        <v>1.4239593209930153</v>
      </c>
      <c r="J2777" s="2">
        <f t="shared" si="525"/>
        <v>6.03217838752137E-3</v>
      </c>
      <c r="K2777" s="2">
        <f>I2777/MAX(I$2:I2777)-1</f>
        <v>-3.2488112287345383E-2</v>
      </c>
      <c r="M2777" s="2">
        <f t="shared" si="526"/>
        <v>1.6353804603505573</v>
      </c>
      <c r="N2777" s="2">
        <f t="shared" si="527"/>
        <v>5.4144065460139945E-3</v>
      </c>
      <c r="O2777" s="2">
        <f>M2777/MAX(M$2:M2777)-1</f>
        <v>-3.593937414859294E-2</v>
      </c>
      <c r="Q2777" s="1">
        <f t="shared" si="520"/>
        <v>42310</v>
      </c>
      <c r="R2777" s="2">
        <f t="shared" si="516"/>
        <v>1.4239593209930153</v>
      </c>
      <c r="S2777" s="2">
        <f t="shared" si="517"/>
        <v>1.6353804603505573</v>
      </c>
      <c r="T2777" s="2">
        <f t="shared" si="518"/>
        <v>-3.2488112287345383E-2</v>
      </c>
      <c r="U2777" s="2">
        <f t="shared" si="519"/>
        <v>-3.593937414859294E-2</v>
      </c>
    </row>
    <row r="2778" spans="1:21" x14ac:dyDescent="0.3">
      <c r="A2778" s="1">
        <v>42311</v>
      </c>
      <c r="B2778">
        <f>IF(_xlfn.IFNA(VLOOKUP($A2778,raw_data!$A:$D,2,FALSE),B2777)=0,B2777,_xlfn.IFNA(VLOOKUP($A2778,raw_data!$A:$D,2,FALSE),B2777))</f>
        <v>50.625423431396399</v>
      </c>
      <c r="C2778">
        <f>IF(_xlfn.IFNA(VLOOKUP($A2778,raw_data!$A:$D,3,FALSE),C2777)=0,C2777,_xlfn.IFNA(VLOOKUP($A2778,raw_data!$A:$D,3,FALSE),C2777))</f>
        <v>91.475090026855398</v>
      </c>
      <c r="D2778">
        <f>IF(_xlfn.IFNA(VLOOKUP($A2778,raw_data!$A:$D,4,FALSE),D2777)=0,D2777,_xlfn.IFNA(VLOOKUP($A2778,raw_data!$A:$D,4,FALSE),D2777))</f>
        <v>1136.61999511718</v>
      </c>
      <c r="E2778" s="2">
        <f t="shared" si="521"/>
        <v>3.064712923513957E-3</v>
      </c>
      <c r="F2778" s="2">
        <f t="shared" si="522"/>
        <v>-1.834852761807837E-3</v>
      </c>
      <c r="G2778" s="2">
        <f t="shared" si="523"/>
        <v>-2.2297473456651673E-3</v>
      </c>
      <c r="H2778" s="2"/>
      <c r="I2778" s="2">
        <f t="shared" si="524"/>
        <v>1.4255326346360482</v>
      </c>
      <c r="J2778" s="2">
        <f t="shared" si="525"/>
        <v>1.1048866493852394E-3</v>
      </c>
      <c r="K2778" s="2">
        <f>I2778/MAX(I$2:I2778)-1</f>
        <v>-3.1419121319490095E-2</v>
      </c>
      <c r="M2778" s="2">
        <f t="shared" si="526"/>
        <v>1.6335368561943853</v>
      </c>
      <c r="N2778" s="2">
        <f t="shared" si="527"/>
        <v>-1.1273243143536948E-3</v>
      </c>
      <c r="O2778" s="2">
        <f>M2778/MAX(M$2:M2778)-1</f>
        <v>-3.7026183132626178E-2</v>
      </c>
      <c r="Q2778" s="1">
        <f t="shared" si="520"/>
        <v>42311</v>
      </c>
      <c r="R2778" s="2">
        <f t="shared" si="516"/>
        <v>1.4255326346360482</v>
      </c>
      <c r="S2778" s="2">
        <f t="shared" si="517"/>
        <v>1.6335368561943853</v>
      </c>
      <c r="T2778" s="2">
        <f t="shared" si="518"/>
        <v>-3.1419121319490095E-2</v>
      </c>
      <c r="U2778" s="2">
        <f t="shared" si="519"/>
        <v>-3.7026183132626178E-2</v>
      </c>
    </row>
    <row r="2779" spans="1:21" x14ac:dyDescent="0.3">
      <c r="A2779" s="1">
        <v>42312</v>
      </c>
      <c r="B2779">
        <f>IF(_xlfn.IFNA(VLOOKUP($A2779,raw_data!$A:$D,2,FALSE),B2778)=0,B2778,_xlfn.IFNA(VLOOKUP($A2779,raw_data!$A:$D,2,FALSE),B2778))</f>
        <v>50.436367034912102</v>
      </c>
      <c r="C2779">
        <f>IF(_xlfn.IFNA(VLOOKUP($A2779,raw_data!$A:$D,3,FALSE),C2778)=0,C2778,_xlfn.IFNA(VLOOKUP($A2779,raw_data!$A:$D,3,FALSE),C2778))</f>
        <v>91.475090026855398</v>
      </c>
      <c r="D2779">
        <f>IF(_xlfn.IFNA(VLOOKUP($A2779,raw_data!$A:$D,4,FALSE),D2778)=0,D2778,_xlfn.IFNA(VLOOKUP($A2779,raw_data!$A:$D,4,FALSE),D2778))</f>
        <v>1127.80004882812</v>
      </c>
      <c r="E2779" s="2">
        <f t="shared" si="521"/>
        <v>-3.7344161030177236E-3</v>
      </c>
      <c r="F2779" s="2">
        <f t="shared" si="522"/>
        <v>0</v>
      </c>
      <c r="G2779" s="2">
        <f t="shared" si="523"/>
        <v>-7.7598021563493047E-3</v>
      </c>
      <c r="H2779" s="2"/>
      <c r="I2779" s="2">
        <f t="shared" si="524"/>
        <v>1.4223385154203509</v>
      </c>
      <c r="J2779" s="2">
        <f t="shared" si="525"/>
        <v>-2.240649661810634E-3</v>
      </c>
      <c r="K2779" s="2">
        <f>I2779/MAX(I$2:I2779)-1</f>
        <v>-3.3589371737741791E-2</v>
      </c>
      <c r="M2779" s="2">
        <f t="shared" si="526"/>
        <v>1.6172291518730029</v>
      </c>
      <c r="N2779" s="2">
        <f t="shared" si="527"/>
        <v>-9.9830648200825989E-3</v>
      </c>
      <c r="O2779" s="2">
        <f>M2779/MAX(M$2:M2779)-1</f>
        <v>-4.6639613166455485E-2</v>
      </c>
      <c r="Q2779" s="1">
        <f t="shared" si="520"/>
        <v>42312</v>
      </c>
      <c r="R2779" s="2">
        <f t="shared" si="516"/>
        <v>1.4223385154203509</v>
      </c>
      <c r="S2779" s="2">
        <f t="shared" si="517"/>
        <v>1.6172291518730029</v>
      </c>
      <c r="T2779" s="2">
        <f t="shared" si="518"/>
        <v>-3.3589371737741791E-2</v>
      </c>
      <c r="U2779" s="2">
        <f t="shared" si="519"/>
        <v>-4.6639613166455485E-2</v>
      </c>
    </row>
    <row r="2780" spans="1:21" x14ac:dyDescent="0.3">
      <c r="A2780" s="1">
        <v>42313</v>
      </c>
      <c r="B2780">
        <f>IF(_xlfn.IFNA(VLOOKUP($A2780,raw_data!$A:$D,2,FALSE),B2779)=0,B2779,_xlfn.IFNA(VLOOKUP($A2780,raw_data!$A:$D,2,FALSE),B2779))</f>
        <v>50.333236694335902</v>
      </c>
      <c r="C2780">
        <f>IF(_xlfn.IFNA(VLOOKUP($A2780,raw_data!$A:$D,3,FALSE),C2779)=0,C2779,_xlfn.IFNA(VLOOKUP($A2780,raw_data!$A:$D,3,FALSE),C2779))</f>
        <v>91.433052062988196</v>
      </c>
      <c r="D2780">
        <f>IF(_xlfn.IFNA(VLOOKUP($A2780,raw_data!$A:$D,4,FALSE),D2779)=0,D2779,_xlfn.IFNA(VLOOKUP($A2780,raw_data!$A:$D,4,FALSE),D2779))</f>
        <v>1133.16003417968</v>
      </c>
      <c r="E2780" s="2">
        <f t="shared" si="521"/>
        <v>-2.0447614814289583E-3</v>
      </c>
      <c r="F2780" s="2">
        <f t="shared" si="522"/>
        <v>-4.5955640879780102E-4</v>
      </c>
      <c r="G2780" s="2">
        <f t="shared" si="523"/>
        <v>4.7526025177331288E-3</v>
      </c>
      <c r="H2780" s="2"/>
      <c r="I2780" s="2">
        <f t="shared" si="524"/>
        <v>1.4203320517023237</v>
      </c>
      <c r="J2780" s="2">
        <f t="shared" si="525"/>
        <v>-1.4106794523764954E-3</v>
      </c>
      <c r="K2780" s="2">
        <f>I2780/MAX(I$2:I2780)-1</f>
        <v>-3.4952667353589706E-2</v>
      </c>
      <c r="M2780" s="2">
        <f t="shared" si="526"/>
        <v>1.6226229647285633</v>
      </c>
      <c r="N2780" s="2">
        <f t="shared" si="527"/>
        <v>3.33521866663955E-3</v>
      </c>
      <c r="O2780" s="2">
        <f>M2780/MAX(M$2:M2780)-1</f>
        <v>-4.3459947808253574E-2</v>
      </c>
      <c r="Q2780" s="1">
        <f t="shared" si="520"/>
        <v>42313</v>
      </c>
      <c r="R2780" s="2">
        <f t="shared" si="516"/>
        <v>1.4203320517023237</v>
      </c>
      <c r="S2780" s="2">
        <f t="shared" si="517"/>
        <v>1.6226229647285633</v>
      </c>
      <c r="T2780" s="2">
        <f t="shared" si="518"/>
        <v>-3.4952667353589706E-2</v>
      </c>
      <c r="U2780" s="2">
        <f t="shared" si="519"/>
        <v>-4.3459947808253574E-2</v>
      </c>
    </row>
    <row r="2781" spans="1:21" x14ac:dyDescent="0.3">
      <c r="A2781" s="1">
        <v>42314</v>
      </c>
      <c r="B2781">
        <f>IF(_xlfn.IFNA(VLOOKUP($A2781,raw_data!$A:$D,2,FALSE),B2780)=0,B2780,_xlfn.IFNA(VLOOKUP($A2781,raw_data!$A:$D,2,FALSE),B2780))</f>
        <v>50.169960021972599</v>
      </c>
      <c r="C2781">
        <f>IF(_xlfn.IFNA(VLOOKUP($A2781,raw_data!$A:$D,3,FALSE),C2780)=0,C2780,_xlfn.IFNA(VLOOKUP($A2781,raw_data!$A:$D,3,FALSE),C2780))</f>
        <v>90.995979309082003</v>
      </c>
      <c r="D2781">
        <f>IF(_xlfn.IFNA(VLOOKUP($A2781,raw_data!$A:$D,4,FALSE),D2780)=0,D2780,_xlfn.IFNA(VLOOKUP($A2781,raw_data!$A:$D,4,FALSE),D2780))</f>
        <v>1136.35998535156</v>
      </c>
      <c r="E2781" s="2">
        <f t="shared" si="521"/>
        <v>-3.2439136261959156E-3</v>
      </c>
      <c r="F2781" s="2">
        <f t="shared" si="522"/>
        <v>-4.7802489804791293E-3</v>
      </c>
      <c r="G2781" s="2">
        <f t="shared" si="523"/>
        <v>2.8239181363260979E-3</v>
      </c>
      <c r="H2781" s="2"/>
      <c r="I2781" s="2">
        <f t="shared" si="524"/>
        <v>1.4148517746677429</v>
      </c>
      <c r="J2781" s="2">
        <f t="shared" si="525"/>
        <v>-3.8584477679092012E-3</v>
      </c>
      <c r="K2781" s="2">
        <f>I2781/MAX(I$2:I2781)-1</f>
        <v>-3.8676252080166007E-2</v>
      </c>
      <c r="M2781" s="2">
        <f t="shared" si="526"/>
        <v>1.6209266331871759</v>
      </c>
      <c r="N2781" s="2">
        <f t="shared" si="527"/>
        <v>-1.0454255722129879E-3</v>
      </c>
      <c r="O2781" s="2">
        <f>M2781/MAX(M$2:M2781)-1</f>
        <v>-4.4459939239660851E-2</v>
      </c>
      <c r="Q2781" s="1">
        <f t="shared" si="520"/>
        <v>42314</v>
      </c>
      <c r="R2781" s="2">
        <f t="shared" si="516"/>
        <v>1.4148517746677429</v>
      </c>
      <c r="S2781" s="2">
        <f t="shared" si="517"/>
        <v>1.6209266331871759</v>
      </c>
      <c r="T2781" s="2">
        <f t="shared" si="518"/>
        <v>-3.8676252080166007E-2</v>
      </c>
      <c r="U2781" s="2">
        <f t="shared" si="519"/>
        <v>-4.4459939239660851E-2</v>
      </c>
    </row>
    <row r="2782" spans="1:21" x14ac:dyDescent="0.3">
      <c r="A2782" s="1">
        <v>42315</v>
      </c>
      <c r="B2782">
        <f>IF(_xlfn.IFNA(VLOOKUP($A2782,raw_data!$A:$D,2,FALSE),B2781)=0,B2781,_xlfn.IFNA(VLOOKUP($A2782,raw_data!$A:$D,2,FALSE),B2781))</f>
        <v>50.169960021972599</v>
      </c>
      <c r="C2782">
        <f>IF(_xlfn.IFNA(VLOOKUP($A2782,raw_data!$A:$D,3,FALSE),C2781)=0,C2781,_xlfn.IFNA(VLOOKUP($A2782,raw_data!$A:$D,3,FALSE),C2781))</f>
        <v>90.995979309082003</v>
      </c>
      <c r="D2782">
        <f>IF(_xlfn.IFNA(VLOOKUP($A2782,raw_data!$A:$D,4,FALSE),D2781)=0,D2781,_xlfn.IFNA(VLOOKUP($A2782,raw_data!$A:$D,4,FALSE),D2781))</f>
        <v>1136.35998535156</v>
      </c>
      <c r="E2782" s="2">
        <f t="shared" si="521"/>
        <v>0</v>
      </c>
      <c r="F2782" s="2">
        <f t="shared" si="522"/>
        <v>0</v>
      </c>
      <c r="G2782" s="2">
        <f t="shared" si="523"/>
        <v>0</v>
      </c>
      <c r="H2782" s="2"/>
      <c r="I2782" s="2">
        <f t="shared" si="524"/>
        <v>1.4148517746677429</v>
      </c>
      <c r="J2782" s="2">
        <f t="shared" si="525"/>
        <v>0</v>
      </c>
      <c r="K2782" s="2">
        <f>I2782/MAX(I$2:I2782)-1</f>
        <v>-3.8676252080166007E-2</v>
      </c>
      <c r="M2782" s="2">
        <f t="shared" si="526"/>
        <v>1.6209266331871759</v>
      </c>
      <c r="N2782" s="2">
        <f t="shared" si="527"/>
        <v>0</v>
      </c>
      <c r="O2782" s="2">
        <f>M2782/MAX(M$2:M2782)-1</f>
        <v>-4.4459939239660851E-2</v>
      </c>
      <c r="Q2782" s="1">
        <f t="shared" si="520"/>
        <v>42315</v>
      </c>
      <c r="R2782" s="2">
        <f t="shared" si="516"/>
        <v>1.4148517746677429</v>
      </c>
      <c r="S2782" s="2">
        <f t="shared" si="517"/>
        <v>1.6209266331871759</v>
      </c>
      <c r="T2782" s="2">
        <f t="shared" si="518"/>
        <v>-3.8676252080166007E-2</v>
      </c>
      <c r="U2782" s="2">
        <f t="shared" si="519"/>
        <v>-4.4459939239660851E-2</v>
      </c>
    </row>
    <row r="2783" spans="1:21" x14ac:dyDescent="0.3">
      <c r="A2783" s="1">
        <v>42316</v>
      </c>
      <c r="B2783">
        <f>IF(_xlfn.IFNA(VLOOKUP($A2783,raw_data!$A:$D,2,FALSE),B2782)=0,B2782,_xlfn.IFNA(VLOOKUP($A2783,raw_data!$A:$D,2,FALSE),B2782))</f>
        <v>50.169960021972599</v>
      </c>
      <c r="C2783">
        <f>IF(_xlfn.IFNA(VLOOKUP($A2783,raw_data!$A:$D,3,FALSE),C2782)=0,C2782,_xlfn.IFNA(VLOOKUP($A2783,raw_data!$A:$D,3,FALSE),C2782))</f>
        <v>90.995979309082003</v>
      </c>
      <c r="D2783">
        <f>IF(_xlfn.IFNA(VLOOKUP($A2783,raw_data!$A:$D,4,FALSE),D2782)=0,D2782,_xlfn.IFNA(VLOOKUP($A2783,raw_data!$A:$D,4,FALSE),D2782))</f>
        <v>1136.35998535156</v>
      </c>
      <c r="E2783" s="2">
        <f t="shared" si="521"/>
        <v>0</v>
      </c>
      <c r="F2783" s="2">
        <f t="shared" si="522"/>
        <v>0</v>
      </c>
      <c r="G2783" s="2">
        <f t="shared" si="523"/>
        <v>0</v>
      </c>
      <c r="H2783" s="2"/>
      <c r="I2783" s="2">
        <f t="shared" si="524"/>
        <v>1.4148517746677429</v>
      </c>
      <c r="J2783" s="2">
        <f t="shared" si="525"/>
        <v>0</v>
      </c>
      <c r="K2783" s="2">
        <f>I2783/MAX(I$2:I2783)-1</f>
        <v>-3.8676252080166007E-2</v>
      </c>
      <c r="M2783" s="2">
        <f t="shared" si="526"/>
        <v>1.6209266331871759</v>
      </c>
      <c r="N2783" s="2">
        <f t="shared" si="527"/>
        <v>0</v>
      </c>
      <c r="O2783" s="2">
        <f>M2783/MAX(M$2:M2783)-1</f>
        <v>-4.4459939239660851E-2</v>
      </c>
      <c r="Q2783" s="1">
        <f t="shared" si="520"/>
        <v>42316</v>
      </c>
      <c r="R2783" s="2">
        <f t="shared" si="516"/>
        <v>1.4148517746677429</v>
      </c>
      <c r="S2783" s="2">
        <f t="shared" si="517"/>
        <v>1.6209266331871759</v>
      </c>
      <c r="T2783" s="2">
        <f t="shared" si="518"/>
        <v>-3.8676252080166007E-2</v>
      </c>
      <c r="U2783" s="2">
        <f t="shared" si="519"/>
        <v>-4.4459939239660851E-2</v>
      </c>
    </row>
    <row r="2784" spans="1:21" x14ac:dyDescent="0.3">
      <c r="A2784" s="1">
        <v>42317</v>
      </c>
      <c r="B2784">
        <f>IF(_xlfn.IFNA(VLOOKUP($A2784,raw_data!$A:$D,2,FALSE),B2783)=0,B2783,_xlfn.IFNA(VLOOKUP($A2784,raw_data!$A:$D,2,FALSE),B2783))</f>
        <v>49.6285591125488</v>
      </c>
      <c r="C2784">
        <f>IF(_xlfn.IFNA(VLOOKUP($A2784,raw_data!$A:$D,3,FALSE),C2783)=0,C2783,_xlfn.IFNA(VLOOKUP($A2784,raw_data!$A:$D,3,FALSE),C2783))</f>
        <v>90.937141418457003</v>
      </c>
      <c r="D2784">
        <f>IF(_xlfn.IFNA(VLOOKUP($A2784,raw_data!$A:$D,4,FALSE),D2783)=0,D2783,_xlfn.IFNA(VLOOKUP($A2784,raw_data!$A:$D,4,FALSE),D2783))</f>
        <v>1150.78002929687</v>
      </c>
      <c r="E2784" s="2">
        <f t="shared" si="521"/>
        <v>-1.0791336273472951E-2</v>
      </c>
      <c r="F2784" s="2">
        <f t="shared" si="522"/>
        <v>-6.4659879559236799E-4</v>
      </c>
      <c r="G2784" s="2">
        <f t="shared" si="523"/>
        <v>1.2689679442424939E-2</v>
      </c>
      <c r="H2784" s="2"/>
      <c r="I2784" s="2">
        <f t="shared" si="524"/>
        <v>1.4053249533198304</v>
      </c>
      <c r="J2784" s="2">
        <f t="shared" si="525"/>
        <v>-6.7334412823207178E-3</v>
      </c>
      <c r="K2784" s="2">
        <f>I2784/MAX(I$2:I2784)-1</f>
        <v>-4.5149269090084654E-2</v>
      </c>
      <c r="M2784" s="2">
        <f t="shared" si="526"/>
        <v>1.6304427578356304</v>
      </c>
      <c r="N2784" s="2">
        <f t="shared" si="527"/>
        <v>5.8707929486871979E-3</v>
      </c>
      <c r="O2784" s="2">
        <f>M2784/MAX(M$2:M2784)-1</f>
        <v>-3.8850161388760851E-2</v>
      </c>
      <c r="Q2784" s="1">
        <f t="shared" si="520"/>
        <v>42317</v>
      </c>
      <c r="R2784" s="2">
        <f t="shared" si="516"/>
        <v>1.4053249533198304</v>
      </c>
      <c r="S2784" s="2">
        <f t="shared" si="517"/>
        <v>1.6304427578356304</v>
      </c>
      <c r="T2784" s="2">
        <f t="shared" si="518"/>
        <v>-4.5149269090084654E-2</v>
      </c>
      <c r="U2784" s="2">
        <f t="shared" si="519"/>
        <v>-3.8850161388760851E-2</v>
      </c>
    </row>
    <row r="2785" spans="1:21" x14ac:dyDescent="0.3">
      <c r="A2785" s="1">
        <v>42318</v>
      </c>
      <c r="B2785">
        <f>IF(_xlfn.IFNA(VLOOKUP($A2785,raw_data!$A:$D,2,FALSE),B2784)=0,B2784,_xlfn.IFNA(VLOOKUP($A2785,raw_data!$A:$D,2,FALSE),B2784))</f>
        <v>49.671531677246001</v>
      </c>
      <c r="C2785">
        <f>IF(_xlfn.IFNA(VLOOKUP($A2785,raw_data!$A:$D,3,FALSE),C2784)=0,C2784,_xlfn.IFNA(VLOOKUP($A2785,raw_data!$A:$D,3,FALSE),C2784))</f>
        <v>91.105247497558594</v>
      </c>
      <c r="D2785">
        <f>IF(_xlfn.IFNA(VLOOKUP($A2785,raw_data!$A:$D,4,FALSE),D2784)=0,D2784,_xlfn.IFNA(VLOOKUP($A2785,raw_data!$A:$D,4,FALSE),D2784))</f>
        <v>1157.10998535156</v>
      </c>
      <c r="E2785" s="2">
        <f t="shared" si="521"/>
        <v>8.6588378678786881E-4</v>
      </c>
      <c r="F2785" s="2">
        <f t="shared" si="522"/>
        <v>1.8485964753172102E-3</v>
      </c>
      <c r="G2785" s="2">
        <f t="shared" si="523"/>
        <v>5.5005786453885541E-3</v>
      </c>
      <c r="H2785" s="2"/>
      <c r="I2785" s="2">
        <f t="shared" si="524"/>
        <v>1.4070942136773321</v>
      </c>
      <c r="J2785" s="2">
        <f t="shared" si="525"/>
        <v>1.2589688621996054E-3</v>
      </c>
      <c r="K2785" s="2">
        <f>I2785/MAX(I$2:I2785)-1</f>
        <v>-4.3947141751820573E-2</v>
      </c>
      <c r="M2785" s="2">
        <f t="shared" si="526"/>
        <v>1.6414751040250455</v>
      </c>
      <c r="N2785" s="2">
        <f t="shared" si="527"/>
        <v>6.7664725648266533E-3</v>
      </c>
      <c r="O2785" s="2">
        <f>M2785/MAX(M$2:M2785)-1</f>
        <v>-3.2346567375110435E-2</v>
      </c>
      <c r="Q2785" s="1">
        <f t="shared" si="520"/>
        <v>42318</v>
      </c>
      <c r="R2785" s="2">
        <f t="shared" si="516"/>
        <v>1.4070942136773321</v>
      </c>
      <c r="S2785" s="2">
        <f t="shared" si="517"/>
        <v>1.6414751040250455</v>
      </c>
      <c r="T2785" s="2">
        <f t="shared" si="518"/>
        <v>-4.3947141751820573E-2</v>
      </c>
      <c r="U2785" s="2">
        <f t="shared" si="519"/>
        <v>-3.2346567375110435E-2</v>
      </c>
    </row>
    <row r="2786" spans="1:21" x14ac:dyDescent="0.3">
      <c r="A2786" s="1">
        <v>42319</v>
      </c>
      <c r="B2786">
        <f>IF(_xlfn.IFNA(VLOOKUP($A2786,raw_data!$A:$D,2,FALSE),B2785)=0,B2785,_xlfn.IFNA(VLOOKUP($A2786,raw_data!$A:$D,2,FALSE),B2785))</f>
        <v>49.585594177246001</v>
      </c>
      <c r="C2786">
        <f>IF(_xlfn.IFNA(VLOOKUP($A2786,raw_data!$A:$D,3,FALSE),C2785)=0,C2785,_xlfn.IFNA(VLOOKUP($A2786,raw_data!$A:$D,3,FALSE),C2785))</f>
        <v>90.987548828125</v>
      </c>
      <c r="D2786">
        <f>IF(_xlfn.IFNA(VLOOKUP($A2786,raw_data!$A:$D,4,FALSE),D2785)=0,D2785,_xlfn.IFNA(VLOOKUP($A2786,raw_data!$A:$D,4,FALSE),D2785))</f>
        <v>1157.06005859375</v>
      </c>
      <c r="E2786" s="2">
        <f t="shared" si="521"/>
        <v>-1.7301157644664666E-3</v>
      </c>
      <c r="F2786" s="2">
        <f t="shared" si="522"/>
        <v>-1.2918978068386933E-3</v>
      </c>
      <c r="G2786" s="2">
        <f t="shared" si="523"/>
        <v>-4.314780655434447E-5</v>
      </c>
      <c r="H2786" s="2"/>
      <c r="I2786" s="2">
        <f t="shared" si="524"/>
        <v>1.4049064233771624</v>
      </c>
      <c r="J2786" s="2">
        <f t="shared" si="525"/>
        <v>-1.5548285814153571E-3</v>
      </c>
      <c r="K2786" s="2">
        <f>I2786/MAX(I$2:I2786)-1</f>
        <v>-4.5433640061168679E-2</v>
      </c>
      <c r="M2786" s="2">
        <f t="shared" si="526"/>
        <v>1.6388521756897405</v>
      </c>
      <c r="N2786" s="2">
        <f t="shared" si="527"/>
        <v>-1.5979093005268341E-3</v>
      </c>
      <c r="O2786" s="2">
        <f>M2786/MAX(M$2:M2786)-1</f>
        <v>-3.3892789794788492E-2</v>
      </c>
      <c r="Q2786" s="1">
        <f t="shared" si="520"/>
        <v>42319</v>
      </c>
      <c r="R2786" s="2">
        <f t="shared" si="516"/>
        <v>1.4049064233771624</v>
      </c>
      <c r="S2786" s="2">
        <f t="shared" si="517"/>
        <v>1.6388521756897405</v>
      </c>
      <c r="T2786" s="2">
        <f t="shared" si="518"/>
        <v>-4.5433640061168679E-2</v>
      </c>
      <c r="U2786" s="2">
        <f t="shared" si="519"/>
        <v>-3.3892789794788492E-2</v>
      </c>
    </row>
    <row r="2787" spans="1:21" x14ac:dyDescent="0.3">
      <c r="A2787" s="1">
        <v>42320</v>
      </c>
      <c r="B2787">
        <f>IF(_xlfn.IFNA(VLOOKUP($A2787,raw_data!$A:$D,2,FALSE),B2786)=0,B2786,_xlfn.IFNA(VLOOKUP($A2787,raw_data!$A:$D,2,FALSE),B2786))</f>
        <v>48.984031677246001</v>
      </c>
      <c r="C2787">
        <f>IF(_xlfn.IFNA(VLOOKUP($A2787,raw_data!$A:$D,3,FALSE),C2786)=0,C2786,_xlfn.IFNA(VLOOKUP($A2787,raw_data!$A:$D,3,FALSE),C2786))</f>
        <v>91.071578979492102</v>
      </c>
      <c r="D2787">
        <f>IF(_xlfn.IFNA(VLOOKUP($A2787,raw_data!$A:$D,4,FALSE),D2786)=0,D2786,_xlfn.IFNA(VLOOKUP($A2787,raw_data!$A:$D,4,FALSE),D2786))</f>
        <v>1153.66003417968</v>
      </c>
      <c r="E2787" s="2">
        <f t="shared" si="521"/>
        <v>-1.213179976929768E-2</v>
      </c>
      <c r="F2787" s="2">
        <f t="shared" si="522"/>
        <v>9.2353462038885503E-4</v>
      </c>
      <c r="G2787" s="2">
        <f t="shared" si="523"/>
        <v>-2.9385029660450313E-3</v>
      </c>
      <c r="H2787" s="2"/>
      <c r="I2787" s="2">
        <f t="shared" si="524"/>
        <v>1.3951989892115135</v>
      </c>
      <c r="J2787" s="2">
        <f t="shared" si="525"/>
        <v>-6.9096660134230657E-3</v>
      </c>
      <c r="K2787" s="2">
        <f>I2787/MAX(I$2:I2787)-1</f>
        <v>-5.2029374795995009E-2</v>
      </c>
      <c r="M2787" s="2">
        <f t="shared" si="526"/>
        <v>1.622745757907152</v>
      </c>
      <c r="N2787" s="2">
        <f t="shared" si="527"/>
        <v>-9.8278649053932243E-3</v>
      </c>
      <c r="O2787" s="2">
        <f>M2787/MAX(M$2:M2787)-1</f>
        <v>-4.3387560940811642E-2</v>
      </c>
      <c r="Q2787" s="1">
        <f t="shared" si="520"/>
        <v>42320</v>
      </c>
      <c r="R2787" s="2">
        <f t="shared" si="516"/>
        <v>1.3951989892115135</v>
      </c>
      <c r="S2787" s="2">
        <f t="shared" si="517"/>
        <v>1.622745757907152</v>
      </c>
      <c r="T2787" s="2">
        <f t="shared" si="518"/>
        <v>-5.2029374795995009E-2</v>
      </c>
      <c r="U2787" s="2">
        <f t="shared" si="519"/>
        <v>-4.3387560940811642E-2</v>
      </c>
    </row>
    <row r="2788" spans="1:21" x14ac:dyDescent="0.3">
      <c r="A2788" s="1">
        <v>42321</v>
      </c>
      <c r="B2788">
        <f>IF(_xlfn.IFNA(VLOOKUP($A2788,raw_data!$A:$D,2,FALSE),B2787)=0,B2787,_xlfn.IFNA(VLOOKUP($A2788,raw_data!$A:$D,2,FALSE),B2787))</f>
        <v>48.477012634277301</v>
      </c>
      <c r="C2788">
        <f>IF(_xlfn.IFNA(VLOOKUP($A2788,raw_data!$A:$D,3,FALSE),C2787)=0,C2787,_xlfn.IFNA(VLOOKUP($A2788,raw_data!$A:$D,3,FALSE),C2787))</f>
        <v>91.248123168945298</v>
      </c>
      <c r="D2788">
        <f>IF(_xlfn.IFNA(VLOOKUP($A2788,raw_data!$A:$D,4,FALSE),D2787)=0,D2787,_xlfn.IFNA(VLOOKUP($A2788,raw_data!$A:$D,4,FALSE),D2787))</f>
        <v>1157.26000976562</v>
      </c>
      <c r="E2788" s="2">
        <f t="shared" si="521"/>
        <v>-1.0350700536644886E-2</v>
      </c>
      <c r="F2788" s="2">
        <f t="shared" si="522"/>
        <v>1.9385212316671563E-3</v>
      </c>
      <c r="G2788" s="2">
        <f t="shared" si="523"/>
        <v>3.120482186504514E-3</v>
      </c>
      <c r="H2788" s="2"/>
      <c r="I2788" s="2">
        <f t="shared" si="524"/>
        <v>1.3876160662008936</v>
      </c>
      <c r="J2788" s="2">
        <f t="shared" si="525"/>
        <v>-5.4350118293200692E-3</v>
      </c>
      <c r="K2788" s="2">
        <f>I2788/MAX(I$2:I2788)-1</f>
        <v>-5.7181606357826653E-2</v>
      </c>
      <c r="M2788" s="2">
        <f t="shared" si="526"/>
        <v>1.6189623432107527</v>
      </c>
      <c r="N2788" s="2">
        <f t="shared" si="527"/>
        <v>-2.3314895004123981E-3</v>
      </c>
      <c r="O2788" s="2">
        <f>M2788/MAX(M$2:M2788)-1</f>
        <v>-4.5617892798441972E-2</v>
      </c>
      <c r="Q2788" s="1">
        <f t="shared" si="520"/>
        <v>42321</v>
      </c>
      <c r="R2788" s="2">
        <f t="shared" si="516"/>
        <v>1.3876160662008936</v>
      </c>
      <c r="S2788" s="2">
        <f t="shared" si="517"/>
        <v>1.6189623432107527</v>
      </c>
      <c r="T2788" s="2">
        <f t="shared" si="518"/>
        <v>-5.7181606357826653E-2</v>
      </c>
      <c r="U2788" s="2">
        <f t="shared" si="519"/>
        <v>-4.5617892798441972E-2</v>
      </c>
    </row>
    <row r="2789" spans="1:21" x14ac:dyDescent="0.3">
      <c r="A2789" s="1">
        <v>42322</v>
      </c>
      <c r="B2789">
        <f>IF(_xlfn.IFNA(VLOOKUP($A2789,raw_data!$A:$D,2,FALSE),B2788)=0,B2788,_xlfn.IFNA(VLOOKUP($A2789,raw_data!$A:$D,2,FALSE),B2788))</f>
        <v>48.477012634277301</v>
      </c>
      <c r="C2789">
        <f>IF(_xlfn.IFNA(VLOOKUP($A2789,raw_data!$A:$D,3,FALSE),C2788)=0,C2788,_xlfn.IFNA(VLOOKUP($A2789,raw_data!$A:$D,3,FALSE),C2788))</f>
        <v>91.248123168945298</v>
      </c>
      <c r="D2789">
        <f>IF(_xlfn.IFNA(VLOOKUP($A2789,raw_data!$A:$D,4,FALSE),D2788)=0,D2788,_xlfn.IFNA(VLOOKUP($A2789,raw_data!$A:$D,4,FALSE),D2788))</f>
        <v>1157.26000976562</v>
      </c>
      <c r="E2789" s="2">
        <f t="shared" si="521"/>
        <v>0</v>
      </c>
      <c r="F2789" s="2">
        <f t="shared" si="522"/>
        <v>0</v>
      </c>
      <c r="G2789" s="2">
        <f t="shared" si="523"/>
        <v>0</v>
      </c>
      <c r="H2789" s="2"/>
      <c r="I2789" s="2">
        <f t="shared" si="524"/>
        <v>1.3876160662008936</v>
      </c>
      <c r="J2789" s="2">
        <f t="shared" si="525"/>
        <v>0</v>
      </c>
      <c r="K2789" s="2">
        <f>I2789/MAX(I$2:I2789)-1</f>
        <v>-5.7181606357826653E-2</v>
      </c>
      <c r="M2789" s="2">
        <f t="shared" si="526"/>
        <v>1.6189623432107527</v>
      </c>
      <c r="N2789" s="2">
        <f t="shared" si="527"/>
        <v>0</v>
      </c>
      <c r="O2789" s="2">
        <f>M2789/MAX(M$2:M2789)-1</f>
        <v>-4.5617892798441972E-2</v>
      </c>
      <c r="Q2789" s="1">
        <f t="shared" si="520"/>
        <v>42322</v>
      </c>
      <c r="R2789" s="2">
        <f t="shared" si="516"/>
        <v>1.3876160662008936</v>
      </c>
      <c r="S2789" s="2">
        <f t="shared" si="517"/>
        <v>1.6189623432107527</v>
      </c>
      <c r="T2789" s="2">
        <f t="shared" si="518"/>
        <v>-5.7181606357826653E-2</v>
      </c>
      <c r="U2789" s="2">
        <f t="shared" si="519"/>
        <v>-4.5617892798441972E-2</v>
      </c>
    </row>
    <row r="2790" spans="1:21" x14ac:dyDescent="0.3">
      <c r="A2790" s="1">
        <v>42323</v>
      </c>
      <c r="B2790">
        <f>IF(_xlfn.IFNA(VLOOKUP($A2790,raw_data!$A:$D,2,FALSE),B2789)=0,B2789,_xlfn.IFNA(VLOOKUP($A2790,raw_data!$A:$D,2,FALSE),B2789))</f>
        <v>48.477012634277301</v>
      </c>
      <c r="C2790">
        <f>IF(_xlfn.IFNA(VLOOKUP($A2790,raw_data!$A:$D,3,FALSE),C2789)=0,C2789,_xlfn.IFNA(VLOOKUP($A2790,raw_data!$A:$D,3,FALSE),C2789))</f>
        <v>91.248123168945298</v>
      </c>
      <c r="D2790">
        <f>IF(_xlfn.IFNA(VLOOKUP($A2790,raw_data!$A:$D,4,FALSE),D2789)=0,D2789,_xlfn.IFNA(VLOOKUP($A2790,raw_data!$A:$D,4,FALSE),D2789))</f>
        <v>1157.26000976562</v>
      </c>
      <c r="E2790" s="2">
        <f t="shared" si="521"/>
        <v>0</v>
      </c>
      <c r="F2790" s="2">
        <f t="shared" si="522"/>
        <v>0</v>
      </c>
      <c r="G2790" s="2">
        <f t="shared" si="523"/>
        <v>0</v>
      </c>
      <c r="H2790" s="2"/>
      <c r="I2790" s="2">
        <f t="shared" si="524"/>
        <v>1.3876160662008936</v>
      </c>
      <c r="J2790" s="2">
        <f t="shared" si="525"/>
        <v>0</v>
      </c>
      <c r="K2790" s="2">
        <f>I2790/MAX(I$2:I2790)-1</f>
        <v>-5.7181606357826653E-2</v>
      </c>
      <c r="M2790" s="2">
        <f t="shared" si="526"/>
        <v>1.6189623432107527</v>
      </c>
      <c r="N2790" s="2">
        <f t="shared" si="527"/>
        <v>0</v>
      </c>
      <c r="O2790" s="2">
        <f>M2790/MAX(M$2:M2790)-1</f>
        <v>-4.5617892798441972E-2</v>
      </c>
      <c r="Q2790" s="1">
        <f t="shared" si="520"/>
        <v>42323</v>
      </c>
      <c r="R2790" s="2">
        <f t="shared" si="516"/>
        <v>1.3876160662008936</v>
      </c>
      <c r="S2790" s="2">
        <f t="shared" si="517"/>
        <v>1.6189623432107527</v>
      </c>
      <c r="T2790" s="2">
        <f t="shared" si="518"/>
        <v>-5.7181606357826653E-2</v>
      </c>
      <c r="U2790" s="2">
        <f t="shared" si="519"/>
        <v>-4.5617892798441972E-2</v>
      </c>
    </row>
    <row r="2791" spans="1:21" x14ac:dyDescent="0.3">
      <c r="A2791" s="1">
        <v>42324</v>
      </c>
      <c r="B2791">
        <f>IF(_xlfn.IFNA(VLOOKUP($A2791,raw_data!$A:$D,2,FALSE),B2790)=0,B2790,_xlfn.IFNA(VLOOKUP($A2791,raw_data!$A:$D,2,FALSE),B2790))</f>
        <v>49.130123138427699</v>
      </c>
      <c r="C2791">
        <f>IF(_xlfn.IFNA(VLOOKUP($A2791,raw_data!$A:$D,3,FALSE),C2790)=0,C2790,_xlfn.IFNA(VLOOKUP($A2791,raw_data!$A:$D,3,FALSE),C2790))</f>
        <v>91.323776245117102</v>
      </c>
      <c r="D2791">
        <f>IF(_xlfn.IFNA(VLOOKUP($A2791,raw_data!$A:$D,4,FALSE),D2790)=0,D2790,_xlfn.IFNA(VLOOKUP($A2791,raw_data!$A:$D,4,FALSE),D2790))</f>
        <v>1168.33996582031</v>
      </c>
      <c r="E2791" s="2">
        <f t="shared" si="521"/>
        <v>1.3472581511522419E-2</v>
      </c>
      <c r="F2791" s="2">
        <f t="shared" si="522"/>
        <v>8.2909186013324643E-4</v>
      </c>
      <c r="G2791" s="2">
        <f t="shared" si="523"/>
        <v>9.574301333486801E-3</v>
      </c>
      <c r="H2791" s="2"/>
      <c r="I2791" s="2">
        <f t="shared" si="524"/>
        <v>1.3992931130102382</v>
      </c>
      <c r="J2791" s="2">
        <f t="shared" si="525"/>
        <v>8.4151856509667496E-3</v>
      </c>
      <c r="K2791" s="2">
        <f>I2791/MAX(I$2:I2791)-1</f>
        <v>-4.9247614540181561E-2</v>
      </c>
      <c r="M2791" s="2">
        <f t="shared" si="526"/>
        <v>1.6482170842363333</v>
      </c>
      <c r="N2791" s="2">
        <f t="shared" si="527"/>
        <v>1.8070056507653032E-2</v>
      </c>
      <c r="O2791" s="2">
        <f>M2791/MAX(M$2:M2791)-1</f>
        <v>-2.8372154191416921E-2</v>
      </c>
      <c r="Q2791" s="1">
        <f t="shared" si="520"/>
        <v>42324</v>
      </c>
      <c r="R2791" s="2">
        <f t="shared" si="516"/>
        <v>1.3992931130102382</v>
      </c>
      <c r="S2791" s="2">
        <f t="shared" si="517"/>
        <v>1.6482170842363333</v>
      </c>
      <c r="T2791" s="2">
        <f t="shared" si="518"/>
        <v>-4.9247614540181561E-2</v>
      </c>
      <c r="U2791" s="2">
        <f t="shared" si="519"/>
        <v>-2.8372154191416921E-2</v>
      </c>
    </row>
    <row r="2792" spans="1:21" x14ac:dyDescent="0.3">
      <c r="A2792" s="1">
        <v>42325</v>
      </c>
      <c r="B2792">
        <f>IF(_xlfn.IFNA(VLOOKUP($A2792,raw_data!$A:$D,2,FALSE),B2791)=0,B2791,_xlfn.IFNA(VLOOKUP($A2792,raw_data!$A:$D,2,FALSE),B2791))</f>
        <v>49.147323608398402</v>
      </c>
      <c r="C2792">
        <f>IF(_xlfn.IFNA(VLOOKUP($A2792,raw_data!$A:$D,3,FALSE),C2791)=0,C2791,_xlfn.IFNA(VLOOKUP($A2792,raw_data!$A:$D,3,FALSE),C2791))</f>
        <v>91.391052246093693</v>
      </c>
      <c r="D2792">
        <f>IF(_xlfn.IFNA(VLOOKUP($A2792,raw_data!$A:$D,4,FALSE),D2791)=0,D2791,_xlfn.IFNA(VLOOKUP($A2792,raw_data!$A:$D,4,FALSE),D2791))</f>
        <v>1167.08996582031</v>
      </c>
      <c r="E2792" s="2">
        <f t="shared" si="521"/>
        <v>3.501002821066912E-4</v>
      </c>
      <c r="F2792" s="2">
        <f t="shared" si="522"/>
        <v>7.3667563632073829E-4</v>
      </c>
      <c r="G2792" s="2">
        <f t="shared" si="523"/>
        <v>-1.0698940689941594E-3</v>
      </c>
      <c r="H2792" s="2"/>
      <c r="I2792" s="2">
        <f t="shared" si="524"/>
        <v>1.3999993788161775</v>
      </c>
      <c r="J2792" s="2">
        <f t="shared" si="525"/>
        <v>5.0473042379231006E-4</v>
      </c>
      <c r="K2792" s="2">
        <f>I2792/MAX(I$2:I2792)-1</f>
        <v>-4.8767740885746869E-2</v>
      </c>
      <c r="M2792" s="2">
        <f t="shared" si="526"/>
        <v>1.6472846818103681</v>
      </c>
      <c r="N2792" s="2">
        <f t="shared" si="527"/>
        <v>-5.6570365328856287E-4</v>
      </c>
      <c r="O2792" s="2">
        <f>M2792/MAX(M$2:M2792)-1</f>
        <v>-2.8921807613427775E-2</v>
      </c>
      <c r="Q2792" s="1">
        <f t="shared" si="520"/>
        <v>42325</v>
      </c>
      <c r="R2792" s="2">
        <f t="shared" si="516"/>
        <v>1.3999993788161775</v>
      </c>
      <c r="S2792" s="2">
        <f t="shared" si="517"/>
        <v>1.6472846818103681</v>
      </c>
      <c r="T2792" s="2">
        <f t="shared" si="518"/>
        <v>-4.8767740885746869E-2</v>
      </c>
      <c r="U2792" s="2">
        <f t="shared" si="519"/>
        <v>-2.8921807613427775E-2</v>
      </c>
    </row>
    <row r="2793" spans="1:21" x14ac:dyDescent="0.3">
      <c r="A2793" s="1">
        <v>42326</v>
      </c>
      <c r="B2793">
        <f>IF(_xlfn.IFNA(VLOOKUP($A2793,raw_data!$A:$D,2,FALSE),B2792)=0,B2792,_xlfn.IFNA(VLOOKUP($A2793,raw_data!$A:$D,2,FALSE),B2792))</f>
        <v>49.723094940185497</v>
      </c>
      <c r="C2793">
        <f>IF(_xlfn.IFNA(VLOOKUP($A2793,raw_data!$A:$D,3,FALSE),C2792)=0,C2792,_xlfn.IFNA(VLOOKUP($A2793,raw_data!$A:$D,3,FALSE),C2792))</f>
        <v>91.323776245117102</v>
      </c>
      <c r="D2793">
        <f>IF(_xlfn.IFNA(VLOOKUP($A2793,raw_data!$A:$D,4,FALSE),D2792)=0,D2792,_xlfn.IFNA(VLOOKUP($A2793,raw_data!$A:$D,4,FALSE),D2792))</f>
        <v>1168.5</v>
      </c>
      <c r="E2793" s="2">
        <f t="shared" si="521"/>
        <v>1.1715212335361214E-2</v>
      </c>
      <c r="F2793" s="2">
        <f t="shared" si="522"/>
        <v>-7.3613334482058868E-4</v>
      </c>
      <c r="G2793" s="2">
        <f t="shared" si="523"/>
        <v>1.2081623704980338E-3</v>
      </c>
      <c r="H2793" s="2"/>
      <c r="I2793" s="2">
        <f t="shared" si="524"/>
        <v>1.409427918321311</v>
      </c>
      <c r="J2793" s="2">
        <f t="shared" si="525"/>
        <v>6.734674063288492E-3</v>
      </c>
      <c r="K2793" s="2">
        <f>I2793/MAX(I$2:I2793)-1</f>
        <v>-4.236150166212671E-2</v>
      </c>
      <c r="M2793" s="2">
        <f t="shared" si="526"/>
        <v>1.6603821978611053</v>
      </c>
      <c r="N2793" s="2">
        <f t="shared" si="527"/>
        <v>7.9509730135673973E-3</v>
      </c>
      <c r="O2793" s="2">
        <f>M2793/MAX(M$2:M2793)-1</f>
        <v>-2.1200791111698369E-2</v>
      </c>
      <c r="Q2793" s="1">
        <f t="shared" si="520"/>
        <v>42326</v>
      </c>
      <c r="R2793" s="2">
        <f t="shared" si="516"/>
        <v>1.409427918321311</v>
      </c>
      <c r="S2793" s="2">
        <f t="shared" si="517"/>
        <v>1.6603821978611053</v>
      </c>
      <c r="T2793" s="2">
        <f t="shared" si="518"/>
        <v>-4.236150166212671E-2</v>
      </c>
      <c r="U2793" s="2">
        <f t="shared" si="519"/>
        <v>-2.1200791111698369E-2</v>
      </c>
    </row>
    <row r="2794" spans="1:21" x14ac:dyDescent="0.3">
      <c r="A2794" s="1">
        <v>42327</v>
      </c>
      <c r="B2794">
        <f>IF(_xlfn.IFNA(VLOOKUP($A2794,raw_data!$A:$D,2,FALSE),B2793)=0,B2793,_xlfn.IFNA(VLOOKUP($A2794,raw_data!$A:$D,2,FALSE),B2793))</f>
        <v>49.851993560791001</v>
      </c>
      <c r="C2794">
        <f>IF(_xlfn.IFNA(VLOOKUP($A2794,raw_data!$A:$D,3,FALSE),C2793)=0,C2793,_xlfn.IFNA(VLOOKUP($A2794,raw_data!$A:$D,3,FALSE),C2793))</f>
        <v>91.365814208984304</v>
      </c>
      <c r="D2794">
        <f>IF(_xlfn.IFNA(VLOOKUP($A2794,raw_data!$A:$D,4,FALSE),D2793)=0,D2793,_xlfn.IFNA(VLOOKUP($A2794,raw_data!$A:$D,4,FALSE),D2793))</f>
        <v>1164.4599609375</v>
      </c>
      <c r="E2794" s="2">
        <f t="shared" si="521"/>
        <v>2.5923289924041359E-3</v>
      </c>
      <c r="F2794" s="2">
        <f t="shared" si="522"/>
        <v>4.6031784487721161E-4</v>
      </c>
      <c r="G2794" s="2">
        <f t="shared" si="523"/>
        <v>-3.4574574775353417E-3</v>
      </c>
      <c r="H2794" s="2"/>
      <c r="I2794" s="2">
        <f t="shared" si="524"/>
        <v>1.4118796527632804</v>
      </c>
      <c r="J2794" s="2">
        <f t="shared" si="525"/>
        <v>1.7395245333933663E-3</v>
      </c>
      <c r="K2794" s="2">
        <f>I2794/MAX(I$2:I2794)-1</f>
        <v>-4.0695666000146069E-2</v>
      </c>
      <c r="M2794" s="2">
        <f t="shared" si="526"/>
        <v>1.6575197864935731</v>
      </c>
      <c r="N2794" s="2">
        <f t="shared" si="527"/>
        <v>-1.7239472762473618E-3</v>
      </c>
      <c r="O2794" s="2">
        <f>M2794/MAX(M$2:M2794)-1</f>
        <v>-2.2888189341854326E-2</v>
      </c>
      <c r="Q2794" s="1">
        <f t="shared" si="520"/>
        <v>42327</v>
      </c>
      <c r="R2794" s="2">
        <f t="shared" si="516"/>
        <v>1.4118796527632804</v>
      </c>
      <c r="S2794" s="2">
        <f t="shared" si="517"/>
        <v>1.6575197864935731</v>
      </c>
      <c r="T2794" s="2">
        <f t="shared" si="518"/>
        <v>-4.0695666000146069E-2</v>
      </c>
      <c r="U2794" s="2">
        <f t="shared" si="519"/>
        <v>-2.2888189341854326E-2</v>
      </c>
    </row>
    <row r="2795" spans="1:21" x14ac:dyDescent="0.3">
      <c r="A2795" s="1">
        <v>42328</v>
      </c>
      <c r="B2795">
        <f>IF(_xlfn.IFNA(VLOOKUP($A2795,raw_data!$A:$D,2,FALSE),B2794)=0,B2794,_xlfn.IFNA(VLOOKUP($A2795,raw_data!$A:$D,2,FALSE),B2794))</f>
        <v>49.963718414306598</v>
      </c>
      <c r="C2795">
        <f>IF(_xlfn.IFNA(VLOOKUP($A2795,raw_data!$A:$D,3,FALSE),C2794)=0,C2794,_xlfn.IFNA(VLOOKUP($A2795,raw_data!$A:$D,3,FALSE),C2794))</f>
        <v>91.306999206542898</v>
      </c>
      <c r="D2795">
        <f>IF(_xlfn.IFNA(VLOOKUP($A2795,raw_data!$A:$D,4,FALSE),D2794)=0,D2794,_xlfn.IFNA(VLOOKUP($A2795,raw_data!$A:$D,4,FALSE),D2794))</f>
        <v>1153.68994140625</v>
      </c>
      <c r="E2795" s="2">
        <f t="shared" si="521"/>
        <v>2.241131107010963E-3</v>
      </c>
      <c r="F2795" s="2">
        <f t="shared" si="522"/>
        <v>-6.4373095069103492E-4</v>
      </c>
      <c r="G2795" s="2">
        <f t="shared" si="523"/>
        <v>-9.2489393302790379E-3</v>
      </c>
      <c r="H2795" s="2"/>
      <c r="I2795" s="2">
        <f t="shared" si="524"/>
        <v>1.4134146289563247</v>
      </c>
      <c r="J2795" s="2">
        <f t="shared" si="525"/>
        <v>1.0871862839301636E-3</v>
      </c>
      <c r="K2795" s="2">
        <f>I2795/MAX(I$2:I2795)-1</f>
        <v>-3.96527234861066E-2</v>
      </c>
      <c r="M2795" s="2">
        <f t="shared" si="526"/>
        <v>1.643974852434948</v>
      </c>
      <c r="N2795" s="2">
        <f t="shared" si="527"/>
        <v>-8.1718083663296914E-3</v>
      </c>
      <c r="O2795" s="2">
        <f>M2795/MAX(M$2:M2795)-1</f>
        <v>-3.087295981103011E-2</v>
      </c>
      <c r="Q2795" s="1">
        <f t="shared" si="520"/>
        <v>42328</v>
      </c>
      <c r="R2795" s="2">
        <f t="shared" si="516"/>
        <v>1.4134146289563247</v>
      </c>
      <c r="S2795" s="2">
        <f t="shared" si="517"/>
        <v>1.643974852434948</v>
      </c>
      <c r="T2795" s="2">
        <f t="shared" si="518"/>
        <v>-3.96527234861066E-2</v>
      </c>
      <c r="U2795" s="2">
        <f t="shared" si="519"/>
        <v>-3.087295981103011E-2</v>
      </c>
    </row>
    <row r="2796" spans="1:21" x14ac:dyDescent="0.3">
      <c r="A2796" s="1">
        <v>42329</v>
      </c>
      <c r="B2796">
        <f>IF(_xlfn.IFNA(VLOOKUP($A2796,raw_data!$A:$D,2,FALSE),B2795)=0,B2795,_xlfn.IFNA(VLOOKUP($A2796,raw_data!$A:$D,2,FALSE),B2795))</f>
        <v>49.963718414306598</v>
      </c>
      <c r="C2796">
        <f>IF(_xlfn.IFNA(VLOOKUP($A2796,raw_data!$A:$D,3,FALSE),C2795)=0,C2795,_xlfn.IFNA(VLOOKUP($A2796,raw_data!$A:$D,3,FALSE),C2795))</f>
        <v>91.306999206542898</v>
      </c>
      <c r="D2796">
        <f>IF(_xlfn.IFNA(VLOOKUP($A2796,raw_data!$A:$D,4,FALSE),D2795)=0,D2795,_xlfn.IFNA(VLOOKUP($A2796,raw_data!$A:$D,4,FALSE),D2795))</f>
        <v>1153.68994140625</v>
      </c>
      <c r="E2796" s="2">
        <f t="shared" si="521"/>
        <v>0</v>
      </c>
      <c r="F2796" s="2">
        <f t="shared" si="522"/>
        <v>0</v>
      </c>
      <c r="G2796" s="2">
        <f t="shared" si="523"/>
        <v>0</v>
      </c>
      <c r="H2796" s="2"/>
      <c r="I2796" s="2">
        <f t="shared" si="524"/>
        <v>1.4134146289563247</v>
      </c>
      <c r="J2796" s="2">
        <f t="shared" si="525"/>
        <v>0</v>
      </c>
      <c r="K2796" s="2">
        <f>I2796/MAX(I$2:I2796)-1</f>
        <v>-3.96527234861066E-2</v>
      </c>
      <c r="M2796" s="2">
        <f t="shared" si="526"/>
        <v>1.643974852434948</v>
      </c>
      <c r="N2796" s="2">
        <f t="shared" si="527"/>
        <v>0</v>
      </c>
      <c r="O2796" s="2">
        <f>M2796/MAX(M$2:M2796)-1</f>
        <v>-3.087295981103011E-2</v>
      </c>
      <c r="Q2796" s="1">
        <f t="shared" si="520"/>
        <v>42329</v>
      </c>
      <c r="R2796" s="2">
        <f t="shared" si="516"/>
        <v>1.4134146289563247</v>
      </c>
      <c r="S2796" s="2">
        <f t="shared" si="517"/>
        <v>1.643974852434948</v>
      </c>
      <c r="T2796" s="2">
        <f t="shared" si="518"/>
        <v>-3.96527234861066E-2</v>
      </c>
      <c r="U2796" s="2">
        <f t="shared" si="519"/>
        <v>-3.087295981103011E-2</v>
      </c>
    </row>
    <row r="2797" spans="1:21" x14ac:dyDescent="0.3">
      <c r="A2797" s="1">
        <v>42330</v>
      </c>
      <c r="B2797">
        <f>IF(_xlfn.IFNA(VLOOKUP($A2797,raw_data!$A:$D,2,FALSE),B2796)=0,B2796,_xlfn.IFNA(VLOOKUP($A2797,raw_data!$A:$D,2,FALSE),B2796))</f>
        <v>49.963718414306598</v>
      </c>
      <c r="C2797">
        <f>IF(_xlfn.IFNA(VLOOKUP($A2797,raw_data!$A:$D,3,FALSE),C2796)=0,C2796,_xlfn.IFNA(VLOOKUP($A2797,raw_data!$A:$D,3,FALSE),C2796))</f>
        <v>91.306999206542898</v>
      </c>
      <c r="D2797">
        <f>IF(_xlfn.IFNA(VLOOKUP($A2797,raw_data!$A:$D,4,FALSE),D2796)=0,D2796,_xlfn.IFNA(VLOOKUP($A2797,raw_data!$A:$D,4,FALSE),D2796))</f>
        <v>1153.68994140625</v>
      </c>
      <c r="E2797" s="2">
        <f t="shared" si="521"/>
        <v>0</v>
      </c>
      <c r="F2797" s="2">
        <f t="shared" si="522"/>
        <v>0</v>
      </c>
      <c r="G2797" s="2">
        <f t="shared" si="523"/>
        <v>0</v>
      </c>
      <c r="H2797" s="2"/>
      <c r="I2797" s="2">
        <f t="shared" si="524"/>
        <v>1.4134146289563247</v>
      </c>
      <c r="J2797" s="2">
        <f t="shared" si="525"/>
        <v>0</v>
      </c>
      <c r="K2797" s="2">
        <f>I2797/MAX(I$2:I2797)-1</f>
        <v>-3.96527234861066E-2</v>
      </c>
      <c r="M2797" s="2">
        <f t="shared" si="526"/>
        <v>1.643974852434948</v>
      </c>
      <c r="N2797" s="2">
        <f t="shared" si="527"/>
        <v>0</v>
      </c>
      <c r="O2797" s="2">
        <f>M2797/MAX(M$2:M2797)-1</f>
        <v>-3.087295981103011E-2</v>
      </c>
      <c r="Q2797" s="1">
        <f t="shared" si="520"/>
        <v>42330</v>
      </c>
      <c r="R2797" s="2">
        <f t="shared" si="516"/>
        <v>1.4134146289563247</v>
      </c>
      <c r="S2797" s="2">
        <f t="shared" si="517"/>
        <v>1.643974852434948</v>
      </c>
      <c r="T2797" s="2">
        <f t="shared" si="518"/>
        <v>-3.96527234861066E-2</v>
      </c>
      <c r="U2797" s="2">
        <f t="shared" si="519"/>
        <v>-3.087295981103011E-2</v>
      </c>
    </row>
    <row r="2798" spans="1:21" x14ac:dyDescent="0.3">
      <c r="A2798" s="1">
        <v>42331</v>
      </c>
      <c r="B2798">
        <f>IF(_xlfn.IFNA(VLOOKUP($A2798,raw_data!$A:$D,2,FALSE),B2797)=0,B2797,_xlfn.IFNA(VLOOKUP($A2798,raw_data!$A:$D,2,FALSE),B2797))</f>
        <v>49.766059875488203</v>
      </c>
      <c r="C2798">
        <f>IF(_xlfn.IFNA(VLOOKUP($A2798,raw_data!$A:$D,3,FALSE),C2797)=0,C2797,_xlfn.IFNA(VLOOKUP($A2798,raw_data!$A:$D,3,FALSE),C2797))</f>
        <v>91.332214355468693</v>
      </c>
      <c r="D2798">
        <f>IF(_xlfn.IFNA(VLOOKUP($A2798,raw_data!$A:$D,4,FALSE),D2797)=0,D2797,_xlfn.IFNA(VLOOKUP($A2798,raw_data!$A:$D,4,FALSE),D2797))</f>
        <v>1152.61999511718</v>
      </c>
      <c r="E2798" s="2">
        <f t="shared" si="521"/>
        <v>-3.9560414054731208E-3</v>
      </c>
      <c r="F2798" s="2">
        <f t="shared" si="522"/>
        <v>2.7615789747681418E-4</v>
      </c>
      <c r="G2798" s="2">
        <f t="shared" si="523"/>
        <v>-9.2741234075932599E-4</v>
      </c>
      <c r="H2798" s="2"/>
      <c r="I2798" s="2">
        <f t="shared" si="524"/>
        <v>1.4102158431240512</v>
      </c>
      <c r="J2798" s="2">
        <f t="shared" si="525"/>
        <v>-2.2631616842931465E-3</v>
      </c>
      <c r="K2798" s="2">
        <f>I2798/MAX(I$2:I2798)-1</f>
        <v>-4.1826144645928265E-2</v>
      </c>
      <c r="M2798" s="2">
        <f t="shared" si="526"/>
        <v>1.6387330794855672</v>
      </c>
      <c r="N2798" s="2">
        <f t="shared" si="527"/>
        <v>-3.1884751409774204E-3</v>
      </c>
      <c r="O2798" s="2">
        <f>M2798/MAX(M$2:M2798)-1</f>
        <v>-3.3962997287121599E-2</v>
      </c>
      <c r="Q2798" s="1">
        <f t="shared" si="520"/>
        <v>42331</v>
      </c>
      <c r="R2798" s="2">
        <f t="shared" si="516"/>
        <v>1.4102158431240512</v>
      </c>
      <c r="S2798" s="2">
        <f t="shared" si="517"/>
        <v>1.6387330794855672</v>
      </c>
      <c r="T2798" s="2">
        <f t="shared" si="518"/>
        <v>-4.1826144645928265E-2</v>
      </c>
      <c r="U2798" s="2">
        <f t="shared" si="519"/>
        <v>-3.3962997287121599E-2</v>
      </c>
    </row>
    <row r="2799" spans="1:21" x14ac:dyDescent="0.3">
      <c r="A2799" s="1">
        <v>42332</v>
      </c>
      <c r="B2799">
        <f>IF(_xlfn.IFNA(VLOOKUP($A2799,raw_data!$A:$D,2,FALSE),B2798)=0,B2798,_xlfn.IFNA(VLOOKUP($A2799,raw_data!$A:$D,2,FALSE),B2798))</f>
        <v>49.809024810791001</v>
      </c>
      <c r="C2799">
        <f>IF(_xlfn.IFNA(VLOOKUP($A2799,raw_data!$A:$D,3,FALSE),C2798)=0,C2798,_xlfn.IFNA(VLOOKUP($A2799,raw_data!$A:$D,3,FALSE),C2798))</f>
        <v>91.416267395019503</v>
      </c>
      <c r="D2799">
        <f>IF(_xlfn.IFNA(VLOOKUP($A2799,raw_data!$A:$D,4,FALSE),D2798)=0,D2798,_xlfn.IFNA(VLOOKUP($A2799,raw_data!$A:$D,4,FALSE),D2798))</f>
        <v>1157.08996582031</v>
      </c>
      <c r="E2799" s="2">
        <f t="shared" si="521"/>
        <v>8.6333809448224663E-4</v>
      </c>
      <c r="F2799" s="2">
        <f t="shared" si="522"/>
        <v>9.2030002933762844E-4</v>
      </c>
      <c r="G2799" s="2">
        <f t="shared" si="523"/>
        <v>3.8780957488731005E-3</v>
      </c>
      <c r="H2799" s="2"/>
      <c r="I2799" s="2">
        <f t="shared" si="524"/>
        <v>1.4114654676320579</v>
      </c>
      <c r="J2799" s="2">
        <f t="shared" si="525"/>
        <v>8.8612286842439938E-4</v>
      </c>
      <c r="K2799" s="2">
        <f>I2799/MAX(I$2:I2799)-1</f>
        <v>-4.0977084880772563E-2</v>
      </c>
      <c r="M2799" s="2">
        <f t="shared" si="526"/>
        <v>1.6465459935876001</v>
      </c>
      <c r="N2799" s="2">
        <f t="shared" si="527"/>
        <v>4.7676550866266876E-3</v>
      </c>
      <c r="O2799" s="2">
        <f>M2799/MAX(M$2:M2799)-1</f>
        <v>-2.9357266057267961E-2</v>
      </c>
      <c r="Q2799" s="1">
        <f t="shared" si="520"/>
        <v>42332</v>
      </c>
      <c r="R2799" s="2">
        <f t="shared" si="516"/>
        <v>1.4114654676320579</v>
      </c>
      <c r="S2799" s="2">
        <f t="shared" si="517"/>
        <v>1.6465459935876001</v>
      </c>
      <c r="T2799" s="2">
        <f t="shared" si="518"/>
        <v>-4.0977084880772563E-2</v>
      </c>
      <c r="U2799" s="2">
        <f t="shared" si="519"/>
        <v>-2.9357266057267961E-2</v>
      </c>
    </row>
    <row r="2800" spans="1:21" x14ac:dyDescent="0.3">
      <c r="A2800" s="1">
        <v>42333</v>
      </c>
      <c r="B2800">
        <f>IF(_xlfn.IFNA(VLOOKUP($A2800,raw_data!$A:$D,2,FALSE),B2799)=0,B2799,_xlfn.IFNA(VLOOKUP($A2800,raw_data!$A:$D,2,FALSE),B2799))</f>
        <v>49.851993560791001</v>
      </c>
      <c r="C2800">
        <f>IF(_xlfn.IFNA(VLOOKUP($A2800,raw_data!$A:$D,3,FALSE),C2799)=0,C2799,_xlfn.IFNA(VLOOKUP($A2800,raw_data!$A:$D,3,FALSE),C2799))</f>
        <v>91.458312988281193</v>
      </c>
      <c r="D2800">
        <f>IF(_xlfn.IFNA(VLOOKUP($A2800,raw_data!$A:$D,4,FALSE),D2799)=0,D2799,_xlfn.IFNA(VLOOKUP($A2800,raw_data!$A:$D,4,FALSE),D2799))</f>
        <v>1145</v>
      </c>
      <c r="E2800" s="2">
        <f t="shared" si="521"/>
        <v>8.6266997121953182E-4</v>
      </c>
      <c r="F2800" s="2">
        <f t="shared" si="522"/>
        <v>4.599355722980647E-4</v>
      </c>
      <c r="G2800" s="2">
        <f t="shared" si="523"/>
        <v>-1.0448596200329896E-2</v>
      </c>
      <c r="H2800" s="2"/>
      <c r="I2800" s="2">
        <f t="shared" si="524"/>
        <v>1.4124557182277153</v>
      </c>
      <c r="J2800" s="2">
        <f t="shared" si="525"/>
        <v>7.015762116509449E-4</v>
      </c>
      <c r="K2800" s="2">
        <f>I2800/MAX(I$2:I2800)-1</f>
        <v>-4.030425721709685E-2</v>
      </c>
      <c r="M2800" s="2">
        <f t="shared" si="526"/>
        <v>1.63048500689258</v>
      </c>
      <c r="N2800" s="2">
        <f t="shared" si="527"/>
        <v>-9.7543504752183319E-3</v>
      </c>
      <c r="O2800" s="2">
        <f>M2800/MAX(M$2:M2800)-1</f>
        <v>-3.8825255470369413E-2</v>
      </c>
      <c r="Q2800" s="1">
        <f t="shared" si="520"/>
        <v>42333</v>
      </c>
      <c r="R2800" s="2">
        <f t="shared" si="516"/>
        <v>1.4124557182277153</v>
      </c>
      <c r="S2800" s="2">
        <f t="shared" si="517"/>
        <v>1.63048500689258</v>
      </c>
      <c r="T2800" s="2">
        <f t="shared" si="518"/>
        <v>-4.030425721709685E-2</v>
      </c>
      <c r="U2800" s="2">
        <f t="shared" si="519"/>
        <v>-3.8825255470369413E-2</v>
      </c>
    </row>
    <row r="2801" spans="1:21" x14ac:dyDescent="0.3">
      <c r="A2801" s="1">
        <v>42334</v>
      </c>
      <c r="B2801">
        <f>IF(_xlfn.IFNA(VLOOKUP($A2801,raw_data!$A:$D,2,FALSE),B2800)=0,B2800,_xlfn.IFNA(VLOOKUP($A2801,raw_data!$A:$D,2,FALSE),B2800))</f>
        <v>49.851993560791001</v>
      </c>
      <c r="C2801">
        <f>IF(_xlfn.IFNA(VLOOKUP($A2801,raw_data!$A:$D,3,FALSE),C2800)=0,C2800,_xlfn.IFNA(VLOOKUP($A2801,raw_data!$A:$D,3,FALSE),C2800))</f>
        <v>91.458312988281193</v>
      </c>
      <c r="D2801">
        <f>IF(_xlfn.IFNA(VLOOKUP($A2801,raw_data!$A:$D,4,FALSE),D2800)=0,D2800,_xlfn.IFNA(VLOOKUP($A2801,raw_data!$A:$D,4,FALSE),D2800))</f>
        <v>1143.05004882812</v>
      </c>
      <c r="E2801" s="2">
        <f t="shared" si="521"/>
        <v>0</v>
      </c>
      <c r="F2801" s="2">
        <f t="shared" si="522"/>
        <v>0</v>
      </c>
      <c r="G2801" s="2">
        <f t="shared" si="523"/>
        <v>-1.7030141239127161E-3</v>
      </c>
      <c r="H2801" s="2"/>
      <c r="I2801" s="2">
        <f t="shared" si="524"/>
        <v>1.4124557182277153</v>
      </c>
      <c r="J2801" s="2">
        <f t="shared" si="525"/>
        <v>0</v>
      </c>
      <c r="K2801" s="2">
        <f>I2801/MAX(I$2:I2801)-1</f>
        <v>-4.030425721709685E-2</v>
      </c>
      <c r="M2801" s="2">
        <f t="shared" si="526"/>
        <v>1.6277082678970141</v>
      </c>
      <c r="N2801" s="2">
        <f t="shared" si="527"/>
        <v>-1.7030141239127161E-3</v>
      </c>
      <c r="O2801" s="2">
        <f>M2801/MAX(M$2:M2801)-1</f>
        <v>-4.0462149635851596E-2</v>
      </c>
      <c r="Q2801" s="1">
        <f t="shared" si="520"/>
        <v>42334</v>
      </c>
      <c r="R2801" s="2">
        <f t="shared" si="516"/>
        <v>1.4124557182277153</v>
      </c>
      <c r="S2801" s="2">
        <f t="shared" si="517"/>
        <v>1.6277082678970141</v>
      </c>
      <c r="T2801" s="2">
        <f t="shared" si="518"/>
        <v>-4.030425721709685E-2</v>
      </c>
      <c r="U2801" s="2">
        <f t="shared" si="519"/>
        <v>-4.0462149635851596E-2</v>
      </c>
    </row>
    <row r="2802" spans="1:21" x14ac:dyDescent="0.3">
      <c r="A2802" s="1">
        <v>42335</v>
      </c>
      <c r="B2802">
        <f>IF(_xlfn.IFNA(VLOOKUP($A2802,raw_data!$A:$D,2,FALSE),B2801)=0,B2801,_xlfn.IFNA(VLOOKUP($A2802,raw_data!$A:$D,2,FALSE),B2801))</f>
        <v>49.783248901367102</v>
      </c>
      <c r="C2802">
        <f>IF(_xlfn.IFNA(VLOOKUP($A2802,raw_data!$A:$D,3,FALSE),C2801)=0,C2801,_xlfn.IFNA(VLOOKUP($A2802,raw_data!$A:$D,3,FALSE),C2801))</f>
        <v>91.433052062988196</v>
      </c>
      <c r="D2802">
        <f>IF(_xlfn.IFNA(VLOOKUP($A2802,raw_data!$A:$D,4,FALSE),D2801)=0,D2801,_xlfn.IFNA(VLOOKUP($A2802,raw_data!$A:$D,4,FALSE),D2801))</f>
        <v>1146.85998535156</v>
      </c>
      <c r="E2802" s="2">
        <f t="shared" si="521"/>
        <v>-1.378975132460214E-3</v>
      </c>
      <c r="F2802" s="2">
        <f t="shared" si="522"/>
        <v>-2.7620152250384944E-4</v>
      </c>
      <c r="G2802" s="2">
        <f t="shared" si="523"/>
        <v>3.3331318496037099E-3</v>
      </c>
      <c r="H2802" s="2"/>
      <c r="I2802" s="2">
        <f t="shared" si="524"/>
        <v>1.4111310244730955</v>
      </c>
      <c r="J2802" s="2">
        <f t="shared" si="525"/>
        <v>-9.3786568847766818E-4</v>
      </c>
      <c r="K2802" s="2">
        <f>I2802/MAX(I$2:I2802)-1</f>
        <v>-4.1204322925631032E-2</v>
      </c>
      <c r="M2802" s="2">
        <f t="shared" si="526"/>
        <v>1.6316019741664212</v>
      </c>
      <c r="N2802" s="2">
        <f t="shared" si="527"/>
        <v>2.3921401311290946E-3</v>
      </c>
      <c r="O2802" s="2">
        <f>M2802/MAX(M$2:M2802)-1</f>
        <v>-3.8166800636658116E-2</v>
      </c>
      <c r="Q2802" s="1">
        <f t="shared" si="520"/>
        <v>42335</v>
      </c>
      <c r="R2802" s="2">
        <f t="shared" si="516"/>
        <v>1.4111310244730955</v>
      </c>
      <c r="S2802" s="2">
        <f t="shared" si="517"/>
        <v>1.6316019741664212</v>
      </c>
      <c r="T2802" s="2">
        <f t="shared" si="518"/>
        <v>-4.1204322925631032E-2</v>
      </c>
      <c r="U2802" s="2">
        <f t="shared" si="519"/>
        <v>-3.8166800636658116E-2</v>
      </c>
    </row>
    <row r="2803" spans="1:21" x14ac:dyDescent="0.3">
      <c r="A2803" s="1">
        <v>42336</v>
      </c>
      <c r="B2803">
        <f>IF(_xlfn.IFNA(VLOOKUP($A2803,raw_data!$A:$D,2,FALSE),B2802)=0,B2802,_xlfn.IFNA(VLOOKUP($A2803,raw_data!$A:$D,2,FALSE),B2802))</f>
        <v>49.783248901367102</v>
      </c>
      <c r="C2803">
        <f>IF(_xlfn.IFNA(VLOOKUP($A2803,raw_data!$A:$D,3,FALSE),C2802)=0,C2802,_xlfn.IFNA(VLOOKUP($A2803,raw_data!$A:$D,3,FALSE),C2802))</f>
        <v>91.433052062988196</v>
      </c>
      <c r="D2803">
        <f>IF(_xlfn.IFNA(VLOOKUP($A2803,raw_data!$A:$D,4,FALSE),D2802)=0,D2802,_xlfn.IFNA(VLOOKUP($A2803,raw_data!$A:$D,4,FALSE),D2802))</f>
        <v>1146.85998535156</v>
      </c>
      <c r="E2803" s="2">
        <f t="shared" si="521"/>
        <v>0</v>
      </c>
      <c r="F2803" s="2">
        <f t="shared" si="522"/>
        <v>0</v>
      </c>
      <c r="G2803" s="2">
        <f t="shared" si="523"/>
        <v>0</v>
      </c>
      <c r="H2803" s="2"/>
      <c r="I2803" s="2">
        <f t="shared" si="524"/>
        <v>1.4111310244730955</v>
      </c>
      <c r="J2803" s="2">
        <f t="shared" si="525"/>
        <v>0</v>
      </c>
      <c r="K2803" s="2">
        <f>I2803/MAX(I$2:I2803)-1</f>
        <v>-4.1204322925631032E-2</v>
      </c>
      <c r="M2803" s="2">
        <f t="shared" si="526"/>
        <v>1.6316019741664212</v>
      </c>
      <c r="N2803" s="2">
        <f t="shared" si="527"/>
        <v>0</v>
      </c>
      <c r="O2803" s="2">
        <f>M2803/MAX(M$2:M2803)-1</f>
        <v>-3.8166800636658116E-2</v>
      </c>
      <c r="Q2803" s="1">
        <f t="shared" si="520"/>
        <v>42336</v>
      </c>
      <c r="R2803" s="2">
        <f t="shared" si="516"/>
        <v>1.4111310244730955</v>
      </c>
      <c r="S2803" s="2">
        <f t="shared" si="517"/>
        <v>1.6316019741664212</v>
      </c>
      <c r="T2803" s="2">
        <f t="shared" si="518"/>
        <v>-4.1204322925631032E-2</v>
      </c>
      <c r="U2803" s="2">
        <f t="shared" si="519"/>
        <v>-3.8166800636658116E-2</v>
      </c>
    </row>
    <row r="2804" spans="1:21" x14ac:dyDescent="0.3">
      <c r="A2804" s="1">
        <v>42337</v>
      </c>
      <c r="B2804">
        <f>IF(_xlfn.IFNA(VLOOKUP($A2804,raw_data!$A:$D,2,FALSE),B2803)=0,B2803,_xlfn.IFNA(VLOOKUP($A2804,raw_data!$A:$D,2,FALSE),B2803))</f>
        <v>49.783248901367102</v>
      </c>
      <c r="C2804">
        <f>IF(_xlfn.IFNA(VLOOKUP($A2804,raw_data!$A:$D,3,FALSE),C2803)=0,C2803,_xlfn.IFNA(VLOOKUP($A2804,raw_data!$A:$D,3,FALSE),C2803))</f>
        <v>91.433052062988196</v>
      </c>
      <c r="D2804">
        <f>IF(_xlfn.IFNA(VLOOKUP($A2804,raw_data!$A:$D,4,FALSE),D2803)=0,D2803,_xlfn.IFNA(VLOOKUP($A2804,raw_data!$A:$D,4,FALSE),D2803))</f>
        <v>1146.85998535156</v>
      </c>
      <c r="E2804" s="2">
        <f t="shared" si="521"/>
        <v>0</v>
      </c>
      <c r="F2804" s="2">
        <f t="shared" si="522"/>
        <v>0</v>
      </c>
      <c r="G2804" s="2">
        <f t="shared" si="523"/>
        <v>0</v>
      </c>
      <c r="H2804" s="2"/>
      <c r="I2804" s="2">
        <f t="shared" si="524"/>
        <v>1.4111310244730955</v>
      </c>
      <c r="J2804" s="2">
        <f t="shared" si="525"/>
        <v>0</v>
      </c>
      <c r="K2804" s="2">
        <f>I2804/MAX(I$2:I2804)-1</f>
        <v>-4.1204322925631032E-2</v>
      </c>
      <c r="M2804" s="2">
        <f t="shared" si="526"/>
        <v>1.6316019741664212</v>
      </c>
      <c r="N2804" s="2">
        <f t="shared" si="527"/>
        <v>0</v>
      </c>
      <c r="O2804" s="2">
        <f>M2804/MAX(M$2:M2804)-1</f>
        <v>-3.8166800636658116E-2</v>
      </c>
      <c r="Q2804" s="1">
        <f t="shared" si="520"/>
        <v>42337</v>
      </c>
      <c r="R2804" s="2">
        <f t="shared" si="516"/>
        <v>1.4111310244730955</v>
      </c>
      <c r="S2804" s="2">
        <f t="shared" si="517"/>
        <v>1.6316019741664212</v>
      </c>
      <c r="T2804" s="2">
        <f t="shared" si="518"/>
        <v>-4.1204322925631032E-2</v>
      </c>
      <c r="U2804" s="2">
        <f t="shared" si="519"/>
        <v>-3.8166800636658116E-2</v>
      </c>
    </row>
    <row r="2805" spans="1:21" x14ac:dyDescent="0.3">
      <c r="A2805" s="1">
        <v>42338</v>
      </c>
      <c r="B2805">
        <f>IF(_xlfn.IFNA(VLOOKUP($A2805,raw_data!$A:$D,2,FALSE),B2804)=0,B2804,_xlfn.IFNA(VLOOKUP($A2805,raw_data!$A:$D,2,FALSE),B2804))</f>
        <v>49.637157440185497</v>
      </c>
      <c r="C2805">
        <f>IF(_xlfn.IFNA(VLOOKUP($A2805,raw_data!$A:$D,3,FALSE),C2804)=0,C2804,_xlfn.IFNA(VLOOKUP($A2805,raw_data!$A:$D,3,FALSE),C2804))</f>
        <v>91.466697692871094</v>
      </c>
      <c r="D2805">
        <f>IF(_xlfn.IFNA(VLOOKUP($A2805,raw_data!$A:$D,4,FALSE),D2804)=0,D2804,_xlfn.IFNA(VLOOKUP($A2805,raw_data!$A:$D,4,FALSE),D2804))</f>
        <v>1154.82995605468</v>
      </c>
      <c r="E2805" s="2">
        <f t="shared" si="521"/>
        <v>-2.9345505648104009E-3</v>
      </c>
      <c r="F2805" s="2">
        <f t="shared" si="522"/>
        <v>3.6798104321977831E-4</v>
      </c>
      <c r="G2805" s="2">
        <f t="shared" si="523"/>
        <v>6.9493842360162095E-3</v>
      </c>
      <c r="H2805" s="2"/>
      <c r="I2805" s="2">
        <f t="shared" si="524"/>
        <v>1.4088541110527641</v>
      </c>
      <c r="J2805" s="2">
        <f t="shared" si="525"/>
        <v>-1.6135379215983293E-3</v>
      </c>
      <c r="K2805" s="2">
        <f>I2805/MAX(I$2:I2805)-1</f>
        <v>-4.275137610965507E-2</v>
      </c>
      <c r="M2805" s="2">
        <f t="shared" si="526"/>
        <v>1.6402896562389409</v>
      </c>
      <c r="N2805" s="2">
        <f t="shared" si="527"/>
        <v>5.3246332194212265E-3</v>
      </c>
      <c r="O2805" s="2">
        <f>M2805/MAX(M$2:M2805)-1</f>
        <v>-3.3045391631785992E-2</v>
      </c>
      <c r="Q2805" s="1">
        <f t="shared" si="520"/>
        <v>42338</v>
      </c>
      <c r="R2805" s="2">
        <f t="shared" si="516"/>
        <v>1.4088541110527641</v>
      </c>
      <c r="S2805" s="2">
        <f t="shared" si="517"/>
        <v>1.6402896562389409</v>
      </c>
      <c r="T2805" s="2">
        <f t="shared" si="518"/>
        <v>-4.275137610965507E-2</v>
      </c>
      <c r="U2805" s="2">
        <f t="shared" si="519"/>
        <v>-3.3045391631785992E-2</v>
      </c>
    </row>
    <row r="2806" spans="1:21" x14ac:dyDescent="0.3">
      <c r="A2806" s="1">
        <v>42339</v>
      </c>
      <c r="B2806">
        <f>IF(_xlfn.IFNA(VLOOKUP($A2806,raw_data!$A:$D,2,FALSE),B2805)=0,B2805,_xlfn.IFNA(VLOOKUP($A2806,raw_data!$A:$D,2,FALSE),B2805))</f>
        <v>50.126991271972599</v>
      </c>
      <c r="C2806">
        <f>IF(_xlfn.IFNA(VLOOKUP($A2806,raw_data!$A:$D,3,FALSE),C2805)=0,C2805,_xlfn.IFNA(VLOOKUP($A2806,raw_data!$A:$D,3,FALSE),C2805))</f>
        <v>91.7872314453125</v>
      </c>
      <c r="D2806">
        <f>IF(_xlfn.IFNA(VLOOKUP($A2806,raw_data!$A:$D,4,FALSE),D2805)=0,D2805,_xlfn.IFNA(VLOOKUP($A2806,raw_data!$A:$D,4,FALSE),D2805))</f>
        <v>1158.23999023437</v>
      </c>
      <c r="E2806" s="2">
        <f t="shared" si="521"/>
        <v>9.8682893430666052E-3</v>
      </c>
      <c r="F2806" s="2">
        <f t="shared" si="522"/>
        <v>3.5043765712161612E-3</v>
      </c>
      <c r="G2806" s="2">
        <f t="shared" si="523"/>
        <v>2.9528452754550294E-3</v>
      </c>
      <c r="H2806" s="2"/>
      <c r="I2806" s="2">
        <f t="shared" si="524"/>
        <v>1.4191707611944004</v>
      </c>
      <c r="J2806" s="2">
        <f t="shared" si="525"/>
        <v>7.3227242343264273E-3</v>
      </c>
      <c r="K2806" s="2">
        <f>I2806/MAX(I$2:I2806)-1</f>
        <v>-3.5741708413217776E-2</v>
      </c>
      <c r="M2806" s="2">
        <f t="shared" si="526"/>
        <v>1.6571800343905194</v>
      </c>
      <c r="N2806" s="2">
        <f t="shared" si="527"/>
        <v>1.0297192381440112E-2</v>
      </c>
      <c r="O2806" s="2">
        <f>M2806/MAX(M$2:M2806)-1</f>
        <v>-2.3088474005298454E-2</v>
      </c>
      <c r="Q2806" s="1">
        <f t="shared" si="520"/>
        <v>42339</v>
      </c>
      <c r="R2806" s="2">
        <f t="shared" si="516"/>
        <v>1.4191707611944004</v>
      </c>
      <c r="S2806" s="2">
        <f t="shared" si="517"/>
        <v>1.6571800343905194</v>
      </c>
      <c r="T2806" s="2">
        <f t="shared" si="518"/>
        <v>-3.5741708413217776E-2</v>
      </c>
      <c r="U2806" s="2">
        <f t="shared" si="519"/>
        <v>-2.3088474005298454E-2</v>
      </c>
    </row>
    <row r="2807" spans="1:21" x14ac:dyDescent="0.3">
      <c r="A2807" s="1">
        <v>42340</v>
      </c>
      <c r="B2807">
        <f>IF(_xlfn.IFNA(VLOOKUP($A2807,raw_data!$A:$D,2,FALSE),B2806)=0,B2806,_xlfn.IFNA(VLOOKUP($A2807,raw_data!$A:$D,2,FALSE),B2806))</f>
        <v>49.619972229003899</v>
      </c>
      <c r="C2807">
        <f>IF(_xlfn.IFNA(VLOOKUP($A2807,raw_data!$A:$D,3,FALSE),C2806)=0,C2806,_xlfn.IFNA(VLOOKUP($A2807,raw_data!$A:$D,3,FALSE),C2806))</f>
        <v>91.677543640136705</v>
      </c>
      <c r="D2807">
        <f>IF(_xlfn.IFNA(VLOOKUP($A2807,raw_data!$A:$D,4,FALSE),D2806)=0,D2806,_xlfn.IFNA(VLOOKUP($A2807,raw_data!$A:$D,4,FALSE),D2806))</f>
        <v>1153.90002441406</v>
      </c>
      <c r="E2807" s="2">
        <f t="shared" si="521"/>
        <v>-1.0114691309075052E-2</v>
      </c>
      <c r="F2807" s="2">
        <f t="shared" si="522"/>
        <v>-1.1950224824152089E-3</v>
      </c>
      <c r="G2807" s="2">
        <f t="shared" si="523"/>
        <v>-3.7470350332419189E-3</v>
      </c>
      <c r="H2807" s="2"/>
      <c r="I2807" s="2">
        <f t="shared" si="524"/>
        <v>1.4098797003093873</v>
      </c>
      <c r="J2807" s="2">
        <f t="shared" si="525"/>
        <v>-6.5468237784111153E-3</v>
      </c>
      <c r="K2807" s="2">
        <f>I2807/MAX(I$2:I2807)-1</f>
        <v>-4.2054537525108127E-2</v>
      </c>
      <c r="M2807" s="2">
        <f t="shared" si="526"/>
        <v>1.6401619096695046</v>
      </c>
      <c r="N2807" s="2">
        <f t="shared" si="527"/>
        <v>-1.026932763359889E-2</v>
      </c>
      <c r="O2807" s="2">
        <f>M2807/MAX(M$2:M2807)-1</f>
        <v>-3.312069853477706E-2</v>
      </c>
      <c r="Q2807" s="1">
        <f t="shared" si="520"/>
        <v>42340</v>
      </c>
      <c r="R2807" s="2">
        <f t="shared" si="516"/>
        <v>1.4098797003093873</v>
      </c>
      <c r="S2807" s="2">
        <f t="shared" si="517"/>
        <v>1.6401619096695046</v>
      </c>
      <c r="T2807" s="2">
        <f t="shared" si="518"/>
        <v>-4.2054537525108127E-2</v>
      </c>
      <c r="U2807" s="2">
        <f t="shared" si="519"/>
        <v>-3.312069853477706E-2</v>
      </c>
    </row>
    <row r="2808" spans="1:21" x14ac:dyDescent="0.3">
      <c r="A2808" s="1">
        <v>42341</v>
      </c>
      <c r="B2808">
        <f>IF(_xlfn.IFNA(VLOOKUP($A2808,raw_data!$A:$D,2,FALSE),B2807)=0,B2807,_xlfn.IFNA(VLOOKUP($A2808,raw_data!$A:$D,2,FALSE),B2807))</f>
        <v>49.069972991943303</v>
      </c>
      <c r="C2808">
        <f>IF(_xlfn.IFNA(VLOOKUP($A2808,raw_data!$A:$D,3,FALSE),C2807)=0,C2807,_xlfn.IFNA(VLOOKUP($A2808,raw_data!$A:$D,3,FALSE),C2807))</f>
        <v>91.002815246582003</v>
      </c>
      <c r="D2808">
        <f>IF(_xlfn.IFNA(VLOOKUP($A2808,raw_data!$A:$D,4,FALSE),D2807)=0,D2807,_xlfn.IFNA(VLOOKUP($A2808,raw_data!$A:$D,4,FALSE),D2807))</f>
        <v>1160.76000976562</v>
      </c>
      <c r="E2808" s="2">
        <f t="shared" si="521"/>
        <v>-1.1084231053622218E-2</v>
      </c>
      <c r="F2808" s="2">
        <f t="shared" si="522"/>
        <v>-7.3598000858664525E-3</v>
      </c>
      <c r="G2808" s="2">
        <f t="shared" si="523"/>
        <v>5.945043076884815E-3</v>
      </c>
      <c r="H2808" s="2"/>
      <c r="I2808" s="2">
        <f t="shared" si="524"/>
        <v>1.3963526678000033</v>
      </c>
      <c r="J2808" s="2">
        <f t="shared" si="525"/>
        <v>-9.5944586665199123E-3</v>
      </c>
      <c r="K2808" s="2">
        <f>I2808/MAX(I$2:I2808)-1</f>
        <v>-5.124550566960373E-2</v>
      </c>
      <c r="M2808" s="2">
        <f t="shared" si="526"/>
        <v>1.6340827232606716</v>
      </c>
      <c r="N2808" s="2">
        <f t="shared" si="527"/>
        <v>-3.7064550597069035E-3</v>
      </c>
      <c r="O2808" s="2">
        <f>M2808/MAX(M$2:M2808)-1</f>
        <v>-3.6704393213818576E-2</v>
      </c>
      <c r="Q2808" s="1">
        <f t="shared" si="520"/>
        <v>42341</v>
      </c>
      <c r="R2808" s="2">
        <f t="shared" si="516"/>
        <v>1.3963526678000033</v>
      </c>
      <c r="S2808" s="2">
        <f t="shared" si="517"/>
        <v>1.6340827232606716</v>
      </c>
      <c r="T2808" s="2">
        <f t="shared" si="518"/>
        <v>-5.124550566960373E-2</v>
      </c>
      <c r="U2808" s="2">
        <f t="shared" si="519"/>
        <v>-3.6704393213818576E-2</v>
      </c>
    </row>
    <row r="2809" spans="1:21" x14ac:dyDescent="0.3">
      <c r="A2809" s="1">
        <v>42342</v>
      </c>
      <c r="B2809">
        <f>IF(_xlfn.IFNA(VLOOKUP($A2809,raw_data!$A:$D,2,FALSE),B2808)=0,B2808,_xlfn.IFNA(VLOOKUP($A2809,raw_data!$A:$D,2,FALSE),B2808))</f>
        <v>49.774650573730398</v>
      </c>
      <c r="C2809">
        <f>IF(_xlfn.IFNA(VLOOKUP($A2809,raw_data!$A:$D,3,FALSE),C2808)=0,C2808,_xlfn.IFNA(VLOOKUP($A2809,raw_data!$A:$D,3,FALSE),C2808))</f>
        <v>91.298019409179602</v>
      </c>
      <c r="D2809">
        <f>IF(_xlfn.IFNA(VLOOKUP($A2809,raw_data!$A:$D,4,FALSE),D2808)=0,D2808,_xlfn.IFNA(VLOOKUP($A2809,raw_data!$A:$D,4,FALSE),D2808))</f>
        <v>1152.27001953125</v>
      </c>
      <c r="E2809" s="2">
        <f t="shared" si="521"/>
        <v>1.43606678141599E-2</v>
      </c>
      <c r="F2809" s="2">
        <f t="shared" si="522"/>
        <v>3.2439014309360026E-3</v>
      </c>
      <c r="G2809" s="2">
        <f t="shared" si="523"/>
        <v>-7.3141649978829548E-3</v>
      </c>
      <c r="H2809" s="2"/>
      <c r="I2809" s="2">
        <f t="shared" si="524"/>
        <v>1.4101960540550855</v>
      </c>
      <c r="J2809" s="2">
        <f t="shared" si="525"/>
        <v>9.9139612608703399E-3</v>
      </c>
      <c r="K2809" s="2">
        <f>I2809/MAX(I$2:I2809)-1</f>
        <v>-4.1839590366735568E-2</v>
      </c>
      <c r="M2809" s="2">
        <f t="shared" si="526"/>
        <v>1.6382125142422004</v>
      </c>
      <c r="N2809" s="2">
        <f t="shared" si="527"/>
        <v>2.5272839145427106E-3</v>
      </c>
      <c r="O2809" s="2">
        <f>M2809/MAX(M$2:M2809)-1</f>
        <v>-3.4269871721838263E-2</v>
      </c>
      <c r="Q2809" s="1">
        <f t="shared" si="520"/>
        <v>42342</v>
      </c>
      <c r="R2809" s="2">
        <f t="shared" si="516"/>
        <v>1.4101960540550855</v>
      </c>
      <c r="S2809" s="2">
        <f t="shared" si="517"/>
        <v>1.6382125142422004</v>
      </c>
      <c r="T2809" s="2">
        <f t="shared" si="518"/>
        <v>-4.1839590366735568E-2</v>
      </c>
      <c r="U2809" s="2">
        <f t="shared" si="519"/>
        <v>-3.4269871721838263E-2</v>
      </c>
    </row>
    <row r="2810" spans="1:21" x14ac:dyDescent="0.3">
      <c r="A2810" s="1">
        <v>42343</v>
      </c>
      <c r="B2810">
        <f>IF(_xlfn.IFNA(VLOOKUP($A2810,raw_data!$A:$D,2,FALSE),B2809)=0,B2809,_xlfn.IFNA(VLOOKUP($A2810,raw_data!$A:$D,2,FALSE),B2809))</f>
        <v>49.774650573730398</v>
      </c>
      <c r="C2810">
        <f>IF(_xlfn.IFNA(VLOOKUP($A2810,raw_data!$A:$D,3,FALSE),C2809)=0,C2809,_xlfn.IFNA(VLOOKUP($A2810,raw_data!$A:$D,3,FALSE),C2809))</f>
        <v>91.298019409179602</v>
      </c>
      <c r="D2810">
        <f>IF(_xlfn.IFNA(VLOOKUP($A2810,raw_data!$A:$D,4,FALSE),D2809)=0,D2809,_xlfn.IFNA(VLOOKUP($A2810,raw_data!$A:$D,4,FALSE),D2809))</f>
        <v>1152.27001953125</v>
      </c>
      <c r="E2810" s="2">
        <f t="shared" si="521"/>
        <v>0</v>
      </c>
      <c r="F2810" s="2">
        <f t="shared" si="522"/>
        <v>0</v>
      </c>
      <c r="G2810" s="2">
        <f t="shared" si="523"/>
        <v>0</v>
      </c>
      <c r="H2810" s="2"/>
      <c r="I2810" s="2">
        <f t="shared" si="524"/>
        <v>1.4101960540550855</v>
      </c>
      <c r="J2810" s="2">
        <f t="shared" si="525"/>
        <v>0</v>
      </c>
      <c r="K2810" s="2">
        <f>I2810/MAX(I$2:I2810)-1</f>
        <v>-4.1839590366735568E-2</v>
      </c>
      <c r="M2810" s="2">
        <f t="shared" si="526"/>
        <v>1.6382125142422004</v>
      </c>
      <c r="N2810" s="2">
        <f t="shared" si="527"/>
        <v>0</v>
      </c>
      <c r="O2810" s="2">
        <f>M2810/MAX(M$2:M2810)-1</f>
        <v>-3.4269871721838263E-2</v>
      </c>
      <c r="Q2810" s="1">
        <f t="shared" si="520"/>
        <v>42343</v>
      </c>
      <c r="R2810" s="2">
        <f t="shared" si="516"/>
        <v>1.4101960540550855</v>
      </c>
      <c r="S2810" s="2">
        <f t="shared" si="517"/>
        <v>1.6382125142422004</v>
      </c>
      <c r="T2810" s="2">
        <f t="shared" si="518"/>
        <v>-4.1839590366735568E-2</v>
      </c>
      <c r="U2810" s="2">
        <f t="shared" si="519"/>
        <v>-3.4269871721838263E-2</v>
      </c>
    </row>
    <row r="2811" spans="1:21" x14ac:dyDescent="0.3">
      <c r="A2811" s="1">
        <v>42344</v>
      </c>
      <c r="B2811">
        <f>IF(_xlfn.IFNA(VLOOKUP($A2811,raw_data!$A:$D,2,FALSE),B2810)=0,B2810,_xlfn.IFNA(VLOOKUP($A2811,raw_data!$A:$D,2,FALSE),B2810))</f>
        <v>49.774650573730398</v>
      </c>
      <c r="C2811">
        <f>IF(_xlfn.IFNA(VLOOKUP($A2811,raw_data!$A:$D,3,FALSE),C2810)=0,C2810,_xlfn.IFNA(VLOOKUP($A2811,raw_data!$A:$D,3,FALSE),C2810))</f>
        <v>91.298019409179602</v>
      </c>
      <c r="D2811">
        <f>IF(_xlfn.IFNA(VLOOKUP($A2811,raw_data!$A:$D,4,FALSE),D2810)=0,D2810,_xlfn.IFNA(VLOOKUP($A2811,raw_data!$A:$D,4,FALSE),D2810))</f>
        <v>1152.27001953125</v>
      </c>
      <c r="E2811" s="2">
        <f t="shared" si="521"/>
        <v>0</v>
      </c>
      <c r="F2811" s="2">
        <f t="shared" si="522"/>
        <v>0</v>
      </c>
      <c r="G2811" s="2">
        <f t="shared" si="523"/>
        <v>0</v>
      </c>
      <c r="H2811" s="2"/>
      <c r="I2811" s="2">
        <f t="shared" si="524"/>
        <v>1.4101960540550855</v>
      </c>
      <c r="J2811" s="2">
        <f t="shared" si="525"/>
        <v>0</v>
      </c>
      <c r="K2811" s="2">
        <f>I2811/MAX(I$2:I2811)-1</f>
        <v>-4.1839590366735568E-2</v>
      </c>
      <c r="M2811" s="2">
        <f t="shared" si="526"/>
        <v>1.6382125142422004</v>
      </c>
      <c r="N2811" s="2">
        <f t="shared" si="527"/>
        <v>0</v>
      </c>
      <c r="O2811" s="2">
        <f>M2811/MAX(M$2:M2811)-1</f>
        <v>-3.4269871721838263E-2</v>
      </c>
      <c r="Q2811" s="1">
        <f t="shared" si="520"/>
        <v>42344</v>
      </c>
      <c r="R2811" s="2">
        <f t="shared" si="516"/>
        <v>1.4101960540550855</v>
      </c>
      <c r="S2811" s="2">
        <f t="shared" si="517"/>
        <v>1.6382125142422004</v>
      </c>
      <c r="T2811" s="2">
        <f t="shared" si="518"/>
        <v>-4.1839590366735568E-2</v>
      </c>
      <c r="U2811" s="2">
        <f t="shared" si="519"/>
        <v>-3.4269871721838263E-2</v>
      </c>
    </row>
    <row r="2812" spans="1:21" x14ac:dyDescent="0.3">
      <c r="A2812" s="1">
        <v>42345</v>
      </c>
      <c r="B2812">
        <f>IF(_xlfn.IFNA(VLOOKUP($A2812,raw_data!$A:$D,2,FALSE),B2811)=0,B2811,_xlfn.IFNA(VLOOKUP($A2812,raw_data!$A:$D,2,FALSE),B2811))</f>
        <v>49.344966888427699</v>
      </c>
      <c r="C2812">
        <f>IF(_xlfn.IFNA(VLOOKUP($A2812,raw_data!$A:$D,3,FALSE),C2811)=0,C2811,_xlfn.IFNA(VLOOKUP($A2812,raw_data!$A:$D,3,FALSE),C2811))</f>
        <v>91.432960510253906</v>
      </c>
      <c r="D2812">
        <f>IF(_xlfn.IFNA(VLOOKUP($A2812,raw_data!$A:$D,4,FALSE),D2811)=0,D2811,_xlfn.IFNA(VLOOKUP($A2812,raw_data!$A:$D,4,FALSE),D2811))</f>
        <v>1161.64001464843</v>
      </c>
      <c r="E2812" s="2">
        <f t="shared" si="521"/>
        <v>-8.6325806479788936E-3</v>
      </c>
      <c r="F2812" s="2">
        <f t="shared" si="522"/>
        <v>1.4780287890969745E-3</v>
      </c>
      <c r="G2812" s="2">
        <f t="shared" si="523"/>
        <v>8.1317702954657456E-3</v>
      </c>
      <c r="H2812" s="2"/>
      <c r="I2812" s="2">
        <f t="shared" si="524"/>
        <v>1.403725599501896</v>
      </c>
      <c r="J2812" s="2">
        <f t="shared" si="525"/>
        <v>-4.5883368731485458E-3</v>
      </c>
      <c r="K2812" s="2">
        <f>I2812/MAX(I$2:I2812)-1</f>
        <v>-4.623595310464701E-2</v>
      </c>
      <c r="M2812" s="2">
        <f t="shared" si="526"/>
        <v>1.6439562873769999</v>
      </c>
      <c r="N2812" s="2">
        <f t="shared" si="527"/>
        <v>3.5061221208265714E-3</v>
      </c>
      <c r="O2812" s="2">
        <f>M2812/MAX(M$2:M2812)-1</f>
        <v>-3.0883903956333447E-2</v>
      </c>
      <c r="Q2812" s="1">
        <f t="shared" si="520"/>
        <v>42345</v>
      </c>
      <c r="R2812" s="2">
        <f t="shared" si="516"/>
        <v>1.403725599501896</v>
      </c>
      <c r="S2812" s="2">
        <f t="shared" si="517"/>
        <v>1.6439562873769999</v>
      </c>
      <c r="T2812" s="2">
        <f t="shared" si="518"/>
        <v>-4.623595310464701E-2</v>
      </c>
      <c r="U2812" s="2">
        <f t="shared" si="519"/>
        <v>-3.0883903956333447E-2</v>
      </c>
    </row>
    <row r="2813" spans="1:21" x14ac:dyDescent="0.3">
      <c r="A2813" s="1">
        <v>42346</v>
      </c>
      <c r="B2813">
        <f>IF(_xlfn.IFNA(VLOOKUP($A2813,raw_data!$A:$D,2,FALSE),B2812)=0,B2812,_xlfn.IFNA(VLOOKUP($A2813,raw_data!$A:$D,2,FALSE),B2812))</f>
        <v>48.855125427246001</v>
      </c>
      <c r="C2813">
        <f>IF(_xlfn.IFNA(VLOOKUP($A2813,raw_data!$A:$D,3,FALSE),C2812)=0,C2812,_xlfn.IFNA(VLOOKUP($A2813,raw_data!$A:$D,3,FALSE),C2812))</f>
        <v>91.466712951660099</v>
      </c>
      <c r="D2813">
        <f>IF(_xlfn.IFNA(VLOOKUP($A2813,raw_data!$A:$D,4,FALSE),D2812)=0,D2812,_xlfn.IFNA(VLOOKUP($A2813,raw_data!$A:$D,4,FALSE),D2812))</f>
        <v>1174.41003417968</v>
      </c>
      <c r="E2813" s="2">
        <f t="shared" si="521"/>
        <v>-9.9268778979882955E-3</v>
      </c>
      <c r="F2813" s="2">
        <f t="shared" si="522"/>
        <v>3.6914960663891883E-4</v>
      </c>
      <c r="G2813" s="2">
        <f t="shared" si="523"/>
        <v>1.0993095425620991E-2</v>
      </c>
      <c r="H2813" s="2"/>
      <c r="I2813" s="2">
        <f t="shared" si="524"/>
        <v>1.3955721058259285</v>
      </c>
      <c r="J2813" s="2">
        <f t="shared" si="525"/>
        <v>-5.8084668961374099E-3</v>
      </c>
      <c r="K2813" s="2">
        <f>I2813/MAX(I$2:I2813)-1</f>
        <v>-5.1775859997764795E-2</v>
      </c>
      <c r="M2813" s="2">
        <f t="shared" si="526"/>
        <v>1.6523746184541988</v>
      </c>
      <c r="N2813" s="2">
        <f t="shared" si="527"/>
        <v>5.12077549861778E-3</v>
      </c>
      <c r="O2813" s="2">
        <f>M2813/MAX(M$2:M2813)-1</f>
        <v>-2.5921277996396985E-2</v>
      </c>
      <c r="Q2813" s="1">
        <f t="shared" si="520"/>
        <v>42346</v>
      </c>
      <c r="R2813" s="2">
        <f t="shared" si="516"/>
        <v>1.3955721058259285</v>
      </c>
      <c r="S2813" s="2">
        <f t="shared" si="517"/>
        <v>1.6523746184541988</v>
      </c>
      <c r="T2813" s="2">
        <f t="shared" si="518"/>
        <v>-5.1775859997764795E-2</v>
      </c>
      <c r="U2813" s="2">
        <f t="shared" si="519"/>
        <v>-2.5921277996396985E-2</v>
      </c>
    </row>
    <row r="2814" spans="1:21" x14ac:dyDescent="0.3">
      <c r="A2814" s="1">
        <v>42347</v>
      </c>
      <c r="B2814">
        <f>IF(_xlfn.IFNA(VLOOKUP($A2814,raw_data!$A:$D,2,FALSE),B2813)=0,B2813,_xlfn.IFNA(VLOOKUP($A2814,raw_data!$A:$D,2,FALSE),B2813))</f>
        <v>48.597312927246001</v>
      </c>
      <c r="C2814">
        <f>IF(_xlfn.IFNA(VLOOKUP($A2814,raw_data!$A:$D,3,FALSE),C2813)=0,C2813,_xlfn.IFNA(VLOOKUP($A2814,raw_data!$A:$D,3,FALSE),C2813))</f>
        <v>91.466712951660099</v>
      </c>
      <c r="D2814">
        <f>IF(_xlfn.IFNA(VLOOKUP($A2814,raw_data!$A:$D,4,FALSE),D2813)=0,D2813,_xlfn.IFNA(VLOOKUP($A2814,raw_data!$A:$D,4,FALSE),D2813))</f>
        <v>1178.58996582031</v>
      </c>
      <c r="E2814" s="2">
        <f t="shared" si="521"/>
        <v>-5.2770819385967727E-3</v>
      </c>
      <c r="F2814" s="2">
        <f t="shared" si="522"/>
        <v>0</v>
      </c>
      <c r="G2814" s="2">
        <f t="shared" si="523"/>
        <v>3.5591756873480929E-3</v>
      </c>
      <c r="H2814" s="2"/>
      <c r="I2814" s="2">
        <f t="shared" si="524"/>
        <v>1.3911533768137303</v>
      </c>
      <c r="J2814" s="2">
        <f t="shared" si="525"/>
        <v>-3.1662491631580633E-3</v>
      </c>
      <c r="K2814" s="2">
        <f>I2814/MAX(I$2:I2814)-1</f>
        <v>-5.4778173887533255E-2</v>
      </c>
      <c r="M2814" s="2">
        <f t="shared" si="526"/>
        <v>1.653005259268431</v>
      </c>
      <c r="N2814" s="2">
        <f t="shared" si="527"/>
        <v>3.8165728714845137E-4</v>
      </c>
      <c r="O2814" s="2">
        <f>M2814/MAX(M$2:M2814)-1</f>
        <v>-2.5549513753888031E-2</v>
      </c>
      <c r="Q2814" s="1">
        <f t="shared" si="520"/>
        <v>42347</v>
      </c>
      <c r="R2814" s="2">
        <f t="shared" si="516"/>
        <v>1.3911533768137303</v>
      </c>
      <c r="S2814" s="2">
        <f t="shared" si="517"/>
        <v>1.653005259268431</v>
      </c>
      <c r="T2814" s="2">
        <f t="shared" si="518"/>
        <v>-5.4778173887533255E-2</v>
      </c>
      <c r="U2814" s="2">
        <f t="shared" si="519"/>
        <v>-2.5549513753888031E-2</v>
      </c>
    </row>
    <row r="2815" spans="1:21" x14ac:dyDescent="0.3">
      <c r="A2815" s="1">
        <v>42348</v>
      </c>
      <c r="B2815">
        <f>IF(_xlfn.IFNA(VLOOKUP($A2815,raw_data!$A:$D,2,FALSE),B2814)=0,B2814,_xlfn.IFNA(VLOOKUP($A2815,raw_data!$A:$D,2,FALSE),B2814))</f>
        <v>48.562942504882798</v>
      </c>
      <c r="C2815">
        <f>IF(_xlfn.IFNA(VLOOKUP($A2815,raw_data!$A:$D,3,FALSE),C2814)=0,C2814,_xlfn.IFNA(VLOOKUP($A2815,raw_data!$A:$D,3,FALSE),C2814))</f>
        <v>91.449821472167898</v>
      </c>
      <c r="D2815">
        <f>IF(_xlfn.IFNA(VLOOKUP($A2815,raw_data!$A:$D,4,FALSE),D2814)=0,D2814,_xlfn.IFNA(VLOOKUP($A2815,raw_data!$A:$D,4,FALSE),D2814))</f>
        <v>1179.71997070312</v>
      </c>
      <c r="E2815" s="2">
        <f t="shared" si="521"/>
        <v>-7.0724944020383873E-4</v>
      </c>
      <c r="F2815" s="2">
        <f t="shared" si="522"/>
        <v>-1.8467351615802929E-4</v>
      </c>
      <c r="G2815" s="2">
        <f t="shared" si="523"/>
        <v>9.5877694158330584E-4</v>
      </c>
      <c r="H2815" s="2"/>
      <c r="I2815" s="2">
        <f t="shared" si="524"/>
        <v>1.3904602776712922</v>
      </c>
      <c r="J2815" s="2">
        <f t="shared" si="525"/>
        <v>-4.9821907058551491E-4</v>
      </c>
      <c r="K2815" s="2">
        <f>I2815/MAX(I$2:I2815)-1</f>
        <v>-5.5249101427236158E-2</v>
      </c>
      <c r="M2815" s="2">
        <f t="shared" si="526"/>
        <v>1.653765774242254</v>
      </c>
      <c r="N2815" s="2">
        <f t="shared" si="527"/>
        <v>4.6008019004095679E-4</v>
      </c>
      <c r="O2815" s="2">
        <f>M2815/MAX(M$2:M2815)-1</f>
        <v>-2.5101188388990336E-2</v>
      </c>
      <c r="Q2815" s="1">
        <f t="shared" si="520"/>
        <v>42348</v>
      </c>
      <c r="R2815" s="2">
        <f t="shared" si="516"/>
        <v>1.3904602776712922</v>
      </c>
      <c r="S2815" s="2">
        <f t="shared" si="517"/>
        <v>1.653765774242254</v>
      </c>
      <c r="T2815" s="2">
        <f t="shared" si="518"/>
        <v>-5.5249101427236158E-2</v>
      </c>
      <c r="U2815" s="2">
        <f t="shared" si="519"/>
        <v>-2.5101188388990336E-2</v>
      </c>
    </row>
    <row r="2816" spans="1:21" x14ac:dyDescent="0.3">
      <c r="A2816" s="1">
        <v>42349</v>
      </c>
      <c r="B2816">
        <f>IF(_xlfn.IFNA(VLOOKUP($A2816,raw_data!$A:$D,2,FALSE),B2815)=0,B2815,_xlfn.IFNA(VLOOKUP($A2816,raw_data!$A:$D,2,FALSE),B2815))</f>
        <v>47.626228332519503</v>
      </c>
      <c r="C2816">
        <f>IF(_xlfn.IFNA(VLOOKUP($A2816,raw_data!$A:$D,3,FALSE),C2815)=0,C2815,_xlfn.IFNA(VLOOKUP($A2816,raw_data!$A:$D,3,FALSE),C2815))</f>
        <v>91.677543640136705</v>
      </c>
      <c r="D2816">
        <f>IF(_xlfn.IFNA(VLOOKUP($A2816,raw_data!$A:$D,4,FALSE),D2815)=0,D2815,_xlfn.IFNA(VLOOKUP($A2816,raw_data!$A:$D,4,FALSE),D2815))</f>
        <v>1177.2900390625</v>
      </c>
      <c r="E2816" s="2">
        <f t="shared" si="521"/>
        <v>-1.9288661766512893E-2</v>
      </c>
      <c r="F2816" s="2">
        <f t="shared" si="522"/>
        <v>2.4901324497184074E-3</v>
      </c>
      <c r="G2816" s="2">
        <f t="shared" si="523"/>
        <v>-2.0597529082869714E-3</v>
      </c>
      <c r="H2816" s="2"/>
      <c r="I2816" s="2">
        <f t="shared" si="524"/>
        <v>1.3757531789768178</v>
      </c>
      <c r="J2816" s="2">
        <f t="shared" si="525"/>
        <v>-1.0577144080020372E-2</v>
      </c>
      <c r="K2816" s="2">
        <f>I2816/MAX(I$2:I2816)-1</f>
        <v>-6.5241867801169029E-2</v>
      </c>
      <c r="M2816" s="2">
        <f t="shared" si="526"/>
        <v>1.6329033359530782</v>
      </c>
      <c r="N2816" s="2">
        <f t="shared" si="527"/>
        <v>-1.2615110685027187E-2</v>
      </c>
      <c r="O2816" s="2">
        <f>M2816/MAX(M$2:M2816)-1</f>
        <v>-3.7399644804164689E-2</v>
      </c>
      <c r="Q2816" s="1">
        <f t="shared" si="520"/>
        <v>42349</v>
      </c>
      <c r="R2816" s="2">
        <f t="shared" si="516"/>
        <v>1.3757531789768178</v>
      </c>
      <c r="S2816" s="2">
        <f t="shared" si="517"/>
        <v>1.6329033359530782</v>
      </c>
      <c r="T2816" s="2">
        <f t="shared" si="518"/>
        <v>-6.5241867801169029E-2</v>
      </c>
      <c r="U2816" s="2">
        <f t="shared" si="519"/>
        <v>-3.7399644804164689E-2</v>
      </c>
    </row>
    <row r="2817" spans="1:21" x14ac:dyDescent="0.3">
      <c r="A2817" s="1">
        <v>42350</v>
      </c>
      <c r="B2817">
        <f>IF(_xlfn.IFNA(VLOOKUP($A2817,raw_data!$A:$D,2,FALSE),B2816)=0,B2816,_xlfn.IFNA(VLOOKUP($A2817,raw_data!$A:$D,2,FALSE),B2816))</f>
        <v>47.626228332519503</v>
      </c>
      <c r="C2817">
        <f>IF(_xlfn.IFNA(VLOOKUP($A2817,raw_data!$A:$D,3,FALSE),C2816)=0,C2816,_xlfn.IFNA(VLOOKUP($A2817,raw_data!$A:$D,3,FALSE),C2816))</f>
        <v>91.677543640136705</v>
      </c>
      <c r="D2817">
        <f>IF(_xlfn.IFNA(VLOOKUP($A2817,raw_data!$A:$D,4,FALSE),D2816)=0,D2816,_xlfn.IFNA(VLOOKUP($A2817,raw_data!$A:$D,4,FALSE),D2816))</f>
        <v>1177.2900390625</v>
      </c>
      <c r="E2817" s="2">
        <f t="shared" si="521"/>
        <v>0</v>
      </c>
      <c r="F2817" s="2">
        <f t="shared" si="522"/>
        <v>0</v>
      </c>
      <c r="G2817" s="2">
        <f t="shared" si="523"/>
        <v>0</v>
      </c>
      <c r="H2817" s="2"/>
      <c r="I2817" s="2">
        <f t="shared" si="524"/>
        <v>1.3757531789768178</v>
      </c>
      <c r="J2817" s="2">
        <f t="shared" si="525"/>
        <v>0</v>
      </c>
      <c r="K2817" s="2">
        <f>I2817/MAX(I$2:I2817)-1</f>
        <v>-6.5241867801169029E-2</v>
      </c>
      <c r="M2817" s="2">
        <f t="shared" si="526"/>
        <v>1.6329033359530782</v>
      </c>
      <c r="N2817" s="2">
        <f t="shared" si="527"/>
        <v>0</v>
      </c>
      <c r="O2817" s="2">
        <f>M2817/MAX(M$2:M2817)-1</f>
        <v>-3.7399644804164689E-2</v>
      </c>
      <c r="Q2817" s="1">
        <f t="shared" si="520"/>
        <v>42350</v>
      </c>
      <c r="R2817" s="2">
        <f t="shared" si="516"/>
        <v>1.3757531789768178</v>
      </c>
      <c r="S2817" s="2">
        <f t="shared" si="517"/>
        <v>1.6329033359530782</v>
      </c>
      <c r="T2817" s="2">
        <f t="shared" si="518"/>
        <v>-6.5241867801169029E-2</v>
      </c>
      <c r="U2817" s="2">
        <f t="shared" si="519"/>
        <v>-3.7399644804164689E-2</v>
      </c>
    </row>
    <row r="2818" spans="1:21" x14ac:dyDescent="0.3">
      <c r="A2818" s="1">
        <v>42351</v>
      </c>
      <c r="B2818">
        <f>IF(_xlfn.IFNA(VLOOKUP($A2818,raw_data!$A:$D,2,FALSE),B2817)=0,B2817,_xlfn.IFNA(VLOOKUP($A2818,raw_data!$A:$D,2,FALSE),B2817))</f>
        <v>47.626228332519503</v>
      </c>
      <c r="C2818">
        <f>IF(_xlfn.IFNA(VLOOKUP($A2818,raw_data!$A:$D,3,FALSE),C2817)=0,C2817,_xlfn.IFNA(VLOOKUP($A2818,raw_data!$A:$D,3,FALSE),C2817))</f>
        <v>91.677543640136705</v>
      </c>
      <c r="D2818">
        <f>IF(_xlfn.IFNA(VLOOKUP($A2818,raw_data!$A:$D,4,FALSE),D2817)=0,D2817,_xlfn.IFNA(VLOOKUP($A2818,raw_data!$A:$D,4,FALSE),D2817))</f>
        <v>1177.2900390625</v>
      </c>
      <c r="E2818" s="2">
        <f t="shared" si="521"/>
        <v>0</v>
      </c>
      <c r="F2818" s="2">
        <f t="shared" si="522"/>
        <v>0</v>
      </c>
      <c r="G2818" s="2">
        <f t="shared" si="523"/>
        <v>0</v>
      </c>
      <c r="H2818" s="2"/>
      <c r="I2818" s="2">
        <f t="shared" si="524"/>
        <v>1.3757531789768178</v>
      </c>
      <c r="J2818" s="2">
        <f t="shared" si="525"/>
        <v>0</v>
      </c>
      <c r="K2818" s="2">
        <f>I2818/MAX(I$2:I2818)-1</f>
        <v>-6.5241867801169029E-2</v>
      </c>
      <c r="M2818" s="2">
        <f t="shared" si="526"/>
        <v>1.6329033359530782</v>
      </c>
      <c r="N2818" s="2">
        <f t="shared" si="527"/>
        <v>0</v>
      </c>
      <c r="O2818" s="2">
        <f>M2818/MAX(M$2:M2818)-1</f>
        <v>-3.7399644804164689E-2</v>
      </c>
      <c r="Q2818" s="1">
        <f t="shared" si="520"/>
        <v>42351</v>
      </c>
      <c r="R2818" s="2">
        <f t="shared" ref="R2818:R2881" si="528">I2818</f>
        <v>1.3757531789768178</v>
      </c>
      <c r="S2818" s="2">
        <f t="shared" ref="S2818:S2881" si="529">M2818</f>
        <v>1.6329033359530782</v>
      </c>
      <c r="T2818" s="2">
        <f t="shared" ref="T2818:T2881" si="530">K2818</f>
        <v>-6.5241867801169029E-2</v>
      </c>
      <c r="U2818" s="2">
        <f t="shared" ref="U2818:U2881" si="531">O2818</f>
        <v>-3.7399644804164689E-2</v>
      </c>
    </row>
    <row r="2819" spans="1:21" x14ac:dyDescent="0.3">
      <c r="A2819" s="1">
        <v>42352</v>
      </c>
      <c r="B2819">
        <f>IF(_xlfn.IFNA(VLOOKUP($A2819,raw_data!$A:$D,2,FALSE),B2818)=0,B2818,_xlfn.IFNA(VLOOKUP($A2819,raw_data!$A:$D,2,FALSE),B2818))</f>
        <v>47.798110961913999</v>
      </c>
      <c r="C2819">
        <f>IF(_xlfn.IFNA(VLOOKUP($A2819,raw_data!$A:$D,3,FALSE),C2818)=0,C2818,_xlfn.IFNA(VLOOKUP($A2819,raw_data!$A:$D,3,FALSE),C2818))</f>
        <v>91.247406005859304</v>
      </c>
      <c r="D2819">
        <f>IF(_xlfn.IFNA(VLOOKUP($A2819,raw_data!$A:$D,4,FALSE),D2818)=0,D2818,_xlfn.IFNA(VLOOKUP($A2819,raw_data!$A:$D,4,FALSE),D2818))</f>
        <v>1185.57995605468</v>
      </c>
      <c r="E2819" s="2">
        <f t="shared" si="521"/>
        <v>3.6089909995482561E-3</v>
      </c>
      <c r="F2819" s="2">
        <f t="shared" si="522"/>
        <v>-4.6918538302664903E-3</v>
      </c>
      <c r="G2819" s="2">
        <f t="shared" si="523"/>
        <v>7.041524787537945E-3</v>
      </c>
      <c r="H2819" s="2"/>
      <c r="I2819" s="2">
        <f t="shared" si="524"/>
        <v>1.3761502943522206</v>
      </c>
      <c r="J2819" s="2">
        <f t="shared" si="525"/>
        <v>2.8865306762235763E-4</v>
      </c>
      <c r="K2819" s="2">
        <f>I2819/MAX(I$2:I2819)-1</f>
        <v>-6.4972046998824862E-2</v>
      </c>
      <c r="M2819" s="2">
        <f t="shared" si="526"/>
        <v>1.6448761267961975</v>
      </c>
      <c r="N2819" s="2">
        <f t="shared" si="527"/>
        <v>7.3322104128907828E-3</v>
      </c>
      <c r="O2819" s="2">
        <f>M2819/MAX(M$2:M2819)-1</f>
        <v>-3.0341656456345456E-2</v>
      </c>
      <c r="Q2819" s="1">
        <f t="shared" ref="Q2819:Q2882" si="532">A2819</f>
        <v>42352</v>
      </c>
      <c r="R2819" s="2">
        <f t="shared" si="528"/>
        <v>1.3761502943522206</v>
      </c>
      <c r="S2819" s="2">
        <f t="shared" si="529"/>
        <v>1.6448761267961975</v>
      </c>
      <c r="T2819" s="2">
        <f t="shared" si="530"/>
        <v>-6.4972046998824862E-2</v>
      </c>
      <c r="U2819" s="2">
        <f t="shared" si="531"/>
        <v>-3.0341656456345456E-2</v>
      </c>
    </row>
    <row r="2820" spans="1:21" x14ac:dyDescent="0.3">
      <c r="A2820" s="1">
        <v>42353</v>
      </c>
      <c r="B2820">
        <f>IF(_xlfn.IFNA(VLOOKUP($A2820,raw_data!$A:$D,2,FALSE),B2819)=0,B2819,_xlfn.IFNA(VLOOKUP($A2820,raw_data!$A:$D,2,FALSE),B2819))</f>
        <v>48.270759582519503</v>
      </c>
      <c r="C2820">
        <f>IF(_xlfn.IFNA(VLOOKUP($A2820,raw_data!$A:$D,3,FALSE),C2819)=0,C2819,_xlfn.IFNA(VLOOKUP($A2820,raw_data!$A:$D,3,FALSE),C2819))</f>
        <v>91.255783081054602</v>
      </c>
      <c r="D2820">
        <f>IF(_xlfn.IFNA(VLOOKUP($A2820,raw_data!$A:$D,4,FALSE),D2819)=0,D2819,_xlfn.IFNA(VLOOKUP($A2820,raw_data!$A:$D,4,FALSE),D2819))</f>
        <v>1183.65002441406</v>
      </c>
      <c r="E2820" s="2">
        <f t="shared" ref="E2820:E2883" si="533">B2820/B2819-1</f>
        <v>9.8884372435161794E-3</v>
      </c>
      <c r="F2820" s="2">
        <f t="shared" ref="F2820:F2883" si="534">C2820/C2819-1</f>
        <v>9.1806173588837581E-5</v>
      </c>
      <c r="G2820" s="2">
        <f t="shared" ref="G2820:G2883" si="535">D2820/D2819-1</f>
        <v>-1.6278376087280888E-3</v>
      </c>
      <c r="H2820" s="2"/>
      <c r="I2820" s="2">
        <f t="shared" ref="I2820:I2883" si="536">I2819*(1+J2820)</f>
        <v>1.3843656154833528</v>
      </c>
      <c r="J2820" s="2">
        <f t="shared" ref="J2820:J2883" si="537">E2820*0.6+F2820*0.4</f>
        <v>5.9697848155452421E-3</v>
      </c>
      <c r="K2820" s="2">
        <f>I2820/MAX(I$2:I2820)-1</f>
        <v>-5.9390131322887951E-2</v>
      </c>
      <c r="M2820" s="2">
        <f t="shared" ref="M2820:M2883" si="538">M2819*(1+N2820)</f>
        <v>1.6520021074570879</v>
      </c>
      <c r="N2820" s="2">
        <f t="shared" ref="N2820:N2883" si="539">(1+J2820)*(1+G2820)-1</f>
        <v>4.3322293665783995E-3</v>
      </c>
      <c r="O2820" s="2">
        <f>M2820/MAX(M$2:M2820)-1</f>
        <v>-2.6140874104897738E-2</v>
      </c>
      <c r="Q2820" s="1">
        <f t="shared" si="532"/>
        <v>42353</v>
      </c>
      <c r="R2820" s="2">
        <f t="shared" si="528"/>
        <v>1.3843656154833528</v>
      </c>
      <c r="S2820" s="2">
        <f t="shared" si="529"/>
        <v>1.6520021074570879</v>
      </c>
      <c r="T2820" s="2">
        <f t="shared" si="530"/>
        <v>-5.9390131322887951E-2</v>
      </c>
      <c r="U2820" s="2">
        <f t="shared" si="531"/>
        <v>-2.6140874104897738E-2</v>
      </c>
    </row>
    <row r="2821" spans="1:21" x14ac:dyDescent="0.3">
      <c r="A2821" s="1">
        <v>42354</v>
      </c>
      <c r="B2821">
        <f>IF(_xlfn.IFNA(VLOOKUP($A2821,raw_data!$A:$D,2,FALSE),B2820)=0,B2820,_xlfn.IFNA(VLOOKUP($A2821,raw_data!$A:$D,2,FALSE),B2820))</f>
        <v>49.112945556640597</v>
      </c>
      <c r="C2821">
        <f>IF(_xlfn.IFNA(VLOOKUP($A2821,raw_data!$A:$D,3,FALSE),C2820)=0,C2820,_xlfn.IFNA(VLOOKUP($A2821,raw_data!$A:$D,3,FALSE),C2820))</f>
        <v>91.095573425292898</v>
      </c>
      <c r="D2821">
        <f>IF(_xlfn.IFNA(VLOOKUP($A2821,raw_data!$A:$D,4,FALSE),D2820)=0,D2820,_xlfn.IFNA(VLOOKUP($A2821,raw_data!$A:$D,4,FALSE),D2820))</f>
        <v>1172.73999023437</v>
      </c>
      <c r="E2821" s="2">
        <f t="shared" si="533"/>
        <v>1.7447124955251025E-2</v>
      </c>
      <c r="F2821" s="2">
        <f t="shared" si="534"/>
        <v>-1.7556109909155904E-3</v>
      </c>
      <c r="G2821" s="2">
        <f t="shared" si="535"/>
        <v>-9.2172804077714776E-3</v>
      </c>
      <c r="H2821" s="2"/>
      <c r="I2821" s="2">
        <f t="shared" si="536"/>
        <v>1.3978853724136122</v>
      </c>
      <c r="J2821" s="2">
        <f t="shared" si="537"/>
        <v>9.7660305767843791E-3</v>
      </c>
      <c r="K2821" s="2">
        <f>I2821/MAX(I$2:I2821)-1</f>
        <v>-5.0204106584562092E-2</v>
      </c>
      <c r="M2821" s="2">
        <f t="shared" si="538"/>
        <v>1.6527599368707846</v>
      </c>
      <c r="N2821" s="2">
        <f t="shared" si="539"/>
        <v>4.5873392671591517E-4</v>
      </c>
      <c r="O2821" s="2">
        <f>M2821/MAX(M$2:M2821)-1</f>
        <v>-2.569413188400782E-2</v>
      </c>
      <c r="Q2821" s="1">
        <f t="shared" si="532"/>
        <v>42354</v>
      </c>
      <c r="R2821" s="2">
        <f t="shared" si="528"/>
        <v>1.3978853724136122</v>
      </c>
      <c r="S2821" s="2">
        <f t="shared" si="529"/>
        <v>1.6527599368707846</v>
      </c>
      <c r="T2821" s="2">
        <f t="shared" si="530"/>
        <v>-5.0204106584562092E-2</v>
      </c>
      <c r="U2821" s="2">
        <f t="shared" si="531"/>
        <v>-2.569413188400782E-2</v>
      </c>
    </row>
    <row r="2822" spans="1:21" x14ac:dyDescent="0.3">
      <c r="A2822" s="1">
        <v>42355</v>
      </c>
      <c r="B2822">
        <f>IF(_xlfn.IFNA(VLOOKUP($A2822,raw_data!$A:$D,2,FALSE),B2821)=0,B2821,_xlfn.IFNA(VLOOKUP($A2822,raw_data!$A:$D,2,FALSE),B2821))</f>
        <v>48.43404006958</v>
      </c>
      <c r="C2822">
        <f>IF(_xlfn.IFNA(VLOOKUP($A2822,raw_data!$A:$D,3,FALSE),C2821)=0,C2821,_xlfn.IFNA(VLOOKUP($A2822,raw_data!$A:$D,3,FALSE),C2821))</f>
        <v>91.222137451171804</v>
      </c>
      <c r="D2822">
        <f>IF(_xlfn.IFNA(VLOOKUP($A2822,raw_data!$A:$D,4,FALSE),D2821)=0,D2821,_xlfn.IFNA(VLOOKUP($A2822,raw_data!$A:$D,4,FALSE),D2821))</f>
        <v>1170.05004882812</v>
      </c>
      <c r="E2822" s="2">
        <f t="shared" si="533"/>
        <v>-1.3823351040463172E-2</v>
      </c>
      <c r="F2822" s="2">
        <f t="shared" si="534"/>
        <v>1.3893542915419665E-3</v>
      </c>
      <c r="G2822" s="2">
        <f t="shared" si="535"/>
        <v>-2.293723611925591E-3</v>
      </c>
      <c r="H2822" s="2"/>
      <c r="I2822" s="2">
        <f t="shared" si="536"/>
        <v>1.3870681594997896</v>
      </c>
      <c r="J2822" s="2">
        <f t="shared" si="537"/>
        <v>-7.7382689076611159E-3</v>
      </c>
      <c r="K2822" s="2">
        <f>I2822/MAX(I$2:I2822)-1</f>
        <v>-5.7553882615203111E-2</v>
      </c>
      <c r="M2822" s="2">
        <f t="shared" si="538"/>
        <v>1.6362087971274657</v>
      </c>
      <c r="N2822" s="2">
        <f t="shared" si="539"/>
        <v>-1.0014243069477846E-2</v>
      </c>
      <c r="O2822" s="2">
        <f>M2822/MAX(M$2:M2822)-1</f>
        <v>-3.5451067671339986E-2</v>
      </c>
      <c r="Q2822" s="1">
        <f t="shared" si="532"/>
        <v>42355</v>
      </c>
      <c r="R2822" s="2">
        <f t="shared" si="528"/>
        <v>1.3870681594997896</v>
      </c>
      <c r="S2822" s="2">
        <f t="shared" si="529"/>
        <v>1.6362087971274657</v>
      </c>
      <c r="T2822" s="2">
        <f t="shared" si="530"/>
        <v>-5.7553882615203111E-2</v>
      </c>
      <c r="U2822" s="2">
        <f t="shared" si="531"/>
        <v>-3.5451067671339986E-2</v>
      </c>
    </row>
    <row r="2823" spans="1:21" x14ac:dyDescent="0.3">
      <c r="A2823" s="1">
        <v>42356</v>
      </c>
      <c r="B2823">
        <f>IF(_xlfn.IFNA(VLOOKUP($A2823,raw_data!$A:$D,2,FALSE),B2822)=0,B2822,_xlfn.IFNA(VLOOKUP($A2823,raw_data!$A:$D,2,FALSE),B2822))</f>
        <v>47.746536254882798</v>
      </c>
      <c r="C2823">
        <f>IF(_xlfn.IFNA(VLOOKUP($A2823,raw_data!$A:$D,3,FALSE),C2822)=0,C2822,_xlfn.IFNA(VLOOKUP($A2823,raw_data!$A:$D,3,FALSE),C2822))</f>
        <v>91.416091918945298</v>
      </c>
      <c r="D2823">
        <f>IF(_xlfn.IFNA(VLOOKUP($A2823,raw_data!$A:$D,4,FALSE),D2822)=0,D2822,_xlfn.IFNA(VLOOKUP($A2823,raw_data!$A:$D,4,FALSE),D2822))</f>
        <v>1183.06005859375</v>
      </c>
      <c r="E2823" s="2">
        <f t="shared" si="533"/>
        <v>-1.4194641077009851E-2</v>
      </c>
      <c r="F2823" s="2">
        <f t="shared" si="534"/>
        <v>2.1261776274132949E-3</v>
      </c>
      <c r="G2823" s="2">
        <f t="shared" si="535"/>
        <v>1.1119190823213332E-2</v>
      </c>
      <c r="H2823" s="2"/>
      <c r="I2823" s="2">
        <f t="shared" si="536"/>
        <v>1.3764344600110909</v>
      </c>
      <c r="J2823" s="2">
        <f t="shared" si="537"/>
        <v>-7.6663135952405913E-3</v>
      </c>
      <c r="K2823" s="2">
        <f>I2823/MAX(I$2:I2823)-1</f>
        <v>-6.4778970097691957E-2</v>
      </c>
      <c r="M2823" s="2">
        <f t="shared" si="538"/>
        <v>1.6417189495433619</v>
      </c>
      <c r="N2823" s="2">
        <f t="shared" si="539"/>
        <v>3.3676340241965974E-3</v>
      </c>
      <c r="O2823" s="2">
        <f>M2823/MAX(M$2:M2823)-1</f>
        <v>-3.2202819868827448E-2</v>
      </c>
      <c r="Q2823" s="1">
        <f t="shared" si="532"/>
        <v>42356</v>
      </c>
      <c r="R2823" s="2">
        <f t="shared" si="528"/>
        <v>1.3764344600110909</v>
      </c>
      <c r="S2823" s="2">
        <f t="shared" si="529"/>
        <v>1.6417189495433619</v>
      </c>
      <c r="T2823" s="2">
        <f t="shared" si="530"/>
        <v>-6.4778970097691957E-2</v>
      </c>
      <c r="U2823" s="2">
        <f t="shared" si="531"/>
        <v>-3.2202819868827448E-2</v>
      </c>
    </row>
    <row r="2824" spans="1:21" x14ac:dyDescent="0.3">
      <c r="A2824" s="1">
        <v>42357</v>
      </c>
      <c r="B2824">
        <f>IF(_xlfn.IFNA(VLOOKUP($A2824,raw_data!$A:$D,2,FALSE),B2823)=0,B2823,_xlfn.IFNA(VLOOKUP($A2824,raw_data!$A:$D,2,FALSE),B2823))</f>
        <v>47.746536254882798</v>
      </c>
      <c r="C2824">
        <f>IF(_xlfn.IFNA(VLOOKUP($A2824,raw_data!$A:$D,3,FALSE),C2823)=0,C2823,_xlfn.IFNA(VLOOKUP($A2824,raw_data!$A:$D,3,FALSE),C2823))</f>
        <v>91.416091918945298</v>
      </c>
      <c r="D2824">
        <f>IF(_xlfn.IFNA(VLOOKUP($A2824,raw_data!$A:$D,4,FALSE),D2823)=0,D2823,_xlfn.IFNA(VLOOKUP($A2824,raw_data!$A:$D,4,FALSE),D2823))</f>
        <v>1183.06005859375</v>
      </c>
      <c r="E2824" s="2">
        <f t="shared" si="533"/>
        <v>0</v>
      </c>
      <c r="F2824" s="2">
        <f t="shared" si="534"/>
        <v>0</v>
      </c>
      <c r="G2824" s="2">
        <f t="shared" si="535"/>
        <v>0</v>
      </c>
      <c r="H2824" s="2"/>
      <c r="I2824" s="2">
        <f t="shared" si="536"/>
        <v>1.3764344600110909</v>
      </c>
      <c r="J2824" s="2">
        <f t="shared" si="537"/>
        <v>0</v>
      </c>
      <c r="K2824" s="2">
        <f>I2824/MAX(I$2:I2824)-1</f>
        <v>-6.4778970097691957E-2</v>
      </c>
      <c r="M2824" s="2">
        <f t="shared" si="538"/>
        <v>1.6417189495433619</v>
      </c>
      <c r="N2824" s="2">
        <f t="shared" si="539"/>
        <v>0</v>
      </c>
      <c r="O2824" s="2">
        <f>M2824/MAX(M$2:M2824)-1</f>
        <v>-3.2202819868827448E-2</v>
      </c>
      <c r="Q2824" s="1">
        <f t="shared" si="532"/>
        <v>42357</v>
      </c>
      <c r="R2824" s="2">
        <f t="shared" si="528"/>
        <v>1.3764344600110909</v>
      </c>
      <c r="S2824" s="2">
        <f t="shared" si="529"/>
        <v>1.6417189495433619</v>
      </c>
      <c r="T2824" s="2">
        <f t="shared" si="530"/>
        <v>-6.4778970097691957E-2</v>
      </c>
      <c r="U2824" s="2">
        <f t="shared" si="531"/>
        <v>-3.2202819868827448E-2</v>
      </c>
    </row>
    <row r="2825" spans="1:21" x14ac:dyDescent="0.3">
      <c r="A2825" s="1">
        <v>42358</v>
      </c>
      <c r="B2825">
        <f>IF(_xlfn.IFNA(VLOOKUP($A2825,raw_data!$A:$D,2,FALSE),B2824)=0,B2824,_xlfn.IFNA(VLOOKUP($A2825,raw_data!$A:$D,2,FALSE),B2824))</f>
        <v>47.746536254882798</v>
      </c>
      <c r="C2825">
        <f>IF(_xlfn.IFNA(VLOOKUP($A2825,raw_data!$A:$D,3,FALSE),C2824)=0,C2824,_xlfn.IFNA(VLOOKUP($A2825,raw_data!$A:$D,3,FALSE),C2824))</f>
        <v>91.416091918945298</v>
      </c>
      <c r="D2825">
        <f>IF(_xlfn.IFNA(VLOOKUP($A2825,raw_data!$A:$D,4,FALSE),D2824)=0,D2824,_xlfn.IFNA(VLOOKUP($A2825,raw_data!$A:$D,4,FALSE),D2824))</f>
        <v>1183.06005859375</v>
      </c>
      <c r="E2825" s="2">
        <f t="shared" si="533"/>
        <v>0</v>
      </c>
      <c r="F2825" s="2">
        <f t="shared" si="534"/>
        <v>0</v>
      </c>
      <c r="G2825" s="2">
        <f t="shared" si="535"/>
        <v>0</v>
      </c>
      <c r="H2825" s="2"/>
      <c r="I2825" s="2">
        <f t="shared" si="536"/>
        <v>1.3764344600110909</v>
      </c>
      <c r="J2825" s="2">
        <f t="shared" si="537"/>
        <v>0</v>
      </c>
      <c r="K2825" s="2">
        <f>I2825/MAX(I$2:I2825)-1</f>
        <v>-6.4778970097691957E-2</v>
      </c>
      <c r="M2825" s="2">
        <f t="shared" si="538"/>
        <v>1.6417189495433619</v>
      </c>
      <c r="N2825" s="2">
        <f t="shared" si="539"/>
        <v>0</v>
      </c>
      <c r="O2825" s="2">
        <f>M2825/MAX(M$2:M2825)-1</f>
        <v>-3.2202819868827448E-2</v>
      </c>
      <c r="Q2825" s="1">
        <f t="shared" si="532"/>
        <v>42358</v>
      </c>
      <c r="R2825" s="2">
        <f t="shared" si="528"/>
        <v>1.3764344600110909</v>
      </c>
      <c r="S2825" s="2">
        <f t="shared" si="529"/>
        <v>1.6417189495433619</v>
      </c>
      <c r="T2825" s="2">
        <f t="shared" si="530"/>
        <v>-6.4778970097691957E-2</v>
      </c>
      <c r="U2825" s="2">
        <f t="shared" si="531"/>
        <v>-3.2202819868827448E-2</v>
      </c>
    </row>
    <row r="2826" spans="1:21" x14ac:dyDescent="0.3">
      <c r="A2826" s="1">
        <v>42359</v>
      </c>
      <c r="B2826">
        <f>IF(_xlfn.IFNA(VLOOKUP($A2826,raw_data!$A:$D,2,FALSE),B2825)=0,B2825,_xlfn.IFNA(VLOOKUP($A2826,raw_data!$A:$D,2,FALSE),B2825))</f>
        <v>48.118015289306598</v>
      </c>
      <c r="C2826">
        <f>IF(_xlfn.IFNA(VLOOKUP($A2826,raw_data!$A:$D,3,FALSE),C2825)=0,C2825,_xlfn.IFNA(VLOOKUP($A2826,raw_data!$A:$D,3,FALSE),C2825))</f>
        <v>91.331771850585895</v>
      </c>
      <c r="D2826">
        <f>IF(_xlfn.IFNA(VLOOKUP($A2826,raw_data!$A:$D,4,FALSE),D2825)=0,D2825,_xlfn.IFNA(VLOOKUP($A2826,raw_data!$A:$D,4,FALSE),D2825))</f>
        <v>1180.43005371093</v>
      </c>
      <c r="E2826" s="2">
        <f t="shared" si="533"/>
        <v>7.7802300137701508E-3</v>
      </c>
      <c r="F2826" s="2">
        <f t="shared" si="534"/>
        <v>-9.2237664714622802E-4</v>
      </c>
      <c r="G2826" s="2">
        <f t="shared" si="535"/>
        <v>-2.2230527213861206E-3</v>
      </c>
      <c r="H2826" s="2"/>
      <c r="I2826" s="2">
        <f t="shared" si="536"/>
        <v>1.3823520096288537</v>
      </c>
      <c r="J2826" s="2">
        <f t="shared" si="537"/>
        <v>4.2991873494035993E-3</v>
      </c>
      <c r="K2826" s="2">
        <f>I2826/MAX(I$2:I2826)-1</f>
        <v>-6.0758279677039728E-2</v>
      </c>
      <c r="M2826" s="2">
        <f t="shared" si="538"/>
        <v>1.645111688670406</v>
      </c>
      <c r="N2826" s="2">
        <f t="shared" si="539"/>
        <v>2.0665773078807348E-3</v>
      </c>
      <c r="O2826" s="2">
        <f>M2826/MAX(M$2:M2826)-1</f>
        <v>-3.020279217773747E-2</v>
      </c>
      <c r="Q2826" s="1">
        <f t="shared" si="532"/>
        <v>42359</v>
      </c>
      <c r="R2826" s="2">
        <f t="shared" si="528"/>
        <v>1.3823520096288537</v>
      </c>
      <c r="S2826" s="2">
        <f t="shared" si="529"/>
        <v>1.645111688670406</v>
      </c>
      <c r="T2826" s="2">
        <f t="shared" si="530"/>
        <v>-6.0758279677039728E-2</v>
      </c>
      <c r="U2826" s="2">
        <f t="shared" si="531"/>
        <v>-3.020279217773747E-2</v>
      </c>
    </row>
    <row r="2827" spans="1:21" x14ac:dyDescent="0.3">
      <c r="A2827" s="1">
        <v>42360</v>
      </c>
      <c r="B2827">
        <f>IF(_xlfn.IFNA(VLOOKUP($A2827,raw_data!$A:$D,2,FALSE),B2826)=0,B2826,_xlfn.IFNA(VLOOKUP($A2827,raw_data!$A:$D,2,FALSE),B2826))</f>
        <v>48.492107391357401</v>
      </c>
      <c r="C2827">
        <f>IF(_xlfn.IFNA(VLOOKUP($A2827,raw_data!$A:$D,3,FALSE),C2826)=0,C2826,_xlfn.IFNA(VLOOKUP($A2827,raw_data!$A:$D,3,FALSE),C2826))</f>
        <v>91.264259338378906</v>
      </c>
      <c r="D2827">
        <f>IF(_xlfn.IFNA(VLOOKUP($A2827,raw_data!$A:$D,4,FALSE),D2826)=0,D2826,_xlfn.IFNA(VLOOKUP($A2827,raw_data!$A:$D,4,FALSE),D2826))</f>
        <v>1173.60998535156</v>
      </c>
      <c r="E2827" s="2">
        <f t="shared" si="533"/>
        <v>7.7744707424360904E-3</v>
      </c>
      <c r="F2827" s="2">
        <f t="shared" si="534"/>
        <v>-7.3920072762234668E-4</v>
      </c>
      <c r="G2827" s="2">
        <f t="shared" si="535"/>
        <v>-5.7776132841836914E-3</v>
      </c>
      <c r="H2827" s="2"/>
      <c r="I2827" s="2">
        <f t="shared" si="536"/>
        <v>1.388391508537079</v>
      </c>
      <c r="J2827" s="2">
        <f t="shared" si="537"/>
        <v>4.3690021544127156E-3</v>
      </c>
      <c r="K2827" s="2">
        <f>I2827/MAX(I$2:I2827)-1</f>
        <v>-5.665473057743442E-2</v>
      </c>
      <c r="M2827" s="2">
        <f t="shared" si="538"/>
        <v>1.6427528394607005</v>
      </c>
      <c r="N2827" s="2">
        <f t="shared" si="539"/>
        <v>-1.4338535346569703E-3</v>
      </c>
      <c r="O2827" s="2">
        <f>M2827/MAX(M$2:M2827)-1</f>
        <v>-3.1593339332073866E-2</v>
      </c>
      <c r="Q2827" s="1">
        <f t="shared" si="532"/>
        <v>42360</v>
      </c>
      <c r="R2827" s="2">
        <f t="shared" si="528"/>
        <v>1.388391508537079</v>
      </c>
      <c r="S2827" s="2">
        <f t="shared" si="529"/>
        <v>1.6427528394607005</v>
      </c>
      <c r="T2827" s="2">
        <f t="shared" si="530"/>
        <v>-5.665473057743442E-2</v>
      </c>
      <c r="U2827" s="2">
        <f t="shared" si="531"/>
        <v>-3.1593339332073866E-2</v>
      </c>
    </row>
    <row r="2828" spans="1:21" x14ac:dyDescent="0.3">
      <c r="A2828" s="1">
        <v>42361</v>
      </c>
      <c r="B2828">
        <f>IF(_xlfn.IFNA(VLOOKUP($A2828,raw_data!$A:$D,2,FALSE),B2827)=0,B2827,_xlfn.IFNA(VLOOKUP($A2828,raw_data!$A:$D,2,FALSE),B2827))</f>
        <v>49.188076019287102</v>
      </c>
      <c r="C2828">
        <f>IF(_xlfn.IFNA(VLOOKUP($A2828,raw_data!$A:$D,3,FALSE),C2827)=0,C2827,_xlfn.IFNA(VLOOKUP($A2828,raw_data!$A:$D,3,FALSE),C2827))</f>
        <v>91.247406005859304</v>
      </c>
      <c r="D2828">
        <f>IF(_xlfn.IFNA(VLOOKUP($A2828,raw_data!$A:$D,4,FALSE),D2827)=0,D2827,_xlfn.IFNA(VLOOKUP($A2828,raw_data!$A:$D,4,FALSE),D2827))</f>
        <v>1169.10998535156</v>
      </c>
      <c r="E2828" s="2">
        <f t="shared" si="533"/>
        <v>1.4352204211560915E-2</v>
      </c>
      <c r="F2828" s="2">
        <f t="shared" si="534"/>
        <v>-1.8466519798421288E-4</v>
      </c>
      <c r="G2828" s="2">
        <f t="shared" si="535"/>
        <v>-3.8343232046138542E-3</v>
      </c>
      <c r="H2828" s="2"/>
      <c r="I2828" s="2">
        <f t="shared" si="536"/>
        <v>1.4002448405736305</v>
      </c>
      <c r="J2828" s="2">
        <f t="shared" si="537"/>
        <v>8.5374564477428642E-3</v>
      </c>
      <c r="K2828" s="2">
        <f>I2828/MAX(I$2:I2828)-1</f>
        <v>-4.8600961424554834E-2</v>
      </c>
      <c r="M2828" s="2">
        <f t="shared" si="538"/>
        <v>1.6504251488325217</v>
      </c>
      <c r="N2828" s="2">
        <f t="shared" si="539"/>
        <v>4.670397875763177E-3</v>
      </c>
      <c r="O2828" s="2">
        <f>M2828/MAX(M$2:M2828)-1</f>
        <v>-2.7070494921215493E-2</v>
      </c>
      <c r="Q2828" s="1">
        <f t="shared" si="532"/>
        <v>42361</v>
      </c>
      <c r="R2828" s="2">
        <f t="shared" si="528"/>
        <v>1.4002448405736305</v>
      </c>
      <c r="S2828" s="2">
        <f t="shared" si="529"/>
        <v>1.6504251488325217</v>
      </c>
      <c r="T2828" s="2">
        <f t="shared" si="530"/>
        <v>-4.8600961424554834E-2</v>
      </c>
      <c r="U2828" s="2">
        <f t="shared" si="531"/>
        <v>-2.7070494921215493E-2</v>
      </c>
    </row>
    <row r="2829" spans="1:21" x14ac:dyDescent="0.3">
      <c r="A2829" s="1">
        <v>42362</v>
      </c>
      <c r="B2829">
        <f>IF(_xlfn.IFNA(VLOOKUP($A2829,raw_data!$A:$D,2,FALSE),B2828)=0,B2828,_xlfn.IFNA(VLOOKUP($A2829,raw_data!$A:$D,2,FALSE),B2828))</f>
        <v>49.127185821533203</v>
      </c>
      <c r="C2829">
        <f>IF(_xlfn.IFNA(VLOOKUP($A2829,raw_data!$A:$D,3,FALSE),C2828)=0,C2828,_xlfn.IFNA(VLOOKUP($A2829,raw_data!$A:$D,3,FALSE),C2828))</f>
        <v>91.291336059570298</v>
      </c>
      <c r="D2829">
        <f>IF(_xlfn.IFNA(VLOOKUP($A2829,raw_data!$A:$D,4,FALSE),D2828)=0,D2828,_xlfn.IFNA(VLOOKUP($A2829,raw_data!$A:$D,4,FALSE),D2828))</f>
        <v>1172.16003417968</v>
      </c>
      <c r="E2829" s="2">
        <f t="shared" si="533"/>
        <v>-1.2379056609171935E-3</v>
      </c>
      <c r="F2829" s="2">
        <f t="shared" si="534"/>
        <v>4.8143893217278411E-4</v>
      </c>
      <c r="G2829" s="2">
        <f t="shared" si="535"/>
        <v>2.6088638933341457E-3</v>
      </c>
      <c r="H2829" s="2"/>
      <c r="I2829" s="2">
        <f t="shared" si="536"/>
        <v>1.3994744709170712</v>
      </c>
      <c r="J2829" s="2">
        <f t="shared" si="537"/>
        <v>-5.5016782368120241E-4</v>
      </c>
      <c r="K2829" s="2">
        <f>I2829/MAX(I$2:I2829)-1</f>
        <v>-4.9124390563060394E-2</v>
      </c>
      <c r="M2829" s="2">
        <f t="shared" si="538"/>
        <v>1.6538205037230567</v>
      </c>
      <c r="N2829" s="2">
        <f t="shared" si="539"/>
        <v>2.0572607566824441E-3</v>
      </c>
      <c r="O2829" s="2">
        <f>M2829/MAX(M$2:M2829)-1</f>
        <v>-2.5068925231398365E-2</v>
      </c>
      <c r="Q2829" s="1">
        <f t="shared" si="532"/>
        <v>42362</v>
      </c>
      <c r="R2829" s="2">
        <f t="shared" si="528"/>
        <v>1.3994744709170712</v>
      </c>
      <c r="S2829" s="2">
        <f t="shared" si="529"/>
        <v>1.6538205037230567</v>
      </c>
      <c r="T2829" s="2">
        <f t="shared" si="530"/>
        <v>-4.9124390563060394E-2</v>
      </c>
      <c r="U2829" s="2">
        <f t="shared" si="531"/>
        <v>-2.5068925231398365E-2</v>
      </c>
    </row>
    <row r="2830" spans="1:21" x14ac:dyDescent="0.3">
      <c r="A2830" s="1">
        <v>42363</v>
      </c>
      <c r="B2830">
        <f>IF(_xlfn.IFNA(VLOOKUP($A2830,raw_data!$A:$D,2,FALSE),B2829)=0,B2829,_xlfn.IFNA(VLOOKUP($A2830,raw_data!$A:$D,2,FALSE),B2829))</f>
        <v>49.127185821533203</v>
      </c>
      <c r="C2830">
        <f>IF(_xlfn.IFNA(VLOOKUP($A2830,raw_data!$A:$D,3,FALSE),C2829)=0,C2829,_xlfn.IFNA(VLOOKUP($A2830,raw_data!$A:$D,3,FALSE),C2829))</f>
        <v>91.291336059570298</v>
      </c>
      <c r="D2830">
        <f>IF(_xlfn.IFNA(VLOOKUP($A2830,raw_data!$A:$D,4,FALSE),D2829)=0,D2829,_xlfn.IFNA(VLOOKUP($A2830,raw_data!$A:$D,4,FALSE),D2829))</f>
        <v>1167.88000488281</v>
      </c>
      <c r="E2830" s="2">
        <f t="shared" si="533"/>
        <v>0</v>
      </c>
      <c r="F2830" s="2">
        <f t="shared" si="534"/>
        <v>0</v>
      </c>
      <c r="G2830" s="2">
        <f t="shared" si="535"/>
        <v>-3.6514035388225397E-3</v>
      </c>
      <c r="H2830" s="2"/>
      <c r="I2830" s="2">
        <f t="shared" si="536"/>
        <v>1.3994744709170712</v>
      </c>
      <c r="J2830" s="2">
        <f t="shared" si="537"/>
        <v>0</v>
      </c>
      <c r="K2830" s="2">
        <f>I2830/MAX(I$2:I2830)-1</f>
        <v>-4.9124390563060394E-2</v>
      </c>
      <c r="M2830" s="2">
        <f t="shared" si="538"/>
        <v>1.6477817376831849</v>
      </c>
      <c r="N2830" s="2">
        <f t="shared" si="539"/>
        <v>-3.6514035388225397E-3</v>
      </c>
      <c r="O2830" s="2">
        <f>M2830/MAX(M$2:M2830)-1</f>
        <v>-2.862879200791657E-2</v>
      </c>
      <c r="Q2830" s="1">
        <f t="shared" si="532"/>
        <v>42363</v>
      </c>
      <c r="R2830" s="2">
        <f t="shared" si="528"/>
        <v>1.3994744709170712</v>
      </c>
      <c r="S2830" s="2">
        <f t="shared" si="529"/>
        <v>1.6477817376831849</v>
      </c>
      <c r="T2830" s="2">
        <f t="shared" si="530"/>
        <v>-4.9124390563060394E-2</v>
      </c>
      <c r="U2830" s="2">
        <f t="shared" si="531"/>
        <v>-2.862879200791657E-2</v>
      </c>
    </row>
    <row r="2831" spans="1:21" x14ac:dyDescent="0.3">
      <c r="A2831" s="1">
        <v>42364</v>
      </c>
      <c r="B2831">
        <f>IF(_xlfn.IFNA(VLOOKUP($A2831,raw_data!$A:$D,2,FALSE),B2830)=0,B2830,_xlfn.IFNA(VLOOKUP($A2831,raw_data!$A:$D,2,FALSE),B2830))</f>
        <v>49.127185821533203</v>
      </c>
      <c r="C2831">
        <f>IF(_xlfn.IFNA(VLOOKUP($A2831,raw_data!$A:$D,3,FALSE),C2830)=0,C2830,_xlfn.IFNA(VLOOKUP($A2831,raw_data!$A:$D,3,FALSE),C2830))</f>
        <v>91.291336059570298</v>
      </c>
      <c r="D2831">
        <f>IF(_xlfn.IFNA(VLOOKUP($A2831,raw_data!$A:$D,4,FALSE),D2830)=0,D2830,_xlfn.IFNA(VLOOKUP($A2831,raw_data!$A:$D,4,FALSE),D2830))</f>
        <v>1167.88000488281</v>
      </c>
      <c r="E2831" s="2">
        <f t="shared" si="533"/>
        <v>0</v>
      </c>
      <c r="F2831" s="2">
        <f t="shared" si="534"/>
        <v>0</v>
      </c>
      <c r="G2831" s="2">
        <f t="shared" si="535"/>
        <v>0</v>
      </c>
      <c r="H2831" s="2"/>
      <c r="I2831" s="2">
        <f t="shared" si="536"/>
        <v>1.3994744709170712</v>
      </c>
      <c r="J2831" s="2">
        <f t="shared" si="537"/>
        <v>0</v>
      </c>
      <c r="K2831" s="2">
        <f>I2831/MAX(I$2:I2831)-1</f>
        <v>-4.9124390563060394E-2</v>
      </c>
      <c r="M2831" s="2">
        <f t="shared" si="538"/>
        <v>1.6477817376831849</v>
      </c>
      <c r="N2831" s="2">
        <f t="shared" si="539"/>
        <v>0</v>
      </c>
      <c r="O2831" s="2">
        <f>M2831/MAX(M$2:M2831)-1</f>
        <v>-2.862879200791657E-2</v>
      </c>
      <c r="Q2831" s="1">
        <f t="shared" si="532"/>
        <v>42364</v>
      </c>
      <c r="R2831" s="2">
        <f t="shared" si="528"/>
        <v>1.3994744709170712</v>
      </c>
      <c r="S2831" s="2">
        <f t="shared" si="529"/>
        <v>1.6477817376831849</v>
      </c>
      <c r="T2831" s="2">
        <f t="shared" si="530"/>
        <v>-4.9124390563060394E-2</v>
      </c>
      <c r="U2831" s="2">
        <f t="shared" si="531"/>
        <v>-2.862879200791657E-2</v>
      </c>
    </row>
    <row r="2832" spans="1:21" x14ac:dyDescent="0.3">
      <c r="A2832" s="1">
        <v>42365</v>
      </c>
      <c r="B2832">
        <f>IF(_xlfn.IFNA(VLOOKUP($A2832,raw_data!$A:$D,2,FALSE),B2831)=0,B2831,_xlfn.IFNA(VLOOKUP($A2832,raw_data!$A:$D,2,FALSE),B2831))</f>
        <v>49.127185821533203</v>
      </c>
      <c r="C2832">
        <f>IF(_xlfn.IFNA(VLOOKUP($A2832,raw_data!$A:$D,3,FALSE),C2831)=0,C2831,_xlfn.IFNA(VLOOKUP($A2832,raw_data!$A:$D,3,FALSE),C2831))</f>
        <v>91.291336059570298</v>
      </c>
      <c r="D2832">
        <f>IF(_xlfn.IFNA(VLOOKUP($A2832,raw_data!$A:$D,4,FALSE),D2831)=0,D2831,_xlfn.IFNA(VLOOKUP($A2832,raw_data!$A:$D,4,FALSE),D2831))</f>
        <v>1167.88000488281</v>
      </c>
      <c r="E2832" s="2">
        <f t="shared" si="533"/>
        <v>0</v>
      </c>
      <c r="F2832" s="2">
        <f t="shared" si="534"/>
        <v>0</v>
      </c>
      <c r="G2832" s="2">
        <f t="shared" si="535"/>
        <v>0</v>
      </c>
      <c r="H2832" s="2"/>
      <c r="I2832" s="2">
        <f t="shared" si="536"/>
        <v>1.3994744709170712</v>
      </c>
      <c r="J2832" s="2">
        <f t="shared" si="537"/>
        <v>0</v>
      </c>
      <c r="K2832" s="2">
        <f>I2832/MAX(I$2:I2832)-1</f>
        <v>-4.9124390563060394E-2</v>
      </c>
      <c r="M2832" s="2">
        <f t="shared" si="538"/>
        <v>1.6477817376831849</v>
      </c>
      <c r="N2832" s="2">
        <f t="shared" si="539"/>
        <v>0</v>
      </c>
      <c r="O2832" s="2">
        <f>M2832/MAX(M$2:M2832)-1</f>
        <v>-2.862879200791657E-2</v>
      </c>
      <c r="Q2832" s="1">
        <f t="shared" si="532"/>
        <v>42365</v>
      </c>
      <c r="R2832" s="2">
        <f t="shared" si="528"/>
        <v>1.3994744709170712</v>
      </c>
      <c r="S2832" s="2">
        <f t="shared" si="529"/>
        <v>1.6477817376831849</v>
      </c>
      <c r="T2832" s="2">
        <f t="shared" si="530"/>
        <v>-4.9124390563060394E-2</v>
      </c>
      <c r="U2832" s="2">
        <f t="shared" si="531"/>
        <v>-2.862879200791657E-2</v>
      </c>
    </row>
    <row r="2833" spans="1:21" x14ac:dyDescent="0.3">
      <c r="A2833" s="1">
        <v>42366</v>
      </c>
      <c r="B2833">
        <f>IF(_xlfn.IFNA(VLOOKUP($A2833,raw_data!$A:$D,2,FALSE),B2832)=0,B2832,_xlfn.IFNA(VLOOKUP($A2833,raw_data!$A:$D,2,FALSE),B2832))</f>
        <v>48.979282379150298</v>
      </c>
      <c r="C2833">
        <f>IF(_xlfn.IFNA(VLOOKUP($A2833,raw_data!$A:$D,3,FALSE),C2832)=0,C2832,_xlfn.IFNA(VLOOKUP($A2833,raw_data!$A:$D,3,FALSE),C2832))</f>
        <v>91.291336059570298</v>
      </c>
      <c r="D2833">
        <f>IF(_xlfn.IFNA(VLOOKUP($A2833,raw_data!$A:$D,4,FALSE),D2832)=0,D2832,_xlfn.IFNA(VLOOKUP($A2833,raw_data!$A:$D,4,FALSE),D2832))</f>
        <v>1167.88000488281</v>
      </c>
      <c r="E2833" s="2">
        <f t="shared" si="533"/>
        <v>-3.0106231388909999E-3</v>
      </c>
      <c r="F2833" s="2">
        <f t="shared" si="534"/>
        <v>0</v>
      </c>
      <c r="G2833" s="2">
        <f t="shared" si="535"/>
        <v>0</v>
      </c>
      <c r="H2833" s="2"/>
      <c r="I2833" s="2">
        <f t="shared" si="536"/>
        <v>1.3969464967824132</v>
      </c>
      <c r="J2833" s="2">
        <f t="shared" si="537"/>
        <v>-1.8063738833345999E-3</v>
      </c>
      <c r="K2833" s="2">
        <f>I2833/MAX(I$2:I2833)-1</f>
        <v>-5.0842027430247017E-2</v>
      </c>
      <c r="M2833" s="2">
        <f t="shared" si="538"/>
        <v>1.6448052277867984</v>
      </c>
      <c r="N2833" s="2">
        <f t="shared" si="539"/>
        <v>-1.8063738833345999E-3</v>
      </c>
      <c r="O2833" s="2">
        <f>M2833/MAX(M$2:M2833)-1</f>
        <v>-3.0383451589056643E-2</v>
      </c>
      <c r="Q2833" s="1">
        <f t="shared" si="532"/>
        <v>42366</v>
      </c>
      <c r="R2833" s="2">
        <f t="shared" si="528"/>
        <v>1.3969464967824132</v>
      </c>
      <c r="S2833" s="2">
        <f t="shared" si="529"/>
        <v>1.6448052277867984</v>
      </c>
      <c r="T2833" s="2">
        <f t="shared" si="530"/>
        <v>-5.0842027430247017E-2</v>
      </c>
      <c r="U2833" s="2">
        <f t="shared" si="531"/>
        <v>-3.0383451589056643E-2</v>
      </c>
    </row>
    <row r="2834" spans="1:21" x14ac:dyDescent="0.3">
      <c r="A2834" s="1">
        <v>42367</v>
      </c>
      <c r="B2834">
        <f>IF(_xlfn.IFNA(VLOOKUP($A2834,raw_data!$A:$D,2,FALSE),B2833)=0,B2833,_xlfn.IFNA(VLOOKUP($A2834,raw_data!$A:$D,2,FALSE),B2833))</f>
        <v>49.436302185058501</v>
      </c>
      <c r="C2834">
        <f>IF(_xlfn.IFNA(VLOOKUP($A2834,raw_data!$A:$D,3,FALSE),C2833)=0,C2833,_xlfn.IFNA(VLOOKUP($A2834,raw_data!$A:$D,3,FALSE),C2833))</f>
        <v>91.063117980957003</v>
      </c>
      <c r="D2834">
        <f>IF(_xlfn.IFNA(VLOOKUP($A2834,raw_data!$A:$D,4,FALSE),D2833)=0,D2833,_xlfn.IFNA(VLOOKUP($A2834,raw_data!$A:$D,4,FALSE),D2833))</f>
        <v>1165.84997558593</v>
      </c>
      <c r="E2834" s="2">
        <f t="shared" si="533"/>
        <v>9.3308799906539619E-3</v>
      </c>
      <c r="F2834" s="2">
        <f t="shared" si="534"/>
        <v>-2.4998875957339406E-3</v>
      </c>
      <c r="G2834" s="2">
        <f t="shared" si="535"/>
        <v>-1.7382173582839444E-3</v>
      </c>
      <c r="H2834" s="2"/>
      <c r="I2834" s="2">
        <f t="shared" si="536"/>
        <v>1.4033704571636338</v>
      </c>
      <c r="J2834" s="2">
        <f t="shared" si="537"/>
        <v>4.5985729560988012E-3</v>
      </c>
      <c r="K2834" s="2">
        <f>I2834/MAX(I$2:I2834)-1</f>
        <v>-4.6477255246522131E-2</v>
      </c>
      <c r="M2834" s="2">
        <f t="shared" si="538"/>
        <v>1.6494968081739829</v>
      </c>
      <c r="N2834" s="2">
        <f t="shared" si="539"/>
        <v>2.8523622784792924E-3</v>
      </c>
      <c r="O2834" s="2">
        <f>M2834/MAX(M$2:M2834)-1</f>
        <v>-2.7617753921780008E-2</v>
      </c>
      <c r="Q2834" s="1">
        <f t="shared" si="532"/>
        <v>42367</v>
      </c>
      <c r="R2834" s="2">
        <f t="shared" si="528"/>
        <v>1.4033704571636338</v>
      </c>
      <c r="S2834" s="2">
        <f t="shared" si="529"/>
        <v>1.6494968081739829</v>
      </c>
      <c r="T2834" s="2">
        <f t="shared" si="530"/>
        <v>-4.6477255246522131E-2</v>
      </c>
      <c r="U2834" s="2">
        <f t="shared" si="531"/>
        <v>-2.7617753921780008E-2</v>
      </c>
    </row>
    <row r="2835" spans="1:21" x14ac:dyDescent="0.3">
      <c r="A2835" s="1">
        <v>42368</v>
      </c>
      <c r="B2835">
        <f>IF(_xlfn.IFNA(VLOOKUP($A2835,raw_data!$A:$D,2,FALSE),B2834)=0,B2834,_xlfn.IFNA(VLOOKUP($A2835,raw_data!$A:$D,2,FALSE),B2834))</f>
        <v>49.0794067382812</v>
      </c>
      <c r="C2835">
        <f>IF(_xlfn.IFNA(VLOOKUP($A2835,raw_data!$A:$D,3,FALSE),C2834)=0,C2834,_xlfn.IFNA(VLOOKUP($A2835,raw_data!$A:$D,3,FALSE),C2834))</f>
        <v>91.046234130859304</v>
      </c>
      <c r="D2835">
        <f>IF(_xlfn.IFNA(VLOOKUP($A2835,raw_data!$A:$D,4,FALSE),D2834)=0,D2834,_xlfn.IFNA(VLOOKUP($A2835,raw_data!$A:$D,4,FALSE),D2834))</f>
        <v>1169.44995117187</v>
      </c>
      <c r="E2835" s="2">
        <f t="shared" si="533"/>
        <v>-7.2192989969457333E-3</v>
      </c>
      <c r="F2835" s="2">
        <f t="shared" si="534"/>
        <v>-1.8540821434676058E-4</v>
      </c>
      <c r="G2835" s="2">
        <f t="shared" si="535"/>
        <v>3.0878549224404583E-3</v>
      </c>
      <c r="H2835" s="2"/>
      <c r="I2835" s="2">
        <f t="shared" si="536"/>
        <v>1.3971875680391752</v>
      </c>
      <c r="J2835" s="2">
        <f t="shared" si="537"/>
        <v>-4.4057426839061433E-3</v>
      </c>
      <c r="K2835" s="2">
        <f>I2835/MAX(I$2:I2835)-1</f>
        <v>-5.0678231103157834E-2</v>
      </c>
      <c r="M2835" s="2">
        <f t="shared" si="538"/>
        <v>1.6473005162779981</v>
      </c>
      <c r="N2835" s="2">
        <f t="shared" si="539"/>
        <v>-1.3314920556991572E-3</v>
      </c>
      <c r="O2835" s="2">
        <f>M2835/MAX(M$2:M2835)-1</f>
        <v>-2.8912473157535978E-2</v>
      </c>
      <c r="Q2835" s="1">
        <f t="shared" si="532"/>
        <v>42368</v>
      </c>
      <c r="R2835" s="2">
        <f t="shared" si="528"/>
        <v>1.3971875680391752</v>
      </c>
      <c r="S2835" s="2">
        <f t="shared" si="529"/>
        <v>1.6473005162779981</v>
      </c>
      <c r="T2835" s="2">
        <f t="shared" si="530"/>
        <v>-5.0678231103157834E-2</v>
      </c>
      <c r="U2835" s="2">
        <f t="shared" si="531"/>
        <v>-2.8912473157535978E-2</v>
      </c>
    </row>
    <row r="2836" spans="1:21" x14ac:dyDescent="0.3">
      <c r="A2836" s="1">
        <v>42369</v>
      </c>
      <c r="B2836">
        <f>IF(_xlfn.IFNA(VLOOKUP($A2836,raw_data!$A:$D,2,FALSE),B2835)=0,B2835,_xlfn.IFNA(VLOOKUP($A2836,raw_data!$A:$D,2,FALSE),B2835))</f>
        <v>48.591911315917898</v>
      </c>
      <c r="C2836">
        <f>IF(_xlfn.IFNA(VLOOKUP($A2836,raw_data!$A:$D,3,FALSE),C2835)=0,C2835,_xlfn.IFNA(VLOOKUP($A2836,raw_data!$A:$D,3,FALSE),C2835))</f>
        <v>91.291336059570298</v>
      </c>
      <c r="D2836">
        <f>IF(_xlfn.IFNA(VLOOKUP($A2836,raw_data!$A:$D,4,FALSE),D2835)=0,D2835,_xlfn.IFNA(VLOOKUP($A2836,raw_data!$A:$D,4,FALSE),D2835))</f>
        <v>1175.43994140625</v>
      </c>
      <c r="E2836" s="2">
        <f t="shared" si="533"/>
        <v>-9.9327896313600172E-3</v>
      </c>
      <c r="F2836" s="2">
        <f t="shared" si="534"/>
        <v>2.6920600401627581E-3</v>
      </c>
      <c r="G2836" s="2">
        <f t="shared" si="535"/>
        <v>5.1220577916801791E-3</v>
      </c>
      <c r="H2836" s="2"/>
      <c r="I2836" s="2">
        <f t="shared" si="536"/>
        <v>1.3903653110540566</v>
      </c>
      <c r="J2836" s="2">
        <f t="shared" si="537"/>
        <v>-4.8828497627509074E-3</v>
      </c>
      <c r="K2836" s="2">
        <f>I2836/MAX(I$2:I2836)-1</f>
        <v>-5.5313626677190086E-2</v>
      </c>
      <c r="M2836" s="2">
        <f t="shared" si="538"/>
        <v>1.647653364408473</v>
      </c>
      <c r="N2836" s="2">
        <f t="shared" si="539"/>
        <v>2.141977902563319E-4</v>
      </c>
      <c r="O2836" s="2">
        <f>M2836/MAX(M$2:M2836)-1</f>
        <v>-2.8704468355140844E-2</v>
      </c>
      <c r="Q2836" s="1">
        <f t="shared" si="532"/>
        <v>42369</v>
      </c>
      <c r="R2836" s="2">
        <f t="shared" si="528"/>
        <v>1.3903653110540566</v>
      </c>
      <c r="S2836" s="2">
        <f t="shared" si="529"/>
        <v>1.647653364408473</v>
      </c>
      <c r="T2836" s="2">
        <f t="shared" si="530"/>
        <v>-5.5313626677190086E-2</v>
      </c>
      <c r="U2836" s="2">
        <f t="shared" si="531"/>
        <v>-2.8704468355140844E-2</v>
      </c>
    </row>
    <row r="2837" spans="1:21" x14ac:dyDescent="0.3">
      <c r="A2837" s="1">
        <v>42370</v>
      </c>
      <c r="B2837">
        <f>IF(_xlfn.IFNA(VLOOKUP($A2837,raw_data!$A:$D,2,FALSE),B2836)=0,B2836,_xlfn.IFNA(VLOOKUP($A2837,raw_data!$A:$D,2,FALSE),B2836))</f>
        <v>48.591911315917898</v>
      </c>
      <c r="C2837">
        <f>IF(_xlfn.IFNA(VLOOKUP($A2837,raw_data!$A:$D,3,FALSE),C2836)=0,C2836,_xlfn.IFNA(VLOOKUP($A2837,raw_data!$A:$D,3,FALSE),C2836))</f>
        <v>91.291336059570298</v>
      </c>
      <c r="D2837">
        <f>IF(_xlfn.IFNA(VLOOKUP($A2837,raw_data!$A:$D,4,FALSE),D2836)=0,D2836,_xlfn.IFNA(VLOOKUP($A2837,raw_data!$A:$D,4,FALSE),D2836))</f>
        <v>1174.10998535156</v>
      </c>
      <c r="E2837" s="2">
        <f t="shared" si="533"/>
        <v>0</v>
      </c>
      <c r="F2837" s="2">
        <f t="shared" si="534"/>
        <v>0</v>
      </c>
      <c r="G2837" s="2">
        <f t="shared" si="535"/>
        <v>-1.1314538564164422E-3</v>
      </c>
      <c r="H2837" s="2"/>
      <c r="I2837" s="2">
        <f t="shared" si="536"/>
        <v>1.3903653110540566</v>
      </c>
      <c r="J2837" s="2">
        <f t="shared" si="537"/>
        <v>0</v>
      </c>
      <c r="K2837" s="2">
        <f>I2837/MAX(I$2:I2837)-1</f>
        <v>-5.5313626677190086E-2</v>
      </c>
      <c r="M2837" s="2">
        <f t="shared" si="538"/>
        <v>1.6457891206552755</v>
      </c>
      <c r="N2837" s="2">
        <f t="shared" si="539"/>
        <v>-1.1314538564164422E-3</v>
      </c>
      <c r="O2837" s="2">
        <f>M2837/MAX(M$2:M2837)-1</f>
        <v>-2.9803444430140491E-2</v>
      </c>
      <c r="Q2837" s="1">
        <f t="shared" si="532"/>
        <v>42370</v>
      </c>
      <c r="R2837" s="2">
        <f t="shared" si="528"/>
        <v>1.3903653110540566</v>
      </c>
      <c r="S2837" s="2">
        <f t="shared" si="529"/>
        <v>1.6457891206552755</v>
      </c>
      <c r="T2837" s="2">
        <f t="shared" si="530"/>
        <v>-5.5313626677190086E-2</v>
      </c>
      <c r="U2837" s="2">
        <f t="shared" si="531"/>
        <v>-2.9803444430140491E-2</v>
      </c>
    </row>
    <row r="2838" spans="1:21" x14ac:dyDescent="0.3">
      <c r="A2838" s="1">
        <v>42371</v>
      </c>
      <c r="B2838">
        <f>IF(_xlfn.IFNA(VLOOKUP($A2838,raw_data!$A:$D,2,FALSE),B2837)=0,B2837,_xlfn.IFNA(VLOOKUP($A2838,raw_data!$A:$D,2,FALSE),B2837))</f>
        <v>48.591911315917898</v>
      </c>
      <c r="C2838">
        <f>IF(_xlfn.IFNA(VLOOKUP($A2838,raw_data!$A:$D,3,FALSE),C2837)=0,C2837,_xlfn.IFNA(VLOOKUP($A2838,raw_data!$A:$D,3,FALSE),C2837))</f>
        <v>91.291336059570298</v>
      </c>
      <c r="D2838">
        <f>IF(_xlfn.IFNA(VLOOKUP($A2838,raw_data!$A:$D,4,FALSE),D2837)=0,D2837,_xlfn.IFNA(VLOOKUP($A2838,raw_data!$A:$D,4,FALSE),D2837))</f>
        <v>1174.10998535156</v>
      </c>
      <c r="E2838" s="2">
        <f t="shared" si="533"/>
        <v>0</v>
      </c>
      <c r="F2838" s="2">
        <f t="shared" si="534"/>
        <v>0</v>
      </c>
      <c r="G2838" s="2">
        <f t="shared" si="535"/>
        <v>0</v>
      </c>
      <c r="H2838" s="2"/>
      <c r="I2838" s="2">
        <f t="shared" si="536"/>
        <v>1.3903653110540566</v>
      </c>
      <c r="J2838" s="2">
        <f t="shared" si="537"/>
        <v>0</v>
      </c>
      <c r="K2838" s="2">
        <f>I2838/MAX(I$2:I2838)-1</f>
        <v>-5.5313626677190086E-2</v>
      </c>
      <c r="M2838" s="2">
        <f t="shared" si="538"/>
        <v>1.6457891206552755</v>
      </c>
      <c r="N2838" s="2">
        <f t="shared" si="539"/>
        <v>0</v>
      </c>
      <c r="O2838" s="2">
        <f>M2838/MAX(M$2:M2838)-1</f>
        <v>-2.9803444430140491E-2</v>
      </c>
      <c r="Q2838" s="1">
        <f t="shared" si="532"/>
        <v>42371</v>
      </c>
      <c r="R2838" s="2">
        <f t="shared" si="528"/>
        <v>1.3903653110540566</v>
      </c>
      <c r="S2838" s="2">
        <f t="shared" si="529"/>
        <v>1.6457891206552755</v>
      </c>
      <c r="T2838" s="2">
        <f t="shared" si="530"/>
        <v>-5.5313626677190086E-2</v>
      </c>
      <c r="U2838" s="2">
        <f t="shared" si="531"/>
        <v>-2.9803444430140491E-2</v>
      </c>
    </row>
    <row r="2839" spans="1:21" x14ac:dyDescent="0.3">
      <c r="A2839" s="1">
        <v>42372</v>
      </c>
      <c r="B2839">
        <f>IF(_xlfn.IFNA(VLOOKUP($A2839,raw_data!$A:$D,2,FALSE),B2838)=0,B2838,_xlfn.IFNA(VLOOKUP($A2839,raw_data!$A:$D,2,FALSE),B2838))</f>
        <v>48.591911315917898</v>
      </c>
      <c r="C2839">
        <f>IF(_xlfn.IFNA(VLOOKUP($A2839,raw_data!$A:$D,3,FALSE),C2838)=0,C2838,_xlfn.IFNA(VLOOKUP($A2839,raw_data!$A:$D,3,FALSE),C2838))</f>
        <v>91.291336059570298</v>
      </c>
      <c r="D2839">
        <f>IF(_xlfn.IFNA(VLOOKUP($A2839,raw_data!$A:$D,4,FALSE),D2838)=0,D2838,_xlfn.IFNA(VLOOKUP($A2839,raw_data!$A:$D,4,FALSE),D2838))</f>
        <v>1174.10998535156</v>
      </c>
      <c r="E2839" s="2">
        <f t="shared" si="533"/>
        <v>0</v>
      </c>
      <c r="F2839" s="2">
        <f t="shared" si="534"/>
        <v>0</v>
      </c>
      <c r="G2839" s="2">
        <f t="shared" si="535"/>
        <v>0</v>
      </c>
      <c r="H2839" s="2"/>
      <c r="I2839" s="2">
        <f t="shared" si="536"/>
        <v>1.3903653110540566</v>
      </c>
      <c r="J2839" s="2">
        <f t="shared" si="537"/>
        <v>0</v>
      </c>
      <c r="K2839" s="2">
        <f>I2839/MAX(I$2:I2839)-1</f>
        <v>-5.5313626677190086E-2</v>
      </c>
      <c r="M2839" s="2">
        <f t="shared" si="538"/>
        <v>1.6457891206552755</v>
      </c>
      <c r="N2839" s="2">
        <f t="shared" si="539"/>
        <v>0</v>
      </c>
      <c r="O2839" s="2">
        <f>M2839/MAX(M$2:M2839)-1</f>
        <v>-2.9803444430140491E-2</v>
      </c>
      <c r="Q2839" s="1">
        <f t="shared" si="532"/>
        <v>42372</v>
      </c>
      <c r="R2839" s="2">
        <f t="shared" si="528"/>
        <v>1.3903653110540566</v>
      </c>
      <c r="S2839" s="2">
        <f t="shared" si="529"/>
        <v>1.6457891206552755</v>
      </c>
      <c r="T2839" s="2">
        <f t="shared" si="530"/>
        <v>-5.5313626677190086E-2</v>
      </c>
      <c r="U2839" s="2">
        <f t="shared" si="531"/>
        <v>-2.9803444430140491E-2</v>
      </c>
    </row>
    <row r="2840" spans="1:21" x14ac:dyDescent="0.3">
      <c r="A2840" s="1">
        <v>42373</v>
      </c>
      <c r="B2840">
        <f>IF(_xlfn.IFNA(VLOOKUP($A2840,raw_data!$A:$D,2,FALSE),B2839)=0,B2839,_xlfn.IFNA(VLOOKUP($A2840,raw_data!$A:$D,2,FALSE),B2839))</f>
        <v>47.730106353759702</v>
      </c>
      <c r="C2840">
        <f>IF(_xlfn.IFNA(VLOOKUP($A2840,raw_data!$A:$D,3,FALSE),C2839)=0,C2839,_xlfn.IFNA(VLOOKUP($A2840,raw_data!$A:$D,3,FALSE),C2839))</f>
        <v>91.257545471191406</v>
      </c>
      <c r="D2840">
        <f>IF(_xlfn.IFNA(VLOOKUP($A2840,raw_data!$A:$D,4,FALSE),D2839)=0,D2839,_xlfn.IFNA(VLOOKUP($A2840,raw_data!$A:$D,4,FALSE),D2839))</f>
        <v>1174.10998535156</v>
      </c>
      <c r="E2840" s="2">
        <f t="shared" si="533"/>
        <v>-1.7735564187940978E-2</v>
      </c>
      <c r="F2840" s="2">
        <f t="shared" si="534"/>
        <v>-3.7014014513758742E-4</v>
      </c>
      <c r="G2840" s="2">
        <f t="shared" si="535"/>
        <v>0</v>
      </c>
      <c r="H2840" s="2"/>
      <c r="I2840" s="2">
        <f t="shared" si="536"/>
        <v>1.3753641111155139</v>
      </c>
      <c r="J2840" s="2">
        <f t="shared" si="537"/>
        <v>-1.0789394570819621E-2</v>
      </c>
      <c r="K2840" s="2">
        <f>I2840/MAX(I$2:I2840)-1</f>
        <v>-6.5506220704646512E-2</v>
      </c>
      <c r="M2840" s="2">
        <f t="shared" si="538"/>
        <v>1.6280320524521634</v>
      </c>
      <c r="N2840" s="2">
        <f t="shared" si="539"/>
        <v>-1.0789394570819621E-2</v>
      </c>
      <c r="O2840" s="2">
        <f>M2840/MAX(M$2:M2840)-1</f>
        <v>-4.0271277879433853E-2</v>
      </c>
      <c r="Q2840" s="1">
        <f t="shared" si="532"/>
        <v>42373</v>
      </c>
      <c r="R2840" s="2">
        <f t="shared" si="528"/>
        <v>1.3753641111155139</v>
      </c>
      <c r="S2840" s="2">
        <f t="shared" si="529"/>
        <v>1.6280320524521634</v>
      </c>
      <c r="T2840" s="2">
        <f t="shared" si="530"/>
        <v>-6.5506220704646512E-2</v>
      </c>
      <c r="U2840" s="2">
        <f t="shared" si="531"/>
        <v>-4.0271277879433853E-2</v>
      </c>
    </row>
    <row r="2841" spans="1:21" x14ac:dyDescent="0.3">
      <c r="A2841" s="1">
        <v>42374</v>
      </c>
      <c r="B2841">
        <f>IF(_xlfn.IFNA(VLOOKUP($A2841,raw_data!$A:$D,2,FALSE),B2840)=0,B2840,_xlfn.IFNA(VLOOKUP($A2841,raw_data!$A:$D,2,FALSE),B2840))</f>
        <v>47.773635864257798</v>
      </c>
      <c r="C2841">
        <f>IF(_xlfn.IFNA(VLOOKUP($A2841,raw_data!$A:$D,3,FALSE),C2840)=0,C2840,_xlfn.IFNA(VLOOKUP($A2841,raw_data!$A:$D,3,FALSE),C2840))</f>
        <v>91.299812316894503</v>
      </c>
      <c r="D2841">
        <f>IF(_xlfn.IFNA(VLOOKUP($A2841,raw_data!$A:$D,4,FALSE),D2840)=0,D2840,_xlfn.IFNA(VLOOKUP($A2841,raw_data!$A:$D,4,FALSE),D2840))</f>
        <v>1187.35998535156</v>
      </c>
      <c r="E2841" s="2">
        <f t="shared" si="533"/>
        <v>9.1199274050368651E-4</v>
      </c>
      <c r="F2841" s="2">
        <f t="shared" si="534"/>
        <v>4.6316001032975507E-4</v>
      </c>
      <c r="G2841" s="2">
        <f t="shared" si="535"/>
        <v>1.1285143781510909E-2</v>
      </c>
      <c r="H2841" s="2"/>
      <c r="I2841" s="2">
        <f t="shared" si="536"/>
        <v>1.3763715098288105</v>
      </c>
      <c r="J2841" s="2">
        <f t="shared" si="537"/>
        <v>7.3245964843411389E-4</v>
      </c>
      <c r="K2841" s="2">
        <f>I2841/MAX(I$2:I2841)-1</f>
        <v>-6.4821741719599979E-2</v>
      </c>
      <c r="M2841" s="2">
        <f t="shared" si="538"/>
        <v>1.647610553200179</v>
      </c>
      <c r="N2841" s="2">
        <f t="shared" si="539"/>
        <v>1.2025869342391804E-2</v>
      </c>
      <c r="O2841" s="2">
        <f>M2841/MAX(M$2:M2841)-1</f>
        <v>-2.8729705663071314E-2</v>
      </c>
      <c r="Q2841" s="1">
        <f t="shared" si="532"/>
        <v>42374</v>
      </c>
      <c r="R2841" s="2">
        <f t="shared" si="528"/>
        <v>1.3763715098288105</v>
      </c>
      <c r="S2841" s="2">
        <f t="shared" si="529"/>
        <v>1.647610553200179</v>
      </c>
      <c r="T2841" s="2">
        <f t="shared" si="530"/>
        <v>-6.4821741719599979E-2</v>
      </c>
      <c r="U2841" s="2">
        <f t="shared" si="531"/>
        <v>-2.8729705663071314E-2</v>
      </c>
    </row>
    <row r="2842" spans="1:21" x14ac:dyDescent="0.3">
      <c r="A2842" s="1">
        <v>42375</v>
      </c>
      <c r="B2842">
        <f>IF(_xlfn.IFNA(VLOOKUP($A2842,raw_data!$A:$D,2,FALSE),B2841)=0,B2841,_xlfn.IFNA(VLOOKUP($A2842,raw_data!$A:$D,2,FALSE),B2841))</f>
        <v>47.051109313964801</v>
      </c>
      <c r="C2842">
        <f>IF(_xlfn.IFNA(VLOOKUP($A2842,raw_data!$A:$D,3,FALSE),C2841)=0,C2841,_xlfn.IFNA(VLOOKUP($A2842,raw_data!$A:$D,3,FALSE),C2841))</f>
        <v>91.646354675292898</v>
      </c>
      <c r="D2842">
        <f>IF(_xlfn.IFNA(VLOOKUP($A2842,raw_data!$A:$D,4,FALSE),D2841)=0,D2841,_xlfn.IFNA(VLOOKUP($A2842,raw_data!$A:$D,4,FALSE),D2841))</f>
        <v>1188.71997070312</v>
      </c>
      <c r="E2842" s="2">
        <f t="shared" si="533"/>
        <v>-1.5123959841489953E-2</v>
      </c>
      <c r="F2842" s="2">
        <f t="shared" si="534"/>
        <v>3.7956524729270136E-3</v>
      </c>
      <c r="G2842" s="2">
        <f t="shared" si="535"/>
        <v>1.1453858714611798E-3</v>
      </c>
      <c r="H2842" s="2"/>
      <c r="I2842" s="2">
        <f t="shared" si="536"/>
        <v>1.3659714885338166</v>
      </c>
      <c r="J2842" s="2">
        <f t="shared" si="537"/>
        <v>-7.5561149157231658E-3</v>
      </c>
      <c r="K2842" s="2">
        <f>I2842/MAX(I$2:I2842)-1</f>
        <v>-7.1888056105852582E-2</v>
      </c>
      <c r="M2842" s="2">
        <f t="shared" si="538"/>
        <v>1.6370339088520216</v>
      </c>
      <c r="N2842" s="2">
        <f t="shared" si="539"/>
        <v>-6.4193837115296137E-3</v>
      </c>
      <c r="O2842" s="2">
        <f>M2842/MAX(M$2:M2842)-1</f>
        <v>-3.4964662370030375E-2</v>
      </c>
      <c r="Q2842" s="1">
        <f t="shared" si="532"/>
        <v>42375</v>
      </c>
      <c r="R2842" s="2">
        <f t="shared" si="528"/>
        <v>1.3659714885338166</v>
      </c>
      <c r="S2842" s="2">
        <f t="shared" si="529"/>
        <v>1.6370339088520216</v>
      </c>
      <c r="T2842" s="2">
        <f t="shared" si="530"/>
        <v>-7.1888056105852582E-2</v>
      </c>
      <c r="U2842" s="2">
        <f t="shared" si="531"/>
        <v>-3.4964662370030375E-2</v>
      </c>
    </row>
    <row r="2843" spans="1:21" x14ac:dyDescent="0.3">
      <c r="A2843" s="1">
        <v>42376</v>
      </c>
      <c r="B2843">
        <f>IF(_xlfn.IFNA(VLOOKUP($A2843,raw_data!$A:$D,2,FALSE),B2842)=0,B2842,_xlfn.IFNA(VLOOKUP($A2843,raw_data!$A:$D,2,FALSE),B2842))</f>
        <v>45.954261779785099</v>
      </c>
      <c r="C2843">
        <f>IF(_xlfn.IFNA(VLOOKUP($A2843,raw_data!$A:$D,3,FALSE),C2842)=0,C2842,_xlfn.IFNA(VLOOKUP($A2843,raw_data!$A:$D,3,FALSE),C2842))</f>
        <v>91.637886047363196</v>
      </c>
      <c r="D2843">
        <f>IF(_xlfn.IFNA(VLOOKUP($A2843,raw_data!$A:$D,4,FALSE),D2842)=0,D2842,_xlfn.IFNA(VLOOKUP($A2843,raw_data!$A:$D,4,FALSE),D2842))</f>
        <v>1198.73999023437</v>
      </c>
      <c r="E2843" s="2">
        <f t="shared" si="533"/>
        <v>-2.3311831541751871E-2</v>
      </c>
      <c r="F2843" s="2">
        <f t="shared" si="534"/>
        <v>-9.2405507668091857E-5</v>
      </c>
      <c r="G2843" s="2">
        <f t="shared" si="535"/>
        <v>8.4292514454209488E-3</v>
      </c>
      <c r="H2843" s="2"/>
      <c r="I2843" s="2">
        <f t="shared" si="536"/>
        <v>1.3468150208793515</v>
      </c>
      <c r="J2843" s="2">
        <f t="shared" si="537"/>
        <v>-1.4024061128118359E-2</v>
      </c>
      <c r="K2843" s="2">
        <f>I2843/MAX(I$2:I2843)-1</f>
        <v>-8.4903954740760845E-2</v>
      </c>
      <c r="M2843" s="2">
        <f t="shared" si="538"/>
        <v>1.6276814980828831</v>
      </c>
      <c r="N2843" s="2">
        <f t="shared" si="539"/>
        <v>-5.7130220202322723E-3</v>
      </c>
      <c r="O2843" s="2">
        <f>M2843/MAX(M$2:M2843)-1</f>
        <v>-4.0477930504212667E-2</v>
      </c>
      <c r="Q2843" s="1">
        <f t="shared" si="532"/>
        <v>42376</v>
      </c>
      <c r="R2843" s="2">
        <f t="shared" si="528"/>
        <v>1.3468150208793515</v>
      </c>
      <c r="S2843" s="2">
        <f t="shared" si="529"/>
        <v>1.6276814980828831</v>
      </c>
      <c r="T2843" s="2">
        <f t="shared" si="530"/>
        <v>-8.4903954740760845E-2</v>
      </c>
      <c r="U2843" s="2">
        <f t="shared" si="531"/>
        <v>-4.0477930504212667E-2</v>
      </c>
    </row>
    <row r="2844" spans="1:21" x14ac:dyDescent="0.3">
      <c r="A2844" s="1">
        <v>42377</v>
      </c>
      <c r="B2844">
        <f>IF(_xlfn.IFNA(VLOOKUP($A2844,raw_data!$A:$D,2,FALSE),B2843)=0,B2843,_xlfn.IFNA(VLOOKUP($A2844,raw_data!$A:$D,2,FALSE),B2843))</f>
        <v>45.423255920410099</v>
      </c>
      <c r="C2844">
        <f>IF(_xlfn.IFNA(VLOOKUP($A2844,raw_data!$A:$D,3,FALSE),C2843)=0,C2843,_xlfn.IFNA(VLOOKUP($A2844,raw_data!$A:$D,3,FALSE),C2843))</f>
        <v>91.840728759765597</v>
      </c>
      <c r="D2844">
        <f>IF(_xlfn.IFNA(VLOOKUP($A2844,raw_data!$A:$D,4,FALSE),D2843)=0,D2843,_xlfn.IFNA(VLOOKUP($A2844,raw_data!$A:$D,4,FALSE),D2843))</f>
        <v>1195.39001464843</v>
      </c>
      <c r="E2844" s="2">
        <f t="shared" si="533"/>
        <v>-1.1555094975077673E-2</v>
      </c>
      <c r="F2844" s="2">
        <f t="shared" si="534"/>
        <v>2.2135245710224183E-3</v>
      </c>
      <c r="G2844" s="2">
        <f t="shared" si="535"/>
        <v>-2.7945806540458085E-3</v>
      </c>
      <c r="H2844" s="2"/>
      <c r="I2844" s="2">
        <f t="shared" si="536"/>
        <v>1.3386699588478135</v>
      </c>
      <c r="J2844" s="2">
        <f t="shared" si="537"/>
        <v>-6.0476471566376366E-3</v>
      </c>
      <c r="K2844" s="2">
        <f>I2844/MAX(I$2:I2844)-1</f>
        <v>-9.043813273692336E-2</v>
      </c>
      <c r="M2844" s="2">
        <f t="shared" si="538"/>
        <v>1.6133166763289652</v>
      </c>
      <c r="N2844" s="2">
        <f t="shared" si="539"/>
        <v>-8.8253271729370475E-3</v>
      </c>
      <c r="O2844" s="2">
        <f>M2844/MAX(M$2:M2844)-1</f>
        <v>-4.8946026697166634E-2</v>
      </c>
      <c r="Q2844" s="1">
        <f t="shared" si="532"/>
        <v>42377</v>
      </c>
      <c r="R2844" s="2">
        <f t="shared" si="528"/>
        <v>1.3386699588478135</v>
      </c>
      <c r="S2844" s="2">
        <f t="shared" si="529"/>
        <v>1.6133166763289652</v>
      </c>
      <c r="T2844" s="2">
        <f t="shared" si="530"/>
        <v>-9.043813273692336E-2</v>
      </c>
      <c r="U2844" s="2">
        <f t="shared" si="531"/>
        <v>-4.8946026697166634E-2</v>
      </c>
    </row>
    <row r="2845" spans="1:21" x14ac:dyDescent="0.3">
      <c r="A2845" s="1">
        <v>42378</v>
      </c>
      <c r="B2845">
        <f>IF(_xlfn.IFNA(VLOOKUP($A2845,raw_data!$A:$D,2,FALSE),B2844)=0,B2844,_xlfn.IFNA(VLOOKUP($A2845,raw_data!$A:$D,2,FALSE),B2844))</f>
        <v>45.423255920410099</v>
      </c>
      <c r="C2845">
        <f>IF(_xlfn.IFNA(VLOOKUP($A2845,raw_data!$A:$D,3,FALSE),C2844)=0,C2844,_xlfn.IFNA(VLOOKUP($A2845,raw_data!$A:$D,3,FALSE),C2844))</f>
        <v>91.840728759765597</v>
      </c>
      <c r="D2845">
        <f>IF(_xlfn.IFNA(VLOOKUP($A2845,raw_data!$A:$D,4,FALSE),D2844)=0,D2844,_xlfn.IFNA(VLOOKUP($A2845,raw_data!$A:$D,4,FALSE),D2844))</f>
        <v>1195.39001464843</v>
      </c>
      <c r="E2845" s="2">
        <f t="shared" si="533"/>
        <v>0</v>
      </c>
      <c r="F2845" s="2">
        <f t="shared" si="534"/>
        <v>0</v>
      </c>
      <c r="G2845" s="2">
        <f t="shared" si="535"/>
        <v>0</v>
      </c>
      <c r="H2845" s="2"/>
      <c r="I2845" s="2">
        <f t="shared" si="536"/>
        <v>1.3386699588478135</v>
      </c>
      <c r="J2845" s="2">
        <f t="shared" si="537"/>
        <v>0</v>
      </c>
      <c r="K2845" s="2">
        <f>I2845/MAX(I$2:I2845)-1</f>
        <v>-9.043813273692336E-2</v>
      </c>
      <c r="M2845" s="2">
        <f t="shared" si="538"/>
        <v>1.6133166763289652</v>
      </c>
      <c r="N2845" s="2">
        <f t="shared" si="539"/>
        <v>0</v>
      </c>
      <c r="O2845" s="2">
        <f>M2845/MAX(M$2:M2845)-1</f>
        <v>-4.8946026697166634E-2</v>
      </c>
      <c r="Q2845" s="1">
        <f t="shared" si="532"/>
        <v>42378</v>
      </c>
      <c r="R2845" s="2">
        <f t="shared" si="528"/>
        <v>1.3386699588478135</v>
      </c>
      <c r="S2845" s="2">
        <f t="shared" si="529"/>
        <v>1.6133166763289652</v>
      </c>
      <c r="T2845" s="2">
        <f t="shared" si="530"/>
        <v>-9.043813273692336E-2</v>
      </c>
      <c r="U2845" s="2">
        <f t="shared" si="531"/>
        <v>-4.8946026697166634E-2</v>
      </c>
    </row>
    <row r="2846" spans="1:21" x14ac:dyDescent="0.3">
      <c r="A2846" s="1">
        <v>42379</v>
      </c>
      <c r="B2846">
        <f>IF(_xlfn.IFNA(VLOOKUP($A2846,raw_data!$A:$D,2,FALSE),B2845)=0,B2845,_xlfn.IFNA(VLOOKUP($A2846,raw_data!$A:$D,2,FALSE),B2845))</f>
        <v>45.423255920410099</v>
      </c>
      <c r="C2846">
        <f>IF(_xlfn.IFNA(VLOOKUP($A2846,raw_data!$A:$D,3,FALSE),C2845)=0,C2845,_xlfn.IFNA(VLOOKUP($A2846,raw_data!$A:$D,3,FALSE),C2845))</f>
        <v>91.840728759765597</v>
      </c>
      <c r="D2846">
        <f>IF(_xlfn.IFNA(VLOOKUP($A2846,raw_data!$A:$D,4,FALSE),D2845)=0,D2845,_xlfn.IFNA(VLOOKUP($A2846,raw_data!$A:$D,4,FALSE),D2845))</f>
        <v>1195.39001464843</v>
      </c>
      <c r="E2846" s="2">
        <f t="shared" si="533"/>
        <v>0</v>
      </c>
      <c r="F2846" s="2">
        <f t="shared" si="534"/>
        <v>0</v>
      </c>
      <c r="G2846" s="2">
        <f t="shared" si="535"/>
        <v>0</v>
      </c>
      <c r="H2846" s="2"/>
      <c r="I2846" s="2">
        <f t="shared" si="536"/>
        <v>1.3386699588478135</v>
      </c>
      <c r="J2846" s="2">
        <f t="shared" si="537"/>
        <v>0</v>
      </c>
      <c r="K2846" s="2">
        <f>I2846/MAX(I$2:I2846)-1</f>
        <v>-9.043813273692336E-2</v>
      </c>
      <c r="M2846" s="2">
        <f t="shared" si="538"/>
        <v>1.6133166763289652</v>
      </c>
      <c r="N2846" s="2">
        <f t="shared" si="539"/>
        <v>0</v>
      </c>
      <c r="O2846" s="2">
        <f>M2846/MAX(M$2:M2846)-1</f>
        <v>-4.8946026697166634E-2</v>
      </c>
      <c r="Q2846" s="1">
        <f t="shared" si="532"/>
        <v>42379</v>
      </c>
      <c r="R2846" s="2">
        <f t="shared" si="528"/>
        <v>1.3386699588478135</v>
      </c>
      <c r="S2846" s="2">
        <f t="shared" si="529"/>
        <v>1.6133166763289652</v>
      </c>
      <c r="T2846" s="2">
        <f t="shared" si="530"/>
        <v>-9.043813273692336E-2</v>
      </c>
      <c r="U2846" s="2">
        <f t="shared" si="531"/>
        <v>-4.8946026697166634E-2</v>
      </c>
    </row>
    <row r="2847" spans="1:21" x14ac:dyDescent="0.3">
      <c r="A2847" s="1">
        <v>42380</v>
      </c>
      <c r="B2847">
        <f>IF(_xlfn.IFNA(VLOOKUP($A2847,raw_data!$A:$D,2,FALSE),B2846)=0,B2846,_xlfn.IFNA(VLOOKUP($A2847,raw_data!$A:$D,2,FALSE),B2846))</f>
        <v>45.475486755371001</v>
      </c>
      <c r="C2847">
        <f>IF(_xlfn.IFNA(VLOOKUP($A2847,raw_data!$A:$D,3,FALSE),C2846)=0,C2846,_xlfn.IFNA(VLOOKUP($A2847,raw_data!$A:$D,3,FALSE),C2846))</f>
        <v>91.578697204589801</v>
      </c>
      <c r="D2847">
        <f>IF(_xlfn.IFNA(VLOOKUP($A2847,raw_data!$A:$D,4,FALSE),D2846)=0,D2846,_xlfn.IFNA(VLOOKUP($A2847,raw_data!$A:$D,4,FALSE),D2846))</f>
        <v>1205.93994140625</v>
      </c>
      <c r="E2847" s="2">
        <f t="shared" si="533"/>
        <v>1.1498699047998162E-3</v>
      </c>
      <c r="F2847" s="2">
        <f t="shared" si="534"/>
        <v>-2.8531084053264877E-3</v>
      </c>
      <c r="G2847" s="2">
        <f t="shared" si="535"/>
        <v>8.8255101921048684E-3</v>
      </c>
      <c r="H2847" s="2"/>
      <c r="I2847" s="2">
        <f t="shared" si="536"/>
        <v>1.3380657884220779</v>
      </c>
      <c r="J2847" s="2">
        <f t="shared" si="537"/>
        <v>-4.5132141925070541E-4</v>
      </c>
      <c r="K2847" s="2">
        <f>I2847/MAX(I$2:I2847)-1</f>
        <v>-9.0848637489752915E-2</v>
      </c>
      <c r="M2847" s="2">
        <f t="shared" si="538"/>
        <v>1.6268204686578709</v>
      </c>
      <c r="N2847" s="2">
        <f t="shared" si="539"/>
        <v>8.3702056310686057E-3</v>
      </c>
      <c r="O2847" s="2">
        <f>M2847/MAX(M$2:M2847)-1</f>
        <v>-4.098550937437706E-2</v>
      </c>
      <c r="Q2847" s="1">
        <f t="shared" si="532"/>
        <v>42380</v>
      </c>
      <c r="R2847" s="2">
        <f t="shared" si="528"/>
        <v>1.3380657884220779</v>
      </c>
      <c r="S2847" s="2">
        <f t="shared" si="529"/>
        <v>1.6268204686578709</v>
      </c>
      <c r="T2847" s="2">
        <f t="shared" si="530"/>
        <v>-9.0848637489752915E-2</v>
      </c>
      <c r="U2847" s="2">
        <f t="shared" si="531"/>
        <v>-4.098550937437706E-2</v>
      </c>
    </row>
    <row r="2848" spans="1:21" x14ac:dyDescent="0.3">
      <c r="A2848" s="1">
        <v>42381</v>
      </c>
      <c r="B2848">
        <f>IF(_xlfn.IFNA(VLOOKUP($A2848,raw_data!$A:$D,2,FALSE),B2847)=0,B2847,_xlfn.IFNA(VLOOKUP($A2848,raw_data!$A:$D,2,FALSE),B2847))</f>
        <v>45.771453857421797</v>
      </c>
      <c r="C2848">
        <f>IF(_xlfn.IFNA(VLOOKUP($A2848,raw_data!$A:$D,3,FALSE),C2847)=0,C2847,_xlfn.IFNA(VLOOKUP($A2848,raw_data!$A:$D,3,FALSE),C2847))</f>
        <v>91.781578063964801</v>
      </c>
      <c r="D2848">
        <f>IF(_xlfn.IFNA(VLOOKUP($A2848,raw_data!$A:$D,4,FALSE),D2847)=0,D2847,_xlfn.IFNA(VLOOKUP($A2848,raw_data!$A:$D,4,FALSE),D2847))</f>
        <v>1202.71997070312</v>
      </c>
      <c r="E2848" s="2">
        <f t="shared" si="533"/>
        <v>6.5082778254339502E-3</v>
      </c>
      <c r="F2848" s="2">
        <f t="shared" si="534"/>
        <v>2.2153717574924237E-3</v>
      </c>
      <c r="G2848" s="2">
        <f t="shared" si="535"/>
        <v>-2.6700920937863248E-3</v>
      </c>
      <c r="H2848" s="2"/>
      <c r="I2848" s="2">
        <f t="shared" si="536"/>
        <v>1.3444766160248682</v>
      </c>
      <c r="J2848" s="2">
        <f t="shared" si="537"/>
        <v>4.7911153982573389E-3</v>
      </c>
      <c r="K2848" s="2">
        <f>I2848/MAX(I$2:I2848)-1</f>
        <v>-8.6492788397483422E-2</v>
      </c>
      <c r="M2848" s="2">
        <f t="shared" si="538"/>
        <v>1.6302501813264039</v>
      </c>
      <c r="N2848" s="2">
        <f t="shared" si="539"/>
        <v>2.1082305851256589E-3</v>
      </c>
      <c r="O2848" s="2">
        <f>M2848/MAX(M$2:M2848)-1</f>
        <v>-3.8963685693661487E-2</v>
      </c>
      <c r="Q2848" s="1">
        <f t="shared" si="532"/>
        <v>42381</v>
      </c>
      <c r="R2848" s="2">
        <f t="shared" si="528"/>
        <v>1.3444766160248682</v>
      </c>
      <c r="S2848" s="2">
        <f t="shared" si="529"/>
        <v>1.6302501813264039</v>
      </c>
      <c r="T2848" s="2">
        <f t="shared" si="530"/>
        <v>-8.6492788397483422E-2</v>
      </c>
      <c r="U2848" s="2">
        <f t="shared" si="531"/>
        <v>-3.8963685693661487E-2</v>
      </c>
    </row>
    <row r="2849" spans="1:21" x14ac:dyDescent="0.3">
      <c r="A2849" s="1">
        <v>42382</v>
      </c>
      <c r="B2849">
        <f>IF(_xlfn.IFNA(VLOOKUP($A2849,raw_data!$A:$D,2,FALSE),B2848)=0,B2848,_xlfn.IFNA(VLOOKUP($A2849,raw_data!$A:$D,2,FALSE),B2848))</f>
        <v>44.840003967285099</v>
      </c>
      <c r="C2849">
        <f>IF(_xlfn.IFNA(VLOOKUP($A2849,raw_data!$A:$D,3,FALSE),C2848)=0,C2848,_xlfn.IFNA(VLOOKUP($A2849,raw_data!$A:$D,3,FALSE),C2848))</f>
        <v>91.992843627929602</v>
      </c>
      <c r="D2849">
        <f>IF(_xlfn.IFNA(VLOOKUP($A2849,raw_data!$A:$D,4,FALSE),D2848)=0,D2848,_xlfn.IFNA(VLOOKUP($A2849,raw_data!$A:$D,4,FALSE),D2848))</f>
        <v>1208.5</v>
      </c>
      <c r="E2849" s="2">
        <f t="shared" si="533"/>
        <v>-2.0350017568551926E-2</v>
      </c>
      <c r="F2849" s="2">
        <f t="shared" si="534"/>
        <v>2.301829718133197E-3</v>
      </c>
      <c r="G2849" s="2">
        <f t="shared" si="535"/>
        <v>4.8057980558025015E-3</v>
      </c>
      <c r="H2849" s="2"/>
      <c r="I2849" s="2">
        <f t="shared" si="536"/>
        <v>1.3292984448629408</v>
      </c>
      <c r="J2849" s="2">
        <f t="shared" si="537"/>
        <v>-1.1289278653877877E-2</v>
      </c>
      <c r="K2849" s="2">
        <f>I2849/MAX(I$2:I2849)-1</f>
        <v>-9.6805625861591138E-2</v>
      </c>
      <c r="M2849" s="2">
        <f t="shared" si="538"/>
        <v>1.6195920383231772</v>
      </c>
      <c r="N2849" s="2">
        <f t="shared" si="539"/>
        <v>-6.5377345914815477E-3</v>
      </c>
      <c r="O2849" s="2">
        <f>M2849/MAX(M$2:M2849)-1</f>
        <v>-4.5246686049371876E-2</v>
      </c>
      <c r="Q2849" s="1">
        <f t="shared" si="532"/>
        <v>42382</v>
      </c>
      <c r="R2849" s="2">
        <f t="shared" si="528"/>
        <v>1.3292984448629408</v>
      </c>
      <c r="S2849" s="2">
        <f t="shared" si="529"/>
        <v>1.6195920383231772</v>
      </c>
      <c r="T2849" s="2">
        <f t="shared" si="530"/>
        <v>-9.6805625861591138E-2</v>
      </c>
      <c r="U2849" s="2">
        <f t="shared" si="531"/>
        <v>-4.5246686049371876E-2</v>
      </c>
    </row>
    <row r="2850" spans="1:21" x14ac:dyDescent="0.3">
      <c r="A2850" s="1">
        <v>42383</v>
      </c>
      <c r="B2850">
        <f>IF(_xlfn.IFNA(VLOOKUP($A2850,raw_data!$A:$D,2,FALSE),B2849)=0,B2849,_xlfn.IFNA(VLOOKUP($A2850,raw_data!$A:$D,2,FALSE),B2849))</f>
        <v>45.492893218994098</v>
      </c>
      <c r="C2850">
        <f>IF(_xlfn.IFNA(VLOOKUP($A2850,raw_data!$A:$D,3,FALSE),C2849)=0,C2849,_xlfn.IFNA(VLOOKUP($A2850,raw_data!$A:$D,3,FALSE),C2849))</f>
        <v>91.959075927734304</v>
      </c>
      <c r="D2850">
        <f>IF(_xlfn.IFNA(VLOOKUP($A2850,raw_data!$A:$D,4,FALSE),D2849)=0,D2849,_xlfn.IFNA(VLOOKUP($A2850,raw_data!$A:$D,4,FALSE),D2849))</f>
        <v>1210.32995605468</v>
      </c>
      <c r="E2850" s="2">
        <f t="shared" si="533"/>
        <v>1.4560419133444746E-2</v>
      </c>
      <c r="F2850" s="2">
        <f t="shared" si="534"/>
        <v>-3.6706877256531545E-4</v>
      </c>
      <c r="G2850" s="2">
        <f t="shared" si="535"/>
        <v>1.5142375297310107E-3</v>
      </c>
      <c r="H2850" s="2"/>
      <c r="I2850" s="2">
        <f t="shared" si="536"/>
        <v>1.3407163527899137</v>
      </c>
      <c r="J2850" s="2">
        <f t="shared" si="537"/>
        <v>8.5894239710407223E-3</v>
      </c>
      <c r="K2850" s="2">
        <f>I2850/MAX(I$2:I2850)-1</f>
        <v>-8.9047706453857622E-2</v>
      </c>
      <c r="M2850" s="2">
        <f t="shared" si="538"/>
        <v>1.6359769131551949</v>
      </c>
      <c r="N2850" s="2">
        <f t="shared" si="539"/>
        <v>1.0116667928907308E-2</v>
      </c>
      <c r="O2850" s="2">
        <f>M2850/MAX(M$2:M2850)-1</f>
        <v>-3.5587763818109686E-2</v>
      </c>
      <c r="Q2850" s="1">
        <f t="shared" si="532"/>
        <v>42383</v>
      </c>
      <c r="R2850" s="2">
        <f t="shared" si="528"/>
        <v>1.3407163527899137</v>
      </c>
      <c r="S2850" s="2">
        <f t="shared" si="529"/>
        <v>1.6359769131551949</v>
      </c>
      <c r="T2850" s="2">
        <f t="shared" si="530"/>
        <v>-8.9047706453857622E-2</v>
      </c>
      <c r="U2850" s="2">
        <f t="shared" si="531"/>
        <v>-3.5587763818109686E-2</v>
      </c>
    </row>
    <row r="2851" spans="1:21" x14ac:dyDescent="0.3">
      <c r="A2851" s="1">
        <v>42384</v>
      </c>
      <c r="B2851">
        <f>IF(_xlfn.IFNA(VLOOKUP($A2851,raw_data!$A:$D,2,FALSE),B2850)=0,B2850,_xlfn.IFNA(VLOOKUP($A2851,raw_data!$A:$D,2,FALSE),B2850))</f>
        <v>44.204536437988203</v>
      </c>
      <c r="C2851">
        <f>IF(_xlfn.IFNA(VLOOKUP($A2851,raw_data!$A:$D,3,FALSE),C2850)=0,C2850,_xlfn.IFNA(VLOOKUP($A2851,raw_data!$A:$D,3,FALSE),C2850))</f>
        <v>92.068946838378906</v>
      </c>
      <c r="D2851">
        <f>IF(_xlfn.IFNA(VLOOKUP($A2851,raw_data!$A:$D,4,FALSE),D2850)=0,D2850,_xlfn.IFNA(VLOOKUP($A2851,raw_data!$A:$D,4,FALSE),D2850))</f>
        <v>1206.43994140625</v>
      </c>
      <c r="E2851" s="2">
        <f t="shared" si="533"/>
        <v>-2.8319957027221676E-2</v>
      </c>
      <c r="F2851" s="2">
        <f t="shared" si="534"/>
        <v>1.1947804992185063E-3</v>
      </c>
      <c r="G2851" s="2">
        <f t="shared" si="535"/>
        <v>-3.2140117072788632E-3</v>
      </c>
      <c r="H2851" s="2"/>
      <c r="I2851" s="2">
        <f t="shared" si="536"/>
        <v>1.3185756797932102</v>
      </c>
      <c r="J2851" s="2">
        <f t="shared" si="537"/>
        <v>-1.6514062016645601E-2</v>
      </c>
      <c r="K2851" s="2">
        <f>I2851/MAX(I$2:I2851)-1</f>
        <v>-0.10409122912368407</v>
      </c>
      <c r="M2851" s="2">
        <f t="shared" si="538"/>
        <v>1.6037890717483061</v>
      </c>
      <c r="N2851" s="2">
        <f t="shared" si="539"/>
        <v>-1.9674997335268229E-2</v>
      </c>
      <c r="O2851" s="2">
        <f>M2851/MAX(M$2:M2851)-1</f>
        <v>-5.4562571995088405E-2</v>
      </c>
      <c r="Q2851" s="1">
        <f t="shared" si="532"/>
        <v>42384</v>
      </c>
      <c r="R2851" s="2">
        <f t="shared" si="528"/>
        <v>1.3185756797932102</v>
      </c>
      <c r="S2851" s="2">
        <f t="shared" si="529"/>
        <v>1.6037890717483061</v>
      </c>
      <c r="T2851" s="2">
        <f t="shared" si="530"/>
        <v>-0.10409122912368407</v>
      </c>
      <c r="U2851" s="2">
        <f t="shared" si="531"/>
        <v>-5.4562571995088405E-2</v>
      </c>
    </row>
    <row r="2852" spans="1:21" x14ac:dyDescent="0.3">
      <c r="A2852" s="1">
        <v>42385</v>
      </c>
      <c r="B2852">
        <f>IF(_xlfn.IFNA(VLOOKUP($A2852,raw_data!$A:$D,2,FALSE),B2851)=0,B2851,_xlfn.IFNA(VLOOKUP($A2852,raw_data!$A:$D,2,FALSE),B2851))</f>
        <v>44.204536437988203</v>
      </c>
      <c r="C2852">
        <f>IF(_xlfn.IFNA(VLOOKUP($A2852,raw_data!$A:$D,3,FALSE),C2851)=0,C2851,_xlfn.IFNA(VLOOKUP($A2852,raw_data!$A:$D,3,FALSE),C2851))</f>
        <v>92.068946838378906</v>
      </c>
      <c r="D2852">
        <f>IF(_xlfn.IFNA(VLOOKUP($A2852,raw_data!$A:$D,4,FALSE),D2851)=0,D2851,_xlfn.IFNA(VLOOKUP($A2852,raw_data!$A:$D,4,FALSE),D2851))</f>
        <v>1206.43994140625</v>
      </c>
      <c r="E2852" s="2">
        <f t="shared" si="533"/>
        <v>0</v>
      </c>
      <c r="F2852" s="2">
        <f t="shared" si="534"/>
        <v>0</v>
      </c>
      <c r="G2852" s="2">
        <f t="shared" si="535"/>
        <v>0</v>
      </c>
      <c r="H2852" s="2"/>
      <c r="I2852" s="2">
        <f t="shared" si="536"/>
        <v>1.3185756797932102</v>
      </c>
      <c r="J2852" s="2">
        <f t="shared" si="537"/>
        <v>0</v>
      </c>
      <c r="K2852" s="2">
        <f>I2852/MAX(I$2:I2852)-1</f>
        <v>-0.10409122912368407</v>
      </c>
      <c r="M2852" s="2">
        <f t="shared" si="538"/>
        <v>1.6037890717483061</v>
      </c>
      <c r="N2852" s="2">
        <f t="shared" si="539"/>
        <v>0</v>
      </c>
      <c r="O2852" s="2">
        <f>M2852/MAX(M$2:M2852)-1</f>
        <v>-5.4562571995088405E-2</v>
      </c>
      <c r="Q2852" s="1">
        <f t="shared" si="532"/>
        <v>42385</v>
      </c>
      <c r="R2852" s="2">
        <f t="shared" si="528"/>
        <v>1.3185756797932102</v>
      </c>
      <c r="S2852" s="2">
        <f t="shared" si="529"/>
        <v>1.6037890717483061</v>
      </c>
      <c r="T2852" s="2">
        <f t="shared" si="530"/>
        <v>-0.10409122912368407</v>
      </c>
      <c r="U2852" s="2">
        <f t="shared" si="531"/>
        <v>-5.4562571995088405E-2</v>
      </c>
    </row>
    <row r="2853" spans="1:21" x14ac:dyDescent="0.3">
      <c r="A2853" s="1">
        <v>42386</v>
      </c>
      <c r="B2853">
        <f>IF(_xlfn.IFNA(VLOOKUP($A2853,raw_data!$A:$D,2,FALSE),B2852)=0,B2852,_xlfn.IFNA(VLOOKUP($A2853,raw_data!$A:$D,2,FALSE),B2852))</f>
        <v>44.204536437988203</v>
      </c>
      <c r="C2853">
        <f>IF(_xlfn.IFNA(VLOOKUP($A2853,raw_data!$A:$D,3,FALSE),C2852)=0,C2852,_xlfn.IFNA(VLOOKUP($A2853,raw_data!$A:$D,3,FALSE),C2852))</f>
        <v>92.068946838378906</v>
      </c>
      <c r="D2853">
        <f>IF(_xlfn.IFNA(VLOOKUP($A2853,raw_data!$A:$D,4,FALSE),D2852)=0,D2852,_xlfn.IFNA(VLOOKUP($A2853,raw_data!$A:$D,4,FALSE),D2852))</f>
        <v>1206.43994140625</v>
      </c>
      <c r="E2853" s="2">
        <f t="shared" si="533"/>
        <v>0</v>
      </c>
      <c r="F2853" s="2">
        <f t="shared" si="534"/>
        <v>0</v>
      </c>
      <c r="G2853" s="2">
        <f t="shared" si="535"/>
        <v>0</v>
      </c>
      <c r="H2853" s="2"/>
      <c r="I2853" s="2">
        <f t="shared" si="536"/>
        <v>1.3185756797932102</v>
      </c>
      <c r="J2853" s="2">
        <f t="shared" si="537"/>
        <v>0</v>
      </c>
      <c r="K2853" s="2">
        <f>I2853/MAX(I$2:I2853)-1</f>
        <v>-0.10409122912368407</v>
      </c>
      <c r="M2853" s="2">
        <f t="shared" si="538"/>
        <v>1.6037890717483061</v>
      </c>
      <c r="N2853" s="2">
        <f t="shared" si="539"/>
        <v>0</v>
      </c>
      <c r="O2853" s="2">
        <f>M2853/MAX(M$2:M2853)-1</f>
        <v>-5.4562571995088405E-2</v>
      </c>
      <c r="Q2853" s="1">
        <f t="shared" si="532"/>
        <v>42386</v>
      </c>
      <c r="R2853" s="2">
        <f t="shared" si="528"/>
        <v>1.3185756797932102</v>
      </c>
      <c r="S2853" s="2">
        <f t="shared" si="529"/>
        <v>1.6037890717483061</v>
      </c>
      <c r="T2853" s="2">
        <f t="shared" si="530"/>
        <v>-0.10409122912368407</v>
      </c>
      <c r="U2853" s="2">
        <f t="shared" si="531"/>
        <v>-5.4562571995088405E-2</v>
      </c>
    </row>
    <row r="2854" spans="1:21" x14ac:dyDescent="0.3">
      <c r="A2854" s="1">
        <v>42387</v>
      </c>
      <c r="B2854">
        <f>IF(_xlfn.IFNA(VLOOKUP($A2854,raw_data!$A:$D,2,FALSE),B2853)=0,B2853,_xlfn.IFNA(VLOOKUP($A2854,raw_data!$A:$D,2,FALSE),B2853))</f>
        <v>44.204536437988203</v>
      </c>
      <c r="C2854">
        <f>IF(_xlfn.IFNA(VLOOKUP($A2854,raw_data!$A:$D,3,FALSE),C2853)=0,C2853,_xlfn.IFNA(VLOOKUP($A2854,raw_data!$A:$D,3,FALSE),C2853))</f>
        <v>92.068946838378906</v>
      </c>
      <c r="D2854">
        <f>IF(_xlfn.IFNA(VLOOKUP($A2854,raw_data!$A:$D,4,FALSE),D2853)=0,D2853,_xlfn.IFNA(VLOOKUP($A2854,raw_data!$A:$D,4,FALSE),D2853))</f>
        <v>1212.81005859375</v>
      </c>
      <c r="E2854" s="2">
        <f t="shared" si="533"/>
        <v>0</v>
      </c>
      <c r="F2854" s="2">
        <f t="shared" si="534"/>
        <v>0</v>
      </c>
      <c r="G2854" s="2">
        <f t="shared" si="535"/>
        <v>5.2800947389679553E-3</v>
      </c>
      <c r="H2854" s="2"/>
      <c r="I2854" s="2">
        <f t="shared" si="536"/>
        <v>1.3185756797932102</v>
      </c>
      <c r="J2854" s="2">
        <f t="shared" si="537"/>
        <v>0</v>
      </c>
      <c r="K2854" s="2">
        <f>I2854/MAX(I$2:I2854)-1</f>
        <v>-0.10409122912368407</v>
      </c>
      <c r="M2854" s="2">
        <f t="shared" si="538"/>
        <v>1.6122572299884586</v>
      </c>
      <c r="N2854" s="2">
        <f t="shared" si="539"/>
        <v>5.2800947389679553E-3</v>
      </c>
      <c r="O2854" s="2">
        <f>M2854/MAX(M$2:M2854)-1</f>
        <v>-4.9570572805456292E-2</v>
      </c>
      <c r="Q2854" s="1">
        <f t="shared" si="532"/>
        <v>42387</v>
      </c>
      <c r="R2854" s="2">
        <f t="shared" si="528"/>
        <v>1.3185756797932102</v>
      </c>
      <c r="S2854" s="2">
        <f t="shared" si="529"/>
        <v>1.6122572299884586</v>
      </c>
      <c r="T2854" s="2">
        <f t="shared" si="530"/>
        <v>-0.10409122912368407</v>
      </c>
      <c r="U2854" s="2">
        <f t="shared" si="531"/>
        <v>-4.9570572805456292E-2</v>
      </c>
    </row>
    <row r="2855" spans="1:21" x14ac:dyDescent="0.3">
      <c r="A2855" s="1">
        <v>42388</v>
      </c>
      <c r="B2855">
        <f>IF(_xlfn.IFNA(VLOOKUP($A2855,raw_data!$A:$D,2,FALSE),B2854)=0,B2854,_xlfn.IFNA(VLOOKUP($A2855,raw_data!$A:$D,2,FALSE),B2854))</f>
        <v>44.465694427490199</v>
      </c>
      <c r="C2855">
        <f>IF(_xlfn.IFNA(VLOOKUP($A2855,raw_data!$A:$D,3,FALSE),C2854)=0,C2854,_xlfn.IFNA(VLOOKUP($A2855,raw_data!$A:$D,3,FALSE),C2854))</f>
        <v>91.975975036621094</v>
      </c>
      <c r="D2855">
        <f>IF(_xlfn.IFNA(VLOOKUP($A2855,raw_data!$A:$D,4,FALSE),D2854)=0,D2854,_xlfn.IFNA(VLOOKUP($A2855,raw_data!$A:$D,4,FALSE),D2854))</f>
        <v>1208.83996582031</v>
      </c>
      <c r="E2855" s="2">
        <f t="shared" si="533"/>
        <v>5.9079454405852605E-3</v>
      </c>
      <c r="F2855" s="2">
        <f t="shared" si="534"/>
        <v>-1.0098062913765915E-3</v>
      </c>
      <c r="G2855" s="2">
        <f t="shared" si="535"/>
        <v>-3.2734662326624475E-3</v>
      </c>
      <c r="H2855" s="2"/>
      <c r="I2855" s="2">
        <f t="shared" si="536"/>
        <v>1.3227171212916662</v>
      </c>
      <c r="J2855" s="2">
        <f t="shared" si="537"/>
        <v>3.1408447478005197E-3</v>
      </c>
      <c r="K2855" s="2">
        <f>I2855/MAX(I$2:I2855)-1</f>
        <v>-0.10127731876616886</v>
      </c>
      <c r="M2855" s="2">
        <f t="shared" si="538"/>
        <v>1.612026833699792</v>
      </c>
      <c r="N2855" s="2">
        <f t="shared" si="539"/>
        <v>-1.4290293408592003E-4</v>
      </c>
      <c r="O2855" s="2">
        <f>M2855/MAX(M$2:M2855)-1</f>
        <v>-4.9706391959243978E-2</v>
      </c>
      <c r="Q2855" s="1">
        <f t="shared" si="532"/>
        <v>42388</v>
      </c>
      <c r="R2855" s="2">
        <f t="shared" si="528"/>
        <v>1.3227171212916662</v>
      </c>
      <c r="S2855" s="2">
        <f t="shared" si="529"/>
        <v>1.612026833699792</v>
      </c>
      <c r="T2855" s="2">
        <f t="shared" si="530"/>
        <v>-0.10127731876616886</v>
      </c>
      <c r="U2855" s="2">
        <f t="shared" si="531"/>
        <v>-4.9706391959243978E-2</v>
      </c>
    </row>
    <row r="2856" spans="1:21" x14ac:dyDescent="0.3">
      <c r="A2856" s="1">
        <v>42389</v>
      </c>
      <c r="B2856">
        <f>IF(_xlfn.IFNA(VLOOKUP($A2856,raw_data!$A:$D,2,FALSE),B2855)=0,B2855,_xlfn.IFNA(VLOOKUP($A2856,raw_data!$A:$D,2,FALSE),B2855))</f>
        <v>43.751873016357401</v>
      </c>
      <c r="C2856">
        <f>IF(_xlfn.IFNA(VLOOKUP($A2856,raw_data!$A:$D,3,FALSE),C2855)=0,C2855,_xlfn.IFNA(VLOOKUP($A2856,raw_data!$A:$D,3,FALSE),C2855))</f>
        <v>92.052055358886705</v>
      </c>
      <c r="D2856">
        <f>IF(_xlfn.IFNA(VLOOKUP($A2856,raw_data!$A:$D,4,FALSE),D2855)=0,D2855,_xlfn.IFNA(VLOOKUP($A2856,raw_data!$A:$D,4,FALSE),D2855))</f>
        <v>1205.75</v>
      </c>
      <c r="E2856" s="2">
        <f t="shared" si="533"/>
        <v>-1.6053306269551704E-2</v>
      </c>
      <c r="F2856" s="2">
        <f t="shared" si="534"/>
        <v>8.2717603412540974E-4</v>
      </c>
      <c r="G2856" s="2">
        <f t="shared" si="535"/>
        <v>-2.5561413484647133E-3</v>
      </c>
      <c r="H2856" s="2"/>
      <c r="I2856" s="2">
        <f t="shared" si="536"/>
        <v>1.3104143794190852</v>
      </c>
      <c r="J2856" s="2">
        <f t="shared" si="537"/>
        <v>-9.301113348080859E-3</v>
      </c>
      <c r="K2856" s="2">
        <f>I2856/MAX(I$2:I2856)-1</f>
        <v>-0.10963644029281583</v>
      </c>
      <c r="M2856" s="2">
        <f t="shared" si="538"/>
        <v>1.5929509468291083</v>
      </c>
      <c r="N2856" s="2">
        <f t="shared" si="539"/>
        <v>-1.1833479736129693E-2</v>
      </c>
      <c r="O2856" s="2">
        <f>M2856/MAX(M$2:M2856)-1</f>
        <v>-6.0951672113367827E-2</v>
      </c>
      <c r="Q2856" s="1">
        <f t="shared" si="532"/>
        <v>42389</v>
      </c>
      <c r="R2856" s="2">
        <f t="shared" si="528"/>
        <v>1.3104143794190852</v>
      </c>
      <c r="S2856" s="2">
        <f t="shared" si="529"/>
        <v>1.5929509468291083</v>
      </c>
      <c r="T2856" s="2">
        <f t="shared" si="530"/>
        <v>-0.10963644029281583</v>
      </c>
      <c r="U2856" s="2">
        <f t="shared" si="531"/>
        <v>-6.0951672113367827E-2</v>
      </c>
    </row>
    <row r="2857" spans="1:21" x14ac:dyDescent="0.3">
      <c r="A2857" s="1">
        <v>42390</v>
      </c>
      <c r="B2857">
        <f>IF(_xlfn.IFNA(VLOOKUP($A2857,raw_data!$A:$D,2,FALSE),B2856)=0,B2856,_xlfn.IFNA(VLOOKUP($A2857,raw_data!$A:$D,2,FALSE),B2856))</f>
        <v>43.995616912841797</v>
      </c>
      <c r="C2857">
        <f>IF(_xlfn.IFNA(VLOOKUP($A2857,raw_data!$A:$D,3,FALSE),C2856)=0,C2856,_xlfn.IFNA(VLOOKUP($A2857,raw_data!$A:$D,3,FALSE),C2856))</f>
        <v>91.925254821777301</v>
      </c>
      <c r="D2857">
        <f>IF(_xlfn.IFNA(VLOOKUP($A2857,raw_data!$A:$D,4,FALSE),D2856)=0,D2856,_xlfn.IFNA(VLOOKUP($A2857,raw_data!$A:$D,4,FALSE),D2856))</f>
        <v>1207.25</v>
      </c>
      <c r="E2857" s="2">
        <f t="shared" si="533"/>
        <v>5.5710505557846624E-3</v>
      </c>
      <c r="F2857" s="2">
        <f t="shared" si="534"/>
        <v>-1.3774872990618414E-3</v>
      </c>
      <c r="G2857" s="2">
        <f t="shared" si="535"/>
        <v>1.2440389798880069E-3</v>
      </c>
      <c r="H2857" s="2"/>
      <c r="I2857" s="2">
        <f t="shared" si="536"/>
        <v>1.3140725786074845</v>
      </c>
      <c r="J2857" s="2">
        <f t="shared" si="537"/>
        <v>2.7916354138460609E-3</v>
      </c>
      <c r="K2857" s="2">
        <f>I2857/MAX(I$2:I2857)-1</f>
        <v>-0.10715086984833933</v>
      </c>
      <c r="M2857" s="2">
        <f t="shared" si="538"/>
        <v>1.599385110340257</v>
      </c>
      <c r="N2857" s="2">
        <f t="shared" si="539"/>
        <v>4.0391472970064957E-3</v>
      </c>
      <c r="O2857" s="2">
        <f>M2857/MAX(M$2:M2857)-1</f>
        <v>-5.7158717598026043E-2</v>
      </c>
      <c r="Q2857" s="1">
        <f t="shared" si="532"/>
        <v>42390</v>
      </c>
      <c r="R2857" s="2">
        <f t="shared" si="528"/>
        <v>1.3140725786074845</v>
      </c>
      <c r="S2857" s="2">
        <f t="shared" si="529"/>
        <v>1.599385110340257</v>
      </c>
      <c r="T2857" s="2">
        <f t="shared" si="530"/>
        <v>-0.10715086984833933</v>
      </c>
      <c r="U2857" s="2">
        <f t="shared" si="531"/>
        <v>-5.7158717598026043E-2</v>
      </c>
    </row>
    <row r="2858" spans="1:21" x14ac:dyDescent="0.3">
      <c r="A2858" s="1">
        <v>42391</v>
      </c>
      <c r="B2858">
        <f>IF(_xlfn.IFNA(VLOOKUP($A2858,raw_data!$A:$D,2,FALSE),B2857)=0,B2857,_xlfn.IFNA(VLOOKUP($A2858,raw_data!$A:$D,2,FALSE),B2857))</f>
        <v>45.109867095947202</v>
      </c>
      <c r="C2858">
        <f>IF(_xlfn.IFNA(VLOOKUP($A2858,raw_data!$A:$D,3,FALSE),C2857)=0,C2857,_xlfn.IFNA(VLOOKUP($A2858,raw_data!$A:$D,3,FALSE),C2857))</f>
        <v>91.992843627929602</v>
      </c>
      <c r="D2858">
        <f>IF(_xlfn.IFNA(VLOOKUP($A2858,raw_data!$A:$D,4,FALSE),D2857)=0,D2857,_xlfn.IFNA(VLOOKUP($A2858,raw_data!$A:$D,4,FALSE),D2857))</f>
        <v>1202.06994628906</v>
      </c>
      <c r="E2858" s="2">
        <f t="shared" si="533"/>
        <v>2.5326390701892132E-2</v>
      </c>
      <c r="F2858" s="2">
        <f t="shared" si="534"/>
        <v>7.3525829526754904E-4</v>
      </c>
      <c r="G2858" s="2">
        <f t="shared" si="535"/>
        <v>-4.2907879154607809E-3</v>
      </c>
      <c r="H2858" s="2"/>
      <c r="I2858" s="2">
        <f t="shared" si="536"/>
        <v>1.3344274810349601</v>
      </c>
      <c r="J2858" s="2">
        <f t="shared" si="537"/>
        <v>1.5489937739242298E-2</v>
      </c>
      <c r="K2858" s="2">
        <f>I2858/MAX(I$2:I2858)-1</f>
        <v>-9.3320692411753337E-2</v>
      </c>
      <c r="M2858" s="2">
        <f t="shared" si="538"/>
        <v>1.6171905622246718</v>
      </c>
      <c r="N2858" s="2">
        <f t="shared" si="539"/>
        <v>1.1132685786118701E-2</v>
      </c>
      <c r="O2858" s="2">
        <f>M2858/MAX(M$2:M2858)-1</f>
        <v>-4.6662361854863721E-2</v>
      </c>
      <c r="Q2858" s="1">
        <f t="shared" si="532"/>
        <v>42391</v>
      </c>
      <c r="R2858" s="2">
        <f t="shared" si="528"/>
        <v>1.3344274810349601</v>
      </c>
      <c r="S2858" s="2">
        <f t="shared" si="529"/>
        <v>1.6171905622246718</v>
      </c>
      <c r="T2858" s="2">
        <f t="shared" si="530"/>
        <v>-9.3320692411753337E-2</v>
      </c>
      <c r="U2858" s="2">
        <f t="shared" si="531"/>
        <v>-4.6662361854863721E-2</v>
      </c>
    </row>
    <row r="2859" spans="1:21" x14ac:dyDescent="0.3">
      <c r="A2859" s="1">
        <v>42392</v>
      </c>
      <c r="B2859">
        <f>IF(_xlfn.IFNA(VLOOKUP($A2859,raw_data!$A:$D,2,FALSE),B2858)=0,B2858,_xlfn.IFNA(VLOOKUP($A2859,raw_data!$A:$D,2,FALSE),B2858))</f>
        <v>45.109867095947202</v>
      </c>
      <c r="C2859">
        <f>IF(_xlfn.IFNA(VLOOKUP($A2859,raw_data!$A:$D,3,FALSE),C2858)=0,C2858,_xlfn.IFNA(VLOOKUP($A2859,raw_data!$A:$D,3,FALSE),C2858))</f>
        <v>91.992843627929602</v>
      </c>
      <c r="D2859">
        <f>IF(_xlfn.IFNA(VLOOKUP($A2859,raw_data!$A:$D,4,FALSE),D2858)=0,D2858,_xlfn.IFNA(VLOOKUP($A2859,raw_data!$A:$D,4,FALSE),D2858))</f>
        <v>1202.06994628906</v>
      </c>
      <c r="E2859" s="2">
        <f t="shared" si="533"/>
        <v>0</v>
      </c>
      <c r="F2859" s="2">
        <f t="shared" si="534"/>
        <v>0</v>
      </c>
      <c r="G2859" s="2">
        <f t="shared" si="535"/>
        <v>0</v>
      </c>
      <c r="H2859" s="2"/>
      <c r="I2859" s="2">
        <f t="shared" si="536"/>
        <v>1.3344274810349601</v>
      </c>
      <c r="J2859" s="2">
        <f t="shared" si="537"/>
        <v>0</v>
      </c>
      <c r="K2859" s="2">
        <f>I2859/MAX(I$2:I2859)-1</f>
        <v>-9.3320692411753337E-2</v>
      </c>
      <c r="M2859" s="2">
        <f t="shared" si="538"/>
        <v>1.6171905622246718</v>
      </c>
      <c r="N2859" s="2">
        <f t="shared" si="539"/>
        <v>0</v>
      </c>
      <c r="O2859" s="2">
        <f>M2859/MAX(M$2:M2859)-1</f>
        <v>-4.6662361854863721E-2</v>
      </c>
      <c r="Q2859" s="1">
        <f t="shared" si="532"/>
        <v>42392</v>
      </c>
      <c r="R2859" s="2">
        <f t="shared" si="528"/>
        <v>1.3344274810349601</v>
      </c>
      <c r="S2859" s="2">
        <f t="shared" si="529"/>
        <v>1.6171905622246718</v>
      </c>
      <c r="T2859" s="2">
        <f t="shared" si="530"/>
        <v>-9.3320692411753337E-2</v>
      </c>
      <c r="U2859" s="2">
        <f t="shared" si="531"/>
        <v>-4.6662361854863721E-2</v>
      </c>
    </row>
    <row r="2860" spans="1:21" x14ac:dyDescent="0.3">
      <c r="A2860" s="1">
        <v>42393</v>
      </c>
      <c r="B2860">
        <f>IF(_xlfn.IFNA(VLOOKUP($A2860,raw_data!$A:$D,2,FALSE),B2859)=0,B2859,_xlfn.IFNA(VLOOKUP($A2860,raw_data!$A:$D,2,FALSE),B2859))</f>
        <v>45.109867095947202</v>
      </c>
      <c r="C2860">
        <f>IF(_xlfn.IFNA(VLOOKUP($A2860,raw_data!$A:$D,3,FALSE),C2859)=0,C2859,_xlfn.IFNA(VLOOKUP($A2860,raw_data!$A:$D,3,FALSE),C2859))</f>
        <v>91.992843627929602</v>
      </c>
      <c r="D2860">
        <f>IF(_xlfn.IFNA(VLOOKUP($A2860,raw_data!$A:$D,4,FALSE),D2859)=0,D2859,_xlfn.IFNA(VLOOKUP($A2860,raw_data!$A:$D,4,FALSE),D2859))</f>
        <v>1202.06994628906</v>
      </c>
      <c r="E2860" s="2">
        <f t="shared" si="533"/>
        <v>0</v>
      </c>
      <c r="F2860" s="2">
        <f t="shared" si="534"/>
        <v>0</v>
      </c>
      <c r="G2860" s="2">
        <f t="shared" si="535"/>
        <v>0</v>
      </c>
      <c r="H2860" s="2"/>
      <c r="I2860" s="2">
        <f t="shared" si="536"/>
        <v>1.3344274810349601</v>
      </c>
      <c r="J2860" s="2">
        <f t="shared" si="537"/>
        <v>0</v>
      </c>
      <c r="K2860" s="2">
        <f>I2860/MAX(I$2:I2860)-1</f>
        <v>-9.3320692411753337E-2</v>
      </c>
      <c r="M2860" s="2">
        <f t="shared" si="538"/>
        <v>1.6171905622246718</v>
      </c>
      <c r="N2860" s="2">
        <f t="shared" si="539"/>
        <v>0</v>
      </c>
      <c r="O2860" s="2">
        <f>M2860/MAX(M$2:M2860)-1</f>
        <v>-4.6662361854863721E-2</v>
      </c>
      <c r="Q2860" s="1">
        <f t="shared" si="532"/>
        <v>42393</v>
      </c>
      <c r="R2860" s="2">
        <f t="shared" si="528"/>
        <v>1.3344274810349601</v>
      </c>
      <c r="S2860" s="2">
        <f t="shared" si="529"/>
        <v>1.6171905622246718</v>
      </c>
      <c r="T2860" s="2">
        <f t="shared" si="530"/>
        <v>-9.3320692411753337E-2</v>
      </c>
      <c r="U2860" s="2">
        <f t="shared" si="531"/>
        <v>-4.6662361854863721E-2</v>
      </c>
    </row>
    <row r="2861" spans="1:21" x14ac:dyDescent="0.3">
      <c r="A2861" s="1">
        <v>42394</v>
      </c>
      <c r="B2861">
        <f>IF(_xlfn.IFNA(VLOOKUP($A2861,raw_data!$A:$D,2,FALSE),B2860)=0,B2860,_xlfn.IFNA(VLOOKUP($A2861,raw_data!$A:$D,2,FALSE),B2860))</f>
        <v>44.439571380615199</v>
      </c>
      <c r="C2861">
        <f>IF(_xlfn.IFNA(VLOOKUP($A2861,raw_data!$A:$D,3,FALSE),C2860)=0,C2860,_xlfn.IFNA(VLOOKUP($A2861,raw_data!$A:$D,3,FALSE),C2860))</f>
        <v>91.942169189453097</v>
      </c>
      <c r="D2861">
        <f>IF(_xlfn.IFNA(VLOOKUP($A2861,raw_data!$A:$D,4,FALSE),D2860)=0,D2860,_xlfn.IFNA(VLOOKUP($A2861,raw_data!$A:$D,4,FALSE),D2860))</f>
        <v>1195.56994628906</v>
      </c>
      <c r="E2861" s="2">
        <f t="shared" si="533"/>
        <v>-1.4859181781810782E-2</v>
      </c>
      <c r="F2861" s="2">
        <f t="shared" si="534"/>
        <v>-5.5085196280546533E-4</v>
      </c>
      <c r="G2861" s="2">
        <f t="shared" si="535"/>
        <v>-5.4073392484907945E-3</v>
      </c>
      <c r="H2861" s="2"/>
      <c r="I2861" s="2">
        <f t="shared" si="536"/>
        <v>1.3222363519268949</v>
      </c>
      <c r="J2861" s="2">
        <f t="shared" si="537"/>
        <v>-9.1358498542086549E-3</v>
      </c>
      <c r="K2861" s="2">
        <f>I2861/MAX(I$2:I2861)-1</f>
        <v>-0.10160397843179736</v>
      </c>
      <c r="M2861" s="2">
        <f t="shared" si="538"/>
        <v>1.5937513443110805</v>
      </c>
      <c r="N2861" s="2">
        <f t="shared" si="539"/>
        <v>-1.4493788463214474E-2</v>
      </c>
      <c r="O2861" s="2">
        <f>M2861/MAX(M$2:M2861)-1</f>
        <v>-6.0479835916159908E-2</v>
      </c>
      <c r="Q2861" s="1">
        <f t="shared" si="532"/>
        <v>42394</v>
      </c>
      <c r="R2861" s="2">
        <f t="shared" si="528"/>
        <v>1.3222363519268949</v>
      </c>
      <c r="S2861" s="2">
        <f t="shared" si="529"/>
        <v>1.5937513443110805</v>
      </c>
      <c r="T2861" s="2">
        <f t="shared" si="530"/>
        <v>-0.10160397843179736</v>
      </c>
      <c r="U2861" s="2">
        <f t="shared" si="531"/>
        <v>-6.0479835916159908E-2</v>
      </c>
    </row>
    <row r="2862" spans="1:21" x14ac:dyDescent="0.3">
      <c r="A2862" s="1">
        <v>42395</v>
      </c>
      <c r="B2862">
        <f>IF(_xlfn.IFNA(VLOOKUP($A2862,raw_data!$A:$D,2,FALSE),B2861)=0,B2861,_xlfn.IFNA(VLOOKUP($A2862,raw_data!$A:$D,2,FALSE),B2861))</f>
        <v>45.179508209228501</v>
      </c>
      <c r="C2862">
        <f>IF(_xlfn.IFNA(VLOOKUP($A2862,raw_data!$A:$D,3,FALSE),C2861)=0,C2861,_xlfn.IFNA(VLOOKUP($A2862,raw_data!$A:$D,3,FALSE),C2861))</f>
        <v>92.060501098632798</v>
      </c>
      <c r="D2862">
        <f>IF(_xlfn.IFNA(VLOOKUP($A2862,raw_data!$A:$D,4,FALSE),D2861)=0,D2861,_xlfn.IFNA(VLOOKUP($A2862,raw_data!$A:$D,4,FALSE),D2861))</f>
        <v>1197.35998535156</v>
      </c>
      <c r="E2862" s="2">
        <f t="shared" si="533"/>
        <v>1.6650404259660911E-2</v>
      </c>
      <c r="F2862" s="2">
        <f t="shared" si="534"/>
        <v>1.2870254228598554E-3</v>
      </c>
      <c r="G2862" s="2">
        <f t="shared" si="535"/>
        <v>1.4972265471009383E-3</v>
      </c>
      <c r="H2862" s="2"/>
      <c r="I2862" s="2">
        <f t="shared" si="536"/>
        <v>1.3361265145187198</v>
      </c>
      <c r="J2862" s="2">
        <f t="shared" si="537"/>
        <v>1.0505052724940489E-2</v>
      </c>
      <c r="K2862" s="2">
        <f>I2862/MAX(I$2:I2862)-1</f>
        <v>-9.2166280857346794E-2</v>
      </c>
      <c r="M2862" s="2">
        <f t="shared" si="538"/>
        <v>1.612905060264173</v>
      </c>
      <c r="N2862" s="2">
        <f t="shared" si="539"/>
        <v>1.2018007715859813E-2</v>
      </c>
      <c r="O2862" s="2">
        <f>M2862/MAX(M$2:M2862)-1</f>
        <v>-4.9188675334994381E-2</v>
      </c>
      <c r="Q2862" s="1">
        <f t="shared" si="532"/>
        <v>42395</v>
      </c>
      <c r="R2862" s="2">
        <f t="shared" si="528"/>
        <v>1.3361265145187198</v>
      </c>
      <c r="S2862" s="2">
        <f t="shared" si="529"/>
        <v>1.612905060264173</v>
      </c>
      <c r="T2862" s="2">
        <f t="shared" si="530"/>
        <v>-9.2166280857346794E-2</v>
      </c>
      <c r="U2862" s="2">
        <f t="shared" si="531"/>
        <v>-4.9188675334994381E-2</v>
      </c>
    </row>
    <row r="2863" spans="1:21" x14ac:dyDescent="0.3">
      <c r="A2863" s="1">
        <v>42396</v>
      </c>
      <c r="B2863">
        <f>IF(_xlfn.IFNA(VLOOKUP($A2863,raw_data!$A:$D,2,FALSE),B2862)=0,B2862,_xlfn.IFNA(VLOOKUP($A2863,raw_data!$A:$D,2,FALSE),B2862))</f>
        <v>44.8051948547363</v>
      </c>
      <c r="C2863">
        <f>IF(_xlfn.IFNA(VLOOKUP($A2863,raw_data!$A:$D,3,FALSE),C2862)=0,C2862,_xlfn.IFNA(VLOOKUP($A2863,raw_data!$A:$D,3,FALSE),C2862))</f>
        <v>92.077369689941406</v>
      </c>
      <c r="D2863">
        <f>IF(_xlfn.IFNA(VLOOKUP($A2863,raw_data!$A:$D,4,FALSE),D2862)=0,D2862,_xlfn.IFNA(VLOOKUP($A2863,raw_data!$A:$D,4,FALSE),D2862))</f>
        <v>1196.78002929687</v>
      </c>
      <c r="E2863" s="2">
        <f t="shared" si="533"/>
        <v>-8.2850249887346239E-3</v>
      </c>
      <c r="F2863" s="2">
        <f t="shared" si="534"/>
        <v>1.8323375505557848E-4</v>
      </c>
      <c r="G2863" s="2">
        <f t="shared" si="535"/>
        <v>-4.8436231524784379E-4</v>
      </c>
      <c r="H2863" s="2"/>
      <c r="I2863" s="2">
        <f t="shared" si="536"/>
        <v>1.3295825389735745</v>
      </c>
      <c r="J2863" s="2">
        <f t="shared" si="537"/>
        <v>-4.8977214912185431E-3</v>
      </c>
      <c r="K2863" s="2">
        <f>I2863/MAX(I$2:I2863)-1</f>
        <v>-9.6612597574044612E-2</v>
      </c>
      <c r="M2863" s="2">
        <f t="shared" si="538"/>
        <v>1.6042280963070206</v>
      </c>
      <c r="N2863" s="2">
        <f t="shared" si="539"/>
        <v>-5.3797115347454794E-3</v>
      </c>
      <c r="O2863" s="2">
        <f>M2863/MAX(M$2:M2863)-1</f>
        <v>-5.4303765985661223E-2</v>
      </c>
      <c r="Q2863" s="1">
        <f t="shared" si="532"/>
        <v>42396</v>
      </c>
      <c r="R2863" s="2">
        <f t="shared" si="528"/>
        <v>1.3295825389735745</v>
      </c>
      <c r="S2863" s="2">
        <f t="shared" si="529"/>
        <v>1.6042280963070206</v>
      </c>
      <c r="T2863" s="2">
        <f t="shared" si="530"/>
        <v>-9.6612597574044612E-2</v>
      </c>
      <c r="U2863" s="2">
        <f t="shared" si="531"/>
        <v>-5.4303765985661223E-2</v>
      </c>
    </row>
    <row r="2864" spans="1:21" x14ac:dyDescent="0.3">
      <c r="A2864" s="1">
        <v>42397</v>
      </c>
      <c r="B2864">
        <f>IF(_xlfn.IFNA(VLOOKUP($A2864,raw_data!$A:$D,2,FALSE),B2863)=0,B2863,_xlfn.IFNA(VLOOKUP($A2864,raw_data!$A:$D,2,FALSE),B2863))</f>
        <v>45.048931121826101</v>
      </c>
      <c r="C2864">
        <f>IF(_xlfn.IFNA(VLOOKUP($A2864,raw_data!$A:$D,3,FALSE),C2863)=0,C2863,_xlfn.IFNA(VLOOKUP($A2864,raw_data!$A:$D,3,FALSE),C2863))</f>
        <v>92.153457641601506</v>
      </c>
      <c r="D2864">
        <f>IF(_xlfn.IFNA(VLOOKUP($A2864,raw_data!$A:$D,4,FALSE),D2863)=0,D2863,_xlfn.IFNA(VLOOKUP($A2864,raw_data!$A:$D,4,FALSE),D2863))</f>
        <v>1206.68005371093</v>
      </c>
      <c r="E2864" s="2">
        <f t="shared" si="533"/>
        <v>5.4399108826559406E-3</v>
      </c>
      <c r="F2864" s="2">
        <f t="shared" si="534"/>
        <v>8.2634801489578358E-4</v>
      </c>
      <c r="G2864" s="2">
        <f t="shared" si="535"/>
        <v>8.272217259404302E-3</v>
      </c>
      <c r="H2864" s="2"/>
      <c r="I2864" s="2">
        <f t="shared" si="536"/>
        <v>1.3343617044441538</v>
      </c>
      <c r="J2864" s="2">
        <f t="shared" si="537"/>
        <v>3.5944857355518778E-3</v>
      </c>
      <c r="K2864" s="2">
        <f>I2864/MAX(I$2:I2864)-1</f>
        <v>-9.3365384442347321E-2</v>
      </c>
      <c r="M2864" s="2">
        <f t="shared" si="538"/>
        <v>1.6233126953689314</v>
      </c>
      <c r="N2864" s="2">
        <f t="shared" si="539"/>
        <v>1.1896437361896384E-2</v>
      </c>
      <c r="O2864" s="2">
        <f>M2864/MAX(M$2:M2864)-1</f>
        <v>-4.3053349974328303E-2</v>
      </c>
      <c r="Q2864" s="1">
        <f t="shared" si="532"/>
        <v>42397</v>
      </c>
      <c r="R2864" s="2">
        <f t="shared" si="528"/>
        <v>1.3343617044441538</v>
      </c>
      <c r="S2864" s="2">
        <f t="shared" si="529"/>
        <v>1.6233126953689314</v>
      </c>
      <c r="T2864" s="2">
        <f t="shared" si="530"/>
        <v>-9.3365384442347321E-2</v>
      </c>
      <c r="U2864" s="2">
        <f t="shared" si="531"/>
        <v>-4.3053349974328303E-2</v>
      </c>
    </row>
    <row r="2865" spans="1:21" x14ac:dyDescent="0.3">
      <c r="A2865" s="1">
        <v>42398</v>
      </c>
      <c r="B2865">
        <f>IF(_xlfn.IFNA(VLOOKUP($A2865,raw_data!$A:$D,2,FALSE),B2864)=0,B2864,_xlfn.IFNA(VLOOKUP($A2865,raw_data!$A:$D,2,FALSE),B2864))</f>
        <v>46.015201568603501</v>
      </c>
      <c r="C2865">
        <f>IF(_xlfn.IFNA(VLOOKUP($A2865,raw_data!$A:$D,3,FALSE),C2864)=0,C2864,_xlfn.IFNA(VLOOKUP($A2865,raw_data!$A:$D,3,FALSE),C2864))</f>
        <v>92.4239501953125</v>
      </c>
      <c r="D2865">
        <f>IF(_xlfn.IFNA(VLOOKUP($A2865,raw_data!$A:$D,4,FALSE),D2864)=0,D2864,_xlfn.IFNA(VLOOKUP($A2865,raw_data!$A:$D,4,FALSE),D2864))</f>
        <v>1205.63000488281</v>
      </c>
      <c r="E2865" s="2">
        <f t="shared" si="533"/>
        <v>2.144935346333332E-2</v>
      </c>
      <c r="F2865" s="2">
        <f t="shared" si="534"/>
        <v>2.9352404199849413E-3</v>
      </c>
      <c r="G2865" s="2">
        <f t="shared" si="535"/>
        <v>-8.7019655698361564E-4</v>
      </c>
      <c r="H2865" s="2"/>
      <c r="I2865" s="2">
        <f t="shared" si="536"/>
        <v>1.3531010909159946</v>
      </c>
      <c r="J2865" s="2">
        <f t="shared" si="537"/>
        <v>1.404370824599397E-2</v>
      </c>
      <c r="K2865" s="2">
        <f>I2865/MAX(I$2:I2865)-1</f>
        <v>-8.06328724157368E-2</v>
      </c>
      <c r="M2865" s="2">
        <f t="shared" si="538"/>
        <v>1.6446775859783176</v>
      </c>
      <c r="N2865" s="2">
        <f t="shared" si="539"/>
        <v>1.316129090244722E-2</v>
      </c>
      <c r="O2865" s="2">
        <f>M2865/MAX(M$2:M2865)-1</f>
        <v>-3.0458696735218171E-2</v>
      </c>
      <c r="Q2865" s="1">
        <f t="shared" si="532"/>
        <v>42398</v>
      </c>
      <c r="R2865" s="2">
        <f t="shared" si="528"/>
        <v>1.3531010909159946</v>
      </c>
      <c r="S2865" s="2">
        <f t="shared" si="529"/>
        <v>1.6446775859783176</v>
      </c>
      <c r="T2865" s="2">
        <f t="shared" si="530"/>
        <v>-8.06328724157368E-2</v>
      </c>
      <c r="U2865" s="2">
        <f t="shared" si="531"/>
        <v>-3.0458696735218171E-2</v>
      </c>
    </row>
    <row r="2866" spans="1:21" x14ac:dyDescent="0.3">
      <c r="A2866" s="1">
        <v>42399</v>
      </c>
      <c r="B2866">
        <f>IF(_xlfn.IFNA(VLOOKUP($A2866,raw_data!$A:$D,2,FALSE),B2865)=0,B2865,_xlfn.IFNA(VLOOKUP($A2866,raw_data!$A:$D,2,FALSE),B2865))</f>
        <v>46.015201568603501</v>
      </c>
      <c r="C2866">
        <f>IF(_xlfn.IFNA(VLOOKUP($A2866,raw_data!$A:$D,3,FALSE),C2865)=0,C2865,_xlfn.IFNA(VLOOKUP($A2866,raw_data!$A:$D,3,FALSE),C2865))</f>
        <v>92.4239501953125</v>
      </c>
      <c r="D2866">
        <f>IF(_xlfn.IFNA(VLOOKUP($A2866,raw_data!$A:$D,4,FALSE),D2865)=0,D2865,_xlfn.IFNA(VLOOKUP($A2866,raw_data!$A:$D,4,FALSE),D2865))</f>
        <v>1205.63000488281</v>
      </c>
      <c r="E2866" s="2">
        <f t="shared" si="533"/>
        <v>0</v>
      </c>
      <c r="F2866" s="2">
        <f t="shared" si="534"/>
        <v>0</v>
      </c>
      <c r="G2866" s="2">
        <f t="shared" si="535"/>
        <v>0</v>
      </c>
      <c r="H2866" s="2"/>
      <c r="I2866" s="2">
        <f t="shared" si="536"/>
        <v>1.3531010909159946</v>
      </c>
      <c r="J2866" s="2">
        <f t="shared" si="537"/>
        <v>0</v>
      </c>
      <c r="K2866" s="2">
        <f>I2866/MAX(I$2:I2866)-1</f>
        <v>-8.06328724157368E-2</v>
      </c>
      <c r="M2866" s="2">
        <f t="shared" si="538"/>
        <v>1.6446775859783176</v>
      </c>
      <c r="N2866" s="2">
        <f t="shared" si="539"/>
        <v>0</v>
      </c>
      <c r="O2866" s="2">
        <f>M2866/MAX(M$2:M2866)-1</f>
        <v>-3.0458696735218171E-2</v>
      </c>
      <c r="Q2866" s="1">
        <f t="shared" si="532"/>
        <v>42399</v>
      </c>
      <c r="R2866" s="2">
        <f t="shared" si="528"/>
        <v>1.3531010909159946</v>
      </c>
      <c r="S2866" s="2">
        <f t="shared" si="529"/>
        <v>1.6446775859783176</v>
      </c>
      <c r="T2866" s="2">
        <f t="shared" si="530"/>
        <v>-8.06328724157368E-2</v>
      </c>
      <c r="U2866" s="2">
        <f t="shared" si="531"/>
        <v>-3.0458696735218171E-2</v>
      </c>
    </row>
    <row r="2867" spans="1:21" x14ac:dyDescent="0.3">
      <c r="A2867" s="1">
        <v>42400</v>
      </c>
      <c r="B2867">
        <f>IF(_xlfn.IFNA(VLOOKUP($A2867,raw_data!$A:$D,2,FALSE),B2866)=0,B2866,_xlfn.IFNA(VLOOKUP($A2867,raw_data!$A:$D,2,FALSE),B2866))</f>
        <v>46.015201568603501</v>
      </c>
      <c r="C2867">
        <f>IF(_xlfn.IFNA(VLOOKUP($A2867,raw_data!$A:$D,3,FALSE),C2866)=0,C2866,_xlfn.IFNA(VLOOKUP($A2867,raw_data!$A:$D,3,FALSE),C2866))</f>
        <v>92.4239501953125</v>
      </c>
      <c r="D2867">
        <f>IF(_xlfn.IFNA(VLOOKUP($A2867,raw_data!$A:$D,4,FALSE),D2866)=0,D2866,_xlfn.IFNA(VLOOKUP($A2867,raw_data!$A:$D,4,FALSE),D2866))</f>
        <v>1205.63000488281</v>
      </c>
      <c r="E2867" s="2">
        <f t="shared" si="533"/>
        <v>0</v>
      </c>
      <c r="F2867" s="2">
        <f t="shared" si="534"/>
        <v>0</v>
      </c>
      <c r="G2867" s="2">
        <f t="shared" si="535"/>
        <v>0</v>
      </c>
      <c r="H2867" s="2"/>
      <c r="I2867" s="2">
        <f t="shared" si="536"/>
        <v>1.3531010909159946</v>
      </c>
      <c r="J2867" s="2">
        <f t="shared" si="537"/>
        <v>0</v>
      </c>
      <c r="K2867" s="2">
        <f>I2867/MAX(I$2:I2867)-1</f>
        <v>-8.06328724157368E-2</v>
      </c>
      <c r="M2867" s="2">
        <f t="shared" si="538"/>
        <v>1.6446775859783176</v>
      </c>
      <c r="N2867" s="2">
        <f t="shared" si="539"/>
        <v>0</v>
      </c>
      <c r="O2867" s="2">
        <f>M2867/MAX(M$2:M2867)-1</f>
        <v>-3.0458696735218171E-2</v>
      </c>
      <c r="Q2867" s="1">
        <f t="shared" si="532"/>
        <v>42400</v>
      </c>
      <c r="R2867" s="2">
        <f t="shared" si="528"/>
        <v>1.3531010909159946</v>
      </c>
      <c r="S2867" s="2">
        <f t="shared" si="529"/>
        <v>1.6446775859783176</v>
      </c>
      <c r="T2867" s="2">
        <f t="shared" si="530"/>
        <v>-8.06328724157368E-2</v>
      </c>
      <c r="U2867" s="2">
        <f t="shared" si="531"/>
        <v>-3.0458696735218171E-2</v>
      </c>
    </row>
    <row r="2868" spans="1:21" x14ac:dyDescent="0.3">
      <c r="A2868" s="1">
        <v>42401</v>
      </c>
      <c r="B2868">
        <f>IF(_xlfn.IFNA(VLOOKUP($A2868,raw_data!$A:$D,2,FALSE),B2867)=0,B2867,_xlfn.IFNA(VLOOKUP($A2868,raw_data!$A:$D,2,FALSE),B2867))</f>
        <v>45.928150177001903</v>
      </c>
      <c r="C2868">
        <f>IF(_xlfn.IFNA(VLOOKUP($A2868,raw_data!$A:$D,3,FALSE),C2867)=0,C2867,_xlfn.IFNA(VLOOKUP($A2868,raw_data!$A:$D,3,FALSE),C2867))</f>
        <v>92.312110900878906</v>
      </c>
      <c r="D2868">
        <f>IF(_xlfn.IFNA(VLOOKUP($A2868,raw_data!$A:$D,4,FALSE),D2867)=0,D2867,_xlfn.IFNA(VLOOKUP($A2868,raw_data!$A:$D,4,FALSE),D2867))</f>
        <v>1206.10998535156</v>
      </c>
      <c r="E2868" s="2">
        <f t="shared" si="533"/>
        <v>-1.891796376721544E-3</v>
      </c>
      <c r="F2868" s="2">
        <f t="shared" si="534"/>
        <v>-1.2100683231700549E-3</v>
      </c>
      <c r="G2868" s="2">
        <f t="shared" si="535"/>
        <v>3.9811589526306257E-4</v>
      </c>
      <c r="H2868" s="2"/>
      <c r="I2868" s="2">
        <f t="shared" si="536"/>
        <v>1.3509102779640492</v>
      </c>
      <c r="J2868" s="2">
        <f t="shared" si="537"/>
        <v>-1.6191051553009483E-3</v>
      </c>
      <c r="K2868" s="2">
        <f>I2868/MAX(I$2:I2868)-1</f>
        <v>-8.2121424471622739E-2</v>
      </c>
      <c r="M2868" s="2">
        <f t="shared" si="538"/>
        <v>1.6426683921644234</v>
      </c>
      <c r="N2868" s="2">
        <f t="shared" si="539"/>
        <v>-1.2216338515362857E-3</v>
      </c>
      <c r="O2868" s="2">
        <f>M2868/MAX(M$2:M2868)-1</f>
        <v>-3.1643121211749059E-2</v>
      </c>
      <c r="Q2868" s="1">
        <f t="shared" si="532"/>
        <v>42401</v>
      </c>
      <c r="R2868" s="2">
        <f t="shared" si="528"/>
        <v>1.3509102779640492</v>
      </c>
      <c r="S2868" s="2">
        <f t="shared" si="529"/>
        <v>1.6426683921644234</v>
      </c>
      <c r="T2868" s="2">
        <f t="shared" si="530"/>
        <v>-8.2121424471622739E-2</v>
      </c>
      <c r="U2868" s="2">
        <f t="shared" si="531"/>
        <v>-3.1643121211749059E-2</v>
      </c>
    </row>
    <row r="2869" spans="1:21" x14ac:dyDescent="0.3">
      <c r="A2869" s="1">
        <v>42402</v>
      </c>
      <c r="B2869">
        <f>IF(_xlfn.IFNA(VLOOKUP($A2869,raw_data!$A:$D,2,FALSE),B2868)=0,B2868,_xlfn.IFNA(VLOOKUP($A2869,raw_data!$A:$D,2,FALSE),B2868))</f>
        <v>44.953178405761697</v>
      </c>
      <c r="C2869">
        <f>IF(_xlfn.IFNA(VLOOKUP($A2869,raw_data!$A:$D,3,FALSE),C2868)=0,C2868,_xlfn.IFNA(VLOOKUP($A2869,raw_data!$A:$D,3,FALSE),C2868))</f>
        <v>92.591636657714801</v>
      </c>
      <c r="D2869">
        <f>IF(_xlfn.IFNA(VLOOKUP($A2869,raw_data!$A:$D,4,FALSE),D2868)=0,D2868,_xlfn.IFNA(VLOOKUP($A2869,raw_data!$A:$D,4,FALSE),D2868))</f>
        <v>1200.9599609375</v>
      </c>
      <c r="E2869" s="2">
        <f t="shared" si="533"/>
        <v>-2.1228195942635919E-2</v>
      </c>
      <c r="F2869" s="2">
        <f t="shared" si="534"/>
        <v>3.0280507520410449E-3</v>
      </c>
      <c r="G2869" s="2">
        <f t="shared" si="535"/>
        <v>-4.2699459225178371E-3</v>
      </c>
      <c r="H2869" s="2"/>
      <c r="I2869" s="2">
        <f t="shared" si="536"/>
        <v>1.3353400950683758</v>
      </c>
      <c r="J2869" s="2">
        <f t="shared" si="537"/>
        <v>-1.1525697264765133E-2</v>
      </c>
      <c r="K2869" s="2">
        <f>I2869/MAX(I$2:I2869)-1</f>
        <v>-9.2700615058976643E-2</v>
      </c>
      <c r="M2869" s="2">
        <f t="shared" si="538"/>
        <v>1.6168022308199215</v>
      </c>
      <c r="N2869" s="2">
        <f t="shared" si="539"/>
        <v>-1.5746429083243085E-2</v>
      </c>
      <c r="O2869" s="2">
        <f>M2869/MAX(M$2:M2869)-1</f>
        <v>-4.6891284130858746E-2</v>
      </c>
      <c r="Q2869" s="1">
        <f t="shared" si="532"/>
        <v>42402</v>
      </c>
      <c r="R2869" s="2">
        <f t="shared" si="528"/>
        <v>1.3353400950683758</v>
      </c>
      <c r="S2869" s="2">
        <f t="shared" si="529"/>
        <v>1.6168022308199215</v>
      </c>
      <c r="T2869" s="2">
        <f t="shared" si="530"/>
        <v>-9.2700615058976643E-2</v>
      </c>
      <c r="U2869" s="2">
        <f t="shared" si="531"/>
        <v>-4.6891284130858746E-2</v>
      </c>
    </row>
    <row r="2870" spans="1:21" x14ac:dyDescent="0.3">
      <c r="A2870" s="1">
        <v>42403</v>
      </c>
      <c r="B2870">
        <f>IF(_xlfn.IFNA(VLOOKUP($A2870,raw_data!$A:$D,2,FALSE),B2869)=0,B2869,_xlfn.IFNA(VLOOKUP($A2870,raw_data!$A:$D,2,FALSE),B2869))</f>
        <v>45.301387786865199</v>
      </c>
      <c r="C2870">
        <f>IF(_xlfn.IFNA(VLOOKUP($A2870,raw_data!$A:$D,3,FALSE),C2869)=0,C2869,_xlfn.IFNA(VLOOKUP($A2870,raw_data!$A:$D,3,FALSE),C2869))</f>
        <v>92.583152770996094</v>
      </c>
      <c r="D2870">
        <f>IF(_xlfn.IFNA(VLOOKUP($A2870,raw_data!$A:$D,4,FALSE),D2869)=0,D2869,_xlfn.IFNA(VLOOKUP($A2870,raw_data!$A:$D,4,FALSE),D2869))</f>
        <v>1211.5</v>
      </c>
      <c r="E2870" s="2">
        <f t="shared" si="533"/>
        <v>7.746045851540373E-3</v>
      </c>
      <c r="F2870" s="2">
        <f t="shared" si="534"/>
        <v>-9.1626922527288102E-5</v>
      </c>
      <c r="G2870" s="2">
        <f t="shared" si="535"/>
        <v>8.7763450950288924E-3</v>
      </c>
      <c r="H2870" s="2"/>
      <c r="I2870" s="2">
        <f t="shared" si="536"/>
        <v>1.3414973171892806</v>
      </c>
      <c r="J2870" s="2">
        <f t="shared" si="537"/>
        <v>4.6109767419133087E-3</v>
      </c>
      <c r="K2870" s="2">
        <f>I2870/MAX(I$2:I2870)-1</f>
        <v>-8.8517078697061269E-2</v>
      </c>
      <c r="M2870" s="2">
        <f t="shared" si="538"/>
        <v>1.6385123106122377</v>
      </c>
      <c r="N2870" s="2">
        <f t="shared" si="539"/>
        <v>1.342778936005451E-2</v>
      </c>
      <c r="O2870" s="2">
        <f>M2870/MAX(M$2:M2870)-1</f>
        <v>-3.4093141056935838E-2</v>
      </c>
      <c r="Q2870" s="1">
        <f t="shared" si="532"/>
        <v>42403</v>
      </c>
      <c r="R2870" s="2">
        <f t="shared" si="528"/>
        <v>1.3414973171892806</v>
      </c>
      <c r="S2870" s="2">
        <f t="shared" si="529"/>
        <v>1.6385123106122377</v>
      </c>
      <c r="T2870" s="2">
        <f t="shared" si="530"/>
        <v>-8.8517078697061269E-2</v>
      </c>
      <c r="U2870" s="2">
        <f t="shared" si="531"/>
        <v>-3.4093141056935838E-2</v>
      </c>
    </row>
    <row r="2871" spans="1:21" x14ac:dyDescent="0.3">
      <c r="A2871" s="1">
        <v>42404</v>
      </c>
      <c r="B2871">
        <f>IF(_xlfn.IFNA(VLOOKUP($A2871,raw_data!$A:$D,2,FALSE),B2870)=0,B2870,_xlfn.IFNA(VLOOKUP($A2871,raw_data!$A:$D,2,FALSE),B2870))</f>
        <v>45.431961059570298</v>
      </c>
      <c r="C2871">
        <f>IF(_xlfn.IFNA(VLOOKUP($A2871,raw_data!$A:$D,3,FALSE),C2870)=0,C2870,_xlfn.IFNA(VLOOKUP($A2871,raw_data!$A:$D,3,FALSE),C2870))</f>
        <v>92.676322937011705</v>
      </c>
      <c r="D2871">
        <f>IF(_xlfn.IFNA(VLOOKUP($A2871,raw_data!$A:$D,4,FALSE),D2870)=0,D2870,_xlfn.IFNA(VLOOKUP($A2871,raw_data!$A:$D,4,FALSE),D2870))</f>
        <v>1199.69995117187</v>
      </c>
      <c r="E2871" s="2">
        <f t="shared" si="533"/>
        <v>2.8823238996436018E-3</v>
      </c>
      <c r="F2871" s="2">
        <f t="shared" si="534"/>
        <v>1.0063403894449152E-3</v>
      </c>
      <c r="G2871" s="2">
        <f t="shared" si="535"/>
        <v>-9.7400320496326964E-3</v>
      </c>
      <c r="H2871" s="2"/>
      <c r="I2871" s="2">
        <f t="shared" si="536"/>
        <v>1.3443572962295138</v>
      </c>
      <c r="J2871" s="2">
        <f t="shared" si="537"/>
        <v>2.1319304955641273E-3</v>
      </c>
      <c r="K2871" s="2">
        <f>I2871/MAX(I$2:I2871)-1</f>
        <v>-8.6573860460949614E-2</v>
      </c>
      <c r="M2871" s="2">
        <f t="shared" si="538"/>
        <v>1.6260123187304631</v>
      </c>
      <c r="N2871" s="2">
        <f t="shared" si="539"/>
        <v>-7.6288666254230586E-3</v>
      </c>
      <c r="O2871" s="2">
        <f>M2871/MAX(M$2:M2871)-1</f>
        <v>-4.14619156563939E-2</v>
      </c>
      <c r="Q2871" s="1">
        <f t="shared" si="532"/>
        <v>42404</v>
      </c>
      <c r="R2871" s="2">
        <f t="shared" si="528"/>
        <v>1.3443572962295138</v>
      </c>
      <c r="S2871" s="2">
        <f t="shared" si="529"/>
        <v>1.6260123187304631</v>
      </c>
      <c r="T2871" s="2">
        <f t="shared" si="530"/>
        <v>-8.6573860460949614E-2</v>
      </c>
      <c r="U2871" s="2">
        <f t="shared" si="531"/>
        <v>-4.14619156563939E-2</v>
      </c>
    </row>
    <row r="2872" spans="1:21" x14ac:dyDescent="0.3">
      <c r="A2872" s="1">
        <v>42405</v>
      </c>
      <c r="B2872">
        <f>IF(_xlfn.IFNA(VLOOKUP($A2872,raw_data!$A:$D,2,FALSE),B2871)=0,B2871,_xlfn.IFNA(VLOOKUP($A2872,raw_data!$A:$D,2,FALSE),B2871))</f>
        <v>44.674613952636697</v>
      </c>
      <c r="C2872">
        <f>IF(_xlfn.IFNA(VLOOKUP($A2872,raw_data!$A:$D,3,FALSE),C2871)=0,C2871,_xlfn.IFNA(VLOOKUP($A2872,raw_data!$A:$D,3,FALSE),C2871))</f>
        <v>92.591636657714801</v>
      </c>
      <c r="D2872">
        <f>IF(_xlfn.IFNA(VLOOKUP($A2872,raw_data!$A:$D,4,FALSE),D2871)=0,D2871,_xlfn.IFNA(VLOOKUP($A2872,raw_data!$A:$D,4,FALSE),D2871))</f>
        <v>1190.84997558593</v>
      </c>
      <c r="E2872" s="2">
        <f t="shared" si="533"/>
        <v>-1.666991891326397E-2</v>
      </c>
      <c r="F2872" s="2">
        <f t="shared" si="534"/>
        <v>-9.1378549140819221E-4</v>
      </c>
      <c r="G2872" s="2">
        <f t="shared" si="535"/>
        <v>-7.3768241611540386E-3</v>
      </c>
      <c r="H2872" s="2"/>
      <c r="I2872" s="2">
        <f t="shared" si="536"/>
        <v>1.3304197182813282</v>
      </c>
      <c r="J2872" s="2">
        <f t="shared" si="537"/>
        <v>-1.0367465544521658E-2</v>
      </c>
      <c r="K2872" s="2">
        <f>I2872/MAX(I$2:I2872)-1</f>
        <v>-9.6043774490086053E-2</v>
      </c>
      <c r="M2872" s="2">
        <f t="shared" si="538"/>
        <v>1.5972842408297745</v>
      </c>
      <c r="N2872" s="2">
        <f t="shared" si="539"/>
        <v>-1.7667810735356948E-2</v>
      </c>
      <c r="O2872" s="2">
        <f>M2872/MAX(M$2:M2872)-1</f>
        <v>-5.8397185113208239E-2</v>
      </c>
      <c r="Q2872" s="1">
        <f t="shared" si="532"/>
        <v>42405</v>
      </c>
      <c r="R2872" s="2">
        <f t="shared" si="528"/>
        <v>1.3304197182813282</v>
      </c>
      <c r="S2872" s="2">
        <f t="shared" si="529"/>
        <v>1.5972842408297745</v>
      </c>
      <c r="T2872" s="2">
        <f t="shared" si="530"/>
        <v>-9.6043774490086053E-2</v>
      </c>
      <c r="U2872" s="2">
        <f t="shared" si="531"/>
        <v>-5.8397185113208239E-2</v>
      </c>
    </row>
    <row r="2873" spans="1:21" x14ac:dyDescent="0.3">
      <c r="A2873" s="1">
        <v>42406</v>
      </c>
      <c r="B2873">
        <f>IF(_xlfn.IFNA(VLOOKUP($A2873,raw_data!$A:$D,2,FALSE),B2872)=0,B2872,_xlfn.IFNA(VLOOKUP($A2873,raw_data!$A:$D,2,FALSE),B2872))</f>
        <v>44.674613952636697</v>
      </c>
      <c r="C2873">
        <f>IF(_xlfn.IFNA(VLOOKUP($A2873,raw_data!$A:$D,3,FALSE),C2872)=0,C2872,_xlfn.IFNA(VLOOKUP($A2873,raw_data!$A:$D,3,FALSE),C2872))</f>
        <v>92.591636657714801</v>
      </c>
      <c r="D2873">
        <f>IF(_xlfn.IFNA(VLOOKUP($A2873,raw_data!$A:$D,4,FALSE),D2872)=0,D2872,_xlfn.IFNA(VLOOKUP($A2873,raw_data!$A:$D,4,FALSE),D2872))</f>
        <v>1190.84997558593</v>
      </c>
      <c r="E2873" s="2">
        <f t="shared" si="533"/>
        <v>0</v>
      </c>
      <c r="F2873" s="2">
        <f t="shared" si="534"/>
        <v>0</v>
      </c>
      <c r="G2873" s="2">
        <f t="shared" si="535"/>
        <v>0</v>
      </c>
      <c r="H2873" s="2"/>
      <c r="I2873" s="2">
        <f t="shared" si="536"/>
        <v>1.3304197182813282</v>
      </c>
      <c r="J2873" s="2">
        <f t="shared" si="537"/>
        <v>0</v>
      </c>
      <c r="K2873" s="2">
        <f>I2873/MAX(I$2:I2873)-1</f>
        <v>-9.6043774490086053E-2</v>
      </c>
      <c r="M2873" s="2">
        <f t="shared" si="538"/>
        <v>1.5972842408297745</v>
      </c>
      <c r="N2873" s="2">
        <f t="shared" si="539"/>
        <v>0</v>
      </c>
      <c r="O2873" s="2">
        <f>M2873/MAX(M$2:M2873)-1</f>
        <v>-5.8397185113208239E-2</v>
      </c>
      <c r="Q2873" s="1">
        <f t="shared" si="532"/>
        <v>42406</v>
      </c>
      <c r="R2873" s="2">
        <f t="shared" si="528"/>
        <v>1.3304197182813282</v>
      </c>
      <c r="S2873" s="2">
        <f t="shared" si="529"/>
        <v>1.5972842408297745</v>
      </c>
      <c r="T2873" s="2">
        <f t="shared" si="530"/>
        <v>-9.6043774490086053E-2</v>
      </c>
      <c r="U2873" s="2">
        <f t="shared" si="531"/>
        <v>-5.8397185113208239E-2</v>
      </c>
    </row>
    <row r="2874" spans="1:21" x14ac:dyDescent="0.3">
      <c r="A2874" s="1">
        <v>42407</v>
      </c>
      <c r="B2874">
        <f>IF(_xlfn.IFNA(VLOOKUP($A2874,raw_data!$A:$D,2,FALSE),B2873)=0,B2873,_xlfn.IFNA(VLOOKUP($A2874,raw_data!$A:$D,2,FALSE),B2873))</f>
        <v>44.674613952636697</v>
      </c>
      <c r="C2874">
        <f>IF(_xlfn.IFNA(VLOOKUP($A2874,raw_data!$A:$D,3,FALSE),C2873)=0,C2873,_xlfn.IFNA(VLOOKUP($A2874,raw_data!$A:$D,3,FALSE),C2873))</f>
        <v>92.591636657714801</v>
      </c>
      <c r="D2874">
        <f>IF(_xlfn.IFNA(VLOOKUP($A2874,raw_data!$A:$D,4,FALSE),D2873)=0,D2873,_xlfn.IFNA(VLOOKUP($A2874,raw_data!$A:$D,4,FALSE),D2873))</f>
        <v>1190.84997558593</v>
      </c>
      <c r="E2874" s="2">
        <f t="shared" si="533"/>
        <v>0</v>
      </c>
      <c r="F2874" s="2">
        <f t="shared" si="534"/>
        <v>0</v>
      </c>
      <c r="G2874" s="2">
        <f t="shared" si="535"/>
        <v>0</v>
      </c>
      <c r="H2874" s="2"/>
      <c r="I2874" s="2">
        <f t="shared" si="536"/>
        <v>1.3304197182813282</v>
      </c>
      <c r="J2874" s="2">
        <f t="shared" si="537"/>
        <v>0</v>
      </c>
      <c r="K2874" s="2">
        <f>I2874/MAX(I$2:I2874)-1</f>
        <v>-9.6043774490086053E-2</v>
      </c>
      <c r="M2874" s="2">
        <f t="shared" si="538"/>
        <v>1.5972842408297745</v>
      </c>
      <c r="N2874" s="2">
        <f t="shared" si="539"/>
        <v>0</v>
      </c>
      <c r="O2874" s="2">
        <f>M2874/MAX(M$2:M2874)-1</f>
        <v>-5.8397185113208239E-2</v>
      </c>
      <c r="Q2874" s="1">
        <f t="shared" si="532"/>
        <v>42407</v>
      </c>
      <c r="R2874" s="2">
        <f t="shared" si="528"/>
        <v>1.3304197182813282</v>
      </c>
      <c r="S2874" s="2">
        <f t="shared" si="529"/>
        <v>1.5972842408297745</v>
      </c>
      <c r="T2874" s="2">
        <f t="shared" si="530"/>
        <v>-9.6043774490086053E-2</v>
      </c>
      <c r="U2874" s="2">
        <f t="shared" si="531"/>
        <v>-5.8397185113208239E-2</v>
      </c>
    </row>
    <row r="2875" spans="1:21" x14ac:dyDescent="0.3">
      <c r="A2875" s="1">
        <v>42408</v>
      </c>
      <c r="B2875">
        <f>IF(_xlfn.IFNA(VLOOKUP($A2875,raw_data!$A:$D,2,FALSE),B2874)=0,B2874,_xlfn.IFNA(VLOOKUP($A2875,raw_data!$A:$D,2,FALSE),B2874))</f>
        <v>43.943382263183501</v>
      </c>
      <c r="C2875">
        <f>IF(_xlfn.IFNA(VLOOKUP($A2875,raw_data!$A:$D,3,FALSE),C2874)=0,C2874,_xlfn.IFNA(VLOOKUP($A2875,raw_data!$A:$D,3,FALSE),C2874))</f>
        <v>92.947364807128906</v>
      </c>
      <c r="D2875">
        <f>IF(_xlfn.IFNA(VLOOKUP($A2875,raw_data!$A:$D,4,FALSE),D2874)=0,D2874,_xlfn.IFNA(VLOOKUP($A2875,raw_data!$A:$D,4,FALSE),D2874))</f>
        <v>1204.34997558593</v>
      </c>
      <c r="E2875" s="2">
        <f t="shared" si="533"/>
        <v>-1.6367946463475613E-2</v>
      </c>
      <c r="F2875" s="2">
        <f t="shared" si="534"/>
        <v>3.8419036778574167E-3</v>
      </c>
      <c r="G2875" s="2">
        <f t="shared" si="535"/>
        <v>1.1336440590140384E-2</v>
      </c>
      <c r="H2875" s="2"/>
      <c r="I2875" s="2">
        <f t="shared" si="536"/>
        <v>1.3193985128111632</v>
      </c>
      <c r="J2875" s="2">
        <f t="shared" si="537"/>
        <v>-8.2840064069423999E-3</v>
      </c>
      <c r="K2875" s="2">
        <f>I2875/MAX(I$2:I2875)-1</f>
        <v>-0.10353215365380564</v>
      </c>
      <c r="M2875" s="2">
        <f t="shared" si="538"/>
        <v>1.602009843052455</v>
      </c>
      <c r="N2875" s="2">
        <f t="shared" si="539"/>
        <v>2.9585230367172866E-3</v>
      </c>
      <c r="O2875" s="2">
        <f>M2875/MAX(M$2:M2875)-1</f>
        <v>-5.5611431493927777E-2</v>
      </c>
      <c r="Q2875" s="1">
        <f t="shared" si="532"/>
        <v>42408</v>
      </c>
      <c r="R2875" s="2">
        <f t="shared" si="528"/>
        <v>1.3193985128111632</v>
      </c>
      <c r="S2875" s="2">
        <f t="shared" si="529"/>
        <v>1.602009843052455</v>
      </c>
      <c r="T2875" s="2">
        <f t="shared" si="530"/>
        <v>-0.10353215365380564</v>
      </c>
      <c r="U2875" s="2">
        <f t="shared" si="531"/>
        <v>-5.5611431493927777E-2</v>
      </c>
    </row>
    <row r="2876" spans="1:21" x14ac:dyDescent="0.3">
      <c r="A2876" s="1">
        <v>42409</v>
      </c>
      <c r="B2876">
        <f>IF(_xlfn.IFNA(VLOOKUP($A2876,raw_data!$A:$D,2,FALSE),B2875)=0,B2875,_xlfn.IFNA(VLOOKUP($A2876,raw_data!$A:$D,2,FALSE),B2875))</f>
        <v>43.699642181396399</v>
      </c>
      <c r="C2876">
        <f>IF(_xlfn.IFNA(VLOOKUP($A2876,raw_data!$A:$D,3,FALSE),C2875)=0,C2875,_xlfn.IFNA(VLOOKUP($A2876,raw_data!$A:$D,3,FALSE),C2875))</f>
        <v>92.938903808593693</v>
      </c>
      <c r="D2876">
        <f>IF(_xlfn.IFNA(VLOOKUP($A2876,raw_data!$A:$D,4,FALSE),D2875)=0,D2875,_xlfn.IFNA(VLOOKUP($A2876,raw_data!$A:$D,4,FALSE),D2875))</f>
        <v>1202.67004394531</v>
      </c>
      <c r="E2876" s="2">
        <f t="shared" si="533"/>
        <v>-5.5466846026395178E-3</v>
      </c>
      <c r="F2876" s="2">
        <f t="shared" si="534"/>
        <v>-9.1029999105041171E-5</v>
      </c>
      <c r="G2876" s="2">
        <f t="shared" si="535"/>
        <v>-1.3948865983102188E-3</v>
      </c>
      <c r="H2876" s="2"/>
      <c r="I2876" s="2">
        <f t="shared" si="536"/>
        <v>1.314959498423534</v>
      </c>
      <c r="J2876" s="2">
        <f t="shared" si="537"/>
        <v>-3.3644227612257271E-3</v>
      </c>
      <c r="K2876" s="2">
        <f>I2876/MAX(I$2:I2876)-1</f>
        <v>-0.10654825048075978</v>
      </c>
      <c r="M2876" s="2">
        <f t="shared" si="538"/>
        <v>1.5943929008256696</v>
      </c>
      <c r="N2876" s="2">
        <f t="shared" si="539"/>
        <v>-4.7546163713152456E-3</v>
      </c>
      <c r="O2876" s="2">
        <f>M2876/MAX(M$2:M2876)-1</f>
        <v>-6.0101636842629702E-2</v>
      </c>
      <c r="Q2876" s="1">
        <f t="shared" si="532"/>
        <v>42409</v>
      </c>
      <c r="R2876" s="2">
        <f t="shared" si="528"/>
        <v>1.314959498423534</v>
      </c>
      <c r="S2876" s="2">
        <f t="shared" si="529"/>
        <v>1.5943929008256696</v>
      </c>
      <c r="T2876" s="2">
        <f t="shared" si="530"/>
        <v>-0.10654825048075978</v>
      </c>
      <c r="U2876" s="2">
        <f t="shared" si="531"/>
        <v>-6.0101636842629702E-2</v>
      </c>
    </row>
    <row r="2877" spans="1:21" x14ac:dyDescent="0.3">
      <c r="A2877" s="1">
        <v>42410</v>
      </c>
      <c r="B2877">
        <f>IF(_xlfn.IFNA(VLOOKUP($A2877,raw_data!$A:$D,2,FALSE),B2876)=0,B2876,_xlfn.IFNA(VLOOKUP($A2877,raw_data!$A:$D,2,FALSE),B2876))</f>
        <v>43.690933227538999</v>
      </c>
      <c r="C2877">
        <f>IF(_xlfn.IFNA(VLOOKUP($A2877,raw_data!$A:$D,3,FALSE),C2876)=0,C2876,_xlfn.IFNA(VLOOKUP($A2877,raw_data!$A:$D,3,FALSE),C2876))</f>
        <v>93.167625427246094</v>
      </c>
      <c r="D2877">
        <f>IF(_xlfn.IFNA(VLOOKUP($A2877,raw_data!$A:$D,4,FALSE),D2876)=0,D2876,_xlfn.IFNA(VLOOKUP($A2877,raw_data!$A:$D,4,FALSE),D2876))</f>
        <v>1197.15002441406</v>
      </c>
      <c r="E2877" s="2">
        <f t="shared" si="533"/>
        <v>-1.9929119376427273E-4</v>
      </c>
      <c r="F2877" s="2">
        <f t="shared" si="534"/>
        <v>2.4609889860918166E-3</v>
      </c>
      <c r="G2877" s="2">
        <f t="shared" si="535"/>
        <v>-4.5898037945152348E-3</v>
      </c>
      <c r="H2877" s="2"/>
      <c r="I2877" s="2">
        <f t="shared" si="536"/>
        <v>1.3160967028517292</v>
      </c>
      <c r="J2877" s="2">
        <f t="shared" si="537"/>
        <v>8.6482087817816309E-4</v>
      </c>
      <c r="K2877" s="2">
        <f>I2877/MAX(I$2:I2877)-1</f>
        <v>-0.1057755747541308</v>
      </c>
      <c r="M2877" s="2">
        <f t="shared" si="538"/>
        <v>1.5884474857917124</v>
      </c>
      <c r="N2877" s="2">
        <f t="shared" si="539"/>
        <v>-3.728952274485442E-3</v>
      </c>
      <c r="O2877" s="2">
        <f>M2877/MAX(M$2:M2877)-1</f>
        <v>-6.3606472981710516E-2</v>
      </c>
      <c r="Q2877" s="1">
        <f t="shared" si="532"/>
        <v>42410</v>
      </c>
      <c r="R2877" s="2">
        <f t="shared" si="528"/>
        <v>1.3160967028517292</v>
      </c>
      <c r="S2877" s="2">
        <f t="shared" si="529"/>
        <v>1.5884474857917124</v>
      </c>
      <c r="T2877" s="2">
        <f t="shared" si="530"/>
        <v>-0.1057755747541308</v>
      </c>
      <c r="U2877" s="2">
        <f t="shared" si="531"/>
        <v>-6.3606472981710516E-2</v>
      </c>
    </row>
    <row r="2878" spans="1:21" x14ac:dyDescent="0.3">
      <c r="A2878" s="1">
        <v>42411</v>
      </c>
      <c r="B2878">
        <f>IF(_xlfn.IFNA(VLOOKUP($A2878,raw_data!$A:$D,2,FALSE),B2877)=0,B2877,_xlfn.IFNA(VLOOKUP($A2878,raw_data!$A:$D,2,FALSE),B2877))</f>
        <v>43.107696533203097</v>
      </c>
      <c r="C2878">
        <f>IF(_xlfn.IFNA(VLOOKUP($A2878,raw_data!$A:$D,3,FALSE),C2877)=0,C2877,_xlfn.IFNA(VLOOKUP($A2878,raw_data!$A:$D,3,FALSE),C2877))</f>
        <v>93.226837158203097</v>
      </c>
      <c r="D2878">
        <f>IF(_xlfn.IFNA(VLOOKUP($A2878,raw_data!$A:$D,4,FALSE),D2877)=0,D2877,_xlfn.IFNA(VLOOKUP($A2878,raw_data!$A:$D,4,FALSE),D2877))</f>
        <v>1187.94995117187</v>
      </c>
      <c r="E2878" s="2">
        <f t="shared" si="533"/>
        <v>-1.3349147094168234E-2</v>
      </c>
      <c r="F2878" s="2">
        <f t="shared" si="534"/>
        <v>6.3553976701102854E-4</v>
      </c>
      <c r="G2878" s="2">
        <f t="shared" si="535"/>
        <v>-7.6849793714809378E-3</v>
      </c>
      <c r="H2878" s="2"/>
      <c r="I2878" s="2">
        <f t="shared" si="536"/>
        <v>1.3058900144825765</v>
      </c>
      <c r="J2878" s="2">
        <f t="shared" si="537"/>
        <v>-7.7552723496965292E-3</v>
      </c>
      <c r="K2878" s="2">
        <f>I2878/MAX(I$2:I2878)-1</f>
        <v>-0.11271052871366338</v>
      </c>
      <c r="M2878" s="2">
        <f t="shared" si="538"/>
        <v>1.5640161268185189</v>
      </c>
      <c r="N2878" s="2">
        <f t="shared" si="539"/>
        <v>-1.5380652613149803E-2</v>
      </c>
      <c r="O2878" s="2">
        <f>M2878/MAX(M$2:M2878)-1</f>
        <v>-7.8008816529980929E-2</v>
      </c>
      <c r="Q2878" s="1">
        <f t="shared" si="532"/>
        <v>42411</v>
      </c>
      <c r="R2878" s="2">
        <f t="shared" si="528"/>
        <v>1.3058900144825765</v>
      </c>
      <c r="S2878" s="2">
        <f t="shared" si="529"/>
        <v>1.5640161268185189</v>
      </c>
      <c r="T2878" s="2">
        <f t="shared" si="530"/>
        <v>-0.11271052871366338</v>
      </c>
      <c r="U2878" s="2">
        <f t="shared" si="531"/>
        <v>-7.8008816529980929E-2</v>
      </c>
    </row>
    <row r="2879" spans="1:21" x14ac:dyDescent="0.3">
      <c r="A2879" s="1">
        <v>42412</v>
      </c>
      <c r="B2879">
        <f>IF(_xlfn.IFNA(VLOOKUP($A2879,raw_data!$A:$D,2,FALSE),B2878)=0,B2878,_xlfn.IFNA(VLOOKUP($A2879,raw_data!$A:$D,2,FALSE),B2878))</f>
        <v>43.865032196044901</v>
      </c>
      <c r="C2879">
        <f>IF(_xlfn.IFNA(VLOOKUP($A2879,raw_data!$A:$D,3,FALSE),C2878)=0,C2878,_xlfn.IFNA(VLOOKUP($A2879,raw_data!$A:$D,3,FALSE),C2878))</f>
        <v>92.9727783203125</v>
      </c>
      <c r="D2879">
        <f>IF(_xlfn.IFNA(VLOOKUP($A2879,raw_data!$A:$D,4,FALSE),D2878)=0,D2878,_xlfn.IFNA(VLOOKUP($A2879,raw_data!$A:$D,4,FALSE),D2878))</f>
        <v>1197.44995117187</v>
      </c>
      <c r="E2879" s="2">
        <f t="shared" si="533"/>
        <v>1.7568455838471442E-2</v>
      </c>
      <c r="F2879" s="2">
        <f t="shared" si="534"/>
        <v>-2.7251684776076202E-3</v>
      </c>
      <c r="G2879" s="2">
        <f t="shared" si="535"/>
        <v>7.9969698981245951E-3</v>
      </c>
      <c r="H2879" s="2"/>
      <c r="I2879" s="2">
        <f t="shared" si="536"/>
        <v>1.3182319889911032</v>
      </c>
      <c r="J2879" s="2">
        <f t="shared" si="537"/>
        <v>9.4510061120398163E-3</v>
      </c>
      <c r="K2879" s="2">
        <f>I2879/MAX(I$2:I2879)-1</f>
        <v>-0.10432475049738754</v>
      </c>
      <c r="M2879" s="2">
        <f t="shared" si="538"/>
        <v>1.5914232500970202</v>
      </c>
      <c r="N2879" s="2">
        <f t="shared" si="539"/>
        <v>1.7523555421549375E-2</v>
      </c>
      <c r="O2879" s="2">
        <f>M2879/MAX(M$2:M2879)-1</f>
        <v>-6.1852252928264129E-2</v>
      </c>
      <c r="Q2879" s="1">
        <f t="shared" si="532"/>
        <v>42412</v>
      </c>
      <c r="R2879" s="2">
        <f t="shared" si="528"/>
        <v>1.3182319889911032</v>
      </c>
      <c r="S2879" s="2">
        <f t="shared" si="529"/>
        <v>1.5914232500970202</v>
      </c>
      <c r="T2879" s="2">
        <f t="shared" si="530"/>
        <v>-0.10432475049738754</v>
      </c>
      <c r="U2879" s="2">
        <f t="shared" si="531"/>
        <v>-6.1852252928264129E-2</v>
      </c>
    </row>
    <row r="2880" spans="1:21" x14ac:dyDescent="0.3">
      <c r="A2880" s="1">
        <v>42413</v>
      </c>
      <c r="B2880">
        <f>IF(_xlfn.IFNA(VLOOKUP($A2880,raw_data!$A:$D,2,FALSE),B2879)=0,B2879,_xlfn.IFNA(VLOOKUP($A2880,raw_data!$A:$D,2,FALSE),B2879))</f>
        <v>43.865032196044901</v>
      </c>
      <c r="C2880">
        <f>IF(_xlfn.IFNA(VLOOKUP($A2880,raw_data!$A:$D,3,FALSE),C2879)=0,C2879,_xlfn.IFNA(VLOOKUP($A2880,raw_data!$A:$D,3,FALSE),C2879))</f>
        <v>92.9727783203125</v>
      </c>
      <c r="D2880">
        <f>IF(_xlfn.IFNA(VLOOKUP($A2880,raw_data!$A:$D,4,FALSE),D2879)=0,D2879,_xlfn.IFNA(VLOOKUP($A2880,raw_data!$A:$D,4,FALSE),D2879))</f>
        <v>1197.44995117187</v>
      </c>
      <c r="E2880" s="2">
        <f t="shared" si="533"/>
        <v>0</v>
      </c>
      <c r="F2880" s="2">
        <f t="shared" si="534"/>
        <v>0</v>
      </c>
      <c r="G2880" s="2">
        <f t="shared" si="535"/>
        <v>0</v>
      </c>
      <c r="H2880" s="2"/>
      <c r="I2880" s="2">
        <f t="shared" si="536"/>
        <v>1.3182319889911032</v>
      </c>
      <c r="J2880" s="2">
        <f t="shared" si="537"/>
        <v>0</v>
      </c>
      <c r="K2880" s="2">
        <f>I2880/MAX(I$2:I2880)-1</f>
        <v>-0.10432475049738754</v>
      </c>
      <c r="M2880" s="2">
        <f t="shared" si="538"/>
        <v>1.5914232500970202</v>
      </c>
      <c r="N2880" s="2">
        <f t="shared" si="539"/>
        <v>0</v>
      </c>
      <c r="O2880" s="2">
        <f>M2880/MAX(M$2:M2880)-1</f>
        <v>-6.1852252928264129E-2</v>
      </c>
      <c r="Q2880" s="1">
        <f t="shared" si="532"/>
        <v>42413</v>
      </c>
      <c r="R2880" s="2">
        <f t="shared" si="528"/>
        <v>1.3182319889911032</v>
      </c>
      <c r="S2880" s="2">
        <f t="shared" si="529"/>
        <v>1.5914232500970202</v>
      </c>
      <c r="T2880" s="2">
        <f t="shared" si="530"/>
        <v>-0.10432475049738754</v>
      </c>
      <c r="U2880" s="2">
        <f t="shared" si="531"/>
        <v>-6.1852252928264129E-2</v>
      </c>
    </row>
    <row r="2881" spans="1:21" x14ac:dyDescent="0.3">
      <c r="A2881" s="1">
        <v>42414</v>
      </c>
      <c r="B2881">
        <f>IF(_xlfn.IFNA(VLOOKUP($A2881,raw_data!$A:$D,2,FALSE),B2880)=0,B2880,_xlfn.IFNA(VLOOKUP($A2881,raw_data!$A:$D,2,FALSE),B2880))</f>
        <v>43.865032196044901</v>
      </c>
      <c r="C2881">
        <f>IF(_xlfn.IFNA(VLOOKUP($A2881,raw_data!$A:$D,3,FALSE),C2880)=0,C2880,_xlfn.IFNA(VLOOKUP($A2881,raw_data!$A:$D,3,FALSE),C2880))</f>
        <v>92.9727783203125</v>
      </c>
      <c r="D2881">
        <f>IF(_xlfn.IFNA(VLOOKUP($A2881,raw_data!$A:$D,4,FALSE),D2880)=0,D2880,_xlfn.IFNA(VLOOKUP($A2881,raw_data!$A:$D,4,FALSE),D2880))</f>
        <v>1197.44995117187</v>
      </c>
      <c r="E2881" s="2">
        <f t="shared" si="533"/>
        <v>0</v>
      </c>
      <c r="F2881" s="2">
        <f t="shared" si="534"/>
        <v>0</v>
      </c>
      <c r="G2881" s="2">
        <f t="shared" si="535"/>
        <v>0</v>
      </c>
      <c r="H2881" s="2"/>
      <c r="I2881" s="2">
        <f t="shared" si="536"/>
        <v>1.3182319889911032</v>
      </c>
      <c r="J2881" s="2">
        <f t="shared" si="537"/>
        <v>0</v>
      </c>
      <c r="K2881" s="2">
        <f>I2881/MAX(I$2:I2881)-1</f>
        <v>-0.10432475049738754</v>
      </c>
      <c r="M2881" s="2">
        <f t="shared" si="538"/>
        <v>1.5914232500970202</v>
      </c>
      <c r="N2881" s="2">
        <f t="shared" si="539"/>
        <v>0</v>
      </c>
      <c r="O2881" s="2">
        <f>M2881/MAX(M$2:M2881)-1</f>
        <v>-6.1852252928264129E-2</v>
      </c>
      <c r="Q2881" s="1">
        <f t="shared" si="532"/>
        <v>42414</v>
      </c>
      <c r="R2881" s="2">
        <f t="shared" si="528"/>
        <v>1.3182319889911032</v>
      </c>
      <c r="S2881" s="2">
        <f t="shared" si="529"/>
        <v>1.5914232500970202</v>
      </c>
      <c r="T2881" s="2">
        <f t="shared" si="530"/>
        <v>-0.10432475049738754</v>
      </c>
      <c r="U2881" s="2">
        <f t="shared" si="531"/>
        <v>-6.1852252928264129E-2</v>
      </c>
    </row>
    <row r="2882" spans="1:21" x14ac:dyDescent="0.3">
      <c r="A2882" s="1">
        <v>42415</v>
      </c>
      <c r="B2882">
        <f>IF(_xlfn.IFNA(VLOOKUP($A2882,raw_data!$A:$D,2,FALSE),B2881)=0,B2881,_xlfn.IFNA(VLOOKUP($A2882,raw_data!$A:$D,2,FALSE),B2881))</f>
        <v>43.865032196044901</v>
      </c>
      <c r="C2882">
        <f>IF(_xlfn.IFNA(VLOOKUP($A2882,raw_data!$A:$D,3,FALSE),C2881)=0,C2881,_xlfn.IFNA(VLOOKUP($A2882,raw_data!$A:$D,3,FALSE),C2881))</f>
        <v>92.9727783203125</v>
      </c>
      <c r="D2882">
        <f>IF(_xlfn.IFNA(VLOOKUP($A2882,raw_data!$A:$D,4,FALSE),D2881)=0,D2881,_xlfn.IFNA(VLOOKUP($A2882,raw_data!$A:$D,4,FALSE),D2881))</f>
        <v>1205</v>
      </c>
      <c r="E2882" s="2">
        <f t="shared" si="533"/>
        <v>0</v>
      </c>
      <c r="F2882" s="2">
        <f t="shared" si="534"/>
        <v>0</v>
      </c>
      <c r="G2882" s="2">
        <f t="shared" si="535"/>
        <v>6.3051059635028661E-3</v>
      </c>
      <c r="H2882" s="2"/>
      <c r="I2882" s="2">
        <f t="shared" si="536"/>
        <v>1.3182319889911032</v>
      </c>
      <c r="J2882" s="2">
        <f t="shared" si="537"/>
        <v>0</v>
      </c>
      <c r="K2882" s="2">
        <f>I2882/MAX(I$2:I2882)-1</f>
        <v>-0.10432475049738754</v>
      </c>
      <c r="M2882" s="2">
        <f t="shared" si="538"/>
        <v>1.601457342321664</v>
      </c>
      <c r="N2882" s="2">
        <f t="shared" si="539"/>
        <v>6.3051059635028661E-3</v>
      </c>
      <c r="O2882" s="2">
        <f>M2882/MAX(M$2:M2882)-1</f>
        <v>-5.5937131973555321E-2</v>
      </c>
      <c r="Q2882" s="1">
        <f t="shared" si="532"/>
        <v>42415</v>
      </c>
      <c r="R2882" s="2">
        <f t="shared" ref="R2882:R2945" si="540">I2882</f>
        <v>1.3182319889911032</v>
      </c>
      <c r="S2882" s="2">
        <f t="shared" ref="S2882:S2945" si="541">M2882</f>
        <v>1.601457342321664</v>
      </c>
      <c r="T2882" s="2">
        <f t="shared" ref="T2882:T2945" si="542">K2882</f>
        <v>-0.10432475049738754</v>
      </c>
      <c r="U2882" s="2">
        <f t="shared" ref="U2882:U2945" si="543">O2882</f>
        <v>-5.5937131973555321E-2</v>
      </c>
    </row>
    <row r="2883" spans="1:21" x14ac:dyDescent="0.3">
      <c r="A2883" s="1">
        <v>42416</v>
      </c>
      <c r="B2883">
        <f>IF(_xlfn.IFNA(VLOOKUP($A2883,raw_data!$A:$D,2,FALSE),B2882)=0,B2882,_xlfn.IFNA(VLOOKUP($A2883,raw_data!$A:$D,2,FALSE),B2882))</f>
        <v>44.744258880615199</v>
      </c>
      <c r="C2883">
        <f>IF(_xlfn.IFNA(VLOOKUP($A2883,raw_data!$A:$D,3,FALSE),C2882)=0,C2882,_xlfn.IFNA(VLOOKUP($A2883,raw_data!$A:$D,3,FALSE),C2882))</f>
        <v>92.744087219238196</v>
      </c>
      <c r="D2883">
        <f>IF(_xlfn.IFNA(VLOOKUP($A2883,raw_data!$A:$D,4,FALSE),D2882)=0,D2882,_xlfn.IFNA(VLOOKUP($A2883,raw_data!$A:$D,4,FALSE),D2882))</f>
        <v>1211.25</v>
      </c>
      <c r="E2883" s="2">
        <f t="shared" si="533"/>
        <v>2.0043908337757266E-2</v>
      </c>
      <c r="F2883" s="2">
        <f t="shared" si="534"/>
        <v>-2.4597640858532444E-3</v>
      </c>
      <c r="G2883" s="2">
        <f t="shared" si="535"/>
        <v>5.1867219917012264E-3</v>
      </c>
      <c r="H2883" s="2"/>
      <c r="I2883" s="2">
        <f t="shared" si="536"/>
        <v>1.3327884858029082</v>
      </c>
      <c r="J2883" s="2">
        <f t="shared" si="537"/>
        <v>1.104243936831306E-2</v>
      </c>
      <c r="K2883" s="2">
        <f>I2883/MAX(I$2:I2883)-1</f>
        <v>-9.4434310861056248E-2</v>
      </c>
      <c r="M2883" s="2">
        <f t="shared" si="538"/>
        <v>1.6275393739102801</v>
      </c>
      <c r="N2883" s="2">
        <f t="shared" si="539"/>
        <v>1.6286435423128021E-2</v>
      </c>
      <c r="O2883" s="2">
        <f>M2883/MAX(M$2:M2883)-1</f>
        <v>-4.0561713038069547E-2</v>
      </c>
      <c r="Q2883" s="1">
        <f t="shared" ref="Q2883:Q2946" si="544">A2883</f>
        <v>42416</v>
      </c>
      <c r="R2883" s="2">
        <f t="shared" si="540"/>
        <v>1.3327884858029082</v>
      </c>
      <c r="S2883" s="2">
        <f t="shared" si="541"/>
        <v>1.6275393739102801</v>
      </c>
      <c r="T2883" s="2">
        <f t="shared" si="542"/>
        <v>-9.4434310861056248E-2</v>
      </c>
      <c r="U2883" s="2">
        <f t="shared" si="543"/>
        <v>-4.0561713038069547E-2</v>
      </c>
    </row>
    <row r="2884" spans="1:21" x14ac:dyDescent="0.3">
      <c r="A2884" s="1">
        <v>42417</v>
      </c>
      <c r="B2884">
        <f>IF(_xlfn.IFNA(VLOOKUP($A2884,raw_data!$A:$D,2,FALSE),B2883)=0,B2883,_xlfn.IFNA(VLOOKUP($A2884,raw_data!$A:$D,2,FALSE),B2883))</f>
        <v>45.553829193115199</v>
      </c>
      <c r="C2884">
        <f>IF(_xlfn.IFNA(VLOOKUP($A2884,raw_data!$A:$D,3,FALSE),C2883)=0,C2883,_xlfn.IFNA(VLOOKUP($A2884,raw_data!$A:$D,3,FALSE),C2883))</f>
        <v>92.693275451660099</v>
      </c>
      <c r="D2884">
        <f>IF(_xlfn.IFNA(VLOOKUP($A2884,raw_data!$A:$D,4,FALSE),D2883)=0,D2883,_xlfn.IFNA(VLOOKUP($A2884,raw_data!$A:$D,4,FALSE),D2883))</f>
        <v>1215.84997558593</v>
      </c>
      <c r="E2884" s="2">
        <f t="shared" ref="E2884:E2947" si="545">B2884/B2883-1</f>
        <v>1.8093277947905273E-2</v>
      </c>
      <c r="F2884" s="2">
        <f t="shared" ref="F2884:F2947" si="546">C2884/C2883-1</f>
        <v>-5.4787069560546797E-4</v>
      </c>
      <c r="G2884" s="2">
        <f t="shared" ref="G2884:G2947" si="547">D2884/D2883-1</f>
        <v>3.7977094620680329E-3</v>
      </c>
      <c r="H2884" s="2"/>
      <c r="I2884" s="2">
        <f t="shared" ref="I2884:I2947" si="548">I2883*(1+J2884)</f>
        <v>1.3469651150126234</v>
      </c>
      <c r="J2884" s="2">
        <f t="shared" ref="J2884:J2947" si="549">E2884*0.6+F2884*0.4</f>
        <v>1.0636818490500976E-2</v>
      </c>
      <c r="K2884" s="2">
        <f>I2884/MAX(I$2:I2884)-1</f>
        <v>-8.4801972994459796E-2</v>
      </c>
      <c r="M2884" s="2">
        <f t="shared" ref="M2884:M2947" si="550">M2883*(1+N2884)</f>
        <v>1.6510978818389108</v>
      </c>
      <c r="N2884" s="2">
        <f t="shared" ref="N2884:N2947" si="551">(1+J2884)*(1+G2884)-1</f>
        <v>1.4474923498796644E-2</v>
      </c>
      <c r="O2884" s="2">
        <f>M2884/MAX(M$2:M2884)-1</f>
        <v>-2.6673917232479138E-2</v>
      </c>
      <c r="Q2884" s="1">
        <f t="shared" si="544"/>
        <v>42417</v>
      </c>
      <c r="R2884" s="2">
        <f t="shared" si="540"/>
        <v>1.3469651150126234</v>
      </c>
      <c r="S2884" s="2">
        <f t="shared" si="541"/>
        <v>1.6510978818389108</v>
      </c>
      <c r="T2884" s="2">
        <f t="shared" si="542"/>
        <v>-8.4801972994459796E-2</v>
      </c>
      <c r="U2884" s="2">
        <f t="shared" si="543"/>
        <v>-2.6673917232479138E-2</v>
      </c>
    </row>
    <row r="2885" spans="1:21" x14ac:dyDescent="0.3">
      <c r="A2885" s="1">
        <v>42418</v>
      </c>
      <c r="B2885">
        <f>IF(_xlfn.IFNA(VLOOKUP($A2885,raw_data!$A:$D,2,FALSE),B2884)=0,B2884,_xlfn.IFNA(VLOOKUP($A2885,raw_data!$A:$D,2,FALSE),B2884))</f>
        <v>45.3623237609863</v>
      </c>
      <c r="C2885">
        <f>IF(_xlfn.IFNA(VLOOKUP($A2885,raw_data!$A:$D,3,FALSE),C2884)=0,C2884,_xlfn.IFNA(VLOOKUP($A2885,raw_data!$A:$D,3,FALSE),C2884))</f>
        <v>92.9727783203125</v>
      </c>
      <c r="D2885">
        <f>IF(_xlfn.IFNA(VLOOKUP($A2885,raw_data!$A:$D,4,FALSE),D2884)=0,D2884,_xlfn.IFNA(VLOOKUP($A2885,raw_data!$A:$D,4,FALSE),D2884))</f>
        <v>1224.05004882812</v>
      </c>
      <c r="E2885" s="2">
        <f t="shared" si="545"/>
        <v>-4.20393708983402E-3</v>
      </c>
      <c r="F2885" s="2">
        <f t="shared" si="546"/>
        <v>3.0153521632554359E-3</v>
      </c>
      <c r="G2885" s="2">
        <f t="shared" si="547"/>
        <v>6.7443133666538202E-3</v>
      </c>
      <c r="H2885" s="2"/>
      <c r="I2885" s="2">
        <f t="shared" si="548"/>
        <v>1.3451922107185481</v>
      </c>
      <c r="J2885" s="2">
        <f t="shared" si="549"/>
        <v>-1.3162213885982374E-3</v>
      </c>
      <c r="K2885" s="2">
        <f>I2885/MAX(I$2:I2885)-1</f>
        <v>-8.6006576212407371E-2</v>
      </c>
      <c r="M2885" s="2">
        <f t="shared" si="550"/>
        <v>1.6600455361947151</v>
      </c>
      <c r="N2885" s="2">
        <f t="shared" si="551"/>
        <v>5.4192149685510227E-3</v>
      </c>
      <c r="O2885" s="2">
        <f>M2885/MAX(M$2:M2885)-1</f>
        <v>-2.139925395546427E-2</v>
      </c>
      <c r="Q2885" s="1">
        <f t="shared" si="544"/>
        <v>42418</v>
      </c>
      <c r="R2885" s="2">
        <f t="shared" si="540"/>
        <v>1.3451922107185481</v>
      </c>
      <c r="S2885" s="2">
        <f t="shared" si="541"/>
        <v>1.6600455361947151</v>
      </c>
      <c r="T2885" s="2">
        <f t="shared" si="542"/>
        <v>-8.6006576212407371E-2</v>
      </c>
      <c r="U2885" s="2">
        <f t="shared" si="543"/>
        <v>-2.139925395546427E-2</v>
      </c>
    </row>
    <row r="2886" spans="1:21" x14ac:dyDescent="0.3">
      <c r="A2886" s="1">
        <v>42419</v>
      </c>
      <c r="B2886">
        <f>IF(_xlfn.IFNA(VLOOKUP($A2886,raw_data!$A:$D,2,FALSE),B2885)=0,B2885,_xlfn.IFNA(VLOOKUP($A2886,raw_data!$A:$D,2,FALSE),B2885))</f>
        <v>45.283969879150298</v>
      </c>
      <c r="C2886">
        <f>IF(_xlfn.IFNA(VLOOKUP($A2886,raw_data!$A:$D,3,FALSE),C2885)=0,C2885,_xlfn.IFNA(VLOOKUP($A2886,raw_data!$A:$D,3,FALSE),C2885))</f>
        <v>92.989715576171804</v>
      </c>
      <c r="D2886">
        <f>IF(_xlfn.IFNA(VLOOKUP($A2886,raw_data!$A:$D,4,FALSE),D2885)=0,D2885,_xlfn.IFNA(VLOOKUP($A2886,raw_data!$A:$D,4,FALSE),D2885))</f>
        <v>1227.40002441406</v>
      </c>
      <c r="E2886" s="2">
        <f t="shared" si="545"/>
        <v>-1.7272898595064312E-3</v>
      </c>
      <c r="F2886" s="2">
        <f t="shared" si="546"/>
        <v>1.8217435431422402E-4</v>
      </c>
      <c r="G2886" s="2">
        <f t="shared" si="547"/>
        <v>2.7367962520381539E-3</v>
      </c>
      <c r="H2886" s="2"/>
      <c r="I2886" s="2">
        <f t="shared" si="548"/>
        <v>1.3438961124087179</v>
      </c>
      <c r="J2886" s="2">
        <f t="shared" si="549"/>
        <v>-9.6350417397816901E-4</v>
      </c>
      <c r="K2886" s="2">
        <f>I2886/MAX(I$2:I2886)-1</f>
        <v>-8.6887212691215354E-2</v>
      </c>
      <c r="M2886" s="2">
        <f t="shared" si="550"/>
        <v>1.6629849043949367</v>
      </c>
      <c r="N2886" s="2">
        <f t="shared" si="551"/>
        <v>1.7706551634477652E-3</v>
      </c>
      <c r="O2886" s="2">
        <f>M2886/MAX(M$2:M2886)-1</f>
        <v>-1.9666489491526606E-2</v>
      </c>
      <c r="Q2886" s="1">
        <f t="shared" si="544"/>
        <v>42419</v>
      </c>
      <c r="R2886" s="2">
        <f t="shared" si="540"/>
        <v>1.3438961124087179</v>
      </c>
      <c r="S2886" s="2">
        <f t="shared" si="541"/>
        <v>1.6629849043949367</v>
      </c>
      <c r="T2886" s="2">
        <f t="shared" si="542"/>
        <v>-8.6887212691215354E-2</v>
      </c>
      <c r="U2886" s="2">
        <f t="shared" si="543"/>
        <v>-1.9666489491526606E-2</v>
      </c>
    </row>
    <row r="2887" spans="1:21" x14ac:dyDescent="0.3">
      <c r="A2887" s="1">
        <v>42420</v>
      </c>
      <c r="B2887">
        <f>IF(_xlfn.IFNA(VLOOKUP($A2887,raw_data!$A:$D,2,FALSE),B2886)=0,B2886,_xlfn.IFNA(VLOOKUP($A2887,raw_data!$A:$D,2,FALSE),B2886))</f>
        <v>45.283969879150298</v>
      </c>
      <c r="C2887">
        <f>IF(_xlfn.IFNA(VLOOKUP($A2887,raw_data!$A:$D,3,FALSE),C2886)=0,C2886,_xlfn.IFNA(VLOOKUP($A2887,raw_data!$A:$D,3,FALSE),C2886))</f>
        <v>92.989715576171804</v>
      </c>
      <c r="D2887">
        <f>IF(_xlfn.IFNA(VLOOKUP($A2887,raw_data!$A:$D,4,FALSE),D2886)=0,D2886,_xlfn.IFNA(VLOOKUP($A2887,raw_data!$A:$D,4,FALSE),D2886))</f>
        <v>1227.40002441406</v>
      </c>
      <c r="E2887" s="2">
        <f t="shared" si="545"/>
        <v>0</v>
      </c>
      <c r="F2887" s="2">
        <f t="shared" si="546"/>
        <v>0</v>
      </c>
      <c r="G2887" s="2">
        <f t="shared" si="547"/>
        <v>0</v>
      </c>
      <c r="H2887" s="2"/>
      <c r="I2887" s="2">
        <f t="shared" si="548"/>
        <v>1.3438961124087179</v>
      </c>
      <c r="J2887" s="2">
        <f t="shared" si="549"/>
        <v>0</v>
      </c>
      <c r="K2887" s="2">
        <f>I2887/MAX(I$2:I2887)-1</f>
        <v>-8.6887212691215354E-2</v>
      </c>
      <c r="M2887" s="2">
        <f t="shared" si="550"/>
        <v>1.6629849043949367</v>
      </c>
      <c r="N2887" s="2">
        <f t="shared" si="551"/>
        <v>0</v>
      </c>
      <c r="O2887" s="2">
        <f>M2887/MAX(M$2:M2887)-1</f>
        <v>-1.9666489491526606E-2</v>
      </c>
      <c r="Q2887" s="1">
        <f t="shared" si="544"/>
        <v>42420</v>
      </c>
      <c r="R2887" s="2">
        <f t="shared" si="540"/>
        <v>1.3438961124087179</v>
      </c>
      <c r="S2887" s="2">
        <f t="shared" si="541"/>
        <v>1.6629849043949367</v>
      </c>
      <c r="T2887" s="2">
        <f t="shared" si="542"/>
        <v>-8.6887212691215354E-2</v>
      </c>
      <c r="U2887" s="2">
        <f t="shared" si="543"/>
        <v>-1.9666489491526606E-2</v>
      </c>
    </row>
    <row r="2888" spans="1:21" x14ac:dyDescent="0.3">
      <c r="A2888" s="1">
        <v>42421</v>
      </c>
      <c r="B2888">
        <f>IF(_xlfn.IFNA(VLOOKUP($A2888,raw_data!$A:$D,2,FALSE),B2887)=0,B2887,_xlfn.IFNA(VLOOKUP($A2888,raw_data!$A:$D,2,FALSE),B2887))</f>
        <v>45.283969879150298</v>
      </c>
      <c r="C2888">
        <f>IF(_xlfn.IFNA(VLOOKUP($A2888,raw_data!$A:$D,3,FALSE),C2887)=0,C2887,_xlfn.IFNA(VLOOKUP($A2888,raw_data!$A:$D,3,FALSE),C2887))</f>
        <v>92.989715576171804</v>
      </c>
      <c r="D2888">
        <f>IF(_xlfn.IFNA(VLOOKUP($A2888,raw_data!$A:$D,4,FALSE),D2887)=0,D2887,_xlfn.IFNA(VLOOKUP($A2888,raw_data!$A:$D,4,FALSE),D2887))</f>
        <v>1227.40002441406</v>
      </c>
      <c r="E2888" s="2">
        <f t="shared" si="545"/>
        <v>0</v>
      </c>
      <c r="F2888" s="2">
        <f t="shared" si="546"/>
        <v>0</v>
      </c>
      <c r="G2888" s="2">
        <f t="shared" si="547"/>
        <v>0</v>
      </c>
      <c r="H2888" s="2"/>
      <c r="I2888" s="2">
        <f t="shared" si="548"/>
        <v>1.3438961124087179</v>
      </c>
      <c r="J2888" s="2">
        <f t="shared" si="549"/>
        <v>0</v>
      </c>
      <c r="K2888" s="2">
        <f>I2888/MAX(I$2:I2888)-1</f>
        <v>-8.6887212691215354E-2</v>
      </c>
      <c r="M2888" s="2">
        <f t="shared" si="550"/>
        <v>1.6629849043949367</v>
      </c>
      <c r="N2888" s="2">
        <f t="shared" si="551"/>
        <v>0</v>
      </c>
      <c r="O2888" s="2">
        <f>M2888/MAX(M$2:M2888)-1</f>
        <v>-1.9666489491526606E-2</v>
      </c>
      <c r="Q2888" s="1">
        <f t="shared" si="544"/>
        <v>42421</v>
      </c>
      <c r="R2888" s="2">
        <f t="shared" si="540"/>
        <v>1.3438961124087179</v>
      </c>
      <c r="S2888" s="2">
        <f t="shared" si="541"/>
        <v>1.6629849043949367</v>
      </c>
      <c r="T2888" s="2">
        <f t="shared" si="542"/>
        <v>-8.6887212691215354E-2</v>
      </c>
      <c r="U2888" s="2">
        <f t="shared" si="543"/>
        <v>-1.9666489491526606E-2</v>
      </c>
    </row>
    <row r="2889" spans="1:21" x14ac:dyDescent="0.3">
      <c r="A2889" s="1">
        <v>42422</v>
      </c>
      <c r="B2889">
        <f>IF(_xlfn.IFNA(VLOOKUP($A2889,raw_data!$A:$D,2,FALSE),B2888)=0,B2888,_xlfn.IFNA(VLOOKUP($A2889,raw_data!$A:$D,2,FALSE),B2888))</f>
        <v>45.919445037841797</v>
      </c>
      <c r="C2889">
        <f>IF(_xlfn.IFNA(VLOOKUP($A2889,raw_data!$A:$D,3,FALSE),C2888)=0,C2888,_xlfn.IFNA(VLOOKUP($A2889,raw_data!$A:$D,3,FALSE),C2888))</f>
        <v>93.015121459960895</v>
      </c>
      <c r="D2889">
        <f>IF(_xlfn.IFNA(VLOOKUP($A2889,raw_data!$A:$D,4,FALSE),D2888)=0,D2888,_xlfn.IFNA(VLOOKUP($A2889,raw_data!$A:$D,4,FALSE),D2888))</f>
        <v>1231.86999511718</v>
      </c>
      <c r="E2889" s="2">
        <f t="shared" si="545"/>
        <v>1.4033115038001309E-2</v>
      </c>
      <c r="F2889" s="2">
        <f t="shared" si="546"/>
        <v>2.7321175929695407E-4</v>
      </c>
      <c r="G2889" s="2">
        <f t="shared" si="547"/>
        <v>3.6418206079584792E-3</v>
      </c>
      <c r="H2889" s="2"/>
      <c r="I2889" s="2">
        <f t="shared" si="548"/>
        <v>1.3553584089439237</v>
      </c>
      <c r="J2889" s="2">
        <f t="shared" si="549"/>
        <v>8.5291537265195679E-3</v>
      </c>
      <c r="K2889" s="2">
        <f>I2889/MAX(I$2:I2889)-1</f>
        <v>-7.9099133358608076E-2</v>
      </c>
      <c r="M2889" s="2">
        <f t="shared" si="550"/>
        <v>1.6832767060363649</v>
      </c>
      <c r="N2889" s="2">
        <f t="shared" si="551"/>
        <v>1.220203598228764E-2</v>
      </c>
      <c r="O2889" s="2">
        <f>M2889/MAX(M$2:M2889)-1</f>
        <v>-7.704424721659886E-3</v>
      </c>
      <c r="Q2889" s="1">
        <f t="shared" si="544"/>
        <v>42422</v>
      </c>
      <c r="R2889" s="2">
        <f t="shared" si="540"/>
        <v>1.3553584089439237</v>
      </c>
      <c r="S2889" s="2">
        <f t="shared" si="541"/>
        <v>1.6832767060363649</v>
      </c>
      <c r="T2889" s="2">
        <f t="shared" si="542"/>
        <v>-7.9099133358608076E-2</v>
      </c>
      <c r="U2889" s="2">
        <f t="shared" si="543"/>
        <v>-7.704424721659886E-3</v>
      </c>
    </row>
    <row r="2890" spans="1:21" x14ac:dyDescent="0.3">
      <c r="A2890" s="1">
        <v>42423</v>
      </c>
      <c r="B2890">
        <f>IF(_xlfn.IFNA(VLOOKUP($A2890,raw_data!$A:$D,2,FALSE),B2889)=0,B2889,_xlfn.IFNA(VLOOKUP($A2890,raw_data!$A:$D,2,FALSE),B2889))</f>
        <v>45.240444183349602</v>
      </c>
      <c r="C2890">
        <f>IF(_xlfn.IFNA(VLOOKUP($A2890,raw_data!$A:$D,3,FALSE),C2889)=0,C2889,_xlfn.IFNA(VLOOKUP($A2890,raw_data!$A:$D,3,FALSE),C2889))</f>
        <v>93.032058715820298</v>
      </c>
      <c r="D2890">
        <f>IF(_xlfn.IFNA(VLOOKUP($A2890,raw_data!$A:$D,4,FALSE),D2889)=0,D2889,_xlfn.IFNA(VLOOKUP($A2890,raw_data!$A:$D,4,FALSE),D2889))</f>
        <v>1220.94995117187</v>
      </c>
      <c r="E2890" s="2">
        <f t="shared" si="545"/>
        <v>-1.4786782678506638E-2</v>
      </c>
      <c r="F2890" s="2">
        <f t="shared" si="546"/>
        <v>1.8209142334657535E-4</v>
      </c>
      <c r="G2890" s="2">
        <f t="shared" si="547"/>
        <v>-8.8646074574381117E-3</v>
      </c>
      <c r="H2890" s="2"/>
      <c r="I2890" s="2">
        <f t="shared" si="548"/>
        <v>1.3434322944539312</v>
      </c>
      <c r="J2890" s="2">
        <f t="shared" si="549"/>
        <v>-8.7992330377653534E-3</v>
      </c>
      <c r="K2890" s="2">
        <f>I2890/MAX(I$2:I2890)-1</f>
        <v>-8.7202354688865835E-2</v>
      </c>
      <c r="M2890" s="2">
        <f t="shared" si="550"/>
        <v>1.6536748733150763</v>
      </c>
      <c r="N2890" s="2">
        <f t="shared" si="551"/>
        <v>-1.7585838748397142E-2</v>
      </c>
      <c r="O2890" s="2">
        <f>M2890/MAX(M$2:M2890)-1</f>
        <v>-2.5154774699252758E-2</v>
      </c>
      <c r="Q2890" s="1">
        <f t="shared" si="544"/>
        <v>42423</v>
      </c>
      <c r="R2890" s="2">
        <f t="shared" si="540"/>
        <v>1.3434322944539312</v>
      </c>
      <c r="S2890" s="2">
        <f t="shared" si="541"/>
        <v>1.6536748733150763</v>
      </c>
      <c r="T2890" s="2">
        <f t="shared" si="542"/>
        <v>-8.7202354688865835E-2</v>
      </c>
      <c r="U2890" s="2">
        <f t="shared" si="543"/>
        <v>-2.5154774699252758E-2</v>
      </c>
    </row>
    <row r="2891" spans="1:21" x14ac:dyDescent="0.3">
      <c r="A2891" s="1">
        <v>42424</v>
      </c>
      <c r="B2891">
        <f>IF(_xlfn.IFNA(VLOOKUP($A2891,raw_data!$A:$D,2,FALSE),B2890)=0,B2890,_xlfn.IFNA(VLOOKUP($A2891,raw_data!$A:$D,2,FALSE),B2890))</f>
        <v>45.310089111328097</v>
      </c>
      <c r="C2891">
        <f>IF(_xlfn.IFNA(VLOOKUP($A2891,raw_data!$A:$D,3,FALSE),C2890)=0,C2890,_xlfn.IFNA(VLOOKUP($A2891,raw_data!$A:$D,3,FALSE),C2890))</f>
        <v>93.065940856933594</v>
      </c>
      <c r="D2891">
        <f>IF(_xlfn.IFNA(VLOOKUP($A2891,raw_data!$A:$D,4,FALSE),D2890)=0,D2890,_xlfn.IFNA(VLOOKUP($A2891,raw_data!$A:$D,4,FALSE),D2890))</f>
        <v>1229.94995117187</v>
      </c>
      <c r="E2891" s="2">
        <f t="shared" si="545"/>
        <v>1.5394395266377092E-3</v>
      </c>
      <c r="F2891" s="2">
        <f t="shared" si="546"/>
        <v>3.6419855242364463E-4</v>
      </c>
      <c r="G2891" s="2">
        <f t="shared" si="547"/>
        <v>7.3713095212148971E-3</v>
      </c>
      <c r="H2891" s="2"/>
      <c r="I2891" s="2">
        <f t="shared" si="548"/>
        <v>1.3448688845579655</v>
      </c>
      <c r="J2891" s="2">
        <f t="shared" si="549"/>
        <v>1.0693431369520833E-3</v>
      </c>
      <c r="K2891" s="2">
        <f>I2891/MAX(I$2:I2891)-1</f>
        <v>-8.6226260791426146E-2</v>
      </c>
      <c r="M2891" s="2">
        <f t="shared" si="550"/>
        <v>1.6676460035550638</v>
      </c>
      <c r="N2891" s="2">
        <f t="shared" si="551"/>
        <v>8.4485351174139467E-3</v>
      </c>
      <c r="O2891" s="2">
        <f>M2891/MAX(M$2:M2891)-1</f>
        <v>-1.691876057925612E-2</v>
      </c>
      <c r="Q2891" s="1">
        <f t="shared" si="544"/>
        <v>42424</v>
      </c>
      <c r="R2891" s="2">
        <f t="shared" si="540"/>
        <v>1.3448688845579655</v>
      </c>
      <c r="S2891" s="2">
        <f t="shared" si="541"/>
        <v>1.6676460035550638</v>
      </c>
      <c r="T2891" s="2">
        <f t="shared" si="542"/>
        <v>-8.6226260791426146E-2</v>
      </c>
      <c r="U2891" s="2">
        <f t="shared" si="543"/>
        <v>-1.691876057925612E-2</v>
      </c>
    </row>
    <row r="2892" spans="1:21" x14ac:dyDescent="0.3">
      <c r="A2892" s="1">
        <v>42425</v>
      </c>
      <c r="B2892">
        <f>IF(_xlfn.IFNA(VLOOKUP($A2892,raw_data!$A:$D,2,FALSE),B2891)=0,B2891,_xlfn.IFNA(VLOOKUP($A2892,raw_data!$A:$D,2,FALSE),B2891))</f>
        <v>45.797576904296797</v>
      </c>
      <c r="C2892">
        <f>IF(_xlfn.IFNA(VLOOKUP($A2892,raw_data!$A:$D,3,FALSE),C2891)=0,C2891,_xlfn.IFNA(VLOOKUP($A2892,raw_data!$A:$D,3,FALSE),C2891))</f>
        <v>93.3031005859375</v>
      </c>
      <c r="D2892">
        <f>IF(_xlfn.IFNA(VLOOKUP($A2892,raw_data!$A:$D,4,FALSE),D2891)=0,D2891,_xlfn.IFNA(VLOOKUP($A2892,raw_data!$A:$D,4,FALSE),D2891))</f>
        <v>1231.40002441406</v>
      </c>
      <c r="E2892" s="2">
        <f t="shared" si="545"/>
        <v>1.075892373045062E-2</v>
      </c>
      <c r="F2892" s="2">
        <f t="shared" si="546"/>
        <v>2.5482977641464455E-3</v>
      </c>
      <c r="G2892" s="2">
        <f t="shared" si="547"/>
        <v>1.1789693074977237E-3</v>
      </c>
      <c r="H2892" s="2"/>
      <c r="I2892" s="2">
        <f t="shared" si="548"/>
        <v>1.3549213401604505</v>
      </c>
      <c r="J2892" s="2">
        <f t="shared" si="549"/>
        <v>7.4746733439289507E-3</v>
      </c>
      <c r="K2892" s="2">
        <f>I2892/MAX(I$2:I2892)-1</f>
        <v>-7.9396100580581441E-2</v>
      </c>
      <c r="M2892" s="2">
        <f t="shared" si="550"/>
        <v>1.682091912119988</v>
      </c>
      <c r="N2892" s="2">
        <f t="shared" si="551"/>
        <v>8.66245506188279E-3</v>
      </c>
      <c r="O2892" s="2">
        <f>M2892/MAX(M$2:M2892)-1</f>
        <v>-8.4028635205938285E-3</v>
      </c>
      <c r="Q2892" s="1">
        <f t="shared" si="544"/>
        <v>42425</v>
      </c>
      <c r="R2892" s="2">
        <f t="shared" si="540"/>
        <v>1.3549213401604505</v>
      </c>
      <c r="S2892" s="2">
        <f t="shared" si="541"/>
        <v>1.682091912119988</v>
      </c>
      <c r="T2892" s="2">
        <f t="shared" si="542"/>
        <v>-7.9396100580581441E-2</v>
      </c>
      <c r="U2892" s="2">
        <f t="shared" si="543"/>
        <v>-8.4028635205938285E-3</v>
      </c>
    </row>
    <row r="2893" spans="1:21" x14ac:dyDescent="0.3">
      <c r="A2893" s="1">
        <v>42426</v>
      </c>
      <c r="B2893">
        <f>IF(_xlfn.IFNA(VLOOKUP($A2893,raw_data!$A:$D,2,FALSE),B2892)=0,B2892,_xlfn.IFNA(VLOOKUP($A2893,raw_data!$A:$D,2,FALSE),B2892))</f>
        <v>45.6844062805175</v>
      </c>
      <c r="C2893">
        <f>IF(_xlfn.IFNA(VLOOKUP($A2893,raw_data!$A:$D,3,FALSE),C2892)=0,C2892,_xlfn.IFNA(VLOOKUP($A2893,raw_data!$A:$D,3,FALSE),C2892))</f>
        <v>93.133689880371094</v>
      </c>
      <c r="D2893">
        <f>IF(_xlfn.IFNA(VLOOKUP($A2893,raw_data!$A:$D,4,FALSE),D2892)=0,D2892,_xlfn.IFNA(VLOOKUP($A2893,raw_data!$A:$D,4,FALSE),D2892))</f>
        <v>1232.34997558593</v>
      </c>
      <c r="E2893" s="2">
        <f t="shared" si="545"/>
        <v>-2.4711050546579738E-3</v>
      </c>
      <c r="F2893" s="2">
        <f t="shared" si="546"/>
        <v>-1.8157028491284644E-3</v>
      </c>
      <c r="G2893" s="2">
        <f t="shared" si="547"/>
        <v>7.7143994886785805E-4</v>
      </c>
      <c r="H2893" s="2"/>
      <c r="I2893" s="2">
        <f t="shared" si="548"/>
        <v>1.35192839456198</v>
      </c>
      <c r="J2893" s="2">
        <f t="shared" si="549"/>
        <v>-2.2089441724461702E-3</v>
      </c>
      <c r="K2893" s="2">
        <f>I2893/MAX(I$2:I2893)-1</f>
        <v>-8.1429663199335311E-2</v>
      </c>
      <c r="M2893" s="2">
        <f t="shared" si="550"/>
        <v>1.679671031493239</v>
      </c>
      <c r="N2893" s="2">
        <f t="shared" si="551"/>
        <v>-1.4392082913577964E-3</v>
      </c>
      <c r="O2893" s="2">
        <f>M2893/MAX(M$2:M2893)-1</f>
        <v>-9.8299783411015529E-3</v>
      </c>
      <c r="Q2893" s="1">
        <f t="shared" si="544"/>
        <v>42426</v>
      </c>
      <c r="R2893" s="2">
        <f t="shared" si="540"/>
        <v>1.35192839456198</v>
      </c>
      <c r="S2893" s="2">
        <f t="shared" si="541"/>
        <v>1.679671031493239</v>
      </c>
      <c r="T2893" s="2">
        <f t="shared" si="542"/>
        <v>-8.1429663199335311E-2</v>
      </c>
      <c r="U2893" s="2">
        <f t="shared" si="543"/>
        <v>-9.8299783411015529E-3</v>
      </c>
    </row>
    <row r="2894" spans="1:21" x14ac:dyDescent="0.3">
      <c r="A2894" s="1">
        <v>42427</v>
      </c>
      <c r="B2894">
        <f>IF(_xlfn.IFNA(VLOOKUP($A2894,raw_data!$A:$D,2,FALSE),B2893)=0,B2893,_xlfn.IFNA(VLOOKUP($A2894,raw_data!$A:$D,2,FALSE),B2893))</f>
        <v>45.6844062805175</v>
      </c>
      <c r="C2894">
        <f>IF(_xlfn.IFNA(VLOOKUP($A2894,raw_data!$A:$D,3,FALSE),C2893)=0,C2893,_xlfn.IFNA(VLOOKUP($A2894,raw_data!$A:$D,3,FALSE),C2893))</f>
        <v>93.133689880371094</v>
      </c>
      <c r="D2894">
        <f>IF(_xlfn.IFNA(VLOOKUP($A2894,raw_data!$A:$D,4,FALSE),D2893)=0,D2893,_xlfn.IFNA(VLOOKUP($A2894,raw_data!$A:$D,4,FALSE),D2893))</f>
        <v>1232.34997558593</v>
      </c>
      <c r="E2894" s="2">
        <f t="shared" si="545"/>
        <v>0</v>
      </c>
      <c r="F2894" s="2">
        <f t="shared" si="546"/>
        <v>0</v>
      </c>
      <c r="G2894" s="2">
        <f t="shared" si="547"/>
        <v>0</v>
      </c>
      <c r="H2894" s="2"/>
      <c r="I2894" s="2">
        <f t="shared" si="548"/>
        <v>1.35192839456198</v>
      </c>
      <c r="J2894" s="2">
        <f t="shared" si="549"/>
        <v>0</v>
      </c>
      <c r="K2894" s="2">
        <f>I2894/MAX(I$2:I2894)-1</f>
        <v>-8.1429663199335311E-2</v>
      </c>
      <c r="M2894" s="2">
        <f t="shared" si="550"/>
        <v>1.679671031493239</v>
      </c>
      <c r="N2894" s="2">
        <f t="shared" si="551"/>
        <v>0</v>
      </c>
      <c r="O2894" s="2">
        <f>M2894/MAX(M$2:M2894)-1</f>
        <v>-9.8299783411015529E-3</v>
      </c>
      <c r="Q2894" s="1">
        <f t="shared" si="544"/>
        <v>42427</v>
      </c>
      <c r="R2894" s="2">
        <f t="shared" si="540"/>
        <v>1.35192839456198</v>
      </c>
      <c r="S2894" s="2">
        <f t="shared" si="541"/>
        <v>1.679671031493239</v>
      </c>
      <c r="T2894" s="2">
        <f t="shared" si="542"/>
        <v>-8.1429663199335311E-2</v>
      </c>
      <c r="U2894" s="2">
        <f t="shared" si="543"/>
        <v>-9.8299783411015529E-3</v>
      </c>
    </row>
    <row r="2895" spans="1:21" x14ac:dyDescent="0.3">
      <c r="A2895" s="1">
        <v>42428</v>
      </c>
      <c r="B2895">
        <f>IF(_xlfn.IFNA(VLOOKUP($A2895,raw_data!$A:$D,2,FALSE),B2894)=0,B2894,_xlfn.IFNA(VLOOKUP($A2895,raw_data!$A:$D,2,FALSE),B2894))</f>
        <v>45.6844062805175</v>
      </c>
      <c r="C2895">
        <f>IF(_xlfn.IFNA(VLOOKUP($A2895,raw_data!$A:$D,3,FALSE),C2894)=0,C2894,_xlfn.IFNA(VLOOKUP($A2895,raw_data!$A:$D,3,FALSE),C2894))</f>
        <v>93.133689880371094</v>
      </c>
      <c r="D2895">
        <f>IF(_xlfn.IFNA(VLOOKUP($A2895,raw_data!$A:$D,4,FALSE),D2894)=0,D2894,_xlfn.IFNA(VLOOKUP($A2895,raw_data!$A:$D,4,FALSE),D2894))</f>
        <v>1232.34997558593</v>
      </c>
      <c r="E2895" s="2">
        <f t="shared" si="545"/>
        <v>0</v>
      </c>
      <c r="F2895" s="2">
        <f t="shared" si="546"/>
        <v>0</v>
      </c>
      <c r="G2895" s="2">
        <f t="shared" si="547"/>
        <v>0</v>
      </c>
      <c r="H2895" s="2"/>
      <c r="I2895" s="2">
        <f t="shared" si="548"/>
        <v>1.35192839456198</v>
      </c>
      <c r="J2895" s="2">
        <f t="shared" si="549"/>
        <v>0</v>
      </c>
      <c r="K2895" s="2">
        <f>I2895/MAX(I$2:I2895)-1</f>
        <v>-8.1429663199335311E-2</v>
      </c>
      <c r="M2895" s="2">
        <f t="shared" si="550"/>
        <v>1.679671031493239</v>
      </c>
      <c r="N2895" s="2">
        <f t="shared" si="551"/>
        <v>0</v>
      </c>
      <c r="O2895" s="2">
        <f>M2895/MAX(M$2:M2895)-1</f>
        <v>-9.8299783411015529E-3</v>
      </c>
      <c r="Q2895" s="1">
        <f t="shared" si="544"/>
        <v>42428</v>
      </c>
      <c r="R2895" s="2">
        <f t="shared" si="540"/>
        <v>1.35192839456198</v>
      </c>
      <c r="S2895" s="2">
        <f t="shared" si="541"/>
        <v>1.679671031493239</v>
      </c>
      <c r="T2895" s="2">
        <f t="shared" si="542"/>
        <v>-8.1429663199335311E-2</v>
      </c>
      <c r="U2895" s="2">
        <f t="shared" si="543"/>
        <v>-9.8299783411015529E-3</v>
      </c>
    </row>
    <row r="2896" spans="1:21" x14ac:dyDescent="0.3">
      <c r="A2896" s="1">
        <v>42429</v>
      </c>
      <c r="B2896">
        <f>IF(_xlfn.IFNA(VLOOKUP($A2896,raw_data!$A:$D,2,FALSE),B2895)=0,B2895,_xlfn.IFNA(VLOOKUP($A2896,raw_data!$A:$D,2,FALSE),B2895))</f>
        <v>45.440662384033203</v>
      </c>
      <c r="C2896">
        <f>IF(_xlfn.IFNA(VLOOKUP($A2896,raw_data!$A:$D,3,FALSE),C2895)=0,C2895,_xlfn.IFNA(VLOOKUP($A2896,raw_data!$A:$D,3,FALSE),C2895))</f>
        <v>93.243797302246094</v>
      </c>
      <c r="D2896">
        <f>IF(_xlfn.IFNA(VLOOKUP($A2896,raw_data!$A:$D,4,FALSE),D2895)=0,D2895,_xlfn.IFNA(VLOOKUP($A2896,raw_data!$A:$D,4,FALSE),D2895))</f>
        <v>1241.13000488281</v>
      </c>
      <c r="E2896" s="2">
        <f t="shared" si="545"/>
        <v>-5.3353850105357647E-3</v>
      </c>
      <c r="F2896" s="2">
        <f t="shared" si="546"/>
        <v>1.18225125640814E-3</v>
      </c>
      <c r="G2896" s="2">
        <f t="shared" si="547"/>
        <v>7.1246232570463253E-3</v>
      </c>
      <c r="H2896" s="2"/>
      <c r="I2896" s="2">
        <f t="shared" si="548"/>
        <v>1.3482398870841996</v>
      </c>
      <c r="J2896" s="2">
        <f t="shared" si="549"/>
        <v>-2.7283305037582029E-3</v>
      </c>
      <c r="K2896" s="2">
        <f>I2896/MAX(I$2:I2896)-1</f>
        <v>-8.3935826669076063E-2</v>
      </c>
      <c r="M2896" s="2">
        <f t="shared" si="550"/>
        <v>1.6870227070822053</v>
      </c>
      <c r="N2896" s="2">
        <f t="shared" si="551"/>
        <v>4.3768544263280695E-3</v>
      </c>
      <c r="O2896" s="2">
        <f>M2896/MAX(M$2:M2896)-1</f>
        <v>-5.4961482989864807E-3</v>
      </c>
      <c r="Q2896" s="1">
        <f t="shared" si="544"/>
        <v>42429</v>
      </c>
      <c r="R2896" s="2">
        <f t="shared" si="540"/>
        <v>1.3482398870841996</v>
      </c>
      <c r="S2896" s="2">
        <f t="shared" si="541"/>
        <v>1.6870227070822053</v>
      </c>
      <c r="T2896" s="2">
        <f t="shared" si="542"/>
        <v>-8.3935826669076063E-2</v>
      </c>
      <c r="U2896" s="2">
        <f t="shared" si="543"/>
        <v>-5.4961482989864807E-3</v>
      </c>
    </row>
    <row r="2897" spans="1:21" x14ac:dyDescent="0.3">
      <c r="A2897" s="1">
        <v>42430</v>
      </c>
      <c r="B2897">
        <f>IF(_xlfn.IFNA(VLOOKUP($A2897,raw_data!$A:$D,2,FALSE),B2896)=0,B2896,_xlfn.IFNA(VLOOKUP($A2897,raw_data!$A:$D,2,FALSE),B2896))</f>
        <v>46.554924011230398</v>
      </c>
      <c r="C2897">
        <f>IF(_xlfn.IFNA(VLOOKUP($A2897,raw_data!$A:$D,3,FALSE),C2896)=0,C2896,_xlfn.IFNA(VLOOKUP($A2897,raw_data!$A:$D,3,FALSE),C2896))</f>
        <v>92.964569091796804</v>
      </c>
      <c r="D2897">
        <f>IF(_xlfn.IFNA(VLOOKUP($A2897,raw_data!$A:$D,4,FALSE),D2896)=0,D2896,_xlfn.IFNA(VLOOKUP($A2897,raw_data!$A:$D,4,FALSE),D2896))</f>
        <v>1236.19995117187</v>
      </c>
      <c r="E2897" s="2">
        <f t="shared" si="545"/>
        <v>2.452124526223276E-2</v>
      </c>
      <c r="F2897" s="2">
        <f t="shared" si="546"/>
        <v>-2.9946035932468806E-3</v>
      </c>
      <c r="G2897" s="2">
        <f t="shared" si="547"/>
        <v>-3.9722298965816361E-3</v>
      </c>
      <c r="H2897" s="2"/>
      <c r="I2897" s="2">
        <f t="shared" si="548"/>
        <v>1.3664612220461414</v>
      </c>
      <c r="J2897" s="2">
        <f t="shared" si="549"/>
        <v>1.3514905720040903E-2</v>
      </c>
      <c r="K2897" s="2">
        <f>I2897/MAX(I$2:I2897)-1</f>
        <v>-7.1555305733001284E-2</v>
      </c>
      <c r="M2897" s="2">
        <f t="shared" si="550"/>
        <v>1.7030308512284185</v>
      </c>
      <c r="N2897" s="2">
        <f t="shared" si="551"/>
        <v>9.4889915109086509E-3</v>
      </c>
      <c r="O2897" s="2">
        <f>M2897/MAX(M$2:M2897)-1</f>
        <v>0</v>
      </c>
      <c r="Q2897" s="1">
        <f t="shared" si="544"/>
        <v>42430</v>
      </c>
      <c r="R2897" s="2">
        <f t="shared" si="540"/>
        <v>1.3664612220461414</v>
      </c>
      <c r="S2897" s="2">
        <f t="shared" si="541"/>
        <v>1.7030308512284185</v>
      </c>
      <c r="T2897" s="2">
        <f t="shared" si="542"/>
        <v>-7.1555305733001284E-2</v>
      </c>
      <c r="U2897" s="2">
        <f t="shared" si="543"/>
        <v>0</v>
      </c>
    </row>
    <row r="2898" spans="1:21" x14ac:dyDescent="0.3">
      <c r="A2898" s="1">
        <v>42431</v>
      </c>
      <c r="B2898">
        <f>IF(_xlfn.IFNA(VLOOKUP($A2898,raw_data!$A:$D,2,FALSE),B2897)=0,B2897,_xlfn.IFNA(VLOOKUP($A2898,raw_data!$A:$D,2,FALSE),B2897))</f>
        <v>46.850894927978501</v>
      </c>
      <c r="C2898">
        <f>IF(_xlfn.IFNA(VLOOKUP($A2898,raw_data!$A:$D,3,FALSE),C2897)=0,C2897,_xlfn.IFNA(VLOOKUP($A2898,raw_data!$A:$D,3,FALSE),C2897))</f>
        <v>92.862770080566406</v>
      </c>
      <c r="D2898">
        <f>IF(_xlfn.IFNA(VLOOKUP($A2898,raw_data!$A:$D,4,FALSE),D2897)=0,D2897,_xlfn.IFNA(VLOOKUP($A2898,raw_data!$A:$D,4,FALSE),D2897))</f>
        <v>1225.15002441406</v>
      </c>
      <c r="E2898" s="2">
        <f t="shared" si="545"/>
        <v>6.3574567681972116E-3</v>
      </c>
      <c r="F2898" s="2">
        <f t="shared" si="546"/>
        <v>-1.0950302058613248E-3</v>
      </c>
      <c r="G2898" s="2">
        <f t="shared" si="547"/>
        <v>-8.9386241662079424E-3</v>
      </c>
      <c r="H2898" s="2"/>
      <c r="I2898" s="2">
        <f t="shared" si="548"/>
        <v>1.3710750264075757</v>
      </c>
      <c r="J2898" s="2">
        <f t="shared" si="549"/>
        <v>3.376461978573797E-3</v>
      </c>
      <c r="K2898" s="2">
        <f>I2898/MAX(I$2:I2898)-1</f>
        <v>-6.8420447523600103E-2</v>
      </c>
      <c r="M2898" s="2">
        <f t="shared" si="550"/>
        <v>1.6935069183775646</v>
      </c>
      <c r="N2898" s="2">
        <f t="shared" si="551"/>
        <v>-5.5923431122719691E-3</v>
      </c>
      <c r="O2898" s="2">
        <f>M2898/MAX(M$2:M2898)-1</f>
        <v>-5.5923431122719691E-3</v>
      </c>
      <c r="Q2898" s="1">
        <f t="shared" si="544"/>
        <v>42431</v>
      </c>
      <c r="R2898" s="2">
        <f t="shared" si="540"/>
        <v>1.3710750264075757</v>
      </c>
      <c r="S2898" s="2">
        <f t="shared" si="541"/>
        <v>1.6935069183775646</v>
      </c>
      <c r="T2898" s="2">
        <f t="shared" si="542"/>
        <v>-6.8420447523600103E-2</v>
      </c>
      <c r="U2898" s="2">
        <f t="shared" si="543"/>
        <v>-5.5923431122719691E-3</v>
      </c>
    </row>
    <row r="2899" spans="1:21" x14ac:dyDescent="0.3">
      <c r="A2899" s="1">
        <v>42432</v>
      </c>
      <c r="B2899">
        <f>IF(_xlfn.IFNA(VLOOKUP($A2899,raw_data!$A:$D,2,FALSE),B2898)=0,B2898,_xlfn.IFNA(VLOOKUP($A2899,raw_data!$A:$D,2,FALSE),B2898))</f>
        <v>47.1990966796875</v>
      </c>
      <c r="C2899">
        <f>IF(_xlfn.IFNA(VLOOKUP($A2899,raw_data!$A:$D,3,FALSE),C2898)=0,C2898,_xlfn.IFNA(VLOOKUP($A2899,raw_data!$A:$D,3,FALSE),C2898))</f>
        <v>92.973075866699205</v>
      </c>
      <c r="D2899">
        <f>IF(_xlfn.IFNA(VLOOKUP($A2899,raw_data!$A:$D,4,FALSE),D2898)=0,D2898,_xlfn.IFNA(VLOOKUP($A2899,raw_data!$A:$D,4,FALSE),D2898))</f>
        <v>1224.5</v>
      </c>
      <c r="E2899" s="2">
        <f t="shared" si="545"/>
        <v>7.4321259443232979E-3</v>
      </c>
      <c r="F2899" s="2">
        <f t="shared" si="546"/>
        <v>1.1878364821240606E-3</v>
      </c>
      <c r="G2899" s="2">
        <f t="shared" si="547"/>
        <v>-5.3056719675692587E-4</v>
      </c>
      <c r="H2899" s="2"/>
      <c r="I2899" s="2">
        <f t="shared" si="548"/>
        <v>1.3778404729472407</v>
      </c>
      <c r="J2899" s="2">
        <f t="shared" si="549"/>
        <v>4.9344101594436026E-3</v>
      </c>
      <c r="K2899" s="2">
        <f>I2899/MAX(I$2:I2899)-1</f>
        <v>-6.3823651915530633E-2</v>
      </c>
      <c r="M2899" s="2">
        <f t="shared" si="550"/>
        <v>1.7009604232399631</v>
      </c>
      <c r="N2899" s="2">
        <f t="shared" si="551"/>
        <v>4.4012249265206194E-3</v>
      </c>
      <c r="O2899" s="2">
        <f>M2899/MAX(M$2:M2899)-1</f>
        <v>-1.2157313456546692E-3</v>
      </c>
      <c r="Q2899" s="1">
        <f t="shared" si="544"/>
        <v>42432</v>
      </c>
      <c r="R2899" s="2">
        <f t="shared" si="540"/>
        <v>1.3778404729472407</v>
      </c>
      <c r="S2899" s="2">
        <f t="shared" si="541"/>
        <v>1.7009604232399631</v>
      </c>
      <c r="T2899" s="2">
        <f t="shared" si="542"/>
        <v>-6.3823651915530633E-2</v>
      </c>
      <c r="U2899" s="2">
        <f t="shared" si="543"/>
        <v>-1.2157313456546692E-3</v>
      </c>
    </row>
    <row r="2900" spans="1:21" x14ac:dyDescent="0.3">
      <c r="A2900" s="1">
        <v>42433</v>
      </c>
      <c r="B2900">
        <f>IF(_xlfn.IFNA(VLOOKUP($A2900,raw_data!$A:$D,2,FALSE),B2899)=0,B2899,_xlfn.IFNA(VLOOKUP($A2900,raw_data!$A:$D,2,FALSE),B2899))</f>
        <v>47.495071411132798</v>
      </c>
      <c r="C2900">
        <f>IF(_xlfn.IFNA(VLOOKUP($A2900,raw_data!$A:$D,3,FALSE),C2899)=0,C2899,_xlfn.IFNA(VLOOKUP($A2900,raw_data!$A:$D,3,FALSE),C2899))</f>
        <v>92.828788757324205</v>
      </c>
      <c r="D2900">
        <f>IF(_xlfn.IFNA(VLOOKUP($A2900,raw_data!$A:$D,4,FALSE),D2899)=0,D2899,_xlfn.IFNA(VLOOKUP($A2900,raw_data!$A:$D,4,FALSE),D2899))</f>
        <v>1210.03002929687</v>
      </c>
      <c r="E2900" s="2">
        <f t="shared" si="545"/>
        <v>6.2707711008518352E-3</v>
      </c>
      <c r="F2900" s="2">
        <f t="shared" si="546"/>
        <v>-1.5519235868013403E-3</v>
      </c>
      <c r="G2900" s="2">
        <f t="shared" si="547"/>
        <v>-1.181704426552066E-2</v>
      </c>
      <c r="H2900" s="2"/>
      <c r="I2900" s="2">
        <f t="shared" si="548"/>
        <v>1.3821692250273192</v>
      </c>
      <c r="J2900" s="2">
        <f t="shared" si="549"/>
        <v>3.1416932257905647E-3</v>
      </c>
      <c r="K2900" s="2">
        <f>I2900/MAX(I$2:I2900)-1</f>
        <v>-6.0882473024608252E-2</v>
      </c>
      <c r="M2900" s="2">
        <f t="shared" si="550"/>
        <v>1.6861408454099884</v>
      </c>
      <c r="N2900" s="2">
        <f t="shared" si="551"/>
        <v>-8.7124765676479532E-3</v>
      </c>
      <c r="O2900" s="2">
        <f>M2900/MAX(M$2:M2900)-1</f>
        <v>-9.9176158824409999E-3</v>
      </c>
      <c r="Q2900" s="1">
        <f t="shared" si="544"/>
        <v>42433</v>
      </c>
      <c r="R2900" s="2">
        <f t="shared" si="540"/>
        <v>1.3821692250273192</v>
      </c>
      <c r="S2900" s="2">
        <f t="shared" si="541"/>
        <v>1.6861408454099884</v>
      </c>
      <c r="T2900" s="2">
        <f t="shared" si="542"/>
        <v>-6.0882473024608252E-2</v>
      </c>
      <c r="U2900" s="2">
        <f t="shared" si="543"/>
        <v>-9.9176158824409999E-3</v>
      </c>
    </row>
    <row r="2901" spans="1:21" x14ac:dyDescent="0.3">
      <c r="A2901" s="1">
        <v>42434</v>
      </c>
      <c r="B2901">
        <f>IF(_xlfn.IFNA(VLOOKUP($A2901,raw_data!$A:$D,2,FALSE),B2900)=0,B2900,_xlfn.IFNA(VLOOKUP($A2901,raw_data!$A:$D,2,FALSE),B2900))</f>
        <v>47.495071411132798</v>
      </c>
      <c r="C2901">
        <f>IF(_xlfn.IFNA(VLOOKUP($A2901,raw_data!$A:$D,3,FALSE),C2900)=0,C2900,_xlfn.IFNA(VLOOKUP($A2901,raw_data!$A:$D,3,FALSE),C2900))</f>
        <v>92.828788757324205</v>
      </c>
      <c r="D2901">
        <f>IF(_xlfn.IFNA(VLOOKUP($A2901,raw_data!$A:$D,4,FALSE),D2900)=0,D2900,_xlfn.IFNA(VLOOKUP($A2901,raw_data!$A:$D,4,FALSE),D2900))</f>
        <v>1210.03002929687</v>
      </c>
      <c r="E2901" s="2">
        <f t="shared" si="545"/>
        <v>0</v>
      </c>
      <c r="F2901" s="2">
        <f t="shared" si="546"/>
        <v>0</v>
      </c>
      <c r="G2901" s="2">
        <f t="shared" si="547"/>
        <v>0</v>
      </c>
      <c r="H2901" s="2"/>
      <c r="I2901" s="2">
        <f t="shared" si="548"/>
        <v>1.3821692250273192</v>
      </c>
      <c r="J2901" s="2">
        <f t="shared" si="549"/>
        <v>0</v>
      </c>
      <c r="K2901" s="2">
        <f>I2901/MAX(I$2:I2901)-1</f>
        <v>-6.0882473024608252E-2</v>
      </c>
      <c r="M2901" s="2">
        <f t="shared" si="550"/>
        <v>1.6861408454099884</v>
      </c>
      <c r="N2901" s="2">
        <f t="shared" si="551"/>
        <v>0</v>
      </c>
      <c r="O2901" s="2">
        <f>M2901/MAX(M$2:M2901)-1</f>
        <v>-9.9176158824409999E-3</v>
      </c>
      <c r="Q2901" s="1">
        <f t="shared" si="544"/>
        <v>42434</v>
      </c>
      <c r="R2901" s="2">
        <f t="shared" si="540"/>
        <v>1.3821692250273192</v>
      </c>
      <c r="S2901" s="2">
        <f t="shared" si="541"/>
        <v>1.6861408454099884</v>
      </c>
      <c r="T2901" s="2">
        <f t="shared" si="542"/>
        <v>-6.0882473024608252E-2</v>
      </c>
      <c r="U2901" s="2">
        <f t="shared" si="543"/>
        <v>-9.9176158824409999E-3</v>
      </c>
    </row>
    <row r="2902" spans="1:21" x14ac:dyDescent="0.3">
      <c r="A2902" s="1">
        <v>42435</v>
      </c>
      <c r="B2902">
        <f>IF(_xlfn.IFNA(VLOOKUP($A2902,raw_data!$A:$D,2,FALSE),B2901)=0,B2901,_xlfn.IFNA(VLOOKUP($A2902,raw_data!$A:$D,2,FALSE),B2901))</f>
        <v>47.495071411132798</v>
      </c>
      <c r="C2902">
        <f>IF(_xlfn.IFNA(VLOOKUP($A2902,raw_data!$A:$D,3,FALSE),C2901)=0,C2901,_xlfn.IFNA(VLOOKUP($A2902,raw_data!$A:$D,3,FALSE),C2901))</f>
        <v>92.828788757324205</v>
      </c>
      <c r="D2902">
        <f>IF(_xlfn.IFNA(VLOOKUP($A2902,raw_data!$A:$D,4,FALSE),D2901)=0,D2901,_xlfn.IFNA(VLOOKUP($A2902,raw_data!$A:$D,4,FALSE),D2901))</f>
        <v>1210.03002929687</v>
      </c>
      <c r="E2902" s="2">
        <f t="shared" si="545"/>
        <v>0</v>
      </c>
      <c r="F2902" s="2">
        <f t="shared" si="546"/>
        <v>0</v>
      </c>
      <c r="G2902" s="2">
        <f t="shared" si="547"/>
        <v>0</v>
      </c>
      <c r="H2902" s="2"/>
      <c r="I2902" s="2">
        <f t="shared" si="548"/>
        <v>1.3821692250273192</v>
      </c>
      <c r="J2902" s="2">
        <f t="shared" si="549"/>
        <v>0</v>
      </c>
      <c r="K2902" s="2">
        <f>I2902/MAX(I$2:I2902)-1</f>
        <v>-6.0882473024608252E-2</v>
      </c>
      <c r="M2902" s="2">
        <f t="shared" si="550"/>
        <v>1.6861408454099884</v>
      </c>
      <c r="N2902" s="2">
        <f t="shared" si="551"/>
        <v>0</v>
      </c>
      <c r="O2902" s="2">
        <f>M2902/MAX(M$2:M2902)-1</f>
        <v>-9.9176158824409999E-3</v>
      </c>
      <c r="Q2902" s="1">
        <f t="shared" si="544"/>
        <v>42435</v>
      </c>
      <c r="R2902" s="2">
        <f t="shared" si="540"/>
        <v>1.3821692250273192</v>
      </c>
      <c r="S2902" s="2">
        <f t="shared" si="541"/>
        <v>1.6861408454099884</v>
      </c>
      <c r="T2902" s="2">
        <f t="shared" si="542"/>
        <v>-6.0882473024608252E-2</v>
      </c>
      <c r="U2902" s="2">
        <f t="shared" si="543"/>
        <v>-9.9176158824409999E-3</v>
      </c>
    </row>
    <row r="2903" spans="1:21" x14ac:dyDescent="0.3">
      <c r="A2903" s="1">
        <v>42436</v>
      </c>
      <c r="B2903">
        <f>IF(_xlfn.IFNA(VLOOKUP($A2903,raw_data!$A:$D,2,FALSE),B2902)=0,B2902,_xlfn.IFNA(VLOOKUP($A2903,raw_data!$A:$D,2,FALSE),B2902))</f>
        <v>47.529884338378899</v>
      </c>
      <c r="C2903">
        <f>IF(_xlfn.IFNA(VLOOKUP($A2903,raw_data!$A:$D,3,FALSE),C2902)=0,C2902,_xlfn.IFNA(VLOOKUP($A2903,raw_data!$A:$D,3,FALSE),C2902))</f>
        <v>92.8033447265625</v>
      </c>
      <c r="D2903">
        <f>IF(_xlfn.IFNA(VLOOKUP($A2903,raw_data!$A:$D,4,FALSE),D2902)=0,D2902,_xlfn.IFNA(VLOOKUP($A2903,raw_data!$A:$D,4,FALSE),D2902))</f>
        <v>1196.5</v>
      </c>
      <c r="E2903" s="2">
        <f t="shared" si="545"/>
        <v>7.3297978530750818E-4</v>
      </c>
      <c r="F2903" s="2">
        <f t="shared" si="546"/>
        <v>-2.7409633479347217E-4</v>
      </c>
      <c r="G2903" s="2">
        <f t="shared" si="547"/>
        <v>-1.1181564894494511E-2</v>
      </c>
      <c r="H2903" s="2"/>
      <c r="I2903" s="2">
        <f t="shared" si="548"/>
        <v>1.382625547280953</v>
      </c>
      <c r="J2903" s="2">
        <f t="shared" si="549"/>
        <v>3.30149337267116E-4</v>
      </c>
      <c r="K2903" s="2">
        <f>I2903/MAX(I$2:I2903)-1</f>
        <v>-6.0572423995461366E-2</v>
      </c>
      <c r="M2903" s="2">
        <f t="shared" si="550"/>
        <v>1.6678376058740874</v>
      </c>
      <c r="N2903" s="2">
        <f t="shared" si="551"/>
        <v>-1.0855107143466824E-2</v>
      </c>
      <c r="O2903" s="2">
        <f>M2903/MAX(M$2:M2903)-1</f>
        <v>-2.0665066242896213E-2</v>
      </c>
      <c r="Q2903" s="1">
        <f t="shared" si="544"/>
        <v>42436</v>
      </c>
      <c r="R2903" s="2">
        <f t="shared" si="540"/>
        <v>1.382625547280953</v>
      </c>
      <c r="S2903" s="2">
        <f t="shared" si="541"/>
        <v>1.6678376058740874</v>
      </c>
      <c r="T2903" s="2">
        <f t="shared" si="542"/>
        <v>-6.0572423995461366E-2</v>
      </c>
      <c r="U2903" s="2">
        <f t="shared" si="543"/>
        <v>-2.0665066242896213E-2</v>
      </c>
    </row>
    <row r="2904" spans="1:21" x14ac:dyDescent="0.3">
      <c r="A2904" s="1">
        <v>42437</v>
      </c>
      <c r="B2904">
        <f>IF(_xlfn.IFNA(VLOOKUP($A2904,raw_data!$A:$D,2,FALSE),B2903)=0,B2903,_xlfn.IFNA(VLOOKUP($A2904,raw_data!$A:$D,2,FALSE),B2903))</f>
        <v>47.016277313232401</v>
      </c>
      <c r="C2904">
        <f>IF(_xlfn.IFNA(VLOOKUP($A2904,raw_data!$A:$D,3,FALSE),C2903)=0,C2903,_xlfn.IFNA(VLOOKUP($A2904,raw_data!$A:$D,3,FALSE),C2903))</f>
        <v>93.032478332519503</v>
      </c>
      <c r="D2904">
        <f>IF(_xlfn.IFNA(VLOOKUP($A2904,raw_data!$A:$D,4,FALSE),D2903)=0,D2903,_xlfn.IFNA(VLOOKUP($A2904,raw_data!$A:$D,4,FALSE),D2903))</f>
        <v>1198.75</v>
      </c>
      <c r="E2904" s="2">
        <f t="shared" si="545"/>
        <v>-1.0805980959052719E-2</v>
      </c>
      <c r="F2904" s="2">
        <f t="shared" si="546"/>
        <v>2.469023143854665E-3</v>
      </c>
      <c r="G2904" s="2">
        <f t="shared" si="547"/>
        <v>1.8804847471791675E-3</v>
      </c>
      <c r="H2904" s="2"/>
      <c r="I2904" s="2">
        <f t="shared" si="548"/>
        <v>1.3750266658687107</v>
      </c>
      <c r="J2904" s="2">
        <f t="shared" si="549"/>
        <v>-5.4959793178897655E-3</v>
      </c>
      <c r="K2904" s="2">
        <f>I2904/MAX(I$2:I2904)-1</f>
        <v>-6.5735498523837754E-2</v>
      </c>
      <c r="M2904" s="2">
        <f t="shared" si="550"/>
        <v>1.661790310787979</v>
      </c>
      <c r="N2904" s="2">
        <f t="shared" si="551"/>
        <v>-3.6258296759887898E-3</v>
      </c>
      <c r="O2904" s="2">
        <f>M2904/MAX(M$2:M2904)-1</f>
        <v>-2.4215967908445157E-2</v>
      </c>
      <c r="Q2904" s="1">
        <f t="shared" si="544"/>
        <v>42437</v>
      </c>
      <c r="R2904" s="2">
        <f t="shared" si="540"/>
        <v>1.3750266658687107</v>
      </c>
      <c r="S2904" s="2">
        <f t="shared" si="541"/>
        <v>1.661790310787979</v>
      </c>
      <c r="T2904" s="2">
        <f t="shared" si="542"/>
        <v>-6.5735498523837754E-2</v>
      </c>
      <c r="U2904" s="2">
        <f t="shared" si="543"/>
        <v>-2.4215967908445157E-2</v>
      </c>
    </row>
    <row r="2905" spans="1:21" x14ac:dyDescent="0.3">
      <c r="A2905" s="1">
        <v>42438</v>
      </c>
      <c r="B2905">
        <f>IF(_xlfn.IFNA(VLOOKUP($A2905,raw_data!$A:$D,2,FALSE),B2904)=0,B2904,_xlfn.IFNA(VLOOKUP($A2905,raw_data!$A:$D,2,FALSE),B2904))</f>
        <v>47.268733978271399</v>
      </c>
      <c r="C2905">
        <f>IF(_xlfn.IFNA(VLOOKUP($A2905,raw_data!$A:$D,3,FALSE),C2904)=0,C2904,_xlfn.IFNA(VLOOKUP($A2905,raw_data!$A:$D,3,FALSE),C2904))</f>
        <v>92.990058898925696</v>
      </c>
      <c r="D2905">
        <f>IF(_xlfn.IFNA(VLOOKUP($A2905,raw_data!$A:$D,4,FALSE),D2904)=0,D2904,_xlfn.IFNA(VLOOKUP($A2905,raw_data!$A:$D,4,FALSE),D2904))</f>
        <v>1208.18005371093</v>
      </c>
      <c r="E2905" s="2">
        <f t="shared" si="545"/>
        <v>5.3695587882698348E-3</v>
      </c>
      <c r="F2905" s="2">
        <f t="shared" si="546"/>
        <v>-4.5596370594569446E-4</v>
      </c>
      <c r="G2905" s="2">
        <f t="shared" si="547"/>
        <v>7.8665724387319003E-3</v>
      </c>
      <c r="H2905" s="2"/>
      <c r="I2905" s="2">
        <f t="shared" si="548"/>
        <v>1.3792058528776656</v>
      </c>
      <c r="J2905" s="2">
        <f t="shared" si="549"/>
        <v>3.0393497905836231E-3</v>
      </c>
      <c r="K2905" s="2">
        <f>I2905/MAX(I$2:I2905)-1</f>
        <v>-6.2895941906926489E-2</v>
      </c>
      <c r="M2905" s="2">
        <f t="shared" si="550"/>
        <v>1.6799533988642668</v>
      </c>
      <c r="N2905" s="2">
        <f t="shared" si="551"/>
        <v>1.0929831494609799E-2</v>
      </c>
      <c r="O2905" s="2">
        <f>M2905/MAX(M$2:M2905)-1</f>
        <v>-1.3550812862553663E-2</v>
      </c>
      <c r="Q2905" s="1">
        <f t="shared" si="544"/>
        <v>42438</v>
      </c>
      <c r="R2905" s="2">
        <f t="shared" si="540"/>
        <v>1.3792058528776656</v>
      </c>
      <c r="S2905" s="2">
        <f t="shared" si="541"/>
        <v>1.6799533988642668</v>
      </c>
      <c r="T2905" s="2">
        <f t="shared" si="542"/>
        <v>-6.2895941906926489E-2</v>
      </c>
      <c r="U2905" s="2">
        <f t="shared" si="543"/>
        <v>-1.3550812862553663E-2</v>
      </c>
    </row>
    <row r="2906" spans="1:21" x14ac:dyDescent="0.3">
      <c r="A2906" s="1">
        <v>42439</v>
      </c>
      <c r="B2906">
        <f>IF(_xlfn.IFNA(VLOOKUP($A2906,raw_data!$A:$D,2,FALSE),B2905)=0,B2905,_xlfn.IFNA(VLOOKUP($A2906,raw_data!$A:$D,2,FALSE),B2905))</f>
        <v>47.242626190185497</v>
      </c>
      <c r="C2906">
        <f>IF(_xlfn.IFNA(VLOOKUP($A2906,raw_data!$A:$D,3,FALSE),C2905)=0,C2905,_xlfn.IFNA(VLOOKUP($A2906,raw_data!$A:$D,3,FALSE),C2905))</f>
        <v>93.032478332519503</v>
      </c>
      <c r="D2906">
        <f>IF(_xlfn.IFNA(VLOOKUP($A2906,raw_data!$A:$D,4,FALSE),D2905)=0,D2905,_xlfn.IFNA(VLOOKUP($A2906,raw_data!$A:$D,4,FALSE),D2905))</f>
        <v>1208.15002441406</v>
      </c>
      <c r="E2906" s="2">
        <f t="shared" si="545"/>
        <v>-5.5232678958361259E-4</v>
      </c>
      <c r="F2906" s="2">
        <f t="shared" si="546"/>
        <v>4.561717036861701E-4</v>
      </c>
      <c r="G2906" s="2">
        <f t="shared" si="547"/>
        <v>-2.4854984799427271E-5</v>
      </c>
      <c r="H2906" s="2"/>
      <c r="I2906" s="2">
        <f t="shared" si="548"/>
        <v>1.3790004513465852</v>
      </c>
      <c r="J2906" s="2">
        <f t="shared" si="549"/>
        <v>-1.4892739227569951E-4</v>
      </c>
      <c r="K2906" s="2">
        <f>I2906/MAX(I$2:I2906)-1</f>
        <v>-6.3035502370589191E-2</v>
      </c>
      <c r="M2906" s="2">
        <f t="shared" si="550"/>
        <v>1.6796614587877321</v>
      </c>
      <c r="N2906" s="2">
        <f t="shared" si="551"/>
        <v>-1.7377867548706849E-4</v>
      </c>
      <c r="O2906" s="2">
        <f>M2906/MAX(M$2:M2906)-1</f>
        <v>-1.3722236695729695E-2</v>
      </c>
      <c r="Q2906" s="1">
        <f t="shared" si="544"/>
        <v>42439</v>
      </c>
      <c r="R2906" s="2">
        <f t="shared" si="540"/>
        <v>1.3790004513465852</v>
      </c>
      <c r="S2906" s="2">
        <f t="shared" si="541"/>
        <v>1.6796614587877321</v>
      </c>
      <c r="T2906" s="2">
        <f t="shared" si="542"/>
        <v>-6.3035502370589191E-2</v>
      </c>
      <c r="U2906" s="2">
        <f t="shared" si="543"/>
        <v>-1.3722236695729695E-2</v>
      </c>
    </row>
    <row r="2907" spans="1:21" x14ac:dyDescent="0.3">
      <c r="A2907" s="1">
        <v>42440</v>
      </c>
      <c r="B2907">
        <f>IF(_xlfn.IFNA(VLOOKUP($A2907,raw_data!$A:$D,2,FALSE),B2906)=0,B2906,_xlfn.IFNA(VLOOKUP($A2907,raw_data!$A:$D,2,FALSE),B2906))</f>
        <v>48.191478729247997</v>
      </c>
      <c r="C2907">
        <f>IF(_xlfn.IFNA(VLOOKUP($A2907,raw_data!$A:$D,3,FALSE),C2906)=0,C2906,_xlfn.IFNA(VLOOKUP($A2907,raw_data!$A:$D,3,FALSE),C2906))</f>
        <v>92.862770080566406</v>
      </c>
      <c r="D2907">
        <f>IF(_xlfn.IFNA(VLOOKUP($A2907,raw_data!$A:$D,4,FALSE),D2906)=0,D2906,_xlfn.IFNA(VLOOKUP($A2907,raw_data!$A:$D,4,FALSE),D2906))</f>
        <v>1203.94995117187</v>
      </c>
      <c r="E2907" s="2">
        <f t="shared" si="545"/>
        <v>2.0084669621089457E-2</v>
      </c>
      <c r="F2907" s="2">
        <f t="shared" si="546"/>
        <v>-1.8241828552231221E-3</v>
      </c>
      <c r="G2907" s="2">
        <f t="shared" si="547"/>
        <v>-3.4764500743414972E-3</v>
      </c>
      <c r="H2907" s="2"/>
      <c r="I2907" s="2">
        <f t="shared" si="548"/>
        <v>1.3946122928378861</v>
      </c>
      <c r="J2907" s="2">
        <f t="shared" si="549"/>
        <v>1.1321128630564425E-2</v>
      </c>
      <c r="K2907" s="2">
        <f>I2907/MAX(I$2:I2907)-1</f>
        <v>-5.2428006770654623E-2</v>
      </c>
      <c r="M2907" s="2">
        <f t="shared" si="550"/>
        <v>1.692771756010651</v>
      </c>
      <c r="N2907" s="2">
        <f t="shared" si="551"/>
        <v>7.8053212177535691E-3</v>
      </c>
      <c r="O2907" s="2">
        <f>M2907/MAX(M$2:M2907)-1</f>
        <v>-6.0240219432122766E-3</v>
      </c>
      <c r="Q2907" s="1">
        <f t="shared" si="544"/>
        <v>42440</v>
      </c>
      <c r="R2907" s="2">
        <f t="shared" si="540"/>
        <v>1.3946122928378861</v>
      </c>
      <c r="S2907" s="2">
        <f t="shared" si="541"/>
        <v>1.692771756010651</v>
      </c>
      <c r="T2907" s="2">
        <f t="shared" si="542"/>
        <v>-5.2428006770654623E-2</v>
      </c>
      <c r="U2907" s="2">
        <f t="shared" si="543"/>
        <v>-6.0240219432122766E-3</v>
      </c>
    </row>
    <row r="2908" spans="1:21" x14ac:dyDescent="0.3">
      <c r="A2908" s="1">
        <v>42441</v>
      </c>
      <c r="B2908">
        <f>IF(_xlfn.IFNA(VLOOKUP($A2908,raw_data!$A:$D,2,FALSE),B2907)=0,B2907,_xlfn.IFNA(VLOOKUP($A2908,raw_data!$A:$D,2,FALSE),B2907))</f>
        <v>48.191478729247997</v>
      </c>
      <c r="C2908">
        <f>IF(_xlfn.IFNA(VLOOKUP($A2908,raw_data!$A:$D,3,FALSE),C2907)=0,C2907,_xlfn.IFNA(VLOOKUP($A2908,raw_data!$A:$D,3,FALSE),C2907))</f>
        <v>92.862770080566406</v>
      </c>
      <c r="D2908">
        <f>IF(_xlfn.IFNA(VLOOKUP($A2908,raw_data!$A:$D,4,FALSE),D2907)=0,D2907,_xlfn.IFNA(VLOOKUP($A2908,raw_data!$A:$D,4,FALSE),D2907))</f>
        <v>1203.94995117187</v>
      </c>
      <c r="E2908" s="2">
        <f t="shared" si="545"/>
        <v>0</v>
      </c>
      <c r="F2908" s="2">
        <f t="shared" si="546"/>
        <v>0</v>
      </c>
      <c r="G2908" s="2">
        <f t="shared" si="547"/>
        <v>0</v>
      </c>
      <c r="H2908" s="2"/>
      <c r="I2908" s="2">
        <f t="shared" si="548"/>
        <v>1.3946122928378861</v>
      </c>
      <c r="J2908" s="2">
        <f t="shared" si="549"/>
        <v>0</v>
      </c>
      <c r="K2908" s="2">
        <f>I2908/MAX(I$2:I2908)-1</f>
        <v>-5.2428006770654623E-2</v>
      </c>
      <c r="M2908" s="2">
        <f t="shared" si="550"/>
        <v>1.692771756010651</v>
      </c>
      <c r="N2908" s="2">
        <f t="shared" si="551"/>
        <v>0</v>
      </c>
      <c r="O2908" s="2">
        <f>M2908/MAX(M$2:M2908)-1</f>
        <v>-6.0240219432122766E-3</v>
      </c>
      <c r="Q2908" s="1">
        <f t="shared" si="544"/>
        <v>42441</v>
      </c>
      <c r="R2908" s="2">
        <f t="shared" si="540"/>
        <v>1.3946122928378861</v>
      </c>
      <c r="S2908" s="2">
        <f t="shared" si="541"/>
        <v>1.692771756010651</v>
      </c>
      <c r="T2908" s="2">
        <f t="shared" si="542"/>
        <v>-5.2428006770654623E-2</v>
      </c>
      <c r="U2908" s="2">
        <f t="shared" si="543"/>
        <v>-6.0240219432122766E-3</v>
      </c>
    </row>
    <row r="2909" spans="1:21" x14ac:dyDescent="0.3">
      <c r="A2909" s="1">
        <v>42442</v>
      </c>
      <c r="B2909">
        <f>IF(_xlfn.IFNA(VLOOKUP($A2909,raw_data!$A:$D,2,FALSE),B2908)=0,B2908,_xlfn.IFNA(VLOOKUP($A2909,raw_data!$A:$D,2,FALSE),B2908))</f>
        <v>48.191478729247997</v>
      </c>
      <c r="C2909">
        <f>IF(_xlfn.IFNA(VLOOKUP($A2909,raw_data!$A:$D,3,FALSE),C2908)=0,C2908,_xlfn.IFNA(VLOOKUP($A2909,raw_data!$A:$D,3,FALSE),C2908))</f>
        <v>92.862770080566406</v>
      </c>
      <c r="D2909">
        <f>IF(_xlfn.IFNA(VLOOKUP($A2909,raw_data!$A:$D,4,FALSE),D2908)=0,D2908,_xlfn.IFNA(VLOOKUP($A2909,raw_data!$A:$D,4,FALSE),D2908))</f>
        <v>1203.94995117187</v>
      </c>
      <c r="E2909" s="2">
        <f t="shared" si="545"/>
        <v>0</v>
      </c>
      <c r="F2909" s="2">
        <f t="shared" si="546"/>
        <v>0</v>
      </c>
      <c r="G2909" s="2">
        <f t="shared" si="547"/>
        <v>0</v>
      </c>
      <c r="H2909" s="2"/>
      <c r="I2909" s="2">
        <f t="shared" si="548"/>
        <v>1.3946122928378861</v>
      </c>
      <c r="J2909" s="2">
        <f t="shared" si="549"/>
        <v>0</v>
      </c>
      <c r="K2909" s="2">
        <f>I2909/MAX(I$2:I2909)-1</f>
        <v>-5.2428006770654623E-2</v>
      </c>
      <c r="M2909" s="2">
        <f t="shared" si="550"/>
        <v>1.692771756010651</v>
      </c>
      <c r="N2909" s="2">
        <f t="shared" si="551"/>
        <v>0</v>
      </c>
      <c r="O2909" s="2">
        <f>M2909/MAX(M$2:M2909)-1</f>
        <v>-6.0240219432122766E-3</v>
      </c>
      <c r="Q2909" s="1">
        <f t="shared" si="544"/>
        <v>42442</v>
      </c>
      <c r="R2909" s="2">
        <f t="shared" si="540"/>
        <v>1.3946122928378861</v>
      </c>
      <c r="S2909" s="2">
        <f t="shared" si="541"/>
        <v>1.692771756010651</v>
      </c>
      <c r="T2909" s="2">
        <f t="shared" si="542"/>
        <v>-5.2428006770654623E-2</v>
      </c>
      <c r="U2909" s="2">
        <f t="shared" si="543"/>
        <v>-6.0240219432122766E-3</v>
      </c>
    </row>
    <row r="2910" spans="1:21" x14ac:dyDescent="0.3">
      <c r="A2910" s="1">
        <v>42443</v>
      </c>
      <c r="B2910">
        <f>IF(_xlfn.IFNA(VLOOKUP($A2910,raw_data!$A:$D,2,FALSE),B2909)=0,B2909,_xlfn.IFNA(VLOOKUP($A2910,raw_data!$A:$D,2,FALSE),B2909))</f>
        <v>48.087013244628899</v>
      </c>
      <c r="C2910">
        <f>IF(_xlfn.IFNA(VLOOKUP($A2910,raw_data!$A:$D,3,FALSE),C2909)=0,C2909,_xlfn.IFNA(VLOOKUP($A2910,raw_data!$A:$D,3,FALSE),C2909))</f>
        <v>92.913665771484304</v>
      </c>
      <c r="D2910">
        <f>IF(_xlfn.IFNA(VLOOKUP($A2910,raw_data!$A:$D,4,FALSE),D2909)=0,D2909,_xlfn.IFNA(VLOOKUP($A2910,raw_data!$A:$D,4,FALSE),D2909))</f>
        <v>1185.90002441406</v>
      </c>
      <c r="E2910" s="2">
        <f t="shared" si="545"/>
        <v>-2.1677169361415949E-3</v>
      </c>
      <c r="F2910" s="2">
        <f t="shared" si="546"/>
        <v>5.480742268806349E-4</v>
      </c>
      <c r="G2910" s="2">
        <f t="shared" si="547"/>
        <v>-1.4992256729809306E-2</v>
      </c>
      <c r="H2910" s="2"/>
      <c r="I2910" s="2">
        <f t="shared" si="548"/>
        <v>1.3931041584476427</v>
      </c>
      <c r="J2910" s="2">
        <f t="shared" si="549"/>
        <v>-1.0814004709327029E-3</v>
      </c>
      <c r="K2910" s="2">
        <f>I2910/MAX(I$2:I2910)-1</f>
        <v>-5.3452711570375455E-2</v>
      </c>
      <c r="M2910" s="2">
        <f t="shared" si="550"/>
        <v>1.6655901673734965</v>
      </c>
      <c r="N2910" s="2">
        <f t="shared" si="551"/>
        <v>-1.6057444567254109E-2</v>
      </c>
      <c r="O2910" s="2">
        <f>M2910/MAX(M$2:M2910)-1</f>
        <v>-2.1984736112041325E-2</v>
      </c>
      <c r="Q2910" s="1">
        <f t="shared" si="544"/>
        <v>42443</v>
      </c>
      <c r="R2910" s="2">
        <f t="shared" si="540"/>
        <v>1.3931041584476427</v>
      </c>
      <c r="S2910" s="2">
        <f t="shared" si="541"/>
        <v>1.6655901673734965</v>
      </c>
      <c r="T2910" s="2">
        <f t="shared" si="542"/>
        <v>-5.3452711570375455E-2</v>
      </c>
      <c r="U2910" s="2">
        <f t="shared" si="543"/>
        <v>-2.1984736112041325E-2</v>
      </c>
    </row>
    <row r="2911" spans="1:21" x14ac:dyDescent="0.3">
      <c r="A2911" s="1">
        <v>42444</v>
      </c>
      <c r="B2911">
        <f>IF(_xlfn.IFNA(VLOOKUP($A2911,raw_data!$A:$D,2,FALSE),B2910)=0,B2910,_xlfn.IFNA(VLOOKUP($A2911,raw_data!$A:$D,2,FALSE),B2910))</f>
        <v>47.773635864257798</v>
      </c>
      <c r="C2911">
        <f>IF(_xlfn.IFNA(VLOOKUP($A2911,raw_data!$A:$D,3,FALSE),C2910)=0,C2910,_xlfn.IFNA(VLOOKUP($A2911,raw_data!$A:$D,3,FALSE),C2910))</f>
        <v>92.828788757324205</v>
      </c>
      <c r="D2911">
        <f>IF(_xlfn.IFNA(VLOOKUP($A2911,raw_data!$A:$D,4,FALSE),D2910)=0,D2910,_xlfn.IFNA(VLOOKUP($A2911,raw_data!$A:$D,4,FALSE),D2910))</f>
        <v>1185.75</v>
      </c>
      <c r="E2911" s="2">
        <f t="shared" si="545"/>
        <v>-6.5168817779737154E-3</v>
      </c>
      <c r="F2911" s="2">
        <f t="shared" si="546"/>
        <v>-9.1350409496115947E-4</v>
      </c>
      <c r="G2911" s="2">
        <f t="shared" si="547"/>
        <v>-1.2650679734504955E-4</v>
      </c>
      <c r="H2911" s="2"/>
      <c r="I2911" s="2">
        <f t="shared" si="548"/>
        <v>1.3871478988432588</v>
      </c>
      <c r="J2911" s="2">
        <f t="shared" si="549"/>
        <v>-4.2755307047686927E-3</v>
      </c>
      <c r="K2911" s="2">
        <f>I2911/MAX(I$2:I2911)-1</f>
        <v>-5.749970356557188E-2</v>
      </c>
      <c r="M2911" s="2">
        <f t="shared" si="550"/>
        <v>1.6582590778841328</v>
      </c>
      <c r="N2911" s="2">
        <f t="shared" si="551"/>
        <v>-4.4014966184173776E-3</v>
      </c>
      <c r="O2911" s="2">
        <f>M2911/MAX(M$2:M2911)-1</f>
        <v>-2.6289466988804744E-2</v>
      </c>
      <c r="Q2911" s="1">
        <f t="shared" si="544"/>
        <v>42444</v>
      </c>
      <c r="R2911" s="2">
        <f t="shared" si="540"/>
        <v>1.3871478988432588</v>
      </c>
      <c r="S2911" s="2">
        <f t="shared" si="541"/>
        <v>1.6582590778841328</v>
      </c>
      <c r="T2911" s="2">
        <f t="shared" si="542"/>
        <v>-5.749970356557188E-2</v>
      </c>
      <c r="U2911" s="2">
        <f t="shared" si="543"/>
        <v>-2.6289466988804744E-2</v>
      </c>
    </row>
    <row r="2912" spans="1:21" x14ac:dyDescent="0.3">
      <c r="A2912" s="1">
        <v>42445</v>
      </c>
      <c r="B2912">
        <f>IF(_xlfn.IFNA(VLOOKUP($A2912,raw_data!$A:$D,2,FALSE),B2911)=0,B2911,_xlfn.IFNA(VLOOKUP($A2912,raw_data!$A:$D,2,FALSE),B2911))</f>
        <v>48.226306915283203</v>
      </c>
      <c r="C2912">
        <f>IF(_xlfn.IFNA(VLOOKUP($A2912,raw_data!$A:$D,3,FALSE),C2911)=0,C2911,_xlfn.IFNA(VLOOKUP($A2912,raw_data!$A:$D,3,FALSE),C2911))</f>
        <v>93.227645874023395</v>
      </c>
      <c r="D2912">
        <f>IF(_xlfn.IFNA(VLOOKUP($A2912,raw_data!$A:$D,4,FALSE),D2911)=0,D2911,_xlfn.IFNA(VLOOKUP($A2912,raw_data!$A:$D,4,FALSE),D2911))</f>
        <v>1191.96997070312</v>
      </c>
      <c r="E2912" s="2">
        <f t="shared" si="545"/>
        <v>9.4753317983082841E-3</v>
      </c>
      <c r="F2912" s="2">
        <f t="shared" si="546"/>
        <v>4.2966963378343603E-3</v>
      </c>
      <c r="G2912" s="2">
        <f t="shared" si="547"/>
        <v>5.24560042430533E-3</v>
      </c>
      <c r="H2912" s="2"/>
      <c r="I2912" s="2">
        <f t="shared" si="548"/>
        <v>1.3974181721189762</v>
      </c>
      <c r="J2912" s="2">
        <f t="shared" si="549"/>
        <v>7.4038776141187148E-3</v>
      </c>
      <c r="K2912" s="2">
        <f>I2912/MAX(I$2:I2912)-1</f>
        <v>-5.0521546719500821E-2</v>
      </c>
      <c r="M2912" s="2">
        <f t="shared" si="550"/>
        <v>1.6792995927789891</v>
      </c>
      <c r="N2912" s="2">
        <f t="shared" si="551"/>
        <v>1.2688315821978158E-2</v>
      </c>
      <c r="O2912" s="2">
        <f>M2912/MAX(M$2:M2912)-1</f>
        <v>-1.3934720226772002E-2</v>
      </c>
      <c r="Q2912" s="1">
        <f t="shared" si="544"/>
        <v>42445</v>
      </c>
      <c r="R2912" s="2">
        <f t="shared" si="540"/>
        <v>1.3974181721189762</v>
      </c>
      <c r="S2912" s="2">
        <f t="shared" si="541"/>
        <v>1.6792995927789891</v>
      </c>
      <c r="T2912" s="2">
        <f t="shared" si="542"/>
        <v>-5.0521546719500821E-2</v>
      </c>
      <c r="U2912" s="2">
        <f t="shared" si="543"/>
        <v>-1.3934720226772002E-2</v>
      </c>
    </row>
    <row r="2913" spans="1:21" x14ac:dyDescent="0.3">
      <c r="A2913" s="1">
        <v>42446</v>
      </c>
      <c r="B2913">
        <f>IF(_xlfn.IFNA(VLOOKUP($A2913,raw_data!$A:$D,2,FALSE),B2912)=0,B2912,_xlfn.IFNA(VLOOKUP($A2913,raw_data!$A:$D,2,FALSE),B2912))</f>
        <v>48.652843475341797</v>
      </c>
      <c r="C2913">
        <f>IF(_xlfn.IFNA(VLOOKUP($A2913,raw_data!$A:$D,3,FALSE),C2912)=0,C2912,_xlfn.IFNA(VLOOKUP($A2913,raw_data!$A:$D,3,FALSE),C2912))</f>
        <v>93.422859191894503</v>
      </c>
      <c r="D2913">
        <f>IF(_xlfn.IFNA(VLOOKUP($A2913,raw_data!$A:$D,4,FALSE),D2912)=0,D2912,_xlfn.IFNA(VLOOKUP($A2913,raw_data!$A:$D,4,FALSE),D2912))</f>
        <v>1175.84997558593</v>
      </c>
      <c r="E2913" s="2">
        <f t="shared" si="545"/>
        <v>8.8444790269317508E-3</v>
      </c>
      <c r="F2913" s="2">
        <f t="shared" si="546"/>
        <v>2.0939423712886818E-3</v>
      </c>
      <c r="G2913" s="2">
        <f t="shared" si="547"/>
        <v>-1.3523826533718086E-2</v>
      </c>
      <c r="H2913" s="2"/>
      <c r="I2913" s="2">
        <f t="shared" si="548"/>
        <v>1.4060042787964755</v>
      </c>
      <c r="J2913" s="2">
        <f t="shared" si="549"/>
        <v>6.1442643646745232E-3</v>
      </c>
      <c r="K2913" s="2">
        <f>I2913/MAX(I$2:I2913)-1</f>
        <v>-4.4687700093983151E-2</v>
      </c>
      <c r="M2913" s="2">
        <f t="shared" si="550"/>
        <v>1.6667675573712926</v>
      </c>
      <c r="N2913" s="2">
        <f t="shared" si="551"/>
        <v>-7.4626561344887099E-3</v>
      </c>
      <c r="O2913" s="2">
        <f>M2913/MAX(M$2:M2913)-1</f>
        <v>-2.1293386335877962E-2</v>
      </c>
      <c r="Q2913" s="1">
        <f t="shared" si="544"/>
        <v>42446</v>
      </c>
      <c r="R2913" s="2">
        <f t="shared" si="540"/>
        <v>1.4060042787964755</v>
      </c>
      <c r="S2913" s="2">
        <f t="shared" si="541"/>
        <v>1.6667675573712926</v>
      </c>
      <c r="T2913" s="2">
        <f t="shared" si="542"/>
        <v>-4.4687700093983151E-2</v>
      </c>
      <c r="U2913" s="2">
        <f t="shared" si="543"/>
        <v>-2.1293386335877962E-2</v>
      </c>
    </row>
    <row r="2914" spans="1:21" x14ac:dyDescent="0.3">
      <c r="A2914" s="1">
        <v>42447</v>
      </c>
      <c r="B2914">
        <f>IF(_xlfn.IFNA(VLOOKUP($A2914,raw_data!$A:$D,2,FALSE),B2913)=0,B2913,_xlfn.IFNA(VLOOKUP($A2914,raw_data!$A:$D,2,FALSE),B2913))</f>
        <v>48.748603820800703</v>
      </c>
      <c r="C2914">
        <f>IF(_xlfn.IFNA(VLOOKUP($A2914,raw_data!$A:$D,3,FALSE),C2913)=0,C2913,_xlfn.IFNA(VLOOKUP($A2914,raw_data!$A:$D,3,FALSE),C2913))</f>
        <v>93.499275207519503</v>
      </c>
      <c r="D2914">
        <f>IF(_xlfn.IFNA(VLOOKUP($A2914,raw_data!$A:$D,4,FALSE),D2913)=0,D2913,_xlfn.IFNA(VLOOKUP($A2914,raw_data!$A:$D,4,FALSE),D2913))</f>
        <v>1152.75</v>
      </c>
      <c r="E2914" s="2">
        <f t="shared" si="545"/>
        <v>1.9682373859082336E-3</v>
      </c>
      <c r="F2914" s="2">
        <f t="shared" si="546"/>
        <v>8.1795843422050041E-4</v>
      </c>
      <c r="G2914" s="2">
        <f t="shared" si="547"/>
        <v>-1.9645342573927582E-2</v>
      </c>
      <c r="H2914" s="2"/>
      <c r="I2914" s="2">
        <f t="shared" si="548"/>
        <v>1.4081247101315968</v>
      </c>
      <c r="J2914" s="2">
        <f t="shared" si="549"/>
        <v>1.5081258052331403E-3</v>
      </c>
      <c r="K2914" s="2">
        <f>I2914/MAX(I$2:I2914)-1</f>
        <v>-4.3246968962438181E-2</v>
      </c>
      <c r="M2914" s="2">
        <f t="shared" si="550"/>
        <v>1.6364876504775874</v>
      </c>
      <c r="N2914" s="2">
        <f t="shared" si="551"/>
        <v>-1.8166844416782735E-2</v>
      </c>
      <c r="O2914" s="2">
        <f>M2914/MAX(M$2:M2914)-1</f>
        <v>-3.9073397115990338E-2</v>
      </c>
      <c r="Q2914" s="1">
        <f t="shared" si="544"/>
        <v>42447</v>
      </c>
      <c r="R2914" s="2">
        <f t="shared" si="540"/>
        <v>1.4081247101315968</v>
      </c>
      <c r="S2914" s="2">
        <f t="shared" si="541"/>
        <v>1.6364876504775874</v>
      </c>
      <c r="T2914" s="2">
        <f t="shared" si="542"/>
        <v>-4.3246968962438181E-2</v>
      </c>
      <c r="U2914" s="2">
        <f t="shared" si="543"/>
        <v>-3.9073397115990338E-2</v>
      </c>
    </row>
    <row r="2915" spans="1:21" x14ac:dyDescent="0.3">
      <c r="A2915" s="1">
        <v>42448</v>
      </c>
      <c r="B2915">
        <f>IF(_xlfn.IFNA(VLOOKUP($A2915,raw_data!$A:$D,2,FALSE),B2914)=0,B2914,_xlfn.IFNA(VLOOKUP($A2915,raw_data!$A:$D,2,FALSE),B2914))</f>
        <v>48.748603820800703</v>
      </c>
      <c r="C2915">
        <f>IF(_xlfn.IFNA(VLOOKUP($A2915,raw_data!$A:$D,3,FALSE),C2914)=0,C2914,_xlfn.IFNA(VLOOKUP($A2915,raw_data!$A:$D,3,FALSE),C2914))</f>
        <v>93.499275207519503</v>
      </c>
      <c r="D2915">
        <f>IF(_xlfn.IFNA(VLOOKUP($A2915,raw_data!$A:$D,4,FALSE),D2914)=0,D2914,_xlfn.IFNA(VLOOKUP($A2915,raw_data!$A:$D,4,FALSE),D2914))</f>
        <v>1152.75</v>
      </c>
      <c r="E2915" s="2">
        <f t="shared" si="545"/>
        <v>0</v>
      </c>
      <c r="F2915" s="2">
        <f t="shared" si="546"/>
        <v>0</v>
      </c>
      <c r="G2915" s="2">
        <f t="shared" si="547"/>
        <v>0</v>
      </c>
      <c r="H2915" s="2"/>
      <c r="I2915" s="2">
        <f t="shared" si="548"/>
        <v>1.4081247101315968</v>
      </c>
      <c r="J2915" s="2">
        <f t="shared" si="549"/>
        <v>0</v>
      </c>
      <c r="K2915" s="2">
        <f>I2915/MAX(I$2:I2915)-1</f>
        <v>-4.3246968962438181E-2</v>
      </c>
      <c r="M2915" s="2">
        <f t="shared" si="550"/>
        <v>1.6364876504775874</v>
      </c>
      <c r="N2915" s="2">
        <f t="shared" si="551"/>
        <v>0</v>
      </c>
      <c r="O2915" s="2">
        <f>M2915/MAX(M$2:M2915)-1</f>
        <v>-3.9073397115990338E-2</v>
      </c>
      <c r="Q2915" s="1">
        <f t="shared" si="544"/>
        <v>42448</v>
      </c>
      <c r="R2915" s="2">
        <f t="shared" si="540"/>
        <v>1.4081247101315968</v>
      </c>
      <c r="S2915" s="2">
        <f t="shared" si="541"/>
        <v>1.6364876504775874</v>
      </c>
      <c r="T2915" s="2">
        <f t="shared" si="542"/>
        <v>-4.3246968962438181E-2</v>
      </c>
      <c r="U2915" s="2">
        <f t="shared" si="543"/>
        <v>-3.9073397115990338E-2</v>
      </c>
    </row>
    <row r="2916" spans="1:21" x14ac:dyDescent="0.3">
      <c r="A2916" s="1">
        <v>42449</v>
      </c>
      <c r="B2916">
        <f>IF(_xlfn.IFNA(VLOOKUP($A2916,raw_data!$A:$D,2,FALSE),B2915)=0,B2915,_xlfn.IFNA(VLOOKUP($A2916,raw_data!$A:$D,2,FALSE),B2915))</f>
        <v>48.748603820800703</v>
      </c>
      <c r="C2916">
        <f>IF(_xlfn.IFNA(VLOOKUP($A2916,raw_data!$A:$D,3,FALSE),C2915)=0,C2915,_xlfn.IFNA(VLOOKUP($A2916,raw_data!$A:$D,3,FALSE),C2915))</f>
        <v>93.499275207519503</v>
      </c>
      <c r="D2916">
        <f>IF(_xlfn.IFNA(VLOOKUP($A2916,raw_data!$A:$D,4,FALSE),D2915)=0,D2915,_xlfn.IFNA(VLOOKUP($A2916,raw_data!$A:$D,4,FALSE),D2915))</f>
        <v>1152.75</v>
      </c>
      <c r="E2916" s="2">
        <f t="shared" si="545"/>
        <v>0</v>
      </c>
      <c r="F2916" s="2">
        <f t="shared" si="546"/>
        <v>0</v>
      </c>
      <c r="G2916" s="2">
        <f t="shared" si="547"/>
        <v>0</v>
      </c>
      <c r="H2916" s="2"/>
      <c r="I2916" s="2">
        <f t="shared" si="548"/>
        <v>1.4081247101315968</v>
      </c>
      <c r="J2916" s="2">
        <f t="shared" si="549"/>
        <v>0</v>
      </c>
      <c r="K2916" s="2">
        <f>I2916/MAX(I$2:I2916)-1</f>
        <v>-4.3246968962438181E-2</v>
      </c>
      <c r="M2916" s="2">
        <f t="shared" si="550"/>
        <v>1.6364876504775874</v>
      </c>
      <c r="N2916" s="2">
        <f t="shared" si="551"/>
        <v>0</v>
      </c>
      <c r="O2916" s="2">
        <f>M2916/MAX(M$2:M2916)-1</f>
        <v>-3.9073397115990338E-2</v>
      </c>
      <c r="Q2916" s="1">
        <f t="shared" si="544"/>
        <v>42449</v>
      </c>
      <c r="R2916" s="2">
        <f t="shared" si="540"/>
        <v>1.4081247101315968</v>
      </c>
      <c r="S2916" s="2">
        <f t="shared" si="541"/>
        <v>1.6364876504775874</v>
      </c>
      <c r="T2916" s="2">
        <f t="shared" si="542"/>
        <v>-4.3246968962438181E-2</v>
      </c>
      <c r="U2916" s="2">
        <f t="shared" si="543"/>
        <v>-3.9073397115990338E-2</v>
      </c>
    </row>
    <row r="2917" spans="1:21" x14ac:dyDescent="0.3">
      <c r="A2917" s="1">
        <v>42450</v>
      </c>
      <c r="B2917">
        <f>IF(_xlfn.IFNA(VLOOKUP($A2917,raw_data!$A:$D,2,FALSE),B2916)=0,B2916,_xlfn.IFNA(VLOOKUP($A2917,raw_data!$A:$D,2,FALSE),B2916))</f>
        <v>48.748603820800703</v>
      </c>
      <c r="C2917">
        <f>IF(_xlfn.IFNA(VLOOKUP($A2917,raw_data!$A:$D,3,FALSE),C2916)=0,C2916,_xlfn.IFNA(VLOOKUP($A2917,raw_data!$A:$D,3,FALSE),C2916))</f>
        <v>93.295539855957003</v>
      </c>
      <c r="D2917">
        <f>IF(_xlfn.IFNA(VLOOKUP($A2917,raw_data!$A:$D,4,FALSE),D2916)=0,D2916,_xlfn.IFNA(VLOOKUP($A2917,raw_data!$A:$D,4,FALSE),D2916))</f>
        <v>1162.30004882812</v>
      </c>
      <c r="E2917" s="2">
        <f t="shared" si="545"/>
        <v>0</v>
      </c>
      <c r="F2917" s="2">
        <f t="shared" si="546"/>
        <v>-2.1790046084347869E-3</v>
      </c>
      <c r="G2917" s="2">
        <f t="shared" si="547"/>
        <v>8.2845793347385843E-3</v>
      </c>
      <c r="H2917" s="2"/>
      <c r="I2917" s="2">
        <f t="shared" si="548"/>
        <v>1.4068973860385459</v>
      </c>
      <c r="J2917" s="2">
        <f t="shared" si="549"/>
        <v>-8.7160184337391482E-4</v>
      </c>
      <c r="K2917" s="2">
        <f>I2917/MAX(I$2:I2917)-1</f>
        <v>-4.4080876667944024E-2</v>
      </c>
      <c r="M2917" s="2">
        <f t="shared" si="550"/>
        <v>1.6486070797560628</v>
      </c>
      <c r="N2917" s="2">
        <f t="shared" si="551"/>
        <v>7.4057566367449201E-3</v>
      </c>
      <c r="O2917" s="2">
        <f>M2917/MAX(M$2:M2917)-1</f>
        <v>-3.1957008549257426E-2</v>
      </c>
      <c r="Q2917" s="1">
        <f t="shared" si="544"/>
        <v>42450</v>
      </c>
      <c r="R2917" s="2">
        <f t="shared" si="540"/>
        <v>1.4068973860385459</v>
      </c>
      <c r="S2917" s="2">
        <f t="shared" si="541"/>
        <v>1.6486070797560628</v>
      </c>
      <c r="T2917" s="2">
        <f t="shared" si="542"/>
        <v>-4.4080876667944024E-2</v>
      </c>
      <c r="U2917" s="2">
        <f t="shared" si="543"/>
        <v>-3.1957008549257426E-2</v>
      </c>
    </row>
    <row r="2918" spans="1:21" x14ac:dyDescent="0.3">
      <c r="A2918" s="1">
        <v>42451</v>
      </c>
      <c r="B2918">
        <f>IF(_xlfn.IFNA(VLOOKUP($A2918,raw_data!$A:$D,2,FALSE),B2917)=0,B2917,_xlfn.IFNA(VLOOKUP($A2918,raw_data!$A:$D,2,FALSE),B2917))</f>
        <v>48.687671661376903</v>
      </c>
      <c r="C2918">
        <f>IF(_xlfn.IFNA(VLOOKUP($A2918,raw_data!$A:$D,3,FALSE),C2917)=0,C2917,_xlfn.IFNA(VLOOKUP($A2918,raw_data!$A:$D,3,FALSE),C2917))</f>
        <v>93.236175537109304</v>
      </c>
      <c r="D2918">
        <f>IF(_xlfn.IFNA(VLOOKUP($A2918,raw_data!$A:$D,4,FALSE),D2917)=0,D2917,_xlfn.IFNA(VLOOKUP($A2918,raw_data!$A:$D,4,FALSE),D2917))</f>
        <v>1159.09997558593</v>
      </c>
      <c r="E2918" s="2">
        <f t="shared" si="545"/>
        <v>-1.2499262470733186E-3</v>
      </c>
      <c r="F2918" s="2">
        <f t="shared" si="546"/>
        <v>-6.363039319924324E-4</v>
      </c>
      <c r="G2918" s="2">
        <f t="shared" si="547"/>
        <v>-2.7532247335070315E-3</v>
      </c>
      <c r="H2918" s="2"/>
      <c r="I2918" s="2">
        <f t="shared" si="548"/>
        <v>1.4054841895212384</v>
      </c>
      <c r="J2918" s="2">
        <f t="shared" si="549"/>
        <v>-1.0044773210409641E-3</v>
      </c>
      <c r="K2918" s="2">
        <f>I2918/MAX(I$2:I2918)-1</f>
        <v>-4.5041075748080361E-2</v>
      </c>
      <c r="M2918" s="2">
        <f t="shared" si="550"/>
        <v>1.6424166648536056</v>
      </c>
      <c r="N2918" s="2">
        <f t="shared" si="551"/>
        <v>-3.754936502743389E-3</v>
      </c>
      <c r="O2918" s="2">
        <f>M2918/MAX(M$2:M2918)-1</f>
        <v>-3.5591948514080651E-2</v>
      </c>
      <c r="Q2918" s="1">
        <f t="shared" si="544"/>
        <v>42451</v>
      </c>
      <c r="R2918" s="2">
        <f t="shared" si="540"/>
        <v>1.4054841895212384</v>
      </c>
      <c r="S2918" s="2">
        <f t="shared" si="541"/>
        <v>1.6424166648536056</v>
      </c>
      <c r="T2918" s="2">
        <f t="shared" si="542"/>
        <v>-4.5041075748080361E-2</v>
      </c>
      <c r="U2918" s="2">
        <f t="shared" si="543"/>
        <v>-3.5591948514080651E-2</v>
      </c>
    </row>
    <row r="2919" spans="1:21" x14ac:dyDescent="0.3">
      <c r="A2919" s="1">
        <v>42452</v>
      </c>
      <c r="B2919">
        <f>IF(_xlfn.IFNA(VLOOKUP($A2919,raw_data!$A:$D,2,FALSE),B2918)=0,B2918,_xlfn.IFNA(VLOOKUP($A2919,raw_data!$A:$D,2,FALSE),B2918))</f>
        <v>48.182769775390597</v>
      </c>
      <c r="C2919">
        <f>IF(_xlfn.IFNA(VLOOKUP($A2919,raw_data!$A:$D,3,FALSE),C2918)=0,C2918,_xlfn.IFNA(VLOOKUP($A2919,raw_data!$A:$D,3,FALSE),C2918))</f>
        <v>93.439834594726506</v>
      </c>
      <c r="D2919">
        <f>IF(_xlfn.IFNA(VLOOKUP($A2919,raw_data!$A:$D,4,FALSE),D2918)=0,D2918,_xlfn.IFNA(VLOOKUP($A2919,raw_data!$A:$D,4,FALSE),D2918))</f>
        <v>1154.80004882812</v>
      </c>
      <c r="E2919" s="2">
        <f t="shared" si="545"/>
        <v>-1.0370220401951125E-2</v>
      </c>
      <c r="F2919" s="2">
        <f t="shared" si="546"/>
        <v>2.1843351729515792E-3</v>
      </c>
      <c r="G2919" s="2">
        <f t="shared" si="547"/>
        <v>-3.7097117145882264E-3</v>
      </c>
      <c r="H2919" s="2"/>
      <c r="I2919" s="2">
        <f t="shared" si="548"/>
        <v>1.3979671004512422</v>
      </c>
      <c r="J2919" s="2">
        <f t="shared" si="549"/>
        <v>-5.3483981719900427E-3</v>
      </c>
      <c r="K2919" s="2">
        <f>I2919/MAX(I$2:I2919)-1</f>
        <v>-5.0148576312874837E-2</v>
      </c>
      <c r="M2919" s="2">
        <f t="shared" si="550"/>
        <v>1.6275720614380775</v>
      </c>
      <c r="N2919" s="2">
        <f t="shared" si="551"/>
        <v>-9.0382688712253856E-3</v>
      </c>
      <c r="O2919" s="2">
        <f>M2919/MAX(M$2:M2919)-1</f>
        <v>-4.4308527784984952E-2</v>
      </c>
      <c r="Q2919" s="1">
        <f t="shared" si="544"/>
        <v>42452</v>
      </c>
      <c r="R2919" s="2">
        <f t="shared" si="540"/>
        <v>1.3979671004512422</v>
      </c>
      <c r="S2919" s="2">
        <f t="shared" si="541"/>
        <v>1.6275720614380775</v>
      </c>
      <c r="T2919" s="2">
        <f t="shared" si="542"/>
        <v>-5.0148576312874837E-2</v>
      </c>
      <c r="U2919" s="2">
        <f t="shared" si="543"/>
        <v>-4.4308527784984952E-2</v>
      </c>
    </row>
    <row r="2920" spans="1:21" x14ac:dyDescent="0.3">
      <c r="A2920" s="1">
        <v>42453</v>
      </c>
      <c r="B2920">
        <f>IF(_xlfn.IFNA(VLOOKUP($A2920,raw_data!$A:$D,2,FALSE),B2919)=0,B2919,_xlfn.IFNA(VLOOKUP($A2920,raw_data!$A:$D,2,FALSE),B2919))</f>
        <v>48.078311920166001</v>
      </c>
      <c r="C2920">
        <f>IF(_xlfn.IFNA(VLOOKUP($A2920,raw_data!$A:$D,3,FALSE),C2919)=0,C2919,_xlfn.IFNA(VLOOKUP($A2920,raw_data!$A:$D,3,FALSE),C2919))</f>
        <v>93.448348999023395</v>
      </c>
      <c r="D2920">
        <f>IF(_xlfn.IFNA(VLOOKUP($A2920,raw_data!$A:$D,4,FALSE),D2919)=0,D2919,_xlfn.IFNA(VLOOKUP($A2920,raw_data!$A:$D,4,FALSE),D2919))</f>
        <v>1166.15002441406</v>
      </c>
      <c r="E2920" s="2">
        <f t="shared" si="545"/>
        <v>-2.1679504045022391E-3</v>
      </c>
      <c r="F2920" s="2">
        <f t="shared" si="546"/>
        <v>9.1121782629599579E-5</v>
      </c>
      <c r="G2920" s="2">
        <f t="shared" si="547"/>
        <v>9.8285201818772983E-3</v>
      </c>
      <c r="H2920" s="2"/>
      <c r="I2920" s="2">
        <f t="shared" si="548"/>
        <v>1.3961996205484</v>
      </c>
      <c r="J2920" s="2">
        <f t="shared" si="549"/>
        <v>-1.2643215296495034E-3</v>
      </c>
      <c r="K2920" s="2">
        <f>I2920/MAX(I$2:I2920)-1</f>
        <v>-5.134949391781074E-2</v>
      </c>
      <c r="M2920" s="2">
        <f t="shared" si="550"/>
        <v>1.6414906870158452</v>
      </c>
      <c r="N2920" s="2">
        <f t="shared" si="551"/>
        <v>8.5517722425572096E-3</v>
      </c>
      <c r="O2920" s="2">
        <f>M2920/MAX(M$2:M2920)-1</f>
        <v>-3.6135671980447981E-2</v>
      </c>
      <c r="Q2920" s="1">
        <f t="shared" si="544"/>
        <v>42453</v>
      </c>
      <c r="R2920" s="2">
        <f t="shared" si="540"/>
        <v>1.3961996205484</v>
      </c>
      <c r="S2920" s="2">
        <f t="shared" si="541"/>
        <v>1.6414906870158452</v>
      </c>
      <c r="T2920" s="2">
        <f t="shared" si="542"/>
        <v>-5.134949391781074E-2</v>
      </c>
      <c r="U2920" s="2">
        <f t="shared" si="543"/>
        <v>-3.6135671980447981E-2</v>
      </c>
    </row>
    <row r="2921" spans="1:21" x14ac:dyDescent="0.3">
      <c r="A2921" s="1">
        <v>42454</v>
      </c>
      <c r="B2921">
        <f>IF(_xlfn.IFNA(VLOOKUP($A2921,raw_data!$A:$D,2,FALSE),B2920)=0,B2920,_xlfn.IFNA(VLOOKUP($A2921,raw_data!$A:$D,2,FALSE),B2920))</f>
        <v>48.078311920166001</v>
      </c>
      <c r="C2921">
        <f>IF(_xlfn.IFNA(VLOOKUP($A2921,raw_data!$A:$D,3,FALSE),C2920)=0,C2920,_xlfn.IFNA(VLOOKUP($A2921,raw_data!$A:$D,3,FALSE),C2920))</f>
        <v>93.448348999023395</v>
      </c>
      <c r="D2921">
        <f>IF(_xlfn.IFNA(VLOOKUP($A2921,raw_data!$A:$D,4,FALSE),D2920)=0,D2920,_xlfn.IFNA(VLOOKUP($A2921,raw_data!$A:$D,4,FALSE),D2920))</f>
        <v>1166.15002441406</v>
      </c>
      <c r="E2921" s="2">
        <f t="shared" si="545"/>
        <v>0</v>
      </c>
      <c r="F2921" s="2">
        <f t="shared" si="546"/>
        <v>0</v>
      </c>
      <c r="G2921" s="2">
        <f t="shared" si="547"/>
        <v>0</v>
      </c>
      <c r="H2921" s="2"/>
      <c r="I2921" s="2">
        <f t="shared" si="548"/>
        <v>1.3961996205484</v>
      </c>
      <c r="J2921" s="2">
        <f t="shared" si="549"/>
        <v>0</v>
      </c>
      <c r="K2921" s="2">
        <f>I2921/MAX(I$2:I2921)-1</f>
        <v>-5.134949391781074E-2</v>
      </c>
      <c r="M2921" s="2">
        <f t="shared" si="550"/>
        <v>1.6414906870158452</v>
      </c>
      <c r="N2921" s="2">
        <f t="shared" si="551"/>
        <v>0</v>
      </c>
      <c r="O2921" s="2">
        <f>M2921/MAX(M$2:M2921)-1</f>
        <v>-3.6135671980447981E-2</v>
      </c>
      <c r="Q2921" s="1">
        <f t="shared" si="544"/>
        <v>42454</v>
      </c>
      <c r="R2921" s="2">
        <f t="shared" si="540"/>
        <v>1.3961996205484</v>
      </c>
      <c r="S2921" s="2">
        <f t="shared" si="541"/>
        <v>1.6414906870158452</v>
      </c>
      <c r="T2921" s="2">
        <f t="shared" si="542"/>
        <v>-5.134949391781074E-2</v>
      </c>
      <c r="U2921" s="2">
        <f t="shared" si="543"/>
        <v>-3.6135671980447981E-2</v>
      </c>
    </row>
    <row r="2922" spans="1:21" x14ac:dyDescent="0.3">
      <c r="A2922" s="1">
        <v>42455</v>
      </c>
      <c r="B2922">
        <f>IF(_xlfn.IFNA(VLOOKUP($A2922,raw_data!$A:$D,2,FALSE),B2921)=0,B2921,_xlfn.IFNA(VLOOKUP($A2922,raw_data!$A:$D,2,FALSE),B2921))</f>
        <v>48.078311920166001</v>
      </c>
      <c r="C2922">
        <f>IF(_xlfn.IFNA(VLOOKUP($A2922,raw_data!$A:$D,3,FALSE),C2921)=0,C2921,_xlfn.IFNA(VLOOKUP($A2922,raw_data!$A:$D,3,FALSE),C2921))</f>
        <v>93.448348999023395</v>
      </c>
      <c r="D2922">
        <f>IF(_xlfn.IFNA(VLOOKUP($A2922,raw_data!$A:$D,4,FALSE),D2921)=0,D2921,_xlfn.IFNA(VLOOKUP($A2922,raw_data!$A:$D,4,FALSE),D2921))</f>
        <v>1166.15002441406</v>
      </c>
      <c r="E2922" s="2">
        <f t="shared" si="545"/>
        <v>0</v>
      </c>
      <c r="F2922" s="2">
        <f t="shared" si="546"/>
        <v>0</v>
      </c>
      <c r="G2922" s="2">
        <f t="shared" si="547"/>
        <v>0</v>
      </c>
      <c r="H2922" s="2"/>
      <c r="I2922" s="2">
        <f t="shared" si="548"/>
        <v>1.3961996205484</v>
      </c>
      <c r="J2922" s="2">
        <f t="shared" si="549"/>
        <v>0</v>
      </c>
      <c r="K2922" s="2">
        <f>I2922/MAX(I$2:I2922)-1</f>
        <v>-5.134949391781074E-2</v>
      </c>
      <c r="M2922" s="2">
        <f t="shared" si="550"/>
        <v>1.6414906870158452</v>
      </c>
      <c r="N2922" s="2">
        <f t="shared" si="551"/>
        <v>0</v>
      </c>
      <c r="O2922" s="2">
        <f>M2922/MAX(M$2:M2922)-1</f>
        <v>-3.6135671980447981E-2</v>
      </c>
      <c r="Q2922" s="1">
        <f t="shared" si="544"/>
        <v>42455</v>
      </c>
      <c r="R2922" s="2">
        <f t="shared" si="540"/>
        <v>1.3961996205484</v>
      </c>
      <c r="S2922" s="2">
        <f t="shared" si="541"/>
        <v>1.6414906870158452</v>
      </c>
      <c r="T2922" s="2">
        <f t="shared" si="542"/>
        <v>-5.134949391781074E-2</v>
      </c>
      <c r="U2922" s="2">
        <f t="shared" si="543"/>
        <v>-3.6135671980447981E-2</v>
      </c>
    </row>
    <row r="2923" spans="1:21" x14ac:dyDescent="0.3">
      <c r="A2923" s="1">
        <v>42456</v>
      </c>
      <c r="B2923">
        <f>IF(_xlfn.IFNA(VLOOKUP($A2923,raw_data!$A:$D,2,FALSE),B2922)=0,B2922,_xlfn.IFNA(VLOOKUP($A2923,raw_data!$A:$D,2,FALSE),B2922))</f>
        <v>48.078311920166001</v>
      </c>
      <c r="C2923">
        <f>IF(_xlfn.IFNA(VLOOKUP($A2923,raw_data!$A:$D,3,FALSE),C2922)=0,C2922,_xlfn.IFNA(VLOOKUP($A2923,raw_data!$A:$D,3,FALSE),C2922))</f>
        <v>93.448348999023395</v>
      </c>
      <c r="D2923">
        <f>IF(_xlfn.IFNA(VLOOKUP($A2923,raw_data!$A:$D,4,FALSE),D2922)=0,D2922,_xlfn.IFNA(VLOOKUP($A2923,raw_data!$A:$D,4,FALSE),D2922))</f>
        <v>1166.15002441406</v>
      </c>
      <c r="E2923" s="2">
        <f t="shared" si="545"/>
        <v>0</v>
      </c>
      <c r="F2923" s="2">
        <f t="shared" si="546"/>
        <v>0</v>
      </c>
      <c r="G2923" s="2">
        <f t="shared" si="547"/>
        <v>0</v>
      </c>
      <c r="H2923" s="2"/>
      <c r="I2923" s="2">
        <f t="shared" si="548"/>
        <v>1.3961996205484</v>
      </c>
      <c r="J2923" s="2">
        <f t="shared" si="549"/>
        <v>0</v>
      </c>
      <c r="K2923" s="2">
        <f>I2923/MAX(I$2:I2923)-1</f>
        <v>-5.134949391781074E-2</v>
      </c>
      <c r="M2923" s="2">
        <f t="shared" si="550"/>
        <v>1.6414906870158452</v>
      </c>
      <c r="N2923" s="2">
        <f t="shared" si="551"/>
        <v>0</v>
      </c>
      <c r="O2923" s="2">
        <f>M2923/MAX(M$2:M2923)-1</f>
        <v>-3.6135671980447981E-2</v>
      </c>
      <c r="Q2923" s="1">
        <f t="shared" si="544"/>
        <v>42456</v>
      </c>
      <c r="R2923" s="2">
        <f t="shared" si="540"/>
        <v>1.3961996205484</v>
      </c>
      <c r="S2923" s="2">
        <f t="shared" si="541"/>
        <v>1.6414906870158452</v>
      </c>
      <c r="T2923" s="2">
        <f t="shared" si="542"/>
        <v>-5.134949391781074E-2</v>
      </c>
      <c r="U2923" s="2">
        <f t="shared" si="543"/>
        <v>-3.6135671980447981E-2</v>
      </c>
    </row>
    <row r="2924" spans="1:21" x14ac:dyDescent="0.3">
      <c r="A2924" s="1">
        <v>42457</v>
      </c>
      <c r="B2924">
        <f>IF(_xlfn.IFNA(VLOOKUP($A2924,raw_data!$A:$D,2,FALSE),B2923)=0,B2923,_xlfn.IFNA(VLOOKUP($A2924,raw_data!$A:$D,2,FALSE),B2923))</f>
        <v>48.226306915283203</v>
      </c>
      <c r="C2924">
        <f>IF(_xlfn.IFNA(VLOOKUP($A2924,raw_data!$A:$D,3,FALSE),C2923)=0,C2923,_xlfn.IFNA(VLOOKUP($A2924,raw_data!$A:$D,3,FALSE),C2923))</f>
        <v>93.516258239746094</v>
      </c>
      <c r="D2924">
        <f>IF(_xlfn.IFNA(VLOOKUP($A2924,raw_data!$A:$D,4,FALSE),D2923)=0,D2923,_xlfn.IFNA(VLOOKUP($A2924,raw_data!$A:$D,4,FALSE),D2923))</f>
        <v>1166.15002441406</v>
      </c>
      <c r="E2924" s="2">
        <f t="shared" si="545"/>
        <v>3.0782069753809704E-3</v>
      </c>
      <c r="F2924" s="2">
        <f t="shared" si="546"/>
        <v>7.2670348326231426E-4</v>
      </c>
      <c r="G2924" s="2">
        <f t="shared" si="547"/>
        <v>0</v>
      </c>
      <c r="H2924" s="2"/>
      <c r="I2924" s="2">
        <f t="shared" si="548"/>
        <v>1.3991841446460307</v>
      </c>
      <c r="J2924" s="2">
        <f t="shared" si="549"/>
        <v>2.1376055785335079E-3</v>
      </c>
      <c r="K2924" s="2">
        <f>I2924/MAX(I$2:I2924)-1</f>
        <v>-4.9321653303930679E-2</v>
      </c>
      <c r="M2924" s="2">
        <f t="shared" si="550"/>
        <v>1.6449995466655212</v>
      </c>
      <c r="N2924" s="2">
        <f t="shared" si="551"/>
        <v>2.1376055785335968E-3</v>
      </c>
      <c r="O2924" s="2">
        <f>M2924/MAX(M$2:M2924)-1</f>
        <v>-3.4075310215923915E-2</v>
      </c>
      <c r="Q2924" s="1">
        <f t="shared" si="544"/>
        <v>42457</v>
      </c>
      <c r="R2924" s="2">
        <f t="shared" si="540"/>
        <v>1.3991841446460307</v>
      </c>
      <c r="S2924" s="2">
        <f t="shared" si="541"/>
        <v>1.6449995466655212</v>
      </c>
      <c r="T2924" s="2">
        <f t="shared" si="542"/>
        <v>-4.9321653303930679E-2</v>
      </c>
      <c r="U2924" s="2">
        <f t="shared" si="543"/>
        <v>-3.4075310215923915E-2</v>
      </c>
    </row>
    <row r="2925" spans="1:21" x14ac:dyDescent="0.3">
      <c r="A2925" s="1">
        <v>42458</v>
      </c>
      <c r="B2925">
        <f>IF(_xlfn.IFNA(VLOOKUP($A2925,raw_data!$A:$D,2,FALSE),B2924)=0,B2924,_xlfn.IFNA(VLOOKUP($A2925,raw_data!$A:$D,2,FALSE),B2924))</f>
        <v>48.731201171875</v>
      </c>
      <c r="C2925">
        <f>IF(_xlfn.IFNA(VLOOKUP($A2925,raw_data!$A:$D,3,FALSE),C2924)=0,C2924,_xlfn.IFNA(VLOOKUP($A2925,raw_data!$A:$D,3,FALSE),C2924))</f>
        <v>93.796302795410099</v>
      </c>
      <c r="D2925">
        <f>IF(_xlfn.IFNA(VLOOKUP($A2925,raw_data!$A:$D,4,FALSE),D2924)=0,D2924,_xlfn.IFNA(VLOOKUP($A2925,raw_data!$A:$D,4,FALSE),D2924))</f>
        <v>1166.15002441406</v>
      </c>
      <c r="E2925" s="2">
        <f t="shared" si="545"/>
        <v>1.0469270588741475E-2</v>
      </c>
      <c r="F2925" s="2">
        <f t="shared" si="546"/>
        <v>2.9946082203808899E-3</v>
      </c>
      <c r="G2925" s="2">
        <f t="shared" si="547"/>
        <v>0</v>
      </c>
      <c r="H2925" s="2"/>
      <c r="I2925" s="2">
        <f t="shared" si="548"/>
        <v>1.4096492104308496</v>
      </c>
      <c r="J2925" s="2">
        <f t="shared" si="549"/>
        <v>7.4794056413972406E-3</v>
      </c>
      <c r="K2925" s="2">
        <f>I2925/MAX(I$2:I2925)-1</f>
        <v>-4.2211144314498128E-2</v>
      </c>
      <c r="M2925" s="2">
        <f t="shared" si="550"/>
        <v>1.6573031655549471</v>
      </c>
      <c r="N2925" s="2">
        <f t="shared" si="551"/>
        <v>7.4794056413971521E-3</v>
      </c>
      <c r="O2925" s="2">
        <f>M2925/MAX(M$2:M2925)-1</f>
        <v>-2.6850767641988016E-2</v>
      </c>
      <c r="Q2925" s="1">
        <f t="shared" si="544"/>
        <v>42458</v>
      </c>
      <c r="R2925" s="2">
        <f t="shared" si="540"/>
        <v>1.4096492104308496</v>
      </c>
      <c r="S2925" s="2">
        <f t="shared" si="541"/>
        <v>1.6573031655549471</v>
      </c>
      <c r="T2925" s="2">
        <f t="shared" si="542"/>
        <v>-4.2211144314498128E-2</v>
      </c>
      <c r="U2925" s="2">
        <f t="shared" si="543"/>
        <v>-2.6850767641988016E-2</v>
      </c>
    </row>
    <row r="2926" spans="1:21" x14ac:dyDescent="0.3">
      <c r="A2926" s="1">
        <v>42459</v>
      </c>
      <c r="B2926">
        <f>IF(_xlfn.IFNA(VLOOKUP($A2926,raw_data!$A:$D,2,FALSE),B2925)=0,B2925,_xlfn.IFNA(VLOOKUP($A2926,raw_data!$A:$D,2,FALSE),B2925))</f>
        <v>49.035877227783203</v>
      </c>
      <c r="C2926">
        <f>IF(_xlfn.IFNA(VLOOKUP($A2926,raw_data!$A:$D,3,FALSE),C2925)=0,C2925,_xlfn.IFNA(VLOOKUP($A2926,raw_data!$A:$D,3,FALSE),C2925))</f>
        <v>93.762359619140597</v>
      </c>
      <c r="D2926">
        <f>IF(_xlfn.IFNA(VLOOKUP($A2926,raw_data!$A:$D,4,FALSE),D2925)=0,D2925,_xlfn.IFNA(VLOOKUP($A2926,raw_data!$A:$D,4,FALSE),D2925))</f>
        <v>1156.07995605468</v>
      </c>
      <c r="E2926" s="2">
        <f t="shared" si="545"/>
        <v>6.2521761947464949E-3</v>
      </c>
      <c r="F2926" s="2">
        <f t="shared" si="546"/>
        <v>-3.6188181471863423E-4</v>
      </c>
      <c r="G2926" s="2">
        <f t="shared" si="547"/>
        <v>-8.6353111937204075E-3</v>
      </c>
      <c r="H2926" s="2"/>
      <c r="I2926" s="2">
        <f t="shared" si="548"/>
        <v>1.4147331850069338</v>
      </c>
      <c r="J2926" s="2">
        <f t="shared" si="549"/>
        <v>3.6065529909604433E-3</v>
      </c>
      <c r="K2926" s="2">
        <f>I2926/MAX(I$2:I2926)-1</f>
        <v>-3.8756828052317061E-2</v>
      </c>
      <c r="M2926" s="2">
        <f t="shared" si="550"/>
        <v>1.6489173741018186</v>
      </c>
      <c r="N2926" s="2">
        <f t="shared" si="551"/>
        <v>-5.059901910173692E-3</v>
      </c>
      <c r="O2926" s="2">
        <f>M2926/MAX(M$2:M2926)-1</f>
        <v>-3.1774807301680474E-2</v>
      </c>
      <c r="Q2926" s="1">
        <f t="shared" si="544"/>
        <v>42459</v>
      </c>
      <c r="R2926" s="2">
        <f t="shared" si="540"/>
        <v>1.4147331850069338</v>
      </c>
      <c r="S2926" s="2">
        <f t="shared" si="541"/>
        <v>1.6489173741018186</v>
      </c>
      <c r="T2926" s="2">
        <f t="shared" si="542"/>
        <v>-3.8756828052317061E-2</v>
      </c>
      <c r="U2926" s="2">
        <f t="shared" si="543"/>
        <v>-3.1774807301680474E-2</v>
      </c>
    </row>
    <row r="2927" spans="1:21" x14ac:dyDescent="0.3">
      <c r="A2927" s="1">
        <v>42460</v>
      </c>
      <c r="B2927">
        <f>IF(_xlfn.IFNA(VLOOKUP($A2927,raw_data!$A:$D,2,FALSE),B2926)=0,B2926,_xlfn.IFNA(VLOOKUP($A2927,raw_data!$A:$D,2,FALSE),B2926))</f>
        <v>48.800838470458899</v>
      </c>
      <c r="C2927">
        <f>IF(_xlfn.IFNA(VLOOKUP($A2927,raw_data!$A:$D,3,FALSE),C2926)=0,C2926,_xlfn.IFNA(VLOOKUP($A2927,raw_data!$A:$D,3,FALSE),C2926))</f>
        <v>94.059379577636705</v>
      </c>
      <c r="D2927">
        <f>IF(_xlfn.IFNA(VLOOKUP($A2927,raw_data!$A:$D,4,FALSE),D2926)=0,D2926,_xlfn.IFNA(VLOOKUP($A2927,raw_data!$A:$D,4,FALSE),D2926))</f>
        <v>1140.22998046875</v>
      </c>
      <c r="E2927" s="2">
        <f t="shared" si="545"/>
        <v>-4.7931998082240135E-3</v>
      </c>
      <c r="F2927" s="2">
        <f t="shared" si="546"/>
        <v>3.1677952613671234E-3</v>
      </c>
      <c r="G2927" s="2">
        <f t="shared" si="547"/>
        <v>-1.371010327003741E-2</v>
      </c>
      <c r="H2927" s="2"/>
      <c r="I2927" s="2">
        <f t="shared" si="548"/>
        <v>1.4124571597401212</v>
      </c>
      <c r="J2927" s="2">
        <f t="shared" si="549"/>
        <v>-1.6088017803875586E-3</v>
      </c>
      <c r="K2927" s="2">
        <f>I2927/MAX(I$2:I2927)-1</f>
        <v>-4.0303277778731994E-2</v>
      </c>
      <c r="M2927" s="2">
        <f t="shared" si="550"/>
        <v>1.6236941353162599</v>
      </c>
      <c r="N2927" s="2">
        <f t="shared" si="551"/>
        <v>-1.5296848211874825E-2</v>
      </c>
      <c r="O2927" s="2">
        <f>M2927/MAX(M$2:M2927)-1</f>
        <v>-4.6585601109299879E-2</v>
      </c>
      <c r="Q2927" s="1">
        <f t="shared" si="544"/>
        <v>42460</v>
      </c>
      <c r="R2927" s="2">
        <f t="shared" si="540"/>
        <v>1.4124571597401212</v>
      </c>
      <c r="S2927" s="2">
        <f t="shared" si="541"/>
        <v>1.6236941353162599</v>
      </c>
      <c r="T2927" s="2">
        <f t="shared" si="542"/>
        <v>-4.0303277778731994E-2</v>
      </c>
      <c r="U2927" s="2">
        <f t="shared" si="543"/>
        <v>-4.6585601109299879E-2</v>
      </c>
    </row>
    <row r="2928" spans="1:21" x14ac:dyDescent="0.3">
      <c r="A2928" s="1">
        <v>42461</v>
      </c>
      <c r="B2928">
        <f>IF(_xlfn.IFNA(VLOOKUP($A2928,raw_data!$A:$D,2,FALSE),B2927)=0,B2927,_xlfn.IFNA(VLOOKUP($A2928,raw_data!$A:$D,2,FALSE),B2927))</f>
        <v>48.766006469726499</v>
      </c>
      <c r="C2928">
        <f>IF(_xlfn.IFNA(VLOOKUP($A2928,raw_data!$A:$D,3,FALSE),C2927)=0,C2927,_xlfn.IFNA(VLOOKUP($A2928,raw_data!$A:$D,3,FALSE),C2927))</f>
        <v>93.976036071777301</v>
      </c>
      <c r="D2928">
        <f>IF(_xlfn.IFNA(VLOOKUP($A2928,raw_data!$A:$D,4,FALSE),D2927)=0,D2927,_xlfn.IFNA(VLOOKUP($A2928,raw_data!$A:$D,4,FALSE),D2927))</f>
        <v>1140.80004882812</v>
      </c>
      <c r="E2928" s="2">
        <f t="shared" si="545"/>
        <v>-7.13758243180318E-4</v>
      </c>
      <c r="F2928" s="2">
        <f t="shared" si="546"/>
        <v>-8.8607331064316508E-4</v>
      </c>
      <c r="G2928" s="2">
        <f t="shared" si="547"/>
        <v>4.9995910398314969E-4</v>
      </c>
      <c r="H2928" s="2"/>
      <c r="I2928" s="2">
        <f t="shared" si="548"/>
        <v>1.41135165173891</v>
      </c>
      <c r="J2928" s="2">
        <f t="shared" si="549"/>
        <v>-7.8268427016545692E-4</v>
      </c>
      <c r="K2928" s="2">
        <f>I2928/MAX(I$2:I2928)-1</f>
        <v>-4.1054417307343938E-2</v>
      </c>
      <c r="M2928" s="2">
        <f t="shared" si="550"/>
        <v>1.623234440754066</v>
      </c>
      <c r="N2928" s="2">
        <f t="shared" si="551"/>
        <v>-2.8311647630874237E-4</v>
      </c>
      <c r="O2928" s="2">
        <f>M2928/MAX(M$2:M2928)-1</f>
        <v>-4.6855528434375904E-2</v>
      </c>
      <c r="Q2928" s="1">
        <f t="shared" si="544"/>
        <v>42461</v>
      </c>
      <c r="R2928" s="2">
        <f t="shared" si="540"/>
        <v>1.41135165173891</v>
      </c>
      <c r="S2928" s="2">
        <f t="shared" si="541"/>
        <v>1.623234440754066</v>
      </c>
      <c r="T2928" s="2">
        <f t="shared" si="542"/>
        <v>-4.1054417307343938E-2</v>
      </c>
      <c r="U2928" s="2">
        <f t="shared" si="543"/>
        <v>-4.6855528434375904E-2</v>
      </c>
    </row>
    <row r="2929" spans="1:21" x14ac:dyDescent="0.3">
      <c r="A2929" s="1">
        <v>42462</v>
      </c>
      <c r="B2929">
        <f>IF(_xlfn.IFNA(VLOOKUP($A2929,raw_data!$A:$D,2,FALSE),B2928)=0,B2928,_xlfn.IFNA(VLOOKUP($A2929,raw_data!$A:$D,2,FALSE),B2928))</f>
        <v>48.766006469726499</v>
      </c>
      <c r="C2929">
        <f>IF(_xlfn.IFNA(VLOOKUP($A2929,raw_data!$A:$D,3,FALSE),C2928)=0,C2928,_xlfn.IFNA(VLOOKUP($A2929,raw_data!$A:$D,3,FALSE),C2928))</f>
        <v>93.976036071777301</v>
      </c>
      <c r="D2929">
        <f>IF(_xlfn.IFNA(VLOOKUP($A2929,raw_data!$A:$D,4,FALSE),D2928)=0,D2928,_xlfn.IFNA(VLOOKUP($A2929,raw_data!$A:$D,4,FALSE),D2928))</f>
        <v>1140.80004882812</v>
      </c>
      <c r="E2929" s="2">
        <f t="shared" si="545"/>
        <v>0</v>
      </c>
      <c r="F2929" s="2">
        <f t="shared" si="546"/>
        <v>0</v>
      </c>
      <c r="G2929" s="2">
        <f t="shared" si="547"/>
        <v>0</v>
      </c>
      <c r="H2929" s="2"/>
      <c r="I2929" s="2">
        <f t="shared" si="548"/>
        <v>1.41135165173891</v>
      </c>
      <c r="J2929" s="2">
        <f t="shared" si="549"/>
        <v>0</v>
      </c>
      <c r="K2929" s="2">
        <f>I2929/MAX(I$2:I2929)-1</f>
        <v>-4.1054417307343938E-2</v>
      </c>
      <c r="M2929" s="2">
        <f t="shared" si="550"/>
        <v>1.623234440754066</v>
      </c>
      <c r="N2929" s="2">
        <f t="shared" si="551"/>
        <v>0</v>
      </c>
      <c r="O2929" s="2">
        <f>M2929/MAX(M$2:M2929)-1</f>
        <v>-4.6855528434375904E-2</v>
      </c>
      <c r="Q2929" s="1">
        <f t="shared" si="544"/>
        <v>42462</v>
      </c>
      <c r="R2929" s="2">
        <f t="shared" si="540"/>
        <v>1.41135165173891</v>
      </c>
      <c r="S2929" s="2">
        <f t="shared" si="541"/>
        <v>1.623234440754066</v>
      </c>
      <c r="T2929" s="2">
        <f t="shared" si="542"/>
        <v>-4.1054417307343938E-2</v>
      </c>
      <c r="U2929" s="2">
        <f t="shared" si="543"/>
        <v>-4.6855528434375904E-2</v>
      </c>
    </row>
    <row r="2930" spans="1:21" x14ac:dyDescent="0.3">
      <c r="A2930" s="1">
        <v>42463</v>
      </c>
      <c r="B2930">
        <f>IF(_xlfn.IFNA(VLOOKUP($A2930,raw_data!$A:$D,2,FALSE),B2929)=0,B2929,_xlfn.IFNA(VLOOKUP($A2930,raw_data!$A:$D,2,FALSE),B2929))</f>
        <v>48.766006469726499</v>
      </c>
      <c r="C2930">
        <f>IF(_xlfn.IFNA(VLOOKUP($A2930,raw_data!$A:$D,3,FALSE),C2929)=0,C2929,_xlfn.IFNA(VLOOKUP($A2930,raw_data!$A:$D,3,FALSE),C2929))</f>
        <v>93.976036071777301</v>
      </c>
      <c r="D2930">
        <f>IF(_xlfn.IFNA(VLOOKUP($A2930,raw_data!$A:$D,4,FALSE),D2929)=0,D2929,_xlfn.IFNA(VLOOKUP($A2930,raw_data!$A:$D,4,FALSE),D2929))</f>
        <v>1140.80004882812</v>
      </c>
      <c r="E2930" s="2">
        <f t="shared" si="545"/>
        <v>0</v>
      </c>
      <c r="F2930" s="2">
        <f t="shared" si="546"/>
        <v>0</v>
      </c>
      <c r="G2930" s="2">
        <f t="shared" si="547"/>
        <v>0</v>
      </c>
      <c r="H2930" s="2"/>
      <c r="I2930" s="2">
        <f t="shared" si="548"/>
        <v>1.41135165173891</v>
      </c>
      <c r="J2930" s="2">
        <f t="shared" si="549"/>
        <v>0</v>
      </c>
      <c r="K2930" s="2">
        <f>I2930/MAX(I$2:I2930)-1</f>
        <v>-4.1054417307343938E-2</v>
      </c>
      <c r="M2930" s="2">
        <f t="shared" si="550"/>
        <v>1.623234440754066</v>
      </c>
      <c r="N2930" s="2">
        <f t="shared" si="551"/>
        <v>0</v>
      </c>
      <c r="O2930" s="2">
        <f>M2930/MAX(M$2:M2930)-1</f>
        <v>-4.6855528434375904E-2</v>
      </c>
      <c r="Q2930" s="1">
        <f t="shared" si="544"/>
        <v>42463</v>
      </c>
      <c r="R2930" s="2">
        <f t="shared" si="540"/>
        <v>1.41135165173891</v>
      </c>
      <c r="S2930" s="2">
        <f t="shared" si="541"/>
        <v>1.623234440754066</v>
      </c>
      <c r="T2930" s="2">
        <f t="shared" si="542"/>
        <v>-4.1054417307343938E-2</v>
      </c>
      <c r="U2930" s="2">
        <f t="shared" si="543"/>
        <v>-4.6855528434375904E-2</v>
      </c>
    </row>
    <row r="2931" spans="1:21" x14ac:dyDescent="0.3">
      <c r="A2931" s="1">
        <v>42464</v>
      </c>
      <c r="B2931">
        <f>IF(_xlfn.IFNA(VLOOKUP($A2931,raw_data!$A:$D,2,FALSE),B2930)=0,B2930,_xlfn.IFNA(VLOOKUP($A2931,raw_data!$A:$D,2,FALSE),B2930))</f>
        <v>48.591911315917898</v>
      </c>
      <c r="C2931">
        <f>IF(_xlfn.IFNA(VLOOKUP($A2931,raw_data!$A:$D,3,FALSE),C2930)=0,C2930,_xlfn.IFNA(VLOOKUP($A2931,raw_data!$A:$D,3,FALSE),C2930))</f>
        <v>94.069587707519503</v>
      </c>
      <c r="D2931">
        <f>IF(_xlfn.IFNA(VLOOKUP($A2931,raw_data!$A:$D,4,FALSE),D2930)=0,D2930,_xlfn.IFNA(VLOOKUP($A2931,raw_data!$A:$D,4,FALSE),D2930))</f>
        <v>1145.81994628906</v>
      </c>
      <c r="E2931" s="2">
        <f t="shared" si="545"/>
        <v>-3.5700104726983373E-3</v>
      </c>
      <c r="F2931" s="2">
        <f t="shared" si="546"/>
        <v>9.9548395157622593E-4</v>
      </c>
      <c r="G2931" s="2">
        <f t="shared" si="547"/>
        <v>4.4003306855540103E-3</v>
      </c>
      <c r="H2931" s="2"/>
      <c r="I2931" s="2">
        <f t="shared" si="548"/>
        <v>1.4088905188002239</v>
      </c>
      <c r="J2931" s="2">
        <f t="shared" si="549"/>
        <v>-1.7438127029885118E-3</v>
      </c>
      <c r="K2931" s="2">
        <f>I2931/MAX(I$2:I2931)-1</f>
        <v>-4.2726638795918093E-2</v>
      </c>
      <c r="M2931" s="2">
        <f t="shared" si="550"/>
        <v>1.6275341365857185</v>
      </c>
      <c r="N2931" s="2">
        <f t="shared" si="551"/>
        <v>2.6488446300185764E-3</v>
      </c>
      <c r="O2931" s="2">
        <f>M2931/MAX(M$2:M2931)-1</f>
        <v>-4.433079681923735E-2</v>
      </c>
      <c r="Q2931" s="1">
        <f t="shared" si="544"/>
        <v>42464</v>
      </c>
      <c r="R2931" s="2">
        <f t="shared" si="540"/>
        <v>1.4088905188002239</v>
      </c>
      <c r="S2931" s="2">
        <f t="shared" si="541"/>
        <v>1.6275341365857185</v>
      </c>
      <c r="T2931" s="2">
        <f t="shared" si="542"/>
        <v>-4.2726638795918093E-2</v>
      </c>
      <c r="U2931" s="2">
        <f t="shared" si="543"/>
        <v>-4.433079681923735E-2</v>
      </c>
    </row>
    <row r="2932" spans="1:21" x14ac:dyDescent="0.3">
      <c r="A2932" s="1">
        <v>42465</v>
      </c>
      <c r="B2932">
        <f>IF(_xlfn.IFNA(VLOOKUP($A2932,raw_data!$A:$D,2,FALSE),B2931)=0,B2931,_xlfn.IFNA(VLOOKUP($A2932,raw_data!$A:$D,2,FALSE),B2931))</f>
        <v>47.8955078125</v>
      </c>
      <c r="C2932">
        <f>IF(_xlfn.IFNA(VLOOKUP($A2932,raw_data!$A:$D,3,FALSE),C2931)=0,C2931,_xlfn.IFNA(VLOOKUP($A2932,raw_data!$A:$D,3,FALSE),C2931))</f>
        <v>94.197151184082003</v>
      </c>
      <c r="D2932">
        <f>IF(_xlfn.IFNA(VLOOKUP($A2932,raw_data!$A:$D,4,FALSE),D2931)=0,D2931,_xlfn.IFNA(VLOOKUP($A2932,raw_data!$A:$D,4,FALSE),D2931))</f>
        <v>1148.63000488281</v>
      </c>
      <c r="E2932" s="2">
        <f t="shared" si="545"/>
        <v>-1.4331675469406058E-2</v>
      </c>
      <c r="F2932" s="2">
        <f t="shared" si="546"/>
        <v>1.3560543813493364E-3</v>
      </c>
      <c r="G2932" s="2">
        <f t="shared" si="547"/>
        <v>2.4524434252091165E-3</v>
      </c>
      <c r="H2932" s="2"/>
      <c r="I2932" s="2">
        <f t="shared" si="548"/>
        <v>1.3975396746521473</v>
      </c>
      <c r="J2932" s="2">
        <f t="shared" si="549"/>
        <v>-8.0565835291038987E-3</v>
      </c>
      <c r="K2932" s="2">
        <f>I2932/MAX(I$2:I2932)-1</f>
        <v>-5.0438991590644799E-2</v>
      </c>
      <c r="M2932" s="2">
        <f t="shared" si="550"/>
        <v>1.6183810499277793</v>
      </c>
      <c r="N2932" s="2">
        <f t="shared" si="551"/>
        <v>-5.6238984192004127E-3</v>
      </c>
      <c r="O2932" s="2">
        <f>M2932/MAX(M$2:M2932)-1</f>
        <v>-4.9705383340284293E-2</v>
      </c>
      <c r="Q2932" s="1">
        <f t="shared" si="544"/>
        <v>42465</v>
      </c>
      <c r="R2932" s="2">
        <f t="shared" si="540"/>
        <v>1.3975396746521473</v>
      </c>
      <c r="S2932" s="2">
        <f t="shared" si="541"/>
        <v>1.6183810499277793</v>
      </c>
      <c r="T2932" s="2">
        <f t="shared" si="542"/>
        <v>-5.0438991590644799E-2</v>
      </c>
      <c r="U2932" s="2">
        <f t="shared" si="543"/>
        <v>-4.9705383340284293E-2</v>
      </c>
    </row>
    <row r="2933" spans="1:21" x14ac:dyDescent="0.3">
      <c r="A2933" s="1">
        <v>42466</v>
      </c>
      <c r="B2933">
        <f>IF(_xlfn.IFNA(VLOOKUP($A2933,raw_data!$A:$D,2,FALSE),B2932)=0,B2932,_xlfn.IFNA(VLOOKUP($A2933,raw_data!$A:$D,2,FALSE),B2932))</f>
        <v>48.4700317382812</v>
      </c>
      <c r="C2933">
        <f>IF(_xlfn.IFNA(VLOOKUP($A2933,raw_data!$A:$D,3,FALSE),C2932)=0,C2932,_xlfn.IFNA(VLOOKUP($A2933,raw_data!$A:$D,3,FALSE),C2932))</f>
        <v>94.180160522460895</v>
      </c>
      <c r="D2933">
        <f>IF(_xlfn.IFNA(VLOOKUP($A2933,raw_data!$A:$D,4,FALSE),D2932)=0,D2932,_xlfn.IFNA(VLOOKUP($A2933,raw_data!$A:$D,4,FALSE),D2932))</f>
        <v>1158.5</v>
      </c>
      <c r="E2933" s="2">
        <f t="shared" si="545"/>
        <v>1.1995361402792337E-2</v>
      </c>
      <c r="F2933" s="2">
        <f t="shared" si="546"/>
        <v>-1.8037341265131346E-4</v>
      </c>
      <c r="G2933" s="2">
        <f t="shared" si="547"/>
        <v>8.5928411022111462E-3</v>
      </c>
      <c r="H2933" s="2"/>
      <c r="I2933" s="2">
        <f t="shared" si="548"/>
        <v>1.4074972391352902</v>
      </c>
      <c r="J2933" s="2">
        <f t="shared" si="549"/>
        <v>7.1250674766148766E-3</v>
      </c>
      <c r="K2933" s="2">
        <f>I2933/MAX(I$2:I2933)-1</f>
        <v>-4.3673305332565748E-2</v>
      </c>
      <c r="M2933" s="2">
        <f t="shared" si="550"/>
        <v>1.6439177000044458</v>
      </c>
      <c r="N2933" s="2">
        <f t="shared" si="551"/>
        <v>1.5779133151494928E-2</v>
      </c>
      <c r="O2933" s="2">
        <f>M2933/MAX(M$2:M2933)-1</f>
        <v>-3.4710558050861873E-2</v>
      </c>
      <c r="Q2933" s="1">
        <f t="shared" si="544"/>
        <v>42466</v>
      </c>
      <c r="R2933" s="2">
        <f t="shared" si="540"/>
        <v>1.4074972391352902</v>
      </c>
      <c r="S2933" s="2">
        <f t="shared" si="541"/>
        <v>1.6439177000044458</v>
      </c>
      <c r="T2933" s="2">
        <f t="shared" si="542"/>
        <v>-4.3673305332565748E-2</v>
      </c>
      <c r="U2933" s="2">
        <f t="shared" si="543"/>
        <v>-3.4710558050861873E-2</v>
      </c>
    </row>
    <row r="2934" spans="1:21" x14ac:dyDescent="0.3">
      <c r="A2934" s="1">
        <v>42467</v>
      </c>
      <c r="B2934">
        <f>IF(_xlfn.IFNA(VLOOKUP($A2934,raw_data!$A:$D,2,FALSE),B2933)=0,B2933,_xlfn.IFNA(VLOOKUP($A2934,raw_data!$A:$D,2,FALSE),B2933))</f>
        <v>47.851982116699197</v>
      </c>
      <c r="C2934">
        <f>IF(_xlfn.IFNA(VLOOKUP($A2934,raw_data!$A:$D,3,FALSE),C2933)=0,C2933,_xlfn.IFNA(VLOOKUP($A2934,raw_data!$A:$D,3,FALSE),C2933))</f>
        <v>94.384231567382798</v>
      </c>
      <c r="D2934">
        <f>IF(_xlfn.IFNA(VLOOKUP($A2934,raw_data!$A:$D,4,FALSE),D2933)=0,D2933,_xlfn.IFNA(VLOOKUP($A2934,raw_data!$A:$D,4,FALSE),D2933))</f>
        <v>1153.15002441406</v>
      </c>
      <c r="E2934" s="2">
        <f t="shared" si="545"/>
        <v>-1.2751170144043256E-2</v>
      </c>
      <c r="F2934" s="2">
        <f t="shared" si="546"/>
        <v>2.1668156413179318E-3</v>
      </c>
      <c r="G2934" s="2">
        <f t="shared" si="547"/>
        <v>-4.618019495848058E-3</v>
      </c>
      <c r="H2934" s="2"/>
      <c r="I2934" s="2">
        <f t="shared" si="548"/>
        <v>1.3979488118843473</v>
      </c>
      <c r="J2934" s="2">
        <f t="shared" si="549"/>
        <v>-6.7839758298987802E-3</v>
      </c>
      <c r="K2934" s="2">
        <f>I2934/MAX(I$2:I2934)-1</f>
        <v>-5.0161002514676478E-2</v>
      </c>
      <c r="M2934" s="2">
        <f t="shared" si="550"/>
        <v>1.6252252596024077</v>
      </c>
      <c r="N2934" s="2">
        <f t="shared" si="551"/>
        <v>-1.1370666793104944E-2</v>
      </c>
      <c r="O2934" s="2">
        <f>M2934/MAX(M$2:M2934)-1</f>
        <v>-4.5686542654167717E-2</v>
      </c>
      <c r="Q2934" s="1">
        <f t="shared" si="544"/>
        <v>42467</v>
      </c>
      <c r="R2934" s="2">
        <f t="shared" si="540"/>
        <v>1.3979488118843473</v>
      </c>
      <c r="S2934" s="2">
        <f t="shared" si="541"/>
        <v>1.6252252596024077</v>
      </c>
      <c r="T2934" s="2">
        <f t="shared" si="542"/>
        <v>-5.0161002514676478E-2</v>
      </c>
      <c r="U2934" s="2">
        <f t="shared" si="543"/>
        <v>-4.5686542654167717E-2</v>
      </c>
    </row>
    <row r="2935" spans="1:21" x14ac:dyDescent="0.3">
      <c r="A2935" s="1">
        <v>42468</v>
      </c>
      <c r="B2935">
        <f>IF(_xlfn.IFNA(VLOOKUP($A2935,raw_data!$A:$D,2,FALSE),B2934)=0,B2934,_xlfn.IFNA(VLOOKUP($A2935,raw_data!$A:$D,2,FALSE),B2934))</f>
        <v>48.356864929199197</v>
      </c>
      <c r="C2935">
        <f>IF(_xlfn.IFNA(VLOOKUP($A2935,raw_data!$A:$D,3,FALSE),C2934)=0,C2934,_xlfn.IFNA(VLOOKUP($A2935,raw_data!$A:$D,3,FALSE),C2934))</f>
        <v>94.290710449218693</v>
      </c>
      <c r="D2935">
        <f>IF(_xlfn.IFNA(VLOOKUP($A2935,raw_data!$A:$D,4,FALSE),D2934)=0,D2934,_xlfn.IFNA(VLOOKUP($A2935,raw_data!$A:$D,4,FALSE),D2934))</f>
        <v>1156.15002441406</v>
      </c>
      <c r="E2935" s="2">
        <f t="shared" si="545"/>
        <v>1.0550927885677019E-2</v>
      </c>
      <c r="F2935" s="2">
        <f t="shared" si="546"/>
        <v>-9.9085532202847215E-4</v>
      </c>
      <c r="G2935" s="2">
        <f t="shared" si="547"/>
        <v>2.6015695585874798E-3</v>
      </c>
      <c r="H2935" s="2"/>
      <c r="I2935" s="2">
        <f t="shared" si="548"/>
        <v>1.4062445401375117</v>
      </c>
      <c r="J2935" s="2">
        <f t="shared" si="549"/>
        <v>5.9342146025948232E-3</v>
      </c>
      <c r="K2935" s="2">
        <f>I2935/MAX(I$2:I2935)-1</f>
        <v>-4.4524454065684949E-2</v>
      </c>
      <c r="M2935" s="2">
        <f t="shared" si="550"/>
        <v>1.639122922301399</v>
      </c>
      <c r="N2935" s="2">
        <f t="shared" si="551"/>
        <v>8.5512224332466857E-3</v>
      </c>
      <c r="O2935" s="2">
        <f>M2935/MAX(M$2:M2935)-1</f>
        <v>-3.7525996009362905E-2</v>
      </c>
      <c r="Q2935" s="1">
        <f t="shared" si="544"/>
        <v>42468</v>
      </c>
      <c r="R2935" s="2">
        <f t="shared" si="540"/>
        <v>1.4062445401375117</v>
      </c>
      <c r="S2935" s="2">
        <f t="shared" si="541"/>
        <v>1.639122922301399</v>
      </c>
      <c r="T2935" s="2">
        <f t="shared" si="542"/>
        <v>-4.4524454065684949E-2</v>
      </c>
      <c r="U2935" s="2">
        <f t="shared" si="543"/>
        <v>-3.7525996009362905E-2</v>
      </c>
    </row>
    <row r="2936" spans="1:21" x14ac:dyDescent="0.3">
      <c r="A2936" s="1">
        <v>42469</v>
      </c>
      <c r="B2936">
        <f>IF(_xlfn.IFNA(VLOOKUP($A2936,raw_data!$A:$D,2,FALSE),B2935)=0,B2935,_xlfn.IFNA(VLOOKUP($A2936,raw_data!$A:$D,2,FALSE),B2935))</f>
        <v>48.356864929199197</v>
      </c>
      <c r="C2936">
        <f>IF(_xlfn.IFNA(VLOOKUP($A2936,raw_data!$A:$D,3,FALSE),C2935)=0,C2935,_xlfn.IFNA(VLOOKUP($A2936,raw_data!$A:$D,3,FALSE),C2935))</f>
        <v>94.290710449218693</v>
      </c>
      <c r="D2936">
        <f>IF(_xlfn.IFNA(VLOOKUP($A2936,raw_data!$A:$D,4,FALSE),D2935)=0,D2935,_xlfn.IFNA(VLOOKUP($A2936,raw_data!$A:$D,4,FALSE),D2935))</f>
        <v>1156.15002441406</v>
      </c>
      <c r="E2936" s="2">
        <f t="shared" si="545"/>
        <v>0</v>
      </c>
      <c r="F2936" s="2">
        <f t="shared" si="546"/>
        <v>0</v>
      </c>
      <c r="G2936" s="2">
        <f t="shared" si="547"/>
        <v>0</v>
      </c>
      <c r="H2936" s="2"/>
      <c r="I2936" s="2">
        <f t="shared" si="548"/>
        <v>1.4062445401375117</v>
      </c>
      <c r="J2936" s="2">
        <f t="shared" si="549"/>
        <v>0</v>
      </c>
      <c r="K2936" s="2">
        <f>I2936/MAX(I$2:I2936)-1</f>
        <v>-4.4524454065684949E-2</v>
      </c>
      <c r="M2936" s="2">
        <f t="shared" si="550"/>
        <v>1.639122922301399</v>
      </c>
      <c r="N2936" s="2">
        <f t="shared" si="551"/>
        <v>0</v>
      </c>
      <c r="O2936" s="2">
        <f>M2936/MAX(M$2:M2936)-1</f>
        <v>-3.7525996009362905E-2</v>
      </c>
      <c r="Q2936" s="1">
        <f t="shared" si="544"/>
        <v>42469</v>
      </c>
      <c r="R2936" s="2">
        <f t="shared" si="540"/>
        <v>1.4062445401375117</v>
      </c>
      <c r="S2936" s="2">
        <f t="shared" si="541"/>
        <v>1.639122922301399</v>
      </c>
      <c r="T2936" s="2">
        <f t="shared" si="542"/>
        <v>-4.4524454065684949E-2</v>
      </c>
      <c r="U2936" s="2">
        <f t="shared" si="543"/>
        <v>-3.7525996009362905E-2</v>
      </c>
    </row>
    <row r="2937" spans="1:21" x14ac:dyDescent="0.3">
      <c r="A2937" s="1">
        <v>42470</v>
      </c>
      <c r="B2937">
        <f>IF(_xlfn.IFNA(VLOOKUP($A2937,raw_data!$A:$D,2,FALSE),B2936)=0,B2936,_xlfn.IFNA(VLOOKUP($A2937,raw_data!$A:$D,2,FALSE),B2936))</f>
        <v>48.356864929199197</v>
      </c>
      <c r="C2937">
        <f>IF(_xlfn.IFNA(VLOOKUP($A2937,raw_data!$A:$D,3,FALSE),C2936)=0,C2936,_xlfn.IFNA(VLOOKUP($A2937,raw_data!$A:$D,3,FALSE),C2936))</f>
        <v>94.290710449218693</v>
      </c>
      <c r="D2937">
        <f>IF(_xlfn.IFNA(VLOOKUP($A2937,raw_data!$A:$D,4,FALSE),D2936)=0,D2936,_xlfn.IFNA(VLOOKUP($A2937,raw_data!$A:$D,4,FALSE),D2936))</f>
        <v>1156.15002441406</v>
      </c>
      <c r="E2937" s="2">
        <f t="shared" si="545"/>
        <v>0</v>
      </c>
      <c r="F2937" s="2">
        <f t="shared" si="546"/>
        <v>0</v>
      </c>
      <c r="G2937" s="2">
        <f t="shared" si="547"/>
        <v>0</v>
      </c>
      <c r="H2937" s="2"/>
      <c r="I2937" s="2">
        <f t="shared" si="548"/>
        <v>1.4062445401375117</v>
      </c>
      <c r="J2937" s="2">
        <f t="shared" si="549"/>
        <v>0</v>
      </c>
      <c r="K2937" s="2">
        <f>I2937/MAX(I$2:I2937)-1</f>
        <v>-4.4524454065684949E-2</v>
      </c>
      <c r="M2937" s="2">
        <f t="shared" si="550"/>
        <v>1.639122922301399</v>
      </c>
      <c r="N2937" s="2">
        <f t="shared" si="551"/>
        <v>0</v>
      </c>
      <c r="O2937" s="2">
        <f>M2937/MAX(M$2:M2937)-1</f>
        <v>-3.7525996009362905E-2</v>
      </c>
      <c r="Q2937" s="1">
        <f t="shared" si="544"/>
        <v>42470</v>
      </c>
      <c r="R2937" s="2">
        <f t="shared" si="540"/>
        <v>1.4062445401375117</v>
      </c>
      <c r="S2937" s="2">
        <f t="shared" si="541"/>
        <v>1.639122922301399</v>
      </c>
      <c r="T2937" s="2">
        <f t="shared" si="542"/>
        <v>-4.4524454065684949E-2</v>
      </c>
      <c r="U2937" s="2">
        <f t="shared" si="543"/>
        <v>-3.7525996009362905E-2</v>
      </c>
    </row>
    <row r="2938" spans="1:21" x14ac:dyDescent="0.3">
      <c r="A2938" s="1">
        <v>42471</v>
      </c>
      <c r="B2938">
        <f>IF(_xlfn.IFNA(VLOOKUP($A2938,raw_data!$A:$D,2,FALSE),B2937)=0,B2937,_xlfn.IFNA(VLOOKUP($A2938,raw_data!$A:$D,2,FALSE),B2937))</f>
        <v>48.339466094970703</v>
      </c>
      <c r="C2938">
        <f>IF(_xlfn.IFNA(VLOOKUP($A2938,raw_data!$A:$D,3,FALSE),C2937)=0,C2937,_xlfn.IFNA(VLOOKUP($A2938,raw_data!$A:$D,3,FALSE),C2937))</f>
        <v>94.358703613281193</v>
      </c>
      <c r="D2938">
        <f>IF(_xlfn.IFNA(VLOOKUP($A2938,raw_data!$A:$D,4,FALSE),D2937)=0,D2937,_xlfn.IFNA(VLOOKUP($A2938,raw_data!$A:$D,4,FALSE),D2937))</f>
        <v>1149.5</v>
      </c>
      <c r="E2938" s="2">
        <f t="shared" si="545"/>
        <v>-3.5980070779961792E-4</v>
      </c>
      <c r="F2938" s="2">
        <f t="shared" si="546"/>
        <v>7.2110140796022293E-4</v>
      </c>
      <c r="G2938" s="2">
        <f t="shared" si="547"/>
        <v>-5.7518698037741789E-3</v>
      </c>
      <c r="H2938" s="2"/>
      <c r="I2938" s="2">
        <f t="shared" si="548"/>
        <v>1.406346577436115</v>
      </c>
      <c r="J2938" s="2">
        <f t="shared" si="549"/>
        <v>7.2560138504318444E-5</v>
      </c>
      <c r="K2938" s="2">
        <f>I2938/MAX(I$2:I2938)-1</f>
        <v>-4.4455124627734377E-2</v>
      </c>
      <c r="M2938" s="2">
        <f t="shared" si="550"/>
        <v>1.6298131515476513</v>
      </c>
      <c r="N2938" s="2">
        <f t="shared" si="551"/>
        <v>-5.6797270217394669E-3</v>
      </c>
      <c r="O2938" s="2">
        <f>M2938/MAX(M$2:M2938)-1</f>
        <v>-4.2992585617550261E-2</v>
      </c>
      <c r="Q2938" s="1">
        <f t="shared" si="544"/>
        <v>42471</v>
      </c>
      <c r="R2938" s="2">
        <f t="shared" si="540"/>
        <v>1.406346577436115</v>
      </c>
      <c r="S2938" s="2">
        <f t="shared" si="541"/>
        <v>1.6298131515476513</v>
      </c>
      <c r="T2938" s="2">
        <f t="shared" si="542"/>
        <v>-4.4455124627734377E-2</v>
      </c>
      <c r="U2938" s="2">
        <f t="shared" si="543"/>
        <v>-4.2992585617550261E-2</v>
      </c>
    </row>
    <row r="2939" spans="1:21" x14ac:dyDescent="0.3">
      <c r="A2939" s="1">
        <v>42472</v>
      </c>
      <c r="B2939">
        <f>IF(_xlfn.IFNA(VLOOKUP($A2939,raw_data!$A:$D,2,FALSE),B2938)=0,B2938,_xlfn.IFNA(VLOOKUP($A2939,raw_data!$A:$D,2,FALSE),B2938))</f>
        <v>48.948829650878899</v>
      </c>
      <c r="C2939">
        <f>IF(_xlfn.IFNA(VLOOKUP($A2939,raw_data!$A:$D,3,FALSE),C2938)=0,C2938,_xlfn.IFNA(VLOOKUP($A2939,raw_data!$A:$D,3,FALSE),C2938))</f>
        <v>94.205657958984304</v>
      </c>
      <c r="D2939">
        <f>IF(_xlfn.IFNA(VLOOKUP($A2939,raw_data!$A:$D,4,FALSE),D2938)=0,D2938,_xlfn.IFNA(VLOOKUP($A2939,raw_data!$A:$D,4,FALSE),D2938))</f>
        <v>1140.5</v>
      </c>
      <c r="E2939" s="2">
        <f t="shared" si="545"/>
        <v>1.2605922347404652E-2</v>
      </c>
      <c r="F2939" s="2">
        <f t="shared" si="546"/>
        <v>-1.6219558815064872E-3</v>
      </c>
      <c r="G2939" s="2">
        <f t="shared" si="547"/>
        <v>-7.8294910830796205E-3</v>
      </c>
      <c r="H2939" s="2"/>
      <c r="I2939" s="2">
        <f t="shared" si="548"/>
        <v>1.4160711420442502</v>
      </c>
      <c r="J2939" s="2">
        <f t="shared" si="549"/>
        <v>6.9147710558401954E-3</v>
      </c>
      <c r="K2939" s="2">
        <f>I2939/MAX(I$2:I2939)-1</f>
        <v>-3.7847750580953798E-2</v>
      </c>
      <c r="M2939" s="2">
        <f t="shared" si="550"/>
        <v>1.6282340921376197</v>
      </c>
      <c r="N2939" s="2">
        <f t="shared" si="551"/>
        <v>-9.6885916556266327E-4</v>
      </c>
      <c r="O2939" s="2">
        <f>M2939/MAX(M$2:M2939)-1</f>
        <v>-4.391979102248611E-2</v>
      </c>
      <c r="Q2939" s="1">
        <f t="shared" si="544"/>
        <v>42472</v>
      </c>
      <c r="R2939" s="2">
        <f t="shared" si="540"/>
        <v>1.4160711420442502</v>
      </c>
      <c r="S2939" s="2">
        <f t="shared" si="541"/>
        <v>1.6282340921376197</v>
      </c>
      <c r="T2939" s="2">
        <f t="shared" si="542"/>
        <v>-3.7847750580953798E-2</v>
      </c>
      <c r="U2939" s="2">
        <f t="shared" si="543"/>
        <v>-4.391979102248611E-2</v>
      </c>
    </row>
    <row r="2940" spans="1:21" x14ac:dyDescent="0.3">
      <c r="A2940" s="1">
        <v>42473</v>
      </c>
      <c r="B2940">
        <f>IF(_xlfn.IFNA(VLOOKUP($A2940,raw_data!$A:$D,2,FALSE),B2939)=0,B2939,_xlfn.IFNA(VLOOKUP($A2940,raw_data!$A:$D,2,FALSE),B2939))</f>
        <v>49.540760040283203</v>
      </c>
      <c r="C2940">
        <f>IF(_xlfn.IFNA(VLOOKUP($A2940,raw_data!$A:$D,3,FALSE),C2939)=0,C2939,_xlfn.IFNA(VLOOKUP($A2940,raw_data!$A:$D,3,FALSE),C2939))</f>
        <v>94.248184204101506</v>
      </c>
      <c r="D2940">
        <f>IF(_xlfn.IFNA(VLOOKUP($A2940,raw_data!$A:$D,4,FALSE),D2939)=0,D2939,_xlfn.IFNA(VLOOKUP($A2940,raw_data!$A:$D,4,FALSE),D2939))</f>
        <v>1140.05004882812</v>
      </c>
      <c r="E2940" s="2">
        <f t="shared" si="545"/>
        <v>1.2092840495394164E-2</v>
      </c>
      <c r="F2940" s="2">
        <f t="shared" si="546"/>
        <v>4.5141922511393595E-4</v>
      </c>
      <c r="G2940" s="2">
        <f t="shared" si="547"/>
        <v>-3.9452097490577653E-4</v>
      </c>
      <c r="H2940" s="2"/>
      <c r="I2940" s="2">
        <f t="shared" si="548"/>
        <v>1.4266014322098324</v>
      </c>
      <c r="J2940" s="2">
        <f t="shared" si="549"/>
        <v>7.4362719872820716E-3</v>
      </c>
      <c r="K2940" s="2">
        <f>I2940/MAX(I$2:I2940)-1</f>
        <v>-3.0692924761098528E-2</v>
      </c>
      <c r="M2940" s="2">
        <f t="shared" si="550"/>
        <v>1.6396949343476777</v>
      </c>
      <c r="N2940" s="2">
        <f t="shared" si="551"/>
        <v>7.0388172471020916E-3</v>
      </c>
      <c r="O2940" s="2">
        <f>M2940/MAX(M$2:M2940)-1</f>
        <v>-3.7190117157922198E-2</v>
      </c>
      <c r="Q2940" s="1">
        <f t="shared" si="544"/>
        <v>42473</v>
      </c>
      <c r="R2940" s="2">
        <f t="shared" si="540"/>
        <v>1.4266014322098324</v>
      </c>
      <c r="S2940" s="2">
        <f t="shared" si="541"/>
        <v>1.6396949343476777</v>
      </c>
      <c r="T2940" s="2">
        <f t="shared" si="542"/>
        <v>-3.0692924761098528E-2</v>
      </c>
      <c r="U2940" s="2">
        <f t="shared" si="543"/>
        <v>-3.7190117157922198E-2</v>
      </c>
    </row>
    <row r="2941" spans="1:21" x14ac:dyDescent="0.3">
      <c r="A2941" s="1">
        <v>42474</v>
      </c>
      <c r="B2941">
        <f>IF(_xlfn.IFNA(VLOOKUP($A2941,raw_data!$A:$D,2,FALSE),B2940)=0,B2940,_xlfn.IFNA(VLOOKUP($A2941,raw_data!$A:$D,2,FALSE),B2940))</f>
        <v>49.6104125976562</v>
      </c>
      <c r="C2941">
        <f>IF(_xlfn.IFNA(VLOOKUP($A2941,raw_data!$A:$D,3,FALSE),C2940)=0,C2940,_xlfn.IFNA(VLOOKUP($A2941,raw_data!$A:$D,3,FALSE),C2940))</f>
        <v>94.086601257324205</v>
      </c>
      <c r="D2941">
        <f>IF(_xlfn.IFNA(VLOOKUP($A2941,raw_data!$A:$D,4,FALSE),D2940)=0,D2940,_xlfn.IFNA(VLOOKUP($A2941,raw_data!$A:$D,4,FALSE),D2940))</f>
        <v>1143.75</v>
      </c>
      <c r="E2941" s="2">
        <f t="shared" si="545"/>
        <v>1.4059646504487322E-3</v>
      </c>
      <c r="F2941" s="2">
        <f t="shared" si="546"/>
        <v>-1.714440953338503E-3</v>
      </c>
      <c r="G2941" s="2">
        <f t="shared" si="547"/>
        <v>3.2454287210312849E-3</v>
      </c>
      <c r="H2941" s="2"/>
      <c r="I2941" s="2">
        <f t="shared" si="548"/>
        <v>1.4268265533524236</v>
      </c>
      <c r="J2941" s="2">
        <f t="shared" si="549"/>
        <v>1.5780240893383804E-4</v>
      </c>
      <c r="K2941" s="2">
        <f>I2941/MAX(I$2:I2941)-1</f>
        <v>-3.0539965769629251E-2</v>
      </c>
      <c r="M2941" s="2">
        <f t="shared" si="550"/>
        <v>1.6452760349394717</v>
      </c>
      <c r="N2941" s="2">
        <f t="shared" si="551"/>
        <v>3.4037432664353329E-3</v>
      </c>
      <c r="O2941" s="2">
        <f>M2941/MAX(M$2:M2941)-1</f>
        <v>-3.3912959502341078E-2</v>
      </c>
      <c r="Q2941" s="1">
        <f t="shared" si="544"/>
        <v>42474</v>
      </c>
      <c r="R2941" s="2">
        <f t="shared" si="540"/>
        <v>1.4268265533524236</v>
      </c>
      <c r="S2941" s="2">
        <f t="shared" si="541"/>
        <v>1.6452760349394717</v>
      </c>
      <c r="T2941" s="2">
        <f t="shared" si="542"/>
        <v>-3.0539965769629251E-2</v>
      </c>
      <c r="U2941" s="2">
        <f t="shared" si="543"/>
        <v>-3.3912959502341078E-2</v>
      </c>
    </row>
    <row r="2942" spans="1:21" x14ac:dyDescent="0.3">
      <c r="A2942" s="1">
        <v>42475</v>
      </c>
      <c r="B2942">
        <f>IF(_xlfn.IFNA(VLOOKUP($A2942,raw_data!$A:$D,2,FALSE),B2941)=0,B2941,_xlfn.IFNA(VLOOKUP($A2942,raw_data!$A:$D,2,FALSE),B2941))</f>
        <v>49.532066345214801</v>
      </c>
      <c r="C2942">
        <f>IF(_xlfn.IFNA(VLOOKUP($A2942,raw_data!$A:$D,3,FALSE),C2941)=0,C2941,_xlfn.IFNA(VLOOKUP($A2942,raw_data!$A:$D,3,FALSE),C2941))</f>
        <v>94.3502197265625</v>
      </c>
      <c r="D2942">
        <f>IF(_xlfn.IFNA(VLOOKUP($A2942,raw_data!$A:$D,4,FALSE),D2941)=0,D2941,_xlfn.IFNA(VLOOKUP($A2942,raw_data!$A:$D,4,FALSE),D2941))</f>
        <v>1151.59997558593</v>
      </c>
      <c r="E2942" s="2">
        <f t="shared" si="545"/>
        <v>-1.579230011183208E-3</v>
      </c>
      <c r="F2942" s="2">
        <f t="shared" si="546"/>
        <v>2.801870465246159E-3</v>
      </c>
      <c r="G2942" s="2">
        <f t="shared" si="547"/>
        <v>6.8633666325070841E-3</v>
      </c>
      <c r="H2942" s="2"/>
      <c r="I2942" s="2">
        <f t="shared" si="548"/>
        <v>1.4270736942356861</v>
      </c>
      <c r="J2942" s="2">
        <f t="shared" si="549"/>
        <v>1.7321017938853888E-4</v>
      </c>
      <c r="K2942" s="2">
        <f>I2942/MAX(I$2:I2942)-1</f>
        <v>-3.0372045423190164E-2</v>
      </c>
      <c r="M2942" s="2">
        <f t="shared" si="550"/>
        <v>1.6568551020484146</v>
      </c>
      <c r="N2942" s="2">
        <f t="shared" si="551"/>
        <v>7.0377656168612024E-3</v>
      </c>
      <c r="O2942" s="2">
        <f>M2942/MAX(M$2:M2942)-1</f>
        <v>-2.7113865345831378E-2</v>
      </c>
      <c r="Q2942" s="1">
        <f t="shared" si="544"/>
        <v>42475</v>
      </c>
      <c r="R2942" s="2">
        <f t="shared" si="540"/>
        <v>1.4270736942356861</v>
      </c>
      <c r="S2942" s="2">
        <f t="shared" si="541"/>
        <v>1.6568551020484146</v>
      </c>
      <c r="T2942" s="2">
        <f t="shared" si="542"/>
        <v>-3.0372045423190164E-2</v>
      </c>
      <c r="U2942" s="2">
        <f t="shared" si="543"/>
        <v>-2.7113865345831378E-2</v>
      </c>
    </row>
    <row r="2943" spans="1:21" x14ac:dyDescent="0.3">
      <c r="A2943" s="1">
        <v>42476</v>
      </c>
      <c r="B2943">
        <f>IF(_xlfn.IFNA(VLOOKUP($A2943,raw_data!$A:$D,2,FALSE),B2942)=0,B2942,_xlfn.IFNA(VLOOKUP($A2943,raw_data!$A:$D,2,FALSE),B2942))</f>
        <v>49.532066345214801</v>
      </c>
      <c r="C2943">
        <f>IF(_xlfn.IFNA(VLOOKUP($A2943,raw_data!$A:$D,3,FALSE),C2942)=0,C2942,_xlfn.IFNA(VLOOKUP($A2943,raw_data!$A:$D,3,FALSE),C2942))</f>
        <v>94.3502197265625</v>
      </c>
      <c r="D2943">
        <f>IF(_xlfn.IFNA(VLOOKUP($A2943,raw_data!$A:$D,4,FALSE),D2942)=0,D2942,_xlfn.IFNA(VLOOKUP($A2943,raw_data!$A:$D,4,FALSE),D2942))</f>
        <v>1151.59997558593</v>
      </c>
      <c r="E2943" s="2">
        <f t="shared" si="545"/>
        <v>0</v>
      </c>
      <c r="F2943" s="2">
        <f t="shared" si="546"/>
        <v>0</v>
      </c>
      <c r="G2943" s="2">
        <f t="shared" si="547"/>
        <v>0</v>
      </c>
      <c r="H2943" s="2"/>
      <c r="I2943" s="2">
        <f t="shared" si="548"/>
        <v>1.4270736942356861</v>
      </c>
      <c r="J2943" s="2">
        <f t="shared" si="549"/>
        <v>0</v>
      </c>
      <c r="K2943" s="2">
        <f>I2943/MAX(I$2:I2943)-1</f>
        <v>-3.0372045423190164E-2</v>
      </c>
      <c r="M2943" s="2">
        <f t="shared" si="550"/>
        <v>1.6568551020484146</v>
      </c>
      <c r="N2943" s="2">
        <f t="shared" si="551"/>
        <v>0</v>
      </c>
      <c r="O2943" s="2">
        <f>M2943/MAX(M$2:M2943)-1</f>
        <v>-2.7113865345831378E-2</v>
      </c>
      <c r="Q2943" s="1">
        <f t="shared" si="544"/>
        <v>42476</v>
      </c>
      <c r="R2943" s="2">
        <f t="shared" si="540"/>
        <v>1.4270736942356861</v>
      </c>
      <c r="S2943" s="2">
        <f t="shared" si="541"/>
        <v>1.6568551020484146</v>
      </c>
      <c r="T2943" s="2">
        <f t="shared" si="542"/>
        <v>-3.0372045423190164E-2</v>
      </c>
      <c r="U2943" s="2">
        <f t="shared" si="543"/>
        <v>-2.7113865345831378E-2</v>
      </c>
    </row>
    <row r="2944" spans="1:21" x14ac:dyDescent="0.3">
      <c r="A2944" s="1">
        <v>42477</v>
      </c>
      <c r="B2944">
        <f>IF(_xlfn.IFNA(VLOOKUP($A2944,raw_data!$A:$D,2,FALSE),B2943)=0,B2943,_xlfn.IFNA(VLOOKUP($A2944,raw_data!$A:$D,2,FALSE),B2943))</f>
        <v>49.532066345214801</v>
      </c>
      <c r="C2944">
        <f>IF(_xlfn.IFNA(VLOOKUP($A2944,raw_data!$A:$D,3,FALSE),C2943)=0,C2943,_xlfn.IFNA(VLOOKUP($A2944,raw_data!$A:$D,3,FALSE),C2943))</f>
        <v>94.3502197265625</v>
      </c>
      <c r="D2944">
        <f>IF(_xlfn.IFNA(VLOOKUP($A2944,raw_data!$A:$D,4,FALSE),D2943)=0,D2943,_xlfn.IFNA(VLOOKUP($A2944,raw_data!$A:$D,4,FALSE),D2943))</f>
        <v>1151.59997558593</v>
      </c>
      <c r="E2944" s="2">
        <f t="shared" si="545"/>
        <v>0</v>
      </c>
      <c r="F2944" s="2">
        <f t="shared" si="546"/>
        <v>0</v>
      </c>
      <c r="G2944" s="2">
        <f t="shared" si="547"/>
        <v>0</v>
      </c>
      <c r="H2944" s="2"/>
      <c r="I2944" s="2">
        <f t="shared" si="548"/>
        <v>1.4270736942356861</v>
      </c>
      <c r="J2944" s="2">
        <f t="shared" si="549"/>
        <v>0</v>
      </c>
      <c r="K2944" s="2">
        <f>I2944/MAX(I$2:I2944)-1</f>
        <v>-3.0372045423190164E-2</v>
      </c>
      <c r="M2944" s="2">
        <f t="shared" si="550"/>
        <v>1.6568551020484146</v>
      </c>
      <c r="N2944" s="2">
        <f t="shared" si="551"/>
        <v>0</v>
      </c>
      <c r="O2944" s="2">
        <f>M2944/MAX(M$2:M2944)-1</f>
        <v>-2.7113865345831378E-2</v>
      </c>
      <c r="Q2944" s="1">
        <f t="shared" si="544"/>
        <v>42477</v>
      </c>
      <c r="R2944" s="2">
        <f t="shared" si="540"/>
        <v>1.4270736942356861</v>
      </c>
      <c r="S2944" s="2">
        <f t="shared" si="541"/>
        <v>1.6568551020484146</v>
      </c>
      <c r="T2944" s="2">
        <f t="shared" si="542"/>
        <v>-3.0372045423190164E-2</v>
      </c>
      <c r="U2944" s="2">
        <f t="shared" si="543"/>
        <v>-2.7113865345831378E-2</v>
      </c>
    </row>
    <row r="2945" spans="1:21" x14ac:dyDescent="0.3">
      <c r="A2945" s="1">
        <v>42478</v>
      </c>
      <c r="B2945">
        <f>IF(_xlfn.IFNA(VLOOKUP($A2945,raw_data!$A:$D,2,FALSE),B2944)=0,B2944,_xlfn.IFNA(VLOOKUP($A2945,raw_data!$A:$D,2,FALSE),B2944))</f>
        <v>49.888969421386697</v>
      </c>
      <c r="C2945">
        <f>IF(_xlfn.IFNA(VLOOKUP($A2945,raw_data!$A:$D,3,FALSE),C2944)=0,C2944,_xlfn.IFNA(VLOOKUP($A2945,raw_data!$A:$D,3,FALSE),C2944))</f>
        <v>94.341720581054602</v>
      </c>
      <c r="D2945">
        <f>IF(_xlfn.IFNA(VLOOKUP($A2945,raw_data!$A:$D,4,FALSE),D2944)=0,D2944,_xlfn.IFNA(VLOOKUP($A2945,raw_data!$A:$D,4,FALSE),D2944))</f>
        <v>1145.09997558593</v>
      </c>
      <c r="E2945" s="2">
        <f t="shared" si="545"/>
        <v>7.2054953993732074E-3</v>
      </c>
      <c r="F2945" s="2">
        <f t="shared" si="546"/>
        <v>-9.0080823685778633E-5</v>
      </c>
      <c r="G2945" s="2">
        <f t="shared" si="547"/>
        <v>-5.6443210644328001E-3</v>
      </c>
      <c r="H2945" s="2"/>
      <c r="I2945" s="2">
        <f t="shared" si="548"/>
        <v>1.4331919372091801</v>
      </c>
      <c r="J2945" s="2">
        <f t="shared" si="549"/>
        <v>4.2872649101496126E-3</v>
      </c>
      <c r="K2945" s="2">
        <f>I2945/MAX(I$2:I2945)-1</f>
        <v>-2.6214993517633012E-2</v>
      </c>
      <c r="M2945" s="2">
        <f t="shared" si="550"/>
        <v>1.6545665628964608</v>
      </c>
      <c r="N2945" s="2">
        <f t="shared" si="551"/>
        <v>-1.3812548539244851E-3</v>
      </c>
      <c r="O2945" s="2">
        <f>M2945/MAX(M$2:M2945)-1</f>
        <v>-2.8457669041638156E-2</v>
      </c>
      <c r="Q2945" s="1">
        <f t="shared" si="544"/>
        <v>42478</v>
      </c>
      <c r="R2945" s="2">
        <f t="shared" si="540"/>
        <v>1.4331919372091801</v>
      </c>
      <c r="S2945" s="2">
        <f t="shared" si="541"/>
        <v>1.6545665628964608</v>
      </c>
      <c r="T2945" s="2">
        <f t="shared" si="542"/>
        <v>-2.6214993517633012E-2</v>
      </c>
      <c r="U2945" s="2">
        <f t="shared" si="543"/>
        <v>-2.8457669041638156E-2</v>
      </c>
    </row>
    <row r="2946" spans="1:21" x14ac:dyDescent="0.3">
      <c r="A2946" s="1">
        <v>42479</v>
      </c>
      <c r="B2946">
        <f>IF(_xlfn.IFNA(VLOOKUP($A2946,raw_data!$A:$D,2,FALSE),B2945)=0,B2945,_xlfn.IFNA(VLOOKUP($A2946,raw_data!$A:$D,2,FALSE),B2945))</f>
        <v>50.359054565429602</v>
      </c>
      <c r="C2946">
        <f>IF(_xlfn.IFNA(VLOOKUP($A2946,raw_data!$A:$D,3,FALSE),C2945)=0,C2945,_xlfn.IFNA(VLOOKUP($A2946,raw_data!$A:$D,3,FALSE),C2945))</f>
        <v>94.333198547363196</v>
      </c>
      <c r="D2946">
        <f>IF(_xlfn.IFNA(VLOOKUP($A2946,raw_data!$A:$D,4,FALSE),D2945)=0,D2945,_xlfn.IFNA(VLOOKUP($A2946,raw_data!$A:$D,4,FALSE),D2945))</f>
        <v>1141.59997558593</v>
      </c>
      <c r="E2946" s="2">
        <f t="shared" si="545"/>
        <v>9.4226268751380626E-3</v>
      </c>
      <c r="F2946" s="2">
        <f t="shared" si="546"/>
        <v>-9.033154832160939E-5</v>
      </c>
      <c r="G2946" s="2">
        <f t="shared" si="547"/>
        <v>-3.0565016807454493E-3</v>
      </c>
      <c r="H2946" s="2"/>
      <c r="I2946" s="2">
        <f t="shared" si="548"/>
        <v>1.441242811949355</v>
      </c>
      <c r="J2946" s="2">
        <f t="shared" si="549"/>
        <v>5.6174435057541943E-3</v>
      </c>
      <c r="K2946" s="2">
        <f>I2946/MAX(I$2:I2946)-1</f>
        <v>-2.0744811256967921E-2</v>
      </c>
      <c r="M2946" s="2">
        <f t="shared" si="550"/>
        <v>1.658775403155909</v>
      </c>
      <c r="N2946" s="2">
        <f t="shared" si="551"/>
        <v>2.5437720994918589E-3</v>
      </c>
      <c r="O2946" s="2">
        <f>M2946/MAX(M$2:M2946)-1</f>
        <v>-2.598628676667103E-2</v>
      </c>
      <c r="Q2946" s="1">
        <f t="shared" si="544"/>
        <v>42479</v>
      </c>
      <c r="R2946" s="2">
        <f t="shared" ref="R2946:R3009" si="552">I2946</f>
        <v>1.441242811949355</v>
      </c>
      <c r="S2946" s="2">
        <f t="shared" ref="S2946:S3009" si="553">M2946</f>
        <v>1.658775403155909</v>
      </c>
      <c r="T2946" s="2">
        <f t="shared" ref="T2946:T3009" si="554">K2946</f>
        <v>-2.0744811256967921E-2</v>
      </c>
      <c r="U2946" s="2">
        <f t="shared" ref="U2946:U3009" si="555">O2946</f>
        <v>-2.598628676667103E-2</v>
      </c>
    </row>
    <row r="2947" spans="1:21" x14ac:dyDescent="0.3">
      <c r="A2947" s="1">
        <v>42480</v>
      </c>
      <c r="B2947">
        <f>IF(_xlfn.IFNA(VLOOKUP($A2947,raw_data!$A:$D,2,FALSE),B2946)=0,B2946,_xlfn.IFNA(VLOOKUP($A2947,raw_data!$A:$D,2,FALSE),B2946))</f>
        <v>50.315521240234297</v>
      </c>
      <c r="C2947">
        <f>IF(_xlfn.IFNA(VLOOKUP($A2947,raw_data!$A:$D,3,FALSE),C2946)=0,C2946,_xlfn.IFNA(VLOOKUP($A2947,raw_data!$A:$D,3,FALSE),C2946))</f>
        <v>94.103584289550696</v>
      </c>
      <c r="D2947">
        <f>IF(_xlfn.IFNA(VLOOKUP($A2947,raw_data!$A:$D,4,FALSE),D2946)=0,D2946,_xlfn.IFNA(VLOOKUP($A2947,raw_data!$A:$D,4,FALSE),D2946))</f>
        <v>1125.84997558593</v>
      </c>
      <c r="E2947" s="2">
        <f t="shared" si="545"/>
        <v>-8.6445874671348122E-4</v>
      </c>
      <c r="F2947" s="2">
        <f t="shared" si="546"/>
        <v>-2.4340768822463943E-3</v>
      </c>
      <c r="G2947" s="2">
        <f t="shared" si="547"/>
        <v>-1.3796426363723691E-2</v>
      </c>
      <c r="H2947" s="2"/>
      <c r="I2947" s="2">
        <f t="shared" si="548"/>
        <v>1.4390920366522906</v>
      </c>
      <c r="J2947" s="2">
        <f t="shared" si="549"/>
        <v>-1.4923060009266464E-3</v>
      </c>
      <c r="K2947" s="2">
        <f>I2947/MAX(I$2:I2947)-1</f>
        <v>-2.2206159651567692E-2</v>
      </c>
      <c r="M2947" s="2">
        <f t="shared" si="550"/>
        <v>1.6334489816445512</v>
      </c>
      <c r="N2947" s="2">
        <f t="shared" si="551"/>
        <v>-1.5268143874796358E-2</v>
      </c>
      <c r="O2947" s="2">
        <f>M2947/MAX(M$2:M2947)-1</f>
        <v>-4.0857668276342074E-2</v>
      </c>
      <c r="Q2947" s="1">
        <f t="shared" ref="Q2947:Q3010" si="556">A2947</f>
        <v>42480</v>
      </c>
      <c r="R2947" s="2">
        <f t="shared" si="552"/>
        <v>1.4390920366522906</v>
      </c>
      <c r="S2947" s="2">
        <f t="shared" si="553"/>
        <v>1.6334489816445512</v>
      </c>
      <c r="T2947" s="2">
        <f t="shared" si="554"/>
        <v>-2.2206159651567692E-2</v>
      </c>
      <c r="U2947" s="2">
        <f t="shared" si="555"/>
        <v>-4.0857668276342074E-2</v>
      </c>
    </row>
    <row r="2948" spans="1:21" x14ac:dyDescent="0.3">
      <c r="A2948" s="1">
        <v>42481</v>
      </c>
      <c r="B2948">
        <f>IF(_xlfn.IFNA(VLOOKUP($A2948,raw_data!$A:$D,2,FALSE),B2947)=0,B2947,_xlfn.IFNA(VLOOKUP($A2948,raw_data!$A:$D,2,FALSE),B2947))</f>
        <v>50.071784973144503</v>
      </c>
      <c r="C2948">
        <f>IF(_xlfn.IFNA(VLOOKUP($A2948,raw_data!$A:$D,3,FALSE),C2947)=0,C2947,_xlfn.IFNA(VLOOKUP($A2948,raw_data!$A:$D,3,FALSE),C2947))</f>
        <v>93.976036071777301</v>
      </c>
      <c r="D2948">
        <f>IF(_xlfn.IFNA(VLOOKUP($A2948,raw_data!$A:$D,4,FALSE),D2947)=0,D2947,_xlfn.IFNA(VLOOKUP($A2948,raw_data!$A:$D,4,FALSE),D2947))</f>
        <v>1130.09997558593</v>
      </c>
      <c r="E2948" s="2">
        <f t="shared" ref="E2948:E3011" si="557">B2948/B2947-1</f>
        <v>-4.8441566554793258E-3</v>
      </c>
      <c r="F2948" s="2">
        <f t="shared" ref="F2948:F3011" si="558">C2948/C2947-1</f>
        <v>-1.3554023338891996E-3</v>
      </c>
      <c r="G2948" s="2">
        <f t="shared" ref="G2948:G3011" si="559">D2948/D2947-1</f>
        <v>3.7749256936192577E-3</v>
      </c>
      <c r="H2948" s="2"/>
      <c r="I2948" s="2">
        <f t="shared" ref="I2948:I3011" si="560">I2947*(1+J2948)</f>
        <v>1.4341291048099087</v>
      </c>
      <c r="J2948" s="2">
        <f t="shared" ref="J2948:J3011" si="561">E2948*0.6+F2948*0.4</f>
        <v>-3.4486549268432755E-3</v>
      </c>
      <c r="K2948" s="2">
        <f>I2948/MAX(I$2:I2948)-1</f>
        <v>-2.5578233196522304E-2</v>
      </c>
      <c r="M2948" s="2">
        <f t="shared" ref="M2948:M3011" si="562">M2947*(1+N2948)</f>
        <v>1.6339606633777739</v>
      </c>
      <c r="N2948" s="2">
        <f t="shared" ref="N2948:N3011" si="563">(1+J2948)*(1+G2948)-1</f>
        <v>3.1325235068413448E-4</v>
      </c>
      <c r="O2948" s="2">
        <f>M2948/MAX(M$2:M2948)-1</f>
        <v>-4.0557214686289034E-2</v>
      </c>
      <c r="Q2948" s="1">
        <f t="shared" si="556"/>
        <v>42481</v>
      </c>
      <c r="R2948" s="2">
        <f t="shared" si="552"/>
        <v>1.4341291048099087</v>
      </c>
      <c r="S2948" s="2">
        <f t="shared" si="553"/>
        <v>1.6339606633777739</v>
      </c>
      <c r="T2948" s="2">
        <f t="shared" si="554"/>
        <v>-2.5578233196522304E-2</v>
      </c>
      <c r="U2948" s="2">
        <f t="shared" si="555"/>
        <v>-4.0557214686289034E-2</v>
      </c>
    </row>
    <row r="2949" spans="1:21" x14ac:dyDescent="0.3">
      <c r="A2949" s="1">
        <v>42482</v>
      </c>
      <c r="B2949">
        <f>IF(_xlfn.IFNA(VLOOKUP($A2949,raw_data!$A:$D,2,FALSE),B2948)=0,B2948,_xlfn.IFNA(VLOOKUP($A2949,raw_data!$A:$D,2,FALSE),B2948))</f>
        <v>50.063076019287102</v>
      </c>
      <c r="C2949">
        <f>IF(_xlfn.IFNA(VLOOKUP($A2949,raw_data!$A:$D,3,FALSE),C2948)=0,C2948,_xlfn.IFNA(VLOOKUP($A2949,raw_data!$A:$D,3,FALSE),C2948))</f>
        <v>93.984565734863196</v>
      </c>
      <c r="D2949">
        <f>IF(_xlfn.IFNA(VLOOKUP($A2949,raw_data!$A:$D,4,FALSE),D2948)=0,D2948,_xlfn.IFNA(VLOOKUP($A2949,raw_data!$A:$D,4,FALSE),D2948))</f>
        <v>1138.25</v>
      </c>
      <c r="E2949" s="2">
        <f t="shared" si="557"/>
        <v>-1.7392936684945681E-4</v>
      </c>
      <c r="F2949" s="2">
        <f t="shared" si="558"/>
        <v>9.0764235675777627E-5</v>
      </c>
      <c r="G2949" s="2">
        <f t="shared" si="559"/>
        <v>7.211772931721816E-3</v>
      </c>
      <c r="H2949" s="2"/>
      <c r="I2949" s="2">
        <f t="shared" si="560"/>
        <v>1.4340315095624241</v>
      </c>
      <c r="J2949" s="2">
        <f t="shared" si="561"/>
        <v>-6.8051925839363037E-5</v>
      </c>
      <c r="K2949" s="2">
        <f>I2949/MAX(I$2:I2949)-1</f>
        <v>-2.5644544474333175E-2</v>
      </c>
      <c r="M2949" s="2">
        <f t="shared" si="562"/>
        <v>1.645632420584427</v>
      </c>
      <c r="N2949" s="2">
        <f t="shared" si="563"/>
        <v>7.1432302308458429E-3</v>
      </c>
      <c r="O2949" s="2">
        <f>M2949/MAX(M$2:M2949)-1</f>
        <v>-3.3703693977469196E-2</v>
      </c>
      <c r="Q2949" s="1">
        <f t="shared" si="556"/>
        <v>42482</v>
      </c>
      <c r="R2949" s="2">
        <f t="shared" si="552"/>
        <v>1.4340315095624241</v>
      </c>
      <c r="S2949" s="2">
        <f t="shared" si="553"/>
        <v>1.645632420584427</v>
      </c>
      <c r="T2949" s="2">
        <f t="shared" si="554"/>
        <v>-2.5644544474333175E-2</v>
      </c>
      <c r="U2949" s="2">
        <f t="shared" si="555"/>
        <v>-3.3703693977469196E-2</v>
      </c>
    </row>
    <row r="2950" spans="1:21" x14ac:dyDescent="0.3">
      <c r="A2950" s="1">
        <v>42483</v>
      </c>
      <c r="B2950">
        <f>IF(_xlfn.IFNA(VLOOKUP($A2950,raw_data!$A:$D,2,FALSE),B2949)=0,B2949,_xlfn.IFNA(VLOOKUP($A2950,raw_data!$A:$D,2,FALSE),B2949))</f>
        <v>50.063076019287102</v>
      </c>
      <c r="C2950">
        <f>IF(_xlfn.IFNA(VLOOKUP($A2950,raw_data!$A:$D,3,FALSE),C2949)=0,C2949,_xlfn.IFNA(VLOOKUP($A2950,raw_data!$A:$D,3,FALSE),C2949))</f>
        <v>93.984565734863196</v>
      </c>
      <c r="D2950">
        <f>IF(_xlfn.IFNA(VLOOKUP($A2950,raw_data!$A:$D,4,FALSE),D2949)=0,D2949,_xlfn.IFNA(VLOOKUP($A2950,raw_data!$A:$D,4,FALSE),D2949))</f>
        <v>1138.25</v>
      </c>
      <c r="E2950" s="2">
        <f t="shared" si="557"/>
        <v>0</v>
      </c>
      <c r="F2950" s="2">
        <f t="shared" si="558"/>
        <v>0</v>
      </c>
      <c r="G2950" s="2">
        <f t="shared" si="559"/>
        <v>0</v>
      </c>
      <c r="H2950" s="2"/>
      <c r="I2950" s="2">
        <f t="shared" si="560"/>
        <v>1.4340315095624241</v>
      </c>
      <c r="J2950" s="2">
        <f t="shared" si="561"/>
        <v>0</v>
      </c>
      <c r="K2950" s="2">
        <f>I2950/MAX(I$2:I2950)-1</f>
        <v>-2.5644544474333175E-2</v>
      </c>
      <c r="M2950" s="2">
        <f t="shared" si="562"/>
        <v>1.645632420584427</v>
      </c>
      <c r="N2950" s="2">
        <f t="shared" si="563"/>
        <v>0</v>
      </c>
      <c r="O2950" s="2">
        <f>M2950/MAX(M$2:M2950)-1</f>
        <v>-3.3703693977469196E-2</v>
      </c>
      <c r="Q2950" s="1">
        <f t="shared" si="556"/>
        <v>42483</v>
      </c>
      <c r="R2950" s="2">
        <f t="shared" si="552"/>
        <v>1.4340315095624241</v>
      </c>
      <c r="S2950" s="2">
        <f t="shared" si="553"/>
        <v>1.645632420584427</v>
      </c>
      <c r="T2950" s="2">
        <f t="shared" si="554"/>
        <v>-2.5644544474333175E-2</v>
      </c>
      <c r="U2950" s="2">
        <f t="shared" si="555"/>
        <v>-3.3703693977469196E-2</v>
      </c>
    </row>
    <row r="2951" spans="1:21" x14ac:dyDescent="0.3">
      <c r="A2951" s="1">
        <v>42484</v>
      </c>
      <c r="B2951">
        <f>IF(_xlfn.IFNA(VLOOKUP($A2951,raw_data!$A:$D,2,FALSE),B2950)=0,B2950,_xlfn.IFNA(VLOOKUP($A2951,raw_data!$A:$D,2,FALSE),B2950))</f>
        <v>50.063076019287102</v>
      </c>
      <c r="C2951">
        <f>IF(_xlfn.IFNA(VLOOKUP($A2951,raw_data!$A:$D,3,FALSE),C2950)=0,C2950,_xlfn.IFNA(VLOOKUP($A2951,raw_data!$A:$D,3,FALSE),C2950))</f>
        <v>93.984565734863196</v>
      </c>
      <c r="D2951">
        <f>IF(_xlfn.IFNA(VLOOKUP($A2951,raw_data!$A:$D,4,FALSE),D2950)=0,D2950,_xlfn.IFNA(VLOOKUP($A2951,raw_data!$A:$D,4,FALSE),D2950))</f>
        <v>1138.25</v>
      </c>
      <c r="E2951" s="2">
        <f t="shared" si="557"/>
        <v>0</v>
      </c>
      <c r="F2951" s="2">
        <f t="shared" si="558"/>
        <v>0</v>
      </c>
      <c r="G2951" s="2">
        <f t="shared" si="559"/>
        <v>0</v>
      </c>
      <c r="H2951" s="2"/>
      <c r="I2951" s="2">
        <f t="shared" si="560"/>
        <v>1.4340315095624241</v>
      </c>
      <c r="J2951" s="2">
        <f t="shared" si="561"/>
        <v>0</v>
      </c>
      <c r="K2951" s="2">
        <f>I2951/MAX(I$2:I2951)-1</f>
        <v>-2.5644544474333175E-2</v>
      </c>
      <c r="M2951" s="2">
        <f t="shared" si="562"/>
        <v>1.645632420584427</v>
      </c>
      <c r="N2951" s="2">
        <f t="shared" si="563"/>
        <v>0</v>
      </c>
      <c r="O2951" s="2">
        <f>M2951/MAX(M$2:M2951)-1</f>
        <v>-3.3703693977469196E-2</v>
      </c>
      <c r="Q2951" s="1">
        <f t="shared" si="556"/>
        <v>42484</v>
      </c>
      <c r="R2951" s="2">
        <f t="shared" si="552"/>
        <v>1.4340315095624241</v>
      </c>
      <c r="S2951" s="2">
        <f t="shared" si="553"/>
        <v>1.645632420584427</v>
      </c>
      <c r="T2951" s="2">
        <f t="shared" si="554"/>
        <v>-2.5644544474333175E-2</v>
      </c>
      <c r="U2951" s="2">
        <f t="shared" si="555"/>
        <v>-3.3703693977469196E-2</v>
      </c>
    </row>
    <row r="2952" spans="1:21" x14ac:dyDescent="0.3">
      <c r="A2952" s="1">
        <v>42485</v>
      </c>
      <c r="B2952">
        <f>IF(_xlfn.IFNA(VLOOKUP($A2952,raw_data!$A:$D,2,FALSE),B2951)=0,B2951,_xlfn.IFNA(VLOOKUP($A2952,raw_data!$A:$D,2,FALSE),B2951))</f>
        <v>49.880264282226499</v>
      </c>
      <c r="C2952">
        <f>IF(_xlfn.IFNA(VLOOKUP($A2952,raw_data!$A:$D,3,FALSE),C2951)=0,C2951,_xlfn.IFNA(VLOOKUP($A2952,raw_data!$A:$D,3,FALSE),C2951))</f>
        <v>93.882507324218693</v>
      </c>
      <c r="D2952">
        <f>IF(_xlfn.IFNA(VLOOKUP($A2952,raw_data!$A:$D,4,FALSE),D2951)=0,D2951,_xlfn.IFNA(VLOOKUP($A2952,raw_data!$A:$D,4,FALSE),D2951))</f>
        <v>1147.65002441406</v>
      </c>
      <c r="E2952" s="2">
        <f t="shared" si="557"/>
        <v>-3.6516281378750071E-3</v>
      </c>
      <c r="F2952" s="2">
        <f t="shared" si="558"/>
        <v>-1.0859060724121017E-3</v>
      </c>
      <c r="G2952" s="2">
        <f t="shared" si="559"/>
        <v>8.2583126853150723E-3</v>
      </c>
      <c r="H2952" s="2"/>
      <c r="I2952" s="2">
        <f t="shared" si="560"/>
        <v>1.4302666902661678</v>
      </c>
      <c r="J2952" s="2">
        <f t="shared" si="561"/>
        <v>-2.6253393116898449E-3</v>
      </c>
      <c r="K2952" s="2">
        <f>I2952/MAX(I$2:I2952)-1</f>
        <v>-2.8202558155284163E-2</v>
      </c>
      <c r="M2952" s="2">
        <f t="shared" si="562"/>
        <v>1.6548665454449352</v>
      </c>
      <c r="N2952" s="2">
        <f t="shared" si="563"/>
        <v>5.6112925006841508E-3</v>
      </c>
      <c r="O2952" s="2">
        <f>M2952/MAX(M$2:M2952)-1</f>
        <v>-2.8281522762046096E-2</v>
      </c>
      <c r="Q2952" s="1">
        <f t="shared" si="556"/>
        <v>42485</v>
      </c>
      <c r="R2952" s="2">
        <f t="shared" si="552"/>
        <v>1.4302666902661678</v>
      </c>
      <c r="S2952" s="2">
        <f t="shared" si="553"/>
        <v>1.6548665454449352</v>
      </c>
      <c r="T2952" s="2">
        <f t="shared" si="554"/>
        <v>-2.8202558155284163E-2</v>
      </c>
      <c r="U2952" s="2">
        <f t="shared" si="555"/>
        <v>-2.8281522762046096E-2</v>
      </c>
    </row>
    <row r="2953" spans="1:21" x14ac:dyDescent="0.3">
      <c r="A2953" s="1">
        <v>42486</v>
      </c>
      <c r="B2953">
        <f>IF(_xlfn.IFNA(VLOOKUP($A2953,raw_data!$A:$D,2,FALSE),B2952)=0,B2952,_xlfn.IFNA(VLOOKUP($A2953,raw_data!$A:$D,2,FALSE),B2952))</f>
        <v>50.054370880126903</v>
      </c>
      <c r="C2953">
        <f>IF(_xlfn.IFNA(VLOOKUP($A2953,raw_data!$A:$D,3,FALSE),C2952)=0,C2952,_xlfn.IFNA(VLOOKUP($A2953,raw_data!$A:$D,3,FALSE),C2952))</f>
        <v>93.840003967285099</v>
      </c>
      <c r="D2953">
        <f>IF(_xlfn.IFNA(VLOOKUP($A2953,raw_data!$A:$D,4,FALSE),D2952)=0,D2952,_xlfn.IFNA(VLOOKUP($A2953,raw_data!$A:$D,4,FALSE),D2952))</f>
        <v>1148.52001953125</v>
      </c>
      <c r="E2953" s="2">
        <f t="shared" si="557"/>
        <v>3.4904906861619178E-3</v>
      </c>
      <c r="F2953" s="2">
        <f t="shared" si="558"/>
        <v>-4.5272924791850411E-4</v>
      </c>
      <c r="G2953" s="2">
        <f t="shared" si="559"/>
        <v>7.5806656967070118E-4</v>
      </c>
      <c r="H2953" s="2"/>
      <c r="I2953" s="2">
        <f t="shared" si="560"/>
        <v>1.4330030803776259</v>
      </c>
      <c r="J2953" s="2">
        <f t="shared" si="561"/>
        <v>1.9132027125297491E-3</v>
      </c>
      <c r="K2953" s="2">
        <f>I2953/MAX(I$2:I2953)-1</f>
        <v>-2.6343312653517525E-2</v>
      </c>
      <c r="M2953" s="2">
        <f t="shared" si="562"/>
        <v>1.6592895397248233</v>
      </c>
      <c r="N2953" s="2">
        <f t="shared" si="563"/>
        <v>2.6727196172178225E-3</v>
      </c>
      <c r="O2953" s="2">
        <f>M2953/MAX(M$2:M2953)-1</f>
        <v>-2.5684391725519284E-2</v>
      </c>
      <c r="Q2953" s="1">
        <f t="shared" si="556"/>
        <v>42486</v>
      </c>
      <c r="R2953" s="2">
        <f t="shared" si="552"/>
        <v>1.4330030803776259</v>
      </c>
      <c r="S2953" s="2">
        <f t="shared" si="553"/>
        <v>1.6592895397248233</v>
      </c>
      <c r="T2953" s="2">
        <f t="shared" si="554"/>
        <v>-2.6343312653517525E-2</v>
      </c>
      <c r="U2953" s="2">
        <f t="shared" si="555"/>
        <v>-2.5684391725519284E-2</v>
      </c>
    </row>
    <row r="2954" spans="1:21" x14ac:dyDescent="0.3">
      <c r="A2954" s="1">
        <v>42487</v>
      </c>
      <c r="B2954">
        <f>IF(_xlfn.IFNA(VLOOKUP($A2954,raw_data!$A:$D,2,FALSE),B2953)=0,B2953,_xlfn.IFNA(VLOOKUP($A2954,raw_data!$A:$D,2,FALSE),B2953))</f>
        <v>50.132717132568303</v>
      </c>
      <c r="C2954">
        <f>IF(_xlfn.IFNA(VLOOKUP($A2954,raw_data!$A:$D,3,FALSE),C2953)=0,C2953,_xlfn.IFNA(VLOOKUP($A2954,raw_data!$A:$D,3,FALSE),C2953))</f>
        <v>94.120597839355398</v>
      </c>
      <c r="D2954">
        <f>IF(_xlfn.IFNA(VLOOKUP($A2954,raw_data!$A:$D,4,FALSE),D2953)=0,D2953,_xlfn.IFNA(VLOOKUP($A2954,raw_data!$A:$D,4,FALSE),D2953))</f>
        <v>1144.88000488281</v>
      </c>
      <c r="E2954" s="2">
        <f t="shared" si="557"/>
        <v>1.5652229977882737E-3</v>
      </c>
      <c r="F2954" s="2">
        <f t="shared" si="558"/>
        <v>2.9901306501236569E-3</v>
      </c>
      <c r="G2954" s="2">
        <f t="shared" si="559"/>
        <v>-3.169308837930096E-3</v>
      </c>
      <c r="H2954" s="2"/>
      <c r="I2954" s="2">
        <f t="shared" si="560"/>
        <v>1.4360628085769545</v>
      </c>
      <c r="J2954" s="2">
        <f t="shared" si="561"/>
        <v>2.1351860587224269E-3</v>
      </c>
      <c r="K2954" s="2">
        <f>I2954/MAX(I$2:I2954)-1</f>
        <v>-2.4264374468713434E-2</v>
      </c>
      <c r="M2954" s="2">
        <f t="shared" si="562"/>
        <v>1.6575624020959057</v>
      </c>
      <c r="N2954" s="2">
        <f t="shared" si="563"/>
        <v>-1.0408898432542335E-3</v>
      </c>
      <c r="O2954" s="2">
        <f>M2954/MAX(M$2:M2954)-1</f>
        <v>-2.6698546946296253E-2</v>
      </c>
      <c r="Q2954" s="1">
        <f t="shared" si="556"/>
        <v>42487</v>
      </c>
      <c r="R2954" s="2">
        <f t="shared" si="552"/>
        <v>1.4360628085769545</v>
      </c>
      <c r="S2954" s="2">
        <f t="shared" si="553"/>
        <v>1.6575624020959057</v>
      </c>
      <c r="T2954" s="2">
        <f t="shared" si="554"/>
        <v>-2.4264374468713434E-2</v>
      </c>
      <c r="U2954" s="2">
        <f t="shared" si="555"/>
        <v>-2.6698546946296253E-2</v>
      </c>
    </row>
    <row r="2955" spans="1:21" x14ac:dyDescent="0.3">
      <c r="A2955" s="1">
        <v>42488</v>
      </c>
      <c r="B2955">
        <f>IF(_xlfn.IFNA(VLOOKUP($A2955,raw_data!$A:$D,2,FALSE),B2954)=0,B2954,_xlfn.IFNA(VLOOKUP($A2955,raw_data!$A:$D,2,FALSE),B2954))</f>
        <v>49.67134475708</v>
      </c>
      <c r="C2955">
        <f>IF(_xlfn.IFNA(VLOOKUP($A2955,raw_data!$A:$D,3,FALSE),C2954)=0,C2954,_xlfn.IFNA(VLOOKUP($A2955,raw_data!$A:$D,3,FALSE),C2954))</f>
        <v>94.307708740234304</v>
      </c>
      <c r="D2955">
        <f>IF(_xlfn.IFNA(VLOOKUP($A2955,raw_data!$A:$D,4,FALSE),D2954)=0,D2954,_xlfn.IFNA(VLOOKUP($A2955,raw_data!$A:$D,4,FALSE),D2954))</f>
        <v>1146.09997558593</v>
      </c>
      <c r="E2955" s="2">
        <f t="shared" si="557"/>
        <v>-9.2030195424731565E-3</v>
      </c>
      <c r="F2955" s="2">
        <f t="shared" si="558"/>
        <v>1.987990994258837E-3</v>
      </c>
      <c r="G2955" s="2">
        <f t="shared" si="559"/>
        <v>1.0655882694403651E-3</v>
      </c>
      <c r="H2955" s="2"/>
      <c r="I2955" s="2">
        <f t="shared" si="560"/>
        <v>1.4292750920942792</v>
      </c>
      <c r="J2955" s="2">
        <f t="shared" si="561"/>
        <v>-4.7266153277803593E-3</v>
      </c>
      <c r="K2955" s="2">
        <f>I2955/MAX(I$2:I2955)-1</f>
        <v>-2.8876301432211093E-2</v>
      </c>
      <c r="M2955" s="2">
        <f t="shared" si="562"/>
        <v>1.6514856727693075</v>
      </c>
      <c r="N2955" s="2">
        <f t="shared" si="563"/>
        <v>-3.6660636841874261E-3</v>
      </c>
      <c r="O2955" s="2">
        <f>M2955/MAX(M$2:M2955)-1</f>
        <v>-3.0266732057103285E-2</v>
      </c>
      <c r="Q2955" s="1">
        <f t="shared" si="556"/>
        <v>42488</v>
      </c>
      <c r="R2955" s="2">
        <f t="shared" si="552"/>
        <v>1.4292750920942792</v>
      </c>
      <c r="S2955" s="2">
        <f t="shared" si="553"/>
        <v>1.6514856727693075</v>
      </c>
      <c r="T2955" s="2">
        <f t="shared" si="554"/>
        <v>-2.8876301432211093E-2</v>
      </c>
      <c r="U2955" s="2">
        <f t="shared" si="555"/>
        <v>-3.0266732057103285E-2</v>
      </c>
    </row>
    <row r="2956" spans="1:21" x14ac:dyDescent="0.3">
      <c r="A2956" s="1">
        <v>42489</v>
      </c>
      <c r="B2956">
        <f>IF(_xlfn.IFNA(VLOOKUP($A2956,raw_data!$A:$D,2,FALSE),B2955)=0,B2955,_xlfn.IFNA(VLOOKUP($A2956,raw_data!$A:$D,2,FALSE),B2955))</f>
        <v>49.453727722167898</v>
      </c>
      <c r="C2956">
        <f>IF(_xlfn.IFNA(VLOOKUP($A2956,raw_data!$A:$D,3,FALSE),C2955)=0,C2955,_xlfn.IFNA(VLOOKUP($A2956,raw_data!$A:$D,3,FALSE),C2955))</f>
        <v>94.299186706542898</v>
      </c>
      <c r="D2956">
        <f>IF(_xlfn.IFNA(VLOOKUP($A2956,raw_data!$A:$D,4,FALSE),D2955)=0,D2955,_xlfn.IFNA(VLOOKUP($A2956,raw_data!$A:$D,4,FALSE),D2955))</f>
        <v>1134</v>
      </c>
      <c r="E2956" s="2">
        <f t="shared" si="557"/>
        <v>-4.3811383802143666E-3</v>
      </c>
      <c r="F2956" s="2">
        <f t="shared" si="558"/>
        <v>-9.0364126170028314E-5</v>
      </c>
      <c r="G2956" s="2">
        <f t="shared" si="559"/>
        <v>-1.0557521894845157E-2</v>
      </c>
      <c r="H2956" s="2"/>
      <c r="I2956" s="2">
        <f t="shared" si="560"/>
        <v>1.4254663188392624</v>
      </c>
      <c r="J2956" s="2">
        <f t="shared" si="561"/>
        <v>-2.6648286785966313E-3</v>
      </c>
      <c r="K2956" s="2">
        <f>I2956/MAX(I$2:I2956)-1</f>
        <v>-3.1464179714619345E-2</v>
      </c>
      <c r="M2956" s="2">
        <f t="shared" si="562"/>
        <v>1.6296956131135825</v>
      </c>
      <c r="N2956" s="2">
        <f t="shared" si="563"/>
        <v>-1.3194216586321472E-2</v>
      </c>
      <c r="O2956" s="2">
        <f>M2956/MAX(M$2:M2956)-1</f>
        <v>-4.3061602825303136E-2</v>
      </c>
      <c r="Q2956" s="1">
        <f t="shared" si="556"/>
        <v>42489</v>
      </c>
      <c r="R2956" s="2">
        <f t="shared" si="552"/>
        <v>1.4254663188392624</v>
      </c>
      <c r="S2956" s="2">
        <f t="shared" si="553"/>
        <v>1.6296956131135825</v>
      </c>
      <c r="T2956" s="2">
        <f t="shared" si="554"/>
        <v>-3.1464179714619345E-2</v>
      </c>
      <c r="U2956" s="2">
        <f t="shared" si="555"/>
        <v>-4.3061602825303136E-2</v>
      </c>
    </row>
    <row r="2957" spans="1:21" x14ac:dyDescent="0.3">
      <c r="A2957" s="1">
        <v>42490</v>
      </c>
      <c r="B2957">
        <f>IF(_xlfn.IFNA(VLOOKUP($A2957,raw_data!$A:$D,2,FALSE),B2956)=0,B2956,_xlfn.IFNA(VLOOKUP($A2957,raw_data!$A:$D,2,FALSE),B2956))</f>
        <v>49.453727722167898</v>
      </c>
      <c r="C2957">
        <f>IF(_xlfn.IFNA(VLOOKUP($A2957,raw_data!$A:$D,3,FALSE),C2956)=0,C2956,_xlfn.IFNA(VLOOKUP($A2957,raw_data!$A:$D,3,FALSE),C2956))</f>
        <v>94.299186706542898</v>
      </c>
      <c r="D2957">
        <f>IF(_xlfn.IFNA(VLOOKUP($A2957,raw_data!$A:$D,4,FALSE),D2956)=0,D2956,_xlfn.IFNA(VLOOKUP($A2957,raw_data!$A:$D,4,FALSE),D2956))</f>
        <v>1134</v>
      </c>
      <c r="E2957" s="2">
        <f t="shared" si="557"/>
        <v>0</v>
      </c>
      <c r="F2957" s="2">
        <f t="shared" si="558"/>
        <v>0</v>
      </c>
      <c r="G2957" s="2">
        <f t="shared" si="559"/>
        <v>0</v>
      </c>
      <c r="H2957" s="2"/>
      <c r="I2957" s="2">
        <f t="shared" si="560"/>
        <v>1.4254663188392624</v>
      </c>
      <c r="J2957" s="2">
        <f t="shared" si="561"/>
        <v>0</v>
      </c>
      <c r="K2957" s="2">
        <f>I2957/MAX(I$2:I2957)-1</f>
        <v>-3.1464179714619345E-2</v>
      </c>
      <c r="M2957" s="2">
        <f t="shared" si="562"/>
        <v>1.6296956131135825</v>
      </c>
      <c r="N2957" s="2">
        <f t="shared" si="563"/>
        <v>0</v>
      </c>
      <c r="O2957" s="2">
        <f>M2957/MAX(M$2:M2957)-1</f>
        <v>-4.3061602825303136E-2</v>
      </c>
      <c r="Q2957" s="1">
        <f t="shared" si="556"/>
        <v>42490</v>
      </c>
      <c r="R2957" s="2">
        <f t="shared" si="552"/>
        <v>1.4254663188392624</v>
      </c>
      <c r="S2957" s="2">
        <f t="shared" si="553"/>
        <v>1.6296956131135825</v>
      </c>
      <c r="T2957" s="2">
        <f t="shared" si="554"/>
        <v>-3.1464179714619345E-2</v>
      </c>
      <c r="U2957" s="2">
        <f t="shared" si="555"/>
        <v>-4.3061602825303136E-2</v>
      </c>
    </row>
    <row r="2958" spans="1:21" x14ac:dyDescent="0.3">
      <c r="A2958" s="1">
        <v>42491</v>
      </c>
      <c r="B2958">
        <f>IF(_xlfn.IFNA(VLOOKUP($A2958,raw_data!$A:$D,2,FALSE),B2957)=0,B2957,_xlfn.IFNA(VLOOKUP($A2958,raw_data!$A:$D,2,FALSE),B2957))</f>
        <v>49.453727722167898</v>
      </c>
      <c r="C2958">
        <f>IF(_xlfn.IFNA(VLOOKUP($A2958,raw_data!$A:$D,3,FALSE),C2957)=0,C2957,_xlfn.IFNA(VLOOKUP($A2958,raw_data!$A:$D,3,FALSE),C2957))</f>
        <v>94.299186706542898</v>
      </c>
      <c r="D2958">
        <f>IF(_xlfn.IFNA(VLOOKUP($A2958,raw_data!$A:$D,4,FALSE),D2957)=0,D2957,_xlfn.IFNA(VLOOKUP($A2958,raw_data!$A:$D,4,FALSE),D2957))</f>
        <v>1134</v>
      </c>
      <c r="E2958" s="2">
        <f t="shared" si="557"/>
        <v>0</v>
      </c>
      <c r="F2958" s="2">
        <f t="shared" si="558"/>
        <v>0</v>
      </c>
      <c r="G2958" s="2">
        <f t="shared" si="559"/>
        <v>0</v>
      </c>
      <c r="H2958" s="2"/>
      <c r="I2958" s="2">
        <f t="shared" si="560"/>
        <v>1.4254663188392624</v>
      </c>
      <c r="J2958" s="2">
        <f t="shared" si="561"/>
        <v>0</v>
      </c>
      <c r="K2958" s="2">
        <f>I2958/MAX(I$2:I2958)-1</f>
        <v>-3.1464179714619345E-2</v>
      </c>
      <c r="M2958" s="2">
        <f t="shared" si="562"/>
        <v>1.6296956131135825</v>
      </c>
      <c r="N2958" s="2">
        <f t="shared" si="563"/>
        <v>0</v>
      </c>
      <c r="O2958" s="2">
        <f>M2958/MAX(M$2:M2958)-1</f>
        <v>-4.3061602825303136E-2</v>
      </c>
      <c r="Q2958" s="1">
        <f t="shared" si="556"/>
        <v>42491</v>
      </c>
      <c r="R2958" s="2">
        <f t="shared" si="552"/>
        <v>1.4254663188392624</v>
      </c>
      <c r="S2958" s="2">
        <f t="shared" si="553"/>
        <v>1.6296956131135825</v>
      </c>
      <c r="T2958" s="2">
        <f t="shared" si="554"/>
        <v>-3.1464179714619345E-2</v>
      </c>
      <c r="U2958" s="2">
        <f t="shared" si="555"/>
        <v>-4.3061602825303136E-2</v>
      </c>
    </row>
    <row r="2959" spans="1:21" x14ac:dyDescent="0.3">
      <c r="A2959" s="1">
        <v>42492</v>
      </c>
      <c r="B2959">
        <f>IF(_xlfn.IFNA(VLOOKUP($A2959,raw_data!$A:$D,2,FALSE),B2958)=0,B2958,_xlfn.IFNA(VLOOKUP($A2959,raw_data!$A:$D,2,FALSE),B2958))</f>
        <v>49.758392333984297</v>
      </c>
      <c r="C2959">
        <f>IF(_xlfn.IFNA(VLOOKUP($A2959,raw_data!$A:$D,3,FALSE),C2958)=0,C2958,_xlfn.IFNA(VLOOKUP($A2959,raw_data!$A:$D,3,FALSE),C2958))</f>
        <v>94.235290527343693</v>
      </c>
      <c r="D2959">
        <f>IF(_xlfn.IFNA(VLOOKUP($A2959,raw_data!$A:$D,4,FALSE),D2958)=0,D2958,_xlfn.IFNA(VLOOKUP($A2959,raw_data!$A:$D,4,FALSE),D2958))</f>
        <v>1143</v>
      </c>
      <c r="E2959" s="2">
        <f t="shared" si="557"/>
        <v>6.1605995311013739E-3</v>
      </c>
      <c r="F2959" s="2">
        <f t="shared" si="558"/>
        <v>-6.7758992872390955E-4</v>
      </c>
      <c r="G2959" s="2">
        <f t="shared" si="559"/>
        <v>7.9365079365079083E-3</v>
      </c>
      <c r="H2959" s="2"/>
      <c r="I2959" s="2">
        <f t="shared" si="560"/>
        <v>1.4303490024719754</v>
      </c>
      <c r="J2959" s="2">
        <f t="shared" si="561"/>
        <v>3.4253237471712603E-3</v>
      </c>
      <c r="K2959" s="2">
        <f>I2959/MAX(I$2:I2959)-1</f>
        <v>-2.8146630969409836E-2</v>
      </c>
      <c r="M2959" s="2">
        <f t="shared" si="562"/>
        <v>1.6482562438184589</v>
      </c>
      <c r="N2959" s="2">
        <f t="shared" si="563"/>
        <v>1.1389016792783702E-2</v>
      </c>
      <c r="O2959" s="2">
        <f>M2959/MAX(M$2:M2959)-1</f>
        <v>-3.2163015350221036E-2</v>
      </c>
      <c r="Q2959" s="1">
        <f t="shared" si="556"/>
        <v>42492</v>
      </c>
      <c r="R2959" s="2">
        <f t="shared" si="552"/>
        <v>1.4303490024719754</v>
      </c>
      <c r="S2959" s="2">
        <f t="shared" si="553"/>
        <v>1.6482562438184589</v>
      </c>
      <c r="T2959" s="2">
        <f t="shared" si="554"/>
        <v>-2.8146630969409836E-2</v>
      </c>
      <c r="U2959" s="2">
        <f t="shared" si="555"/>
        <v>-3.2163015350221036E-2</v>
      </c>
    </row>
    <row r="2960" spans="1:21" x14ac:dyDescent="0.3">
      <c r="A2960" s="1">
        <v>42493</v>
      </c>
      <c r="B2960">
        <f>IF(_xlfn.IFNA(VLOOKUP($A2960,raw_data!$A:$D,2,FALSE),B2959)=0,B2959,_xlfn.IFNA(VLOOKUP($A2960,raw_data!$A:$D,2,FALSE),B2959))</f>
        <v>49.044582366943303</v>
      </c>
      <c r="C2960">
        <f>IF(_xlfn.IFNA(VLOOKUP($A2960,raw_data!$A:$D,3,FALSE),C2959)=0,C2959,_xlfn.IFNA(VLOOKUP($A2960,raw_data!$A:$D,3,FALSE),C2959))</f>
        <v>94.405677795410099</v>
      </c>
      <c r="D2960">
        <f>IF(_xlfn.IFNA(VLOOKUP($A2960,raw_data!$A:$D,4,FALSE),D2959)=0,D2959,_xlfn.IFNA(VLOOKUP($A2960,raw_data!$A:$D,4,FALSE),D2959))</f>
        <v>1135.5</v>
      </c>
      <c r="E2960" s="2">
        <f t="shared" si="557"/>
        <v>-1.4345519088515113E-2</v>
      </c>
      <c r="F2960" s="2">
        <f t="shared" si="558"/>
        <v>1.8081046613525054E-3</v>
      </c>
      <c r="G2960" s="2">
        <f t="shared" si="559"/>
        <v>-6.5616797900261981E-3</v>
      </c>
      <c r="H2960" s="2"/>
      <c r="I2960" s="2">
        <f t="shared" si="560"/>
        <v>1.4190720314005474</v>
      </c>
      <c r="J2960" s="2">
        <f t="shared" si="561"/>
        <v>-7.8840695885680646E-3</v>
      </c>
      <c r="K2960" s="2">
        <f>I2960/MAX(I$2:I2960)-1</f>
        <v>-3.5808790560731385E-2</v>
      </c>
      <c r="M2960" s="2">
        <f t="shared" si="562"/>
        <v>1.6245312160204053</v>
      </c>
      <c r="N2960" s="2">
        <f t="shared" si="563"/>
        <v>-1.4394016638511697E-2</v>
      </c>
      <c r="O2960" s="2">
        <f>M2960/MAX(M$2:M2960)-1</f>
        <v>-4.6094077010636836E-2</v>
      </c>
      <c r="Q2960" s="1">
        <f t="shared" si="556"/>
        <v>42493</v>
      </c>
      <c r="R2960" s="2">
        <f t="shared" si="552"/>
        <v>1.4190720314005474</v>
      </c>
      <c r="S2960" s="2">
        <f t="shared" si="553"/>
        <v>1.6245312160204053</v>
      </c>
      <c r="T2960" s="2">
        <f t="shared" si="554"/>
        <v>-3.5808790560731385E-2</v>
      </c>
      <c r="U2960" s="2">
        <f t="shared" si="555"/>
        <v>-4.6094077010636836E-2</v>
      </c>
    </row>
    <row r="2961" spans="1:21" x14ac:dyDescent="0.3">
      <c r="A2961" s="1">
        <v>42494</v>
      </c>
      <c r="B2961">
        <f>IF(_xlfn.IFNA(VLOOKUP($A2961,raw_data!$A:$D,2,FALSE),B2960)=0,B2960,_xlfn.IFNA(VLOOKUP($A2961,raw_data!$A:$D,2,FALSE),B2960))</f>
        <v>48.583209991455</v>
      </c>
      <c r="C2961">
        <f>IF(_xlfn.IFNA(VLOOKUP($A2961,raw_data!$A:$D,3,FALSE),C2960)=0,C2960,_xlfn.IFNA(VLOOKUP($A2961,raw_data!$A:$D,3,FALSE),C2960))</f>
        <v>94.448280334472599</v>
      </c>
      <c r="D2961">
        <f>IF(_xlfn.IFNA(VLOOKUP($A2961,raw_data!$A:$D,4,FALSE),D2960)=0,D2960,_xlfn.IFNA(VLOOKUP($A2961,raw_data!$A:$D,4,FALSE),D2960))</f>
        <v>1149.97998046875</v>
      </c>
      <c r="E2961" s="2">
        <f t="shared" si="557"/>
        <v>-9.4072036751458032E-3</v>
      </c>
      <c r="F2961" s="2">
        <f t="shared" si="558"/>
        <v>4.5127094108488031E-4</v>
      </c>
      <c r="G2961" s="2">
        <f t="shared" si="559"/>
        <v>1.2752074389035695E-2</v>
      </c>
      <c r="H2961" s="2"/>
      <c r="I2961" s="2">
        <f t="shared" si="560"/>
        <v>1.4113184860115255</v>
      </c>
      <c r="J2961" s="2">
        <f t="shared" si="561"/>
        <v>-5.46381382865353E-3</v>
      </c>
      <c r="K2961" s="2">
        <f>I2961/MAX(I$2:I2961)-1</f>
        <v>-4.1076951824331909E-2</v>
      </c>
      <c r="M2961" s="2">
        <f t="shared" si="562"/>
        <v>1.6362580336631065</v>
      </c>
      <c r="N2961" s="2">
        <f t="shared" si="563"/>
        <v>7.218585599991334E-3</v>
      </c>
      <c r="O2961" s="2">
        <f>M2961/MAX(M$2:M2961)-1</f>
        <v>-3.9208225451199508E-2</v>
      </c>
      <c r="Q2961" s="1">
        <f t="shared" si="556"/>
        <v>42494</v>
      </c>
      <c r="R2961" s="2">
        <f t="shared" si="552"/>
        <v>1.4113184860115255</v>
      </c>
      <c r="S2961" s="2">
        <f t="shared" si="553"/>
        <v>1.6362580336631065</v>
      </c>
      <c r="T2961" s="2">
        <f t="shared" si="554"/>
        <v>-4.1076951824331909E-2</v>
      </c>
      <c r="U2961" s="2">
        <f t="shared" si="555"/>
        <v>-3.9208225451199508E-2</v>
      </c>
    </row>
    <row r="2962" spans="1:21" x14ac:dyDescent="0.3">
      <c r="A2962" s="1">
        <v>42495</v>
      </c>
      <c r="B2962">
        <f>IF(_xlfn.IFNA(VLOOKUP($A2962,raw_data!$A:$D,2,FALSE),B2961)=0,B2961,_xlfn.IFNA(VLOOKUP($A2962,raw_data!$A:$D,2,FALSE),B2961))</f>
        <v>48.591911315917898</v>
      </c>
      <c r="C2962">
        <f>IF(_xlfn.IFNA(VLOOKUP($A2962,raw_data!$A:$D,3,FALSE),C2961)=0,C2961,_xlfn.IFNA(VLOOKUP($A2962,raw_data!$A:$D,3,FALSE),C2961))</f>
        <v>94.686859130859304</v>
      </c>
      <c r="D2962">
        <f>IF(_xlfn.IFNA(VLOOKUP($A2962,raw_data!$A:$D,4,FALSE),D2961)=0,D2961,_xlfn.IFNA(VLOOKUP($A2962,raw_data!$A:$D,4,FALSE),D2961))</f>
        <v>1164.75</v>
      </c>
      <c r="E2962" s="2">
        <f t="shared" si="557"/>
        <v>1.7910147280164601E-4</v>
      </c>
      <c r="F2962" s="2">
        <f t="shared" si="558"/>
        <v>2.5260258370169986E-3</v>
      </c>
      <c r="G2962" s="2">
        <f t="shared" si="559"/>
        <v>1.2843718831722084E-2</v>
      </c>
      <c r="H2962" s="2"/>
      <c r="I2962" s="2">
        <f t="shared" si="560"/>
        <v>1.4128961583271575</v>
      </c>
      <c r="J2962" s="2">
        <f t="shared" si="561"/>
        <v>1.117871218487787E-3</v>
      </c>
      <c r="K2962" s="2">
        <f>I2962/MAX(I$2:I2962)-1</f>
        <v>-4.00049993480317E-2</v>
      </c>
      <c r="M2962" s="2">
        <f t="shared" si="562"/>
        <v>1.6591262903224664</v>
      </c>
      <c r="N2962" s="2">
        <f t="shared" si="563"/>
        <v>1.3975947673830147E-2</v>
      </c>
      <c r="O2962" s="2">
        <f>M2962/MAX(M$2:M2962)-1</f>
        <v>-2.578024988465899E-2</v>
      </c>
      <c r="Q2962" s="1">
        <f t="shared" si="556"/>
        <v>42495</v>
      </c>
      <c r="R2962" s="2">
        <f t="shared" si="552"/>
        <v>1.4128961583271575</v>
      </c>
      <c r="S2962" s="2">
        <f t="shared" si="553"/>
        <v>1.6591262903224664</v>
      </c>
      <c r="T2962" s="2">
        <f t="shared" si="554"/>
        <v>-4.00049993480317E-2</v>
      </c>
      <c r="U2962" s="2">
        <f t="shared" si="555"/>
        <v>-2.578024988465899E-2</v>
      </c>
    </row>
    <row r="2963" spans="1:21" x14ac:dyDescent="0.3">
      <c r="A2963" s="1">
        <v>42496</v>
      </c>
      <c r="B2963">
        <f>IF(_xlfn.IFNA(VLOOKUP($A2963,raw_data!$A:$D,2,FALSE),B2962)=0,B2962,_xlfn.IFNA(VLOOKUP($A2963,raw_data!$A:$D,2,FALSE),B2962))</f>
        <v>48.731201171875</v>
      </c>
      <c r="C2963">
        <f>IF(_xlfn.IFNA(VLOOKUP($A2963,raw_data!$A:$D,3,FALSE),C2962)=0,C2962,_xlfn.IFNA(VLOOKUP($A2963,raw_data!$A:$D,3,FALSE),C2962))</f>
        <v>94.542045593261705</v>
      </c>
      <c r="D2963">
        <f>IF(_xlfn.IFNA(VLOOKUP($A2963,raw_data!$A:$D,4,FALSE),D2962)=0,D2962,_xlfn.IFNA(VLOOKUP($A2963,raw_data!$A:$D,4,FALSE),D2962))</f>
        <v>1164.5</v>
      </c>
      <c r="E2963" s="2">
        <f t="shared" si="557"/>
        <v>2.8665235053528804E-3</v>
      </c>
      <c r="F2963" s="2">
        <f t="shared" si="558"/>
        <v>-1.5293942467503596E-3</v>
      </c>
      <c r="G2963" s="2">
        <f t="shared" si="559"/>
        <v>-2.1463833440649172E-4</v>
      </c>
      <c r="H2963" s="2"/>
      <c r="I2963" s="2">
        <f t="shared" si="560"/>
        <v>1.4144618682539176</v>
      </c>
      <c r="J2963" s="2">
        <f t="shared" si="561"/>
        <v>1.1081564045115843E-3</v>
      </c>
      <c r="K2963" s="2">
        <f>I2963/MAX(I$2:I2963)-1</f>
        <v>-3.8941174739760109E-2</v>
      </c>
      <c r="M2963" s="2">
        <f t="shared" si="562"/>
        <v>1.6606083550155479</v>
      </c>
      <c r="N2963" s="2">
        <f t="shared" si="563"/>
        <v>8.9328021726031714E-4</v>
      </c>
      <c r="O2963" s="2">
        <f>M2963/MAX(M$2:M2963)-1</f>
        <v>-2.4909998654616627E-2</v>
      </c>
      <c r="Q2963" s="1">
        <f t="shared" si="556"/>
        <v>42496</v>
      </c>
      <c r="R2963" s="2">
        <f t="shared" si="552"/>
        <v>1.4144618682539176</v>
      </c>
      <c r="S2963" s="2">
        <f t="shared" si="553"/>
        <v>1.6606083550155479</v>
      </c>
      <c r="T2963" s="2">
        <f t="shared" si="554"/>
        <v>-3.8941174739760109E-2</v>
      </c>
      <c r="U2963" s="2">
        <f t="shared" si="555"/>
        <v>-2.4909998654616627E-2</v>
      </c>
    </row>
    <row r="2964" spans="1:21" x14ac:dyDescent="0.3">
      <c r="A2964" s="1">
        <v>42497</v>
      </c>
      <c r="B2964">
        <f>IF(_xlfn.IFNA(VLOOKUP($A2964,raw_data!$A:$D,2,FALSE),B2963)=0,B2963,_xlfn.IFNA(VLOOKUP($A2964,raw_data!$A:$D,2,FALSE),B2963))</f>
        <v>48.731201171875</v>
      </c>
      <c r="C2964">
        <f>IF(_xlfn.IFNA(VLOOKUP($A2964,raw_data!$A:$D,3,FALSE),C2963)=0,C2963,_xlfn.IFNA(VLOOKUP($A2964,raw_data!$A:$D,3,FALSE),C2963))</f>
        <v>94.542045593261705</v>
      </c>
      <c r="D2964">
        <f>IF(_xlfn.IFNA(VLOOKUP($A2964,raw_data!$A:$D,4,FALSE),D2963)=0,D2963,_xlfn.IFNA(VLOOKUP($A2964,raw_data!$A:$D,4,FALSE),D2963))</f>
        <v>1164.5</v>
      </c>
      <c r="E2964" s="2">
        <f t="shared" si="557"/>
        <v>0</v>
      </c>
      <c r="F2964" s="2">
        <f t="shared" si="558"/>
        <v>0</v>
      </c>
      <c r="G2964" s="2">
        <f t="shared" si="559"/>
        <v>0</v>
      </c>
      <c r="H2964" s="2"/>
      <c r="I2964" s="2">
        <f t="shared" si="560"/>
        <v>1.4144618682539176</v>
      </c>
      <c r="J2964" s="2">
        <f t="shared" si="561"/>
        <v>0</v>
      </c>
      <c r="K2964" s="2">
        <f>I2964/MAX(I$2:I2964)-1</f>
        <v>-3.8941174739760109E-2</v>
      </c>
      <c r="M2964" s="2">
        <f t="shared" si="562"/>
        <v>1.6606083550155479</v>
      </c>
      <c r="N2964" s="2">
        <f t="shared" si="563"/>
        <v>0</v>
      </c>
      <c r="O2964" s="2">
        <f>M2964/MAX(M$2:M2964)-1</f>
        <v>-2.4909998654616627E-2</v>
      </c>
      <c r="Q2964" s="1">
        <f t="shared" si="556"/>
        <v>42497</v>
      </c>
      <c r="R2964" s="2">
        <f t="shared" si="552"/>
        <v>1.4144618682539176</v>
      </c>
      <c r="S2964" s="2">
        <f t="shared" si="553"/>
        <v>1.6606083550155479</v>
      </c>
      <c r="T2964" s="2">
        <f t="shared" si="554"/>
        <v>-3.8941174739760109E-2</v>
      </c>
      <c r="U2964" s="2">
        <f t="shared" si="555"/>
        <v>-2.4909998654616627E-2</v>
      </c>
    </row>
    <row r="2965" spans="1:21" x14ac:dyDescent="0.3">
      <c r="A2965" s="1">
        <v>42498</v>
      </c>
      <c r="B2965">
        <f>IF(_xlfn.IFNA(VLOOKUP($A2965,raw_data!$A:$D,2,FALSE),B2964)=0,B2964,_xlfn.IFNA(VLOOKUP($A2965,raw_data!$A:$D,2,FALSE),B2964))</f>
        <v>48.731201171875</v>
      </c>
      <c r="C2965">
        <f>IF(_xlfn.IFNA(VLOOKUP($A2965,raw_data!$A:$D,3,FALSE),C2964)=0,C2964,_xlfn.IFNA(VLOOKUP($A2965,raw_data!$A:$D,3,FALSE),C2964))</f>
        <v>94.542045593261705</v>
      </c>
      <c r="D2965">
        <f>IF(_xlfn.IFNA(VLOOKUP($A2965,raw_data!$A:$D,4,FALSE),D2964)=0,D2964,_xlfn.IFNA(VLOOKUP($A2965,raw_data!$A:$D,4,FALSE),D2964))</f>
        <v>1164.5</v>
      </c>
      <c r="E2965" s="2">
        <f t="shared" si="557"/>
        <v>0</v>
      </c>
      <c r="F2965" s="2">
        <f t="shared" si="558"/>
        <v>0</v>
      </c>
      <c r="G2965" s="2">
        <f t="shared" si="559"/>
        <v>0</v>
      </c>
      <c r="H2965" s="2"/>
      <c r="I2965" s="2">
        <f t="shared" si="560"/>
        <v>1.4144618682539176</v>
      </c>
      <c r="J2965" s="2">
        <f t="shared" si="561"/>
        <v>0</v>
      </c>
      <c r="K2965" s="2">
        <f>I2965/MAX(I$2:I2965)-1</f>
        <v>-3.8941174739760109E-2</v>
      </c>
      <c r="M2965" s="2">
        <f t="shared" si="562"/>
        <v>1.6606083550155479</v>
      </c>
      <c r="N2965" s="2">
        <f t="shared" si="563"/>
        <v>0</v>
      </c>
      <c r="O2965" s="2">
        <f>M2965/MAX(M$2:M2965)-1</f>
        <v>-2.4909998654616627E-2</v>
      </c>
      <c r="Q2965" s="1">
        <f t="shared" si="556"/>
        <v>42498</v>
      </c>
      <c r="R2965" s="2">
        <f t="shared" si="552"/>
        <v>1.4144618682539176</v>
      </c>
      <c r="S2965" s="2">
        <f t="shared" si="553"/>
        <v>1.6606083550155479</v>
      </c>
      <c r="T2965" s="2">
        <f t="shared" si="554"/>
        <v>-3.8941174739760109E-2</v>
      </c>
      <c r="U2965" s="2">
        <f t="shared" si="555"/>
        <v>-2.4909998654616627E-2</v>
      </c>
    </row>
    <row r="2966" spans="1:21" x14ac:dyDescent="0.3">
      <c r="A2966" s="1">
        <v>42499</v>
      </c>
      <c r="B2966">
        <f>IF(_xlfn.IFNA(VLOOKUP($A2966,raw_data!$A:$D,2,FALSE),B2965)=0,B2965,_xlfn.IFNA(VLOOKUP($A2966,raw_data!$A:$D,2,FALSE),B2965))</f>
        <v>48.618026733398402</v>
      </c>
      <c r="C2966">
        <f>IF(_xlfn.IFNA(VLOOKUP($A2966,raw_data!$A:$D,3,FALSE),C2965)=0,C2965,_xlfn.IFNA(VLOOKUP($A2966,raw_data!$A:$D,3,FALSE),C2965))</f>
        <v>94.601623535156193</v>
      </c>
      <c r="D2966">
        <f>IF(_xlfn.IFNA(VLOOKUP($A2966,raw_data!$A:$D,4,FALSE),D2965)=0,D2965,_xlfn.IFNA(VLOOKUP($A2966,raw_data!$A:$D,4,FALSE),D2965))</f>
        <v>1167.33996582031</v>
      </c>
      <c r="E2966" s="2">
        <f t="shared" si="557"/>
        <v>-2.3224225086804218E-3</v>
      </c>
      <c r="F2966" s="2">
        <f t="shared" si="558"/>
        <v>6.3017403019616225E-4</v>
      </c>
      <c r="G2966" s="2">
        <f t="shared" si="559"/>
        <v>2.4387855906482514E-3</v>
      </c>
      <c r="H2966" s="2"/>
      <c r="I2966" s="2">
        <f t="shared" si="560"/>
        <v>1.4128474242600464</v>
      </c>
      <c r="J2966" s="2">
        <f t="shared" si="561"/>
        <v>-1.1413838931297882E-3</v>
      </c>
      <c r="K2966" s="2">
        <f>I2966/MAX(I$2:I2966)-1</f>
        <v>-4.0038111803262333E-2</v>
      </c>
      <c r="M2966" s="2">
        <f t="shared" si="562"/>
        <v>1.6627582086604644</v>
      </c>
      <c r="N2966" s="2">
        <f t="shared" si="563"/>
        <v>1.2946181069264373E-3</v>
      </c>
      <c r="O2966" s="2">
        <f>M2966/MAX(M$2:M2966)-1</f>
        <v>-2.3647629482991928E-2</v>
      </c>
      <c r="Q2966" s="1">
        <f t="shared" si="556"/>
        <v>42499</v>
      </c>
      <c r="R2966" s="2">
        <f t="shared" si="552"/>
        <v>1.4128474242600464</v>
      </c>
      <c r="S2966" s="2">
        <f t="shared" si="553"/>
        <v>1.6627582086604644</v>
      </c>
      <c r="T2966" s="2">
        <f t="shared" si="554"/>
        <v>-4.0038111803262333E-2</v>
      </c>
      <c r="U2966" s="2">
        <f t="shared" si="555"/>
        <v>-2.3647629482991928E-2</v>
      </c>
    </row>
    <row r="2967" spans="1:21" x14ac:dyDescent="0.3">
      <c r="A2967" s="1">
        <v>42500</v>
      </c>
      <c r="B2967">
        <f>IF(_xlfn.IFNA(VLOOKUP($A2967,raw_data!$A:$D,2,FALSE),B2966)=0,B2966,_xlfn.IFNA(VLOOKUP($A2967,raw_data!$A:$D,2,FALSE),B2966))</f>
        <v>49.314437866210902</v>
      </c>
      <c r="C2967">
        <f>IF(_xlfn.IFNA(VLOOKUP($A2967,raw_data!$A:$D,3,FALSE),C2966)=0,C2966,_xlfn.IFNA(VLOOKUP($A2967,raw_data!$A:$D,3,FALSE),C2966))</f>
        <v>94.644241333007798</v>
      </c>
      <c r="D2967">
        <f>IF(_xlfn.IFNA(VLOOKUP($A2967,raw_data!$A:$D,4,FALSE),D2966)=0,D2966,_xlfn.IFNA(VLOOKUP($A2967,raw_data!$A:$D,4,FALSE),D2966))</f>
        <v>1173.05004882812</v>
      </c>
      <c r="E2967" s="2">
        <f t="shared" si="557"/>
        <v>1.4324134063098404E-2</v>
      </c>
      <c r="F2967" s="2">
        <f t="shared" si="558"/>
        <v>4.5049753121584324E-4</v>
      </c>
      <c r="G2967" s="2">
        <f t="shared" si="559"/>
        <v>4.8915338932968844E-3</v>
      </c>
      <c r="H2967" s="2"/>
      <c r="I2967" s="2">
        <f t="shared" si="560"/>
        <v>1.4252447075201744</v>
      </c>
      <c r="J2967" s="2">
        <f t="shared" si="561"/>
        <v>8.7746794503453795E-3</v>
      </c>
      <c r="K2967" s="2">
        <f>I2967/MAX(I$2:I2967)-1</f>
        <v>-3.1614753949787744E-2</v>
      </c>
      <c r="M2967" s="2">
        <f t="shared" si="562"/>
        <v>1.6855531853913661</v>
      </c>
      <c r="N2967" s="2">
        <f t="shared" si="563"/>
        <v>1.3709134985576465E-2</v>
      </c>
      <c r="O2967" s="2">
        <f>M2967/MAX(M$2:M2967)-1</f>
        <v>-1.0262683042086662E-2</v>
      </c>
      <c r="Q2967" s="1">
        <f t="shared" si="556"/>
        <v>42500</v>
      </c>
      <c r="R2967" s="2">
        <f t="shared" si="552"/>
        <v>1.4252447075201744</v>
      </c>
      <c r="S2967" s="2">
        <f t="shared" si="553"/>
        <v>1.6855531853913661</v>
      </c>
      <c r="T2967" s="2">
        <f t="shared" si="554"/>
        <v>-3.1614753949787744E-2</v>
      </c>
      <c r="U2967" s="2">
        <f t="shared" si="555"/>
        <v>-1.0262683042086662E-2</v>
      </c>
    </row>
    <row r="2968" spans="1:21" x14ac:dyDescent="0.3">
      <c r="A2968" s="1">
        <v>42501</v>
      </c>
      <c r="B2968">
        <f>IF(_xlfn.IFNA(VLOOKUP($A2968,raw_data!$A:$D,2,FALSE),B2967)=0,B2967,_xlfn.IFNA(VLOOKUP($A2968,raw_data!$A:$D,2,FALSE),B2967))</f>
        <v>48.957530975341797</v>
      </c>
      <c r="C2968">
        <f>IF(_xlfn.IFNA(VLOOKUP($A2968,raw_data!$A:$D,3,FALSE),C2967)=0,C2967,_xlfn.IFNA(VLOOKUP($A2968,raw_data!$A:$D,3,FALSE),C2967))</f>
        <v>94.644241333007798</v>
      </c>
      <c r="D2968">
        <f>IF(_xlfn.IFNA(VLOOKUP($A2968,raw_data!$A:$D,4,FALSE),D2967)=0,D2967,_xlfn.IFNA(VLOOKUP($A2968,raw_data!$A:$D,4,FALSE),D2967))</f>
        <v>1169.32995605468</v>
      </c>
      <c r="E2968" s="2">
        <f t="shared" si="557"/>
        <v>-7.2373711698262566E-3</v>
      </c>
      <c r="F2968" s="2">
        <f t="shared" si="558"/>
        <v>0</v>
      </c>
      <c r="G2968" s="2">
        <f t="shared" si="559"/>
        <v>-3.1712992784548311E-3</v>
      </c>
      <c r="H2968" s="2"/>
      <c r="I2968" s="2">
        <f t="shared" si="560"/>
        <v>1.4190556925464819</v>
      </c>
      <c r="J2968" s="2">
        <f t="shared" si="561"/>
        <v>-4.3424227018957536E-3</v>
      </c>
      <c r="K2968" s="2">
        <f>I2968/MAX(I$2:I2968)-1</f>
        <v>-3.5819892026417111E-2</v>
      </c>
      <c r="M2968" s="2">
        <f t="shared" si="562"/>
        <v>1.672911619331763</v>
      </c>
      <c r="N2968" s="2">
        <f t="shared" si="563"/>
        <v>-7.4999508583692975E-3</v>
      </c>
      <c r="O2968" s="2">
        <f>M2968/MAX(M$2:M2968)-1</f>
        <v>-1.7685664281965274E-2</v>
      </c>
      <c r="Q2968" s="1">
        <f t="shared" si="556"/>
        <v>42501</v>
      </c>
      <c r="R2968" s="2">
        <f t="shared" si="552"/>
        <v>1.4190556925464819</v>
      </c>
      <c r="S2968" s="2">
        <f t="shared" si="553"/>
        <v>1.672911619331763</v>
      </c>
      <c r="T2968" s="2">
        <f t="shared" si="554"/>
        <v>-3.5819892026417111E-2</v>
      </c>
      <c r="U2968" s="2">
        <f t="shared" si="555"/>
        <v>-1.7685664281965274E-2</v>
      </c>
    </row>
    <row r="2969" spans="1:21" x14ac:dyDescent="0.3">
      <c r="A2969" s="1">
        <v>42502</v>
      </c>
      <c r="B2969">
        <f>IF(_xlfn.IFNA(VLOOKUP($A2969,raw_data!$A:$D,2,FALSE),B2968)=0,B2968,_xlfn.IFNA(VLOOKUP($A2969,raw_data!$A:$D,2,FALSE),B2968))</f>
        <v>48.948829650878899</v>
      </c>
      <c r="C2969">
        <f>IF(_xlfn.IFNA(VLOOKUP($A2969,raw_data!$A:$D,3,FALSE),C2968)=0,C2968,_xlfn.IFNA(VLOOKUP($A2969,raw_data!$A:$D,3,FALSE),C2968))</f>
        <v>94.559043884277301</v>
      </c>
      <c r="D2969">
        <f>IF(_xlfn.IFNA(VLOOKUP($A2969,raw_data!$A:$D,4,FALSE),D2968)=0,D2968,_xlfn.IFNA(VLOOKUP($A2969,raw_data!$A:$D,4,FALSE),D2968))</f>
        <v>1162.90002441406</v>
      </c>
      <c r="E2969" s="2">
        <f t="shared" si="557"/>
        <v>-1.7773209329696726E-4</v>
      </c>
      <c r="F2969" s="2">
        <f t="shared" si="558"/>
        <v>-9.001862926950599E-4</v>
      </c>
      <c r="G2969" s="2">
        <f t="shared" si="559"/>
        <v>-5.4988171707450739E-3</v>
      </c>
      <c r="H2969" s="2"/>
      <c r="I2969" s="2">
        <f t="shared" si="560"/>
        <v>1.4183933997100366</v>
      </c>
      <c r="J2969" s="2">
        <f t="shared" si="561"/>
        <v>-4.6671377305620434E-4</v>
      </c>
      <c r="K2969" s="2">
        <f>I2969/MAX(I$2:I2969)-1</f>
        <v>-3.6269888162515307E-2</v>
      </c>
      <c r="M2969" s="2">
        <f t="shared" si="562"/>
        <v>1.6629361066167923</v>
      </c>
      <c r="N2969" s="2">
        <f t="shared" si="563"/>
        <v>-5.9629645700921552E-3</v>
      </c>
      <c r="O2969" s="2">
        <f>M2969/MAX(M$2:M2969)-1</f>
        <v>-2.3543169862545565E-2</v>
      </c>
      <c r="Q2969" s="1">
        <f t="shared" si="556"/>
        <v>42502</v>
      </c>
      <c r="R2969" s="2">
        <f t="shared" si="552"/>
        <v>1.4183933997100366</v>
      </c>
      <c r="S2969" s="2">
        <f t="shared" si="553"/>
        <v>1.6629361066167923</v>
      </c>
      <c r="T2969" s="2">
        <f t="shared" si="554"/>
        <v>-3.6269888162515307E-2</v>
      </c>
      <c r="U2969" s="2">
        <f t="shared" si="555"/>
        <v>-2.3543169862545565E-2</v>
      </c>
    </row>
    <row r="2970" spans="1:21" x14ac:dyDescent="0.3">
      <c r="A2970" s="1">
        <v>42503</v>
      </c>
      <c r="B2970">
        <f>IF(_xlfn.IFNA(VLOOKUP($A2970,raw_data!$A:$D,2,FALSE),B2969)=0,B2969,_xlfn.IFNA(VLOOKUP($A2970,raw_data!$A:$D,2,FALSE),B2969))</f>
        <v>48.400402069091797</v>
      </c>
      <c r="C2970">
        <f>IF(_xlfn.IFNA(VLOOKUP($A2970,raw_data!$A:$D,3,FALSE),C2969)=0,C2969,_xlfn.IFNA(VLOOKUP($A2970,raw_data!$A:$D,3,FALSE),C2969))</f>
        <v>94.737960815429602</v>
      </c>
      <c r="D2970">
        <f>IF(_xlfn.IFNA(VLOOKUP($A2970,raw_data!$A:$D,4,FALSE),D2969)=0,D2969,_xlfn.IFNA(VLOOKUP($A2970,raw_data!$A:$D,4,FALSE),D2969))</f>
        <v>1167.40002441406</v>
      </c>
      <c r="E2970" s="2">
        <f t="shared" si="557"/>
        <v>-1.120409998969718E-2</v>
      </c>
      <c r="F2970" s="2">
        <f t="shared" si="558"/>
        <v>1.8921186573255255E-3</v>
      </c>
      <c r="G2970" s="2">
        <f t="shared" si="559"/>
        <v>3.8696361729524398E-3</v>
      </c>
      <c r="H2970" s="2"/>
      <c r="I2970" s="2">
        <f t="shared" si="560"/>
        <v>1.4099318142709973</v>
      </c>
      <c r="J2970" s="2">
        <f t="shared" si="561"/>
        <v>-5.9656125308880977E-3</v>
      </c>
      <c r="K2970" s="2">
        <f>I2970/MAX(I$2:I2970)-1</f>
        <v>-4.2019128594087185E-2</v>
      </c>
      <c r="M2970" s="2">
        <f t="shared" si="562"/>
        <v>1.6594122433882066</v>
      </c>
      <c r="N2970" s="2">
        <f t="shared" si="563"/>
        <v>-2.1190611079789923E-3</v>
      </c>
      <c r="O2970" s="2">
        <f>M2970/MAX(M$2:M2970)-1</f>
        <v>-2.5612341554910323E-2</v>
      </c>
      <c r="Q2970" s="1">
        <f t="shared" si="556"/>
        <v>42503</v>
      </c>
      <c r="R2970" s="2">
        <f t="shared" si="552"/>
        <v>1.4099318142709973</v>
      </c>
      <c r="S2970" s="2">
        <f t="shared" si="553"/>
        <v>1.6594122433882066</v>
      </c>
      <c r="T2970" s="2">
        <f t="shared" si="554"/>
        <v>-4.2019128594087185E-2</v>
      </c>
      <c r="U2970" s="2">
        <f t="shared" si="555"/>
        <v>-2.5612341554910323E-2</v>
      </c>
    </row>
    <row r="2971" spans="1:21" x14ac:dyDescent="0.3">
      <c r="A2971" s="1">
        <v>42504</v>
      </c>
      <c r="B2971">
        <f>IF(_xlfn.IFNA(VLOOKUP($A2971,raw_data!$A:$D,2,FALSE),B2970)=0,B2970,_xlfn.IFNA(VLOOKUP($A2971,raw_data!$A:$D,2,FALSE),B2970))</f>
        <v>48.400402069091797</v>
      </c>
      <c r="C2971">
        <f>IF(_xlfn.IFNA(VLOOKUP($A2971,raw_data!$A:$D,3,FALSE),C2970)=0,C2970,_xlfn.IFNA(VLOOKUP($A2971,raw_data!$A:$D,3,FALSE),C2970))</f>
        <v>94.737960815429602</v>
      </c>
      <c r="D2971">
        <f>IF(_xlfn.IFNA(VLOOKUP($A2971,raw_data!$A:$D,4,FALSE),D2970)=0,D2970,_xlfn.IFNA(VLOOKUP($A2971,raw_data!$A:$D,4,FALSE),D2970))</f>
        <v>1167.40002441406</v>
      </c>
      <c r="E2971" s="2">
        <f t="shared" si="557"/>
        <v>0</v>
      </c>
      <c r="F2971" s="2">
        <f t="shared" si="558"/>
        <v>0</v>
      </c>
      <c r="G2971" s="2">
        <f t="shared" si="559"/>
        <v>0</v>
      </c>
      <c r="H2971" s="2"/>
      <c r="I2971" s="2">
        <f t="shared" si="560"/>
        <v>1.4099318142709973</v>
      </c>
      <c r="J2971" s="2">
        <f t="shared" si="561"/>
        <v>0</v>
      </c>
      <c r="K2971" s="2">
        <f>I2971/MAX(I$2:I2971)-1</f>
        <v>-4.2019128594087185E-2</v>
      </c>
      <c r="M2971" s="2">
        <f t="shared" si="562"/>
        <v>1.6594122433882066</v>
      </c>
      <c r="N2971" s="2">
        <f t="shared" si="563"/>
        <v>0</v>
      </c>
      <c r="O2971" s="2">
        <f>M2971/MAX(M$2:M2971)-1</f>
        <v>-2.5612341554910323E-2</v>
      </c>
      <c r="Q2971" s="1">
        <f t="shared" si="556"/>
        <v>42504</v>
      </c>
      <c r="R2971" s="2">
        <f t="shared" si="552"/>
        <v>1.4099318142709973</v>
      </c>
      <c r="S2971" s="2">
        <f t="shared" si="553"/>
        <v>1.6594122433882066</v>
      </c>
      <c r="T2971" s="2">
        <f t="shared" si="554"/>
        <v>-4.2019128594087185E-2</v>
      </c>
      <c r="U2971" s="2">
        <f t="shared" si="555"/>
        <v>-2.5612341554910323E-2</v>
      </c>
    </row>
    <row r="2972" spans="1:21" x14ac:dyDescent="0.3">
      <c r="A2972" s="1">
        <v>42505</v>
      </c>
      <c r="B2972">
        <f>IF(_xlfn.IFNA(VLOOKUP($A2972,raw_data!$A:$D,2,FALSE),B2971)=0,B2971,_xlfn.IFNA(VLOOKUP($A2972,raw_data!$A:$D,2,FALSE),B2971))</f>
        <v>48.400402069091797</v>
      </c>
      <c r="C2972">
        <f>IF(_xlfn.IFNA(VLOOKUP($A2972,raw_data!$A:$D,3,FALSE),C2971)=0,C2971,_xlfn.IFNA(VLOOKUP($A2972,raw_data!$A:$D,3,FALSE),C2971))</f>
        <v>94.737960815429602</v>
      </c>
      <c r="D2972">
        <f>IF(_xlfn.IFNA(VLOOKUP($A2972,raw_data!$A:$D,4,FALSE),D2971)=0,D2971,_xlfn.IFNA(VLOOKUP($A2972,raw_data!$A:$D,4,FALSE),D2971))</f>
        <v>1167.40002441406</v>
      </c>
      <c r="E2972" s="2">
        <f t="shared" si="557"/>
        <v>0</v>
      </c>
      <c r="F2972" s="2">
        <f t="shared" si="558"/>
        <v>0</v>
      </c>
      <c r="G2972" s="2">
        <f t="shared" si="559"/>
        <v>0</v>
      </c>
      <c r="H2972" s="2"/>
      <c r="I2972" s="2">
        <f t="shared" si="560"/>
        <v>1.4099318142709973</v>
      </c>
      <c r="J2972" s="2">
        <f t="shared" si="561"/>
        <v>0</v>
      </c>
      <c r="K2972" s="2">
        <f>I2972/MAX(I$2:I2972)-1</f>
        <v>-4.2019128594087185E-2</v>
      </c>
      <c r="M2972" s="2">
        <f t="shared" si="562"/>
        <v>1.6594122433882066</v>
      </c>
      <c r="N2972" s="2">
        <f t="shared" si="563"/>
        <v>0</v>
      </c>
      <c r="O2972" s="2">
        <f>M2972/MAX(M$2:M2972)-1</f>
        <v>-2.5612341554910323E-2</v>
      </c>
      <c r="Q2972" s="1">
        <f t="shared" si="556"/>
        <v>42505</v>
      </c>
      <c r="R2972" s="2">
        <f t="shared" si="552"/>
        <v>1.4099318142709973</v>
      </c>
      <c r="S2972" s="2">
        <f t="shared" si="553"/>
        <v>1.6594122433882066</v>
      </c>
      <c r="T2972" s="2">
        <f t="shared" si="554"/>
        <v>-4.2019128594087185E-2</v>
      </c>
      <c r="U2972" s="2">
        <f t="shared" si="555"/>
        <v>-2.5612341554910323E-2</v>
      </c>
    </row>
    <row r="2973" spans="1:21" x14ac:dyDescent="0.3">
      <c r="A2973" s="1">
        <v>42506</v>
      </c>
      <c r="B2973">
        <f>IF(_xlfn.IFNA(VLOOKUP($A2973,raw_data!$A:$D,2,FALSE),B2972)=0,B2972,_xlfn.IFNA(VLOOKUP($A2973,raw_data!$A:$D,2,FALSE),B2972))</f>
        <v>48.983638763427699</v>
      </c>
      <c r="C2973">
        <f>IF(_xlfn.IFNA(VLOOKUP($A2973,raw_data!$A:$D,3,FALSE),C2972)=0,C2972,_xlfn.IFNA(VLOOKUP($A2973,raw_data!$A:$D,3,FALSE),C2972))</f>
        <v>94.576065063476506</v>
      </c>
      <c r="D2973">
        <f>IF(_xlfn.IFNA(VLOOKUP($A2973,raw_data!$A:$D,4,FALSE),D2972)=0,D2972,_xlfn.IFNA(VLOOKUP($A2973,raw_data!$A:$D,4,FALSE),D2972))</f>
        <v>1174.90002441406</v>
      </c>
      <c r="E2973" s="2">
        <f t="shared" si="557"/>
        <v>1.2050244820349443E-2</v>
      </c>
      <c r="F2973" s="2">
        <f t="shared" si="558"/>
        <v>-1.7088794244632943E-3</v>
      </c>
      <c r="G2973" s="2">
        <f t="shared" si="559"/>
        <v>6.4245330162335801E-3</v>
      </c>
      <c r="H2973" s="2"/>
      <c r="I2973" s="2">
        <f t="shared" si="560"/>
        <v>1.4191620670092548</v>
      </c>
      <c r="J2973" s="2">
        <f t="shared" si="561"/>
        <v>6.5465951224243472E-3</v>
      </c>
      <c r="K2973" s="2">
        <f>I2973/MAX(I$2:I2973)-1</f>
        <v>-3.5747615693965451E-2</v>
      </c>
      <c r="M2973" s="2">
        <f t="shared" si="562"/>
        <v>1.6810064851471087</v>
      </c>
      <c r="N2973" s="2">
        <f t="shared" si="563"/>
        <v>1.3013186955165956E-2</v>
      </c>
      <c r="O2973" s="2">
        <f>M2973/MAX(M$2:M2973)-1</f>
        <v>-1.2932452788757987E-2</v>
      </c>
      <c r="Q2973" s="1">
        <f t="shared" si="556"/>
        <v>42506</v>
      </c>
      <c r="R2973" s="2">
        <f t="shared" si="552"/>
        <v>1.4191620670092548</v>
      </c>
      <c r="S2973" s="2">
        <f t="shared" si="553"/>
        <v>1.6810064851471087</v>
      </c>
      <c r="T2973" s="2">
        <f t="shared" si="554"/>
        <v>-3.5747615693965451E-2</v>
      </c>
      <c r="U2973" s="2">
        <f t="shared" si="555"/>
        <v>-1.2932452788757987E-2</v>
      </c>
    </row>
    <row r="2974" spans="1:21" x14ac:dyDescent="0.3">
      <c r="A2974" s="1">
        <v>42507</v>
      </c>
      <c r="B2974">
        <f>IF(_xlfn.IFNA(VLOOKUP($A2974,raw_data!$A:$D,2,FALSE),B2973)=0,B2973,_xlfn.IFNA(VLOOKUP($A2974,raw_data!$A:$D,2,FALSE),B2973))</f>
        <v>48.609317779541001</v>
      </c>
      <c r="C2974">
        <f>IF(_xlfn.IFNA(VLOOKUP($A2974,raw_data!$A:$D,3,FALSE),C2973)=0,C2973,_xlfn.IFNA(VLOOKUP($A2974,raw_data!$A:$D,3,FALSE),C2973))</f>
        <v>94.448280334472599</v>
      </c>
      <c r="D2974">
        <f>IF(_xlfn.IFNA(VLOOKUP($A2974,raw_data!$A:$D,4,FALSE),D2973)=0,D2973,_xlfn.IFNA(VLOOKUP($A2974,raw_data!$A:$D,4,FALSE),D2973))</f>
        <v>1176.44995117187</v>
      </c>
      <c r="E2974" s="2">
        <f t="shared" si="557"/>
        <v>-7.6417553562021512E-3</v>
      </c>
      <c r="F2974" s="2">
        <f t="shared" si="558"/>
        <v>-1.3511317997649819E-3</v>
      </c>
      <c r="G2974" s="2">
        <f t="shared" si="559"/>
        <v>1.319198847223646E-3</v>
      </c>
      <c r="H2974" s="2"/>
      <c r="I2974" s="2">
        <f t="shared" si="560"/>
        <v>1.4118881434140202</v>
      </c>
      <c r="J2974" s="2">
        <f t="shared" si="561"/>
        <v>-5.1255059336272829E-3</v>
      </c>
      <c r="K2974" s="2">
        <f>I2974/MAX(I$2:I2974)-1</f>
        <v>-4.068989701124015E-2</v>
      </c>
      <c r="M2974" s="2">
        <f t="shared" si="562"/>
        <v>1.6745966920216395</v>
      </c>
      <c r="N2974" s="2">
        <f t="shared" si="563"/>
        <v>-3.813068647922746E-3</v>
      </c>
      <c r="O2974" s="2">
        <f>M2974/MAX(M$2:M2974)-1</f>
        <v>-1.669620910641112E-2</v>
      </c>
      <c r="Q2974" s="1">
        <f t="shared" si="556"/>
        <v>42507</v>
      </c>
      <c r="R2974" s="2">
        <f t="shared" si="552"/>
        <v>1.4118881434140202</v>
      </c>
      <c r="S2974" s="2">
        <f t="shared" si="553"/>
        <v>1.6745966920216395</v>
      </c>
      <c r="T2974" s="2">
        <f t="shared" si="554"/>
        <v>-4.068989701124015E-2</v>
      </c>
      <c r="U2974" s="2">
        <f t="shared" si="555"/>
        <v>-1.669620910641112E-2</v>
      </c>
    </row>
    <row r="2975" spans="1:21" x14ac:dyDescent="0.3">
      <c r="A2975" s="1">
        <v>42508</v>
      </c>
      <c r="B2975">
        <f>IF(_xlfn.IFNA(VLOOKUP($A2975,raw_data!$A:$D,2,FALSE),B2974)=0,B2974,_xlfn.IFNA(VLOOKUP($A2975,raw_data!$A:$D,2,FALSE),B2974))</f>
        <v>48.548385620117102</v>
      </c>
      <c r="C2975">
        <f>IF(_xlfn.IFNA(VLOOKUP($A2975,raw_data!$A:$D,3,FALSE),C2974)=0,C2974,_xlfn.IFNA(VLOOKUP($A2975,raw_data!$A:$D,3,FALSE),C2974))</f>
        <v>94.056388854980398</v>
      </c>
      <c r="D2975">
        <f>IF(_xlfn.IFNA(VLOOKUP($A2975,raw_data!$A:$D,4,FALSE),D2974)=0,D2974,_xlfn.IFNA(VLOOKUP($A2975,raw_data!$A:$D,4,FALSE),D2974))</f>
        <v>1173.32995605468</v>
      </c>
      <c r="E2975" s="2">
        <f t="shared" si="557"/>
        <v>-1.2535078089399576E-3</v>
      </c>
      <c r="F2975" s="2">
        <f t="shared" si="558"/>
        <v>-4.1492706707245697E-3</v>
      </c>
      <c r="G2975" s="2">
        <f t="shared" si="559"/>
        <v>-2.6520423704231577E-3</v>
      </c>
      <c r="H2975" s="2"/>
      <c r="I2975" s="2">
        <f t="shared" si="560"/>
        <v>1.4084829333006241</v>
      </c>
      <c r="J2975" s="2">
        <f t="shared" si="561"/>
        <v>-2.4118129536538028E-3</v>
      </c>
      <c r="K2975" s="2">
        <f>I2975/MAX(I$2:I2975)-1</f>
        <v>-4.3003573544199369E-2</v>
      </c>
      <c r="M2975" s="2">
        <f t="shared" si="562"/>
        <v>1.6661274877529024</v>
      </c>
      <c r="N2975" s="2">
        <f t="shared" si="563"/>
        <v>-5.0574590939342912E-3</v>
      </c>
      <c r="O2975" s="2">
        <f>M2975/MAX(M$2:M2975)-1</f>
        <v>-2.1669227805765967E-2</v>
      </c>
      <c r="Q2975" s="1">
        <f t="shared" si="556"/>
        <v>42508</v>
      </c>
      <c r="R2975" s="2">
        <f t="shared" si="552"/>
        <v>1.4084829333006241</v>
      </c>
      <c r="S2975" s="2">
        <f t="shared" si="553"/>
        <v>1.6661274877529024</v>
      </c>
      <c r="T2975" s="2">
        <f t="shared" si="554"/>
        <v>-4.3003573544199369E-2</v>
      </c>
      <c r="U2975" s="2">
        <f t="shared" si="555"/>
        <v>-2.1669227805765967E-2</v>
      </c>
    </row>
    <row r="2976" spans="1:21" x14ac:dyDescent="0.3">
      <c r="A2976" s="1">
        <v>42509</v>
      </c>
      <c r="B2976">
        <f>IF(_xlfn.IFNA(VLOOKUP($A2976,raw_data!$A:$D,2,FALSE),B2975)=0,B2975,_xlfn.IFNA(VLOOKUP($A2976,raw_data!$A:$D,2,FALSE),B2975))</f>
        <v>48.322055816650298</v>
      </c>
      <c r="C2976">
        <f>IF(_xlfn.IFNA(VLOOKUP($A2976,raw_data!$A:$D,3,FALSE),C2975)=0,C2975,_xlfn.IFNA(VLOOKUP($A2976,raw_data!$A:$D,3,FALSE),C2975))</f>
        <v>94.116050720214801</v>
      </c>
      <c r="D2976">
        <f>IF(_xlfn.IFNA(VLOOKUP($A2976,raw_data!$A:$D,4,FALSE),D2975)=0,D2975,_xlfn.IFNA(VLOOKUP($A2976,raw_data!$A:$D,4,FALSE),D2975))</f>
        <v>1186.84997558593</v>
      </c>
      <c r="E2976" s="2">
        <f t="shared" si="557"/>
        <v>-4.6619429374602506E-3</v>
      </c>
      <c r="F2976" s="2">
        <f t="shared" si="558"/>
        <v>6.3432017708442423E-4</v>
      </c>
      <c r="G2976" s="2">
        <f t="shared" si="559"/>
        <v>1.1522777085408276E-2</v>
      </c>
      <c r="H2976" s="2"/>
      <c r="I2976" s="2">
        <f t="shared" si="560"/>
        <v>1.4049005447200325</v>
      </c>
      <c r="J2976" s="2">
        <f t="shared" si="561"/>
        <v>-2.5434376916423805E-3</v>
      </c>
      <c r="K2976" s="2">
        <f>I2976/MAX(I$2:I2976)-1</f>
        <v>-4.5437634326013998E-2</v>
      </c>
      <c r="M2976" s="2">
        <f t="shared" si="562"/>
        <v>1.6810393819647667</v>
      </c>
      <c r="N2976" s="2">
        <f t="shared" si="563"/>
        <v>8.9500319282145302E-3</v>
      </c>
      <c r="O2976" s="2">
        <f>M2976/MAX(M$2:M2976)-1</f>
        <v>-1.2913136158272831E-2</v>
      </c>
      <c r="Q2976" s="1">
        <f t="shared" si="556"/>
        <v>42509</v>
      </c>
      <c r="R2976" s="2">
        <f t="shared" si="552"/>
        <v>1.4049005447200325</v>
      </c>
      <c r="S2976" s="2">
        <f t="shared" si="553"/>
        <v>1.6810393819647667</v>
      </c>
      <c r="T2976" s="2">
        <f t="shared" si="554"/>
        <v>-4.5437634326013998E-2</v>
      </c>
      <c r="U2976" s="2">
        <f t="shared" si="555"/>
        <v>-1.2913136158272831E-2</v>
      </c>
    </row>
    <row r="2977" spans="1:21" x14ac:dyDescent="0.3">
      <c r="A2977" s="1">
        <v>42510</v>
      </c>
      <c r="B2977">
        <f>IF(_xlfn.IFNA(VLOOKUP($A2977,raw_data!$A:$D,2,FALSE),B2976)=0,B2976,_xlfn.IFNA(VLOOKUP($A2977,raw_data!$A:$D,2,FALSE),B2976))</f>
        <v>48.652843475341797</v>
      </c>
      <c r="C2977">
        <f>IF(_xlfn.IFNA(VLOOKUP($A2977,raw_data!$A:$D,3,FALSE),C2976)=0,C2976,_xlfn.IFNA(VLOOKUP($A2977,raw_data!$A:$D,3,FALSE),C2976))</f>
        <v>94.175636291503906</v>
      </c>
      <c r="D2977">
        <f>IF(_xlfn.IFNA(VLOOKUP($A2977,raw_data!$A:$D,4,FALSE),D2976)=0,D2976,_xlfn.IFNA(VLOOKUP($A2977,raw_data!$A:$D,4,FALSE),D2976))</f>
        <v>1185.44995117187</v>
      </c>
      <c r="E2977" s="2">
        <f t="shared" si="557"/>
        <v>6.8454798352663992E-3</v>
      </c>
      <c r="F2977" s="2">
        <f t="shared" si="558"/>
        <v>6.3310743314382023E-4</v>
      </c>
      <c r="G2977" s="2">
        <f t="shared" si="559"/>
        <v>-1.1796136351343023E-3</v>
      </c>
      <c r="H2977" s="2"/>
      <c r="I2977" s="2">
        <f t="shared" si="560"/>
        <v>1.4110266569207701</v>
      </c>
      <c r="J2977" s="2">
        <f t="shared" si="561"/>
        <v>4.360530874417368E-3</v>
      </c>
      <c r="K2977" s="2">
        <f>I2977/MAX(I$2:I2977)-1</f>
        <v>-4.1275235658935649E-2</v>
      </c>
      <c r="M2977" s="2">
        <f t="shared" si="562"/>
        <v>1.6863779822824443</v>
      </c>
      <c r="N2977" s="2">
        <f t="shared" si="563"/>
        <v>3.175773497607226E-3</v>
      </c>
      <c r="O2977" s="2">
        <f>M2977/MAX(M$2:M2977)-1</f>
        <v>-9.7783718562480804E-3</v>
      </c>
      <c r="Q2977" s="1">
        <f t="shared" si="556"/>
        <v>42510</v>
      </c>
      <c r="R2977" s="2">
        <f t="shared" si="552"/>
        <v>1.4110266569207701</v>
      </c>
      <c r="S2977" s="2">
        <f t="shared" si="553"/>
        <v>1.6863779822824443</v>
      </c>
      <c r="T2977" s="2">
        <f t="shared" si="554"/>
        <v>-4.1275235658935649E-2</v>
      </c>
      <c r="U2977" s="2">
        <f t="shared" si="555"/>
        <v>-9.7783718562480804E-3</v>
      </c>
    </row>
    <row r="2978" spans="1:21" x14ac:dyDescent="0.3">
      <c r="A2978" s="1">
        <v>42511</v>
      </c>
      <c r="B2978">
        <f>IF(_xlfn.IFNA(VLOOKUP($A2978,raw_data!$A:$D,2,FALSE),B2977)=0,B2977,_xlfn.IFNA(VLOOKUP($A2978,raw_data!$A:$D,2,FALSE),B2977))</f>
        <v>48.652843475341797</v>
      </c>
      <c r="C2978">
        <f>IF(_xlfn.IFNA(VLOOKUP($A2978,raw_data!$A:$D,3,FALSE),C2977)=0,C2977,_xlfn.IFNA(VLOOKUP($A2978,raw_data!$A:$D,3,FALSE),C2977))</f>
        <v>94.175636291503906</v>
      </c>
      <c r="D2978">
        <f>IF(_xlfn.IFNA(VLOOKUP($A2978,raw_data!$A:$D,4,FALSE),D2977)=0,D2977,_xlfn.IFNA(VLOOKUP($A2978,raw_data!$A:$D,4,FALSE),D2977))</f>
        <v>1185.44995117187</v>
      </c>
      <c r="E2978" s="2">
        <f t="shared" si="557"/>
        <v>0</v>
      </c>
      <c r="F2978" s="2">
        <f t="shared" si="558"/>
        <v>0</v>
      </c>
      <c r="G2978" s="2">
        <f t="shared" si="559"/>
        <v>0</v>
      </c>
      <c r="H2978" s="2"/>
      <c r="I2978" s="2">
        <f t="shared" si="560"/>
        <v>1.4110266569207701</v>
      </c>
      <c r="J2978" s="2">
        <f t="shared" si="561"/>
        <v>0</v>
      </c>
      <c r="K2978" s="2">
        <f>I2978/MAX(I$2:I2978)-1</f>
        <v>-4.1275235658935649E-2</v>
      </c>
      <c r="M2978" s="2">
        <f t="shared" si="562"/>
        <v>1.6863779822824443</v>
      </c>
      <c r="N2978" s="2">
        <f t="shared" si="563"/>
        <v>0</v>
      </c>
      <c r="O2978" s="2">
        <f>M2978/MAX(M$2:M2978)-1</f>
        <v>-9.7783718562480804E-3</v>
      </c>
      <c r="Q2978" s="1">
        <f t="shared" si="556"/>
        <v>42511</v>
      </c>
      <c r="R2978" s="2">
        <f t="shared" si="552"/>
        <v>1.4110266569207701</v>
      </c>
      <c r="S2978" s="2">
        <f t="shared" si="553"/>
        <v>1.6863779822824443</v>
      </c>
      <c r="T2978" s="2">
        <f t="shared" si="554"/>
        <v>-4.1275235658935649E-2</v>
      </c>
      <c r="U2978" s="2">
        <f t="shared" si="555"/>
        <v>-9.7783718562480804E-3</v>
      </c>
    </row>
    <row r="2979" spans="1:21" x14ac:dyDescent="0.3">
      <c r="A2979" s="1">
        <v>42512</v>
      </c>
      <c r="B2979">
        <f>IF(_xlfn.IFNA(VLOOKUP($A2979,raw_data!$A:$D,2,FALSE),B2978)=0,B2978,_xlfn.IFNA(VLOOKUP($A2979,raw_data!$A:$D,2,FALSE),B2978))</f>
        <v>48.652843475341797</v>
      </c>
      <c r="C2979">
        <f>IF(_xlfn.IFNA(VLOOKUP($A2979,raw_data!$A:$D,3,FALSE),C2978)=0,C2978,_xlfn.IFNA(VLOOKUP($A2979,raw_data!$A:$D,3,FALSE),C2978))</f>
        <v>94.175636291503906</v>
      </c>
      <c r="D2979">
        <f>IF(_xlfn.IFNA(VLOOKUP($A2979,raw_data!$A:$D,4,FALSE),D2978)=0,D2978,_xlfn.IFNA(VLOOKUP($A2979,raw_data!$A:$D,4,FALSE),D2978))</f>
        <v>1185.44995117187</v>
      </c>
      <c r="E2979" s="2">
        <f t="shared" si="557"/>
        <v>0</v>
      </c>
      <c r="F2979" s="2">
        <f t="shared" si="558"/>
        <v>0</v>
      </c>
      <c r="G2979" s="2">
        <f t="shared" si="559"/>
        <v>0</v>
      </c>
      <c r="H2979" s="2"/>
      <c r="I2979" s="2">
        <f t="shared" si="560"/>
        <v>1.4110266569207701</v>
      </c>
      <c r="J2979" s="2">
        <f t="shared" si="561"/>
        <v>0</v>
      </c>
      <c r="K2979" s="2">
        <f>I2979/MAX(I$2:I2979)-1</f>
        <v>-4.1275235658935649E-2</v>
      </c>
      <c r="M2979" s="2">
        <f t="shared" si="562"/>
        <v>1.6863779822824443</v>
      </c>
      <c r="N2979" s="2">
        <f t="shared" si="563"/>
        <v>0</v>
      </c>
      <c r="O2979" s="2">
        <f>M2979/MAX(M$2:M2979)-1</f>
        <v>-9.7783718562480804E-3</v>
      </c>
      <c r="Q2979" s="1">
        <f t="shared" si="556"/>
        <v>42512</v>
      </c>
      <c r="R2979" s="2">
        <f t="shared" si="552"/>
        <v>1.4110266569207701</v>
      </c>
      <c r="S2979" s="2">
        <f t="shared" si="553"/>
        <v>1.6863779822824443</v>
      </c>
      <c r="T2979" s="2">
        <f t="shared" si="554"/>
        <v>-4.1275235658935649E-2</v>
      </c>
      <c r="U2979" s="2">
        <f t="shared" si="555"/>
        <v>-9.7783718562480804E-3</v>
      </c>
    </row>
    <row r="2980" spans="1:21" x14ac:dyDescent="0.3">
      <c r="A2980" s="1">
        <v>42513</v>
      </c>
      <c r="B2980">
        <f>IF(_xlfn.IFNA(VLOOKUP($A2980,raw_data!$A:$D,2,FALSE),B2979)=0,B2979,_xlfn.IFNA(VLOOKUP($A2980,raw_data!$A:$D,2,FALSE),B2979))</f>
        <v>48.539676666259702</v>
      </c>
      <c r="C2980">
        <f>IF(_xlfn.IFNA(VLOOKUP($A2980,raw_data!$A:$D,3,FALSE),C2979)=0,C2979,_xlfn.IFNA(VLOOKUP($A2980,raw_data!$A:$D,3,FALSE),C2979))</f>
        <v>94.158638000488196</v>
      </c>
      <c r="D2980">
        <f>IF(_xlfn.IFNA(VLOOKUP($A2980,raw_data!$A:$D,4,FALSE),D2979)=0,D2979,_xlfn.IFNA(VLOOKUP($A2980,raw_data!$A:$D,4,FALSE),D2979))</f>
        <v>1188.4599609375</v>
      </c>
      <c r="E2980" s="2">
        <f t="shared" si="557"/>
        <v>-2.32600606662281E-3</v>
      </c>
      <c r="F2980" s="2">
        <f t="shared" si="558"/>
        <v>-1.8049563225774889E-4</v>
      </c>
      <c r="G2980" s="2">
        <f t="shared" si="559"/>
        <v>2.5391285078333325E-3</v>
      </c>
      <c r="H2980" s="2"/>
      <c r="I2980" s="2">
        <f t="shared" si="560"/>
        <v>1.4089555493228423</v>
      </c>
      <c r="J2980" s="2">
        <f t="shared" si="561"/>
        <v>-1.4678018928767854E-3</v>
      </c>
      <c r="K2980" s="2">
        <f>I2980/MAX(I$2:I2980)-1</f>
        <v>-4.2682453682783228E-2</v>
      </c>
      <c r="M2980" s="2">
        <f t="shared" si="562"/>
        <v>1.6881783588721797</v>
      </c>
      <c r="N2980" s="2">
        <f t="shared" si="563"/>
        <v>1.0675996773266139E-3</v>
      </c>
      <c r="O2980" s="2">
        <f>M2980/MAX(M$2:M2980)-1</f>
        <v>-8.7212115655599387E-3</v>
      </c>
      <c r="Q2980" s="1">
        <f t="shared" si="556"/>
        <v>42513</v>
      </c>
      <c r="R2980" s="2">
        <f t="shared" si="552"/>
        <v>1.4089555493228423</v>
      </c>
      <c r="S2980" s="2">
        <f t="shared" si="553"/>
        <v>1.6881783588721797</v>
      </c>
      <c r="T2980" s="2">
        <f t="shared" si="554"/>
        <v>-4.2682453682783228E-2</v>
      </c>
      <c r="U2980" s="2">
        <f t="shared" si="555"/>
        <v>-8.7212115655599387E-3</v>
      </c>
    </row>
    <row r="2981" spans="1:21" x14ac:dyDescent="0.3">
      <c r="A2981" s="1">
        <v>42514</v>
      </c>
      <c r="B2981">
        <f>IF(_xlfn.IFNA(VLOOKUP($A2981,raw_data!$A:$D,2,FALSE),B2980)=0,B2980,_xlfn.IFNA(VLOOKUP($A2981,raw_data!$A:$D,2,FALSE),B2980))</f>
        <v>49.183853149413999</v>
      </c>
      <c r="C2981">
        <f>IF(_xlfn.IFNA(VLOOKUP($A2981,raw_data!$A:$D,3,FALSE),C2980)=0,C2980,_xlfn.IFNA(VLOOKUP($A2981,raw_data!$A:$D,3,FALSE),C2980))</f>
        <v>94.107498168945298</v>
      </c>
      <c r="D2981">
        <f>IF(_xlfn.IFNA(VLOOKUP($A2981,raw_data!$A:$D,4,FALSE),D2980)=0,D2980,_xlfn.IFNA(VLOOKUP($A2981,raw_data!$A:$D,4,FALSE),D2980))</f>
        <v>1181.55004882812</v>
      </c>
      <c r="E2981" s="2">
        <f t="shared" si="557"/>
        <v>1.3271132553754006E-2</v>
      </c>
      <c r="F2981" s="2">
        <f t="shared" si="558"/>
        <v>-5.4312416395230212E-4</v>
      </c>
      <c r="G2981" s="2">
        <f t="shared" si="559"/>
        <v>-5.814173246466936E-3</v>
      </c>
      <c r="H2981" s="2"/>
      <c r="I2981" s="2">
        <f t="shared" si="560"/>
        <v>1.4198685157153799</v>
      </c>
      <c r="J2981" s="2">
        <f t="shared" si="561"/>
        <v>7.7454298666714827E-3</v>
      </c>
      <c r="K2981" s="2">
        <f>I2981/MAX(I$2:I2981)-1</f>
        <v>-3.5267617767649306E-2</v>
      </c>
      <c r="M2981" s="2">
        <f t="shared" si="562"/>
        <v>1.691362640310115</v>
      </c>
      <c r="N2981" s="2">
        <f t="shared" si="563"/>
        <v>1.8862233490912761E-3</v>
      </c>
      <c r="O2981" s="2">
        <f>M2981/MAX(M$2:M2981)-1</f>
        <v>-6.8514383693560887E-3</v>
      </c>
      <c r="Q2981" s="1">
        <f t="shared" si="556"/>
        <v>42514</v>
      </c>
      <c r="R2981" s="2">
        <f t="shared" si="552"/>
        <v>1.4198685157153799</v>
      </c>
      <c r="S2981" s="2">
        <f t="shared" si="553"/>
        <v>1.691362640310115</v>
      </c>
      <c r="T2981" s="2">
        <f t="shared" si="554"/>
        <v>-3.5267617767649306E-2</v>
      </c>
      <c r="U2981" s="2">
        <f t="shared" si="555"/>
        <v>-6.8514383693560887E-3</v>
      </c>
    </row>
    <row r="2982" spans="1:21" x14ac:dyDescent="0.3">
      <c r="A2982" s="1">
        <v>42515</v>
      </c>
      <c r="B2982">
        <f>IF(_xlfn.IFNA(VLOOKUP($A2982,raw_data!$A:$D,2,FALSE),B2981)=0,B2981,_xlfn.IFNA(VLOOKUP($A2982,raw_data!$A:$D,2,FALSE),B2981))</f>
        <v>49.592998504638601</v>
      </c>
      <c r="C2982">
        <f>IF(_xlfn.IFNA(VLOOKUP($A2982,raw_data!$A:$D,3,FALSE),C2981)=0,C2981,_xlfn.IFNA(VLOOKUP($A2982,raw_data!$A:$D,3,FALSE),C2981))</f>
        <v>94.124557495117102</v>
      </c>
      <c r="D2982">
        <f>IF(_xlfn.IFNA(VLOOKUP($A2982,raw_data!$A:$D,4,FALSE),D2981)=0,D2981,_xlfn.IFNA(VLOOKUP($A2982,raw_data!$A:$D,4,FALSE),D2981))</f>
        <v>1185.55004882812</v>
      </c>
      <c r="E2982" s="2">
        <f t="shared" si="557"/>
        <v>8.3186925998186556E-3</v>
      </c>
      <c r="F2982" s="2">
        <f t="shared" si="558"/>
        <v>1.8127488780095291E-4</v>
      </c>
      <c r="G2982" s="2">
        <f t="shared" si="559"/>
        <v>3.3853834663772897E-3</v>
      </c>
      <c r="H2982" s="2"/>
      <c r="I2982" s="2">
        <f t="shared" si="560"/>
        <v>1.4270583401463697</v>
      </c>
      <c r="J2982" s="2">
        <f t="shared" si="561"/>
        <v>5.0637255150115749E-3</v>
      </c>
      <c r="K2982" s="2">
        <f>I2982/MAX(I$2:I2982)-1</f>
        <v>-3.0382477788581275E-2</v>
      </c>
      <c r="M2982" s="2">
        <f t="shared" si="562"/>
        <v>1.7056821420273705</v>
      </c>
      <c r="N2982" s="2">
        <f t="shared" si="563"/>
        <v>8.466251634025701E-3</v>
      </c>
      <c r="O2982" s="2">
        <f>M2982/MAX(M$2:M2982)-1</f>
        <v>0</v>
      </c>
      <c r="Q2982" s="1">
        <f t="shared" si="556"/>
        <v>42515</v>
      </c>
      <c r="R2982" s="2">
        <f t="shared" si="552"/>
        <v>1.4270583401463697</v>
      </c>
      <c r="S2982" s="2">
        <f t="shared" si="553"/>
        <v>1.7056821420273705</v>
      </c>
      <c r="T2982" s="2">
        <f t="shared" si="554"/>
        <v>-3.0382477788581275E-2</v>
      </c>
      <c r="U2982" s="2">
        <f t="shared" si="555"/>
        <v>0</v>
      </c>
    </row>
    <row r="2983" spans="1:21" x14ac:dyDescent="0.3">
      <c r="A2983" s="1">
        <v>42516</v>
      </c>
      <c r="B2983">
        <f>IF(_xlfn.IFNA(VLOOKUP($A2983,raw_data!$A:$D,2,FALSE),B2982)=0,B2982,_xlfn.IFNA(VLOOKUP($A2983,raw_data!$A:$D,2,FALSE),B2982))</f>
        <v>49.688758850097599</v>
      </c>
      <c r="C2983">
        <f>IF(_xlfn.IFNA(VLOOKUP($A2983,raw_data!$A:$D,3,FALSE),C2982)=0,C2982,_xlfn.IFNA(VLOOKUP($A2983,raw_data!$A:$D,3,FALSE),C2982))</f>
        <v>94.269363403320298</v>
      </c>
      <c r="D2983">
        <f>IF(_xlfn.IFNA(VLOOKUP($A2983,raw_data!$A:$D,4,FALSE),D2982)=0,D2982,_xlfn.IFNA(VLOOKUP($A2983,raw_data!$A:$D,4,FALSE),D2982))</f>
        <v>1178.84997558593</v>
      </c>
      <c r="E2983" s="2">
        <f t="shared" si="557"/>
        <v>1.930924693937186E-3</v>
      </c>
      <c r="F2983" s="2">
        <f t="shared" si="558"/>
        <v>1.538449816464782E-3</v>
      </c>
      <c r="G2983" s="2">
        <f t="shared" si="559"/>
        <v>-5.6514469792421362E-3</v>
      </c>
      <c r="H2983" s="2"/>
      <c r="I2983" s="2">
        <f t="shared" si="560"/>
        <v>1.4295898485161693</v>
      </c>
      <c r="J2983" s="2">
        <f t="shared" si="561"/>
        <v>1.7739347429482242E-3</v>
      </c>
      <c r="K2983" s="2">
        <f>I2983/MAX(I$2:I2983)-1</f>
        <v>-2.8662439578559074E-2</v>
      </c>
      <c r="M2983" s="2">
        <f t="shared" si="562"/>
        <v>1.6990512386784178</v>
      </c>
      <c r="N2983" s="2">
        <f t="shared" si="563"/>
        <v>-3.8875375344383789E-3</v>
      </c>
      <c r="O2983" s="2">
        <f>M2983/MAX(M$2:M2983)-1</f>
        <v>-3.8875375344383789E-3</v>
      </c>
      <c r="Q2983" s="1">
        <f t="shared" si="556"/>
        <v>42516</v>
      </c>
      <c r="R2983" s="2">
        <f t="shared" si="552"/>
        <v>1.4295898485161693</v>
      </c>
      <c r="S2983" s="2">
        <f t="shared" si="553"/>
        <v>1.6990512386784178</v>
      </c>
      <c r="T2983" s="2">
        <f t="shared" si="554"/>
        <v>-2.8662439578559074E-2</v>
      </c>
      <c r="U2983" s="2">
        <f t="shared" si="555"/>
        <v>-3.8875375344383789E-3</v>
      </c>
    </row>
    <row r="2984" spans="1:21" x14ac:dyDescent="0.3">
      <c r="A2984" s="1">
        <v>42517</v>
      </c>
      <c r="B2984">
        <f>IF(_xlfn.IFNA(VLOOKUP($A2984,raw_data!$A:$D,2,FALSE),B2983)=0,B2983,_xlfn.IFNA(VLOOKUP($A2984,raw_data!$A:$D,2,FALSE),B2983))</f>
        <v>49.7409858703613</v>
      </c>
      <c r="C2984">
        <f>IF(_xlfn.IFNA(VLOOKUP($A2984,raw_data!$A:$D,3,FALSE),C2983)=0,C2983,_xlfn.IFNA(VLOOKUP($A2984,raw_data!$A:$D,3,FALSE),C2983))</f>
        <v>94.252365112304602</v>
      </c>
      <c r="D2984">
        <f>IF(_xlfn.IFNA(VLOOKUP($A2984,raw_data!$A:$D,4,FALSE),D2983)=0,D2983,_xlfn.IFNA(VLOOKUP($A2984,raw_data!$A:$D,4,FALSE),D2983))</f>
        <v>1177.94995117187</v>
      </c>
      <c r="E2984" s="2">
        <f t="shared" si="557"/>
        <v>1.0510832122263558E-3</v>
      </c>
      <c r="F2984" s="2">
        <f t="shared" si="558"/>
        <v>-1.8031617486347074E-4</v>
      </c>
      <c r="G2984" s="2">
        <f t="shared" si="559"/>
        <v>-7.6347663629772189E-4</v>
      </c>
      <c r="H2984" s="2"/>
      <c r="I2984" s="2">
        <f t="shared" si="560"/>
        <v>1.4303883079810127</v>
      </c>
      <c r="J2984" s="2">
        <f t="shared" si="561"/>
        <v>5.5852345739042513E-4</v>
      </c>
      <c r="K2984" s="2">
        <f>I2984/MAX(I$2:I2984)-1</f>
        <v>-2.8119924766019433E-2</v>
      </c>
      <c r="M2984" s="2">
        <f t="shared" si="562"/>
        <v>1.6987022882171567</v>
      </c>
      <c r="N2984" s="2">
        <f t="shared" si="563"/>
        <v>-2.0537959851785192E-4</v>
      </c>
      <c r="O2984" s="2">
        <f>M2984/MAX(M$2:M2984)-1</f>
        <v>-4.0921187120581681E-3</v>
      </c>
      <c r="Q2984" s="1">
        <f t="shared" si="556"/>
        <v>42517</v>
      </c>
      <c r="R2984" s="2">
        <f t="shared" si="552"/>
        <v>1.4303883079810127</v>
      </c>
      <c r="S2984" s="2">
        <f t="shared" si="553"/>
        <v>1.6987022882171567</v>
      </c>
      <c r="T2984" s="2">
        <f t="shared" si="554"/>
        <v>-2.8119924766019433E-2</v>
      </c>
      <c r="U2984" s="2">
        <f t="shared" si="555"/>
        <v>-4.0921187120581681E-3</v>
      </c>
    </row>
    <row r="2985" spans="1:21" x14ac:dyDescent="0.3">
      <c r="A2985" s="1">
        <v>42518</v>
      </c>
      <c r="B2985">
        <f>IF(_xlfn.IFNA(VLOOKUP($A2985,raw_data!$A:$D,2,FALSE),B2984)=0,B2984,_xlfn.IFNA(VLOOKUP($A2985,raw_data!$A:$D,2,FALSE),B2984))</f>
        <v>49.7409858703613</v>
      </c>
      <c r="C2985">
        <f>IF(_xlfn.IFNA(VLOOKUP($A2985,raw_data!$A:$D,3,FALSE),C2984)=0,C2984,_xlfn.IFNA(VLOOKUP($A2985,raw_data!$A:$D,3,FALSE),C2984))</f>
        <v>94.252365112304602</v>
      </c>
      <c r="D2985">
        <f>IF(_xlfn.IFNA(VLOOKUP($A2985,raw_data!$A:$D,4,FALSE),D2984)=0,D2984,_xlfn.IFNA(VLOOKUP($A2985,raw_data!$A:$D,4,FALSE),D2984))</f>
        <v>1177.94995117187</v>
      </c>
      <c r="E2985" s="2">
        <f t="shared" si="557"/>
        <v>0</v>
      </c>
      <c r="F2985" s="2">
        <f t="shared" si="558"/>
        <v>0</v>
      </c>
      <c r="G2985" s="2">
        <f t="shared" si="559"/>
        <v>0</v>
      </c>
      <c r="H2985" s="2"/>
      <c r="I2985" s="2">
        <f t="shared" si="560"/>
        <v>1.4303883079810127</v>
      </c>
      <c r="J2985" s="2">
        <f t="shared" si="561"/>
        <v>0</v>
      </c>
      <c r="K2985" s="2">
        <f>I2985/MAX(I$2:I2985)-1</f>
        <v>-2.8119924766019433E-2</v>
      </c>
      <c r="M2985" s="2">
        <f t="shared" si="562"/>
        <v>1.6987022882171567</v>
      </c>
      <c r="N2985" s="2">
        <f t="shared" si="563"/>
        <v>0</v>
      </c>
      <c r="O2985" s="2">
        <f>M2985/MAX(M$2:M2985)-1</f>
        <v>-4.0921187120581681E-3</v>
      </c>
      <c r="Q2985" s="1">
        <f t="shared" si="556"/>
        <v>42518</v>
      </c>
      <c r="R2985" s="2">
        <f t="shared" si="552"/>
        <v>1.4303883079810127</v>
      </c>
      <c r="S2985" s="2">
        <f t="shared" si="553"/>
        <v>1.6987022882171567</v>
      </c>
      <c r="T2985" s="2">
        <f t="shared" si="554"/>
        <v>-2.8119924766019433E-2</v>
      </c>
      <c r="U2985" s="2">
        <f t="shared" si="555"/>
        <v>-4.0921187120581681E-3</v>
      </c>
    </row>
    <row r="2986" spans="1:21" x14ac:dyDescent="0.3">
      <c r="A2986" s="1">
        <v>42519</v>
      </c>
      <c r="B2986">
        <f>IF(_xlfn.IFNA(VLOOKUP($A2986,raw_data!$A:$D,2,FALSE),B2985)=0,B2985,_xlfn.IFNA(VLOOKUP($A2986,raw_data!$A:$D,2,FALSE),B2985))</f>
        <v>49.7409858703613</v>
      </c>
      <c r="C2986">
        <f>IF(_xlfn.IFNA(VLOOKUP($A2986,raw_data!$A:$D,3,FALSE),C2985)=0,C2985,_xlfn.IFNA(VLOOKUP($A2986,raw_data!$A:$D,3,FALSE),C2985))</f>
        <v>94.252365112304602</v>
      </c>
      <c r="D2986">
        <f>IF(_xlfn.IFNA(VLOOKUP($A2986,raw_data!$A:$D,4,FALSE),D2985)=0,D2985,_xlfn.IFNA(VLOOKUP($A2986,raw_data!$A:$D,4,FALSE),D2985))</f>
        <v>1177.94995117187</v>
      </c>
      <c r="E2986" s="2">
        <f t="shared" si="557"/>
        <v>0</v>
      </c>
      <c r="F2986" s="2">
        <f t="shared" si="558"/>
        <v>0</v>
      </c>
      <c r="G2986" s="2">
        <f t="shared" si="559"/>
        <v>0</v>
      </c>
      <c r="H2986" s="2"/>
      <c r="I2986" s="2">
        <f t="shared" si="560"/>
        <v>1.4303883079810127</v>
      </c>
      <c r="J2986" s="2">
        <f t="shared" si="561"/>
        <v>0</v>
      </c>
      <c r="K2986" s="2">
        <f>I2986/MAX(I$2:I2986)-1</f>
        <v>-2.8119924766019433E-2</v>
      </c>
      <c r="M2986" s="2">
        <f t="shared" si="562"/>
        <v>1.6987022882171567</v>
      </c>
      <c r="N2986" s="2">
        <f t="shared" si="563"/>
        <v>0</v>
      </c>
      <c r="O2986" s="2">
        <f>M2986/MAX(M$2:M2986)-1</f>
        <v>-4.0921187120581681E-3</v>
      </c>
      <c r="Q2986" s="1">
        <f t="shared" si="556"/>
        <v>42519</v>
      </c>
      <c r="R2986" s="2">
        <f t="shared" si="552"/>
        <v>1.4303883079810127</v>
      </c>
      <c r="S2986" s="2">
        <f t="shared" si="553"/>
        <v>1.6987022882171567</v>
      </c>
      <c r="T2986" s="2">
        <f t="shared" si="554"/>
        <v>-2.8119924766019433E-2</v>
      </c>
      <c r="U2986" s="2">
        <f t="shared" si="555"/>
        <v>-4.0921187120581681E-3</v>
      </c>
    </row>
    <row r="2987" spans="1:21" x14ac:dyDescent="0.3">
      <c r="A2987" s="1">
        <v>42520</v>
      </c>
      <c r="B2987">
        <f>IF(_xlfn.IFNA(VLOOKUP($A2987,raw_data!$A:$D,2,FALSE),B2986)=0,B2986,_xlfn.IFNA(VLOOKUP($A2987,raw_data!$A:$D,2,FALSE),B2986))</f>
        <v>49.7409858703613</v>
      </c>
      <c r="C2987">
        <f>IF(_xlfn.IFNA(VLOOKUP($A2987,raw_data!$A:$D,3,FALSE),C2986)=0,C2986,_xlfn.IFNA(VLOOKUP($A2987,raw_data!$A:$D,3,FALSE),C2986))</f>
        <v>94.252365112304602</v>
      </c>
      <c r="D2987">
        <f>IF(_xlfn.IFNA(VLOOKUP($A2987,raw_data!$A:$D,4,FALSE),D2986)=0,D2986,_xlfn.IFNA(VLOOKUP($A2987,raw_data!$A:$D,4,FALSE),D2986))</f>
        <v>1184.25</v>
      </c>
      <c r="E2987" s="2">
        <f t="shared" si="557"/>
        <v>0</v>
      </c>
      <c r="F2987" s="2">
        <f t="shared" si="558"/>
        <v>0</v>
      </c>
      <c r="G2987" s="2">
        <f t="shared" si="559"/>
        <v>5.3483162182421662E-3</v>
      </c>
      <c r="H2987" s="2"/>
      <c r="I2987" s="2">
        <f t="shared" si="560"/>
        <v>1.4303883079810127</v>
      </c>
      <c r="J2987" s="2">
        <f t="shared" si="561"/>
        <v>0</v>
      </c>
      <c r="K2987" s="2">
        <f>I2987/MAX(I$2:I2987)-1</f>
        <v>-2.8119924766019433E-2</v>
      </c>
      <c r="M2987" s="2">
        <f t="shared" si="562"/>
        <v>1.7077874852151937</v>
      </c>
      <c r="N2987" s="2">
        <f t="shared" si="563"/>
        <v>5.3483162182421662E-3</v>
      </c>
      <c r="O2987" s="2">
        <f>M2987/MAX(M$2:M2987)-1</f>
        <v>0</v>
      </c>
      <c r="Q2987" s="1">
        <f t="shared" si="556"/>
        <v>42520</v>
      </c>
      <c r="R2987" s="2">
        <f t="shared" si="552"/>
        <v>1.4303883079810127</v>
      </c>
      <c r="S2987" s="2">
        <f t="shared" si="553"/>
        <v>1.7077874852151937</v>
      </c>
      <c r="T2987" s="2">
        <f t="shared" si="554"/>
        <v>-2.8119924766019433E-2</v>
      </c>
      <c r="U2987" s="2">
        <f t="shared" si="555"/>
        <v>0</v>
      </c>
    </row>
    <row r="2988" spans="1:21" x14ac:dyDescent="0.3">
      <c r="A2988" s="1">
        <v>42521</v>
      </c>
      <c r="B2988">
        <f>IF(_xlfn.IFNA(VLOOKUP($A2988,raw_data!$A:$D,2,FALSE),B2987)=0,B2987,_xlfn.IFNA(VLOOKUP($A2988,raw_data!$A:$D,2,FALSE),B2987))</f>
        <v>49.619121551513601</v>
      </c>
      <c r="C2988">
        <f>IF(_xlfn.IFNA(VLOOKUP($A2988,raw_data!$A:$D,3,FALSE),C2987)=0,C2987,_xlfn.IFNA(VLOOKUP($A2988,raw_data!$A:$D,3,FALSE),C2987))</f>
        <v>94.311958312988196</v>
      </c>
      <c r="D2988">
        <f>IF(_xlfn.IFNA(VLOOKUP($A2988,raw_data!$A:$D,4,FALSE),D2987)=0,D2987,_xlfn.IFNA(VLOOKUP($A2988,raw_data!$A:$D,4,FALSE),D2987))</f>
        <v>1198.44995117187</v>
      </c>
      <c r="E2988" s="2">
        <f t="shared" si="557"/>
        <v>-2.4499779551074852E-3</v>
      </c>
      <c r="F2988" s="2">
        <f t="shared" si="558"/>
        <v>6.3227273514665505E-4</v>
      </c>
      <c r="G2988" s="2">
        <f t="shared" si="559"/>
        <v>1.199067018946165E-2</v>
      </c>
      <c r="H2988" s="2"/>
      <c r="I2988" s="2">
        <f t="shared" si="560"/>
        <v>1.4286474142990582</v>
      </c>
      <c r="J2988" s="2">
        <f t="shared" si="561"/>
        <v>-1.217077679005829E-3</v>
      </c>
      <c r="K2988" s="2">
        <f>I2988/MAX(I$2:I2988)-1</f>
        <v>-2.9302778312257138E-2</v>
      </c>
      <c r="M2988" s="2">
        <f t="shared" si="562"/>
        <v>1.7261615689471184</v>
      </c>
      <c r="N2988" s="2">
        <f t="shared" si="563"/>
        <v>1.0758998933412034E-2</v>
      </c>
      <c r="O2988" s="2">
        <f>M2988/MAX(M$2:M2988)-1</f>
        <v>0</v>
      </c>
      <c r="Q2988" s="1">
        <f t="shared" si="556"/>
        <v>42521</v>
      </c>
      <c r="R2988" s="2">
        <f t="shared" si="552"/>
        <v>1.4286474142990582</v>
      </c>
      <c r="S2988" s="2">
        <f t="shared" si="553"/>
        <v>1.7261615689471184</v>
      </c>
      <c r="T2988" s="2">
        <f t="shared" si="554"/>
        <v>-2.9302778312257138E-2</v>
      </c>
      <c r="U2988" s="2">
        <f t="shared" si="555"/>
        <v>0</v>
      </c>
    </row>
    <row r="2989" spans="1:21" x14ac:dyDescent="0.3">
      <c r="A2989" s="1">
        <v>42522</v>
      </c>
      <c r="B2989">
        <f>IF(_xlfn.IFNA(VLOOKUP($A2989,raw_data!$A:$D,2,FALSE),B2988)=0,B2988,_xlfn.IFNA(VLOOKUP($A2989,raw_data!$A:$D,2,FALSE),B2988))</f>
        <v>49.688758850097599</v>
      </c>
      <c r="C2989">
        <f>IF(_xlfn.IFNA(VLOOKUP($A2989,raw_data!$A:$D,3,FALSE),C2988)=0,C2988,_xlfn.IFNA(VLOOKUP($A2989,raw_data!$A:$D,3,FALSE),C2988))</f>
        <v>94.259040832519503</v>
      </c>
      <c r="D2989">
        <f>IF(_xlfn.IFNA(VLOOKUP($A2989,raw_data!$A:$D,4,FALSE),D2988)=0,D2988,_xlfn.IFNA(VLOOKUP($A2989,raw_data!$A:$D,4,FALSE),D2988))</f>
        <v>1187.73999023437</v>
      </c>
      <c r="E2989" s="2">
        <f t="shared" si="557"/>
        <v>1.4034367479016652E-3</v>
      </c>
      <c r="F2989" s="2">
        <f t="shared" si="558"/>
        <v>-5.610898280055121E-4</v>
      </c>
      <c r="G2989" s="2">
        <f t="shared" si="559"/>
        <v>-8.9365108046669528E-3</v>
      </c>
      <c r="H2989" s="2"/>
      <c r="I2989" s="2">
        <f t="shared" si="560"/>
        <v>1.4295297842548835</v>
      </c>
      <c r="J2989" s="2">
        <f t="shared" si="561"/>
        <v>6.1762611753879426E-4</v>
      </c>
      <c r="K2989" s="2">
        <f>I2989/MAX(I$2:I2989)-1</f>
        <v>-2.8703250355920473E-2</v>
      </c>
      <c r="M2989" s="2">
        <f t="shared" si="562"/>
        <v>1.71179230248874</v>
      </c>
      <c r="N2989" s="2">
        <f t="shared" si="563"/>
        <v>-8.3244041096007804E-3</v>
      </c>
      <c r="O2989" s="2">
        <f>M2989/MAX(M$2:M2989)-1</f>
        <v>-8.3244041096007804E-3</v>
      </c>
      <c r="Q2989" s="1">
        <f t="shared" si="556"/>
        <v>42522</v>
      </c>
      <c r="R2989" s="2">
        <f t="shared" si="552"/>
        <v>1.4295297842548835</v>
      </c>
      <c r="S2989" s="2">
        <f t="shared" si="553"/>
        <v>1.71179230248874</v>
      </c>
      <c r="T2989" s="2">
        <f t="shared" si="554"/>
        <v>-2.8703250355920473E-2</v>
      </c>
      <c r="U2989" s="2">
        <f t="shared" si="555"/>
        <v>-8.3244041096007804E-3</v>
      </c>
    </row>
    <row r="2990" spans="1:21" x14ac:dyDescent="0.3">
      <c r="A2990" s="1">
        <v>42523</v>
      </c>
      <c r="B2990">
        <f>IF(_xlfn.IFNA(VLOOKUP($A2990,raw_data!$A:$D,2,FALSE),B2989)=0,B2989,_xlfn.IFNA(VLOOKUP($A2990,raw_data!$A:$D,2,FALSE),B2989))</f>
        <v>49.775814056396399</v>
      </c>
      <c r="C2990">
        <f>IF(_xlfn.IFNA(VLOOKUP($A2990,raw_data!$A:$D,3,FALSE),C2989)=0,C2989,_xlfn.IFNA(VLOOKUP($A2990,raw_data!$A:$D,3,FALSE),C2989))</f>
        <v>94.498069763183594</v>
      </c>
      <c r="D2990">
        <f>IF(_xlfn.IFNA(VLOOKUP($A2990,raw_data!$A:$D,4,FALSE),D2989)=0,D2989,_xlfn.IFNA(VLOOKUP($A2990,raw_data!$A:$D,4,FALSE),D2989))</f>
        <v>1190.15002441406</v>
      </c>
      <c r="E2990" s="2">
        <f t="shared" si="557"/>
        <v>1.7520100786061477E-3</v>
      </c>
      <c r="F2990" s="2">
        <f t="shared" si="558"/>
        <v>2.5358727242812407E-3</v>
      </c>
      <c r="G2990" s="2">
        <f t="shared" si="559"/>
        <v>2.0290923935417648E-3</v>
      </c>
      <c r="H2990" s="2"/>
      <c r="I2990" s="2">
        <f t="shared" si="560"/>
        <v>1.4324825568440687</v>
      </c>
      <c r="J2990" s="2">
        <f t="shared" si="561"/>
        <v>2.065555136876185E-3</v>
      </c>
      <c r="K2990" s="2">
        <f>I2990/MAX(I$2:I2990)-1</f>
        <v>-2.6696983365261939E-2</v>
      </c>
      <c r="M2990" s="2">
        <f t="shared" si="562"/>
        <v>1.7188086630804067</v>
      </c>
      <c r="N2990" s="2">
        <f t="shared" si="563"/>
        <v>4.0988387326346132E-3</v>
      </c>
      <c r="O2990" s="2">
        <f>M2990/MAX(M$2:M2990)-1</f>
        <v>-4.2596857669566779E-3</v>
      </c>
      <c r="Q2990" s="1">
        <f t="shared" si="556"/>
        <v>42523</v>
      </c>
      <c r="R2990" s="2">
        <f t="shared" si="552"/>
        <v>1.4324825568440687</v>
      </c>
      <c r="S2990" s="2">
        <f t="shared" si="553"/>
        <v>1.7188086630804067</v>
      </c>
      <c r="T2990" s="2">
        <f t="shared" si="554"/>
        <v>-2.6696983365261939E-2</v>
      </c>
      <c r="U2990" s="2">
        <f t="shared" si="555"/>
        <v>-4.2596857669566779E-3</v>
      </c>
    </row>
    <row r="2991" spans="1:21" x14ac:dyDescent="0.3">
      <c r="A2991" s="1">
        <v>42524</v>
      </c>
      <c r="B2991">
        <f>IF(_xlfn.IFNA(VLOOKUP($A2991,raw_data!$A:$D,2,FALSE),B2990)=0,B2990,_xlfn.IFNA(VLOOKUP($A2991,raw_data!$A:$D,2,FALSE),B2990))</f>
        <v>49.915096282958899</v>
      </c>
      <c r="C2991">
        <f>IF(_xlfn.IFNA(VLOOKUP($A2991,raw_data!$A:$D,3,FALSE),C2990)=0,C2990,_xlfn.IFNA(VLOOKUP($A2991,raw_data!$A:$D,3,FALSE),C2990))</f>
        <v>95.010269165039006</v>
      </c>
      <c r="D2991">
        <f>IF(_xlfn.IFNA(VLOOKUP($A2991,raw_data!$A:$D,4,FALSE),D2990)=0,D2990,_xlfn.IFNA(VLOOKUP($A2991,raw_data!$A:$D,4,FALSE),D2990))</f>
        <v>1184.30004882812</v>
      </c>
      <c r="E2991" s="2">
        <f t="shared" si="557"/>
        <v>2.7981908322924909E-3</v>
      </c>
      <c r="F2991" s="2">
        <f t="shared" si="558"/>
        <v>5.4202102025893151E-3</v>
      </c>
      <c r="G2991" s="2">
        <f t="shared" si="559"/>
        <v>-4.9153261907632917E-3</v>
      </c>
      <c r="H2991" s="2"/>
      <c r="I2991" s="2">
        <f t="shared" si="560"/>
        <v>1.4379933152067117</v>
      </c>
      <c r="J2991" s="2">
        <f t="shared" si="561"/>
        <v>3.8469985804112207E-3</v>
      </c>
      <c r="K2991" s="2">
        <f>I2991/MAX(I$2:I2991)-1</f>
        <v>-2.2952688041958158E-2</v>
      </c>
      <c r="M2991" s="2">
        <f t="shared" si="562"/>
        <v>1.7169399109410663</v>
      </c>
      <c r="N2991" s="2">
        <f t="shared" si="563"/>
        <v>-1.087236863230201E-3</v>
      </c>
      <c r="O2991" s="2">
        <f>M2991/MAX(M$2:M2991)-1</f>
        <v>-5.3422913427951801E-3</v>
      </c>
      <c r="Q2991" s="1">
        <f t="shared" si="556"/>
        <v>42524</v>
      </c>
      <c r="R2991" s="2">
        <f t="shared" si="552"/>
        <v>1.4379933152067117</v>
      </c>
      <c r="S2991" s="2">
        <f t="shared" si="553"/>
        <v>1.7169399109410663</v>
      </c>
      <c r="T2991" s="2">
        <f t="shared" si="554"/>
        <v>-2.2952688041958158E-2</v>
      </c>
      <c r="U2991" s="2">
        <f t="shared" si="555"/>
        <v>-5.3422913427951801E-3</v>
      </c>
    </row>
    <row r="2992" spans="1:21" x14ac:dyDescent="0.3">
      <c r="A2992" s="1">
        <v>42525</v>
      </c>
      <c r="B2992">
        <f>IF(_xlfn.IFNA(VLOOKUP($A2992,raw_data!$A:$D,2,FALSE),B2991)=0,B2991,_xlfn.IFNA(VLOOKUP($A2992,raw_data!$A:$D,2,FALSE),B2991))</f>
        <v>49.915096282958899</v>
      </c>
      <c r="C2992">
        <f>IF(_xlfn.IFNA(VLOOKUP($A2992,raw_data!$A:$D,3,FALSE),C2991)=0,C2991,_xlfn.IFNA(VLOOKUP($A2992,raw_data!$A:$D,3,FALSE),C2991))</f>
        <v>95.010269165039006</v>
      </c>
      <c r="D2992">
        <f>IF(_xlfn.IFNA(VLOOKUP($A2992,raw_data!$A:$D,4,FALSE),D2991)=0,D2991,_xlfn.IFNA(VLOOKUP($A2992,raw_data!$A:$D,4,FALSE),D2991))</f>
        <v>1184.30004882812</v>
      </c>
      <c r="E2992" s="2">
        <f t="shared" si="557"/>
        <v>0</v>
      </c>
      <c r="F2992" s="2">
        <f t="shared" si="558"/>
        <v>0</v>
      </c>
      <c r="G2992" s="2">
        <f t="shared" si="559"/>
        <v>0</v>
      </c>
      <c r="H2992" s="2"/>
      <c r="I2992" s="2">
        <f t="shared" si="560"/>
        <v>1.4379933152067117</v>
      </c>
      <c r="J2992" s="2">
        <f t="shared" si="561"/>
        <v>0</v>
      </c>
      <c r="K2992" s="2">
        <f>I2992/MAX(I$2:I2992)-1</f>
        <v>-2.2952688041958158E-2</v>
      </c>
      <c r="M2992" s="2">
        <f t="shared" si="562"/>
        <v>1.7169399109410663</v>
      </c>
      <c r="N2992" s="2">
        <f t="shared" si="563"/>
        <v>0</v>
      </c>
      <c r="O2992" s="2">
        <f>M2992/MAX(M$2:M2992)-1</f>
        <v>-5.3422913427951801E-3</v>
      </c>
      <c r="Q2992" s="1">
        <f t="shared" si="556"/>
        <v>42525</v>
      </c>
      <c r="R2992" s="2">
        <f t="shared" si="552"/>
        <v>1.4379933152067117</v>
      </c>
      <c r="S2992" s="2">
        <f t="shared" si="553"/>
        <v>1.7169399109410663</v>
      </c>
      <c r="T2992" s="2">
        <f t="shared" si="554"/>
        <v>-2.2952688041958158E-2</v>
      </c>
      <c r="U2992" s="2">
        <f t="shared" si="555"/>
        <v>-5.3422913427951801E-3</v>
      </c>
    </row>
    <row r="2993" spans="1:21" x14ac:dyDescent="0.3">
      <c r="A2993" s="1">
        <v>42526</v>
      </c>
      <c r="B2993">
        <f>IF(_xlfn.IFNA(VLOOKUP($A2993,raw_data!$A:$D,2,FALSE),B2992)=0,B2992,_xlfn.IFNA(VLOOKUP($A2993,raw_data!$A:$D,2,FALSE),B2992))</f>
        <v>49.915096282958899</v>
      </c>
      <c r="C2993">
        <f>IF(_xlfn.IFNA(VLOOKUP($A2993,raw_data!$A:$D,3,FALSE),C2992)=0,C2992,_xlfn.IFNA(VLOOKUP($A2993,raw_data!$A:$D,3,FALSE),C2992))</f>
        <v>95.010269165039006</v>
      </c>
      <c r="D2993">
        <f>IF(_xlfn.IFNA(VLOOKUP($A2993,raw_data!$A:$D,4,FALSE),D2992)=0,D2992,_xlfn.IFNA(VLOOKUP($A2993,raw_data!$A:$D,4,FALSE),D2992))</f>
        <v>1184.30004882812</v>
      </c>
      <c r="E2993" s="2">
        <f t="shared" si="557"/>
        <v>0</v>
      </c>
      <c r="F2993" s="2">
        <f t="shared" si="558"/>
        <v>0</v>
      </c>
      <c r="G2993" s="2">
        <f t="shared" si="559"/>
        <v>0</v>
      </c>
      <c r="H2993" s="2"/>
      <c r="I2993" s="2">
        <f t="shared" si="560"/>
        <v>1.4379933152067117</v>
      </c>
      <c r="J2993" s="2">
        <f t="shared" si="561"/>
        <v>0</v>
      </c>
      <c r="K2993" s="2">
        <f>I2993/MAX(I$2:I2993)-1</f>
        <v>-2.2952688041958158E-2</v>
      </c>
      <c r="M2993" s="2">
        <f t="shared" si="562"/>
        <v>1.7169399109410663</v>
      </c>
      <c r="N2993" s="2">
        <f t="shared" si="563"/>
        <v>0</v>
      </c>
      <c r="O2993" s="2">
        <f>M2993/MAX(M$2:M2993)-1</f>
        <v>-5.3422913427951801E-3</v>
      </c>
      <c r="Q2993" s="1">
        <f t="shared" si="556"/>
        <v>42526</v>
      </c>
      <c r="R2993" s="2">
        <f t="shared" si="552"/>
        <v>1.4379933152067117</v>
      </c>
      <c r="S2993" s="2">
        <f t="shared" si="553"/>
        <v>1.7169399109410663</v>
      </c>
      <c r="T2993" s="2">
        <f t="shared" si="554"/>
        <v>-2.2952688041958158E-2</v>
      </c>
      <c r="U2993" s="2">
        <f t="shared" si="555"/>
        <v>-5.3422913427951801E-3</v>
      </c>
    </row>
    <row r="2994" spans="1:21" x14ac:dyDescent="0.3">
      <c r="A2994" s="1">
        <v>42527</v>
      </c>
      <c r="B2994">
        <f>IF(_xlfn.IFNA(VLOOKUP($A2994,raw_data!$A:$D,2,FALSE),B2993)=0,B2993,_xlfn.IFNA(VLOOKUP($A2994,raw_data!$A:$D,2,FALSE),B2993))</f>
        <v>50.219768524169901</v>
      </c>
      <c r="C2994">
        <f>IF(_xlfn.IFNA(VLOOKUP($A2994,raw_data!$A:$D,3,FALSE),C2993)=0,C2993,_xlfn.IFNA(VLOOKUP($A2994,raw_data!$A:$D,3,FALSE),C2993))</f>
        <v>94.882232666015597</v>
      </c>
      <c r="D2994">
        <f>IF(_xlfn.IFNA(VLOOKUP($A2994,raw_data!$A:$D,4,FALSE),D2993)=0,D2993,_xlfn.IFNA(VLOOKUP($A2994,raw_data!$A:$D,4,FALSE),D2993))</f>
        <v>1161.58996582031</v>
      </c>
      <c r="E2994" s="2">
        <f t="shared" si="557"/>
        <v>6.103809546592398E-3</v>
      </c>
      <c r="F2994" s="2">
        <f t="shared" si="558"/>
        <v>-1.3476069497393439E-3</v>
      </c>
      <c r="G2994" s="2">
        <f t="shared" si="559"/>
        <v>-1.9175953788300504E-2</v>
      </c>
      <c r="H2994" s="2"/>
      <c r="I2994" s="2">
        <f t="shared" si="560"/>
        <v>1.4424845176877881</v>
      </c>
      <c r="J2994" s="2">
        <f t="shared" si="561"/>
        <v>3.1232429480597011E-3</v>
      </c>
      <c r="K2994" s="2">
        <f>I2994/MAX(I$2:I2994)-1</f>
        <v>-1.9901131914964454E-2</v>
      </c>
      <c r="M2994" s="2">
        <f t="shared" si="562"/>
        <v>1.6892755414935519</v>
      </c>
      <c r="N2994" s="2">
        <f t="shared" si="563"/>
        <v>-1.6112602002682497E-2</v>
      </c>
      <c r="O2994" s="2">
        <f>M2994/MAX(M$2:M2994)-1</f>
        <v>-2.1368815131288854E-2</v>
      </c>
      <c r="Q2994" s="1">
        <f t="shared" si="556"/>
        <v>42527</v>
      </c>
      <c r="R2994" s="2">
        <f t="shared" si="552"/>
        <v>1.4424845176877881</v>
      </c>
      <c r="S2994" s="2">
        <f t="shared" si="553"/>
        <v>1.6892755414935519</v>
      </c>
      <c r="T2994" s="2">
        <f t="shared" si="554"/>
        <v>-1.9901131914964454E-2</v>
      </c>
      <c r="U2994" s="2">
        <f t="shared" si="555"/>
        <v>-2.1368815131288854E-2</v>
      </c>
    </row>
    <row r="2995" spans="1:21" x14ac:dyDescent="0.3">
      <c r="A2995" s="1">
        <v>42528</v>
      </c>
      <c r="B2995">
        <f>IF(_xlfn.IFNA(VLOOKUP($A2995,raw_data!$A:$D,2,FALSE),B2994)=0,B2994,_xlfn.IFNA(VLOOKUP($A2995,raw_data!$A:$D,2,FALSE),B2994))</f>
        <v>50.419986724853501</v>
      </c>
      <c r="C2995">
        <f>IF(_xlfn.IFNA(VLOOKUP($A2995,raw_data!$A:$D,3,FALSE),C2994)=0,C2994,_xlfn.IFNA(VLOOKUP($A2995,raw_data!$A:$D,3,FALSE),C2994))</f>
        <v>94.967582702636705</v>
      </c>
      <c r="D2995">
        <f>IF(_xlfn.IFNA(VLOOKUP($A2995,raw_data!$A:$D,4,FALSE),D2994)=0,D2994,_xlfn.IFNA(VLOOKUP($A2995,raw_data!$A:$D,4,FALSE),D2994))</f>
        <v>1157.90002441406</v>
      </c>
      <c r="E2995" s="2">
        <f t="shared" si="557"/>
        <v>3.9868403731737612E-3</v>
      </c>
      <c r="F2995" s="2">
        <f t="shared" si="558"/>
        <v>8.9953655413599343E-4</v>
      </c>
      <c r="G2995" s="2">
        <f t="shared" si="559"/>
        <v>-3.1766298907757173E-3</v>
      </c>
      <c r="H2995" s="2"/>
      <c r="I2995" s="2">
        <f t="shared" si="560"/>
        <v>1.4464541180164396</v>
      </c>
      <c r="J2995" s="2">
        <f t="shared" si="561"/>
        <v>2.7519188455586542E-3</v>
      </c>
      <c r="K2995" s="2">
        <f>I2995/MAX(I$2:I2995)-1</f>
        <v>-1.720397936937057E-2</v>
      </c>
      <c r="M2995" s="2">
        <f t="shared" si="562"/>
        <v>1.6885433201570077</v>
      </c>
      <c r="N2995" s="2">
        <f t="shared" si="563"/>
        <v>-4.334528728787701E-4</v>
      </c>
      <c r="O2995" s="2">
        <f>M2995/MAX(M$2:M2995)-1</f>
        <v>-2.1793005629858975E-2</v>
      </c>
      <c r="Q2995" s="1">
        <f t="shared" si="556"/>
        <v>42528</v>
      </c>
      <c r="R2995" s="2">
        <f t="shared" si="552"/>
        <v>1.4464541180164396</v>
      </c>
      <c r="S2995" s="2">
        <f t="shared" si="553"/>
        <v>1.6885433201570077</v>
      </c>
      <c r="T2995" s="2">
        <f t="shared" si="554"/>
        <v>-1.720397936937057E-2</v>
      </c>
      <c r="U2995" s="2">
        <f t="shared" si="555"/>
        <v>-2.1793005629858975E-2</v>
      </c>
    </row>
    <row r="2996" spans="1:21" x14ac:dyDescent="0.3">
      <c r="A2996" s="1">
        <v>42529</v>
      </c>
      <c r="B2996">
        <f>IF(_xlfn.IFNA(VLOOKUP($A2996,raw_data!$A:$D,2,FALSE),B2995)=0,B2995,_xlfn.IFNA(VLOOKUP($A2996,raw_data!$A:$D,2,FALSE),B2995))</f>
        <v>50.611499786376903</v>
      </c>
      <c r="C2996">
        <f>IF(_xlfn.IFNA(VLOOKUP($A2996,raw_data!$A:$D,3,FALSE),C2995)=0,C2995,_xlfn.IFNA(VLOOKUP($A2996,raw_data!$A:$D,3,FALSE),C2995))</f>
        <v>95.001708984375</v>
      </c>
      <c r="D2996">
        <f>IF(_xlfn.IFNA(VLOOKUP($A2996,raw_data!$A:$D,4,FALSE),D2995)=0,D2995,_xlfn.IFNA(VLOOKUP($A2996,raw_data!$A:$D,4,FALSE),D2995))</f>
        <v>1154.5</v>
      </c>
      <c r="E2996" s="2">
        <f t="shared" si="557"/>
        <v>3.7983560481382739E-3</v>
      </c>
      <c r="F2996" s="2">
        <f t="shared" si="558"/>
        <v>3.5934663984393822E-4</v>
      </c>
      <c r="G2996" s="2">
        <f t="shared" si="559"/>
        <v>-2.9363713121782764E-3</v>
      </c>
      <c r="H2996" s="2"/>
      <c r="I2996" s="2">
        <f t="shared" si="560"/>
        <v>1.4499585180357522</v>
      </c>
      <c r="J2996" s="2">
        <f t="shared" si="561"/>
        <v>2.4227522848205394E-3</v>
      </c>
      <c r="K2996" s="2">
        <f>I2996/MAX(I$2:I2996)-1</f>
        <v>-1.4822908064875184E-2</v>
      </c>
      <c r="M2996" s="2">
        <f t="shared" si="562"/>
        <v>1.6876640397127074</v>
      </c>
      <c r="N2996" s="2">
        <f t="shared" si="563"/>
        <v>-5.2073312766331981E-4</v>
      </c>
      <c r="O2996" s="2">
        <f>M2996/MAX(M$2:M2996)-1</f>
        <v>-2.2302390417539342E-2</v>
      </c>
      <c r="Q2996" s="1">
        <f t="shared" si="556"/>
        <v>42529</v>
      </c>
      <c r="R2996" s="2">
        <f t="shared" si="552"/>
        <v>1.4499585180357522</v>
      </c>
      <c r="S2996" s="2">
        <f t="shared" si="553"/>
        <v>1.6876640397127074</v>
      </c>
      <c r="T2996" s="2">
        <f t="shared" si="554"/>
        <v>-1.4822908064875184E-2</v>
      </c>
      <c r="U2996" s="2">
        <f t="shared" si="555"/>
        <v>-2.2302390417539342E-2</v>
      </c>
    </row>
    <row r="2997" spans="1:21" x14ac:dyDescent="0.3">
      <c r="A2997" s="1">
        <v>42530</v>
      </c>
      <c r="B2997">
        <f>IF(_xlfn.IFNA(VLOOKUP($A2997,raw_data!$A:$D,2,FALSE),B2996)=0,B2996,_xlfn.IFNA(VLOOKUP($A2997,raw_data!$A:$D,2,FALSE),B2996))</f>
        <v>50.245883941650298</v>
      </c>
      <c r="C2997">
        <f>IF(_xlfn.IFNA(VLOOKUP($A2997,raw_data!$A:$D,3,FALSE),C2996)=0,C2996,_xlfn.IFNA(VLOOKUP($A2997,raw_data!$A:$D,3,FALSE),C2996))</f>
        <v>95.069976806640597</v>
      </c>
      <c r="D2997">
        <f>IF(_xlfn.IFNA(VLOOKUP($A2997,raw_data!$A:$D,4,FALSE),D2996)=0,D2996,_xlfn.IFNA(VLOOKUP($A2997,raw_data!$A:$D,4,FALSE),D2996))</f>
        <v>1150.25</v>
      </c>
      <c r="E2997" s="2">
        <f t="shared" si="557"/>
        <v>-7.2239677992118612E-3</v>
      </c>
      <c r="F2997" s="2">
        <f t="shared" si="558"/>
        <v>7.1859572838661734E-4</v>
      </c>
      <c r="G2997" s="2">
        <f t="shared" si="559"/>
        <v>-3.681247293200518E-3</v>
      </c>
      <c r="H2997" s="2"/>
      <c r="I2997" s="2">
        <f t="shared" si="560"/>
        <v>1.4440906194480214</v>
      </c>
      <c r="J2997" s="2">
        <f t="shared" si="561"/>
        <v>-4.0469423881724694E-3</v>
      </c>
      <c r="K2997" s="2">
        <f>I2997/MAX(I$2:I2997)-1</f>
        <v>-1.8809862998083959E-2</v>
      </c>
      <c r="M2997" s="2">
        <f t="shared" si="562"/>
        <v>1.6746465943694697</v>
      </c>
      <c r="N2997" s="2">
        <f t="shared" si="563"/>
        <v>-7.7132918856608335E-3</v>
      </c>
      <c r="O2997" s="2">
        <f>M2997/MAX(M$2:M2997)-1</f>
        <v>-2.9843657456161798E-2</v>
      </c>
      <c r="Q2997" s="1">
        <f t="shared" si="556"/>
        <v>42530</v>
      </c>
      <c r="R2997" s="2">
        <f t="shared" si="552"/>
        <v>1.4440906194480214</v>
      </c>
      <c r="S2997" s="2">
        <f t="shared" si="553"/>
        <v>1.6746465943694697</v>
      </c>
      <c r="T2997" s="2">
        <f t="shared" si="554"/>
        <v>-1.8809862998083959E-2</v>
      </c>
      <c r="U2997" s="2">
        <f t="shared" si="555"/>
        <v>-2.9843657456161798E-2</v>
      </c>
    </row>
    <row r="2998" spans="1:21" x14ac:dyDescent="0.3">
      <c r="A2998" s="1">
        <v>42531</v>
      </c>
      <c r="B2998">
        <f>IF(_xlfn.IFNA(VLOOKUP($A2998,raw_data!$A:$D,2,FALSE),B2997)=0,B2997,_xlfn.IFNA(VLOOKUP($A2998,raw_data!$A:$D,2,FALSE),B2997))</f>
        <v>49.366672515869098</v>
      </c>
      <c r="C2998">
        <f>IF(_xlfn.IFNA(VLOOKUP($A2998,raw_data!$A:$D,3,FALSE),C2997)=0,C2997,_xlfn.IFNA(VLOOKUP($A2998,raw_data!$A:$D,3,FALSE),C2997))</f>
        <v>95.198036193847599</v>
      </c>
      <c r="D2998">
        <f>IF(_xlfn.IFNA(VLOOKUP($A2998,raw_data!$A:$D,4,FALSE),D2997)=0,D2997,_xlfn.IFNA(VLOOKUP($A2998,raw_data!$A:$D,4,FALSE),D2997))</f>
        <v>1156.19995117187</v>
      </c>
      <c r="E2998" s="2">
        <f t="shared" si="557"/>
        <v>-1.749817809558718E-2</v>
      </c>
      <c r="F2998" s="2">
        <f t="shared" si="558"/>
        <v>1.3470013510938905E-3</v>
      </c>
      <c r="G2998" s="2">
        <f t="shared" si="559"/>
        <v>5.1727460742185816E-3</v>
      </c>
      <c r="H2998" s="2"/>
      <c r="I2998" s="2">
        <f t="shared" si="560"/>
        <v>1.4297073233470599</v>
      </c>
      <c r="J2998" s="2">
        <f t="shared" si="561"/>
        <v>-9.9601063169147512E-3</v>
      </c>
      <c r="K2998" s="2">
        <f>I2998/MAX(I$2:I2998)-1</f>
        <v>-2.8582621079731196E-2</v>
      </c>
      <c r="M2998" s="2">
        <f t="shared" si="562"/>
        <v>1.6665431782069426</v>
      </c>
      <c r="N2998" s="2">
        <f t="shared" si="563"/>
        <v>-4.83888134354582E-3</v>
      </c>
      <c r="O2998" s="2">
        <f>M2998/MAX(M$2:M2998)-1</f>
        <v>-3.4538128882419916E-2</v>
      </c>
      <c r="Q2998" s="1">
        <f t="shared" si="556"/>
        <v>42531</v>
      </c>
      <c r="R2998" s="2">
        <f t="shared" si="552"/>
        <v>1.4297073233470599</v>
      </c>
      <c r="S2998" s="2">
        <f t="shared" si="553"/>
        <v>1.6665431782069426</v>
      </c>
      <c r="T2998" s="2">
        <f t="shared" si="554"/>
        <v>-2.8582621079731196E-2</v>
      </c>
      <c r="U2998" s="2">
        <f t="shared" si="555"/>
        <v>-3.4538128882419916E-2</v>
      </c>
    </row>
    <row r="2999" spans="1:21" x14ac:dyDescent="0.3">
      <c r="A2999" s="1">
        <v>42532</v>
      </c>
      <c r="B2999">
        <f>IF(_xlfn.IFNA(VLOOKUP($A2999,raw_data!$A:$D,2,FALSE),B2998)=0,B2998,_xlfn.IFNA(VLOOKUP($A2999,raw_data!$A:$D,2,FALSE),B2998))</f>
        <v>49.366672515869098</v>
      </c>
      <c r="C2999">
        <f>IF(_xlfn.IFNA(VLOOKUP($A2999,raw_data!$A:$D,3,FALSE),C2998)=0,C2998,_xlfn.IFNA(VLOOKUP($A2999,raw_data!$A:$D,3,FALSE),C2998))</f>
        <v>95.198036193847599</v>
      </c>
      <c r="D2999">
        <f>IF(_xlfn.IFNA(VLOOKUP($A2999,raw_data!$A:$D,4,FALSE),D2998)=0,D2998,_xlfn.IFNA(VLOOKUP($A2999,raw_data!$A:$D,4,FALSE),D2998))</f>
        <v>1156.19995117187</v>
      </c>
      <c r="E2999" s="2">
        <f t="shared" si="557"/>
        <v>0</v>
      </c>
      <c r="F2999" s="2">
        <f t="shared" si="558"/>
        <v>0</v>
      </c>
      <c r="G2999" s="2">
        <f t="shared" si="559"/>
        <v>0</v>
      </c>
      <c r="H2999" s="2"/>
      <c r="I2999" s="2">
        <f t="shared" si="560"/>
        <v>1.4297073233470599</v>
      </c>
      <c r="J2999" s="2">
        <f t="shared" si="561"/>
        <v>0</v>
      </c>
      <c r="K2999" s="2">
        <f>I2999/MAX(I$2:I2999)-1</f>
        <v>-2.8582621079731196E-2</v>
      </c>
      <c r="M2999" s="2">
        <f t="shared" si="562"/>
        <v>1.6665431782069426</v>
      </c>
      <c r="N2999" s="2">
        <f t="shared" si="563"/>
        <v>0</v>
      </c>
      <c r="O2999" s="2">
        <f>M2999/MAX(M$2:M2999)-1</f>
        <v>-3.4538128882419916E-2</v>
      </c>
      <c r="Q2999" s="1">
        <f t="shared" si="556"/>
        <v>42532</v>
      </c>
      <c r="R2999" s="2">
        <f t="shared" si="552"/>
        <v>1.4297073233470599</v>
      </c>
      <c r="S2999" s="2">
        <f t="shared" si="553"/>
        <v>1.6665431782069426</v>
      </c>
      <c r="T2999" s="2">
        <f t="shared" si="554"/>
        <v>-2.8582621079731196E-2</v>
      </c>
      <c r="U2999" s="2">
        <f t="shared" si="555"/>
        <v>-3.4538128882419916E-2</v>
      </c>
    </row>
    <row r="3000" spans="1:21" x14ac:dyDescent="0.3">
      <c r="A3000" s="1">
        <v>42533</v>
      </c>
      <c r="B3000">
        <f>IF(_xlfn.IFNA(VLOOKUP($A3000,raw_data!$A:$D,2,FALSE),B2999)=0,B2999,_xlfn.IFNA(VLOOKUP($A3000,raw_data!$A:$D,2,FALSE),B2999))</f>
        <v>49.366672515869098</v>
      </c>
      <c r="C3000">
        <f>IF(_xlfn.IFNA(VLOOKUP($A3000,raw_data!$A:$D,3,FALSE),C2999)=0,C2999,_xlfn.IFNA(VLOOKUP($A3000,raw_data!$A:$D,3,FALSE),C2999))</f>
        <v>95.198036193847599</v>
      </c>
      <c r="D3000">
        <f>IF(_xlfn.IFNA(VLOOKUP($A3000,raw_data!$A:$D,4,FALSE),D2999)=0,D2999,_xlfn.IFNA(VLOOKUP($A3000,raw_data!$A:$D,4,FALSE),D2999))</f>
        <v>1156.19995117187</v>
      </c>
      <c r="E3000" s="2">
        <f t="shared" si="557"/>
        <v>0</v>
      </c>
      <c r="F3000" s="2">
        <f t="shared" si="558"/>
        <v>0</v>
      </c>
      <c r="G3000" s="2">
        <f t="shared" si="559"/>
        <v>0</v>
      </c>
      <c r="H3000" s="2"/>
      <c r="I3000" s="2">
        <f t="shared" si="560"/>
        <v>1.4297073233470599</v>
      </c>
      <c r="J3000" s="2">
        <f t="shared" si="561"/>
        <v>0</v>
      </c>
      <c r="K3000" s="2">
        <f>I3000/MAX(I$2:I3000)-1</f>
        <v>-2.8582621079731196E-2</v>
      </c>
      <c r="M3000" s="2">
        <f t="shared" si="562"/>
        <v>1.6665431782069426</v>
      </c>
      <c r="N3000" s="2">
        <f t="shared" si="563"/>
        <v>0</v>
      </c>
      <c r="O3000" s="2">
        <f>M3000/MAX(M$2:M3000)-1</f>
        <v>-3.4538128882419916E-2</v>
      </c>
      <c r="Q3000" s="1">
        <f t="shared" si="556"/>
        <v>42533</v>
      </c>
      <c r="R3000" s="2">
        <f t="shared" si="552"/>
        <v>1.4297073233470599</v>
      </c>
      <c r="S3000" s="2">
        <f t="shared" si="553"/>
        <v>1.6665431782069426</v>
      </c>
      <c r="T3000" s="2">
        <f t="shared" si="554"/>
        <v>-2.8582621079731196E-2</v>
      </c>
      <c r="U3000" s="2">
        <f t="shared" si="555"/>
        <v>-3.4538128882419916E-2</v>
      </c>
    </row>
    <row r="3001" spans="1:21" x14ac:dyDescent="0.3">
      <c r="A3001" s="1">
        <v>42534</v>
      </c>
      <c r="B3001">
        <f>IF(_xlfn.IFNA(VLOOKUP($A3001,raw_data!$A:$D,2,FALSE),B3000)=0,B3000,_xlfn.IFNA(VLOOKUP($A3001,raw_data!$A:$D,2,FALSE),B3000))</f>
        <v>48.844356536865199</v>
      </c>
      <c r="C3001">
        <f>IF(_xlfn.IFNA(VLOOKUP($A3001,raw_data!$A:$D,3,FALSE),C3000)=0,C3000,_xlfn.IFNA(VLOOKUP($A3001,raw_data!$A:$D,3,FALSE),C3000))</f>
        <v>95.27490234375</v>
      </c>
      <c r="D3001">
        <f>IF(_xlfn.IFNA(VLOOKUP($A3001,raw_data!$A:$D,4,FALSE),D3000)=0,D3000,_xlfn.IFNA(VLOOKUP($A3001,raw_data!$A:$D,4,FALSE),D3000))</f>
        <v>1169.47998046875</v>
      </c>
      <c r="E3001" s="2">
        <f t="shared" si="557"/>
        <v>-1.0580335930804319E-2</v>
      </c>
      <c r="F3001" s="2">
        <f t="shared" si="558"/>
        <v>8.0743419691842178E-4</v>
      </c>
      <c r="G3001" s="2">
        <f t="shared" si="559"/>
        <v>1.1485927917070038E-2</v>
      </c>
      <c r="H3001" s="2"/>
      <c r="I3001" s="2">
        <f t="shared" si="560"/>
        <v>1.4210930109225961</v>
      </c>
      <c r="J3001" s="2">
        <f t="shared" si="561"/>
        <v>-6.0252278797152227E-3</v>
      </c>
      <c r="K3001" s="2">
        <f>I3001/MAX(I$2:I3001)-1</f>
        <v>-3.4435632154041551E-2</v>
      </c>
      <c r="M3001" s="2">
        <f t="shared" si="562"/>
        <v>1.67552833692664</v>
      </c>
      <c r="N3001" s="2">
        <f t="shared" si="563"/>
        <v>5.3914947042443817E-3</v>
      </c>
      <c r="O3001" s="2">
        <f>M3001/MAX(M$2:M3001)-1</f>
        <v>-2.9332846317139505E-2</v>
      </c>
      <c r="Q3001" s="1">
        <f t="shared" si="556"/>
        <v>42534</v>
      </c>
      <c r="R3001" s="2">
        <f t="shared" si="552"/>
        <v>1.4210930109225961</v>
      </c>
      <c r="S3001" s="2">
        <f t="shared" si="553"/>
        <v>1.67552833692664</v>
      </c>
      <c r="T3001" s="2">
        <f t="shared" si="554"/>
        <v>-3.4435632154041551E-2</v>
      </c>
      <c r="U3001" s="2">
        <f t="shared" si="555"/>
        <v>-2.9332846317139505E-2</v>
      </c>
    </row>
    <row r="3002" spans="1:21" x14ac:dyDescent="0.3">
      <c r="A3002" s="1">
        <v>42535</v>
      </c>
      <c r="B3002">
        <f>IF(_xlfn.IFNA(VLOOKUP($A3002,raw_data!$A:$D,2,FALSE),B3001)=0,B3001,_xlfn.IFNA(VLOOKUP($A3002,raw_data!$A:$D,2,FALSE),B3001))</f>
        <v>48.513565063476499</v>
      </c>
      <c r="C3002">
        <f>IF(_xlfn.IFNA(VLOOKUP($A3002,raw_data!$A:$D,3,FALSE),C3001)=0,C3001,_xlfn.IFNA(VLOOKUP($A3002,raw_data!$A:$D,3,FALSE),C3001))</f>
        <v>95.232200622558594</v>
      </c>
      <c r="D3002">
        <f>IF(_xlfn.IFNA(VLOOKUP($A3002,raw_data!$A:$D,4,FALSE),D3001)=0,D3001,_xlfn.IFNA(VLOOKUP($A3002,raw_data!$A:$D,4,FALSE),D3001))</f>
        <v>1170.15002441406</v>
      </c>
      <c r="E3002" s="2">
        <f t="shared" si="557"/>
        <v>-6.7723580950245221E-3</v>
      </c>
      <c r="F3002" s="2">
        <f t="shared" si="558"/>
        <v>-4.4819485657765501E-4</v>
      </c>
      <c r="G3002" s="2">
        <f t="shared" si="559"/>
        <v>5.7294178310041133E-4</v>
      </c>
      <c r="H3002" s="2"/>
      <c r="I3002" s="2">
        <f t="shared" si="560"/>
        <v>1.415063749837528</v>
      </c>
      <c r="J3002" s="2">
        <f t="shared" si="561"/>
        <v>-4.2426927996457751E-3</v>
      </c>
      <c r="K3002" s="2">
        <f>I3002/MAX(I$2:I3002)-1</f>
        <v>-3.8532225145095911E-2</v>
      </c>
      <c r="M3002" s="2">
        <f t="shared" si="562"/>
        <v>1.6693754922079005</v>
      </c>
      <c r="N3002" s="2">
        <f t="shared" si="563"/>
        <v>-3.6721818325230471E-3</v>
      </c>
      <c r="O3002" s="2">
        <f>M3002/MAX(M$2:M3002)-1</f>
        <v>-3.2897312604320605E-2</v>
      </c>
      <c r="Q3002" s="1">
        <f t="shared" si="556"/>
        <v>42535</v>
      </c>
      <c r="R3002" s="2">
        <f t="shared" si="552"/>
        <v>1.415063749837528</v>
      </c>
      <c r="S3002" s="2">
        <f t="shared" si="553"/>
        <v>1.6693754922079005</v>
      </c>
      <c r="T3002" s="2">
        <f t="shared" si="554"/>
        <v>-3.8532225145095911E-2</v>
      </c>
      <c r="U3002" s="2">
        <f t="shared" si="555"/>
        <v>-3.2897312604320605E-2</v>
      </c>
    </row>
    <row r="3003" spans="1:21" x14ac:dyDescent="0.3">
      <c r="A3003" s="1">
        <v>42536</v>
      </c>
      <c r="B3003">
        <f>IF(_xlfn.IFNA(VLOOKUP($A3003,raw_data!$A:$D,2,FALSE),B3002)=0,B3002,_xlfn.IFNA(VLOOKUP($A3003,raw_data!$A:$D,2,FALSE),B3002))</f>
        <v>48.661552429199197</v>
      </c>
      <c r="C3003">
        <f>IF(_xlfn.IFNA(VLOOKUP($A3003,raw_data!$A:$D,3,FALSE),C3002)=0,C3002,_xlfn.IFNA(VLOOKUP($A3003,raw_data!$A:$D,3,FALSE),C3002))</f>
        <v>95.437103271484304</v>
      </c>
      <c r="D3003">
        <f>IF(_xlfn.IFNA(VLOOKUP($A3003,raw_data!$A:$D,4,FALSE),D3002)=0,D3002,_xlfn.IFNA(VLOOKUP($A3003,raw_data!$A:$D,4,FALSE),D3002))</f>
        <v>1173.39001464843</v>
      </c>
      <c r="E3003" s="2">
        <f t="shared" si="557"/>
        <v>3.0504327094713624E-3</v>
      </c>
      <c r="F3003" s="2">
        <f t="shared" si="558"/>
        <v>2.1516109843751074E-3</v>
      </c>
      <c r="G3003" s="2">
        <f t="shared" si="559"/>
        <v>2.7688673817636289E-3</v>
      </c>
      <c r="H3003" s="2"/>
      <c r="I3003" s="2">
        <f t="shared" si="560"/>
        <v>1.4188715505697196</v>
      </c>
      <c r="J3003" s="2">
        <f t="shared" si="561"/>
        <v>2.6909040194328603E-3</v>
      </c>
      <c r="K3003" s="2">
        <f>I3003/MAX(I$2:I3003)-1</f>
        <v>-3.5945007645183713E-2</v>
      </c>
      <c r="M3003" s="2">
        <f t="shared" si="562"/>
        <v>1.6785023388881928</v>
      </c>
      <c r="N3003" s="2">
        <f t="shared" si="563"/>
        <v>5.4672221575633451E-3</v>
      </c>
      <c r="O3003" s="2">
        <f>M3003/MAX(M$2:M3003)-1</f>
        <v>-2.7609947363151921E-2</v>
      </c>
      <c r="Q3003" s="1">
        <f t="shared" si="556"/>
        <v>42536</v>
      </c>
      <c r="R3003" s="2">
        <f t="shared" si="552"/>
        <v>1.4188715505697196</v>
      </c>
      <c r="S3003" s="2">
        <f t="shared" si="553"/>
        <v>1.6785023388881928</v>
      </c>
      <c r="T3003" s="2">
        <f t="shared" si="554"/>
        <v>-3.5945007645183713E-2</v>
      </c>
      <c r="U3003" s="2">
        <f t="shared" si="555"/>
        <v>-2.7609947363151921E-2</v>
      </c>
    </row>
    <row r="3004" spans="1:21" x14ac:dyDescent="0.3">
      <c r="A3004" s="1">
        <v>42537</v>
      </c>
      <c r="B3004">
        <f>IF(_xlfn.IFNA(VLOOKUP($A3004,raw_data!$A:$D,2,FALSE),B3003)=0,B3003,_xlfn.IFNA(VLOOKUP($A3004,raw_data!$A:$D,2,FALSE),B3003))</f>
        <v>48.696372985839801</v>
      </c>
      <c r="C3004">
        <f>IF(_xlfn.IFNA(VLOOKUP($A3004,raw_data!$A:$D,3,FALSE),C3003)=0,C3003,_xlfn.IFNA(VLOOKUP($A3004,raw_data!$A:$D,3,FALSE),C3003))</f>
        <v>95.496833801269503</v>
      </c>
      <c r="D3004">
        <f>IF(_xlfn.IFNA(VLOOKUP($A3004,raw_data!$A:$D,4,FALSE),D3003)=0,D3003,_xlfn.IFNA(VLOOKUP($A3004,raw_data!$A:$D,4,FALSE),D3003))</f>
        <v>1166.69995117187</v>
      </c>
      <c r="E3004" s="2">
        <f t="shared" si="557"/>
        <v>7.1556608661982324E-4</v>
      </c>
      <c r="F3004" s="2">
        <f t="shared" si="558"/>
        <v>6.2586276969534005E-4</v>
      </c>
      <c r="G3004" s="2">
        <f t="shared" si="559"/>
        <v>-5.7014832178919894E-3</v>
      </c>
      <c r="H3004" s="2"/>
      <c r="I3004" s="2">
        <f t="shared" si="560"/>
        <v>1.4198359359388266</v>
      </c>
      <c r="J3004" s="2">
        <f t="shared" si="561"/>
        <v>6.7968475985002996E-4</v>
      </c>
      <c r="K3004" s="2">
        <f>I3004/MAX(I$2:I3004)-1</f>
        <v>-3.5289754159222753E-2</v>
      </c>
      <c r="M3004" s="2">
        <f t="shared" si="562"/>
        <v>1.6700667338797945</v>
      </c>
      <c r="N3004" s="2">
        <f t="shared" si="563"/>
        <v>-5.0256736692937398E-3</v>
      </c>
      <c r="O3004" s="2">
        <f>M3004/MAX(M$2:M3004)-1</f>
        <v>-3.2496862446971919E-2</v>
      </c>
      <c r="Q3004" s="1">
        <f t="shared" si="556"/>
        <v>42537</v>
      </c>
      <c r="R3004" s="2">
        <f t="shared" si="552"/>
        <v>1.4198359359388266</v>
      </c>
      <c r="S3004" s="2">
        <f t="shared" si="553"/>
        <v>1.6700667338797945</v>
      </c>
      <c r="T3004" s="2">
        <f t="shared" si="554"/>
        <v>-3.5289754159222753E-2</v>
      </c>
      <c r="U3004" s="2">
        <f t="shared" si="555"/>
        <v>-3.2496862446971919E-2</v>
      </c>
    </row>
    <row r="3005" spans="1:21" x14ac:dyDescent="0.3">
      <c r="A3005" s="1">
        <v>42538</v>
      </c>
      <c r="B3005">
        <f>IF(_xlfn.IFNA(VLOOKUP($A3005,raw_data!$A:$D,2,FALSE),B3004)=0,B3004,_xlfn.IFNA(VLOOKUP($A3005,raw_data!$A:$D,2,FALSE),B3004))</f>
        <v>48.826950073242102</v>
      </c>
      <c r="C3005">
        <f>IF(_xlfn.IFNA(VLOOKUP($A3005,raw_data!$A:$D,3,FALSE),C3004)=0,C3004,_xlfn.IFNA(VLOOKUP($A3005,raw_data!$A:$D,3,FALSE),C3004))</f>
        <v>95.428512573242102</v>
      </c>
      <c r="D3005">
        <f>IF(_xlfn.IFNA(VLOOKUP($A3005,raw_data!$A:$D,4,FALSE),D3004)=0,D3004,_xlfn.IFNA(VLOOKUP($A3005,raw_data!$A:$D,4,FALSE),D3004))</f>
        <v>1169.57995605468</v>
      </c>
      <c r="E3005" s="2">
        <f t="shared" si="557"/>
        <v>2.6814540672315257E-3</v>
      </c>
      <c r="F3005" s="2">
        <f t="shared" si="558"/>
        <v>-7.1542924836209831E-4</v>
      </c>
      <c r="G3005" s="2">
        <f t="shared" si="559"/>
        <v>2.4685051884310028E-3</v>
      </c>
      <c r="H3005" s="2"/>
      <c r="I3005" s="2">
        <f t="shared" si="560"/>
        <v>1.421713953983383</v>
      </c>
      <c r="J3005" s="2">
        <f t="shared" si="561"/>
        <v>1.322700740994076E-3</v>
      </c>
      <c r="K3005" s="2">
        <f>I3005/MAX(I$2:I3005)-1</f>
        <v>-3.4013731202204633E-2</v>
      </c>
      <c r="M3005" s="2">
        <f t="shared" si="562"/>
        <v>1.6764037537080896</v>
      </c>
      <c r="N3005" s="2">
        <f t="shared" si="563"/>
        <v>3.7944710230670697E-3</v>
      </c>
      <c r="O3005" s="2">
        <f>M3005/MAX(M$2:M3005)-1</f>
        <v>-2.882569982680061E-2</v>
      </c>
      <c r="Q3005" s="1">
        <f t="shared" si="556"/>
        <v>42538</v>
      </c>
      <c r="R3005" s="2">
        <f t="shared" si="552"/>
        <v>1.421713953983383</v>
      </c>
      <c r="S3005" s="2">
        <f t="shared" si="553"/>
        <v>1.6764037537080896</v>
      </c>
      <c r="T3005" s="2">
        <f t="shared" si="554"/>
        <v>-3.4013731202204633E-2</v>
      </c>
      <c r="U3005" s="2">
        <f t="shared" si="555"/>
        <v>-2.882569982680061E-2</v>
      </c>
    </row>
    <row r="3006" spans="1:21" x14ac:dyDescent="0.3">
      <c r="A3006" s="1">
        <v>42539</v>
      </c>
      <c r="B3006">
        <f>IF(_xlfn.IFNA(VLOOKUP($A3006,raw_data!$A:$D,2,FALSE),B3005)=0,B3005,_xlfn.IFNA(VLOOKUP($A3006,raw_data!$A:$D,2,FALSE),B3005))</f>
        <v>48.826950073242102</v>
      </c>
      <c r="C3006">
        <f>IF(_xlfn.IFNA(VLOOKUP($A3006,raw_data!$A:$D,3,FALSE),C3005)=0,C3005,_xlfn.IFNA(VLOOKUP($A3006,raw_data!$A:$D,3,FALSE),C3005))</f>
        <v>95.428512573242102</v>
      </c>
      <c r="D3006">
        <f>IF(_xlfn.IFNA(VLOOKUP($A3006,raw_data!$A:$D,4,FALSE),D3005)=0,D3005,_xlfn.IFNA(VLOOKUP($A3006,raw_data!$A:$D,4,FALSE),D3005))</f>
        <v>1169.57995605468</v>
      </c>
      <c r="E3006" s="2">
        <f t="shared" si="557"/>
        <v>0</v>
      </c>
      <c r="F3006" s="2">
        <f t="shared" si="558"/>
        <v>0</v>
      </c>
      <c r="G3006" s="2">
        <f t="shared" si="559"/>
        <v>0</v>
      </c>
      <c r="H3006" s="2"/>
      <c r="I3006" s="2">
        <f t="shared" si="560"/>
        <v>1.421713953983383</v>
      </c>
      <c r="J3006" s="2">
        <f t="shared" si="561"/>
        <v>0</v>
      </c>
      <c r="K3006" s="2">
        <f>I3006/MAX(I$2:I3006)-1</f>
        <v>-3.4013731202204633E-2</v>
      </c>
      <c r="M3006" s="2">
        <f t="shared" si="562"/>
        <v>1.6764037537080896</v>
      </c>
      <c r="N3006" s="2">
        <f t="shared" si="563"/>
        <v>0</v>
      </c>
      <c r="O3006" s="2">
        <f>M3006/MAX(M$2:M3006)-1</f>
        <v>-2.882569982680061E-2</v>
      </c>
      <c r="Q3006" s="1">
        <f t="shared" si="556"/>
        <v>42539</v>
      </c>
      <c r="R3006" s="2">
        <f t="shared" si="552"/>
        <v>1.421713953983383</v>
      </c>
      <c r="S3006" s="2">
        <f t="shared" si="553"/>
        <v>1.6764037537080896</v>
      </c>
      <c r="T3006" s="2">
        <f t="shared" si="554"/>
        <v>-3.4013731202204633E-2</v>
      </c>
      <c r="U3006" s="2">
        <f t="shared" si="555"/>
        <v>-2.882569982680061E-2</v>
      </c>
    </row>
    <row r="3007" spans="1:21" x14ac:dyDescent="0.3">
      <c r="A3007" s="1">
        <v>42540</v>
      </c>
      <c r="B3007">
        <f>IF(_xlfn.IFNA(VLOOKUP($A3007,raw_data!$A:$D,2,FALSE),B3006)=0,B3006,_xlfn.IFNA(VLOOKUP($A3007,raw_data!$A:$D,2,FALSE),B3006))</f>
        <v>48.826950073242102</v>
      </c>
      <c r="C3007">
        <f>IF(_xlfn.IFNA(VLOOKUP($A3007,raw_data!$A:$D,3,FALSE),C3006)=0,C3006,_xlfn.IFNA(VLOOKUP($A3007,raw_data!$A:$D,3,FALSE),C3006))</f>
        <v>95.428512573242102</v>
      </c>
      <c r="D3007">
        <f>IF(_xlfn.IFNA(VLOOKUP($A3007,raw_data!$A:$D,4,FALSE),D3006)=0,D3006,_xlfn.IFNA(VLOOKUP($A3007,raw_data!$A:$D,4,FALSE),D3006))</f>
        <v>1169.57995605468</v>
      </c>
      <c r="E3007" s="2">
        <f t="shared" si="557"/>
        <v>0</v>
      </c>
      <c r="F3007" s="2">
        <f t="shared" si="558"/>
        <v>0</v>
      </c>
      <c r="G3007" s="2">
        <f t="shared" si="559"/>
        <v>0</v>
      </c>
      <c r="H3007" s="2"/>
      <c r="I3007" s="2">
        <f t="shared" si="560"/>
        <v>1.421713953983383</v>
      </c>
      <c r="J3007" s="2">
        <f t="shared" si="561"/>
        <v>0</v>
      </c>
      <c r="K3007" s="2">
        <f>I3007/MAX(I$2:I3007)-1</f>
        <v>-3.4013731202204633E-2</v>
      </c>
      <c r="M3007" s="2">
        <f t="shared" si="562"/>
        <v>1.6764037537080896</v>
      </c>
      <c r="N3007" s="2">
        <f t="shared" si="563"/>
        <v>0</v>
      </c>
      <c r="O3007" s="2">
        <f>M3007/MAX(M$2:M3007)-1</f>
        <v>-2.882569982680061E-2</v>
      </c>
      <c r="Q3007" s="1">
        <f t="shared" si="556"/>
        <v>42540</v>
      </c>
      <c r="R3007" s="2">
        <f t="shared" si="552"/>
        <v>1.421713953983383</v>
      </c>
      <c r="S3007" s="2">
        <f t="shared" si="553"/>
        <v>1.6764037537080896</v>
      </c>
      <c r="T3007" s="2">
        <f t="shared" si="554"/>
        <v>-3.4013731202204633E-2</v>
      </c>
      <c r="U3007" s="2">
        <f t="shared" si="555"/>
        <v>-2.882569982680061E-2</v>
      </c>
    </row>
    <row r="3008" spans="1:21" x14ac:dyDescent="0.3">
      <c r="A3008" s="1">
        <v>42541</v>
      </c>
      <c r="B3008">
        <f>IF(_xlfn.IFNA(VLOOKUP($A3008,raw_data!$A:$D,2,FALSE),B3007)=0,B3007,_xlfn.IFNA(VLOOKUP($A3008,raw_data!$A:$D,2,FALSE),B3007))</f>
        <v>49.514644622802699</v>
      </c>
      <c r="C3008">
        <f>IF(_xlfn.IFNA(VLOOKUP($A3008,raw_data!$A:$D,3,FALSE),C3007)=0,C3007,_xlfn.IFNA(VLOOKUP($A3008,raw_data!$A:$D,3,FALSE),C3007))</f>
        <v>95.163917541503906</v>
      </c>
      <c r="D3008">
        <f>IF(_xlfn.IFNA(VLOOKUP($A3008,raw_data!$A:$D,4,FALSE),D3007)=0,D3007,_xlfn.IFNA(VLOOKUP($A3008,raw_data!$A:$D,4,FALSE),D3007))</f>
        <v>1168.56005859375</v>
      </c>
      <c r="E3008" s="2">
        <f t="shared" si="557"/>
        <v>1.4084323279029975E-2</v>
      </c>
      <c r="F3008" s="2">
        <f t="shared" si="558"/>
        <v>-2.7727041384525419E-3</v>
      </c>
      <c r="G3008" s="2">
        <f t="shared" si="559"/>
        <v>-8.7202029724453567E-4</v>
      </c>
      <c r="H3008" s="2"/>
      <c r="I3008" s="2">
        <f t="shared" si="560"/>
        <v>1.4321514844807468</v>
      </c>
      <c r="J3008" s="2">
        <f t="shared" si="561"/>
        <v>7.3415123120369689E-3</v>
      </c>
      <c r="K3008" s="2">
        <f>I3008/MAX(I$2:I3008)-1</f>
        <v>-2.6921931116566933E-2</v>
      </c>
      <c r="M3008" s="2">
        <f t="shared" si="562"/>
        <v>1.6872385021570355</v>
      </c>
      <c r="N3008" s="2">
        <f t="shared" si="563"/>
        <v>6.4630900670439306E-3</v>
      </c>
      <c r="O3008" s="2">
        <f>M3008/MAX(M$2:M3008)-1</f>
        <v>-2.2548912853982861E-2</v>
      </c>
      <c r="Q3008" s="1">
        <f t="shared" si="556"/>
        <v>42541</v>
      </c>
      <c r="R3008" s="2">
        <f t="shared" si="552"/>
        <v>1.4321514844807468</v>
      </c>
      <c r="S3008" s="2">
        <f t="shared" si="553"/>
        <v>1.6872385021570355</v>
      </c>
      <c r="T3008" s="2">
        <f t="shared" si="554"/>
        <v>-2.6921931116566933E-2</v>
      </c>
      <c r="U3008" s="2">
        <f t="shared" si="555"/>
        <v>-2.2548912853982861E-2</v>
      </c>
    </row>
    <row r="3009" spans="1:21" x14ac:dyDescent="0.3">
      <c r="A3009" s="1">
        <v>42542</v>
      </c>
      <c r="B3009">
        <f>IF(_xlfn.IFNA(VLOOKUP($A3009,raw_data!$A:$D,2,FALSE),B3008)=0,B3008,_xlfn.IFNA(VLOOKUP($A3009,raw_data!$A:$D,2,FALSE),B3008))</f>
        <v>49.749698638916001</v>
      </c>
      <c r="C3009">
        <f>IF(_xlfn.IFNA(VLOOKUP($A3009,raw_data!$A:$D,3,FALSE),C3008)=0,C3008,_xlfn.IFNA(VLOOKUP($A3009,raw_data!$A:$D,3,FALSE),C3008))</f>
        <v>95.095634460449205</v>
      </c>
      <c r="D3009">
        <f>IF(_xlfn.IFNA(VLOOKUP($A3009,raw_data!$A:$D,4,FALSE),D3008)=0,D3008,_xlfn.IFNA(VLOOKUP($A3009,raw_data!$A:$D,4,FALSE),D3008))</f>
        <v>1159.34997558593</v>
      </c>
      <c r="E3009" s="2">
        <f t="shared" si="557"/>
        <v>4.7471615297638436E-3</v>
      </c>
      <c r="F3009" s="2">
        <f t="shared" si="558"/>
        <v>-7.175312116056709E-4</v>
      </c>
      <c r="G3009" s="2">
        <f t="shared" si="559"/>
        <v>-7.8815658126322186E-3</v>
      </c>
      <c r="H3009" s="2"/>
      <c r="I3009" s="2">
        <f t="shared" si="560"/>
        <v>1.4358196317839547</v>
      </c>
      <c r="J3009" s="2">
        <f t="shared" si="561"/>
        <v>2.5612844332160377E-3</v>
      </c>
      <c r="K3009" s="2">
        <f>I3009/MAX(I$2:I3009)-1</f>
        <v>-2.44296014064318E-2</v>
      </c>
      <c r="M3009" s="2">
        <f t="shared" si="562"/>
        <v>1.6782278584027595</v>
      </c>
      <c r="N3009" s="2">
        <f t="shared" si="563"/>
        <v>-5.3404683112413531E-3</v>
      </c>
      <c r="O3009" s="2">
        <f>M3009/MAX(M$2:M3009)-1</f>
        <v>-2.7768959410674587E-2</v>
      </c>
      <c r="Q3009" s="1">
        <f t="shared" si="556"/>
        <v>42542</v>
      </c>
      <c r="R3009" s="2">
        <f t="shared" si="552"/>
        <v>1.4358196317839547</v>
      </c>
      <c r="S3009" s="2">
        <f t="shared" si="553"/>
        <v>1.6782278584027595</v>
      </c>
      <c r="T3009" s="2">
        <f t="shared" si="554"/>
        <v>-2.44296014064318E-2</v>
      </c>
      <c r="U3009" s="2">
        <f t="shared" si="555"/>
        <v>-2.7768959410674587E-2</v>
      </c>
    </row>
    <row r="3010" spans="1:21" x14ac:dyDescent="0.3">
      <c r="A3010" s="1">
        <v>42543</v>
      </c>
      <c r="B3010">
        <f>IF(_xlfn.IFNA(VLOOKUP($A3010,raw_data!$A:$D,2,FALSE),B3009)=0,B3009,_xlfn.IFNA(VLOOKUP($A3010,raw_data!$A:$D,2,FALSE),B3009))</f>
        <v>49.700294494628899</v>
      </c>
      <c r="C3010">
        <f>IF(_xlfn.IFNA(VLOOKUP($A3010,raw_data!$A:$D,3,FALSE),C3009)=0,C3009,_xlfn.IFNA(VLOOKUP($A3010,raw_data!$A:$D,3,FALSE),C3009))</f>
        <v>95.155418395996094</v>
      </c>
      <c r="D3010">
        <f>IF(_xlfn.IFNA(VLOOKUP($A3010,raw_data!$A:$D,4,FALSE),D3009)=0,D3009,_xlfn.IFNA(VLOOKUP($A3010,raw_data!$A:$D,4,FALSE),D3009))</f>
        <v>1151.59997558593</v>
      </c>
      <c r="E3010" s="2">
        <f t="shared" si="557"/>
        <v>-9.930541418085026E-4</v>
      </c>
      <c r="F3010" s="2">
        <f t="shared" si="558"/>
        <v>6.2867171438618641E-4</v>
      </c>
      <c r="G3010" s="2">
        <f t="shared" si="559"/>
        <v>-6.6847804055744087E-3</v>
      </c>
      <c r="H3010" s="2"/>
      <c r="I3010" s="2">
        <f t="shared" si="560"/>
        <v>1.4353251874804001</v>
      </c>
      <c r="J3010" s="2">
        <f t="shared" si="561"/>
        <v>-3.4436379933062701E-4</v>
      </c>
      <c r="K3010" s="2">
        <f>I3010/MAX(I$2:I3010)-1</f>
        <v>-2.476555253540591E-2</v>
      </c>
      <c r="M3010" s="2">
        <f t="shared" si="562"/>
        <v>1.6664352160518092</v>
      </c>
      <c r="N3010" s="2">
        <f t="shared" si="563"/>
        <v>-7.0268422085268956E-3</v>
      </c>
      <c r="O3010" s="2">
        <f>M3010/MAX(M$2:M3010)-1</f>
        <v>-3.4600673523127679E-2</v>
      </c>
      <c r="Q3010" s="1">
        <f t="shared" si="556"/>
        <v>42543</v>
      </c>
      <c r="R3010" s="2">
        <f t="shared" ref="R3010:R3073" si="564">I3010</f>
        <v>1.4353251874804001</v>
      </c>
      <c r="S3010" s="2">
        <f t="shared" ref="S3010:S3073" si="565">M3010</f>
        <v>1.6664352160518092</v>
      </c>
      <c r="T3010" s="2">
        <f t="shared" ref="T3010:T3073" si="566">K3010</f>
        <v>-2.476555253540591E-2</v>
      </c>
      <c r="U3010" s="2">
        <f t="shared" ref="U3010:U3073" si="567">O3010</f>
        <v>-3.4600673523127679E-2</v>
      </c>
    </row>
    <row r="3011" spans="1:21" x14ac:dyDescent="0.3">
      <c r="A3011" s="1">
        <v>42544</v>
      </c>
      <c r="B3011">
        <f>IF(_xlfn.IFNA(VLOOKUP($A3011,raw_data!$A:$D,2,FALSE),B3010)=0,B3010,_xlfn.IFNA(VLOOKUP($A3011,raw_data!$A:$D,2,FALSE),B3010))</f>
        <v>50.6175727844238</v>
      </c>
      <c r="C3011">
        <f>IF(_xlfn.IFNA(VLOOKUP($A3011,raw_data!$A:$D,3,FALSE),C3010)=0,C3010,_xlfn.IFNA(VLOOKUP($A3011,raw_data!$A:$D,3,FALSE),C3010))</f>
        <v>94.993171691894503</v>
      </c>
      <c r="D3011">
        <f>IF(_xlfn.IFNA(VLOOKUP($A3011,raw_data!$A:$D,4,FALSE),D3010)=0,D3010,_xlfn.IFNA(VLOOKUP($A3011,raw_data!$A:$D,4,FALSE),D3010))</f>
        <v>1149.90002441406</v>
      </c>
      <c r="E3011" s="2">
        <f t="shared" si="557"/>
        <v>1.8456194256434966E-2</v>
      </c>
      <c r="F3011" s="2">
        <f t="shared" si="558"/>
        <v>-1.7050705765003782E-3</v>
      </c>
      <c r="G3011" s="2">
        <f t="shared" si="559"/>
        <v>-1.4761646473682166E-3</v>
      </c>
      <c r="H3011" s="2"/>
      <c r="I3011" s="2">
        <f t="shared" si="560"/>
        <v>1.4502406394712224</v>
      </c>
      <c r="J3011" s="2">
        <f t="shared" si="561"/>
        <v>1.0391688323260827E-2</v>
      </c>
      <c r="K3011" s="2">
        <f>I3011/MAX(I$2:I3011)-1</f>
        <v>-1.4631220115246313E-2</v>
      </c>
      <c r="M3011" s="2">
        <f t="shared" si="562"/>
        <v>1.6812667958203944</v>
      </c>
      <c r="N3011" s="2">
        <f t="shared" si="563"/>
        <v>8.9001838329634264E-3</v>
      </c>
      <c r="O3011" s="2">
        <f>M3011/MAX(M$2:M3011)-1</f>
        <v>-2.6008442045264535E-2</v>
      </c>
      <c r="Q3011" s="1">
        <f t="shared" ref="Q3011:Q3074" si="568">A3011</f>
        <v>42544</v>
      </c>
      <c r="R3011" s="2">
        <f t="shared" si="564"/>
        <v>1.4502406394712224</v>
      </c>
      <c r="S3011" s="2">
        <f t="shared" si="565"/>
        <v>1.6812667958203944</v>
      </c>
      <c r="T3011" s="2">
        <f t="shared" si="566"/>
        <v>-1.4631220115246313E-2</v>
      </c>
      <c r="U3011" s="2">
        <f t="shared" si="567"/>
        <v>-2.6008442045264535E-2</v>
      </c>
    </row>
    <row r="3012" spans="1:21" x14ac:dyDescent="0.3">
      <c r="A3012" s="1">
        <v>42545</v>
      </c>
      <c r="B3012">
        <f>IF(_xlfn.IFNA(VLOOKUP($A3012,raw_data!$A:$D,2,FALSE),B3011)=0,B3011,_xlfn.IFNA(VLOOKUP($A3012,raw_data!$A:$D,2,FALSE),B3011))</f>
        <v>47.8922119140625</v>
      </c>
      <c r="C3012">
        <f>IF(_xlfn.IFNA(VLOOKUP($A3012,raw_data!$A:$D,3,FALSE),C3011)=0,C3011,_xlfn.IFNA(VLOOKUP($A3012,raw_data!$A:$D,3,FALSE),C3011))</f>
        <v>95.505386352539006</v>
      </c>
      <c r="D3012">
        <f>IF(_xlfn.IFNA(VLOOKUP($A3012,raw_data!$A:$D,4,FALSE),D3011)=0,D3011,_xlfn.IFNA(VLOOKUP($A3012,raw_data!$A:$D,4,FALSE),D3011))</f>
        <v>1141.26000976562</v>
      </c>
      <c r="E3012" s="2">
        <f t="shared" ref="E3012:E3075" si="569">B3012/B3011-1</f>
        <v>-5.3842188007876102E-2</v>
      </c>
      <c r="F3012" s="2">
        <f t="shared" ref="F3012:F3075" si="570">C3012/C3011-1</f>
        <v>5.392120839020409E-3</v>
      </c>
      <c r="G3012" s="2">
        <f t="shared" ref="G3012:G3075" si="571">D3012/D3011-1</f>
        <v>-7.5137094225583567E-3</v>
      </c>
      <c r="H3012" s="2"/>
      <c r="I3012" s="2">
        <f t="shared" ref="I3012:I3075" si="572">I3011*(1+J3012)</f>
        <v>1.4065181110804541</v>
      </c>
      <c r="J3012" s="2">
        <f t="shared" ref="J3012:J3075" si="573">E3012*0.6+F3012*0.4</f>
        <v>-3.0148464469117495E-2</v>
      </c>
      <c r="K3012" s="2">
        <f>I3012/MAX(I$2:I3012)-1</f>
        <v>-4.4338575764579446E-2</v>
      </c>
      <c r="M3012" s="2">
        <f t="shared" ref="M3012:M3075" si="574">M3011*(1+N3012)</f>
        <v>1.6183274853877279</v>
      </c>
      <c r="N3012" s="2">
        <f t="shared" ref="N3012:N3075" si="575">(1+J3012)*(1+G3012)-1</f>
        <v>-3.7435647090118485E-2</v>
      </c>
      <c r="O3012" s="2">
        <f>M3012/MAX(M$2:M3012)-1</f>
        <v>-6.2470446277612668E-2</v>
      </c>
      <c r="Q3012" s="1">
        <f t="shared" si="568"/>
        <v>42545</v>
      </c>
      <c r="R3012" s="2">
        <f t="shared" si="564"/>
        <v>1.4065181110804541</v>
      </c>
      <c r="S3012" s="2">
        <f t="shared" si="565"/>
        <v>1.6183274853877279</v>
      </c>
      <c r="T3012" s="2">
        <f t="shared" si="566"/>
        <v>-4.4338575764579446E-2</v>
      </c>
      <c r="U3012" s="2">
        <f t="shared" si="567"/>
        <v>-6.2470446277612668E-2</v>
      </c>
    </row>
    <row r="3013" spans="1:21" x14ac:dyDescent="0.3">
      <c r="A3013" s="1">
        <v>42546</v>
      </c>
      <c r="B3013">
        <f>IF(_xlfn.IFNA(VLOOKUP($A3013,raw_data!$A:$D,2,FALSE),B3012)=0,B3012,_xlfn.IFNA(VLOOKUP($A3013,raw_data!$A:$D,2,FALSE),B3012))</f>
        <v>47.8922119140625</v>
      </c>
      <c r="C3013">
        <f>IF(_xlfn.IFNA(VLOOKUP($A3013,raw_data!$A:$D,3,FALSE),C3012)=0,C3012,_xlfn.IFNA(VLOOKUP($A3013,raw_data!$A:$D,3,FALSE),C3012))</f>
        <v>95.505386352539006</v>
      </c>
      <c r="D3013">
        <f>IF(_xlfn.IFNA(VLOOKUP($A3013,raw_data!$A:$D,4,FALSE),D3012)=0,D3012,_xlfn.IFNA(VLOOKUP($A3013,raw_data!$A:$D,4,FALSE),D3012))</f>
        <v>1141.26000976562</v>
      </c>
      <c r="E3013" s="2">
        <f t="shared" si="569"/>
        <v>0</v>
      </c>
      <c r="F3013" s="2">
        <f t="shared" si="570"/>
        <v>0</v>
      </c>
      <c r="G3013" s="2">
        <f t="shared" si="571"/>
        <v>0</v>
      </c>
      <c r="H3013" s="2"/>
      <c r="I3013" s="2">
        <f t="shared" si="572"/>
        <v>1.4065181110804541</v>
      </c>
      <c r="J3013" s="2">
        <f t="shared" si="573"/>
        <v>0</v>
      </c>
      <c r="K3013" s="2">
        <f>I3013/MAX(I$2:I3013)-1</f>
        <v>-4.4338575764579446E-2</v>
      </c>
      <c r="M3013" s="2">
        <f t="shared" si="574"/>
        <v>1.6183274853877279</v>
      </c>
      <c r="N3013" s="2">
        <f t="shared" si="575"/>
        <v>0</v>
      </c>
      <c r="O3013" s="2">
        <f>M3013/MAX(M$2:M3013)-1</f>
        <v>-6.2470446277612668E-2</v>
      </c>
      <c r="Q3013" s="1">
        <f t="shared" si="568"/>
        <v>42546</v>
      </c>
      <c r="R3013" s="2">
        <f t="shared" si="564"/>
        <v>1.4065181110804541</v>
      </c>
      <c r="S3013" s="2">
        <f t="shared" si="565"/>
        <v>1.6183274853877279</v>
      </c>
      <c r="T3013" s="2">
        <f t="shared" si="566"/>
        <v>-4.4338575764579446E-2</v>
      </c>
      <c r="U3013" s="2">
        <f t="shared" si="567"/>
        <v>-6.2470446277612668E-2</v>
      </c>
    </row>
    <row r="3014" spans="1:21" x14ac:dyDescent="0.3">
      <c r="A3014" s="1">
        <v>42547</v>
      </c>
      <c r="B3014">
        <f>IF(_xlfn.IFNA(VLOOKUP($A3014,raw_data!$A:$D,2,FALSE),B3013)=0,B3013,_xlfn.IFNA(VLOOKUP($A3014,raw_data!$A:$D,2,FALSE),B3013))</f>
        <v>47.8922119140625</v>
      </c>
      <c r="C3014">
        <f>IF(_xlfn.IFNA(VLOOKUP($A3014,raw_data!$A:$D,3,FALSE),C3013)=0,C3013,_xlfn.IFNA(VLOOKUP($A3014,raw_data!$A:$D,3,FALSE),C3013))</f>
        <v>95.505386352539006</v>
      </c>
      <c r="D3014">
        <f>IF(_xlfn.IFNA(VLOOKUP($A3014,raw_data!$A:$D,4,FALSE),D3013)=0,D3013,_xlfn.IFNA(VLOOKUP($A3014,raw_data!$A:$D,4,FALSE),D3013))</f>
        <v>1141.26000976562</v>
      </c>
      <c r="E3014" s="2">
        <f t="shared" si="569"/>
        <v>0</v>
      </c>
      <c r="F3014" s="2">
        <f t="shared" si="570"/>
        <v>0</v>
      </c>
      <c r="G3014" s="2">
        <f t="shared" si="571"/>
        <v>0</v>
      </c>
      <c r="H3014" s="2"/>
      <c r="I3014" s="2">
        <f t="shared" si="572"/>
        <v>1.4065181110804541</v>
      </c>
      <c r="J3014" s="2">
        <f t="shared" si="573"/>
        <v>0</v>
      </c>
      <c r="K3014" s="2">
        <f>I3014/MAX(I$2:I3014)-1</f>
        <v>-4.4338575764579446E-2</v>
      </c>
      <c r="M3014" s="2">
        <f t="shared" si="574"/>
        <v>1.6183274853877279</v>
      </c>
      <c r="N3014" s="2">
        <f t="shared" si="575"/>
        <v>0</v>
      </c>
      <c r="O3014" s="2">
        <f>M3014/MAX(M$2:M3014)-1</f>
        <v>-6.2470446277612668E-2</v>
      </c>
      <c r="Q3014" s="1">
        <f t="shared" si="568"/>
        <v>42547</v>
      </c>
      <c r="R3014" s="2">
        <f t="shared" si="564"/>
        <v>1.4065181110804541</v>
      </c>
      <c r="S3014" s="2">
        <f t="shared" si="565"/>
        <v>1.6183274853877279</v>
      </c>
      <c r="T3014" s="2">
        <f t="shared" si="566"/>
        <v>-4.4338575764579446E-2</v>
      </c>
      <c r="U3014" s="2">
        <f t="shared" si="567"/>
        <v>-6.2470446277612668E-2</v>
      </c>
    </row>
    <row r="3015" spans="1:21" x14ac:dyDescent="0.3">
      <c r="A3015" s="1">
        <v>42548</v>
      </c>
      <c r="B3015">
        <f>IF(_xlfn.IFNA(VLOOKUP($A3015,raw_data!$A:$D,2,FALSE),B3014)=0,B3014,_xlfn.IFNA(VLOOKUP($A3015,raw_data!$A:$D,2,FALSE),B3014))</f>
        <v>47.001399993896399</v>
      </c>
      <c r="C3015">
        <f>IF(_xlfn.IFNA(VLOOKUP($A3015,raw_data!$A:$D,3,FALSE),C3014)=0,C3014,_xlfn.IFNA(VLOOKUP($A3015,raw_data!$A:$D,3,FALSE),C3014))</f>
        <v>95.889511108398395</v>
      </c>
      <c r="D3015">
        <f>IF(_xlfn.IFNA(VLOOKUP($A3015,raw_data!$A:$D,4,FALSE),D3014)=0,D3014,_xlfn.IFNA(VLOOKUP($A3015,raw_data!$A:$D,4,FALSE),D3014))</f>
        <v>1170.60998535156</v>
      </c>
      <c r="E3015" s="2">
        <f t="shared" si="569"/>
        <v>-1.860035034014651E-2</v>
      </c>
      <c r="F3015" s="2">
        <f t="shared" si="570"/>
        <v>4.0220219039948102E-3</v>
      </c>
      <c r="G3015" s="2">
        <f t="shared" si="571"/>
        <v>2.5717168160450665E-2</v>
      </c>
      <c r="H3015" s="2"/>
      <c r="I3015" s="2">
        <f t="shared" si="572"/>
        <v>1.3930838919653918</v>
      </c>
      <c r="J3015" s="2">
        <f t="shared" si="573"/>
        <v>-9.5514014424899797E-3</v>
      </c>
      <c r="K3015" s="2">
        <f>I3015/MAX(I$2:I3015)-1</f>
        <v>-5.3466481670553678E-2</v>
      </c>
      <c r="M3015" s="2">
        <f t="shared" si="574"/>
        <v>1.6440914721226472</v>
      </c>
      <c r="N3015" s="2">
        <f t="shared" si="575"/>
        <v>1.5920131720896125E-2</v>
      </c>
      <c r="O3015" s="2">
        <f>M3015/MAX(M$2:M3015)-1</f>
        <v>-4.7544852290119177E-2</v>
      </c>
      <c r="Q3015" s="1">
        <f t="shared" si="568"/>
        <v>42548</v>
      </c>
      <c r="R3015" s="2">
        <f t="shared" si="564"/>
        <v>1.3930838919653918</v>
      </c>
      <c r="S3015" s="2">
        <f t="shared" si="565"/>
        <v>1.6440914721226472</v>
      </c>
      <c r="T3015" s="2">
        <f t="shared" si="566"/>
        <v>-5.3466481670553678E-2</v>
      </c>
      <c r="U3015" s="2">
        <f t="shared" si="567"/>
        <v>-4.7544852290119177E-2</v>
      </c>
    </row>
    <row r="3016" spans="1:21" x14ac:dyDescent="0.3">
      <c r="A3016" s="1">
        <v>42549</v>
      </c>
      <c r="B3016">
        <f>IF(_xlfn.IFNA(VLOOKUP($A3016,raw_data!$A:$D,2,FALSE),B3015)=0,B3015,_xlfn.IFNA(VLOOKUP($A3016,raw_data!$A:$D,2,FALSE),B3015))</f>
        <v>48.024509429931598</v>
      </c>
      <c r="C3016">
        <f>IF(_xlfn.IFNA(VLOOKUP($A3016,raw_data!$A:$D,3,FALSE),C3015)=0,C3015,_xlfn.IFNA(VLOOKUP($A3016,raw_data!$A:$D,3,FALSE),C3015))</f>
        <v>96.009040832519503</v>
      </c>
      <c r="D3016">
        <f>IF(_xlfn.IFNA(VLOOKUP($A3016,raw_data!$A:$D,4,FALSE),D3015)=0,D3015,_xlfn.IFNA(VLOOKUP($A3016,raw_data!$A:$D,4,FALSE),D3015))</f>
        <v>1177.65002441406</v>
      </c>
      <c r="E3016" s="2">
        <f t="shared" si="569"/>
        <v>2.1767637478204094E-2</v>
      </c>
      <c r="F3016" s="2">
        <f t="shared" si="570"/>
        <v>1.2465359635214224E-3</v>
      </c>
      <c r="G3016" s="2">
        <f t="shared" si="571"/>
        <v>6.0139919790498375E-3</v>
      </c>
      <c r="H3016" s="2"/>
      <c r="I3016" s="2">
        <f t="shared" si="572"/>
        <v>1.4119729907162237</v>
      </c>
      <c r="J3016" s="2">
        <f t="shared" si="573"/>
        <v>1.3559196872331026E-2</v>
      </c>
      <c r="K3016" s="2">
        <f>I3016/MAX(I$2:I3016)-1</f>
        <v>-4.0632247349264627E-2</v>
      </c>
      <c r="M3016" s="2">
        <f t="shared" si="574"/>
        <v>1.67640565227216</v>
      </c>
      <c r="N3016" s="2">
        <f t="shared" si="575"/>
        <v>1.9654733752613396E-2</v>
      </c>
      <c r="O3016" s="2">
        <f>M3016/MAX(M$2:M3016)-1</f>
        <v>-2.8824599950575513E-2</v>
      </c>
      <c r="Q3016" s="1">
        <f t="shared" si="568"/>
        <v>42549</v>
      </c>
      <c r="R3016" s="2">
        <f t="shared" si="564"/>
        <v>1.4119729907162237</v>
      </c>
      <c r="S3016" s="2">
        <f t="shared" si="565"/>
        <v>1.67640565227216</v>
      </c>
      <c r="T3016" s="2">
        <f t="shared" si="566"/>
        <v>-4.0632247349264627E-2</v>
      </c>
      <c r="U3016" s="2">
        <f t="shared" si="567"/>
        <v>-2.8824599950575513E-2</v>
      </c>
    </row>
    <row r="3017" spans="1:21" x14ac:dyDescent="0.3">
      <c r="A3017" s="1">
        <v>42550</v>
      </c>
      <c r="B3017">
        <f>IF(_xlfn.IFNA(VLOOKUP($A3017,raw_data!$A:$D,2,FALSE),B3016)=0,B3016,_xlfn.IFNA(VLOOKUP($A3017,raw_data!$A:$D,2,FALSE),B3016))</f>
        <v>48.932968139648402</v>
      </c>
      <c r="C3017">
        <f>IF(_xlfn.IFNA(VLOOKUP($A3017,raw_data!$A:$D,3,FALSE),C3016)=0,C3016,_xlfn.IFNA(VLOOKUP($A3017,raw_data!$A:$D,3,FALSE),C3016))</f>
        <v>95.940719604492102</v>
      </c>
      <c r="D3017">
        <f>IF(_xlfn.IFNA(VLOOKUP($A3017,raw_data!$A:$D,4,FALSE),D3016)=0,D3016,_xlfn.IFNA(VLOOKUP($A3017,raw_data!$A:$D,4,FALSE),D3016))</f>
        <v>1165.38000488281</v>
      </c>
      <c r="E3017" s="2">
        <f t="shared" si="569"/>
        <v>1.891656407323139E-2</v>
      </c>
      <c r="F3017" s="2">
        <f t="shared" si="570"/>
        <v>-7.1161244227591069E-4</v>
      </c>
      <c r="G3017" s="2">
        <f t="shared" si="571"/>
        <v>-1.0419071266401847E-2</v>
      </c>
      <c r="H3017" s="2"/>
      <c r="I3017" s="2">
        <f t="shared" si="572"/>
        <v>1.4275968862260167</v>
      </c>
      <c r="J3017" s="2">
        <f t="shared" si="573"/>
        <v>1.106529346702847E-2</v>
      </c>
      <c r="K3017" s="2">
        <f>I3017/MAX(I$2:I3017)-1</f>
        <v>-3.0016561623380622E-2</v>
      </c>
      <c r="M3017" s="2">
        <f t="shared" si="574"/>
        <v>1.6772957098781118</v>
      </c>
      <c r="N3017" s="2">
        <f t="shared" si="575"/>
        <v>5.3093211941002139E-4</v>
      </c>
      <c r="O3017" s="2">
        <f>M3017/MAX(M$2:M3017)-1</f>
        <v>-2.8308971737108335E-2</v>
      </c>
      <c r="Q3017" s="1">
        <f t="shared" si="568"/>
        <v>42550</v>
      </c>
      <c r="R3017" s="2">
        <f t="shared" si="564"/>
        <v>1.4275968862260167</v>
      </c>
      <c r="S3017" s="2">
        <f t="shared" si="565"/>
        <v>1.6772957098781118</v>
      </c>
      <c r="T3017" s="2">
        <f t="shared" si="566"/>
        <v>-3.0016561623380622E-2</v>
      </c>
      <c r="U3017" s="2">
        <f t="shared" si="567"/>
        <v>-2.8308971737108335E-2</v>
      </c>
    </row>
    <row r="3018" spans="1:21" x14ac:dyDescent="0.3">
      <c r="A3018" s="1">
        <v>42551</v>
      </c>
      <c r="B3018">
        <f>IF(_xlfn.IFNA(VLOOKUP($A3018,raw_data!$A:$D,2,FALSE),B3017)=0,B3017,_xlfn.IFNA(VLOOKUP($A3018,raw_data!$A:$D,2,FALSE),B3017))</f>
        <v>49.594467163085902</v>
      </c>
      <c r="C3018">
        <f>IF(_xlfn.IFNA(VLOOKUP($A3018,raw_data!$A:$D,3,FALSE),C3017)=0,C3017,_xlfn.IFNA(VLOOKUP($A3018,raw_data!$A:$D,3,FALSE),C3017))</f>
        <v>96.137062072753906</v>
      </c>
      <c r="D3018">
        <f>IF(_xlfn.IFNA(VLOOKUP($A3018,raw_data!$A:$D,4,FALSE),D3017)=0,D3017,_xlfn.IFNA(VLOOKUP($A3018,raw_data!$A:$D,4,FALSE),D3017))</f>
        <v>1152.15002441406</v>
      </c>
      <c r="E3018" s="2">
        <f t="shared" si="569"/>
        <v>1.3518473303104406E-2</v>
      </c>
      <c r="F3018" s="2">
        <f t="shared" si="570"/>
        <v>2.0464977651950544E-3</v>
      </c>
      <c r="G3018" s="2">
        <f t="shared" si="571"/>
        <v>-1.1352503400880343E-2</v>
      </c>
      <c r="H3018" s="2"/>
      <c r="I3018" s="2">
        <f t="shared" si="572"/>
        <v>1.4403448739973459</v>
      </c>
      <c r="J3018" s="2">
        <f t="shared" si="573"/>
        <v>8.9296830879406642E-3</v>
      </c>
      <c r="K3018" s="2">
        <f>I3018/MAX(I$2:I3018)-1</f>
        <v>-2.1354916918126299E-2</v>
      </c>
      <c r="M3018" s="2">
        <f t="shared" si="574"/>
        <v>1.6730618891540068</v>
      </c>
      <c r="N3018" s="2">
        <f t="shared" si="575"/>
        <v>-2.5241945705642976E-3</v>
      </c>
      <c r="O3018" s="2">
        <f>M3018/MAX(M$2:M3018)-1</f>
        <v>-3.0761708954915479E-2</v>
      </c>
      <c r="Q3018" s="1">
        <f t="shared" si="568"/>
        <v>42551</v>
      </c>
      <c r="R3018" s="2">
        <f t="shared" si="564"/>
        <v>1.4403448739973459</v>
      </c>
      <c r="S3018" s="2">
        <f t="shared" si="565"/>
        <v>1.6730618891540068</v>
      </c>
      <c r="T3018" s="2">
        <f t="shared" si="566"/>
        <v>-2.1354916918126299E-2</v>
      </c>
      <c r="U3018" s="2">
        <f t="shared" si="567"/>
        <v>-3.0761708954915479E-2</v>
      </c>
    </row>
    <row r="3019" spans="1:21" x14ac:dyDescent="0.3">
      <c r="A3019" s="1">
        <v>42552</v>
      </c>
      <c r="B3019">
        <f>IF(_xlfn.IFNA(VLOOKUP($A3019,raw_data!$A:$D,2,FALSE),B3018)=0,B3018,_xlfn.IFNA(VLOOKUP($A3019,raw_data!$A:$D,2,FALSE),B3018))</f>
        <v>49.700294494628899</v>
      </c>
      <c r="C3019">
        <f>IF(_xlfn.IFNA(VLOOKUP($A3019,raw_data!$A:$D,3,FALSE),C3018)=0,C3018,_xlfn.IFNA(VLOOKUP($A3019,raw_data!$A:$D,3,FALSE),C3018))</f>
        <v>96.344024658203097</v>
      </c>
      <c r="D3019">
        <f>IF(_xlfn.IFNA(VLOOKUP($A3019,raw_data!$A:$D,4,FALSE),D3018)=0,D3018,_xlfn.IFNA(VLOOKUP($A3019,raw_data!$A:$D,4,FALSE),D3018))</f>
        <v>1151.25</v>
      </c>
      <c r="E3019" s="2">
        <f t="shared" si="569"/>
        <v>2.1338535848161033E-3</v>
      </c>
      <c r="F3019" s="2">
        <f t="shared" si="570"/>
        <v>2.1527866671500195E-3</v>
      </c>
      <c r="G3019" s="2">
        <f t="shared" si="571"/>
        <v>-7.8116946143169663E-4</v>
      </c>
      <c r="H3019" s="2"/>
      <c r="I3019" s="2">
        <f t="shared" si="572"/>
        <v>1.4434292671373321</v>
      </c>
      <c r="J3019" s="2">
        <f t="shared" si="573"/>
        <v>2.1414268177496697E-3</v>
      </c>
      <c r="K3019" s="2">
        <f>I3019/MAX(I$2:I3019)-1</f>
        <v>-1.9259220092155971E-2</v>
      </c>
      <c r="M3019" s="2">
        <f t="shared" si="574"/>
        <v>1.6753348851695424</v>
      </c>
      <c r="N3019" s="2">
        <f t="shared" si="575"/>
        <v>1.3585845390842177E-3</v>
      </c>
      <c r="O3019" s="2">
        <f>M3019/MAX(M$2:M3019)-1</f>
        <v>-2.944491679801331E-2</v>
      </c>
      <c r="Q3019" s="1">
        <f t="shared" si="568"/>
        <v>42552</v>
      </c>
      <c r="R3019" s="2">
        <f t="shared" si="564"/>
        <v>1.4434292671373321</v>
      </c>
      <c r="S3019" s="2">
        <f t="shared" si="565"/>
        <v>1.6753348851695424</v>
      </c>
      <c r="T3019" s="2">
        <f t="shared" si="566"/>
        <v>-1.9259220092155971E-2</v>
      </c>
      <c r="U3019" s="2">
        <f t="shared" si="567"/>
        <v>-2.944491679801331E-2</v>
      </c>
    </row>
    <row r="3020" spans="1:21" x14ac:dyDescent="0.3">
      <c r="A3020" s="1">
        <v>42553</v>
      </c>
      <c r="B3020">
        <f>IF(_xlfn.IFNA(VLOOKUP($A3020,raw_data!$A:$D,2,FALSE),B3019)=0,B3019,_xlfn.IFNA(VLOOKUP($A3020,raw_data!$A:$D,2,FALSE),B3019))</f>
        <v>49.700294494628899</v>
      </c>
      <c r="C3020">
        <f>IF(_xlfn.IFNA(VLOOKUP($A3020,raw_data!$A:$D,3,FALSE),C3019)=0,C3019,_xlfn.IFNA(VLOOKUP($A3020,raw_data!$A:$D,3,FALSE),C3019))</f>
        <v>96.344024658203097</v>
      </c>
      <c r="D3020">
        <f>IF(_xlfn.IFNA(VLOOKUP($A3020,raw_data!$A:$D,4,FALSE),D3019)=0,D3019,_xlfn.IFNA(VLOOKUP($A3020,raw_data!$A:$D,4,FALSE),D3019))</f>
        <v>1151.25</v>
      </c>
      <c r="E3020" s="2">
        <f t="shared" si="569"/>
        <v>0</v>
      </c>
      <c r="F3020" s="2">
        <f t="shared" si="570"/>
        <v>0</v>
      </c>
      <c r="G3020" s="2">
        <f t="shared" si="571"/>
        <v>0</v>
      </c>
      <c r="H3020" s="2"/>
      <c r="I3020" s="2">
        <f t="shared" si="572"/>
        <v>1.4434292671373321</v>
      </c>
      <c r="J3020" s="2">
        <f t="shared" si="573"/>
        <v>0</v>
      </c>
      <c r="K3020" s="2">
        <f>I3020/MAX(I$2:I3020)-1</f>
        <v>-1.9259220092155971E-2</v>
      </c>
      <c r="M3020" s="2">
        <f t="shared" si="574"/>
        <v>1.6753348851695424</v>
      </c>
      <c r="N3020" s="2">
        <f t="shared" si="575"/>
        <v>0</v>
      </c>
      <c r="O3020" s="2">
        <f>M3020/MAX(M$2:M3020)-1</f>
        <v>-2.944491679801331E-2</v>
      </c>
      <c r="Q3020" s="1">
        <f t="shared" si="568"/>
        <v>42553</v>
      </c>
      <c r="R3020" s="2">
        <f t="shared" si="564"/>
        <v>1.4434292671373321</v>
      </c>
      <c r="S3020" s="2">
        <f t="shared" si="565"/>
        <v>1.6753348851695424</v>
      </c>
      <c r="T3020" s="2">
        <f t="shared" si="566"/>
        <v>-1.9259220092155971E-2</v>
      </c>
      <c r="U3020" s="2">
        <f t="shared" si="567"/>
        <v>-2.944491679801331E-2</v>
      </c>
    </row>
    <row r="3021" spans="1:21" x14ac:dyDescent="0.3">
      <c r="A3021" s="1">
        <v>42554</v>
      </c>
      <c r="B3021">
        <f>IF(_xlfn.IFNA(VLOOKUP($A3021,raw_data!$A:$D,2,FALSE),B3020)=0,B3020,_xlfn.IFNA(VLOOKUP($A3021,raw_data!$A:$D,2,FALSE),B3020))</f>
        <v>49.700294494628899</v>
      </c>
      <c r="C3021">
        <f>IF(_xlfn.IFNA(VLOOKUP($A3021,raw_data!$A:$D,3,FALSE),C3020)=0,C3020,_xlfn.IFNA(VLOOKUP($A3021,raw_data!$A:$D,3,FALSE),C3020))</f>
        <v>96.344024658203097</v>
      </c>
      <c r="D3021">
        <f>IF(_xlfn.IFNA(VLOOKUP($A3021,raw_data!$A:$D,4,FALSE),D3020)=0,D3020,_xlfn.IFNA(VLOOKUP($A3021,raw_data!$A:$D,4,FALSE),D3020))</f>
        <v>1151.25</v>
      </c>
      <c r="E3021" s="2">
        <f t="shared" si="569"/>
        <v>0</v>
      </c>
      <c r="F3021" s="2">
        <f t="shared" si="570"/>
        <v>0</v>
      </c>
      <c r="G3021" s="2">
        <f t="shared" si="571"/>
        <v>0</v>
      </c>
      <c r="H3021" s="2"/>
      <c r="I3021" s="2">
        <f t="shared" si="572"/>
        <v>1.4434292671373321</v>
      </c>
      <c r="J3021" s="2">
        <f t="shared" si="573"/>
        <v>0</v>
      </c>
      <c r="K3021" s="2">
        <f>I3021/MAX(I$2:I3021)-1</f>
        <v>-1.9259220092155971E-2</v>
      </c>
      <c r="M3021" s="2">
        <f t="shared" si="574"/>
        <v>1.6753348851695424</v>
      </c>
      <c r="N3021" s="2">
        <f t="shared" si="575"/>
        <v>0</v>
      </c>
      <c r="O3021" s="2">
        <f>M3021/MAX(M$2:M3021)-1</f>
        <v>-2.944491679801331E-2</v>
      </c>
      <c r="Q3021" s="1">
        <f t="shared" si="568"/>
        <v>42554</v>
      </c>
      <c r="R3021" s="2">
        <f t="shared" si="564"/>
        <v>1.4434292671373321</v>
      </c>
      <c r="S3021" s="2">
        <f t="shared" si="565"/>
        <v>1.6753348851695424</v>
      </c>
      <c r="T3021" s="2">
        <f t="shared" si="566"/>
        <v>-1.9259220092155971E-2</v>
      </c>
      <c r="U3021" s="2">
        <f t="shared" si="567"/>
        <v>-2.944491679801331E-2</v>
      </c>
    </row>
    <row r="3022" spans="1:21" x14ac:dyDescent="0.3">
      <c r="A3022" s="1">
        <v>42555</v>
      </c>
      <c r="B3022">
        <f>IF(_xlfn.IFNA(VLOOKUP($A3022,raw_data!$A:$D,2,FALSE),B3021)=0,B3021,_xlfn.IFNA(VLOOKUP($A3022,raw_data!$A:$D,2,FALSE),B3021))</f>
        <v>49.700294494628899</v>
      </c>
      <c r="C3022">
        <f>IF(_xlfn.IFNA(VLOOKUP($A3022,raw_data!$A:$D,3,FALSE),C3021)=0,C3021,_xlfn.IFNA(VLOOKUP($A3022,raw_data!$A:$D,3,FALSE),C3021))</f>
        <v>96.344024658203097</v>
      </c>
      <c r="D3022">
        <f>IF(_xlfn.IFNA(VLOOKUP($A3022,raw_data!$A:$D,4,FALSE),D3021)=0,D3021,_xlfn.IFNA(VLOOKUP($A3022,raw_data!$A:$D,4,FALSE),D3021))</f>
        <v>1148</v>
      </c>
      <c r="E3022" s="2">
        <f t="shared" si="569"/>
        <v>0</v>
      </c>
      <c r="F3022" s="2">
        <f t="shared" si="570"/>
        <v>0</v>
      </c>
      <c r="G3022" s="2">
        <f t="shared" si="571"/>
        <v>-2.823018458197657E-3</v>
      </c>
      <c r="H3022" s="2"/>
      <c r="I3022" s="2">
        <f t="shared" si="572"/>
        <v>1.4434292671373321</v>
      </c>
      <c r="J3022" s="2">
        <f t="shared" si="573"/>
        <v>0</v>
      </c>
      <c r="K3022" s="2">
        <f>I3022/MAX(I$2:I3022)-1</f>
        <v>-1.9259220092155971E-2</v>
      </c>
      <c r="M3022" s="2">
        <f t="shared" si="574"/>
        <v>1.6706053838650463</v>
      </c>
      <c r="N3022" s="2">
        <f t="shared" si="575"/>
        <v>-2.823018458197657E-3</v>
      </c>
      <c r="O3022" s="2">
        <f>M3022/MAX(M$2:M3022)-1</f>
        <v>-3.2184811712590022E-2</v>
      </c>
      <c r="Q3022" s="1">
        <f t="shared" si="568"/>
        <v>42555</v>
      </c>
      <c r="R3022" s="2">
        <f t="shared" si="564"/>
        <v>1.4434292671373321</v>
      </c>
      <c r="S3022" s="2">
        <f t="shared" si="565"/>
        <v>1.6706053838650463</v>
      </c>
      <c r="T3022" s="2">
        <f t="shared" si="566"/>
        <v>-1.9259220092155971E-2</v>
      </c>
      <c r="U3022" s="2">
        <f t="shared" si="567"/>
        <v>-3.2184811712590022E-2</v>
      </c>
    </row>
    <row r="3023" spans="1:21" x14ac:dyDescent="0.3">
      <c r="A3023" s="1">
        <v>42556</v>
      </c>
      <c r="B3023">
        <f>IF(_xlfn.IFNA(VLOOKUP($A3023,raw_data!$A:$D,2,FALSE),B3022)=0,B3022,_xlfn.IFNA(VLOOKUP($A3023,raw_data!$A:$D,2,FALSE),B3022))</f>
        <v>49.082908630371001</v>
      </c>
      <c r="C3023">
        <f>IF(_xlfn.IFNA(VLOOKUP($A3023,raw_data!$A:$D,3,FALSE),C3022)=0,C3022,_xlfn.IFNA(VLOOKUP($A3023,raw_data!$A:$D,3,FALSE),C3022))</f>
        <v>96.600593566894503</v>
      </c>
      <c r="D3023">
        <f>IF(_xlfn.IFNA(VLOOKUP($A3023,raw_data!$A:$D,4,FALSE),D3022)=0,D3022,_xlfn.IFNA(VLOOKUP($A3023,raw_data!$A:$D,4,FALSE),D3022))</f>
        <v>1151.40002441406</v>
      </c>
      <c r="E3023" s="2">
        <f t="shared" si="569"/>
        <v>-1.2422177182966565E-2</v>
      </c>
      <c r="F3023" s="2">
        <f t="shared" si="570"/>
        <v>2.6630495207318194E-3</v>
      </c>
      <c r="G3023" s="2">
        <f t="shared" si="571"/>
        <v>2.9616937404703947E-3</v>
      </c>
      <c r="H3023" s="2"/>
      <c r="I3023" s="2">
        <f t="shared" si="572"/>
        <v>1.4342085161200804</v>
      </c>
      <c r="J3023" s="2">
        <f t="shared" si="573"/>
        <v>-6.3880865014872106E-3</v>
      </c>
      <c r="K3023" s="2">
        <f>I3023/MAX(I$2:I3023)-1</f>
        <v>-2.5524277029743359E-2</v>
      </c>
      <c r="M3023" s="2">
        <f t="shared" si="574"/>
        <v>1.6648496265594672</v>
      </c>
      <c r="N3023" s="2">
        <f t="shared" si="575"/>
        <v>-3.4453123168218802E-3</v>
      </c>
      <c r="O3023" s="2">
        <f>M3023/MAX(M$2:M3023)-1</f>
        <v>-3.5519237301203876E-2</v>
      </c>
      <c r="Q3023" s="1">
        <f t="shared" si="568"/>
        <v>42556</v>
      </c>
      <c r="R3023" s="2">
        <f t="shared" si="564"/>
        <v>1.4342085161200804</v>
      </c>
      <c r="S3023" s="2">
        <f t="shared" si="565"/>
        <v>1.6648496265594672</v>
      </c>
      <c r="T3023" s="2">
        <f t="shared" si="566"/>
        <v>-2.5524277029743359E-2</v>
      </c>
      <c r="U3023" s="2">
        <f t="shared" si="567"/>
        <v>-3.5519237301203876E-2</v>
      </c>
    </row>
    <row r="3024" spans="1:21" x14ac:dyDescent="0.3">
      <c r="A3024" s="1">
        <v>42557</v>
      </c>
      <c r="B3024">
        <f>IF(_xlfn.IFNA(VLOOKUP($A3024,raw_data!$A:$D,2,FALSE),B3023)=0,B3023,_xlfn.IFNA(VLOOKUP($A3024,raw_data!$A:$D,2,FALSE),B3023))</f>
        <v>49.162284851074197</v>
      </c>
      <c r="C3024">
        <f>IF(_xlfn.IFNA(VLOOKUP($A3024,raw_data!$A:$D,3,FALSE),C3023)=0,C3023,_xlfn.IFNA(VLOOKUP($A3024,raw_data!$A:$D,3,FALSE),C3023))</f>
        <v>96.780181884765597</v>
      </c>
      <c r="D3024">
        <f>IF(_xlfn.IFNA(VLOOKUP($A3024,raw_data!$A:$D,4,FALSE),D3023)=0,D3023,_xlfn.IFNA(VLOOKUP($A3024,raw_data!$A:$D,4,FALSE),D3023))</f>
        <v>1154.94995117187</v>
      </c>
      <c r="E3024" s="2">
        <f t="shared" si="569"/>
        <v>1.6171865710110644E-3</v>
      </c>
      <c r="F3024" s="2">
        <f t="shared" si="570"/>
        <v>1.8590808942258175E-3</v>
      </c>
      <c r="G3024" s="2">
        <f t="shared" si="571"/>
        <v>3.0831393803527618E-3</v>
      </c>
      <c r="H3024" s="2"/>
      <c r="I3024" s="2">
        <f t="shared" si="572"/>
        <v>1.4366666696317216</v>
      </c>
      <c r="J3024" s="2">
        <f t="shared" si="573"/>
        <v>1.7139443002969657E-3</v>
      </c>
      <c r="K3024" s="2">
        <f>I3024/MAX(I$2:I3024)-1</f>
        <v>-2.3854079918580906E-2</v>
      </c>
      <c r="M3024" s="2">
        <f t="shared" si="574"/>
        <v>1.6728448471472133</v>
      </c>
      <c r="N3024" s="2">
        <f t="shared" si="575"/>
        <v>4.8023680098177035E-3</v>
      </c>
      <c r="O3024" s="2">
        <f>M3024/MAX(M$2:M3024)-1</f>
        <v>-3.088744574033464E-2</v>
      </c>
      <c r="Q3024" s="1">
        <f t="shared" si="568"/>
        <v>42557</v>
      </c>
      <c r="R3024" s="2">
        <f t="shared" si="564"/>
        <v>1.4366666696317216</v>
      </c>
      <c r="S3024" s="2">
        <f t="shared" si="565"/>
        <v>1.6728448471472133</v>
      </c>
      <c r="T3024" s="2">
        <f t="shared" si="566"/>
        <v>-2.3854079918580906E-2</v>
      </c>
      <c r="U3024" s="2">
        <f t="shared" si="567"/>
        <v>-3.088744574033464E-2</v>
      </c>
    </row>
    <row r="3025" spans="1:21" x14ac:dyDescent="0.3">
      <c r="A3025" s="1">
        <v>42558</v>
      </c>
      <c r="B3025">
        <f>IF(_xlfn.IFNA(VLOOKUP($A3025,raw_data!$A:$D,2,FALSE),B3024)=0,B3024,_xlfn.IFNA(VLOOKUP($A3025,raw_data!$A:$D,2,FALSE),B3024))</f>
        <v>49.047634124755803</v>
      </c>
      <c r="C3025">
        <f>IF(_xlfn.IFNA(VLOOKUP($A3025,raw_data!$A:$D,3,FALSE),C3024)=0,C3024,_xlfn.IFNA(VLOOKUP($A3025,raw_data!$A:$D,3,FALSE),C3024))</f>
        <v>96.711769104003906</v>
      </c>
      <c r="D3025">
        <f>IF(_xlfn.IFNA(VLOOKUP($A3025,raw_data!$A:$D,4,FALSE),D3024)=0,D3024,_xlfn.IFNA(VLOOKUP($A3025,raw_data!$A:$D,4,FALSE),D3024))</f>
        <v>1155.25</v>
      </c>
      <c r="E3025" s="2">
        <f t="shared" si="569"/>
        <v>-2.3320870188540122E-3</v>
      </c>
      <c r="F3025" s="2">
        <f t="shared" si="570"/>
        <v>-7.068883259916392E-4</v>
      </c>
      <c r="G3025" s="2">
        <f t="shared" si="571"/>
        <v>2.5979379264495783E-4</v>
      </c>
      <c r="H3025" s="2"/>
      <c r="I3025" s="2">
        <f t="shared" si="572"/>
        <v>1.434250185458479</v>
      </c>
      <c r="J3025" s="2">
        <f t="shared" si="573"/>
        <v>-1.6820075417090629E-3</v>
      </c>
      <c r="K3025" s="2">
        <f>I3025/MAX(I$2:I3025)-1</f>
        <v>-2.5495964717966335E-2</v>
      </c>
      <c r="M3025" s="2">
        <f t="shared" si="574"/>
        <v>1.670464973213974</v>
      </c>
      <c r="N3025" s="2">
        <f t="shared" si="575"/>
        <v>-1.4226507241826836E-3</v>
      </c>
      <c r="O3025" s="2">
        <f>M3025/MAX(M$2:M3025)-1</f>
        <v>-3.2266154417466719E-2</v>
      </c>
      <c r="Q3025" s="1">
        <f t="shared" si="568"/>
        <v>42558</v>
      </c>
      <c r="R3025" s="2">
        <f t="shared" si="564"/>
        <v>1.434250185458479</v>
      </c>
      <c r="S3025" s="2">
        <f t="shared" si="565"/>
        <v>1.670464973213974</v>
      </c>
      <c r="T3025" s="2">
        <f t="shared" si="566"/>
        <v>-2.5495964717966335E-2</v>
      </c>
      <c r="U3025" s="2">
        <f t="shared" si="567"/>
        <v>-3.2266154417466719E-2</v>
      </c>
    </row>
    <row r="3026" spans="1:21" x14ac:dyDescent="0.3">
      <c r="A3026" s="1">
        <v>42559</v>
      </c>
      <c r="B3026">
        <f>IF(_xlfn.IFNA(VLOOKUP($A3026,raw_data!$A:$D,2,FALSE),B3025)=0,B3025,_xlfn.IFNA(VLOOKUP($A3026,raw_data!$A:$D,2,FALSE),B3025))</f>
        <v>49.79732131958</v>
      </c>
      <c r="C3026">
        <f>IF(_xlfn.IFNA(VLOOKUP($A3026,raw_data!$A:$D,3,FALSE),C3025)=0,C3025,_xlfn.IFNA(VLOOKUP($A3026,raw_data!$A:$D,3,FALSE),C3025))</f>
        <v>96.857200622558594</v>
      </c>
      <c r="D3026">
        <f>IF(_xlfn.IFNA(VLOOKUP($A3026,raw_data!$A:$D,4,FALSE),D3025)=0,D3025,_xlfn.IFNA(VLOOKUP($A3026,raw_data!$A:$D,4,FALSE),D3025))</f>
        <v>1155.65002441406</v>
      </c>
      <c r="E3026" s="2">
        <f t="shared" si="569"/>
        <v>1.5284879856127587E-2</v>
      </c>
      <c r="F3026" s="2">
        <f t="shared" si="570"/>
        <v>1.5037623642091269E-3</v>
      </c>
      <c r="G3026" s="2">
        <f t="shared" si="571"/>
        <v>3.4626653456837353E-4</v>
      </c>
      <c r="H3026" s="2"/>
      <c r="I3026" s="2">
        <f t="shared" si="572"/>
        <v>1.4482662990993971</v>
      </c>
      <c r="J3026" s="2">
        <f t="shared" si="573"/>
        <v>9.7724328593602021E-3</v>
      </c>
      <c r="K3026" s="2">
        <f>I3026/MAX(I$2:I3026)-1</f>
        <v>-1.5972689461996925E-2</v>
      </c>
      <c r="M3026" s="2">
        <f t="shared" si="574"/>
        <v>1.6873735587564096</v>
      </c>
      <c r="N3026" s="2">
        <f t="shared" si="575"/>
        <v>1.0122083260389214E-2</v>
      </c>
      <c r="O3026" s="2">
        <f>M3026/MAX(M$2:M3026)-1</f>
        <v>-2.2470671858583757E-2</v>
      </c>
      <c r="Q3026" s="1">
        <f t="shared" si="568"/>
        <v>42559</v>
      </c>
      <c r="R3026" s="2">
        <f t="shared" si="564"/>
        <v>1.4482662990993971</v>
      </c>
      <c r="S3026" s="2">
        <f t="shared" si="565"/>
        <v>1.6873735587564096</v>
      </c>
      <c r="T3026" s="2">
        <f t="shared" si="566"/>
        <v>-1.5972689461996925E-2</v>
      </c>
      <c r="U3026" s="2">
        <f t="shared" si="567"/>
        <v>-2.2470671858583757E-2</v>
      </c>
    </row>
    <row r="3027" spans="1:21" x14ac:dyDescent="0.3">
      <c r="A3027" s="1">
        <v>42560</v>
      </c>
      <c r="B3027">
        <f>IF(_xlfn.IFNA(VLOOKUP($A3027,raw_data!$A:$D,2,FALSE),B3026)=0,B3026,_xlfn.IFNA(VLOOKUP($A3027,raw_data!$A:$D,2,FALSE),B3026))</f>
        <v>49.79732131958</v>
      </c>
      <c r="C3027">
        <f>IF(_xlfn.IFNA(VLOOKUP($A3027,raw_data!$A:$D,3,FALSE),C3026)=0,C3026,_xlfn.IFNA(VLOOKUP($A3027,raw_data!$A:$D,3,FALSE),C3026))</f>
        <v>96.857200622558594</v>
      </c>
      <c r="D3027">
        <f>IF(_xlfn.IFNA(VLOOKUP($A3027,raw_data!$A:$D,4,FALSE),D3026)=0,D3026,_xlfn.IFNA(VLOOKUP($A3027,raw_data!$A:$D,4,FALSE),D3026))</f>
        <v>1155.65002441406</v>
      </c>
      <c r="E3027" s="2">
        <f t="shared" si="569"/>
        <v>0</v>
      </c>
      <c r="F3027" s="2">
        <f t="shared" si="570"/>
        <v>0</v>
      </c>
      <c r="G3027" s="2">
        <f t="shared" si="571"/>
        <v>0</v>
      </c>
      <c r="H3027" s="2"/>
      <c r="I3027" s="2">
        <f t="shared" si="572"/>
        <v>1.4482662990993971</v>
      </c>
      <c r="J3027" s="2">
        <f t="shared" si="573"/>
        <v>0</v>
      </c>
      <c r="K3027" s="2">
        <f>I3027/MAX(I$2:I3027)-1</f>
        <v>-1.5972689461996925E-2</v>
      </c>
      <c r="M3027" s="2">
        <f t="shared" si="574"/>
        <v>1.6873735587564096</v>
      </c>
      <c r="N3027" s="2">
        <f t="shared" si="575"/>
        <v>0</v>
      </c>
      <c r="O3027" s="2">
        <f>M3027/MAX(M$2:M3027)-1</f>
        <v>-2.2470671858583757E-2</v>
      </c>
      <c r="Q3027" s="1">
        <f t="shared" si="568"/>
        <v>42560</v>
      </c>
      <c r="R3027" s="2">
        <f t="shared" si="564"/>
        <v>1.4482662990993971</v>
      </c>
      <c r="S3027" s="2">
        <f t="shared" si="565"/>
        <v>1.6873735587564096</v>
      </c>
      <c r="T3027" s="2">
        <f t="shared" si="566"/>
        <v>-1.5972689461996925E-2</v>
      </c>
      <c r="U3027" s="2">
        <f t="shared" si="567"/>
        <v>-2.2470671858583757E-2</v>
      </c>
    </row>
    <row r="3028" spans="1:21" x14ac:dyDescent="0.3">
      <c r="A3028" s="1">
        <v>42561</v>
      </c>
      <c r="B3028">
        <f>IF(_xlfn.IFNA(VLOOKUP($A3028,raw_data!$A:$D,2,FALSE),B3027)=0,B3027,_xlfn.IFNA(VLOOKUP($A3028,raw_data!$A:$D,2,FALSE),B3027))</f>
        <v>49.79732131958</v>
      </c>
      <c r="C3028">
        <f>IF(_xlfn.IFNA(VLOOKUP($A3028,raw_data!$A:$D,3,FALSE),C3027)=0,C3027,_xlfn.IFNA(VLOOKUP($A3028,raw_data!$A:$D,3,FALSE),C3027))</f>
        <v>96.857200622558594</v>
      </c>
      <c r="D3028">
        <f>IF(_xlfn.IFNA(VLOOKUP($A3028,raw_data!$A:$D,4,FALSE),D3027)=0,D3027,_xlfn.IFNA(VLOOKUP($A3028,raw_data!$A:$D,4,FALSE),D3027))</f>
        <v>1155.65002441406</v>
      </c>
      <c r="E3028" s="2">
        <f t="shared" si="569"/>
        <v>0</v>
      </c>
      <c r="F3028" s="2">
        <f t="shared" si="570"/>
        <v>0</v>
      </c>
      <c r="G3028" s="2">
        <f t="shared" si="571"/>
        <v>0</v>
      </c>
      <c r="H3028" s="2"/>
      <c r="I3028" s="2">
        <f t="shared" si="572"/>
        <v>1.4482662990993971</v>
      </c>
      <c r="J3028" s="2">
        <f t="shared" si="573"/>
        <v>0</v>
      </c>
      <c r="K3028" s="2">
        <f>I3028/MAX(I$2:I3028)-1</f>
        <v>-1.5972689461996925E-2</v>
      </c>
      <c r="M3028" s="2">
        <f t="shared" si="574"/>
        <v>1.6873735587564096</v>
      </c>
      <c r="N3028" s="2">
        <f t="shared" si="575"/>
        <v>0</v>
      </c>
      <c r="O3028" s="2">
        <f>M3028/MAX(M$2:M3028)-1</f>
        <v>-2.2470671858583757E-2</v>
      </c>
      <c r="Q3028" s="1">
        <f t="shared" si="568"/>
        <v>42561</v>
      </c>
      <c r="R3028" s="2">
        <f t="shared" si="564"/>
        <v>1.4482662990993971</v>
      </c>
      <c r="S3028" s="2">
        <f t="shared" si="565"/>
        <v>1.6873735587564096</v>
      </c>
      <c r="T3028" s="2">
        <f t="shared" si="566"/>
        <v>-1.5972689461996925E-2</v>
      </c>
      <c r="U3028" s="2">
        <f t="shared" si="567"/>
        <v>-2.2470671858583757E-2</v>
      </c>
    </row>
    <row r="3029" spans="1:21" x14ac:dyDescent="0.3">
      <c r="A3029" s="1">
        <v>42562</v>
      </c>
      <c r="B3029">
        <f>IF(_xlfn.IFNA(VLOOKUP($A3029,raw_data!$A:$D,2,FALSE),B3028)=0,B3028,_xlfn.IFNA(VLOOKUP($A3029,raw_data!$A:$D,2,FALSE),B3028))</f>
        <v>50.229496002197202</v>
      </c>
      <c r="C3029">
        <f>IF(_xlfn.IFNA(VLOOKUP($A3029,raw_data!$A:$D,3,FALSE),C3028)=0,C3028,_xlfn.IFNA(VLOOKUP($A3029,raw_data!$A:$D,3,FALSE),C3028))</f>
        <v>96.600593566894503</v>
      </c>
      <c r="D3029">
        <f>IF(_xlfn.IFNA(VLOOKUP($A3029,raw_data!$A:$D,4,FALSE),D3028)=0,D3028,_xlfn.IFNA(VLOOKUP($A3029,raw_data!$A:$D,4,FALSE),D3028))</f>
        <v>1147.7099609375</v>
      </c>
      <c r="E3029" s="2">
        <f t="shared" si="569"/>
        <v>8.678673293361916E-3</v>
      </c>
      <c r="F3029" s="2">
        <f t="shared" si="570"/>
        <v>-2.6493338029049962E-3</v>
      </c>
      <c r="G3029" s="2">
        <f t="shared" si="571"/>
        <v>-6.870647089360582E-3</v>
      </c>
      <c r="H3029" s="2"/>
      <c r="I3029" s="2">
        <f t="shared" si="572"/>
        <v>1.4542729407856743</v>
      </c>
      <c r="J3029" s="2">
        <f t="shared" si="573"/>
        <v>4.1474704548551513E-3</v>
      </c>
      <c r="K3029" s="2">
        <f>I3029/MAX(I$2:I3029)-1</f>
        <v>-1.1891465264770029E-2</v>
      </c>
      <c r="M3029" s="2">
        <f t="shared" si="574"/>
        <v>1.6827304594382646</v>
      </c>
      <c r="N3029" s="2">
        <f t="shared" si="575"/>
        <v>-2.7516724403142678E-3</v>
      </c>
      <c r="O3029" s="2">
        <f>M3029/MAX(M$2:M3029)-1</f>
        <v>-2.5160512370429378E-2</v>
      </c>
      <c r="Q3029" s="1">
        <f t="shared" si="568"/>
        <v>42562</v>
      </c>
      <c r="R3029" s="2">
        <f t="shared" si="564"/>
        <v>1.4542729407856743</v>
      </c>
      <c r="S3029" s="2">
        <f t="shared" si="565"/>
        <v>1.6827304594382646</v>
      </c>
      <c r="T3029" s="2">
        <f t="shared" si="566"/>
        <v>-1.1891465264770029E-2</v>
      </c>
      <c r="U3029" s="2">
        <f t="shared" si="567"/>
        <v>-2.5160512370429378E-2</v>
      </c>
    </row>
    <row r="3030" spans="1:21" x14ac:dyDescent="0.3">
      <c r="A3030" s="1">
        <v>42563</v>
      </c>
      <c r="B3030">
        <f>IF(_xlfn.IFNA(VLOOKUP($A3030,raw_data!$A:$D,2,FALSE),B3029)=0,B3029,_xlfn.IFNA(VLOOKUP($A3030,raw_data!$A:$D,2,FALSE),B3029))</f>
        <v>50.714588165283203</v>
      </c>
      <c r="C3030">
        <f>IF(_xlfn.IFNA(VLOOKUP($A3030,raw_data!$A:$D,3,FALSE),C3029)=0,C3029,_xlfn.IFNA(VLOOKUP($A3030,raw_data!$A:$D,3,FALSE),C3029))</f>
        <v>96.309844970703097</v>
      </c>
      <c r="D3030">
        <f>IF(_xlfn.IFNA(VLOOKUP($A3030,raw_data!$A:$D,4,FALSE),D3029)=0,D3029,_xlfn.IFNA(VLOOKUP($A3030,raw_data!$A:$D,4,FALSE),D3029))</f>
        <v>1148.06994628906</v>
      </c>
      <c r="E3030" s="2">
        <f t="shared" si="569"/>
        <v>9.6575160352949663E-3</v>
      </c>
      <c r="F3030" s="2">
        <f t="shared" si="570"/>
        <v>-3.0098013423702774E-3</v>
      </c>
      <c r="G3030" s="2">
        <f t="shared" si="571"/>
        <v>3.1365533437210935E-4</v>
      </c>
      <c r="H3030" s="2"/>
      <c r="I3030" s="2">
        <f t="shared" si="572"/>
        <v>1.4609489102731343</v>
      </c>
      <c r="J3030" s="2">
        <f t="shared" si="573"/>
        <v>4.5905890842288686E-3</v>
      </c>
      <c r="K3030" s="2">
        <f>I3030/MAX(I$2:I3030)-1</f>
        <v>-7.3554650111811171E-3</v>
      </c>
      <c r="M3030" s="2">
        <f t="shared" si="574"/>
        <v>1.6909854038028882</v>
      </c>
      <c r="N3030" s="2">
        <f t="shared" si="575"/>
        <v>4.9056842813550716E-3</v>
      </c>
      <c r="O3030" s="2">
        <f>M3030/MAX(M$2:M3030)-1</f>
        <v>-2.0378257619120821E-2</v>
      </c>
      <c r="Q3030" s="1">
        <f t="shared" si="568"/>
        <v>42563</v>
      </c>
      <c r="R3030" s="2">
        <f t="shared" si="564"/>
        <v>1.4609489102731343</v>
      </c>
      <c r="S3030" s="2">
        <f t="shared" si="565"/>
        <v>1.6909854038028882</v>
      </c>
      <c r="T3030" s="2">
        <f t="shared" si="566"/>
        <v>-7.3554650111811171E-3</v>
      </c>
      <c r="U3030" s="2">
        <f t="shared" si="567"/>
        <v>-2.0378257619120821E-2</v>
      </c>
    </row>
    <row r="3031" spans="1:21" x14ac:dyDescent="0.3">
      <c r="A3031" s="1">
        <v>42564</v>
      </c>
      <c r="B3031">
        <f>IF(_xlfn.IFNA(VLOOKUP($A3031,raw_data!$A:$D,2,FALSE),B3030)=0,B3030,_xlfn.IFNA(VLOOKUP($A3031,raw_data!$A:$D,2,FALSE),B3030))</f>
        <v>50.696956634521399</v>
      </c>
      <c r="C3031">
        <f>IF(_xlfn.IFNA(VLOOKUP($A3031,raw_data!$A:$D,3,FALSE),C3030)=0,C3030,_xlfn.IFNA(VLOOKUP($A3031,raw_data!$A:$D,3,FALSE),C3030))</f>
        <v>96.446662902832003</v>
      </c>
      <c r="D3031">
        <f>IF(_xlfn.IFNA(VLOOKUP($A3031,raw_data!$A:$D,4,FALSE),D3030)=0,D3030,_xlfn.IFNA(VLOOKUP($A3031,raw_data!$A:$D,4,FALSE),D3030))</f>
        <v>1141</v>
      </c>
      <c r="E3031" s="2">
        <f t="shared" si="569"/>
        <v>-3.4766191345858566E-4</v>
      </c>
      <c r="F3031" s="2">
        <f t="shared" si="570"/>
        <v>1.4206017273781235E-3</v>
      </c>
      <c r="G3031" s="2">
        <f t="shared" si="571"/>
        <v>-6.1581145921574265E-3</v>
      </c>
      <c r="H3031" s="2"/>
      <c r="I3031" s="2">
        <f t="shared" si="572"/>
        <v>1.4614743311151859</v>
      </c>
      <c r="J3031" s="2">
        <f t="shared" si="573"/>
        <v>3.5964354287609812E-4</v>
      </c>
      <c r="K3031" s="2">
        <f>I3031/MAX(I$2:I3031)-1</f>
        <v>-6.9984668138012296E-3</v>
      </c>
      <c r="M3031" s="2">
        <f t="shared" si="574"/>
        <v>1.6811765288245879</v>
      </c>
      <c r="N3031" s="2">
        <f t="shared" si="575"/>
        <v>-5.8006857754306917E-3</v>
      </c>
      <c r="O3031" s="2">
        <f>M3031/MAX(M$2:M3031)-1</f>
        <v>-2.6060735525452183E-2</v>
      </c>
      <c r="Q3031" s="1">
        <f t="shared" si="568"/>
        <v>42564</v>
      </c>
      <c r="R3031" s="2">
        <f t="shared" si="564"/>
        <v>1.4614743311151859</v>
      </c>
      <c r="S3031" s="2">
        <f t="shared" si="565"/>
        <v>1.6811765288245879</v>
      </c>
      <c r="T3031" s="2">
        <f t="shared" si="566"/>
        <v>-6.9984668138012296E-3</v>
      </c>
      <c r="U3031" s="2">
        <f t="shared" si="567"/>
        <v>-2.6060735525452183E-2</v>
      </c>
    </row>
    <row r="3032" spans="1:21" x14ac:dyDescent="0.3">
      <c r="A3032" s="1">
        <v>42565</v>
      </c>
      <c r="B3032">
        <f>IF(_xlfn.IFNA(VLOOKUP($A3032,raw_data!$A:$D,2,FALSE),B3031)=0,B3031,_xlfn.IFNA(VLOOKUP($A3032,raw_data!$A:$D,2,FALSE),B3031))</f>
        <v>51.005645751953097</v>
      </c>
      <c r="C3032">
        <f>IF(_xlfn.IFNA(VLOOKUP($A3032,raw_data!$A:$D,3,FALSE),C3031)=0,C3031,_xlfn.IFNA(VLOOKUP($A3032,raw_data!$A:$D,3,FALSE),C3031))</f>
        <v>96.361129760742102</v>
      </c>
      <c r="D3032">
        <f>IF(_xlfn.IFNA(VLOOKUP($A3032,raw_data!$A:$D,4,FALSE),D3031)=0,D3031,_xlfn.IFNA(VLOOKUP($A3032,raw_data!$A:$D,4,FALSE),D3031))</f>
        <v>1142.65002441406</v>
      </c>
      <c r="E3032" s="2">
        <f t="shared" si="569"/>
        <v>6.0889082486166313E-3</v>
      </c>
      <c r="F3032" s="2">
        <f t="shared" si="570"/>
        <v>-8.8684397692506689E-4</v>
      </c>
      <c r="G3032" s="2">
        <f t="shared" si="571"/>
        <v>1.4461213094303371E-3</v>
      </c>
      <c r="H3032" s="2"/>
      <c r="I3032" s="2">
        <f t="shared" si="572"/>
        <v>1.4662951610979151</v>
      </c>
      <c r="J3032" s="2">
        <f t="shared" si="573"/>
        <v>3.2986073583999515E-3</v>
      </c>
      <c r="K3032" s="2">
        <f>I3032/MAX(I$2:I3032)-1</f>
        <v>-3.7229446495307128E-3</v>
      </c>
      <c r="M3032" s="2">
        <f t="shared" si="574"/>
        <v>1.6891612748219864</v>
      </c>
      <c r="N3032" s="2">
        <f t="shared" si="575"/>
        <v>4.7494988542227112E-3</v>
      </c>
      <c r="O3032" s="2">
        <f>M3032/MAX(M$2:M3032)-1</f>
        <v>-2.1435012104747853E-2</v>
      </c>
      <c r="Q3032" s="1">
        <f t="shared" si="568"/>
        <v>42565</v>
      </c>
      <c r="R3032" s="2">
        <f t="shared" si="564"/>
        <v>1.4662951610979151</v>
      </c>
      <c r="S3032" s="2">
        <f t="shared" si="565"/>
        <v>1.6891612748219864</v>
      </c>
      <c r="T3032" s="2">
        <f t="shared" si="566"/>
        <v>-3.7229446495307128E-3</v>
      </c>
      <c r="U3032" s="2">
        <f t="shared" si="567"/>
        <v>-2.1435012104747853E-2</v>
      </c>
    </row>
    <row r="3033" spans="1:21" x14ac:dyDescent="0.3">
      <c r="A3033" s="1">
        <v>42566</v>
      </c>
      <c r="B3033">
        <f>IF(_xlfn.IFNA(VLOOKUP($A3033,raw_data!$A:$D,2,FALSE),B3032)=0,B3032,_xlfn.IFNA(VLOOKUP($A3033,raw_data!$A:$D,2,FALSE),B3032))</f>
        <v>50.899806976318303</v>
      </c>
      <c r="C3033">
        <f>IF(_xlfn.IFNA(VLOOKUP($A3033,raw_data!$A:$D,3,FALSE),C3032)=0,C3032,_xlfn.IFNA(VLOOKUP($A3033,raw_data!$A:$D,3,FALSE),C3032))</f>
        <v>96.010498046875</v>
      </c>
      <c r="D3033">
        <f>IF(_xlfn.IFNA(VLOOKUP($A3033,raw_data!$A:$D,4,FALSE),D3032)=0,D3032,_xlfn.IFNA(VLOOKUP($A3033,raw_data!$A:$D,4,FALSE),D3032))</f>
        <v>1129.25</v>
      </c>
      <c r="E3033" s="2">
        <f t="shared" si="569"/>
        <v>-2.0750404013999413E-3</v>
      </c>
      <c r="F3033" s="2">
        <f t="shared" si="570"/>
        <v>-3.6387256431892334E-3</v>
      </c>
      <c r="G3033" s="2">
        <f t="shared" si="571"/>
        <v>-1.1727146657115273E-2</v>
      </c>
      <c r="H3033" s="2"/>
      <c r="I3033" s="2">
        <f t="shared" si="572"/>
        <v>1.4623354097568533</v>
      </c>
      <c r="J3033" s="2">
        <f t="shared" si="573"/>
        <v>-2.7005144981156583E-3</v>
      </c>
      <c r="K3033" s="2">
        <f>I3033/MAX(I$2:I3033)-1</f>
        <v>-6.4134052816446907E-3</v>
      </c>
      <c r="M3033" s="2">
        <f t="shared" si="574"/>
        <v>1.6648441229174245</v>
      </c>
      <c r="N3033" s="2">
        <f t="shared" si="575"/>
        <v>-1.4395991825661869E-2</v>
      </c>
      <c r="O3033" s="2">
        <f>M3033/MAX(M$2:M3033)-1</f>
        <v>-3.5522425671366764E-2</v>
      </c>
      <c r="Q3033" s="1">
        <f t="shared" si="568"/>
        <v>42566</v>
      </c>
      <c r="R3033" s="2">
        <f t="shared" si="564"/>
        <v>1.4623354097568533</v>
      </c>
      <c r="S3033" s="2">
        <f t="shared" si="565"/>
        <v>1.6648441229174245</v>
      </c>
      <c r="T3033" s="2">
        <f t="shared" si="566"/>
        <v>-6.4134052816446907E-3</v>
      </c>
      <c r="U3033" s="2">
        <f t="shared" si="567"/>
        <v>-3.5522425671366764E-2</v>
      </c>
    </row>
    <row r="3034" spans="1:21" x14ac:dyDescent="0.3">
      <c r="A3034" s="1">
        <v>42567</v>
      </c>
      <c r="B3034">
        <f>IF(_xlfn.IFNA(VLOOKUP($A3034,raw_data!$A:$D,2,FALSE),B3033)=0,B3033,_xlfn.IFNA(VLOOKUP($A3034,raw_data!$A:$D,2,FALSE),B3033))</f>
        <v>50.899806976318303</v>
      </c>
      <c r="C3034">
        <f>IF(_xlfn.IFNA(VLOOKUP($A3034,raw_data!$A:$D,3,FALSE),C3033)=0,C3033,_xlfn.IFNA(VLOOKUP($A3034,raw_data!$A:$D,3,FALSE),C3033))</f>
        <v>96.010498046875</v>
      </c>
      <c r="D3034">
        <f>IF(_xlfn.IFNA(VLOOKUP($A3034,raw_data!$A:$D,4,FALSE),D3033)=0,D3033,_xlfn.IFNA(VLOOKUP($A3034,raw_data!$A:$D,4,FALSE),D3033))</f>
        <v>1129.25</v>
      </c>
      <c r="E3034" s="2">
        <f t="shared" si="569"/>
        <v>0</v>
      </c>
      <c r="F3034" s="2">
        <f t="shared" si="570"/>
        <v>0</v>
      </c>
      <c r="G3034" s="2">
        <f t="shared" si="571"/>
        <v>0</v>
      </c>
      <c r="H3034" s="2"/>
      <c r="I3034" s="2">
        <f t="shared" si="572"/>
        <v>1.4623354097568533</v>
      </c>
      <c r="J3034" s="2">
        <f t="shared" si="573"/>
        <v>0</v>
      </c>
      <c r="K3034" s="2">
        <f>I3034/MAX(I$2:I3034)-1</f>
        <v>-6.4134052816446907E-3</v>
      </c>
      <c r="M3034" s="2">
        <f t="shared" si="574"/>
        <v>1.6648441229174245</v>
      </c>
      <c r="N3034" s="2">
        <f t="shared" si="575"/>
        <v>0</v>
      </c>
      <c r="O3034" s="2">
        <f>M3034/MAX(M$2:M3034)-1</f>
        <v>-3.5522425671366764E-2</v>
      </c>
      <c r="Q3034" s="1">
        <f t="shared" si="568"/>
        <v>42567</v>
      </c>
      <c r="R3034" s="2">
        <f t="shared" si="564"/>
        <v>1.4623354097568533</v>
      </c>
      <c r="S3034" s="2">
        <f t="shared" si="565"/>
        <v>1.6648441229174245</v>
      </c>
      <c r="T3034" s="2">
        <f t="shared" si="566"/>
        <v>-6.4134052816446907E-3</v>
      </c>
      <c r="U3034" s="2">
        <f t="shared" si="567"/>
        <v>-3.5522425671366764E-2</v>
      </c>
    </row>
    <row r="3035" spans="1:21" x14ac:dyDescent="0.3">
      <c r="A3035" s="1">
        <v>42568</v>
      </c>
      <c r="B3035">
        <f>IF(_xlfn.IFNA(VLOOKUP($A3035,raw_data!$A:$D,2,FALSE),B3034)=0,B3034,_xlfn.IFNA(VLOOKUP($A3035,raw_data!$A:$D,2,FALSE),B3034))</f>
        <v>50.899806976318303</v>
      </c>
      <c r="C3035">
        <f>IF(_xlfn.IFNA(VLOOKUP($A3035,raw_data!$A:$D,3,FALSE),C3034)=0,C3034,_xlfn.IFNA(VLOOKUP($A3035,raw_data!$A:$D,3,FALSE),C3034))</f>
        <v>96.010498046875</v>
      </c>
      <c r="D3035">
        <f>IF(_xlfn.IFNA(VLOOKUP($A3035,raw_data!$A:$D,4,FALSE),D3034)=0,D3034,_xlfn.IFNA(VLOOKUP($A3035,raw_data!$A:$D,4,FALSE),D3034))</f>
        <v>1129.25</v>
      </c>
      <c r="E3035" s="2">
        <f t="shared" si="569"/>
        <v>0</v>
      </c>
      <c r="F3035" s="2">
        <f t="shared" si="570"/>
        <v>0</v>
      </c>
      <c r="G3035" s="2">
        <f t="shared" si="571"/>
        <v>0</v>
      </c>
      <c r="H3035" s="2"/>
      <c r="I3035" s="2">
        <f t="shared" si="572"/>
        <v>1.4623354097568533</v>
      </c>
      <c r="J3035" s="2">
        <f t="shared" si="573"/>
        <v>0</v>
      </c>
      <c r="K3035" s="2">
        <f>I3035/MAX(I$2:I3035)-1</f>
        <v>-6.4134052816446907E-3</v>
      </c>
      <c r="M3035" s="2">
        <f t="shared" si="574"/>
        <v>1.6648441229174245</v>
      </c>
      <c r="N3035" s="2">
        <f t="shared" si="575"/>
        <v>0</v>
      </c>
      <c r="O3035" s="2">
        <f>M3035/MAX(M$2:M3035)-1</f>
        <v>-3.5522425671366764E-2</v>
      </c>
      <c r="Q3035" s="1">
        <f t="shared" si="568"/>
        <v>42568</v>
      </c>
      <c r="R3035" s="2">
        <f t="shared" si="564"/>
        <v>1.4623354097568533</v>
      </c>
      <c r="S3035" s="2">
        <f t="shared" si="565"/>
        <v>1.6648441229174245</v>
      </c>
      <c r="T3035" s="2">
        <f t="shared" si="566"/>
        <v>-6.4134052816446907E-3</v>
      </c>
      <c r="U3035" s="2">
        <f t="shared" si="567"/>
        <v>-3.5522425671366764E-2</v>
      </c>
    </row>
    <row r="3036" spans="1:21" x14ac:dyDescent="0.3">
      <c r="A3036" s="1">
        <v>42569</v>
      </c>
      <c r="B3036">
        <f>IF(_xlfn.IFNA(VLOOKUP($A3036,raw_data!$A:$D,2,FALSE),B3035)=0,B3035,_xlfn.IFNA(VLOOKUP($A3036,raw_data!$A:$D,2,FALSE),B3035))</f>
        <v>51.058570861816399</v>
      </c>
      <c r="C3036">
        <f>IF(_xlfn.IFNA(VLOOKUP($A3036,raw_data!$A:$D,3,FALSE),C3035)=0,C3035,_xlfn.IFNA(VLOOKUP($A3036,raw_data!$A:$D,3,FALSE),C3035))</f>
        <v>96.027587890625</v>
      </c>
      <c r="D3036">
        <f>IF(_xlfn.IFNA(VLOOKUP($A3036,raw_data!$A:$D,4,FALSE),D3035)=0,D3035,_xlfn.IFNA(VLOOKUP($A3036,raw_data!$A:$D,4,FALSE),D3035))</f>
        <v>1136.59997558593</v>
      </c>
      <c r="E3036" s="2">
        <f t="shared" si="569"/>
        <v>3.1191451388403735E-3</v>
      </c>
      <c r="F3036" s="2">
        <f t="shared" si="570"/>
        <v>1.7799974062904234E-4</v>
      </c>
      <c r="G3036" s="2">
        <f t="shared" si="571"/>
        <v>6.5087231223643904E-3</v>
      </c>
      <c r="H3036" s="2"/>
      <c r="I3036" s="2">
        <f t="shared" si="572"/>
        <v>1.4651762697171313</v>
      </c>
      <c r="J3036" s="2">
        <f t="shared" si="573"/>
        <v>1.9426869795558408E-3</v>
      </c>
      <c r="K3036" s="2">
        <f>I3036/MAX(I$2:I3036)-1</f>
        <v>-4.4831775410241193E-3</v>
      </c>
      <c r="M3036" s="2">
        <f t="shared" si="574"/>
        <v>1.6789354543304165</v>
      </c>
      <c r="N3036" s="2">
        <f t="shared" si="575"/>
        <v>8.4640545135834522E-3</v>
      </c>
      <c r="O3036" s="2">
        <f>M3036/MAX(M$2:M3036)-1</f>
        <v>-2.7359034905120594E-2</v>
      </c>
      <c r="Q3036" s="1">
        <f t="shared" si="568"/>
        <v>42569</v>
      </c>
      <c r="R3036" s="2">
        <f t="shared" si="564"/>
        <v>1.4651762697171313</v>
      </c>
      <c r="S3036" s="2">
        <f t="shared" si="565"/>
        <v>1.6789354543304165</v>
      </c>
      <c r="T3036" s="2">
        <f t="shared" si="566"/>
        <v>-4.4831775410241193E-3</v>
      </c>
      <c r="U3036" s="2">
        <f t="shared" si="567"/>
        <v>-2.7359034905120594E-2</v>
      </c>
    </row>
    <row r="3037" spans="1:21" x14ac:dyDescent="0.3">
      <c r="A3037" s="1">
        <v>42570</v>
      </c>
      <c r="B3037">
        <f>IF(_xlfn.IFNA(VLOOKUP($A3037,raw_data!$A:$D,2,FALSE),B3036)=0,B3036,_xlfn.IFNA(VLOOKUP($A3037,raw_data!$A:$D,2,FALSE),B3036))</f>
        <v>50.820426940917898</v>
      </c>
      <c r="C3037">
        <f>IF(_xlfn.IFNA(VLOOKUP($A3037,raw_data!$A:$D,3,FALSE),C3036)=0,C3036,_xlfn.IFNA(VLOOKUP($A3037,raw_data!$A:$D,3,FALSE),C3036))</f>
        <v>96.224281311035099</v>
      </c>
      <c r="D3037">
        <f>IF(_xlfn.IFNA(VLOOKUP($A3037,raw_data!$A:$D,4,FALSE),D3036)=0,D3036,_xlfn.IFNA(VLOOKUP($A3037,raw_data!$A:$D,4,FALSE),D3036))</f>
        <v>1133.05004882812</v>
      </c>
      <c r="E3037" s="2">
        <f t="shared" si="569"/>
        <v>-4.6641321305880279E-3</v>
      </c>
      <c r="F3037" s="2">
        <f t="shared" si="570"/>
        <v>2.0483011677241425E-3</v>
      </c>
      <c r="G3037" s="2">
        <f t="shared" si="571"/>
        <v>-3.1232859704928284E-3</v>
      </c>
      <c r="H3037" s="2"/>
      <c r="I3037" s="2">
        <f t="shared" si="572"/>
        <v>1.4622764531928669</v>
      </c>
      <c r="J3037" s="2">
        <f t="shared" si="573"/>
        <v>-1.9791588112631595E-3</v>
      </c>
      <c r="K3037" s="2">
        <f>I3037/MAX(I$2:I3037)-1</f>
        <v>-6.4534634319546313E-3</v>
      </c>
      <c r="M3037" s="2">
        <f t="shared" si="574"/>
        <v>1.6703791571867301</v>
      </c>
      <c r="N3037" s="2">
        <f t="shared" si="575"/>
        <v>-5.0962633028074356E-3</v>
      </c>
      <c r="O3037" s="2">
        <f>M3037/MAX(M$2:M3037)-1</f>
        <v>-3.2315869362340766E-2</v>
      </c>
      <c r="Q3037" s="1">
        <f t="shared" si="568"/>
        <v>42570</v>
      </c>
      <c r="R3037" s="2">
        <f t="shared" si="564"/>
        <v>1.4622764531928669</v>
      </c>
      <c r="S3037" s="2">
        <f t="shared" si="565"/>
        <v>1.6703791571867301</v>
      </c>
      <c r="T3037" s="2">
        <f t="shared" si="566"/>
        <v>-6.4534634319546313E-3</v>
      </c>
      <c r="U3037" s="2">
        <f t="shared" si="567"/>
        <v>-3.2315869362340766E-2</v>
      </c>
    </row>
    <row r="3038" spans="1:21" x14ac:dyDescent="0.3">
      <c r="A3038" s="1">
        <v>42571</v>
      </c>
      <c r="B3038">
        <f>IF(_xlfn.IFNA(VLOOKUP($A3038,raw_data!$A:$D,2,FALSE),B3037)=0,B3037,_xlfn.IFNA(VLOOKUP($A3038,raw_data!$A:$D,2,FALSE),B3037))</f>
        <v>51.111488342285099</v>
      </c>
      <c r="C3038">
        <f>IF(_xlfn.IFNA(VLOOKUP($A3038,raw_data!$A:$D,3,FALSE),C3037)=0,C3037,_xlfn.IFNA(VLOOKUP($A3038,raw_data!$A:$D,3,FALSE),C3037))</f>
        <v>96.138771057128906</v>
      </c>
      <c r="D3038">
        <f>IF(_xlfn.IFNA(VLOOKUP($A3038,raw_data!$A:$D,4,FALSE),D3037)=0,D3037,_xlfn.IFNA(VLOOKUP($A3038,raw_data!$A:$D,4,FALSE),D3037))</f>
        <v>1139.19995117187</v>
      </c>
      <c r="E3038" s="2">
        <f t="shared" si="569"/>
        <v>5.7272521875029181E-3</v>
      </c>
      <c r="F3038" s="2">
        <f t="shared" si="570"/>
        <v>-8.8865567756013508E-4</v>
      </c>
      <c r="G3038" s="2">
        <f t="shared" si="571"/>
        <v>5.4277411223897509E-3</v>
      </c>
      <c r="H3038" s="2"/>
      <c r="I3038" s="2">
        <f t="shared" si="572"/>
        <v>1.4667815646931197</v>
      </c>
      <c r="J3038" s="2">
        <f t="shared" si="573"/>
        <v>3.080889041477697E-3</v>
      </c>
      <c r="K3038" s="2">
        <f>I3038/MAX(I$2:I3038)-1</f>
        <v>-3.3924567952440254E-3</v>
      </c>
      <c r="M3038" s="2">
        <f t="shared" si="574"/>
        <v>1.6846197281968334</v>
      </c>
      <c r="N3038" s="2">
        <f t="shared" si="575"/>
        <v>8.5253524320114682E-3</v>
      </c>
      <c r="O3038" s="2">
        <f>M3038/MAX(M$2:M3038)-1</f>
        <v>-2.4066021105790036E-2</v>
      </c>
      <c r="Q3038" s="1">
        <f t="shared" si="568"/>
        <v>42571</v>
      </c>
      <c r="R3038" s="2">
        <f t="shared" si="564"/>
        <v>1.4667815646931197</v>
      </c>
      <c r="S3038" s="2">
        <f t="shared" si="565"/>
        <v>1.6846197281968334</v>
      </c>
      <c r="T3038" s="2">
        <f t="shared" si="566"/>
        <v>-3.3924567952440254E-3</v>
      </c>
      <c r="U3038" s="2">
        <f t="shared" si="567"/>
        <v>-2.4066021105790036E-2</v>
      </c>
    </row>
    <row r="3039" spans="1:21" x14ac:dyDescent="0.3">
      <c r="A3039" s="1">
        <v>42572</v>
      </c>
      <c r="B3039">
        <f>IF(_xlfn.IFNA(VLOOKUP($A3039,raw_data!$A:$D,2,FALSE),B3038)=0,B3038,_xlfn.IFNA(VLOOKUP($A3039,raw_data!$A:$D,2,FALSE),B3038))</f>
        <v>50.9615478515625</v>
      </c>
      <c r="C3039">
        <f>IF(_xlfn.IFNA(VLOOKUP($A3039,raw_data!$A:$D,3,FALSE),C3038)=0,C3038,_xlfn.IFNA(VLOOKUP($A3039,raw_data!$A:$D,3,FALSE),C3038))</f>
        <v>96.224281311035099</v>
      </c>
      <c r="D3039">
        <f>IF(_xlfn.IFNA(VLOOKUP($A3039,raw_data!$A:$D,4,FALSE),D3038)=0,D3038,_xlfn.IFNA(VLOOKUP($A3039,raw_data!$A:$D,4,FALSE),D3038))</f>
        <v>1140.94995117187</v>
      </c>
      <c r="E3039" s="2">
        <f t="shared" si="569"/>
        <v>-2.933596645014025E-3</v>
      </c>
      <c r="F3039" s="2">
        <f t="shared" si="570"/>
        <v>8.8944608887686627E-4</v>
      </c>
      <c r="G3039" s="2">
        <f t="shared" si="571"/>
        <v>1.536165796179878E-3</v>
      </c>
      <c r="H3039" s="2"/>
      <c r="I3039" s="2">
        <f t="shared" si="572"/>
        <v>1.4647216466572097</v>
      </c>
      <c r="J3039" s="2">
        <f t="shared" si="573"/>
        <v>-1.4043795514576685E-3</v>
      </c>
      <c r="K3039" s="2">
        <f>I3039/MAX(I$2:I3039)-1</f>
        <v>-4.7920720497490743E-3</v>
      </c>
      <c r="M3039" s="2">
        <f t="shared" si="574"/>
        <v>1.6848381035736639</v>
      </c>
      <c r="N3039" s="2">
        <f t="shared" si="575"/>
        <v>1.2962888489043145E-4</v>
      </c>
      <c r="O3039" s="2">
        <f>M3039/MAX(M$2:M3039)-1</f>
        <v>-2.3939511872379304E-2</v>
      </c>
      <c r="Q3039" s="1">
        <f t="shared" si="568"/>
        <v>42572</v>
      </c>
      <c r="R3039" s="2">
        <f t="shared" si="564"/>
        <v>1.4647216466572097</v>
      </c>
      <c r="S3039" s="2">
        <f t="shared" si="565"/>
        <v>1.6848381035736639</v>
      </c>
      <c r="T3039" s="2">
        <f t="shared" si="566"/>
        <v>-4.7920720497490743E-3</v>
      </c>
      <c r="U3039" s="2">
        <f t="shared" si="567"/>
        <v>-2.3939511872379304E-2</v>
      </c>
    </row>
    <row r="3040" spans="1:21" x14ac:dyDescent="0.3">
      <c r="A3040" s="1">
        <v>42573</v>
      </c>
      <c r="B3040">
        <f>IF(_xlfn.IFNA(VLOOKUP($A3040,raw_data!$A:$D,2,FALSE),B3039)=0,B3039,_xlfn.IFNA(VLOOKUP($A3040,raw_data!$A:$D,2,FALSE),B3039))</f>
        <v>51.120315551757798</v>
      </c>
      <c r="C3040">
        <f>IF(_xlfn.IFNA(VLOOKUP($A3040,raw_data!$A:$D,3,FALSE),C3039)=0,C3039,_xlfn.IFNA(VLOOKUP($A3040,raw_data!$A:$D,3,FALSE),C3039))</f>
        <v>96.241409301757798</v>
      </c>
      <c r="D3040">
        <f>IF(_xlfn.IFNA(VLOOKUP($A3040,raw_data!$A:$D,4,FALSE),D3039)=0,D3039,_xlfn.IFNA(VLOOKUP($A3040,raw_data!$A:$D,4,FALSE),D3039))</f>
        <v>1136.05004882812</v>
      </c>
      <c r="E3040" s="2">
        <f t="shared" si="569"/>
        <v>3.1154410901674812E-3</v>
      </c>
      <c r="F3040" s="2">
        <f t="shared" si="570"/>
        <v>1.7800071343043733E-4</v>
      </c>
      <c r="G3040" s="2">
        <f t="shared" si="571"/>
        <v>-4.2945813168380198E-3</v>
      </c>
      <c r="H3040" s="2"/>
      <c r="I3040" s="2">
        <f t="shared" si="572"/>
        <v>1.4675638876586348</v>
      </c>
      <c r="J3040" s="2">
        <f t="shared" si="573"/>
        <v>1.9404649394726635E-3</v>
      </c>
      <c r="K3040" s="2">
        <f>I3040/MAX(I$2:I3040)-1</f>
        <v>-2.8609059580764207E-3</v>
      </c>
      <c r="M3040" s="2">
        <f t="shared" si="574"/>
        <v>1.680857758028653</v>
      </c>
      <c r="N3040" s="2">
        <f t="shared" si="575"/>
        <v>-2.36244986184031E-3</v>
      </c>
      <c r="O3040" s="2">
        <f>M3040/MAX(M$2:M3040)-1</f>
        <v>-2.6245405837704183E-2</v>
      </c>
      <c r="Q3040" s="1">
        <f t="shared" si="568"/>
        <v>42573</v>
      </c>
      <c r="R3040" s="2">
        <f t="shared" si="564"/>
        <v>1.4675638876586348</v>
      </c>
      <c r="S3040" s="2">
        <f t="shared" si="565"/>
        <v>1.680857758028653</v>
      </c>
      <c r="T3040" s="2">
        <f t="shared" si="566"/>
        <v>-2.8609059580764207E-3</v>
      </c>
      <c r="U3040" s="2">
        <f t="shared" si="567"/>
        <v>-2.6245405837704183E-2</v>
      </c>
    </row>
    <row r="3041" spans="1:21" x14ac:dyDescent="0.3">
      <c r="A3041" s="1">
        <v>42574</v>
      </c>
      <c r="B3041">
        <f>IF(_xlfn.IFNA(VLOOKUP($A3041,raw_data!$A:$D,2,FALSE),B3040)=0,B3040,_xlfn.IFNA(VLOOKUP($A3041,raw_data!$A:$D,2,FALSE),B3040))</f>
        <v>51.120315551757798</v>
      </c>
      <c r="C3041">
        <f>IF(_xlfn.IFNA(VLOOKUP($A3041,raw_data!$A:$D,3,FALSE),C3040)=0,C3040,_xlfn.IFNA(VLOOKUP($A3041,raw_data!$A:$D,3,FALSE),C3040))</f>
        <v>96.241409301757798</v>
      </c>
      <c r="D3041">
        <f>IF(_xlfn.IFNA(VLOOKUP($A3041,raw_data!$A:$D,4,FALSE),D3040)=0,D3040,_xlfn.IFNA(VLOOKUP($A3041,raw_data!$A:$D,4,FALSE),D3040))</f>
        <v>1136.05004882812</v>
      </c>
      <c r="E3041" s="2">
        <f t="shared" si="569"/>
        <v>0</v>
      </c>
      <c r="F3041" s="2">
        <f t="shared" si="570"/>
        <v>0</v>
      </c>
      <c r="G3041" s="2">
        <f t="shared" si="571"/>
        <v>0</v>
      </c>
      <c r="H3041" s="2"/>
      <c r="I3041" s="2">
        <f t="shared" si="572"/>
        <v>1.4675638876586348</v>
      </c>
      <c r="J3041" s="2">
        <f t="shared" si="573"/>
        <v>0</v>
      </c>
      <c r="K3041" s="2">
        <f>I3041/MAX(I$2:I3041)-1</f>
        <v>-2.8609059580764207E-3</v>
      </c>
      <c r="M3041" s="2">
        <f t="shared" si="574"/>
        <v>1.680857758028653</v>
      </c>
      <c r="N3041" s="2">
        <f t="shared" si="575"/>
        <v>0</v>
      </c>
      <c r="O3041" s="2">
        <f>M3041/MAX(M$2:M3041)-1</f>
        <v>-2.6245405837704183E-2</v>
      </c>
      <c r="Q3041" s="1">
        <f t="shared" si="568"/>
        <v>42574</v>
      </c>
      <c r="R3041" s="2">
        <f t="shared" si="564"/>
        <v>1.4675638876586348</v>
      </c>
      <c r="S3041" s="2">
        <f t="shared" si="565"/>
        <v>1.680857758028653</v>
      </c>
      <c r="T3041" s="2">
        <f t="shared" si="566"/>
        <v>-2.8609059580764207E-3</v>
      </c>
      <c r="U3041" s="2">
        <f t="shared" si="567"/>
        <v>-2.6245405837704183E-2</v>
      </c>
    </row>
    <row r="3042" spans="1:21" x14ac:dyDescent="0.3">
      <c r="A3042" s="1">
        <v>42575</v>
      </c>
      <c r="B3042">
        <f>IF(_xlfn.IFNA(VLOOKUP($A3042,raw_data!$A:$D,2,FALSE),B3041)=0,B3041,_xlfn.IFNA(VLOOKUP($A3042,raw_data!$A:$D,2,FALSE),B3041))</f>
        <v>51.120315551757798</v>
      </c>
      <c r="C3042">
        <f>IF(_xlfn.IFNA(VLOOKUP($A3042,raw_data!$A:$D,3,FALSE),C3041)=0,C3041,_xlfn.IFNA(VLOOKUP($A3042,raw_data!$A:$D,3,FALSE),C3041))</f>
        <v>96.241409301757798</v>
      </c>
      <c r="D3042">
        <f>IF(_xlfn.IFNA(VLOOKUP($A3042,raw_data!$A:$D,4,FALSE),D3041)=0,D3041,_xlfn.IFNA(VLOOKUP($A3042,raw_data!$A:$D,4,FALSE),D3041))</f>
        <v>1136.05004882812</v>
      </c>
      <c r="E3042" s="2">
        <f t="shared" si="569"/>
        <v>0</v>
      </c>
      <c r="F3042" s="2">
        <f t="shared" si="570"/>
        <v>0</v>
      </c>
      <c r="G3042" s="2">
        <f t="shared" si="571"/>
        <v>0</v>
      </c>
      <c r="H3042" s="2"/>
      <c r="I3042" s="2">
        <f t="shared" si="572"/>
        <v>1.4675638876586348</v>
      </c>
      <c r="J3042" s="2">
        <f t="shared" si="573"/>
        <v>0</v>
      </c>
      <c r="K3042" s="2">
        <f>I3042/MAX(I$2:I3042)-1</f>
        <v>-2.8609059580764207E-3</v>
      </c>
      <c r="M3042" s="2">
        <f t="shared" si="574"/>
        <v>1.680857758028653</v>
      </c>
      <c r="N3042" s="2">
        <f t="shared" si="575"/>
        <v>0</v>
      </c>
      <c r="O3042" s="2">
        <f>M3042/MAX(M$2:M3042)-1</f>
        <v>-2.6245405837704183E-2</v>
      </c>
      <c r="Q3042" s="1">
        <f t="shared" si="568"/>
        <v>42575</v>
      </c>
      <c r="R3042" s="2">
        <f t="shared" si="564"/>
        <v>1.4675638876586348</v>
      </c>
      <c r="S3042" s="2">
        <f t="shared" si="565"/>
        <v>1.680857758028653</v>
      </c>
      <c r="T3042" s="2">
        <f t="shared" si="566"/>
        <v>-2.8609059580764207E-3</v>
      </c>
      <c r="U3042" s="2">
        <f t="shared" si="567"/>
        <v>-2.6245405837704183E-2</v>
      </c>
    </row>
    <row r="3043" spans="1:21" x14ac:dyDescent="0.3">
      <c r="A3043" s="1">
        <v>42576</v>
      </c>
      <c r="B3043">
        <f>IF(_xlfn.IFNA(VLOOKUP($A3043,raw_data!$A:$D,2,FALSE),B3042)=0,B3042,_xlfn.IFNA(VLOOKUP($A3043,raw_data!$A:$D,2,FALSE),B3042))</f>
        <v>50.988018035888601</v>
      </c>
      <c r="C3043">
        <f>IF(_xlfn.IFNA(VLOOKUP($A3043,raw_data!$A:$D,3,FALSE),C3042)=0,C3042,_xlfn.IFNA(VLOOKUP($A3043,raw_data!$A:$D,3,FALSE),C3042))</f>
        <v>96.130264282226506</v>
      </c>
      <c r="D3043">
        <f>IF(_xlfn.IFNA(VLOOKUP($A3043,raw_data!$A:$D,4,FALSE),D3042)=0,D3042,_xlfn.IFNA(VLOOKUP($A3043,raw_data!$A:$D,4,FALSE),D3042))</f>
        <v>1134</v>
      </c>
      <c r="E3043" s="2">
        <f t="shared" si="569"/>
        <v>-2.5879636000143424E-3</v>
      </c>
      <c r="F3043" s="2">
        <f t="shared" si="570"/>
        <v>-1.1548565252489373E-3</v>
      </c>
      <c r="G3043" s="2">
        <f t="shared" si="571"/>
        <v>-1.8045409445074378E-3</v>
      </c>
      <c r="H3043" s="2"/>
      <c r="I3043" s="2">
        <f t="shared" si="572"/>
        <v>1.4646071562127081</v>
      </c>
      <c r="J3043" s="2">
        <f t="shared" si="573"/>
        <v>-2.0147207701081806E-3</v>
      </c>
      <c r="K3043" s="2">
        <f>I3043/MAX(I$2:I3043)-1</f>
        <v>-4.8698628015295675E-3</v>
      </c>
      <c r="M3043" s="2">
        <f t="shared" si="574"/>
        <v>1.6744442333496881</v>
      </c>
      <c r="N3043" s="2">
        <f t="shared" si="575"/>
        <v>-3.8156260684942822E-3</v>
      </c>
      <c r="O3043" s="2">
        <f>M3043/MAX(M$2:M3043)-1</f>
        <v>-2.9960889251505862E-2</v>
      </c>
      <c r="Q3043" s="1">
        <f t="shared" si="568"/>
        <v>42576</v>
      </c>
      <c r="R3043" s="2">
        <f t="shared" si="564"/>
        <v>1.4646071562127081</v>
      </c>
      <c r="S3043" s="2">
        <f t="shared" si="565"/>
        <v>1.6744442333496881</v>
      </c>
      <c r="T3043" s="2">
        <f t="shared" si="566"/>
        <v>-4.8698628015295675E-3</v>
      </c>
      <c r="U3043" s="2">
        <f t="shared" si="567"/>
        <v>-2.9960889251505862E-2</v>
      </c>
    </row>
    <row r="3044" spans="1:21" x14ac:dyDescent="0.3">
      <c r="A3044" s="1">
        <v>42577</v>
      </c>
      <c r="B3044">
        <f>IF(_xlfn.IFNA(VLOOKUP($A3044,raw_data!$A:$D,2,FALSE),B3043)=0,B3043,_xlfn.IFNA(VLOOKUP($A3044,raw_data!$A:$D,2,FALSE),B3043))</f>
        <v>51.076206207275298</v>
      </c>
      <c r="C3044">
        <f>IF(_xlfn.IFNA(VLOOKUP($A3044,raw_data!$A:$D,3,FALSE),C3043)=0,C3043,_xlfn.IFNA(VLOOKUP($A3044,raw_data!$A:$D,3,FALSE),C3043))</f>
        <v>96.130264282226506</v>
      </c>
      <c r="D3044">
        <f>IF(_xlfn.IFNA(VLOOKUP($A3044,raw_data!$A:$D,4,FALSE),D3043)=0,D3043,_xlfn.IFNA(VLOOKUP($A3044,raw_data!$A:$D,4,FALSE),D3043))</f>
        <v>1141.53002929687</v>
      </c>
      <c r="E3044" s="2">
        <f t="shared" si="569"/>
        <v>1.7295861809067947E-3</v>
      </c>
      <c r="F3044" s="2">
        <f t="shared" si="570"/>
        <v>0</v>
      </c>
      <c r="G3044" s="2">
        <f t="shared" si="571"/>
        <v>6.640237475193933E-3</v>
      </c>
      <c r="H3044" s="2"/>
      <c r="I3044" s="2">
        <f t="shared" si="572"/>
        <v>1.4661270547914136</v>
      </c>
      <c r="J3044" s="2">
        <f t="shared" si="573"/>
        <v>1.0377517085440769E-3</v>
      </c>
      <c r="K3044" s="2">
        <f>I3044/MAX(I$2:I3044)-1</f>
        <v>-3.8371648014282611E-3</v>
      </c>
      <c r="M3044" s="2">
        <f t="shared" si="574"/>
        <v>1.687312136519667</v>
      </c>
      <c r="N3044" s="2">
        <f t="shared" si="575"/>
        <v>7.6848801015230173E-3</v>
      </c>
      <c r="O3044" s="2">
        <f>M3044/MAX(M$2:M3044)-1</f>
        <v>-2.2506254991615737E-2</v>
      </c>
      <c r="Q3044" s="1">
        <f t="shared" si="568"/>
        <v>42577</v>
      </c>
      <c r="R3044" s="2">
        <f t="shared" si="564"/>
        <v>1.4661270547914136</v>
      </c>
      <c r="S3044" s="2">
        <f t="shared" si="565"/>
        <v>1.687312136519667</v>
      </c>
      <c r="T3044" s="2">
        <f t="shared" si="566"/>
        <v>-3.8371648014282611E-3</v>
      </c>
      <c r="U3044" s="2">
        <f t="shared" si="567"/>
        <v>-2.2506254991615737E-2</v>
      </c>
    </row>
    <row r="3045" spans="1:21" x14ac:dyDescent="0.3">
      <c r="A3045" s="1">
        <v>42578</v>
      </c>
      <c r="B3045">
        <f>IF(_xlfn.IFNA(VLOOKUP($A3045,raw_data!$A:$D,2,FALSE),B3044)=0,B3044,_xlfn.IFNA(VLOOKUP($A3045,raw_data!$A:$D,2,FALSE),B3044))</f>
        <v>51.146766662597599</v>
      </c>
      <c r="C3045">
        <f>IF(_xlfn.IFNA(VLOOKUP($A3045,raw_data!$A:$D,3,FALSE),C3044)=0,C3044,_xlfn.IFNA(VLOOKUP($A3045,raw_data!$A:$D,3,FALSE),C3044))</f>
        <v>96.412429809570298</v>
      </c>
      <c r="D3045">
        <f>IF(_xlfn.IFNA(VLOOKUP($A3045,raw_data!$A:$D,4,FALSE),D3044)=0,D3044,_xlfn.IFNA(VLOOKUP($A3045,raw_data!$A:$D,4,FALSE),D3044))</f>
        <v>1134.55004882812</v>
      </c>
      <c r="E3045" s="2">
        <f t="shared" si="569"/>
        <v>1.3814740867001962E-3</v>
      </c>
      <c r="F3045" s="2">
        <f t="shared" si="570"/>
        <v>2.9352413566179347E-3</v>
      </c>
      <c r="G3045" s="2">
        <f t="shared" si="571"/>
        <v>-6.1145833132829619E-3</v>
      </c>
      <c r="H3045" s="2"/>
      <c r="I3045" s="2">
        <f t="shared" si="572"/>
        <v>1.4690636794179284</v>
      </c>
      <c r="J3045" s="2">
        <f t="shared" si="573"/>
        <v>2.0029809946672918E-3</v>
      </c>
      <c r="K3045" s="2">
        <f>I3045/MAX(I$2:I3045)-1</f>
        <v>-1.8418695749315983E-3</v>
      </c>
      <c r="M3045" s="2">
        <f t="shared" si="574"/>
        <v>1.6803539148501061</v>
      </c>
      <c r="N3045" s="2">
        <f t="shared" si="575"/>
        <v>-4.1238497127824569E-3</v>
      </c>
      <c r="O3045" s="2">
        <f>M3045/MAX(M$2:M3045)-1</f>
        <v>-2.6537292291215153E-2</v>
      </c>
      <c r="Q3045" s="1">
        <f t="shared" si="568"/>
        <v>42578</v>
      </c>
      <c r="R3045" s="2">
        <f t="shared" si="564"/>
        <v>1.4690636794179284</v>
      </c>
      <c r="S3045" s="2">
        <f t="shared" si="565"/>
        <v>1.6803539148501061</v>
      </c>
      <c r="T3045" s="2">
        <f t="shared" si="566"/>
        <v>-1.8418695749315983E-3</v>
      </c>
      <c r="U3045" s="2">
        <f t="shared" si="567"/>
        <v>-2.6537292291215153E-2</v>
      </c>
    </row>
    <row r="3046" spans="1:21" x14ac:dyDescent="0.3">
      <c r="A3046" s="1">
        <v>42579</v>
      </c>
      <c r="B3046">
        <f>IF(_xlfn.IFNA(VLOOKUP($A3046,raw_data!$A:$D,2,FALSE),B3045)=0,B3045,_xlfn.IFNA(VLOOKUP($A3046,raw_data!$A:$D,2,FALSE),B3045))</f>
        <v>51.173221588134702</v>
      </c>
      <c r="C3046">
        <f>IF(_xlfn.IFNA(VLOOKUP($A3046,raw_data!$A:$D,3,FALSE),C3045)=0,C3045,_xlfn.IFNA(VLOOKUP($A3046,raw_data!$A:$D,3,FALSE),C3045))</f>
        <v>96.403907775878906</v>
      </c>
      <c r="D3046">
        <f>IF(_xlfn.IFNA(VLOOKUP($A3046,raw_data!$A:$D,4,FALSE),D3045)=0,D3045,_xlfn.IFNA(VLOOKUP($A3046,raw_data!$A:$D,4,FALSE),D3045))</f>
        <v>1129.05004882812</v>
      </c>
      <c r="E3046" s="2">
        <f t="shared" si="569"/>
        <v>5.1723554123417337E-4</v>
      </c>
      <c r="F3046" s="2">
        <f t="shared" si="570"/>
        <v>-8.839144193573123E-5</v>
      </c>
      <c r="G3046" s="2">
        <f t="shared" si="571"/>
        <v>-4.8477367795990434E-3</v>
      </c>
      <c r="H3046" s="2"/>
      <c r="I3046" s="2">
        <f t="shared" si="572"/>
        <v>1.4694676495235595</v>
      </c>
      <c r="J3046" s="2">
        <f t="shared" si="573"/>
        <v>2.7498474796621152E-4</v>
      </c>
      <c r="K3046" s="2">
        <f>I3046/MAX(I$2:I3046)-1</f>
        <v>-1.5673913130062056E-3</v>
      </c>
      <c r="M3046" s="2">
        <f t="shared" si="574"/>
        <v>1.672667833070149</v>
      </c>
      <c r="N3046" s="2">
        <f t="shared" si="575"/>
        <v>-4.5740850853094317E-3</v>
      </c>
      <c r="O3046" s="2">
        <f>M3046/MAX(M$2:M3046)-1</f>
        <v>-3.098999354365084E-2</v>
      </c>
      <c r="Q3046" s="1">
        <f t="shared" si="568"/>
        <v>42579</v>
      </c>
      <c r="R3046" s="2">
        <f t="shared" si="564"/>
        <v>1.4694676495235595</v>
      </c>
      <c r="S3046" s="2">
        <f t="shared" si="565"/>
        <v>1.672667833070149</v>
      </c>
      <c r="T3046" s="2">
        <f t="shared" si="566"/>
        <v>-1.5673913130062056E-3</v>
      </c>
      <c r="U3046" s="2">
        <f t="shared" si="567"/>
        <v>-3.098999354365084E-2</v>
      </c>
    </row>
    <row r="3047" spans="1:21" x14ac:dyDescent="0.3">
      <c r="A3047" s="1">
        <v>42580</v>
      </c>
      <c r="B3047">
        <f>IF(_xlfn.IFNA(VLOOKUP($A3047,raw_data!$A:$D,2,FALSE),B3046)=0,B3046,_xlfn.IFNA(VLOOKUP($A3047,raw_data!$A:$D,2,FALSE),B3046))</f>
        <v>51.464282989501903</v>
      </c>
      <c r="C3047">
        <f>IF(_xlfn.IFNA(VLOOKUP($A3047,raw_data!$A:$D,3,FALSE),C3046)=0,C3046,_xlfn.IFNA(VLOOKUP($A3047,raw_data!$A:$D,3,FALSE),C3046))</f>
        <v>96.660461425781193</v>
      </c>
      <c r="D3047">
        <f>IF(_xlfn.IFNA(VLOOKUP($A3047,raw_data!$A:$D,4,FALSE),D3046)=0,D3046,_xlfn.IFNA(VLOOKUP($A3047,raw_data!$A:$D,4,FALSE),D3046))</f>
        <v>1123.34997558593</v>
      </c>
      <c r="E3047" s="2">
        <f t="shared" si="569"/>
        <v>5.6877677881959077E-3</v>
      </c>
      <c r="F3047" s="2">
        <f t="shared" si="570"/>
        <v>2.6612370371823513E-3</v>
      </c>
      <c r="G3047" s="2">
        <f t="shared" si="571"/>
        <v>-5.0485567474234383E-3</v>
      </c>
      <c r="H3047" s="2"/>
      <c r="I3047" s="2">
        <f t="shared" si="572"/>
        <v>1.4760466846747544</v>
      </c>
      <c r="J3047" s="2">
        <f t="shared" si="573"/>
        <v>4.4771554877904851E-3</v>
      </c>
      <c r="K3047" s="2">
        <f>I3047/MAX(I$2:I3047)-1</f>
        <v>0</v>
      </c>
      <c r="M3047" s="2">
        <f t="shared" si="574"/>
        <v>1.6716742609620674</v>
      </c>
      <c r="N3047" s="2">
        <f t="shared" si="575"/>
        <v>-5.9400443318013973E-4</v>
      </c>
      <c r="O3047" s="2">
        <f>M3047/MAX(M$2:M3047)-1</f>
        <v>-3.1565589783281833E-2</v>
      </c>
      <c r="Q3047" s="1">
        <f t="shared" si="568"/>
        <v>42580</v>
      </c>
      <c r="R3047" s="2">
        <f t="shared" si="564"/>
        <v>1.4760466846747544</v>
      </c>
      <c r="S3047" s="2">
        <f t="shared" si="565"/>
        <v>1.6716742609620674</v>
      </c>
      <c r="T3047" s="2">
        <f t="shared" si="566"/>
        <v>0</v>
      </c>
      <c r="U3047" s="2">
        <f t="shared" si="567"/>
        <v>-3.1565589783281833E-2</v>
      </c>
    </row>
    <row r="3048" spans="1:21" x14ac:dyDescent="0.3">
      <c r="A3048" s="1">
        <v>42581</v>
      </c>
      <c r="B3048">
        <f>IF(_xlfn.IFNA(VLOOKUP($A3048,raw_data!$A:$D,2,FALSE),B3047)=0,B3047,_xlfn.IFNA(VLOOKUP($A3048,raw_data!$A:$D,2,FALSE),B3047))</f>
        <v>51.464282989501903</v>
      </c>
      <c r="C3048">
        <f>IF(_xlfn.IFNA(VLOOKUP($A3048,raw_data!$A:$D,3,FALSE),C3047)=0,C3047,_xlfn.IFNA(VLOOKUP($A3048,raw_data!$A:$D,3,FALSE),C3047))</f>
        <v>96.660461425781193</v>
      </c>
      <c r="D3048">
        <f>IF(_xlfn.IFNA(VLOOKUP($A3048,raw_data!$A:$D,4,FALSE),D3047)=0,D3047,_xlfn.IFNA(VLOOKUP($A3048,raw_data!$A:$D,4,FALSE),D3047))</f>
        <v>1123.34997558593</v>
      </c>
      <c r="E3048" s="2">
        <f t="shared" si="569"/>
        <v>0</v>
      </c>
      <c r="F3048" s="2">
        <f t="shared" si="570"/>
        <v>0</v>
      </c>
      <c r="G3048" s="2">
        <f t="shared" si="571"/>
        <v>0</v>
      </c>
      <c r="H3048" s="2"/>
      <c r="I3048" s="2">
        <f t="shared" si="572"/>
        <v>1.4760466846747544</v>
      </c>
      <c r="J3048" s="2">
        <f t="shared" si="573"/>
        <v>0</v>
      </c>
      <c r="K3048" s="2">
        <f>I3048/MAX(I$2:I3048)-1</f>
        <v>0</v>
      </c>
      <c r="M3048" s="2">
        <f t="shared" si="574"/>
        <v>1.6716742609620674</v>
      </c>
      <c r="N3048" s="2">
        <f t="shared" si="575"/>
        <v>0</v>
      </c>
      <c r="O3048" s="2">
        <f>M3048/MAX(M$2:M3048)-1</f>
        <v>-3.1565589783281833E-2</v>
      </c>
      <c r="Q3048" s="1">
        <f t="shared" si="568"/>
        <v>42581</v>
      </c>
      <c r="R3048" s="2">
        <f t="shared" si="564"/>
        <v>1.4760466846747544</v>
      </c>
      <c r="S3048" s="2">
        <f t="shared" si="565"/>
        <v>1.6716742609620674</v>
      </c>
      <c r="T3048" s="2">
        <f t="shared" si="566"/>
        <v>0</v>
      </c>
      <c r="U3048" s="2">
        <f t="shared" si="567"/>
        <v>-3.1565589783281833E-2</v>
      </c>
    </row>
    <row r="3049" spans="1:21" x14ac:dyDescent="0.3">
      <c r="A3049" s="1">
        <v>42582</v>
      </c>
      <c r="B3049">
        <f>IF(_xlfn.IFNA(VLOOKUP($A3049,raw_data!$A:$D,2,FALSE),B3048)=0,B3048,_xlfn.IFNA(VLOOKUP($A3049,raw_data!$A:$D,2,FALSE),B3048))</f>
        <v>51.464282989501903</v>
      </c>
      <c r="C3049">
        <f>IF(_xlfn.IFNA(VLOOKUP($A3049,raw_data!$A:$D,3,FALSE),C3048)=0,C3048,_xlfn.IFNA(VLOOKUP($A3049,raw_data!$A:$D,3,FALSE),C3048))</f>
        <v>96.660461425781193</v>
      </c>
      <c r="D3049">
        <f>IF(_xlfn.IFNA(VLOOKUP($A3049,raw_data!$A:$D,4,FALSE),D3048)=0,D3048,_xlfn.IFNA(VLOOKUP($A3049,raw_data!$A:$D,4,FALSE),D3048))</f>
        <v>1123.34997558593</v>
      </c>
      <c r="E3049" s="2">
        <f t="shared" si="569"/>
        <v>0</v>
      </c>
      <c r="F3049" s="2">
        <f t="shared" si="570"/>
        <v>0</v>
      </c>
      <c r="G3049" s="2">
        <f t="shared" si="571"/>
        <v>0</v>
      </c>
      <c r="H3049" s="2"/>
      <c r="I3049" s="2">
        <f t="shared" si="572"/>
        <v>1.4760466846747544</v>
      </c>
      <c r="J3049" s="2">
        <f t="shared" si="573"/>
        <v>0</v>
      </c>
      <c r="K3049" s="2">
        <f>I3049/MAX(I$2:I3049)-1</f>
        <v>0</v>
      </c>
      <c r="M3049" s="2">
        <f t="shared" si="574"/>
        <v>1.6716742609620674</v>
      </c>
      <c r="N3049" s="2">
        <f t="shared" si="575"/>
        <v>0</v>
      </c>
      <c r="O3049" s="2">
        <f>M3049/MAX(M$2:M3049)-1</f>
        <v>-3.1565589783281833E-2</v>
      </c>
      <c r="Q3049" s="1">
        <f t="shared" si="568"/>
        <v>42582</v>
      </c>
      <c r="R3049" s="2">
        <f t="shared" si="564"/>
        <v>1.4760466846747544</v>
      </c>
      <c r="S3049" s="2">
        <f t="shared" si="565"/>
        <v>1.6716742609620674</v>
      </c>
      <c r="T3049" s="2">
        <f t="shared" si="566"/>
        <v>0</v>
      </c>
      <c r="U3049" s="2">
        <f t="shared" si="567"/>
        <v>-3.1565589783281833E-2</v>
      </c>
    </row>
    <row r="3050" spans="1:21" x14ac:dyDescent="0.3">
      <c r="A3050" s="1">
        <v>42583</v>
      </c>
      <c r="B3050">
        <f>IF(_xlfn.IFNA(VLOOKUP($A3050,raw_data!$A:$D,2,FALSE),B3049)=0,B3049,_xlfn.IFNA(VLOOKUP($A3050,raw_data!$A:$D,2,FALSE),B3049))</f>
        <v>51.296714782714801</v>
      </c>
      <c r="C3050">
        <f>IF(_xlfn.IFNA(VLOOKUP($A3050,raw_data!$A:$D,3,FALSE),C3049)=0,C3049,_xlfn.IFNA(VLOOKUP($A3050,raw_data!$A:$D,3,FALSE),C3049))</f>
        <v>96.435142517089801</v>
      </c>
      <c r="D3050">
        <f>IF(_xlfn.IFNA(VLOOKUP($A3050,raw_data!$A:$D,4,FALSE),D3049)=0,D3049,_xlfn.IFNA(VLOOKUP($A3050,raw_data!$A:$D,4,FALSE),D3049))</f>
        <v>1109.94995117187</v>
      </c>
      <c r="E3050" s="2">
        <f t="shared" si="569"/>
        <v>-3.2560097421601153E-3</v>
      </c>
      <c r="F3050" s="2">
        <f t="shared" si="570"/>
        <v>-2.3310348964596939E-3</v>
      </c>
      <c r="G3050" s="2">
        <f t="shared" si="571"/>
        <v>-1.1928628393008789E-2</v>
      </c>
      <c r="H3050" s="2"/>
      <c r="I3050" s="2">
        <f t="shared" si="572"/>
        <v>1.4717867847113317</v>
      </c>
      <c r="J3050" s="2">
        <f t="shared" si="573"/>
        <v>-2.8860198038799466E-3</v>
      </c>
      <c r="K3050" s="2">
        <f>I3050/MAX(I$2:I3050)-1</f>
        <v>-2.8860198038799245E-3</v>
      </c>
      <c r="M3050" s="2">
        <f t="shared" si="574"/>
        <v>1.6469665443751449</v>
      </c>
      <c r="N3050" s="2">
        <f t="shared" si="575"/>
        <v>-1.4780221939113325E-2</v>
      </c>
      <c r="O3050" s="2">
        <f>M3050/MAX(M$2:M3050)-1</f>
        <v>-4.5879265299759275E-2</v>
      </c>
      <c r="Q3050" s="1">
        <f t="shared" si="568"/>
        <v>42583</v>
      </c>
      <c r="R3050" s="2">
        <f t="shared" si="564"/>
        <v>1.4717867847113317</v>
      </c>
      <c r="S3050" s="2">
        <f t="shared" si="565"/>
        <v>1.6469665443751449</v>
      </c>
      <c r="T3050" s="2">
        <f t="shared" si="566"/>
        <v>-2.8860198038799245E-3</v>
      </c>
      <c r="U3050" s="2">
        <f t="shared" si="567"/>
        <v>-4.5879265299759275E-2</v>
      </c>
    </row>
    <row r="3051" spans="1:21" x14ac:dyDescent="0.3">
      <c r="A3051" s="1">
        <v>42584</v>
      </c>
      <c r="B3051">
        <f>IF(_xlfn.IFNA(VLOOKUP($A3051,raw_data!$A:$D,2,FALSE),B3050)=0,B3050,_xlfn.IFNA(VLOOKUP($A3051,raw_data!$A:$D,2,FALSE),B3050))</f>
        <v>50.9791870117187</v>
      </c>
      <c r="C3051">
        <f>IF(_xlfn.IFNA(VLOOKUP($A3051,raw_data!$A:$D,3,FALSE),C3050)=0,C3050,_xlfn.IFNA(VLOOKUP($A3051,raw_data!$A:$D,3,FALSE),C3050))</f>
        <v>96.152381896972599</v>
      </c>
      <c r="D3051">
        <f>IF(_xlfn.IFNA(VLOOKUP($A3051,raw_data!$A:$D,4,FALSE),D3050)=0,D3050,_xlfn.IFNA(VLOOKUP($A3051,raw_data!$A:$D,4,FALSE),D3050))</f>
        <v>1105.44995117187</v>
      </c>
      <c r="E3051" s="2">
        <f t="shared" si="569"/>
        <v>-6.1900215704085992E-3</v>
      </c>
      <c r="F3051" s="2">
        <f t="shared" si="570"/>
        <v>-2.9321325477078553E-3</v>
      </c>
      <c r="G3051" s="2">
        <f t="shared" si="571"/>
        <v>-4.054236855678961E-3</v>
      </c>
      <c r="H3051" s="2"/>
      <c r="I3051" s="2">
        <f t="shared" si="572"/>
        <v>1.4645943599707931</v>
      </c>
      <c r="J3051" s="2">
        <f t="shared" si="573"/>
        <v>-4.8868659613283015E-3</v>
      </c>
      <c r="K3051" s="2">
        <f>I3051/MAX(I$2:I3051)-1</f>
        <v>-7.7587821732649775E-3</v>
      </c>
      <c r="M3051" s="2">
        <f t="shared" si="574"/>
        <v>1.6322734777102865</v>
      </c>
      <c r="N3051" s="2">
        <f t="shared" si="575"/>
        <v>-8.9212903049180614E-3</v>
      </c>
      <c r="O3051" s="2">
        <f>M3051/MAX(M$2:M3051)-1</f>
        <v>-5.4391253359961755E-2</v>
      </c>
      <c r="Q3051" s="1">
        <f t="shared" si="568"/>
        <v>42584</v>
      </c>
      <c r="R3051" s="2">
        <f t="shared" si="564"/>
        <v>1.4645943599707931</v>
      </c>
      <c r="S3051" s="2">
        <f t="shared" si="565"/>
        <v>1.6322734777102865</v>
      </c>
      <c r="T3051" s="2">
        <f t="shared" si="566"/>
        <v>-7.7587821732649775E-3</v>
      </c>
      <c r="U3051" s="2">
        <f t="shared" si="567"/>
        <v>-5.4391253359961755E-2</v>
      </c>
    </row>
    <row r="3052" spans="1:21" x14ac:dyDescent="0.3">
      <c r="A3052" s="1">
        <v>42585</v>
      </c>
      <c r="B3052">
        <f>IF(_xlfn.IFNA(VLOOKUP($A3052,raw_data!$A:$D,2,FALSE),B3051)=0,B3051,_xlfn.IFNA(VLOOKUP($A3052,raw_data!$A:$D,2,FALSE),B3051))</f>
        <v>51.032112121582003</v>
      </c>
      <c r="C3052">
        <f>IF(_xlfn.IFNA(VLOOKUP($A3052,raw_data!$A:$D,3,FALSE),C3051)=0,C3051,_xlfn.IFNA(VLOOKUP($A3052,raw_data!$A:$D,3,FALSE),C3051))</f>
        <v>96.255241394042898</v>
      </c>
      <c r="D3052">
        <f>IF(_xlfn.IFNA(VLOOKUP($A3052,raw_data!$A:$D,4,FALSE),D3051)=0,D3051,_xlfn.IFNA(VLOOKUP($A3052,raw_data!$A:$D,4,FALSE),D3051))</f>
        <v>1111.83996582031</v>
      </c>
      <c r="E3052" s="2">
        <f t="shared" si="569"/>
        <v>1.0381709275029127E-3</v>
      </c>
      <c r="F3052" s="2">
        <f t="shared" si="570"/>
        <v>1.0697550600515804E-3</v>
      </c>
      <c r="G3052" s="2">
        <f t="shared" si="571"/>
        <v>5.7804649063180058E-3</v>
      </c>
      <c r="H3052" s="2"/>
      <c r="I3052" s="2">
        <f t="shared" si="572"/>
        <v>1.4661333624328576</v>
      </c>
      <c r="J3052" s="2">
        <f t="shared" si="573"/>
        <v>1.0508045805223798E-3</v>
      </c>
      <c r="K3052" s="2">
        <f>I3052/MAX(I$2:I3052)-1</f>
        <v>-6.7161305565894835E-3</v>
      </c>
      <c r="M3052" s="2">
        <f t="shared" si="574"/>
        <v>1.643433892368739</v>
      </c>
      <c r="N3052" s="2">
        <f t="shared" si="575"/>
        <v>6.837343625841541E-3</v>
      </c>
      <c r="O3052" s="2">
        <f>M3052/MAX(M$2:M3052)-1</f>
        <v>-4.7925801423582604E-2</v>
      </c>
      <c r="Q3052" s="1">
        <f t="shared" si="568"/>
        <v>42585</v>
      </c>
      <c r="R3052" s="2">
        <f t="shared" si="564"/>
        <v>1.4661333624328576</v>
      </c>
      <c r="S3052" s="2">
        <f t="shared" si="565"/>
        <v>1.643433892368739</v>
      </c>
      <c r="T3052" s="2">
        <f t="shared" si="566"/>
        <v>-6.7161305565894835E-3</v>
      </c>
      <c r="U3052" s="2">
        <f t="shared" si="567"/>
        <v>-4.7925801423582604E-2</v>
      </c>
    </row>
    <row r="3053" spans="1:21" x14ac:dyDescent="0.3">
      <c r="A3053" s="1">
        <v>42586</v>
      </c>
      <c r="B3053">
        <f>IF(_xlfn.IFNA(VLOOKUP($A3053,raw_data!$A:$D,2,FALSE),B3052)=0,B3052,_xlfn.IFNA(VLOOKUP($A3053,raw_data!$A:$D,2,FALSE),B3052))</f>
        <v>51.217327117919901</v>
      </c>
      <c r="C3053">
        <f>IF(_xlfn.IFNA(VLOOKUP($A3053,raw_data!$A:$D,3,FALSE),C3052)=0,C3052,_xlfn.IFNA(VLOOKUP($A3053,raw_data!$A:$D,3,FALSE),C3052))</f>
        <v>96.435142517089801</v>
      </c>
      <c r="D3053">
        <f>IF(_xlfn.IFNA(VLOOKUP($A3053,raw_data!$A:$D,4,FALSE),D3052)=0,D3052,_xlfn.IFNA(VLOOKUP($A3053,raw_data!$A:$D,4,FALSE),D3052))</f>
        <v>1113.44995117187</v>
      </c>
      <c r="E3053" s="2">
        <f t="shared" si="569"/>
        <v>3.6293813569117095E-3</v>
      </c>
      <c r="F3053" s="2">
        <f t="shared" si="570"/>
        <v>1.8690007987247625E-3</v>
      </c>
      <c r="G3053" s="2">
        <f t="shared" si="571"/>
        <v>1.4480369487097633E-3</v>
      </c>
      <c r="H3053" s="2"/>
      <c r="I3053" s="2">
        <f t="shared" si="572"/>
        <v>1.4704221384584435</v>
      </c>
      <c r="J3053" s="2">
        <f t="shared" si="573"/>
        <v>2.9252291336369306E-3</v>
      </c>
      <c r="K3053" s="2">
        <f>I3053/MAX(I$2:I3053)-1</f>
        <v>-3.8105476437219066E-3</v>
      </c>
      <c r="M3053" s="2">
        <f t="shared" si="574"/>
        <v>1.6506280273916176</v>
      </c>
      <c r="N3053" s="2">
        <f t="shared" si="575"/>
        <v>4.377501922215643E-3</v>
      </c>
      <c r="O3053" s="2">
        <f>M3053/MAX(M$2:M3053)-1</f>
        <v>-4.3758094789222324E-2</v>
      </c>
      <c r="Q3053" s="1">
        <f t="shared" si="568"/>
        <v>42586</v>
      </c>
      <c r="R3053" s="2">
        <f t="shared" si="564"/>
        <v>1.4704221384584435</v>
      </c>
      <c r="S3053" s="2">
        <f t="shared" si="565"/>
        <v>1.6506280273916176</v>
      </c>
      <c r="T3053" s="2">
        <f t="shared" si="566"/>
        <v>-3.8105476437219066E-3</v>
      </c>
      <c r="U3053" s="2">
        <f t="shared" si="567"/>
        <v>-4.3758094789222324E-2</v>
      </c>
    </row>
    <row r="3054" spans="1:21" x14ac:dyDescent="0.3">
      <c r="A3054" s="1">
        <v>42587</v>
      </c>
      <c r="B3054">
        <f>IF(_xlfn.IFNA(VLOOKUP($A3054,raw_data!$A:$D,2,FALSE),B3053)=0,B3053,_xlfn.IFNA(VLOOKUP($A3054,raw_data!$A:$D,2,FALSE),B3053))</f>
        <v>51.543670654296797</v>
      </c>
      <c r="C3054">
        <f>IF(_xlfn.IFNA(VLOOKUP($A3054,raw_data!$A:$D,3,FALSE),C3053)=0,C3053,_xlfn.IFNA(VLOOKUP($A3054,raw_data!$A:$D,3,FALSE),C3053))</f>
        <v>96.109535217285099</v>
      </c>
      <c r="D3054">
        <f>IF(_xlfn.IFNA(VLOOKUP($A3054,raw_data!$A:$D,4,FALSE),D3053)=0,D3053,_xlfn.IFNA(VLOOKUP($A3054,raw_data!$A:$D,4,FALSE),D3053))</f>
        <v>1109.94995117187</v>
      </c>
      <c r="E3054" s="2">
        <f t="shared" si="569"/>
        <v>6.3717408685841637E-3</v>
      </c>
      <c r="F3054" s="2">
        <f t="shared" si="570"/>
        <v>-3.3764382081666877E-3</v>
      </c>
      <c r="G3054" s="2">
        <f t="shared" si="571"/>
        <v>-3.1433833162562985E-3</v>
      </c>
      <c r="H3054" s="2"/>
      <c r="I3054" s="2">
        <f t="shared" si="572"/>
        <v>1.4740577119624856</v>
      </c>
      <c r="J3054" s="2">
        <f t="shared" si="573"/>
        <v>2.4724692378838226E-3</v>
      </c>
      <c r="K3054" s="2">
        <f>I3054/MAX(I$2:I3054)-1</f>
        <v>-1.3474998676664685E-3</v>
      </c>
      <c r="M3054" s="2">
        <f t="shared" si="574"/>
        <v>1.6495077692632956</v>
      </c>
      <c r="N3054" s="2">
        <f t="shared" si="575"/>
        <v>-6.7868599692466614E-4</v>
      </c>
      <c r="O3054" s="2">
        <f>M3054/MAX(M$2:M3054)-1</f>
        <v>-4.4407082779961415E-2</v>
      </c>
      <c r="Q3054" s="1">
        <f t="shared" si="568"/>
        <v>42587</v>
      </c>
      <c r="R3054" s="2">
        <f t="shared" si="564"/>
        <v>1.4740577119624856</v>
      </c>
      <c r="S3054" s="2">
        <f t="shared" si="565"/>
        <v>1.6495077692632956</v>
      </c>
      <c r="T3054" s="2">
        <f t="shared" si="566"/>
        <v>-1.3474998676664685E-3</v>
      </c>
      <c r="U3054" s="2">
        <f t="shared" si="567"/>
        <v>-4.4407082779961415E-2</v>
      </c>
    </row>
    <row r="3055" spans="1:21" x14ac:dyDescent="0.3">
      <c r="A3055" s="1">
        <v>42588</v>
      </c>
      <c r="B3055">
        <f>IF(_xlfn.IFNA(VLOOKUP($A3055,raw_data!$A:$D,2,FALSE),B3054)=0,B3054,_xlfn.IFNA(VLOOKUP($A3055,raw_data!$A:$D,2,FALSE),B3054))</f>
        <v>51.543670654296797</v>
      </c>
      <c r="C3055">
        <f>IF(_xlfn.IFNA(VLOOKUP($A3055,raw_data!$A:$D,3,FALSE),C3054)=0,C3054,_xlfn.IFNA(VLOOKUP($A3055,raw_data!$A:$D,3,FALSE),C3054))</f>
        <v>96.109535217285099</v>
      </c>
      <c r="D3055">
        <f>IF(_xlfn.IFNA(VLOOKUP($A3055,raw_data!$A:$D,4,FALSE),D3054)=0,D3054,_xlfn.IFNA(VLOOKUP($A3055,raw_data!$A:$D,4,FALSE),D3054))</f>
        <v>1109.94995117187</v>
      </c>
      <c r="E3055" s="2">
        <f t="shared" si="569"/>
        <v>0</v>
      </c>
      <c r="F3055" s="2">
        <f t="shared" si="570"/>
        <v>0</v>
      </c>
      <c r="G3055" s="2">
        <f t="shared" si="571"/>
        <v>0</v>
      </c>
      <c r="H3055" s="2"/>
      <c r="I3055" s="2">
        <f t="shared" si="572"/>
        <v>1.4740577119624856</v>
      </c>
      <c r="J3055" s="2">
        <f t="shared" si="573"/>
        <v>0</v>
      </c>
      <c r="K3055" s="2">
        <f>I3055/MAX(I$2:I3055)-1</f>
        <v>-1.3474998676664685E-3</v>
      </c>
      <c r="M3055" s="2">
        <f t="shared" si="574"/>
        <v>1.6495077692632956</v>
      </c>
      <c r="N3055" s="2">
        <f t="shared" si="575"/>
        <v>0</v>
      </c>
      <c r="O3055" s="2">
        <f>M3055/MAX(M$2:M3055)-1</f>
        <v>-4.4407082779961415E-2</v>
      </c>
      <c r="Q3055" s="1">
        <f t="shared" si="568"/>
        <v>42588</v>
      </c>
      <c r="R3055" s="2">
        <f t="shared" si="564"/>
        <v>1.4740577119624856</v>
      </c>
      <c r="S3055" s="2">
        <f t="shared" si="565"/>
        <v>1.6495077692632956</v>
      </c>
      <c r="T3055" s="2">
        <f t="shared" si="566"/>
        <v>-1.3474998676664685E-3</v>
      </c>
      <c r="U3055" s="2">
        <f t="shared" si="567"/>
        <v>-4.4407082779961415E-2</v>
      </c>
    </row>
    <row r="3056" spans="1:21" x14ac:dyDescent="0.3">
      <c r="A3056" s="1">
        <v>42589</v>
      </c>
      <c r="B3056">
        <f>IF(_xlfn.IFNA(VLOOKUP($A3056,raw_data!$A:$D,2,FALSE),B3055)=0,B3055,_xlfn.IFNA(VLOOKUP($A3056,raw_data!$A:$D,2,FALSE),B3055))</f>
        <v>51.543670654296797</v>
      </c>
      <c r="C3056">
        <f>IF(_xlfn.IFNA(VLOOKUP($A3056,raw_data!$A:$D,3,FALSE),C3055)=0,C3055,_xlfn.IFNA(VLOOKUP($A3056,raw_data!$A:$D,3,FALSE),C3055))</f>
        <v>96.109535217285099</v>
      </c>
      <c r="D3056">
        <f>IF(_xlfn.IFNA(VLOOKUP($A3056,raw_data!$A:$D,4,FALSE),D3055)=0,D3055,_xlfn.IFNA(VLOOKUP($A3056,raw_data!$A:$D,4,FALSE),D3055))</f>
        <v>1109.94995117187</v>
      </c>
      <c r="E3056" s="2">
        <f t="shared" si="569"/>
        <v>0</v>
      </c>
      <c r="F3056" s="2">
        <f t="shared" si="570"/>
        <v>0</v>
      </c>
      <c r="G3056" s="2">
        <f t="shared" si="571"/>
        <v>0</v>
      </c>
      <c r="H3056" s="2"/>
      <c r="I3056" s="2">
        <f t="shared" si="572"/>
        <v>1.4740577119624856</v>
      </c>
      <c r="J3056" s="2">
        <f t="shared" si="573"/>
        <v>0</v>
      </c>
      <c r="K3056" s="2">
        <f>I3056/MAX(I$2:I3056)-1</f>
        <v>-1.3474998676664685E-3</v>
      </c>
      <c r="M3056" s="2">
        <f t="shared" si="574"/>
        <v>1.6495077692632956</v>
      </c>
      <c r="N3056" s="2">
        <f t="shared" si="575"/>
        <v>0</v>
      </c>
      <c r="O3056" s="2">
        <f>M3056/MAX(M$2:M3056)-1</f>
        <v>-4.4407082779961415E-2</v>
      </c>
      <c r="Q3056" s="1">
        <f t="shared" si="568"/>
        <v>42589</v>
      </c>
      <c r="R3056" s="2">
        <f t="shared" si="564"/>
        <v>1.4740577119624856</v>
      </c>
      <c r="S3056" s="2">
        <f t="shared" si="565"/>
        <v>1.6495077692632956</v>
      </c>
      <c r="T3056" s="2">
        <f t="shared" si="566"/>
        <v>-1.3474998676664685E-3</v>
      </c>
      <c r="U3056" s="2">
        <f t="shared" si="567"/>
        <v>-4.4407082779961415E-2</v>
      </c>
    </row>
    <row r="3057" spans="1:21" x14ac:dyDescent="0.3">
      <c r="A3057" s="1">
        <v>42590</v>
      </c>
      <c r="B3057">
        <f>IF(_xlfn.IFNA(VLOOKUP($A3057,raw_data!$A:$D,2,FALSE),B3056)=0,B3056,_xlfn.IFNA(VLOOKUP($A3057,raw_data!$A:$D,2,FALSE),B3056))</f>
        <v>51.623039245605398</v>
      </c>
      <c r="C3057">
        <f>IF(_xlfn.IFNA(VLOOKUP($A3057,raw_data!$A:$D,3,FALSE),C3056)=0,C3056,_xlfn.IFNA(VLOOKUP($A3057,raw_data!$A:$D,3,FALSE),C3056))</f>
        <v>96.169502258300696</v>
      </c>
      <c r="D3057">
        <f>IF(_xlfn.IFNA(VLOOKUP($A3057,raw_data!$A:$D,4,FALSE),D3056)=0,D3056,_xlfn.IFNA(VLOOKUP($A3057,raw_data!$A:$D,4,FALSE),D3056))</f>
        <v>1113.34997558593</v>
      </c>
      <c r="E3057" s="2">
        <f t="shared" si="569"/>
        <v>1.5398319580481878E-3</v>
      </c>
      <c r="F3057" s="2">
        <f t="shared" si="570"/>
        <v>6.2394476136029553E-4</v>
      </c>
      <c r="G3057" s="2">
        <f t="shared" si="571"/>
        <v>3.0632231754867956E-3</v>
      </c>
      <c r="H3057" s="2"/>
      <c r="I3057" s="2">
        <f t="shared" si="572"/>
        <v>1.4757874849011465</v>
      </c>
      <c r="J3057" s="2">
        <f t="shared" si="573"/>
        <v>1.173477079373031E-3</v>
      </c>
      <c r="K3057" s="2">
        <f>I3057/MAX(I$2:I3057)-1</f>
        <v>-1.7560404850269773E-4</v>
      </c>
      <c r="M3057" s="2">
        <f t="shared" si="574"/>
        <v>1.656502168606949</v>
      </c>
      <c r="N3057" s="2">
        <f t="shared" si="575"/>
        <v>4.2402948770452475E-3</v>
      </c>
      <c r="O3057" s="2">
        <f>M3057/MAX(M$2:M3057)-1</f>
        <v>-4.0355087028532632E-2</v>
      </c>
      <c r="Q3057" s="1">
        <f t="shared" si="568"/>
        <v>42590</v>
      </c>
      <c r="R3057" s="2">
        <f t="shared" si="564"/>
        <v>1.4757874849011465</v>
      </c>
      <c r="S3057" s="2">
        <f t="shared" si="565"/>
        <v>1.656502168606949</v>
      </c>
      <c r="T3057" s="2">
        <f t="shared" si="566"/>
        <v>-1.7560404850269773E-4</v>
      </c>
      <c r="U3057" s="2">
        <f t="shared" si="567"/>
        <v>-4.0355087028532632E-2</v>
      </c>
    </row>
    <row r="3058" spans="1:21" x14ac:dyDescent="0.3">
      <c r="A3058" s="1">
        <v>42591</v>
      </c>
      <c r="B3058">
        <f>IF(_xlfn.IFNA(VLOOKUP($A3058,raw_data!$A:$D,2,FALSE),B3057)=0,B3057,_xlfn.IFNA(VLOOKUP($A3058,raw_data!$A:$D,2,FALSE),B3057))</f>
        <v>51.914100646972599</v>
      </c>
      <c r="C3058">
        <f>IF(_xlfn.IFNA(VLOOKUP($A3058,raw_data!$A:$D,3,FALSE),C3057)=0,C3057,_xlfn.IFNA(VLOOKUP($A3058,raw_data!$A:$D,3,FALSE),C3057))</f>
        <v>96.417984008789006</v>
      </c>
      <c r="D3058">
        <f>IF(_xlfn.IFNA(VLOOKUP($A3058,raw_data!$A:$D,4,FALSE),D3057)=0,D3057,_xlfn.IFNA(VLOOKUP($A3058,raw_data!$A:$D,4,FALSE),D3057))</f>
        <v>1104.65002441406</v>
      </c>
      <c r="E3058" s="2">
        <f t="shared" si="569"/>
        <v>5.6382073899683416E-3</v>
      </c>
      <c r="F3058" s="2">
        <f t="shared" si="570"/>
        <v>2.5837895034634961E-3</v>
      </c>
      <c r="G3058" s="2">
        <f t="shared" si="571"/>
        <v>-7.814210592039017E-3</v>
      </c>
      <c r="H3058" s="2"/>
      <c r="I3058" s="2">
        <f t="shared" si="572"/>
        <v>1.482305212128314</v>
      </c>
      <c r="J3058" s="2">
        <f t="shared" si="573"/>
        <v>4.4164402353664032E-3</v>
      </c>
      <c r="K3058" s="2">
        <f>I3058/MAX(I$2:I3058)-1</f>
        <v>0</v>
      </c>
      <c r="M3058" s="2">
        <f t="shared" si="574"/>
        <v>1.6508165871061808</v>
      </c>
      <c r="N3058" s="2">
        <f t="shared" si="575"/>
        <v>-3.4322813507389194E-3</v>
      </c>
      <c r="O3058" s="2">
        <f>M3058/MAX(M$2:M3058)-1</f>
        <v>-4.3648858366655996E-2</v>
      </c>
      <c r="Q3058" s="1">
        <f t="shared" si="568"/>
        <v>42591</v>
      </c>
      <c r="R3058" s="2">
        <f t="shared" si="564"/>
        <v>1.482305212128314</v>
      </c>
      <c r="S3058" s="2">
        <f t="shared" si="565"/>
        <v>1.6508165871061808</v>
      </c>
      <c r="T3058" s="2">
        <f t="shared" si="566"/>
        <v>0</v>
      </c>
      <c r="U3058" s="2">
        <f t="shared" si="567"/>
        <v>-4.3648858366655996E-2</v>
      </c>
    </row>
    <row r="3059" spans="1:21" x14ac:dyDescent="0.3">
      <c r="A3059" s="1">
        <v>42592</v>
      </c>
      <c r="B3059">
        <f>IF(_xlfn.IFNA(VLOOKUP($A3059,raw_data!$A:$D,2,FALSE),B3058)=0,B3058,_xlfn.IFNA(VLOOKUP($A3059,raw_data!$A:$D,2,FALSE),B3058))</f>
        <v>51.887645721435497</v>
      </c>
      <c r="C3059">
        <f>IF(_xlfn.IFNA(VLOOKUP($A3059,raw_data!$A:$D,3,FALSE),C3058)=0,C3058,_xlfn.IFNA(VLOOKUP($A3059,raw_data!$A:$D,3,FALSE),C3058))</f>
        <v>96.529380798339801</v>
      </c>
      <c r="D3059">
        <f>IF(_xlfn.IFNA(VLOOKUP($A3059,raw_data!$A:$D,4,FALSE),D3058)=0,D3058,_xlfn.IFNA(VLOOKUP($A3059,raw_data!$A:$D,4,FALSE),D3058))</f>
        <v>1099.90002441406</v>
      </c>
      <c r="E3059" s="2">
        <f t="shared" si="569"/>
        <v>-5.0959036576592176E-4</v>
      </c>
      <c r="F3059" s="2">
        <f t="shared" si="570"/>
        <v>1.1553528182111084E-3</v>
      </c>
      <c r="G3059" s="2">
        <f t="shared" si="571"/>
        <v>-4.3000044312854202E-3</v>
      </c>
      <c r="H3059" s="2"/>
      <c r="I3059" s="2">
        <f t="shared" si="572"/>
        <v>1.4825370252568915</v>
      </c>
      <c r="J3059" s="2">
        <f t="shared" si="573"/>
        <v>1.563869078248903E-4</v>
      </c>
      <c r="K3059" s="2">
        <f>I3059/MAX(I$2:I3059)-1</f>
        <v>0</v>
      </c>
      <c r="M3059" s="2">
        <f t="shared" si="574"/>
        <v>1.6439751244524483</v>
      </c>
      <c r="N3059" s="2">
        <f t="shared" si="575"/>
        <v>-4.1442899878570971E-3</v>
      </c>
      <c r="O3059" s="2">
        <f>M3059/MAX(M$2:M3059)-1</f>
        <v>-4.7612254827802736E-2</v>
      </c>
      <c r="Q3059" s="1">
        <f t="shared" si="568"/>
        <v>42592</v>
      </c>
      <c r="R3059" s="2">
        <f t="shared" si="564"/>
        <v>1.4825370252568915</v>
      </c>
      <c r="S3059" s="2">
        <f t="shared" si="565"/>
        <v>1.6439751244524483</v>
      </c>
      <c r="T3059" s="2">
        <f t="shared" si="566"/>
        <v>0</v>
      </c>
      <c r="U3059" s="2">
        <f t="shared" si="567"/>
        <v>-4.7612254827802736E-2</v>
      </c>
    </row>
    <row r="3060" spans="1:21" x14ac:dyDescent="0.3">
      <c r="A3060" s="1">
        <v>42593</v>
      </c>
      <c r="B3060">
        <f>IF(_xlfn.IFNA(VLOOKUP($A3060,raw_data!$A:$D,2,FALSE),B3059)=0,B3059,_xlfn.IFNA(VLOOKUP($A3060,raw_data!$A:$D,2,FALSE),B3059))</f>
        <v>52.231620788574197</v>
      </c>
      <c r="C3060">
        <f>IF(_xlfn.IFNA(VLOOKUP($A3060,raw_data!$A:$D,3,FALSE),C3059)=0,C3059,_xlfn.IFNA(VLOOKUP($A3060,raw_data!$A:$D,3,FALSE),C3059))</f>
        <v>96.272300720214801</v>
      </c>
      <c r="D3060">
        <f>IF(_xlfn.IFNA(VLOOKUP($A3060,raw_data!$A:$D,4,FALSE),D3059)=0,D3059,_xlfn.IFNA(VLOOKUP($A3060,raw_data!$A:$D,4,FALSE),D3059))</f>
        <v>1094.25</v>
      </c>
      <c r="E3060" s="2">
        <f t="shared" si="569"/>
        <v>6.6292286411560042E-3</v>
      </c>
      <c r="F3060" s="2">
        <f t="shared" si="570"/>
        <v>-2.6632314016606928E-3</v>
      </c>
      <c r="G3060" s="2">
        <f t="shared" si="571"/>
        <v>-5.1368527035626776E-3</v>
      </c>
      <c r="H3060" s="2"/>
      <c r="I3060" s="2">
        <f t="shared" si="572"/>
        <v>1.4868545357386203</v>
      </c>
      <c r="J3060" s="2">
        <f t="shared" si="573"/>
        <v>2.9122446240293252E-3</v>
      </c>
      <c r="K3060" s="2">
        <f>I3060/MAX(I$2:I3060)-1</f>
        <v>0</v>
      </c>
      <c r="M3060" s="2">
        <f t="shared" si="574"/>
        <v>1.6402933306155458</v>
      </c>
      <c r="N3060" s="2">
        <f t="shared" si="575"/>
        <v>-2.2395678512038275E-3</v>
      </c>
      <c r="O3060" s="2">
        <f>M3060/MAX(M$2:M3060)-1</f>
        <v>-4.9745191803770905E-2</v>
      </c>
      <c r="Q3060" s="1">
        <f t="shared" si="568"/>
        <v>42593</v>
      </c>
      <c r="R3060" s="2">
        <f t="shared" si="564"/>
        <v>1.4868545357386203</v>
      </c>
      <c r="S3060" s="2">
        <f t="shared" si="565"/>
        <v>1.6402933306155458</v>
      </c>
      <c r="T3060" s="2">
        <f t="shared" si="566"/>
        <v>0</v>
      </c>
      <c r="U3060" s="2">
        <f t="shared" si="567"/>
        <v>-4.9745191803770905E-2</v>
      </c>
    </row>
    <row r="3061" spans="1:21" x14ac:dyDescent="0.3">
      <c r="A3061" s="1">
        <v>42594</v>
      </c>
      <c r="B3061">
        <f>IF(_xlfn.IFNA(VLOOKUP($A3061,raw_data!$A:$D,2,FALSE),B3060)=0,B3060,_xlfn.IFNA(VLOOKUP($A3061,raw_data!$A:$D,2,FALSE),B3060))</f>
        <v>52.143421173095703</v>
      </c>
      <c r="C3061">
        <f>IF(_xlfn.IFNA(VLOOKUP($A3061,raw_data!$A:$D,3,FALSE),C3060)=0,C3060,_xlfn.IFNA(VLOOKUP($A3061,raw_data!$A:$D,3,FALSE),C3060))</f>
        <v>96.503654479980398</v>
      </c>
      <c r="D3061">
        <f>IF(_xlfn.IFNA(VLOOKUP($A3061,raw_data!$A:$D,4,FALSE),D3060)=0,D3060,_xlfn.IFNA(VLOOKUP($A3061,raw_data!$A:$D,4,FALSE),D3060))</f>
        <v>1095.94995117187</v>
      </c>
      <c r="E3061" s="2">
        <f t="shared" si="569"/>
        <v>-1.6886249009103738E-3</v>
      </c>
      <c r="F3061" s="2">
        <f t="shared" si="570"/>
        <v>2.4031186336550547E-3</v>
      </c>
      <c r="G3061" s="2">
        <f t="shared" si="571"/>
        <v>1.5535308858760644E-3</v>
      </c>
      <c r="H3061" s="2"/>
      <c r="I3061" s="2">
        <f t="shared" si="572"/>
        <v>1.4867773271189197</v>
      </c>
      <c r="J3061" s="2">
        <f t="shared" si="573"/>
        <v>-5.1927487084202188E-5</v>
      </c>
      <c r="K3061" s="2">
        <f>I3061/MAX(I$2:I3061)-1</f>
        <v>-5.1927487084157953E-5</v>
      </c>
      <c r="M3061" s="2">
        <f t="shared" si="574"/>
        <v>1.6427562683317845</v>
      </c>
      <c r="N3061" s="2">
        <f t="shared" si="575"/>
        <v>1.5015227278369903E-3</v>
      </c>
      <c r="O3061" s="2">
        <f>M3061/MAX(M$2:M3061)-1</f>
        <v>-4.8318362612027932E-2</v>
      </c>
      <c r="Q3061" s="1">
        <f t="shared" si="568"/>
        <v>42594</v>
      </c>
      <c r="R3061" s="2">
        <f t="shared" si="564"/>
        <v>1.4867773271189197</v>
      </c>
      <c r="S3061" s="2">
        <f t="shared" si="565"/>
        <v>1.6427562683317845</v>
      </c>
      <c r="T3061" s="2">
        <f t="shared" si="566"/>
        <v>-5.1927487084157953E-5</v>
      </c>
      <c r="U3061" s="2">
        <f t="shared" si="567"/>
        <v>-4.8318362612027932E-2</v>
      </c>
    </row>
    <row r="3062" spans="1:21" x14ac:dyDescent="0.3">
      <c r="A3062" s="1">
        <v>42595</v>
      </c>
      <c r="B3062">
        <f>IF(_xlfn.IFNA(VLOOKUP($A3062,raw_data!$A:$D,2,FALSE),B3061)=0,B3061,_xlfn.IFNA(VLOOKUP($A3062,raw_data!$A:$D,2,FALSE),B3061))</f>
        <v>52.143421173095703</v>
      </c>
      <c r="C3062">
        <f>IF(_xlfn.IFNA(VLOOKUP($A3062,raw_data!$A:$D,3,FALSE),C3061)=0,C3061,_xlfn.IFNA(VLOOKUP($A3062,raw_data!$A:$D,3,FALSE),C3061))</f>
        <v>96.503654479980398</v>
      </c>
      <c r="D3062">
        <f>IF(_xlfn.IFNA(VLOOKUP($A3062,raw_data!$A:$D,4,FALSE),D3061)=0,D3061,_xlfn.IFNA(VLOOKUP($A3062,raw_data!$A:$D,4,FALSE),D3061))</f>
        <v>1095.94995117187</v>
      </c>
      <c r="E3062" s="2">
        <f t="shared" si="569"/>
        <v>0</v>
      </c>
      <c r="F3062" s="2">
        <f t="shared" si="570"/>
        <v>0</v>
      </c>
      <c r="G3062" s="2">
        <f t="shared" si="571"/>
        <v>0</v>
      </c>
      <c r="H3062" s="2"/>
      <c r="I3062" s="2">
        <f t="shared" si="572"/>
        <v>1.4867773271189197</v>
      </c>
      <c r="J3062" s="2">
        <f t="shared" si="573"/>
        <v>0</v>
      </c>
      <c r="K3062" s="2">
        <f>I3062/MAX(I$2:I3062)-1</f>
        <v>-5.1927487084157953E-5</v>
      </c>
      <c r="M3062" s="2">
        <f t="shared" si="574"/>
        <v>1.6427562683317845</v>
      </c>
      <c r="N3062" s="2">
        <f t="shared" si="575"/>
        <v>0</v>
      </c>
      <c r="O3062" s="2">
        <f>M3062/MAX(M$2:M3062)-1</f>
        <v>-4.8318362612027932E-2</v>
      </c>
      <c r="Q3062" s="1">
        <f t="shared" si="568"/>
        <v>42595</v>
      </c>
      <c r="R3062" s="2">
        <f t="shared" si="564"/>
        <v>1.4867773271189197</v>
      </c>
      <c r="S3062" s="2">
        <f t="shared" si="565"/>
        <v>1.6427562683317845</v>
      </c>
      <c r="T3062" s="2">
        <f t="shared" si="566"/>
        <v>-5.1927487084157953E-5</v>
      </c>
      <c r="U3062" s="2">
        <f t="shared" si="567"/>
        <v>-4.8318362612027932E-2</v>
      </c>
    </row>
    <row r="3063" spans="1:21" x14ac:dyDescent="0.3">
      <c r="A3063" s="1">
        <v>42596</v>
      </c>
      <c r="B3063">
        <f>IF(_xlfn.IFNA(VLOOKUP($A3063,raw_data!$A:$D,2,FALSE),B3062)=0,B3062,_xlfn.IFNA(VLOOKUP($A3063,raw_data!$A:$D,2,FALSE),B3062))</f>
        <v>52.143421173095703</v>
      </c>
      <c r="C3063">
        <f>IF(_xlfn.IFNA(VLOOKUP($A3063,raw_data!$A:$D,3,FALSE),C3062)=0,C3062,_xlfn.IFNA(VLOOKUP($A3063,raw_data!$A:$D,3,FALSE),C3062))</f>
        <v>96.503654479980398</v>
      </c>
      <c r="D3063">
        <f>IF(_xlfn.IFNA(VLOOKUP($A3063,raw_data!$A:$D,4,FALSE),D3062)=0,D3062,_xlfn.IFNA(VLOOKUP($A3063,raw_data!$A:$D,4,FALSE),D3062))</f>
        <v>1095.94995117187</v>
      </c>
      <c r="E3063" s="2">
        <f t="shared" si="569"/>
        <v>0</v>
      </c>
      <c r="F3063" s="2">
        <f t="shared" si="570"/>
        <v>0</v>
      </c>
      <c r="G3063" s="2">
        <f t="shared" si="571"/>
        <v>0</v>
      </c>
      <c r="H3063" s="2"/>
      <c r="I3063" s="2">
        <f t="shared" si="572"/>
        <v>1.4867773271189197</v>
      </c>
      <c r="J3063" s="2">
        <f t="shared" si="573"/>
        <v>0</v>
      </c>
      <c r="K3063" s="2">
        <f>I3063/MAX(I$2:I3063)-1</f>
        <v>-5.1927487084157953E-5</v>
      </c>
      <c r="M3063" s="2">
        <f t="shared" si="574"/>
        <v>1.6427562683317845</v>
      </c>
      <c r="N3063" s="2">
        <f t="shared" si="575"/>
        <v>0</v>
      </c>
      <c r="O3063" s="2">
        <f>M3063/MAX(M$2:M3063)-1</f>
        <v>-4.8318362612027932E-2</v>
      </c>
      <c r="Q3063" s="1">
        <f t="shared" si="568"/>
        <v>42596</v>
      </c>
      <c r="R3063" s="2">
        <f t="shared" si="564"/>
        <v>1.4867773271189197</v>
      </c>
      <c r="S3063" s="2">
        <f t="shared" si="565"/>
        <v>1.6427562683317845</v>
      </c>
      <c r="T3063" s="2">
        <f t="shared" si="566"/>
        <v>-5.1927487084157953E-5</v>
      </c>
      <c r="U3063" s="2">
        <f t="shared" si="567"/>
        <v>-4.8318362612027932E-2</v>
      </c>
    </row>
    <row r="3064" spans="1:21" x14ac:dyDescent="0.3">
      <c r="A3064" s="1">
        <v>42597</v>
      </c>
      <c r="B3064">
        <f>IF(_xlfn.IFNA(VLOOKUP($A3064,raw_data!$A:$D,2,FALSE),B3063)=0,B3063,_xlfn.IFNA(VLOOKUP($A3064,raw_data!$A:$D,2,FALSE),B3063))</f>
        <v>52.363914489746001</v>
      </c>
      <c r="C3064">
        <f>IF(_xlfn.IFNA(VLOOKUP($A3064,raw_data!$A:$D,3,FALSE),C3063)=0,C3063,_xlfn.IFNA(VLOOKUP($A3064,raw_data!$A:$D,3,FALSE),C3063))</f>
        <v>96.332298278808594</v>
      </c>
      <c r="D3064">
        <f>IF(_xlfn.IFNA(VLOOKUP($A3064,raw_data!$A:$D,4,FALSE),D3063)=0,D3063,_xlfn.IFNA(VLOOKUP($A3064,raw_data!$A:$D,4,FALSE),D3063))</f>
        <v>1102.47998046875</v>
      </c>
      <c r="E3064" s="2">
        <f t="shared" si="569"/>
        <v>4.2285932086878475E-3</v>
      </c>
      <c r="F3064" s="2">
        <f t="shared" si="570"/>
        <v>-1.7756446851175944E-3</v>
      </c>
      <c r="G3064" s="2">
        <f t="shared" si="571"/>
        <v>5.9583280147945672E-3</v>
      </c>
      <c r="H3064" s="2"/>
      <c r="I3064" s="2">
        <f t="shared" si="572"/>
        <v>1.4894935177203508</v>
      </c>
      <c r="J3064" s="2">
        <f t="shared" si="573"/>
        <v>1.8268980511656704E-3</v>
      </c>
      <c r="K3064" s="2">
        <f>I3064/MAX(I$2:I3064)-1</f>
        <v>0</v>
      </c>
      <c r="M3064" s="2">
        <f t="shared" si="574"/>
        <v>1.6555633790775672</v>
      </c>
      <c r="N3064" s="2">
        <f t="shared" si="575"/>
        <v>7.79611132379876E-3</v>
      </c>
      <c r="O3064" s="2">
        <f>M3064/MAX(M$2:M3064)-1</f>
        <v>-4.0898946622136223E-2</v>
      </c>
      <c r="Q3064" s="1">
        <f t="shared" si="568"/>
        <v>42597</v>
      </c>
      <c r="R3064" s="2">
        <f t="shared" si="564"/>
        <v>1.4894935177203508</v>
      </c>
      <c r="S3064" s="2">
        <f t="shared" si="565"/>
        <v>1.6555633790775672</v>
      </c>
      <c r="T3064" s="2">
        <f t="shared" si="566"/>
        <v>0</v>
      </c>
      <c r="U3064" s="2">
        <f t="shared" si="567"/>
        <v>-4.0898946622136223E-2</v>
      </c>
    </row>
    <row r="3065" spans="1:21" x14ac:dyDescent="0.3">
      <c r="A3065" s="1">
        <v>42598</v>
      </c>
      <c r="B3065">
        <f>IF(_xlfn.IFNA(VLOOKUP($A3065,raw_data!$A:$D,2,FALSE),B3064)=0,B3064,_xlfn.IFNA(VLOOKUP($A3065,raw_data!$A:$D,2,FALSE),B3064))</f>
        <v>52.143421173095703</v>
      </c>
      <c r="C3065">
        <f>IF(_xlfn.IFNA(VLOOKUP($A3065,raw_data!$A:$D,3,FALSE),C3064)=0,C3064,_xlfn.IFNA(VLOOKUP($A3065,raw_data!$A:$D,3,FALSE),C3064))</f>
        <v>96.272300720214801</v>
      </c>
      <c r="D3065">
        <f>IF(_xlfn.IFNA(VLOOKUP($A3065,raw_data!$A:$D,4,FALSE),D3064)=0,D3064,_xlfn.IFNA(VLOOKUP($A3065,raw_data!$A:$D,4,FALSE),D3064))</f>
        <v>1097.35998535156</v>
      </c>
      <c r="E3065" s="2">
        <f t="shared" si="569"/>
        <v>-4.2107875012566964E-3</v>
      </c>
      <c r="F3065" s="2">
        <f t="shared" si="570"/>
        <v>-6.2281871880753847E-4</v>
      </c>
      <c r="G3065" s="2">
        <f t="shared" si="571"/>
        <v>-4.6440708293070676E-3</v>
      </c>
      <c r="H3065" s="2"/>
      <c r="I3065" s="2">
        <f t="shared" si="572"/>
        <v>1.4853592795300274</v>
      </c>
      <c r="J3065" s="2">
        <f t="shared" si="573"/>
        <v>-2.7755999882770332E-3</v>
      </c>
      <c r="K3065" s="2">
        <f>I3065/MAX(I$2:I3065)-1</f>
        <v>-2.7755999882770332E-3</v>
      </c>
      <c r="M3065" s="2">
        <f t="shared" si="574"/>
        <v>1.6433009841364321</v>
      </c>
      <c r="N3065" s="2">
        <f t="shared" si="575"/>
        <v>-7.4067807346447356E-3</v>
      </c>
      <c r="O3065" s="2">
        <f>M3065/MAX(M$2:M3065)-1</f>
        <v>-4.8002797826872889E-2</v>
      </c>
      <c r="Q3065" s="1">
        <f t="shared" si="568"/>
        <v>42598</v>
      </c>
      <c r="R3065" s="2">
        <f t="shared" si="564"/>
        <v>1.4853592795300274</v>
      </c>
      <c r="S3065" s="2">
        <f t="shared" si="565"/>
        <v>1.6433009841364321</v>
      </c>
      <c r="T3065" s="2">
        <f t="shared" si="566"/>
        <v>-2.7755999882770332E-3</v>
      </c>
      <c r="U3065" s="2">
        <f t="shared" si="567"/>
        <v>-4.8002797826872889E-2</v>
      </c>
    </row>
    <row r="3066" spans="1:21" x14ac:dyDescent="0.3">
      <c r="A3066" s="1">
        <v>42599</v>
      </c>
      <c r="B3066">
        <f>IF(_xlfn.IFNA(VLOOKUP($A3066,raw_data!$A:$D,2,FALSE),B3065)=0,B3065,_xlfn.IFNA(VLOOKUP($A3066,raw_data!$A:$D,2,FALSE),B3065))</f>
        <v>52.196338653564403</v>
      </c>
      <c r="C3066">
        <f>IF(_xlfn.IFNA(VLOOKUP($A3066,raw_data!$A:$D,3,FALSE),C3065)=0,C3065,_xlfn.IFNA(VLOOKUP($A3066,raw_data!$A:$D,3,FALSE),C3065))</f>
        <v>96.452285766601506</v>
      </c>
      <c r="D3066">
        <f>IF(_xlfn.IFNA(VLOOKUP($A3066,raw_data!$A:$D,4,FALSE),D3065)=0,D3065,_xlfn.IFNA(VLOOKUP($A3066,raw_data!$A:$D,4,FALSE),D3065))</f>
        <v>1094.03002929687</v>
      </c>
      <c r="E3066" s="2">
        <f t="shared" si="569"/>
        <v>1.0148448122158094E-3</v>
      </c>
      <c r="F3066" s="2">
        <f t="shared" si="570"/>
        <v>1.8695413430471763E-3</v>
      </c>
      <c r="G3066" s="2">
        <f t="shared" si="571"/>
        <v>-3.0345156549728136E-3</v>
      </c>
      <c r="H3066" s="2"/>
      <c r="I3066" s="2">
        <f t="shared" si="572"/>
        <v>1.4873745012584361</v>
      </c>
      <c r="J3066" s="2">
        <f t="shared" si="573"/>
        <v>1.3567234245483563E-3</v>
      </c>
      <c r="K3066" s="2">
        <f>I3066/MAX(I$2:I3066)-1</f>
        <v>-1.4226422852500198E-3</v>
      </c>
      <c r="M3066" s="2">
        <f t="shared" si="574"/>
        <v>1.6405371010453598</v>
      </c>
      <c r="N3066" s="2">
        <f t="shared" si="575"/>
        <v>-1.6819092288956616E-3</v>
      </c>
      <c r="O3066" s="2">
        <f>M3066/MAX(M$2:M3066)-1</f>
        <v>-4.9603970707090661E-2</v>
      </c>
      <c r="Q3066" s="1">
        <f t="shared" si="568"/>
        <v>42599</v>
      </c>
      <c r="R3066" s="2">
        <f t="shared" si="564"/>
        <v>1.4873745012584361</v>
      </c>
      <c r="S3066" s="2">
        <f t="shared" si="565"/>
        <v>1.6405371010453598</v>
      </c>
      <c r="T3066" s="2">
        <f t="shared" si="566"/>
        <v>-1.4226422852500198E-3</v>
      </c>
      <c r="U3066" s="2">
        <f t="shared" si="567"/>
        <v>-4.9603970707090661E-2</v>
      </c>
    </row>
    <row r="3067" spans="1:21" x14ac:dyDescent="0.3">
      <c r="A3067" s="1">
        <v>42600</v>
      </c>
      <c r="B3067">
        <f>IF(_xlfn.IFNA(VLOOKUP($A3067,raw_data!$A:$D,2,FALSE),B3066)=0,B3066,_xlfn.IFNA(VLOOKUP($A3067,raw_data!$A:$D,2,FALSE),B3066))</f>
        <v>52.381557464599602</v>
      </c>
      <c r="C3067">
        <f>IF(_xlfn.IFNA(VLOOKUP($A3067,raw_data!$A:$D,3,FALSE),C3066)=0,C3066,_xlfn.IFNA(VLOOKUP($A3067,raw_data!$A:$D,3,FALSE),C3066))</f>
        <v>96.589378356933594</v>
      </c>
      <c r="D3067">
        <f>IF(_xlfn.IFNA(VLOOKUP($A3067,raw_data!$A:$D,4,FALSE),D3066)=0,D3066,_xlfn.IFNA(VLOOKUP($A3067,raw_data!$A:$D,4,FALSE),D3066))</f>
        <v>1104.5</v>
      </c>
      <c r="E3067" s="2">
        <f t="shared" si="569"/>
        <v>3.5485019795071793E-3</v>
      </c>
      <c r="F3067" s="2">
        <f t="shared" si="570"/>
        <v>1.4213513888496898E-3</v>
      </c>
      <c r="G3067" s="2">
        <f t="shared" si="571"/>
        <v>9.5700944423426915E-3</v>
      </c>
      <c r="H3067" s="2"/>
      <c r="I3067" s="2">
        <f t="shared" si="572"/>
        <v>1.4913869048008679</v>
      </c>
      <c r="J3067" s="2">
        <f t="shared" si="573"/>
        <v>2.6976417432441834E-3</v>
      </c>
      <c r="K3067" s="2">
        <f>I3067/MAX(I$2:I3067)-1</f>
        <v>0</v>
      </c>
      <c r="M3067" s="2">
        <f t="shared" si="574"/>
        <v>1.6607051306352782</v>
      </c>
      <c r="N3067" s="2">
        <f t="shared" si="575"/>
        <v>1.2293552871841307E-2</v>
      </c>
      <c r="O3067" s="2">
        <f>M3067/MAX(M$2:M3067)-1</f>
        <v>-3.7920226871790197E-2</v>
      </c>
      <c r="Q3067" s="1">
        <f t="shared" si="568"/>
        <v>42600</v>
      </c>
      <c r="R3067" s="2">
        <f t="shared" si="564"/>
        <v>1.4913869048008679</v>
      </c>
      <c r="S3067" s="2">
        <f t="shared" si="565"/>
        <v>1.6607051306352782</v>
      </c>
      <c r="T3067" s="2">
        <f t="shared" si="566"/>
        <v>0</v>
      </c>
      <c r="U3067" s="2">
        <f t="shared" si="567"/>
        <v>-3.7920226871790197E-2</v>
      </c>
    </row>
    <row r="3068" spans="1:21" x14ac:dyDescent="0.3">
      <c r="A3068" s="1">
        <v>42601</v>
      </c>
      <c r="B3068">
        <f>IF(_xlfn.IFNA(VLOOKUP($A3068,raw_data!$A:$D,2,FALSE),B3067)=0,B3067,_xlfn.IFNA(VLOOKUP($A3068,raw_data!$A:$D,2,FALSE),B3067))</f>
        <v>52.187515258788999</v>
      </c>
      <c r="C3068">
        <f>IF(_xlfn.IFNA(VLOOKUP($A3068,raw_data!$A:$D,3,FALSE),C3067)=0,C3067,_xlfn.IFNA(VLOOKUP($A3068,raw_data!$A:$D,3,FALSE),C3067))</f>
        <v>96.375175476074205</v>
      </c>
      <c r="D3068">
        <f>IF(_xlfn.IFNA(VLOOKUP($A3068,raw_data!$A:$D,4,FALSE),D3067)=0,D3067,_xlfn.IFNA(VLOOKUP($A3068,raw_data!$A:$D,4,FALSE),D3067))</f>
        <v>1106.9599609375</v>
      </c>
      <c r="E3068" s="2">
        <f t="shared" si="569"/>
        <v>-3.7043993192019675E-3</v>
      </c>
      <c r="F3068" s="2">
        <f t="shared" si="570"/>
        <v>-2.2176649700325068E-3</v>
      </c>
      <c r="G3068" s="2">
        <f t="shared" si="571"/>
        <v>2.2272167836125956E-3</v>
      </c>
      <c r="H3068" s="2"/>
      <c r="I3068" s="2">
        <f t="shared" si="572"/>
        <v>1.4867491306217644</v>
      </c>
      <c r="J3068" s="2">
        <f t="shared" si="573"/>
        <v>-3.1097055795341832E-3</v>
      </c>
      <c r="K3068" s="2">
        <f>I3068/MAX(I$2:I3068)-1</f>
        <v>-3.109705579534161E-3</v>
      </c>
      <c r="M3068" s="2">
        <f t="shared" si="574"/>
        <v>1.6592280749395949</v>
      </c>
      <c r="N3068" s="2">
        <f t="shared" si="575"/>
        <v>-8.8941478438042676E-4</v>
      </c>
      <c r="O3068" s="2">
        <f>M3068/MAX(M$2:M3068)-1</f>
        <v>-3.8775914845763815E-2</v>
      </c>
      <c r="Q3068" s="1">
        <f t="shared" si="568"/>
        <v>42601</v>
      </c>
      <c r="R3068" s="2">
        <f t="shared" si="564"/>
        <v>1.4867491306217644</v>
      </c>
      <c r="S3068" s="2">
        <f t="shared" si="565"/>
        <v>1.6592280749395949</v>
      </c>
      <c r="T3068" s="2">
        <f t="shared" si="566"/>
        <v>-3.109705579534161E-3</v>
      </c>
      <c r="U3068" s="2">
        <f t="shared" si="567"/>
        <v>-3.8775914845763815E-2</v>
      </c>
    </row>
    <row r="3069" spans="1:21" x14ac:dyDescent="0.3">
      <c r="A3069" s="1">
        <v>42602</v>
      </c>
      <c r="B3069">
        <f>IF(_xlfn.IFNA(VLOOKUP($A3069,raw_data!$A:$D,2,FALSE),B3068)=0,B3068,_xlfn.IFNA(VLOOKUP($A3069,raw_data!$A:$D,2,FALSE),B3068))</f>
        <v>52.187515258788999</v>
      </c>
      <c r="C3069">
        <f>IF(_xlfn.IFNA(VLOOKUP($A3069,raw_data!$A:$D,3,FALSE),C3068)=0,C3068,_xlfn.IFNA(VLOOKUP($A3069,raw_data!$A:$D,3,FALSE),C3068))</f>
        <v>96.375175476074205</v>
      </c>
      <c r="D3069">
        <f>IF(_xlfn.IFNA(VLOOKUP($A3069,raw_data!$A:$D,4,FALSE),D3068)=0,D3068,_xlfn.IFNA(VLOOKUP($A3069,raw_data!$A:$D,4,FALSE),D3068))</f>
        <v>1106.9599609375</v>
      </c>
      <c r="E3069" s="2">
        <f t="shared" si="569"/>
        <v>0</v>
      </c>
      <c r="F3069" s="2">
        <f t="shared" si="570"/>
        <v>0</v>
      </c>
      <c r="G3069" s="2">
        <f t="shared" si="571"/>
        <v>0</v>
      </c>
      <c r="H3069" s="2"/>
      <c r="I3069" s="2">
        <f t="shared" si="572"/>
        <v>1.4867491306217644</v>
      </c>
      <c r="J3069" s="2">
        <f t="shared" si="573"/>
        <v>0</v>
      </c>
      <c r="K3069" s="2">
        <f>I3069/MAX(I$2:I3069)-1</f>
        <v>-3.109705579534161E-3</v>
      </c>
      <c r="M3069" s="2">
        <f t="shared" si="574"/>
        <v>1.6592280749395949</v>
      </c>
      <c r="N3069" s="2">
        <f t="shared" si="575"/>
        <v>0</v>
      </c>
      <c r="O3069" s="2">
        <f>M3069/MAX(M$2:M3069)-1</f>
        <v>-3.8775914845763815E-2</v>
      </c>
      <c r="Q3069" s="1">
        <f t="shared" si="568"/>
        <v>42602</v>
      </c>
      <c r="R3069" s="2">
        <f t="shared" si="564"/>
        <v>1.4867491306217644</v>
      </c>
      <c r="S3069" s="2">
        <f t="shared" si="565"/>
        <v>1.6592280749395949</v>
      </c>
      <c r="T3069" s="2">
        <f t="shared" si="566"/>
        <v>-3.109705579534161E-3</v>
      </c>
      <c r="U3069" s="2">
        <f t="shared" si="567"/>
        <v>-3.8775914845763815E-2</v>
      </c>
    </row>
    <row r="3070" spans="1:21" x14ac:dyDescent="0.3">
      <c r="A3070" s="1">
        <v>42603</v>
      </c>
      <c r="B3070">
        <f>IF(_xlfn.IFNA(VLOOKUP($A3070,raw_data!$A:$D,2,FALSE),B3069)=0,B3069,_xlfn.IFNA(VLOOKUP($A3070,raw_data!$A:$D,2,FALSE),B3069))</f>
        <v>52.187515258788999</v>
      </c>
      <c r="C3070">
        <f>IF(_xlfn.IFNA(VLOOKUP($A3070,raw_data!$A:$D,3,FALSE),C3069)=0,C3069,_xlfn.IFNA(VLOOKUP($A3070,raw_data!$A:$D,3,FALSE),C3069))</f>
        <v>96.375175476074205</v>
      </c>
      <c r="D3070">
        <f>IF(_xlfn.IFNA(VLOOKUP($A3070,raw_data!$A:$D,4,FALSE),D3069)=0,D3069,_xlfn.IFNA(VLOOKUP($A3070,raw_data!$A:$D,4,FALSE),D3069))</f>
        <v>1106.9599609375</v>
      </c>
      <c r="E3070" s="2">
        <f t="shared" si="569"/>
        <v>0</v>
      </c>
      <c r="F3070" s="2">
        <f t="shared" si="570"/>
        <v>0</v>
      </c>
      <c r="G3070" s="2">
        <f t="shared" si="571"/>
        <v>0</v>
      </c>
      <c r="H3070" s="2"/>
      <c r="I3070" s="2">
        <f t="shared" si="572"/>
        <v>1.4867491306217644</v>
      </c>
      <c r="J3070" s="2">
        <f t="shared" si="573"/>
        <v>0</v>
      </c>
      <c r="K3070" s="2">
        <f>I3070/MAX(I$2:I3070)-1</f>
        <v>-3.109705579534161E-3</v>
      </c>
      <c r="M3070" s="2">
        <f t="shared" si="574"/>
        <v>1.6592280749395949</v>
      </c>
      <c r="N3070" s="2">
        <f t="shared" si="575"/>
        <v>0</v>
      </c>
      <c r="O3070" s="2">
        <f>M3070/MAX(M$2:M3070)-1</f>
        <v>-3.8775914845763815E-2</v>
      </c>
      <c r="Q3070" s="1">
        <f t="shared" si="568"/>
        <v>42603</v>
      </c>
      <c r="R3070" s="2">
        <f t="shared" si="564"/>
        <v>1.4867491306217644</v>
      </c>
      <c r="S3070" s="2">
        <f t="shared" si="565"/>
        <v>1.6592280749395949</v>
      </c>
      <c r="T3070" s="2">
        <f t="shared" si="566"/>
        <v>-3.109705579534161E-3</v>
      </c>
      <c r="U3070" s="2">
        <f t="shared" si="567"/>
        <v>-3.8775914845763815E-2</v>
      </c>
    </row>
    <row r="3071" spans="1:21" x14ac:dyDescent="0.3">
      <c r="A3071" s="1">
        <v>42604</v>
      </c>
      <c r="B3071">
        <f>IF(_xlfn.IFNA(VLOOKUP($A3071,raw_data!$A:$D,2,FALSE),B3070)=0,B3070,_xlfn.IFNA(VLOOKUP($A3071,raw_data!$A:$D,2,FALSE),B3070))</f>
        <v>52.125782012939403</v>
      </c>
      <c r="C3071">
        <f>IF(_xlfn.IFNA(VLOOKUP($A3071,raw_data!$A:$D,3,FALSE),C3070)=0,C3070,_xlfn.IFNA(VLOOKUP($A3071,raw_data!$A:$D,3,FALSE),C3070))</f>
        <v>96.520797729492102</v>
      </c>
      <c r="D3071">
        <f>IF(_xlfn.IFNA(VLOOKUP($A3071,raw_data!$A:$D,4,FALSE),D3070)=0,D3070,_xlfn.IFNA(VLOOKUP($A3071,raw_data!$A:$D,4,FALSE),D3070))</f>
        <v>1117.39001464843</v>
      </c>
      <c r="E3071" s="2">
        <f t="shared" si="569"/>
        <v>-1.1829121494569828E-3</v>
      </c>
      <c r="F3071" s="2">
        <f t="shared" si="570"/>
        <v>1.5109933932524466E-3</v>
      </c>
      <c r="G3071" s="2">
        <f t="shared" si="571"/>
        <v>9.4222501978271644E-3</v>
      </c>
      <c r="H3071" s="2"/>
      <c r="I3071" s="2">
        <f t="shared" si="572"/>
        <v>1.4865925017013975</v>
      </c>
      <c r="J3071" s="2">
        <f t="shared" si="573"/>
        <v>-1.0534993237321089E-4</v>
      </c>
      <c r="K3071" s="2">
        <f>I3071/MAX(I$2:I3071)-1</f>
        <v>-3.2147279046349508E-3</v>
      </c>
      <c r="M3071" s="2">
        <f t="shared" si="574"/>
        <v>1.6746852904262077</v>
      </c>
      <c r="N3071" s="2">
        <f t="shared" si="575"/>
        <v>9.3159076320328271E-3</v>
      </c>
      <c r="O3071" s="2">
        <f>M3071/MAX(M$2:M3071)-1</f>
        <v>-2.9821240054781706E-2</v>
      </c>
      <c r="Q3071" s="1">
        <f t="shared" si="568"/>
        <v>42604</v>
      </c>
      <c r="R3071" s="2">
        <f t="shared" si="564"/>
        <v>1.4865925017013975</v>
      </c>
      <c r="S3071" s="2">
        <f t="shared" si="565"/>
        <v>1.6746852904262077</v>
      </c>
      <c r="T3071" s="2">
        <f t="shared" si="566"/>
        <v>-3.2147279046349508E-3</v>
      </c>
      <c r="U3071" s="2">
        <f t="shared" si="567"/>
        <v>-2.9821240054781706E-2</v>
      </c>
    </row>
    <row r="3072" spans="1:21" x14ac:dyDescent="0.3">
      <c r="A3072" s="1">
        <v>42605</v>
      </c>
      <c r="B3072">
        <f>IF(_xlfn.IFNA(VLOOKUP($A3072,raw_data!$A:$D,2,FALSE),B3071)=0,B3071,_xlfn.IFNA(VLOOKUP($A3072,raw_data!$A:$D,2,FALSE),B3071))</f>
        <v>52.231620788574197</v>
      </c>
      <c r="C3072">
        <f>IF(_xlfn.IFNA(VLOOKUP($A3072,raw_data!$A:$D,3,FALSE),C3071)=0,C3071,_xlfn.IFNA(VLOOKUP($A3072,raw_data!$A:$D,3,FALSE),C3071))</f>
        <v>96.546554565429602</v>
      </c>
      <c r="D3072">
        <f>IF(_xlfn.IFNA(VLOOKUP($A3072,raw_data!$A:$D,4,FALSE),D3071)=0,D3071,_xlfn.IFNA(VLOOKUP($A3072,raw_data!$A:$D,4,FALSE),D3071))</f>
        <v>1122.56994628906</v>
      </c>
      <c r="E3072" s="2">
        <f t="shared" si="569"/>
        <v>2.0304496459837562E-3</v>
      </c>
      <c r="F3072" s="2">
        <f t="shared" si="570"/>
        <v>2.6685270473714162E-4</v>
      </c>
      <c r="G3072" s="2">
        <f t="shared" si="571"/>
        <v>4.6357418383229376E-3</v>
      </c>
      <c r="H3072" s="2"/>
      <c r="I3072" s="2">
        <f t="shared" si="572"/>
        <v>1.4885622529246469</v>
      </c>
      <c r="J3072" s="2">
        <f t="shared" si="573"/>
        <v>1.3250108694851104E-3</v>
      </c>
      <c r="K3072" s="2">
        <f>I3072/MAX(I$2:I3072)-1</f>
        <v>-1.8939765845658041E-3</v>
      </c>
      <c r="M3072" s="2">
        <f t="shared" si="574"/>
        <v>1.68467796190671</v>
      </c>
      <c r="N3072" s="2">
        <f t="shared" si="575"/>
        <v>5.9668951161320205E-3</v>
      </c>
      <c r="O3072" s="2">
        <f>M3072/MAX(M$2:M3072)-1</f>
        <v>-2.4032285150289545E-2</v>
      </c>
      <c r="Q3072" s="1">
        <f t="shared" si="568"/>
        <v>42605</v>
      </c>
      <c r="R3072" s="2">
        <f t="shared" si="564"/>
        <v>1.4885622529246469</v>
      </c>
      <c r="S3072" s="2">
        <f t="shared" si="565"/>
        <v>1.68467796190671</v>
      </c>
      <c r="T3072" s="2">
        <f t="shared" si="566"/>
        <v>-1.8939765845658041E-3</v>
      </c>
      <c r="U3072" s="2">
        <f t="shared" si="567"/>
        <v>-2.4032285150289545E-2</v>
      </c>
    </row>
    <row r="3073" spans="1:21" x14ac:dyDescent="0.3">
      <c r="A3073" s="1">
        <v>42606</v>
      </c>
      <c r="B3073">
        <f>IF(_xlfn.IFNA(VLOOKUP($A3073,raw_data!$A:$D,2,FALSE),B3072)=0,B3072,_xlfn.IFNA(VLOOKUP($A3073,raw_data!$A:$D,2,FALSE),B3072))</f>
        <v>52.037582397460902</v>
      </c>
      <c r="C3073">
        <f>IF(_xlfn.IFNA(VLOOKUP($A3073,raw_data!$A:$D,3,FALSE),C3072)=0,C3072,_xlfn.IFNA(VLOOKUP($A3073,raw_data!$A:$D,3,FALSE),C3072))</f>
        <v>96.512252807617102</v>
      </c>
      <c r="D3073">
        <f>IF(_xlfn.IFNA(VLOOKUP($A3073,raw_data!$A:$D,4,FALSE),D3072)=0,D3072,_xlfn.IFNA(VLOOKUP($A3073,raw_data!$A:$D,4,FALSE),D3072))</f>
        <v>1119.39001464843</v>
      </c>
      <c r="E3073" s="2">
        <f t="shared" si="569"/>
        <v>-3.7149601751539363E-3</v>
      </c>
      <c r="F3073" s="2">
        <f t="shared" si="570"/>
        <v>-3.5528722870425966E-4</v>
      </c>
      <c r="G3073" s="2">
        <f t="shared" si="571"/>
        <v>-2.8327247234277708E-3</v>
      </c>
      <c r="H3073" s="2"/>
      <c r="I3073" s="2">
        <f t="shared" si="572"/>
        <v>1.4850327363688973</v>
      </c>
      <c r="J3073" s="2">
        <f t="shared" si="573"/>
        <v>-2.3710909965740656E-3</v>
      </c>
      <c r="K3073" s="2">
        <f>I3073/MAX(I$2:I3073)-1</f>
        <v>-4.2605767903124425E-3</v>
      </c>
      <c r="M3073" s="2">
        <f t="shared" si="574"/>
        <v>1.6759225236344102</v>
      </c>
      <c r="N3073" s="2">
        <f t="shared" si="575"/>
        <v>-5.1970990719143462E-3</v>
      </c>
      <c r="O3073" s="2">
        <f>M3073/MAX(M$2:M3073)-1</f>
        <v>-2.9104486055353318E-2</v>
      </c>
      <c r="Q3073" s="1">
        <f t="shared" si="568"/>
        <v>42606</v>
      </c>
      <c r="R3073" s="2">
        <f t="shared" si="564"/>
        <v>1.4850327363688973</v>
      </c>
      <c r="S3073" s="2">
        <f t="shared" si="565"/>
        <v>1.6759225236344102</v>
      </c>
      <c r="T3073" s="2">
        <f t="shared" si="566"/>
        <v>-4.2605767903124425E-3</v>
      </c>
      <c r="U3073" s="2">
        <f t="shared" si="567"/>
        <v>-2.9104486055353318E-2</v>
      </c>
    </row>
    <row r="3074" spans="1:21" x14ac:dyDescent="0.3">
      <c r="A3074" s="1">
        <v>42607</v>
      </c>
      <c r="B3074">
        <f>IF(_xlfn.IFNA(VLOOKUP($A3074,raw_data!$A:$D,2,FALSE),B3073)=0,B3073,_xlfn.IFNA(VLOOKUP($A3074,raw_data!$A:$D,2,FALSE),B3073))</f>
        <v>51.922920227050703</v>
      </c>
      <c r="C3074">
        <f>IF(_xlfn.IFNA(VLOOKUP($A3074,raw_data!$A:$D,3,FALSE),C3073)=0,C3073,_xlfn.IFNA(VLOOKUP($A3074,raw_data!$A:$D,3,FALSE),C3073))</f>
        <v>96.409393310546804</v>
      </c>
      <c r="D3074">
        <f>IF(_xlfn.IFNA(VLOOKUP($A3074,raw_data!$A:$D,4,FALSE),D3073)=0,D3073,_xlfn.IFNA(VLOOKUP($A3074,raw_data!$A:$D,4,FALSE),D3073))</f>
        <v>1119.7900390625</v>
      </c>
      <c r="E3074" s="2">
        <f t="shared" si="569"/>
        <v>-2.2034492212650303E-3</v>
      </c>
      <c r="F3074" s="2">
        <f t="shared" si="570"/>
        <v>-1.0657662014721403E-3</v>
      </c>
      <c r="G3074" s="2">
        <f t="shared" si="571"/>
        <v>3.5735928392721661E-4</v>
      </c>
      <c r="H3074" s="2"/>
      <c r="I3074" s="2">
        <f t="shared" si="572"/>
        <v>1.4824363407535937</v>
      </c>
      <c r="J3074" s="2">
        <f t="shared" si="573"/>
        <v>-1.7483760133478743E-3</v>
      </c>
      <c r="K3074" s="2">
        <f>I3074/MAX(I$2:I3074)-1</f>
        <v>-6.0015037133971383E-3</v>
      </c>
      <c r="M3074" s="2">
        <f t="shared" si="574"/>
        <v>1.6735902402531104</v>
      </c>
      <c r="N3074" s="2">
        <f t="shared" si="575"/>
        <v>-1.3916415278207861E-3</v>
      </c>
      <c r="O3074" s="2">
        <f>M3074/MAX(M$2:M3074)-1</f>
        <v>-3.0455624571733564E-2</v>
      </c>
      <c r="Q3074" s="1">
        <f t="shared" si="568"/>
        <v>42607</v>
      </c>
      <c r="R3074" s="2">
        <f t="shared" ref="R3074:R3137" si="576">I3074</f>
        <v>1.4824363407535937</v>
      </c>
      <c r="S3074" s="2">
        <f t="shared" ref="S3074:S3137" si="577">M3074</f>
        <v>1.6735902402531104</v>
      </c>
      <c r="T3074" s="2">
        <f t="shared" ref="T3074:T3137" si="578">K3074</f>
        <v>-6.0015037133971383E-3</v>
      </c>
      <c r="U3074" s="2">
        <f t="shared" ref="U3074:U3137" si="579">O3074</f>
        <v>-3.0455624571733564E-2</v>
      </c>
    </row>
    <row r="3075" spans="1:21" x14ac:dyDescent="0.3">
      <c r="A3075" s="1">
        <v>42608</v>
      </c>
      <c r="B3075">
        <f>IF(_xlfn.IFNA(VLOOKUP($A3075,raw_data!$A:$D,2,FALSE),B3074)=0,B3074,_xlfn.IFNA(VLOOKUP($A3075,raw_data!$A:$D,2,FALSE),B3074))</f>
        <v>51.711250305175703</v>
      </c>
      <c r="C3075">
        <f>IF(_xlfn.IFNA(VLOOKUP($A3075,raw_data!$A:$D,3,FALSE),C3074)=0,C3074,_xlfn.IFNA(VLOOKUP($A3075,raw_data!$A:$D,3,FALSE),C3074))</f>
        <v>96.255241394042898</v>
      </c>
      <c r="D3075">
        <f>IF(_xlfn.IFNA(VLOOKUP($A3075,raw_data!$A:$D,4,FALSE),D3074)=0,D3074,_xlfn.IFNA(VLOOKUP($A3075,raw_data!$A:$D,4,FALSE),D3074))</f>
        <v>1114.13000488281</v>
      </c>
      <c r="E3075" s="2">
        <f t="shared" si="569"/>
        <v>-4.0766182053975086E-3</v>
      </c>
      <c r="F3075" s="2">
        <f t="shared" si="570"/>
        <v>-1.5989304694342676E-3</v>
      </c>
      <c r="G3075" s="2">
        <f t="shared" si="571"/>
        <v>-5.0545494978939676E-3</v>
      </c>
      <c r="H3075" s="2"/>
      <c r="I3075" s="2">
        <f t="shared" si="572"/>
        <v>1.4778622195148674</v>
      </c>
      <c r="J3075" s="2">
        <f t="shared" si="573"/>
        <v>-3.0855431110122121E-3</v>
      </c>
      <c r="K3075" s="2">
        <f>I3075/MAX(I$2:I3075)-1</f>
        <v>-9.0685289259706536E-3</v>
      </c>
      <c r="M3075" s="2">
        <f t="shared" si="574"/>
        <v>1.6599931620723234</v>
      </c>
      <c r="N3075" s="2">
        <f t="shared" si="575"/>
        <v>-8.1244965785236545E-3</v>
      </c>
      <c r="O3075" s="2">
        <f>M3075/MAX(M$2:M3075)-1</f>
        <v>-3.8332684532627392E-2</v>
      </c>
      <c r="Q3075" s="1">
        <f t="shared" ref="Q3075:Q3138" si="580">A3075</f>
        <v>42608</v>
      </c>
      <c r="R3075" s="2">
        <f t="shared" si="576"/>
        <v>1.4778622195148674</v>
      </c>
      <c r="S3075" s="2">
        <f t="shared" si="577"/>
        <v>1.6599931620723234</v>
      </c>
      <c r="T3075" s="2">
        <f t="shared" si="578"/>
        <v>-9.0685289259706536E-3</v>
      </c>
      <c r="U3075" s="2">
        <f t="shared" si="579"/>
        <v>-3.8332684532627392E-2</v>
      </c>
    </row>
    <row r="3076" spans="1:21" x14ac:dyDescent="0.3">
      <c r="A3076" s="1">
        <v>42609</v>
      </c>
      <c r="B3076">
        <f>IF(_xlfn.IFNA(VLOOKUP($A3076,raw_data!$A:$D,2,FALSE),B3075)=0,B3075,_xlfn.IFNA(VLOOKUP($A3076,raw_data!$A:$D,2,FALSE),B3075))</f>
        <v>51.711250305175703</v>
      </c>
      <c r="C3076">
        <f>IF(_xlfn.IFNA(VLOOKUP($A3076,raw_data!$A:$D,3,FALSE),C3075)=0,C3075,_xlfn.IFNA(VLOOKUP($A3076,raw_data!$A:$D,3,FALSE),C3075))</f>
        <v>96.255241394042898</v>
      </c>
      <c r="D3076">
        <f>IF(_xlfn.IFNA(VLOOKUP($A3076,raw_data!$A:$D,4,FALSE),D3075)=0,D3075,_xlfn.IFNA(VLOOKUP($A3076,raw_data!$A:$D,4,FALSE),D3075))</f>
        <v>1114.13000488281</v>
      </c>
      <c r="E3076" s="2">
        <f t="shared" ref="E3076:E3139" si="581">B3076/B3075-1</f>
        <v>0</v>
      </c>
      <c r="F3076" s="2">
        <f t="shared" ref="F3076:F3139" si="582">C3076/C3075-1</f>
        <v>0</v>
      </c>
      <c r="G3076" s="2">
        <f t="shared" ref="G3076:G3139" si="583">D3076/D3075-1</f>
        <v>0</v>
      </c>
      <c r="H3076" s="2"/>
      <c r="I3076" s="2">
        <f t="shared" ref="I3076:I3139" si="584">I3075*(1+J3076)</f>
        <v>1.4778622195148674</v>
      </c>
      <c r="J3076" s="2">
        <f t="shared" ref="J3076:J3139" si="585">E3076*0.6+F3076*0.4</f>
        <v>0</v>
      </c>
      <c r="K3076" s="2">
        <f>I3076/MAX(I$2:I3076)-1</f>
        <v>-9.0685289259706536E-3</v>
      </c>
      <c r="M3076" s="2">
        <f t="shared" ref="M3076:M3139" si="586">M3075*(1+N3076)</f>
        <v>1.6599931620723234</v>
      </c>
      <c r="N3076" s="2">
        <f t="shared" ref="N3076:N3139" si="587">(1+J3076)*(1+G3076)-1</f>
        <v>0</v>
      </c>
      <c r="O3076" s="2">
        <f>M3076/MAX(M$2:M3076)-1</f>
        <v>-3.8332684532627392E-2</v>
      </c>
      <c r="Q3076" s="1">
        <f t="shared" si="580"/>
        <v>42609</v>
      </c>
      <c r="R3076" s="2">
        <f t="shared" si="576"/>
        <v>1.4778622195148674</v>
      </c>
      <c r="S3076" s="2">
        <f t="shared" si="577"/>
        <v>1.6599931620723234</v>
      </c>
      <c r="T3076" s="2">
        <f t="shared" si="578"/>
        <v>-9.0685289259706536E-3</v>
      </c>
      <c r="U3076" s="2">
        <f t="shared" si="579"/>
        <v>-3.8332684532627392E-2</v>
      </c>
    </row>
    <row r="3077" spans="1:21" x14ac:dyDescent="0.3">
      <c r="A3077" s="1">
        <v>42610</v>
      </c>
      <c r="B3077">
        <f>IF(_xlfn.IFNA(VLOOKUP($A3077,raw_data!$A:$D,2,FALSE),B3076)=0,B3076,_xlfn.IFNA(VLOOKUP($A3077,raw_data!$A:$D,2,FALSE),B3076))</f>
        <v>51.711250305175703</v>
      </c>
      <c r="C3077">
        <f>IF(_xlfn.IFNA(VLOOKUP($A3077,raw_data!$A:$D,3,FALSE),C3076)=0,C3076,_xlfn.IFNA(VLOOKUP($A3077,raw_data!$A:$D,3,FALSE),C3076))</f>
        <v>96.255241394042898</v>
      </c>
      <c r="D3077">
        <f>IF(_xlfn.IFNA(VLOOKUP($A3077,raw_data!$A:$D,4,FALSE),D3076)=0,D3076,_xlfn.IFNA(VLOOKUP($A3077,raw_data!$A:$D,4,FALSE),D3076))</f>
        <v>1114.13000488281</v>
      </c>
      <c r="E3077" s="2">
        <f t="shared" si="581"/>
        <v>0</v>
      </c>
      <c r="F3077" s="2">
        <f t="shared" si="582"/>
        <v>0</v>
      </c>
      <c r="G3077" s="2">
        <f t="shared" si="583"/>
        <v>0</v>
      </c>
      <c r="H3077" s="2"/>
      <c r="I3077" s="2">
        <f t="shared" si="584"/>
        <v>1.4778622195148674</v>
      </c>
      <c r="J3077" s="2">
        <f t="shared" si="585"/>
        <v>0</v>
      </c>
      <c r="K3077" s="2">
        <f>I3077/MAX(I$2:I3077)-1</f>
        <v>-9.0685289259706536E-3</v>
      </c>
      <c r="M3077" s="2">
        <f t="shared" si="586"/>
        <v>1.6599931620723234</v>
      </c>
      <c r="N3077" s="2">
        <f t="shared" si="587"/>
        <v>0</v>
      </c>
      <c r="O3077" s="2">
        <f>M3077/MAX(M$2:M3077)-1</f>
        <v>-3.8332684532627392E-2</v>
      </c>
      <c r="Q3077" s="1">
        <f t="shared" si="580"/>
        <v>42610</v>
      </c>
      <c r="R3077" s="2">
        <f t="shared" si="576"/>
        <v>1.4778622195148674</v>
      </c>
      <c r="S3077" s="2">
        <f t="shared" si="577"/>
        <v>1.6599931620723234</v>
      </c>
      <c r="T3077" s="2">
        <f t="shared" si="578"/>
        <v>-9.0685289259706536E-3</v>
      </c>
      <c r="U3077" s="2">
        <f t="shared" si="579"/>
        <v>-3.8332684532627392E-2</v>
      </c>
    </row>
    <row r="3078" spans="1:21" x14ac:dyDescent="0.3">
      <c r="A3078" s="1">
        <v>42611</v>
      </c>
      <c r="B3078">
        <f>IF(_xlfn.IFNA(VLOOKUP($A3078,raw_data!$A:$D,2,FALSE),B3077)=0,B3077,_xlfn.IFNA(VLOOKUP($A3078,raw_data!$A:$D,2,FALSE),B3077))</f>
        <v>51.940563201904297</v>
      </c>
      <c r="C3078">
        <f>IF(_xlfn.IFNA(VLOOKUP($A3078,raw_data!$A:$D,3,FALSE),C3077)=0,C3077,_xlfn.IFNA(VLOOKUP($A3078,raw_data!$A:$D,3,FALSE),C3077))</f>
        <v>96.520797729492102</v>
      </c>
      <c r="D3078">
        <f>IF(_xlfn.IFNA(VLOOKUP($A3078,raw_data!$A:$D,4,FALSE),D3077)=0,D3077,_xlfn.IFNA(VLOOKUP($A3078,raw_data!$A:$D,4,FALSE),D3077))</f>
        <v>1121.75</v>
      </c>
      <c r="E3078" s="2">
        <f t="shared" si="581"/>
        <v>4.4344875704087627E-3</v>
      </c>
      <c r="F3078" s="2">
        <f t="shared" si="582"/>
        <v>2.758876624308515E-3</v>
      </c>
      <c r="G3078" s="2">
        <f t="shared" si="583"/>
        <v>6.8394128905913121E-3</v>
      </c>
      <c r="H3078" s="2"/>
      <c r="I3078" s="2">
        <f t="shared" si="584"/>
        <v>1.483425252313344</v>
      </c>
      <c r="J3078" s="2">
        <f t="shared" si="585"/>
        <v>3.7642431919686636E-3</v>
      </c>
      <c r="K3078" s="2">
        <f>I3078/MAX(I$2:I3078)-1</f>
        <v>-5.338421882272737E-3</v>
      </c>
      <c r="M3078" s="2">
        <f t="shared" si="586"/>
        <v>1.6776378955405571</v>
      </c>
      <c r="N3078" s="2">
        <f t="shared" si="587"/>
        <v>1.0629401295970453E-2</v>
      </c>
      <c r="O3078" s="2">
        <f>M3078/MAX(M$2:M3078)-1</f>
        <v>-2.8110736723305996E-2</v>
      </c>
      <c r="Q3078" s="1">
        <f t="shared" si="580"/>
        <v>42611</v>
      </c>
      <c r="R3078" s="2">
        <f t="shared" si="576"/>
        <v>1.483425252313344</v>
      </c>
      <c r="S3078" s="2">
        <f t="shared" si="577"/>
        <v>1.6776378955405571</v>
      </c>
      <c r="T3078" s="2">
        <f t="shared" si="578"/>
        <v>-5.338421882272737E-3</v>
      </c>
      <c r="U3078" s="2">
        <f t="shared" si="579"/>
        <v>-2.8110736723305996E-2</v>
      </c>
    </row>
    <row r="3079" spans="1:21" x14ac:dyDescent="0.3">
      <c r="A3079" s="1">
        <v>42612</v>
      </c>
      <c r="B3079">
        <f>IF(_xlfn.IFNA(VLOOKUP($A3079,raw_data!$A:$D,2,FALSE),B3078)=0,B3078,_xlfn.IFNA(VLOOKUP($A3079,raw_data!$A:$D,2,FALSE),B3078))</f>
        <v>51.843544006347599</v>
      </c>
      <c r="C3079">
        <f>IF(_xlfn.IFNA(VLOOKUP($A3079,raw_data!$A:$D,3,FALSE),C3078)=0,C3078,_xlfn.IFNA(VLOOKUP($A3079,raw_data!$A:$D,3,FALSE),C3078))</f>
        <v>96.469390869140597</v>
      </c>
      <c r="D3079">
        <f>IF(_xlfn.IFNA(VLOOKUP($A3079,raw_data!$A:$D,4,FALSE),D3078)=0,D3078,_xlfn.IFNA(VLOOKUP($A3079,raw_data!$A:$D,4,FALSE),D3078))</f>
        <v>1118.32995605468</v>
      </c>
      <c r="E3079" s="2">
        <f t="shared" si="581"/>
        <v>-1.8678887862567661E-3</v>
      </c>
      <c r="F3079" s="2">
        <f t="shared" si="582"/>
        <v>-5.3259879280709299E-4</v>
      </c>
      <c r="G3079" s="2">
        <f t="shared" si="583"/>
        <v>-3.0488468422732451E-3</v>
      </c>
      <c r="H3079" s="2"/>
      <c r="I3079" s="2">
        <f t="shared" si="584"/>
        <v>1.4814467000774756</v>
      </c>
      <c r="J3079" s="2">
        <f t="shared" si="585"/>
        <v>-1.333772788876897E-3</v>
      </c>
      <c r="K3079" s="2">
        <f>I3079/MAX(I$2:I3079)-1</f>
        <v>-6.665074429307527E-3</v>
      </c>
      <c r="M3079" s="2">
        <f t="shared" si="586"/>
        <v>1.6702922688280206</v>
      </c>
      <c r="N3079" s="2">
        <f t="shared" si="587"/>
        <v>-4.3785531621944873E-3</v>
      </c>
      <c r="O3079" s="2">
        <f>M3079/MAX(M$2:M3079)-1</f>
        <v>-3.2366205530329095E-2</v>
      </c>
      <c r="Q3079" s="1">
        <f t="shared" si="580"/>
        <v>42612</v>
      </c>
      <c r="R3079" s="2">
        <f t="shared" si="576"/>
        <v>1.4814467000774756</v>
      </c>
      <c r="S3079" s="2">
        <f t="shared" si="577"/>
        <v>1.6702922688280206</v>
      </c>
      <c r="T3079" s="2">
        <f t="shared" si="578"/>
        <v>-6.665074429307527E-3</v>
      </c>
      <c r="U3079" s="2">
        <f t="shared" si="579"/>
        <v>-3.2366205530329095E-2</v>
      </c>
    </row>
    <row r="3080" spans="1:21" x14ac:dyDescent="0.3">
      <c r="A3080" s="1">
        <v>42613</v>
      </c>
      <c r="B3080">
        <f>IF(_xlfn.IFNA(VLOOKUP($A3080,raw_data!$A:$D,2,FALSE),B3079)=0,B3079,_xlfn.IFNA(VLOOKUP($A3080,raw_data!$A:$D,2,FALSE),B3079))</f>
        <v>51.640682220458899</v>
      </c>
      <c r="C3080">
        <f>IF(_xlfn.IFNA(VLOOKUP($A3080,raw_data!$A:$D,3,FALSE),C3079)=0,C3079,_xlfn.IFNA(VLOOKUP($A3080,raw_data!$A:$D,3,FALSE),C3079))</f>
        <v>96.452285766601506</v>
      </c>
      <c r="D3080">
        <f>IF(_xlfn.IFNA(VLOOKUP($A3080,raw_data!$A:$D,4,FALSE),D3079)=0,D3079,_xlfn.IFNA(VLOOKUP($A3080,raw_data!$A:$D,4,FALSE),D3079))</f>
        <v>1118.38000488281</v>
      </c>
      <c r="E3080" s="2">
        <f t="shared" si="581"/>
        <v>-3.9129613875136249E-3</v>
      </c>
      <c r="F3080" s="2">
        <f t="shared" si="582"/>
        <v>-1.7731119047170729E-4</v>
      </c>
      <c r="G3080" s="2">
        <f t="shared" si="583"/>
        <v>4.475318564001185E-5</v>
      </c>
      <c r="H3080" s="2"/>
      <c r="I3080" s="2">
        <f t="shared" si="584"/>
        <v>1.4778635230052337</v>
      </c>
      <c r="J3080" s="2">
        <f t="shared" si="585"/>
        <v>-2.4187013086968581E-3</v>
      </c>
      <c r="K3080" s="2">
        <f>I3080/MAX(I$2:I3080)-1</f>
        <v>-9.0676549137594931E-3</v>
      </c>
      <c r="M3080" s="2">
        <f t="shared" si="586"/>
        <v>1.6663269008313806</v>
      </c>
      <c r="N3080" s="2">
        <f t="shared" si="587"/>
        <v>-2.3740563676454274E-3</v>
      </c>
      <c r="O3080" s="2">
        <f>M3080/MAX(M$2:M3080)-1</f>
        <v>-3.4663422701638691E-2</v>
      </c>
      <c r="Q3080" s="1">
        <f t="shared" si="580"/>
        <v>42613</v>
      </c>
      <c r="R3080" s="2">
        <f t="shared" si="576"/>
        <v>1.4778635230052337</v>
      </c>
      <c r="S3080" s="2">
        <f t="shared" si="577"/>
        <v>1.6663269008313806</v>
      </c>
      <c r="T3080" s="2">
        <f t="shared" si="578"/>
        <v>-9.0676549137594931E-3</v>
      </c>
      <c r="U3080" s="2">
        <f t="shared" si="579"/>
        <v>-3.4663422701638691E-2</v>
      </c>
    </row>
    <row r="3081" spans="1:21" x14ac:dyDescent="0.3">
      <c r="A3081" s="1">
        <v>42614</v>
      </c>
      <c r="B3081">
        <f>IF(_xlfn.IFNA(VLOOKUP($A3081,raw_data!$A:$D,2,FALSE),B3080)=0,B3080,_xlfn.IFNA(VLOOKUP($A3081,raw_data!$A:$D,2,FALSE),B3080))</f>
        <v>51.825897216796797</v>
      </c>
      <c r="C3081">
        <f>IF(_xlfn.IFNA(VLOOKUP($A3081,raw_data!$A:$D,3,FALSE),C3080)=0,C3080,_xlfn.IFNA(VLOOKUP($A3081,raw_data!$A:$D,3,FALSE),C3080))</f>
        <v>96.536376953125</v>
      </c>
      <c r="D3081">
        <f>IF(_xlfn.IFNA(VLOOKUP($A3081,raw_data!$A:$D,4,FALSE),D3080)=0,D3080,_xlfn.IFNA(VLOOKUP($A3081,raw_data!$A:$D,4,FALSE),D3080))</f>
        <v>1114.43994140625</v>
      </c>
      <c r="E3081" s="2">
        <f t="shared" si="581"/>
        <v>3.5866101758144087E-3</v>
      </c>
      <c r="F3081" s="2">
        <f t="shared" si="582"/>
        <v>8.7184234002490868E-4</v>
      </c>
      <c r="G3081" s="2">
        <f t="shared" si="583"/>
        <v>-3.5230095847188503E-3</v>
      </c>
      <c r="H3081" s="2"/>
      <c r="I3081" s="2">
        <f t="shared" si="584"/>
        <v>1.4815592208121326</v>
      </c>
      <c r="J3081" s="2">
        <f t="shared" si="585"/>
        <v>2.5007030414986088E-3</v>
      </c>
      <c r="K3081" s="2">
        <f>I3081/MAX(I$2:I3081)-1</f>
        <v>-6.5896273844830988E-3</v>
      </c>
      <c r="M3081" s="2">
        <f t="shared" si="586"/>
        <v>1.6646087235962141</v>
      </c>
      <c r="N3081" s="2">
        <f t="shared" si="587"/>
        <v>-1.0311165440041181E-3</v>
      </c>
      <c r="O3081" s="2">
        <f>M3081/MAX(M$2:M3081)-1</f>
        <v>-3.5658797217023364E-2</v>
      </c>
      <c r="Q3081" s="1">
        <f t="shared" si="580"/>
        <v>42614</v>
      </c>
      <c r="R3081" s="2">
        <f t="shared" si="576"/>
        <v>1.4815592208121326</v>
      </c>
      <c r="S3081" s="2">
        <f t="shared" si="577"/>
        <v>1.6646087235962141</v>
      </c>
      <c r="T3081" s="2">
        <f t="shared" si="578"/>
        <v>-6.5896273844830988E-3</v>
      </c>
      <c r="U3081" s="2">
        <f t="shared" si="579"/>
        <v>-3.5658797217023364E-2</v>
      </c>
    </row>
    <row r="3082" spans="1:21" x14ac:dyDescent="0.3">
      <c r="A3082" s="1">
        <v>42615</v>
      </c>
      <c r="B3082">
        <f>IF(_xlfn.IFNA(VLOOKUP($A3082,raw_data!$A:$D,2,FALSE),B3081)=0,B3081,_xlfn.IFNA(VLOOKUP($A3082,raw_data!$A:$D,2,FALSE),B3081))</f>
        <v>52.231620788574197</v>
      </c>
      <c r="C3082">
        <f>IF(_xlfn.IFNA(VLOOKUP($A3082,raw_data!$A:$D,3,FALSE),C3081)=0,C3081,_xlfn.IFNA(VLOOKUP($A3082,raw_data!$A:$D,3,FALSE),C3081))</f>
        <v>96.407615661621094</v>
      </c>
      <c r="D3082">
        <f>IF(_xlfn.IFNA(VLOOKUP($A3082,raw_data!$A:$D,4,FALSE),D3081)=0,D3081,_xlfn.IFNA(VLOOKUP($A3082,raw_data!$A:$D,4,FALSE),D3081))</f>
        <v>1116.59997558593</v>
      </c>
      <c r="E3082" s="2">
        <f t="shared" si="581"/>
        <v>7.8285875125361226E-3</v>
      </c>
      <c r="F3082" s="2">
        <f t="shared" si="582"/>
        <v>-1.3338111038332379E-3</v>
      </c>
      <c r="G3082" s="2">
        <f t="shared" si="583"/>
        <v>1.9382239449838856E-3</v>
      </c>
      <c r="H3082" s="2"/>
      <c r="I3082" s="2">
        <f t="shared" si="584"/>
        <v>1.4877278823653302</v>
      </c>
      <c r="J3082" s="2">
        <f t="shared" si="585"/>
        <v>4.1636280659883788E-3</v>
      </c>
      <c r="K3082" s="2">
        <f>I3082/MAX(I$2:I3082)-1</f>
        <v>-2.4534360760170015E-3</v>
      </c>
      <c r="M3082" s="2">
        <f t="shared" si="586"/>
        <v>1.674779353148774</v>
      </c>
      <c r="N3082" s="2">
        <f t="shared" si="587"/>
        <v>6.1099220545879351E-3</v>
      </c>
      <c r="O3082" s="2">
        <f>M3082/MAX(M$2:M3082)-1</f>
        <v>-2.9766747633991897E-2</v>
      </c>
      <c r="Q3082" s="1">
        <f t="shared" si="580"/>
        <v>42615</v>
      </c>
      <c r="R3082" s="2">
        <f t="shared" si="576"/>
        <v>1.4877278823653302</v>
      </c>
      <c r="S3082" s="2">
        <f t="shared" si="577"/>
        <v>1.674779353148774</v>
      </c>
      <c r="T3082" s="2">
        <f t="shared" si="578"/>
        <v>-2.4534360760170015E-3</v>
      </c>
      <c r="U3082" s="2">
        <f t="shared" si="579"/>
        <v>-2.9766747633991897E-2</v>
      </c>
    </row>
    <row r="3083" spans="1:21" x14ac:dyDescent="0.3">
      <c r="A3083" s="1">
        <v>42616</v>
      </c>
      <c r="B3083">
        <f>IF(_xlfn.IFNA(VLOOKUP($A3083,raw_data!$A:$D,2,FALSE),B3082)=0,B3082,_xlfn.IFNA(VLOOKUP($A3083,raw_data!$A:$D,2,FALSE),B3082))</f>
        <v>52.231620788574197</v>
      </c>
      <c r="C3083">
        <f>IF(_xlfn.IFNA(VLOOKUP($A3083,raw_data!$A:$D,3,FALSE),C3082)=0,C3082,_xlfn.IFNA(VLOOKUP($A3083,raw_data!$A:$D,3,FALSE),C3082))</f>
        <v>96.407615661621094</v>
      </c>
      <c r="D3083">
        <f>IF(_xlfn.IFNA(VLOOKUP($A3083,raw_data!$A:$D,4,FALSE),D3082)=0,D3082,_xlfn.IFNA(VLOOKUP($A3083,raw_data!$A:$D,4,FALSE),D3082))</f>
        <v>1116.59997558593</v>
      </c>
      <c r="E3083" s="2">
        <f t="shared" si="581"/>
        <v>0</v>
      </c>
      <c r="F3083" s="2">
        <f t="shared" si="582"/>
        <v>0</v>
      </c>
      <c r="G3083" s="2">
        <f t="shared" si="583"/>
        <v>0</v>
      </c>
      <c r="H3083" s="2"/>
      <c r="I3083" s="2">
        <f t="shared" si="584"/>
        <v>1.4877278823653302</v>
      </c>
      <c r="J3083" s="2">
        <f t="shared" si="585"/>
        <v>0</v>
      </c>
      <c r="K3083" s="2">
        <f>I3083/MAX(I$2:I3083)-1</f>
        <v>-2.4534360760170015E-3</v>
      </c>
      <c r="M3083" s="2">
        <f t="shared" si="586"/>
        <v>1.674779353148774</v>
      </c>
      <c r="N3083" s="2">
        <f t="shared" si="587"/>
        <v>0</v>
      </c>
      <c r="O3083" s="2">
        <f>M3083/MAX(M$2:M3083)-1</f>
        <v>-2.9766747633991897E-2</v>
      </c>
      <c r="Q3083" s="1">
        <f t="shared" si="580"/>
        <v>42616</v>
      </c>
      <c r="R3083" s="2">
        <f t="shared" si="576"/>
        <v>1.4877278823653302</v>
      </c>
      <c r="S3083" s="2">
        <f t="shared" si="577"/>
        <v>1.674779353148774</v>
      </c>
      <c r="T3083" s="2">
        <f t="shared" si="578"/>
        <v>-2.4534360760170015E-3</v>
      </c>
      <c r="U3083" s="2">
        <f t="shared" si="579"/>
        <v>-2.9766747633991897E-2</v>
      </c>
    </row>
    <row r="3084" spans="1:21" x14ac:dyDescent="0.3">
      <c r="A3084" s="1">
        <v>42617</v>
      </c>
      <c r="B3084">
        <f>IF(_xlfn.IFNA(VLOOKUP($A3084,raw_data!$A:$D,2,FALSE),B3083)=0,B3083,_xlfn.IFNA(VLOOKUP($A3084,raw_data!$A:$D,2,FALSE),B3083))</f>
        <v>52.231620788574197</v>
      </c>
      <c r="C3084">
        <f>IF(_xlfn.IFNA(VLOOKUP($A3084,raw_data!$A:$D,3,FALSE),C3083)=0,C3083,_xlfn.IFNA(VLOOKUP($A3084,raw_data!$A:$D,3,FALSE),C3083))</f>
        <v>96.407615661621094</v>
      </c>
      <c r="D3084">
        <f>IF(_xlfn.IFNA(VLOOKUP($A3084,raw_data!$A:$D,4,FALSE),D3083)=0,D3083,_xlfn.IFNA(VLOOKUP($A3084,raw_data!$A:$D,4,FALSE),D3083))</f>
        <v>1116.59997558593</v>
      </c>
      <c r="E3084" s="2">
        <f t="shared" si="581"/>
        <v>0</v>
      </c>
      <c r="F3084" s="2">
        <f t="shared" si="582"/>
        <v>0</v>
      </c>
      <c r="G3084" s="2">
        <f t="shared" si="583"/>
        <v>0</v>
      </c>
      <c r="H3084" s="2"/>
      <c r="I3084" s="2">
        <f t="shared" si="584"/>
        <v>1.4877278823653302</v>
      </c>
      <c r="J3084" s="2">
        <f t="shared" si="585"/>
        <v>0</v>
      </c>
      <c r="K3084" s="2">
        <f>I3084/MAX(I$2:I3084)-1</f>
        <v>-2.4534360760170015E-3</v>
      </c>
      <c r="M3084" s="2">
        <f t="shared" si="586"/>
        <v>1.674779353148774</v>
      </c>
      <c r="N3084" s="2">
        <f t="shared" si="587"/>
        <v>0</v>
      </c>
      <c r="O3084" s="2">
        <f>M3084/MAX(M$2:M3084)-1</f>
        <v>-2.9766747633991897E-2</v>
      </c>
      <c r="Q3084" s="1">
        <f t="shared" si="580"/>
        <v>42617</v>
      </c>
      <c r="R3084" s="2">
        <f t="shared" si="576"/>
        <v>1.4877278823653302</v>
      </c>
      <c r="S3084" s="2">
        <f t="shared" si="577"/>
        <v>1.674779353148774</v>
      </c>
      <c r="T3084" s="2">
        <f t="shared" si="578"/>
        <v>-2.4534360760170015E-3</v>
      </c>
      <c r="U3084" s="2">
        <f t="shared" si="579"/>
        <v>-2.9766747633991897E-2</v>
      </c>
    </row>
    <row r="3085" spans="1:21" x14ac:dyDescent="0.3">
      <c r="A3085" s="1">
        <v>42618</v>
      </c>
      <c r="B3085">
        <f>IF(_xlfn.IFNA(VLOOKUP($A3085,raw_data!$A:$D,2,FALSE),B3084)=0,B3084,_xlfn.IFNA(VLOOKUP($A3085,raw_data!$A:$D,2,FALSE),B3084))</f>
        <v>52.231620788574197</v>
      </c>
      <c r="C3085">
        <f>IF(_xlfn.IFNA(VLOOKUP($A3085,raw_data!$A:$D,3,FALSE),C3084)=0,C3084,_xlfn.IFNA(VLOOKUP($A3085,raw_data!$A:$D,3,FALSE),C3084))</f>
        <v>96.407615661621094</v>
      </c>
      <c r="D3085">
        <f>IF(_xlfn.IFNA(VLOOKUP($A3085,raw_data!$A:$D,4,FALSE),D3084)=0,D3084,_xlfn.IFNA(VLOOKUP($A3085,raw_data!$A:$D,4,FALSE),D3084))</f>
        <v>1114.84997558593</v>
      </c>
      <c r="E3085" s="2">
        <f t="shared" si="581"/>
        <v>0</v>
      </c>
      <c r="F3085" s="2">
        <f t="shared" si="582"/>
        <v>0</v>
      </c>
      <c r="G3085" s="2">
        <f t="shared" si="583"/>
        <v>-1.5672577809986432E-3</v>
      </c>
      <c r="H3085" s="2"/>
      <c r="I3085" s="2">
        <f t="shared" si="584"/>
        <v>1.4877278823653302</v>
      </c>
      <c r="J3085" s="2">
        <f t="shared" si="585"/>
        <v>0</v>
      </c>
      <c r="K3085" s="2">
        <f>I3085/MAX(I$2:I3085)-1</f>
        <v>-2.4534360760170015E-3</v>
      </c>
      <c r="M3085" s="2">
        <f t="shared" si="586"/>
        <v>1.6721545421760957</v>
      </c>
      <c r="N3085" s="2">
        <f t="shared" si="587"/>
        <v>-1.5672577809986432E-3</v>
      </c>
      <c r="O3085" s="2">
        <f>M3085/MAX(M$2:M3085)-1</f>
        <v>-3.1287353248146133E-2</v>
      </c>
      <c r="Q3085" s="1">
        <f t="shared" si="580"/>
        <v>42618</v>
      </c>
      <c r="R3085" s="2">
        <f t="shared" si="576"/>
        <v>1.4877278823653302</v>
      </c>
      <c r="S3085" s="2">
        <f t="shared" si="577"/>
        <v>1.6721545421760957</v>
      </c>
      <c r="T3085" s="2">
        <f t="shared" si="578"/>
        <v>-2.4534360760170015E-3</v>
      </c>
      <c r="U3085" s="2">
        <f t="shared" si="579"/>
        <v>-3.1287353248146133E-2</v>
      </c>
    </row>
    <row r="3086" spans="1:21" x14ac:dyDescent="0.3">
      <c r="A3086" s="1">
        <v>42619</v>
      </c>
      <c r="B3086">
        <f>IF(_xlfn.IFNA(VLOOKUP($A3086,raw_data!$A:$D,2,FALSE),B3085)=0,B3085,_xlfn.IFNA(VLOOKUP($A3086,raw_data!$A:$D,2,FALSE),B3085))</f>
        <v>52.593242645263601</v>
      </c>
      <c r="C3086">
        <f>IF(_xlfn.IFNA(VLOOKUP($A3086,raw_data!$A:$D,3,FALSE),C3085)=0,C3085,_xlfn.IFNA(VLOOKUP($A3086,raw_data!$A:$D,3,FALSE),C3085))</f>
        <v>96.613639831542898</v>
      </c>
      <c r="D3086">
        <f>IF(_xlfn.IFNA(VLOOKUP($A3086,raw_data!$A:$D,4,FALSE),D3085)=0,D3085,_xlfn.IFNA(VLOOKUP($A3086,raw_data!$A:$D,4,FALSE),D3085))</f>
        <v>1103.43005371093</v>
      </c>
      <c r="E3086" s="2">
        <f t="shared" si="581"/>
        <v>6.9234278245584591E-3</v>
      </c>
      <c r="F3086" s="2">
        <f t="shared" si="582"/>
        <v>2.1370113606473673E-3</v>
      </c>
      <c r="G3086" s="2">
        <f t="shared" si="583"/>
        <v>-1.0243460667430204E-2</v>
      </c>
      <c r="H3086" s="2"/>
      <c r="I3086" s="2">
        <f t="shared" si="584"/>
        <v>1.4951797048894806</v>
      </c>
      <c r="J3086" s="2">
        <f t="shared" si="585"/>
        <v>5.0088612389940224E-3</v>
      </c>
      <c r="K3086" s="2">
        <f>I3086/MAX(I$2:I3086)-1</f>
        <v>0</v>
      </c>
      <c r="M3086" s="2">
        <f t="shared" si="586"/>
        <v>1.6633156879378956</v>
      </c>
      <c r="N3086" s="2">
        <f t="shared" si="587"/>
        <v>-5.2859075015264656E-3</v>
      </c>
      <c r="O3086" s="2">
        <f>M3086/MAX(M$2:M3086)-1</f>
        <v>-3.6407878694435292E-2</v>
      </c>
      <c r="Q3086" s="1">
        <f t="shared" si="580"/>
        <v>42619</v>
      </c>
      <c r="R3086" s="2">
        <f t="shared" si="576"/>
        <v>1.4951797048894806</v>
      </c>
      <c r="S3086" s="2">
        <f t="shared" si="577"/>
        <v>1.6633156879378956</v>
      </c>
      <c r="T3086" s="2">
        <f t="shared" si="578"/>
        <v>0</v>
      </c>
      <c r="U3086" s="2">
        <f t="shared" si="579"/>
        <v>-3.6407878694435292E-2</v>
      </c>
    </row>
    <row r="3087" spans="1:21" x14ac:dyDescent="0.3">
      <c r="A3087" s="1">
        <v>42620</v>
      </c>
      <c r="B3087">
        <f>IF(_xlfn.IFNA(VLOOKUP($A3087,raw_data!$A:$D,2,FALSE),B3086)=0,B3086,_xlfn.IFNA(VLOOKUP($A3087,raw_data!$A:$D,2,FALSE),B3086))</f>
        <v>52.5844116210937</v>
      </c>
      <c r="C3087">
        <f>IF(_xlfn.IFNA(VLOOKUP($A3087,raw_data!$A:$D,3,FALSE),C3086)=0,C3086,_xlfn.IFNA(VLOOKUP($A3087,raw_data!$A:$D,3,FALSE),C3086))</f>
        <v>96.665153503417898</v>
      </c>
      <c r="D3087">
        <f>IF(_xlfn.IFNA(VLOOKUP($A3087,raw_data!$A:$D,4,FALSE),D3086)=0,D3086,_xlfn.IFNA(VLOOKUP($A3087,raw_data!$A:$D,4,FALSE),D3086))</f>
        <v>1094.58996582031</v>
      </c>
      <c r="E3087" s="2">
        <f t="shared" si="581"/>
        <v>-1.6791176443453626E-4</v>
      </c>
      <c r="F3087" s="2">
        <f t="shared" si="582"/>
        <v>5.3319253849481996E-4</v>
      </c>
      <c r="G3087" s="2">
        <f t="shared" si="583"/>
        <v>-8.0114619507507534E-3</v>
      </c>
      <c r="H3087" s="2"/>
      <c r="I3087" s="2">
        <f t="shared" si="584"/>
        <v>1.4953479573969863</v>
      </c>
      <c r="J3087" s="2">
        <f t="shared" si="585"/>
        <v>1.1252995673720624E-4</v>
      </c>
      <c r="K3087" s="2">
        <f>I3087/MAX(I$2:I3087)-1</f>
        <v>0</v>
      </c>
      <c r="M3087" s="2">
        <f t="shared" si="586"/>
        <v>1.6501757709061933</v>
      </c>
      <c r="N3087" s="2">
        <f t="shared" si="587"/>
        <v>-7.8998335234802264E-3</v>
      </c>
      <c r="O3087" s="2">
        <f>M3087/MAX(M$2:M3087)-1</f>
        <v>-4.4020096037286405E-2</v>
      </c>
      <c r="Q3087" s="1">
        <f t="shared" si="580"/>
        <v>42620</v>
      </c>
      <c r="R3087" s="2">
        <f t="shared" si="576"/>
        <v>1.4953479573969863</v>
      </c>
      <c r="S3087" s="2">
        <f t="shared" si="577"/>
        <v>1.6501757709061933</v>
      </c>
      <c r="T3087" s="2">
        <f t="shared" si="578"/>
        <v>0</v>
      </c>
      <c r="U3087" s="2">
        <f t="shared" si="579"/>
        <v>-4.4020096037286405E-2</v>
      </c>
    </row>
    <row r="3088" spans="1:21" x14ac:dyDescent="0.3">
      <c r="A3088" s="1">
        <v>42621</v>
      </c>
      <c r="B3088">
        <f>IF(_xlfn.IFNA(VLOOKUP($A3088,raw_data!$A:$D,2,FALSE),B3087)=0,B3087,_xlfn.IFNA(VLOOKUP($A3088,raw_data!$A:$D,2,FALSE),B3087))</f>
        <v>52.443290710449197</v>
      </c>
      <c r="C3088">
        <f>IF(_xlfn.IFNA(VLOOKUP($A3088,raw_data!$A:$D,3,FALSE),C3087)=0,C3087,_xlfn.IFNA(VLOOKUP($A3088,raw_data!$A:$D,3,FALSE),C3087))</f>
        <v>96.330390930175696</v>
      </c>
      <c r="D3088">
        <f>IF(_xlfn.IFNA(VLOOKUP($A3088,raw_data!$A:$D,4,FALSE),D3087)=0,D3087,_xlfn.IFNA(VLOOKUP($A3088,raw_data!$A:$D,4,FALSE),D3087))</f>
        <v>1088.80004882812</v>
      </c>
      <c r="E3088" s="2">
        <f t="shared" si="581"/>
        <v>-2.6837023804958671E-3</v>
      </c>
      <c r="F3088" s="2">
        <f t="shared" si="582"/>
        <v>-3.4631153120795455E-3</v>
      </c>
      <c r="G3088" s="2">
        <f t="shared" si="583"/>
        <v>-5.2895761636649885E-3</v>
      </c>
      <c r="H3088" s="2"/>
      <c r="I3088" s="2">
        <f t="shared" si="584"/>
        <v>1.4908686911099656</v>
      </c>
      <c r="J3088" s="2">
        <f t="shared" si="585"/>
        <v>-2.9954675531293383E-3</v>
      </c>
      <c r="K3088" s="2">
        <f>I3088/MAX(I$2:I3088)-1</f>
        <v>-2.995467553129294E-3</v>
      </c>
      <c r="M3088" s="2">
        <f t="shared" si="586"/>
        <v>1.6365301391326048</v>
      </c>
      <c r="N3088" s="2">
        <f t="shared" si="587"/>
        <v>-8.2691989630262475E-3</v>
      </c>
      <c r="O3088" s="2">
        <f>M3088/MAX(M$2:M3088)-1</f>
        <v>-5.1925284067808719E-2</v>
      </c>
      <c r="Q3088" s="1">
        <f t="shared" si="580"/>
        <v>42621</v>
      </c>
      <c r="R3088" s="2">
        <f t="shared" si="576"/>
        <v>1.4908686911099656</v>
      </c>
      <c r="S3088" s="2">
        <f t="shared" si="577"/>
        <v>1.6365301391326048</v>
      </c>
      <c r="T3088" s="2">
        <f t="shared" si="578"/>
        <v>-2.995467553129294E-3</v>
      </c>
      <c r="U3088" s="2">
        <f t="shared" si="579"/>
        <v>-5.1925284067808719E-2</v>
      </c>
    </row>
    <row r="3089" spans="1:21" x14ac:dyDescent="0.3">
      <c r="A3089" s="1">
        <v>42622</v>
      </c>
      <c r="B3089">
        <f>IF(_xlfn.IFNA(VLOOKUP($A3089,raw_data!$A:$D,2,FALSE),B3088)=0,B3088,_xlfn.IFNA(VLOOKUP($A3089,raw_data!$A:$D,2,FALSE),B3088))</f>
        <v>51.226150512695298</v>
      </c>
      <c r="C3089">
        <f>IF(_xlfn.IFNA(VLOOKUP($A3089,raw_data!$A:$D,3,FALSE),C3088)=0,C3088,_xlfn.IFNA(VLOOKUP($A3089,raw_data!$A:$D,3,FALSE),C3088))</f>
        <v>95.909751892089801</v>
      </c>
      <c r="D3089">
        <f>IF(_xlfn.IFNA(VLOOKUP($A3089,raw_data!$A:$D,4,FALSE),D3088)=0,D3088,_xlfn.IFNA(VLOOKUP($A3089,raw_data!$A:$D,4,FALSE),D3088))</f>
        <v>1097.39001464843</v>
      </c>
      <c r="E3089" s="2">
        <f t="shared" si="581"/>
        <v>-2.3208692308688161E-2</v>
      </c>
      <c r="F3089" s="2">
        <f t="shared" si="582"/>
        <v>-4.3666285792486326E-3</v>
      </c>
      <c r="G3089" s="2">
        <f t="shared" si="583"/>
        <v>7.8893877985728444E-3</v>
      </c>
      <c r="H3089" s="2"/>
      <c r="I3089" s="2">
        <f t="shared" si="584"/>
        <v>1.4675039955413858</v>
      </c>
      <c r="J3089" s="2">
        <f t="shared" si="585"/>
        <v>-1.567186681691235E-2</v>
      </c>
      <c r="K3089" s="2">
        <f>I3089/MAX(I$2:I3089)-1</f>
        <v>-1.8620389801494608E-2</v>
      </c>
      <c r="M3089" s="2">
        <f t="shared" si="586"/>
        <v>1.6235915347273537</v>
      </c>
      <c r="N3089" s="2">
        <f t="shared" si="587"/>
        <v>-7.9061204531857276E-3</v>
      </c>
      <c r="O3089" s="2">
        <f>M3089/MAX(M$2:M3089)-1</f>
        <v>-5.9420876970588399E-2</v>
      </c>
      <c r="Q3089" s="1">
        <f t="shared" si="580"/>
        <v>42622</v>
      </c>
      <c r="R3089" s="2">
        <f t="shared" si="576"/>
        <v>1.4675039955413858</v>
      </c>
      <c r="S3089" s="2">
        <f t="shared" si="577"/>
        <v>1.6235915347273537</v>
      </c>
      <c r="T3089" s="2">
        <f t="shared" si="578"/>
        <v>-1.8620389801494608E-2</v>
      </c>
      <c r="U3089" s="2">
        <f t="shared" si="579"/>
        <v>-5.9420876970588399E-2</v>
      </c>
    </row>
    <row r="3090" spans="1:21" x14ac:dyDescent="0.3">
      <c r="A3090" s="1">
        <v>42623</v>
      </c>
      <c r="B3090">
        <f>IF(_xlfn.IFNA(VLOOKUP($A3090,raw_data!$A:$D,2,FALSE),B3089)=0,B3089,_xlfn.IFNA(VLOOKUP($A3090,raw_data!$A:$D,2,FALSE),B3089))</f>
        <v>51.226150512695298</v>
      </c>
      <c r="C3090">
        <f>IF(_xlfn.IFNA(VLOOKUP($A3090,raw_data!$A:$D,3,FALSE),C3089)=0,C3089,_xlfn.IFNA(VLOOKUP($A3090,raw_data!$A:$D,3,FALSE),C3089))</f>
        <v>95.909751892089801</v>
      </c>
      <c r="D3090">
        <f>IF(_xlfn.IFNA(VLOOKUP($A3090,raw_data!$A:$D,4,FALSE),D3089)=0,D3089,_xlfn.IFNA(VLOOKUP($A3090,raw_data!$A:$D,4,FALSE),D3089))</f>
        <v>1097.39001464843</v>
      </c>
      <c r="E3090" s="2">
        <f t="shared" si="581"/>
        <v>0</v>
      </c>
      <c r="F3090" s="2">
        <f t="shared" si="582"/>
        <v>0</v>
      </c>
      <c r="G3090" s="2">
        <f t="shared" si="583"/>
        <v>0</v>
      </c>
      <c r="H3090" s="2"/>
      <c r="I3090" s="2">
        <f t="shared" si="584"/>
        <v>1.4675039955413858</v>
      </c>
      <c r="J3090" s="2">
        <f t="shared" si="585"/>
        <v>0</v>
      </c>
      <c r="K3090" s="2">
        <f>I3090/MAX(I$2:I3090)-1</f>
        <v>-1.8620389801494608E-2</v>
      </c>
      <c r="M3090" s="2">
        <f t="shared" si="586"/>
        <v>1.6235915347273537</v>
      </c>
      <c r="N3090" s="2">
        <f t="shared" si="587"/>
        <v>0</v>
      </c>
      <c r="O3090" s="2">
        <f>M3090/MAX(M$2:M3090)-1</f>
        <v>-5.9420876970588399E-2</v>
      </c>
      <c r="Q3090" s="1">
        <f t="shared" si="580"/>
        <v>42623</v>
      </c>
      <c r="R3090" s="2">
        <f t="shared" si="576"/>
        <v>1.4675039955413858</v>
      </c>
      <c r="S3090" s="2">
        <f t="shared" si="577"/>
        <v>1.6235915347273537</v>
      </c>
      <c r="T3090" s="2">
        <f t="shared" si="578"/>
        <v>-1.8620389801494608E-2</v>
      </c>
      <c r="U3090" s="2">
        <f t="shared" si="579"/>
        <v>-5.9420876970588399E-2</v>
      </c>
    </row>
    <row r="3091" spans="1:21" x14ac:dyDescent="0.3">
      <c r="A3091" s="1">
        <v>42624</v>
      </c>
      <c r="B3091">
        <f>IF(_xlfn.IFNA(VLOOKUP($A3091,raw_data!$A:$D,2,FALSE),B3090)=0,B3090,_xlfn.IFNA(VLOOKUP($A3091,raw_data!$A:$D,2,FALSE),B3090))</f>
        <v>51.226150512695298</v>
      </c>
      <c r="C3091">
        <f>IF(_xlfn.IFNA(VLOOKUP($A3091,raw_data!$A:$D,3,FALSE),C3090)=0,C3090,_xlfn.IFNA(VLOOKUP($A3091,raw_data!$A:$D,3,FALSE),C3090))</f>
        <v>95.909751892089801</v>
      </c>
      <c r="D3091">
        <f>IF(_xlfn.IFNA(VLOOKUP($A3091,raw_data!$A:$D,4,FALSE),D3090)=0,D3090,_xlfn.IFNA(VLOOKUP($A3091,raw_data!$A:$D,4,FALSE),D3090))</f>
        <v>1097.39001464843</v>
      </c>
      <c r="E3091" s="2">
        <f t="shared" si="581"/>
        <v>0</v>
      </c>
      <c r="F3091" s="2">
        <f t="shared" si="582"/>
        <v>0</v>
      </c>
      <c r="G3091" s="2">
        <f t="shared" si="583"/>
        <v>0</v>
      </c>
      <c r="H3091" s="2"/>
      <c r="I3091" s="2">
        <f t="shared" si="584"/>
        <v>1.4675039955413858</v>
      </c>
      <c r="J3091" s="2">
        <f t="shared" si="585"/>
        <v>0</v>
      </c>
      <c r="K3091" s="2">
        <f>I3091/MAX(I$2:I3091)-1</f>
        <v>-1.8620389801494608E-2</v>
      </c>
      <c r="M3091" s="2">
        <f t="shared" si="586"/>
        <v>1.6235915347273537</v>
      </c>
      <c r="N3091" s="2">
        <f t="shared" si="587"/>
        <v>0</v>
      </c>
      <c r="O3091" s="2">
        <f>M3091/MAX(M$2:M3091)-1</f>
        <v>-5.9420876970588399E-2</v>
      </c>
      <c r="Q3091" s="1">
        <f t="shared" si="580"/>
        <v>42624</v>
      </c>
      <c r="R3091" s="2">
        <f t="shared" si="576"/>
        <v>1.4675039955413858</v>
      </c>
      <c r="S3091" s="2">
        <f t="shared" si="577"/>
        <v>1.6235915347273537</v>
      </c>
      <c r="T3091" s="2">
        <f t="shared" si="578"/>
        <v>-1.8620389801494608E-2</v>
      </c>
      <c r="U3091" s="2">
        <f t="shared" si="579"/>
        <v>-5.9420876970588399E-2</v>
      </c>
    </row>
    <row r="3092" spans="1:21" x14ac:dyDescent="0.3">
      <c r="A3092" s="1">
        <v>42625</v>
      </c>
      <c r="B3092">
        <f>IF(_xlfn.IFNA(VLOOKUP($A3092,raw_data!$A:$D,2,FALSE),B3091)=0,B3091,_xlfn.IFNA(VLOOKUP($A3092,raw_data!$A:$D,2,FALSE),B3091))</f>
        <v>51.799442291259702</v>
      </c>
      <c r="C3092">
        <f>IF(_xlfn.IFNA(VLOOKUP($A3092,raw_data!$A:$D,3,FALSE),C3091)=0,C3091,_xlfn.IFNA(VLOOKUP($A3092,raw_data!$A:$D,3,FALSE),C3091))</f>
        <v>95.986999511718693</v>
      </c>
      <c r="D3092">
        <f>IF(_xlfn.IFNA(VLOOKUP($A3092,raw_data!$A:$D,4,FALSE),D3091)=0,D3091,_xlfn.IFNA(VLOOKUP($A3092,raw_data!$A:$D,4,FALSE),D3091))</f>
        <v>1103.59997558593</v>
      </c>
      <c r="E3092" s="2">
        <f t="shared" si="581"/>
        <v>1.1191389023509135E-2</v>
      </c>
      <c r="F3092" s="2">
        <f t="shared" si="582"/>
        <v>8.0541986716653469E-4</v>
      </c>
      <c r="G3092" s="2">
        <f t="shared" si="583"/>
        <v>5.6588458566295685E-3</v>
      </c>
      <c r="H3092" s="2"/>
      <c r="I3092" s="2">
        <f t="shared" si="584"/>
        <v>1.4778308231552426</v>
      </c>
      <c r="J3092" s="2">
        <f t="shared" si="585"/>
        <v>7.0370013609720944E-3</v>
      </c>
      <c r="K3092" s="2">
        <f>I3092/MAX(I$2:I3092)-1</f>
        <v>-1.1714420148897342E-2</v>
      </c>
      <c r="M3092" s="2">
        <f t="shared" si="586"/>
        <v>1.6442690583313584</v>
      </c>
      <c r="N3092" s="2">
        <f t="shared" si="587"/>
        <v>1.2735668523596422E-2</v>
      </c>
      <c r="O3092" s="2">
        <f>M3092/MAX(M$2:M3092)-1</f>
        <v>-4.7441973039470842E-2</v>
      </c>
      <c r="Q3092" s="1">
        <f t="shared" si="580"/>
        <v>42625</v>
      </c>
      <c r="R3092" s="2">
        <f t="shared" si="576"/>
        <v>1.4778308231552426</v>
      </c>
      <c r="S3092" s="2">
        <f t="shared" si="577"/>
        <v>1.6442690583313584</v>
      </c>
      <c r="T3092" s="2">
        <f t="shared" si="578"/>
        <v>-1.1714420148897342E-2</v>
      </c>
      <c r="U3092" s="2">
        <f t="shared" si="579"/>
        <v>-4.7441973039470842E-2</v>
      </c>
    </row>
    <row r="3093" spans="1:21" x14ac:dyDescent="0.3">
      <c r="A3093" s="1">
        <v>42626</v>
      </c>
      <c r="B3093">
        <f>IF(_xlfn.IFNA(VLOOKUP($A3093,raw_data!$A:$D,2,FALSE),B3092)=0,B3092,_xlfn.IFNA(VLOOKUP($A3093,raw_data!$A:$D,2,FALSE),B3092))</f>
        <v>50.882171630859297</v>
      </c>
      <c r="C3093">
        <f>IF(_xlfn.IFNA(VLOOKUP($A3093,raw_data!$A:$D,3,FALSE),C3092)=0,C3092,_xlfn.IFNA(VLOOKUP($A3093,raw_data!$A:$D,3,FALSE),C3092))</f>
        <v>95.720901489257798</v>
      </c>
      <c r="D3093">
        <f>IF(_xlfn.IFNA(VLOOKUP($A3093,raw_data!$A:$D,4,FALSE),D3092)=0,D3092,_xlfn.IFNA(VLOOKUP($A3093,raw_data!$A:$D,4,FALSE),D3092))</f>
        <v>1107.4599609375</v>
      </c>
      <c r="E3093" s="2">
        <f t="shared" si="581"/>
        <v>-1.7708118462796296E-2</v>
      </c>
      <c r="F3093" s="2">
        <f t="shared" si="582"/>
        <v>-2.7722298208562313E-3</v>
      </c>
      <c r="G3093" s="2">
        <f t="shared" si="583"/>
        <v>3.4976308780005905E-3</v>
      </c>
      <c r="H3093" s="2"/>
      <c r="I3093" s="2">
        <f t="shared" si="584"/>
        <v>1.4604903065133472</v>
      </c>
      <c r="J3093" s="2">
        <f t="shared" si="585"/>
        <v>-1.1733763006020269E-2</v>
      </c>
      <c r="K3093" s="2">
        <f>I3093/MAX(I$2:I3093)-1</f>
        <v>-2.3310728925137414E-2</v>
      </c>
      <c r="M3093" s="2">
        <f t="shared" si="586"/>
        <v>1.6306591596994255</v>
      </c>
      <c r="N3093" s="2">
        <f t="shared" si="587"/>
        <v>-8.2771724998246254E-3</v>
      </c>
      <c r="O3093" s="2">
        <f>M3093/MAX(M$2:M3093)-1</f>
        <v>-5.5326460144715761E-2</v>
      </c>
      <c r="Q3093" s="1">
        <f t="shared" si="580"/>
        <v>42626</v>
      </c>
      <c r="R3093" s="2">
        <f t="shared" si="576"/>
        <v>1.4604903065133472</v>
      </c>
      <c r="S3093" s="2">
        <f t="shared" si="577"/>
        <v>1.6306591596994255</v>
      </c>
      <c r="T3093" s="2">
        <f t="shared" si="578"/>
        <v>-2.3310728925137414E-2</v>
      </c>
      <c r="U3093" s="2">
        <f t="shared" si="579"/>
        <v>-5.5326460144715761E-2</v>
      </c>
    </row>
    <row r="3094" spans="1:21" x14ac:dyDescent="0.3">
      <c r="A3094" s="1">
        <v>42627</v>
      </c>
      <c r="B3094">
        <f>IF(_xlfn.IFNA(VLOOKUP($A3094,raw_data!$A:$D,2,FALSE),B3093)=0,B3093,_xlfn.IFNA(VLOOKUP($A3094,raw_data!$A:$D,2,FALSE),B3093))</f>
        <v>50.838066101074197</v>
      </c>
      <c r="C3094">
        <f>IF(_xlfn.IFNA(VLOOKUP($A3094,raw_data!$A:$D,3,FALSE),C3093)=0,C3093,_xlfn.IFNA(VLOOKUP($A3094,raw_data!$A:$D,3,FALSE),C3093))</f>
        <v>95.841094970703097</v>
      </c>
      <c r="D3094">
        <f>IF(_xlfn.IFNA(VLOOKUP($A3094,raw_data!$A:$D,4,FALSE),D3093)=0,D3093,_xlfn.IFNA(VLOOKUP($A3094,raw_data!$A:$D,4,FALSE),D3093))</f>
        <v>1126.53002929687</v>
      </c>
      <c r="E3094" s="2">
        <f t="shared" si="581"/>
        <v>-8.6681696891943716E-4</v>
      </c>
      <c r="F3094" s="2">
        <f t="shared" si="582"/>
        <v>1.2556659995390795E-3</v>
      </c>
      <c r="G3094" s="2">
        <f t="shared" si="583"/>
        <v>1.7219645885189871E-2</v>
      </c>
      <c r="H3094" s="2"/>
      <c r="I3094" s="2">
        <f t="shared" si="584"/>
        <v>1.4604642750531884</v>
      </c>
      <c r="J3094" s="2">
        <f t="shared" si="585"/>
        <v>-1.7823781536030481E-5</v>
      </c>
      <c r="K3094" s="2">
        <f>I3094/MAX(I$2:I3094)-1</f>
        <v>-2.3328137221333645E-2</v>
      </c>
      <c r="M3094" s="2">
        <f t="shared" si="586"/>
        <v>1.6587089679956533</v>
      </c>
      <c r="N3094" s="2">
        <f t="shared" si="587"/>
        <v>1.7201515184447347E-2</v>
      </c>
      <c r="O3094" s="2">
        <f>M3094/MAX(M$2:M3094)-1</f>
        <v>-3.9076643904549568E-2</v>
      </c>
      <c r="Q3094" s="1">
        <f t="shared" si="580"/>
        <v>42627</v>
      </c>
      <c r="R3094" s="2">
        <f t="shared" si="576"/>
        <v>1.4604642750531884</v>
      </c>
      <c r="S3094" s="2">
        <f t="shared" si="577"/>
        <v>1.6587089679956533</v>
      </c>
      <c r="T3094" s="2">
        <f t="shared" si="578"/>
        <v>-2.3328137221333645E-2</v>
      </c>
      <c r="U3094" s="2">
        <f t="shared" si="579"/>
        <v>-3.9076643904549568E-2</v>
      </c>
    </row>
    <row r="3095" spans="1:21" x14ac:dyDescent="0.3">
      <c r="A3095" s="1">
        <v>42628</v>
      </c>
      <c r="B3095">
        <f>IF(_xlfn.IFNA(VLOOKUP($A3095,raw_data!$A:$D,2,FALSE),B3094)=0,B3094,_xlfn.IFNA(VLOOKUP($A3095,raw_data!$A:$D,2,FALSE),B3094))</f>
        <v>51.376087188720703</v>
      </c>
      <c r="C3095">
        <f>IF(_xlfn.IFNA(VLOOKUP($A3095,raw_data!$A:$D,3,FALSE),C3094)=0,C3094,_xlfn.IFNA(VLOOKUP($A3095,raw_data!$A:$D,3,FALSE),C3094))</f>
        <v>95.901176452636705</v>
      </c>
      <c r="D3095">
        <f>IF(_xlfn.IFNA(VLOOKUP($A3095,raw_data!$A:$D,4,FALSE),D3094)=0,D3094,_xlfn.IFNA(VLOOKUP($A3095,raw_data!$A:$D,4,FALSE),D3094))</f>
        <v>1125.75</v>
      </c>
      <c r="E3095" s="2">
        <f t="shared" si="581"/>
        <v>1.0583036077273844E-2</v>
      </c>
      <c r="F3095" s="2">
        <f t="shared" si="582"/>
        <v>6.2688643062736027E-4</v>
      </c>
      <c r="G3095" s="2">
        <f t="shared" si="583"/>
        <v>-6.9241766893413104E-4</v>
      </c>
      <c r="H3095" s="2"/>
      <c r="I3095" s="2">
        <f t="shared" si="584"/>
        <v>1.4701041808152415</v>
      </c>
      <c r="J3095" s="2">
        <f t="shared" si="585"/>
        <v>6.6005762186152504E-3</v>
      </c>
      <c r="K3095" s="2">
        <f>I3095/MAX(I$2:I3095)-1</f>
        <v>-1.6881540150486263E-2</v>
      </c>
      <c r="M3095" s="2">
        <f t="shared" si="586"/>
        <v>1.6685013026765305</v>
      </c>
      <c r="N3095" s="2">
        <f t="shared" si="587"/>
        <v>5.9035881940820989E-3</v>
      </c>
      <c r="O3095" s="2">
        <f>M3095/MAX(M$2:M3095)-1</f>
        <v>-3.3403748124086641E-2</v>
      </c>
      <c r="Q3095" s="1">
        <f t="shared" si="580"/>
        <v>42628</v>
      </c>
      <c r="R3095" s="2">
        <f t="shared" si="576"/>
        <v>1.4701041808152415</v>
      </c>
      <c r="S3095" s="2">
        <f t="shared" si="577"/>
        <v>1.6685013026765305</v>
      </c>
      <c r="T3095" s="2">
        <f t="shared" si="578"/>
        <v>-1.6881540150486263E-2</v>
      </c>
      <c r="U3095" s="2">
        <f t="shared" si="579"/>
        <v>-3.3403748124086641E-2</v>
      </c>
    </row>
    <row r="3096" spans="1:21" x14ac:dyDescent="0.3">
      <c r="A3096" s="1">
        <v>42629</v>
      </c>
      <c r="B3096">
        <f>IF(_xlfn.IFNA(VLOOKUP($A3096,raw_data!$A:$D,2,FALSE),B3095)=0,B3095,_xlfn.IFNA(VLOOKUP($A3096,raw_data!$A:$D,2,FALSE),B3095))</f>
        <v>51.005645751953097</v>
      </c>
      <c r="C3096">
        <f>IF(_xlfn.IFNA(VLOOKUP($A3096,raw_data!$A:$D,3,FALSE),C3095)=0,C3095,_xlfn.IFNA(VLOOKUP($A3096,raw_data!$A:$D,3,FALSE),C3095))</f>
        <v>95.969863891601506</v>
      </c>
      <c r="D3096">
        <f>IF(_xlfn.IFNA(VLOOKUP($A3096,raw_data!$A:$D,4,FALSE),D3095)=0,D3095,_xlfn.IFNA(VLOOKUP($A3096,raw_data!$A:$D,4,FALSE),D3095))</f>
        <v>1123.59997558593</v>
      </c>
      <c r="E3096" s="2">
        <f t="shared" si="581"/>
        <v>-7.2103863302562798E-3</v>
      </c>
      <c r="F3096" s="2">
        <f t="shared" si="582"/>
        <v>7.1623145310129033E-4</v>
      </c>
      <c r="G3096" s="2">
        <f t="shared" si="583"/>
        <v>-1.9098595727914391E-3</v>
      </c>
      <c r="H3096" s="2"/>
      <c r="I3096" s="2">
        <f t="shared" si="584"/>
        <v>1.4641653433030541</v>
      </c>
      <c r="J3096" s="2">
        <f t="shared" si="585"/>
        <v>-4.0397392169132518E-3</v>
      </c>
      <c r="K3096" s="2">
        <f>I3096/MAX(I$2:I3096)-1</f>
        <v>-2.0853082347611629E-2</v>
      </c>
      <c r="M3096" s="2">
        <f t="shared" si="586"/>
        <v>1.6585872623913611</v>
      </c>
      <c r="N3096" s="2">
        <f t="shared" si="587"/>
        <v>-5.9418834550897248E-3</v>
      </c>
      <c r="O3096" s="2">
        <f>M3096/MAX(M$2:M3096)-1</f>
        <v>-3.914715040085992E-2</v>
      </c>
      <c r="Q3096" s="1">
        <f t="shared" si="580"/>
        <v>42629</v>
      </c>
      <c r="R3096" s="2">
        <f t="shared" si="576"/>
        <v>1.4641653433030541</v>
      </c>
      <c r="S3096" s="2">
        <f t="shared" si="577"/>
        <v>1.6585872623913611</v>
      </c>
      <c r="T3096" s="2">
        <f t="shared" si="578"/>
        <v>-2.0853082347611629E-2</v>
      </c>
      <c r="U3096" s="2">
        <f t="shared" si="579"/>
        <v>-3.914715040085992E-2</v>
      </c>
    </row>
    <row r="3097" spans="1:21" x14ac:dyDescent="0.3">
      <c r="A3097" s="1">
        <v>42630</v>
      </c>
      <c r="B3097">
        <f>IF(_xlfn.IFNA(VLOOKUP($A3097,raw_data!$A:$D,2,FALSE),B3096)=0,B3096,_xlfn.IFNA(VLOOKUP($A3097,raw_data!$A:$D,2,FALSE),B3096))</f>
        <v>51.005645751953097</v>
      </c>
      <c r="C3097">
        <f>IF(_xlfn.IFNA(VLOOKUP($A3097,raw_data!$A:$D,3,FALSE),C3096)=0,C3096,_xlfn.IFNA(VLOOKUP($A3097,raw_data!$A:$D,3,FALSE),C3096))</f>
        <v>95.969863891601506</v>
      </c>
      <c r="D3097">
        <f>IF(_xlfn.IFNA(VLOOKUP($A3097,raw_data!$A:$D,4,FALSE),D3096)=0,D3096,_xlfn.IFNA(VLOOKUP($A3097,raw_data!$A:$D,4,FALSE),D3096))</f>
        <v>1123.59997558593</v>
      </c>
      <c r="E3097" s="2">
        <f t="shared" si="581"/>
        <v>0</v>
      </c>
      <c r="F3097" s="2">
        <f t="shared" si="582"/>
        <v>0</v>
      </c>
      <c r="G3097" s="2">
        <f t="shared" si="583"/>
        <v>0</v>
      </c>
      <c r="H3097" s="2"/>
      <c r="I3097" s="2">
        <f t="shared" si="584"/>
        <v>1.4641653433030541</v>
      </c>
      <c r="J3097" s="2">
        <f t="shared" si="585"/>
        <v>0</v>
      </c>
      <c r="K3097" s="2">
        <f>I3097/MAX(I$2:I3097)-1</f>
        <v>-2.0853082347611629E-2</v>
      </c>
      <c r="M3097" s="2">
        <f t="shared" si="586"/>
        <v>1.6585872623913611</v>
      </c>
      <c r="N3097" s="2">
        <f t="shared" si="587"/>
        <v>0</v>
      </c>
      <c r="O3097" s="2">
        <f>M3097/MAX(M$2:M3097)-1</f>
        <v>-3.914715040085992E-2</v>
      </c>
      <c r="Q3097" s="1">
        <f t="shared" si="580"/>
        <v>42630</v>
      </c>
      <c r="R3097" s="2">
        <f t="shared" si="576"/>
        <v>1.4641653433030541</v>
      </c>
      <c r="S3097" s="2">
        <f t="shared" si="577"/>
        <v>1.6585872623913611</v>
      </c>
      <c r="T3097" s="2">
        <f t="shared" si="578"/>
        <v>-2.0853082347611629E-2</v>
      </c>
      <c r="U3097" s="2">
        <f t="shared" si="579"/>
        <v>-3.914715040085992E-2</v>
      </c>
    </row>
    <row r="3098" spans="1:21" x14ac:dyDescent="0.3">
      <c r="A3098" s="1">
        <v>42631</v>
      </c>
      <c r="B3098">
        <f>IF(_xlfn.IFNA(VLOOKUP($A3098,raw_data!$A:$D,2,FALSE),B3097)=0,B3097,_xlfn.IFNA(VLOOKUP($A3098,raw_data!$A:$D,2,FALSE),B3097))</f>
        <v>51.005645751953097</v>
      </c>
      <c r="C3098">
        <f>IF(_xlfn.IFNA(VLOOKUP($A3098,raw_data!$A:$D,3,FALSE),C3097)=0,C3097,_xlfn.IFNA(VLOOKUP($A3098,raw_data!$A:$D,3,FALSE),C3097))</f>
        <v>95.969863891601506</v>
      </c>
      <c r="D3098">
        <f>IF(_xlfn.IFNA(VLOOKUP($A3098,raw_data!$A:$D,4,FALSE),D3097)=0,D3097,_xlfn.IFNA(VLOOKUP($A3098,raw_data!$A:$D,4,FALSE),D3097))</f>
        <v>1123.59997558593</v>
      </c>
      <c r="E3098" s="2">
        <f t="shared" si="581"/>
        <v>0</v>
      </c>
      <c r="F3098" s="2">
        <f t="shared" si="582"/>
        <v>0</v>
      </c>
      <c r="G3098" s="2">
        <f t="shared" si="583"/>
        <v>0</v>
      </c>
      <c r="H3098" s="2"/>
      <c r="I3098" s="2">
        <f t="shared" si="584"/>
        <v>1.4641653433030541</v>
      </c>
      <c r="J3098" s="2">
        <f t="shared" si="585"/>
        <v>0</v>
      </c>
      <c r="K3098" s="2">
        <f>I3098/MAX(I$2:I3098)-1</f>
        <v>-2.0853082347611629E-2</v>
      </c>
      <c r="M3098" s="2">
        <f t="shared" si="586"/>
        <v>1.6585872623913611</v>
      </c>
      <c r="N3098" s="2">
        <f t="shared" si="587"/>
        <v>0</v>
      </c>
      <c r="O3098" s="2">
        <f>M3098/MAX(M$2:M3098)-1</f>
        <v>-3.914715040085992E-2</v>
      </c>
      <c r="Q3098" s="1">
        <f t="shared" si="580"/>
        <v>42631</v>
      </c>
      <c r="R3098" s="2">
        <f t="shared" si="576"/>
        <v>1.4641653433030541</v>
      </c>
      <c r="S3098" s="2">
        <f t="shared" si="577"/>
        <v>1.6585872623913611</v>
      </c>
      <c r="T3098" s="2">
        <f t="shared" si="578"/>
        <v>-2.0853082347611629E-2</v>
      </c>
      <c r="U3098" s="2">
        <f t="shared" si="579"/>
        <v>-3.914715040085992E-2</v>
      </c>
    </row>
    <row r="3099" spans="1:21" x14ac:dyDescent="0.3">
      <c r="A3099" s="1">
        <v>42632</v>
      </c>
      <c r="B3099">
        <f>IF(_xlfn.IFNA(VLOOKUP($A3099,raw_data!$A:$D,2,FALSE),B3098)=0,B3098,_xlfn.IFNA(VLOOKUP($A3099,raw_data!$A:$D,2,FALSE),B3098))</f>
        <v>51.137947082519503</v>
      </c>
      <c r="C3099">
        <f>IF(_xlfn.IFNA(VLOOKUP($A3099,raw_data!$A:$D,3,FALSE),C3098)=0,C3098,_xlfn.IFNA(VLOOKUP($A3099,raw_data!$A:$D,3,FALSE),C3098))</f>
        <v>95.892578125</v>
      </c>
      <c r="D3099">
        <f>IF(_xlfn.IFNA(VLOOKUP($A3099,raw_data!$A:$D,4,FALSE),D3098)=0,D3098,_xlfn.IFNA(VLOOKUP($A3099,raw_data!$A:$D,4,FALSE),D3098))</f>
        <v>1124.90002441406</v>
      </c>
      <c r="E3099" s="2">
        <f t="shared" si="581"/>
        <v>2.5938565940288871E-3</v>
      </c>
      <c r="F3099" s="2">
        <f t="shared" si="582"/>
        <v>-8.0531287080698455E-4</v>
      </c>
      <c r="G3099" s="2">
        <f t="shared" si="583"/>
        <v>1.1570388540209642E-3</v>
      </c>
      <c r="H3099" s="2"/>
      <c r="I3099" s="2">
        <f t="shared" si="584"/>
        <v>1.4659723997829586</v>
      </c>
      <c r="J3099" s="2">
        <f t="shared" si="585"/>
        <v>1.2341888080945383E-3</v>
      </c>
      <c r="K3099" s="2">
        <f>I3099/MAX(I$2:I3099)-1</f>
        <v>-1.9644630180364886E-2</v>
      </c>
      <c r="M3099" s="2">
        <f t="shared" si="586"/>
        <v>1.6625556906031389</v>
      </c>
      <c r="N3099" s="2">
        <f t="shared" si="587"/>
        <v>2.392655666519472E-3</v>
      </c>
      <c r="O3099" s="2">
        <f>M3099/MAX(M$2:M3099)-1</f>
        <v>-3.6848160385575146E-2</v>
      </c>
      <c r="Q3099" s="1">
        <f t="shared" si="580"/>
        <v>42632</v>
      </c>
      <c r="R3099" s="2">
        <f t="shared" si="576"/>
        <v>1.4659723997829586</v>
      </c>
      <c r="S3099" s="2">
        <f t="shared" si="577"/>
        <v>1.6625556906031389</v>
      </c>
      <c r="T3099" s="2">
        <f t="shared" si="578"/>
        <v>-1.9644630180364886E-2</v>
      </c>
      <c r="U3099" s="2">
        <f t="shared" si="579"/>
        <v>-3.6848160385575146E-2</v>
      </c>
    </row>
    <row r="3100" spans="1:21" x14ac:dyDescent="0.3">
      <c r="A3100" s="1">
        <v>42633</v>
      </c>
      <c r="B3100">
        <f>IF(_xlfn.IFNA(VLOOKUP($A3100,raw_data!$A:$D,2,FALSE),B3099)=0,B3099,_xlfn.IFNA(VLOOKUP($A3100,raw_data!$A:$D,2,FALSE),B3099))</f>
        <v>51.323162078857401</v>
      </c>
      <c r="C3100">
        <f>IF(_xlfn.IFNA(VLOOKUP($A3100,raw_data!$A:$D,3,FALSE),C3099)=0,C3099,_xlfn.IFNA(VLOOKUP($A3100,raw_data!$A:$D,3,FALSE),C3099))</f>
        <v>95.926940917968693</v>
      </c>
      <c r="D3100">
        <f>IF(_xlfn.IFNA(VLOOKUP($A3100,raw_data!$A:$D,4,FALSE),D3099)=0,D3099,_xlfn.IFNA(VLOOKUP($A3100,raw_data!$A:$D,4,FALSE),D3099))</f>
        <v>1118.43994140625</v>
      </c>
      <c r="E3100" s="2">
        <f t="shared" si="581"/>
        <v>3.621869998790217E-3</v>
      </c>
      <c r="F3100" s="2">
        <f t="shared" si="582"/>
        <v>3.5834674216284057E-4</v>
      </c>
      <c r="G3100" s="2">
        <f t="shared" si="583"/>
        <v>-5.7428063539912699E-3</v>
      </c>
      <c r="H3100" s="2"/>
      <c r="I3100" s="2">
        <f t="shared" si="584"/>
        <v>1.4693682672286807</v>
      </c>
      <c r="J3100" s="2">
        <f t="shared" si="585"/>
        <v>2.3164606961392662E-3</v>
      </c>
      <c r="K3100" s="2">
        <f>I3100/MAX(I$2:I3100)-1</f>
        <v>-1.7373675497928565E-2</v>
      </c>
      <c r="M3100" s="2">
        <f t="shared" si="586"/>
        <v>1.6568370831779498</v>
      </c>
      <c r="N3100" s="2">
        <f t="shared" si="587"/>
        <v>-3.4396486430565698E-3</v>
      </c>
      <c r="O3100" s="2">
        <f>M3100/MAX(M$2:M3100)-1</f>
        <v>-4.0161064303762428E-2</v>
      </c>
      <c r="Q3100" s="1">
        <f t="shared" si="580"/>
        <v>42633</v>
      </c>
      <c r="R3100" s="2">
        <f t="shared" si="576"/>
        <v>1.4693682672286807</v>
      </c>
      <c r="S3100" s="2">
        <f t="shared" si="577"/>
        <v>1.6568370831779498</v>
      </c>
      <c r="T3100" s="2">
        <f t="shared" si="578"/>
        <v>-1.7373675497928565E-2</v>
      </c>
      <c r="U3100" s="2">
        <f t="shared" si="579"/>
        <v>-4.0161064303762428E-2</v>
      </c>
    </row>
    <row r="3101" spans="1:21" x14ac:dyDescent="0.3">
      <c r="A3101" s="1">
        <v>42634</v>
      </c>
      <c r="B3101">
        <f>IF(_xlfn.IFNA(VLOOKUP($A3101,raw_data!$A:$D,2,FALSE),B3100)=0,B3100,_xlfn.IFNA(VLOOKUP($A3101,raw_data!$A:$D,2,FALSE),B3100))</f>
        <v>52.134590148925703</v>
      </c>
      <c r="C3101">
        <f>IF(_xlfn.IFNA(VLOOKUP($A3101,raw_data!$A:$D,3,FALSE),C3100)=0,C3100,_xlfn.IFNA(VLOOKUP($A3101,raw_data!$A:$D,3,FALSE),C3100))</f>
        <v>96.167282104492102</v>
      </c>
      <c r="D3101">
        <f>IF(_xlfn.IFNA(VLOOKUP($A3101,raw_data!$A:$D,4,FALSE),D3100)=0,D3100,_xlfn.IFNA(VLOOKUP($A3101,raw_data!$A:$D,4,FALSE),D3100))</f>
        <v>1116.15002441406</v>
      </c>
      <c r="E3101" s="2">
        <f t="shared" si="581"/>
        <v>1.5810172974563663E-2</v>
      </c>
      <c r="F3101" s="2">
        <f t="shared" si="582"/>
        <v>2.5054607623622438E-3</v>
      </c>
      <c r="G3101" s="2">
        <f t="shared" si="583"/>
        <v>-2.0474206145667528E-3</v>
      </c>
      <c r="H3101" s="2"/>
      <c r="I3101" s="2">
        <f t="shared" si="584"/>
        <v>1.4847794249252135</v>
      </c>
      <c r="J3101" s="2">
        <f t="shared" si="585"/>
        <v>1.0488288089683094E-2</v>
      </c>
      <c r="K3101" s="2">
        <f>I3101/MAX(I$2:I3101)-1</f>
        <v>-7.0676075220444945E-3</v>
      </c>
      <c r="M3101" s="2">
        <f t="shared" si="586"/>
        <v>1.6707866466093617</v>
      </c>
      <c r="N3101" s="2">
        <f t="shared" si="587"/>
        <v>8.4193935378700235E-3</v>
      </c>
      <c r="O3101" s="2">
        <f>M3101/MAX(M$2:M3101)-1</f>
        <v>-3.2079802571165383E-2</v>
      </c>
      <c r="Q3101" s="1">
        <f t="shared" si="580"/>
        <v>42634</v>
      </c>
      <c r="R3101" s="2">
        <f t="shared" si="576"/>
        <v>1.4847794249252135</v>
      </c>
      <c r="S3101" s="2">
        <f t="shared" si="577"/>
        <v>1.6707866466093617</v>
      </c>
      <c r="T3101" s="2">
        <f t="shared" si="578"/>
        <v>-7.0676075220444945E-3</v>
      </c>
      <c r="U3101" s="2">
        <f t="shared" si="579"/>
        <v>-3.2079802571165383E-2</v>
      </c>
    </row>
    <row r="3102" spans="1:21" x14ac:dyDescent="0.3">
      <c r="A3102" s="1">
        <v>42635</v>
      </c>
      <c r="B3102">
        <f>IF(_xlfn.IFNA(VLOOKUP($A3102,raw_data!$A:$D,2,FALSE),B3101)=0,B3101,_xlfn.IFNA(VLOOKUP($A3102,raw_data!$A:$D,2,FALSE),B3101))</f>
        <v>52.513858795166001</v>
      </c>
      <c r="C3102">
        <f>IF(_xlfn.IFNA(VLOOKUP($A3102,raw_data!$A:$D,3,FALSE),C3101)=0,C3101,_xlfn.IFNA(VLOOKUP($A3102,raw_data!$A:$D,3,FALSE),C3101))</f>
        <v>96.364692687988196</v>
      </c>
      <c r="D3102">
        <f>IF(_xlfn.IFNA(VLOOKUP($A3102,raw_data!$A:$D,4,FALSE),D3101)=0,D3101,_xlfn.IFNA(VLOOKUP($A3102,raw_data!$A:$D,4,FALSE),D3101))</f>
        <v>1104.36999511718</v>
      </c>
      <c r="E3102" s="2">
        <f t="shared" si="581"/>
        <v>7.2747986539627441E-3</v>
      </c>
      <c r="F3102" s="2">
        <f t="shared" si="582"/>
        <v>2.0527832249808142E-3</v>
      </c>
      <c r="G3102" s="2">
        <f t="shared" si="583"/>
        <v>-1.0554163006056605E-2</v>
      </c>
      <c r="H3102" s="2"/>
      <c r="I3102" s="2">
        <f t="shared" si="584"/>
        <v>1.4924794798608534</v>
      </c>
      <c r="J3102" s="2">
        <f t="shared" si="585"/>
        <v>5.1859924823699725E-3</v>
      </c>
      <c r="K3102" s="2">
        <f>I3102/MAX(I$2:I3102)-1</f>
        <v>-1.9182675991521458E-3</v>
      </c>
      <c r="M3102" s="2">
        <f t="shared" si="586"/>
        <v>1.6617261304627864</v>
      </c>
      <c r="N3102" s="2">
        <f t="shared" si="587"/>
        <v>-5.4229043336936344E-3</v>
      </c>
      <c r="O3102" s="2">
        <f>M3102/MAX(M$2:M3102)-1</f>
        <v>-3.7328741204471827E-2</v>
      </c>
      <c r="Q3102" s="1">
        <f t="shared" si="580"/>
        <v>42635</v>
      </c>
      <c r="R3102" s="2">
        <f t="shared" si="576"/>
        <v>1.4924794798608534</v>
      </c>
      <c r="S3102" s="2">
        <f t="shared" si="577"/>
        <v>1.6617261304627864</v>
      </c>
      <c r="T3102" s="2">
        <f t="shared" si="578"/>
        <v>-1.9182675991521458E-3</v>
      </c>
      <c r="U3102" s="2">
        <f t="shared" si="579"/>
        <v>-3.7328741204471827E-2</v>
      </c>
    </row>
    <row r="3103" spans="1:21" x14ac:dyDescent="0.3">
      <c r="A3103" s="1">
        <v>42636</v>
      </c>
      <c r="B3103">
        <f>IF(_xlfn.IFNA(VLOOKUP($A3103,raw_data!$A:$D,2,FALSE),B3102)=0,B3102,_xlfn.IFNA(VLOOKUP($A3103,raw_data!$A:$D,2,FALSE),B3102))</f>
        <v>52.1522407531738</v>
      </c>
      <c r="C3103">
        <f>IF(_xlfn.IFNA(VLOOKUP($A3103,raw_data!$A:$D,3,FALSE),C3102)=0,C3102,_xlfn.IFNA(VLOOKUP($A3103,raw_data!$A:$D,3,FALSE),C3102))</f>
        <v>96.338920593261705</v>
      </c>
      <c r="D3103">
        <f>IF(_xlfn.IFNA(VLOOKUP($A3103,raw_data!$A:$D,4,FALSE),D3102)=0,D3102,_xlfn.IFNA(VLOOKUP($A3103,raw_data!$A:$D,4,FALSE),D3102))</f>
        <v>1101.98999023437</v>
      </c>
      <c r="E3103" s="2">
        <f t="shared" si="581"/>
        <v>-6.8861449203860836E-3</v>
      </c>
      <c r="F3103" s="2">
        <f t="shared" si="582"/>
        <v>-2.6744333435413381E-4</v>
      </c>
      <c r="G3103" s="2">
        <f t="shared" si="583"/>
        <v>-2.1550792699301935E-3</v>
      </c>
      <c r="H3103" s="2"/>
      <c r="I3103" s="2">
        <f t="shared" si="584"/>
        <v>1.4861533603920192</v>
      </c>
      <c r="J3103" s="2">
        <f t="shared" si="585"/>
        <v>-4.2386642859733037E-3</v>
      </c>
      <c r="K3103" s="2">
        <f>I3103/MAX(I$2:I3103)-1</f>
        <v>-6.148800992761938E-3</v>
      </c>
      <c r="M3103" s="2">
        <f t="shared" si="586"/>
        <v>1.6511166590235822</v>
      </c>
      <c r="N3103" s="2">
        <f t="shared" si="587"/>
        <v>-6.38460889836856E-3</v>
      </c>
      <c r="O3103" s="2">
        <f>M3103/MAX(M$2:M3103)-1</f>
        <v>-4.3475020689581312E-2</v>
      </c>
      <c r="Q3103" s="1">
        <f t="shared" si="580"/>
        <v>42636</v>
      </c>
      <c r="R3103" s="2">
        <f t="shared" si="576"/>
        <v>1.4861533603920192</v>
      </c>
      <c r="S3103" s="2">
        <f t="shared" si="577"/>
        <v>1.6511166590235822</v>
      </c>
      <c r="T3103" s="2">
        <f t="shared" si="578"/>
        <v>-6.148800992761938E-3</v>
      </c>
      <c r="U3103" s="2">
        <f t="shared" si="579"/>
        <v>-4.3475020689581312E-2</v>
      </c>
    </row>
    <row r="3104" spans="1:21" x14ac:dyDescent="0.3">
      <c r="A3104" s="1">
        <v>42637</v>
      </c>
      <c r="B3104">
        <f>IF(_xlfn.IFNA(VLOOKUP($A3104,raw_data!$A:$D,2,FALSE),B3103)=0,B3103,_xlfn.IFNA(VLOOKUP($A3104,raw_data!$A:$D,2,FALSE),B3103))</f>
        <v>52.1522407531738</v>
      </c>
      <c r="C3104">
        <f>IF(_xlfn.IFNA(VLOOKUP($A3104,raw_data!$A:$D,3,FALSE),C3103)=0,C3103,_xlfn.IFNA(VLOOKUP($A3104,raw_data!$A:$D,3,FALSE),C3103))</f>
        <v>96.338920593261705</v>
      </c>
      <c r="D3104">
        <f>IF(_xlfn.IFNA(VLOOKUP($A3104,raw_data!$A:$D,4,FALSE),D3103)=0,D3103,_xlfn.IFNA(VLOOKUP($A3104,raw_data!$A:$D,4,FALSE),D3103))</f>
        <v>1101.98999023437</v>
      </c>
      <c r="E3104" s="2">
        <f t="shared" si="581"/>
        <v>0</v>
      </c>
      <c r="F3104" s="2">
        <f t="shared" si="582"/>
        <v>0</v>
      </c>
      <c r="G3104" s="2">
        <f t="shared" si="583"/>
        <v>0</v>
      </c>
      <c r="H3104" s="2"/>
      <c r="I3104" s="2">
        <f t="shared" si="584"/>
        <v>1.4861533603920192</v>
      </c>
      <c r="J3104" s="2">
        <f t="shared" si="585"/>
        <v>0</v>
      </c>
      <c r="K3104" s="2">
        <f>I3104/MAX(I$2:I3104)-1</f>
        <v>-6.148800992761938E-3</v>
      </c>
      <c r="M3104" s="2">
        <f t="shared" si="586"/>
        <v>1.6511166590235822</v>
      </c>
      <c r="N3104" s="2">
        <f t="shared" si="587"/>
        <v>0</v>
      </c>
      <c r="O3104" s="2">
        <f>M3104/MAX(M$2:M3104)-1</f>
        <v>-4.3475020689581312E-2</v>
      </c>
      <c r="Q3104" s="1">
        <f t="shared" si="580"/>
        <v>42637</v>
      </c>
      <c r="R3104" s="2">
        <f t="shared" si="576"/>
        <v>1.4861533603920192</v>
      </c>
      <c r="S3104" s="2">
        <f t="shared" si="577"/>
        <v>1.6511166590235822</v>
      </c>
      <c r="T3104" s="2">
        <f t="shared" si="578"/>
        <v>-6.148800992761938E-3</v>
      </c>
      <c r="U3104" s="2">
        <f t="shared" si="579"/>
        <v>-4.3475020689581312E-2</v>
      </c>
    </row>
    <row r="3105" spans="1:21" x14ac:dyDescent="0.3">
      <c r="A3105" s="1">
        <v>42638</v>
      </c>
      <c r="B3105">
        <f>IF(_xlfn.IFNA(VLOOKUP($A3105,raw_data!$A:$D,2,FALSE),B3104)=0,B3104,_xlfn.IFNA(VLOOKUP($A3105,raw_data!$A:$D,2,FALSE),B3104))</f>
        <v>52.1522407531738</v>
      </c>
      <c r="C3105">
        <f>IF(_xlfn.IFNA(VLOOKUP($A3105,raw_data!$A:$D,3,FALSE),C3104)=0,C3104,_xlfn.IFNA(VLOOKUP($A3105,raw_data!$A:$D,3,FALSE),C3104))</f>
        <v>96.338920593261705</v>
      </c>
      <c r="D3105">
        <f>IF(_xlfn.IFNA(VLOOKUP($A3105,raw_data!$A:$D,4,FALSE),D3104)=0,D3104,_xlfn.IFNA(VLOOKUP($A3105,raw_data!$A:$D,4,FALSE),D3104))</f>
        <v>1101.98999023437</v>
      </c>
      <c r="E3105" s="2">
        <f t="shared" si="581"/>
        <v>0</v>
      </c>
      <c r="F3105" s="2">
        <f t="shared" si="582"/>
        <v>0</v>
      </c>
      <c r="G3105" s="2">
        <f t="shared" si="583"/>
        <v>0</v>
      </c>
      <c r="H3105" s="2"/>
      <c r="I3105" s="2">
        <f t="shared" si="584"/>
        <v>1.4861533603920192</v>
      </c>
      <c r="J3105" s="2">
        <f t="shared" si="585"/>
        <v>0</v>
      </c>
      <c r="K3105" s="2">
        <f>I3105/MAX(I$2:I3105)-1</f>
        <v>-6.148800992761938E-3</v>
      </c>
      <c r="M3105" s="2">
        <f t="shared" si="586"/>
        <v>1.6511166590235822</v>
      </c>
      <c r="N3105" s="2">
        <f t="shared" si="587"/>
        <v>0</v>
      </c>
      <c r="O3105" s="2">
        <f>M3105/MAX(M$2:M3105)-1</f>
        <v>-4.3475020689581312E-2</v>
      </c>
      <c r="Q3105" s="1">
        <f t="shared" si="580"/>
        <v>42638</v>
      </c>
      <c r="R3105" s="2">
        <f t="shared" si="576"/>
        <v>1.4861533603920192</v>
      </c>
      <c r="S3105" s="2">
        <f t="shared" si="577"/>
        <v>1.6511166590235822</v>
      </c>
      <c r="T3105" s="2">
        <f t="shared" si="578"/>
        <v>-6.148800992761938E-3</v>
      </c>
      <c r="U3105" s="2">
        <f t="shared" si="579"/>
        <v>-4.3475020689581312E-2</v>
      </c>
    </row>
    <row r="3106" spans="1:21" x14ac:dyDescent="0.3">
      <c r="A3106" s="1">
        <v>42639</v>
      </c>
      <c r="B3106">
        <f>IF(_xlfn.IFNA(VLOOKUP($A3106,raw_data!$A:$D,2,FALSE),B3105)=0,B3105,_xlfn.IFNA(VLOOKUP($A3106,raw_data!$A:$D,2,FALSE),B3105))</f>
        <v>51.684783935546797</v>
      </c>
      <c r="C3106">
        <f>IF(_xlfn.IFNA(VLOOKUP($A3106,raw_data!$A:$D,3,FALSE),C3105)=0,C3105,_xlfn.IFNA(VLOOKUP($A3106,raw_data!$A:$D,3,FALSE),C3105))</f>
        <v>96.459114074707003</v>
      </c>
      <c r="D3106">
        <f>IF(_xlfn.IFNA(VLOOKUP($A3106,raw_data!$A:$D,4,FALSE),D3105)=0,D3105,_xlfn.IFNA(VLOOKUP($A3106,raw_data!$A:$D,4,FALSE),D3105))</f>
        <v>1101.80004882812</v>
      </c>
      <c r="E3106" s="2">
        <f t="shared" si="581"/>
        <v>-8.9633122350271099E-3</v>
      </c>
      <c r="F3106" s="2">
        <f t="shared" si="582"/>
        <v>1.2476108379162465E-3</v>
      </c>
      <c r="G3106" s="2">
        <f t="shared" si="583"/>
        <v>-1.7236218834404404E-4</v>
      </c>
      <c r="H3106" s="2"/>
      <c r="I3106" s="2">
        <f t="shared" si="584"/>
        <v>1.4789025028487144</v>
      </c>
      <c r="J3106" s="2">
        <f t="shared" si="585"/>
        <v>-4.878943005849767E-3</v>
      </c>
      <c r="K3106" s="2">
        <f>I3106/MAX(I$2:I3106)-1</f>
        <v>-1.0997744349013794E-2</v>
      </c>
      <c r="M3106" s="2">
        <f t="shared" si="586"/>
        <v>1.6427777533664194</v>
      </c>
      <c r="N3106" s="2">
        <f t="shared" si="587"/>
        <v>-5.0504642489005436E-3</v>
      </c>
      <c r="O3106" s="2">
        <f>M3106/MAX(M$2:M3106)-1</f>
        <v>-4.8305915900769048E-2</v>
      </c>
      <c r="Q3106" s="1">
        <f t="shared" si="580"/>
        <v>42639</v>
      </c>
      <c r="R3106" s="2">
        <f t="shared" si="576"/>
        <v>1.4789025028487144</v>
      </c>
      <c r="S3106" s="2">
        <f t="shared" si="577"/>
        <v>1.6427777533664194</v>
      </c>
      <c r="T3106" s="2">
        <f t="shared" si="578"/>
        <v>-1.0997744349013794E-2</v>
      </c>
      <c r="U3106" s="2">
        <f t="shared" si="579"/>
        <v>-4.8305915900769048E-2</v>
      </c>
    </row>
    <row r="3107" spans="1:21" x14ac:dyDescent="0.3">
      <c r="A3107" s="1">
        <v>42640</v>
      </c>
      <c r="B3107">
        <f>IF(_xlfn.IFNA(VLOOKUP($A3107,raw_data!$A:$D,2,FALSE),B3106)=0,B3106,_xlfn.IFNA(VLOOKUP($A3107,raw_data!$A:$D,2,FALSE),B3106))</f>
        <v>51.975845336913999</v>
      </c>
      <c r="C3107">
        <f>IF(_xlfn.IFNA(VLOOKUP($A3107,raw_data!$A:$D,3,FALSE),C3106)=0,C3106,_xlfn.IFNA(VLOOKUP($A3107,raw_data!$A:$D,3,FALSE),C3106))</f>
        <v>96.579322814941406</v>
      </c>
      <c r="D3107">
        <f>IF(_xlfn.IFNA(VLOOKUP($A3107,raw_data!$A:$D,4,FALSE),D3106)=0,D3106,_xlfn.IFNA(VLOOKUP($A3107,raw_data!$A:$D,4,FALSE),D3106))</f>
        <v>1107.4599609375</v>
      </c>
      <c r="E3107" s="2">
        <f t="shared" si="581"/>
        <v>5.6314717641108292E-3</v>
      </c>
      <c r="F3107" s="2">
        <f t="shared" si="582"/>
        <v>1.2462144338305503E-3</v>
      </c>
      <c r="G3107" s="2">
        <f t="shared" si="583"/>
        <v>5.136968468462122E-3</v>
      </c>
      <c r="H3107" s="2"/>
      <c r="I3107" s="2">
        <f t="shared" si="584"/>
        <v>1.4846367533188247</v>
      </c>
      <c r="J3107" s="2">
        <f t="shared" si="585"/>
        <v>3.8773688319987173E-3</v>
      </c>
      <c r="K3107" s="2">
        <f>I3107/MAX(I$2:I3107)-1</f>
        <v>-7.1630178281762991E-3</v>
      </c>
      <c r="M3107" s="2">
        <f t="shared" si="586"/>
        <v>1.657619026863177</v>
      </c>
      <c r="N3107" s="2">
        <f t="shared" si="587"/>
        <v>9.0342552218913852E-3</v>
      </c>
      <c r="O3107" s="2">
        <f>M3107/MAX(M$2:M3107)-1</f>
        <v>-3.9708068651852391E-2</v>
      </c>
      <c r="Q3107" s="1">
        <f t="shared" si="580"/>
        <v>42640</v>
      </c>
      <c r="R3107" s="2">
        <f t="shared" si="576"/>
        <v>1.4846367533188247</v>
      </c>
      <c r="S3107" s="2">
        <f t="shared" si="577"/>
        <v>1.657619026863177</v>
      </c>
      <c r="T3107" s="2">
        <f t="shared" si="578"/>
        <v>-7.1630178281762991E-3</v>
      </c>
      <c r="U3107" s="2">
        <f t="shared" si="579"/>
        <v>-3.9708068651852391E-2</v>
      </c>
    </row>
    <row r="3108" spans="1:21" x14ac:dyDescent="0.3">
      <c r="A3108" s="1">
        <v>42641</v>
      </c>
      <c r="B3108">
        <f>IF(_xlfn.IFNA(VLOOKUP($A3108,raw_data!$A:$D,2,FALSE),B3107)=0,B3107,_xlfn.IFNA(VLOOKUP($A3108,raw_data!$A:$D,2,FALSE),B3107))</f>
        <v>52.311000823974602</v>
      </c>
      <c r="C3108">
        <f>IF(_xlfn.IFNA(VLOOKUP($A3108,raw_data!$A:$D,3,FALSE),C3107)=0,C3107,_xlfn.IFNA(VLOOKUP($A3108,raw_data!$A:$D,3,FALSE),C3107))</f>
        <v>96.605087280273395</v>
      </c>
      <c r="D3108">
        <f>IF(_xlfn.IFNA(VLOOKUP($A3108,raw_data!$A:$D,4,FALSE),D3107)=0,D3107,_xlfn.IFNA(VLOOKUP($A3108,raw_data!$A:$D,4,FALSE),D3107))</f>
        <v>1095.90002441406</v>
      </c>
      <c r="E3108" s="2">
        <f t="shared" si="581"/>
        <v>6.448293142479633E-3</v>
      </c>
      <c r="F3108" s="2">
        <f t="shared" si="582"/>
        <v>2.6676999362851284E-4</v>
      </c>
      <c r="G3108" s="2">
        <f t="shared" si="583"/>
        <v>-1.043824330556764E-2</v>
      </c>
      <c r="H3108" s="2"/>
      <c r="I3108" s="2">
        <f t="shared" si="584"/>
        <v>1.4905391997310136</v>
      </c>
      <c r="J3108" s="2">
        <f t="shared" si="585"/>
        <v>3.9756838829391851E-3</v>
      </c>
      <c r="K3108" s="2">
        <f>I3108/MAX(I$2:I3108)-1</f>
        <v>-3.2158118397698221E-3</v>
      </c>
      <c r="M3108" s="2">
        <f t="shared" si="586"/>
        <v>1.6468377756119466</v>
      </c>
      <c r="N3108" s="2">
        <f t="shared" si="587"/>
        <v>-6.5040585783046057E-3</v>
      </c>
      <c r="O3108" s="2">
        <f>M3108/MAX(M$2:M3108)-1</f>
        <v>-4.5953863625614044E-2</v>
      </c>
      <c r="Q3108" s="1">
        <f t="shared" si="580"/>
        <v>42641</v>
      </c>
      <c r="R3108" s="2">
        <f t="shared" si="576"/>
        <v>1.4905391997310136</v>
      </c>
      <c r="S3108" s="2">
        <f t="shared" si="577"/>
        <v>1.6468377756119466</v>
      </c>
      <c r="T3108" s="2">
        <f t="shared" si="578"/>
        <v>-3.2158118397698221E-3</v>
      </c>
      <c r="U3108" s="2">
        <f t="shared" si="579"/>
        <v>-4.5953863625614044E-2</v>
      </c>
    </row>
    <row r="3109" spans="1:21" x14ac:dyDescent="0.3">
      <c r="A3109" s="1">
        <v>42642</v>
      </c>
      <c r="B3109">
        <f>IF(_xlfn.IFNA(VLOOKUP($A3109,raw_data!$A:$D,2,FALSE),B3108)=0,B3108,_xlfn.IFNA(VLOOKUP($A3109,raw_data!$A:$D,2,FALSE),B3108))</f>
        <v>51.764167785644503</v>
      </c>
      <c r="C3109">
        <f>IF(_xlfn.IFNA(VLOOKUP($A3109,raw_data!$A:$D,3,FALSE),C3108)=0,C3108,_xlfn.IFNA(VLOOKUP($A3109,raw_data!$A:$D,3,FALSE),C3108))</f>
        <v>96.605087280273395</v>
      </c>
      <c r="D3109">
        <f>IF(_xlfn.IFNA(VLOOKUP($A3109,raw_data!$A:$D,4,FALSE),D3108)=0,D3108,_xlfn.IFNA(VLOOKUP($A3109,raw_data!$A:$D,4,FALSE),D3108))</f>
        <v>1091.07995605468</v>
      </c>
      <c r="E3109" s="2">
        <f t="shared" si="581"/>
        <v>-1.0453499832094204E-2</v>
      </c>
      <c r="F3109" s="2">
        <f t="shared" si="582"/>
        <v>0</v>
      </c>
      <c r="G3109" s="2">
        <f t="shared" si="583"/>
        <v>-4.3982737950545303E-3</v>
      </c>
      <c r="H3109" s="2"/>
      <c r="I3109" s="2">
        <f t="shared" si="584"/>
        <v>1.4811903889665428</v>
      </c>
      <c r="J3109" s="2">
        <f t="shared" si="585"/>
        <v>-6.2720998992565223E-3</v>
      </c>
      <c r="K3109" s="2">
        <f>I3109/MAX(I$2:I3109)-1</f>
        <v>-9.4677418459100382E-3</v>
      </c>
      <c r="M3109" s="2">
        <f t="shared" si="586"/>
        <v>1.6293108314786668</v>
      </c>
      <c r="N3109" s="2">
        <f t="shared" si="587"/>
        <v>-1.0642787281684107E-2</v>
      </c>
      <c r="O3109" s="2">
        <f>M3109/MAX(M$2:M3109)-1</f>
        <v>-5.610757371195918E-2</v>
      </c>
      <c r="Q3109" s="1">
        <f t="shared" si="580"/>
        <v>42642</v>
      </c>
      <c r="R3109" s="2">
        <f t="shared" si="576"/>
        <v>1.4811903889665428</v>
      </c>
      <c r="S3109" s="2">
        <f t="shared" si="577"/>
        <v>1.6293108314786668</v>
      </c>
      <c r="T3109" s="2">
        <f t="shared" si="578"/>
        <v>-9.4677418459100382E-3</v>
      </c>
      <c r="U3109" s="2">
        <f t="shared" si="579"/>
        <v>-5.610757371195918E-2</v>
      </c>
    </row>
    <row r="3110" spans="1:21" x14ac:dyDescent="0.3">
      <c r="A3110" s="1">
        <v>42643</v>
      </c>
      <c r="B3110">
        <f>IF(_xlfn.IFNA(VLOOKUP($A3110,raw_data!$A:$D,2,FALSE),B3109)=0,B3109,_xlfn.IFNA(VLOOKUP($A3110,raw_data!$A:$D,2,FALSE),B3109))</f>
        <v>52.125782012939403</v>
      </c>
      <c r="C3110">
        <f>IF(_xlfn.IFNA(VLOOKUP($A3110,raw_data!$A:$D,3,FALSE),C3109)=0,C3109,_xlfn.IFNA(VLOOKUP($A3110,raw_data!$A:$D,3,FALSE),C3109))</f>
        <v>96.502090454101506</v>
      </c>
      <c r="D3110">
        <f>IF(_xlfn.IFNA(VLOOKUP($A3110,raw_data!$A:$D,4,FALSE),D3109)=0,D3109,_xlfn.IFNA(VLOOKUP($A3110,raw_data!$A:$D,4,FALSE),D3109))</f>
        <v>1101.61999511718</v>
      </c>
      <c r="E3110" s="2">
        <f t="shared" si="581"/>
        <v>6.9858020086857042E-3</v>
      </c>
      <c r="F3110" s="2">
        <f t="shared" si="582"/>
        <v>-1.0661635848748796E-3</v>
      </c>
      <c r="G3110" s="2">
        <f t="shared" si="583"/>
        <v>9.6601894334238381E-3</v>
      </c>
      <c r="H3110" s="2"/>
      <c r="I3110" s="2">
        <f t="shared" si="584"/>
        <v>1.4867670941412425</v>
      </c>
      <c r="J3110" s="2">
        <f t="shared" si="585"/>
        <v>3.7650157712614701E-3</v>
      </c>
      <c r="K3110" s="2">
        <f>I3110/MAX(I$2:I3110)-1</f>
        <v>-5.7383722720167896E-3</v>
      </c>
      <c r="M3110" s="2">
        <f t="shared" si="586"/>
        <v>1.6512439230157769</v>
      </c>
      <c r="N3110" s="2">
        <f t="shared" si="587"/>
        <v>1.3461575970255435E-2</v>
      </c>
      <c r="O3110" s="2">
        <f>M3110/MAX(M$2:M3110)-1</f>
        <v>-4.3401294107733968E-2</v>
      </c>
      <c r="Q3110" s="1">
        <f t="shared" si="580"/>
        <v>42643</v>
      </c>
      <c r="R3110" s="2">
        <f t="shared" si="576"/>
        <v>1.4867670941412425</v>
      </c>
      <c r="S3110" s="2">
        <f t="shared" si="577"/>
        <v>1.6512439230157769</v>
      </c>
      <c r="T3110" s="2">
        <f t="shared" si="578"/>
        <v>-5.7383722720167896E-3</v>
      </c>
      <c r="U3110" s="2">
        <f t="shared" si="579"/>
        <v>-4.3401294107733968E-2</v>
      </c>
    </row>
    <row r="3111" spans="1:21" x14ac:dyDescent="0.3">
      <c r="A3111" s="1">
        <v>42644</v>
      </c>
      <c r="B3111">
        <f>IF(_xlfn.IFNA(VLOOKUP($A3111,raw_data!$A:$D,2,FALSE),B3110)=0,B3110,_xlfn.IFNA(VLOOKUP($A3111,raw_data!$A:$D,2,FALSE),B3110))</f>
        <v>52.125782012939403</v>
      </c>
      <c r="C3111">
        <f>IF(_xlfn.IFNA(VLOOKUP($A3111,raw_data!$A:$D,3,FALSE),C3110)=0,C3110,_xlfn.IFNA(VLOOKUP($A3111,raw_data!$A:$D,3,FALSE),C3110))</f>
        <v>96.502090454101506</v>
      </c>
      <c r="D3111">
        <f>IF(_xlfn.IFNA(VLOOKUP($A3111,raw_data!$A:$D,4,FALSE),D3110)=0,D3110,_xlfn.IFNA(VLOOKUP($A3111,raw_data!$A:$D,4,FALSE),D3110))</f>
        <v>1101.61999511718</v>
      </c>
      <c r="E3111" s="2">
        <f t="shared" si="581"/>
        <v>0</v>
      </c>
      <c r="F3111" s="2">
        <f t="shared" si="582"/>
        <v>0</v>
      </c>
      <c r="G3111" s="2">
        <f t="shared" si="583"/>
        <v>0</v>
      </c>
      <c r="H3111" s="2"/>
      <c r="I3111" s="2">
        <f t="shared" si="584"/>
        <v>1.4867670941412425</v>
      </c>
      <c r="J3111" s="2">
        <f t="shared" si="585"/>
        <v>0</v>
      </c>
      <c r="K3111" s="2">
        <f>I3111/MAX(I$2:I3111)-1</f>
        <v>-5.7383722720167896E-3</v>
      </c>
      <c r="M3111" s="2">
        <f t="shared" si="586"/>
        <v>1.6512439230157769</v>
      </c>
      <c r="N3111" s="2">
        <f t="shared" si="587"/>
        <v>0</v>
      </c>
      <c r="O3111" s="2">
        <f>M3111/MAX(M$2:M3111)-1</f>
        <v>-4.3401294107733968E-2</v>
      </c>
      <c r="Q3111" s="1">
        <f t="shared" si="580"/>
        <v>42644</v>
      </c>
      <c r="R3111" s="2">
        <f t="shared" si="576"/>
        <v>1.4867670941412425</v>
      </c>
      <c r="S3111" s="2">
        <f t="shared" si="577"/>
        <v>1.6512439230157769</v>
      </c>
      <c r="T3111" s="2">
        <f t="shared" si="578"/>
        <v>-5.7383722720167896E-3</v>
      </c>
      <c r="U3111" s="2">
        <f t="shared" si="579"/>
        <v>-4.3401294107733968E-2</v>
      </c>
    </row>
    <row r="3112" spans="1:21" x14ac:dyDescent="0.3">
      <c r="A3112" s="1">
        <v>42645</v>
      </c>
      <c r="B3112">
        <f>IF(_xlfn.IFNA(VLOOKUP($A3112,raw_data!$A:$D,2,FALSE),B3111)=0,B3111,_xlfn.IFNA(VLOOKUP($A3112,raw_data!$A:$D,2,FALSE),B3111))</f>
        <v>52.125782012939403</v>
      </c>
      <c r="C3112">
        <f>IF(_xlfn.IFNA(VLOOKUP($A3112,raw_data!$A:$D,3,FALSE),C3111)=0,C3111,_xlfn.IFNA(VLOOKUP($A3112,raw_data!$A:$D,3,FALSE),C3111))</f>
        <v>96.502090454101506</v>
      </c>
      <c r="D3112">
        <f>IF(_xlfn.IFNA(VLOOKUP($A3112,raw_data!$A:$D,4,FALSE),D3111)=0,D3111,_xlfn.IFNA(VLOOKUP($A3112,raw_data!$A:$D,4,FALSE),D3111))</f>
        <v>1101.61999511718</v>
      </c>
      <c r="E3112" s="2">
        <f t="shared" si="581"/>
        <v>0</v>
      </c>
      <c r="F3112" s="2">
        <f t="shared" si="582"/>
        <v>0</v>
      </c>
      <c r="G3112" s="2">
        <f t="shared" si="583"/>
        <v>0</v>
      </c>
      <c r="H3112" s="2"/>
      <c r="I3112" s="2">
        <f t="shared" si="584"/>
        <v>1.4867670941412425</v>
      </c>
      <c r="J3112" s="2">
        <f t="shared" si="585"/>
        <v>0</v>
      </c>
      <c r="K3112" s="2">
        <f>I3112/MAX(I$2:I3112)-1</f>
        <v>-5.7383722720167896E-3</v>
      </c>
      <c r="M3112" s="2">
        <f t="shared" si="586"/>
        <v>1.6512439230157769</v>
      </c>
      <c r="N3112" s="2">
        <f t="shared" si="587"/>
        <v>0</v>
      </c>
      <c r="O3112" s="2">
        <f>M3112/MAX(M$2:M3112)-1</f>
        <v>-4.3401294107733968E-2</v>
      </c>
      <c r="Q3112" s="1">
        <f t="shared" si="580"/>
        <v>42645</v>
      </c>
      <c r="R3112" s="2">
        <f t="shared" si="576"/>
        <v>1.4867670941412425</v>
      </c>
      <c r="S3112" s="2">
        <f t="shared" si="577"/>
        <v>1.6512439230157769</v>
      </c>
      <c r="T3112" s="2">
        <f t="shared" si="578"/>
        <v>-5.7383722720167896E-3</v>
      </c>
      <c r="U3112" s="2">
        <f t="shared" si="579"/>
        <v>-4.3401294107733968E-2</v>
      </c>
    </row>
    <row r="3113" spans="1:21" x14ac:dyDescent="0.3">
      <c r="A3113" s="1">
        <v>42646</v>
      </c>
      <c r="B3113">
        <f>IF(_xlfn.IFNA(VLOOKUP($A3113,raw_data!$A:$D,2,FALSE),B3112)=0,B3112,_xlfn.IFNA(VLOOKUP($A3113,raw_data!$A:$D,2,FALSE),B3112))</f>
        <v>52.019943237304602</v>
      </c>
      <c r="C3113">
        <f>IF(_xlfn.IFNA(VLOOKUP($A3113,raw_data!$A:$D,3,FALSE),C3112)=0,C3112,_xlfn.IFNA(VLOOKUP($A3113,raw_data!$A:$D,3,FALSE),C3112))</f>
        <v>96.392814636230398</v>
      </c>
      <c r="D3113">
        <f>IF(_xlfn.IFNA(VLOOKUP($A3113,raw_data!$A:$D,4,FALSE),D3112)=0,D3112,_xlfn.IFNA(VLOOKUP($A3113,raw_data!$A:$D,4,FALSE),D3112))</f>
        <v>1102.15002441406</v>
      </c>
      <c r="E3113" s="2">
        <f t="shared" si="581"/>
        <v>-2.0304496459837562E-3</v>
      </c>
      <c r="F3113" s="2">
        <f t="shared" si="582"/>
        <v>-1.1323673648612198E-3</v>
      </c>
      <c r="G3113" s="2">
        <f t="shared" si="583"/>
        <v>4.8113623502588077E-4</v>
      </c>
      <c r="H3113" s="2"/>
      <c r="I3113" s="2">
        <f t="shared" si="584"/>
        <v>1.4842823840946449</v>
      </c>
      <c r="J3113" s="2">
        <f t="shared" si="585"/>
        <v>-1.6712167335347417E-3</v>
      </c>
      <c r="K3113" s="2">
        <f>I3113/MAX(I$2:I3113)-1</f>
        <v>-7.3999989417873335E-3</v>
      </c>
      <c r="M3113" s="2">
        <f t="shared" si="586"/>
        <v>1.6492774820876674</v>
      </c>
      <c r="N3113" s="2">
        <f t="shared" si="587"/>
        <v>-1.1908845814360136E-3</v>
      </c>
      <c r="O3113" s="2">
        <f>M3113/MAX(M$2:M3113)-1</f>
        <v>-4.4540492757202732E-2</v>
      </c>
      <c r="Q3113" s="1">
        <f t="shared" si="580"/>
        <v>42646</v>
      </c>
      <c r="R3113" s="2">
        <f t="shared" si="576"/>
        <v>1.4842823840946449</v>
      </c>
      <c r="S3113" s="2">
        <f t="shared" si="577"/>
        <v>1.6492774820876674</v>
      </c>
      <c r="T3113" s="2">
        <f t="shared" si="578"/>
        <v>-7.3999989417873335E-3</v>
      </c>
      <c r="U3113" s="2">
        <f t="shared" si="579"/>
        <v>-4.4540492757202732E-2</v>
      </c>
    </row>
    <row r="3114" spans="1:21" x14ac:dyDescent="0.3">
      <c r="A3114" s="1">
        <v>42647</v>
      </c>
      <c r="B3114">
        <f>IF(_xlfn.IFNA(VLOOKUP($A3114,raw_data!$A:$D,2,FALSE),B3113)=0,B3113,_xlfn.IFNA(VLOOKUP($A3114,raw_data!$A:$D,2,FALSE),B3113))</f>
        <v>51.808258056640597</v>
      </c>
      <c r="C3114">
        <f>IF(_xlfn.IFNA(VLOOKUP($A3114,raw_data!$A:$D,3,FALSE),C3113)=0,C3113,_xlfn.IFNA(VLOOKUP($A3114,raw_data!$A:$D,3,FALSE),C3113))</f>
        <v>96.0660400390625</v>
      </c>
      <c r="D3114">
        <f>IF(_xlfn.IFNA(VLOOKUP($A3114,raw_data!$A:$D,4,FALSE),D3113)=0,D3113,_xlfn.IFNA(VLOOKUP($A3114,raw_data!$A:$D,4,FALSE),D3113))</f>
        <v>1103.23999023437</v>
      </c>
      <c r="E3114" s="2">
        <f t="shared" si="581"/>
        <v>-4.069308182408804E-3</v>
      </c>
      <c r="F3114" s="2">
        <f t="shared" si="582"/>
        <v>-3.3900306615289866E-3</v>
      </c>
      <c r="G3114" s="2">
        <f t="shared" si="583"/>
        <v>9.8894505844571157E-4</v>
      </c>
      <c r="H3114" s="2"/>
      <c r="I3114" s="2">
        <f t="shared" si="584"/>
        <v>1.4786456775073045</v>
      </c>
      <c r="J3114" s="2">
        <f t="shared" si="585"/>
        <v>-3.7975971740568772E-3</v>
      </c>
      <c r="K3114" s="2">
        <f>I3114/MAX(I$2:I3114)-1</f>
        <v>-1.1169493900774929E-2</v>
      </c>
      <c r="M3114" s="2">
        <f t="shared" si="586"/>
        <v>1.6446390413471883</v>
      </c>
      <c r="N3114" s="2">
        <f t="shared" si="587"/>
        <v>-2.8124077305704542E-3</v>
      </c>
      <c r="O3114" s="2">
        <f>M3114/MAX(M$2:M3114)-1</f>
        <v>-4.7227634461619483E-2</v>
      </c>
      <c r="Q3114" s="1">
        <f t="shared" si="580"/>
        <v>42647</v>
      </c>
      <c r="R3114" s="2">
        <f t="shared" si="576"/>
        <v>1.4786456775073045</v>
      </c>
      <c r="S3114" s="2">
        <f t="shared" si="577"/>
        <v>1.6446390413471883</v>
      </c>
      <c r="T3114" s="2">
        <f t="shared" si="578"/>
        <v>-1.1169493900774929E-2</v>
      </c>
      <c r="U3114" s="2">
        <f t="shared" si="579"/>
        <v>-4.7227634461619483E-2</v>
      </c>
    </row>
    <row r="3115" spans="1:21" x14ac:dyDescent="0.3">
      <c r="A3115" s="1">
        <v>42648</v>
      </c>
      <c r="B3115">
        <f>IF(_xlfn.IFNA(VLOOKUP($A3115,raw_data!$A:$D,2,FALSE),B3114)=0,B3114,_xlfn.IFNA(VLOOKUP($A3115,raw_data!$A:$D,2,FALSE),B3114))</f>
        <v>52.1169624328613</v>
      </c>
      <c r="C3115">
        <f>IF(_xlfn.IFNA(VLOOKUP($A3115,raw_data!$A:$D,3,FALSE),C3114)=0,C3114,_xlfn.IFNA(VLOOKUP($A3115,raw_data!$A:$D,3,FALSE),C3114))</f>
        <v>95.937065124511705</v>
      </c>
      <c r="D3115">
        <f>IF(_xlfn.IFNA(VLOOKUP($A3115,raw_data!$A:$D,4,FALSE),D3114)=0,D3114,_xlfn.IFNA(VLOOKUP($A3115,raw_data!$A:$D,4,FALSE),D3114))</f>
        <v>1115.35998535156</v>
      </c>
      <c r="E3115" s="2">
        <f t="shared" si="581"/>
        <v>5.9585940118505043E-3</v>
      </c>
      <c r="F3115" s="2">
        <f t="shared" si="582"/>
        <v>-1.3425651197691568E-3</v>
      </c>
      <c r="G3115" s="2">
        <f t="shared" si="583"/>
        <v>1.0985819245561634E-2</v>
      </c>
      <c r="H3115" s="2"/>
      <c r="I3115" s="2">
        <f t="shared" si="584"/>
        <v>1.4831379958306432</v>
      </c>
      <c r="J3115" s="2">
        <f t="shared" si="585"/>
        <v>3.0381303592026399E-3</v>
      </c>
      <c r="K3115" s="2">
        <f>I3115/MAX(I$2:I3115)-1</f>
        <v>-8.1652979200891318E-3</v>
      </c>
      <c r="M3115" s="2">
        <f t="shared" si="586"/>
        <v>1.6677582684309329</v>
      </c>
      <c r="N3115" s="2">
        <f t="shared" si="587"/>
        <v>1.4057325955734834E-2</v>
      </c>
      <c r="O3115" s="2">
        <f>M3115/MAX(M$2:M3115)-1</f>
        <v>-3.3834202757629939E-2</v>
      </c>
      <c r="Q3115" s="1">
        <f t="shared" si="580"/>
        <v>42648</v>
      </c>
      <c r="R3115" s="2">
        <f t="shared" si="576"/>
        <v>1.4831379958306432</v>
      </c>
      <c r="S3115" s="2">
        <f t="shared" si="577"/>
        <v>1.6677582684309329</v>
      </c>
      <c r="T3115" s="2">
        <f t="shared" si="578"/>
        <v>-8.1652979200891318E-3</v>
      </c>
      <c r="U3115" s="2">
        <f t="shared" si="579"/>
        <v>-3.3834202757629939E-2</v>
      </c>
    </row>
    <row r="3116" spans="1:21" x14ac:dyDescent="0.3">
      <c r="A3116" s="1">
        <v>42649</v>
      </c>
      <c r="B3116">
        <f>IF(_xlfn.IFNA(VLOOKUP($A3116,raw_data!$A:$D,2,FALSE),B3115)=0,B3115,_xlfn.IFNA(VLOOKUP($A3116,raw_data!$A:$D,2,FALSE),B3115))</f>
        <v>52.037582397460902</v>
      </c>
      <c r="C3116">
        <f>IF(_xlfn.IFNA(VLOOKUP($A3116,raw_data!$A:$D,3,FALSE),C3115)=0,C3115,_xlfn.IFNA(VLOOKUP($A3116,raw_data!$A:$D,3,FALSE),C3115))</f>
        <v>95.937065124511705</v>
      </c>
      <c r="D3116">
        <f>IF(_xlfn.IFNA(VLOOKUP($A3116,raw_data!$A:$D,4,FALSE),D3115)=0,D3115,_xlfn.IFNA(VLOOKUP($A3116,raw_data!$A:$D,4,FALSE),D3115))</f>
        <v>1113.18005371093</v>
      </c>
      <c r="E3116" s="2">
        <f t="shared" si="581"/>
        <v>-1.523113237895557E-3</v>
      </c>
      <c r="F3116" s="2">
        <f t="shared" si="582"/>
        <v>0</v>
      </c>
      <c r="G3116" s="2">
        <f t="shared" si="583"/>
        <v>-1.9544646295903689E-3</v>
      </c>
      <c r="H3116" s="2"/>
      <c r="I3116" s="2">
        <f t="shared" si="584"/>
        <v>1.481782603561598</v>
      </c>
      <c r="J3116" s="2">
        <f t="shared" si="585"/>
        <v>-9.1386794273733412E-4</v>
      </c>
      <c r="K3116" s="2">
        <f>I3116/MAX(I$2:I3116)-1</f>
        <v>-9.071703858814284E-3</v>
      </c>
      <c r="M3116" s="2">
        <f t="shared" si="586"/>
        <v>1.6629775618875084</v>
      </c>
      <c r="N3116" s="2">
        <f t="shared" si="587"/>
        <v>-2.8665464497574789E-3</v>
      </c>
      <c r="O3116" s="2">
        <f>M3116/MAX(M$2:M3116)-1</f>
        <v>-3.6603761893592268E-2</v>
      </c>
      <c r="Q3116" s="1">
        <f t="shared" si="580"/>
        <v>42649</v>
      </c>
      <c r="R3116" s="2">
        <f t="shared" si="576"/>
        <v>1.481782603561598</v>
      </c>
      <c r="S3116" s="2">
        <f t="shared" si="577"/>
        <v>1.6629775618875084</v>
      </c>
      <c r="T3116" s="2">
        <f t="shared" si="578"/>
        <v>-9.071703858814284E-3</v>
      </c>
      <c r="U3116" s="2">
        <f t="shared" si="579"/>
        <v>-3.6603761893592268E-2</v>
      </c>
    </row>
    <row r="3117" spans="1:21" x14ac:dyDescent="0.3">
      <c r="A3117" s="1">
        <v>42650</v>
      </c>
      <c r="B3117">
        <f>IF(_xlfn.IFNA(VLOOKUP($A3117,raw_data!$A:$D,2,FALSE),B3116)=0,B3116,_xlfn.IFNA(VLOOKUP($A3117,raw_data!$A:$D,2,FALSE),B3116))</f>
        <v>51.825897216796797</v>
      </c>
      <c r="C3117">
        <f>IF(_xlfn.IFNA(VLOOKUP($A3117,raw_data!$A:$D,3,FALSE),C3116)=0,C3116,_xlfn.IFNA(VLOOKUP($A3117,raw_data!$A:$D,3,FALSE),C3116))</f>
        <v>95.954254150390597</v>
      </c>
      <c r="D3117">
        <f>IF(_xlfn.IFNA(VLOOKUP($A3117,raw_data!$A:$D,4,FALSE),D3116)=0,D3116,_xlfn.IFNA(VLOOKUP($A3117,raw_data!$A:$D,4,FALSE),D3116))</f>
        <v>1114.89001464843</v>
      </c>
      <c r="E3117" s="2">
        <f t="shared" si="581"/>
        <v>-4.0679288105135436E-3</v>
      </c>
      <c r="F3117" s="2">
        <f t="shared" si="582"/>
        <v>1.7916981154875167E-4</v>
      </c>
      <c r="G3117" s="2">
        <f t="shared" si="583"/>
        <v>1.5361045428361475E-3</v>
      </c>
      <c r="H3117" s="2"/>
      <c r="I3117" s="2">
        <f t="shared" si="584"/>
        <v>1.4782721281591649</v>
      </c>
      <c r="J3117" s="2">
        <f t="shared" si="585"/>
        <v>-2.3690893616886252E-3</v>
      </c>
      <c r="K3117" s="2">
        <f>I3117/MAX(I$2:I3117)-1</f>
        <v>-1.1419301543398652E-2</v>
      </c>
      <c r="M3117" s="2">
        <f t="shared" si="586"/>
        <v>1.6615862749680879</v>
      </c>
      <c r="N3117" s="2">
        <f t="shared" si="587"/>
        <v>-8.3662398778339142E-4</v>
      </c>
      <c r="O3117" s="2">
        <f>M3117/MAX(M$2:M3117)-1</f>
        <v>-3.7409762296132354E-2</v>
      </c>
      <c r="Q3117" s="1">
        <f t="shared" si="580"/>
        <v>42650</v>
      </c>
      <c r="R3117" s="2">
        <f t="shared" si="576"/>
        <v>1.4782721281591649</v>
      </c>
      <c r="S3117" s="2">
        <f t="shared" si="577"/>
        <v>1.6615862749680879</v>
      </c>
      <c r="T3117" s="2">
        <f t="shared" si="578"/>
        <v>-1.1419301543398652E-2</v>
      </c>
      <c r="U3117" s="2">
        <f t="shared" si="579"/>
        <v>-3.7409762296132354E-2</v>
      </c>
    </row>
    <row r="3118" spans="1:21" x14ac:dyDescent="0.3">
      <c r="A3118" s="1">
        <v>42651</v>
      </c>
      <c r="B3118">
        <f>IF(_xlfn.IFNA(VLOOKUP($A3118,raw_data!$A:$D,2,FALSE),B3117)=0,B3117,_xlfn.IFNA(VLOOKUP($A3118,raw_data!$A:$D,2,FALSE),B3117))</f>
        <v>51.825897216796797</v>
      </c>
      <c r="C3118">
        <f>IF(_xlfn.IFNA(VLOOKUP($A3118,raw_data!$A:$D,3,FALSE),C3117)=0,C3117,_xlfn.IFNA(VLOOKUP($A3118,raw_data!$A:$D,3,FALSE),C3117))</f>
        <v>95.954254150390597</v>
      </c>
      <c r="D3118">
        <f>IF(_xlfn.IFNA(VLOOKUP($A3118,raw_data!$A:$D,4,FALSE),D3117)=0,D3117,_xlfn.IFNA(VLOOKUP($A3118,raw_data!$A:$D,4,FALSE),D3117))</f>
        <v>1114.89001464843</v>
      </c>
      <c r="E3118" s="2">
        <f t="shared" si="581"/>
        <v>0</v>
      </c>
      <c r="F3118" s="2">
        <f t="shared" si="582"/>
        <v>0</v>
      </c>
      <c r="G3118" s="2">
        <f t="shared" si="583"/>
        <v>0</v>
      </c>
      <c r="H3118" s="2"/>
      <c r="I3118" s="2">
        <f t="shared" si="584"/>
        <v>1.4782721281591649</v>
      </c>
      <c r="J3118" s="2">
        <f t="shared" si="585"/>
        <v>0</v>
      </c>
      <c r="K3118" s="2">
        <f>I3118/MAX(I$2:I3118)-1</f>
        <v>-1.1419301543398652E-2</v>
      </c>
      <c r="M3118" s="2">
        <f t="shared" si="586"/>
        <v>1.6615862749680879</v>
      </c>
      <c r="N3118" s="2">
        <f t="shared" si="587"/>
        <v>0</v>
      </c>
      <c r="O3118" s="2">
        <f>M3118/MAX(M$2:M3118)-1</f>
        <v>-3.7409762296132354E-2</v>
      </c>
      <c r="Q3118" s="1">
        <f t="shared" si="580"/>
        <v>42651</v>
      </c>
      <c r="R3118" s="2">
        <f t="shared" si="576"/>
        <v>1.4782721281591649</v>
      </c>
      <c r="S3118" s="2">
        <f t="shared" si="577"/>
        <v>1.6615862749680879</v>
      </c>
      <c r="T3118" s="2">
        <f t="shared" si="578"/>
        <v>-1.1419301543398652E-2</v>
      </c>
      <c r="U3118" s="2">
        <f t="shared" si="579"/>
        <v>-3.7409762296132354E-2</v>
      </c>
    </row>
    <row r="3119" spans="1:21" x14ac:dyDescent="0.3">
      <c r="A3119" s="1">
        <v>42652</v>
      </c>
      <c r="B3119">
        <f>IF(_xlfn.IFNA(VLOOKUP($A3119,raw_data!$A:$D,2,FALSE),B3118)=0,B3118,_xlfn.IFNA(VLOOKUP($A3119,raw_data!$A:$D,2,FALSE),B3118))</f>
        <v>51.825897216796797</v>
      </c>
      <c r="C3119">
        <f>IF(_xlfn.IFNA(VLOOKUP($A3119,raw_data!$A:$D,3,FALSE),C3118)=0,C3118,_xlfn.IFNA(VLOOKUP($A3119,raw_data!$A:$D,3,FALSE),C3118))</f>
        <v>95.954254150390597</v>
      </c>
      <c r="D3119">
        <f>IF(_xlfn.IFNA(VLOOKUP($A3119,raw_data!$A:$D,4,FALSE),D3118)=0,D3118,_xlfn.IFNA(VLOOKUP($A3119,raw_data!$A:$D,4,FALSE),D3118))</f>
        <v>1114.89001464843</v>
      </c>
      <c r="E3119" s="2">
        <f t="shared" si="581"/>
        <v>0</v>
      </c>
      <c r="F3119" s="2">
        <f t="shared" si="582"/>
        <v>0</v>
      </c>
      <c r="G3119" s="2">
        <f t="shared" si="583"/>
        <v>0</v>
      </c>
      <c r="H3119" s="2"/>
      <c r="I3119" s="2">
        <f t="shared" si="584"/>
        <v>1.4782721281591649</v>
      </c>
      <c r="J3119" s="2">
        <f t="shared" si="585"/>
        <v>0</v>
      </c>
      <c r="K3119" s="2">
        <f>I3119/MAX(I$2:I3119)-1</f>
        <v>-1.1419301543398652E-2</v>
      </c>
      <c r="M3119" s="2">
        <f t="shared" si="586"/>
        <v>1.6615862749680879</v>
      </c>
      <c r="N3119" s="2">
        <f t="shared" si="587"/>
        <v>0</v>
      </c>
      <c r="O3119" s="2">
        <f>M3119/MAX(M$2:M3119)-1</f>
        <v>-3.7409762296132354E-2</v>
      </c>
      <c r="Q3119" s="1">
        <f t="shared" si="580"/>
        <v>42652</v>
      </c>
      <c r="R3119" s="2">
        <f t="shared" si="576"/>
        <v>1.4782721281591649</v>
      </c>
      <c r="S3119" s="2">
        <f t="shared" si="577"/>
        <v>1.6615862749680879</v>
      </c>
      <c r="T3119" s="2">
        <f t="shared" si="578"/>
        <v>-1.1419301543398652E-2</v>
      </c>
      <c r="U3119" s="2">
        <f t="shared" si="579"/>
        <v>-3.7409762296132354E-2</v>
      </c>
    </row>
    <row r="3120" spans="1:21" x14ac:dyDescent="0.3">
      <c r="A3120" s="1">
        <v>42653</v>
      </c>
      <c r="B3120">
        <f>IF(_xlfn.IFNA(VLOOKUP($A3120,raw_data!$A:$D,2,FALSE),B3119)=0,B3119,_xlfn.IFNA(VLOOKUP($A3120,raw_data!$A:$D,2,FALSE),B3119))</f>
        <v>52.072860717773402</v>
      </c>
      <c r="C3120">
        <f>IF(_xlfn.IFNA(VLOOKUP($A3120,raw_data!$A:$D,3,FALSE),C3119)=0,C3119,_xlfn.IFNA(VLOOKUP($A3120,raw_data!$A:$D,3,FALSE),C3119))</f>
        <v>95.911270141601506</v>
      </c>
      <c r="D3120">
        <f>IF(_xlfn.IFNA(VLOOKUP($A3120,raw_data!$A:$D,4,FALSE),D3119)=0,D3119,_xlfn.IFNA(VLOOKUP($A3120,raw_data!$A:$D,4,FALSE),D3119))</f>
        <v>1115.84997558593</v>
      </c>
      <c r="E3120" s="2">
        <f t="shared" si="581"/>
        <v>4.7652527836328229E-3</v>
      </c>
      <c r="F3120" s="2">
        <f t="shared" si="582"/>
        <v>-4.4796355481768746E-4</v>
      </c>
      <c r="G3120" s="2">
        <f t="shared" si="583"/>
        <v>8.610364474406218E-4</v>
      </c>
      <c r="H3120" s="2"/>
      <c r="I3120" s="2">
        <f t="shared" si="584"/>
        <v>1.4822338475683641</v>
      </c>
      <c r="J3120" s="2">
        <f t="shared" si="585"/>
        <v>2.6799662482526188E-3</v>
      </c>
      <c r="K3120" s="2">
        <f>I3120/MAX(I$2:I3120)-1</f>
        <v>-8.7699386378609079E-3</v>
      </c>
      <c r="M3120" s="2">
        <f t="shared" si="586"/>
        <v>1.6674737906379888</v>
      </c>
      <c r="N3120" s="2">
        <f t="shared" si="587"/>
        <v>3.5433102443109821E-3</v>
      </c>
      <c r="O3120" s="2">
        <f>M3120/MAX(M$2:M3120)-1</f>
        <v>-3.3999006445802449E-2</v>
      </c>
      <c r="Q3120" s="1">
        <f t="shared" si="580"/>
        <v>42653</v>
      </c>
      <c r="R3120" s="2">
        <f t="shared" si="576"/>
        <v>1.4822338475683641</v>
      </c>
      <c r="S3120" s="2">
        <f t="shared" si="577"/>
        <v>1.6674737906379888</v>
      </c>
      <c r="T3120" s="2">
        <f t="shared" si="578"/>
        <v>-8.7699386378609079E-3</v>
      </c>
      <c r="U3120" s="2">
        <f t="shared" si="579"/>
        <v>-3.3999006445802449E-2</v>
      </c>
    </row>
    <row r="3121" spans="1:21" x14ac:dyDescent="0.3">
      <c r="A3121" s="1">
        <v>42654</v>
      </c>
      <c r="B3121">
        <f>IF(_xlfn.IFNA(VLOOKUP($A3121,raw_data!$A:$D,2,FALSE),B3120)=0,B3120,_xlfn.IFNA(VLOOKUP($A3121,raw_data!$A:$D,2,FALSE),B3120))</f>
        <v>51.349632263183501</v>
      </c>
      <c r="C3121">
        <f>IF(_xlfn.IFNA(VLOOKUP($A3121,raw_data!$A:$D,3,FALSE),C3120)=0,C3120,_xlfn.IFNA(VLOOKUP($A3121,raw_data!$A:$D,3,FALSE),C3120))</f>
        <v>95.765075683593693</v>
      </c>
      <c r="D3121">
        <f>IF(_xlfn.IFNA(VLOOKUP($A3121,raw_data!$A:$D,4,FALSE),D3120)=0,D3120,_xlfn.IFNA(VLOOKUP($A3121,raw_data!$A:$D,4,FALSE),D3120))</f>
        <v>1106.61999511718</v>
      </c>
      <c r="E3121" s="2">
        <f t="shared" si="581"/>
        <v>-1.3888779003513596E-2</v>
      </c>
      <c r="F3121" s="2">
        <f t="shared" si="582"/>
        <v>-1.5242677715765485E-3</v>
      </c>
      <c r="G3121" s="2">
        <f t="shared" si="583"/>
        <v>-8.2717037869749488E-3</v>
      </c>
      <c r="H3121" s="2"/>
      <c r="I3121" s="2">
        <f t="shared" si="584"/>
        <v>1.4689782680506058</v>
      </c>
      <c r="J3121" s="2">
        <f t="shared" si="585"/>
        <v>-8.942974510738777E-3</v>
      </c>
      <c r="K3121" s="2">
        <f>I3121/MAX(I$2:I3121)-1</f>
        <v>-1.7634483810900603E-2</v>
      </c>
      <c r="M3121" s="2">
        <f t="shared" si="586"/>
        <v>1.638892114861727</v>
      </c>
      <c r="N3121" s="2">
        <f t="shared" si="587"/>
        <v>-1.7140704661586459E-2</v>
      </c>
      <c r="O3121" s="2">
        <f>M3121/MAX(M$2:M3121)-1</f>
        <v>-5.0556944179114049E-2</v>
      </c>
      <c r="Q3121" s="1">
        <f t="shared" si="580"/>
        <v>42654</v>
      </c>
      <c r="R3121" s="2">
        <f t="shared" si="576"/>
        <v>1.4689782680506058</v>
      </c>
      <c r="S3121" s="2">
        <f t="shared" si="577"/>
        <v>1.638892114861727</v>
      </c>
      <c r="T3121" s="2">
        <f t="shared" si="578"/>
        <v>-1.7634483810900603E-2</v>
      </c>
      <c r="U3121" s="2">
        <f t="shared" si="579"/>
        <v>-5.0556944179114049E-2</v>
      </c>
    </row>
    <row r="3122" spans="1:21" x14ac:dyDescent="0.3">
      <c r="A3122" s="1">
        <v>42655</v>
      </c>
      <c r="B3122">
        <f>IF(_xlfn.IFNA(VLOOKUP($A3122,raw_data!$A:$D,2,FALSE),B3121)=0,B3121,_xlfn.IFNA(VLOOKUP($A3122,raw_data!$A:$D,2,FALSE),B3121))</f>
        <v>51.349632263183501</v>
      </c>
      <c r="C3122">
        <f>IF(_xlfn.IFNA(VLOOKUP($A3122,raw_data!$A:$D,3,FALSE),C3121)=0,C3121,_xlfn.IFNA(VLOOKUP($A3122,raw_data!$A:$D,3,FALSE),C3121))</f>
        <v>95.799499511718693</v>
      </c>
      <c r="D3122">
        <f>IF(_xlfn.IFNA(VLOOKUP($A3122,raw_data!$A:$D,4,FALSE),D3121)=0,D3121,_xlfn.IFNA(VLOOKUP($A3122,raw_data!$A:$D,4,FALSE),D3121))</f>
        <v>1123.68005371093</v>
      </c>
      <c r="E3122" s="2">
        <f t="shared" si="581"/>
        <v>0</v>
      </c>
      <c r="F3122" s="2">
        <f t="shared" si="582"/>
        <v>3.5946119061969206E-4</v>
      </c>
      <c r="G3122" s="2">
        <f t="shared" si="583"/>
        <v>1.5416365752494388E-2</v>
      </c>
      <c r="H3122" s="2"/>
      <c r="I3122" s="2">
        <f t="shared" si="584"/>
        <v>1.4691894843214972</v>
      </c>
      <c r="J3122" s="2">
        <f t="shared" si="585"/>
        <v>1.4378447624787682E-4</v>
      </c>
      <c r="K3122" s="2">
        <f>I3122/MAX(I$2:I3122)-1</f>
        <v>-1.7493234899671251E-2</v>
      </c>
      <c r="M3122" s="2">
        <f t="shared" si="586"/>
        <v>1.6643971552017844</v>
      </c>
      <c r="N3122" s="2">
        <f t="shared" si="587"/>
        <v>1.5562366862817756E-2</v>
      </c>
      <c r="O3122" s="2">
        <f>M3122/MAX(M$2:M3122)-1</f>
        <v>-3.5781363029074642E-2</v>
      </c>
      <c r="Q3122" s="1">
        <f t="shared" si="580"/>
        <v>42655</v>
      </c>
      <c r="R3122" s="2">
        <f t="shared" si="576"/>
        <v>1.4691894843214972</v>
      </c>
      <c r="S3122" s="2">
        <f t="shared" si="577"/>
        <v>1.6643971552017844</v>
      </c>
      <c r="T3122" s="2">
        <f t="shared" si="578"/>
        <v>-1.7493234899671251E-2</v>
      </c>
      <c r="U3122" s="2">
        <f t="shared" si="579"/>
        <v>-3.5781363029074642E-2</v>
      </c>
    </row>
    <row r="3123" spans="1:21" x14ac:dyDescent="0.3">
      <c r="A3123" s="1">
        <v>42656</v>
      </c>
      <c r="B3123">
        <f>IF(_xlfn.IFNA(VLOOKUP($A3123,raw_data!$A:$D,2,FALSE),B3122)=0,B3122,_xlfn.IFNA(VLOOKUP($A3123,raw_data!$A:$D,2,FALSE),B3122))</f>
        <v>51.129127502441399</v>
      </c>
      <c r="C3123">
        <f>IF(_xlfn.IFNA(VLOOKUP($A3123,raw_data!$A:$D,3,FALSE),C3122)=0,C3122,_xlfn.IFNA(VLOOKUP($A3123,raw_data!$A:$D,3,FALSE),C3122))</f>
        <v>95.937065124511705</v>
      </c>
      <c r="D3123">
        <f>IF(_xlfn.IFNA(VLOOKUP($A3123,raw_data!$A:$D,4,FALSE),D3122)=0,D3122,_xlfn.IFNA(VLOOKUP($A3123,raw_data!$A:$D,4,FALSE),D3122))</f>
        <v>1123.81005859375</v>
      </c>
      <c r="E3123" s="2">
        <f t="shared" si="581"/>
        <v>-4.2941838339161098E-3</v>
      </c>
      <c r="F3123" s="2">
        <f t="shared" si="582"/>
        <v>1.4359742325813496E-3</v>
      </c>
      <c r="G3123" s="2">
        <f t="shared" si="583"/>
        <v>1.156956398671305E-4</v>
      </c>
      <c r="H3123" s="2"/>
      <c r="I3123" s="2">
        <f t="shared" si="584"/>
        <v>1.4662479897788836</v>
      </c>
      <c r="J3123" s="2">
        <f t="shared" si="585"/>
        <v>-2.0021206073171259E-3</v>
      </c>
      <c r="K3123" s="2">
        <f>I3123/MAX(I$2:I3123)-1</f>
        <v>-1.9460331940907127E-2</v>
      </c>
      <c r="M3123" s="2">
        <f t="shared" si="586"/>
        <v>1.6612570093171197</v>
      </c>
      <c r="N3123" s="2">
        <f t="shared" si="587"/>
        <v>-1.8866566040747212E-3</v>
      </c>
      <c r="O3123" s="2">
        <f>M3123/MAX(M$2:M3123)-1</f>
        <v>-3.7600512488287885E-2</v>
      </c>
      <c r="Q3123" s="1">
        <f t="shared" si="580"/>
        <v>42656</v>
      </c>
      <c r="R3123" s="2">
        <f t="shared" si="576"/>
        <v>1.4662479897788836</v>
      </c>
      <c r="S3123" s="2">
        <f t="shared" si="577"/>
        <v>1.6612570093171197</v>
      </c>
      <c r="T3123" s="2">
        <f t="shared" si="578"/>
        <v>-1.9460331940907127E-2</v>
      </c>
      <c r="U3123" s="2">
        <f t="shared" si="579"/>
        <v>-3.7600512488287885E-2</v>
      </c>
    </row>
    <row r="3124" spans="1:21" x14ac:dyDescent="0.3">
      <c r="A3124" s="1">
        <v>42657</v>
      </c>
      <c r="B3124">
        <f>IF(_xlfn.IFNA(VLOOKUP($A3124,raw_data!$A:$D,2,FALSE),B3123)=0,B3123,_xlfn.IFNA(VLOOKUP($A3124,raw_data!$A:$D,2,FALSE),B3123))</f>
        <v>51.164409637451101</v>
      </c>
      <c r="C3124">
        <f>IF(_xlfn.IFNA(VLOOKUP($A3124,raw_data!$A:$D,3,FALSE),C3123)=0,C3123,_xlfn.IFNA(VLOOKUP($A3124,raw_data!$A:$D,3,FALSE),C3123))</f>
        <v>95.773651123046804</v>
      </c>
      <c r="D3124">
        <f>IF(_xlfn.IFNA(VLOOKUP($A3124,raw_data!$A:$D,4,FALSE),D3123)=0,D3123,_xlfn.IFNA(VLOOKUP($A3124,raw_data!$A:$D,4,FALSE),D3123))</f>
        <v>1128.11999511718</v>
      </c>
      <c r="E3124" s="2">
        <f t="shared" si="581"/>
        <v>6.9005939927335724E-4</v>
      </c>
      <c r="F3124" s="2">
        <f t="shared" si="582"/>
        <v>-1.7033458471219509E-3</v>
      </c>
      <c r="G3124" s="2">
        <f t="shared" si="583"/>
        <v>3.8351111831327334E-3</v>
      </c>
      <c r="H3124" s="2"/>
      <c r="I3124" s="2">
        <f t="shared" si="584"/>
        <v>1.4658560577333948</v>
      </c>
      <c r="J3124" s="2">
        <f t="shared" si="585"/>
        <v>-2.6730269928476608E-4</v>
      </c>
      <c r="K3124" s="2">
        <f>I3124/MAX(I$2:I3124)-1</f>
        <v>-1.9722432840935111E-2</v>
      </c>
      <c r="M3124" s="2">
        <f t="shared" si="586"/>
        <v>1.6671823531551599</v>
      </c>
      <c r="N3124" s="2">
        <f t="shared" si="587"/>
        <v>3.5667833482766476E-3</v>
      </c>
      <c r="O3124" s="2">
        <f>M3124/MAX(M$2:M3124)-1</f>
        <v>-3.4167842021841088E-2</v>
      </c>
      <c r="Q3124" s="1">
        <f t="shared" si="580"/>
        <v>42657</v>
      </c>
      <c r="R3124" s="2">
        <f t="shared" si="576"/>
        <v>1.4658560577333948</v>
      </c>
      <c r="S3124" s="2">
        <f t="shared" si="577"/>
        <v>1.6671823531551599</v>
      </c>
      <c r="T3124" s="2">
        <f t="shared" si="578"/>
        <v>-1.9722432840935111E-2</v>
      </c>
      <c r="U3124" s="2">
        <f t="shared" si="579"/>
        <v>-3.4167842021841088E-2</v>
      </c>
    </row>
    <row r="3125" spans="1:21" x14ac:dyDescent="0.3">
      <c r="A3125" s="1">
        <v>42658</v>
      </c>
      <c r="B3125">
        <f>IF(_xlfn.IFNA(VLOOKUP($A3125,raw_data!$A:$D,2,FALSE),B3124)=0,B3124,_xlfn.IFNA(VLOOKUP($A3125,raw_data!$A:$D,2,FALSE),B3124))</f>
        <v>51.164409637451101</v>
      </c>
      <c r="C3125">
        <f>IF(_xlfn.IFNA(VLOOKUP($A3125,raw_data!$A:$D,3,FALSE),C3124)=0,C3124,_xlfn.IFNA(VLOOKUP($A3125,raw_data!$A:$D,3,FALSE),C3124))</f>
        <v>95.773651123046804</v>
      </c>
      <c r="D3125">
        <f>IF(_xlfn.IFNA(VLOOKUP($A3125,raw_data!$A:$D,4,FALSE),D3124)=0,D3124,_xlfn.IFNA(VLOOKUP($A3125,raw_data!$A:$D,4,FALSE),D3124))</f>
        <v>1128.11999511718</v>
      </c>
      <c r="E3125" s="2">
        <f t="shared" si="581"/>
        <v>0</v>
      </c>
      <c r="F3125" s="2">
        <f t="shared" si="582"/>
        <v>0</v>
      </c>
      <c r="G3125" s="2">
        <f t="shared" si="583"/>
        <v>0</v>
      </c>
      <c r="H3125" s="2"/>
      <c r="I3125" s="2">
        <f t="shared" si="584"/>
        <v>1.4658560577333948</v>
      </c>
      <c r="J3125" s="2">
        <f t="shared" si="585"/>
        <v>0</v>
      </c>
      <c r="K3125" s="2">
        <f>I3125/MAX(I$2:I3125)-1</f>
        <v>-1.9722432840935111E-2</v>
      </c>
      <c r="M3125" s="2">
        <f t="shared" si="586"/>
        <v>1.6671823531551599</v>
      </c>
      <c r="N3125" s="2">
        <f t="shared" si="587"/>
        <v>0</v>
      </c>
      <c r="O3125" s="2">
        <f>M3125/MAX(M$2:M3125)-1</f>
        <v>-3.4167842021841088E-2</v>
      </c>
      <c r="Q3125" s="1">
        <f t="shared" si="580"/>
        <v>42658</v>
      </c>
      <c r="R3125" s="2">
        <f t="shared" si="576"/>
        <v>1.4658560577333948</v>
      </c>
      <c r="S3125" s="2">
        <f t="shared" si="577"/>
        <v>1.6671823531551599</v>
      </c>
      <c r="T3125" s="2">
        <f t="shared" si="578"/>
        <v>-1.9722432840935111E-2</v>
      </c>
      <c r="U3125" s="2">
        <f t="shared" si="579"/>
        <v>-3.4167842021841088E-2</v>
      </c>
    </row>
    <row r="3126" spans="1:21" x14ac:dyDescent="0.3">
      <c r="A3126" s="1">
        <v>42659</v>
      </c>
      <c r="B3126">
        <f>IF(_xlfn.IFNA(VLOOKUP($A3126,raw_data!$A:$D,2,FALSE),B3125)=0,B3125,_xlfn.IFNA(VLOOKUP($A3126,raw_data!$A:$D,2,FALSE),B3125))</f>
        <v>51.164409637451101</v>
      </c>
      <c r="C3126">
        <f>IF(_xlfn.IFNA(VLOOKUP($A3126,raw_data!$A:$D,3,FALSE),C3125)=0,C3125,_xlfn.IFNA(VLOOKUP($A3126,raw_data!$A:$D,3,FALSE),C3125))</f>
        <v>95.773651123046804</v>
      </c>
      <c r="D3126">
        <f>IF(_xlfn.IFNA(VLOOKUP($A3126,raw_data!$A:$D,4,FALSE),D3125)=0,D3125,_xlfn.IFNA(VLOOKUP($A3126,raw_data!$A:$D,4,FALSE),D3125))</f>
        <v>1128.11999511718</v>
      </c>
      <c r="E3126" s="2">
        <f t="shared" si="581"/>
        <v>0</v>
      </c>
      <c r="F3126" s="2">
        <f t="shared" si="582"/>
        <v>0</v>
      </c>
      <c r="G3126" s="2">
        <f t="shared" si="583"/>
        <v>0</v>
      </c>
      <c r="H3126" s="2"/>
      <c r="I3126" s="2">
        <f t="shared" si="584"/>
        <v>1.4658560577333948</v>
      </c>
      <c r="J3126" s="2">
        <f t="shared" si="585"/>
        <v>0</v>
      </c>
      <c r="K3126" s="2">
        <f>I3126/MAX(I$2:I3126)-1</f>
        <v>-1.9722432840935111E-2</v>
      </c>
      <c r="M3126" s="2">
        <f t="shared" si="586"/>
        <v>1.6671823531551599</v>
      </c>
      <c r="N3126" s="2">
        <f t="shared" si="587"/>
        <v>0</v>
      </c>
      <c r="O3126" s="2">
        <f>M3126/MAX(M$2:M3126)-1</f>
        <v>-3.4167842021841088E-2</v>
      </c>
      <c r="Q3126" s="1">
        <f t="shared" si="580"/>
        <v>42659</v>
      </c>
      <c r="R3126" s="2">
        <f t="shared" si="576"/>
        <v>1.4658560577333948</v>
      </c>
      <c r="S3126" s="2">
        <f t="shared" si="577"/>
        <v>1.6671823531551599</v>
      </c>
      <c r="T3126" s="2">
        <f t="shared" si="578"/>
        <v>-1.9722432840935111E-2</v>
      </c>
      <c r="U3126" s="2">
        <f t="shared" si="579"/>
        <v>-3.4167842021841088E-2</v>
      </c>
    </row>
    <row r="3127" spans="1:21" x14ac:dyDescent="0.3">
      <c r="A3127" s="1">
        <v>42660</v>
      </c>
      <c r="B3127">
        <f>IF(_xlfn.IFNA(VLOOKUP($A3127,raw_data!$A:$D,2,FALSE),B3126)=0,B3126,_xlfn.IFNA(VLOOKUP($A3127,raw_data!$A:$D,2,FALSE),B3126))</f>
        <v>51.014472961425703</v>
      </c>
      <c r="C3127">
        <f>IF(_xlfn.IFNA(VLOOKUP($A3127,raw_data!$A:$D,3,FALSE),C3126)=0,C3126,_xlfn.IFNA(VLOOKUP($A3127,raw_data!$A:$D,3,FALSE),C3126))</f>
        <v>95.937065124511705</v>
      </c>
      <c r="D3127">
        <f>IF(_xlfn.IFNA(VLOOKUP($A3127,raw_data!$A:$D,4,FALSE),D3126)=0,D3126,_xlfn.IFNA(VLOOKUP($A3127,raw_data!$A:$D,4,FALSE),D3126))</f>
        <v>1136.05004882812</v>
      </c>
      <c r="E3127" s="2">
        <f t="shared" si="581"/>
        <v>-2.9304877567793985E-3</v>
      </c>
      <c r="F3127" s="2">
        <f t="shared" si="582"/>
        <v>1.7062521846948897E-3</v>
      </c>
      <c r="G3127" s="2">
        <f t="shared" si="583"/>
        <v>7.0294416775373847E-3</v>
      </c>
      <c r="H3127" s="2"/>
      <c r="I3127" s="2">
        <f t="shared" si="584"/>
        <v>1.4642791018355439</v>
      </c>
      <c r="J3127" s="2">
        <f t="shared" si="585"/>
        <v>-1.0757917801896832E-3</v>
      </c>
      <c r="K3127" s="2">
        <f>I3127/MAX(I$2:I3127)-1</f>
        <v>-2.0777007389989222E-2</v>
      </c>
      <c r="M3127" s="2">
        <f t="shared" si="586"/>
        <v>1.6770955656085229</v>
      </c>
      <c r="N3127" s="2">
        <f t="shared" si="587"/>
        <v>5.9460876817716279E-3</v>
      </c>
      <c r="O3127" s="2">
        <f>M3127/MAX(M$2:M3127)-1</f>
        <v>-2.8424919324628206E-2</v>
      </c>
      <c r="Q3127" s="1">
        <f t="shared" si="580"/>
        <v>42660</v>
      </c>
      <c r="R3127" s="2">
        <f t="shared" si="576"/>
        <v>1.4642791018355439</v>
      </c>
      <c r="S3127" s="2">
        <f t="shared" si="577"/>
        <v>1.6770955656085229</v>
      </c>
      <c r="T3127" s="2">
        <f t="shared" si="578"/>
        <v>-2.0777007389989222E-2</v>
      </c>
      <c r="U3127" s="2">
        <f t="shared" si="579"/>
        <v>-2.8424919324628206E-2</v>
      </c>
    </row>
    <row r="3128" spans="1:21" x14ac:dyDescent="0.3">
      <c r="A3128" s="1">
        <v>42661</v>
      </c>
      <c r="B3128">
        <f>IF(_xlfn.IFNA(VLOOKUP($A3128,raw_data!$A:$D,2,FALSE),B3127)=0,B3127,_xlfn.IFNA(VLOOKUP($A3128,raw_data!$A:$D,2,FALSE),B3127))</f>
        <v>51.464282989501903</v>
      </c>
      <c r="C3128">
        <f>IF(_xlfn.IFNA(VLOOKUP($A3128,raw_data!$A:$D,3,FALSE),C3127)=0,C3127,_xlfn.IFNA(VLOOKUP($A3128,raw_data!$A:$D,3,FALSE),C3127))</f>
        <v>96.091865539550696</v>
      </c>
      <c r="D3128">
        <f>IF(_xlfn.IFNA(VLOOKUP($A3128,raw_data!$A:$D,4,FALSE),D3127)=0,D3127,_xlfn.IFNA(VLOOKUP($A3128,raw_data!$A:$D,4,FALSE),D3127))</f>
        <v>1135.63000488281</v>
      </c>
      <c r="E3128" s="2">
        <f t="shared" si="581"/>
        <v>8.8173022666786505E-3</v>
      </c>
      <c r="F3128" s="2">
        <f t="shared" si="582"/>
        <v>1.6135621288611013E-3</v>
      </c>
      <c r="G3128" s="2">
        <f t="shared" si="583"/>
        <v>-3.6974070441997409E-4</v>
      </c>
      <c r="H3128" s="2"/>
      <c r="I3128" s="2">
        <f t="shared" si="584"/>
        <v>1.4729707788236643</v>
      </c>
      <c r="J3128" s="2">
        <f t="shared" si="585"/>
        <v>5.9358062115516304E-3</v>
      </c>
      <c r="K3128" s="2">
        <f>I3128/MAX(I$2:I3128)-1</f>
        <v>-1.4964529467960674E-2</v>
      </c>
      <c r="M3128" s="2">
        <f t="shared" si="586"/>
        <v>1.6864267086514029</v>
      </c>
      <c r="N3128" s="2">
        <f t="shared" si="587"/>
        <v>5.563870797961501E-3</v>
      </c>
      <c r="O3128" s="2">
        <f>M3128/MAX(M$2:M3128)-1</f>
        <v>-2.3019201105231368E-2</v>
      </c>
      <c r="Q3128" s="1">
        <f t="shared" si="580"/>
        <v>42661</v>
      </c>
      <c r="R3128" s="2">
        <f t="shared" si="576"/>
        <v>1.4729707788236643</v>
      </c>
      <c r="S3128" s="2">
        <f t="shared" si="577"/>
        <v>1.6864267086514029</v>
      </c>
      <c r="T3128" s="2">
        <f t="shared" si="578"/>
        <v>-1.4964529467960674E-2</v>
      </c>
      <c r="U3128" s="2">
        <f t="shared" si="579"/>
        <v>-2.3019201105231368E-2</v>
      </c>
    </row>
    <row r="3129" spans="1:21" x14ac:dyDescent="0.3">
      <c r="A3129" s="1">
        <v>42662</v>
      </c>
      <c r="B3129">
        <f>IF(_xlfn.IFNA(VLOOKUP($A3129,raw_data!$A:$D,2,FALSE),B3128)=0,B3128,_xlfn.IFNA(VLOOKUP($A3129,raw_data!$A:$D,2,FALSE),B3128))</f>
        <v>51.640682220458899</v>
      </c>
      <c r="C3129">
        <f>IF(_xlfn.IFNA(VLOOKUP($A3129,raw_data!$A:$D,3,FALSE),C3128)=0,C3128,_xlfn.IFNA(VLOOKUP($A3129,raw_data!$A:$D,3,FALSE),C3128))</f>
        <v>96.143486022949205</v>
      </c>
      <c r="D3129">
        <f>IF(_xlfn.IFNA(VLOOKUP($A3129,raw_data!$A:$D,4,FALSE),D3128)=0,D3128,_xlfn.IFNA(VLOOKUP($A3129,raw_data!$A:$D,4,FALSE),D3128))</f>
        <v>1124.61999511718</v>
      </c>
      <c r="E3129" s="2">
        <f t="shared" si="581"/>
        <v>3.4276049467740766E-3</v>
      </c>
      <c r="F3129" s="2">
        <f t="shared" si="582"/>
        <v>5.3719930515105929E-4</v>
      </c>
      <c r="G3129" s="2">
        <f t="shared" si="583"/>
        <v>-9.6950676877951558E-3</v>
      </c>
      <c r="H3129" s="2"/>
      <c r="I3129" s="2">
        <f t="shared" si="584"/>
        <v>1.476316547531991</v>
      </c>
      <c r="J3129" s="2">
        <f t="shared" si="585"/>
        <v>2.2714426901248698E-3</v>
      </c>
      <c r="K3129" s="2">
        <f>I3129/MAX(I$2:I3129)-1</f>
        <v>-1.2727077848906809E-2</v>
      </c>
      <c r="M3129" s="2">
        <f t="shared" si="586"/>
        <v>1.6738701710444293</v>
      </c>
      <c r="N3129" s="2">
        <f t="shared" si="587"/>
        <v>-7.4456467882999533E-3</v>
      </c>
      <c r="O3129" s="2">
        <f>M3129/MAX(M$2:M3129)-1</f>
        <v>-3.0293455052752938E-2</v>
      </c>
      <c r="Q3129" s="1">
        <f t="shared" si="580"/>
        <v>42662</v>
      </c>
      <c r="R3129" s="2">
        <f t="shared" si="576"/>
        <v>1.476316547531991</v>
      </c>
      <c r="S3129" s="2">
        <f t="shared" si="577"/>
        <v>1.6738701710444293</v>
      </c>
      <c r="T3129" s="2">
        <f t="shared" si="578"/>
        <v>-1.2727077848906809E-2</v>
      </c>
      <c r="U3129" s="2">
        <f t="shared" si="579"/>
        <v>-3.0293455052752938E-2</v>
      </c>
    </row>
    <row r="3130" spans="1:21" x14ac:dyDescent="0.3">
      <c r="A3130" s="1">
        <v>42663</v>
      </c>
      <c r="B3130">
        <f>IF(_xlfn.IFNA(VLOOKUP($A3130,raw_data!$A:$D,2,FALSE),B3129)=0,B3129,_xlfn.IFNA(VLOOKUP($A3130,raw_data!$A:$D,2,FALSE),B3129))</f>
        <v>51.561302185058501</v>
      </c>
      <c r="C3130">
        <f>IF(_xlfn.IFNA(VLOOKUP($A3130,raw_data!$A:$D,3,FALSE),C3129)=0,C3129,_xlfn.IFNA(VLOOKUP($A3130,raw_data!$A:$D,3,FALSE),C3129))</f>
        <v>96.109046936035099</v>
      </c>
      <c r="D3130">
        <f>IF(_xlfn.IFNA(VLOOKUP($A3130,raw_data!$A:$D,4,FALSE),D3129)=0,D3129,_xlfn.IFNA(VLOOKUP($A3130,raw_data!$A:$D,4,FALSE),D3129))</f>
        <v>1119.60998535156</v>
      </c>
      <c r="E3130" s="2">
        <f t="shared" si="581"/>
        <v>-1.5371608582069873E-3</v>
      </c>
      <c r="F3130" s="2">
        <f t="shared" si="582"/>
        <v>-3.5820509884454399E-4</v>
      </c>
      <c r="G3130" s="2">
        <f t="shared" si="583"/>
        <v>-4.4548467814659043E-3</v>
      </c>
      <c r="H3130" s="2"/>
      <c r="I3130" s="2">
        <f t="shared" si="584"/>
        <v>1.4747434162793436</v>
      </c>
      <c r="J3130" s="2">
        <f t="shared" si="585"/>
        <v>-1.0655785544620099E-3</v>
      </c>
      <c r="K3130" s="2">
        <f>I3130/MAX(I$2:I3130)-1</f>
        <v>-1.3779094702152106E-2</v>
      </c>
      <c r="M3130" s="2">
        <f t="shared" si="586"/>
        <v>1.6646376415867552</v>
      </c>
      <c r="N3130" s="2">
        <f t="shared" si="587"/>
        <v>-5.5156783467341652E-3</v>
      </c>
      <c r="O3130" s="2">
        <f>M3130/MAX(M$2:M3130)-1</f>
        <v>-3.5642044445404975E-2</v>
      </c>
      <c r="Q3130" s="1">
        <f t="shared" si="580"/>
        <v>42663</v>
      </c>
      <c r="R3130" s="2">
        <f t="shared" si="576"/>
        <v>1.4747434162793436</v>
      </c>
      <c r="S3130" s="2">
        <f t="shared" si="577"/>
        <v>1.6646376415867552</v>
      </c>
      <c r="T3130" s="2">
        <f t="shared" si="578"/>
        <v>-1.3779094702152106E-2</v>
      </c>
      <c r="U3130" s="2">
        <f t="shared" si="579"/>
        <v>-3.5642044445404975E-2</v>
      </c>
    </row>
    <row r="3131" spans="1:21" x14ac:dyDescent="0.3">
      <c r="A3131" s="1">
        <v>42664</v>
      </c>
      <c r="B3131">
        <f>IF(_xlfn.IFNA(VLOOKUP($A3131,raw_data!$A:$D,2,FALSE),B3130)=0,B3130,_xlfn.IFNA(VLOOKUP($A3131,raw_data!$A:$D,2,FALSE),B3130))</f>
        <v>51.543670654296797</v>
      </c>
      <c r="C3131">
        <f>IF(_xlfn.IFNA(VLOOKUP($A3131,raw_data!$A:$D,3,FALSE),C3130)=0,C3130,_xlfn.IFNA(VLOOKUP($A3131,raw_data!$A:$D,3,FALSE),C3130))</f>
        <v>96.169258117675696</v>
      </c>
      <c r="D3131">
        <f>IF(_xlfn.IFNA(VLOOKUP($A3131,raw_data!$A:$D,4,FALSE),D3130)=0,D3130,_xlfn.IFNA(VLOOKUP($A3131,raw_data!$A:$D,4,FALSE),D3130))</f>
        <v>1130.22998046875</v>
      </c>
      <c r="E3131" s="2">
        <f t="shared" si="581"/>
        <v>-3.419527826978852E-4</v>
      </c>
      <c r="F3131" s="2">
        <f t="shared" si="582"/>
        <v>6.2648817733745865E-4</v>
      </c>
      <c r="G3131" s="2">
        <f t="shared" si="583"/>
        <v>9.4854415878180554E-3</v>
      </c>
      <c r="H3131" s="2"/>
      <c r="I3131" s="2">
        <f t="shared" si="584"/>
        <v>1.4748104044363286</v>
      </c>
      <c r="J3131" s="2">
        <f t="shared" si="585"/>
        <v>4.5423601316252354E-5</v>
      </c>
      <c r="K3131" s="2">
        <f>I3131/MAX(I$2:I3131)-1</f>
        <v>-1.3734296996939954E-2</v>
      </c>
      <c r="M3131" s="2">
        <f t="shared" si="586"/>
        <v>1.680503795768107</v>
      </c>
      <c r="N3131" s="2">
        <f t="shared" si="587"/>
        <v>9.5312960520512746E-3</v>
      </c>
      <c r="O3131" s="2">
        <f>M3131/MAX(M$2:M3131)-1</f>
        <v>-2.64504632708632E-2</v>
      </c>
      <c r="Q3131" s="1">
        <f t="shared" si="580"/>
        <v>42664</v>
      </c>
      <c r="R3131" s="2">
        <f t="shared" si="576"/>
        <v>1.4748104044363286</v>
      </c>
      <c r="S3131" s="2">
        <f t="shared" si="577"/>
        <v>1.680503795768107</v>
      </c>
      <c r="T3131" s="2">
        <f t="shared" si="578"/>
        <v>-1.3734296996939954E-2</v>
      </c>
      <c r="U3131" s="2">
        <f t="shared" si="579"/>
        <v>-2.64504632708632E-2</v>
      </c>
    </row>
    <row r="3132" spans="1:21" x14ac:dyDescent="0.3">
      <c r="A3132" s="1">
        <v>42665</v>
      </c>
      <c r="B3132">
        <f>IF(_xlfn.IFNA(VLOOKUP($A3132,raw_data!$A:$D,2,FALSE),B3131)=0,B3131,_xlfn.IFNA(VLOOKUP($A3132,raw_data!$A:$D,2,FALSE),B3131))</f>
        <v>51.543670654296797</v>
      </c>
      <c r="C3132">
        <f>IF(_xlfn.IFNA(VLOOKUP($A3132,raw_data!$A:$D,3,FALSE),C3131)=0,C3131,_xlfn.IFNA(VLOOKUP($A3132,raw_data!$A:$D,3,FALSE),C3131))</f>
        <v>96.169258117675696</v>
      </c>
      <c r="D3132">
        <f>IF(_xlfn.IFNA(VLOOKUP($A3132,raw_data!$A:$D,4,FALSE),D3131)=0,D3131,_xlfn.IFNA(VLOOKUP($A3132,raw_data!$A:$D,4,FALSE),D3131))</f>
        <v>1130.22998046875</v>
      </c>
      <c r="E3132" s="2">
        <f t="shared" si="581"/>
        <v>0</v>
      </c>
      <c r="F3132" s="2">
        <f t="shared" si="582"/>
        <v>0</v>
      </c>
      <c r="G3132" s="2">
        <f t="shared" si="583"/>
        <v>0</v>
      </c>
      <c r="H3132" s="2"/>
      <c r="I3132" s="2">
        <f t="shared" si="584"/>
        <v>1.4748104044363286</v>
      </c>
      <c r="J3132" s="2">
        <f t="shared" si="585"/>
        <v>0</v>
      </c>
      <c r="K3132" s="2">
        <f>I3132/MAX(I$2:I3132)-1</f>
        <v>-1.3734296996939954E-2</v>
      </c>
      <c r="M3132" s="2">
        <f t="shared" si="586"/>
        <v>1.680503795768107</v>
      </c>
      <c r="N3132" s="2">
        <f t="shared" si="587"/>
        <v>0</v>
      </c>
      <c r="O3132" s="2">
        <f>M3132/MAX(M$2:M3132)-1</f>
        <v>-2.64504632708632E-2</v>
      </c>
      <c r="Q3132" s="1">
        <f t="shared" si="580"/>
        <v>42665</v>
      </c>
      <c r="R3132" s="2">
        <f t="shared" si="576"/>
        <v>1.4748104044363286</v>
      </c>
      <c r="S3132" s="2">
        <f t="shared" si="577"/>
        <v>1.680503795768107</v>
      </c>
      <c r="T3132" s="2">
        <f t="shared" si="578"/>
        <v>-1.3734296996939954E-2</v>
      </c>
      <c r="U3132" s="2">
        <f t="shared" si="579"/>
        <v>-2.64504632708632E-2</v>
      </c>
    </row>
    <row r="3133" spans="1:21" x14ac:dyDescent="0.3">
      <c r="A3133" s="1">
        <v>42666</v>
      </c>
      <c r="B3133">
        <f>IF(_xlfn.IFNA(VLOOKUP($A3133,raw_data!$A:$D,2,FALSE),B3132)=0,B3132,_xlfn.IFNA(VLOOKUP($A3133,raw_data!$A:$D,2,FALSE),B3132))</f>
        <v>51.543670654296797</v>
      </c>
      <c r="C3133">
        <f>IF(_xlfn.IFNA(VLOOKUP($A3133,raw_data!$A:$D,3,FALSE),C3132)=0,C3132,_xlfn.IFNA(VLOOKUP($A3133,raw_data!$A:$D,3,FALSE),C3132))</f>
        <v>96.169258117675696</v>
      </c>
      <c r="D3133">
        <f>IF(_xlfn.IFNA(VLOOKUP($A3133,raw_data!$A:$D,4,FALSE),D3132)=0,D3132,_xlfn.IFNA(VLOOKUP($A3133,raw_data!$A:$D,4,FALSE),D3132))</f>
        <v>1130.22998046875</v>
      </c>
      <c r="E3133" s="2">
        <f t="shared" si="581"/>
        <v>0</v>
      </c>
      <c r="F3133" s="2">
        <f t="shared" si="582"/>
        <v>0</v>
      </c>
      <c r="G3133" s="2">
        <f t="shared" si="583"/>
        <v>0</v>
      </c>
      <c r="H3133" s="2"/>
      <c r="I3133" s="2">
        <f t="shared" si="584"/>
        <v>1.4748104044363286</v>
      </c>
      <c r="J3133" s="2">
        <f t="shared" si="585"/>
        <v>0</v>
      </c>
      <c r="K3133" s="2">
        <f>I3133/MAX(I$2:I3133)-1</f>
        <v>-1.3734296996939954E-2</v>
      </c>
      <c r="M3133" s="2">
        <f t="shared" si="586"/>
        <v>1.680503795768107</v>
      </c>
      <c r="N3133" s="2">
        <f t="shared" si="587"/>
        <v>0</v>
      </c>
      <c r="O3133" s="2">
        <f>M3133/MAX(M$2:M3133)-1</f>
        <v>-2.64504632708632E-2</v>
      </c>
      <c r="Q3133" s="1">
        <f t="shared" si="580"/>
        <v>42666</v>
      </c>
      <c r="R3133" s="2">
        <f t="shared" si="576"/>
        <v>1.4748104044363286</v>
      </c>
      <c r="S3133" s="2">
        <f t="shared" si="577"/>
        <v>1.680503795768107</v>
      </c>
      <c r="T3133" s="2">
        <f t="shared" si="578"/>
        <v>-1.3734296996939954E-2</v>
      </c>
      <c r="U3133" s="2">
        <f t="shared" si="579"/>
        <v>-2.64504632708632E-2</v>
      </c>
    </row>
    <row r="3134" spans="1:21" x14ac:dyDescent="0.3">
      <c r="A3134" s="1">
        <v>42667</v>
      </c>
      <c r="B3134">
        <f>IF(_xlfn.IFNA(VLOOKUP($A3134,raw_data!$A:$D,2,FALSE),B3133)=0,B3133,_xlfn.IFNA(VLOOKUP($A3134,raw_data!$A:$D,2,FALSE),B3133))</f>
        <v>51.702419281005803</v>
      </c>
      <c r="C3134">
        <f>IF(_xlfn.IFNA(VLOOKUP($A3134,raw_data!$A:$D,3,FALSE),C3133)=0,C3133,_xlfn.IFNA(VLOOKUP($A3134,raw_data!$A:$D,3,FALSE),C3133))</f>
        <v>96.023056030273395</v>
      </c>
      <c r="D3134">
        <f>IF(_xlfn.IFNA(VLOOKUP($A3134,raw_data!$A:$D,4,FALSE),D3133)=0,D3133,_xlfn.IFNA(VLOOKUP($A3134,raw_data!$A:$D,4,FALSE),D3133))</f>
        <v>1135.59997558593</v>
      </c>
      <c r="E3134" s="2">
        <f t="shared" si="581"/>
        <v>3.0798859431981906E-3</v>
      </c>
      <c r="F3134" s="2">
        <f t="shared" si="582"/>
        <v>-1.5202580353006478E-3</v>
      </c>
      <c r="G3134" s="2">
        <f t="shared" si="583"/>
        <v>4.7512410836534347E-3</v>
      </c>
      <c r="H3134" s="2"/>
      <c r="I3134" s="2">
        <f t="shared" si="584"/>
        <v>1.4766389161892766</v>
      </c>
      <c r="J3134" s="2">
        <f t="shared" si="585"/>
        <v>1.239828351798655E-3</v>
      </c>
      <c r="K3134" s="2">
        <f>I3134/MAX(I$2:I3134)-1</f>
        <v>-1.2511496815949985E-2</v>
      </c>
      <c r="M3134" s="2">
        <f t="shared" si="586"/>
        <v>1.6905817100781311</v>
      </c>
      <c r="N3134" s="2">
        <f t="shared" si="587"/>
        <v>5.9969601588538701E-3</v>
      </c>
      <c r="O3134" s="2">
        <f>M3134/MAX(M$2:M3134)-1</f>
        <v>-2.0612125486427879E-2</v>
      </c>
      <c r="Q3134" s="1">
        <f t="shared" si="580"/>
        <v>42667</v>
      </c>
      <c r="R3134" s="2">
        <f t="shared" si="576"/>
        <v>1.4766389161892766</v>
      </c>
      <c r="S3134" s="2">
        <f t="shared" si="577"/>
        <v>1.6905817100781311</v>
      </c>
      <c r="T3134" s="2">
        <f t="shared" si="578"/>
        <v>-1.2511496815949985E-2</v>
      </c>
      <c r="U3134" s="2">
        <f t="shared" si="579"/>
        <v>-2.0612125486427879E-2</v>
      </c>
    </row>
    <row r="3135" spans="1:21" x14ac:dyDescent="0.3">
      <c r="A3135" s="1">
        <v>42668</v>
      </c>
      <c r="B3135">
        <f>IF(_xlfn.IFNA(VLOOKUP($A3135,raw_data!$A:$D,2,FALSE),B3134)=0,B3134,_xlfn.IFNA(VLOOKUP($A3135,raw_data!$A:$D,2,FALSE),B3134))</f>
        <v>51.623039245605398</v>
      </c>
      <c r="C3135">
        <f>IF(_xlfn.IFNA(VLOOKUP($A3135,raw_data!$A:$D,3,FALSE),C3134)=0,C3134,_xlfn.IFNA(VLOOKUP($A3135,raw_data!$A:$D,3,FALSE),C3134))</f>
        <v>96.023056030273395</v>
      </c>
      <c r="D3135">
        <f>IF(_xlfn.IFNA(VLOOKUP($A3135,raw_data!$A:$D,4,FALSE),D3134)=0,D3134,_xlfn.IFNA(VLOOKUP($A3135,raw_data!$A:$D,4,FALSE),D3134))</f>
        <v>1134.38000488281</v>
      </c>
      <c r="E3135" s="2">
        <f t="shared" si="581"/>
        <v>-1.5353253581610327E-3</v>
      </c>
      <c r="F3135" s="2">
        <f t="shared" si="582"/>
        <v>0</v>
      </c>
      <c r="G3135" s="2">
        <f t="shared" si="583"/>
        <v>-1.074296168851685E-3</v>
      </c>
      <c r="H3135" s="2"/>
      <c r="I3135" s="2">
        <f t="shared" si="584"/>
        <v>1.4752786434855529</v>
      </c>
      <c r="J3135" s="2">
        <f t="shared" si="585"/>
        <v>-9.2119521489661957E-4</v>
      </c>
      <c r="K3135" s="2">
        <f>I3135/MAX(I$2:I3135)-1</f>
        <v>-1.3421166499848591E-2</v>
      </c>
      <c r="M3135" s="2">
        <f t="shared" si="586"/>
        <v>1.6872098419034973</v>
      </c>
      <c r="N3135" s="2">
        <f t="shared" si="587"/>
        <v>-1.9945017472582371E-3</v>
      </c>
      <c r="O3135" s="2">
        <f>M3135/MAX(M$2:M3135)-1</f>
        <v>-2.2565516313388767E-2</v>
      </c>
      <c r="Q3135" s="1">
        <f t="shared" si="580"/>
        <v>42668</v>
      </c>
      <c r="R3135" s="2">
        <f t="shared" si="576"/>
        <v>1.4752786434855529</v>
      </c>
      <c r="S3135" s="2">
        <f t="shared" si="577"/>
        <v>1.6872098419034973</v>
      </c>
      <c r="T3135" s="2">
        <f t="shared" si="578"/>
        <v>-1.3421166499848591E-2</v>
      </c>
      <c r="U3135" s="2">
        <f t="shared" si="579"/>
        <v>-2.2565516313388767E-2</v>
      </c>
    </row>
    <row r="3136" spans="1:21" x14ac:dyDescent="0.3">
      <c r="A3136" s="1">
        <v>42669</v>
      </c>
      <c r="B3136">
        <f>IF(_xlfn.IFNA(VLOOKUP($A3136,raw_data!$A:$D,2,FALSE),B3135)=0,B3135,_xlfn.IFNA(VLOOKUP($A3136,raw_data!$A:$D,2,FALSE),B3135))</f>
        <v>51.384902954101499</v>
      </c>
      <c r="C3136">
        <f>IF(_xlfn.IFNA(VLOOKUP($A3136,raw_data!$A:$D,3,FALSE),C3135)=0,C3135,_xlfn.IFNA(VLOOKUP($A3136,raw_data!$A:$D,3,FALSE),C3135))</f>
        <v>95.833847045898395</v>
      </c>
      <c r="D3136">
        <f>IF(_xlfn.IFNA(VLOOKUP($A3136,raw_data!$A:$D,4,FALSE),D3135)=0,D3135,_xlfn.IFNA(VLOOKUP($A3136,raw_data!$A:$D,4,FALSE),D3135))</f>
        <v>1129.09997558593</v>
      </c>
      <c r="E3136" s="2">
        <f t="shared" si="581"/>
        <v>-4.6129847251132894E-3</v>
      </c>
      <c r="F3136" s="2">
        <f t="shared" si="582"/>
        <v>-1.9704536826588015E-3</v>
      </c>
      <c r="G3136" s="2">
        <f t="shared" si="583"/>
        <v>-4.6545507450349577E-3</v>
      </c>
      <c r="H3136" s="2"/>
      <c r="I3136" s="2">
        <f t="shared" si="584"/>
        <v>1.4700325934825405</v>
      </c>
      <c r="J3136" s="2">
        <f t="shared" si="585"/>
        <v>-3.5559723081314944E-3</v>
      </c>
      <c r="K3136" s="2">
        <f>I3136/MAX(I$2:I3136)-1</f>
        <v>-1.6929413511563851E-2</v>
      </c>
      <c r="M3136" s="2">
        <f t="shared" si="586"/>
        <v>1.673384892376357</v>
      </c>
      <c r="N3136" s="2">
        <f t="shared" si="587"/>
        <v>-8.1939715996103279E-3</v>
      </c>
      <c r="O3136" s="2">
        <f>M3136/MAX(M$2:M3136)-1</f>
        <v>-3.0574586713196683E-2</v>
      </c>
      <c r="Q3136" s="1">
        <f t="shared" si="580"/>
        <v>42669</v>
      </c>
      <c r="R3136" s="2">
        <f t="shared" si="576"/>
        <v>1.4700325934825405</v>
      </c>
      <c r="S3136" s="2">
        <f t="shared" si="577"/>
        <v>1.673384892376357</v>
      </c>
      <c r="T3136" s="2">
        <f t="shared" si="578"/>
        <v>-1.6929413511563851E-2</v>
      </c>
      <c r="U3136" s="2">
        <f t="shared" si="579"/>
        <v>-3.0574586713196683E-2</v>
      </c>
    </row>
    <row r="3137" spans="1:21" x14ac:dyDescent="0.3">
      <c r="A3137" s="1">
        <v>42670</v>
      </c>
      <c r="B3137">
        <f>IF(_xlfn.IFNA(VLOOKUP($A3137,raw_data!$A:$D,2,FALSE),B3136)=0,B3136,_xlfn.IFNA(VLOOKUP($A3137,raw_data!$A:$D,2,FALSE),B3136))</f>
        <v>51.279067993163999</v>
      </c>
      <c r="C3137">
        <f>IF(_xlfn.IFNA(VLOOKUP($A3137,raw_data!$A:$D,3,FALSE),C3136)=0,C3136,_xlfn.IFNA(VLOOKUP($A3137,raw_data!$A:$D,3,FALSE),C3136))</f>
        <v>95.593093872070298</v>
      </c>
      <c r="D3137">
        <f>IF(_xlfn.IFNA(VLOOKUP($A3137,raw_data!$A:$D,4,FALSE),D3136)=0,D3136,_xlfn.IFNA(VLOOKUP($A3137,raw_data!$A:$D,4,FALSE),D3136))</f>
        <v>1137.32995605468</v>
      </c>
      <c r="E3137" s="2">
        <f t="shared" si="581"/>
        <v>-2.0596508867990471E-3</v>
      </c>
      <c r="F3137" s="2">
        <f t="shared" si="582"/>
        <v>-2.5121935646890137E-3</v>
      </c>
      <c r="G3137" s="2">
        <f t="shared" si="583"/>
        <v>7.2889740914918733E-3</v>
      </c>
      <c r="H3137" s="2"/>
      <c r="I3137" s="2">
        <f t="shared" si="584"/>
        <v>1.4667387385531745</v>
      </c>
      <c r="J3137" s="2">
        <f t="shared" si="585"/>
        <v>-2.2406679579550339E-3</v>
      </c>
      <c r="K3137" s="2">
        <f>I3137/MAX(I$2:I3137)-1</f>
        <v>-1.9132148275116556E-2</v>
      </c>
      <c r="M3137" s="2">
        <f t="shared" si="586"/>
        <v>1.6818053215846109</v>
      </c>
      <c r="N3137" s="2">
        <f t="shared" si="587"/>
        <v>5.0319739628437166E-3</v>
      </c>
      <c r="O3137" s="2">
        <f>M3137/MAX(M$2:M3137)-1</f>
        <v>-2.5696463274618497E-2</v>
      </c>
      <c r="Q3137" s="1">
        <f t="shared" si="580"/>
        <v>42670</v>
      </c>
      <c r="R3137" s="2">
        <f t="shared" si="576"/>
        <v>1.4667387385531745</v>
      </c>
      <c r="S3137" s="2">
        <f t="shared" si="577"/>
        <v>1.6818053215846109</v>
      </c>
      <c r="T3137" s="2">
        <f t="shared" si="578"/>
        <v>-1.9132148275116556E-2</v>
      </c>
      <c r="U3137" s="2">
        <f t="shared" si="579"/>
        <v>-2.5696463274618497E-2</v>
      </c>
    </row>
    <row r="3138" spans="1:21" x14ac:dyDescent="0.3">
      <c r="A3138" s="1">
        <v>42671</v>
      </c>
      <c r="B3138">
        <f>IF(_xlfn.IFNA(VLOOKUP($A3138,raw_data!$A:$D,2,FALSE),B3137)=0,B3137,_xlfn.IFNA(VLOOKUP($A3138,raw_data!$A:$D,2,FALSE),B3137))</f>
        <v>51.111488342285099</v>
      </c>
      <c r="C3138">
        <f>IF(_xlfn.IFNA(VLOOKUP($A3138,raw_data!$A:$D,3,FALSE),C3137)=0,C3137,_xlfn.IFNA(VLOOKUP($A3138,raw_data!$A:$D,3,FALSE),C3137))</f>
        <v>95.593093872070298</v>
      </c>
      <c r="D3138">
        <f>IF(_xlfn.IFNA(VLOOKUP($A3138,raw_data!$A:$D,4,FALSE),D3137)=0,D3137,_xlfn.IFNA(VLOOKUP($A3138,raw_data!$A:$D,4,FALSE),D3137))</f>
        <v>1146.52001953125</v>
      </c>
      <c r="E3138" s="2">
        <f t="shared" si="581"/>
        <v>-3.267993304816641E-3</v>
      </c>
      <c r="F3138" s="2">
        <f t="shared" si="582"/>
        <v>0</v>
      </c>
      <c r="G3138" s="2">
        <f t="shared" si="583"/>
        <v>8.0803846127905921E-3</v>
      </c>
      <c r="H3138" s="2"/>
      <c r="I3138" s="2">
        <f t="shared" si="584"/>
        <v>1.4638627631266703</v>
      </c>
      <c r="J3138" s="2">
        <f t="shared" si="585"/>
        <v>-1.9607959828899847E-3</v>
      </c>
      <c r="K3138" s="2">
        <f>I3138/MAX(I$2:I3138)-1</f>
        <v>-2.1055430018524612E-2</v>
      </c>
      <c r="M3138" s="2">
        <f t="shared" si="586"/>
        <v>1.6920706318088397</v>
      </c>
      <c r="N3138" s="2">
        <f t="shared" si="587"/>
        <v>6.103744644211595E-3</v>
      </c>
      <c r="O3138" s="2">
        <f>M3138/MAX(M$2:M3138)-1</f>
        <v>-1.9749563280494487E-2</v>
      </c>
      <c r="Q3138" s="1">
        <f t="shared" si="580"/>
        <v>42671</v>
      </c>
      <c r="R3138" s="2">
        <f t="shared" ref="R3138:R3201" si="588">I3138</f>
        <v>1.4638627631266703</v>
      </c>
      <c r="S3138" s="2">
        <f t="shared" ref="S3138:S3201" si="589">M3138</f>
        <v>1.6920706318088397</v>
      </c>
      <c r="T3138" s="2">
        <f t="shared" ref="T3138:T3201" si="590">K3138</f>
        <v>-2.1055430018524612E-2</v>
      </c>
      <c r="U3138" s="2">
        <f t="shared" ref="U3138:U3201" si="591">O3138</f>
        <v>-1.9749563280494487E-2</v>
      </c>
    </row>
    <row r="3139" spans="1:21" x14ac:dyDescent="0.3">
      <c r="A3139" s="1">
        <v>42672</v>
      </c>
      <c r="B3139">
        <f>IF(_xlfn.IFNA(VLOOKUP($A3139,raw_data!$A:$D,2,FALSE),B3138)=0,B3138,_xlfn.IFNA(VLOOKUP($A3139,raw_data!$A:$D,2,FALSE),B3138))</f>
        <v>51.111488342285099</v>
      </c>
      <c r="C3139">
        <f>IF(_xlfn.IFNA(VLOOKUP($A3139,raw_data!$A:$D,3,FALSE),C3138)=0,C3138,_xlfn.IFNA(VLOOKUP($A3139,raw_data!$A:$D,3,FALSE),C3138))</f>
        <v>95.593093872070298</v>
      </c>
      <c r="D3139">
        <f>IF(_xlfn.IFNA(VLOOKUP($A3139,raw_data!$A:$D,4,FALSE),D3138)=0,D3138,_xlfn.IFNA(VLOOKUP($A3139,raw_data!$A:$D,4,FALSE),D3138))</f>
        <v>1146.52001953125</v>
      </c>
      <c r="E3139" s="2">
        <f t="shared" si="581"/>
        <v>0</v>
      </c>
      <c r="F3139" s="2">
        <f t="shared" si="582"/>
        <v>0</v>
      </c>
      <c r="G3139" s="2">
        <f t="shared" si="583"/>
        <v>0</v>
      </c>
      <c r="H3139" s="2"/>
      <c r="I3139" s="2">
        <f t="shared" si="584"/>
        <v>1.4638627631266703</v>
      </c>
      <c r="J3139" s="2">
        <f t="shared" si="585"/>
        <v>0</v>
      </c>
      <c r="K3139" s="2">
        <f>I3139/MAX(I$2:I3139)-1</f>
        <v>-2.1055430018524612E-2</v>
      </c>
      <c r="M3139" s="2">
        <f t="shared" si="586"/>
        <v>1.6920706318088397</v>
      </c>
      <c r="N3139" s="2">
        <f t="shared" si="587"/>
        <v>0</v>
      </c>
      <c r="O3139" s="2">
        <f>M3139/MAX(M$2:M3139)-1</f>
        <v>-1.9749563280494487E-2</v>
      </c>
      <c r="Q3139" s="1">
        <f t="shared" ref="Q3139:Q3202" si="592">A3139</f>
        <v>42672</v>
      </c>
      <c r="R3139" s="2">
        <f t="shared" si="588"/>
        <v>1.4638627631266703</v>
      </c>
      <c r="S3139" s="2">
        <f t="shared" si="589"/>
        <v>1.6920706318088397</v>
      </c>
      <c r="T3139" s="2">
        <f t="shared" si="590"/>
        <v>-2.1055430018524612E-2</v>
      </c>
      <c r="U3139" s="2">
        <f t="shared" si="591"/>
        <v>-1.9749563280494487E-2</v>
      </c>
    </row>
    <row r="3140" spans="1:21" x14ac:dyDescent="0.3">
      <c r="A3140" s="1">
        <v>42673</v>
      </c>
      <c r="B3140">
        <f>IF(_xlfn.IFNA(VLOOKUP($A3140,raw_data!$A:$D,2,FALSE),B3139)=0,B3139,_xlfn.IFNA(VLOOKUP($A3140,raw_data!$A:$D,2,FALSE),B3139))</f>
        <v>51.111488342285099</v>
      </c>
      <c r="C3140">
        <f>IF(_xlfn.IFNA(VLOOKUP($A3140,raw_data!$A:$D,3,FALSE),C3139)=0,C3139,_xlfn.IFNA(VLOOKUP($A3140,raw_data!$A:$D,3,FALSE),C3139))</f>
        <v>95.593093872070298</v>
      </c>
      <c r="D3140">
        <f>IF(_xlfn.IFNA(VLOOKUP($A3140,raw_data!$A:$D,4,FALSE),D3139)=0,D3139,_xlfn.IFNA(VLOOKUP($A3140,raw_data!$A:$D,4,FALSE),D3139))</f>
        <v>1146.52001953125</v>
      </c>
      <c r="E3140" s="2">
        <f t="shared" ref="E3140:E3203" si="593">B3140/B3139-1</f>
        <v>0</v>
      </c>
      <c r="F3140" s="2">
        <f t="shared" ref="F3140:F3203" si="594">C3140/C3139-1</f>
        <v>0</v>
      </c>
      <c r="G3140" s="2">
        <f t="shared" ref="G3140:G3203" si="595">D3140/D3139-1</f>
        <v>0</v>
      </c>
      <c r="H3140" s="2"/>
      <c r="I3140" s="2">
        <f t="shared" ref="I3140:I3203" si="596">I3139*(1+J3140)</f>
        <v>1.4638627631266703</v>
      </c>
      <c r="J3140" s="2">
        <f t="shared" ref="J3140:J3203" si="597">E3140*0.6+F3140*0.4</f>
        <v>0</v>
      </c>
      <c r="K3140" s="2">
        <f>I3140/MAX(I$2:I3140)-1</f>
        <v>-2.1055430018524612E-2</v>
      </c>
      <c r="M3140" s="2">
        <f t="shared" ref="M3140:M3203" si="598">M3139*(1+N3140)</f>
        <v>1.6920706318088397</v>
      </c>
      <c r="N3140" s="2">
        <f t="shared" ref="N3140:N3203" si="599">(1+J3140)*(1+G3140)-1</f>
        <v>0</v>
      </c>
      <c r="O3140" s="2">
        <f>M3140/MAX(M$2:M3140)-1</f>
        <v>-1.9749563280494487E-2</v>
      </c>
      <c r="Q3140" s="1">
        <f t="shared" si="592"/>
        <v>42673</v>
      </c>
      <c r="R3140" s="2">
        <f t="shared" si="588"/>
        <v>1.4638627631266703</v>
      </c>
      <c r="S3140" s="2">
        <f t="shared" si="589"/>
        <v>1.6920706318088397</v>
      </c>
      <c r="T3140" s="2">
        <f t="shared" si="590"/>
        <v>-2.1055430018524612E-2</v>
      </c>
      <c r="U3140" s="2">
        <f t="shared" si="591"/>
        <v>-1.9749563280494487E-2</v>
      </c>
    </row>
    <row r="3141" spans="1:21" x14ac:dyDescent="0.3">
      <c r="A3141" s="1">
        <v>42674</v>
      </c>
      <c r="B3141">
        <f>IF(_xlfn.IFNA(VLOOKUP($A3141,raw_data!$A:$D,2,FALSE),B3140)=0,B3140,_xlfn.IFNA(VLOOKUP($A3141,raw_data!$A:$D,2,FALSE),B3140))</f>
        <v>51.129127502441399</v>
      </c>
      <c r="C3141">
        <f>IF(_xlfn.IFNA(VLOOKUP($A3141,raw_data!$A:$D,3,FALSE),C3140)=0,C3140,_xlfn.IFNA(VLOOKUP($A3141,raw_data!$A:$D,3,FALSE),C3140))</f>
        <v>95.713478088378906</v>
      </c>
      <c r="D3141">
        <f>IF(_xlfn.IFNA(VLOOKUP($A3141,raw_data!$A:$D,4,FALSE),D3140)=0,D3140,_xlfn.IFNA(VLOOKUP($A3141,raw_data!$A:$D,4,FALSE),D3140))</f>
        <v>1146.69995117187</v>
      </c>
      <c r="E3141" s="2">
        <f t="shared" si="593"/>
        <v>3.451114559249735E-4</v>
      </c>
      <c r="F3141" s="2">
        <f t="shared" si="594"/>
        <v>1.2593400990841275E-3</v>
      </c>
      <c r="G3141" s="2">
        <f t="shared" si="595"/>
        <v>1.5693719913723037E-4</v>
      </c>
      <c r="H3141" s="2"/>
      <c r="I3141" s="2">
        <f t="shared" si="596"/>
        <v>1.464903281043209</v>
      </c>
      <c r="J3141" s="2">
        <f t="shared" si="597"/>
        <v>7.1080291318863513E-4</v>
      </c>
      <c r="K3141" s="2">
        <f>I3141/MAX(I$2:I3141)-1</f>
        <v>-2.0359593366331752E-2</v>
      </c>
      <c r="M3141" s="2">
        <f t="shared" si="598"/>
        <v>1.6935390981218275</v>
      </c>
      <c r="N3141" s="2">
        <f t="shared" si="599"/>
        <v>8.678516637441458E-4</v>
      </c>
      <c r="O3141" s="2">
        <f>M3141/MAX(M$2:M3141)-1</f>
        <v>-1.8898851308101539E-2</v>
      </c>
      <c r="Q3141" s="1">
        <f t="shared" si="592"/>
        <v>42674</v>
      </c>
      <c r="R3141" s="2">
        <f t="shared" si="588"/>
        <v>1.464903281043209</v>
      </c>
      <c r="S3141" s="2">
        <f t="shared" si="589"/>
        <v>1.6935390981218275</v>
      </c>
      <c r="T3141" s="2">
        <f t="shared" si="590"/>
        <v>-2.0359593366331752E-2</v>
      </c>
      <c r="U3141" s="2">
        <f t="shared" si="591"/>
        <v>-1.8898851308101539E-2</v>
      </c>
    </row>
    <row r="3142" spans="1:21" x14ac:dyDescent="0.3">
      <c r="A3142" s="1">
        <v>42675</v>
      </c>
      <c r="B3142">
        <f>IF(_xlfn.IFNA(VLOOKUP($A3142,raw_data!$A:$D,2,FALSE),B3141)=0,B3141,_xlfn.IFNA(VLOOKUP($A3142,raw_data!$A:$D,2,FALSE),B3141))</f>
        <v>50.811618804931598</v>
      </c>
      <c r="C3142">
        <f>IF(_xlfn.IFNA(VLOOKUP($A3142,raw_data!$A:$D,3,FALSE),C3141)=0,C3141,_xlfn.IFNA(VLOOKUP($A3142,raw_data!$A:$D,3,FALSE),C3141))</f>
        <v>95.661758422851506</v>
      </c>
      <c r="D3142">
        <f>IF(_xlfn.IFNA(VLOOKUP($A3142,raw_data!$A:$D,4,FALSE),D3141)=0,D3141,_xlfn.IFNA(VLOOKUP($A3142,raw_data!$A:$D,4,FALSE),D3141))</f>
        <v>1143.32995605468</v>
      </c>
      <c r="E3142" s="2">
        <f t="shared" si="593"/>
        <v>-6.2099377208155726E-3</v>
      </c>
      <c r="F3142" s="2">
        <f t="shared" si="594"/>
        <v>-5.4035927395346128E-4</v>
      </c>
      <c r="G3142" s="2">
        <f t="shared" si="595"/>
        <v>-2.93886392316145E-3</v>
      </c>
      <c r="H3142" s="2"/>
      <c r="I3142" s="2">
        <f t="shared" si="596"/>
        <v>1.4591284765284884</v>
      </c>
      <c r="J3142" s="2">
        <f t="shared" si="597"/>
        <v>-3.9421063420707276E-3</v>
      </c>
      <c r="K3142" s="2">
        <f>I3142/MAX(I$2:I3142)-1</f>
        <v>-2.4221440026271024E-2</v>
      </c>
      <c r="M3142" s="2">
        <f t="shared" si="598"/>
        <v>1.6819055261270524</v>
      </c>
      <c r="N3142" s="2">
        <f t="shared" si="599"/>
        <v>-6.8693849511222149E-3</v>
      </c>
      <c r="O3142" s="2">
        <f>M3142/MAX(M$2:M3142)-1</f>
        <v>-2.5638412774454333E-2</v>
      </c>
      <c r="Q3142" s="1">
        <f t="shared" si="592"/>
        <v>42675</v>
      </c>
      <c r="R3142" s="2">
        <f t="shared" si="588"/>
        <v>1.4591284765284884</v>
      </c>
      <c r="S3142" s="2">
        <f t="shared" si="589"/>
        <v>1.6819055261270524</v>
      </c>
      <c r="T3142" s="2">
        <f t="shared" si="590"/>
        <v>-2.4221440026271024E-2</v>
      </c>
      <c r="U3142" s="2">
        <f t="shared" si="591"/>
        <v>-2.5638412774454333E-2</v>
      </c>
    </row>
    <row r="3143" spans="1:21" x14ac:dyDescent="0.3">
      <c r="A3143" s="1">
        <v>42676</v>
      </c>
      <c r="B3143">
        <f>IF(_xlfn.IFNA(VLOOKUP($A3143,raw_data!$A:$D,2,FALSE),B3142)=0,B3142,_xlfn.IFNA(VLOOKUP($A3143,raw_data!$A:$D,2,FALSE),B3142))</f>
        <v>50.441177368163999</v>
      </c>
      <c r="C3143">
        <f>IF(_xlfn.IFNA(VLOOKUP($A3143,raw_data!$A:$D,3,FALSE),C3142)=0,C3142,_xlfn.IFNA(VLOOKUP($A3143,raw_data!$A:$D,3,FALSE),C3142))</f>
        <v>95.773780822753906</v>
      </c>
      <c r="D3143">
        <f>IF(_xlfn.IFNA(VLOOKUP($A3143,raw_data!$A:$D,4,FALSE),D3142)=0,D3142,_xlfn.IFNA(VLOOKUP($A3143,raw_data!$A:$D,4,FALSE),D3142))</f>
        <v>1145.46997070312</v>
      </c>
      <c r="E3143" s="2">
        <f t="shared" si="593"/>
        <v>-7.2904868114858079E-3</v>
      </c>
      <c r="F3143" s="2">
        <f t="shared" si="594"/>
        <v>1.1710259329253958E-3</v>
      </c>
      <c r="G3143" s="2">
        <f t="shared" si="595"/>
        <v>1.8717384575706042E-3</v>
      </c>
      <c r="H3143" s="2"/>
      <c r="I3143" s="2">
        <f t="shared" si="596"/>
        <v>1.4534292932940458</v>
      </c>
      <c r="J3143" s="2">
        <f t="shared" si="597"/>
        <v>-3.9058817137213263E-3</v>
      </c>
      <c r="K3143" s="2">
        <f>I3143/MAX(I$2:I3143)-1</f>
        <v>-2.8032715660313623E-2</v>
      </c>
      <c r="M3143" s="2">
        <f t="shared" si="598"/>
        <v>1.678471993287155</v>
      </c>
      <c r="N3143" s="2">
        <f t="shared" si="599"/>
        <v>-2.041454045164981E-3</v>
      </c>
      <c r="O3143" s="2">
        <f>M3143/MAX(M$2:M3143)-1</f>
        <v>-2.7627527178149314E-2</v>
      </c>
      <c r="Q3143" s="1">
        <f t="shared" si="592"/>
        <v>42676</v>
      </c>
      <c r="R3143" s="2">
        <f t="shared" si="588"/>
        <v>1.4534292932940458</v>
      </c>
      <c r="S3143" s="2">
        <f t="shared" si="589"/>
        <v>1.678471993287155</v>
      </c>
      <c r="T3143" s="2">
        <f t="shared" si="590"/>
        <v>-2.8032715660313623E-2</v>
      </c>
      <c r="U3143" s="2">
        <f t="shared" si="591"/>
        <v>-2.7627527178149314E-2</v>
      </c>
    </row>
    <row r="3144" spans="1:21" x14ac:dyDescent="0.3">
      <c r="A3144" s="1">
        <v>42677</v>
      </c>
      <c r="B3144">
        <f>IF(_xlfn.IFNA(VLOOKUP($A3144,raw_data!$A:$D,2,FALSE),B3143)=0,B3143,_xlfn.IFNA(VLOOKUP($A3144,raw_data!$A:$D,2,FALSE),B3143))</f>
        <v>50.300056457519503</v>
      </c>
      <c r="C3144">
        <f>IF(_xlfn.IFNA(VLOOKUP($A3144,raw_data!$A:$D,3,FALSE),C3143)=0,C3143,_xlfn.IFNA(VLOOKUP($A3144,raw_data!$A:$D,3,FALSE),C3143))</f>
        <v>95.644561767578097</v>
      </c>
      <c r="D3144">
        <f>IF(_xlfn.IFNA(VLOOKUP($A3144,raw_data!$A:$D,4,FALSE),D3143)=0,D3143,_xlfn.IFNA(VLOOKUP($A3144,raw_data!$A:$D,4,FALSE),D3143))</f>
        <v>1145.17004394531</v>
      </c>
      <c r="E3144" s="2">
        <f t="shared" si="593"/>
        <v>-2.7977322895235135E-3</v>
      </c>
      <c r="F3144" s="2">
        <f t="shared" si="594"/>
        <v>-1.3492111730970535E-3</v>
      </c>
      <c r="G3144" s="2">
        <f t="shared" si="595"/>
        <v>-2.6183729428186364E-4</v>
      </c>
      <c r="H3144" s="2"/>
      <c r="I3144" s="2">
        <f t="shared" si="596"/>
        <v>1.4502051164386853</v>
      </c>
      <c r="J3144" s="2">
        <f t="shared" si="597"/>
        <v>-2.2183238429529296E-3</v>
      </c>
      <c r="K3144" s="2">
        <f>I3144/MAX(I$2:I3144)-1</f>
        <v>-3.0188853861734644E-2</v>
      </c>
      <c r="M3144" s="2">
        <f t="shared" si="598"/>
        <v>1.6743100872029935</v>
      </c>
      <c r="N3144" s="2">
        <f t="shared" si="599"/>
        <v>-2.4795802973219816E-3</v>
      </c>
      <c r="O3144" s="2">
        <f>M3144/MAX(M$2:M3144)-1</f>
        <v>-3.0038602803416636E-2</v>
      </c>
      <c r="Q3144" s="1">
        <f t="shared" si="592"/>
        <v>42677</v>
      </c>
      <c r="R3144" s="2">
        <f t="shared" si="588"/>
        <v>1.4502051164386853</v>
      </c>
      <c r="S3144" s="2">
        <f t="shared" si="589"/>
        <v>1.6743100872029935</v>
      </c>
      <c r="T3144" s="2">
        <f t="shared" si="590"/>
        <v>-3.0188853861734644E-2</v>
      </c>
      <c r="U3144" s="2">
        <f t="shared" si="591"/>
        <v>-3.0038602803416636E-2</v>
      </c>
    </row>
    <row r="3145" spans="1:21" x14ac:dyDescent="0.3">
      <c r="A3145" s="1">
        <v>42678</v>
      </c>
      <c r="B3145">
        <f>IF(_xlfn.IFNA(VLOOKUP($A3145,raw_data!$A:$D,2,FALSE),B3144)=0,B3144,_xlfn.IFNA(VLOOKUP($A3145,raw_data!$A:$D,2,FALSE),B3144))</f>
        <v>50.044277191162102</v>
      </c>
      <c r="C3145">
        <f>IF(_xlfn.IFNA(VLOOKUP($A3145,raw_data!$A:$D,3,FALSE),C3144)=0,C3144,_xlfn.IFNA(VLOOKUP($A3145,raw_data!$A:$D,3,FALSE),C3144))</f>
        <v>95.842704772949205</v>
      </c>
      <c r="D3145">
        <f>IF(_xlfn.IFNA(VLOOKUP($A3145,raw_data!$A:$D,4,FALSE),D3144)=0,D3144,_xlfn.IFNA(VLOOKUP($A3145,raw_data!$A:$D,4,FALSE),D3144))</f>
        <v>1143.42004394531</v>
      </c>
      <c r="E3145" s="2">
        <f t="shared" si="593"/>
        <v>-5.0850691703182571E-3</v>
      </c>
      <c r="F3145" s="2">
        <f t="shared" si="594"/>
        <v>2.0716599219996468E-3</v>
      </c>
      <c r="G3145" s="2">
        <f t="shared" si="595"/>
        <v>-1.5281573328367326E-3</v>
      </c>
      <c r="H3145" s="2"/>
      <c r="I3145" s="2">
        <f t="shared" si="596"/>
        <v>1.4469822131691032</v>
      </c>
      <c r="J3145" s="2">
        <f t="shared" si="597"/>
        <v>-2.2223775333910954E-3</v>
      </c>
      <c r="K3145" s="2">
        <f>I3145/MAX(I$2:I3145)-1</f>
        <v>-3.2344140364544582E-2</v>
      </c>
      <c r="M3145" s="2">
        <f t="shared" si="598"/>
        <v>1.6680362150397472</v>
      </c>
      <c r="N3145" s="2">
        <f t="shared" si="599"/>
        <v>-3.7471387237038023E-3</v>
      </c>
      <c r="O3145" s="2">
        <f>M3145/MAX(M$2:M3145)-1</f>
        <v>-3.3673182715349803E-2</v>
      </c>
      <c r="Q3145" s="1">
        <f t="shared" si="592"/>
        <v>42678</v>
      </c>
      <c r="R3145" s="2">
        <f t="shared" si="588"/>
        <v>1.4469822131691032</v>
      </c>
      <c r="S3145" s="2">
        <f t="shared" si="589"/>
        <v>1.6680362150397472</v>
      </c>
      <c r="T3145" s="2">
        <f t="shared" si="590"/>
        <v>-3.2344140364544582E-2</v>
      </c>
      <c r="U3145" s="2">
        <f t="shared" si="591"/>
        <v>-3.3673182715349803E-2</v>
      </c>
    </row>
    <row r="3146" spans="1:21" x14ac:dyDescent="0.3">
      <c r="A3146" s="1">
        <v>42679</v>
      </c>
      <c r="B3146">
        <f>IF(_xlfn.IFNA(VLOOKUP($A3146,raw_data!$A:$D,2,FALSE),B3145)=0,B3145,_xlfn.IFNA(VLOOKUP($A3146,raw_data!$A:$D,2,FALSE),B3145))</f>
        <v>50.044277191162102</v>
      </c>
      <c r="C3146">
        <f>IF(_xlfn.IFNA(VLOOKUP($A3146,raw_data!$A:$D,3,FALSE),C3145)=0,C3145,_xlfn.IFNA(VLOOKUP($A3146,raw_data!$A:$D,3,FALSE),C3145))</f>
        <v>95.842704772949205</v>
      </c>
      <c r="D3146">
        <f>IF(_xlfn.IFNA(VLOOKUP($A3146,raw_data!$A:$D,4,FALSE),D3145)=0,D3145,_xlfn.IFNA(VLOOKUP($A3146,raw_data!$A:$D,4,FALSE),D3145))</f>
        <v>1143.42004394531</v>
      </c>
      <c r="E3146" s="2">
        <f t="shared" si="593"/>
        <v>0</v>
      </c>
      <c r="F3146" s="2">
        <f t="shared" si="594"/>
        <v>0</v>
      </c>
      <c r="G3146" s="2">
        <f t="shared" si="595"/>
        <v>0</v>
      </c>
      <c r="H3146" s="2"/>
      <c r="I3146" s="2">
        <f t="shared" si="596"/>
        <v>1.4469822131691032</v>
      </c>
      <c r="J3146" s="2">
        <f t="shared" si="597"/>
        <v>0</v>
      </c>
      <c r="K3146" s="2">
        <f>I3146/MAX(I$2:I3146)-1</f>
        <v>-3.2344140364544582E-2</v>
      </c>
      <c r="M3146" s="2">
        <f t="shared" si="598"/>
        <v>1.6680362150397472</v>
      </c>
      <c r="N3146" s="2">
        <f t="shared" si="599"/>
        <v>0</v>
      </c>
      <c r="O3146" s="2">
        <f>M3146/MAX(M$2:M3146)-1</f>
        <v>-3.3673182715349803E-2</v>
      </c>
      <c r="Q3146" s="1">
        <f t="shared" si="592"/>
        <v>42679</v>
      </c>
      <c r="R3146" s="2">
        <f t="shared" si="588"/>
        <v>1.4469822131691032</v>
      </c>
      <c r="S3146" s="2">
        <f t="shared" si="589"/>
        <v>1.6680362150397472</v>
      </c>
      <c r="T3146" s="2">
        <f t="shared" si="590"/>
        <v>-3.2344140364544582E-2</v>
      </c>
      <c r="U3146" s="2">
        <f t="shared" si="591"/>
        <v>-3.3673182715349803E-2</v>
      </c>
    </row>
    <row r="3147" spans="1:21" x14ac:dyDescent="0.3">
      <c r="A3147" s="1">
        <v>42680</v>
      </c>
      <c r="B3147">
        <f>IF(_xlfn.IFNA(VLOOKUP($A3147,raw_data!$A:$D,2,FALSE),B3146)=0,B3146,_xlfn.IFNA(VLOOKUP($A3147,raw_data!$A:$D,2,FALSE),B3146))</f>
        <v>50.044277191162102</v>
      </c>
      <c r="C3147">
        <f>IF(_xlfn.IFNA(VLOOKUP($A3147,raw_data!$A:$D,3,FALSE),C3146)=0,C3146,_xlfn.IFNA(VLOOKUP($A3147,raw_data!$A:$D,3,FALSE),C3146))</f>
        <v>95.842704772949205</v>
      </c>
      <c r="D3147">
        <f>IF(_xlfn.IFNA(VLOOKUP($A3147,raw_data!$A:$D,4,FALSE),D3146)=0,D3146,_xlfn.IFNA(VLOOKUP($A3147,raw_data!$A:$D,4,FALSE),D3146))</f>
        <v>1143.42004394531</v>
      </c>
      <c r="E3147" s="2">
        <f t="shared" si="593"/>
        <v>0</v>
      </c>
      <c r="F3147" s="2">
        <f t="shared" si="594"/>
        <v>0</v>
      </c>
      <c r="G3147" s="2">
        <f t="shared" si="595"/>
        <v>0</v>
      </c>
      <c r="H3147" s="2"/>
      <c r="I3147" s="2">
        <f t="shared" si="596"/>
        <v>1.4469822131691032</v>
      </c>
      <c r="J3147" s="2">
        <f t="shared" si="597"/>
        <v>0</v>
      </c>
      <c r="K3147" s="2">
        <f>I3147/MAX(I$2:I3147)-1</f>
        <v>-3.2344140364544582E-2</v>
      </c>
      <c r="M3147" s="2">
        <f t="shared" si="598"/>
        <v>1.6680362150397472</v>
      </c>
      <c r="N3147" s="2">
        <f t="shared" si="599"/>
        <v>0</v>
      </c>
      <c r="O3147" s="2">
        <f>M3147/MAX(M$2:M3147)-1</f>
        <v>-3.3673182715349803E-2</v>
      </c>
      <c r="Q3147" s="1">
        <f t="shared" si="592"/>
        <v>42680</v>
      </c>
      <c r="R3147" s="2">
        <f t="shared" si="588"/>
        <v>1.4469822131691032</v>
      </c>
      <c r="S3147" s="2">
        <f t="shared" si="589"/>
        <v>1.6680362150397472</v>
      </c>
      <c r="T3147" s="2">
        <f t="shared" si="590"/>
        <v>-3.2344140364544582E-2</v>
      </c>
      <c r="U3147" s="2">
        <f t="shared" si="591"/>
        <v>-3.3673182715349803E-2</v>
      </c>
    </row>
    <row r="3148" spans="1:21" x14ac:dyDescent="0.3">
      <c r="A3148" s="1">
        <v>42681</v>
      </c>
      <c r="B3148">
        <f>IF(_xlfn.IFNA(VLOOKUP($A3148,raw_data!$A:$D,2,FALSE),B3147)=0,B3147,_xlfn.IFNA(VLOOKUP($A3148,raw_data!$A:$D,2,FALSE),B3147))</f>
        <v>51.067386627197202</v>
      </c>
      <c r="C3148">
        <f>IF(_xlfn.IFNA(VLOOKUP($A3148,raw_data!$A:$D,3,FALSE),C3147)=0,C3147,_xlfn.IFNA(VLOOKUP($A3148,raw_data!$A:$D,3,FALSE),C3147))</f>
        <v>95.730720520019503</v>
      </c>
      <c r="D3148">
        <f>IF(_xlfn.IFNA(VLOOKUP($A3148,raw_data!$A:$D,4,FALSE),D3147)=0,D3147,_xlfn.IFNA(VLOOKUP($A3148,raw_data!$A:$D,4,FALSE),D3147))</f>
        <v>1141.44995117187</v>
      </c>
      <c r="E3148" s="2">
        <f t="shared" si="593"/>
        <v>2.0444084587873279E-2</v>
      </c>
      <c r="F3148" s="2">
        <f t="shared" si="594"/>
        <v>-1.1684170766569357E-3</v>
      </c>
      <c r="G3148" s="2">
        <f t="shared" si="595"/>
        <v>-1.7229825416058553E-3</v>
      </c>
      <c r="H3148" s="2"/>
      <c r="I3148" s="2">
        <f t="shared" si="596"/>
        <v>1.4640552777360154</v>
      </c>
      <c r="J3148" s="2">
        <f t="shared" si="597"/>
        <v>1.1799083922061191E-2</v>
      </c>
      <c r="K3148" s="2">
        <f>I3148/MAX(I$2:I3148)-1</f>
        <v>-2.0926687669031496E-2</v>
      </c>
      <c r="M3148" s="2">
        <f t="shared" si="598"/>
        <v>1.6848096065136922</v>
      </c>
      <c r="N3148" s="2">
        <f t="shared" si="599"/>
        <v>1.0055771764850618E-2</v>
      </c>
      <c r="O3148" s="2">
        <f>M3148/MAX(M$2:M3148)-1</f>
        <v>-2.395602079048087E-2</v>
      </c>
      <c r="Q3148" s="1">
        <f t="shared" si="592"/>
        <v>42681</v>
      </c>
      <c r="R3148" s="2">
        <f t="shared" si="588"/>
        <v>1.4640552777360154</v>
      </c>
      <c r="S3148" s="2">
        <f t="shared" si="589"/>
        <v>1.6848096065136922</v>
      </c>
      <c r="T3148" s="2">
        <f t="shared" si="590"/>
        <v>-2.0926687669031496E-2</v>
      </c>
      <c r="U3148" s="2">
        <f t="shared" si="591"/>
        <v>-2.395602079048087E-2</v>
      </c>
    </row>
    <row r="3149" spans="1:21" x14ac:dyDescent="0.3">
      <c r="A3149" s="1">
        <v>42682</v>
      </c>
      <c r="B3149">
        <f>IF(_xlfn.IFNA(VLOOKUP($A3149,raw_data!$A:$D,2,FALSE),B3148)=0,B3148,_xlfn.IFNA(VLOOKUP($A3149,raw_data!$A:$D,2,FALSE),B3148))</f>
        <v>51.349632263183501</v>
      </c>
      <c r="C3149">
        <f>IF(_xlfn.IFNA(VLOOKUP($A3149,raw_data!$A:$D,3,FALSE),C3148)=0,C3148,_xlfn.IFNA(VLOOKUP($A3149,raw_data!$A:$D,3,FALSE),C3148))</f>
        <v>95.575622558593693</v>
      </c>
      <c r="D3149">
        <f>IF(_xlfn.IFNA(VLOOKUP($A3149,raw_data!$A:$D,4,FALSE),D3148)=0,D3148,_xlfn.IFNA(VLOOKUP($A3149,raw_data!$A:$D,4,FALSE),D3148))</f>
        <v>1140.55004882812</v>
      </c>
      <c r="E3149" s="2">
        <f t="shared" si="593"/>
        <v>5.526925394611526E-3</v>
      </c>
      <c r="F3149" s="2">
        <f t="shared" si="594"/>
        <v>-1.6201482719789828E-3</v>
      </c>
      <c r="G3149" s="2">
        <f t="shared" si="595"/>
        <v>-7.8838528384539419E-4</v>
      </c>
      <c r="H3149" s="2"/>
      <c r="I3149" s="2">
        <f t="shared" si="596"/>
        <v>1.4679615176608736</v>
      </c>
      <c r="J3149" s="2">
        <f t="shared" si="597"/>
        <v>2.6680959279753221E-3</v>
      </c>
      <c r="K3149" s="2">
        <f>I3149/MAX(I$2:I3149)-1</f>
        <v>-1.8314426151211927E-2</v>
      </c>
      <c r="M3149" s="2">
        <f t="shared" si="598"/>
        <v>1.6879730170883305</v>
      </c>
      <c r="N3149" s="2">
        <f t="shared" si="599"/>
        <v>1.8776071565642649E-3</v>
      </c>
      <c r="O3149" s="2">
        <f>M3149/MAX(M$2:M3149)-1</f>
        <v>-2.2123393629995602E-2</v>
      </c>
      <c r="Q3149" s="1">
        <f t="shared" si="592"/>
        <v>42682</v>
      </c>
      <c r="R3149" s="2">
        <f t="shared" si="588"/>
        <v>1.4679615176608736</v>
      </c>
      <c r="S3149" s="2">
        <f t="shared" si="589"/>
        <v>1.6879730170883305</v>
      </c>
      <c r="T3149" s="2">
        <f t="shared" si="590"/>
        <v>-1.8314426151211927E-2</v>
      </c>
      <c r="U3149" s="2">
        <f t="shared" si="591"/>
        <v>-2.2123393629995602E-2</v>
      </c>
    </row>
    <row r="3150" spans="1:21" x14ac:dyDescent="0.3">
      <c r="A3150" s="1">
        <v>42683</v>
      </c>
      <c r="B3150">
        <f>IF(_xlfn.IFNA(VLOOKUP($A3150,raw_data!$A:$D,2,FALSE),B3149)=0,B3149,_xlfn.IFNA(VLOOKUP($A3150,raw_data!$A:$D,2,FALSE),B3149))</f>
        <v>51.508388519287102</v>
      </c>
      <c r="C3150">
        <f>IF(_xlfn.IFNA(VLOOKUP($A3150,raw_data!$A:$D,3,FALSE),C3149)=0,C3149,_xlfn.IFNA(VLOOKUP($A3150,raw_data!$A:$D,3,FALSE),C3149))</f>
        <v>94.688156127929602</v>
      </c>
      <c r="D3150">
        <f>IF(_xlfn.IFNA(VLOOKUP($A3150,raw_data!$A:$D,4,FALSE),D3149)=0,D3149,_xlfn.IFNA(VLOOKUP($A3150,raw_data!$A:$D,4,FALSE),D3149))</f>
        <v>1127.85998535156</v>
      </c>
      <c r="E3150" s="2">
        <f t="shared" si="593"/>
        <v>3.0916726976724096E-3</v>
      </c>
      <c r="F3150" s="2">
        <f t="shared" si="594"/>
        <v>-9.2854894052091241E-3</v>
      </c>
      <c r="G3150" s="2">
        <f t="shared" si="595"/>
        <v>-1.112626621654933E-2</v>
      </c>
      <c r="H3150" s="2"/>
      <c r="I3150" s="2">
        <f t="shared" si="596"/>
        <v>1.4652322951403072</v>
      </c>
      <c r="J3150" s="2">
        <f t="shared" si="597"/>
        <v>-1.859192143480204E-3</v>
      </c>
      <c r="K3150" s="2">
        <f>I3150/MAX(I$2:I3150)-1</f>
        <v>-2.0139568257479534E-2</v>
      </c>
      <c r="M3150" s="2">
        <f t="shared" si="598"/>
        <v>1.6660888309469621</v>
      </c>
      <c r="N3150" s="2">
        <f t="shared" si="599"/>
        <v>-1.2964772493293419E-2</v>
      </c>
      <c r="O3150" s="2">
        <f>M3150/MAX(M$2:M3150)-1</f>
        <v>-3.4801341358096538E-2</v>
      </c>
      <c r="Q3150" s="1">
        <f t="shared" si="592"/>
        <v>42683</v>
      </c>
      <c r="R3150" s="2">
        <f t="shared" si="588"/>
        <v>1.4652322951403072</v>
      </c>
      <c r="S3150" s="2">
        <f t="shared" si="589"/>
        <v>1.6660888309469621</v>
      </c>
      <c r="T3150" s="2">
        <f t="shared" si="590"/>
        <v>-2.0139568257479534E-2</v>
      </c>
      <c r="U3150" s="2">
        <f t="shared" si="591"/>
        <v>-3.4801341358096538E-2</v>
      </c>
    </row>
    <row r="3151" spans="1:21" x14ac:dyDescent="0.3">
      <c r="A3151" s="1">
        <v>42684</v>
      </c>
      <c r="B3151">
        <f>IF(_xlfn.IFNA(VLOOKUP($A3151,raw_data!$A:$D,2,FALSE),B3150)=0,B3150,_xlfn.IFNA(VLOOKUP($A3151,raw_data!$A:$D,2,FALSE),B3150))</f>
        <v>51.3672676086425</v>
      </c>
      <c r="C3151">
        <f>IF(_xlfn.IFNA(VLOOKUP($A3151,raw_data!$A:$D,3,FALSE),C3150)=0,C3150,_xlfn.IFNA(VLOOKUP($A3151,raw_data!$A:$D,3,FALSE),C3150))</f>
        <v>94.300468444824205</v>
      </c>
      <c r="D3151">
        <f>IF(_xlfn.IFNA(VLOOKUP($A3151,raw_data!$A:$D,4,FALSE),D3150)=0,D3150,_xlfn.IFNA(VLOOKUP($A3151,raw_data!$A:$D,4,FALSE),D3150))</f>
        <v>1156.28002929687</v>
      </c>
      <c r="E3151" s="2">
        <f t="shared" si="593"/>
        <v>-2.7397655935549325E-3</v>
      </c>
      <c r="F3151" s="2">
        <f t="shared" si="594"/>
        <v>-4.0943630012354459E-3</v>
      </c>
      <c r="G3151" s="2">
        <f t="shared" si="595"/>
        <v>2.519820218327129E-2</v>
      </c>
      <c r="H3151" s="2"/>
      <c r="I3151" s="2">
        <f t="shared" si="596"/>
        <v>1.4604239821640574</v>
      </c>
      <c r="J3151" s="2">
        <f t="shared" si="597"/>
        <v>-3.2816045566271381E-3</v>
      </c>
      <c r="K3151" s="2">
        <f>I3151/MAX(I$2:I3151)-1</f>
        <v>-2.3355082715144415E-2</v>
      </c>
      <c r="M3151" s="2">
        <f t="shared" si="598"/>
        <v>1.7024660596881118</v>
      </c>
      <c r="N3151" s="2">
        <f t="shared" si="599"/>
        <v>2.1833907091540761E-2</v>
      </c>
      <c r="O3151" s="2">
        <f>M3151/MAX(M$2:M3151)-1</f>
        <v>-1.3727283520429512E-2</v>
      </c>
      <c r="Q3151" s="1">
        <f t="shared" si="592"/>
        <v>42684</v>
      </c>
      <c r="R3151" s="2">
        <f t="shared" si="588"/>
        <v>1.4604239821640574</v>
      </c>
      <c r="S3151" s="2">
        <f t="shared" si="589"/>
        <v>1.7024660596881118</v>
      </c>
      <c r="T3151" s="2">
        <f t="shared" si="590"/>
        <v>-2.3355082715144415E-2</v>
      </c>
      <c r="U3151" s="2">
        <f t="shared" si="591"/>
        <v>-1.3727283520429512E-2</v>
      </c>
    </row>
    <row r="3152" spans="1:21" x14ac:dyDescent="0.3">
      <c r="A3152" s="1">
        <v>42685</v>
      </c>
      <c r="B3152">
        <f>IF(_xlfn.IFNA(VLOOKUP($A3152,raw_data!$A:$D,2,FALSE),B3151)=0,B3151,_xlfn.IFNA(VLOOKUP($A3152,raw_data!$A:$D,2,FALSE),B3151))</f>
        <v>51.085029602050703</v>
      </c>
      <c r="C3152">
        <f>IF(_xlfn.IFNA(VLOOKUP($A3152,raw_data!$A:$D,3,FALSE),C3151)=0,C3151,_xlfn.IFNA(VLOOKUP($A3152,raw_data!$A:$D,3,FALSE),C3151))</f>
        <v>94.128135681152301</v>
      </c>
      <c r="D3152">
        <f>IF(_xlfn.IFNA(VLOOKUP($A3152,raw_data!$A:$D,4,FALSE),D3151)=0,D3151,_xlfn.IFNA(VLOOKUP($A3152,raw_data!$A:$D,4,FALSE),D3151))</f>
        <v>1164.94995117187</v>
      </c>
      <c r="E3152" s="2">
        <f t="shared" si="593"/>
        <v>-5.4945107990191921E-3</v>
      </c>
      <c r="F3152" s="2">
        <f t="shared" si="594"/>
        <v>-1.827485764535064E-3</v>
      </c>
      <c r="G3152" s="2">
        <f t="shared" si="595"/>
        <v>7.498116075110417E-3</v>
      </c>
      <c r="H3152" s="2"/>
      <c r="I3152" s="2">
        <f t="shared" si="596"/>
        <v>1.454541831344333</v>
      </c>
      <c r="J3152" s="2">
        <f t="shared" si="597"/>
        <v>-4.0277007852255412E-3</v>
      </c>
      <c r="K3152" s="2">
        <f>I3152/MAX(I$2:I3152)-1</f>
        <v>-2.7288716215379205E-2</v>
      </c>
      <c r="M3152" s="2">
        <f t="shared" si="598"/>
        <v>1.7083229091711409</v>
      </c>
      <c r="N3152" s="2">
        <f t="shared" si="599"/>
        <v>3.4402151218815291E-3</v>
      </c>
      <c r="O3152" s="2">
        <f>M3152/MAX(M$2:M3152)-1</f>
        <v>-1.0334293206897271E-2</v>
      </c>
      <c r="Q3152" s="1">
        <f t="shared" si="592"/>
        <v>42685</v>
      </c>
      <c r="R3152" s="2">
        <f t="shared" si="588"/>
        <v>1.454541831344333</v>
      </c>
      <c r="S3152" s="2">
        <f t="shared" si="589"/>
        <v>1.7083229091711409</v>
      </c>
      <c r="T3152" s="2">
        <f t="shared" si="590"/>
        <v>-2.7288716215379205E-2</v>
      </c>
      <c r="U3152" s="2">
        <f t="shared" si="591"/>
        <v>-1.0334293206897271E-2</v>
      </c>
    </row>
    <row r="3153" spans="1:21" x14ac:dyDescent="0.3">
      <c r="A3153" s="1">
        <v>42686</v>
      </c>
      <c r="B3153">
        <f>IF(_xlfn.IFNA(VLOOKUP($A3153,raw_data!$A:$D,2,FALSE),B3152)=0,B3152,_xlfn.IFNA(VLOOKUP($A3153,raw_data!$A:$D,2,FALSE),B3152))</f>
        <v>51.085029602050703</v>
      </c>
      <c r="C3153">
        <f>IF(_xlfn.IFNA(VLOOKUP($A3153,raw_data!$A:$D,3,FALSE),C3152)=0,C3152,_xlfn.IFNA(VLOOKUP($A3153,raw_data!$A:$D,3,FALSE),C3152))</f>
        <v>94.128135681152301</v>
      </c>
      <c r="D3153">
        <f>IF(_xlfn.IFNA(VLOOKUP($A3153,raw_data!$A:$D,4,FALSE),D3152)=0,D3152,_xlfn.IFNA(VLOOKUP($A3153,raw_data!$A:$D,4,FALSE),D3152))</f>
        <v>1164.94995117187</v>
      </c>
      <c r="E3153" s="2">
        <f t="shared" si="593"/>
        <v>0</v>
      </c>
      <c r="F3153" s="2">
        <f t="shared" si="594"/>
        <v>0</v>
      </c>
      <c r="G3153" s="2">
        <f t="shared" si="595"/>
        <v>0</v>
      </c>
      <c r="H3153" s="2"/>
      <c r="I3153" s="2">
        <f t="shared" si="596"/>
        <v>1.454541831344333</v>
      </c>
      <c r="J3153" s="2">
        <f t="shared" si="597"/>
        <v>0</v>
      </c>
      <c r="K3153" s="2">
        <f>I3153/MAX(I$2:I3153)-1</f>
        <v>-2.7288716215379205E-2</v>
      </c>
      <c r="M3153" s="2">
        <f t="shared" si="598"/>
        <v>1.7083229091711409</v>
      </c>
      <c r="N3153" s="2">
        <f t="shared" si="599"/>
        <v>0</v>
      </c>
      <c r="O3153" s="2">
        <f>M3153/MAX(M$2:M3153)-1</f>
        <v>-1.0334293206897271E-2</v>
      </c>
      <c r="Q3153" s="1">
        <f t="shared" si="592"/>
        <v>42686</v>
      </c>
      <c r="R3153" s="2">
        <f t="shared" si="588"/>
        <v>1.454541831344333</v>
      </c>
      <c r="S3153" s="2">
        <f t="shared" si="589"/>
        <v>1.7083229091711409</v>
      </c>
      <c r="T3153" s="2">
        <f t="shared" si="590"/>
        <v>-2.7288716215379205E-2</v>
      </c>
      <c r="U3153" s="2">
        <f t="shared" si="591"/>
        <v>-1.0334293206897271E-2</v>
      </c>
    </row>
    <row r="3154" spans="1:21" x14ac:dyDescent="0.3">
      <c r="A3154" s="1">
        <v>42687</v>
      </c>
      <c r="B3154">
        <f>IF(_xlfn.IFNA(VLOOKUP($A3154,raw_data!$A:$D,2,FALSE),B3153)=0,B3153,_xlfn.IFNA(VLOOKUP($A3154,raw_data!$A:$D,2,FALSE),B3153))</f>
        <v>51.085029602050703</v>
      </c>
      <c r="C3154">
        <f>IF(_xlfn.IFNA(VLOOKUP($A3154,raw_data!$A:$D,3,FALSE),C3153)=0,C3153,_xlfn.IFNA(VLOOKUP($A3154,raw_data!$A:$D,3,FALSE),C3153))</f>
        <v>94.128135681152301</v>
      </c>
      <c r="D3154">
        <f>IF(_xlfn.IFNA(VLOOKUP($A3154,raw_data!$A:$D,4,FALSE),D3153)=0,D3153,_xlfn.IFNA(VLOOKUP($A3154,raw_data!$A:$D,4,FALSE),D3153))</f>
        <v>1164.94995117187</v>
      </c>
      <c r="E3154" s="2">
        <f t="shared" si="593"/>
        <v>0</v>
      </c>
      <c r="F3154" s="2">
        <f t="shared" si="594"/>
        <v>0</v>
      </c>
      <c r="G3154" s="2">
        <f t="shared" si="595"/>
        <v>0</v>
      </c>
      <c r="H3154" s="2"/>
      <c r="I3154" s="2">
        <f t="shared" si="596"/>
        <v>1.454541831344333</v>
      </c>
      <c r="J3154" s="2">
        <f t="shared" si="597"/>
        <v>0</v>
      </c>
      <c r="K3154" s="2">
        <f>I3154/MAX(I$2:I3154)-1</f>
        <v>-2.7288716215379205E-2</v>
      </c>
      <c r="M3154" s="2">
        <f t="shared" si="598"/>
        <v>1.7083229091711409</v>
      </c>
      <c r="N3154" s="2">
        <f t="shared" si="599"/>
        <v>0</v>
      </c>
      <c r="O3154" s="2">
        <f>M3154/MAX(M$2:M3154)-1</f>
        <v>-1.0334293206897271E-2</v>
      </c>
      <c r="Q3154" s="1">
        <f t="shared" si="592"/>
        <v>42687</v>
      </c>
      <c r="R3154" s="2">
        <f t="shared" si="588"/>
        <v>1.454541831344333</v>
      </c>
      <c r="S3154" s="2">
        <f t="shared" si="589"/>
        <v>1.7083229091711409</v>
      </c>
      <c r="T3154" s="2">
        <f t="shared" si="590"/>
        <v>-2.7288716215379205E-2</v>
      </c>
      <c r="U3154" s="2">
        <f t="shared" si="591"/>
        <v>-1.0334293206897271E-2</v>
      </c>
    </row>
    <row r="3155" spans="1:21" x14ac:dyDescent="0.3">
      <c r="A3155" s="1">
        <v>42688</v>
      </c>
      <c r="B3155">
        <f>IF(_xlfn.IFNA(VLOOKUP($A3155,raw_data!$A:$D,2,FALSE),B3154)=0,B3154,_xlfn.IFNA(VLOOKUP($A3155,raw_data!$A:$D,2,FALSE),B3154))</f>
        <v>50.943904876708899</v>
      </c>
      <c r="C3155">
        <f>IF(_xlfn.IFNA(VLOOKUP($A3155,raw_data!$A:$D,3,FALSE),C3154)=0,C3154,_xlfn.IFNA(VLOOKUP($A3155,raw_data!$A:$D,3,FALSE),C3154))</f>
        <v>93.749053955078097</v>
      </c>
      <c r="D3155">
        <f>IF(_xlfn.IFNA(VLOOKUP($A3155,raw_data!$A:$D,4,FALSE),D3154)=0,D3154,_xlfn.IFNA(VLOOKUP($A3155,raw_data!$A:$D,4,FALSE),D3154))</f>
        <v>1164.40002441406</v>
      </c>
      <c r="E3155" s="2">
        <f t="shared" si="593"/>
        <v>-2.7625456311008989E-3</v>
      </c>
      <c r="F3155" s="2">
        <f t="shared" si="594"/>
        <v>-4.0272945313428732E-3</v>
      </c>
      <c r="G3155" s="2">
        <f t="shared" si="595"/>
        <v>-4.7206041534819665E-4</v>
      </c>
      <c r="H3155" s="2"/>
      <c r="I3155" s="2">
        <f t="shared" si="596"/>
        <v>1.4497877410902797</v>
      </c>
      <c r="J3155" s="2">
        <f t="shared" si="597"/>
        <v>-3.2684451911976888E-3</v>
      </c>
      <c r="K3155" s="2">
        <f>I3155/MAX(I$2:I3155)-1</f>
        <v>-3.0467969733288802E-2</v>
      </c>
      <c r="M3155" s="2">
        <f t="shared" si="598"/>
        <v>1.7019355535291527</v>
      </c>
      <c r="N3155" s="2">
        <f t="shared" si="599"/>
        <v>-3.7389627029513761E-3</v>
      </c>
      <c r="O3155" s="2">
        <f>M3155/MAX(M$2:M3155)-1</f>
        <v>-1.4034616372986752E-2</v>
      </c>
      <c r="Q3155" s="1">
        <f t="shared" si="592"/>
        <v>42688</v>
      </c>
      <c r="R3155" s="2">
        <f t="shared" si="588"/>
        <v>1.4497877410902797</v>
      </c>
      <c r="S3155" s="2">
        <f t="shared" si="589"/>
        <v>1.7019355535291527</v>
      </c>
      <c r="T3155" s="2">
        <f t="shared" si="590"/>
        <v>-3.0467969733288802E-2</v>
      </c>
      <c r="U3155" s="2">
        <f t="shared" si="591"/>
        <v>-1.4034616372986752E-2</v>
      </c>
    </row>
    <row r="3156" spans="1:21" x14ac:dyDescent="0.3">
      <c r="A3156" s="1">
        <v>42689</v>
      </c>
      <c r="B3156">
        <f>IF(_xlfn.IFNA(VLOOKUP($A3156,raw_data!$A:$D,2,FALSE),B3155)=0,B3155,_xlfn.IFNA(VLOOKUP($A3156,raw_data!$A:$D,2,FALSE),B3155))</f>
        <v>51.384902954101499</v>
      </c>
      <c r="C3156">
        <f>IF(_xlfn.IFNA(VLOOKUP($A3156,raw_data!$A:$D,3,FALSE),C3155)=0,C3155,_xlfn.IFNA(VLOOKUP($A3156,raw_data!$A:$D,3,FALSE),C3155))</f>
        <v>93.818008422851506</v>
      </c>
      <c r="D3156">
        <f>IF(_xlfn.IFNA(VLOOKUP($A3156,raw_data!$A:$D,4,FALSE),D3155)=0,D3155,_xlfn.IFNA(VLOOKUP($A3156,raw_data!$A:$D,4,FALSE),D3155))</f>
        <v>1167.76000976562</v>
      </c>
      <c r="E3156" s="2">
        <f t="shared" si="593"/>
        <v>8.6565424943352287E-3</v>
      </c>
      <c r="F3156" s="2">
        <f t="shared" si="594"/>
        <v>7.3552174517366176E-4</v>
      </c>
      <c r="G3156" s="2">
        <f t="shared" si="595"/>
        <v>2.8855936801022164E-3</v>
      </c>
      <c r="H3156" s="2"/>
      <c r="I3156" s="2">
        <f t="shared" si="596"/>
        <v>1.4577443707671716</v>
      </c>
      <c r="J3156" s="2">
        <f t="shared" si="597"/>
        <v>5.4881341946706021E-3</v>
      </c>
      <c r="K3156" s="2">
        <f>I3156/MAX(I$2:I3156)-1</f>
        <v>-2.5147047845153647E-2</v>
      </c>
      <c r="M3156" s="2">
        <f t="shared" si="598"/>
        <v>1.7162140514603406</v>
      </c>
      <c r="N3156" s="2">
        <f t="shared" si="599"/>
        <v>8.3895644001206193E-3</v>
      </c>
      <c r="O3156" s="2">
        <f>M3156/MAX(M$2:M3156)-1</f>
        <v>-5.7627962907581542E-3</v>
      </c>
      <c r="Q3156" s="1">
        <f t="shared" si="592"/>
        <v>42689</v>
      </c>
      <c r="R3156" s="2">
        <f t="shared" si="588"/>
        <v>1.4577443707671716</v>
      </c>
      <c r="S3156" s="2">
        <f t="shared" si="589"/>
        <v>1.7162140514603406</v>
      </c>
      <c r="T3156" s="2">
        <f t="shared" si="590"/>
        <v>-2.5147047845153647E-2</v>
      </c>
      <c r="U3156" s="2">
        <f t="shared" si="591"/>
        <v>-5.7627962907581542E-3</v>
      </c>
    </row>
    <row r="3157" spans="1:21" x14ac:dyDescent="0.3">
      <c r="A3157" s="1">
        <v>42690</v>
      </c>
      <c r="B3157">
        <f>IF(_xlfn.IFNA(VLOOKUP($A3157,raw_data!$A:$D,2,FALSE),B3156)=0,B3156,_xlfn.IFNA(VLOOKUP($A3157,raw_data!$A:$D,2,FALSE),B3156))</f>
        <v>51.173221588134702</v>
      </c>
      <c r="C3157">
        <f>IF(_xlfn.IFNA(VLOOKUP($A3157,raw_data!$A:$D,3,FALSE),C3156)=0,C3156,_xlfn.IFNA(VLOOKUP($A3157,raw_data!$A:$D,3,FALSE),C3156))</f>
        <v>94.0247802734375</v>
      </c>
      <c r="D3157">
        <f>IF(_xlfn.IFNA(VLOOKUP($A3157,raw_data!$A:$D,4,FALSE),D3156)=0,D3156,_xlfn.IFNA(VLOOKUP($A3157,raw_data!$A:$D,4,FALSE),D3156))</f>
        <v>1166.68994140625</v>
      </c>
      <c r="E3157" s="2">
        <f t="shared" si="593"/>
        <v>-4.1195244867130443E-3</v>
      </c>
      <c r="F3157" s="2">
        <f t="shared" si="594"/>
        <v>2.2039675970741968E-3</v>
      </c>
      <c r="G3157" s="2">
        <f t="shared" si="595"/>
        <v>-9.1634269920304323E-4</v>
      </c>
      <c r="H3157" s="2"/>
      <c r="I3157" s="2">
        <f t="shared" si="596"/>
        <v>1.4554263711319209</v>
      </c>
      <c r="J3157" s="2">
        <f t="shared" si="597"/>
        <v>-1.5901276531981477E-3</v>
      </c>
      <c r="K3157" s="2">
        <f>I3157/MAX(I$2:I3157)-1</f>
        <v>-2.6697188482176837E-2</v>
      </c>
      <c r="M3157" s="2">
        <f t="shared" si="598"/>
        <v>1.7119149125206774</v>
      </c>
      <c r="N3157" s="2">
        <f t="shared" si="599"/>
        <v>-2.5050132505353151E-3</v>
      </c>
      <c r="O3157" s="2">
        <f>M3157/MAX(M$2:M3157)-1</f>
        <v>-8.2533736602250496E-3</v>
      </c>
      <c r="Q3157" s="1">
        <f t="shared" si="592"/>
        <v>42690</v>
      </c>
      <c r="R3157" s="2">
        <f t="shared" si="588"/>
        <v>1.4554263711319209</v>
      </c>
      <c r="S3157" s="2">
        <f t="shared" si="589"/>
        <v>1.7119149125206774</v>
      </c>
      <c r="T3157" s="2">
        <f t="shared" si="590"/>
        <v>-2.6697188482176837E-2</v>
      </c>
      <c r="U3157" s="2">
        <f t="shared" si="591"/>
        <v>-8.2533736602250496E-3</v>
      </c>
    </row>
    <row r="3158" spans="1:21" x14ac:dyDescent="0.3">
      <c r="A3158" s="1">
        <v>42691</v>
      </c>
      <c r="B3158">
        <f>IF(_xlfn.IFNA(VLOOKUP($A3158,raw_data!$A:$D,2,FALSE),B3157)=0,B3157,_xlfn.IFNA(VLOOKUP($A3158,raw_data!$A:$D,2,FALSE),B3157))</f>
        <v>51.420181274413999</v>
      </c>
      <c r="C3158">
        <f>IF(_xlfn.IFNA(VLOOKUP($A3158,raw_data!$A:$D,3,FALSE),C3157)=0,C3157,_xlfn.IFNA(VLOOKUP($A3158,raw_data!$A:$D,3,FALSE),C3157))</f>
        <v>93.6715087890625</v>
      </c>
      <c r="D3158">
        <f>IF(_xlfn.IFNA(VLOOKUP($A3158,raw_data!$A:$D,4,FALSE),D3157)=0,D3157,_xlfn.IFNA(VLOOKUP($A3158,raw_data!$A:$D,4,FALSE),D3157))</f>
        <v>1169.06994628906</v>
      </c>
      <c r="E3158" s="2">
        <f t="shared" si="593"/>
        <v>4.8259554238532232E-3</v>
      </c>
      <c r="F3158" s="2">
        <f t="shared" si="594"/>
        <v>-3.7572168033537245E-3</v>
      </c>
      <c r="G3158" s="2">
        <f t="shared" si="595"/>
        <v>2.03996348844937E-3</v>
      </c>
      <c r="H3158" s="2"/>
      <c r="I3158" s="2">
        <f t="shared" si="596"/>
        <v>1.4574533238387264</v>
      </c>
      <c r="J3158" s="2">
        <f t="shared" si="597"/>
        <v>1.3926865329704438E-3</v>
      </c>
      <c r="K3158" s="2">
        <f>I3158/MAX(I$2:I3158)-1</f>
        <v>-2.534168276407367E-2</v>
      </c>
      <c r="M3158" s="2">
        <f t="shared" si="598"/>
        <v>1.7177961808828834</v>
      </c>
      <c r="N3158" s="2">
        <f t="shared" si="599"/>
        <v>3.4354910510980829E-3</v>
      </c>
      <c r="O3158" s="2">
        <f>M3158/MAX(M$2:M3158)-1</f>
        <v>-4.8462370004781485E-3</v>
      </c>
      <c r="Q3158" s="1">
        <f t="shared" si="592"/>
        <v>42691</v>
      </c>
      <c r="R3158" s="2">
        <f t="shared" si="588"/>
        <v>1.4574533238387264</v>
      </c>
      <c r="S3158" s="2">
        <f t="shared" si="589"/>
        <v>1.7177961808828834</v>
      </c>
      <c r="T3158" s="2">
        <f t="shared" si="590"/>
        <v>-2.534168276407367E-2</v>
      </c>
      <c r="U3158" s="2">
        <f t="shared" si="591"/>
        <v>-4.8462370004781485E-3</v>
      </c>
    </row>
    <row r="3159" spans="1:21" x14ac:dyDescent="0.3">
      <c r="A3159" s="1">
        <v>42692</v>
      </c>
      <c r="B3159">
        <f>IF(_xlfn.IFNA(VLOOKUP($A3159,raw_data!$A:$D,2,FALSE),B3158)=0,B3158,_xlfn.IFNA(VLOOKUP($A3159,raw_data!$A:$D,2,FALSE),B3158))</f>
        <v>51.173221588134702</v>
      </c>
      <c r="C3159">
        <f>IF(_xlfn.IFNA(VLOOKUP($A3159,raw_data!$A:$D,3,FALSE),C3158)=0,C3158,_xlfn.IFNA(VLOOKUP($A3159,raw_data!$A:$D,3,FALSE),C3158))</f>
        <v>93.369964599609304</v>
      </c>
      <c r="D3159">
        <f>IF(_xlfn.IFNA(VLOOKUP($A3159,raw_data!$A:$D,4,FALSE),D3158)=0,D3158,_xlfn.IFNA(VLOOKUP($A3159,raw_data!$A:$D,4,FALSE),D3158))</f>
        <v>1179.15002441406</v>
      </c>
      <c r="E3159" s="2">
        <f t="shared" si="593"/>
        <v>-4.8027774340457796E-3</v>
      </c>
      <c r="F3159" s="2">
        <f t="shared" si="594"/>
        <v>-3.219166567843379E-3</v>
      </c>
      <c r="G3159" s="2">
        <f t="shared" si="595"/>
        <v>8.62230541208997E-3</v>
      </c>
      <c r="H3159" s="2"/>
      <c r="I3159" s="2">
        <f t="shared" si="596"/>
        <v>1.4513767154720643</v>
      </c>
      <c r="J3159" s="2">
        <f t="shared" si="597"/>
        <v>-4.169333087564819E-3</v>
      </c>
      <c r="K3159" s="2">
        <f>I3159/MAX(I$2:I3159)-1</f>
        <v>-2.9405357935195608E-2</v>
      </c>
      <c r="M3159" s="2">
        <f t="shared" si="598"/>
        <v>1.7253837262284208</v>
      </c>
      <c r="N3159" s="2">
        <f t="shared" si="599"/>
        <v>4.4170230612794459E-3</v>
      </c>
      <c r="O3159" s="2">
        <f>M3159/MAX(M$2:M3159)-1</f>
        <v>-4.5061987979022611E-4</v>
      </c>
      <c r="Q3159" s="1">
        <f t="shared" si="592"/>
        <v>42692</v>
      </c>
      <c r="R3159" s="2">
        <f t="shared" si="588"/>
        <v>1.4513767154720643</v>
      </c>
      <c r="S3159" s="2">
        <f t="shared" si="589"/>
        <v>1.7253837262284208</v>
      </c>
      <c r="T3159" s="2">
        <f t="shared" si="590"/>
        <v>-2.9405357935195608E-2</v>
      </c>
      <c r="U3159" s="2">
        <f t="shared" si="591"/>
        <v>-4.5061987979022611E-4</v>
      </c>
    </row>
    <row r="3160" spans="1:21" x14ac:dyDescent="0.3">
      <c r="A3160" s="1">
        <v>42693</v>
      </c>
      <c r="B3160">
        <f>IF(_xlfn.IFNA(VLOOKUP($A3160,raw_data!$A:$D,2,FALSE),B3159)=0,B3159,_xlfn.IFNA(VLOOKUP($A3160,raw_data!$A:$D,2,FALSE),B3159))</f>
        <v>51.173221588134702</v>
      </c>
      <c r="C3160">
        <f>IF(_xlfn.IFNA(VLOOKUP($A3160,raw_data!$A:$D,3,FALSE),C3159)=0,C3159,_xlfn.IFNA(VLOOKUP($A3160,raw_data!$A:$D,3,FALSE),C3159))</f>
        <v>93.369964599609304</v>
      </c>
      <c r="D3160">
        <f>IF(_xlfn.IFNA(VLOOKUP($A3160,raw_data!$A:$D,4,FALSE),D3159)=0,D3159,_xlfn.IFNA(VLOOKUP($A3160,raw_data!$A:$D,4,FALSE),D3159))</f>
        <v>1179.15002441406</v>
      </c>
      <c r="E3160" s="2">
        <f t="shared" si="593"/>
        <v>0</v>
      </c>
      <c r="F3160" s="2">
        <f t="shared" si="594"/>
        <v>0</v>
      </c>
      <c r="G3160" s="2">
        <f t="shared" si="595"/>
        <v>0</v>
      </c>
      <c r="H3160" s="2"/>
      <c r="I3160" s="2">
        <f t="shared" si="596"/>
        <v>1.4513767154720643</v>
      </c>
      <c r="J3160" s="2">
        <f t="shared" si="597"/>
        <v>0</v>
      </c>
      <c r="K3160" s="2">
        <f>I3160/MAX(I$2:I3160)-1</f>
        <v>-2.9405357935195608E-2</v>
      </c>
      <c r="M3160" s="2">
        <f t="shared" si="598"/>
        <v>1.7253837262284208</v>
      </c>
      <c r="N3160" s="2">
        <f t="shared" si="599"/>
        <v>0</v>
      </c>
      <c r="O3160" s="2">
        <f>M3160/MAX(M$2:M3160)-1</f>
        <v>-4.5061987979022611E-4</v>
      </c>
      <c r="Q3160" s="1">
        <f t="shared" si="592"/>
        <v>42693</v>
      </c>
      <c r="R3160" s="2">
        <f t="shared" si="588"/>
        <v>1.4513767154720643</v>
      </c>
      <c r="S3160" s="2">
        <f t="shared" si="589"/>
        <v>1.7253837262284208</v>
      </c>
      <c r="T3160" s="2">
        <f t="shared" si="590"/>
        <v>-2.9405357935195608E-2</v>
      </c>
      <c r="U3160" s="2">
        <f t="shared" si="591"/>
        <v>-4.5061987979022611E-4</v>
      </c>
    </row>
    <row r="3161" spans="1:21" x14ac:dyDescent="0.3">
      <c r="A3161" s="1">
        <v>42694</v>
      </c>
      <c r="B3161">
        <f>IF(_xlfn.IFNA(VLOOKUP($A3161,raw_data!$A:$D,2,FALSE),B3160)=0,B3160,_xlfn.IFNA(VLOOKUP($A3161,raw_data!$A:$D,2,FALSE),B3160))</f>
        <v>51.173221588134702</v>
      </c>
      <c r="C3161">
        <f>IF(_xlfn.IFNA(VLOOKUP($A3161,raw_data!$A:$D,3,FALSE),C3160)=0,C3160,_xlfn.IFNA(VLOOKUP($A3161,raw_data!$A:$D,3,FALSE),C3160))</f>
        <v>93.369964599609304</v>
      </c>
      <c r="D3161">
        <f>IF(_xlfn.IFNA(VLOOKUP($A3161,raw_data!$A:$D,4,FALSE),D3160)=0,D3160,_xlfn.IFNA(VLOOKUP($A3161,raw_data!$A:$D,4,FALSE),D3160))</f>
        <v>1179.15002441406</v>
      </c>
      <c r="E3161" s="2">
        <f t="shared" si="593"/>
        <v>0</v>
      </c>
      <c r="F3161" s="2">
        <f t="shared" si="594"/>
        <v>0</v>
      </c>
      <c r="G3161" s="2">
        <f t="shared" si="595"/>
        <v>0</v>
      </c>
      <c r="H3161" s="2"/>
      <c r="I3161" s="2">
        <f t="shared" si="596"/>
        <v>1.4513767154720643</v>
      </c>
      <c r="J3161" s="2">
        <f t="shared" si="597"/>
        <v>0</v>
      </c>
      <c r="K3161" s="2">
        <f>I3161/MAX(I$2:I3161)-1</f>
        <v>-2.9405357935195608E-2</v>
      </c>
      <c r="M3161" s="2">
        <f t="shared" si="598"/>
        <v>1.7253837262284208</v>
      </c>
      <c r="N3161" s="2">
        <f t="shared" si="599"/>
        <v>0</v>
      </c>
      <c r="O3161" s="2">
        <f>M3161/MAX(M$2:M3161)-1</f>
        <v>-4.5061987979022611E-4</v>
      </c>
      <c r="Q3161" s="1">
        <f t="shared" si="592"/>
        <v>42694</v>
      </c>
      <c r="R3161" s="2">
        <f t="shared" si="588"/>
        <v>1.4513767154720643</v>
      </c>
      <c r="S3161" s="2">
        <f t="shared" si="589"/>
        <v>1.7253837262284208</v>
      </c>
      <c r="T3161" s="2">
        <f t="shared" si="590"/>
        <v>-2.9405357935195608E-2</v>
      </c>
      <c r="U3161" s="2">
        <f t="shared" si="591"/>
        <v>-4.5061987979022611E-4</v>
      </c>
    </row>
    <row r="3162" spans="1:21" x14ac:dyDescent="0.3">
      <c r="A3162" s="1">
        <v>42695</v>
      </c>
      <c r="B3162">
        <f>IF(_xlfn.IFNA(VLOOKUP($A3162,raw_data!$A:$D,2,FALSE),B3161)=0,B3161,_xlfn.IFNA(VLOOKUP($A3162,raw_data!$A:$D,2,FALSE),B3161))</f>
        <v>51.570121765136697</v>
      </c>
      <c r="C3162">
        <f>IF(_xlfn.IFNA(VLOOKUP($A3162,raw_data!$A:$D,3,FALSE),C3161)=0,C3161,_xlfn.IFNA(VLOOKUP($A3162,raw_data!$A:$D,3,FALSE),C3161))</f>
        <v>93.447471618652301</v>
      </c>
      <c r="D3162">
        <f>IF(_xlfn.IFNA(VLOOKUP($A3162,raw_data!$A:$D,4,FALSE),D3161)=0,D3161,_xlfn.IFNA(VLOOKUP($A3162,raw_data!$A:$D,4,FALSE),D3161))</f>
        <v>1180.75</v>
      </c>
      <c r="E3162" s="2">
        <f t="shared" si="593"/>
        <v>7.756013099906589E-3</v>
      </c>
      <c r="F3162" s="2">
        <f t="shared" si="594"/>
        <v>8.3010654845350196E-4</v>
      </c>
      <c r="G3162" s="2">
        <f t="shared" si="595"/>
        <v>1.3568889054087485E-3</v>
      </c>
      <c r="H3162" s="2"/>
      <c r="I3162" s="2">
        <f t="shared" si="596"/>
        <v>1.4586127724892393</v>
      </c>
      <c r="J3162" s="2">
        <f t="shared" si="597"/>
        <v>4.985650479325354E-3</v>
      </c>
      <c r="K3162" s="2">
        <f>I3162/MAX(I$2:I3162)-1</f>
        <v>-2.4566312292754633E-2</v>
      </c>
      <c r="M3162" s="2">
        <f t="shared" si="598"/>
        <v>1.7363387126415439</v>
      </c>
      <c r="N3162" s="2">
        <f t="shared" si="599"/>
        <v>6.3493043585556297E-3</v>
      </c>
      <c r="O3162" s="2">
        <f>M3162/MAX(M$2:M3162)-1</f>
        <v>0</v>
      </c>
      <c r="Q3162" s="1">
        <f t="shared" si="592"/>
        <v>42695</v>
      </c>
      <c r="R3162" s="2">
        <f t="shared" si="588"/>
        <v>1.4586127724892393</v>
      </c>
      <c r="S3162" s="2">
        <f t="shared" si="589"/>
        <v>1.7363387126415439</v>
      </c>
      <c r="T3162" s="2">
        <f t="shared" si="590"/>
        <v>-2.4566312292754633E-2</v>
      </c>
      <c r="U3162" s="2">
        <f t="shared" si="591"/>
        <v>0</v>
      </c>
    </row>
    <row r="3163" spans="1:21" x14ac:dyDescent="0.3">
      <c r="A3163" s="1">
        <v>42696</v>
      </c>
      <c r="B3163">
        <f>IF(_xlfn.IFNA(VLOOKUP($A3163,raw_data!$A:$D,2,FALSE),B3162)=0,B3162,_xlfn.IFNA(VLOOKUP($A3163,raw_data!$A:$D,2,FALSE),B3162))</f>
        <v>51.781803131103501</v>
      </c>
      <c r="C3163">
        <f>IF(_xlfn.IFNA(VLOOKUP($A3163,raw_data!$A:$D,3,FALSE),C3162)=0,C3162,_xlfn.IFNA(VLOOKUP($A3163,raw_data!$A:$D,3,FALSE),C3162))</f>
        <v>93.533668518066406</v>
      </c>
      <c r="D3163">
        <f>IF(_xlfn.IFNA(VLOOKUP($A3163,raw_data!$A:$D,4,FALSE),D3162)=0,D3162,_xlfn.IFNA(VLOOKUP($A3163,raw_data!$A:$D,4,FALSE),D3162))</f>
        <v>1179.18005371093</v>
      </c>
      <c r="E3163" s="2">
        <f t="shared" si="593"/>
        <v>4.1047288375788415E-3</v>
      </c>
      <c r="F3163" s="2">
        <f t="shared" si="594"/>
        <v>9.2241018318683921E-4</v>
      </c>
      <c r="G3163" s="2">
        <f t="shared" si="595"/>
        <v>-1.3296178607410392E-3</v>
      </c>
      <c r="H3163" s="2"/>
      <c r="I3163" s="2">
        <f t="shared" si="596"/>
        <v>1.4627432741451658</v>
      </c>
      <c r="J3163" s="2">
        <f t="shared" si="597"/>
        <v>2.8318013758220403E-3</v>
      </c>
      <c r="K3163" s="2">
        <f>I3163/MAX(I$2:I3163)-1</f>
        <v>-2.1804077833882163E-2</v>
      </c>
      <c r="M3163" s="2">
        <f t="shared" si="598"/>
        <v>1.7389404743459842</v>
      </c>
      <c r="N3163" s="2">
        <f t="shared" si="599"/>
        <v>1.4984183013935226E-3</v>
      </c>
      <c r="O3163" s="2">
        <f>M3163/MAX(M$2:M3163)-1</f>
        <v>0</v>
      </c>
      <c r="Q3163" s="1">
        <f t="shared" si="592"/>
        <v>42696</v>
      </c>
      <c r="R3163" s="2">
        <f t="shared" si="588"/>
        <v>1.4627432741451658</v>
      </c>
      <c r="S3163" s="2">
        <f t="shared" si="589"/>
        <v>1.7389404743459842</v>
      </c>
      <c r="T3163" s="2">
        <f t="shared" si="590"/>
        <v>-2.1804077833882163E-2</v>
      </c>
      <c r="U3163" s="2">
        <f t="shared" si="591"/>
        <v>0</v>
      </c>
    </row>
    <row r="3164" spans="1:21" x14ac:dyDescent="0.3">
      <c r="A3164" s="1">
        <v>42697</v>
      </c>
      <c r="B3164">
        <f>IF(_xlfn.IFNA(VLOOKUP($A3164,raw_data!$A:$D,2,FALSE),B3163)=0,B3163,_xlfn.IFNA(VLOOKUP($A3164,raw_data!$A:$D,2,FALSE),B3163))</f>
        <v>51.658321380615199</v>
      </c>
      <c r="C3164">
        <f>IF(_xlfn.IFNA(VLOOKUP($A3164,raw_data!$A:$D,3,FALSE),C3163)=0,C3163,_xlfn.IFNA(VLOOKUP($A3164,raw_data!$A:$D,3,FALSE),C3163))</f>
        <v>93.206237792968693</v>
      </c>
      <c r="D3164">
        <f>IF(_xlfn.IFNA(VLOOKUP($A3164,raw_data!$A:$D,4,FALSE),D3163)=0,D3163,_xlfn.IFNA(VLOOKUP($A3164,raw_data!$A:$D,4,FALSE),D3163))</f>
        <v>1167.93005371093</v>
      </c>
      <c r="E3164" s="2">
        <f t="shared" si="593"/>
        <v>-2.3846552847081037E-3</v>
      </c>
      <c r="F3164" s="2">
        <f t="shared" si="594"/>
        <v>-3.500672327788279E-3</v>
      </c>
      <c r="G3164" s="2">
        <f t="shared" si="595"/>
        <v>-9.5405277290738777E-3</v>
      </c>
      <c r="H3164" s="2"/>
      <c r="I3164" s="2">
        <f t="shared" si="596"/>
        <v>1.4586021570968655</v>
      </c>
      <c r="J3164" s="2">
        <f t="shared" si="597"/>
        <v>-2.8310621019401738E-3</v>
      </c>
      <c r="K3164" s="2">
        <f>I3164/MAX(I$2:I3164)-1</f>
        <v>-2.457341123739909E-2</v>
      </c>
      <c r="M3164" s="2">
        <f t="shared" si="598"/>
        <v>1.7174739845373088</v>
      </c>
      <c r="N3164" s="2">
        <f t="shared" si="599"/>
        <v>-1.2344580004527761E-2</v>
      </c>
      <c r="O3164" s="2">
        <f>M3164/MAX(M$2:M3164)-1</f>
        <v>-1.2344580004527761E-2</v>
      </c>
      <c r="Q3164" s="1">
        <f t="shared" si="592"/>
        <v>42697</v>
      </c>
      <c r="R3164" s="2">
        <f t="shared" si="588"/>
        <v>1.4586021570968655</v>
      </c>
      <c r="S3164" s="2">
        <f t="shared" si="589"/>
        <v>1.7174739845373088</v>
      </c>
      <c r="T3164" s="2">
        <f t="shared" si="590"/>
        <v>-2.457341123739909E-2</v>
      </c>
      <c r="U3164" s="2">
        <f t="shared" si="591"/>
        <v>-1.2344580004527761E-2</v>
      </c>
    </row>
    <row r="3165" spans="1:21" x14ac:dyDescent="0.3">
      <c r="A3165" s="1">
        <v>42698</v>
      </c>
      <c r="B3165">
        <f>IF(_xlfn.IFNA(VLOOKUP($A3165,raw_data!$A:$D,2,FALSE),B3164)=0,B3164,_xlfn.IFNA(VLOOKUP($A3165,raw_data!$A:$D,2,FALSE),B3164))</f>
        <v>51.658321380615199</v>
      </c>
      <c r="C3165">
        <f>IF(_xlfn.IFNA(VLOOKUP($A3165,raw_data!$A:$D,3,FALSE),C3164)=0,C3164,_xlfn.IFNA(VLOOKUP($A3165,raw_data!$A:$D,3,FALSE),C3164))</f>
        <v>93.206237792968693</v>
      </c>
      <c r="D3165">
        <f>IF(_xlfn.IFNA(VLOOKUP($A3165,raw_data!$A:$D,4,FALSE),D3164)=0,D3164,_xlfn.IFNA(VLOOKUP($A3165,raw_data!$A:$D,4,FALSE),D3164))</f>
        <v>1180.85998535156</v>
      </c>
      <c r="E3165" s="2">
        <f t="shared" si="593"/>
        <v>0</v>
      </c>
      <c r="F3165" s="2">
        <f t="shared" si="594"/>
        <v>0</v>
      </c>
      <c r="G3165" s="2">
        <f t="shared" si="595"/>
        <v>1.1070809933820147E-2</v>
      </c>
      <c r="H3165" s="2"/>
      <c r="I3165" s="2">
        <f t="shared" si="596"/>
        <v>1.4586021570968655</v>
      </c>
      <c r="J3165" s="2">
        <f t="shared" si="597"/>
        <v>0</v>
      </c>
      <c r="K3165" s="2">
        <f>I3165/MAX(I$2:I3165)-1</f>
        <v>-2.457341123739909E-2</v>
      </c>
      <c r="M3165" s="2">
        <f t="shared" si="598"/>
        <v>1.7364878125864021</v>
      </c>
      <c r="N3165" s="2">
        <f t="shared" si="599"/>
        <v>1.1070809933820147E-2</v>
      </c>
      <c r="O3165" s="2">
        <f>M3165/MAX(M$2:M3165)-1</f>
        <v>-1.4104345696506204E-3</v>
      </c>
      <c r="Q3165" s="1">
        <f t="shared" si="592"/>
        <v>42698</v>
      </c>
      <c r="R3165" s="2">
        <f t="shared" si="588"/>
        <v>1.4586021570968655</v>
      </c>
      <c r="S3165" s="2">
        <f t="shared" si="589"/>
        <v>1.7364878125864021</v>
      </c>
      <c r="T3165" s="2">
        <f t="shared" si="590"/>
        <v>-2.457341123739909E-2</v>
      </c>
      <c r="U3165" s="2">
        <f t="shared" si="591"/>
        <v>-1.4104345696506204E-3</v>
      </c>
    </row>
    <row r="3166" spans="1:21" x14ac:dyDescent="0.3">
      <c r="A3166" s="1">
        <v>42699</v>
      </c>
      <c r="B3166">
        <f>IF(_xlfn.IFNA(VLOOKUP($A3166,raw_data!$A:$D,2,FALSE),B3165)=0,B3165,_xlfn.IFNA(VLOOKUP($A3166,raw_data!$A:$D,2,FALSE),B3165))</f>
        <v>51.852359771728501</v>
      </c>
      <c r="C3166">
        <f>IF(_xlfn.IFNA(VLOOKUP($A3166,raw_data!$A:$D,3,FALSE),C3165)=0,C3165,_xlfn.IFNA(VLOOKUP($A3166,raw_data!$A:$D,3,FALSE),C3165))</f>
        <v>93.1976318359375</v>
      </c>
      <c r="D3166">
        <f>IF(_xlfn.IFNA(VLOOKUP($A3166,raw_data!$A:$D,4,FALSE),D3165)=0,D3165,_xlfn.IFNA(VLOOKUP($A3166,raw_data!$A:$D,4,FALSE),D3165))</f>
        <v>1181.05004882812</v>
      </c>
      <c r="E3166" s="2">
        <f t="shared" si="593"/>
        <v>3.7561884693009251E-3</v>
      </c>
      <c r="F3166" s="2">
        <f t="shared" si="594"/>
        <v>-9.2332415029039439E-5</v>
      </c>
      <c r="G3166" s="2">
        <f t="shared" si="595"/>
        <v>1.6095343979616317E-4</v>
      </c>
      <c r="H3166" s="2"/>
      <c r="I3166" s="2">
        <f t="shared" si="596"/>
        <v>1.461835557355244</v>
      </c>
      <c r="J3166" s="2">
        <f t="shared" si="597"/>
        <v>2.2167801155689392E-3</v>
      </c>
      <c r="K3166" s="2">
        <f>I3166/MAX(I$2:I3166)-1</f>
        <v>-2.2411104971232776E-2</v>
      </c>
      <c r="M3166" s="2">
        <f t="shared" si="598"/>
        <v>1.7406173375029184</v>
      </c>
      <c r="N3166" s="2">
        <f t="shared" si="599"/>
        <v>2.3780903537500286E-3</v>
      </c>
      <c r="O3166" s="2">
        <f>M3166/MAX(M$2:M3166)-1</f>
        <v>0</v>
      </c>
      <c r="Q3166" s="1">
        <f t="shared" si="592"/>
        <v>42699</v>
      </c>
      <c r="R3166" s="2">
        <f t="shared" si="588"/>
        <v>1.461835557355244</v>
      </c>
      <c r="S3166" s="2">
        <f t="shared" si="589"/>
        <v>1.7406173375029184</v>
      </c>
      <c r="T3166" s="2">
        <f t="shared" si="590"/>
        <v>-2.2411104971232776E-2</v>
      </c>
      <c r="U3166" s="2">
        <f t="shared" si="591"/>
        <v>0</v>
      </c>
    </row>
    <row r="3167" spans="1:21" x14ac:dyDescent="0.3">
      <c r="A3167" s="1">
        <v>42700</v>
      </c>
      <c r="B3167">
        <f>IF(_xlfn.IFNA(VLOOKUP($A3167,raw_data!$A:$D,2,FALSE),B3166)=0,B3166,_xlfn.IFNA(VLOOKUP($A3167,raw_data!$A:$D,2,FALSE),B3166))</f>
        <v>51.852359771728501</v>
      </c>
      <c r="C3167">
        <f>IF(_xlfn.IFNA(VLOOKUP($A3167,raw_data!$A:$D,3,FALSE),C3166)=0,C3166,_xlfn.IFNA(VLOOKUP($A3167,raw_data!$A:$D,3,FALSE),C3166))</f>
        <v>93.1976318359375</v>
      </c>
      <c r="D3167">
        <f>IF(_xlfn.IFNA(VLOOKUP($A3167,raw_data!$A:$D,4,FALSE),D3166)=0,D3166,_xlfn.IFNA(VLOOKUP($A3167,raw_data!$A:$D,4,FALSE),D3166))</f>
        <v>1181.05004882812</v>
      </c>
      <c r="E3167" s="2">
        <f t="shared" si="593"/>
        <v>0</v>
      </c>
      <c r="F3167" s="2">
        <f t="shared" si="594"/>
        <v>0</v>
      </c>
      <c r="G3167" s="2">
        <f t="shared" si="595"/>
        <v>0</v>
      </c>
      <c r="H3167" s="2"/>
      <c r="I3167" s="2">
        <f t="shared" si="596"/>
        <v>1.461835557355244</v>
      </c>
      <c r="J3167" s="2">
        <f t="shared" si="597"/>
        <v>0</v>
      </c>
      <c r="K3167" s="2">
        <f>I3167/MAX(I$2:I3167)-1</f>
        <v>-2.2411104971232776E-2</v>
      </c>
      <c r="M3167" s="2">
        <f t="shared" si="598"/>
        <v>1.7406173375029184</v>
      </c>
      <c r="N3167" s="2">
        <f t="shared" si="599"/>
        <v>0</v>
      </c>
      <c r="O3167" s="2">
        <f>M3167/MAX(M$2:M3167)-1</f>
        <v>0</v>
      </c>
      <c r="Q3167" s="1">
        <f t="shared" si="592"/>
        <v>42700</v>
      </c>
      <c r="R3167" s="2">
        <f t="shared" si="588"/>
        <v>1.461835557355244</v>
      </c>
      <c r="S3167" s="2">
        <f t="shared" si="589"/>
        <v>1.7406173375029184</v>
      </c>
      <c r="T3167" s="2">
        <f t="shared" si="590"/>
        <v>-2.2411104971232776E-2</v>
      </c>
      <c r="U3167" s="2">
        <f t="shared" si="591"/>
        <v>0</v>
      </c>
    </row>
    <row r="3168" spans="1:21" x14ac:dyDescent="0.3">
      <c r="A3168" s="1">
        <v>42701</v>
      </c>
      <c r="B3168">
        <f>IF(_xlfn.IFNA(VLOOKUP($A3168,raw_data!$A:$D,2,FALSE),B3167)=0,B3167,_xlfn.IFNA(VLOOKUP($A3168,raw_data!$A:$D,2,FALSE),B3167))</f>
        <v>51.852359771728501</v>
      </c>
      <c r="C3168">
        <f>IF(_xlfn.IFNA(VLOOKUP($A3168,raw_data!$A:$D,3,FALSE),C3167)=0,C3167,_xlfn.IFNA(VLOOKUP($A3168,raw_data!$A:$D,3,FALSE),C3167))</f>
        <v>93.1976318359375</v>
      </c>
      <c r="D3168">
        <f>IF(_xlfn.IFNA(VLOOKUP($A3168,raw_data!$A:$D,4,FALSE),D3167)=0,D3167,_xlfn.IFNA(VLOOKUP($A3168,raw_data!$A:$D,4,FALSE),D3167))</f>
        <v>1181.05004882812</v>
      </c>
      <c r="E3168" s="2">
        <f t="shared" si="593"/>
        <v>0</v>
      </c>
      <c r="F3168" s="2">
        <f t="shared" si="594"/>
        <v>0</v>
      </c>
      <c r="G3168" s="2">
        <f t="shared" si="595"/>
        <v>0</v>
      </c>
      <c r="H3168" s="2"/>
      <c r="I3168" s="2">
        <f t="shared" si="596"/>
        <v>1.461835557355244</v>
      </c>
      <c r="J3168" s="2">
        <f t="shared" si="597"/>
        <v>0</v>
      </c>
      <c r="K3168" s="2">
        <f>I3168/MAX(I$2:I3168)-1</f>
        <v>-2.2411104971232776E-2</v>
      </c>
      <c r="M3168" s="2">
        <f t="shared" si="598"/>
        <v>1.7406173375029184</v>
      </c>
      <c r="N3168" s="2">
        <f t="shared" si="599"/>
        <v>0</v>
      </c>
      <c r="O3168" s="2">
        <f>M3168/MAX(M$2:M3168)-1</f>
        <v>0</v>
      </c>
      <c r="Q3168" s="1">
        <f t="shared" si="592"/>
        <v>42701</v>
      </c>
      <c r="R3168" s="2">
        <f t="shared" si="588"/>
        <v>1.461835557355244</v>
      </c>
      <c r="S3168" s="2">
        <f t="shared" si="589"/>
        <v>1.7406173375029184</v>
      </c>
      <c r="T3168" s="2">
        <f t="shared" si="590"/>
        <v>-2.2411104971232776E-2</v>
      </c>
      <c r="U3168" s="2">
        <f t="shared" si="591"/>
        <v>0</v>
      </c>
    </row>
    <row r="3169" spans="1:21" x14ac:dyDescent="0.3">
      <c r="A3169" s="1">
        <v>42702</v>
      </c>
      <c r="B3169">
        <f>IF(_xlfn.IFNA(VLOOKUP($A3169,raw_data!$A:$D,2,FALSE),B3168)=0,B3168,_xlfn.IFNA(VLOOKUP($A3169,raw_data!$A:$D,2,FALSE),B3168))</f>
        <v>51.658321380615199</v>
      </c>
      <c r="C3169">
        <f>IF(_xlfn.IFNA(VLOOKUP($A3169,raw_data!$A:$D,3,FALSE),C3168)=0,C3168,_xlfn.IFNA(VLOOKUP($A3169,raw_data!$A:$D,3,FALSE),C3168))</f>
        <v>93.5250244140625</v>
      </c>
      <c r="D3169">
        <f>IF(_xlfn.IFNA(VLOOKUP($A3169,raw_data!$A:$D,4,FALSE),D3168)=0,D3168,_xlfn.IFNA(VLOOKUP($A3169,raw_data!$A:$D,4,FALSE),D3168))</f>
        <v>1172.69995117187</v>
      </c>
      <c r="E3169" s="2">
        <f t="shared" si="593"/>
        <v>-3.7421323150483854E-3</v>
      </c>
      <c r="F3169" s="2">
        <f t="shared" si="594"/>
        <v>3.512885163234003E-3</v>
      </c>
      <c r="G3169" s="2">
        <f t="shared" si="595"/>
        <v>-7.0700624961111957E-3</v>
      </c>
      <c r="H3169" s="2"/>
      <c r="I3169" s="2">
        <f t="shared" si="596"/>
        <v>1.460607432284373</v>
      </c>
      <c r="J3169" s="2">
        <f t="shared" si="597"/>
        <v>-8.4012532373542968E-4</v>
      </c>
      <c r="K3169" s="2">
        <f>I3169/MAX(I$2:I3169)-1</f>
        <v>-2.3232402158148924E-2</v>
      </c>
      <c r="M3169" s="2">
        <f t="shared" si="598"/>
        <v>1.7268590662526777</v>
      </c>
      <c r="N3169" s="2">
        <f t="shared" si="599"/>
        <v>-7.9042480813033E-3</v>
      </c>
      <c r="O3169" s="2">
        <f>M3169/MAX(M$2:M3169)-1</f>
        <v>-7.9042480813033E-3</v>
      </c>
      <c r="Q3169" s="1">
        <f t="shared" si="592"/>
        <v>42702</v>
      </c>
      <c r="R3169" s="2">
        <f t="shared" si="588"/>
        <v>1.460607432284373</v>
      </c>
      <c r="S3169" s="2">
        <f t="shared" si="589"/>
        <v>1.7268590662526777</v>
      </c>
      <c r="T3169" s="2">
        <f t="shared" si="590"/>
        <v>-2.3232402158148924E-2</v>
      </c>
      <c r="U3169" s="2">
        <f t="shared" si="591"/>
        <v>-7.9042480813033E-3</v>
      </c>
    </row>
    <row r="3170" spans="1:21" x14ac:dyDescent="0.3">
      <c r="A3170" s="1">
        <v>42703</v>
      </c>
      <c r="B3170">
        <f>IF(_xlfn.IFNA(VLOOKUP($A3170,raw_data!$A:$D,2,FALSE),B3169)=0,B3169,_xlfn.IFNA(VLOOKUP($A3170,raw_data!$A:$D,2,FALSE),B3169))</f>
        <v>51.790622711181598</v>
      </c>
      <c r="C3170">
        <f>IF(_xlfn.IFNA(VLOOKUP($A3170,raw_data!$A:$D,3,FALSE),C3169)=0,C3169,_xlfn.IFNA(VLOOKUP($A3170,raw_data!$A:$D,3,FALSE),C3169))</f>
        <v>93.628410339355398</v>
      </c>
      <c r="D3170">
        <f>IF(_xlfn.IFNA(VLOOKUP($A3170,raw_data!$A:$D,4,FALSE),D3169)=0,D3169,_xlfn.IFNA(VLOOKUP($A3170,raw_data!$A:$D,4,FALSE),D3169))</f>
        <v>1169.7099609375</v>
      </c>
      <c r="E3170" s="2">
        <f t="shared" si="593"/>
        <v>2.5610845848360597E-3</v>
      </c>
      <c r="F3170" s="2">
        <f t="shared" si="594"/>
        <v>1.1054359615580989E-3</v>
      </c>
      <c r="G3170" s="2">
        <f t="shared" si="595"/>
        <v>-2.5496634764775594E-3</v>
      </c>
      <c r="H3170" s="2"/>
      <c r="I3170" s="2">
        <f t="shared" si="596"/>
        <v>1.4634977189845118</v>
      </c>
      <c r="J3170" s="2">
        <f t="shared" si="597"/>
        <v>1.9788251355248752E-3</v>
      </c>
      <c r="K3170" s="2">
        <f>I3170/MAX(I$2:I3170)-1</f>
        <v>-2.1299549883973201E-2</v>
      </c>
      <c r="M3170" s="2">
        <f t="shared" si="598"/>
        <v>1.7258645963002701</v>
      </c>
      <c r="N3170" s="2">
        <f t="shared" si="599"/>
        <v>-5.7588367912708716E-4</v>
      </c>
      <c r="O3170" s="2">
        <f>M3170/MAX(M$2:M3170)-1</f>
        <v>-8.4755798329645415E-3</v>
      </c>
      <c r="Q3170" s="1">
        <f t="shared" si="592"/>
        <v>42703</v>
      </c>
      <c r="R3170" s="2">
        <f t="shared" si="588"/>
        <v>1.4634977189845118</v>
      </c>
      <c r="S3170" s="2">
        <f t="shared" si="589"/>
        <v>1.7258645963002701</v>
      </c>
      <c r="T3170" s="2">
        <f t="shared" si="590"/>
        <v>-2.1299549883973201E-2</v>
      </c>
      <c r="U3170" s="2">
        <f t="shared" si="591"/>
        <v>-8.4755798329645415E-3</v>
      </c>
    </row>
    <row r="3171" spans="1:21" x14ac:dyDescent="0.3">
      <c r="A3171" s="1">
        <v>42704</v>
      </c>
      <c r="B3171">
        <f>IF(_xlfn.IFNA(VLOOKUP($A3171,raw_data!$A:$D,2,FALSE),B3170)=0,B3170,_xlfn.IFNA(VLOOKUP($A3171,raw_data!$A:$D,2,FALSE),B3170))</f>
        <v>51.658321380615199</v>
      </c>
      <c r="C3171">
        <f>IF(_xlfn.IFNA(VLOOKUP($A3171,raw_data!$A:$D,3,FALSE),C3170)=0,C3170,_xlfn.IFNA(VLOOKUP($A3171,raw_data!$A:$D,3,FALSE),C3170))</f>
        <v>93.2579345703125</v>
      </c>
      <c r="D3171">
        <f>IF(_xlfn.IFNA(VLOOKUP($A3171,raw_data!$A:$D,4,FALSE),D3170)=0,D3170,_xlfn.IFNA(VLOOKUP($A3171,raw_data!$A:$D,4,FALSE),D3170))</f>
        <v>1167.85998535156</v>
      </c>
      <c r="E3171" s="2">
        <f t="shared" si="593"/>
        <v>-2.5545421862215312E-3</v>
      </c>
      <c r="F3171" s="2">
        <f t="shared" si="594"/>
        <v>-3.9568734286965501E-3</v>
      </c>
      <c r="G3171" s="2">
        <f t="shared" si="595"/>
        <v>-1.581567779808668E-3</v>
      </c>
      <c r="H3171" s="2"/>
      <c r="I3171" s="2">
        <f t="shared" si="596"/>
        <v>1.4589382288920778</v>
      </c>
      <c r="J3171" s="2">
        <f t="shared" si="597"/>
        <v>-3.1154746832115386E-3</v>
      </c>
      <c r="K3171" s="2">
        <f>I3171/MAX(I$2:I3171)-1</f>
        <v>-2.434866635875732E-2</v>
      </c>
      <c r="M3171" s="2">
        <f t="shared" si="598"/>
        <v>1.7177666409179813</v>
      </c>
      <c r="N3171" s="2">
        <f t="shared" si="599"/>
        <v>-4.6921151286424267E-3</v>
      </c>
      <c r="O3171" s="2">
        <f>M3171/MAX(M$2:M3171)-1</f>
        <v>-1.3127926565248749E-2</v>
      </c>
      <c r="Q3171" s="1">
        <f t="shared" si="592"/>
        <v>42704</v>
      </c>
      <c r="R3171" s="2">
        <f t="shared" si="588"/>
        <v>1.4589382288920778</v>
      </c>
      <c r="S3171" s="2">
        <f t="shared" si="589"/>
        <v>1.7177666409179813</v>
      </c>
      <c r="T3171" s="2">
        <f t="shared" si="590"/>
        <v>-2.434866635875732E-2</v>
      </c>
      <c r="U3171" s="2">
        <f t="shared" si="591"/>
        <v>-1.3127926565248749E-2</v>
      </c>
    </row>
    <row r="3172" spans="1:21" x14ac:dyDescent="0.3">
      <c r="A3172" s="1">
        <v>42705</v>
      </c>
      <c r="B3172">
        <f>IF(_xlfn.IFNA(VLOOKUP($A3172,raw_data!$A:$D,2,FALSE),B3171)=0,B3171,_xlfn.IFNA(VLOOKUP($A3172,raw_data!$A:$D,2,FALSE),B3171))</f>
        <v>51.411365509033203</v>
      </c>
      <c r="C3172">
        <f>IF(_xlfn.IFNA(VLOOKUP($A3172,raw_data!$A:$D,3,FALSE),C3171)=0,C3171,_xlfn.IFNA(VLOOKUP($A3172,raw_data!$A:$D,3,FALSE),C3171))</f>
        <v>92.950675964355398</v>
      </c>
      <c r="D3172">
        <f>IF(_xlfn.IFNA(VLOOKUP($A3172,raw_data!$A:$D,4,FALSE),D3171)=0,D3171,_xlfn.IFNA(VLOOKUP($A3172,raw_data!$A:$D,4,FALSE),D3171))</f>
        <v>1178.13000488281</v>
      </c>
      <c r="E3172" s="2">
        <f t="shared" si="593"/>
        <v>-4.7805632274119381E-3</v>
      </c>
      <c r="F3172" s="2">
        <f t="shared" si="594"/>
        <v>-3.2947181102905843E-3</v>
      </c>
      <c r="G3172" s="2">
        <f t="shared" si="595"/>
        <v>8.7938791122794679E-3</v>
      </c>
      <c r="H3172" s="2"/>
      <c r="I3172" s="2">
        <f t="shared" si="596"/>
        <v>1.4528307849414031</v>
      </c>
      <c r="J3172" s="2">
        <f t="shared" si="597"/>
        <v>-4.1862251805633967E-3</v>
      </c>
      <c r="K3172" s="2">
        <f>I3172/MAX(I$2:I3172)-1</f>
        <v>-2.8432962539096662E-2</v>
      </c>
      <c r="M3172" s="2">
        <f t="shared" si="598"/>
        <v>1.7256182787197185</v>
      </c>
      <c r="N3172" s="2">
        <f t="shared" si="599"/>
        <v>4.570840773541418E-3</v>
      </c>
      <c r="O3172" s="2">
        <f>M3172/MAX(M$2:M3172)-1</f>
        <v>-8.6170914537238019E-3</v>
      </c>
      <c r="Q3172" s="1">
        <f t="shared" si="592"/>
        <v>42705</v>
      </c>
      <c r="R3172" s="2">
        <f t="shared" si="588"/>
        <v>1.4528307849414031</v>
      </c>
      <c r="S3172" s="2">
        <f t="shared" si="589"/>
        <v>1.7256182787197185</v>
      </c>
      <c r="T3172" s="2">
        <f t="shared" si="590"/>
        <v>-2.8432962539096662E-2</v>
      </c>
      <c r="U3172" s="2">
        <f t="shared" si="591"/>
        <v>-8.6170914537238019E-3</v>
      </c>
    </row>
    <row r="3173" spans="1:21" x14ac:dyDescent="0.3">
      <c r="A3173" s="1">
        <v>42706</v>
      </c>
      <c r="B3173">
        <f>IF(_xlfn.IFNA(VLOOKUP($A3173,raw_data!$A:$D,2,FALSE),B3172)=0,B3172,_xlfn.IFNA(VLOOKUP($A3173,raw_data!$A:$D,2,FALSE),B3172))</f>
        <v>51.499561309814403</v>
      </c>
      <c r="C3173">
        <f>IF(_xlfn.IFNA(VLOOKUP($A3173,raw_data!$A:$D,3,FALSE),C3172)=0,C3172,_xlfn.IFNA(VLOOKUP($A3173,raw_data!$A:$D,3,FALSE),C3172))</f>
        <v>93.244132995605398</v>
      </c>
      <c r="D3173">
        <f>IF(_xlfn.IFNA(VLOOKUP($A3173,raw_data!$A:$D,4,FALSE),D3172)=0,D3172,_xlfn.IFNA(VLOOKUP($A3173,raw_data!$A:$D,4,FALSE),D3172))</f>
        <v>1167.69995117187</v>
      </c>
      <c r="E3173" s="2">
        <f t="shared" si="593"/>
        <v>1.7154922828437336E-3</v>
      </c>
      <c r="F3173" s="2">
        <f t="shared" si="594"/>
        <v>3.1571263813350292E-3</v>
      </c>
      <c r="G3173" s="2">
        <f t="shared" si="595"/>
        <v>-8.8530583787121975E-3</v>
      </c>
      <c r="H3173" s="2"/>
      <c r="I3173" s="2">
        <f t="shared" si="596"/>
        <v>1.4561608851008117</v>
      </c>
      <c r="J3173" s="2">
        <f t="shared" si="597"/>
        <v>2.2921459222402518E-3</v>
      </c>
      <c r="K3173" s="2">
        <f>I3173/MAX(I$2:I3173)-1</f>
        <v>-2.6205989115997586E-2</v>
      </c>
      <c r="M3173" s="2">
        <f t="shared" si="598"/>
        <v>1.7142616311479615</v>
      </c>
      <c r="N3173" s="2">
        <f t="shared" si="599"/>
        <v>-6.5812049581340792E-3</v>
      </c>
      <c r="O3173" s="2">
        <f>M3173/MAX(M$2:M3173)-1</f>
        <v>-1.5141585566857962E-2</v>
      </c>
      <c r="Q3173" s="1">
        <f t="shared" si="592"/>
        <v>42706</v>
      </c>
      <c r="R3173" s="2">
        <f t="shared" si="588"/>
        <v>1.4561608851008117</v>
      </c>
      <c r="S3173" s="2">
        <f t="shared" si="589"/>
        <v>1.7142616311479615</v>
      </c>
      <c r="T3173" s="2">
        <f t="shared" si="590"/>
        <v>-2.6205989115997586E-2</v>
      </c>
      <c r="U3173" s="2">
        <f t="shared" si="591"/>
        <v>-1.5141585566857962E-2</v>
      </c>
    </row>
    <row r="3174" spans="1:21" x14ac:dyDescent="0.3">
      <c r="A3174" s="1">
        <v>42707</v>
      </c>
      <c r="B3174">
        <f>IF(_xlfn.IFNA(VLOOKUP($A3174,raw_data!$A:$D,2,FALSE),B3173)=0,B3173,_xlfn.IFNA(VLOOKUP($A3174,raw_data!$A:$D,2,FALSE),B3173))</f>
        <v>51.499561309814403</v>
      </c>
      <c r="C3174">
        <f>IF(_xlfn.IFNA(VLOOKUP($A3174,raw_data!$A:$D,3,FALSE),C3173)=0,C3173,_xlfn.IFNA(VLOOKUP($A3174,raw_data!$A:$D,3,FALSE),C3173))</f>
        <v>93.244132995605398</v>
      </c>
      <c r="D3174">
        <f>IF(_xlfn.IFNA(VLOOKUP($A3174,raw_data!$A:$D,4,FALSE),D3173)=0,D3173,_xlfn.IFNA(VLOOKUP($A3174,raw_data!$A:$D,4,FALSE),D3173))</f>
        <v>1167.69995117187</v>
      </c>
      <c r="E3174" s="2">
        <f t="shared" si="593"/>
        <v>0</v>
      </c>
      <c r="F3174" s="2">
        <f t="shared" si="594"/>
        <v>0</v>
      </c>
      <c r="G3174" s="2">
        <f t="shared" si="595"/>
        <v>0</v>
      </c>
      <c r="H3174" s="2"/>
      <c r="I3174" s="2">
        <f t="shared" si="596"/>
        <v>1.4561608851008117</v>
      </c>
      <c r="J3174" s="2">
        <f t="shared" si="597"/>
        <v>0</v>
      </c>
      <c r="K3174" s="2">
        <f>I3174/MAX(I$2:I3174)-1</f>
        <v>-2.6205989115997586E-2</v>
      </c>
      <c r="M3174" s="2">
        <f t="shared" si="598"/>
        <v>1.7142616311479615</v>
      </c>
      <c r="N3174" s="2">
        <f t="shared" si="599"/>
        <v>0</v>
      </c>
      <c r="O3174" s="2">
        <f>M3174/MAX(M$2:M3174)-1</f>
        <v>-1.5141585566857962E-2</v>
      </c>
      <c r="Q3174" s="1">
        <f t="shared" si="592"/>
        <v>42707</v>
      </c>
      <c r="R3174" s="2">
        <f t="shared" si="588"/>
        <v>1.4561608851008117</v>
      </c>
      <c r="S3174" s="2">
        <f t="shared" si="589"/>
        <v>1.7142616311479615</v>
      </c>
      <c r="T3174" s="2">
        <f t="shared" si="590"/>
        <v>-2.6205989115997586E-2</v>
      </c>
      <c r="U3174" s="2">
        <f t="shared" si="591"/>
        <v>-1.5141585566857962E-2</v>
      </c>
    </row>
    <row r="3175" spans="1:21" x14ac:dyDescent="0.3">
      <c r="A3175" s="1">
        <v>42708</v>
      </c>
      <c r="B3175">
        <f>IF(_xlfn.IFNA(VLOOKUP($A3175,raw_data!$A:$D,2,FALSE),B3174)=0,B3174,_xlfn.IFNA(VLOOKUP($A3175,raw_data!$A:$D,2,FALSE),B3174))</f>
        <v>51.499561309814403</v>
      </c>
      <c r="C3175">
        <f>IF(_xlfn.IFNA(VLOOKUP($A3175,raw_data!$A:$D,3,FALSE),C3174)=0,C3174,_xlfn.IFNA(VLOOKUP($A3175,raw_data!$A:$D,3,FALSE),C3174))</f>
        <v>93.244132995605398</v>
      </c>
      <c r="D3175">
        <f>IF(_xlfn.IFNA(VLOOKUP($A3175,raw_data!$A:$D,4,FALSE),D3174)=0,D3174,_xlfn.IFNA(VLOOKUP($A3175,raw_data!$A:$D,4,FALSE),D3174))</f>
        <v>1167.69995117187</v>
      </c>
      <c r="E3175" s="2">
        <f t="shared" si="593"/>
        <v>0</v>
      </c>
      <c r="F3175" s="2">
        <f t="shared" si="594"/>
        <v>0</v>
      </c>
      <c r="G3175" s="2">
        <f t="shared" si="595"/>
        <v>0</v>
      </c>
      <c r="H3175" s="2"/>
      <c r="I3175" s="2">
        <f t="shared" si="596"/>
        <v>1.4561608851008117</v>
      </c>
      <c r="J3175" s="2">
        <f t="shared" si="597"/>
        <v>0</v>
      </c>
      <c r="K3175" s="2">
        <f>I3175/MAX(I$2:I3175)-1</f>
        <v>-2.6205989115997586E-2</v>
      </c>
      <c r="M3175" s="2">
        <f t="shared" si="598"/>
        <v>1.7142616311479615</v>
      </c>
      <c r="N3175" s="2">
        <f t="shared" si="599"/>
        <v>0</v>
      </c>
      <c r="O3175" s="2">
        <f>M3175/MAX(M$2:M3175)-1</f>
        <v>-1.5141585566857962E-2</v>
      </c>
      <c r="Q3175" s="1">
        <f t="shared" si="592"/>
        <v>42708</v>
      </c>
      <c r="R3175" s="2">
        <f t="shared" si="588"/>
        <v>1.4561608851008117</v>
      </c>
      <c r="S3175" s="2">
        <f t="shared" si="589"/>
        <v>1.7142616311479615</v>
      </c>
      <c r="T3175" s="2">
        <f t="shared" si="590"/>
        <v>-2.6205989115997586E-2</v>
      </c>
      <c r="U3175" s="2">
        <f t="shared" si="591"/>
        <v>-1.5141585566857962E-2</v>
      </c>
    </row>
    <row r="3176" spans="1:21" x14ac:dyDescent="0.3">
      <c r="A3176" s="1">
        <v>42709</v>
      </c>
      <c r="B3176">
        <f>IF(_xlfn.IFNA(VLOOKUP($A3176,raw_data!$A:$D,2,FALSE),B3175)=0,B3175,_xlfn.IFNA(VLOOKUP($A3176,raw_data!$A:$D,2,FALSE),B3175))</f>
        <v>51.852359771728501</v>
      </c>
      <c r="C3176">
        <f>IF(_xlfn.IFNA(VLOOKUP($A3176,raw_data!$A:$D,3,FALSE),C3175)=0,C3175,_xlfn.IFNA(VLOOKUP($A3176,raw_data!$A:$D,3,FALSE),C3175))</f>
        <v>93.321830749511705</v>
      </c>
      <c r="D3176">
        <f>IF(_xlfn.IFNA(VLOOKUP($A3176,raw_data!$A:$D,4,FALSE),D3175)=0,D3175,_xlfn.IFNA(VLOOKUP($A3176,raw_data!$A:$D,4,FALSE),D3175))</f>
        <v>1169.59997558593</v>
      </c>
      <c r="E3176" s="2">
        <f t="shared" si="593"/>
        <v>6.8505139255790048E-3</v>
      </c>
      <c r="F3176" s="2">
        <f t="shared" si="594"/>
        <v>8.3327230797425322E-4</v>
      </c>
      <c r="G3176" s="2">
        <f t="shared" si="595"/>
        <v>1.6271512319181447E-3</v>
      </c>
      <c r="H3176" s="2"/>
      <c r="I3176" s="2">
        <f t="shared" si="596"/>
        <v>1.4626315067701756</v>
      </c>
      <c r="J3176" s="2">
        <f t="shared" si="597"/>
        <v>4.4436172785371035E-3</v>
      </c>
      <c r="K3176" s="2">
        <f>I3176/MAX(I$2:I3176)-1</f>
        <v>-2.187882122349738E-2</v>
      </c>
      <c r="M3176" s="2">
        <f t="shared" si="598"/>
        <v>1.7246809115383055</v>
      </c>
      <c r="N3176" s="2">
        <f t="shared" si="599"/>
        <v>6.0779989477841578E-3</v>
      </c>
      <c r="O3176" s="2">
        <f>M3176/MAX(M$2:M3176)-1</f>
        <v>-9.1556171602169556E-3</v>
      </c>
      <c r="Q3176" s="1">
        <f t="shared" si="592"/>
        <v>42709</v>
      </c>
      <c r="R3176" s="2">
        <f t="shared" si="588"/>
        <v>1.4626315067701756</v>
      </c>
      <c r="S3176" s="2">
        <f t="shared" si="589"/>
        <v>1.7246809115383055</v>
      </c>
      <c r="T3176" s="2">
        <f t="shared" si="590"/>
        <v>-2.187882122349738E-2</v>
      </c>
      <c r="U3176" s="2">
        <f t="shared" si="591"/>
        <v>-9.1556171602169556E-3</v>
      </c>
    </row>
    <row r="3177" spans="1:21" x14ac:dyDescent="0.3">
      <c r="A3177" s="1">
        <v>42710</v>
      </c>
      <c r="B3177">
        <f>IF(_xlfn.IFNA(VLOOKUP($A3177,raw_data!$A:$D,2,FALSE),B3176)=0,B3176,_xlfn.IFNA(VLOOKUP($A3177,raw_data!$A:$D,2,FALSE),B3176))</f>
        <v>52.134590148925703</v>
      </c>
      <c r="C3177">
        <f>IF(_xlfn.IFNA(VLOOKUP($A3177,raw_data!$A:$D,3,FALSE),C3176)=0,C3176,_xlfn.IFNA(VLOOKUP($A3177,raw_data!$A:$D,3,FALSE),C3176))</f>
        <v>93.304534912109304</v>
      </c>
      <c r="D3177">
        <f>IF(_xlfn.IFNA(VLOOKUP($A3177,raw_data!$A:$D,4,FALSE),D3176)=0,D3176,_xlfn.IFNA(VLOOKUP($A3177,raw_data!$A:$D,4,FALSE),D3176))</f>
        <v>1166.98999023437</v>
      </c>
      <c r="E3177" s="2">
        <f t="shared" si="593"/>
        <v>5.4429611003177225E-3</v>
      </c>
      <c r="F3177" s="2">
        <f t="shared" si="594"/>
        <v>-1.8533538469500677E-4</v>
      </c>
      <c r="G3177" s="2">
        <f t="shared" si="595"/>
        <v>-2.2315196700072315E-3</v>
      </c>
      <c r="H3177" s="2"/>
      <c r="I3177" s="2">
        <f t="shared" si="596"/>
        <v>1.4672997036582553</v>
      </c>
      <c r="J3177" s="2">
        <f t="shared" si="597"/>
        <v>3.1916425063126305E-3</v>
      </c>
      <c r="K3177" s="2">
        <f>I3177/MAX(I$2:I3177)-1</f>
        <v>-1.8757008092989746E-2</v>
      </c>
      <c r="M3177" s="2">
        <f t="shared" si="598"/>
        <v>1.7263245335219481</v>
      </c>
      <c r="N3177" s="2">
        <f t="shared" si="599"/>
        <v>9.5300062327274837E-4</v>
      </c>
      <c r="O3177" s="2">
        <f>M3177/MAX(M$2:M3177)-1</f>
        <v>-8.2113418458042986E-3</v>
      </c>
      <c r="Q3177" s="1">
        <f t="shared" si="592"/>
        <v>42710</v>
      </c>
      <c r="R3177" s="2">
        <f t="shared" si="588"/>
        <v>1.4672997036582553</v>
      </c>
      <c r="S3177" s="2">
        <f t="shared" si="589"/>
        <v>1.7263245335219481</v>
      </c>
      <c r="T3177" s="2">
        <f t="shared" si="590"/>
        <v>-1.8757008092989746E-2</v>
      </c>
      <c r="U3177" s="2">
        <f t="shared" si="591"/>
        <v>-8.2113418458042986E-3</v>
      </c>
    </row>
    <row r="3178" spans="1:21" x14ac:dyDescent="0.3">
      <c r="A3178" s="1">
        <v>42711</v>
      </c>
      <c r="B3178">
        <f>IF(_xlfn.IFNA(VLOOKUP($A3178,raw_data!$A:$D,2,FALSE),B3177)=0,B3177,_xlfn.IFNA(VLOOKUP($A3178,raw_data!$A:$D,2,FALSE),B3177))</f>
        <v>52.849014282226499</v>
      </c>
      <c r="C3178">
        <f>IF(_xlfn.IFNA(VLOOKUP($A3178,raw_data!$A:$D,3,FALSE),C3177)=0,C3177,_xlfn.IFNA(VLOOKUP($A3178,raw_data!$A:$D,3,FALSE),C3177))</f>
        <v>93.546257019042898</v>
      </c>
      <c r="D3178">
        <f>IF(_xlfn.IFNA(VLOOKUP($A3178,raw_data!$A:$D,4,FALSE),D3177)=0,D3177,_xlfn.IFNA(VLOOKUP($A3178,raw_data!$A:$D,4,FALSE),D3177))</f>
        <v>1170.55004882812</v>
      </c>
      <c r="E3178" s="2">
        <f t="shared" si="593"/>
        <v>1.3703457364103055E-2</v>
      </c>
      <c r="F3178" s="2">
        <f t="shared" si="594"/>
        <v>2.5906790828686965E-3</v>
      </c>
      <c r="G3178" s="2">
        <f t="shared" si="595"/>
        <v>3.0506333589330747E-3</v>
      </c>
      <c r="H3178" s="2"/>
      <c r="I3178" s="2">
        <f t="shared" si="596"/>
        <v>1.4808844720761474</v>
      </c>
      <c r="J3178" s="2">
        <f t="shared" si="597"/>
        <v>9.2583460516093112E-3</v>
      </c>
      <c r="K3178" s="2">
        <f>I3178/MAX(I$2:I3178)-1</f>
        <v>-9.6723209131981402E-3</v>
      </c>
      <c r="M3178" s="2">
        <f t="shared" si="598"/>
        <v>1.7476225846591853</v>
      </c>
      <c r="N3178" s="2">
        <f t="shared" si="599"/>
        <v>1.2337223229855976E-2</v>
      </c>
      <c r="O3178" s="2">
        <f>M3178/MAX(M$2:M3178)-1</f>
        <v>0</v>
      </c>
      <c r="Q3178" s="1">
        <f t="shared" si="592"/>
        <v>42711</v>
      </c>
      <c r="R3178" s="2">
        <f t="shared" si="588"/>
        <v>1.4808844720761474</v>
      </c>
      <c r="S3178" s="2">
        <f t="shared" si="589"/>
        <v>1.7476225846591853</v>
      </c>
      <c r="T3178" s="2">
        <f t="shared" si="590"/>
        <v>-9.6723209131981402E-3</v>
      </c>
      <c r="U3178" s="2">
        <f t="shared" si="591"/>
        <v>0</v>
      </c>
    </row>
    <row r="3179" spans="1:21" x14ac:dyDescent="0.3">
      <c r="A3179" s="1">
        <v>42712</v>
      </c>
      <c r="B3179">
        <f>IF(_xlfn.IFNA(VLOOKUP($A3179,raw_data!$A:$D,2,FALSE),B3178)=0,B3178,_xlfn.IFNA(VLOOKUP($A3179,raw_data!$A:$D,2,FALSE),B3178))</f>
        <v>52.946029663085902</v>
      </c>
      <c r="C3179">
        <f>IF(_xlfn.IFNA(VLOOKUP($A3179,raw_data!$A:$D,3,FALSE),C3178)=0,C3178,_xlfn.IFNA(VLOOKUP($A3179,raw_data!$A:$D,3,FALSE),C3178))</f>
        <v>93.373619079589801</v>
      </c>
      <c r="D3179">
        <f>IF(_xlfn.IFNA(VLOOKUP($A3179,raw_data!$A:$D,4,FALSE),D3178)=0,D3178,_xlfn.IFNA(VLOOKUP($A3179,raw_data!$A:$D,4,FALSE),D3178))</f>
        <v>1157.5</v>
      </c>
      <c r="E3179" s="2">
        <f t="shared" si="593"/>
        <v>1.8357084266760193E-3</v>
      </c>
      <c r="F3179" s="2">
        <f t="shared" si="594"/>
        <v>-1.8454820636806257E-3</v>
      </c>
      <c r="G3179" s="2">
        <f t="shared" si="595"/>
        <v>-1.1148646605230517E-2</v>
      </c>
      <c r="H3179" s="2"/>
      <c r="I3179" s="2">
        <f t="shared" si="596"/>
        <v>1.4814223770461019</v>
      </c>
      <c r="J3179" s="2">
        <f t="shared" si="597"/>
        <v>3.6323223053336107E-4</v>
      </c>
      <c r="K3179" s="2">
        <f>I3179/MAX(I$2:I3179)-1</f>
        <v>-9.3126019813644101E-3</v>
      </c>
      <c r="M3179" s="2">
        <f t="shared" si="598"/>
        <v>1.7287666738319094</v>
      </c>
      <c r="N3179" s="2">
        <f t="shared" si="599"/>
        <v>-1.0789463922471043E-2</v>
      </c>
      <c r="O3179" s="2">
        <f>M3179/MAX(M$2:M3179)-1</f>
        <v>-1.0789463922471043E-2</v>
      </c>
      <c r="Q3179" s="1">
        <f t="shared" si="592"/>
        <v>42712</v>
      </c>
      <c r="R3179" s="2">
        <f t="shared" si="588"/>
        <v>1.4814223770461019</v>
      </c>
      <c r="S3179" s="2">
        <f t="shared" si="589"/>
        <v>1.7287666738319094</v>
      </c>
      <c r="T3179" s="2">
        <f t="shared" si="590"/>
        <v>-9.3126019813644101E-3</v>
      </c>
      <c r="U3179" s="2">
        <f t="shared" si="591"/>
        <v>-1.0789463922471043E-2</v>
      </c>
    </row>
    <row r="3180" spans="1:21" x14ac:dyDescent="0.3">
      <c r="A3180" s="1">
        <v>42713</v>
      </c>
      <c r="B3180">
        <f>IF(_xlfn.IFNA(VLOOKUP($A3180,raw_data!$A:$D,2,FALSE),B3179)=0,B3179,_xlfn.IFNA(VLOOKUP($A3180,raw_data!$A:$D,2,FALSE),B3179))</f>
        <v>53.1929931640625</v>
      </c>
      <c r="C3180">
        <f>IF(_xlfn.IFNA(VLOOKUP($A3180,raw_data!$A:$D,3,FALSE),C3179)=0,C3179,_xlfn.IFNA(VLOOKUP($A3180,raw_data!$A:$D,3,FALSE),C3179))</f>
        <v>93.088752746582003</v>
      </c>
      <c r="D3180">
        <f>IF(_xlfn.IFNA(VLOOKUP($A3180,raw_data!$A:$D,4,FALSE),D3179)=0,D3179,_xlfn.IFNA(VLOOKUP($A3180,raw_data!$A:$D,4,FALSE),D3179))</f>
        <v>1162.25</v>
      </c>
      <c r="E3180" s="2">
        <f t="shared" si="593"/>
        <v>4.6644385338827643E-3</v>
      </c>
      <c r="F3180" s="2">
        <f t="shared" si="594"/>
        <v>-3.0508224465947142E-3</v>
      </c>
      <c r="G3180" s="2">
        <f t="shared" si="595"/>
        <v>4.1036717062634676E-3</v>
      </c>
      <c r="H3180" s="2"/>
      <c r="I3180" s="2">
        <f t="shared" si="596"/>
        <v>1.48376055656206</v>
      </c>
      <c r="J3180" s="2">
        <f t="shared" si="597"/>
        <v>1.5783341416917727E-3</v>
      </c>
      <c r="K3180" s="2">
        <f>I3180/MAX(I$2:I3180)-1</f>
        <v>-7.7489662373277923E-3</v>
      </c>
      <c r="M3180" s="2">
        <f t="shared" si="598"/>
        <v>1.7386007333438889</v>
      </c>
      <c r="N3180" s="2">
        <f t="shared" si="599"/>
        <v>5.688482813115403E-3</v>
      </c>
      <c r="O3180" s="2">
        <f>M3180/MAX(M$2:M3180)-1</f>
        <v>-5.1623567894413247E-3</v>
      </c>
      <c r="Q3180" s="1">
        <f t="shared" si="592"/>
        <v>42713</v>
      </c>
      <c r="R3180" s="2">
        <f t="shared" si="588"/>
        <v>1.48376055656206</v>
      </c>
      <c r="S3180" s="2">
        <f t="shared" si="589"/>
        <v>1.7386007333438889</v>
      </c>
      <c r="T3180" s="2">
        <f t="shared" si="590"/>
        <v>-7.7489662373277923E-3</v>
      </c>
      <c r="U3180" s="2">
        <f t="shared" si="591"/>
        <v>-5.1623567894413247E-3</v>
      </c>
    </row>
    <row r="3181" spans="1:21" x14ac:dyDescent="0.3">
      <c r="A3181" s="1">
        <v>42714</v>
      </c>
      <c r="B3181">
        <f>IF(_xlfn.IFNA(VLOOKUP($A3181,raw_data!$A:$D,2,FALSE),B3180)=0,B3180,_xlfn.IFNA(VLOOKUP($A3181,raw_data!$A:$D,2,FALSE),B3180))</f>
        <v>53.1929931640625</v>
      </c>
      <c r="C3181">
        <f>IF(_xlfn.IFNA(VLOOKUP($A3181,raw_data!$A:$D,3,FALSE),C3180)=0,C3180,_xlfn.IFNA(VLOOKUP($A3181,raw_data!$A:$D,3,FALSE),C3180))</f>
        <v>93.088752746582003</v>
      </c>
      <c r="D3181">
        <f>IF(_xlfn.IFNA(VLOOKUP($A3181,raw_data!$A:$D,4,FALSE),D3180)=0,D3180,_xlfn.IFNA(VLOOKUP($A3181,raw_data!$A:$D,4,FALSE),D3180))</f>
        <v>1162.25</v>
      </c>
      <c r="E3181" s="2">
        <f t="shared" si="593"/>
        <v>0</v>
      </c>
      <c r="F3181" s="2">
        <f t="shared" si="594"/>
        <v>0</v>
      </c>
      <c r="G3181" s="2">
        <f t="shared" si="595"/>
        <v>0</v>
      </c>
      <c r="H3181" s="2"/>
      <c r="I3181" s="2">
        <f t="shared" si="596"/>
        <v>1.48376055656206</v>
      </c>
      <c r="J3181" s="2">
        <f t="shared" si="597"/>
        <v>0</v>
      </c>
      <c r="K3181" s="2">
        <f>I3181/MAX(I$2:I3181)-1</f>
        <v>-7.7489662373277923E-3</v>
      </c>
      <c r="M3181" s="2">
        <f t="shared" si="598"/>
        <v>1.7386007333438889</v>
      </c>
      <c r="N3181" s="2">
        <f t="shared" si="599"/>
        <v>0</v>
      </c>
      <c r="O3181" s="2">
        <f>M3181/MAX(M$2:M3181)-1</f>
        <v>-5.1623567894413247E-3</v>
      </c>
      <c r="Q3181" s="1">
        <f t="shared" si="592"/>
        <v>42714</v>
      </c>
      <c r="R3181" s="2">
        <f t="shared" si="588"/>
        <v>1.48376055656206</v>
      </c>
      <c r="S3181" s="2">
        <f t="shared" si="589"/>
        <v>1.7386007333438889</v>
      </c>
      <c r="T3181" s="2">
        <f t="shared" si="590"/>
        <v>-7.7489662373277923E-3</v>
      </c>
      <c r="U3181" s="2">
        <f t="shared" si="591"/>
        <v>-5.1623567894413247E-3</v>
      </c>
    </row>
    <row r="3182" spans="1:21" x14ac:dyDescent="0.3">
      <c r="A3182" s="1">
        <v>42715</v>
      </c>
      <c r="B3182">
        <f>IF(_xlfn.IFNA(VLOOKUP($A3182,raw_data!$A:$D,2,FALSE),B3181)=0,B3181,_xlfn.IFNA(VLOOKUP($A3182,raw_data!$A:$D,2,FALSE),B3181))</f>
        <v>53.1929931640625</v>
      </c>
      <c r="C3182">
        <f>IF(_xlfn.IFNA(VLOOKUP($A3182,raw_data!$A:$D,3,FALSE),C3181)=0,C3181,_xlfn.IFNA(VLOOKUP($A3182,raw_data!$A:$D,3,FALSE),C3181))</f>
        <v>93.088752746582003</v>
      </c>
      <c r="D3182">
        <f>IF(_xlfn.IFNA(VLOOKUP($A3182,raw_data!$A:$D,4,FALSE),D3181)=0,D3181,_xlfn.IFNA(VLOOKUP($A3182,raw_data!$A:$D,4,FALSE),D3181))</f>
        <v>1162.25</v>
      </c>
      <c r="E3182" s="2">
        <f t="shared" si="593"/>
        <v>0</v>
      </c>
      <c r="F3182" s="2">
        <f t="shared" si="594"/>
        <v>0</v>
      </c>
      <c r="G3182" s="2">
        <f t="shared" si="595"/>
        <v>0</v>
      </c>
      <c r="H3182" s="2"/>
      <c r="I3182" s="2">
        <f t="shared" si="596"/>
        <v>1.48376055656206</v>
      </c>
      <c r="J3182" s="2">
        <f t="shared" si="597"/>
        <v>0</v>
      </c>
      <c r="K3182" s="2">
        <f>I3182/MAX(I$2:I3182)-1</f>
        <v>-7.7489662373277923E-3</v>
      </c>
      <c r="M3182" s="2">
        <f t="shared" si="598"/>
        <v>1.7386007333438889</v>
      </c>
      <c r="N3182" s="2">
        <f t="shared" si="599"/>
        <v>0</v>
      </c>
      <c r="O3182" s="2">
        <f>M3182/MAX(M$2:M3182)-1</f>
        <v>-5.1623567894413247E-3</v>
      </c>
      <c r="Q3182" s="1">
        <f t="shared" si="592"/>
        <v>42715</v>
      </c>
      <c r="R3182" s="2">
        <f t="shared" si="588"/>
        <v>1.48376055656206</v>
      </c>
      <c r="S3182" s="2">
        <f t="shared" si="589"/>
        <v>1.7386007333438889</v>
      </c>
      <c r="T3182" s="2">
        <f t="shared" si="590"/>
        <v>-7.7489662373277923E-3</v>
      </c>
      <c r="U3182" s="2">
        <f t="shared" si="591"/>
        <v>-5.1623567894413247E-3</v>
      </c>
    </row>
    <row r="3183" spans="1:21" x14ac:dyDescent="0.3">
      <c r="A3183" s="1">
        <v>42716</v>
      </c>
      <c r="B3183">
        <f>IF(_xlfn.IFNA(VLOOKUP($A3183,raw_data!$A:$D,2,FALSE),B3182)=0,B3182,_xlfn.IFNA(VLOOKUP($A3183,raw_data!$A:$D,2,FALSE),B3182))</f>
        <v>53.025413513183501</v>
      </c>
      <c r="C3183">
        <f>IF(_xlfn.IFNA(VLOOKUP($A3183,raw_data!$A:$D,3,FALSE),C3182)=0,C3182,_xlfn.IFNA(VLOOKUP($A3183,raw_data!$A:$D,3,FALSE),C3182))</f>
        <v>93.002456665039006</v>
      </c>
      <c r="D3183">
        <f>IF(_xlfn.IFNA(VLOOKUP($A3183,raw_data!$A:$D,4,FALSE),D3182)=0,D3182,_xlfn.IFNA(VLOOKUP($A3183,raw_data!$A:$D,4,FALSE),D3182))</f>
        <v>1169.94995117187</v>
      </c>
      <c r="E3183" s="2">
        <f t="shared" si="593"/>
        <v>-3.1504083698041807E-3</v>
      </c>
      <c r="F3183" s="2">
        <f t="shared" si="594"/>
        <v>-9.2703016204254141E-4</v>
      </c>
      <c r="G3183" s="2">
        <f t="shared" si="595"/>
        <v>6.6250386507809012E-3</v>
      </c>
      <c r="H3183" s="2"/>
      <c r="I3183" s="2">
        <f t="shared" si="596"/>
        <v>1.4804056892406801</v>
      </c>
      <c r="J3183" s="2">
        <f t="shared" si="597"/>
        <v>-2.2610570866995251E-3</v>
      </c>
      <c r="K3183" s="2">
        <f>I3183/MAX(I$2:I3183)-1</f>
        <v>-9.9925024690018516E-3</v>
      </c>
      <c r="M3183" s="2">
        <f t="shared" si="598"/>
        <v>1.7461619113643134</v>
      </c>
      <c r="N3183" s="2">
        <f t="shared" si="599"/>
        <v>4.3490019734904184E-3</v>
      </c>
      <c r="O3183" s="2">
        <f>M3183/MAX(M$2:M3183)-1</f>
        <v>-8.3580591581600139E-4</v>
      </c>
      <c r="Q3183" s="1">
        <f t="shared" si="592"/>
        <v>42716</v>
      </c>
      <c r="R3183" s="2">
        <f t="shared" si="588"/>
        <v>1.4804056892406801</v>
      </c>
      <c r="S3183" s="2">
        <f t="shared" si="589"/>
        <v>1.7461619113643134</v>
      </c>
      <c r="T3183" s="2">
        <f t="shared" si="590"/>
        <v>-9.9925024690018516E-3</v>
      </c>
      <c r="U3183" s="2">
        <f t="shared" si="591"/>
        <v>-8.3580591581600139E-4</v>
      </c>
    </row>
    <row r="3184" spans="1:21" x14ac:dyDescent="0.3">
      <c r="A3184" s="1">
        <v>42717</v>
      </c>
      <c r="B3184">
        <f>IF(_xlfn.IFNA(VLOOKUP($A3184,raw_data!$A:$D,2,FALSE),B3183)=0,B3183,_xlfn.IFNA(VLOOKUP($A3184,raw_data!$A:$D,2,FALSE),B3183))</f>
        <v>53.448764801025298</v>
      </c>
      <c r="C3184">
        <f>IF(_xlfn.IFNA(VLOOKUP($A3184,raw_data!$A:$D,3,FALSE),C3183)=0,C3183,_xlfn.IFNA(VLOOKUP($A3184,raw_data!$A:$D,3,FALSE),C3183))</f>
        <v>93.123291015625</v>
      </c>
      <c r="D3184">
        <f>IF(_xlfn.IFNA(VLOOKUP($A3184,raw_data!$A:$D,4,FALSE),D3183)=0,D3183,_xlfn.IFNA(VLOOKUP($A3184,raw_data!$A:$D,4,FALSE),D3183))</f>
        <v>1164.65002441406</v>
      </c>
      <c r="E3184" s="2">
        <f t="shared" si="593"/>
        <v>7.9839318506500501E-3</v>
      </c>
      <c r="F3184" s="2">
        <f t="shared" si="594"/>
        <v>1.2992597713972209E-3</v>
      </c>
      <c r="G3184" s="2">
        <f t="shared" si="595"/>
        <v>-4.5300457105035274E-3</v>
      </c>
      <c r="H3184" s="2"/>
      <c r="I3184" s="2">
        <f t="shared" si="596"/>
        <v>1.4882667367441584</v>
      </c>
      <c r="J3184" s="2">
        <f t="shared" si="597"/>
        <v>5.3100630189489182E-3</v>
      </c>
      <c r="K3184" s="2">
        <f>I3184/MAX(I$2:I3184)-1</f>
        <v>-4.7355002678803881E-3</v>
      </c>
      <c r="M3184" s="2">
        <f t="shared" si="598"/>
        <v>1.7474819442537357</v>
      </c>
      <c r="N3184" s="2">
        <f t="shared" si="599"/>
        <v>7.5596248024378809E-4</v>
      </c>
      <c r="O3184" s="2">
        <f>M3184/MAX(M$2:M3184)-1</f>
        <v>-8.0475273485314247E-5</v>
      </c>
      <c r="Q3184" s="1">
        <f t="shared" si="592"/>
        <v>42717</v>
      </c>
      <c r="R3184" s="2">
        <f t="shared" si="588"/>
        <v>1.4882667367441584</v>
      </c>
      <c r="S3184" s="2">
        <f t="shared" si="589"/>
        <v>1.7474819442537357</v>
      </c>
      <c r="T3184" s="2">
        <f t="shared" si="590"/>
        <v>-4.7355002678803881E-3</v>
      </c>
      <c r="U3184" s="2">
        <f t="shared" si="591"/>
        <v>-8.0475273485314247E-5</v>
      </c>
    </row>
    <row r="3185" spans="1:21" x14ac:dyDescent="0.3">
      <c r="A3185" s="1">
        <v>42718</v>
      </c>
      <c r="B3185">
        <f>IF(_xlfn.IFNA(VLOOKUP($A3185,raw_data!$A:$D,2,FALSE),B3184)=0,B3184,_xlfn.IFNA(VLOOKUP($A3185,raw_data!$A:$D,2,FALSE),B3184))</f>
        <v>52.804916381835902</v>
      </c>
      <c r="C3185">
        <f>IF(_xlfn.IFNA(VLOOKUP($A3185,raw_data!$A:$D,3,FALSE),C3184)=0,C3184,_xlfn.IFNA(VLOOKUP($A3185,raw_data!$A:$D,3,FALSE),C3184))</f>
        <v>92.614006042480398</v>
      </c>
      <c r="D3185">
        <f>IF(_xlfn.IFNA(VLOOKUP($A3185,raw_data!$A:$D,4,FALSE),D3184)=0,D3184,_xlfn.IFNA(VLOOKUP($A3185,raw_data!$A:$D,4,FALSE),D3184))</f>
        <v>1163.58996582031</v>
      </c>
      <c r="E3185" s="2">
        <f t="shared" si="593"/>
        <v>-1.2046086033723369E-2</v>
      </c>
      <c r="F3185" s="2">
        <f t="shared" si="594"/>
        <v>-5.4689322895509207E-3</v>
      </c>
      <c r="G3185" s="2">
        <f t="shared" si="595"/>
        <v>-9.1019496975786041E-4</v>
      </c>
      <c r="H3185" s="2"/>
      <c r="I3185" s="2">
        <f t="shared" si="596"/>
        <v>1.4742543712481713</v>
      </c>
      <c r="J3185" s="2">
        <f t="shared" si="597"/>
        <v>-9.4152245360543899E-3</v>
      </c>
      <c r="K3185" s="2">
        <f>I3185/MAX(I$2:I3185)-1</f>
        <v>-1.4106139005622187E-2</v>
      </c>
      <c r="M3185" s="2">
        <f t="shared" si="598"/>
        <v>1.729453435479047</v>
      </c>
      <c r="N3185" s="2">
        <f t="shared" si="599"/>
        <v>-1.0316849815800389E-2</v>
      </c>
      <c r="O3185" s="2">
        <f>M3185/MAX(M$2:M3185)-1</f>
        <v>-1.0396494837975334E-2</v>
      </c>
      <c r="Q3185" s="1">
        <f t="shared" si="592"/>
        <v>42718</v>
      </c>
      <c r="R3185" s="2">
        <f t="shared" si="588"/>
        <v>1.4742543712481713</v>
      </c>
      <c r="S3185" s="2">
        <f t="shared" si="589"/>
        <v>1.729453435479047</v>
      </c>
      <c r="T3185" s="2">
        <f t="shared" si="590"/>
        <v>-1.4106139005622187E-2</v>
      </c>
      <c r="U3185" s="2">
        <f t="shared" si="591"/>
        <v>-1.0396494837975334E-2</v>
      </c>
    </row>
    <row r="3186" spans="1:21" x14ac:dyDescent="0.3">
      <c r="A3186" s="1">
        <v>42719</v>
      </c>
      <c r="B3186">
        <f>IF(_xlfn.IFNA(VLOOKUP($A3186,raw_data!$A:$D,2,FALSE),B3185)=0,B3185,_xlfn.IFNA(VLOOKUP($A3186,raw_data!$A:$D,2,FALSE),B3185))</f>
        <v>52.8842964172363</v>
      </c>
      <c r="C3186">
        <f>IF(_xlfn.IFNA(VLOOKUP($A3186,raw_data!$A:$D,3,FALSE),C3185)=0,C3185,_xlfn.IFNA(VLOOKUP($A3186,raw_data!$A:$D,3,FALSE),C3185))</f>
        <v>92.501785278320298</v>
      </c>
      <c r="D3186">
        <f>IF(_xlfn.IFNA(VLOOKUP($A3186,raw_data!$A:$D,4,FALSE),D3185)=0,D3185,_xlfn.IFNA(VLOOKUP($A3186,raw_data!$A:$D,4,FALSE),D3185))</f>
        <v>1179.16003417968</v>
      </c>
      <c r="E3186" s="2">
        <f t="shared" si="593"/>
        <v>1.5032697869721279E-3</v>
      </c>
      <c r="F3186" s="2">
        <f t="shared" si="594"/>
        <v>-1.2117040278835089E-3</v>
      </c>
      <c r="G3186" s="2">
        <f t="shared" si="595"/>
        <v>1.3381061041028541E-2</v>
      </c>
      <c r="H3186" s="2"/>
      <c r="I3186" s="2">
        <f t="shared" si="596"/>
        <v>1.47486954849703</v>
      </c>
      <c r="J3186" s="2">
        <f t="shared" si="597"/>
        <v>4.1728026102987313E-4</v>
      </c>
      <c r="K3186" s="2">
        <f>I3186/MAX(I$2:I3186)-1</f>
        <v>-1.3694744957958749E-2</v>
      </c>
      <c r="M3186" s="2">
        <f t="shared" si="598"/>
        <v>1.7533266809150521</v>
      </c>
      <c r="N3186" s="2">
        <f t="shared" si="599"/>
        <v>1.3803924954702396E-2</v>
      </c>
      <c r="O3186" s="2">
        <f>M3186/MAX(M$2:M3186)-1</f>
        <v>0</v>
      </c>
      <c r="Q3186" s="1">
        <f t="shared" si="592"/>
        <v>42719</v>
      </c>
      <c r="R3186" s="2">
        <f t="shared" si="588"/>
        <v>1.47486954849703</v>
      </c>
      <c r="S3186" s="2">
        <f t="shared" si="589"/>
        <v>1.7533266809150521</v>
      </c>
      <c r="T3186" s="2">
        <f t="shared" si="590"/>
        <v>-1.3694744957958749E-2</v>
      </c>
      <c r="U3186" s="2">
        <f t="shared" si="591"/>
        <v>0</v>
      </c>
    </row>
    <row r="3187" spans="1:21" x14ac:dyDescent="0.3">
      <c r="A3187" s="1">
        <v>42720</v>
      </c>
      <c r="B3187">
        <f>IF(_xlfn.IFNA(VLOOKUP($A3187,raw_data!$A:$D,2,FALSE),B3186)=0,B3186,_xlfn.IFNA(VLOOKUP($A3187,raw_data!$A:$D,2,FALSE),B3186))</f>
        <v>52.7784614562988</v>
      </c>
      <c r="C3187">
        <f>IF(_xlfn.IFNA(VLOOKUP($A3187,raw_data!$A:$D,3,FALSE),C3186)=0,C3186,_xlfn.IFNA(VLOOKUP($A3187,raw_data!$A:$D,3,FALSE),C3186))</f>
        <v>92.562194824218693</v>
      </c>
      <c r="D3187">
        <f>IF(_xlfn.IFNA(VLOOKUP($A3187,raw_data!$A:$D,4,FALSE),D3186)=0,D3186,_xlfn.IFNA(VLOOKUP($A3187,raw_data!$A:$D,4,FALSE),D3186))</f>
        <v>1184.43005371093</v>
      </c>
      <c r="E3187" s="2">
        <f t="shared" si="593"/>
        <v>-2.0012549680628045E-3</v>
      </c>
      <c r="F3187" s="2">
        <f t="shared" si="594"/>
        <v>6.530635675476848E-4</v>
      </c>
      <c r="G3187" s="2">
        <f t="shared" si="595"/>
        <v>4.469299652711145E-3</v>
      </c>
      <c r="H3187" s="2"/>
      <c r="I3187" s="2">
        <f t="shared" si="596"/>
        <v>1.473483867917929</v>
      </c>
      <c r="J3187" s="2">
        <f t="shared" si="597"/>
        <v>-9.3952755381860871E-4</v>
      </c>
      <c r="K3187" s="2">
        <f>I3187/MAX(I$2:I3187)-1</f>
        <v>-1.4621405921546926E-2</v>
      </c>
      <c r="M3187" s="2">
        <f t="shared" si="598"/>
        <v>1.7595081622419588</v>
      </c>
      <c r="N3187" s="2">
        <f t="shared" si="599"/>
        <v>3.5255730687224762E-3</v>
      </c>
      <c r="O3187" s="2">
        <f>M3187/MAX(M$2:M3187)-1</f>
        <v>0</v>
      </c>
      <c r="Q3187" s="1">
        <f t="shared" si="592"/>
        <v>42720</v>
      </c>
      <c r="R3187" s="2">
        <f t="shared" si="588"/>
        <v>1.473483867917929</v>
      </c>
      <c r="S3187" s="2">
        <f t="shared" si="589"/>
        <v>1.7595081622419588</v>
      </c>
      <c r="T3187" s="2">
        <f t="shared" si="590"/>
        <v>-1.4621405921546926E-2</v>
      </c>
      <c r="U3187" s="2">
        <f t="shared" si="591"/>
        <v>0</v>
      </c>
    </row>
    <row r="3188" spans="1:21" x14ac:dyDescent="0.3">
      <c r="A3188" s="1">
        <v>42721</v>
      </c>
      <c r="B3188">
        <f>IF(_xlfn.IFNA(VLOOKUP($A3188,raw_data!$A:$D,2,FALSE),B3187)=0,B3187,_xlfn.IFNA(VLOOKUP($A3188,raw_data!$A:$D,2,FALSE),B3187))</f>
        <v>52.7784614562988</v>
      </c>
      <c r="C3188">
        <f>IF(_xlfn.IFNA(VLOOKUP($A3188,raw_data!$A:$D,3,FALSE),C3187)=0,C3187,_xlfn.IFNA(VLOOKUP($A3188,raw_data!$A:$D,3,FALSE),C3187))</f>
        <v>92.562194824218693</v>
      </c>
      <c r="D3188">
        <f>IF(_xlfn.IFNA(VLOOKUP($A3188,raw_data!$A:$D,4,FALSE),D3187)=0,D3187,_xlfn.IFNA(VLOOKUP($A3188,raw_data!$A:$D,4,FALSE),D3187))</f>
        <v>1184.43005371093</v>
      </c>
      <c r="E3188" s="2">
        <f t="shared" si="593"/>
        <v>0</v>
      </c>
      <c r="F3188" s="2">
        <f t="shared" si="594"/>
        <v>0</v>
      </c>
      <c r="G3188" s="2">
        <f t="shared" si="595"/>
        <v>0</v>
      </c>
      <c r="H3188" s="2"/>
      <c r="I3188" s="2">
        <f t="shared" si="596"/>
        <v>1.473483867917929</v>
      </c>
      <c r="J3188" s="2">
        <f t="shared" si="597"/>
        <v>0</v>
      </c>
      <c r="K3188" s="2">
        <f>I3188/MAX(I$2:I3188)-1</f>
        <v>-1.4621405921546926E-2</v>
      </c>
      <c r="M3188" s="2">
        <f t="shared" si="598"/>
        <v>1.7595081622419588</v>
      </c>
      <c r="N3188" s="2">
        <f t="shared" si="599"/>
        <v>0</v>
      </c>
      <c r="O3188" s="2">
        <f>M3188/MAX(M$2:M3188)-1</f>
        <v>0</v>
      </c>
      <c r="Q3188" s="1">
        <f t="shared" si="592"/>
        <v>42721</v>
      </c>
      <c r="R3188" s="2">
        <f t="shared" si="588"/>
        <v>1.473483867917929</v>
      </c>
      <c r="S3188" s="2">
        <f t="shared" si="589"/>
        <v>1.7595081622419588</v>
      </c>
      <c r="T3188" s="2">
        <f t="shared" si="590"/>
        <v>-1.4621405921546926E-2</v>
      </c>
      <c r="U3188" s="2">
        <f t="shared" si="591"/>
        <v>0</v>
      </c>
    </row>
    <row r="3189" spans="1:21" x14ac:dyDescent="0.3">
      <c r="A3189" s="1">
        <v>42722</v>
      </c>
      <c r="B3189">
        <f>IF(_xlfn.IFNA(VLOOKUP($A3189,raw_data!$A:$D,2,FALSE),B3188)=0,B3188,_xlfn.IFNA(VLOOKUP($A3189,raw_data!$A:$D,2,FALSE),B3188))</f>
        <v>52.7784614562988</v>
      </c>
      <c r="C3189">
        <f>IF(_xlfn.IFNA(VLOOKUP($A3189,raw_data!$A:$D,3,FALSE),C3188)=0,C3188,_xlfn.IFNA(VLOOKUP($A3189,raw_data!$A:$D,3,FALSE),C3188))</f>
        <v>92.562194824218693</v>
      </c>
      <c r="D3189">
        <f>IF(_xlfn.IFNA(VLOOKUP($A3189,raw_data!$A:$D,4,FALSE),D3188)=0,D3188,_xlfn.IFNA(VLOOKUP($A3189,raw_data!$A:$D,4,FALSE),D3188))</f>
        <v>1184.43005371093</v>
      </c>
      <c r="E3189" s="2">
        <f t="shared" si="593"/>
        <v>0</v>
      </c>
      <c r="F3189" s="2">
        <f t="shared" si="594"/>
        <v>0</v>
      </c>
      <c r="G3189" s="2">
        <f t="shared" si="595"/>
        <v>0</v>
      </c>
      <c r="H3189" s="2"/>
      <c r="I3189" s="2">
        <f t="shared" si="596"/>
        <v>1.473483867917929</v>
      </c>
      <c r="J3189" s="2">
        <f t="shared" si="597"/>
        <v>0</v>
      </c>
      <c r="K3189" s="2">
        <f>I3189/MAX(I$2:I3189)-1</f>
        <v>-1.4621405921546926E-2</v>
      </c>
      <c r="M3189" s="2">
        <f t="shared" si="598"/>
        <v>1.7595081622419588</v>
      </c>
      <c r="N3189" s="2">
        <f t="shared" si="599"/>
        <v>0</v>
      </c>
      <c r="O3189" s="2">
        <f>M3189/MAX(M$2:M3189)-1</f>
        <v>0</v>
      </c>
      <c r="Q3189" s="1">
        <f t="shared" si="592"/>
        <v>42722</v>
      </c>
      <c r="R3189" s="2">
        <f t="shared" si="588"/>
        <v>1.473483867917929</v>
      </c>
      <c r="S3189" s="2">
        <f t="shared" si="589"/>
        <v>1.7595081622419588</v>
      </c>
      <c r="T3189" s="2">
        <f t="shared" si="590"/>
        <v>-1.4621405921546926E-2</v>
      </c>
      <c r="U3189" s="2">
        <f t="shared" si="591"/>
        <v>0</v>
      </c>
    </row>
    <row r="3190" spans="1:21" x14ac:dyDescent="0.3">
      <c r="A3190" s="1">
        <v>42723</v>
      </c>
      <c r="B3190">
        <f>IF(_xlfn.IFNA(VLOOKUP($A3190,raw_data!$A:$D,2,FALSE),B3189)=0,B3189,_xlfn.IFNA(VLOOKUP($A3190,raw_data!$A:$D,2,FALSE),B3189))</f>
        <v>52.840190887451101</v>
      </c>
      <c r="C3190">
        <f>IF(_xlfn.IFNA(VLOOKUP($A3190,raw_data!$A:$D,3,FALSE),C3189)=0,C3189,_xlfn.IFNA(VLOOKUP($A3190,raw_data!$A:$D,3,FALSE),C3189))</f>
        <v>92.803916931152301</v>
      </c>
      <c r="D3190">
        <f>IF(_xlfn.IFNA(VLOOKUP($A3190,raw_data!$A:$D,4,FALSE),D3189)=0,D3189,_xlfn.IFNA(VLOOKUP($A3190,raw_data!$A:$D,4,FALSE),D3189))</f>
        <v>1186</v>
      </c>
      <c r="E3190" s="2">
        <f t="shared" si="593"/>
        <v>1.1695951236361246E-3</v>
      </c>
      <c r="F3190" s="2">
        <f t="shared" si="594"/>
        <v>2.6114560852046331E-3</v>
      </c>
      <c r="G3190" s="2">
        <f t="shared" si="595"/>
        <v>1.3254867048932972E-3</v>
      </c>
      <c r="H3190" s="2"/>
      <c r="I3190" s="2">
        <f t="shared" si="596"/>
        <v>1.476057071011263</v>
      </c>
      <c r="J3190" s="2">
        <f t="shared" si="597"/>
        <v>1.746339508263528E-3</v>
      </c>
      <c r="K3190" s="2">
        <f>I3190/MAX(I$2:I3190)-1</f>
        <v>-1.2900600352110492E-2</v>
      </c>
      <c r="M3190" s="2">
        <f t="shared" si="598"/>
        <v>1.7649171383581646</v>
      </c>
      <c r="N3190" s="2">
        <f t="shared" si="599"/>
        <v>3.074140962957328E-3</v>
      </c>
      <c r="O3190" s="2">
        <f>M3190/MAX(M$2:M3190)-1</f>
        <v>0</v>
      </c>
      <c r="Q3190" s="1">
        <f t="shared" si="592"/>
        <v>42723</v>
      </c>
      <c r="R3190" s="2">
        <f t="shared" si="588"/>
        <v>1.476057071011263</v>
      </c>
      <c r="S3190" s="2">
        <f t="shared" si="589"/>
        <v>1.7649171383581646</v>
      </c>
      <c r="T3190" s="2">
        <f t="shared" si="590"/>
        <v>-1.2900600352110492E-2</v>
      </c>
      <c r="U3190" s="2">
        <f t="shared" si="591"/>
        <v>0</v>
      </c>
    </row>
    <row r="3191" spans="1:21" x14ac:dyDescent="0.3">
      <c r="A3191" s="1">
        <v>42724</v>
      </c>
      <c r="B3191">
        <f>IF(_xlfn.IFNA(VLOOKUP($A3191,raw_data!$A:$D,2,FALSE),B3190)=0,B3190,_xlfn.IFNA(VLOOKUP($A3191,raw_data!$A:$D,2,FALSE),B3190))</f>
        <v>53.025413513183501</v>
      </c>
      <c r="C3191">
        <f>IF(_xlfn.IFNA(VLOOKUP($A3191,raw_data!$A:$D,3,FALSE),C3190)=0,C3190,_xlfn.IFNA(VLOOKUP($A3191,raw_data!$A:$D,3,FALSE),C3190))</f>
        <v>92.717575073242102</v>
      </c>
      <c r="D3191">
        <f>IF(_xlfn.IFNA(VLOOKUP($A3191,raw_data!$A:$D,4,FALSE),D3190)=0,D3190,_xlfn.IFNA(VLOOKUP($A3191,raw_data!$A:$D,4,FALSE),D3190))</f>
        <v>1186.94995117187</v>
      </c>
      <c r="E3191" s="2">
        <f t="shared" si="593"/>
        <v>3.505336044809626E-3</v>
      </c>
      <c r="F3191" s="2">
        <f t="shared" si="594"/>
        <v>-9.3036868232887482E-4</v>
      </c>
      <c r="G3191" s="2">
        <f t="shared" si="595"/>
        <v>8.0097063395445645E-4</v>
      </c>
      <c r="H3191" s="2"/>
      <c r="I3191" s="2">
        <f t="shared" si="596"/>
        <v>1.4786122057355104</v>
      </c>
      <c r="J3191" s="2">
        <f t="shared" si="597"/>
        <v>1.7310541539542253E-3</v>
      </c>
      <c r="K3191" s="2">
        <f>I3191/MAX(I$2:I3191)-1</f>
        <v>-1.119187783598441E-2</v>
      </c>
      <c r="M3191" s="2">
        <f t="shared" si="598"/>
        <v>1.7693883994002562</v>
      </c>
      <c r="N3191" s="2">
        <f t="shared" si="599"/>
        <v>2.5334113114516832E-3</v>
      </c>
      <c r="O3191" s="2">
        <f>M3191/MAX(M$2:M3191)-1</f>
        <v>0</v>
      </c>
      <c r="Q3191" s="1">
        <f t="shared" si="592"/>
        <v>42724</v>
      </c>
      <c r="R3191" s="2">
        <f t="shared" si="588"/>
        <v>1.4786122057355104</v>
      </c>
      <c r="S3191" s="2">
        <f t="shared" si="589"/>
        <v>1.7693883994002562</v>
      </c>
      <c r="T3191" s="2">
        <f t="shared" si="590"/>
        <v>-1.119187783598441E-2</v>
      </c>
      <c r="U3191" s="2">
        <f t="shared" si="591"/>
        <v>0</v>
      </c>
    </row>
    <row r="3192" spans="1:21" x14ac:dyDescent="0.3">
      <c r="A3192" s="1">
        <v>42725</v>
      </c>
      <c r="B3192">
        <f>IF(_xlfn.IFNA(VLOOKUP($A3192,raw_data!$A:$D,2,FALSE),B3191)=0,B3191,_xlfn.IFNA(VLOOKUP($A3192,raw_data!$A:$D,2,FALSE),B3191))</f>
        <v>52.894554138183501</v>
      </c>
      <c r="C3192">
        <f>IF(_xlfn.IFNA(VLOOKUP($A3192,raw_data!$A:$D,3,FALSE),C3191)=0,C3191,_xlfn.IFNA(VLOOKUP($A3192,raw_data!$A:$D,3,FALSE),C3191))</f>
        <v>92.916130065917898</v>
      </c>
      <c r="D3192">
        <f>IF(_xlfn.IFNA(VLOOKUP($A3192,raw_data!$A:$D,4,FALSE),D3191)=0,D3191,_xlfn.IFNA(VLOOKUP($A3192,raw_data!$A:$D,4,FALSE),D3191))</f>
        <v>1191.46997070312</v>
      </c>
      <c r="E3192" s="2">
        <f t="shared" si="593"/>
        <v>-2.4678614711314273E-3</v>
      </c>
      <c r="F3192" s="2">
        <f t="shared" si="594"/>
        <v>2.1415032966398684E-3</v>
      </c>
      <c r="G3192" s="2">
        <f t="shared" si="595"/>
        <v>3.808096143217643E-3</v>
      </c>
      <c r="H3192" s="2"/>
      <c r="I3192" s="2">
        <f t="shared" si="596"/>
        <v>1.4776893808447567</v>
      </c>
      <c r="J3192" s="2">
        <f t="shared" si="597"/>
        <v>-6.2411556402290906E-4</v>
      </c>
      <c r="K3192" s="2">
        <f>I3192/MAX(I$2:I3192)-1</f>
        <v>-1.1809008374859209E-2</v>
      </c>
      <c r="M3192" s="2">
        <f t="shared" si="598"/>
        <v>1.7750178924096174</v>
      </c>
      <c r="N3192" s="2">
        <f t="shared" si="599"/>
        <v>3.1816038871224084E-3</v>
      </c>
      <c r="O3192" s="2">
        <f>M3192/MAX(M$2:M3192)-1</f>
        <v>0</v>
      </c>
      <c r="Q3192" s="1">
        <f t="shared" si="592"/>
        <v>42725</v>
      </c>
      <c r="R3192" s="2">
        <f t="shared" si="588"/>
        <v>1.4776893808447567</v>
      </c>
      <c r="S3192" s="2">
        <f t="shared" si="589"/>
        <v>1.7750178924096174</v>
      </c>
      <c r="T3192" s="2">
        <f t="shared" si="590"/>
        <v>-1.1809008374859209E-2</v>
      </c>
      <c r="U3192" s="2">
        <f t="shared" si="591"/>
        <v>0</v>
      </c>
    </row>
    <row r="3193" spans="1:21" x14ac:dyDescent="0.3">
      <c r="A3193" s="1">
        <v>42726</v>
      </c>
      <c r="B3193">
        <f>IF(_xlfn.IFNA(VLOOKUP($A3193,raw_data!$A:$D,2,FALSE),B3192)=0,B3192,_xlfn.IFNA(VLOOKUP($A3193,raw_data!$A:$D,2,FALSE),B3192))</f>
        <v>52.805538177490199</v>
      </c>
      <c r="C3193">
        <f>IF(_xlfn.IFNA(VLOOKUP($A3193,raw_data!$A:$D,3,FALSE),C3192)=0,C3192,_xlfn.IFNA(VLOOKUP($A3193,raw_data!$A:$D,3,FALSE),C3192))</f>
        <v>92.915267944335895</v>
      </c>
      <c r="D3193">
        <f>IF(_xlfn.IFNA(VLOOKUP($A3193,raw_data!$A:$D,4,FALSE),D3192)=0,D3192,_xlfn.IFNA(VLOOKUP($A3193,raw_data!$A:$D,4,FALSE),D3192))</f>
        <v>1193.34997558593</v>
      </c>
      <c r="E3193" s="2">
        <f t="shared" si="593"/>
        <v>-1.6828946220200924E-3</v>
      </c>
      <c r="F3193" s="2">
        <f t="shared" si="594"/>
        <v>-9.2784921347233151E-6</v>
      </c>
      <c r="G3193" s="2">
        <f t="shared" si="595"/>
        <v>1.5778869203901813E-3</v>
      </c>
      <c r="H3193" s="2"/>
      <c r="I3193" s="2">
        <f t="shared" si="596"/>
        <v>1.4761918192458137</v>
      </c>
      <c r="J3193" s="2">
        <f t="shared" si="597"/>
        <v>-1.0134481700659447E-3</v>
      </c>
      <c r="K3193" s="2">
        <f>I3193/MAX(I$2:I3193)-1</f>
        <v>-1.2810488726997415E-2</v>
      </c>
      <c r="M3193" s="2">
        <f t="shared" si="598"/>
        <v>1.7760169428477637</v>
      </c>
      <c r="N3193" s="2">
        <f t="shared" si="599"/>
        <v>5.628396437120653E-4</v>
      </c>
      <c r="O3193" s="2">
        <f>M3193/MAX(M$2:M3193)-1</f>
        <v>0</v>
      </c>
      <c r="Q3193" s="1">
        <f t="shared" si="592"/>
        <v>42726</v>
      </c>
      <c r="R3193" s="2">
        <f t="shared" si="588"/>
        <v>1.4761918192458137</v>
      </c>
      <c r="S3193" s="2">
        <f t="shared" si="589"/>
        <v>1.7760169428477637</v>
      </c>
      <c r="T3193" s="2">
        <f t="shared" si="590"/>
        <v>-1.2810488726997415E-2</v>
      </c>
      <c r="U3193" s="2">
        <f t="shared" si="591"/>
        <v>0</v>
      </c>
    </row>
    <row r="3194" spans="1:21" x14ac:dyDescent="0.3">
      <c r="A3194" s="1">
        <v>42727</v>
      </c>
      <c r="B3194">
        <f>IF(_xlfn.IFNA(VLOOKUP($A3194,raw_data!$A:$D,2,FALSE),B3193)=0,B3193,_xlfn.IFNA(VLOOKUP($A3194,raw_data!$A:$D,2,FALSE),B3193))</f>
        <v>52.841148376464801</v>
      </c>
      <c r="C3194">
        <f>IF(_xlfn.IFNA(VLOOKUP($A3194,raw_data!$A:$D,3,FALSE),C3193)=0,C3193,_xlfn.IFNA(VLOOKUP($A3194,raw_data!$A:$D,3,FALSE),C3193))</f>
        <v>92.941207885742102</v>
      </c>
      <c r="D3194">
        <f>IF(_xlfn.IFNA(VLOOKUP($A3194,raw_data!$A:$D,4,FALSE),D3193)=0,D3193,_xlfn.IFNA(VLOOKUP($A3194,raw_data!$A:$D,4,FALSE),D3193))</f>
        <v>1205.09997558593</v>
      </c>
      <c r="E3194" s="2">
        <f t="shared" si="593"/>
        <v>6.7436485269611879E-4</v>
      </c>
      <c r="F3194" s="2">
        <f t="shared" si="594"/>
        <v>2.791784599034397E-4</v>
      </c>
      <c r="G3194" s="2">
        <f t="shared" si="595"/>
        <v>9.8462313993268324E-3</v>
      </c>
      <c r="H3194" s="2"/>
      <c r="I3194" s="2">
        <f t="shared" si="596"/>
        <v>1.4769539627565036</v>
      </c>
      <c r="J3194" s="2">
        <f t="shared" si="597"/>
        <v>5.1629029557904711E-4</v>
      </c>
      <c r="K3194" s="2">
        <f>I3194/MAX(I$2:I3194)-1</f>
        <v>-1.2300812362429636E-2</v>
      </c>
      <c r="M3194" s="2">
        <f t="shared" si="598"/>
        <v>1.7944299853550392</v>
      </c>
      <c r="N3194" s="2">
        <f t="shared" si="599"/>
        <v>1.0367605208625452E-2</v>
      </c>
      <c r="O3194" s="2">
        <f>M3194/MAX(M$2:M3194)-1</f>
        <v>0</v>
      </c>
      <c r="Q3194" s="1">
        <f t="shared" si="592"/>
        <v>42727</v>
      </c>
      <c r="R3194" s="2">
        <f t="shared" si="588"/>
        <v>1.4769539627565036</v>
      </c>
      <c r="S3194" s="2">
        <f t="shared" si="589"/>
        <v>1.7944299853550392</v>
      </c>
      <c r="T3194" s="2">
        <f t="shared" si="590"/>
        <v>-1.2300812362429636E-2</v>
      </c>
      <c r="U3194" s="2">
        <f t="shared" si="591"/>
        <v>0</v>
      </c>
    </row>
    <row r="3195" spans="1:21" x14ac:dyDescent="0.3">
      <c r="A3195" s="1">
        <v>42728</v>
      </c>
      <c r="B3195">
        <f>IF(_xlfn.IFNA(VLOOKUP($A3195,raw_data!$A:$D,2,FALSE),B3194)=0,B3194,_xlfn.IFNA(VLOOKUP($A3195,raw_data!$A:$D,2,FALSE),B3194))</f>
        <v>52.841148376464801</v>
      </c>
      <c r="C3195">
        <f>IF(_xlfn.IFNA(VLOOKUP($A3195,raw_data!$A:$D,3,FALSE),C3194)=0,C3194,_xlfn.IFNA(VLOOKUP($A3195,raw_data!$A:$D,3,FALSE),C3194))</f>
        <v>92.941207885742102</v>
      </c>
      <c r="D3195">
        <f>IF(_xlfn.IFNA(VLOOKUP($A3195,raw_data!$A:$D,4,FALSE),D3194)=0,D3194,_xlfn.IFNA(VLOOKUP($A3195,raw_data!$A:$D,4,FALSE),D3194))</f>
        <v>1205.09997558593</v>
      </c>
      <c r="E3195" s="2">
        <f t="shared" si="593"/>
        <v>0</v>
      </c>
      <c r="F3195" s="2">
        <f t="shared" si="594"/>
        <v>0</v>
      </c>
      <c r="G3195" s="2">
        <f t="shared" si="595"/>
        <v>0</v>
      </c>
      <c r="H3195" s="2"/>
      <c r="I3195" s="2">
        <f t="shared" si="596"/>
        <v>1.4769539627565036</v>
      </c>
      <c r="J3195" s="2">
        <f t="shared" si="597"/>
        <v>0</v>
      </c>
      <c r="K3195" s="2">
        <f>I3195/MAX(I$2:I3195)-1</f>
        <v>-1.2300812362429636E-2</v>
      </c>
      <c r="M3195" s="2">
        <f t="shared" si="598"/>
        <v>1.7944299853550392</v>
      </c>
      <c r="N3195" s="2">
        <f t="shared" si="599"/>
        <v>0</v>
      </c>
      <c r="O3195" s="2">
        <f>M3195/MAX(M$2:M3195)-1</f>
        <v>0</v>
      </c>
      <c r="Q3195" s="1">
        <f t="shared" si="592"/>
        <v>42728</v>
      </c>
      <c r="R3195" s="2">
        <f t="shared" si="588"/>
        <v>1.4769539627565036</v>
      </c>
      <c r="S3195" s="2">
        <f t="shared" si="589"/>
        <v>1.7944299853550392</v>
      </c>
      <c r="T3195" s="2">
        <f t="shared" si="590"/>
        <v>-1.2300812362429636E-2</v>
      </c>
      <c r="U3195" s="2">
        <f t="shared" si="591"/>
        <v>0</v>
      </c>
    </row>
    <row r="3196" spans="1:21" x14ac:dyDescent="0.3">
      <c r="A3196" s="1">
        <v>42729</v>
      </c>
      <c r="B3196">
        <f>IF(_xlfn.IFNA(VLOOKUP($A3196,raw_data!$A:$D,2,FALSE),B3195)=0,B3195,_xlfn.IFNA(VLOOKUP($A3196,raw_data!$A:$D,2,FALSE),B3195))</f>
        <v>52.841148376464801</v>
      </c>
      <c r="C3196">
        <f>IF(_xlfn.IFNA(VLOOKUP($A3196,raw_data!$A:$D,3,FALSE),C3195)=0,C3195,_xlfn.IFNA(VLOOKUP($A3196,raw_data!$A:$D,3,FALSE),C3195))</f>
        <v>92.941207885742102</v>
      </c>
      <c r="D3196">
        <f>IF(_xlfn.IFNA(VLOOKUP($A3196,raw_data!$A:$D,4,FALSE),D3195)=0,D3195,_xlfn.IFNA(VLOOKUP($A3196,raw_data!$A:$D,4,FALSE),D3195))</f>
        <v>1205.09997558593</v>
      </c>
      <c r="E3196" s="2">
        <f t="shared" si="593"/>
        <v>0</v>
      </c>
      <c r="F3196" s="2">
        <f t="shared" si="594"/>
        <v>0</v>
      </c>
      <c r="G3196" s="2">
        <f t="shared" si="595"/>
        <v>0</v>
      </c>
      <c r="H3196" s="2"/>
      <c r="I3196" s="2">
        <f t="shared" si="596"/>
        <v>1.4769539627565036</v>
      </c>
      <c r="J3196" s="2">
        <f t="shared" si="597"/>
        <v>0</v>
      </c>
      <c r="K3196" s="2">
        <f>I3196/MAX(I$2:I3196)-1</f>
        <v>-1.2300812362429636E-2</v>
      </c>
      <c r="M3196" s="2">
        <f t="shared" si="598"/>
        <v>1.7944299853550392</v>
      </c>
      <c r="N3196" s="2">
        <f t="shared" si="599"/>
        <v>0</v>
      </c>
      <c r="O3196" s="2">
        <f>M3196/MAX(M$2:M3196)-1</f>
        <v>0</v>
      </c>
      <c r="Q3196" s="1">
        <f t="shared" si="592"/>
        <v>42729</v>
      </c>
      <c r="R3196" s="2">
        <f t="shared" si="588"/>
        <v>1.4769539627565036</v>
      </c>
      <c r="S3196" s="2">
        <f t="shared" si="589"/>
        <v>1.7944299853550392</v>
      </c>
      <c r="T3196" s="2">
        <f t="shared" si="590"/>
        <v>-1.2300812362429636E-2</v>
      </c>
      <c r="U3196" s="2">
        <f t="shared" si="591"/>
        <v>0</v>
      </c>
    </row>
    <row r="3197" spans="1:21" x14ac:dyDescent="0.3">
      <c r="A3197" s="1">
        <v>42730</v>
      </c>
      <c r="B3197">
        <f>IF(_xlfn.IFNA(VLOOKUP($A3197,raw_data!$A:$D,2,FALSE),B3196)=0,B3196,_xlfn.IFNA(VLOOKUP($A3197,raw_data!$A:$D,2,FALSE),B3196))</f>
        <v>52.841148376464801</v>
      </c>
      <c r="C3197">
        <f>IF(_xlfn.IFNA(VLOOKUP($A3197,raw_data!$A:$D,3,FALSE),C3196)=0,C3196,_xlfn.IFNA(VLOOKUP($A3197,raw_data!$A:$D,3,FALSE),C3196))</f>
        <v>92.941207885742102</v>
      </c>
      <c r="D3197">
        <f>IF(_xlfn.IFNA(VLOOKUP($A3197,raw_data!$A:$D,4,FALSE),D3196)=0,D3196,_xlfn.IFNA(VLOOKUP($A3197,raw_data!$A:$D,4,FALSE),D3196))</f>
        <v>1199.55004882812</v>
      </c>
      <c r="E3197" s="2">
        <f t="shared" si="593"/>
        <v>0</v>
      </c>
      <c r="F3197" s="2">
        <f t="shared" si="594"/>
        <v>0</v>
      </c>
      <c r="G3197" s="2">
        <f t="shared" si="595"/>
        <v>-4.60536625196728E-3</v>
      </c>
      <c r="H3197" s="2"/>
      <c r="I3197" s="2">
        <f t="shared" si="596"/>
        <v>1.4769539627565036</v>
      </c>
      <c r="J3197" s="2">
        <f t="shared" si="597"/>
        <v>0</v>
      </c>
      <c r="K3197" s="2">
        <f>I3197/MAX(I$2:I3197)-1</f>
        <v>-1.2300812362429636E-2</v>
      </c>
      <c r="M3197" s="2">
        <f t="shared" si="598"/>
        <v>1.7861659780589669</v>
      </c>
      <c r="N3197" s="2">
        <f t="shared" si="599"/>
        <v>-4.60536625196728E-3</v>
      </c>
      <c r="O3197" s="2">
        <f>M3197/MAX(M$2:M3197)-1</f>
        <v>-4.60536625196728E-3</v>
      </c>
      <c r="Q3197" s="1">
        <f t="shared" si="592"/>
        <v>42730</v>
      </c>
      <c r="R3197" s="2">
        <f t="shared" si="588"/>
        <v>1.4769539627565036</v>
      </c>
      <c r="S3197" s="2">
        <f t="shared" si="589"/>
        <v>1.7861659780589669</v>
      </c>
      <c r="T3197" s="2">
        <f t="shared" si="590"/>
        <v>-1.2300812362429636E-2</v>
      </c>
      <c r="U3197" s="2">
        <f t="shared" si="591"/>
        <v>-4.60536625196728E-3</v>
      </c>
    </row>
    <row r="3198" spans="1:21" x14ac:dyDescent="0.3">
      <c r="A3198" s="1">
        <v>42731</v>
      </c>
      <c r="B3198">
        <f>IF(_xlfn.IFNA(VLOOKUP($A3198,raw_data!$A:$D,2,FALSE),B3197)=0,B3197,_xlfn.IFNA(VLOOKUP($A3198,raw_data!$A:$D,2,FALSE),B3197))</f>
        <v>52.912353515625</v>
      </c>
      <c r="C3198">
        <f>IF(_xlfn.IFNA(VLOOKUP($A3198,raw_data!$A:$D,3,FALSE),C3197)=0,C3197,_xlfn.IFNA(VLOOKUP($A3198,raw_data!$A:$D,3,FALSE),C3197))</f>
        <v>92.871971130371094</v>
      </c>
      <c r="D3198">
        <f>IF(_xlfn.IFNA(VLOOKUP($A3198,raw_data!$A:$D,4,FALSE),D3197)=0,D3197,_xlfn.IFNA(VLOOKUP($A3198,raw_data!$A:$D,4,FALSE),D3197))</f>
        <v>1199.55004882812</v>
      </c>
      <c r="E3198" s="2">
        <f t="shared" si="593"/>
        <v>1.3475320152562809E-3</v>
      </c>
      <c r="F3198" s="2">
        <f t="shared" si="594"/>
        <v>-7.4495217940495628E-4</v>
      </c>
      <c r="G3198" s="2">
        <f t="shared" si="595"/>
        <v>0</v>
      </c>
      <c r="H3198" s="2"/>
      <c r="I3198" s="2">
        <f t="shared" si="596"/>
        <v>1.4777080043770534</v>
      </c>
      <c r="J3198" s="2">
        <f t="shared" si="597"/>
        <v>5.10538337391786E-4</v>
      </c>
      <c r="K3198" s="2">
        <f>I3198/MAX(I$2:I3198)-1</f>
        <v>-1.1796554061329956E-2</v>
      </c>
      <c r="M3198" s="2">
        <f t="shared" si="598"/>
        <v>1.7870778842677109</v>
      </c>
      <c r="N3198" s="2">
        <f t="shared" si="599"/>
        <v>5.10538337391786E-4</v>
      </c>
      <c r="O3198" s="2">
        <f>M3198/MAX(M$2:M3198)-1</f>
        <v>-4.0971791306049221E-3</v>
      </c>
      <c r="Q3198" s="1">
        <f t="shared" si="592"/>
        <v>42731</v>
      </c>
      <c r="R3198" s="2">
        <f t="shared" si="588"/>
        <v>1.4777080043770534</v>
      </c>
      <c r="S3198" s="2">
        <f t="shared" si="589"/>
        <v>1.7870778842677109</v>
      </c>
      <c r="T3198" s="2">
        <f t="shared" si="590"/>
        <v>-1.1796554061329956E-2</v>
      </c>
      <c r="U3198" s="2">
        <f t="shared" si="591"/>
        <v>-4.0971791306049221E-3</v>
      </c>
    </row>
    <row r="3199" spans="1:21" x14ac:dyDescent="0.3">
      <c r="A3199" s="1">
        <v>42732</v>
      </c>
      <c r="B3199">
        <f>IF(_xlfn.IFNA(VLOOKUP($A3199,raw_data!$A:$D,2,FALSE),B3198)=0,B3198,_xlfn.IFNA(VLOOKUP($A3199,raw_data!$A:$D,2,FALSE),B3198))</f>
        <v>52.654209136962798</v>
      </c>
      <c r="C3199">
        <f>IF(_xlfn.IFNA(VLOOKUP($A3199,raw_data!$A:$D,3,FALSE),C3198)=0,C3198,_xlfn.IFNA(VLOOKUP($A3199,raw_data!$A:$D,3,FALSE),C3198))</f>
        <v>93.019096374511705</v>
      </c>
      <c r="D3199">
        <f>IF(_xlfn.IFNA(VLOOKUP($A3199,raw_data!$A:$D,4,FALSE),D3198)=0,D3198,_xlfn.IFNA(VLOOKUP($A3199,raw_data!$A:$D,4,FALSE),D3198))</f>
        <v>1206.47998046875</v>
      </c>
      <c r="E3199" s="2">
        <f t="shared" si="593"/>
        <v>-4.8787166230656043E-3</v>
      </c>
      <c r="F3199" s="2">
        <f t="shared" si="594"/>
        <v>1.5841727310177411E-3</v>
      </c>
      <c r="G3199" s="2">
        <f t="shared" si="595"/>
        <v>5.7771092147427261E-3</v>
      </c>
      <c r="H3199" s="2"/>
      <c r="I3199" s="2">
        <f t="shared" si="596"/>
        <v>1.4743187911040347</v>
      </c>
      <c r="J3199" s="2">
        <f t="shared" si="597"/>
        <v>-2.2935608814322658E-3</v>
      </c>
      <c r="K3199" s="2">
        <f>I3199/MAX(I$2:I3199)-1</f>
        <v>-1.4063058827831543E-2</v>
      </c>
      <c r="M3199" s="2">
        <f t="shared" si="598"/>
        <v>1.7932795773998764</v>
      </c>
      <c r="N3199" s="2">
        <f t="shared" si="599"/>
        <v>3.4702981816077116E-3</v>
      </c>
      <c r="O3199" s="2">
        <f>M3199/MAX(M$2:M3199)-1</f>
        <v>-6.4109938228384955E-4</v>
      </c>
      <c r="Q3199" s="1">
        <f t="shared" si="592"/>
        <v>42732</v>
      </c>
      <c r="R3199" s="2">
        <f t="shared" si="588"/>
        <v>1.4743187911040347</v>
      </c>
      <c r="S3199" s="2">
        <f t="shared" si="589"/>
        <v>1.7932795773998764</v>
      </c>
      <c r="T3199" s="2">
        <f t="shared" si="590"/>
        <v>-1.4063058827831543E-2</v>
      </c>
      <c r="U3199" s="2">
        <f t="shared" si="591"/>
        <v>-6.4109938228384955E-4</v>
      </c>
    </row>
    <row r="3200" spans="1:21" x14ac:dyDescent="0.3">
      <c r="A3200" s="1">
        <v>42733</v>
      </c>
      <c r="B3200">
        <f>IF(_xlfn.IFNA(VLOOKUP($A3200,raw_data!$A:$D,2,FALSE),B3199)=0,B3199,_xlfn.IFNA(VLOOKUP($A3200,raw_data!$A:$D,2,FALSE),B3199))</f>
        <v>52.752132415771399</v>
      </c>
      <c r="C3200">
        <f>IF(_xlfn.IFNA(VLOOKUP($A3200,raw_data!$A:$D,3,FALSE),C3199)=0,C3199,_xlfn.IFNA(VLOOKUP($A3200,raw_data!$A:$D,3,FALSE),C3199))</f>
        <v>93.3045654296875</v>
      </c>
      <c r="D3200">
        <f>IF(_xlfn.IFNA(VLOOKUP($A3200,raw_data!$A:$D,4,FALSE),D3199)=0,D3199,_xlfn.IFNA(VLOOKUP($A3200,raw_data!$A:$D,4,FALSE),D3199))</f>
        <v>1210.33996582031</v>
      </c>
      <c r="E3200" s="2">
        <f t="shared" si="593"/>
        <v>1.8597426571138609E-3</v>
      </c>
      <c r="F3200" s="2">
        <f t="shared" si="594"/>
        <v>3.068929567176637E-3</v>
      </c>
      <c r="G3200" s="2">
        <f t="shared" si="595"/>
        <v>3.1993778712020582E-3</v>
      </c>
      <c r="H3200" s="2"/>
      <c r="I3200" s="2">
        <f t="shared" si="596"/>
        <v>1.4777737354434204</v>
      </c>
      <c r="J3200" s="2">
        <f t="shared" si="597"/>
        <v>2.3434174211389713E-3</v>
      </c>
      <c r="K3200" s="2">
        <f>I3200/MAX(I$2:I3200)-1</f>
        <v>-1.1752597023744316E-2</v>
      </c>
      <c r="M3200" s="2">
        <f t="shared" si="598"/>
        <v>1.8032328040732324</v>
      </c>
      <c r="N3200" s="2">
        <f t="shared" si="599"/>
        <v>5.5502927701811533E-3</v>
      </c>
      <c r="O3200" s="2">
        <f>M3200/MAX(M$2:M3200)-1</f>
        <v>0</v>
      </c>
      <c r="Q3200" s="1">
        <f t="shared" si="592"/>
        <v>42733</v>
      </c>
      <c r="R3200" s="2">
        <f t="shared" si="588"/>
        <v>1.4777737354434204</v>
      </c>
      <c r="S3200" s="2">
        <f t="shared" si="589"/>
        <v>1.8032328040732324</v>
      </c>
      <c r="T3200" s="2">
        <f t="shared" si="590"/>
        <v>-1.1752597023744316E-2</v>
      </c>
      <c r="U3200" s="2">
        <f t="shared" si="591"/>
        <v>0</v>
      </c>
    </row>
    <row r="3201" spans="1:21" x14ac:dyDescent="0.3">
      <c r="A3201" s="1">
        <v>42734</v>
      </c>
      <c r="B3201">
        <f>IF(_xlfn.IFNA(VLOOKUP($A3201,raw_data!$A:$D,2,FALSE),B3200)=0,B3200,_xlfn.IFNA(VLOOKUP($A3201,raw_data!$A:$D,2,FALSE),B3200))</f>
        <v>52.672004699707003</v>
      </c>
      <c r="C3201">
        <f>IF(_xlfn.IFNA(VLOOKUP($A3201,raw_data!$A:$D,3,FALSE),C3200)=0,C3200,_xlfn.IFNA(VLOOKUP($A3201,raw_data!$A:$D,3,FALSE),C3200))</f>
        <v>93.494987487792898</v>
      </c>
      <c r="D3201">
        <f>IF(_xlfn.IFNA(VLOOKUP($A3201,raw_data!$A:$D,4,FALSE),D3200)=0,D3200,_xlfn.IFNA(VLOOKUP($A3201,raw_data!$A:$D,4,FALSE),D3200))</f>
        <v>1205.2900390625</v>
      </c>
      <c r="E3201" s="2">
        <f t="shared" si="593"/>
        <v>-1.518947431979889E-3</v>
      </c>
      <c r="F3201" s="2">
        <f t="shared" si="594"/>
        <v>2.040865387759494E-3</v>
      </c>
      <c r="G3201" s="2">
        <f t="shared" si="595"/>
        <v>-4.1723209184350019E-3</v>
      </c>
      <c r="H3201" s="2"/>
      <c r="I3201" s="2">
        <f t="shared" si="596"/>
        <v>1.4776333139781637</v>
      </c>
      <c r="J3201" s="2">
        <f t="shared" si="597"/>
        <v>-9.5022304084135746E-5</v>
      </c>
      <c r="K3201" s="2">
        <f>I3201/MAX(I$2:I3201)-1</f>
        <v>-1.1846502568980233E-2</v>
      </c>
      <c r="M3201" s="2">
        <f t="shared" si="598"/>
        <v>1.7955385057042201</v>
      </c>
      <c r="N3201" s="2">
        <f t="shared" si="599"/>
        <v>-4.2669467589719901E-3</v>
      </c>
      <c r="O3201" s="2">
        <f>M3201/MAX(M$2:M3201)-1</f>
        <v>-4.2669467589719901E-3</v>
      </c>
      <c r="Q3201" s="1">
        <f t="shared" si="592"/>
        <v>42734</v>
      </c>
      <c r="R3201" s="2">
        <f t="shared" si="588"/>
        <v>1.4776333139781637</v>
      </c>
      <c r="S3201" s="2">
        <f t="shared" si="589"/>
        <v>1.7955385057042201</v>
      </c>
      <c r="T3201" s="2">
        <f t="shared" si="590"/>
        <v>-1.1846502568980233E-2</v>
      </c>
      <c r="U3201" s="2">
        <f t="shared" si="591"/>
        <v>-4.2669467589719901E-3</v>
      </c>
    </row>
    <row r="3202" spans="1:21" x14ac:dyDescent="0.3">
      <c r="A3202" s="1">
        <v>42735</v>
      </c>
      <c r="B3202">
        <f>IF(_xlfn.IFNA(VLOOKUP($A3202,raw_data!$A:$D,2,FALSE),B3201)=0,B3201,_xlfn.IFNA(VLOOKUP($A3202,raw_data!$A:$D,2,FALSE),B3201))</f>
        <v>52.672004699707003</v>
      </c>
      <c r="C3202">
        <f>IF(_xlfn.IFNA(VLOOKUP($A3202,raw_data!$A:$D,3,FALSE),C3201)=0,C3201,_xlfn.IFNA(VLOOKUP($A3202,raw_data!$A:$D,3,FALSE),C3201))</f>
        <v>93.494987487792898</v>
      </c>
      <c r="D3202">
        <f>IF(_xlfn.IFNA(VLOOKUP($A3202,raw_data!$A:$D,4,FALSE),D3201)=0,D3201,_xlfn.IFNA(VLOOKUP($A3202,raw_data!$A:$D,4,FALSE),D3201))</f>
        <v>1205.2900390625</v>
      </c>
      <c r="E3202" s="2">
        <f t="shared" si="593"/>
        <v>0</v>
      </c>
      <c r="F3202" s="2">
        <f t="shared" si="594"/>
        <v>0</v>
      </c>
      <c r="G3202" s="2">
        <f t="shared" si="595"/>
        <v>0</v>
      </c>
      <c r="H3202" s="2"/>
      <c r="I3202" s="2">
        <f t="shared" si="596"/>
        <v>1.4776333139781637</v>
      </c>
      <c r="J3202" s="2">
        <f t="shared" si="597"/>
        <v>0</v>
      </c>
      <c r="K3202" s="2">
        <f>I3202/MAX(I$2:I3202)-1</f>
        <v>-1.1846502568980233E-2</v>
      </c>
      <c r="M3202" s="2">
        <f t="shared" si="598"/>
        <v>1.7955385057042201</v>
      </c>
      <c r="N3202" s="2">
        <f t="shared" si="599"/>
        <v>0</v>
      </c>
      <c r="O3202" s="2">
        <f>M3202/MAX(M$2:M3202)-1</f>
        <v>-4.2669467589719901E-3</v>
      </c>
      <c r="Q3202" s="1">
        <f t="shared" si="592"/>
        <v>42735</v>
      </c>
      <c r="R3202" s="2">
        <f t="shared" ref="R3202:R3265" si="600">I3202</f>
        <v>1.4776333139781637</v>
      </c>
      <c r="S3202" s="2">
        <f t="shared" ref="S3202:S3265" si="601">M3202</f>
        <v>1.7955385057042201</v>
      </c>
      <c r="T3202" s="2">
        <f t="shared" ref="T3202:T3265" si="602">K3202</f>
        <v>-1.1846502568980233E-2</v>
      </c>
      <c r="U3202" s="2">
        <f t="shared" ref="U3202:U3265" si="603">O3202</f>
        <v>-4.2669467589719901E-3</v>
      </c>
    </row>
    <row r="3203" spans="1:21" x14ac:dyDescent="0.3">
      <c r="A3203" s="1">
        <v>42736</v>
      </c>
      <c r="B3203">
        <f>IF(_xlfn.IFNA(VLOOKUP($A3203,raw_data!$A:$D,2,FALSE),B3202)=0,B3202,_xlfn.IFNA(VLOOKUP($A3203,raw_data!$A:$D,2,FALSE),B3202))</f>
        <v>52.672004699707003</v>
      </c>
      <c r="C3203">
        <f>IF(_xlfn.IFNA(VLOOKUP($A3203,raw_data!$A:$D,3,FALSE),C3202)=0,C3202,_xlfn.IFNA(VLOOKUP($A3203,raw_data!$A:$D,3,FALSE),C3202))</f>
        <v>93.494987487792898</v>
      </c>
      <c r="D3203">
        <f>IF(_xlfn.IFNA(VLOOKUP($A3203,raw_data!$A:$D,4,FALSE),D3202)=0,D3202,_xlfn.IFNA(VLOOKUP($A3203,raw_data!$A:$D,4,FALSE),D3202))</f>
        <v>1205.2900390625</v>
      </c>
      <c r="E3203" s="2">
        <f t="shared" si="593"/>
        <v>0</v>
      </c>
      <c r="F3203" s="2">
        <f t="shared" si="594"/>
        <v>0</v>
      </c>
      <c r="G3203" s="2">
        <f t="shared" si="595"/>
        <v>0</v>
      </c>
      <c r="H3203" s="2"/>
      <c r="I3203" s="2">
        <f t="shared" si="596"/>
        <v>1.4776333139781637</v>
      </c>
      <c r="J3203" s="2">
        <f t="shared" si="597"/>
        <v>0</v>
      </c>
      <c r="K3203" s="2">
        <f>I3203/MAX(I$2:I3203)-1</f>
        <v>-1.1846502568980233E-2</v>
      </c>
      <c r="M3203" s="2">
        <f t="shared" si="598"/>
        <v>1.7955385057042201</v>
      </c>
      <c r="N3203" s="2">
        <f t="shared" si="599"/>
        <v>0</v>
      </c>
      <c r="O3203" s="2">
        <f>M3203/MAX(M$2:M3203)-1</f>
        <v>-4.2669467589719901E-3</v>
      </c>
      <c r="Q3203" s="1">
        <f t="shared" ref="Q3203:Q3266" si="604">A3203</f>
        <v>42736</v>
      </c>
      <c r="R3203" s="2">
        <f t="shared" si="600"/>
        <v>1.4776333139781637</v>
      </c>
      <c r="S3203" s="2">
        <f t="shared" si="601"/>
        <v>1.7955385057042201</v>
      </c>
      <c r="T3203" s="2">
        <f t="shared" si="602"/>
        <v>-1.1846502568980233E-2</v>
      </c>
      <c r="U3203" s="2">
        <f t="shared" si="603"/>
        <v>-4.2669467589719901E-3</v>
      </c>
    </row>
    <row r="3204" spans="1:21" x14ac:dyDescent="0.3">
      <c r="A3204" s="1">
        <v>42737</v>
      </c>
      <c r="B3204">
        <f>IF(_xlfn.IFNA(VLOOKUP($A3204,raw_data!$A:$D,2,FALSE),B3203)=0,B3203,_xlfn.IFNA(VLOOKUP($A3204,raw_data!$A:$D,2,FALSE),B3203))</f>
        <v>52.672004699707003</v>
      </c>
      <c r="C3204">
        <f>IF(_xlfn.IFNA(VLOOKUP($A3204,raw_data!$A:$D,3,FALSE),C3203)=0,C3203,_xlfn.IFNA(VLOOKUP($A3204,raw_data!$A:$D,3,FALSE),C3203))</f>
        <v>93.494987487792898</v>
      </c>
      <c r="D3204">
        <f>IF(_xlfn.IFNA(VLOOKUP($A3204,raw_data!$A:$D,4,FALSE),D3203)=0,D3203,_xlfn.IFNA(VLOOKUP($A3204,raw_data!$A:$D,4,FALSE),D3203))</f>
        <v>1205.44995117187</v>
      </c>
      <c r="E3204" s="2">
        <f t="shared" ref="E3204:E3267" si="605">B3204/B3203-1</f>
        <v>0</v>
      </c>
      <c r="F3204" s="2">
        <f t="shared" ref="F3204:F3267" si="606">C3204/C3203-1</f>
        <v>0</v>
      </c>
      <c r="G3204" s="2">
        <f t="shared" ref="G3204:G3267" si="607">D3204/D3203-1</f>
        <v>1.3267521027082729E-4</v>
      </c>
      <c r="H3204" s="2"/>
      <c r="I3204" s="2">
        <f t="shared" ref="I3204:I3267" si="608">I3203*(1+J3204)</f>
        <v>1.4776333139781637</v>
      </c>
      <c r="J3204" s="2">
        <f t="shared" ref="J3204:J3267" si="609">E3204*0.6+F3204*0.4</f>
        <v>0</v>
      </c>
      <c r="K3204" s="2">
        <f>I3204/MAX(I$2:I3204)-1</f>
        <v>-1.1846502568980233E-2</v>
      </c>
      <c r="M3204" s="2">
        <f t="shared" ref="M3204:M3267" si="610">M3203*(1+N3204)</f>
        <v>1.7957767291530138</v>
      </c>
      <c r="N3204" s="2">
        <f t="shared" ref="N3204:N3267" si="611">(1+J3204)*(1+G3204)-1</f>
        <v>1.3267521027082729E-4</v>
      </c>
      <c r="O3204" s="2">
        <f>M3204/MAX(M$2:M3204)-1</f>
        <v>-4.1348376667595943E-3</v>
      </c>
      <c r="Q3204" s="1">
        <f t="shared" si="604"/>
        <v>42737</v>
      </c>
      <c r="R3204" s="2">
        <f t="shared" si="600"/>
        <v>1.4776333139781637</v>
      </c>
      <c r="S3204" s="2">
        <f t="shared" si="601"/>
        <v>1.7957767291530138</v>
      </c>
      <c r="T3204" s="2">
        <f t="shared" si="602"/>
        <v>-1.1846502568980233E-2</v>
      </c>
      <c r="U3204" s="2">
        <f t="shared" si="603"/>
        <v>-4.1348376667595943E-3</v>
      </c>
    </row>
    <row r="3205" spans="1:21" x14ac:dyDescent="0.3">
      <c r="A3205" s="1">
        <v>42738</v>
      </c>
      <c r="B3205">
        <f>IF(_xlfn.IFNA(VLOOKUP($A3205,raw_data!$A:$D,2,FALSE),B3204)=0,B3204,_xlfn.IFNA(VLOOKUP($A3205,raw_data!$A:$D,2,FALSE),B3204))</f>
        <v>53.08150100708</v>
      </c>
      <c r="C3205">
        <f>IF(_xlfn.IFNA(VLOOKUP($A3205,raw_data!$A:$D,3,FALSE),C3204)=0,C3204,_xlfn.IFNA(VLOOKUP($A3205,raw_data!$A:$D,3,FALSE),C3204))</f>
        <v>93.590110778808594</v>
      </c>
      <c r="D3205">
        <f>IF(_xlfn.IFNA(VLOOKUP($A3205,raw_data!$A:$D,4,FALSE),D3204)=0,D3204,_xlfn.IFNA(VLOOKUP($A3205,raw_data!$A:$D,4,FALSE),D3204))</f>
        <v>1202.93005371093</v>
      </c>
      <c r="E3205" s="2">
        <f t="shared" si="605"/>
        <v>7.7744583618490903E-3</v>
      </c>
      <c r="F3205" s="2">
        <f t="shared" si="606"/>
        <v>1.0174159446580955E-3</v>
      </c>
      <c r="G3205" s="2">
        <f t="shared" si="607"/>
        <v>-2.0904206420933047E-3</v>
      </c>
      <c r="H3205" s="2"/>
      <c r="I3205" s="2">
        <f t="shared" si="608"/>
        <v>1.4851273402599261</v>
      </c>
      <c r="J3205" s="2">
        <f t="shared" si="609"/>
        <v>5.0716413949726917E-3</v>
      </c>
      <c r="K3205" s="2">
        <f>I3205/MAX(I$2:I3205)-1</f>
        <v>-6.8349423868219183E-3</v>
      </c>
      <c r="M3205" s="2">
        <f t="shared" si="610"/>
        <v>1.8011112974250949</v>
      </c>
      <c r="N3205" s="2">
        <f t="shared" si="611"/>
        <v>2.9706188890181728E-3</v>
      </c>
      <c r="O3205" s="2">
        <f>M3205/MAX(M$2:M3205)-1</f>
        <v>-1.1765018046173692E-3</v>
      </c>
      <c r="Q3205" s="1">
        <f t="shared" si="604"/>
        <v>42738</v>
      </c>
      <c r="R3205" s="2">
        <f t="shared" si="600"/>
        <v>1.4851273402599261</v>
      </c>
      <c r="S3205" s="2">
        <f t="shared" si="601"/>
        <v>1.8011112974250949</v>
      </c>
      <c r="T3205" s="2">
        <f t="shared" si="602"/>
        <v>-6.8349423868219183E-3</v>
      </c>
      <c r="U3205" s="2">
        <f t="shared" si="603"/>
        <v>-1.1765018046173692E-3</v>
      </c>
    </row>
    <row r="3206" spans="1:21" x14ac:dyDescent="0.3">
      <c r="A3206" s="1">
        <v>42739</v>
      </c>
      <c r="B3206">
        <f>IF(_xlfn.IFNA(VLOOKUP($A3206,raw_data!$A:$D,2,FALSE),B3205)=0,B3205,_xlfn.IFNA(VLOOKUP($A3206,raw_data!$A:$D,2,FALSE),B3205))</f>
        <v>53.5354804992675</v>
      </c>
      <c r="C3206">
        <f>IF(_xlfn.IFNA(VLOOKUP($A3206,raw_data!$A:$D,3,FALSE),C3205)=0,C3205,_xlfn.IFNA(VLOOKUP($A3206,raw_data!$A:$D,3,FALSE),C3205))</f>
        <v>93.6160888671875</v>
      </c>
      <c r="D3206">
        <f>IF(_xlfn.IFNA(VLOOKUP($A3206,raw_data!$A:$D,4,FALSE),D3205)=0,D3205,_xlfn.IFNA(VLOOKUP($A3206,raw_data!$A:$D,4,FALSE),D3205))</f>
        <v>1206.01000976562</v>
      </c>
      <c r="E3206" s="2">
        <f t="shared" si="605"/>
        <v>8.5524991489398516E-3</v>
      </c>
      <c r="F3206" s="2">
        <f t="shared" si="606"/>
        <v>2.7757300598030277E-4</v>
      </c>
      <c r="G3206" s="2">
        <f t="shared" si="607"/>
        <v>2.5603783405265812E-3</v>
      </c>
      <c r="H3206" s="2"/>
      <c r="I3206" s="2">
        <f t="shared" si="608"/>
        <v>1.4929131629521502</v>
      </c>
      <c r="J3206" s="2">
        <f t="shared" si="609"/>
        <v>5.2425286917560316E-3</v>
      </c>
      <c r="K3206" s="2">
        <f>I3206/MAX(I$2:I3206)-1</f>
        <v>-1.6282460766352536E-3</v>
      </c>
      <c r="M3206" s="2">
        <f t="shared" si="610"/>
        <v>1.8151893774929249</v>
      </c>
      <c r="N3206" s="2">
        <f t="shared" si="611"/>
        <v>7.8163298891946731E-3</v>
      </c>
      <c r="O3206" s="2">
        <f>M3206/MAX(M$2:M3206)-1</f>
        <v>0</v>
      </c>
      <c r="Q3206" s="1">
        <f t="shared" si="604"/>
        <v>42739</v>
      </c>
      <c r="R3206" s="2">
        <f t="shared" si="600"/>
        <v>1.4929131629521502</v>
      </c>
      <c r="S3206" s="2">
        <f t="shared" si="601"/>
        <v>1.8151893774929249</v>
      </c>
      <c r="T3206" s="2">
        <f t="shared" si="602"/>
        <v>-1.6282460766352536E-3</v>
      </c>
      <c r="U3206" s="2">
        <f t="shared" si="603"/>
        <v>0</v>
      </c>
    </row>
    <row r="3207" spans="1:21" x14ac:dyDescent="0.3">
      <c r="A3207" s="1">
        <v>42740</v>
      </c>
      <c r="B3207">
        <f>IF(_xlfn.IFNA(VLOOKUP($A3207,raw_data!$A:$D,2,FALSE),B3206)=0,B3206,_xlfn.IFNA(VLOOKUP($A3207,raw_data!$A:$D,2,FALSE),B3206))</f>
        <v>53.740226745605398</v>
      </c>
      <c r="C3207">
        <f>IF(_xlfn.IFNA(VLOOKUP($A3207,raw_data!$A:$D,3,FALSE),C3206)=0,C3206,_xlfn.IFNA(VLOOKUP($A3207,raw_data!$A:$D,3,FALSE),C3206))</f>
        <v>94.005432128906193</v>
      </c>
      <c r="D3207">
        <f>IF(_xlfn.IFNA(VLOOKUP($A3207,raw_data!$A:$D,4,FALSE),D3206)=0,D3206,_xlfn.IFNA(VLOOKUP($A3207,raw_data!$A:$D,4,FALSE),D3206))</f>
        <v>1194.47998046875</v>
      </c>
      <c r="E3207" s="2">
        <f t="shared" si="605"/>
        <v>3.8244962859854681E-3</v>
      </c>
      <c r="F3207" s="2">
        <f t="shared" si="606"/>
        <v>4.1589353542750285E-3</v>
      </c>
      <c r="G3207" s="2">
        <f t="shared" si="607"/>
        <v>-9.5604756208539365E-3</v>
      </c>
      <c r="H3207" s="2"/>
      <c r="I3207" s="2">
        <f t="shared" si="608"/>
        <v>1.4988225191940616</v>
      </c>
      <c r="J3207" s="2">
        <f t="shared" si="609"/>
        <v>3.9582719133012924E-3</v>
      </c>
      <c r="K3207" s="2">
        <f>I3207/MAX(I$2:I3207)-1</f>
        <v>0</v>
      </c>
      <c r="M3207" s="2">
        <f t="shared" si="610"/>
        <v>1.8049516246895565</v>
      </c>
      <c r="N3207" s="2">
        <f t="shared" si="611"/>
        <v>-5.6400466696804319E-3</v>
      </c>
      <c r="O3207" s="2">
        <f>M3207/MAX(M$2:M3207)-1</f>
        <v>-5.6400466696804319E-3</v>
      </c>
      <c r="Q3207" s="1">
        <f t="shared" si="604"/>
        <v>42740</v>
      </c>
      <c r="R3207" s="2">
        <f t="shared" si="600"/>
        <v>1.4988225191940616</v>
      </c>
      <c r="S3207" s="2">
        <f t="shared" si="601"/>
        <v>1.8049516246895565</v>
      </c>
      <c r="T3207" s="2">
        <f t="shared" si="602"/>
        <v>0</v>
      </c>
      <c r="U3207" s="2">
        <f t="shared" si="603"/>
        <v>-5.6400466696804319E-3</v>
      </c>
    </row>
    <row r="3208" spans="1:21" x14ac:dyDescent="0.3">
      <c r="A3208" s="1">
        <v>42741</v>
      </c>
      <c r="B3208">
        <f>IF(_xlfn.IFNA(VLOOKUP($A3208,raw_data!$A:$D,2,FALSE),B3207)=0,B3207,_xlfn.IFNA(VLOOKUP($A3208,raw_data!$A:$D,2,FALSE),B3207))</f>
        <v>53.749130249023402</v>
      </c>
      <c r="C3208">
        <f>IF(_xlfn.IFNA(VLOOKUP($A3208,raw_data!$A:$D,3,FALSE),C3207)=0,C3207,_xlfn.IFNA(VLOOKUP($A3208,raw_data!$A:$D,3,FALSE),C3207))</f>
        <v>93.693954467773395</v>
      </c>
      <c r="D3208">
        <f>IF(_xlfn.IFNA(VLOOKUP($A3208,raw_data!$A:$D,4,FALSE),D3207)=0,D3207,_xlfn.IFNA(VLOOKUP($A3208,raw_data!$A:$D,4,FALSE),D3207))</f>
        <v>1180.63000488281</v>
      </c>
      <c r="E3208" s="2">
        <f t="shared" si="605"/>
        <v>1.6567669987987976E-4</v>
      </c>
      <c r="F3208" s="2">
        <f t="shared" si="606"/>
        <v>-3.3134006629071955E-3</v>
      </c>
      <c r="G3208" s="2">
        <f t="shared" si="607"/>
        <v>-1.1594983434134121E-2</v>
      </c>
      <c r="H3208" s="2"/>
      <c r="I3208" s="2">
        <f t="shared" si="608"/>
        <v>1.4969850313638018</v>
      </c>
      <c r="J3208" s="2">
        <f t="shared" si="609"/>
        <v>-1.2259542452349504E-3</v>
      </c>
      <c r="K3208" s="2">
        <f>I3208/MAX(I$2:I3208)-1</f>
        <v>-1.2259542452350836E-3</v>
      </c>
      <c r="M3208" s="2">
        <f t="shared" si="610"/>
        <v>1.7818361096365765</v>
      </c>
      <c r="N3208" s="2">
        <f t="shared" si="611"/>
        <v>-1.2806722760204559E-2</v>
      </c>
      <c r="O3208" s="2">
        <f>M3208/MAX(M$2:M3208)-1</f>
        <v>-1.8374538915831851E-2</v>
      </c>
      <c r="Q3208" s="1">
        <f t="shared" si="604"/>
        <v>42741</v>
      </c>
      <c r="R3208" s="2">
        <f t="shared" si="600"/>
        <v>1.4969850313638018</v>
      </c>
      <c r="S3208" s="2">
        <f t="shared" si="601"/>
        <v>1.7818361096365765</v>
      </c>
      <c r="T3208" s="2">
        <f t="shared" si="602"/>
        <v>-1.2259542452350836E-3</v>
      </c>
      <c r="U3208" s="2">
        <f t="shared" si="603"/>
        <v>-1.8374538915831851E-2</v>
      </c>
    </row>
    <row r="3209" spans="1:21" x14ac:dyDescent="0.3">
      <c r="A3209" s="1">
        <v>42742</v>
      </c>
      <c r="B3209">
        <f>IF(_xlfn.IFNA(VLOOKUP($A3209,raw_data!$A:$D,2,FALSE),B3208)=0,B3208,_xlfn.IFNA(VLOOKUP($A3209,raw_data!$A:$D,2,FALSE),B3208))</f>
        <v>53.749130249023402</v>
      </c>
      <c r="C3209">
        <f>IF(_xlfn.IFNA(VLOOKUP($A3209,raw_data!$A:$D,3,FALSE),C3208)=0,C3208,_xlfn.IFNA(VLOOKUP($A3209,raw_data!$A:$D,3,FALSE),C3208))</f>
        <v>93.693954467773395</v>
      </c>
      <c r="D3209">
        <f>IF(_xlfn.IFNA(VLOOKUP($A3209,raw_data!$A:$D,4,FALSE),D3208)=0,D3208,_xlfn.IFNA(VLOOKUP($A3209,raw_data!$A:$D,4,FALSE),D3208))</f>
        <v>1180.63000488281</v>
      </c>
      <c r="E3209" s="2">
        <f t="shared" si="605"/>
        <v>0</v>
      </c>
      <c r="F3209" s="2">
        <f t="shared" si="606"/>
        <v>0</v>
      </c>
      <c r="G3209" s="2">
        <f t="shared" si="607"/>
        <v>0</v>
      </c>
      <c r="H3209" s="2"/>
      <c r="I3209" s="2">
        <f t="shared" si="608"/>
        <v>1.4969850313638018</v>
      </c>
      <c r="J3209" s="2">
        <f t="shared" si="609"/>
        <v>0</v>
      </c>
      <c r="K3209" s="2">
        <f>I3209/MAX(I$2:I3209)-1</f>
        <v>-1.2259542452350836E-3</v>
      </c>
      <c r="M3209" s="2">
        <f t="shared" si="610"/>
        <v>1.7818361096365765</v>
      </c>
      <c r="N3209" s="2">
        <f t="shared" si="611"/>
        <v>0</v>
      </c>
      <c r="O3209" s="2">
        <f>M3209/MAX(M$2:M3209)-1</f>
        <v>-1.8374538915831851E-2</v>
      </c>
      <c r="Q3209" s="1">
        <f t="shared" si="604"/>
        <v>42742</v>
      </c>
      <c r="R3209" s="2">
        <f t="shared" si="600"/>
        <v>1.4969850313638018</v>
      </c>
      <c r="S3209" s="2">
        <f t="shared" si="601"/>
        <v>1.7818361096365765</v>
      </c>
      <c r="T3209" s="2">
        <f t="shared" si="602"/>
        <v>-1.2259542452350836E-3</v>
      </c>
      <c r="U3209" s="2">
        <f t="shared" si="603"/>
        <v>-1.8374538915831851E-2</v>
      </c>
    </row>
    <row r="3210" spans="1:21" x14ac:dyDescent="0.3">
      <c r="A3210" s="1">
        <v>42743</v>
      </c>
      <c r="B3210">
        <f>IF(_xlfn.IFNA(VLOOKUP($A3210,raw_data!$A:$D,2,FALSE),B3209)=0,B3209,_xlfn.IFNA(VLOOKUP($A3210,raw_data!$A:$D,2,FALSE),B3209))</f>
        <v>53.749130249023402</v>
      </c>
      <c r="C3210">
        <f>IF(_xlfn.IFNA(VLOOKUP($A3210,raw_data!$A:$D,3,FALSE),C3209)=0,C3209,_xlfn.IFNA(VLOOKUP($A3210,raw_data!$A:$D,3,FALSE),C3209))</f>
        <v>93.693954467773395</v>
      </c>
      <c r="D3210">
        <f>IF(_xlfn.IFNA(VLOOKUP($A3210,raw_data!$A:$D,4,FALSE),D3209)=0,D3209,_xlfn.IFNA(VLOOKUP($A3210,raw_data!$A:$D,4,FALSE),D3209))</f>
        <v>1180.63000488281</v>
      </c>
      <c r="E3210" s="2">
        <f t="shared" si="605"/>
        <v>0</v>
      </c>
      <c r="F3210" s="2">
        <f t="shared" si="606"/>
        <v>0</v>
      </c>
      <c r="G3210" s="2">
        <f t="shared" si="607"/>
        <v>0</v>
      </c>
      <c r="H3210" s="2"/>
      <c r="I3210" s="2">
        <f t="shared" si="608"/>
        <v>1.4969850313638018</v>
      </c>
      <c r="J3210" s="2">
        <f t="shared" si="609"/>
        <v>0</v>
      </c>
      <c r="K3210" s="2">
        <f>I3210/MAX(I$2:I3210)-1</f>
        <v>-1.2259542452350836E-3</v>
      </c>
      <c r="M3210" s="2">
        <f t="shared" si="610"/>
        <v>1.7818361096365765</v>
      </c>
      <c r="N3210" s="2">
        <f t="shared" si="611"/>
        <v>0</v>
      </c>
      <c r="O3210" s="2">
        <f>M3210/MAX(M$2:M3210)-1</f>
        <v>-1.8374538915831851E-2</v>
      </c>
      <c r="Q3210" s="1">
        <f t="shared" si="604"/>
        <v>42743</v>
      </c>
      <c r="R3210" s="2">
        <f t="shared" si="600"/>
        <v>1.4969850313638018</v>
      </c>
      <c r="S3210" s="2">
        <f t="shared" si="601"/>
        <v>1.7818361096365765</v>
      </c>
      <c r="T3210" s="2">
        <f t="shared" si="602"/>
        <v>-1.2259542452350836E-3</v>
      </c>
      <c r="U3210" s="2">
        <f t="shared" si="603"/>
        <v>-1.8374538915831851E-2</v>
      </c>
    </row>
    <row r="3211" spans="1:21" x14ac:dyDescent="0.3">
      <c r="A3211" s="1">
        <v>42744</v>
      </c>
      <c r="B3211">
        <f>IF(_xlfn.IFNA(VLOOKUP($A3211,raw_data!$A:$D,2,FALSE),B3210)=0,B3210,_xlfn.IFNA(VLOOKUP($A3211,raw_data!$A:$D,2,FALSE),B3210))</f>
        <v>53.624507904052699</v>
      </c>
      <c r="C3211">
        <f>IF(_xlfn.IFNA(VLOOKUP($A3211,raw_data!$A:$D,3,FALSE),C3210)=0,C3210,_xlfn.IFNA(VLOOKUP($A3211,raw_data!$A:$D,3,FALSE),C3210))</f>
        <v>93.849700927734304</v>
      </c>
      <c r="D3211">
        <f>IF(_xlfn.IFNA(VLOOKUP($A3211,raw_data!$A:$D,4,FALSE),D3210)=0,D3210,_xlfn.IFNA(VLOOKUP($A3211,raw_data!$A:$D,4,FALSE),D3210))</f>
        <v>1201.09997558593</v>
      </c>
      <c r="E3211" s="2">
        <f t="shared" si="605"/>
        <v>-2.3185927733773148E-3</v>
      </c>
      <c r="F3211" s="2">
        <f t="shared" si="606"/>
        <v>1.6622893210733736E-3</v>
      </c>
      <c r="G3211" s="2">
        <f t="shared" si="607"/>
        <v>1.7338175904780373E-2</v>
      </c>
      <c r="H3211" s="2"/>
      <c r="I3211" s="2">
        <f t="shared" si="608"/>
        <v>1.4958978610510343</v>
      </c>
      <c r="J3211" s="2">
        <f t="shared" si="609"/>
        <v>-7.2623993559703935E-4</v>
      </c>
      <c r="K3211" s="2">
        <f>I3211/MAX(I$2:I3211)-1</f>
        <v>-1.9513038439000763E-3</v>
      </c>
      <c r="M3211" s="2">
        <f t="shared" si="610"/>
        <v>1.8114134206949015</v>
      </c>
      <c r="N3211" s="2">
        <f t="shared" si="611"/>
        <v>1.6599344293430907E-2</v>
      </c>
      <c r="O3211" s="2">
        <f>M3211/MAX(M$2:M3211)-1</f>
        <v>-2.0801999200978916E-3</v>
      </c>
      <c r="Q3211" s="1">
        <f t="shared" si="604"/>
        <v>42744</v>
      </c>
      <c r="R3211" s="2">
        <f t="shared" si="600"/>
        <v>1.4958978610510343</v>
      </c>
      <c r="S3211" s="2">
        <f t="shared" si="601"/>
        <v>1.8114134206949015</v>
      </c>
      <c r="T3211" s="2">
        <f t="shared" si="602"/>
        <v>-1.9513038439000763E-3</v>
      </c>
      <c r="U3211" s="2">
        <f t="shared" si="603"/>
        <v>-2.0801999200978916E-3</v>
      </c>
    </row>
    <row r="3212" spans="1:21" x14ac:dyDescent="0.3">
      <c r="A3212" s="1">
        <v>42745</v>
      </c>
      <c r="B3212">
        <f>IF(_xlfn.IFNA(VLOOKUP($A3212,raw_data!$A:$D,2,FALSE),B3211)=0,B3211,_xlfn.IFNA(VLOOKUP($A3212,raw_data!$A:$D,2,FALSE),B3211))</f>
        <v>53.624507904052699</v>
      </c>
      <c r="C3212">
        <f>IF(_xlfn.IFNA(VLOOKUP($A3212,raw_data!$A:$D,3,FALSE),C3211)=0,C3211,_xlfn.IFNA(VLOOKUP($A3212,raw_data!$A:$D,3,FALSE),C3211))</f>
        <v>93.823715209960895</v>
      </c>
      <c r="D3212">
        <f>IF(_xlfn.IFNA(VLOOKUP($A3212,raw_data!$A:$D,4,FALSE),D3211)=0,D3211,_xlfn.IFNA(VLOOKUP($A3212,raw_data!$A:$D,4,FALSE),D3211))</f>
        <v>1202.52001953125</v>
      </c>
      <c r="E3212" s="2">
        <f t="shared" si="605"/>
        <v>0</v>
      </c>
      <c r="F3212" s="2">
        <f t="shared" si="606"/>
        <v>-2.7688652725077478E-4</v>
      </c>
      <c r="G3212" s="2">
        <f t="shared" si="607"/>
        <v>1.1822862161221526E-3</v>
      </c>
      <c r="H3212" s="2"/>
      <c r="I3212" s="2">
        <f t="shared" si="608"/>
        <v>1.4957321834654871</v>
      </c>
      <c r="J3212" s="2">
        <f t="shared" si="609"/>
        <v>-1.1075461090030992E-4</v>
      </c>
      <c r="K3212" s="2">
        <f>I3212/MAX(I$2:I3212)-1</f>
        <v>-2.0618423389022755E-3</v>
      </c>
      <c r="M3212" s="2">
        <f t="shared" si="610"/>
        <v>1.8133541702322145</v>
      </c>
      <c r="N3212" s="2">
        <f t="shared" si="611"/>
        <v>1.071400661571964E-3</v>
      </c>
      <c r="O3212" s="2">
        <f>M3212/MAX(M$2:M3212)-1</f>
        <v>-1.0110279860965354E-3</v>
      </c>
      <c r="Q3212" s="1">
        <f t="shared" si="604"/>
        <v>42745</v>
      </c>
      <c r="R3212" s="2">
        <f t="shared" si="600"/>
        <v>1.4957321834654871</v>
      </c>
      <c r="S3212" s="2">
        <f t="shared" si="601"/>
        <v>1.8133541702322145</v>
      </c>
      <c r="T3212" s="2">
        <f t="shared" si="602"/>
        <v>-2.0618423389022755E-3</v>
      </c>
      <c r="U3212" s="2">
        <f t="shared" si="603"/>
        <v>-1.0110279860965354E-3</v>
      </c>
    </row>
    <row r="3213" spans="1:21" x14ac:dyDescent="0.3">
      <c r="A3213" s="1">
        <v>42746</v>
      </c>
      <c r="B3213">
        <f>IF(_xlfn.IFNA(VLOOKUP($A3213,raw_data!$A:$D,2,FALSE),B3212)=0,B3212,_xlfn.IFNA(VLOOKUP($A3213,raw_data!$A:$D,2,FALSE),B3212))</f>
        <v>53.918266296386697</v>
      </c>
      <c r="C3213">
        <f>IF(_xlfn.IFNA(VLOOKUP($A3213,raw_data!$A:$D,3,FALSE),C3212)=0,C3212,_xlfn.IFNA(VLOOKUP($A3213,raw_data!$A:$D,3,FALSE),C3212))</f>
        <v>93.936233520507798</v>
      </c>
      <c r="D3213">
        <f>IF(_xlfn.IFNA(VLOOKUP($A3213,raw_data!$A:$D,4,FALSE),D3212)=0,D3212,_xlfn.IFNA(VLOOKUP($A3213,raw_data!$A:$D,4,FALSE),D3212))</f>
        <v>1200.59997558593</v>
      </c>
      <c r="E3213" s="2">
        <f t="shared" si="605"/>
        <v>5.4780622483212582E-3</v>
      </c>
      <c r="F3213" s="2">
        <f t="shared" si="606"/>
        <v>1.1992523456900717E-3</v>
      </c>
      <c r="G3213" s="2">
        <f t="shared" si="607"/>
        <v>-1.5966835596370466E-3</v>
      </c>
      <c r="H3213" s="2"/>
      <c r="I3213" s="2">
        <f t="shared" si="608"/>
        <v>1.5013659160020099</v>
      </c>
      <c r="J3213" s="2">
        <f t="shared" si="609"/>
        <v>3.7665382872687832E-3</v>
      </c>
      <c r="K3213" s="2">
        <f>I3213/MAX(I$2:I3213)-1</f>
        <v>0</v>
      </c>
      <c r="M3213" s="2">
        <f t="shared" si="610"/>
        <v>1.8172779798942196</v>
      </c>
      <c r="N3213" s="2">
        <f t="shared" si="611"/>
        <v>2.1638407578716823E-3</v>
      </c>
      <c r="O3213" s="2">
        <f>M3213/MAX(M$2:M3213)-1</f>
        <v>0</v>
      </c>
      <c r="Q3213" s="1">
        <f t="shared" si="604"/>
        <v>42746</v>
      </c>
      <c r="R3213" s="2">
        <f t="shared" si="600"/>
        <v>1.5013659160020099</v>
      </c>
      <c r="S3213" s="2">
        <f t="shared" si="601"/>
        <v>1.8172779798942196</v>
      </c>
      <c r="T3213" s="2">
        <f t="shared" si="602"/>
        <v>0</v>
      </c>
      <c r="U3213" s="2">
        <f t="shared" si="603"/>
        <v>0</v>
      </c>
    </row>
    <row r="3214" spans="1:21" x14ac:dyDescent="0.3">
      <c r="A3214" s="1">
        <v>42747</v>
      </c>
      <c r="B3214">
        <f>IF(_xlfn.IFNA(VLOOKUP($A3214,raw_data!$A:$D,2,FALSE),B3213)=0,B3213,_xlfn.IFNA(VLOOKUP($A3214,raw_data!$A:$D,2,FALSE),B3213))</f>
        <v>53.891567230224602</v>
      </c>
      <c r="C3214">
        <f>IF(_xlfn.IFNA(VLOOKUP($A3214,raw_data!$A:$D,3,FALSE),C3213)=0,C3213,_xlfn.IFNA(VLOOKUP($A3214,raw_data!$A:$D,3,FALSE),C3213))</f>
        <v>93.970817565917898</v>
      </c>
      <c r="D3214">
        <f>IF(_xlfn.IFNA(VLOOKUP($A3214,raw_data!$A:$D,4,FALSE),D3213)=0,D3213,_xlfn.IFNA(VLOOKUP($A3214,raw_data!$A:$D,4,FALSE),D3213))</f>
        <v>1187.16003417968</v>
      </c>
      <c r="E3214" s="2">
        <f t="shared" si="605"/>
        <v>-4.951766441326777E-4</v>
      </c>
      <c r="F3214" s="2">
        <f t="shared" si="606"/>
        <v>3.6816512770387888E-4</v>
      </c>
      <c r="G3214" s="2">
        <f t="shared" si="607"/>
        <v>-1.1194354222513581E-2</v>
      </c>
      <c r="H3214" s="2"/>
      <c r="I3214" s="2">
        <f t="shared" si="608"/>
        <v>1.5011409514301473</v>
      </c>
      <c r="J3214" s="2">
        <f t="shared" si="609"/>
        <v>-1.4983993539805502E-4</v>
      </c>
      <c r="K3214" s="2">
        <f>I3214/MAX(I$2:I3214)-1</f>
        <v>-1.4983993539807727E-4</v>
      </c>
      <c r="M3214" s="2">
        <f t="shared" si="610"/>
        <v>1.7966654738831815</v>
      </c>
      <c r="N3214" s="2">
        <f t="shared" si="611"/>
        <v>-1.1342516796598145E-2</v>
      </c>
      <c r="O3214" s="2">
        <f>M3214/MAX(M$2:M3214)-1</f>
        <v>-1.1342516796598145E-2</v>
      </c>
      <c r="Q3214" s="1">
        <f t="shared" si="604"/>
        <v>42747</v>
      </c>
      <c r="R3214" s="2">
        <f t="shared" si="600"/>
        <v>1.5011409514301473</v>
      </c>
      <c r="S3214" s="2">
        <f t="shared" si="601"/>
        <v>1.7966654738831815</v>
      </c>
      <c r="T3214" s="2">
        <f t="shared" si="602"/>
        <v>-1.4983993539807727E-4</v>
      </c>
      <c r="U3214" s="2">
        <f t="shared" si="603"/>
        <v>-1.1342516796598145E-2</v>
      </c>
    </row>
    <row r="3215" spans="1:21" x14ac:dyDescent="0.3">
      <c r="A3215" s="1">
        <v>42748</v>
      </c>
      <c r="B3215">
        <f>IF(_xlfn.IFNA(VLOOKUP($A3215,raw_data!$A:$D,2,FALSE),B3214)=0,B3214,_xlfn.IFNA(VLOOKUP($A3215,raw_data!$A:$D,2,FALSE),B3214))</f>
        <v>54.033992767333899</v>
      </c>
      <c r="C3215">
        <f>IF(_xlfn.IFNA(VLOOKUP($A3215,raw_data!$A:$D,3,FALSE),C3214)=0,C3214,_xlfn.IFNA(VLOOKUP($A3215,raw_data!$A:$D,3,FALSE),C3214))</f>
        <v>93.806427001953097</v>
      </c>
      <c r="D3215">
        <f>IF(_xlfn.IFNA(VLOOKUP($A3215,raw_data!$A:$D,4,FALSE),D3214)=0,D3214,_xlfn.IFNA(VLOOKUP($A3215,raw_data!$A:$D,4,FALSE),D3214))</f>
        <v>1174.71997070312</v>
      </c>
      <c r="E3215" s="2">
        <f t="shared" si="605"/>
        <v>2.6428167601966202E-3</v>
      </c>
      <c r="F3215" s="2">
        <f t="shared" si="606"/>
        <v>-1.7493788840294844E-3</v>
      </c>
      <c r="G3215" s="2">
        <f t="shared" si="607"/>
        <v>-1.0478842884191319E-2</v>
      </c>
      <c r="H3215" s="2"/>
      <c r="I3215" s="2">
        <f t="shared" si="608"/>
        <v>1.502470869996708</v>
      </c>
      <c r="J3215" s="2">
        <f t="shared" si="609"/>
        <v>8.8593850250617834E-4</v>
      </c>
      <c r="K3215" s="2">
        <f>I3215/MAX(I$2:I3215)-1</f>
        <v>0</v>
      </c>
      <c r="M3215" s="2">
        <f t="shared" si="610"/>
        <v>1.7794135542441154</v>
      </c>
      <c r="N3215" s="2">
        <f t="shared" si="611"/>
        <v>-9.6021879920579201E-3</v>
      </c>
      <c r="O3215" s="2">
        <f>M3215/MAX(M$2:M3215)-1</f>
        <v>-2.0835791810072002E-2</v>
      </c>
      <c r="Q3215" s="1">
        <f t="shared" si="604"/>
        <v>42748</v>
      </c>
      <c r="R3215" s="2">
        <f t="shared" si="600"/>
        <v>1.502470869996708</v>
      </c>
      <c r="S3215" s="2">
        <f t="shared" si="601"/>
        <v>1.7794135542441154</v>
      </c>
      <c r="T3215" s="2">
        <f t="shared" si="602"/>
        <v>0</v>
      </c>
      <c r="U3215" s="2">
        <f t="shared" si="603"/>
        <v>-2.0835791810072002E-2</v>
      </c>
    </row>
    <row r="3216" spans="1:21" x14ac:dyDescent="0.3">
      <c r="A3216" s="1">
        <v>42749</v>
      </c>
      <c r="B3216">
        <f>IF(_xlfn.IFNA(VLOOKUP($A3216,raw_data!$A:$D,2,FALSE),B3215)=0,B3215,_xlfn.IFNA(VLOOKUP($A3216,raw_data!$A:$D,2,FALSE),B3215))</f>
        <v>54.033992767333899</v>
      </c>
      <c r="C3216">
        <f>IF(_xlfn.IFNA(VLOOKUP($A3216,raw_data!$A:$D,3,FALSE),C3215)=0,C3215,_xlfn.IFNA(VLOOKUP($A3216,raw_data!$A:$D,3,FALSE),C3215))</f>
        <v>93.806427001953097</v>
      </c>
      <c r="D3216">
        <f>IF(_xlfn.IFNA(VLOOKUP($A3216,raw_data!$A:$D,4,FALSE),D3215)=0,D3215,_xlfn.IFNA(VLOOKUP($A3216,raw_data!$A:$D,4,FALSE),D3215))</f>
        <v>1174.71997070312</v>
      </c>
      <c r="E3216" s="2">
        <f t="shared" si="605"/>
        <v>0</v>
      </c>
      <c r="F3216" s="2">
        <f t="shared" si="606"/>
        <v>0</v>
      </c>
      <c r="G3216" s="2">
        <f t="shared" si="607"/>
        <v>0</v>
      </c>
      <c r="H3216" s="2"/>
      <c r="I3216" s="2">
        <f t="shared" si="608"/>
        <v>1.502470869996708</v>
      </c>
      <c r="J3216" s="2">
        <f t="shared" si="609"/>
        <v>0</v>
      </c>
      <c r="K3216" s="2">
        <f>I3216/MAX(I$2:I3216)-1</f>
        <v>0</v>
      </c>
      <c r="M3216" s="2">
        <f t="shared" si="610"/>
        <v>1.7794135542441154</v>
      </c>
      <c r="N3216" s="2">
        <f t="shared" si="611"/>
        <v>0</v>
      </c>
      <c r="O3216" s="2">
        <f>M3216/MAX(M$2:M3216)-1</f>
        <v>-2.0835791810072002E-2</v>
      </c>
      <c r="Q3216" s="1">
        <f t="shared" si="604"/>
        <v>42749</v>
      </c>
      <c r="R3216" s="2">
        <f t="shared" si="600"/>
        <v>1.502470869996708</v>
      </c>
      <c r="S3216" s="2">
        <f t="shared" si="601"/>
        <v>1.7794135542441154</v>
      </c>
      <c r="T3216" s="2">
        <f t="shared" si="602"/>
        <v>0</v>
      </c>
      <c r="U3216" s="2">
        <f t="shared" si="603"/>
        <v>-2.0835791810072002E-2</v>
      </c>
    </row>
    <row r="3217" spans="1:21" x14ac:dyDescent="0.3">
      <c r="A3217" s="1">
        <v>42750</v>
      </c>
      <c r="B3217">
        <f>IF(_xlfn.IFNA(VLOOKUP($A3217,raw_data!$A:$D,2,FALSE),B3216)=0,B3216,_xlfn.IFNA(VLOOKUP($A3217,raw_data!$A:$D,2,FALSE),B3216))</f>
        <v>54.033992767333899</v>
      </c>
      <c r="C3217">
        <f>IF(_xlfn.IFNA(VLOOKUP($A3217,raw_data!$A:$D,3,FALSE),C3216)=0,C3216,_xlfn.IFNA(VLOOKUP($A3217,raw_data!$A:$D,3,FALSE),C3216))</f>
        <v>93.806427001953097</v>
      </c>
      <c r="D3217">
        <f>IF(_xlfn.IFNA(VLOOKUP($A3217,raw_data!$A:$D,4,FALSE),D3216)=0,D3216,_xlfn.IFNA(VLOOKUP($A3217,raw_data!$A:$D,4,FALSE),D3216))</f>
        <v>1174.71997070312</v>
      </c>
      <c r="E3217" s="2">
        <f t="shared" si="605"/>
        <v>0</v>
      </c>
      <c r="F3217" s="2">
        <f t="shared" si="606"/>
        <v>0</v>
      </c>
      <c r="G3217" s="2">
        <f t="shared" si="607"/>
        <v>0</v>
      </c>
      <c r="H3217" s="2"/>
      <c r="I3217" s="2">
        <f t="shared" si="608"/>
        <v>1.502470869996708</v>
      </c>
      <c r="J3217" s="2">
        <f t="shared" si="609"/>
        <v>0</v>
      </c>
      <c r="K3217" s="2">
        <f>I3217/MAX(I$2:I3217)-1</f>
        <v>0</v>
      </c>
      <c r="M3217" s="2">
        <f t="shared" si="610"/>
        <v>1.7794135542441154</v>
      </c>
      <c r="N3217" s="2">
        <f t="shared" si="611"/>
        <v>0</v>
      </c>
      <c r="O3217" s="2">
        <f>M3217/MAX(M$2:M3217)-1</f>
        <v>-2.0835791810072002E-2</v>
      </c>
      <c r="Q3217" s="1">
        <f t="shared" si="604"/>
        <v>42750</v>
      </c>
      <c r="R3217" s="2">
        <f t="shared" si="600"/>
        <v>1.502470869996708</v>
      </c>
      <c r="S3217" s="2">
        <f t="shared" si="601"/>
        <v>1.7794135542441154</v>
      </c>
      <c r="T3217" s="2">
        <f t="shared" si="602"/>
        <v>0</v>
      </c>
      <c r="U3217" s="2">
        <f t="shared" si="603"/>
        <v>-2.0835791810072002E-2</v>
      </c>
    </row>
    <row r="3218" spans="1:21" x14ac:dyDescent="0.3">
      <c r="A3218" s="1">
        <v>42751</v>
      </c>
      <c r="B3218">
        <f>IF(_xlfn.IFNA(VLOOKUP($A3218,raw_data!$A:$D,2,FALSE),B3217)=0,B3217,_xlfn.IFNA(VLOOKUP($A3218,raw_data!$A:$D,2,FALSE),B3217))</f>
        <v>54.033992767333899</v>
      </c>
      <c r="C3218">
        <f>IF(_xlfn.IFNA(VLOOKUP($A3218,raw_data!$A:$D,3,FALSE),C3217)=0,C3217,_xlfn.IFNA(VLOOKUP($A3218,raw_data!$A:$D,3,FALSE),C3217))</f>
        <v>93.806427001953097</v>
      </c>
      <c r="D3218">
        <f>IF(_xlfn.IFNA(VLOOKUP($A3218,raw_data!$A:$D,4,FALSE),D3217)=0,D3217,_xlfn.IFNA(VLOOKUP($A3218,raw_data!$A:$D,4,FALSE),D3217))</f>
        <v>1174.05004882812</v>
      </c>
      <c r="E3218" s="2">
        <f t="shared" si="605"/>
        <v>0</v>
      </c>
      <c r="F3218" s="2">
        <f t="shared" si="606"/>
        <v>0</v>
      </c>
      <c r="G3218" s="2">
        <f t="shared" si="607"/>
        <v>-5.7028218784682672E-4</v>
      </c>
      <c r="H3218" s="2"/>
      <c r="I3218" s="2">
        <f t="shared" si="608"/>
        <v>1.502470869996708</v>
      </c>
      <c r="J3218" s="2">
        <f t="shared" si="609"/>
        <v>0</v>
      </c>
      <c r="K3218" s="2">
        <f>I3218/MAX(I$2:I3218)-1</f>
        <v>0</v>
      </c>
      <c r="M3218" s="2">
        <f t="shared" si="610"/>
        <v>1.7783987863893167</v>
      </c>
      <c r="N3218" s="2">
        <f t="shared" si="611"/>
        <v>-5.7028218784682672E-4</v>
      </c>
      <c r="O3218" s="2">
        <f>M3218/MAX(M$2:M3218)-1</f>
        <v>-2.1394191716979871E-2</v>
      </c>
      <c r="Q3218" s="1">
        <f t="shared" si="604"/>
        <v>42751</v>
      </c>
      <c r="R3218" s="2">
        <f t="shared" si="600"/>
        <v>1.502470869996708</v>
      </c>
      <c r="S3218" s="2">
        <f t="shared" si="601"/>
        <v>1.7783987863893167</v>
      </c>
      <c r="T3218" s="2">
        <f t="shared" si="602"/>
        <v>0</v>
      </c>
      <c r="U3218" s="2">
        <f t="shared" si="603"/>
        <v>-2.1394191716979871E-2</v>
      </c>
    </row>
    <row r="3219" spans="1:21" x14ac:dyDescent="0.3">
      <c r="A3219" s="1">
        <v>42752</v>
      </c>
      <c r="B3219">
        <f>IF(_xlfn.IFNA(VLOOKUP($A3219,raw_data!$A:$D,2,FALSE),B3218)=0,B3218,_xlfn.IFNA(VLOOKUP($A3219,raw_data!$A:$D,2,FALSE),B3218))</f>
        <v>53.864849090576101</v>
      </c>
      <c r="C3219">
        <f>IF(_xlfn.IFNA(VLOOKUP($A3219,raw_data!$A:$D,3,FALSE),C3218)=0,C3218,_xlfn.IFNA(VLOOKUP($A3219,raw_data!$A:$D,3,FALSE),C3218))</f>
        <v>94.126564025878906</v>
      </c>
      <c r="D3219">
        <f>IF(_xlfn.IFNA(VLOOKUP($A3219,raw_data!$A:$D,4,FALSE),D3218)=0,D3218,_xlfn.IFNA(VLOOKUP($A3219,raw_data!$A:$D,4,FALSE),D3218))</f>
        <v>1182.17004394531</v>
      </c>
      <c r="E3219" s="2">
        <f t="shared" si="605"/>
        <v>-3.1303197875107713E-3</v>
      </c>
      <c r="F3219" s="2">
        <f t="shared" si="606"/>
        <v>3.4127408340491883E-3</v>
      </c>
      <c r="G3219" s="2">
        <f t="shared" si="607"/>
        <v>6.9162256969326208E-3</v>
      </c>
      <c r="H3219" s="2"/>
      <c r="I3219" s="2">
        <f t="shared" si="608"/>
        <v>1.5016999588960054</v>
      </c>
      <c r="J3219" s="2">
        <f t="shared" si="609"/>
        <v>-5.1309553888678728E-4</v>
      </c>
      <c r="K3219" s="2">
        <f>I3219/MAX(I$2:I3219)-1</f>
        <v>-5.1309553888678749E-4</v>
      </c>
      <c r="M3219" s="2">
        <f t="shared" si="610"/>
        <v>1.7897797943151792</v>
      </c>
      <c r="N3219" s="2">
        <f t="shared" si="611"/>
        <v>6.3995814734947309E-3</v>
      </c>
      <c r="O3219" s="2">
        <f>M3219/MAX(M$2:M3219)-1</f>
        <v>-1.5131524116437589E-2</v>
      </c>
      <c r="Q3219" s="1">
        <f t="shared" si="604"/>
        <v>42752</v>
      </c>
      <c r="R3219" s="2">
        <f t="shared" si="600"/>
        <v>1.5016999588960054</v>
      </c>
      <c r="S3219" s="2">
        <f t="shared" si="601"/>
        <v>1.7897797943151792</v>
      </c>
      <c r="T3219" s="2">
        <f t="shared" si="602"/>
        <v>-5.1309553888678749E-4</v>
      </c>
      <c r="U3219" s="2">
        <f t="shared" si="603"/>
        <v>-1.5131524116437589E-2</v>
      </c>
    </row>
    <row r="3220" spans="1:21" x14ac:dyDescent="0.3">
      <c r="A3220" s="1">
        <v>42753</v>
      </c>
      <c r="B3220">
        <f>IF(_xlfn.IFNA(VLOOKUP($A3220,raw_data!$A:$D,2,FALSE),B3219)=0,B3219,_xlfn.IFNA(VLOOKUP($A3220,raw_data!$A:$D,2,FALSE),B3219))</f>
        <v>53.775833129882798</v>
      </c>
      <c r="C3220">
        <f>IF(_xlfn.IFNA(VLOOKUP($A3220,raw_data!$A:$D,3,FALSE),C3219)=0,C3219,_xlfn.IFNA(VLOOKUP($A3220,raw_data!$A:$D,3,FALSE),C3219))</f>
        <v>93.719886779785099</v>
      </c>
      <c r="D3220">
        <f>IF(_xlfn.IFNA(VLOOKUP($A3220,raw_data!$A:$D,4,FALSE),D3219)=0,D3219,_xlfn.IFNA(VLOOKUP($A3220,raw_data!$A:$D,4,FALSE),D3219))</f>
        <v>1160.03002929687</v>
      </c>
      <c r="E3220" s="2">
        <f t="shared" si="605"/>
        <v>-1.6525797843343071E-3</v>
      </c>
      <c r="F3220" s="2">
        <f t="shared" si="606"/>
        <v>-4.3205364001388524E-3</v>
      </c>
      <c r="G3220" s="2">
        <f t="shared" si="607"/>
        <v>-1.8728282586615963E-2</v>
      </c>
      <c r="H3220" s="2"/>
      <c r="I3220" s="2">
        <f t="shared" si="608"/>
        <v>1.4976156917656822</v>
      </c>
      <c r="J3220" s="2">
        <f t="shared" si="609"/>
        <v>-2.719762430656125E-3</v>
      </c>
      <c r="K3220" s="2">
        <f>I3220/MAX(I$2:I3220)-1</f>
        <v>-3.2314624715727991E-3</v>
      </c>
      <c r="M3220" s="2">
        <f t="shared" si="610"/>
        <v>1.751483681797273</v>
      </c>
      <c r="N3220" s="2">
        <f t="shared" si="611"/>
        <v>-2.1397108537902221E-2</v>
      </c>
      <c r="O3220" s="2">
        <f>M3220/MAX(M$2:M3220)-1</f>
        <v>-3.620486179047655E-2</v>
      </c>
      <c r="Q3220" s="1">
        <f t="shared" si="604"/>
        <v>42753</v>
      </c>
      <c r="R3220" s="2">
        <f t="shared" si="600"/>
        <v>1.4976156917656822</v>
      </c>
      <c r="S3220" s="2">
        <f t="shared" si="601"/>
        <v>1.751483681797273</v>
      </c>
      <c r="T3220" s="2">
        <f t="shared" si="602"/>
        <v>-3.2314624715727991E-3</v>
      </c>
      <c r="U3220" s="2">
        <f t="shared" si="603"/>
        <v>-3.620486179047655E-2</v>
      </c>
    </row>
    <row r="3221" spans="1:21" x14ac:dyDescent="0.3">
      <c r="A3221" s="1">
        <v>42754</v>
      </c>
      <c r="B3221">
        <f>IF(_xlfn.IFNA(VLOOKUP($A3221,raw_data!$A:$D,2,FALSE),B3220)=0,B3220,_xlfn.IFNA(VLOOKUP($A3221,raw_data!$A:$D,2,FALSE),B3220))</f>
        <v>53.624507904052699</v>
      </c>
      <c r="C3221">
        <f>IF(_xlfn.IFNA(VLOOKUP($A3221,raw_data!$A:$D,3,FALSE),C3220)=0,C3220,_xlfn.IFNA(VLOOKUP($A3221,raw_data!$A:$D,3,FALSE),C3220))</f>
        <v>93.477676391601506</v>
      </c>
      <c r="D3221">
        <f>IF(_xlfn.IFNA(VLOOKUP($A3221,raw_data!$A:$D,4,FALSE),D3220)=0,D3220,_xlfn.IFNA(VLOOKUP($A3221,raw_data!$A:$D,4,FALSE),D3220))</f>
        <v>1176.7900390625</v>
      </c>
      <c r="E3221" s="2">
        <f t="shared" si="605"/>
        <v>-2.8140005839539795E-3</v>
      </c>
      <c r="F3221" s="2">
        <f t="shared" si="606"/>
        <v>-2.5844076055353549E-3</v>
      </c>
      <c r="G3221" s="2">
        <f t="shared" si="607"/>
        <v>1.4447910262968655E-2</v>
      </c>
      <c r="H3221" s="2"/>
      <c r="I3221" s="2">
        <f t="shared" si="608"/>
        <v>1.4935389371533945</v>
      </c>
      <c r="J3221" s="2">
        <f t="shared" si="609"/>
        <v>-2.7221633925865298E-3</v>
      </c>
      <c r="K3221" s="2">
        <f>I3221/MAX(I$2:I3221)-1</f>
        <v>-5.944829295314813E-3</v>
      </c>
      <c r="M3221" s="2">
        <f t="shared" si="610"/>
        <v>1.7719522509933319</v>
      </c>
      <c r="N3221" s="2">
        <f t="shared" si="611"/>
        <v>1.1686417297964935E-2</v>
      </c>
      <c r="O3221" s="2">
        <f>M3221/MAX(M$2:M3221)-1</f>
        <v>-2.4941549615610237E-2</v>
      </c>
      <c r="Q3221" s="1">
        <f t="shared" si="604"/>
        <v>42754</v>
      </c>
      <c r="R3221" s="2">
        <f t="shared" si="600"/>
        <v>1.4935389371533945</v>
      </c>
      <c r="S3221" s="2">
        <f t="shared" si="601"/>
        <v>1.7719522509933319</v>
      </c>
      <c r="T3221" s="2">
        <f t="shared" si="602"/>
        <v>-5.944829295314813E-3</v>
      </c>
      <c r="U3221" s="2">
        <f t="shared" si="603"/>
        <v>-2.4941549615610237E-2</v>
      </c>
    </row>
    <row r="3222" spans="1:21" x14ac:dyDescent="0.3">
      <c r="A3222" s="1">
        <v>42755</v>
      </c>
      <c r="B3222">
        <f>IF(_xlfn.IFNA(VLOOKUP($A3222,raw_data!$A:$D,2,FALSE),B3221)=0,B3221,_xlfn.IFNA(VLOOKUP($A3222,raw_data!$A:$D,2,FALSE),B3221))</f>
        <v>53.847049713134702</v>
      </c>
      <c r="C3222">
        <f>IF(_xlfn.IFNA(VLOOKUP($A3222,raw_data!$A:$D,3,FALSE),C3221)=0,C3221,_xlfn.IFNA(VLOOKUP($A3222,raw_data!$A:$D,3,FALSE),C3221))</f>
        <v>93.512260437011705</v>
      </c>
      <c r="D3222">
        <f>IF(_xlfn.IFNA(VLOOKUP($A3222,raw_data!$A:$D,4,FALSE),D3221)=0,D3221,_xlfn.IFNA(VLOOKUP($A3222,raw_data!$A:$D,4,FALSE),D3221))</f>
        <v>1173.75</v>
      </c>
      <c r="E3222" s="2">
        <f t="shared" si="605"/>
        <v>4.1500018886921897E-3</v>
      </c>
      <c r="F3222" s="2">
        <f t="shared" si="606"/>
        <v>3.6997117114156985E-4</v>
      </c>
      <c r="G3222" s="2">
        <f t="shared" si="607"/>
        <v>-2.5833317427821356E-3</v>
      </c>
      <c r="H3222" s="2"/>
      <c r="I3222" s="2">
        <f t="shared" si="608"/>
        <v>1.4974788773392973</v>
      </c>
      <c r="J3222" s="2">
        <f t="shared" si="609"/>
        <v>2.6379896016719417E-3</v>
      </c>
      <c r="K3222" s="2">
        <f>I3222/MAX(I$2:I3222)-1</f>
        <v>-3.3225220915076292E-3</v>
      </c>
      <c r="M3222" s="2">
        <f t="shared" si="610"/>
        <v>1.7720370266051946</v>
      </c>
      <c r="N3222" s="2">
        <f t="shared" si="611"/>
        <v>4.7843056614649271E-5</v>
      </c>
      <c r="O3222" s="2">
        <f>M3222/MAX(M$2:M3222)-1</f>
        <v>-2.4894899838965978E-2</v>
      </c>
      <c r="Q3222" s="1">
        <f t="shared" si="604"/>
        <v>42755</v>
      </c>
      <c r="R3222" s="2">
        <f t="shared" si="600"/>
        <v>1.4974788773392973</v>
      </c>
      <c r="S3222" s="2">
        <f t="shared" si="601"/>
        <v>1.7720370266051946</v>
      </c>
      <c r="T3222" s="2">
        <f t="shared" si="602"/>
        <v>-3.3225220915076292E-3</v>
      </c>
      <c r="U3222" s="2">
        <f t="shared" si="603"/>
        <v>-2.4894899838965978E-2</v>
      </c>
    </row>
    <row r="3223" spans="1:21" x14ac:dyDescent="0.3">
      <c r="A3223" s="1">
        <v>42756</v>
      </c>
      <c r="B3223">
        <f>IF(_xlfn.IFNA(VLOOKUP($A3223,raw_data!$A:$D,2,FALSE),B3222)=0,B3222,_xlfn.IFNA(VLOOKUP($A3223,raw_data!$A:$D,2,FALSE),B3222))</f>
        <v>53.847049713134702</v>
      </c>
      <c r="C3223">
        <f>IF(_xlfn.IFNA(VLOOKUP($A3223,raw_data!$A:$D,3,FALSE),C3222)=0,C3222,_xlfn.IFNA(VLOOKUP($A3223,raw_data!$A:$D,3,FALSE),C3222))</f>
        <v>93.512260437011705</v>
      </c>
      <c r="D3223">
        <f>IF(_xlfn.IFNA(VLOOKUP($A3223,raw_data!$A:$D,4,FALSE),D3222)=0,D3222,_xlfn.IFNA(VLOOKUP($A3223,raw_data!$A:$D,4,FALSE),D3222))</f>
        <v>1173.75</v>
      </c>
      <c r="E3223" s="2">
        <f t="shared" si="605"/>
        <v>0</v>
      </c>
      <c r="F3223" s="2">
        <f t="shared" si="606"/>
        <v>0</v>
      </c>
      <c r="G3223" s="2">
        <f t="shared" si="607"/>
        <v>0</v>
      </c>
      <c r="H3223" s="2"/>
      <c r="I3223" s="2">
        <f t="shared" si="608"/>
        <v>1.4974788773392973</v>
      </c>
      <c r="J3223" s="2">
        <f t="shared" si="609"/>
        <v>0</v>
      </c>
      <c r="K3223" s="2">
        <f>I3223/MAX(I$2:I3223)-1</f>
        <v>-3.3225220915076292E-3</v>
      </c>
      <c r="M3223" s="2">
        <f t="shared" si="610"/>
        <v>1.7720370266051946</v>
      </c>
      <c r="N3223" s="2">
        <f t="shared" si="611"/>
        <v>0</v>
      </c>
      <c r="O3223" s="2">
        <f>M3223/MAX(M$2:M3223)-1</f>
        <v>-2.4894899838965978E-2</v>
      </c>
      <c r="Q3223" s="1">
        <f t="shared" si="604"/>
        <v>42756</v>
      </c>
      <c r="R3223" s="2">
        <f t="shared" si="600"/>
        <v>1.4974788773392973</v>
      </c>
      <c r="S3223" s="2">
        <f t="shared" si="601"/>
        <v>1.7720370266051946</v>
      </c>
      <c r="T3223" s="2">
        <f t="shared" si="602"/>
        <v>-3.3225220915076292E-3</v>
      </c>
      <c r="U3223" s="2">
        <f t="shared" si="603"/>
        <v>-2.4894899838965978E-2</v>
      </c>
    </row>
    <row r="3224" spans="1:21" x14ac:dyDescent="0.3">
      <c r="A3224" s="1">
        <v>42757</v>
      </c>
      <c r="B3224">
        <f>IF(_xlfn.IFNA(VLOOKUP($A3224,raw_data!$A:$D,2,FALSE),B3223)=0,B3223,_xlfn.IFNA(VLOOKUP($A3224,raw_data!$A:$D,2,FALSE),B3223))</f>
        <v>53.847049713134702</v>
      </c>
      <c r="C3224">
        <f>IF(_xlfn.IFNA(VLOOKUP($A3224,raw_data!$A:$D,3,FALSE),C3223)=0,C3223,_xlfn.IFNA(VLOOKUP($A3224,raw_data!$A:$D,3,FALSE),C3223))</f>
        <v>93.512260437011705</v>
      </c>
      <c r="D3224">
        <f>IF(_xlfn.IFNA(VLOOKUP($A3224,raw_data!$A:$D,4,FALSE),D3223)=0,D3223,_xlfn.IFNA(VLOOKUP($A3224,raw_data!$A:$D,4,FALSE),D3223))</f>
        <v>1173.75</v>
      </c>
      <c r="E3224" s="2">
        <f t="shared" si="605"/>
        <v>0</v>
      </c>
      <c r="F3224" s="2">
        <f t="shared" si="606"/>
        <v>0</v>
      </c>
      <c r="G3224" s="2">
        <f t="shared" si="607"/>
        <v>0</v>
      </c>
      <c r="H3224" s="2"/>
      <c r="I3224" s="2">
        <f t="shared" si="608"/>
        <v>1.4974788773392973</v>
      </c>
      <c r="J3224" s="2">
        <f t="shared" si="609"/>
        <v>0</v>
      </c>
      <c r="K3224" s="2">
        <f>I3224/MAX(I$2:I3224)-1</f>
        <v>-3.3225220915076292E-3</v>
      </c>
      <c r="M3224" s="2">
        <f t="shared" si="610"/>
        <v>1.7720370266051946</v>
      </c>
      <c r="N3224" s="2">
        <f t="shared" si="611"/>
        <v>0</v>
      </c>
      <c r="O3224" s="2">
        <f>M3224/MAX(M$2:M3224)-1</f>
        <v>-2.4894899838965978E-2</v>
      </c>
      <c r="Q3224" s="1">
        <f t="shared" si="604"/>
        <v>42757</v>
      </c>
      <c r="R3224" s="2">
        <f t="shared" si="600"/>
        <v>1.4974788773392973</v>
      </c>
      <c r="S3224" s="2">
        <f t="shared" si="601"/>
        <v>1.7720370266051946</v>
      </c>
      <c r="T3224" s="2">
        <f t="shared" si="602"/>
        <v>-3.3225220915076292E-3</v>
      </c>
      <c r="U3224" s="2">
        <f t="shared" si="603"/>
        <v>-2.4894899838965978E-2</v>
      </c>
    </row>
    <row r="3225" spans="1:21" x14ac:dyDescent="0.3">
      <c r="A3225" s="1">
        <v>42758</v>
      </c>
      <c r="B3225">
        <f>IF(_xlfn.IFNA(VLOOKUP($A3225,raw_data!$A:$D,2,FALSE),B3224)=0,B3224,_xlfn.IFNA(VLOOKUP($A3225,raw_data!$A:$D,2,FALSE),B3224))</f>
        <v>53.855945587158203</v>
      </c>
      <c r="C3225">
        <f>IF(_xlfn.IFNA(VLOOKUP($A3225,raw_data!$A:$D,3,FALSE),C3224)=0,C3224,_xlfn.IFNA(VLOOKUP($A3225,raw_data!$A:$D,3,FALSE),C3224))</f>
        <v>93.771812438964801</v>
      </c>
      <c r="D3225">
        <f>IF(_xlfn.IFNA(VLOOKUP($A3225,raw_data!$A:$D,4,FALSE),D3224)=0,D3224,_xlfn.IFNA(VLOOKUP($A3225,raw_data!$A:$D,4,FALSE),D3224))</f>
        <v>1173.30004882812</v>
      </c>
      <c r="E3225" s="2">
        <f t="shared" si="605"/>
        <v>1.6520634038252879E-4</v>
      </c>
      <c r="F3225" s="2">
        <f t="shared" si="606"/>
        <v>2.7755932830639818E-3</v>
      </c>
      <c r="G3225" s="2">
        <f t="shared" si="607"/>
        <v>-3.8334498136738393E-4</v>
      </c>
      <c r="H3225" s="2"/>
      <c r="I3225" s="2">
        <f t="shared" si="608"/>
        <v>1.4992898700677617</v>
      </c>
      <c r="J3225" s="2">
        <f t="shared" si="609"/>
        <v>1.20936111745511E-3</v>
      </c>
      <c r="K3225" s="2">
        <f>I3225/MAX(I$2:I3225)-1</f>
        <v>-2.1171791030818454E-3</v>
      </c>
      <c r="M3225" s="2">
        <f t="shared" si="610"/>
        <v>1.7734999362620931</v>
      </c>
      <c r="N3225" s="2">
        <f t="shared" si="611"/>
        <v>8.2555253357274871E-4</v>
      </c>
      <c r="O3225" s="2">
        <f>M3225/MAX(M$2:M3225)-1</f>
        <v>-2.408989935302841E-2</v>
      </c>
      <c r="Q3225" s="1">
        <f t="shared" si="604"/>
        <v>42758</v>
      </c>
      <c r="R3225" s="2">
        <f t="shared" si="600"/>
        <v>1.4992898700677617</v>
      </c>
      <c r="S3225" s="2">
        <f t="shared" si="601"/>
        <v>1.7734999362620931</v>
      </c>
      <c r="T3225" s="2">
        <f t="shared" si="602"/>
        <v>-2.1171791030818454E-3</v>
      </c>
      <c r="U3225" s="2">
        <f t="shared" si="603"/>
        <v>-2.408989935302841E-2</v>
      </c>
    </row>
    <row r="3226" spans="1:21" x14ac:dyDescent="0.3">
      <c r="A3226" s="1">
        <v>42759</v>
      </c>
      <c r="B3226">
        <f>IF(_xlfn.IFNA(VLOOKUP($A3226,raw_data!$A:$D,2,FALSE),B3225)=0,B3225,_xlfn.IFNA(VLOOKUP($A3226,raw_data!$A:$D,2,FALSE),B3225))</f>
        <v>54.149711608886697</v>
      </c>
      <c r="C3226">
        <f>IF(_xlfn.IFNA(VLOOKUP($A3226,raw_data!$A:$D,3,FALSE),C3225)=0,C3225,_xlfn.IFNA(VLOOKUP($A3226,raw_data!$A:$D,3,FALSE),C3225))</f>
        <v>93.624771118164006</v>
      </c>
      <c r="D3226">
        <f>IF(_xlfn.IFNA(VLOOKUP($A3226,raw_data!$A:$D,4,FALSE),D3225)=0,D3225,_xlfn.IFNA(VLOOKUP($A3226,raw_data!$A:$D,4,FALSE),D3225))</f>
        <v>1162.65002441406</v>
      </c>
      <c r="E3226" s="2">
        <f t="shared" si="605"/>
        <v>5.4546627772615874E-3</v>
      </c>
      <c r="F3226" s="2">
        <f t="shared" si="606"/>
        <v>-1.5680759172326253E-3</v>
      </c>
      <c r="G3226" s="2">
        <f t="shared" si="607"/>
        <v>-9.0769828439852818E-3</v>
      </c>
      <c r="H3226" s="2"/>
      <c r="I3226" s="2">
        <f t="shared" si="608"/>
        <v>1.5032563423204304</v>
      </c>
      <c r="J3226" s="2">
        <f t="shared" si="609"/>
        <v>2.6455672994639022E-3</v>
      </c>
      <c r="K3226" s="2">
        <f>I3226/MAX(I$2:I3226)-1</f>
        <v>0</v>
      </c>
      <c r="M3226" s="2">
        <f t="shared" si="610"/>
        <v>1.7620512327860365</v>
      </c>
      <c r="N3226" s="2">
        <f t="shared" si="611"/>
        <v>-6.455429313511285E-3</v>
      </c>
      <c r="O3226" s="2">
        <f>M3226/MAX(M$2:M3226)-1</f>
        <v>-3.0389818024096571E-2</v>
      </c>
      <c r="Q3226" s="1">
        <f t="shared" si="604"/>
        <v>42759</v>
      </c>
      <c r="R3226" s="2">
        <f t="shared" si="600"/>
        <v>1.5032563423204304</v>
      </c>
      <c r="S3226" s="2">
        <f t="shared" si="601"/>
        <v>1.7620512327860365</v>
      </c>
      <c r="T3226" s="2">
        <f t="shared" si="602"/>
        <v>0</v>
      </c>
      <c r="U3226" s="2">
        <f t="shared" si="603"/>
        <v>-3.0389818024096571E-2</v>
      </c>
    </row>
    <row r="3227" spans="1:21" x14ac:dyDescent="0.3">
      <c r="A3227" s="1">
        <v>42760</v>
      </c>
      <c r="B3227">
        <f>IF(_xlfn.IFNA(VLOOKUP($A3227,raw_data!$A:$D,2,FALSE),B3226)=0,B3226,_xlfn.IFNA(VLOOKUP($A3227,raw_data!$A:$D,2,FALSE),B3226))</f>
        <v>54.683815002441399</v>
      </c>
      <c r="C3227">
        <f>IF(_xlfn.IFNA(VLOOKUP($A3227,raw_data!$A:$D,3,FALSE),C3226)=0,C3226,_xlfn.IFNA(VLOOKUP($A3227,raw_data!$A:$D,3,FALSE),C3226))</f>
        <v>93.373809814453097</v>
      </c>
      <c r="D3227">
        <f>IF(_xlfn.IFNA(VLOOKUP($A3227,raw_data!$A:$D,4,FALSE),D3226)=0,D3226,_xlfn.IFNA(VLOOKUP($A3227,raw_data!$A:$D,4,FALSE),D3226))</f>
        <v>1168.03002929687</v>
      </c>
      <c r="E3227" s="2">
        <f t="shared" si="605"/>
        <v>9.8634577670964063E-3</v>
      </c>
      <c r="F3227" s="2">
        <f t="shared" si="606"/>
        <v>-2.680501118599965E-3</v>
      </c>
      <c r="G3227" s="2">
        <f t="shared" si="607"/>
        <v>4.6273640131055949E-3</v>
      </c>
      <c r="H3227" s="2"/>
      <c r="I3227" s="2">
        <f t="shared" si="608"/>
        <v>1.510540933464936</v>
      </c>
      <c r="J3227" s="2">
        <f t="shared" si="609"/>
        <v>4.845874212817858E-3</v>
      </c>
      <c r="K3227" s="2">
        <f>I3227/MAX(I$2:I3227)-1</f>
        <v>0</v>
      </c>
      <c r="M3227" s="2">
        <f t="shared" si="610"/>
        <v>1.7787830754547154</v>
      </c>
      <c r="N3227" s="2">
        <f t="shared" si="611"/>
        <v>9.4956618498678314E-3</v>
      </c>
      <c r="O3227" s="2">
        <f>M3227/MAX(M$2:M3227)-1</f>
        <v>-2.1182727609864616E-2</v>
      </c>
      <c r="Q3227" s="1">
        <f t="shared" si="604"/>
        <v>42760</v>
      </c>
      <c r="R3227" s="2">
        <f t="shared" si="600"/>
        <v>1.510540933464936</v>
      </c>
      <c r="S3227" s="2">
        <f t="shared" si="601"/>
        <v>1.7787830754547154</v>
      </c>
      <c r="T3227" s="2">
        <f t="shared" si="602"/>
        <v>0</v>
      </c>
      <c r="U3227" s="2">
        <f t="shared" si="603"/>
        <v>-2.1182727609864616E-2</v>
      </c>
    </row>
    <row r="3228" spans="1:21" x14ac:dyDescent="0.3">
      <c r="A3228" s="1">
        <v>42761</v>
      </c>
      <c r="B3228">
        <f>IF(_xlfn.IFNA(VLOOKUP($A3228,raw_data!$A:$D,2,FALSE),B3227)=0,B3227,_xlfn.IFNA(VLOOKUP($A3228,raw_data!$A:$D,2,FALSE),B3227))</f>
        <v>54.576995849609297</v>
      </c>
      <c r="C3228">
        <f>IF(_xlfn.IFNA(VLOOKUP($A3228,raw_data!$A:$D,3,FALSE),C3227)=0,C3227,_xlfn.IFNA(VLOOKUP($A3228,raw_data!$A:$D,3,FALSE),C3227))</f>
        <v>93.434364318847599</v>
      </c>
      <c r="D3228">
        <f>IF(_xlfn.IFNA(VLOOKUP($A3228,raw_data!$A:$D,4,FALSE),D3227)=0,D3227,_xlfn.IFNA(VLOOKUP($A3228,raw_data!$A:$D,4,FALSE),D3227))</f>
        <v>1161.26000976562</v>
      </c>
      <c r="E3228" s="2">
        <f t="shared" si="605"/>
        <v>-1.9533961342552697E-3</v>
      </c>
      <c r="F3228" s="2">
        <f t="shared" si="606"/>
        <v>6.4851701472634637E-4</v>
      </c>
      <c r="G3228" s="2">
        <f t="shared" si="607"/>
        <v>-5.7961005808433441E-3</v>
      </c>
      <c r="H3228" s="2"/>
      <c r="I3228" s="2">
        <f t="shared" si="608"/>
        <v>1.5091623671716141</v>
      </c>
      <c r="J3228" s="2">
        <f t="shared" si="609"/>
        <v>-9.1263087466262314E-4</v>
      </c>
      <c r="K3228" s="2">
        <f>I3228/MAX(I$2:I3228)-1</f>
        <v>-9.1263087466264547E-4</v>
      </c>
      <c r="M3228" s="2">
        <f t="shared" si="610"/>
        <v>1.7668591067133346</v>
      </c>
      <c r="N3228" s="2">
        <f t="shared" si="611"/>
        <v>-6.7034417551632419E-3</v>
      </c>
      <c r="O3228" s="2">
        <f>M3228/MAX(M$2:M3228)-1</f>
        <v>-2.7744172184279603E-2</v>
      </c>
      <c r="Q3228" s="1">
        <f t="shared" si="604"/>
        <v>42761</v>
      </c>
      <c r="R3228" s="2">
        <f t="shared" si="600"/>
        <v>1.5091623671716141</v>
      </c>
      <c r="S3228" s="2">
        <f t="shared" si="601"/>
        <v>1.7668591067133346</v>
      </c>
      <c r="T3228" s="2">
        <f t="shared" si="602"/>
        <v>-9.1263087466264547E-4</v>
      </c>
      <c r="U3228" s="2">
        <f t="shared" si="603"/>
        <v>-2.7744172184279603E-2</v>
      </c>
    </row>
    <row r="3229" spans="1:21" x14ac:dyDescent="0.3">
      <c r="A3229" s="1">
        <v>42762</v>
      </c>
      <c r="B3229">
        <f>IF(_xlfn.IFNA(VLOOKUP($A3229,raw_data!$A:$D,2,FALSE),B3228)=0,B3228,_xlfn.IFNA(VLOOKUP($A3229,raw_data!$A:$D,2,FALSE),B3228))</f>
        <v>54.470176696777301</v>
      </c>
      <c r="C3229">
        <f>IF(_xlfn.IFNA(VLOOKUP($A3229,raw_data!$A:$D,3,FALSE),C3228)=0,C3228,_xlfn.IFNA(VLOOKUP($A3229,raw_data!$A:$D,3,FALSE),C3228))</f>
        <v>93.512260437011705</v>
      </c>
      <c r="D3229">
        <f>IF(_xlfn.IFNA(VLOOKUP($A3229,raw_data!$A:$D,4,FALSE),D3228)=0,D3228,_xlfn.IFNA(VLOOKUP($A3229,raw_data!$A:$D,4,FALSE),D3228))</f>
        <v>1170.67004394531</v>
      </c>
      <c r="E3229" s="2">
        <f t="shared" si="605"/>
        <v>-1.9572193589830755E-3</v>
      </c>
      <c r="F3229" s="2">
        <f t="shared" si="606"/>
        <v>8.3369880805617136E-4</v>
      </c>
      <c r="G3229" s="2">
        <f t="shared" si="607"/>
        <v>8.103296505998836E-3</v>
      </c>
      <c r="H3229" s="2"/>
      <c r="I3229" s="2">
        <f t="shared" si="608"/>
        <v>1.5078933848377576</v>
      </c>
      <c r="J3229" s="2">
        <f t="shared" si="609"/>
        <v>-8.408520921673766E-4</v>
      </c>
      <c r="K3229" s="2">
        <f>I3229/MAX(I$2:I3229)-1</f>
        <v>-1.7527155792497195E-3</v>
      </c>
      <c r="M3229" s="2">
        <f t="shared" si="610"/>
        <v>1.779678783961272</v>
      </c>
      <c r="N3229" s="2">
        <f t="shared" si="611"/>
        <v>7.2556307400108988E-3</v>
      </c>
      <c r="O3229" s="2">
        <f>M3229/MAX(M$2:M3229)-1</f>
        <v>-2.0689842912825163E-2</v>
      </c>
      <c r="Q3229" s="1">
        <f t="shared" si="604"/>
        <v>42762</v>
      </c>
      <c r="R3229" s="2">
        <f t="shared" si="600"/>
        <v>1.5078933848377576</v>
      </c>
      <c r="S3229" s="2">
        <f t="shared" si="601"/>
        <v>1.779678783961272</v>
      </c>
      <c r="T3229" s="2">
        <f t="shared" si="602"/>
        <v>-1.7527155792497195E-3</v>
      </c>
      <c r="U3229" s="2">
        <f t="shared" si="603"/>
        <v>-2.0689842912825163E-2</v>
      </c>
    </row>
    <row r="3230" spans="1:21" x14ac:dyDescent="0.3">
      <c r="A3230" s="1">
        <v>42763</v>
      </c>
      <c r="B3230">
        <f>IF(_xlfn.IFNA(VLOOKUP($A3230,raw_data!$A:$D,2,FALSE),B3229)=0,B3229,_xlfn.IFNA(VLOOKUP($A3230,raw_data!$A:$D,2,FALSE),B3229))</f>
        <v>54.470176696777301</v>
      </c>
      <c r="C3230">
        <f>IF(_xlfn.IFNA(VLOOKUP($A3230,raw_data!$A:$D,3,FALSE),C3229)=0,C3229,_xlfn.IFNA(VLOOKUP($A3230,raw_data!$A:$D,3,FALSE),C3229))</f>
        <v>93.512260437011705</v>
      </c>
      <c r="D3230">
        <f>IF(_xlfn.IFNA(VLOOKUP($A3230,raw_data!$A:$D,4,FALSE),D3229)=0,D3229,_xlfn.IFNA(VLOOKUP($A3230,raw_data!$A:$D,4,FALSE),D3229))</f>
        <v>1170.67004394531</v>
      </c>
      <c r="E3230" s="2">
        <f t="shared" si="605"/>
        <v>0</v>
      </c>
      <c r="F3230" s="2">
        <f t="shared" si="606"/>
        <v>0</v>
      </c>
      <c r="G3230" s="2">
        <f t="shared" si="607"/>
        <v>0</v>
      </c>
      <c r="H3230" s="2"/>
      <c r="I3230" s="2">
        <f t="shared" si="608"/>
        <v>1.5078933848377576</v>
      </c>
      <c r="J3230" s="2">
        <f t="shared" si="609"/>
        <v>0</v>
      </c>
      <c r="K3230" s="2">
        <f>I3230/MAX(I$2:I3230)-1</f>
        <v>-1.7527155792497195E-3</v>
      </c>
      <c r="M3230" s="2">
        <f t="shared" si="610"/>
        <v>1.779678783961272</v>
      </c>
      <c r="N3230" s="2">
        <f t="shared" si="611"/>
        <v>0</v>
      </c>
      <c r="O3230" s="2">
        <f>M3230/MAX(M$2:M3230)-1</f>
        <v>-2.0689842912825163E-2</v>
      </c>
      <c r="Q3230" s="1">
        <f t="shared" si="604"/>
        <v>42763</v>
      </c>
      <c r="R3230" s="2">
        <f t="shared" si="600"/>
        <v>1.5078933848377576</v>
      </c>
      <c r="S3230" s="2">
        <f t="shared" si="601"/>
        <v>1.779678783961272</v>
      </c>
      <c r="T3230" s="2">
        <f t="shared" si="602"/>
        <v>-1.7527155792497195E-3</v>
      </c>
      <c r="U3230" s="2">
        <f t="shared" si="603"/>
        <v>-2.0689842912825163E-2</v>
      </c>
    </row>
    <row r="3231" spans="1:21" x14ac:dyDescent="0.3">
      <c r="A3231" s="1">
        <v>42764</v>
      </c>
      <c r="B3231">
        <f>IF(_xlfn.IFNA(VLOOKUP($A3231,raw_data!$A:$D,2,FALSE),B3230)=0,B3230,_xlfn.IFNA(VLOOKUP($A3231,raw_data!$A:$D,2,FALSE),B3230))</f>
        <v>54.470176696777301</v>
      </c>
      <c r="C3231">
        <f>IF(_xlfn.IFNA(VLOOKUP($A3231,raw_data!$A:$D,3,FALSE),C3230)=0,C3230,_xlfn.IFNA(VLOOKUP($A3231,raw_data!$A:$D,3,FALSE),C3230))</f>
        <v>93.512260437011705</v>
      </c>
      <c r="D3231">
        <f>IF(_xlfn.IFNA(VLOOKUP($A3231,raw_data!$A:$D,4,FALSE),D3230)=0,D3230,_xlfn.IFNA(VLOOKUP($A3231,raw_data!$A:$D,4,FALSE),D3230))</f>
        <v>1170.67004394531</v>
      </c>
      <c r="E3231" s="2">
        <f t="shared" si="605"/>
        <v>0</v>
      </c>
      <c r="F3231" s="2">
        <f t="shared" si="606"/>
        <v>0</v>
      </c>
      <c r="G3231" s="2">
        <f t="shared" si="607"/>
        <v>0</v>
      </c>
      <c r="H3231" s="2"/>
      <c r="I3231" s="2">
        <f t="shared" si="608"/>
        <v>1.5078933848377576</v>
      </c>
      <c r="J3231" s="2">
        <f t="shared" si="609"/>
        <v>0</v>
      </c>
      <c r="K3231" s="2">
        <f>I3231/MAX(I$2:I3231)-1</f>
        <v>-1.7527155792497195E-3</v>
      </c>
      <c r="M3231" s="2">
        <f t="shared" si="610"/>
        <v>1.779678783961272</v>
      </c>
      <c r="N3231" s="2">
        <f t="shared" si="611"/>
        <v>0</v>
      </c>
      <c r="O3231" s="2">
        <f>M3231/MAX(M$2:M3231)-1</f>
        <v>-2.0689842912825163E-2</v>
      </c>
      <c r="Q3231" s="1">
        <f t="shared" si="604"/>
        <v>42764</v>
      </c>
      <c r="R3231" s="2">
        <f t="shared" si="600"/>
        <v>1.5078933848377576</v>
      </c>
      <c r="S3231" s="2">
        <f t="shared" si="601"/>
        <v>1.779678783961272</v>
      </c>
      <c r="T3231" s="2">
        <f t="shared" si="602"/>
        <v>-1.7527155792497195E-3</v>
      </c>
      <c r="U3231" s="2">
        <f t="shared" si="603"/>
        <v>-2.0689842912825163E-2</v>
      </c>
    </row>
    <row r="3232" spans="1:21" x14ac:dyDescent="0.3">
      <c r="A3232" s="1">
        <v>42765</v>
      </c>
      <c r="B3232">
        <f>IF(_xlfn.IFNA(VLOOKUP($A3232,raw_data!$A:$D,2,FALSE),B3231)=0,B3231,_xlfn.IFNA(VLOOKUP($A3232,raw_data!$A:$D,2,FALSE),B3231))</f>
        <v>54.12300491333</v>
      </c>
      <c r="C3232">
        <f>IF(_xlfn.IFNA(VLOOKUP($A3232,raw_data!$A:$D,3,FALSE),C3231)=0,C3231,_xlfn.IFNA(VLOOKUP($A3232,raw_data!$A:$D,3,FALSE),C3231))</f>
        <v>93.468978881835895</v>
      </c>
      <c r="D3232">
        <f>IF(_xlfn.IFNA(VLOOKUP($A3232,raw_data!$A:$D,4,FALSE),D3231)=0,D3231,_xlfn.IFNA(VLOOKUP($A3232,raw_data!$A:$D,4,FALSE),D3231))</f>
        <v>1177.59997558593</v>
      </c>
      <c r="E3232" s="2">
        <f t="shared" si="605"/>
        <v>-6.3736122131552442E-3</v>
      </c>
      <c r="F3232" s="2">
        <f t="shared" si="606"/>
        <v>-4.6284364182347382E-4</v>
      </c>
      <c r="G3232" s="2">
        <f t="shared" si="607"/>
        <v>5.9196284012403844E-3</v>
      </c>
      <c r="H3232" s="2"/>
      <c r="I3232" s="2">
        <f t="shared" si="608"/>
        <v>1.5018477806752268</v>
      </c>
      <c r="J3232" s="2">
        <f t="shared" si="609"/>
        <v>-4.0093047846225362E-3</v>
      </c>
      <c r="K3232" s="2">
        <f>I3232/MAX(I$2:I3232)-1</f>
        <v>-5.7549931929142817E-3</v>
      </c>
      <c r="M3232" s="2">
        <f t="shared" si="610"/>
        <v>1.7830363081977172</v>
      </c>
      <c r="N3232" s="2">
        <f t="shared" si="611"/>
        <v>1.8865900221454179E-3</v>
      </c>
      <c r="O3232" s="2">
        <f>M3232/MAX(M$2:M3232)-1</f>
        <v>-1.8842286141878772E-2</v>
      </c>
      <c r="Q3232" s="1">
        <f t="shared" si="604"/>
        <v>42765</v>
      </c>
      <c r="R3232" s="2">
        <f t="shared" si="600"/>
        <v>1.5018477806752268</v>
      </c>
      <c r="S3232" s="2">
        <f t="shared" si="601"/>
        <v>1.7830363081977172</v>
      </c>
      <c r="T3232" s="2">
        <f t="shared" si="602"/>
        <v>-5.7549931929142817E-3</v>
      </c>
      <c r="U3232" s="2">
        <f t="shared" si="603"/>
        <v>-1.8842286141878772E-2</v>
      </c>
    </row>
    <row r="3233" spans="1:21" x14ac:dyDescent="0.3">
      <c r="A3233" s="1">
        <v>42766</v>
      </c>
      <c r="B3233">
        <f>IF(_xlfn.IFNA(VLOOKUP($A3233,raw_data!$A:$D,2,FALSE),B3232)=0,B3232,_xlfn.IFNA(VLOOKUP($A3233,raw_data!$A:$D,2,FALSE),B3232))</f>
        <v>54.203121185302699</v>
      </c>
      <c r="C3233">
        <f>IF(_xlfn.IFNA(VLOOKUP($A3233,raw_data!$A:$D,3,FALSE),C3232)=0,C3232,_xlfn.IFNA(VLOOKUP($A3233,raw_data!$A:$D,3,FALSE),C3232))</f>
        <v>93.693954467773395</v>
      </c>
      <c r="D3233">
        <f>IF(_xlfn.IFNA(VLOOKUP($A3233,raw_data!$A:$D,4,FALSE),D3232)=0,D3232,_xlfn.IFNA(VLOOKUP($A3233,raw_data!$A:$D,4,FALSE),D3232))</f>
        <v>1169.2099609375</v>
      </c>
      <c r="E3233" s="2">
        <f t="shared" si="605"/>
        <v>1.4802628217149838E-3</v>
      </c>
      <c r="F3233" s="2">
        <f t="shared" si="606"/>
        <v>2.4069545706915108E-3</v>
      </c>
      <c r="G3233" s="2">
        <f t="shared" si="607"/>
        <v>-7.1246729130198805E-3</v>
      </c>
      <c r="H3233" s="2"/>
      <c r="I3233" s="2">
        <f t="shared" si="608"/>
        <v>1.5046276100874636</v>
      </c>
      <c r="J3233" s="2">
        <f t="shared" si="609"/>
        <v>1.8509395213055944E-3</v>
      </c>
      <c r="K3233" s="2">
        <f>I3233/MAX(I$2:I3233)-1</f>
        <v>-3.9147058159544335E-3</v>
      </c>
      <c r="M3233" s="2">
        <f t="shared" si="610"/>
        <v>1.7736095365768769</v>
      </c>
      <c r="N3233" s="2">
        <f t="shared" si="611"/>
        <v>-5.2869207303853916E-3</v>
      </c>
      <c r="O3233" s="2">
        <f>M3233/MAX(M$2:M3233)-1</f>
        <v>-2.4029589199052848E-2</v>
      </c>
      <c r="Q3233" s="1">
        <f t="shared" si="604"/>
        <v>42766</v>
      </c>
      <c r="R3233" s="2">
        <f t="shared" si="600"/>
        <v>1.5046276100874636</v>
      </c>
      <c r="S3233" s="2">
        <f t="shared" si="601"/>
        <v>1.7736095365768769</v>
      </c>
      <c r="T3233" s="2">
        <f t="shared" si="602"/>
        <v>-3.9147058159544335E-3</v>
      </c>
      <c r="U3233" s="2">
        <f t="shared" si="603"/>
        <v>-2.4029589199052848E-2</v>
      </c>
    </row>
    <row r="3234" spans="1:21" x14ac:dyDescent="0.3">
      <c r="A3234" s="1">
        <v>42767</v>
      </c>
      <c r="B3234">
        <f>IF(_xlfn.IFNA(VLOOKUP($A3234,raw_data!$A:$D,2,FALSE),B3233)=0,B3233,_xlfn.IFNA(VLOOKUP($A3234,raw_data!$A:$D,2,FALSE),B3233))</f>
        <v>54.229827880859297</v>
      </c>
      <c r="C3234">
        <f>IF(_xlfn.IFNA(VLOOKUP($A3234,raw_data!$A:$D,3,FALSE),C3233)=0,C3233,_xlfn.IFNA(VLOOKUP($A3234,raw_data!$A:$D,3,FALSE),C3233))</f>
        <v>93.562149047851506</v>
      </c>
      <c r="D3234">
        <f>IF(_xlfn.IFNA(VLOOKUP($A3234,raw_data!$A:$D,4,FALSE),D3233)=0,D3233,_xlfn.IFNA(VLOOKUP($A3234,raw_data!$A:$D,4,FALSE),D3233))</f>
        <v>1149.25</v>
      </c>
      <c r="E3234" s="2">
        <f t="shared" si="605"/>
        <v>4.9271508674375575E-4</v>
      </c>
      <c r="F3234" s="2">
        <f t="shared" si="606"/>
        <v>-1.4067654703081578E-3</v>
      </c>
      <c r="G3234" s="2">
        <f t="shared" si="607"/>
        <v>-1.7071323033799324E-2</v>
      </c>
      <c r="H3234" s="2"/>
      <c r="I3234" s="2">
        <f t="shared" si="608"/>
        <v>1.5042257584544991</v>
      </c>
      <c r="J3234" s="2">
        <f t="shared" si="609"/>
        <v>-2.6707713607700969E-4</v>
      </c>
      <c r="K3234" s="2">
        <f>I3234/MAX(I$2:I3234)-1</f>
        <v>-4.1807374236134676E-3</v>
      </c>
      <c r="M3234" s="2">
        <f t="shared" si="610"/>
        <v>1.7428660712110899</v>
      </c>
      <c r="N3234" s="2">
        <f t="shared" si="611"/>
        <v>-1.7333840809811374E-2</v>
      </c>
      <c r="O3234" s="2">
        <f>M3234/MAX(M$2:M3234)-1</f>
        <v>-4.0946904934962669E-2</v>
      </c>
      <c r="Q3234" s="1">
        <f t="shared" si="604"/>
        <v>42767</v>
      </c>
      <c r="R3234" s="2">
        <f t="shared" si="600"/>
        <v>1.5042257584544991</v>
      </c>
      <c r="S3234" s="2">
        <f t="shared" si="601"/>
        <v>1.7428660712110899</v>
      </c>
      <c r="T3234" s="2">
        <f t="shared" si="602"/>
        <v>-4.1807374236134676E-3</v>
      </c>
      <c r="U3234" s="2">
        <f t="shared" si="603"/>
        <v>-4.0946904934962669E-2</v>
      </c>
    </row>
    <row r="3235" spans="1:21" x14ac:dyDescent="0.3">
      <c r="A3235" s="1">
        <v>42768</v>
      </c>
      <c r="B3235">
        <f>IF(_xlfn.IFNA(VLOOKUP($A3235,raw_data!$A:$D,2,FALSE),B3234)=0,B3234,_xlfn.IFNA(VLOOKUP($A3235,raw_data!$A:$D,2,FALSE),B3234))</f>
        <v>54.301040649413999</v>
      </c>
      <c r="C3235">
        <f>IF(_xlfn.IFNA(VLOOKUP($A3235,raw_data!$A:$D,3,FALSE),C3234)=0,C3234,_xlfn.IFNA(VLOOKUP($A3235,raw_data!$A:$D,3,FALSE),C3234))</f>
        <v>93.614189147949205</v>
      </c>
      <c r="D3235">
        <f>IF(_xlfn.IFNA(VLOOKUP($A3235,raw_data!$A:$D,4,FALSE),D3234)=0,D3234,_xlfn.IFNA(VLOOKUP($A3235,raw_data!$A:$D,4,FALSE),D3234))</f>
        <v>1151.94995117187</v>
      </c>
      <c r="E3235" s="2">
        <f t="shared" si="605"/>
        <v>1.3131660441769721E-3</v>
      </c>
      <c r="F3235" s="2">
        <f t="shared" si="606"/>
        <v>5.5620890100627207E-4</v>
      </c>
      <c r="G3235" s="2">
        <f t="shared" si="607"/>
        <v>2.3493157901848249E-3</v>
      </c>
      <c r="H3235" s="2"/>
      <c r="I3235" s="2">
        <f t="shared" si="608"/>
        <v>1.5057456028701564</v>
      </c>
      <c r="J3235" s="2">
        <f t="shared" si="609"/>
        <v>1.0103831869086922E-3</v>
      </c>
      <c r="K3235" s="2">
        <f>I3235/MAX(I$2:I3235)-1</f>
        <v>-3.1745783835065433E-3</v>
      </c>
      <c r="M3235" s="2">
        <f t="shared" si="610"/>
        <v>1.748725713624933</v>
      </c>
      <c r="N3235" s="2">
        <f t="shared" si="611"/>
        <v>3.3620726862686467E-3</v>
      </c>
      <c r="O3235" s="2">
        <f>M3235/MAX(M$2:M3235)-1</f>
        <v>-3.7722498719363173E-2</v>
      </c>
      <c r="Q3235" s="1">
        <f t="shared" si="604"/>
        <v>42768</v>
      </c>
      <c r="R3235" s="2">
        <f t="shared" si="600"/>
        <v>1.5057456028701564</v>
      </c>
      <c r="S3235" s="2">
        <f t="shared" si="601"/>
        <v>1.748725713624933</v>
      </c>
      <c r="T3235" s="2">
        <f t="shared" si="602"/>
        <v>-3.1745783835065433E-3</v>
      </c>
      <c r="U3235" s="2">
        <f t="shared" si="603"/>
        <v>-3.7722498719363173E-2</v>
      </c>
    </row>
    <row r="3236" spans="1:21" x14ac:dyDescent="0.3">
      <c r="A3236" s="1">
        <v>42769</v>
      </c>
      <c r="B3236">
        <f>IF(_xlfn.IFNA(VLOOKUP($A3236,raw_data!$A:$D,2,FALSE),B3235)=0,B3235,_xlfn.IFNA(VLOOKUP($A3236,raw_data!$A:$D,2,FALSE),B3235))</f>
        <v>54.612602233886697</v>
      </c>
      <c r="C3236">
        <f>IF(_xlfn.IFNA(VLOOKUP($A3236,raw_data!$A:$D,3,FALSE),C3235)=0,C3235,_xlfn.IFNA(VLOOKUP($A3236,raw_data!$A:$D,3,FALSE),C3235))</f>
        <v>93.640151977539006</v>
      </c>
      <c r="D3236">
        <f>IF(_xlfn.IFNA(VLOOKUP($A3236,raw_data!$A:$D,4,FALSE),D3235)=0,D3235,_xlfn.IFNA(VLOOKUP($A3236,raw_data!$A:$D,4,FALSE),D3235))</f>
        <v>1142.69995117187</v>
      </c>
      <c r="E3236" s="2">
        <f t="shared" si="605"/>
        <v>5.7376724413855662E-3</v>
      </c>
      <c r="F3236" s="2">
        <f t="shared" si="606"/>
        <v>2.773386152901125E-4</v>
      </c>
      <c r="G3236" s="2">
        <f t="shared" si="607"/>
        <v>-8.0298627475873241E-3</v>
      </c>
      <c r="H3236" s="2"/>
      <c r="I3236" s="2">
        <f t="shared" si="608"/>
        <v>1.5110963284599432</v>
      </c>
      <c r="J3236" s="2">
        <f t="shared" si="609"/>
        <v>3.5535389109473845E-3</v>
      </c>
      <c r="K3236" s="2">
        <f>I3236/MAX(I$2:I3236)-1</f>
        <v>0</v>
      </c>
      <c r="M3236" s="2">
        <f t="shared" si="610"/>
        <v>1.740847952138308</v>
      </c>
      <c r="N3236" s="2">
        <f t="shared" si="611"/>
        <v>-4.5048582663631542E-3</v>
      </c>
      <c r="O3236" s="2">
        <f>M3236/MAX(M$2:M3236)-1</f>
        <v>-4.205742247554245E-2</v>
      </c>
      <c r="Q3236" s="1">
        <f t="shared" si="604"/>
        <v>42769</v>
      </c>
      <c r="R3236" s="2">
        <f t="shared" si="600"/>
        <v>1.5110963284599432</v>
      </c>
      <c r="S3236" s="2">
        <f t="shared" si="601"/>
        <v>1.740847952138308</v>
      </c>
      <c r="T3236" s="2">
        <f t="shared" si="602"/>
        <v>0</v>
      </c>
      <c r="U3236" s="2">
        <f t="shared" si="603"/>
        <v>-4.205742247554245E-2</v>
      </c>
    </row>
    <row r="3237" spans="1:21" x14ac:dyDescent="0.3">
      <c r="A3237" s="1">
        <v>42770</v>
      </c>
      <c r="B3237">
        <f>IF(_xlfn.IFNA(VLOOKUP($A3237,raw_data!$A:$D,2,FALSE),B3236)=0,B3236,_xlfn.IFNA(VLOOKUP($A3237,raw_data!$A:$D,2,FALSE),B3236))</f>
        <v>54.612602233886697</v>
      </c>
      <c r="C3237">
        <f>IF(_xlfn.IFNA(VLOOKUP($A3237,raw_data!$A:$D,3,FALSE),C3236)=0,C3236,_xlfn.IFNA(VLOOKUP($A3237,raw_data!$A:$D,3,FALSE),C3236))</f>
        <v>93.640151977539006</v>
      </c>
      <c r="D3237">
        <f>IF(_xlfn.IFNA(VLOOKUP($A3237,raw_data!$A:$D,4,FALSE),D3236)=0,D3236,_xlfn.IFNA(VLOOKUP($A3237,raw_data!$A:$D,4,FALSE),D3236))</f>
        <v>1142.69995117187</v>
      </c>
      <c r="E3237" s="2">
        <f t="shared" si="605"/>
        <v>0</v>
      </c>
      <c r="F3237" s="2">
        <f t="shared" si="606"/>
        <v>0</v>
      </c>
      <c r="G3237" s="2">
        <f t="shared" si="607"/>
        <v>0</v>
      </c>
      <c r="H3237" s="2"/>
      <c r="I3237" s="2">
        <f t="shared" si="608"/>
        <v>1.5110963284599432</v>
      </c>
      <c r="J3237" s="2">
        <f t="shared" si="609"/>
        <v>0</v>
      </c>
      <c r="K3237" s="2">
        <f>I3237/MAX(I$2:I3237)-1</f>
        <v>0</v>
      </c>
      <c r="M3237" s="2">
        <f t="shared" si="610"/>
        <v>1.740847952138308</v>
      </c>
      <c r="N3237" s="2">
        <f t="shared" si="611"/>
        <v>0</v>
      </c>
      <c r="O3237" s="2">
        <f>M3237/MAX(M$2:M3237)-1</f>
        <v>-4.205742247554245E-2</v>
      </c>
      <c r="Q3237" s="1">
        <f t="shared" si="604"/>
        <v>42770</v>
      </c>
      <c r="R3237" s="2">
        <f t="shared" si="600"/>
        <v>1.5110963284599432</v>
      </c>
      <c r="S3237" s="2">
        <f t="shared" si="601"/>
        <v>1.740847952138308</v>
      </c>
      <c r="T3237" s="2">
        <f t="shared" si="602"/>
        <v>0</v>
      </c>
      <c r="U3237" s="2">
        <f t="shared" si="603"/>
        <v>-4.205742247554245E-2</v>
      </c>
    </row>
    <row r="3238" spans="1:21" x14ac:dyDescent="0.3">
      <c r="A3238" s="1">
        <v>42771</v>
      </c>
      <c r="B3238">
        <f>IF(_xlfn.IFNA(VLOOKUP($A3238,raw_data!$A:$D,2,FALSE),B3237)=0,B3237,_xlfn.IFNA(VLOOKUP($A3238,raw_data!$A:$D,2,FALSE),B3237))</f>
        <v>54.612602233886697</v>
      </c>
      <c r="C3238">
        <f>IF(_xlfn.IFNA(VLOOKUP($A3238,raw_data!$A:$D,3,FALSE),C3237)=0,C3237,_xlfn.IFNA(VLOOKUP($A3238,raw_data!$A:$D,3,FALSE),C3237))</f>
        <v>93.640151977539006</v>
      </c>
      <c r="D3238">
        <f>IF(_xlfn.IFNA(VLOOKUP($A3238,raw_data!$A:$D,4,FALSE),D3237)=0,D3237,_xlfn.IFNA(VLOOKUP($A3238,raw_data!$A:$D,4,FALSE),D3237))</f>
        <v>1142.69995117187</v>
      </c>
      <c r="E3238" s="2">
        <f t="shared" si="605"/>
        <v>0</v>
      </c>
      <c r="F3238" s="2">
        <f t="shared" si="606"/>
        <v>0</v>
      </c>
      <c r="G3238" s="2">
        <f t="shared" si="607"/>
        <v>0</v>
      </c>
      <c r="H3238" s="2"/>
      <c r="I3238" s="2">
        <f t="shared" si="608"/>
        <v>1.5110963284599432</v>
      </c>
      <c r="J3238" s="2">
        <f t="shared" si="609"/>
        <v>0</v>
      </c>
      <c r="K3238" s="2">
        <f>I3238/MAX(I$2:I3238)-1</f>
        <v>0</v>
      </c>
      <c r="M3238" s="2">
        <f t="shared" si="610"/>
        <v>1.740847952138308</v>
      </c>
      <c r="N3238" s="2">
        <f t="shared" si="611"/>
        <v>0</v>
      </c>
      <c r="O3238" s="2">
        <f>M3238/MAX(M$2:M3238)-1</f>
        <v>-4.205742247554245E-2</v>
      </c>
      <c r="Q3238" s="1">
        <f t="shared" si="604"/>
        <v>42771</v>
      </c>
      <c r="R3238" s="2">
        <f t="shared" si="600"/>
        <v>1.5110963284599432</v>
      </c>
      <c r="S3238" s="2">
        <f t="shared" si="601"/>
        <v>1.740847952138308</v>
      </c>
      <c r="T3238" s="2">
        <f t="shared" si="602"/>
        <v>0</v>
      </c>
      <c r="U3238" s="2">
        <f t="shared" si="603"/>
        <v>-4.205742247554245E-2</v>
      </c>
    </row>
    <row r="3239" spans="1:21" x14ac:dyDescent="0.3">
      <c r="A3239" s="1">
        <v>42772</v>
      </c>
      <c r="B3239">
        <f>IF(_xlfn.IFNA(VLOOKUP($A3239,raw_data!$A:$D,2,FALSE),B3238)=0,B3238,_xlfn.IFNA(VLOOKUP($A3239,raw_data!$A:$D,2,FALSE),B3238))</f>
        <v>54.4078559875488</v>
      </c>
      <c r="C3239">
        <f>IF(_xlfn.IFNA(VLOOKUP($A3239,raw_data!$A:$D,3,FALSE),C3238)=0,C3238,_xlfn.IFNA(VLOOKUP($A3239,raw_data!$A:$D,3,FALSE),C3238))</f>
        <v>93.908935546875</v>
      </c>
      <c r="D3239">
        <f>IF(_xlfn.IFNA(VLOOKUP($A3239,raw_data!$A:$D,4,FALSE),D3238)=0,D3238,_xlfn.IFNA(VLOOKUP($A3239,raw_data!$A:$D,4,FALSE),D3238))</f>
        <v>1137.76000976562</v>
      </c>
      <c r="E3239" s="2">
        <f t="shared" si="605"/>
        <v>-3.7490659291612438E-3</v>
      </c>
      <c r="F3239" s="2">
        <f t="shared" si="606"/>
        <v>2.8703880083456035E-3</v>
      </c>
      <c r="G3239" s="2">
        <f t="shared" si="607"/>
        <v>-4.3230433336274299E-3</v>
      </c>
      <c r="H3239" s="2"/>
      <c r="I3239" s="2">
        <f t="shared" si="608"/>
        <v>1.5094321817157841</v>
      </c>
      <c r="J3239" s="2">
        <f t="shared" si="609"/>
        <v>-1.1012843541585045E-3</v>
      </c>
      <c r="K3239" s="2">
        <f>I3239/MAX(I$2:I3239)-1</f>
        <v>-1.1012843541584605E-3</v>
      </c>
      <c r="M3239" s="2">
        <f t="shared" si="610"/>
        <v>1.7314133103942893</v>
      </c>
      <c r="N3239" s="2">
        <f t="shared" si="611"/>
        <v>-5.4195667878002007E-3</v>
      </c>
      <c r="O3239" s="2">
        <f>M3239/MAX(M$2:M3239)-1</f>
        <v>-4.724905625331377E-2</v>
      </c>
      <c r="Q3239" s="1">
        <f t="shared" si="604"/>
        <v>42772</v>
      </c>
      <c r="R3239" s="2">
        <f t="shared" si="600"/>
        <v>1.5094321817157841</v>
      </c>
      <c r="S3239" s="2">
        <f t="shared" si="601"/>
        <v>1.7314133103942893</v>
      </c>
      <c r="T3239" s="2">
        <f t="shared" si="602"/>
        <v>-1.1012843541584605E-3</v>
      </c>
      <c r="U3239" s="2">
        <f t="shared" si="603"/>
        <v>-4.724905625331377E-2</v>
      </c>
    </row>
    <row r="3240" spans="1:21" x14ac:dyDescent="0.3">
      <c r="A3240" s="1">
        <v>42773</v>
      </c>
      <c r="B3240">
        <f>IF(_xlfn.IFNA(VLOOKUP($A3240,raw_data!$A:$D,2,FALSE),B3239)=0,B3239,_xlfn.IFNA(VLOOKUP($A3240,raw_data!$A:$D,2,FALSE),B3239))</f>
        <v>54.363349914550703</v>
      </c>
      <c r="C3240">
        <f>IF(_xlfn.IFNA(VLOOKUP($A3240,raw_data!$A:$D,3,FALSE),C3239)=0,C3239,_xlfn.IFNA(VLOOKUP($A3240,raw_data!$A:$D,3,FALSE),C3239))</f>
        <v>94.004310607910099</v>
      </c>
      <c r="D3240">
        <f>IF(_xlfn.IFNA(VLOOKUP($A3240,raw_data!$A:$D,4,FALSE),D3239)=0,D3239,_xlfn.IFNA(VLOOKUP($A3240,raw_data!$A:$D,4,FALSE),D3239))</f>
        <v>1132.7099609375</v>
      </c>
      <c r="E3240" s="2">
        <f t="shared" si="605"/>
        <v>-8.180082120545773E-4</v>
      </c>
      <c r="F3240" s="2">
        <f t="shared" si="606"/>
        <v>1.0156122043092353E-3</v>
      </c>
      <c r="G3240" s="2">
        <f t="shared" si="607"/>
        <v>-4.4385887926929879E-3</v>
      </c>
      <c r="H3240" s="2"/>
      <c r="I3240" s="2">
        <f t="shared" si="608"/>
        <v>1.5093045440618054</v>
      </c>
      <c r="J3240" s="2">
        <f t="shared" si="609"/>
        <v>-8.4560045509052273E-5</v>
      </c>
      <c r="K3240" s="2">
        <f>I3240/MAX(I$2:I3240)-1</f>
        <v>-1.1857512750124144E-3</v>
      </c>
      <c r="M3240" s="2">
        <f t="shared" si="610"/>
        <v>1.7235825201375632</v>
      </c>
      <c r="N3240" s="2">
        <f t="shared" si="611"/>
        <v>-4.5227735109317768E-3</v>
      </c>
      <c r="O3240" s="2">
        <f>M3240/MAX(M$2:M3240)-1</f>
        <v>-5.1558132984206528E-2</v>
      </c>
      <c r="Q3240" s="1">
        <f t="shared" si="604"/>
        <v>42773</v>
      </c>
      <c r="R3240" s="2">
        <f t="shared" si="600"/>
        <v>1.5093045440618054</v>
      </c>
      <c r="S3240" s="2">
        <f t="shared" si="601"/>
        <v>1.7235825201375632</v>
      </c>
      <c r="T3240" s="2">
        <f t="shared" si="602"/>
        <v>-1.1857512750124144E-3</v>
      </c>
      <c r="U3240" s="2">
        <f t="shared" si="603"/>
        <v>-5.1558132984206528E-2</v>
      </c>
    </row>
    <row r="3241" spans="1:21" x14ac:dyDescent="0.3">
      <c r="A3241" s="1">
        <v>42774</v>
      </c>
      <c r="B3241">
        <f>IF(_xlfn.IFNA(VLOOKUP($A3241,raw_data!$A:$D,2,FALSE),B3240)=0,B3240,_xlfn.IFNA(VLOOKUP($A3241,raw_data!$A:$D,2,FALSE),B3240))</f>
        <v>54.505779266357401</v>
      </c>
      <c r="C3241">
        <f>IF(_xlfn.IFNA(VLOOKUP($A3241,raw_data!$A:$D,3,FALSE),C3240)=0,C3240,_xlfn.IFNA(VLOOKUP($A3241,raw_data!$A:$D,3,FALSE),C3240))</f>
        <v>94.273086547851506</v>
      </c>
      <c r="D3241">
        <f>IF(_xlfn.IFNA(VLOOKUP($A3241,raw_data!$A:$D,4,FALSE),D3240)=0,D3240,_xlfn.IFNA(VLOOKUP($A3241,raw_data!$A:$D,4,FALSE),D3240))</f>
        <v>1142.09997558593</v>
      </c>
      <c r="E3241" s="2">
        <f t="shared" si="605"/>
        <v>2.6199517143548068E-3</v>
      </c>
      <c r="F3241" s="2">
        <f t="shared" si="606"/>
        <v>2.8591873947405588E-3</v>
      </c>
      <c r="G3241" s="2">
        <f t="shared" si="607"/>
        <v>8.289866755173847E-3</v>
      </c>
      <c r="H3241" s="2"/>
      <c r="I3241" s="2">
        <f t="shared" si="608"/>
        <v>1.513403280889307</v>
      </c>
      <c r="J3241" s="2">
        <f t="shared" si="609"/>
        <v>2.7156459865091079E-3</v>
      </c>
      <c r="K3241" s="2">
        <f>I3241/MAX(I$2:I3241)-1</f>
        <v>0</v>
      </c>
      <c r="M3241" s="2">
        <f t="shared" si="610"/>
        <v>1.7425902314058204</v>
      </c>
      <c r="N3241" s="2">
        <f t="shared" si="611"/>
        <v>1.1028025085065396E-2</v>
      </c>
      <c r="O3241" s="2">
        <f>M3241/MAX(M$2:M3241)-1</f>
        <v>-4.1098692283030203E-2</v>
      </c>
      <c r="Q3241" s="1">
        <f t="shared" si="604"/>
        <v>42774</v>
      </c>
      <c r="R3241" s="2">
        <f t="shared" si="600"/>
        <v>1.513403280889307</v>
      </c>
      <c r="S3241" s="2">
        <f t="shared" si="601"/>
        <v>1.7425902314058204</v>
      </c>
      <c r="T3241" s="2">
        <f t="shared" si="602"/>
        <v>0</v>
      </c>
      <c r="U3241" s="2">
        <f t="shared" si="603"/>
        <v>-4.1098692283030203E-2</v>
      </c>
    </row>
    <row r="3242" spans="1:21" x14ac:dyDescent="0.3">
      <c r="A3242" s="1">
        <v>42775</v>
      </c>
      <c r="B3242">
        <f>IF(_xlfn.IFNA(VLOOKUP($A3242,raw_data!$A:$D,2,FALSE),B3241)=0,B3241,_xlfn.IFNA(VLOOKUP($A3242,raw_data!$A:$D,2,FALSE),B3241))</f>
        <v>54.7283325195312</v>
      </c>
      <c r="C3242">
        <f>IF(_xlfn.IFNA(VLOOKUP($A3242,raw_data!$A:$D,3,FALSE),C3241)=0,C3241,_xlfn.IFNA(VLOOKUP($A3242,raw_data!$A:$D,3,FALSE),C3241))</f>
        <v>94.047691345214801</v>
      </c>
      <c r="D3242">
        <f>IF(_xlfn.IFNA(VLOOKUP($A3242,raw_data!$A:$D,4,FALSE),D3241)=0,D3241,_xlfn.IFNA(VLOOKUP($A3242,raw_data!$A:$D,4,FALSE),D3241))</f>
        <v>1144.61999511718</v>
      </c>
      <c r="E3242" s="2">
        <f t="shared" si="605"/>
        <v>4.0831129500273899E-3</v>
      </c>
      <c r="F3242" s="2">
        <f t="shared" si="606"/>
        <v>-2.3908753907436742E-3</v>
      </c>
      <c r="G3242" s="2">
        <f t="shared" si="607"/>
        <v>2.2064789292699505E-3</v>
      </c>
      <c r="H3242" s="2"/>
      <c r="I3242" s="2">
        <f t="shared" si="608"/>
        <v>1.5156635753459753</v>
      </c>
      <c r="J3242" s="2">
        <f t="shared" si="609"/>
        <v>1.4935176137189643E-3</v>
      </c>
      <c r="K3242" s="2">
        <f>I3242/MAX(I$2:I3242)-1</f>
        <v>0</v>
      </c>
      <c r="M3242" s="2">
        <f t="shared" si="610"/>
        <v>1.7490435517961087</v>
      </c>
      <c r="N3242" s="2">
        <f t="shared" si="611"/>
        <v>3.703291958134125E-3</v>
      </c>
      <c r="O3242" s="2">
        <f>M3242/MAX(M$2:M3242)-1</f>
        <v>-3.7547600781517532E-2</v>
      </c>
      <c r="Q3242" s="1">
        <f t="shared" si="604"/>
        <v>42775</v>
      </c>
      <c r="R3242" s="2">
        <f t="shared" si="600"/>
        <v>1.5156635753459753</v>
      </c>
      <c r="S3242" s="2">
        <f t="shared" si="601"/>
        <v>1.7490435517961087</v>
      </c>
      <c r="T3242" s="2">
        <f t="shared" si="602"/>
        <v>0</v>
      </c>
      <c r="U3242" s="2">
        <f t="shared" si="603"/>
        <v>-3.7547600781517532E-2</v>
      </c>
    </row>
    <row r="3243" spans="1:21" x14ac:dyDescent="0.3">
      <c r="A3243" s="1">
        <v>42776</v>
      </c>
      <c r="B3243">
        <f>IF(_xlfn.IFNA(VLOOKUP($A3243,raw_data!$A:$D,2,FALSE),B3242)=0,B3242,_xlfn.IFNA(VLOOKUP($A3243,raw_data!$A:$D,2,FALSE),B3242))</f>
        <v>54.950878143310497</v>
      </c>
      <c r="C3243">
        <f>IF(_xlfn.IFNA(VLOOKUP($A3243,raw_data!$A:$D,3,FALSE),C3242)=0,C3242,_xlfn.IFNA(VLOOKUP($A3243,raw_data!$A:$D,3,FALSE),C3242))</f>
        <v>94.030334472656193</v>
      </c>
      <c r="D3243">
        <f>IF(_xlfn.IFNA(VLOOKUP($A3243,raw_data!$A:$D,4,FALSE),D3242)=0,D3242,_xlfn.IFNA(VLOOKUP($A3243,raw_data!$A:$D,4,FALSE),D3242))</f>
        <v>1149.91003417968</v>
      </c>
      <c r="E3243" s="2">
        <f t="shared" si="605"/>
        <v>4.0663695298934766E-3</v>
      </c>
      <c r="F3243" s="2">
        <f t="shared" si="606"/>
        <v>-1.8455394609206976E-4</v>
      </c>
      <c r="G3243" s="2">
        <f t="shared" si="607"/>
        <v>4.6216552961391155E-3</v>
      </c>
      <c r="H3243" s="2"/>
      <c r="I3243" s="2">
        <f t="shared" si="608"/>
        <v>1.5192496355766776</v>
      </c>
      <c r="J3243" s="2">
        <f t="shared" si="609"/>
        <v>2.3660001394992581E-3</v>
      </c>
      <c r="K3243" s="2">
        <f>I3243/MAX(I$2:I3243)-1</f>
        <v>0</v>
      </c>
      <c r="M3243" s="2">
        <f t="shared" si="610"/>
        <v>1.7612843909842615</v>
      </c>
      <c r="N3243" s="2">
        <f t="shared" si="611"/>
        <v>6.9985902727136562E-3</v>
      </c>
      <c r="O3243" s="2">
        <f>M3243/MAX(M$2:M3243)-1</f>
        <v>-3.0811790782397153E-2</v>
      </c>
      <c r="Q3243" s="1">
        <f t="shared" si="604"/>
        <v>42776</v>
      </c>
      <c r="R3243" s="2">
        <f t="shared" si="600"/>
        <v>1.5192496355766776</v>
      </c>
      <c r="S3243" s="2">
        <f t="shared" si="601"/>
        <v>1.7612843909842615</v>
      </c>
      <c r="T3243" s="2">
        <f t="shared" si="602"/>
        <v>0</v>
      </c>
      <c r="U3243" s="2">
        <f t="shared" si="603"/>
        <v>-3.0811790782397153E-2</v>
      </c>
    </row>
    <row r="3244" spans="1:21" x14ac:dyDescent="0.3">
      <c r="A3244" s="1">
        <v>42777</v>
      </c>
      <c r="B3244">
        <f>IF(_xlfn.IFNA(VLOOKUP($A3244,raw_data!$A:$D,2,FALSE),B3243)=0,B3243,_xlfn.IFNA(VLOOKUP($A3244,raw_data!$A:$D,2,FALSE),B3243))</f>
        <v>54.950878143310497</v>
      </c>
      <c r="C3244">
        <f>IF(_xlfn.IFNA(VLOOKUP($A3244,raw_data!$A:$D,3,FALSE),C3243)=0,C3243,_xlfn.IFNA(VLOOKUP($A3244,raw_data!$A:$D,3,FALSE),C3243))</f>
        <v>94.030334472656193</v>
      </c>
      <c r="D3244">
        <f>IF(_xlfn.IFNA(VLOOKUP($A3244,raw_data!$A:$D,4,FALSE),D3243)=0,D3243,_xlfn.IFNA(VLOOKUP($A3244,raw_data!$A:$D,4,FALSE),D3243))</f>
        <v>1149.91003417968</v>
      </c>
      <c r="E3244" s="2">
        <f t="shared" si="605"/>
        <v>0</v>
      </c>
      <c r="F3244" s="2">
        <f t="shared" si="606"/>
        <v>0</v>
      </c>
      <c r="G3244" s="2">
        <f t="shared" si="607"/>
        <v>0</v>
      </c>
      <c r="H3244" s="2"/>
      <c r="I3244" s="2">
        <f t="shared" si="608"/>
        <v>1.5192496355766776</v>
      </c>
      <c r="J3244" s="2">
        <f t="shared" si="609"/>
        <v>0</v>
      </c>
      <c r="K3244" s="2">
        <f>I3244/MAX(I$2:I3244)-1</f>
        <v>0</v>
      </c>
      <c r="M3244" s="2">
        <f t="shared" si="610"/>
        <v>1.7612843909842615</v>
      </c>
      <c r="N3244" s="2">
        <f t="shared" si="611"/>
        <v>0</v>
      </c>
      <c r="O3244" s="2">
        <f>M3244/MAX(M$2:M3244)-1</f>
        <v>-3.0811790782397153E-2</v>
      </c>
      <c r="Q3244" s="1">
        <f t="shared" si="604"/>
        <v>42777</v>
      </c>
      <c r="R3244" s="2">
        <f t="shared" si="600"/>
        <v>1.5192496355766776</v>
      </c>
      <c r="S3244" s="2">
        <f t="shared" si="601"/>
        <v>1.7612843909842615</v>
      </c>
      <c r="T3244" s="2">
        <f t="shared" si="602"/>
        <v>0</v>
      </c>
      <c r="U3244" s="2">
        <f t="shared" si="603"/>
        <v>-3.0811790782397153E-2</v>
      </c>
    </row>
    <row r="3245" spans="1:21" x14ac:dyDescent="0.3">
      <c r="A3245" s="1">
        <v>42778</v>
      </c>
      <c r="B3245">
        <f>IF(_xlfn.IFNA(VLOOKUP($A3245,raw_data!$A:$D,2,FALSE),B3244)=0,B3244,_xlfn.IFNA(VLOOKUP($A3245,raw_data!$A:$D,2,FALSE),B3244))</f>
        <v>54.950878143310497</v>
      </c>
      <c r="C3245">
        <f>IF(_xlfn.IFNA(VLOOKUP($A3245,raw_data!$A:$D,3,FALSE),C3244)=0,C3244,_xlfn.IFNA(VLOOKUP($A3245,raw_data!$A:$D,3,FALSE),C3244))</f>
        <v>94.030334472656193</v>
      </c>
      <c r="D3245">
        <f>IF(_xlfn.IFNA(VLOOKUP($A3245,raw_data!$A:$D,4,FALSE),D3244)=0,D3244,_xlfn.IFNA(VLOOKUP($A3245,raw_data!$A:$D,4,FALSE),D3244))</f>
        <v>1149.91003417968</v>
      </c>
      <c r="E3245" s="2">
        <f t="shared" si="605"/>
        <v>0</v>
      </c>
      <c r="F3245" s="2">
        <f t="shared" si="606"/>
        <v>0</v>
      </c>
      <c r="G3245" s="2">
        <f t="shared" si="607"/>
        <v>0</v>
      </c>
      <c r="H3245" s="2"/>
      <c r="I3245" s="2">
        <f t="shared" si="608"/>
        <v>1.5192496355766776</v>
      </c>
      <c r="J3245" s="2">
        <f t="shared" si="609"/>
        <v>0</v>
      </c>
      <c r="K3245" s="2">
        <f>I3245/MAX(I$2:I3245)-1</f>
        <v>0</v>
      </c>
      <c r="M3245" s="2">
        <f t="shared" si="610"/>
        <v>1.7612843909842615</v>
      </c>
      <c r="N3245" s="2">
        <f t="shared" si="611"/>
        <v>0</v>
      </c>
      <c r="O3245" s="2">
        <f>M3245/MAX(M$2:M3245)-1</f>
        <v>-3.0811790782397153E-2</v>
      </c>
      <c r="Q3245" s="1">
        <f t="shared" si="604"/>
        <v>42778</v>
      </c>
      <c r="R3245" s="2">
        <f t="shared" si="600"/>
        <v>1.5192496355766776</v>
      </c>
      <c r="S3245" s="2">
        <f t="shared" si="601"/>
        <v>1.7612843909842615</v>
      </c>
      <c r="T3245" s="2">
        <f t="shared" si="602"/>
        <v>0</v>
      </c>
      <c r="U3245" s="2">
        <f t="shared" si="603"/>
        <v>-3.0811790782397153E-2</v>
      </c>
    </row>
    <row r="3246" spans="1:21" x14ac:dyDescent="0.3">
      <c r="A3246" s="1">
        <v>42779</v>
      </c>
      <c r="B3246">
        <f>IF(_xlfn.IFNA(VLOOKUP($A3246,raw_data!$A:$D,2,FALSE),B3245)=0,B3245,_xlfn.IFNA(VLOOKUP($A3246,raw_data!$A:$D,2,FALSE),B3245))</f>
        <v>55.209030151367102</v>
      </c>
      <c r="C3246">
        <f>IF(_xlfn.IFNA(VLOOKUP($A3246,raw_data!$A:$D,3,FALSE),C3245)=0,C3245,_xlfn.IFNA(VLOOKUP($A3246,raw_data!$A:$D,3,FALSE),C3245))</f>
        <v>93.891639709472599</v>
      </c>
      <c r="D3246">
        <f>IF(_xlfn.IFNA(VLOOKUP($A3246,raw_data!$A:$D,4,FALSE),D3245)=0,D3245,_xlfn.IFNA(VLOOKUP($A3246,raw_data!$A:$D,4,FALSE),D3245))</f>
        <v>1145.18005371093</v>
      </c>
      <c r="E3246" s="2">
        <f t="shared" si="605"/>
        <v>4.6978686561358618E-3</v>
      </c>
      <c r="F3246" s="2">
        <f t="shared" si="606"/>
        <v>-1.4750002109576998E-3</v>
      </c>
      <c r="G3246" s="2">
        <f t="shared" si="607"/>
        <v>-4.1133482865242099E-3</v>
      </c>
      <c r="H3246" s="2"/>
      <c r="I3246" s="2">
        <f t="shared" si="608"/>
        <v>1.5226356193097812</v>
      </c>
      <c r="J3246" s="2">
        <f t="shared" si="609"/>
        <v>2.228721109298437E-3</v>
      </c>
      <c r="K3246" s="2">
        <f>I3246/MAX(I$2:I3246)-1</f>
        <v>0</v>
      </c>
      <c r="M3246" s="2">
        <f t="shared" si="610"/>
        <v>1.757948879968692</v>
      </c>
      <c r="N3246" s="2">
        <f t="shared" si="611"/>
        <v>-1.8937946833819108E-3</v>
      </c>
      <c r="O3246" s="2">
        <f>M3246/MAX(M$2:M3246)-1</f>
        <v>-3.2647234260209879E-2</v>
      </c>
      <c r="Q3246" s="1">
        <f t="shared" si="604"/>
        <v>42779</v>
      </c>
      <c r="R3246" s="2">
        <f t="shared" si="600"/>
        <v>1.5226356193097812</v>
      </c>
      <c r="S3246" s="2">
        <f t="shared" si="601"/>
        <v>1.757948879968692</v>
      </c>
      <c r="T3246" s="2">
        <f t="shared" si="602"/>
        <v>0</v>
      </c>
      <c r="U3246" s="2">
        <f t="shared" si="603"/>
        <v>-3.2647234260209879E-2</v>
      </c>
    </row>
    <row r="3247" spans="1:21" x14ac:dyDescent="0.3">
      <c r="A3247" s="1">
        <v>42780</v>
      </c>
      <c r="B3247">
        <f>IF(_xlfn.IFNA(VLOOKUP($A3247,raw_data!$A:$D,2,FALSE),B3246)=0,B3246,_xlfn.IFNA(VLOOKUP($A3247,raw_data!$A:$D,2,FALSE),B3246))</f>
        <v>55.324748992919901</v>
      </c>
      <c r="C3247">
        <f>IF(_xlfn.IFNA(VLOOKUP($A3247,raw_data!$A:$D,3,FALSE),C3246)=0,C3246,_xlfn.IFNA(VLOOKUP($A3247,raw_data!$A:$D,3,FALSE),C3246))</f>
        <v>93.683586120605398</v>
      </c>
      <c r="D3247">
        <f>IF(_xlfn.IFNA(VLOOKUP($A3247,raw_data!$A:$D,4,FALSE),D3246)=0,D3246,_xlfn.IFNA(VLOOKUP($A3247,raw_data!$A:$D,4,FALSE),D3246))</f>
        <v>1148.69995117187</v>
      </c>
      <c r="E3247" s="2">
        <f t="shared" si="605"/>
        <v>2.0960129391067728E-3</v>
      </c>
      <c r="F3247" s="2">
        <f t="shared" si="606"/>
        <v>-2.2158904617171071E-3</v>
      </c>
      <c r="G3247" s="2">
        <f t="shared" si="607"/>
        <v>3.0736629139966887E-3</v>
      </c>
      <c r="H3247" s="2"/>
      <c r="I3247" s="2">
        <f t="shared" si="608"/>
        <v>1.5232009001873525</v>
      </c>
      <c r="J3247" s="2">
        <f t="shared" si="609"/>
        <v>3.7125157877722077E-4</v>
      </c>
      <c r="K3247" s="2">
        <f>I3247/MAX(I$2:I3247)-1</f>
        <v>0</v>
      </c>
      <c r="M3247" s="2">
        <f t="shared" si="610"/>
        <v>1.7640068695422029</v>
      </c>
      <c r="N3247" s="2">
        <f t="shared" si="611"/>
        <v>3.4460555949833438E-3</v>
      </c>
      <c r="O3247" s="2">
        <f>M3247/MAX(M$2:M3247)-1</f>
        <v>-2.9313682849509637E-2</v>
      </c>
      <c r="Q3247" s="1">
        <f t="shared" si="604"/>
        <v>42780</v>
      </c>
      <c r="R3247" s="2">
        <f t="shared" si="600"/>
        <v>1.5232009001873525</v>
      </c>
      <c r="S3247" s="2">
        <f t="shared" si="601"/>
        <v>1.7640068695422029</v>
      </c>
      <c r="T3247" s="2">
        <f t="shared" si="602"/>
        <v>0</v>
      </c>
      <c r="U3247" s="2">
        <f t="shared" si="603"/>
        <v>-2.9313682849509637E-2</v>
      </c>
    </row>
    <row r="3248" spans="1:21" x14ac:dyDescent="0.3">
      <c r="A3248" s="1">
        <v>42781</v>
      </c>
      <c r="B3248">
        <f>IF(_xlfn.IFNA(VLOOKUP($A3248,raw_data!$A:$D,2,FALSE),B3247)=0,B3247,_xlfn.IFNA(VLOOKUP($A3248,raw_data!$A:$D,2,FALSE),B3247))</f>
        <v>55.591800689697202</v>
      </c>
      <c r="C3248">
        <f>IF(_xlfn.IFNA(VLOOKUP($A3248,raw_data!$A:$D,3,FALSE),C3247)=0,C3247,_xlfn.IFNA(VLOOKUP($A3248,raw_data!$A:$D,3,FALSE),C3247))</f>
        <v>93.536155700683594</v>
      </c>
      <c r="D3248">
        <f>IF(_xlfn.IFNA(VLOOKUP($A3248,raw_data!$A:$D,4,FALSE),D3247)=0,D3247,_xlfn.IFNA(VLOOKUP($A3248,raw_data!$A:$D,4,FALSE),D3247))</f>
        <v>1137.9599609375</v>
      </c>
      <c r="E3248" s="2">
        <f t="shared" si="605"/>
        <v>4.8269843359158848E-3</v>
      </c>
      <c r="F3248" s="2">
        <f t="shared" si="606"/>
        <v>-1.573705982305218E-3</v>
      </c>
      <c r="G3248" s="2">
        <f t="shared" si="607"/>
        <v>-9.3496915564533767E-3</v>
      </c>
      <c r="H3248" s="2"/>
      <c r="I3248" s="2">
        <f t="shared" si="608"/>
        <v>1.5266535521711959</v>
      </c>
      <c r="J3248" s="2">
        <f t="shared" si="609"/>
        <v>2.2667082086274435E-3</v>
      </c>
      <c r="K3248" s="2">
        <f>I3248/MAX(I$2:I3248)-1</f>
        <v>0</v>
      </c>
      <c r="M3248" s="2">
        <f t="shared" si="610"/>
        <v>1.7514750536223336</v>
      </c>
      <c r="N3248" s="2">
        <f t="shared" si="611"/>
        <v>-7.1041763704251526E-3</v>
      </c>
      <c r="O3248" s="2">
        <f>M3248/MAX(M$2:M3248)-1</f>
        <v>-3.6209609646905117E-2</v>
      </c>
      <c r="Q3248" s="1">
        <f t="shared" si="604"/>
        <v>42781</v>
      </c>
      <c r="R3248" s="2">
        <f t="shared" si="600"/>
        <v>1.5266535521711959</v>
      </c>
      <c r="S3248" s="2">
        <f t="shared" si="601"/>
        <v>1.7514750536223336</v>
      </c>
      <c r="T3248" s="2">
        <f t="shared" si="602"/>
        <v>0</v>
      </c>
      <c r="U3248" s="2">
        <f t="shared" si="603"/>
        <v>-3.6209609646905117E-2</v>
      </c>
    </row>
    <row r="3249" spans="1:21" x14ac:dyDescent="0.3">
      <c r="A3249" s="1">
        <v>42782</v>
      </c>
      <c r="B3249">
        <f>IF(_xlfn.IFNA(VLOOKUP($A3249,raw_data!$A:$D,2,FALSE),B3248)=0,B3248,_xlfn.IFNA(VLOOKUP($A3249,raw_data!$A:$D,2,FALSE),B3248))</f>
        <v>55.600700378417898</v>
      </c>
      <c r="C3249">
        <f>IF(_xlfn.IFNA(VLOOKUP($A3249,raw_data!$A:$D,3,FALSE),C3248)=0,C3248,_xlfn.IFNA(VLOOKUP($A3249,raw_data!$A:$D,3,FALSE),C3248))</f>
        <v>93.735549926757798</v>
      </c>
      <c r="D3249">
        <f>IF(_xlfn.IFNA(VLOOKUP($A3249,raw_data!$A:$D,4,FALSE),D3248)=0,D3248,_xlfn.IFNA(VLOOKUP($A3249,raw_data!$A:$D,4,FALSE),D3248))</f>
        <v>1133.09997558593</v>
      </c>
      <c r="E3249" s="2">
        <f t="shared" si="605"/>
        <v>1.6008995230021306E-4</v>
      </c>
      <c r="F3249" s="2">
        <f t="shared" si="606"/>
        <v>2.131734243090655E-3</v>
      </c>
      <c r="G3249" s="2">
        <f t="shared" si="607"/>
        <v>-4.2707876536940415E-3</v>
      </c>
      <c r="H3249" s="2"/>
      <c r="I3249" s="2">
        <f t="shared" si="608"/>
        <v>1.5281019611696032</v>
      </c>
      <c r="J3249" s="2">
        <f t="shared" si="609"/>
        <v>9.487476686163899E-4</v>
      </c>
      <c r="K3249" s="2">
        <f>I3249/MAX(I$2:I3249)-1</f>
        <v>0</v>
      </c>
      <c r="M3249" s="2">
        <f t="shared" si="610"/>
        <v>1.7456494866598629</v>
      </c>
      <c r="N3249" s="2">
        <f t="shared" si="611"/>
        <v>-3.3260918849072896E-3</v>
      </c>
      <c r="O3249" s="2">
        <f>M3249/MAX(M$2:M3249)-1</f>
        <v>-3.9415265043010184E-2</v>
      </c>
      <c r="Q3249" s="1">
        <f t="shared" si="604"/>
        <v>42782</v>
      </c>
      <c r="R3249" s="2">
        <f t="shared" si="600"/>
        <v>1.5281019611696032</v>
      </c>
      <c r="S3249" s="2">
        <f t="shared" si="601"/>
        <v>1.7456494866598629</v>
      </c>
      <c r="T3249" s="2">
        <f t="shared" si="602"/>
        <v>0</v>
      </c>
      <c r="U3249" s="2">
        <f t="shared" si="603"/>
        <v>-3.9415265043010184E-2</v>
      </c>
    </row>
    <row r="3250" spans="1:21" x14ac:dyDescent="0.3">
      <c r="A3250" s="1">
        <v>42783</v>
      </c>
      <c r="B3250">
        <f>IF(_xlfn.IFNA(VLOOKUP($A3250,raw_data!$A:$D,2,FALSE),B3249)=0,B3249,_xlfn.IFNA(VLOOKUP($A3250,raw_data!$A:$D,2,FALSE),B3249))</f>
        <v>55.565097808837798</v>
      </c>
      <c r="C3250">
        <f>IF(_xlfn.IFNA(VLOOKUP($A3250,raw_data!$A:$D,3,FALSE),C3249)=0,C3249,_xlfn.IFNA(VLOOKUP($A3250,raw_data!$A:$D,3,FALSE),C3249))</f>
        <v>93.943611145019503</v>
      </c>
      <c r="D3250">
        <f>IF(_xlfn.IFNA(VLOOKUP($A3250,raw_data!$A:$D,4,FALSE),D3249)=0,D3249,_xlfn.IFNA(VLOOKUP($A3250,raw_data!$A:$D,4,FALSE),D3249))</f>
        <v>1141.07995605468</v>
      </c>
      <c r="E3250" s="2">
        <f t="shared" si="605"/>
        <v>-6.4032591923823823E-4</v>
      </c>
      <c r="F3250" s="2">
        <f t="shared" si="606"/>
        <v>2.2196617870624546E-3</v>
      </c>
      <c r="G3250" s="2">
        <f t="shared" si="607"/>
        <v>7.0426093378244126E-3</v>
      </c>
      <c r="H3250" s="2"/>
      <c r="I3250" s="2">
        <f t="shared" si="608"/>
        <v>1.5288716190057952</v>
      </c>
      <c r="J3250" s="2">
        <f t="shared" si="609"/>
        <v>5.0366916328203892E-4</v>
      </c>
      <c r="K3250" s="2">
        <f>I3250/MAX(I$2:I3250)-1</f>
        <v>0</v>
      </c>
      <c r="M3250" s="2">
        <f t="shared" si="610"/>
        <v>1.7588288359236262</v>
      </c>
      <c r="N3250" s="2">
        <f t="shared" si="611"/>
        <v>7.5498256462589453E-3</v>
      </c>
      <c r="O3250" s="2">
        <f>M3250/MAX(M$2:M3250)-1</f>
        <v>-3.2163017775627023E-2</v>
      </c>
      <c r="Q3250" s="1">
        <f t="shared" si="604"/>
        <v>42783</v>
      </c>
      <c r="R3250" s="2">
        <f t="shared" si="600"/>
        <v>1.5288716190057952</v>
      </c>
      <c r="S3250" s="2">
        <f t="shared" si="601"/>
        <v>1.7588288359236262</v>
      </c>
      <c r="T3250" s="2">
        <f t="shared" si="602"/>
        <v>0</v>
      </c>
      <c r="U3250" s="2">
        <f t="shared" si="603"/>
        <v>-3.2163017775627023E-2</v>
      </c>
    </row>
    <row r="3251" spans="1:21" x14ac:dyDescent="0.3">
      <c r="A3251" s="1">
        <v>42784</v>
      </c>
      <c r="B3251">
        <f>IF(_xlfn.IFNA(VLOOKUP($A3251,raw_data!$A:$D,2,FALSE),B3250)=0,B3250,_xlfn.IFNA(VLOOKUP($A3251,raw_data!$A:$D,2,FALSE),B3250))</f>
        <v>55.565097808837798</v>
      </c>
      <c r="C3251">
        <f>IF(_xlfn.IFNA(VLOOKUP($A3251,raw_data!$A:$D,3,FALSE),C3250)=0,C3250,_xlfn.IFNA(VLOOKUP($A3251,raw_data!$A:$D,3,FALSE),C3250))</f>
        <v>93.943611145019503</v>
      </c>
      <c r="D3251">
        <f>IF(_xlfn.IFNA(VLOOKUP($A3251,raw_data!$A:$D,4,FALSE),D3250)=0,D3250,_xlfn.IFNA(VLOOKUP($A3251,raw_data!$A:$D,4,FALSE),D3250))</f>
        <v>1141.07995605468</v>
      </c>
      <c r="E3251" s="2">
        <f t="shared" si="605"/>
        <v>0</v>
      </c>
      <c r="F3251" s="2">
        <f t="shared" si="606"/>
        <v>0</v>
      </c>
      <c r="G3251" s="2">
        <f t="shared" si="607"/>
        <v>0</v>
      </c>
      <c r="H3251" s="2"/>
      <c r="I3251" s="2">
        <f t="shared" si="608"/>
        <v>1.5288716190057952</v>
      </c>
      <c r="J3251" s="2">
        <f t="shared" si="609"/>
        <v>0</v>
      </c>
      <c r="K3251" s="2">
        <f>I3251/MAX(I$2:I3251)-1</f>
        <v>0</v>
      </c>
      <c r="M3251" s="2">
        <f t="shared" si="610"/>
        <v>1.7588288359236262</v>
      </c>
      <c r="N3251" s="2">
        <f t="shared" si="611"/>
        <v>0</v>
      </c>
      <c r="O3251" s="2">
        <f>M3251/MAX(M$2:M3251)-1</f>
        <v>-3.2163017775627023E-2</v>
      </c>
      <c r="Q3251" s="1">
        <f t="shared" si="604"/>
        <v>42784</v>
      </c>
      <c r="R3251" s="2">
        <f t="shared" si="600"/>
        <v>1.5288716190057952</v>
      </c>
      <c r="S3251" s="2">
        <f t="shared" si="601"/>
        <v>1.7588288359236262</v>
      </c>
      <c r="T3251" s="2">
        <f t="shared" si="602"/>
        <v>0</v>
      </c>
      <c r="U3251" s="2">
        <f t="shared" si="603"/>
        <v>-3.2163017775627023E-2</v>
      </c>
    </row>
    <row r="3252" spans="1:21" x14ac:dyDescent="0.3">
      <c r="A3252" s="1">
        <v>42785</v>
      </c>
      <c r="B3252">
        <f>IF(_xlfn.IFNA(VLOOKUP($A3252,raw_data!$A:$D,2,FALSE),B3251)=0,B3251,_xlfn.IFNA(VLOOKUP($A3252,raw_data!$A:$D,2,FALSE),B3251))</f>
        <v>55.565097808837798</v>
      </c>
      <c r="C3252">
        <f>IF(_xlfn.IFNA(VLOOKUP($A3252,raw_data!$A:$D,3,FALSE),C3251)=0,C3251,_xlfn.IFNA(VLOOKUP($A3252,raw_data!$A:$D,3,FALSE),C3251))</f>
        <v>93.943611145019503</v>
      </c>
      <c r="D3252">
        <f>IF(_xlfn.IFNA(VLOOKUP($A3252,raw_data!$A:$D,4,FALSE),D3251)=0,D3251,_xlfn.IFNA(VLOOKUP($A3252,raw_data!$A:$D,4,FALSE),D3251))</f>
        <v>1141.07995605468</v>
      </c>
      <c r="E3252" s="2">
        <f t="shared" si="605"/>
        <v>0</v>
      </c>
      <c r="F3252" s="2">
        <f t="shared" si="606"/>
        <v>0</v>
      </c>
      <c r="G3252" s="2">
        <f t="shared" si="607"/>
        <v>0</v>
      </c>
      <c r="H3252" s="2"/>
      <c r="I3252" s="2">
        <f t="shared" si="608"/>
        <v>1.5288716190057952</v>
      </c>
      <c r="J3252" s="2">
        <f t="shared" si="609"/>
        <v>0</v>
      </c>
      <c r="K3252" s="2">
        <f>I3252/MAX(I$2:I3252)-1</f>
        <v>0</v>
      </c>
      <c r="M3252" s="2">
        <f t="shared" si="610"/>
        <v>1.7588288359236262</v>
      </c>
      <c r="N3252" s="2">
        <f t="shared" si="611"/>
        <v>0</v>
      </c>
      <c r="O3252" s="2">
        <f>M3252/MAX(M$2:M3252)-1</f>
        <v>-3.2163017775627023E-2</v>
      </c>
      <c r="Q3252" s="1">
        <f t="shared" si="604"/>
        <v>42785</v>
      </c>
      <c r="R3252" s="2">
        <f t="shared" si="600"/>
        <v>1.5288716190057952</v>
      </c>
      <c r="S3252" s="2">
        <f t="shared" si="601"/>
        <v>1.7588288359236262</v>
      </c>
      <c r="T3252" s="2">
        <f t="shared" si="602"/>
        <v>0</v>
      </c>
      <c r="U3252" s="2">
        <f t="shared" si="603"/>
        <v>-3.2163017775627023E-2</v>
      </c>
    </row>
    <row r="3253" spans="1:21" x14ac:dyDescent="0.3">
      <c r="A3253" s="1">
        <v>42786</v>
      </c>
      <c r="B3253">
        <f>IF(_xlfn.IFNA(VLOOKUP($A3253,raw_data!$A:$D,2,FALSE),B3252)=0,B3252,_xlfn.IFNA(VLOOKUP($A3253,raw_data!$A:$D,2,FALSE),B3252))</f>
        <v>55.565097808837798</v>
      </c>
      <c r="C3253">
        <f>IF(_xlfn.IFNA(VLOOKUP($A3253,raw_data!$A:$D,3,FALSE),C3252)=0,C3252,_xlfn.IFNA(VLOOKUP($A3253,raw_data!$A:$D,3,FALSE),C3252))</f>
        <v>93.943611145019503</v>
      </c>
      <c r="D3253">
        <f>IF(_xlfn.IFNA(VLOOKUP($A3253,raw_data!$A:$D,4,FALSE),D3252)=0,D3252,_xlfn.IFNA(VLOOKUP($A3253,raw_data!$A:$D,4,FALSE),D3252))</f>
        <v>1149.59997558593</v>
      </c>
      <c r="E3253" s="2">
        <f t="shared" si="605"/>
        <v>0</v>
      </c>
      <c r="F3253" s="2">
        <f t="shared" si="606"/>
        <v>0</v>
      </c>
      <c r="G3253" s="2">
        <f t="shared" si="607"/>
        <v>7.4666279834658678E-3</v>
      </c>
      <c r="H3253" s="2"/>
      <c r="I3253" s="2">
        <f t="shared" si="608"/>
        <v>1.5288716190057952</v>
      </c>
      <c r="J3253" s="2">
        <f t="shared" si="609"/>
        <v>0</v>
      </c>
      <c r="K3253" s="2">
        <f>I3253/MAX(I$2:I3253)-1</f>
        <v>0</v>
      </c>
      <c r="M3253" s="2">
        <f t="shared" si="610"/>
        <v>1.7719613565280603</v>
      </c>
      <c r="N3253" s="2">
        <f t="shared" si="611"/>
        <v>7.4666279834658678E-3</v>
      </c>
      <c r="O3253" s="2">
        <f>M3253/MAX(M$2:M3253)-1</f>
        <v>-2.4936539080717357E-2</v>
      </c>
      <c r="Q3253" s="1">
        <f t="shared" si="604"/>
        <v>42786</v>
      </c>
      <c r="R3253" s="2">
        <f t="shared" si="600"/>
        <v>1.5288716190057952</v>
      </c>
      <c r="S3253" s="2">
        <f t="shared" si="601"/>
        <v>1.7719613565280603</v>
      </c>
      <c r="T3253" s="2">
        <f t="shared" si="602"/>
        <v>0</v>
      </c>
      <c r="U3253" s="2">
        <f t="shared" si="603"/>
        <v>-2.4936539080717357E-2</v>
      </c>
    </row>
    <row r="3254" spans="1:21" x14ac:dyDescent="0.3">
      <c r="A3254" s="1">
        <v>42787</v>
      </c>
      <c r="B3254">
        <f>IF(_xlfn.IFNA(VLOOKUP($A3254,raw_data!$A:$D,2,FALSE),B3253)=0,B3253,_xlfn.IFNA(VLOOKUP($A3254,raw_data!$A:$D,2,FALSE),B3253))</f>
        <v>55.805442810058501</v>
      </c>
      <c r="C3254">
        <f>IF(_xlfn.IFNA(VLOOKUP($A3254,raw_data!$A:$D,3,FALSE),C3253)=0,C3253,_xlfn.IFNA(VLOOKUP($A3254,raw_data!$A:$D,3,FALSE),C3253))</f>
        <v>93.934921264648395</v>
      </c>
      <c r="D3254">
        <f>IF(_xlfn.IFNA(VLOOKUP($A3254,raw_data!$A:$D,4,FALSE),D3253)=0,D3253,_xlfn.IFNA(VLOOKUP($A3254,raw_data!$A:$D,4,FALSE),D3253))</f>
        <v>1143.9599609375</v>
      </c>
      <c r="E3254" s="2">
        <f t="shared" si="605"/>
        <v>4.3254670773291704E-3</v>
      </c>
      <c r="F3254" s="2">
        <f t="shared" si="606"/>
        <v>-9.2501025510838275E-5</v>
      </c>
      <c r="G3254" s="2">
        <f t="shared" si="607"/>
        <v>-4.9060671261369482E-3</v>
      </c>
      <c r="H3254" s="2"/>
      <c r="I3254" s="2">
        <f t="shared" si="608"/>
        <v>1.5327829004408258</v>
      </c>
      <c r="J3254" s="2">
        <f t="shared" si="609"/>
        <v>2.5582798361931665E-3</v>
      </c>
      <c r="K3254" s="2">
        <f>I3254/MAX(I$2:I3254)-1</f>
        <v>0</v>
      </c>
      <c r="M3254" s="2">
        <f t="shared" si="610"/>
        <v>1.767778928125856</v>
      </c>
      <c r="N3254" s="2">
        <f t="shared" si="611"/>
        <v>-2.3603383825475666E-3</v>
      </c>
      <c r="O3254" s="2">
        <f>M3254/MAX(M$2:M3254)-1</f>
        <v>-2.7238018792944851E-2</v>
      </c>
      <c r="Q3254" s="1">
        <f t="shared" si="604"/>
        <v>42787</v>
      </c>
      <c r="R3254" s="2">
        <f t="shared" si="600"/>
        <v>1.5327829004408258</v>
      </c>
      <c r="S3254" s="2">
        <f t="shared" si="601"/>
        <v>1.767778928125856</v>
      </c>
      <c r="T3254" s="2">
        <f t="shared" si="602"/>
        <v>0</v>
      </c>
      <c r="U3254" s="2">
        <f t="shared" si="603"/>
        <v>-2.7238018792944851E-2</v>
      </c>
    </row>
    <row r="3255" spans="1:21" x14ac:dyDescent="0.3">
      <c r="A3255" s="1">
        <v>42788</v>
      </c>
      <c r="B3255">
        <f>IF(_xlfn.IFNA(VLOOKUP($A3255,raw_data!$A:$D,2,FALSE),B3254)=0,B3254,_xlfn.IFNA(VLOOKUP($A3255,raw_data!$A:$D,2,FALSE),B3254))</f>
        <v>55.823253631591797</v>
      </c>
      <c r="C3255">
        <f>IF(_xlfn.IFNA(VLOOKUP($A3255,raw_data!$A:$D,3,FALSE),C3254)=0,C3254,_xlfn.IFNA(VLOOKUP($A3255,raw_data!$A:$D,3,FALSE),C3254))</f>
        <v>93.995643615722599</v>
      </c>
      <c r="D3255">
        <f>IF(_xlfn.IFNA(VLOOKUP($A3255,raw_data!$A:$D,4,FALSE),D3254)=0,D3254,_xlfn.IFNA(VLOOKUP($A3255,raw_data!$A:$D,4,FALSE),D3254))</f>
        <v>1141.18005371093</v>
      </c>
      <c r="E3255" s="2">
        <f t="shared" si="605"/>
        <v>3.1915921882230691E-4</v>
      </c>
      <c r="F3255" s="2">
        <f t="shared" si="606"/>
        <v>6.4642999915998089E-4</v>
      </c>
      <c r="G3255" s="2">
        <f t="shared" si="607"/>
        <v>-2.4300738850089321E-3</v>
      </c>
      <c r="H3255" s="2"/>
      <c r="I3255" s="2">
        <f t="shared" si="608"/>
        <v>1.5334727562563208</v>
      </c>
      <c r="J3255" s="2">
        <f t="shared" si="609"/>
        <v>4.5006753095737649E-4</v>
      </c>
      <c r="K3255" s="2">
        <f>I3255/MAX(I$2:I3255)-1</f>
        <v>0</v>
      </c>
      <c r="M3255" s="2">
        <f t="shared" si="610"/>
        <v>1.7642767812004732</v>
      </c>
      <c r="N3255" s="2">
        <f t="shared" si="611"/>
        <v>-1.9811000514050603E-3</v>
      </c>
      <c r="O3255" s="2">
        <f>M3255/MAX(M$2:M3255)-1</f>
        <v>-2.9165157603919023E-2</v>
      </c>
      <c r="Q3255" s="1">
        <f t="shared" si="604"/>
        <v>42788</v>
      </c>
      <c r="R3255" s="2">
        <f t="shared" si="600"/>
        <v>1.5334727562563208</v>
      </c>
      <c r="S3255" s="2">
        <f t="shared" si="601"/>
        <v>1.7642767812004732</v>
      </c>
      <c r="T3255" s="2">
        <f t="shared" si="602"/>
        <v>0</v>
      </c>
      <c r="U3255" s="2">
        <f t="shared" si="603"/>
        <v>-2.9165157603919023E-2</v>
      </c>
    </row>
    <row r="3256" spans="1:21" x14ac:dyDescent="0.3">
      <c r="A3256" s="1">
        <v>42789</v>
      </c>
      <c r="B3256">
        <f>IF(_xlfn.IFNA(VLOOKUP($A3256,raw_data!$A:$D,2,FALSE),B3255)=0,B3255,_xlfn.IFNA(VLOOKUP($A3256,raw_data!$A:$D,2,FALSE),B3255))</f>
        <v>55.849960327148402</v>
      </c>
      <c r="C3256">
        <f>IF(_xlfn.IFNA(VLOOKUP($A3256,raw_data!$A:$D,3,FALSE),C3255)=0,C3255,_xlfn.IFNA(VLOOKUP($A3256,raw_data!$A:$D,3,FALSE),C3255))</f>
        <v>94.151695251464801</v>
      </c>
      <c r="D3256">
        <f>IF(_xlfn.IFNA(VLOOKUP($A3256,raw_data!$A:$D,4,FALSE),D3255)=0,D3255,_xlfn.IFNA(VLOOKUP($A3256,raw_data!$A:$D,4,FALSE),D3255))</f>
        <v>1137.94995117187</v>
      </c>
      <c r="E3256" s="2">
        <f t="shared" si="605"/>
        <v>4.7841524488800857E-4</v>
      </c>
      <c r="F3256" s="2">
        <f t="shared" si="606"/>
        <v>1.6602007256865114E-3</v>
      </c>
      <c r="G3256" s="2">
        <f t="shared" si="607"/>
        <v>-2.8304933376256391E-3</v>
      </c>
      <c r="H3256" s="2"/>
      <c r="I3256" s="2">
        <f t="shared" si="608"/>
        <v>1.5349312873359517</v>
      </c>
      <c r="J3256" s="2">
        <f t="shared" si="609"/>
        <v>9.5112943720740981E-4</v>
      </c>
      <c r="K3256" s="2">
        <f>I3256/MAX(I$2:I3256)-1</f>
        <v>0</v>
      </c>
      <c r="M3256" s="2">
        <f t="shared" si="610"/>
        <v>1.7609563133823938</v>
      </c>
      <c r="N3256" s="2">
        <f t="shared" si="611"/>
        <v>-1.8820560659535968E-3</v>
      </c>
      <c r="O3256" s="2">
        <f>M3256/MAX(M$2:M3256)-1</f>
        <v>-3.0992323208089645E-2</v>
      </c>
      <c r="Q3256" s="1">
        <f t="shared" si="604"/>
        <v>42789</v>
      </c>
      <c r="R3256" s="2">
        <f t="shared" si="600"/>
        <v>1.5349312873359517</v>
      </c>
      <c r="S3256" s="2">
        <f t="shared" si="601"/>
        <v>1.7609563133823938</v>
      </c>
      <c r="T3256" s="2">
        <f t="shared" si="602"/>
        <v>0</v>
      </c>
      <c r="U3256" s="2">
        <f t="shared" si="603"/>
        <v>-3.0992323208089645E-2</v>
      </c>
    </row>
    <row r="3257" spans="1:21" x14ac:dyDescent="0.3">
      <c r="A3257" s="1">
        <v>42790</v>
      </c>
      <c r="B3257">
        <f>IF(_xlfn.IFNA(VLOOKUP($A3257,raw_data!$A:$D,2,FALSE),B3256)=0,B3256,_xlfn.IFNA(VLOOKUP($A3257,raw_data!$A:$D,2,FALSE),B3256))</f>
        <v>55.70751953125</v>
      </c>
      <c r="C3257">
        <f>IF(_xlfn.IFNA(VLOOKUP($A3257,raw_data!$A:$D,3,FALSE),C3256)=0,C3256,_xlfn.IFNA(VLOOKUP($A3257,raw_data!$A:$D,3,FALSE),C3256))</f>
        <v>94.498504638671804</v>
      </c>
      <c r="D3257">
        <f>IF(_xlfn.IFNA(VLOOKUP($A3257,raw_data!$A:$D,4,FALSE),D3256)=0,D3256,_xlfn.IFNA(VLOOKUP($A3257,raw_data!$A:$D,4,FALSE),D3256))</f>
        <v>1131.81005859375</v>
      </c>
      <c r="E3257" s="2">
        <f t="shared" si="605"/>
        <v>-2.5504189271404742E-3</v>
      </c>
      <c r="F3257" s="2">
        <f t="shared" si="606"/>
        <v>3.6835171823590418E-3</v>
      </c>
      <c r="G3257" s="2">
        <f t="shared" si="607"/>
        <v>-5.3955734800086308E-3</v>
      </c>
      <c r="H3257" s="2"/>
      <c r="I3257" s="2">
        <f t="shared" si="608"/>
        <v>1.5348440349599597</v>
      </c>
      <c r="J3257" s="2">
        <f t="shared" si="609"/>
        <v>-5.6844483340667742E-5</v>
      </c>
      <c r="K3257" s="2">
        <f>I3257/MAX(I$2:I3257)-1</f>
        <v>-5.6844483340645624E-5</v>
      </c>
      <c r="M3257" s="2">
        <f t="shared" si="610"/>
        <v>1.7513553836470566</v>
      </c>
      <c r="N3257" s="2">
        <f t="shared" si="611"/>
        <v>-5.4521112547625261E-3</v>
      </c>
      <c r="O3257" s="2">
        <f>M3257/MAX(M$2:M3257)-1</f>
        <v>-3.6275460868678056E-2</v>
      </c>
      <c r="Q3257" s="1">
        <f t="shared" si="604"/>
        <v>42790</v>
      </c>
      <c r="R3257" s="2">
        <f t="shared" si="600"/>
        <v>1.5348440349599597</v>
      </c>
      <c r="S3257" s="2">
        <f t="shared" si="601"/>
        <v>1.7513553836470566</v>
      </c>
      <c r="T3257" s="2">
        <f t="shared" si="602"/>
        <v>-5.6844483340645624E-5</v>
      </c>
      <c r="U3257" s="2">
        <f t="shared" si="603"/>
        <v>-3.6275460868678056E-2</v>
      </c>
    </row>
    <row r="3258" spans="1:21" x14ac:dyDescent="0.3">
      <c r="A3258" s="1">
        <v>42791</v>
      </c>
      <c r="B3258">
        <f>IF(_xlfn.IFNA(VLOOKUP($A3258,raw_data!$A:$D,2,FALSE),B3257)=0,B3257,_xlfn.IFNA(VLOOKUP($A3258,raw_data!$A:$D,2,FALSE),B3257))</f>
        <v>55.70751953125</v>
      </c>
      <c r="C3258">
        <f>IF(_xlfn.IFNA(VLOOKUP($A3258,raw_data!$A:$D,3,FALSE),C3257)=0,C3257,_xlfn.IFNA(VLOOKUP($A3258,raw_data!$A:$D,3,FALSE),C3257))</f>
        <v>94.498504638671804</v>
      </c>
      <c r="D3258">
        <f>IF(_xlfn.IFNA(VLOOKUP($A3258,raw_data!$A:$D,4,FALSE),D3257)=0,D3257,_xlfn.IFNA(VLOOKUP($A3258,raw_data!$A:$D,4,FALSE),D3257))</f>
        <v>1131.81005859375</v>
      </c>
      <c r="E3258" s="2">
        <f t="shared" si="605"/>
        <v>0</v>
      </c>
      <c r="F3258" s="2">
        <f t="shared" si="606"/>
        <v>0</v>
      </c>
      <c r="G3258" s="2">
        <f t="shared" si="607"/>
        <v>0</v>
      </c>
      <c r="H3258" s="2"/>
      <c r="I3258" s="2">
        <f t="shared" si="608"/>
        <v>1.5348440349599597</v>
      </c>
      <c r="J3258" s="2">
        <f t="shared" si="609"/>
        <v>0</v>
      </c>
      <c r="K3258" s="2">
        <f>I3258/MAX(I$2:I3258)-1</f>
        <v>-5.6844483340645624E-5</v>
      </c>
      <c r="M3258" s="2">
        <f t="shared" si="610"/>
        <v>1.7513553836470566</v>
      </c>
      <c r="N3258" s="2">
        <f t="shared" si="611"/>
        <v>0</v>
      </c>
      <c r="O3258" s="2">
        <f>M3258/MAX(M$2:M3258)-1</f>
        <v>-3.6275460868678056E-2</v>
      </c>
      <c r="Q3258" s="1">
        <f t="shared" si="604"/>
        <v>42791</v>
      </c>
      <c r="R3258" s="2">
        <f t="shared" si="600"/>
        <v>1.5348440349599597</v>
      </c>
      <c r="S3258" s="2">
        <f t="shared" si="601"/>
        <v>1.7513553836470566</v>
      </c>
      <c r="T3258" s="2">
        <f t="shared" si="602"/>
        <v>-5.6844483340645624E-5</v>
      </c>
      <c r="U3258" s="2">
        <f t="shared" si="603"/>
        <v>-3.6275460868678056E-2</v>
      </c>
    </row>
    <row r="3259" spans="1:21" x14ac:dyDescent="0.3">
      <c r="A3259" s="1">
        <v>42792</v>
      </c>
      <c r="B3259">
        <f>IF(_xlfn.IFNA(VLOOKUP($A3259,raw_data!$A:$D,2,FALSE),B3258)=0,B3258,_xlfn.IFNA(VLOOKUP($A3259,raw_data!$A:$D,2,FALSE),B3258))</f>
        <v>55.70751953125</v>
      </c>
      <c r="C3259">
        <f>IF(_xlfn.IFNA(VLOOKUP($A3259,raw_data!$A:$D,3,FALSE),C3258)=0,C3258,_xlfn.IFNA(VLOOKUP($A3259,raw_data!$A:$D,3,FALSE),C3258))</f>
        <v>94.498504638671804</v>
      </c>
      <c r="D3259">
        <f>IF(_xlfn.IFNA(VLOOKUP($A3259,raw_data!$A:$D,4,FALSE),D3258)=0,D3258,_xlfn.IFNA(VLOOKUP($A3259,raw_data!$A:$D,4,FALSE),D3258))</f>
        <v>1131.81005859375</v>
      </c>
      <c r="E3259" s="2">
        <f t="shared" si="605"/>
        <v>0</v>
      </c>
      <c r="F3259" s="2">
        <f t="shared" si="606"/>
        <v>0</v>
      </c>
      <c r="G3259" s="2">
        <f t="shared" si="607"/>
        <v>0</v>
      </c>
      <c r="H3259" s="2"/>
      <c r="I3259" s="2">
        <f t="shared" si="608"/>
        <v>1.5348440349599597</v>
      </c>
      <c r="J3259" s="2">
        <f t="shared" si="609"/>
        <v>0</v>
      </c>
      <c r="K3259" s="2">
        <f>I3259/MAX(I$2:I3259)-1</f>
        <v>-5.6844483340645624E-5</v>
      </c>
      <c r="M3259" s="2">
        <f t="shared" si="610"/>
        <v>1.7513553836470566</v>
      </c>
      <c r="N3259" s="2">
        <f t="shared" si="611"/>
        <v>0</v>
      </c>
      <c r="O3259" s="2">
        <f>M3259/MAX(M$2:M3259)-1</f>
        <v>-3.6275460868678056E-2</v>
      </c>
      <c r="Q3259" s="1">
        <f t="shared" si="604"/>
        <v>42792</v>
      </c>
      <c r="R3259" s="2">
        <f t="shared" si="600"/>
        <v>1.5348440349599597</v>
      </c>
      <c r="S3259" s="2">
        <f t="shared" si="601"/>
        <v>1.7513553836470566</v>
      </c>
      <c r="T3259" s="2">
        <f t="shared" si="602"/>
        <v>-5.6844483340645624E-5</v>
      </c>
      <c r="U3259" s="2">
        <f t="shared" si="603"/>
        <v>-3.6275460868678056E-2</v>
      </c>
    </row>
    <row r="3260" spans="1:21" x14ac:dyDescent="0.3">
      <c r="A3260" s="1">
        <v>42793</v>
      </c>
      <c r="B3260">
        <f>IF(_xlfn.IFNA(VLOOKUP($A3260,raw_data!$A:$D,2,FALSE),B3259)=0,B3259,_xlfn.IFNA(VLOOKUP($A3260,raw_data!$A:$D,2,FALSE),B3259))</f>
        <v>55.752040863037102</v>
      </c>
      <c r="C3260">
        <f>IF(_xlfn.IFNA(VLOOKUP($A3260,raw_data!$A:$D,3,FALSE),C3259)=0,C3259,_xlfn.IFNA(VLOOKUP($A3260,raw_data!$A:$D,3,FALSE),C3259))</f>
        <v>94.3250732421875</v>
      </c>
      <c r="D3260">
        <f>IF(_xlfn.IFNA(VLOOKUP($A3260,raw_data!$A:$D,4,FALSE),D3259)=0,D3259,_xlfn.IFNA(VLOOKUP($A3260,raw_data!$A:$D,4,FALSE),D3259))</f>
        <v>1130.44995117187</v>
      </c>
      <c r="E3260" s="2">
        <f t="shared" si="605"/>
        <v>7.9919788498439281E-4</v>
      </c>
      <c r="F3260" s="2">
        <f t="shared" si="606"/>
        <v>-1.8352819142212207E-3</v>
      </c>
      <c r="G3260" s="2">
        <f t="shared" si="607"/>
        <v>-1.2017099614487492E-3</v>
      </c>
      <c r="H3260" s="2"/>
      <c r="I3260" s="2">
        <f t="shared" si="608"/>
        <v>1.5344532728244673</v>
      </c>
      <c r="J3260" s="2">
        <f t="shared" si="609"/>
        <v>-2.5459403469785263E-4</v>
      </c>
      <c r="K3260" s="2">
        <f>I3260/MAX(I$2:I3260)-1</f>
        <v>-3.1142404577211291E-4</v>
      </c>
      <c r="M3260" s="2">
        <f t="shared" si="610"/>
        <v>1.748805413627184</v>
      </c>
      <c r="N3260" s="2">
        <f t="shared" si="611"/>
        <v>-1.4559980479589285E-3</v>
      </c>
      <c r="O3260" s="2">
        <f>M3260/MAX(M$2:M3260)-1</f>
        <v>-3.767864191642345E-2</v>
      </c>
      <c r="Q3260" s="1">
        <f t="shared" si="604"/>
        <v>42793</v>
      </c>
      <c r="R3260" s="2">
        <f t="shared" si="600"/>
        <v>1.5344532728244673</v>
      </c>
      <c r="S3260" s="2">
        <f t="shared" si="601"/>
        <v>1.748805413627184</v>
      </c>
      <c r="T3260" s="2">
        <f t="shared" si="602"/>
        <v>-3.1142404577211291E-4</v>
      </c>
      <c r="U3260" s="2">
        <f t="shared" si="603"/>
        <v>-3.767864191642345E-2</v>
      </c>
    </row>
    <row r="3261" spans="1:21" x14ac:dyDescent="0.3">
      <c r="A3261" s="1">
        <v>42794</v>
      </c>
      <c r="B3261">
        <f>IF(_xlfn.IFNA(VLOOKUP($A3261,raw_data!$A:$D,2,FALSE),B3260)=0,B3260,_xlfn.IFNA(VLOOKUP($A3261,raw_data!$A:$D,2,FALSE),B3260))</f>
        <v>55.565097808837798</v>
      </c>
      <c r="C3261">
        <f>IF(_xlfn.IFNA(VLOOKUP($A3261,raw_data!$A:$D,3,FALSE),C3260)=0,C3260,_xlfn.IFNA(VLOOKUP($A3261,raw_data!$A:$D,3,FALSE),C3260))</f>
        <v>94.299072265625</v>
      </c>
      <c r="D3261">
        <f>IF(_xlfn.IFNA(VLOOKUP($A3261,raw_data!$A:$D,4,FALSE),D3260)=0,D3260,_xlfn.IFNA(VLOOKUP($A3261,raw_data!$A:$D,4,FALSE),D3260))</f>
        <v>1133.93994140625</v>
      </c>
      <c r="E3261" s="2">
        <f t="shared" si="605"/>
        <v>-3.353115891462255E-3</v>
      </c>
      <c r="F3261" s="2">
        <f t="shared" si="606"/>
        <v>-2.7565286374853226E-4</v>
      </c>
      <c r="G3261" s="2">
        <f t="shared" si="607"/>
        <v>3.0872576276039787E-3</v>
      </c>
      <c r="H3261" s="2"/>
      <c r="I3261" s="2">
        <f t="shared" si="608"/>
        <v>1.531196962456602</v>
      </c>
      <c r="J3261" s="2">
        <f t="shared" si="609"/>
        <v>-2.1221306803767656E-3</v>
      </c>
      <c r="K3261" s="2">
        <f>I3261/MAX(I$2:I3261)-1</f>
        <v>-2.4328938436267711E-3</v>
      </c>
      <c r="M3261" s="2">
        <f t="shared" si="610"/>
        <v>1.7504817754465145</v>
      </c>
      <c r="N3261" s="2">
        <f t="shared" si="611"/>
        <v>9.585753830974042E-4</v>
      </c>
      <c r="O3261" s="2">
        <f>M3261/MAX(M$2:M3261)-1</f>
        <v>-3.6756184351935617E-2</v>
      </c>
      <c r="Q3261" s="1">
        <f t="shared" si="604"/>
        <v>42794</v>
      </c>
      <c r="R3261" s="2">
        <f t="shared" si="600"/>
        <v>1.531196962456602</v>
      </c>
      <c r="S3261" s="2">
        <f t="shared" si="601"/>
        <v>1.7504817754465145</v>
      </c>
      <c r="T3261" s="2">
        <f t="shared" si="602"/>
        <v>-2.4328938436267711E-3</v>
      </c>
      <c r="U3261" s="2">
        <f t="shared" si="603"/>
        <v>-3.6756184351935617E-2</v>
      </c>
    </row>
    <row r="3262" spans="1:21" x14ac:dyDescent="0.3">
      <c r="A3262" s="1">
        <v>42795</v>
      </c>
      <c r="B3262">
        <f>IF(_xlfn.IFNA(VLOOKUP($A3262,raw_data!$A:$D,2,FALSE),B3261)=0,B3261,_xlfn.IFNA(VLOOKUP($A3262,raw_data!$A:$D,2,FALSE),B3261))</f>
        <v>56.250534057617102</v>
      </c>
      <c r="C3262">
        <f>IF(_xlfn.IFNA(VLOOKUP($A3262,raw_data!$A:$D,3,FALSE),C3261)=0,C3261,_xlfn.IFNA(VLOOKUP($A3262,raw_data!$A:$D,3,FALSE),C3261))</f>
        <v>93.856040954589801</v>
      </c>
      <c r="D3262">
        <f>IF(_xlfn.IFNA(VLOOKUP($A3262,raw_data!$A:$D,4,FALSE),D3261)=0,D3261,_xlfn.IFNA(VLOOKUP($A3262,raw_data!$A:$D,4,FALSE),D3261))</f>
        <v>1136.7900390625</v>
      </c>
      <c r="E3262" s="2">
        <f t="shared" si="605"/>
        <v>1.2335733685512995E-2</v>
      </c>
      <c r="F3262" s="2">
        <f t="shared" si="606"/>
        <v>-4.6981513220750726E-3</v>
      </c>
      <c r="G3262" s="2">
        <f t="shared" si="607"/>
        <v>2.5134467463201471E-3</v>
      </c>
      <c r="H3262" s="2"/>
      <c r="I3262" s="2">
        <f t="shared" si="608"/>
        <v>1.5396525072125515</v>
      </c>
      <c r="J3262" s="2">
        <f t="shared" si="609"/>
        <v>5.5221796824777673E-3</v>
      </c>
      <c r="K3262" s="2">
        <f>I3262/MAX(I$2:I3262)-1</f>
        <v>0</v>
      </c>
      <c r="M3262" s="2">
        <f t="shared" si="610"/>
        <v>1.7645722892342945</v>
      </c>
      <c r="N3262" s="2">
        <f t="shared" si="611"/>
        <v>8.0495061333534235E-3</v>
      </c>
      <c r="O3262" s="2">
        <f>M3262/MAX(M$2:M3262)-1</f>
        <v>-2.9002547349961771E-2</v>
      </c>
      <c r="Q3262" s="1">
        <f t="shared" si="604"/>
        <v>42795</v>
      </c>
      <c r="R3262" s="2">
        <f t="shared" si="600"/>
        <v>1.5396525072125515</v>
      </c>
      <c r="S3262" s="2">
        <f t="shared" si="601"/>
        <v>1.7645722892342945</v>
      </c>
      <c r="T3262" s="2">
        <f t="shared" si="602"/>
        <v>0</v>
      </c>
      <c r="U3262" s="2">
        <f t="shared" si="603"/>
        <v>-2.9002547349961771E-2</v>
      </c>
    </row>
    <row r="3263" spans="1:21" x14ac:dyDescent="0.3">
      <c r="A3263" s="1">
        <v>42796</v>
      </c>
      <c r="B3263">
        <f>IF(_xlfn.IFNA(VLOOKUP($A3263,raw_data!$A:$D,2,FALSE),B3262)=0,B3262,_xlfn.IFNA(VLOOKUP($A3263,raw_data!$A:$D,2,FALSE),B3262))</f>
        <v>55.894462585449197</v>
      </c>
      <c r="C3263">
        <f>IF(_xlfn.IFNA(VLOOKUP($A3263,raw_data!$A:$D,3,FALSE),C3262)=0,C3262,_xlfn.IFNA(VLOOKUP($A3263,raw_data!$A:$D,3,FALSE),C3262))</f>
        <v>93.682266235351506</v>
      </c>
      <c r="D3263">
        <f>IF(_xlfn.IFNA(VLOOKUP($A3263,raw_data!$A:$D,4,FALSE),D3262)=0,D3262,_xlfn.IFNA(VLOOKUP($A3263,raw_data!$A:$D,4,FALSE),D3262))</f>
        <v>1139.56994628906</v>
      </c>
      <c r="E3263" s="2">
        <f t="shared" si="605"/>
        <v>-6.3300994049795278E-3</v>
      </c>
      <c r="F3263" s="2">
        <f t="shared" si="606"/>
        <v>-1.8515027639229853E-3</v>
      </c>
      <c r="G3263" s="2">
        <f t="shared" si="607"/>
        <v>2.445400760946681E-3</v>
      </c>
      <c r="H3263" s="2"/>
      <c r="I3263" s="2">
        <f t="shared" si="608"/>
        <v>1.5326645468116487</v>
      </c>
      <c r="J3263" s="2">
        <f t="shared" si="609"/>
        <v>-4.5386607485569108E-3</v>
      </c>
      <c r="K3263" s="2">
        <f>I3263/MAX(I$2:I3263)-1</f>
        <v>-4.5386607485569108E-3</v>
      </c>
      <c r="M3263" s="2">
        <f t="shared" si="610"/>
        <v>1.7608589959526388</v>
      </c>
      <c r="N3263" s="2">
        <f t="shared" si="611"/>
        <v>-2.104358832058395E-3</v>
      </c>
      <c r="O3263" s="2">
        <f>M3263/MAX(M$2:M3263)-1</f>
        <v>-3.1045874415352115E-2</v>
      </c>
      <c r="Q3263" s="1">
        <f t="shared" si="604"/>
        <v>42796</v>
      </c>
      <c r="R3263" s="2">
        <f t="shared" si="600"/>
        <v>1.5326645468116487</v>
      </c>
      <c r="S3263" s="2">
        <f t="shared" si="601"/>
        <v>1.7608589959526388</v>
      </c>
      <c r="T3263" s="2">
        <f t="shared" si="602"/>
        <v>-4.5386607485569108E-3</v>
      </c>
      <c r="U3263" s="2">
        <f t="shared" si="603"/>
        <v>-3.1045874415352115E-2</v>
      </c>
    </row>
    <row r="3264" spans="1:21" x14ac:dyDescent="0.3">
      <c r="A3264" s="1">
        <v>42797</v>
      </c>
      <c r="B3264">
        <f>IF(_xlfn.IFNA(VLOOKUP($A3264,raw_data!$A:$D,2,FALSE),B3263)=0,B3263,_xlfn.IFNA(VLOOKUP($A3264,raw_data!$A:$D,2,FALSE),B3263))</f>
        <v>56.027996063232401</v>
      </c>
      <c r="C3264">
        <f>IF(_xlfn.IFNA(VLOOKUP($A3264,raw_data!$A:$D,3,FALSE),C3263)=0,C3263,_xlfn.IFNA(VLOOKUP($A3264,raw_data!$A:$D,3,FALSE),C3263))</f>
        <v>93.751792907714801</v>
      </c>
      <c r="D3264">
        <f>IF(_xlfn.IFNA(VLOOKUP($A3264,raw_data!$A:$D,4,FALSE),D3263)=0,D3263,_xlfn.IFNA(VLOOKUP($A3264,raw_data!$A:$D,4,FALSE),D3263))</f>
        <v>1149.90002441406</v>
      </c>
      <c r="E3264" s="2">
        <f t="shared" si="605"/>
        <v>2.3890287446464153E-3</v>
      </c>
      <c r="F3264" s="2">
        <f t="shared" si="606"/>
        <v>7.4215404000388396E-4</v>
      </c>
      <c r="G3264" s="2">
        <f t="shared" si="607"/>
        <v>9.0648916800932788E-3</v>
      </c>
      <c r="H3264" s="2"/>
      <c r="I3264" s="2">
        <f t="shared" si="608"/>
        <v>1.5353164838807434</v>
      </c>
      <c r="J3264" s="2">
        <f t="shared" si="609"/>
        <v>1.7302788627894029E-3</v>
      </c>
      <c r="K3264" s="2">
        <f>I3264/MAX(I$2:I3264)-1</f>
        <v>-2.8162350345262155E-3</v>
      </c>
      <c r="M3264" s="2">
        <f t="shared" si="610"/>
        <v>1.779895387820311</v>
      </c>
      <c r="N3264" s="2">
        <f t="shared" si="611"/>
        <v>1.0810855333350133E-2</v>
      </c>
      <c r="O3264" s="2">
        <f>M3264/MAX(M$2:M3264)-1</f>
        <v>-2.0570651539003726E-2</v>
      </c>
      <c r="Q3264" s="1">
        <f t="shared" si="604"/>
        <v>42797</v>
      </c>
      <c r="R3264" s="2">
        <f t="shared" si="600"/>
        <v>1.5353164838807434</v>
      </c>
      <c r="S3264" s="2">
        <f t="shared" si="601"/>
        <v>1.779895387820311</v>
      </c>
      <c r="T3264" s="2">
        <f t="shared" si="602"/>
        <v>-2.8162350345262155E-3</v>
      </c>
      <c r="U3264" s="2">
        <f t="shared" si="603"/>
        <v>-2.0570651539003726E-2</v>
      </c>
    </row>
    <row r="3265" spans="1:21" x14ac:dyDescent="0.3">
      <c r="A3265" s="1">
        <v>42798</v>
      </c>
      <c r="B3265">
        <f>IF(_xlfn.IFNA(VLOOKUP($A3265,raw_data!$A:$D,2,FALSE),B3264)=0,B3264,_xlfn.IFNA(VLOOKUP($A3265,raw_data!$A:$D,2,FALSE),B3264))</f>
        <v>56.027996063232401</v>
      </c>
      <c r="C3265">
        <f>IF(_xlfn.IFNA(VLOOKUP($A3265,raw_data!$A:$D,3,FALSE),C3264)=0,C3264,_xlfn.IFNA(VLOOKUP($A3265,raw_data!$A:$D,3,FALSE),C3264))</f>
        <v>93.751792907714801</v>
      </c>
      <c r="D3265">
        <f>IF(_xlfn.IFNA(VLOOKUP($A3265,raw_data!$A:$D,4,FALSE),D3264)=0,D3264,_xlfn.IFNA(VLOOKUP($A3265,raw_data!$A:$D,4,FALSE),D3264))</f>
        <v>1149.90002441406</v>
      </c>
      <c r="E3265" s="2">
        <f t="shared" si="605"/>
        <v>0</v>
      </c>
      <c r="F3265" s="2">
        <f t="shared" si="606"/>
        <v>0</v>
      </c>
      <c r="G3265" s="2">
        <f t="shared" si="607"/>
        <v>0</v>
      </c>
      <c r="H3265" s="2"/>
      <c r="I3265" s="2">
        <f t="shared" si="608"/>
        <v>1.5353164838807434</v>
      </c>
      <c r="J3265" s="2">
        <f t="shared" si="609"/>
        <v>0</v>
      </c>
      <c r="K3265" s="2">
        <f>I3265/MAX(I$2:I3265)-1</f>
        <v>-2.8162350345262155E-3</v>
      </c>
      <c r="M3265" s="2">
        <f t="shared" si="610"/>
        <v>1.779895387820311</v>
      </c>
      <c r="N3265" s="2">
        <f t="shared" si="611"/>
        <v>0</v>
      </c>
      <c r="O3265" s="2">
        <f>M3265/MAX(M$2:M3265)-1</f>
        <v>-2.0570651539003726E-2</v>
      </c>
      <c r="Q3265" s="1">
        <f t="shared" si="604"/>
        <v>42798</v>
      </c>
      <c r="R3265" s="2">
        <f t="shared" si="600"/>
        <v>1.5353164838807434</v>
      </c>
      <c r="S3265" s="2">
        <f t="shared" si="601"/>
        <v>1.779895387820311</v>
      </c>
      <c r="T3265" s="2">
        <f t="shared" si="602"/>
        <v>-2.8162350345262155E-3</v>
      </c>
      <c r="U3265" s="2">
        <f t="shared" si="603"/>
        <v>-2.0570651539003726E-2</v>
      </c>
    </row>
    <row r="3266" spans="1:21" x14ac:dyDescent="0.3">
      <c r="A3266" s="1">
        <v>42799</v>
      </c>
      <c r="B3266">
        <f>IF(_xlfn.IFNA(VLOOKUP($A3266,raw_data!$A:$D,2,FALSE),B3265)=0,B3265,_xlfn.IFNA(VLOOKUP($A3266,raw_data!$A:$D,2,FALSE),B3265))</f>
        <v>56.027996063232401</v>
      </c>
      <c r="C3266">
        <f>IF(_xlfn.IFNA(VLOOKUP($A3266,raw_data!$A:$D,3,FALSE),C3265)=0,C3265,_xlfn.IFNA(VLOOKUP($A3266,raw_data!$A:$D,3,FALSE),C3265))</f>
        <v>93.751792907714801</v>
      </c>
      <c r="D3266">
        <f>IF(_xlfn.IFNA(VLOOKUP($A3266,raw_data!$A:$D,4,FALSE),D3265)=0,D3265,_xlfn.IFNA(VLOOKUP($A3266,raw_data!$A:$D,4,FALSE),D3265))</f>
        <v>1149.90002441406</v>
      </c>
      <c r="E3266" s="2">
        <f t="shared" si="605"/>
        <v>0</v>
      </c>
      <c r="F3266" s="2">
        <f t="shared" si="606"/>
        <v>0</v>
      </c>
      <c r="G3266" s="2">
        <f t="shared" si="607"/>
        <v>0</v>
      </c>
      <c r="H3266" s="2"/>
      <c r="I3266" s="2">
        <f t="shared" si="608"/>
        <v>1.5353164838807434</v>
      </c>
      <c r="J3266" s="2">
        <f t="shared" si="609"/>
        <v>0</v>
      </c>
      <c r="K3266" s="2">
        <f>I3266/MAX(I$2:I3266)-1</f>
        <v>-2.8162350345262155E-3</v>
      </c>
      <c r="M3266" s="2">
        <f t="shared" si="610"/>
        <v>1.779895387820311</v>
      </c>
      <c r="N3266" s="2">
        <f t="shared" si="611"/>
        <v>0</v>
      </c>
      <c r="O3266" s="2">
        <f>M3266/MAX(M$2:M3266)-1</f>
        <v>-2.0570651539003726E-2</v>
      </c>
      <c r="Q3266" s="1">
        <f t="shared" si="604"/>
        <v>42799</v>
      </c>
      <c r="R3266" s="2">
        <f t="shared" ref="R3266:R3329" si="612">I3266</f>
        <v>1.5353164838807434</v>
      </c>
      <c r="S3266" s="2">
        <f t="shared" ref="S3266:S3329" si="613">M3266</f>
        <v>1.779895387820311</v>
      </c>
      <c r="T3266" s="2">
        <f t="shared" ref="T3266:T3329" si="614">K3266</f>
        <v>-2.8162350345262155E-3</v>
      </c>
      <c r="U3266" s="2">
        <f t="shared" ref="U3266:U3329" si="615">O3266</f>
        <v>-2.0570651539003726E-2</v>
      </c>
    </row>
    <row r="3267" spans="1:21" x14ac:dyDescent="0.3">
      <c r="A3267" s="1">
        <v>42800</v>
      </c>
      <c r="B3267">
        <f>IF(_xlfn.IFNA(VLOOKUP($A3267,raw_data!$A:$D,2,FALSE),B3266)=0,B3266,_xlfn.IFNA(VLOOKUP($A3267,raw_data!$A:$D,2,FALSE),B3266))</f>
        <v>55.867763519287102</v>
      </c>
      <c r="C3267">
        <f>IF(_xlfn.IFNA(VLOOKUP($A3267,raw_data!$A:$D,3,FALSE),C3266)=0,C3266,_xlfn.IFNA(VLOOKUP($A3267,raw_data!$A:$D,3,FALSE),C3266))</f>
        <v>93.708366394042898</v>
      </c>
      <c r="D3267">
        <f>IF(_xlfn.IFNA(VLOOKUP($A3267,raw_data!$A:$D,4,FALSE),D3266)=0,D3266,_xlfn.IFNA(VLOOKUP($A3267,raw_data!$A:$D,4,FALSE),D3266))</f>
        <v>1151.96997070312</v>
      </c>
      <c r="E3267" s="2">
        <f t="shared" si="605"/>
        <v>-2.8598656957936619E-3</v>
      </c>
      <c r="F3267" s="2">
        <f t="shared" si="606"/>
        <v>-4.6320728729587479E-4</v>
      </c>
      <c r="G3267" s="2">
        <f t="shared" si="607"/>
        <v>1.8001097879050132E-3</v>
      </c>
      <c r="H3267" s="2"/>
      <c r="I3267" s="2">
        <f t="shared" si="608"/>
        <v>1.5323975366006255</v>
      </c>
      <c r="J3267" s="2">
        <f t="shared" si="609"/>
        <v>-1.9012023323945471E-3</v>
      </c>
      <c r="K3267" s="2">
        <f>I3267/MAX(I$2:I3267)-1</f>
        <v>-4.712083134304601E-3</v>
      </c>
      <c r="M3267" s="2">
        <f t="shared" si="610"/>
        <v>1.7797093622008422</v>
      </c>
      <c r="N3267" s="2">
        <f t="shared" si="611"/>
        <v>-1.0451491741692021E-4</v>
      </c>
      <c r="O3267" s="2">
        <f>M3267/MAX(M$2:M3267)-1</f>
        <v>-2.0673016516473797E-2</v>
      </c>
      <c r="Q3267" s="1">
        <f t="shared" ref="Q3267:Q3330" si="616">A3267</f>
        <v>42800</v>
      </c>
      <c r="R3267" s="2">
        <f t="shared" si="612"/>
        <v>1.5323975366006255</v>
      </c>
      <c r="S3267" s="2">
        <f t="shared" si="613"/>
        <v>1.7797093622008422</v>
      </c>
      <c r="T3267" s="2">
        <f t="shared" si="614"/>
        <v>-4.712083134304601E-3</v>
      </c>
      <c r="U3267" s="2">
        <f t="shared" si="615"/>
        <v>-2.0673016516473797E-2</v>
      </c>
    </row>
    <row r="3268" spans="1:21" x14ac:dyDescent="0.3">
      <c r="A3268" s="1">
        <v>42801</v>
      </c>
      <c r="B3268">
        <f>IF(_xlfn.IFNA(VLOOKUP($A3268,raw_data!$A:$D,2,FALSE),B3267)=0,B3267,_xlfn.IFNA(VLOOKUP($A3268,raw_data!$A:$D,2,FALSE),B3267))</f>
        <v>55.734233856201101</v>
      </c>
      <c r="C3268">
        <f>IF(_xlfn.IFNA(VLOOKUP($A3268,raw_data!$A:$D,3,FALSE),C3267)=0,C3267,_xlfn.IFNA(VLOOKUP($A3268,raw_data!$A:$D,3,FALSE),C3267))</f>
        <v>93.586753845214801</v>
      </c>
      <c r="D3268">
        <f>IF(_xlfn.IFNA(VLOOKUP($A3268,raw_data!$A:$D,4,FALSE),D3267)=0,D3267,_xlfn.IFNA(VLOOKUP($A3268,raw_data!$A:$D,4,FALSE),D3267))</f>
        <v>1154.25</v>
      </c>
      <c r="E3268" s="2">
        <f t="shared" ref="E3268:E3331" si="617">B3268/B3267-1</f>
        <v>-2.3901021747524398E-3</v>
      </c>
      <c r="F3268" s="2">
        <f t="shared" ref="F3268:F3331" si="618">C3268/C3267-1</f>
        <v>-1.2977768528875666E-3</v>
      </c>
      <c r="G3268" s="2">
        <f t="shared" ref="G3268:G3331" si="619">D3268/D3267-1</f>
        <v>1.9792436911254541E-3</v>
      </c>
      <c r="H3268" s="2"/>
      <c r="I3268" s="2">
        <f t="shared" ref="I3268:I3331" si="620">I3267*(1+J3268)</f>
        <v>1.529404500568768</v>
      </c>
      <c r="J3268" s="2">
        <f t="shared" ref="J3268:J3331" si="621">E3268*0.6+F3268*0.4</f>
        <v>-1.9531720460064907E-3</v>
      </c>
      <c r="K3268" s="2">
        <f>I3268/MAX(I$2:I3268)-1</f>
        <v>-6.6560516712547146E-3</v>
      </c>
      <c r="M3268" s="2">
        <f t="shared" ref="M3268:M3331" si="622">M3267*(1+N3268)</f>
        <v>1.7797488821451564</v>
      </c>
      <c r="N3268" s="2">
        <f t="shared" ref="N3268:N3331" si="623">(1+J3268)*(1+G3268)-1</f>
        <v>2.2205841669231674E-5</v>
      </c>
      <c r="O3268" s="2">
        <f>M3268/MAX(M$2:M3268)-1</f>
        <v>-2.0651269736536193E-2</v>
      </c>
      <c r="Q3268" s="1">
        <f t="shared" si="616"/>
        <v>42801</v>
      </c>
      <c r="R3268" s="2">
        <f t="shared" si="612"/>
        <v>1.529404500568768</v>
      </c>
      <c r="S3268" s="2">
        <f t="shared" si="613"/>
        <v>1.7797488821451564</v>
      </c>
      <c r="T3268" s="2">
        <f t="shared" si="614"/>
        <v>-6.6560516712547146E-3</v>
      </c>
      <c r="U3268" s="2">
        <f t="shared" si="615"/>
        <v>-2.0651269736536193E-2</v>
      </c>
    </row>
    <row r="3269" spans="1:21" x14ac:dyDescent="0.3">
      <c r="A3269" s="1">
        <v>42802</v>
      </c>
      <c r="B3269">
        <f>IF(_xlfn.IFNA(VLOOKUP($A3269,raw_data!$A:$D,2,FALSE),B3268)=0,B3268,_xlfn.IFNA(VLOOKUP($A3269,raw_data!$A:$D,2,FALSE),B3268))</f>
        <v>55.547298431396399</v>
      </c>
      <c r="C3269">
        <f>IF(_xlfn.IFNA(VLOOKUP($A3269,raw_data!$A:$D,3,FALSE),C3268)=0,C3268,_xlfn.IFNA(VLOOKUP($A3269,raw_data!$A:$D,3,FALSE),C3268))</f>
        <v>93.360877990722599</v>
      </c>
      <c r="D3269">
        <f>IF(_xlfn.IFNA(VLOOKUP($A3269,raw_data!$A:$D,4,FALSE),D3268)=0,D3268,_xlfn.IFNA(VLOOKUP($A3269,raw_data!$A:$D,4,FALSE),D3268))</f>
        <v>1149.41003417968</v>
      </c>
      <c r="E3269" s="2">
        <f t="shared" si="617"/>
        <v>-3.3540503182839521E-3</v>
      </c>
      <c r="F3269" s="2">
        <f t="shared" si="618"/>
        <v>-2.4135451355197235E-3</v>
      </c>
      <c r="G3269" s="2">
        <f t="shared" si="619"/>
        <v>-4.1931694349750526E-3</v>
      </c>
      <c r="H3269" s="2"/>
      <c r="I3269" s="2">
        <f t="shared" si="620"/>
        <v>1.5248501660605815</v>
      </c>
      <c r="J3269" s="2">
        <f t="shared" si="621"/>
        <v>-2.9778482451782605E-3</v>
      </c>
      <c r="K3269" s="2">
        <f>I3269/MAX(I$2:I3269)-1</f>
        <v>-9.614079204643855E-3</v>
      </c>
      <c r="M3269" s="2">
        <f t="shared" si="622"/>
        <v>1.7670084944970403</v>
      </c>
      <c r="N3269" s="2">
        <f t="shared" si="623"/>
        <v>-7.1585310579096451E-3</v>
      </c>
      <c r="O3269" s="2">
        <f>M3269/MAX(M$2:M3269)-1</f>
        <v>-2.7661968038651619E-2</v>
      </c>
      <c r="Q3269" s="1">
        <f t="shared" si="616"/>
        <v>42802</v>
      </c>
      <c r="R3269" s="2">
        <f t="shared" si="612"/>
        <v>1.5248501660605815</v>
      </c>
      <c r="S3269" s="2">
        <f t="shared" si="613"/>
        <v>1.7670084944970403</v>
      </c>
      <c r="T3269" s="2">
        <f t="shared" si="614"/>
        <v>-9.614079204643855E-3</v>
      </c>
      <c r="U3269" s="2">
        <f t="shared" si="615"/>
        <v>-2.7661968038651619E-2</v>
      </c>
    </row>
    <row r="3270" spans="1:21" x14ac:dyDescent="0.3">
      <c r="A3270" s="1">
        <v>42803</v>
      </c>
      <c r="B3270">
        <f>IF(_xlfn.IFNA(VLOOKUP($A3270,raw_data!$A:$D,2,FALSE),B3269)=0,B3269,_xlfn.IFNA(VLOOKUP($A3270,raw_data!$A:$D,2,FALSE),B3269))</f>
        <v>55.5829048156738</v>
      </c>
      <c r="C3270">
        <f>IF(_xlfn.IFNA(VLOOKUP($A3270,raw_data!$A:$D,3,FALSE),C3269)=0,C3269,_xlfn.IFNA(VLOOKUP($A3270,raw_data!$A:$D,3,FALSE),C3269))</f>
        <v>93.074195861816406</v>
      </c>
      <c r="D3270">
        <f>IF(_xlfn.IFNA(VLOOKUP($A3270,raw_data!$A:$D,4,FALSE),D3269)=0,D3269,_xlfn.IFNA(VLOOKUP($A3270,raw_data!$A:$D,4,FALSE),D3269))</f>
        <v>1153.61999511718</v>
      </c>
      <c r="E3270" s="2">
        <f t="shared" si="617"/>
        <v>6.4101018920625918E-4</v>
      </c>
      <c r="F3270" s="2">
        <f t="shared" si="618"/>
        <v>-3.0706880127528979E-3</v>
      </c>
      <c r="G3270" s="2">
        <f t="shared" si="619"/>
        <v>3.6627146208136896E-3</v>
      </c>
      <c r="H3270" s="2"/>
      <c r="I3270" s="2">
        <f t="shared" si="620"/>
        <v>1.5235636971061897</v>
      </c>
      <c r="J3270" s="2">
        <f t="shared" si="621"/>
        <v>-8.4366909157740366E-4</v>
      </c>
      <c r="K3270" s="2">
        <f>I3270/MAX(I$2:I3270)-1</f>
        <v>-1.0449637194752226E-2</v>
      </c>
      <c r="M3270" s="2">
        <f t="shared" si="622"/>
        <v>1.7719843116268463</v>
      </c>
      <c r="N3270" s="2">
        <f t="shared" si="623"/>
        <v>2.815955410119475E-3</v>
      </c>
      <c r="O3270" s="2">
        <f>M3270/MAX(M$2:M3270)-1</f>
        <v>-2.4923907497085174E-2</v>
      </c>
      <c r="Q3270" s="1">
        <f t="shared" si="616"/>
        <v>42803</v>
      </c>
      <c r="R3270" s="2">
        <f t="shared" si="612"/>
        <v>1.5235636971061897</v>
      </c>
      <c r="S3270" s="2">
        <f t="shared" si="613"/>
        <v>1.7719843116268463</v>
      </c>
      <c r="T3270" s="2">
        <f t="shared" si="614"/>
        <v>-1.0449637194752226E-2</v>
      </c>
      <c r="U3270" s="2">
        <f t="shared" si="615"/>
        <v>-2.4923907497085174E-2</v>
      </c>
    </row>
    <row r="3271" spans="1:21" x14ac:dyDescent="0.3">
      <c r="A3271" s="1">
        <v>42804</v>
      </c>
      <c r="B3271">
        <f>IF(_xlfn.IFNA(VLOOKUP($A3271,raw_data!$A:$D,2,FALSE),B3270)=0,B3270,_xlfn.IFNA(VLOOKUP($A3271,raw_data!$A:$D,2,FALSE),B3270))</f>
        <v>55.885555267333899</v>
      </c>
      <c r="C3271">
        <f>IF(_xlfn.IFNA(VLOOKUP($A3271,raw_data!$A:$D,3,FALSE),C3270)=0,C3270,_xlfn.IFNA(VLOOKUP($A3271,raw_data!$A:$D,3,FALSE),C3270))</f>
        <v>93.213203430175696</v>
      </c>
      <c r="D3271">
        <f>IF(_xlfn.IFNA(VLOOKUP($A3271,raw_data!$A:$D,4,FALSE),D3270)=0,D3270,_xlfn.IFNA(VLOOKUP($A3271,raw_data!$A:$D,4,FALSE),D3270))</f>
        <v>1159.28002929687</v>
      </c>
      <c r="E3271" s="2">
        <f t="shared" si="617"/>
        <v>5.4450276153028554E-3</v>
      </c>
      <c r="F3271" s="2">
        <f t="shared" si="618"/>
        <v>1.4935135036318048E-3</v>
      </c>
      <c r="G3271" s="2">
        <f t="shared" si="619"/>
        <v>4.906324616118507E-3</v>
      </c>
      <c r="H3271" s="2"/>
      <c r="I3271" s="2">
        <f t="shared" si="620"/>
        <v>1.5294513901309479</v>
      </c>
      <c r="J3271" s="2">
        <f t="shared" si="621"/>
        <v>3.8644219706344351E-3</v>
      </c>
      <c r="K3271" s="2">
        <f>I3271/MAX(I$2:I3271)-1</f>
        <v>-6.6255970316784207E-3</v>
      </c>
      <c r="M3271" s="2">
        <f t="shared" si="622"/>
        <v>1.7875595339948871</v>
      </c>
      <c r="N3271" s="2">
        <f t="shared" si="623"/>
        <v>8.7897066953945835E-3</v>
      </c>
      <c r="O3271" s="2">
        <f>M3271/MAX(M$2:M3271)-1</f>
        <v>-1.6353274638292947E-2</v>
      </c>
      <c r="Q3271" s="1">
        <f t="shared" si="616"/>
        <v>42804</v>
      </c>
      <c r="R3271" s="2">
        <f t="shared" si="612"/>
        <v>1.5294513901309479</v>
      </c>
      <c r="S3271" s="2">
        <f t="shared" si="613"/>
        <v>1.7875595339948871</v>
      </c>
      <c r="T3271" s="2">
        <f t="shared" si="614"/>
        <v>-6.6255970316784207E-3</v>
      </c>
      <c r="U3271" s="2">
        <f t="shared" si="615"/>
        <v>-1.6353274638292947E-2</v>
      </c>
    </row>
    <row r="3272" spans="1:21" x14ac:dyDescent="0.3">
      <c r="A3272" s="1">
        <v>42805</v>
      </c>
      <c r="B3272">
        <f>IF(_xlfn.IFNA(VLOOKUP($A3272,raw_data!$A:$D,2,FALSE),B3271)=0,B3271,_xlfn.IFNA(VLOOKUP($A3272,raw_data!$A:$D,2,FALSE),B3271))</f>
        <v>55.885555267333899</v>
      </c>
      <c r="C3272">
        <f>IF(_xlfn.IFNA(VLOOKUP($A3272,raw_data!$A:$D,3,FALSE),C3271)=0,C3271,_xlfn.IFNA(VLOOKUP($A3272,raw_data!$A:$D,3,FALSE),C3271))</f>
        <v>93.213203430175696</v>
      </c>
      <c r="D3272">
        <f>IF(_xlfn.IFNA(VLOOKUP($A3272,raw_data!$A:$D,4,FALSE),D3271)=0,D3271,_xlfn.IFNA(VLOOKUP($A3272,raw_data!$A:$D,4,FALSE),D3271))</f>
        <v>1159.28002929687</v>
      </c>
      <c r="E3272" s="2">
        <f t="shared" si="617"/>
        <v>0</v>
      </c>
      <c r="F3272" s="2">
        <f t="shared" si="618"/>
        <v>0</v>
      </c>
      <c r="G3272" s="2">
        <f t="shared" si="619"/>
        <v>0</v>
      </c>
      <c r="H3272" s="2"/>
      <c r="I3272" s="2">
        <f t="shared" si="620"/>
        <v>1.5294513901309479</v>
      </c>
      <c r="J3272" s="2">
        <f t="shared" si="621"/>
        <v>0</v>
      </c>
      <c r="K3272" s="2">
        <f>I3272/MAX(I$2:I3272)-1</f>
        <v>-6.6255970316784207E-3</v>
      </c>
      <c r="M3272" s="2">
        <f t="shared" si="622"/>
        <v>1.7875595339948871</v>
      </c>
      <c r="N3272" s="2">
        <f t="shared" si="623"/>
        <v>0</v>
      </c>
      <c r="O3272" s="2">
        <f>M3272/MAX(M$2:M3272)-1</f>
        <v>-1.6353274638292947E-2</v>
      </c>
      <c r="Q3272" s="1">
        <f t="shared" si="616"/>
        <v>42805</v>
      </c>
      <c r="R3272" s="2">
        <f t="shared" si="612"/>
        <v>1.5294513901309479</v>
      </c>
      <c r="S3272" s="2">
        <f t="shared" si="613"/>
        <v>1.7875595339948871</v>
      </c>
      <c r="T3272" s="2">
        <f t="shared" si="614"/>
        <v>-6.6255970316784207E-3</v>
      </c>
      <c r="U3272" s="2">
        <f t="shared" si="615"/>
        <v>-1.6353274638292947E-2</v>
      </c>
    </row>
    <row r="3273" spans="1:21" x14ac:dyDescent="0.3">
      <c r="A3273" s="1">
        <v>42806</v>
      </c>
      <c r="B3273">
        <f>IF(_xlfn.IFNA(VLOOKUP($A3273,raw_data!$A:$D,2,FALSE),B3272)=0,B3272,_xlfn.IFNA(VLOOKUP($A3273,raw_data!$A:$D,2,FALSE),B3272))</f>
        <v>55.885555267333899</v>
      </c>
      <c r="C3273">
        <f>IF(_xlfn.IFNA(VLOOKUP($A3273,raw_data!$A:$D,3,FALSE),C3272)=0,C3272,_xlfn.IFNA(VLOOKUP($A3273,raw_data!$A:$D,3,FALSE),C3272))</f>
        <v>93.213203430175696</v>
      </c>
      <c r="D3273">
        <f>IF(_xlfn.IFNA(VLOOKUP($A3273,raw_data!$A:$D,4,FALSE),D3272)=0,D3272,_xlfn.IFNA(VLOOKUP($A3273,raw_data!$A:$D,4,FALSE),D3272))</f>
        <v>1159.28002929687</v>
      </c>
      <c r="E3273" s="2">
        <f t="shared" si="617"/>
        <v>0</v>
      </c>
      <c r="F3273" s="2">
        <f t="shared" si="618"/>
        <v>0</v>
      </c>
      <c r="G3273" s="2">
        <f t="shared" si="619"/>
        <v>0</v>
      </c>
      <c r="H3273" s="2"/>
      <c r="I3273" s="2">
        <f t="shared" si="620"/>
        <v>1.5294513901309479</v>
      </c>
      <c r="J3273" s="2">
        <f t="shared" si="621"/>
        <v>0</v>
      </c>
      <c r="K3273" s="2">
        <f>I3273/MAX(I$2:I3273)-1</f>
        <v>-6.6255970316784207E-3</v>
      </c>
      <c r="M3273" s="2">
        <f t="shared" si="622"/>
        <v>1.7875595339948871</v>
      </c>
      <c r="N3273" s="2">
        <f t="shared" si="623"/>
        <v>0</v>
      </c>
      <c r="O3273" s="2">
        <f>M3273/MAX(M$2:M3273)-1</f>
        <v>-1.6353274638292947E-2</v>
      </c>
      <c r="Q3273" s="1">
        <f t="shared" si="616"/>
        <v>42806</v>
      </c>
      <c r="R3273" s="2">
        <f t="shared" si="612"/>
        <v>1.5294513901309479</v>
      </c>
      <c r="S3273" s="2">
        <f t="shared" si="613"/>
        <v>1.7875595339948871</v>
      </c>
      <c r="T3273" s="2">
        <f t="shared" si="614"/>
        <v>-6.6255970316784207E-3</v>
      </c>
      <c r="U3273" s="2">
        <f t="shared" si="615"/>
        <v>-1.6353274638292947E-2</v>
      </c>
    </row>
    <row r="3274" spans="1:21" x14ac:dyDescent="0.3">
      <c r="A3274" s="1">
        <v>42807</v>
      </c>
      <c r="B3274">
        <f>IF(_xlfn.IFNA(VLOOKUP($A3274,raw_data!$A:$D,2,FALSE),B3273)=0,B3273,_xlfn.IFNA(VLOOKUP($A3274,raw_data!$A:$D,2,FALSE),B3273))</f>
        <v>56.0992012023925</v>
      </c>
      <c r="C3274">
        <f>IF(_xlfn.IFNA(VLOOKUP($A3274,raw_data!$A:$D,3,FALSE),C3273)=0,C3273,_xlfn.IFNA(VLOOKUP($A3274,raw_data!$A:$D,3,FALSE),C3273))</f>
        <v>93.056800842285099</v>
      </c>
      <c r="D3274">
        <f>IF(_xlfn.IFNA(VLOOKUP($A3274,raw_data!$A:$D,4,FALSE),D3273)=0,D3273,_xlfn.IFNA(VLOOKUP($A3274,raw_data!$A:$D,4,FALSE),D3273))</f>
        <v>1145.9599609375</v>
      </c>
      <c r="E3274" s="2">
        <f t="shared" si="617"/>
        <v>3.8229187137286402E-3</v>
      </c>
      <c r="F3274" s="2">
        <f t="shared" si="618"/>
        <v>-1.6779016505720223E-3</v>
      </c>
      <c r="G3274" s="2">
        <f t="shared" si="619"/>
        <v>-1.1489948953445683E-2</v>
      </c>
      <c r="H3274" s="2"/>
      <c r="I3274" s="2">
        <f t="shared" si="620"/>
        <v>1.5319330635308015</v>
      </c>
      <c r="J3274" s="2">
        <f t="shared" si="621"/>
        <v>1.6225905680083751E-3</v>
      </c>
      <c r="K3274" s="2">
        <f>I3274/MAX(I$2:I3274)-1</f>
        <v>-5.0137570949211341E-3</v>
      </c>
      <c r="M3274" s="2">
        <f t="shared" si="622"/>
        <v>1.7698877171022303</v>
      </c>
      <c r="N3274" s="2">
        <f t="shared" si="623"/>
        <v>-9.8860018682361828E-3</v>
      </c>
      <c r="O3274" s="2">
        <f>M3274/MAX(M$2:M3274)-1</f>
        <v>-2.6077608002903263E-2</v>
      </c>
      <c r="Q3274" s="1">
        <f t="shared" si="616"/>
        <v>42807</v>
      </c>
      <c r="R3274" s="2">
        <f t="shared" si="612"/>
        <v>1.5319330635308015</v>
      </c>
      <c r="S3274" s="2">
        <f t="shared" si="613"/>
        <v>1.7698877171022303</v>
      </c>
      <c r="T3274" s="2">
        <f t="shared" si="614"/>
        <v>-5.0137570949211341E-3</v>
      </c>
      <c r="U3274" s="2">
        <f t="shared" si="615"/>
        <v>-2.6077608002903263E-2</v>
      </c>
    </row>
    <row r="3275" spans="1:21" x14ac:dyDescent="0.3">
      <c r="A3275" s="1">
        <v>42808</v>
      </c>
      <c r="B3275">
        <f>IF(_xlfn.IFNA(VLOOKUP($A3275,raw_data!$A:$D,2,FALSE),B3274)=0,B3274,_xlfn.IFNA(VLOOKUP($A3275,raw_data!$A:$D,2,FALSE),B3274))</f>
        <v>55.778743743896399</v>
      </c>
      <c r="C3275">
        <f>IF(_xlfn.IFNA(VLOOKUP($A3275,raw_data!$A:$D,3,FALSE),C3274)=0,C3274,_xlfn.IFNA(VLOOKUP($A3275,raw_data!$A:$D,3,FALSE),C3274))</f>
        <v>93.091560363769503</v>
      </c>
      <c r="D3275">
        <f>IF(_xlfn.IFNA(VLOOKUP($A3275,raw_data!$A:$D,4,FALSE),D3274)=0,D3274,_xlfn.IFNA(VLOOKUP($A3275,raw_data!$A:$D,4,FALSE),D3274))</f>
        <v>1147.55004882812</v>
      </c>
      <c r="E3275" s="2">
        <f t="shared" si="617"/>
        <v>-5.7123354990379349E-3</v>
      </c>
      <c r="F3275" s="2">
        <f t="shared" si="618"/>
        <v>3.735301576004435E-4</v>
      </c>
      <c r="G3275" s="2">
        <f t="shared" si="619"/>
        <v>1.3875597270598394E-3</v>
      </c>
      <c r="H3275" s="2"/>
      <c r="I3275" s="2">
        <f t="shared" si="620"/>
        <v>1.5269114034376889</v>
      </c>
      <c r="J3275" s="2">
        <f t="shared" si="621"/>
        <v>-3.2779892363825835E-3</v>
      </c>
      <c r="K3275" s="2">
        <f>I3275/MAX(I$2:I3275)-1</f>
        <v>-8.2753112895127545E-3</v>
      </c>
      <c r="M3275" s="2">
        <f t="shared" si="622"/>
        <v>1.7665338189659858</v>
      </c>
      <c r="N3275" s="2">
        <f t="shared" si="623"/>
        <v>-1.8949779151729018E-3</v>
      </c>
      <c r="O3275" s="2">
        <f>M3275/MAX(M$2:M3275)-1</f>
        <v>-2.7923169426830041E-2</v>
      </c>
      <c r="Q3275" s="1">
        <f t="shared" si="616"/>
        <v>42808</v>
      </c>
      <c r="R3275" s="2">
        <f t="shared" si="612"/>
        <v>1.5269114034376889</v>
      </c>
      <c r="S3275" s="2">
        <f t="shared" si="613"/>
        <v>1.7665338189659858</v>
      </c>
      <c r="T3275" s="2">
        <f t="shared" si="614"/>
        <v>-8.2753112895127545E-3</v>
      </c>
      <c r="U3275" s="2">
        <f t="shared" si="615"/>
        <v>-2.7923169426830041E-2</v>
      </c>
    </row>
    <row r="3276" spans="1:21" x14ac:dyDescent="0.3">
      <c r="A3276" s="1">
        <v>42809</v>
      </c>
      <c r="B3276">
        <f>IF(_xlfn.IFNA(VLOOKUP($A3276,raw_data!$A:$D,2,FALSE),B3275)=0,B3275,_xlfn.IFNA(VLOOKUP($A3276,raw_data!$A:$D,2,FALSE),B3275))</f>
        <v>56.446376800537102</v>
      </c>
      <c r="C3276">
        <f>IF(_xlfn.IFNA(VLOOKUP($A3276,raw_data!$A:$D,3,FALSE),C3275)=0,C3275,_xlfn.IFNA(VLOOKUP($A3276,raw_data!$A:$D,3,FALSE),C3275))</f>
        <v>93.630187988281193</v>
      </c>
      <c r="D3276">
        <f>IF(_xlfn.IFNA(VLOOKUP($A3276,raw_data!$A:$D,4,FALSE),D3275)=0,D3275,_xlfn.IFNA(VLOOKUP($A3276,raw_data!$A:$D,4,FALSE),D3275))</f>
        <v>1148.21997070312</v>
      </c>
      <c r="E3276" s="2">
        <f t="shared" si="617"/>
        <v>1.1969309665812666E-2</v>
      </c>
      <c r="F3276" s="2">
        <f t="shared" si="618"/>
        <v>5.7859984557881994E-3</v>
      </c>
      <c r="G3276" s="2">
        <f t="shared" si="619"/>
        <v>5.8378445078210994E-4</v>
      </c>
      <c r="H3276" s="2"/>
      <c r="I3276" s="2">
        <f t="shared" si="620"/>
        <v>1.541410931498659</v>
      </c>
      <c r="J3276" s="2">
        <f t="shared" si="621"/>
        <v>9.4959851818028785E-3</v>
      </c>
      <c r="K3276" s="2">
        <f>I3276/MAX(I$2:I3276)-1</f>
        <v>0</v>
      </c>
      <c r="M3276" s="2">
        <f t="shared" si="622"/>
        <v>1.7843498658812174</v>
      </c>
      <c r="N3276" s="2">
        <f t="shared" si="623"/>
        <v>1.0085313241078975E-2</v>
      </c>
      <c r="O3276" s="2">
        <f>M3276/MAX(M$2:M3276)-1</f>
        <v>-1.8119470096104373E-2</v>
      </c>
      <c r="Q3276" s="1">
        <f t="shared" si="616"/>
        <v>42809</v>
      </c>
      <c r="R3276" s="2">
        <f t="shared" si="612"/>
        <v>1.541410931498659</v>
      </c>
      <c r="S3276" s="2">
        <f t="shared" si="613"/>
        <v>1.7843498658812174</v>
      </c>
      <c r="T3276" s="2">
        <f t="shared" si="614"/>
        <v>0</v>
      </c>
      <c r="U3276" s="2">
        <f t="shared" si="615"/>
        <v>-1.8119470096104373E-2</v>
      </c>
    </row>
    <row r="3277" spans="1:21" x14ac:dyDescent="0.3">
      <c r="A3277" s="1">
        <v>42810</v>
      </c>
      <c r="B3277">
        <f>IF(_xlfn.IFNA(VLOOKUP($A3277,raw_data!$A:$D,2,FALSE),B3276)=0,B3276,_xlfn.IFNA(VLOOKUP($A3277,raw_data!$A:$D,2,FALSE),B3276))</f>
        <v>56.562103271484297</v>
      </c>
      <c r="C3277">
        <f>IF(_xlfn.IFNA(VLOOKUP($A3277,raw_data!$A:$D,3,FALSE),C3276)=0,C3276,_xlfn.IFNA(VLOOKUP($A3277,raw_data!$A:$D,3,FALSE),C3276))</f>
        <v>93.525932312011705</v>
      </c>
      <c r="D3277">
        <f>IF(_xlfn.IFNA(VLOOKUP($A3277,raw_data!$A:$D,4,FALSE),D3276)=0,D3276,_xlfn.IFNA(VLOOKUP($A3277,raw_data!$A:$D,4,FALSE),D3276))</f>
        <v>1127.40002441406</v>
      </c>
      <c r="E3277" s="2">
        <f t="shared" si="617"/>
        <v>2.050201935123841E-3</v>
      </c>
      <c r="F3277" s="2">
        <f t="shared" si="618"/>
        <v>-1.1134835730814974E-3</v>
      </c>
      <c r="G3277" s="2">
        <f t="shared" si="619"/>
        <v>-1.8132367334031674E-2</v>
      </c>
      <c r="H3277" s="2"/>
      <c r="I3277" s="2">
        <f t="shared" si="620"/>
        <v>1.5426205194027702</v>
      </c>
      <c r="J3277" s="2">
        <f t="shared" si="621"/>
        <v>7.8472773184170555E-4</v>
      </c>
      <c r="K3277" s="2">
        <f>I3277/MAX(I$2:I3277)-1</f>
        <v>0</v>
      </c>
      <c r="M3277" s="2">
        <f t="shared" si="622"/>
        <v>1.7533702180203226</v>
      </c>
      <c r="N3277" s="2">
        <f t="shared" si="623"/>
        <v>-1.7361868573680828E-2</v>
      </c>
      <c r="O3277" s="2">
        <f>M3277/MAX(M$2:M3277)-1</f>
        <v>-3.5166750811351899E-2</v>
      </c>
      <c r="Q3277" s="1">
        <f t="shared" si="616"/>
        <v>42810</v>
      </c>
      <c r="R3277" s="2">
        <f t="shared" si="612"/>
        <v>1.5426205194027702</v>
      </c>
      <c r="S3277" s="2">
        <f t="shared" si="613"/>
        <v>1.7533702180203226</v>
      </c>
      <c r="T3277" s="2">
        <f t="shared" si="614"/>
        <v>0</v>
      </c>
      <c r="U3277" s="2">
        <f t="shared" si="615"/>
        <v>-3.5166750811351899E-2</v>
      </c>
    </row>
    <row r="3278" spans="1:21" x14ac:dyDescent="0.3">
      <c r="A3278" s="1">
        <v>42811</v>
      </c>
      <c r="B3278">
        <f>IF(_xlfn.IFNA(VLOOKUP($A3278,raw_data!$A:$D,2,FALSE),B3277)=0,B3277,_xlfn.IFNA(VLOOKUP($A3278,raw_data!$A:$D,2,FALSE),B3277))</f>
        <v>56.535392761230398</v>
      </c>
      <c r="C3278">
        <f>IF(_xlfn.IFNA(VLOOKUP($A3278,raw_data!$A:$D,3,FALSE),C3277)=0,C3277,_xlfn.IFNA(VLOOKUP($A3278,raw_data!$A:$D,3,FALSE),C3277))</f>
        <v>93.725715637207003</v>
      </c>
      <c r="D3278">
        <f>IF(_xlfn.IFNA(VLOOKUP($A3278,raw_data!$A:$D,4,FALSE),D3277)=0,D3277,_xlfn.IFNA(VLOOKUP($A3278,raw_data!$A:$D,4,FALSE),D3277))</f>
        <v>1127.01000976562</v>
      </c>
      <c r="E3278" s="2">
        <f t="shared" si="617"/>
        <v>-4.722333277759061E-4</v>
      </c>
      <c r="F3278" s="2">
        <f t="shared" si="618"/>
        <v>2.1361275985873895E-3</v>
      </c>
      <c r="G3278" s="2">
        <f t="shared" si="619"/>
        <v>-3.4594167109647245E-4</v>
      </c>
      <c r="H3278" s="2"/>
      <c r="I3278" s="2">
        <f t="shared" si="620"/>
        <v>1.543501527016204</v>
      </c>
      <c r="J3278" s="2">
        <f t="shared" si="621"/>
        <v>5.7111104276941216E-4</v>
      </c>
      <c r="K3278" s="2">
        <f>I3278/MAX(I$2:I3278)-1</f>
        <v>0</v>
      </c>
      <c r="M3278" s="2">
        <f t="shared" si="622"/>
        <v>1.7537646768753268</v>
      </c>
      <c r="N3278" s="2">
        <f t="shared" si="623"/>
        <v>2.2497180056446631E-4</v>
      </c>
      <c r="O3278" s="2">
        <f>M3278/MAX(M$2:M3278)-1</f>
        <v>-3.4949690538037426E-2</v>
      </c>
      <c r="Q3278" s="1">
        <f t="shared" si="616"/>
        <v>42811</v>
      </c>
      <c r="R3278" s="2">
        <f t="shared" si="612"/>
        <v>1.543501527016204</v>
      </c>
      <c r="S3278" s="2">
        <f t="shared" si="613"/>
        <v>1.7537646768753268</v>
      </c>
      <c r="T3278" s="2">
        <f t="shared" si="614"/>
        <v>0</v>
      </c>
      <c r="U3278" s="2">
        <f t="shared" si="615"/>
        <v>-3.4949690538037426E-2</v>
      </c>
    </row>
    <row r="3279" spans="1:21" x14ac:dyDescent="0.3">
      <c r="A3279" s="1">
        <v>42812</v>
      </c>
      <c r="B3279">
        <f>IF(_xlfn.IFNA(VLOOKUP($A3279,raw_data!$A:$D,2,FALSE),B3278)=0,B3278,_xlfn.IFNA(VLOOKUP($A3279,raw_data!$A:$D,2,FALSE),B3278))</f>
        <v>56.535392761230398</v>
      </c>
      <c r="C3279">
        <f>IF(_xlfn.IFNA(VLOOKUP($A3279,raw_data!$A:$D,3,FALSE),C3278)=0,C3278,_xlfn.IFNA(VLOOKUP($A3279,raw_data!$A:$D,3,FALSE),C3278))</f>
        <v>93.725715637207003</v>
      </c>
      <c r="D3279">
        <f>IF(_xlfn.IFNA(VLOOKUP($A3279,raw_data!$A:$D,4,FALSE),D3278)=0,D3278,_xlfn.IFNA(VLOOKUP($A3279,raw_data!$A:$D,4,FALSE),D3278))</f>
        <v>1127.01000976562</v>
      </c>
      <c r="E3279" s="2">
        <f t="shared" si="617"/>
        <v>0</v>
      </c>
      <c r="F3279" s="2">
        <f t="shared" si="618"/>
        <v>0</v>
      </c>
      <c r="G3279" s="2">
        <f t="shared" si="619"/>
        <v>0</v>
      </c>
      <c r="H3279" s="2"/>
      <c r="I3279" s="2">
        <f t="shared" si="620"/>
        <v>1.543501527016204</v>
      </c>
      <c r="J3279" s="2">
        <f t="shared" si="621"/>
        <v>0</v>
      </c>
      <c r="K3279" s="2">
        <f>I3279/MAX(I$2:I3279)-1</f>
        <v>0</v>
      </c>
      <c r="M3279" s="2">
        <f t="shared" si="622"/>
        <v>1.7537646768753268</v>
      </c>
      <c r="N3279" s="2">
        <f t="shared" si="623"/>
        <v>0</v>
      </c>
      <c r="O3279" s="2">
        <f>M3279/MAX(M$2:M3279)-1</f>
        <v>-3.4949690538037426E-2</v>
      </c>
      <c r="Q3279" s="1">
        <f t="shared" si="616"/>
        <v>42812</v>
      </c>
      <c r="R3279" s="2">
        <f t="shared" si="612"/>
        <v>1.543501527016204</v>
      </c>
      <c r="S3279" s="2">
        <f t="shared" si="613"/>
        <v>1.7537646768753268</v>
      </c>
      <c r="T3279" s="2">
        <f t="shared" si="614"/>
        <v>0</v>
      </c>
      <c r="U3279" s="2">
        <f t="shared" si="615"/>
        <v>-3.4949690538037426E-2</v>
      </c>
    </row>
    <row r="3280" spans="1:21" x14ac:dyDescent="0.3">
      <c r="A3280" s="1">
        <v>42813</v>
      </c>
      <c r="B3280">
        <f>IF(_xlfn.IFNA(VLOOKUP($A3280,raw_data!$A:$D,2,FALSE),B3279)=0,B3279,_xlfn.IFNA(VLOOKUP($A3280,raw_data!$A:$D,2,FALSE),B3279))</f>
        <v>56.535392761230398</v>
      </c>
      <c r="C3280">
        <f>IF(_xlfn.IFNA(VLOOKUP($A3280,raw_data!$A:$D,3,FALSE),C3279)=0,C3279,_xlfn.IFNA(VLOOKUP($A3280,raw_data!$A:$D,3,FALSE),C3279))</f>
        <v>93.725715637207003</v>
      </c>
      <c r="D3280">
        <f>IF(_xlfn.IFNA(VLOOKUP($A3280,raw_data!$A:$D,4,FALSE),D3279)=0,D3279,_xlfn.IFNA(VLOOKUP($A3280,raw_data!$A:$D,4,FALSE),D3279))</f>
        <v>1127.01000976562</v>
      </c>
      <c r="E3280" s="2">
        <f t="shared" si="617"/>
        <v>0</v>
      </c>
      <c r="F3280" s="2">
        <f t="shared" si="618"/>
        <v>0</v>
      </c>
      <c r="G3280" s="2">
        <f t="shared" si="619"/>
        <v>0</v>
      </c>
      <c r="H3280" s="2"/>
      <c r="I3280" s="2">
        <f t="shared" si="620"/>
        <v>1.543501527016204</v>
      </c>
      <c r="J3280" s="2">
        <f t="shared" si="621"/>
        <v>0</v>
      </c>
      <c r="K3280" s="2">
        <f>I3280/MAX(I$2:I3280)-1</f>
        <v>0</v>
      </c>
      <c r="M3280" s="2">
        <f t="shared" si="622"/>
        <v>1.7537646768753268</v>
      </c>
      <c r="N3280" s="2">
        <f t="shared" si="623"/>
        <v>0</v>
      </c>
      <c r="O3280" s="2">
        <f>M3280/MAX(M$2:M3280)-1</f>
        <v>-3.4949690538037426E-2</v>
      </c>
      <c r="Q3280" s="1">
        <f t="shared" si="616"/>
        <v>42813</v>
      </c>
      <c r="R3280" s="2">
        <f t="shared" si="612"/>
        <v>1.543501527016204</v>
      </c>
      <c r="S3280" s="2">
        <f t="shared" si="613"/>
        <v>1.7537646768753268</v>
      </c>
      <c r="T3280" s="2">
        <f t="shared" si="614"/>
        <v>0</v>
      </c>
      <c r="U3280" s="2">
        <f t="shared" si="615"/>
        <v>-3.4949690538037426E-2</v>
      </c>
    </row>
    <row r="3281" spans="1:21" x14ac:dyDescent="0.3">
      <c r="A3281" s="1">
        <v>42814</v>
      </c>
      <c r="B3281">
        <f>IF(_xlfn.IFNA(VLOOKUP($A3281,raw_data!$A:$D,2,FALSE),B3280)=0,B3280,_xlfn.IFNA(VLOOKUP($A3281,raw_data!$A:$D,2,FALSE),B3280))</f>
        <v>56.544300079345703</v>
      </c>
      <c r="C3281">
        <f>IF(_xlfn.IFNA(VLOOKUP($A3281,raw_data!$A:$D,3,FALSE),C3280)=0,C3280,_xlfn.IFNA(VLOOKUP($A3281,raw_data!$A:$D,3,FALSE),C3280))</f>
        <v>93.864738464355398</v>
      </c>
      <c r="D3281">
        <f>IF(_xlfn.IFNA(VLOOKUP($A3281,raw_data!$A:$D,4,FALSE),D3280)=0,D3280,_xlfn.IFNA(VLOOKUP($A3281,raw_data!$A:$D,4,FALSE),D3280))</f>
        <v>1126.65002441406</v>
      </c>
      <c r="E3281" s="2">
        <f t="shared" si="617"/>
        <v>1.5755295365016408E-4</v>
      </c>
      <c r="F3281" s="2">
        <f t="shared" si="618"/>
        <v>1.4832943787437269E-3</v>
      </c>
      <c r="G3281" s="2">
        <f t="shared" si="619"/>
        <v>-3.1941628596077187E-4</v>
      </c>
      <c r="H3281" s="2"/>
      <c r="I3281" s="2">
        <f t="shared" si="620"/>
        <v>1.5445632238063731</v>
      </c>
      <c r="J3281" s="2">
        <f t="shared" si="621"/>
        <v>6.8784952368758931E-4</v>
      </c>
      <c r="K3281" s="2">
        <f>I3281/MAX(I$2:I3281)-1</f>
        <v>0</v>
      </c>
      <c r="M3281" s="2">
        <f t="shared" si="622"/>
        <v>1.754410436753205</v>
      </c>
      <c r="N3281" s="2">
        <f t="shared" si="623"/>
        <v>3.6821352738658497E-4</v>
      </c>
      <c r="O3281" s="2">
        <f>M3281/MAX(M$2:M3281)-1</f>
        <v>-3.4594345959484962E-2</v>
      </c>
      <c r="Q3281" s="1">
        <f t="shared" si="616"/>
        <v>42814</v>
      </c>
      <c r="R3281" s="2">
        <f t="shared" si="612"/>
        <v>1.5445632238063731</v>
      </c>
      <c r="S3281" s="2">
        <f t="shared" si="613"/>
        <v>1.754410436753205</v>
      </c>
      <c r="T3281" s="2">
        <f t="shared" si="614"/>
        <v>0</v>
      </c>
      <c r="U3281" s="2">
        <f t="shared" si="615"/>
        <v>-3.4594345959484962E-2</v>
      </c>
    </row>
    <row r="3282" spans="1:21" x14ac:dyDescent="0.3">
      <c r="A3282" s="1">
        <v>42815</v>
      </c>
      <c r="B3282">
        <f>IF(_xlfn.IFNA(VLOOKUP($A3282,raw_data!$A:$D,2,FALSE),B3281)=0,B3281,_xlfn.IFNA(VLOOKUP($A3282,raw_data!$A:$D,2,FALSE),B3281))</f>
        <v>56.0012817382812</v>
      </c>
      <c r="C3282">
        <f>IF(_xlfn.IFNA(VLOOKUP($A3282,raw_data!$A:$D,3,FALSE),C3281)=0,C3281,_xlfn.IFNA(VLOOKUP($A3282,raw_data!$A:$D,3,FALSE),C3281))</f>
        <v>94.055839538574205</v>
      </c>
      <c r="D3282">
        <f>IF(_xlfn.IFNA(VLOOKUP($A3282,raw_data!$A:$D,4,FALSE),D3281)=0,D3281,_xlfn.IFNA(VLOOKUP($A3282,raw_data!$A:$D,4,FALSE),D3281))</f>
        <v>1113.75</v>
      </c>
      <c r="E3282" s="2">
        <f t="shared" si="617"/>
        <v>-9.6034143194364541E-3</v>
      </c>
      <c r="F3282" s="2">
        <f t="shared" si="618"/>
        <v>2.0359197430819265E-3</v>
      </c>
      <c r="G3282" s="2">
        <f t="shared" si="619"/>
        <v>-1.1449894940328886E-2</v>
      </c>
      <c r="H3282" s="2"/>
      <c r="I3282" s="2">
        <f t="shared" si="620"/>
        <v>1.5369212181626213</v>
      </c>
      <c r="J3282" s="2">
        <f t="shared" si="621"/>
        <v>-4.9476806944291013E-3</v>
      </c>
      <c r="K3282" s="2">
        <f>I3282/MAX(I$2:I3282)-1</f>
        <v>-4.9476806944289686E-3</v>
      </c>
      <c r="M3282" s="2">
        <f t="shared" si="622"/>
        <v>1.7257417470175098</v>
      </c>
      <c r="N3282" s="2">
        <f t="shared" si="623"/>
        <v>-1.6340925210608481E-2</v>
      </c>
      <c r="O3282" s="2">
        <f>M3282/MAX(M$2:M3282)-1</f>
        <v>-5.0369967550059624E-2</v>
      </c>
      <c r="Q3282" s="1">
        <f t="shared" si="616"/>
        <v>42815</v>
      </c>
      <c r="R3282" s="2">
        <f t="shared" si="612"/>
        <v>1.5369212181626213</v>
      </c>
      <c r="S3282" s="2">
        <f t="shared" si="613"/>
        <v>1.7257417470175098</v>
      </c>
      <c r="T3282" s="2">
        <f t="shared" si="614"/>
        <v>-4.9476806944289686E-3</v>
      </c>
      <c r="U3282" s="2">
        <f t="shared" si="615"/>
        <v>-5.0369967550059624E-2</v>
      </c>
    </row>
    <row r="3283" spans="1:21" x14ac:dyDescent="0.3">
      <c r="A3283" s="1">
        <v>42816</v>
      </c>
      <c r="B3283">
        <f>IF(_xlfn.IFNA(VLOOKUP($A3283,raw_data!$A:$D,2,FALSE),B3282)=0,B3282,_xlfn.IFNA(VLOOKUP($A3283,raw_data!$A:$D,2,FALSE),B3282))</f>
        <v>56.108108520507798</v>
      </c>
      <c r="C3283">
        <f>IF(_xlfn.IFNA(VLOOKUP($A3283,raw_data!$A:$D,3,FALSE),C3282)=0,C3282,_xlfn.IFNA(VLOOKUP($A3283,raw_data!$A:$D,3,FALSE),C3282))</f>
        <v>94.186134338378906</v>
      </c>
      <c r="D3283">
        <f>IF(_xlfn.IFNA(VLOOKUP($A3283,raw_data!$A:$D,4,FALSE),D3282)=0,D3282,_xlfn.IFNA(VLOOKUP($A3283,raw_data!$A:$D,4,FALSE),D3282))</f>
        <v>1122.78002929687</v>
      </c>
      <c r="E3283" s="2">
        <f t="shared" si="617"/>
        <v>1.9075774502064213E-3</v>
      </c>
      <c r="F3283" s="2">
        <f t="shared" si="618"/>
        <v>1.3852919759571591E-3</v>
      </c>
      <c r="G3283" s="2">
        <f t="shared" si="619"/>
        <v>8.1077704124534744E-3</v>
      </c>
      <c r="H3283" s="2"/>
      <c r="I3283" s="2">
        <f t="shared" si="620"/>
        <v>1.5395319297702073</v>
      </c>
      <c r="J3283" s="2">
        <f t="shared" si="621"/>
        <v>1.6986632605067165E-3</v>
      </c>
      <c r="K3283" s="2">
        <f>I3283/MAX(I$2:I3283)-1</f>
        <v>-3.2574218773426811E-3</v>
      </c>
      <c r="M3283" s="2">
        <f t="shared" si="622"/>
        <v>1.7426888865531354</v>
      </c>
      <c r="N3283" s="2">
        <f t="shared" si="623"/>
        <v>9.8202060446843653E-3</v>
      </c>
      <c r="O3283" s="2">
        <f>M3283/MAX(M$2:M3283)-1</f>
        <v>-4.1044404965180914E-2</v>
      </c>
      <c r="Q3283" s="1">
        <f t="shared" si="616"/>
        <v>42816</v>
      </c>
      <c r="R3283" s="2">
        <f t="shared" si="612"/>
        <v>1.5395319297702073</v>
      </c>
      <c r="S3283" s="2">
        <f t="shared" si="613"/>
        <v>1.7426888865531354</v>
      </c>
      <c r="T3283" s="2">
        <f t="shared" si="614"/>
        <v>-3.2574218773426811E-3</v>
      </c>
      <c r="U3283" s="2">
        <f t="shared" si="615"/>
        <v>-4.1044404965180914E-2</v>
      </c>
    </row>
    <row r="3284" spans="1:21" x14ac:dyDescent="0.3">
      <c r="A3284" s="1">
        <v>42817</v>
      </c>
      <c r="B3284">
        <f>IF(_xlfn.IFNA(VLOOKUP($A3284,raw_data!$A:$D,2,FALSE),B3283)=0,B3283,_xlfn.IFNA(VLOOKUP($A3284,raw_data!$A:$D,2,FALSE),B3283))</f>
        <v>56.134819030761697</v>
      </c>
      <c r="C3284">
        <f>IF(_xlfn.IFNA(VLOOKUP($A3284,raw_data!$A:$D,3,FALSE),C3283)=0,C3283,_xlfn.IFNA(VLOOKUP($A3284,raw_data!$A:$D,3,FALSE),C3283))</f>
        <v>94.212234497070298</v>
      </c>
      <c r="D3284">
        <f>IF(_xlfn.IFNA(VLOOKUP($A3284,raw_data!$A:$D,4,FALSE),D3283)=0,D3283,_xlfn.IFNA(VLOOKUP($A3284,raw_data!$A:$D,4,FALSE),D3283))</f>
        <v>1116.41003417968</v>
      </c>
      <c r="E3284" s="2">
        <f t="shared" si="617"/>
        <v>4.7605437000486361E-4</v>
      </c>
      <c r="F3284" s="2">
        <f t="shared" si="618"/>
        <v>2.771125375804484E-4</v>
      </c>
      <c r="G3284" s="2">
        <f t="shared" si="619"/>
        <v>-5.6734132697204842E-3</v>
      </c>
      <c r="H3284" s="2"/>
      <c r="I3284" s="2">
        <f t="shared" si="620"/>
        <v>1.5401423197518627</v>
      </c>
      <c r="J3284" s="2">
        <f t="shared" si="621"/>
        <v>3.9647763703509753E-4</v>
      </c>
      <c r="K3284" s="2">
        <f>I3284/MAX(I$2:I3284)-1</f>
        <v>-2.8622357352363625E-3</v>
      </c>
      <c r="M3284" s="2">
        <f t="shared" si="622"/>
        <v>1.7334889094988792</v>
      </c>
      <c r="N3284" s="2">
        <f t="shared" si="623"/>
        <v>-5.2791850141724606E-3</v>
      </c>
      <c r="O3284" s="2">
        <f>M3284/MAX(M$2:M3284)-1</f>
        <v>-4.6106908971745519E-2</v>
      </c>
      <c r="Q3284" s="1">
        <f t="shared" si="616"/>
        <v>42817</v>
      </c>
      <c r="R3284" s="2">
        <f t="shared" si="612"/>
        <v>1.5401423197518627</v>
      </c>
      <c r="S3284" s="2">
        <f t="shared" si="613"/>
        <v>1.7334889094988792</v>
      </c>
      <c r="T3284" s="2">
        <f t="shared" si="614"/>
        <v>-2.8622357352363625E-3</v>
      </c>
      <c r="U3284" s="2">
        <f t="shared" si="615"/>
        <v>-4.6106908971745519E-2</v>
      </c>
    </row>
    <row r="3285" spans="1:21" x14ac:dyDescent="0.3">
      <c r="A3285" s="1">
        <v>42818</v>
      </c>
      <c r="B3285">
        <f>IF(_xlfn.IFNA(VLOOKUP($A3285,raw_data!$A:$D,2,FALSE),B3284)=0,B3284,_xlfn.IFNA(VLOOKUP($A3285,raw_data!$A:$D,2,FALSE),B3284))</f>
        <v>56.152618408203097</v>
      </c>
      <c r="C3285">
        <f>IF(_xlfn.IFNA(VLOOKUP($A3285,raw_data!$A:$D,3,FALSE),C3284)=0,C3284,_xlfn.IFNA(VLOOKUP($A3285,raw_data!$A:$D,3,FALSE),C3284))</f>
        <v>94.134025573730398</v>
      </c>
      <c r="D3285">
        <f>IF(_xlfn.IFNA(VLOOKUP($A3285,raw_data!$A:$D,4,FALSE),D3284)=0,D3284,_xlfn.IFNA(VLOOKUP($A3285,raw_data!$A:$D,4,FALSE),D3284))</f>
        <v>1121.22998046875</v>
      </c>
      <c r="E3285" s="2">
        <f t="shared" si="617"/>
        <v>3.1708265473606723E-4</v>
      </c>
      <c r="F3285" s="2">
        <f t="shared" si="618"/>
        <v>-8.3013553130761863E-4</v>
      </c>
      <c r="G3285" s="2">
        <f t="shared" si="619"/>
        <v>4.3173620278427194E-3</v>
      </c>
      <c r="H3285" s="2"/>
      <c r="I3285" s="2">
        <f t="shared" si="620"/>
        <v>1.5399239204559549</v>
      </c>
      <c r="J3285" s="2">
        <f t="shared" si="621"/>
        <v>-1.4180461968140714E-4</v>
      </c>
      <c r="K3285" s="2">
        <f>I3285/MAX(I$2:I3285)-1</f>
        <v>-3.0036344766679601E-3</v>
      </c>
      <c r="M3285" s="2">
        <f t="shared" si="622"/>
        <v>1.7407261306770629</v>
      </c>
      <c r="N3285" s="2">
        <f t="shared" si="623"/>
        <v>4.1749451862809206E-3</v>
      </c>
      <c r="O3285" s="2">
        <f>M3285/MAX(M$2:M3285)-1</f>
        <v>-4.2124457603130439E-2</v>
      </c>
      <c r="Q3285" s="1">
        <f t="shared" si="616"/>
        <v>42818</v>
      </c>
      <c r="R3285" s="2">
        <f t="shared" si="612"/>
        <v>1.5399239204559549</v>
      </c>
      <c r="S3285" s="2">
        <f t="shared" si="613"/>
        <v>1.7407261306770629</v>
      </c>
      <c r="T3285" s="2">
        <f t="shared" si="614"/>
        <v>-3.0036344766679601E-3</v>
      </c>
      <c r="U3285" s="2">
        <f t="shared" si="615"/>
        <v>-4.2124457603130439E-2</v>
      </c>
    </row>
    <row r="3286" spans="1:21" x14ac:dyDescent="0.3">
      <c r="A3286" s="1">
        <v>42819</v>
      </c>
      <c r="B3286">
        <f>IF(_xlfn.IFNA(VLOOKUP($A3286,raw_data!$A:$D,2,FALSE),B3285)=0,B3285,_xlfn.IFNA(VLOOKUP($A3286,raw_data!$A:$D,2,FALSE),B3285))</f>
        <v>56.152618408203097</v>
      </c>
      <c r="C3286">
        <f>IF(_xlfn.IFNA(VLOOKUP($A3286,raw_data!$A:$D,3,FALSE),C3285)=0,C3285,_xlfn.IFNA(VLOOKUP($A3286,raw_data!$A:$D,3,FALSE),C3285))</f>
        <v>94.134025573730398</v>
      </c>
      <c r="D3286">
        <f>IF(_xlfn.IFNA(VLOOKUP($A3286,raw_data!$A:$D,4,FALSE),D3285)=0,D3285,_xlfn.IFNA(VLOOKUP($A3286,raw_data!$A:$D,4,FALSE),D3285))</f>
        <v>1121.22998046875</v>
      </c>
      <c r="E3286" s="2">
        <f t="shared" si="617"/>
        <v>0</v>
      </c>
      <c r="F3286" s="2">
        <f t="shared" si="618"/>
        <v>0</v>
      </c>
      <c r="G3286" s="2">
        <f t="shared" si="619"/>
        <v>0</v>
      </c>
      <c r="H3286" s="2"/>
      <c r="I3286" s="2">
        <f t="shared" si="620"/>
        <v>1.5399239204559549</v>
      </c>
      <c r="J3286" s="2">
        <f t="shared" si="621"/>
        <v>0</v>
      </c>
      <c r="K3286" s="2">
        <f>I3286/MAX(I$2:I3286)-1</f>
        <v>-3.0036344766679601E-3</v>
      </c>
      <c r="M3286" s="2">
        <f t="shared" si="622"/>
        <v>1.7407261306770629</v>
      </c>
      <c r="N3286" s="2">
        <f t="shared" si="623"/>
        <v>0</v>
      </c>
      <c r="O3286" s="2">
        <f>M3286/MAX(M$2:M3286)-1</f>
        <v>-4.2124457603130439E-2</v>
      </c>
      <c r="Q3286" s="1">
        <f t="shared" si="616"/>
        <v>42819</v>
      </c>
      <c r="R3286" s="2">
        <f t="shared" si="612"/>
        <v>1.5399239204559549</v>
      </c>
      <c r="S3286" s="2">
        <f t="shared" si="613"/>
        <v>1.7407261306770629</v>
      </c>
      <c r="T3286" s="2">
        <f t="shared" si="614"/>
        <v>-3.0036344766679601E-3</v>
      </c>
      <c r="U3286" s="2">
        <f t="shared" si="615"/>
        <v>-4.2124457603130439E-2</v>
      </c>
    </row>
    <row r="3287" spans="1:21" x14ac:dyDescent="0.3">
      <c r="A3287" s="1">
        <v>42820</v>
      </c>
      <c r="B3287">
        <f>IF(_xlfn.IFNA(VLOOKUP($A3287,raw_data!$A:$D,2,FALSE),B3286)=0,B3286,_xlfn.IFNA(VLOOKUP($A3287,raw_data!$A:$D,2,FALSE),B3286))</f>
        <v>56.152618408203097</v>
      </c>
      <c r="C3287">
        <f>IF(_xlfn.IFNA(VLOOKUP($A3287,raw_data!$A:$D,3,FALSE),C3286)=0,C3286,_xlfn.IFNA(VLOOKUP($A3287,raw_data!$A:$D,3,FALSE),C3286))</f>
        <v>94.134025573730398</v>
      </c>
      <c r="D3287">
        <f>IF(_xlfn.IFNA(VLOOKUP($A3287,raw_data!$A:$D,4,FALSE),D3286)=0,D3286,_xlfn.IFNA(VLOOKUP($A3287,raw_data!$A:$D,4,FALSE),D3286))</f>
        <v>1121.22998046875</v>
      </c>
      <c r="E3287" s="2">
        <f t="shared" si="617"/>
        <v>0</v>
      </c>
      <c r="F3287" s="2">
        <f t="shared" si="618"/>
        <v>0</v>
      </c>
      <c r="G3287" s="2">
        <f t="shared" si="619"/>
        <v>0</v>
      </c>
      <c r="H3287" s="2"/>
      <c r="I3287" s="2">
        <f t="shared" si="620"/>
        <v>1.5399239204559549</v>
      </c>
      <c r="J3287" s="2">
        <f t="shared" si="621"/>
        <v>0</v>
      </c>
      <c r="K3287" s="2">
        <f>I3287/MAX(I$2:I3287)-1</f>
        <v>-3.0036344766679601E-3</v>
      </c>
      <c r="M3287" s="2">
        <f t="shared" si="622"/>
        <v>1.7407261306770629</v>
      </c>
      <c r="N3287" s="2">
        <f t="shared" si="623"/>
        <v>0</v>
      </c>
      <c r="O3287" s="2">
        <f>M3287/MAX(M$2:M3287)-1</f>
        <v>-4.2124457603130439E-2</v>
      </c>
      <c r="Q3287" s="1">
        <f t="shared" si="616"/>
        <v>42820</v>
      </c>
      <c r="R3287" s="2">
        <f t="shared" si="612"/>
        <v>1.5399239204559549</v>
      </c>
      <c r="S3287" s="2">
        <f t="shared" si="613"/>
        <v>1.7407261306770629</v>
      </c>
      <c r="T3287" s="2">
        <f t="shared" si="614"/>
        <v>-3.0036344766679601E-3</v>
      </c>
      <c r="U3287" s="2">
        <f t="shared" si="615"/>
        <v>-4.2124457603130439E-2</v>
      </c>
    </row>
    <row r="3288" spans="1:21" x14ac:dyDescent="0.3">
      <c r="A3288" s="1">
        <v>42821</v>
      </c>
      <c r="B3288">
        <f>IF(_xlfn.IFNA(VLOOKUP($A3288,raw_data!$A:$D,2,FALSE),B3287)=0,B3287,_xlfn.IFNA(VLOOKUP($A3288,raw_data!$A:$D,2,FALSE),B3287))</f>
        <v>56.197128295898402</v>
      </c>
      <c r="C3288">
        <f>IF(_xlfn.IFNA(VLOOKUP($A3288,raw_data!$A:$D,3,FALSE),C3287)=0,C3287,_xlfn.IFNA(VLOOKUP($A3288,raw_data!$A:$D,3,FALSE),C3287))</f>
        <v>94.359886169433594</v>
      </c>
      <c r="D3288">
        <f>IF(_xlfn.IFNA(VLOOKUP($A3288,raw_data!$A:$D,4,FALSE),D3287)=0,D3287,_xlfn.IFNA(VLOOKUP($A3288,raw_data!$A:$D,4,FALSE),D3287))</f>
        <v>1116.14001464843</v>
      </c>
      <c r="E3288" s="2">
        <f t="shared" si="617"/>
        <v>7.9265916634096989E-4</v>
      </c>
      <c r="F3288" s="2">
        <f t="shared" si="618"/>
        <v>2.3993512901059333E-3</v>
      </c>
      <c r="G3288" s="2">
        <f t="shared" si="619"/>
        <v>-4.5396269355837404E-3</v>
      </c>
      <c r="H3288" s="2"/>
      <c r="I3288" s="2">
        <f t="shared" si="620"/>
        <v>1.5421342287206496</v>
      </c>
      <c r="J3288" s="2">
        <f t="shared" si="621"/>
        <v>1.4353360158469554E-3</v>
      </c>
      <c r="K3288" s="2">
        <f>I3288/MAX(I$2:I3288)-1</f>
        <v>-1.5726096855637195E-3</v>
      </c>
      <c r="M3288" s="2">
        <f t="shared" si="622"/>
        <v>1.7353110679757979</v>
      </c>
      <c r="N3288" s="2">
        <f t="shared" si="623"/>
        <v>-3.1108068097759345E-3</v>
      </c>
      <c r="O3288" s="2">
        <f>M3288/MAX(M$2:M3288)-1</f>
        <v>-4.5104223363336415E-2</v>
      </c>
      <c r="Q3288" s="1">
        <f t="shared" si="616"/>
        <v>42821</v>
      </c>
      <c r="R3288" s="2">
        <f t="shared" si="612"/>
        <v>1.5421342287206496</v>
      </c>
      <c r="S3288" s="2">
        <f t="shared" si="613"/>
        <v>1.7353110679757979</v>
      </c>
      <c r="T3288" s="2">
        <f t="shared" si="614"/>
        <v>-1.5726096855637195E-3</v>
      </c>
      <c r="U3288" s="2">
        <f t="shared" si="615"/>
        <v>-4.5104223363336415E-2</v>
      </c>
    </row>
    <row r="3289" spans="1:21" x14ac:dyDescent="0.3">
      <c r="A3289" s="1">
        <v>42822</v>
      </c>
      <c r="B3289">
        <f>IF(_xlfn.IFNA(VLOOKUP($A3289,raw_data!$A:$D,2,FALSE),B3288)=0,B3288,_xlfn.IFNA(VLOOKUP($A3289,raw_data!$A:$D,2,FALSE),B3288))</f>
        <v>56.446376800537102</v>
      </c>
      <c r="C3289">
        <f>IF(_xlfn.IFNA(VLOOKUP($A3289,raw_data!$A:$D,3,FALSE),C3288)=0,C3288,_xlfn.IFNA(VLOOKUP($A3289,raw_data!$A:$D,3,FALSE),C3288))</f>
        <v>94.142692565917898</v>
      </c>
      <c r="D3289">
        <f>IF(_xlfn.IFNA(VLOOKUP($A3289,raw_data!$A:$D,4,FALSE),D3288)=0,D3288,_xlfn.IFNA(VLOOKUP($A3289,raw_data!$A:$D,4,FALSE),D3288))</f>
        <v>1111.09997558593</v>
      </c>
      <c r="E3289" s="2">
        <f t="shared" si="617"/>
        <v>4.4352534052329862E-3</v>
      </c>
      <c r="F3289" s="2">
        <f t="shared" si="618"/>
        <v>-2.3017577948928336E-3</v>
      </c>
      <c r="G3289" s="2">
        <f t="shared" si="619"/>
        <v>-4.5155975024222528E-3</v>
      </c>
      <c r="H3289" s="2"/>
      <c r="I3289" s="2">
        <f t="shared" si="620"/>
        <v>1.5448182345815138</v>
      </c>
      <c r="J3289" s="2">
        <f t="shared" si="621"/>
        <v>1.7404489251826583E-3</v>
      </c>
      <c r="K3289" s="2">
        <f>I3289/MAX(I$2:I3289)-1</f>
        <v>0</v>
      </c>
      <c r="M3289" s="2">
        <f t="shared" si="622"/>
        <v>1.7304816838352695</v>
      </c>
      <c r="N3289" s="2">
        <f t="shared" si="623"/>
        <v>-2.7830077440592627E-3</v>
      </c>
      <c r="O3289" s="2">
        <f>M3289/MAX(M$2:M3289)-1</f>
        <v>-4.7761705704485791E-2</v>
      </c>
      <c r="Q3289" s="1">
        <f t="shared" si="616"/>
        <v>42822</v>
      </c>
      <c r="R3289" s="2">
        <f t="shared" si="612"/>
        <v>1.5448182345815138</v>
      </c>
      <c r="S3289" s="2">
        <f t="shared" si="613"/>
        <v>1.7304816838352695</v>
      </c>
      <c r="T3289" s="2">
        <f t="shared" si="614"/>
        <v>0</v>
      </c>
      <c r="U3289" s="2">
        <f t="shared" si="615"/>
        <v>-4.7761705704485791E-2</v>
      </c>
    </row>
    <row r="3290" spans="1:21" x14ac:dyDescent="0.3">
      <c r="A3290" s="1">
        <v>42823</v>
      </c>
      <c r="B3290">
        <f>IF(_xlfn.IFNA(VLOOKUP($A3290,raw_data!$A:$D,2,FALSE),B3289)=0,B3289,_xlfn.IFNA(VLOOKUP($A3290,raw_data!$A:$D,2,FALSE),B3289))</f>
        <v>56.4730834960937</v>
      </c>
      <c r="C3290">
        <f>IF(_xlfn.IFNA(VLOOKUP($A3290,raw_data!$A:$D,3,FALSE),C3289)=0,C3289,_xlfn.IFNA(VLOOKUP($A3290,raw_data!$A:$D,3,FALSE),C3289))</f>
        <v>94.351188659667898</v>
      </c>
      <c r="D3290">
        <f>IF(_xlfn.IFNA(VLOOKUP($A3290,raw_data!$A:$D,4,FALSE),D3289)=0,D3289,_xlfn.IFNA(VLOOKUP($A3290,raw_data!$A:$D,4,FALSE),D3289))</f>
        <v>1115.5</v>
      </c>
      <c r="E3290" s="2">
        <f t="shared" si="617"/>
        <v>4.7313392055214898E-4</v>
      </c>
      <c r="F3290" s="2">
        <f t="shared" si="618"/>
        <v>2.214681650453354E-3</v>
      </c>
      <c r="G3290" s="2">
        <f t="shared" si="619"/>
        <v>3.9600616602926131E-3</v>
      </c>
      <c r="H3290" s="2"/>
      <c r="I3290" s="2">
        <f t="shared" si="620"/>
        <v>1.5466252903651998</v>
      </c>
      <c r="J3290" s="2">
        <f t="shared" si="621"/>
        <v>1.1697530125126311E-3</v>
      </c>
      <c r="K3290" s="2">
        <f>I3290/MAX(I$2:I3290)-1</f>
        <v>0</v>
      </c>
      <c r="M3290" s="2">
        <f t="shared" si="622"/>
        <v>1.7393667502680477</v>
      </c>
      <c r="N3290" s="2">
        <f t="shared" si="623"/>
        <v>5.1344469668619386E-3</v>
      </c>
      <c r="O3290" s="2">
        <f>M3290/MAX(M$2:M3290)-1</f>
        <v>-4.2872488682610399E-2</v>
      </c>
      <c r="Q3290" s="1">
        <f t="shared" si="616"/>
        <v>42823</v>
      </c>
      <c r="R3290" s="2">
        <f t="shared" si="612"/>
        <v>1.5466252903651998</v>
      </c>
      <c r="S3290" s="2">
        <f t="shared" si="613"/>
        <v>1.7393667502680477</v>
      </c>
      <c r="T3290" s="2">
        <f t="shared" si="614"/>
        <v>0</v>
      </c>
      <c r="U3290" s="2">
        <f t="shared" si="615"/>
        <v>-4.2872488682610399E-2</v>
      </c>
    </row>
    <row r="3291" spans="1:21" x14ac:dyDescent="0.3">
      <c r="A3291" s="1">
        <v>42824</v>
      </c>
      <c r="B3291">
        <f>IF(_xlfn.IFNA(VLOOKUP($A3291,raw_data!$A:$D,2,FALSE),B3290)=0,B3290,_xlfn.IFNA(VLOOKUP($A3291,raw_data!$A:$D,2,FALSE),B3290))</f>
        <v>56.446376800537102</v>
      </c>
      <c r="C3291">
        <f>IF(_xlfn.IFNA(VLOOKUP($A3291,raw_data!$A:$D,3,FALSE),C3290)=0,C3290,_xlfn.IFNA(VLOOKUP($A3291,raw_data!$A:$D,3,FALSE),C3290))</f>
        <v>94.177474975585895</v>
      </c>
      <c r="D3291">
        <f>IF(_xlfn.IFNA(VLOOKUP($A3291,raw_data!$A:$D,4,FALSE),D3290)=0,D3290,_xlfn.IFNA(VLOOKUP($A3291,raw_data!$A:$D,4,FALSE),D3290))</f>
        <v>1109.94995117187</v>
      </c>
      <c r="E3291" s="2">
        <f t="shared" si="617"/>
        <v>-4.7291017070894004E-4</v>
      </c>
      <c r="F3291" s="2">
        <f t="shared" si="618"/>
        <v>-1.8411393279696986E-3</v>
      </c>
      <c r="G3291" s="2">
        <f t="shared" si="619"/>
        <v>-4.975391150273456E-3</v>
      </c>
      <c r="H3291" s="2"/>
      <c r="I3291" s="2">
        <f t="shared" si="620"/>
        <v>1.5450474204080566</v>
      </c>
      <c r="J3291" s="2">
        <f t="shared" si="621"/>
        <v>-1.0202018336132434E-3</v>
      </c>
      <c r="K3291" s="2">
        <f>I3291/MAX(I$2:I3291)-1</f>
        <v>-1.0202018336131768E-3</v>
      </c>
      <c r="M3291" s="2">
        <f t="shared" si="622"/>
        <v>1.7289470440409438</v>
      </c>
      <c r="N3291" s="2">
        <f t="shared" si="623"/>
        <v>-5.9905170807122987E-3</v>
      </c>
      <c r="O3291" s="2">
        <f>M3291/MAX(M$2:M3291)-1</f>
        <v>-4.8606177387576888E-2</v>
      </c>
      <c r="Q3291" s="1">
        <f t="shared" si="616"/>
        <v>42824</v>
      </c>
      <c r="R3291" s="2">
        <f t="shared" si="612"/>
        <v>1.5450474204080566</v>
      </c>
      <c r="S3291" s="2">
        <f t="shared" si="613"/>
        <v>1.7289470440409438</v>
      </c>
      <c r="T3291" s="2">
        <f t="shared" si="614"/>
        <v>-1.0202018336131768E-3</v>
      </c>
      <c r="U3291" s="2">
        <f t="shared" si="615"/>
        <v>-4.8606177387576888E-2</v>
      </c>
    </row>
    <row r="3292" spans="1:21" x14ac:dyDescent="0.3">
      <c r="A3292" s="1">
        <v>42825</v>
      </c>
      <c r="B3292">
        <f>IF(_xlfn.IFNA(VLOOKUP($A3292,raw_data!$A:$D,2,FALSE),B3291)=0,B3291,_xlfn.IFNA(VLOOKUP($A3292,raw_data!$A:$D,2,FALSE),B3291))</f>
        <v>56.312850952148402</v>
      </c>
      <c r="C3292">
        <f>IF(_xlfn.IFNA(VLOOKUP($A3292,raw_data!$A:$D,3,FALSE),C3291)=0,C3291,_xlfn.IFNA(VLOOKUP($A3292,raw_data!$A:$D,3,FALSE),C3291))</f>
        <v>94.246978759765597</v>
      </c>
      <c r="D3292">
        <f>IF(_xlfn.IFNA(VLOOKUP($A3292,raw_data!$A:$D,4,FALSE),D3291)=0,D3291,_xlfn.IFNA(VLOOKUP($A3292,raw_data!$A:$D,4,FALSE),D3291))</f>
        <v>1117.02001953125</v>
      </c>
      <c r="E3292" s="2">
        <f t="shared" si="617"/>
        <v>-2.3655344409533319E-3</v>
      </c>
      <c r="F3292" s="2">
        <f t="shared" si="618"/>
        <v>7.3800857580552659E-4</v>
      </c>
      <c r="G3292" s="2">
        <f t="shared" si="619"/>
        <v>6.3697181588373564E-3</v>
      </c>
      <c r="H3292" s="2"/>
      <c r="I3292" s="2">
        <f t="shared" si="620"/>
        <v>1.5433106059750428</v>
      </c>
      <c r="J3292" s="2">
        <f t="shared" si="621"/>
        <v>-1.1241172342497884E-3</v>
      </c>
      <c r="K3292" s="2">
        <f>I3292/MAX(I$2:I3292)-1</f>
        <v>-2.1431722413994825E-3</v>
      </c>
      <c r="M3292" s="2">
        <f t="shared" si="622"/>
        <v>1.7380040304569888</v>
      </c>
      <c r="N3292" s="2">
        <f t="shared" si="623"/>
        <v>5.2384406146279705E-3</v>
      </c>
      <c r="O3292" s="2">
        <f>M3292/MAX(M$2:M3292)-1</f>
        <v>-4.3622357346697838E-2</v>
      </c>
      <c r="Q3292" s="1">
        <f t="shared" si="616"/>
        <v>42825</v>
      </c>
      <c r="R3292" s="2">
        <f t="shared" si="612"/>
        <v>1.5433106059750428</v>
      </c>
      <c r="S3292" s="2">
        <f t="shared" si="613"/>
        <v>1.7380040304569888</v>
      </c>
      <c r="T3292" s="2">
        <f t="shared" si="614"/>
        <v>-2.1431722413994825E-3</v>
      </c>
      <c r="U3292" s="2">
        <f t="shared" si="615"/>
        <v>-4.3622357346697838E-2</v>
      </c>
    </row>
    <row r="3293" spans="1:21" x14ac:dyDescent="0.3">
      <c r="A3293" s="1">
        <v>42826</v>
      </c>
      <c r="B3293">
        <f>IF(_xlfn.IFNA(VLOOKUP($A3293,raw_data!$A:$D,2,FALSE),B3292)=0,B3292,_xlfn.IFNA(VLOOKUP($A3293,raw_data!$A:$D,2,FALSE),B3292))</f>
        <v>56.312850952148402</v>
      </c>
      <c r="C3293">
        <f>IF(_xlfn.IFNA(VLOOKUP($A3293,raw_data!$A:$D,3,FALSE),C3292)=0,C3292,_xlfn.IFNA(VLOOKUP($A3293,raw_data!$A:$D,3,FALSE),C3292))</f>
        <v>94.246978759765597</v>
      </c>
      <c r="D3293">
        <f>IF(_xlfn.IFNA(VLOOKUP($A3293,raw_data!$A:$D,4,FALSE),D3292)=0,D3292,_xlfn.IFNA(VLOOKUP($A3293,raw_data!$A:$D,4,FALSE),D3292))</f>
        <v>1117.02001953125</v>
      </c>
      <c r="E3293" s="2">
        <f t="shared" si="617"/>
        <v>0</v>
      </c>
      <c r="F3293" s="2">
        <f t="shared" si="618"/>
        <v>0</v>
      </c>
      <c r="G3293" s="2">
        <f t="shared" si="619"/>
        <v>0</v>
      </c>
      <c r="H3293" s="2"/>
      <c r="I3293" s="2">
        <f t="shared" si="620"/>
        <v>1.5433106059750428</v>
      </c>
      <c r="J3293" s="2">
        <f t="shared" si="621"/>
        <v>0</v>
      </c>
      <c r="K3293" s="2">
        <f>I3293/MAX(I$2:I3293)-1</f>
        <v>-2.1431722413994825E-3</v>
      </c>
      <c r="M3293" s="2">
        <f t="shared" si="622"/>
        <v>1.7380040304569888</v>
      </c>
      <c r="N3293" s="2">
        <f t="shared" si="623"/>
        <v>0</v>
      </c>
      <c r="O3293" s="2">
        <f>M3293/MAX(M$2:M3293)-1</f>
        <v>-4.3622357346697838E-2</v>
      </c>
      <c r="Q3293" s="1">
        <f t="shared" si="616"/>
        <v>42826</v>
      </c>
      <c r="R3293" s="2">
        <f t="shared" si="612"/>
        <v>1.5433106059750428</v>
      </c>
      <c r="S3293" s="2">
        <f t="shared" si="613"/>
        <v>1.7380040304569888</v>
      </c>
      <c r="T3293" s="2">
        <f t="shared" si="614"/>
        <v>-2.1431722413994825E-3</v>
      </c>
      <c r="U3293" s="2">
        <f t="shared" si="615"/>
        <v>-4.3622357346697838E-2</v>
      </c>
    </row>
    <row r="3294" spans="1:21" x14ac:dyDescent="0.3">
      <c r="A3294" s="1">
        <v>42827</v>
      </c>
      <c r="B3294">
        <f>IF(_xlfn.IFNA(VLOOKUP($A3294,raw_data!$A:$D,2,FALSE),B3293)=0,B3293,_xlfn.IFNA(VLOOKUP($A3294,raw_data!$A:$D,2,FALSE),B3293))</f>
        <v>56.312850952148402</v>
      </c>
      <c r="C3294">
        <f>IF(_xlfn.IFNA(VLOOKUP($A3294,raw_data!$A:$D,3,FALSE),C3293)=0,C3293,_xlfn.IFNA(VLOOKUP($A3294,raw_data!$A:$D,3,FALSE),C3293))</f>
        <v>94.246978759765597</v>
      </c>
      <c r="D3294">
        <f>IF(_xlfn.IFNA(VLOOKUP($A3294,raw_data!$A:$D,4,FALSE),D3293)=0,D3293,_xlfn.IFNA(VLOOKUP($A3294,raw_data!$A:$D,4,FALSE),D3293))</f>
        <v>1117.02001953125</v>
      </c>
      <c r="E3294" s="2">
        <f t="shared" si="617"/>
        <v>0</v>
      </c>
      <c r="F3294" s="2">
        <f t="shared" si="618"/>
        <v>0</v>
      </c>
      <c r="G3294" s="2">
        <f t="shared" si="619"/>
        <v>0</v>
      </c>
      <c r="H3294" s="2"/>
      <c r="I3294" s="2">
        <f t="shared" si="620"/>
        <v>1.5433106059750428</v>
      </c>
      <c r="J3294" s="2">
        <f t="shared" si="621"/>
        <v>0</v>
      </c>
      <c r="K3294" s="2">
        <f>I3294/MAX(I$2:I3294)-1</f>
        <v>-2.1431722413994825E-3</v>
      </c>
      <c r="M3294" s="2">
        <f t="shared" si="622"/>
        <v>1.7380040304569888</v>
      </c>
      <c r="N3294" s="2">
        <f t="shared" si="623"/>
        <v>0</v>
      </c>
      <c r="O3294" s="2">
        <f>M3294/MAX(M$2:M3294)-1</f>
        <v>-4.3622357346697838E-2</v>
      </c>
      <c r="Q3294" s="1">
        <f t="shared" si="616"/>
        <v>42827</v>
      </c>
      <c r="R3294" s="2">
        <f t="shared" si="612"/>
        <v>1.5433106059750428</v>
      </c>
      <c r="S3294" s="2">
        <f t="shared" si="613"/>
        <v>1.7380040304569888</v>
      </c>
      <c r="T3294" s="2">
        <f t="shared" si="614"/>
        <v>-2.1431722413994825E-3</v>
      </c>
      <c r="U3294" s="2">
        <f t="shared" si="615"/>
        <v>-4.3622357346697838E-2</v>
      </c>
    </row>
    <row r="3295" spans="1:21" x14ac:dyDescent="0.3">
      <c r="A3295" s="1">
        <v>42828</v>
      </c>
      <c r="B3295">
        <f>IF(_xlfn.IFNA(VLOOKUP($A3295,raw_data!$A:$D,2,FALSE),B3294)=0,B3294,_xlfn.IFNA(VLOOKUP($A3295,raw_data!$A:$D,2,FALSE),B3294))</f>
        <v>56.303947448730398</v>
      </c>
      <c r="C3295">
        <f>IF(_xlfn.IFNA(VLOOKUP($A3295,raw_data!$A:$D,3,FALSE),C3294)=0,C3294,_xlfn.IFNA(VLOOKUP($A3295,raw_data!$A:$D,3,FALSE),C3294))</f>
        <v>94.596885681152301</v>
      </c>
      <c r="D3295">
        <f>IF(_xlfn.IFNA(VLOOKUP($A3295,raw_data!$A:$D,4,FALSE),D3294)=0,D3294,_xlfn.IFNA(VLOOKUP($A3295,raw_data!$A:$D,4,FALSE),D3294))</f>
        <v>1115.16003417968</v>
      </c>
      <c r="E3295" s="2">
        <f t="shared" si="617"/>
        <v>-1.5810784336900419E-4</v>
      </c>
      <c r="F3295" s="2">
        <f t="shared" si="618"/>
        <v>3.7126592914835665E-3</v>
      </c>
      <c r="G3295" s="2">
        <f t="shared" si="619"/>
        <v>-1.6651316172028308E-3</v>
      </c>
      <c r="H3295" s="2"/>
      <c r="I3295" s="2">
        <f t="shared" si="620"/>
        <v>1.5454561148524746</v>
      </c>
      <c r="J3295" s="2">
        <f t="shared" si="621"/>
        <v>1.3901990105720243E-3</v>
      </c>
      <c r="K3295" s="2">
        <f>I3295/MAX(I$2:I3295)-1</f>
        <v>-7.5595266675687611E-4</v>
      </c>
      <c r="M3295" s="2">
        <f t="shared" si="622"/>
        <v>1.7375221732350308</v>
      </c>
      <c r="N3295" s="2">
        <f t="shared" si="623"/>
        <v>-2.7724747095747571E-4</v>
      </c>
      <c r="O3295" s="2">
        <f>M3295/MAX(M$2:M3295)-1</f>
        <v>-4.3887510629403659E-2</v>
      </c>
      <c r="Q3295" s="1">
        <f t="shared" si="616"/>
        <v>42828</v>
      </c>
      <c r="R3295" s="2">
        <f t="shared" si="612"/>
        <v>1.5454561148524746</v>
      </c>
      <c r="S3295" s="2">
        <f t="shared" si="613"/>
        <v>1.7375221732350308</v>
      </c>
      <c r="T3295" s="2">
        <f t="shared" si="614"/>
        <v>-7.5595266675687611E-4</v>
      </c>
      <c r="U3295" s="2">
        <f t="shared" si="615"/>
        <v>-4.3887510629403659E-2</v>
      </c>
    </row>
    <row r="3296" spans="1:21" x14ac:dyDescent="0.3">
      <c r="A3296" s="1">
        <v>42829</v>
      </c>
      <c r="B3296">
        <f>IF(_xlfn.IFNA(VLOOKUP($A3296,raw_data!$A:$D,2,FALSE),B3295)=0,B3295,_xlfn.IFNA(VLOOKUP($A3296,raw_data!$A:$D,2,FALSE),B3295))</f>
        <v>56.321762084960902</v>
      </c>
      <c r="C3296">
        <f>IF(_xlfn.IFNA(VLOOKUP($A3296,raw_data!$A:$D,3,FALSE),C3295)=0,C3295,_xlfn.IFNA(VLOOKUP($A3296,raw_data!$A:$D,3,FALSE),C3295))</f>
        <v>94.509819030761705</v>
      </c>
      <c r="D3296">
        <f>IF(_xlfn.IFNA(VLOOKUP($A3296,raw_data!$A:$D,4,FALSE),D3295)=0,D3295,_xlfn.IFNA(VLOOKUP($A3296,raw_data!$A:$D,4,FALSE),D3295))</f>
        <v>1116.22998046875</v>
      </c>
      <c r="E3296" s="2">
        <f t="shared" si="617"/>
        <v>3.1640119454734439E-4</v>
      </c>
      <c r="F3296" s="2">
        <f t="shared" si="618"/>
        <v>-9.2039658349918341E-4</v>
      </c>
      <c r="G3296" s="2">
        <f t="shared" si="619"/>
        <v>9.594553752609869E-4</v>
      </c>
      <c r="H3296" s="2"/>
      <c r="I3296" s="2">
        <f t="shared" si="620"/>
        <v>1.5451805323377672</v>
      </c>
      <c r="J3296" s="2">
        <f t="shared" si="621"/>
        <v>-1.7831791667126675E-4</v>
      </c>
      <c r="K3296" s="2">
        <f>I3296/MAX(I$2:I3296)-1</f>
        <v>-9.3413578352352644E-4</v>
      </c>
      <c r="M3296" s="2">
        <f t="shared" si="622"/>
        <v>1.7388791196203359</v>
      </c>
      <c r="N3296" s="2">
        <f t="shared" si="623"/>
        <v>7.8096637050606432E-4</v>
      </c>
      <c r="O3296" s="2">
        <f>M3296/MAX(M$2:M3296)-1</f>
        <v>-4.3140818928784408E-2</v>
      </c>
      <c r="Q3296" s="1">
        <f t="shared" si="616"/>
        <v>42829</v>
      </c>
      <c r="R3296" s="2">
        <f t="shared" si="612"/>
        <v>1.5451805323377672</v>
      </c>
      <c r="S3296" s="2">
        <f t="shared" si="613"/>
        <v>1.7388791196203359</v>
      </c>
      <c r="T3296" s="2">
        <f t="shared" si="614"/>
        <v>-9.3413578352352644E-4</v>
      </c>
      <c r="U3296" s="2">
        <f t="shared" si="615"/>
        <v>-4.3140818928784408E-2</v>
      </c>
    </row>
    <row r="3297" spans="1:21" x14ac:dyDescent="0.3">
      <c r="A3297" s="1">
        <v>42830</v>
      </c>
      <c r="B3297">
        <f>IF(_xlfn.IFNA(VLOOKUP($A3297,raw_data!$A:$D,2,FALSE),B3296)=0,B3296,_xlfn.IFNA(VLOOKUP($A3297,raw_data!$A:$D,2,FALSE),B3296))</f>
        <v>56.170417785644503</v>
      </c>
      <c r="C3297">
        <f>IF(_xlfn.IFNA(VLOOKUP($A3297,raw_data!$A:$D,3,FALSE),C3296)=0,C3296,_xlfn.IFNA(VLOOKUP($A3297,raw_data!$A:$D,3,FALSE),C3296))</f>
        <v>94.614326477050696</v>
      </c>
      <c r="D3297">
        <f>IF(_xlfn.IFNA(VLOOKUP($A3297,raw_data!$A:$D,4,FALSE),D3296)=0,D3296,_xlfn.IFNA(VLOOKUP($A3297,raw_data!$A:$D,4,FALSE),D3296))</f>
        <v>1124.09997558593</v>
      </c>
      <c r="E3297" s="2">
        <f t="shared" si="617"/>
        <v>-2.6871371511441033E-3</v>
      </c>
      <c r="F3297" s="2">
        <f t="shared" si="618"/>
        <v>1.1057840059451873E-3</v>
      </c>
      <c r="G3297" s="2">
        <f t="shared" si="619"/>
        <v>7.0505140113465981E-3</v>
      </c>
      <c r="H3297" s="2"/>
      <c r="I3297" s="2">
        <f t="shared" si="620"/>
        <v>1.5433727194971483</v>
      </c>
      <c r="J3297" s="2">
        <f t="shared" si="621"/>
        <v>-1.169968688308387E-3</v>
      </c>
      <c r="K3297" s="2">
        <f>I3297/MAX(I$2:I3297)-1</f>
        <v>-2.1030115622145962E-3</v>
      </c>
      <c r="M3297" s="2">
        <f t="shared" si="622"/>
        <v>1.7490903332882608</v>
      </c>
      <c r="N3297" s="2">
        <f t="shared" si="623"/>
        <v>5.8722964424084978E-3</v>
      </c>
      <c r="O3297" s="2">
        <f>M3297/MAX(M$2:M3297)-1</f>
        <v>-3.7521858163894084E-2</v>
      </c>
      <c r="Q3297" s="1">
        <f t="shared" si="616"/>
        <v>42830</v>
      </c>
      <c r="R3297" s="2">
        <f t="shared" si="612"/>
        <v>1.5433727194971483</v>
      </c>
      <c r="S3297" s="2">
        <f t="shared" si="613"/>
        <v>1.7490903332882608</v>
      </c>
      <c r="T3297" s="2">
        <f t="shared" si="614"/>
        <v>-2.1030115622145962E-3</v>
      </c>
      <c r="U3297" s="2">
        <f t="shared" si="615"/>
        <v>-3.7521858163894084E-2</v>
      </c>
    </row>
    <row r="3298" spans="1:21" x14ac:dyDescent="0.3">
      <c r="A3298" s="1">
        <v>42831</v>
      </c>
      <c r="B3298">
        <f>IF(_xlfn.IFNA(VLOOKUP($A3298,raw_data!$A:$D,2,FALSE),B3297)=0,B3297,_xlfn.IFNA(VLOOKUP($A3298,raw_data!$A:$D,2,FALSE),B3297))</f>
        <v>56.223831176757798</v>
      </c>
      <c r="C3298">
        <f>IF(_xlfn.IFNA(VLOOKUP($A3298,raw_data!$A:$D,3,FALSE),C3297)=0,C3297,_xlfn.IFNA(VLOOKUP($A3298,raw_data!$A:$D,3,FALSE),C3297))</f>
        <v>94.6055908203125</v>
      </c>
      <c r="D3298">
        <f>IF(_xlfn.IFNA(VLOOKUP($A3298,raw_data!$A:$D,4,FALSE),D3297)=0,D3297,_xlfn.IFNA(VLOOKUP($A3298,raw_data!$A:$D,4,FALSE),D3297))</f>
        <v>1127.09997558593</v>
      </c>
      <c r="E3298" s="2">
        <f t="shared" si="617"/>
        <v>9.5091674975833484E-4</v>
      </c>
      <c r="F3298" s="2">
        <f t="shared" si="618"/>
        <v>-9.2329111916367168E-5</v>
      </c>
      <c r="G3298" s="2">
        <f t="shared" si="619"/>
        <v>2.6688017659961538E-3</v>
      </c>
      <c r="H3298" s="2"/>
      <c r="I3298" s="2">
        <f t="shared" si="620"/>
        <v>1.5441962915861833</v>
      </c>
      <c r="J3298" s="2">
        <f t="shared" si="621"/>
        <v>5.3361840508845402E-4</v>
      </c>
      <c r="K3298" s="2">
        <f>I3298/MAX(I$2:I3298)-1</f>
        <v>-1.5705153628018387E-3</v>
      </c>
      <c r="M3298" s="2">
        <f t="shared" si="622"/>
        <v>1.7546941463702042</v>
      </c>
      <c r="N3298" s="2">
        <f t="shared" si="623"/>
        <v>3.2038442928263855E-3</v>
      </c>
      <c r="O3298" s="2">
        <f>M3298/MAX(M$2:M3298)-1</f>
        <v>-3.4438228062202314E-2</v>
      </c>
      <c r="Q3298" s="1">
        <f t="shared" si="616"/>
        <v>42831</v>
      </c>
      <c r="R3298" s="2">
        <f t="shared" si="612"/>
        <v>1.5441962915861833</v>
      </c>
      <c r="S3298" s="2">
        <f t="shared" si="613"/>
        <v>1.7546941463702042</v>
      </c>
      <c r="T3298" s="2">
        <f t="shared" si="614"/>
        <v>-1.5705153628018387E-3</v>
      </c>
      <c r="U3298" s="2">
        <f t="shared" si="615"/>
        <v>-3.4438228062202314E-2</v>
      </c>
    </row>
    <row r="3299" spans="1:21" x14ac:dyDescent="0.3">
      <c r="A3299" s="1">
        <v>42832</v>
      </c>
      <c r="B3299">
        <f>IF(_xlfn.IFNA(VLOOKUP($A3299,raw_data!$A:$D,2,FALSE),B3298)=0,B3298,_xlfn.IFNA(VLOOKUP($A3299,raw_data!$A:$D,2,FALSE),B3298))</f>
        <v>56.170417785644503</v>
      </c>
      <c r="C3299">
        <f>IF(_xlfn.IFNA(VLOOKUP($A3299,raw_data!$A:$D,3,FALSE),C3298)=0,C3298,_xlfn.IFNA(VLOOKUP($A3299,raw_data!$A:$D,3,FALSE),C3298))</f>
        <v>94.396697998046804</v>
      </c>
      <c r="D3299">
        <f>IF(_xlfn.IFNA(VLOOKUP($A3299,raw_data!$A:$D,4,FALSE),D3298)=0,D3298,_xlfn.IFNA(VLOOKUP($A3299,raw_data!$A:$D,4,FALSE),D3298))</f>
        <v>1130</v>
      </c>
      <c r="E3299" s="2">
        <f t="shared" si="617"/>
        <v>-9.500133661359822E-4</v>
      </c>
      <c r="F3299" s="2">
        <f t="shared" si="618"/>
        <v>-2.2080388743880297E-3</v>
      </c>
      <c r="G3299" s="2">
        <f t="shared" si="619"/>
        <v>2.5729966080092481E-3</v>
      </c>
      <c r="H3299" s="2"/>
      <c r="I3299" s="2">
        <f t="shared" si="620"/>
        <v>1.5419522291394134</v>
      </c>
      <c r="J3299" s="2">
        <f t="shared" si="621"/>
        <v>-1.4532235694368011E-3</v>
      </c>
      <c r="K3299" s="2">
        <f>I3299/MAX(I$2:I3299)-1</f>
        <v>-3.0214566222972472E-3</v>
      </c>
      <c r="M3299" s="2">
        <f t="shared" si="622"/>
        <v>1.7566524445203824</v>
      </c>
      <c r="N3299" s="2">
        <f t="shared" si="623"/>
        <v>1.1160338992577401E-3</v>
      </c>
      <c r="O3299" s="2">
        <f>M3299/MAX(M$2:M3299)-1</f>
        <v>-3.3360628392892333E-2</v>
      </c>
      <c r="Q3299" s="1">
        <f t="shared" si="616"/>
        <v>42832</v>
      </c>
      <c r="R3299" s="2">
        <f t="shared" si="612"/>
        <v>1.5419522291394134</v>
      </c>
      <c r="S3299" s="2">
        <f t="shared" si="613"/>
        <v>1.7566524445203824</v>
      </c>
      <c r="T3299" s="2">
        <f t="shared" si="614"/>
        <v>-3.0214566222972472E-3</v>
      </c>
      <c r="U3299" s="2">
        <f t="shared" si="615"/>
        <v>-3.3360628392892333E-2</v>
      </c>
    </row>
    <row r="3300" spans="1:21" x14ac:dyDescent="0.3">
      <c r="A3300" s="1">
        <v>42833</v>
      </c>
      <c r="B3300">
        <f>IF(_xlfn.IFNA(VLOOKUP($A3300,raw_data!$A:$D,2,FALSE),B3299)=0,B3299,_xlfn.IFNA(VLOOKUP($A3300,raw_data!$A:$D,2,FALSE),B3299))</f>
        <v>56.170417785644503</v>
      </c>
      <c r="C3300">
        <f>IF(_xlfn.IFNA(VLOOKUP($A3300,raw_data!$A:$D,3,FALSE),C3299)=0,C3299,_xlfn.IFNA(VLOOKUP($A3300,raw_data!$A:$D,3,FALSE),C3299))</f>
        <v>94.396697998046804</v>
      </c>
      <c r="D3300">
        <f>IF(_xlfn.IFNA(VLOOKUP($A3300,raw_data!$A:$D,4,FALSE),D3299)=0,D3299,_xlfn.IFNA(VLOOKUP($A3300,raw_data!$A:$D,4,FALSE),D3299))</f>
        <v>1130</v>
      </c>
      <c r="E3300" s="2">
        <f t="shared" si="617"/>
        <v>0</v>
      </c>
      <c r="F3300" s="2">
        <f t="shared" si="618"/>
        <v>0</v>
      </c>
      <c r="G3300" s="2">
        <f t="shared" si="619"/>
        <v>0</v>
      </c>
      <c r="H3300" s="2"/>
      <c r="I3300" s="2">
        <f t="shared" si="620"/>
        <v>1.5419522291394134</v>
      </c>
      <c r="J3300" s="2">
        <f t="shared" si="621"/>
        <v>0</v>
      </c>
      <c r="K3300" s="2">
        <f>I3300/MAX(I$2:I3300)-1</f>
        <v>-3.0214566222972472E-3</v>
      </c>
      <c r="M3300" s="2">
        <f t="shared" si="622"/>
        <v>1.7566524445203824</v>
      </c>
      <c r="N3300" s="2">
        <f t="shared" si="623"/>
        <v>0</v>
      </c>
      <c r="O3300" s="2">
        <f>M3300/MAX(M$2:M3300)-1</f>
        <v>-3.3360628392892333E-2</v>
      </c>
      <c r="Q3300" s="1">
        <f t="shared" si="616"/>
        <v>42833</v>
      </c>
      <c r="R3300" s="2">
        <f t="shared" si="612"/>
        <v>1.5419522291394134</v>
      </c>
      <c r="S3300" s="2">
        <f t="shared" si="613"/>
        <v>1.7566524445203824</v>
      </c>
      <c r="T3300" s="2">
        <f t="shared" si="614"/>
        <v>-3.0214566222972472E-3</v>
      </c>
      <c r="U3300" s="2">
        <f t="shared" si="615"/>
        <v>-3.3360628392892333E-2</v>
      </c>
    </row>
    <row r="3301" spans="1:21" x14ac:dyDescent="0.3">
      <c r="A3301" s="1">
        <v>42834</v>
      </c>
      <c r="B3301">
        <f>IF(_xlfn.IFNA(VLOOKUP($A3301,raw_data!$A:$D,2,FALSE),B3300)=0,B3300,_xlfn.IFNA(VLOOKUP($A3301,raw_data!$A:$D,2,FALSE),B3300))</f>
        <v>56.170417785644503</v>
      </c>
      <c r="C3301">
        <f>IF(_xlfn.IFNA(VLOOKUP($A3301,raw_data!$A:$D,3,FALSE),C3300)=0,C3300,_xlfn.IFNA(VLOOKUP($A3301,raw_data!$A:$D,3,FALSE),C3300))</f>
        <v>94.396697998046804</v>
      </c>
      <c r="D3301">
        <f>IF(_xlfn.IFNA(VLOOKUP($A3301,raw_data!$A:$D,4,FALSE),D3300)=0,D3300,_xlfn.IFNA(VLOOKUP($A3301,raw_data!$A:$D,4,FALSE),D3300))</f>
        <v>1130</v>
      </c>
      <c r="E3301" s="2">
        <f t="shared" si="617"/>
        <v>0</v>
      </c>
      <c r="F3301" s="2">
        <f t="shared" si="618"/>
        <v>0</v>
      </c>
      <c r="G3301" s="2">
        <f t="shared" si="619"/>
        <v>0</v>
      </c>
      <c r="H3301" s="2"/>
      <c r="I3301" s="2">
        <f t="shared" si="620"/>
        <v>1.5419522291394134</v>
      </c>
      <c r="J3301" s="2">
        <f t="shared" si="621"/>
        <v>0</v>
      </c>
      <c r="K3301" s="2">
        <f>I3301/MAX(I$2:I3301)-1</f>
        <v>-3.0214566222972472E-3</v>
      </c>
      <c r="M3301" s="2">
        <f t="shared" si="622"/>
        <v>1.7566524445203824</v>
      </c>
      <c r="N3301" s="2">
        <f t="shared" si="623"/>
        <v>0</v>
      </c>
      <c r="O3301" s="2">
        <f>M3301/MAX(M$2:M3301)-1</f>
        <v>-3.3360628392892333E-2</v>
      </c>
      <c r="Q3301" s="1">
        <f t="shared" si="616"/>
        <v>42834</v>
      </c>
      <c r="R3301" s="2">
        <f t="shared" si="612"/>
        <v>1.5419522291394134</v>
      </c>
      <c r="S3301" s="2">
        <f t="shared" si="613"/>
        <v>1.7566524445203824</v>
      </c>
      <c r="T3301" s="2">
        <f t="shared" si="614"/>
        <v>-3.0214566222972472E-3</v>
      </c>
      <c r="U3301" s="2">
        <f t="shared" si="615"/>
        <v>-3.3360628392892333E-2</v>
      </c>
    </row>
    <row r="3302" spans="1:21" x14ac:dyDescent="0.3">
      <c r="A3302" s="1">
        <v>42835</v>
      </c>
      <c r="B3302">
        <f>IF(_xlfn.IFNA(VLOOKUP($A3302,raw_data!$A:$D,2,FALSE),B3301)=0,B3301,_xlfn.IFNA(VLOOKUP($A3302,raw_data!$A:$D,2,FALSE),B3301))</f>
        <v>56.152618408203097</v>
      </c>
      <c r="C3302">
        <f>IF(_xlfn.IFNA(VLOOKUP($A3302,raw_data!$A:$D,3,FALSE),C3301)=0,C3301,_xlfn.IFNA(VLOOKUP($A3302,raw_data!$A:$D,3,FALSE),C3301))</f>
        <v>94.518569946289006</v>
      </c>
      <c r="D3302">
        <f>IF(_xlfn.IFNA(VLOOKUP($A3302,raw_data!$A:$D,4,FALSE),D3301)=0,D3301,_xlfn.IFNA(VLOOKUP($A3302,raw_data!$A:$D,4,FALSE),D3301))</f>
        <v>1136</v>
      </c>
      <c r="E3302" s="2">
        <f t="shared" si="617"/>
        <v>-3.1688169935517596E-4</v>
      </c>
      <c r="F3302" s="2">
        <f t="shared" si="618"/>
        <v>1.291061560699136E-3</v>
      </c>
      <c r="G3302" s="2">
        <f t="shared" si="619"/>
        <v>5.3097345132744334E-3</v>
      </c>
      <c r="H3302" s="2"/>
      <c r="I3302" s="2">
        <f t="shared" si="620"/>
        <v>1.5424553613743874</v>
      </c>
      <c r="J3302" s="2">
        <f t="shared" si="621"/>
        <v>3.2629560466654892E-4</v>
      </c>
      <c r="K3302" s="2">
        <f>I3302/MAX(I$2:I3302)-1</f>
        <v>-2.696146905646235E-3</v>
      </c>
      <c r="M3302" s="2">
        <f t="shared" si="622"/>
        <v>1.7665560340804094</v>
      </c>
      <c r="N3302" s="2">
        <f t="shared" si="623"/>
        <v>5.63776266097471E-3</v>
      </c>
      <c r="O3302" s="2">
        <f>M3302/MAX(M$2:M3302)-1</f>
        <v>-2.7910945037017743E-2</v>
      </c>
      <c r="Q3302" s="1">
        <f t="shared" si="616"/>
        <v>42835</v>
      </c>
      <c r="R3302" s="2">
        <f t="shared" si="612"/>
        <v>1.5424553613743874</v>
      </c>
      <c r="S3302" s="2">
        <f t="shared" si="613"/>
        <v>1.7665560340804094</v>
      </c>
      <c r="T3302" s="2">
        <f t="shared" si="614"/>
        <v>-2.696146905646235E-3</v>
      </c>
      <c r="U3302" s="2">
        <f t="shared" si="615"/>
        <v>-2.7910945037017743E-2</v>
      </c>
    </row>
    <row r="3303" spans="1:21" x14ac:dyDescent="0.3">
      <c r="A3303" s="1">
        <v>42836</v>
      </c>
      <c r="B3303">
        <f>IF(_xlfn.IFNA(VLOOKUP($A3303,raw_data!$A:$D,2,FALSE),B3302)=0,B3302,_xlfn.IFNA(VLOOKUP($A3303,raw_data!$A:$D,2,FALSE),B3302))</f>
        <v>56.223831176757798</v>
      </c>
      <c r="C3303">
        <f>IF(_xlfn.IFNA(VLOOKUP($A3303,raw_data!$A:$D,3,FALSE),C3302)=0,C3302,_xlfn.IFNA(VLOOKUP($A3303,raw_data!$A:$D,3,FALSE),C3302))</f>
        <v>94.7884521484375</v>
      </c>
      <c r="D3303">
        <f>IF(_xlfn.IFNA(VLOOKUP($A3303,raw_data!$A:$D,4,FALSE),D3302)=0,D3302,_xlfn.IFNA(VLOOKUP($A3303,raw_data!$A:$D,4,FALSE),D3302))</f>
        <v>1142.03002929687</v>
      </c>
      <c r="E3303" s="2">
        <f t="shared" si="617"/>
        <v>1.2682003185855439E-3</v>
      </c>
      <c r="F3303" s="2">
        <f t="shared" si="618"/>
        <v>2.855335224621447E-3</v>
      </c>
      <c r="G3303" s="2">
        <f t="shared" si="619"/>
        <v>5.308124381047552E-3</v>
      </c>
      <c r="H3303" s="2"/>
      <c r="I3303" s="2">
        <f t="shared" si="620"/>
        <v>1.5453907376531022</v>
      </c>
      <c r="J3303" s="2">
        <f t="shared" si="621"/>
        <v>1.9030542809999051E-3</v>
      </c>
      <c r="K3303" s="2">
        <f>I3303/MAX(I$2:I3303)-1</f>
        <v>-7.9822353855740769E-4</v>
      </c>
      <c r="M3303" s="2">
        <f t="shared" si="622"/>
        <v>1.7793128303873715</v>
      </c>
      <c r="N3303" s="2">
        <f t="shared" si="623"/>
        <v>7.221280310874878E-3</v>
      </c>
      <c r="O3303" s="2">
        <f>M3303/MAX(M$2:M3303)-1</f>
        <v>-2.0891217483996583E-2</v>
      </c>
      <c r="Q3303" s="1">
        <f t="shared" si="616"/>
        <v>42836</v>
      </c>
      <c r="R3303" s="2">
        <f t="shared" si="612"/>
        <v>1.5453907376531022</v>
      </c>
      <c r="S3303" s="2">
        <f t="shared" si="613"/>
        <v>1.7793128303873715</v>
      </c>
      <c r="T3303" s="2">
        <f t="shared" si="614"/>
        <v>-7.9822353855740769E-4</v>
      </c>
      <c r="U3303" s="2">
        <f t="shared" si="615"/>
        <v>-2.0891217483996583E-2</v>
      </c>
    </row>
    <row r="3304" spans="1:21" x14ac:dyDescent="0.3">
      <c r="A3304" s="1">
        <v>42837</v>
      </c>
      <c r="B3304">
        <f>IF(_xlfn.IFNA(VLOOKUP($A3304,raw_data!$A:$D,2,FALSE),B3303)=0,B3303,_xlfn.IFNA(VLOOKUP($A3304,raw_data!$A:$D,2,FALSE),B3303))</f>
        <v>56.090305328369098</v>
      </c>
      <c r="C3304">
        <f>IF(_xlfn.IFNA(VLOOKUP($A3304,raw_data!$A:$D,3,FALSE),C3303)=0,C3303,_xlfn.IFNA(VLOOKUP($A3304,raw_data!$A:$D,3,FALSE),C3303))</f>
        <v>94.997329711914006</v>
      </c>
      <c r="D3304">
        <f>IF(_xlfn.IFNA(VLOOKUP($A3304,raw_data!$A:$D,4,FALSE),D3303)=0,D3303,_xlfn.IFNA(VLOOKUP($A3304,raw_data!$A:$D,4,FALSE),D3303))</f>
        <v>1144.58996582031</v>
      </c>
      <c r="E3304" s="2">
        <f t="shared" si="617"/>
        <v>-2.3748977185300557E-3</v>
      </c>
      <c r="F3304" s="2">
        <f t="shared" si="618"/>
        <v>2.2036182545677185E-3</v>
      </c>
      <c r="G3304" s="2">
        <f t="shared" si="619"/>
        <v>2.2415667344719559E-3</v>
      </c>
      <c r="H3304" s="2"/>
      <c r="I3304" s="2">
        <f t="shared" si="620"/>
        <v>1.5445508311868212</v>
      </c>
      <c r="J3304" s="2">
        <f t="shared" si="621"/>
        <v>-5.4349132929094597E-4</v>
      </c>
      <c r="K3304" s="2">
        <f>I3304/MAX(I$2:I3304)-1</f>
        <v>-1.3412810402761988E-3</v>
      </c>
      <c r="M3304" s="2">
        <f t="shared" si="622"/>
        <v>1.7823320700556251</v>
      </c>
      <c r="N3304" s="2">
        <f t="shared" si="623"/>
        <v>1.6968571330968629E-3</v>
      </c>
      <c r="O3304" s="2">
        <f>M3304/MAX(M$2:M3304)-1</f>
        <v>-1.9229809762306482E-2</v>
      </c>
      <c r="Q3304" s="1">
        <f t="shared" si="616"/>
        <v>42837</v>
      </c>
      <c r="R3304" s="2">
        <f t="shared" si="612"/>
        <v>1.5445508311868212</v>
      </c>
      <c r="S3304" s="2">
        <f t="shared" si="613"/>
        <v>1.7823320700556251</v>
      </c>
      <c r="T3304" s="2">
        <f t="shared" si="614"/>
        <v>-1.3412810402761988E-3</v>
      </c>
      <c r="U3304" s="2">
        <f t="shared" si="615"/>
        <v>-1.9229809762306482E-2</v>
      </c>
    </row>
    <row r="3305" spans="1:21" x14ac:dyDescent="0.3">
      <c r="A3305" s="1">
        <v>42838</v>
      </c>
      <c r="B3305">
        <f>IF(_xlfn.IFNA(VLOOKUP($A3305,raw_data!$A:$D,2,FALSE),B3304)=0,B3304,_xlfn.IFNA(VLOOKUP($A3305,raw_data!$A:$D,2,FALSE),B3304))</f>
        <v>55.716434478759702</v>
      </c>
      <c r="C3305">
        <f>IF(_xlfn.IFNA(VLOOKUP($A3305,raw_data!$A:$D,3,FALSE),C3304)=0,C3304,_xlfn.IFNA(VLOOKUP($A3305,raw_data!$A:$D,3,FALSE),C3304))</f>
        <v>95.119186401367102</v>
      </c>
      <c r="D3305">
        <f>IF(_xlfn.IFNA(VLOOKUP($A3305,raw_data!$A:$D,4,FALSE),D3304)=0,D3304,_xlfn.IFNA(VLOOKUP($A3305,raw_data!$A:$D,4,FALSE),D3304))</f>
        <v>1133.43005371093</v>
      </c>
      <c r="E3305" s="2">
        <f t="shared" si="617"/>
        <v>-6.6655163921937044E-3</v>
      </c>
      <c r="F3305" s="2">
        <f t="shared" si="618"/>
        <v>1.2827380498234842E-3</v>
      </c>
      <c r="G3305" s="2">
        <f t="shared" si="619"/>
        <v>-9.7501397379294863E-3</v>
      </c>
      <c r="H3305" s="2"/>
      <c r="I3305" s="2">
        <f t="shared" si="620"/>
        <v>1.5391661955049298</v>
      </c>
      <c r="J3305" s="2">
        <f t="shared" si="621"/>
        <v>-3.4862146153868292E-3</v>
      </c>
      <c r="K3305" s="2">
        <f>I3305/MAX(I$2:I3305)-1</f>
        <v>-4.8228196620970776E-3</v>
      </c>
      <c r="M3305" s="2">
        <f t="shared" si="622"/>
        <v>1.7588010745924565</v>
      </c>
      <c r="N3305" s="2">
        <f t="shared" si="623"/>
        <v>-1.3202363273659867E-2</v>
      </c>
      <c r="O3305" s="2">
        <f>M3305/MAX(M$2:M3305)-1</f>
        <v>-3.2178294101801064E-2</v>
      </c>
      <c r="Q3305" s="1">
        <f t="shared" si="616"/>
        <v>42838</v>
      </c>
      <c r="R3305" s="2">
        <f t="shared" si="612"/>
        <v>1.5391661955049298</v>
      </c>
      <c r="S3305" s="2">
        <f t="shared" si="613"/>
        <v>1.7588010745924565</v>
      </c>
      <c r="T3305" s="2">
        <f t="shared" si="614"/>
        <v>-4.8228196620970776E-3</v>
      </c>
      <c r="U3305" s="2">
        <f t="shared" si="615"/>
        <v>-3.2178294101801064E-2</v>
      </c>
    </row>
    <row r="3306" spans="1:21" x14ac:dyDescent="0.3">
      <c r="A3306" s="1">
        <v>42839</v>
      </c>
      <c r="B3306">
        <f>IF(_xlfn.IFNA(VLOOKUP($A3306,raw_data!$A:$D,2,FALSE),B3305)=0,B3305,_xlfn.IFNA(VLOOKUP($A3306,raw_data!$A:$D,2,FALSE),B3305))</f>
        <v>55.716434478759702</v>
      </c>
      <c r="C3306">
        <f>IF(_xlfn.IFNA(VLOOKUP($A3306,raw_data!$A:$D,3,FALSE),C3305)=0,C3305,_xlfn.IFNA(VLOOKUP($A3306,raw_data!$A:$D,3,FALSE),C3305))</f>
        <v>95.119186401367102</v>
      </c>
      <c r="D3306">
        <f>IF(_xlfn.IFNA(VLOOKUP($A3306,raw_data!$A:$D,4,FALSE),D3305)=0,D3305,_xlfn.IFNA(VLOOKUP($A3306,raw_data!$A:$D,4,FALSE),D3305))</f>
        <v>1135</v>
      </c>
      <c r="E3306" s="2">
        <f t="shared" si="617"/>
        <v>0</v>
      </c>
      <c r="F3306" s="2">
        <f t="shared" si="618"/>
        <v>0</v>
      </c>
      <c r="G3306" s="2">
        <f t="shared" si="619"/>
        <v>1.3851285166912586E-3</v>
      </c>
      <c r="H3306" s="2"/>
      <c r="I3306" s="2">
        <f t="shared" si="620"/>
        <v>1.5391661955049298</v>
      </c>
      <c r="J3306" s="2">
        <f t="shared" si="621"/>
        <v>0</v>
      </c>
      <c r="K3306" s="2">
        <f>I3306/MAX(I$2:I3306)-1</f>
        <v>-4.8228196620970776E-3</v>
      </c>
      <c r="M3306" s="2">
        <f t="shared" si="622"/>
        <v>1.7612372401160616</v>
      </c>
      <c r="N3306" s="2">
        <f t="shared" si="623"/>
        <v>1.3851285166912586E-3</v>
      </c>
      <c r="O3306" s="2">
        <f>M3306/MAX(M$2:M3306)-1</f>
        <v>-3.0837736657888692E-2</v>
      </c>
      <c r="Q3306" s="1">
        <f t="shared" si="616"/>
        <v>42839</v>
      </c>
      <c r="R3306" s="2">
        <f t="shared" si="612"/>
        <v>1.5391661955049298</v>
      </c>
      <c r="S3306" s="2">
        <f t="shared" si="613"/>
        <v>1.7612372401160616</v>
      </c>
      <c r="T3306" s="2">
        <f t="shared" si="614"/>
        <v>-4.8228196620970776E-3</v>
      </c>
      <c r="U3306" s="2">
        <f t="shared" si="615"/>
        <v>-3.0837736657888692E-2</v>
      </c>
    </row>
    <row r="3307" spans="1:21" x14ac:dyDescent="0.3">
      <c r="A3307" s="1">
        <v>42840</v>
      </c>
      <c r="B3307">
        <f>IF(_xlfn.IFNA(VLOOKUP($A3307,raw_data!$A:$D,2,FALSE),B3306)=0,B3306,_xlfn.IFNA(VLOOKUP($A3307,raw_data!$A:$D,2,FALSE),B3306))</f>
        <v>55.716434478759702</v>
      </c>
      <c r="C3307">
        <f>IF(_xlfn.IFNA(VLOOKUP($A3307,raw_data!$A:$D,3,FALSE),C3306)=0,C3306,_xlfn.IFNA(VLOOKUP($A3307,raw_data!$A:$D,3,FALSE),C3306))</f>
        <v>95.119186401367102</v>
      </c>
      <c r="D3307">
        <f>IF(_xlfn.IFNA(VLOOKUP($A3307,raw_data!$A:$D,4,FALSE),D3306)=0,D3306,_xlfn.IFNA(VLOOKUP($A3307,raw_data!$A:$D,4,FALSE),D3306))</f>
        <v>1135</v>
      </c>
      <c r="E3307" s="2">
        <f t="shared" si="617"/>
        <v>0</v>
      </c>
      <c r="F3307" s="2">
        <f t="shared" si="618"/>
        <v>0</v>
      </c>
      <c r="G3307" s="2">
        <f t="shared" si="619"/>
        <v>0</v>
      </c>
      <c r="H3307" s="2"/>
      <c r="I3307" s="2">
        <f t="shared" si="620"/>
        <v>1.5391661955049298</v>
      </c>
      <c r="J3307" s="2">
        <f t="shared" si="621"/>
        <v>0</v>
      </c>
      <c r="K3307" s="2">
        <f>I3307/MAX(I$2:I3307)-1</f>
        <v>-4.8228196620970776E-3</v>
      </c>
      <c r="M3307" s="2">
        <f t="shared" si="622"/>
        <v>1.7612372401160616</v>
      </c>
      <c r="N3307" s="2">
        <f t="shared" si="623"/>
        <v>0</v>
      </c>
      <c r="O3307" s="2">
        <f>M3307/MAX(M$2:M3307)-1</f>
        <v>-3.0837736657888692E-2</v>
      </c>
      <c r="Q3307" s="1">
        <f t="shared" si="616"/>
        <v>42840</v>
      </c>
      <c r="R3307" s="2">
        <f t="shared" si="612"/>
        <v>1.5391661955049298</v>
      </c>
      <c r="S3307" s="2">
        <f t="shared" si="613"/>
        <v>1.7612372401160616</v>
      </c>
      <c r="T3307" s="2">
        <f t="shared" si="614"/>
        <v>-4.8228196620970776E-3</v>
      </c>
      <c r="U3307" s="2">
        <f t="shared" si="615"/>
        <v>-3.0837736657888692E-2</v>
      </c>
    </row>
    <row r="3308" spans="1:21" x14ac:dyDescent="0.3">
      <c r="A3308" s="1">
        <v>42841</v>
      </c>
      <c r="B3308">
        <f>IF(_xlfn.IFNA(VLOOKUP($A3308,raw_data!$A:$D,2,FALSE),B3307)=0,B3307,_xlfn.IFNA(VLOOKUP($A3308,raw_data!$A:$D,2,FALSE),B3307))</f>
        <v>55.716434478759702</v>
      </c>
      <c r="C3308">
        <f>IF(_xlfn.IFNA(VLOOKUP($A3308,raw_data!$A:$D,3,FALSE),C3307)=0,C3307,_xlfn.IFNA(VLOOKUP($A3308,raw_data!$A:$D,3,FALSE),C3307))</f>
        <v>95.119186401367102</v>
      </c>
      <c r="D3308">
        <f>IF(_xlfn.IFNA(VLOOKUP($A3308,raw_data!$A:$D,4,FALSE),D3307)=0,D3307,_xlfn.IFNA(VLOOKUP($A3308,raw_data!$A:$D,4,FALSE),D3307))</f>
        <v>1135</v>
      </c>
      <c r="E3308" s="2">
        <f t="shared" si="617"/>
        <v>0</v>
      </c>
      <c r="F3308" s="2">
        <f t="shared" si="618"/>
        <v>0</v>
      </c>
      <c r="G3308" s="2">
        <f t="shared" si="619"/>
        <v>0</v>
      </c>
      <c r="H3308" s="2"/>
      <c r="I3308" s="2">
        <f t="shared" si="620"/>
        <v>1.5391661955049298</v>
      </c>
      <c r="J3308" s="2">
        <f t="shared" si="621"/>
        <v>0</v>
      </c>
      <c r="K3308" s="2">
        <f>I3308/MAX(I$2:I3308)-1</f>
        <v>-4.8228196620970776E-3</v>
      </c>
      <c r="M3308" s="2">
        <f t="shared" si="622"/>
        <v>1.7612372401160616</v>
      </c>
      <c r="N3308" s="2">
        <f t="shared" si="623"/>
        <v>0</v>
      </c>
      <c r="O3308" s="2">
        <f>M3308/MAX(M$2:M3308)-1</f>
        <v>-3.0837736657888692E-2</v>
      </c>
      <c r="Q3308" s="1">
        <f t="shared" si="616"/>
        <v>42841</v>
      </c>
      <c r="R3308" s="2">
        <f t="shared" si="612"/>
        <v>1.5391661955049298</v>
      </c>
      <c r="S3308" s="2">
        <f t="shared" si="613"/>
        <v>1.7612372401160616</v>
      </c>
      <c r="T3308" s="2">
        <f t="shared" si="614"/>
        <v>-4.8228196620970776E-3</v>
      </c>
      <c r="U3308" s="2">
        <f t="shared" si="615"/>
        <v>-3.0837736657888692E-2</v>
      </c>
    </row>
    <row r="3309" spans="1:21" x14ac:dyDescent="0.3">
      <c r="A3309" s="1">
        <v>42842</v>
      </c>
      <c r="B3309">
        <f>IF(_xlfn.IFNA(VLOOKUP($A3309,raw_data!$A:$D,2,FALSE),B3308)=0,B3308,_xlfn.IFNA(VLOOKUP($A3309,raw_data!$A:$D,2,FALSE),B3308))</f>
        <v>56.152618408203097</v>
      </c>
      <c r="C3309">
        <f>IF(_xlfn.IFNA(VLOOKUP($A3309,raw_data!$A:$D,3,FALSE),C3308)=0,C3308,_xlfn.IFNA(VLOOKUP($A3309,raw_data!$A:$D,3,FALSE),C3308))</f>
        <v>95.066986083984304</v>
      </c>
      <c r="D3309">
        <f>IF(_xlfn.IFNA(VLOOKUP($A3309,raw_data!$A:$D,4,FALSE),D3308)=0,D3308,_xlfn.IFNA(VLOOKUP($A3309,raw_data!$A:$D,4,FALSE),D3308))</f>
        <v>1135.35998535156</v>
      </c>
      <c r="E3309" s="2">
        <f t="shared" si="617"/>
        <v>7.8286403917264824E-3</v>
      </c>
      <c r="F3309" s="2">
        <f t="shared" si="618"/>
        <v>-5.4878851846495991E-4</v>
      </c>
      <c r="G3309" s="2">
        <f t="shared" si="619"/>
        <v>3.1716771062550997E-4</v>
      </c>
      <c r="H3309" s="2"/>
      <c r="I3309" s="2">
        <f t="shared" si="620"/>
        <v>1.5460580719991148</v>
      </c>
      <c r="J3309" s="2">
        <f t="shared" si="621"/>
        <v>4.477668827649905E-3</v>
      </c>
      <c r="K3309" s="2">
        <f>I3309/MAX(I$2:I3309)-1</f>
        <v>-3.6674582370954667E-4</v>
      </c>
      <c r="M3309" s="2">
        <f t="shared" si="622"/>
        <v>1.7696845860473043</v>
      </c>
      <c r="N3309" s="2">
        <f t="shared" si="623"/>
        <v>4.796256710246416E-3</v>
      </c>
      <c r="O3309" s="2">
        <f>M3309/MAX(M$2:M3309)-1</f>
        <v>-2.6189385649016517E-2</v>
      </c>
      <c r="Q3309" s="1">
        <f t="shared" si="616"/>
        <v>42842</v>
      </c>
      <c r="R3309" s="2">
        <f t="shared" si="612"/>
        <v>1.5460580719991148</v>
      </c>
      <c r="S3309" s="2">
        <f t="shared" si="613"/>
        <v>1.7696845860473043</v>
      </c>
      <c r="T3309" s="2">
        <f t="shared" si="614"/>
        <v>-3.6674582370954667E-4</v>
      </c>
      <c r="U3309" s="2">
        <f t="shared" si="615"/>
        <v>-2.6189385649016517E-2</v>
      </c>
    </row>
    <row r="3310" spans="1:21" x14ac:dyDescent="0.3">
      <c r="A3310" s="1">
        <v>42843</v>
      </c>
      <c r="B3310">
        <f>IF(_xlfn.IFNA(VLOOKUP($A3310,raw_data!$A:$D,2,FALSE),B3309)=0,B3309,_xlfn.IFNA(VLOOKUP($A3310,raw_data!$A:$D,2,FALSE),B3309))</f>
        <v>55.876663208007798</v>
      </c>
      <c r="C3310">
        <f>IF(_xlfn.IFNA(VLOOKUP($A3310,raw_data!$A:$D,3,FALSE),C3309)=0,C3309,_xlfn.IFNA(VLOOKUP($A3310,raw_data!$A:$D,3,FALSE),C3309))</f>
        <v>95.450004577636705</v>
      </c>
      <c r="D3310">
        <f>IF(_xlfn.IFNA(VLOOKUP($A3310,raw_data!$A:$D,4,FALSE),D3309)=0,D3309,_xlfn.IFNA(VLOOKUP($A3310,raw_data!$A:$D,4,FALSE),D3309))</f>
        <v>1131.80004882812</v>
      </c>
      <c r="E3310" s="2">
        <f t="shared" si="617"/>
        <v>-4.9143781361936645E-3</v>
      </c>
      <c r="F3310" s="2">
        <f t="shared" si="618"/>
        <v>4.02893274973537E-3</v>
      </c>
      <c r="G3310" s="2">
        <f t="shared" si="619"/>
        <v>-3.1355134665396189E-3</v>
      </c>
      <c r="H3310" s="2"/>
      <c r="I3310" s="2">
        <f t="shared" si="620"/>
        <v>1.5439909092070319</v>
      </c>
      <c r="J3310" s="2">
        <f t="shared" si="621"/>
        <v>-1.3370537818220504E-3</v>
      </c>
      <c r="K3310" s="2">
        <f>I3310/MAX(I$2:I3310)-1</f>
        <v>-1.7033092466410826E-3</v>
      </c>
      <c r="M3310" s="2">
        <f t="shared" si="622"/>
        <v>1.7617769718652379</v>
      </c>
      <c r="N3310" s="2">
        <f t="shared" si="623"/>
        <v>-4.4683748982232707E-3</v>
      </c>
      <c r="O3310" s="2">
        <f>M3310/MAX(M$2:M3310)-1</f>
        <v>-3.0540736553805736E-2</v>
      </c>
      <c r="Q3310" s="1">
        <f t="shared" si="616"/>
        <v>42843</v>
      </c>
      <c r="R3310" s="2">
        <f t="shared" si="612"/>
        <v>1.5439909092070319</v>
      </c>
      <c r="S3310" s="2">
        <f t="shared" si="613"/>
        <v>1.7617769718652379</v>
      </c>
      <c r="T3310" s="2">
        <f t="shared" si="614"/>
        <v>-1.7033092466410826E-3</v>
      </c>
      <c r="U3310" s="2">
        <f t="shared" si="615"/>
        <v>-3.0540736553805736E-2</v>
      </c>
    </row>
    <row r="3311" spans="1:21" x14ac:dyDescent="0.3">
      <c r="A3311" s="1">
        <v>42844</v>
      </c>
      <c r="B3311">
        <f>IF(_xlfn.IFNA(VLOOKUP($A3311,raw_data!$A:$D,2,FALSE),B3310)=0,B3310,_xlfn.IFNA(VLOOKUP($A3311,raw_data!$A:$D,2,FALSE),B3310))</f>
        <v>55.734233856201101</v>
      </c>
      <c r="C3311">
        <f>IF(_xlfn.IFNA(VLOOKUP($A3311,raw_data!$A:$D,3,FALSE),C3310)=0,C3310,_xlfn.IFNA(VLOOKUP($A3311,raw_data!$A:$D,3,FALSE),C3310))</f>
        <v>95.301994323730398</v>
      </c>
      <c r="D3311">
        <f>IF(_xlfn.IFNA(VLOOKUP($A3311,raw_data!$A:$D,4,FALSE),D3310)=0,D3310,_xlfn.IFNA(VLOOKUP($A3311,raw_data!$A:$D,4,FALSE),D3310))</f>
        <v>1141.68005371093</v>
      </c>
      <c r="E3311" s="2">
        <f t="shared" si="617"/>
        <v>-2.5489952983858144E-3</v>
      </c>
      <c r="F3311" s="2">
        <f t="shared" si="618"/>
        <v>-1.5506573788157674E-3</v>
      </c>
      <c r="G3311" s="2">
        <f t="shared" si="619"/>
        <v>8.7294614389175074E-3</v>
      </c>
      <c r="H3311" s="2"/>
      <c r="I3311" s="2">
        <f t="shared" si="620"/>
        <v>1.5406718535075659</v>
      </c>
      <c r="J3311" s="2">
        <f t="shared" si="621"/>
        <v>-2.1496601305577958E-3</v>
      </c>
      <c r="K3311" s="2">
        <f>I3311/MAX(I$2:I3311)-1</f>
        <v>-3.8493078412212833E-3</v>
      </c>
      <c r="M3311" s="2">
        <f t="shared" si="622"/>
        <v>1.7733360538838299</v>
      </c>
      <c r="N3311" s="2">
        <f t="shared" si="623"/>
        <v>6.5610359331431667E-3</v>
      </c>
      <c r="O3311" s="2">
        <f>M3311/MAX(M$2:M3311)-1</f>
        <v>-2.4180079490616735E-2</v>
      </c>
      <c r="Q3311" s="1">
        <f t="shared" si="616"/>
        <v>42844</v>
      </c>
      <c r="R3311" s="2">
        <f t="shared" si="612"/>
        <v>1.5406718535075659</v>
      </c>
      <c r="S3311" s="2">
        <f t="shared" si="613"/>
        <v>1.7733360538838299</v>
      </c>
      <c r="T3311" s="2">
        <f t="shared" si="614"/>
        <v>-3.8493078412212833E-3</v>
      </c>
      <c r="U3311" s="2">
        <f t="shared" si="615"/>
        <v>-2.4180079490616735E-2</v>
      </c>
    </row>
    <row r="3312" spans="1:21" x14ac:dyDescent="0.3">
      <c r="A3312" s="1">
        <v>42845</v>
      </c>
      <c r="B3312">
        <f>IF(_xlfn.IFNA(VLOOKUP($A3312,raw_data!$A:$D,2,FALSE),B3311)=0,B3311,_xlfn.IFNA(VLOOKUP($A3312,raw_data!$A:$D,2,FALSE),B3311))</f>
        <v>56.179325103759702</v>
      </c>
      <c r="C3312">
        <f>IF(_xlfn.IFNA(VLOOKUP($A3312,raw_data!$A:$D,3,FALSE),C3311)=0,C3311,_xlfn.IFNA(VLOOKUP($A3312,raw_data!$A:$D,3,FALSE),C3311))</f>
        <v>95.154037475585895</v>
      </c>
      <c r="D3312">
        <f>IF(_xlfn.IFNA(VLOOKUP($A3312,raw_data!$A:$D,4,FALSE),D3311)=0,D3311,_xlfn.IFNA(VLOOKUP($A3312,raw_data!$A:$D,4,FALSE),D3311))</f>
        <v>1141.89001464843</v>
      </c>
      <c r="E3312" s="2">
        <f t="shared" si="617"/>
        <v>7.9859579429579775E-3</v>
      </c>
      <c r="F3312" s="2">
        <f t="shared" si="618"/>
        <v>-1.5525052670136708E-3</v>
      </c>
      <c r="G3312" s="2">
        <f t="shared" si="619"/>
        <v>1.8390523406064396E-4</v>
      </c>
      <c r="H3312" s="2"/>
      <c r="I3312" s="2">
        <f t="shared" si="620"/>
        <v>1.5470973374162482</v>
      </c>
      <c r="J3312" s="2">
        <f t="shared" si="621"/>
        <v>4.1705726589693175E-3</v>
      </c>
      <c r="K3312" s="2">
        <f>I3312/MAX(I$2:I3312)-1</f>
        <v>0</v>
      </c>
      <c r="M3312" s="2">
        <f t="shared" si="622"/>
        <v>1.7810593666586501</v>
      </c>
      <c r="N3312" s="2">
        <f t="shared" si="623"/>
        <v>4.3552448831709611E-3</v>
      </c>
      <c r="O3312" s="2">
        <f>M3312/MAX(M$2:M3312)-1</f>
        <v>-1.9930144774921943E-2</v>
      </c>
      <c r="Q3312" s="1">
        <f t="shared" si="616"/>
        <v>42845</v>
      </c>
      <c r="R3312" s="2">
        <f t="shared" si="612"/>
        <v>1.5470973374162482</v>
      </c>
      <c r="S3312" s="2">
        <f t="shared" si="613"/>
        <v>1.7810593666586501</v>
      </c>
      <c r="T3312" s="2">
        <f t="shared" si="614"/>
        <v>0</v>
      </c>
      <c r="U3312" s="2">
        <f t="shared" si="615"/>
        <v>-1.9930144774921943E-2</v>
      </c>
    </row>
    <row r="3313" spans="1:21" x14ac:dyDescent="0.3">
      <c r="A3313" s="1">
        <v>42846</v>
      </c>
      <c r="B3313">
        <f>IF(_xlfn.IFNA(VLOOKUP($A3313,raw_data!$A:$D,2,FALSE),B3312)=0,B3312,_xlfn.IFNA(VLOOKUP($A3313,raw_data!$A:$D,2,FALSE),B3312))</f>
        <v>56.0992012023925</v>
      </c>
      <c r="C3313">
        <f>IF(_xlfn.IFNA(VLOOKUP($A3313,raw_data!$A:$D,3,FALSE),C3312)=0,C3312,_xlfn.IFNA(VLOOKUP($A3313,raw_data!$A:$D,3,FALSE),C3312))</f>
        <v>95.180122375488196</v>
      </c>
      <c r="D3313">
        <f>IF(_xlfn.IFNA(VLOOKUP($A3313,raw_data!$A:$D,4,FALSE),D3312)=0,D3312,_xlfn.IFNA(VLOOKUP($A3313,raw_data!$A:$D,4,FALSE),D3312))</f>
        <v>1137.10998535156</v>
      </c>
      <c r="E3313" s="2">
        <f t="shared" si="617"/>
        <v>-1.4262168728302882E-3</v>
      </c>
      <c r="F3313" s="2">
        <f t="shared" si="618"/>
        <v>2.7413340089732507E-4</v>
      </c>
      <c r="G3313" s="2">
        <f t="shared" si="619"/>
        <v>-4.1860680411867079E-3</v>
      </c>
      <c r="H3313" s="2"/>
      <c r="I3313" s="2">
        <f t="shared" si="620"/>
        <v>1.545943084042178</v>
      </c>
      <c r="J3313" s="2">
        <f t="shared" si="621"/>
        <v>-7.4607676333924287E-4</v>
      </c>
      <c r="K3313" s="2">
        <f>I3313/MAX(I$2:I3313)-1</f>
        <v>-7.4607676333926509E-4</v>
      </c>
      <c r="M3313" s="2">
        <f t="shared" si="622"/>
        <v>1.7722804864333797</v>
      </c>
      <c r="N3313" s="2">
        <f t="shared" si="623"/>
        <v>-4.9290216764307226E-3</v>
      </c>
      <c r="O3313" s="2">
        <f>M3313/MAX(M$2:M3313)-1</f>
        <v>-2.476093033574267E-2</v>
      </c>
      <c r="Q3313" s="1">
        <f t="shared" si="616"/>
        <v>42846</v>
      </c>
      <c r="R3313" s="2">
        <f t="shared" si="612"/>
        <v>1.545943084042178</v>
      </c>
      <c r="S3313" s="2">
        <f t="shared" si="613"/>
        <v>1.7722804864333797</v>
      </c>
      <c r="T3313" s="2">
        <f t="shared" si="614"/>
        <v>-7.4607676333926509E-4</v>
      </c>
      <c r="U3313" s="2">
        <f t="shared" si="615"/>
        <v>-2.476093033574267E-2</v>
      </c>
    </row>
    <row r="3314" spans="1:21" x14ac:dyDescent="0.3">
      <c r="A3314" s="1">
        <v>42847</v>
      </c>
      <c r="B3314">
        <f>IF(_xlfn.IFNA(VLOOKUP($A3314,raw_data!$A:$D,2,FALSE),B3313)=0,B3313,_xlfn.IFNA(VLOOKUP($A3314,raw_data!$A:$D,2,FALSE),B3313))</f>
        <v>56.0992012023925</v>
      </c>
      <c r="C3314">
        <f>IF(_xlfn.IFNA(VLOOKUP($A3314,raw_data!$A:$D,3,FALSE),C3313)=0,C3313,_xlfn.IFNA(VLOOKUP($A3314,raw_data!$A:$D,3,FALSE),C3313))</f>
        <v>95.180122375488196</v>
      </c>
      <c r="D3314">
        <f>IF(_xlfn.IFNA(VLOOKUP($A3314,raw_data!$A:$D,4,FALSE),D3313)=0,D3313,_xlfn.IFNA(VLOOKUP($A3314,raw_data!$A:$D,4,FALSE),D3313))</f>
        <v>1137.10998535156</v>
      </c>
      <c r="E3314" s="2">
        <f t="shared" si="617"/>
        <v>0</v>
      </c>
      <c r="F3314" s="2">
        <f t="shared" si="618"/>
        <v>0</v>
      </c>
      <c r="G3314" s="2">
        <f t="shared" si="619"/>
        <v>0</v>
      </c>
      <c r="H3314" s="2"/>
      <c r="I3314" s="2">
        <f t="shared" si="620"/>
        <v>1.545943084042178</v>
      </c>
      <c r="J3314" s="2">
        <f t="shared" si="621"/>
        <v>0</v>
      </c>
      <c r="K3314" s="2">
        <f>I3314/MAX(I$2:I3314)-1</f>
        <v>-7.4607676333926509E-4</v>
      </c>
      <c r="M3314" s="2">
        <f t="shared" si="622"/>
        <v>1.7722804864333797</v>
      </c>
      <c r="N3314" s="2">
        <f t="shared" si="623"/>
        <v>0</v>
      </c>
      <c r="O3314" s="2">
        <f>M3314/MAX(M$2:M3314)-1</f>
        <v>-2.476093033574267E-2</v>
      </c>
      <c r="Q3314" s="1">
        <f t="shared" si="616"/>
        <v>42847</v>
      </c>
      <c r="R3314" s="2">
        <f t="shared" si="612"/>
        <v>1.545943084042178</v>
      </c>
      <c r="S3314" s="2">
        <f t="shared" si="613"/>
        <v>1.7722804864333797</v>
      </c>
      <c r="T3314" s="2">
        <f t="shared" si="614"/>
        <v>-7.4607676333926509E-4</v>
      </c>
      <c r="U3314" s="2">
        <f t="shared" si="615"/>
        <v>-2.476093033574267E-2</v>
      </c>
    </row>
    <row r="3315" spans="1:21" x14ac:dyDescent="0.3">
      <c r="A3315" s="1">
        <v>42848</v>
      </c>
      <c r="B3315">
        <f>IF(_xlfn.IFNA(VLOOKUP($A3315,raw_data!$A:$D,2,FALSE),B3314)=0,B3314,_xlfn.IFNA(VLOOKUP($A3315,raw_data!$A:$D,2,FALSE),B3314))</f>
        <v>56.0992012023925</v>
      </c>
      <c r="C3315">
        <f>IF(_xlfn.IFNA(VLOOKUP($A3315,raw_data!$A:$D,3,FALSE),C3314)=0,C3314,_xlfn.IFNA(VLOOKUP($A3315,raw_data!$A:$D,3,FALSE),C3314))</f>
        <v>95.180122375488196</v>
      </c>
      <c r="D3315">
        <f>IF(_xlfn.IFNA(VLOOKUP($A3315,raw_data!$A:$D,4,FALSE),D3314)=0,D3314,_xlfn.IFNA(VLOOKUP($A3315,raw_data!$A:$D,4,FALSE),D3314))</f>
        <v>1137.10998535156</v>
      </c>
      <c r="E3315" s="2">
        <f t="shared" si="617"/>
        <v>0</v>
      </c>
      <c r="F3315" s="2">
        <f t="shared" si="618"/>
        <v>0</v>
      </c>
      <c r="G3315" s="2">
        <f t="shared" si="619"/>
        <v>0</v>
      </c>
      <c r="H3315" s="2"/>
      <c r="I3315" s="2">
        <f t="shared" si="620"/>
        <v>1.545943084042178</v>
      </c>
      <c r="J3315" s="2">
        <f t="shared" si="621"/>
        <v>0</v>
      </c>
      <c r="K3315" s="2">
        <f>I3315/MAX(I$2:I3315)-1</f>
        <v>-7.4607676333926509E-4</v>
      </c>
      <c r="M3315" s="2">
        <f t="shared" si="622"/>
        <v>1.7722804864333797</v>
      </c>
      <c r="N3315" s="2">
        <f t="shared" si="623"/>
        <v>0</v>
      </c>
      <c r="O3315" s="2">
        <f>M3315/MAX(M$2:M3315)-1</f>
        <v>-2.476093033574267E-2</v>
      </c>
      <c r="Q3315" s="1">
        <f t="shared" si="616"/>
        <v>42848</v>
      </c>
      <c r="R3315" s="2">
        <f t="shared" si="612"/>
        <v>1.545943084042178</v>
      </c>
      <c r="S3315" s="2">
        <f t="shared" si="613"/>
        <v>1.7722804864333797</v>
      </c>
      <c r="T3315" s="2">
        <f t="shared" si="614"/>
        <v>-7.4607676333926509E-4</v>
      </c>
      <c r="U3315" s="2">
        <f t="shared" si="615"/>
        <v>-2.476093033574267E-2</v>
      </c>
    </row>
    <row r="3316" spans="1:21" x14ac:dyDescent="0.3">
      <c r="A3316" s="1">
        <v>42849</v>
      </c>
      <c r="B3316">
        <f>IF(_xlfn.IFNA(VLOOKUP($A3316,raw_data!$A:$D,2,FALSE),B3315)=0,B3315,_xlfn.IFNA(VLOOKUP($A3316,raw_data!$A:$D,2,FALSE),B3315))</f>
        <v>56.953781127929602</v>
      </c>
      <c r="C3316">
        <f>IF(_xlfn.IFNA(VLOOKUP($A3316,raw_data!$A:$D,3,FALSE),C3315)=0,C3315,_xlfn.IFNA(VLOOKUP($A3316,raw_data!$A:$D,3,FALSE),C3315))</f>
        <v>95.040855407714801</v>
      </c>
      <c r="D3316">
        <f>IF(_xlfn.IFNA(VLOOKUP($A3316,raw_data!$A:$D,4,FALSE),D3315)=0,D3315,_xlfn.IFNA(VLOOKUP($A3316,raw_data!$A:$D,4,FALSE),D3315))</f>
        <v>1133.7099609375</v>
      </c>
      <c r="E3316" s="2">
        <f t="shared" si="617"/>
        <v>1.5233370658059409E-2</v>
      </c>
      <c r="F3316" s="2">
        <f t="shared" si="618"/>
        <v>-1.4631938297366975E-3</v>
      </c>
      <c r="G3316" s="2">
        <f t="shared" si="619"/>
        <v>-2.9900576530500489E-3</v>
      </c>
      <c r="H3316" s="2"/>
      <c r="I3316" s="2">
        <f t="shared" si="620"/>
        <v>1.559168232698787</v>
      </c>
      <c r="J3316" s="2">
        <f t="shared" si="621"/>
        <v>8.5547448629409648E-3</v>
      </c>
      <c r="K3316" s="2">
        <f>I3316/MAX(I$2:I3316)-1</f>
        <v>0</v>
      </c>
      <c r="M3316" s="2">
        <f t="shared" si="622"/>
        <v>1.7820973395063864</v>
      </c>
      <c r="N3316" s="2">
        <f t="shared" si="623"/>
        <v>5.5391080295437156E-3</v>
      </c>
      <c r="O3316" s="2">
        <f>M3316/MAX(M$2:M3316)-1</f>
        <v>-1.9358975774240617E-2</v>
      </c>
      <c r="Q3316" s="1">
        <f t="shared" si="616"/>
        <v>42849</v>
      </c>
      <c r="R3316" s="2">
        <f t="shared" si="612"/>
        <v>1.559168232698787</v>
      </c>
      <c r="S3316" s="2">
        <f t="shared" si="613"/>
        <v>1.7820973395063864</v>
      </c>
      <c r="T3316" s="2">
        <f t="shared" si="614"/>
        <v>0</v>
      </c>
      <c r="U3316" s="2">
        <f t="shared" si="615"/>
        <v>-1.9358975774240617E-2</v>
      </c>
    </row>
    <row r="3317" spans="1:21" x14ac:dyDescent="0.3">
      <c r="A3317" s="1">
        <v>42850</v>
      </c>
      <c r="B3317">
        <f>IF(_xlfn.IFNA(VLOOKUP($A3317,raw_data!$A:$D,2,FALSE),B3316)=0,B3316,_xlfn.IFNA(VLOOKUP($A3317,raw_data!$A:$D,2,FALSE),B3316))</f>
        <v>57.3365669250488</v>
      </c>
      <c r="C3317">
        <f>IF(_xlfn.IFNA(VLOOKUP($A3317,raw_data!$A:$D,3,FALSE),C3316)=0,C3316,_xlfn.IFNA(VLOOKUP($A3317,raw_data!$A:$D,3,FALSE),C3316))</f>
        <v>94.727485656738196</v>
      </c>
      <c r="D3317">
        <f>IF(_xlfn.IFNA(VLOOKUP($A3317,raw_data!$A:$D,4,FALSE),D3316)=0,D3316,_xlfn.IFNA(VLOOKUP($A3317,raw_data!$A:$D,4,FALSE),D3316))</f>
        <v>1133.83996582031</v>
      </c>
      <c r="E3317" s="2">
        <f t="shared" si="617"/>
        <v>6.7209900648981247E-3</v>
      </c>
      <c r="F3317" s="2">
        <f t="shared" si="618"/>
        <v>-3.2972109692435136E-3</v>
      </c>
      <c r="G3317" s="2">
        <f t="shared" si="619"/>
        <v>1.1467208306292775E-4</v>
      </c>
      <c r="H3317" s="2"/>
      <c r="I3317" s="2">
        <f t="shared" si="620"/>
        <v>1.5633993625797709</v>
      </c>
      <c r="J3317" s="2">
        <f t="shared" si="621"/>
        <v>2.7137096512414687E-3</v>
      </c>
      <c r="K3317" s="2">
        <f>I3317/MAX(I$2:I3317)-1</f>
        <v>0</v>
      </c>
      <c r="M3317" s="2">
        <f t="shared" si="622"/>
        <v>1.7871383456352576</v>
      </c>
      <c r="N3317" s="2">
        <f t="shared" si="623"/>
        <v>2.8286929210430412E-3</v>
      </c>
      <c r="O3317" s="2">
        <f>M3317/MAX(M$2:M3317)-1</f>
        <v>-1.6585043450928927E-2</v>
      </c>
      <c r="Q3317" s="1">
        <f t="shared" si="616"/>
        <v>42850</v>
      </c>
      <c r="R3317" s="2">
        <f t="shared" si="612"/>
        <v>1.5633993625797709</v>
      </c>
      <c r="S3317" s="2">
        <f t="shared" si="613"/>
        <v>1.7871383456352576</v>
      </c>
      <c r="T3317" s="2">
        <f t="shared" si="614"/>
        <v>0</v>
      </c>
      <c r="U3317" s="2">
        <f t="shared" si="615"/>
        <v>-1.6585043450928927E-2</v>
      </c>
    </row>
    <row r="3318" spans="1:21" x14ac:dyDescent="0.3">
      <c r="A3318" s="1">
        <v>42851</v>
      </c>
      <c r="B3318">
        <f>IF(_xlfn.IFNA(VLOOKUP($A3318,raw_data!$A:$D,2,FALSE),B3317)=0,B3317,_xlfn.IFNA(VLOOKUP($A3318,raw_data!$A:$D,2,FALSE),B3317))</f>
        <v>57.220840454101499</v>
      </c>
      <c r="C3318">
        <f>IF(_xlfn.IFNA(VLOOKUP($A3318,raw_data!$A:$D,3,FALSE),C3317)=0,C3317,_xlfn.IFNA(VLOOKUP($A3318,raw_data!$A:$D,3,FALSE),C3317))</f>
        <v>94.849357604980398</v>
      </c>
      <c r="D3318">
        <f>IF(_xlfn.IFNA(VLOOKUP($A3318,raw_data!$A:$D,4,FALSE),D3317)=0,D3317,_xlfn.IFNA(VLOOKUP($A3318,raw_data!$A:$D,4,FALSE),D3317))</f>
        <v>1125.46997070312</v>
      </c>
      <c r="E3318" s="2">
        <f t="shared" si="617"/>
        <v>-2.0183711225435497E-3</v>
      </c>
      <c r="F3318" s="2">
        <f t="shared" si="618"/>
        <v>1.2865531835588584E-3</v>
      </c>
      <c r="G3318" s="2">
        <f t="shared" si="619"/>
        <v>-7.3819898482185842E-3</v>
      </c>
      <c r="H3318" s="2"/>
      <c r="I3318" s="2">
        <f t="shared" si="620"/>
        <v>1.5623106090747507</v>
      </c>
      <c r="J3318" s="2">
        <f t="shared" si="621"/>
        <v>-6.964014001025864E-4</v>
      </c>
      <c r="K3318" s="2">
        <f>I3318/MAX(I$2:I3318)-1</f>
        <v>-6.9640140010263085E-4</v>
      </c>
      <c r="M3318" s="2">
        <f t="shared" si="622"/>
        <v>1.7727103302353033</v>
      </c>
      <c r="N3318" s="2">
        <f t="shared" si="623"/>
        <v>-8.0732504202554178E-3</v>
      </c>
      <c r="O3318" s="2">
        <f>M3318/MAX(M$2:M3318)-1</f>
        <v>-2.4524398662174041E-2</v>
      </c>
      <c r="Q3318" s="1">
        <f t="shared" si="616"/>
        <v>42851</v>
      </c>
      <c r="R3318" s="2">
        <f t="shared" si="612"/>
        <v>1.5623106090747507</v>
      </c>
      <c r="S3318" s="2">
        <f t="shared" si="613"/>
        <v>1.7727103302353033</v>
      </c>
      <c r="T3318" s="2">
        <f t="shared" si="614"/>
        <v>-6.9640140010263085E-4</v>
      </c>
      <c r="U3318" s="2">
        <f t="shared" si="615"/>
        <v>-2.4524398662174041E-2</v>
      </c>
    </row>
    <row r="3319" spans="1:21" x14ac:dyDescent="0.3">
      <c r="A3319" s="1">
        <v>42852</v>
      </c>
      <c r="B3319">
        <f>IF(_xlfn.IFNA(VLOOKUP($A3319,raw_data!$A:$D,2,FALSE),B3318)=0,B3318,_xlfn.IFNA(VLOOKUP($A3319,raw_data!$A:$D,2,FALSE),B3318))</f>
        <v>57.2386474609375</v>
      </c>
      <c r="C3319">
        <f>IF(_xlfn.IFNA(VLOOKUP($A3319,raw_data!$A:$D,3,FALSE),C3318)=0,C3318,_xlfn.IFNA(VLOOKUP($A3319,raw_data!$A:$D,3,FALSE),C3318))</f>
        <v>94.936424255371094</v>
      </c>
      <c r="D3319">
        <f>IF(_xlfn.IFNA(VLOOKUP($A3319,raw_data!$A:$D,4,FALSE),D3318)=0,D3318,_xlfn.IFNA(VLOOKUP($A3319,raw_data!$A:$D,4,FALSE),D3318))</f>
        <v>1131.80004882812</v>
      </c>
      <c r="E3319" s="2">
        <f t="shared" si="617"/>
        <v>3.1119792534828328E-4</v>
      </c>
      <c r="F3319" s="2">
        <f t="shared" si="618"/>
        <v>9.1794665340061421E-4</v>
      </c>
      <c r="G3319" s="2">
        <f t="shared" si="619"/>
        <v>5.6243865138803084E-3</v>
      </c>
      <c r="H3319" s="2"/>
      <c r="I3319" s="2">
        <f t="shared" si="620"/>
        <v>1.563175968884996</v>
      </c>
      <c r="J3319" s="2">
        <f t="shared" si="621"/>
        <v>5.5389741656921567E-4</v>
      </c>
      <c r="K3319" s="2">
        <f>I3319/MAX(I$2:I3319)-1</f>
        <v>-1.4288971846976306E-4</v>
      </c>
      <c r="M3319" s="2">
        <f t="shared" si="622"/>
        <v>1.7836681605652127</v>
      </c>
      <c r="N3319" s="2">
        <f t="shared" si="623"/>
        <v>6.1813992636094994E-3</v>
      </c>
      <c r="O3319" s="2">
        <f>M3319/MAX(M$2:M3319)-1</f>
        <v>-1.8494594498395522E-2</v>
      </c>
      <c r="Q3319" s="1">
        <f t="shared" si="616"/>
        <v>42852</v>
      </c>
      <c r="R3319" s="2">
        <f t="shared" si="612"/>
        <v>1.563175968884996</v>
      </c>
      <c r="S3319" s="2">
        <f t="shared" si="613"/>
        <v>1.7836681605652127</v>
      </c>
      <c r="T3319" s="2">
        <f t="shared" si="614"/>
        <v>-1.4288971846976306E-4</v>
      </c>
      <c r="U3319" s="2">
        <f t="shared" si="615"/>
        <v>-1.8494594498395522E-2</v>
      </c>
    </row>
    <row r="3320" spans="1:21" x14ac:dyDescent="0.3">
      <c r="A3320" s="1">
        <v>42853</v>
      </c>
      <c r="B3320">
        <f>IF(_xlfn.IFNA(VLOOKUP($A3320,raw_data!$A:$D,2,FALSE),B3319)=0,B3319,_xlfn.IFNA(VLOOKUP($A3320,raw_data!$A:$D,2,FALSE),B3319))</f>
        <v>57.220840454101499</v>
      </c>
      <c r="C3320">
        <f>IF(_xlfn.IFNA(VLOOKUP($A3320,raw_data!$A:$D,3,FALSE),C3319)=0,C3319,_xlfn.IFNA(VLOOKUP($A3320,raw_data!$A:$D,3,FALSE),C3319))</f>
        <v>95.101768493652301</v>
      </c>
      <c r="D3320">
        <f>IF(_xlfn.IFNA(VLOOKUP($A3320,raw_data!$A:$D,4,FALSE),D3319)=0,D3319,_xlfn.IFNA(VLOOKUP($A3320,raw_data!$A:$D,4,FALSE),D3319))</f>
        <v>1129.93994140625</v>
      </c>
      <c r="E3320" s="2">
        <f t="shared" si="617"/>
        <v>-3.1110111132781615E-4</v>
      </c>
      <c r="F3320" s="2">
        <f t="shared" si="618"/>
        <v>1.7416311976996557E-3</v>
      </c>
      <c r="G3320" s="2">
        <f t="shared" si="619"/>
        <v>-1.6434947354844187E-3</v>
      </c>
      <c r="H3320" s="2"/>
      <c r="I3320" s="2">
        <f t="shared" si="620"/>
        <v>1.5639731758302853</v>
      </c>
      <c r="J3320" s="2">
        <f t="shared" si="621"/>
        <v>5.0999181228317269E-4</v>
      </c>
      <c r="K3320" s="2">
        <f>I3320/MAX(I$2:I3320)-1</f>
        <v>0</v>
      </c>
      <c r="M3320" s="2">
        <f t="shared" si="622"/>
        <v>1.7816448724760849</v>
      </c>
      <c r="N3320" s="2">
        <f t="shared" si="623"/>
        <v>-1.1343410920597874E-3</v>
      </c>
      <c r="O3320" s="2">
        <f>M3320/MAX(M$2:M3320)-1</f>
        <v>-1.9607956411934691E-2</v>
      </c>
      <c r="Q3320" s="1">
        <f t="shared" si="616"/>
        <v>42853</v>
      </c>
      <c r="R3320" s="2">
        <f t="shared" si="612"/>
        <v>1.5639731758302853</v>
      </c>
      <c r="S3320" s="2">
        <f t="shared" si="613"/>
        <v>1.7816448724760849</v>
      </c>
      <c r="T3320" s="2">
        <f t="shared" si="614"/>
        <v>0</v>
      </c>
      <c r="U3320" s="2">
        <f t="shared" si="615"/>
        <v>-1.9607956411934691E-2</v>
      </c>
    </row>
    <row r="3321" spans="1:21" x14ac:dyDescent="0.3">
      <c r="A3321" s="1">
        <v>42854</v>
      </c>
      <c r="B3321">
        <f>IF(_xlfn.IFNA(VLOOKUP($A3321,raw_data!$A:$D,2,FALSE),B3320)=0,B3320,_xlfn.IFNA(VLOOKUP($A3321,raw_data!$A:$D,2,FALSE),B3320))</f>
        <v>57.220840454101499</v>
      </c>
      <c r="C3321">
        <f>IF(_xlfn.IFNA(VLOOKUP($A3321,raw_data!$A:$D,3,FALSE),C3320)=0,C3320,_xlfn.IFNA(VLOOKUP($A3321,raw_data!$A:$D,3,FALSE),C3320))</f>
        <v>95.101768493652301</v>
      </c>
      <c r="D3321">
        <f>IF(_xlfn.IFNA(VLOOKUP($A3321,raw_data!$A:$D,4,FALSE),D3320)=0,D3320,_xlfn.IFNA(VLOOKUP($A3321,raw_data!$A:$D,4,FALSE),D3320))</f>
        <v>1129.93994140625</v>
      </c>
      <c r="E3321" s="2">
        <f t="shared" si="617"/>
        <v>0</v>
      </c>
      <c r="F3321" s="2">
        <f t="shared" si="618"/>
        <v>0</v>
      </c>
      <c r="G3321" s="2">
        <f t="shared" si="619"/>
        <v>0</v>
      </c>
      <c r="H3321" s="2"/>
      <c r="I3321" s="2">
        <f t="shared" si="620"/>
        <v>1.5639731758302853</v>
      </c>
      <c r="J3321" s="2">
        <f t="shared" si="621"/>
        <v>0</v>
      </c>
      <c r="K3321" s="2">
        <f>I3321/MAX(I$2:I3321)-1</f>
        <v>0</v>
      </c>
      <c r="M3321" s="2">
        <f t="shared" si="622"/>
        <v>1.7816448724760849</v>
      </c>
      <c r="N3321" s="2">
        <f t="shared" si="623"/>
        <v>0</v>
      </c>
      <c r="O3321" s="2">
        <f>M3321/MAX(M$2:M3321)-1</f>
        <v>-1.9607956411934691E-2</v>
      </c>
      <c r="Q3321" s="1">
        <f t="shared" si="616"/>
        <v>42854</v>
      </c>
      <c r="R3321" s="2">
        <f t="shared" si="612"/>
        <v>1.5639731758302853</v>
      </c>
      <c r="S3321" s="2">
        <f t="shared" si="613"/>
        <v>1.7816448724760849</v>
      </c>
      <c r="T3321" s="2">
        <f t="shared" si="614"/>
        <v>0</v>
      </c>
      <c r="U3321" s="2">
        <f t="shared" si="615"/>
        <v>-1.9607956411934691E-2</v>
      </c>
    </row>
    <row r="3322" spans="1:21" x14ac:dyDescent="0.3">
      <c r="A3322" s="1">
        <v>42855</v>
      </c>
      <c r="B3322">
        <f>IF(_xlfn.IFNA(VLOOKUP($A3322,raw_data!$A:$D,2,FALSE),B3321)=0,B3321,_xlfn.IFNA(VLOOKUP($A3322,raw_data!$A:$D,2,FALSE),B3321))</f>
        <v>57.220840454101499</v>
      </c>
      <c r="C3322">
        <f>IF(_xlfn.IFNA(VLOOKUP($A3322,raw_data!$A:$D,3,FALSE),C3321)=0,C3321,_xlfn.IFNA(VLOOKUP($A3322,raw_data!$A:$D,3,FALSE),C3321))</f>
        <v>95.101768493652301</v>
      </c>
      <c r="D3322">
        <f>IF(_xlfn.IFNA(VLOOKUP($A3322,raw_data!$A:$D,4,FALSE),D3321)=0,D3321,_xlfn.IFNA(VLOOKUP($A3322,raw_data!$A:$D,4,FALSE),D3321))</f>
        <v>1129.93994140625</v>
      </c>
      <c r="E3322" s="2">
        <f t="shared" si="617"/>
        <v>0</v>
      </c>
      <c r="F3322" s="2">
        <f t="shared" si="618"/>
        <v>0</v>
      </c>
      <c r="G3322" s="2">
        <f t="shared" si="619"/>
        <v>0</v>
      </c>
      <c r="H3322" s="2"/>
      <c r="I3322" s="2">
        <f t="shared" si="620"/>
        <v>1.5639731758302853</v>
      </c>
      <c r="J3322" s="2">
        <f t="shared" si="621"/>
        <v>0</v>
      </c>
      <c r="K3322" s="2">
        <f>I3322/MAX(I$2:I3322)-1</f>
        <v>0</v>
      </c>
      <c r="M3322" s="2">
        <f t="shared" si="622"/>
        <v>1.7816448724760849</v>
      </c>
      <c r="N3322" s="2">
        <f t="shared" si="623"/>
        <v>0</v>
      </c>
      <c r="O3322" s="2">
        <f>M3322/MAX(M$2:M3322)-1</f>
        <v>-1.9607956411934691E-2</v>
      </c>
      <c r="Q3322" s="1">
        <f t="shared" si="616"/>
        <v>42855</v>
      </c>
      <c r="R3322" s="2">
        <f t="shared" si="612"/>
        <v>1.5639731758302853</v>
      </c>
      <c r="S3322" s="2">
        <f t="shared" si="613"/>
        <v>1.7816448724760849</v>
      </c>
      <c r="T3322" s="2">
        <f t="shared" si="614"/>
        <v>0</v>
      </c>
      <c r="U3322" s="2">
        <f t="shared" si="615"/>
        <v>-1.9607956411934691E-2</v>
      </c>
    </row>
    <row r="3323" spans="1:21" x14ac:dyDescent="0.3">
      <c r="A3323" s="1">
        <v>42856</v>
      </c>
      <c r="B3323">
        <f>IF(_xlfn.IFNA(VLOOKUP($A3323,raw_data!$A:$D,2,FALSE),B3322)=0,B3322,_xlfn.IFNA(VLOOKUP($A3323,raw_data!$A:$D,2,FALSE),B3322))</f>
        <v>57.372161865234297</v>
      </c>
      <c r="C3323">
        <f>IF(_xlfn.IFNA(VLOOKUP($A3323,raw_data!$A:$D,3,FALSE),C3322)=0,C3322,_xlfn.IFNA(VLOOKUP($A3323,raw_data!$A:$D,3,FALSE),C3322))</f>
        <v>94.856643676757798</v>
      </c>
      <c r="D3323">
        <f>IF(_xlfn.IFNA(VLOOKUP($A3323,raw_data!$A:$D,4,FALSE),D3322)=0,D3322,_xlfn.IFNA(VLOOKUP($A3323,raw_data!$A:$D,4,FALSE),D3322))</f>
        <v>1135.64001464843</v>
      </c>
      <c r="E3323" s="2">
        <f t="shared" si="617"/>
        <v>2.6445157032284339E-3</v>
      </c>
      <c r="F3323" s="2">
        <f t="shared" si="618"/>
        <v>-2.5775000904516565E-3</v>
      </c>
      <c r="G3323" s="2">
        <f t="shared" si="619"/>
        <v>5.0445807191186187E-3</v>
      </c>
      <c r="H3323" s="2"/>
      <c r="I3323" s="2">
        <f t="shared" si="620"/>
        <v>1.5648422904031656</v>
      </c>
      <c r="J3323" s="2">
        <f t="shared" si="621"/>
        <v>5.5570938575639768E-4</v>
      </c>
      <c r="K3323" s="2">
        <f>I3323/MAX(I$2:I3323)-1</f>
        <v>0</v>
      </c>
      <c r="M3323" s="2">
        <f t="shared" si="622"/>
        <v>1.7916275951480374</v>
      </c>
      <c r="N3323" s="2">
        <f t="shared" si="623"/>
        <v>5.6030934257278453E-3</v>
      </c>
      <c r="O3323" s="2">
        <f>M3323/MAX(M$2:M3323)-1</f>
        <v>-1.4114728197870519E-2</v>
      </c>
      <c r="Q3323" s="1">
        <f t="shared" si="616"/>
        <v>42856</v>
      </c>
      <c r="R3323" s="2">
        <f t="shared" si="612"/>
        <v>1.5648422904031656</v>
      </c>
      <c r="S3323" s="2">
        <f t="shared" si="613"/>
        <v>1.7916275951480374</v>
      </c>
      <c r="T3323" s="2">
        <f t="shared" si="614"/>
        <v>0</v>
      </c>
      <c r="U3323" s="2">
        <f t="shared" si="615"/>
        <v>-1.4114728197870519E-2</v>
      </c>
    </row>
    <row r="3324" spans="1:21" x14ac:dyDescent="0.3">
      <c r="A3324" s="1">
        <v>42857</v>
      </c>
      <c r="B3324">
        <f>IF(_xlfn.IFNA(VLOOKUP($A3324,raw_data!$A:$D,2,FALSE),B3323)=0,B3323,_xlfn.IFNA(VLOOKUP($A3324,raw_data!$A:$D,2,FALSE),B3323))</f>
        <v>57.541286468505803</v>
      </c>
      <c r="C3324">
        <f>IF(_xlfn.IFNA(VLOOKUP($A3324,raw_data!$A:$D,3,FALSE),C3323)=0,C3323,_xlfn.IFNA(VLOOKUP($A3324,raw_data!$A:$D,3,FALSE),C3323))</f>
        <v>94.987480163574205</v>
      </c>
      <c r="D3324">
        <f>IF(_xlfn.IFNA(VLOOKUP($A3324,raw_data!$A:$D,4,FALSE),D3323)=0,D3323,_xlfn.IFNA(VLOOKUP($A3324,raw_data!$A:$D,4,FALSE),D3323))</f>
        <v>1136.26000976562</v>
      </c>
      <c r="E3324" s="2">
        <f t="shared" si="617"/>
        <v>2.9478513232388259E-3</v>
      </c>
      <c r="F3324" s="2">
        <f t="shared" si="618"/>
        <v>1.3793075713521841E-3</v>
      </c>
      <c r="G3324" s="2">
        <f t="shared" si="619"/>
        <v>5.4594335281676898E-4</v>
      </c>
      <c r="H3324" s="2"/>
      <c r="I3324" s="2">
        <f t="shared" si="620"/>
        <v>1.5684734033806709</v>
      </c>
      <c r="J3324" s="2">
        <f t="shared" si="621"/>
        <v>2.3204338224841691E-3</v>
      </c>
      <c r="K3324" s="2">
        <f>I3324/MAX(I$2:I3324)-1</f>
        <v>0</v>
      </c>
      <c r="M3324" s="2">
        <f t="shared" si="622"/>
        <v>1.7967653452727916</v>
      </c>
      <c r="N3324" s="2">
        <f t="shared" si="623"/>
        <v>2.8676440007220361E-3</v>
      </c>
      <c r="O3324" s="2">
        <f>M3324/MAX(M$2:M3324)-1</f>
        <v>-1.1287560212786985E-2</v>
      </c>
      <c r="Q3324" s="1">
        <f t="shared" si="616"/>
        <v>42857</v>
      </c>
      <c r="R3324" s="2">
        <f t="shared" si="612"/>
        <v>1.5684734033806709</v>
      </c>
      <c r="S3324" s="2">
        <f t="shared" si="613"/>
        <v>1.7967653452727916</v>
      </c>
      <c r="T3324" s="2">
        <f t="shared" si="614"/>
        <v>0</v>
      </c>
      <c r="U3324" s="2">
        <f t="shared" si="615"/>
        <v>-1.1287560212786985E-2</v>
      </c>
    </row>
    <row r="3325" spans="1:21" x14ac:dyDescent="0.3">
      <c r="A3325" s="1">
        <v>42858</v>
      </c>
      <c r="B3325">
        <f>IF(_xlfn.IFNA(VLOOKUP($A3325,raw_data!$A:$D,2,FALSE),B3324)=0,B3324,_xlfn.IFNA(VLOOKUP($A3325,raw_data!$A:$D,2,FALSE),B3324))</f>
        <v>57.372161865234297</v>
      </c>
      <c r="C3325">
        <f>IF(_xlfn.IFNA(VLOOKUP($A3325,raw_data!$A:$D,3,FALSE),C3324)=0,C3324,_xlfn.IFNA(VLOOKUP($A3325,raw_data!$A:$D,3,FALSE),C3324))</f>
        <v>94.891563415527301</v>
      </c>
      <c r="D3325">
        <f>IF(_xlfn.IFNA(VLOOKUP($A3325,raw_data!$A:$D,4,FALSE),D3324)=0,D3324,_xlfn.IFNA(VLOOKUP($A3325,raw_data!$A:$D,4,FALSE),D3324))</f>
        <v>1127.76000976562</v>
      </c>
      <c r="E3325" s="2">
        <f t="shared" si="617"/>
        <v>-2.9391870368430384E-3</v>
      </c>
      <c r="F3325" s="2">
        <f t="shared" si="618"/>
        <v>-1.0097830564799182E-3</v>
      </c>
      <c r="G3325" s="2">
        <f t="shared" si="619"/>
        <v>-7.4806821739271667E-3</v>
      </c>
      <c r="H3325" s="2"/>
      <c r="I3325" s="2">
        <f t="shared" si="620"/>
        <v>1.5650738542168519</v>
      </c>
      <c r="J3325" s="2">
        <f t="shared" si="621"/>
        <v>-2.1674254446977905E-3</v>
      </c>
      <c r="K3325" s="2">
        <f>I3325/MAX(I$2:I3325)-1</f>
        <v>-2.1674254446978347E-3</v>
      </c>
      <c r="M3325" s="2">
        <f t="shared" si="622"/>
        <v>1.779459092287669</v>
      </c>
      <c r="N3325" s="2">
        <f t="shared" si="623"/>
        <v>-9.6318937977375452E-3</v>
      </c>
      <c r="O3325" s="2">
        <f>M3325/MAX(M$2:M3325)-1</f>
        <v>-2.0810733429319384E-2</v>
      </c>
      <c r="Q3325" s="1">
        <f t="shared" si="616"/>
        <v>42858</v>
      </c>
      <c r="R3325" s="2">
        <f t="shared" si="612"/>
        <v>1.5650738542168519</v>
      </c>
      <c r="S3325" s="2">
        <f t="shared" si="613"/>
        <v>1.779459092287669</v>
      </c>
      <c r="T3325" s="2">
        <f t="shared" si="614"/>
        <v>-2.1674254446978347E-3</v>
      </c>
      <c r="U3325" s="2">
        <f t="shared" si="615"/>
        <v>-2.0810733429319384E-2</v>
      </c>
    </row>
    <row r="3326" spans="1:21" x14ac:dyDescent="0.3">
      <c r="A3326" s="1">
        <v>42859</v>
      </c>
      <c r="B3326">
        <f>IF(_xlfn.IFNA(VLOOKUP($A3326,raw_data!$A:$D,2,FALSE),B3325)=0,B3325,_xlfn.IFNA(VLOOKUP($A3326,raw_data!$A:$D,2,FALSE),B3325))</f>
        <v>57.496788024902301</v>
      </c>
      <c r="C3326">
        <f>IF(_xlfn.IFNA(VLOOKUP($A3326,raw_data!$A:$D,3,FALSE),C3325)=0,C3325,_xlfn.IFNA(VLOOKUP($A3326,raw_data!$A:$D,3,FALSE),C3325))</f>
        <v>94.813011169433594</v>
      </c>
      <c r="D3326">
        <f>IF(_xlfn.IFNA(VLOOKUP($A3326,raw_data!$A:$D,4,FALSE),D3325)=0,D3325,_xlfn.IFNA(VLOOKUP($A3326,raw_data!$A:$D,4,FALSE),D3325))</f>
        <v>1132.91003417968</v>
      </c>
      <c r="E3326" s="2">
        <f t="shared" si="617"/>
        <v>2.1722409547813015E-3</v>
      </c>
      <c r="F3326" s="2">
        <f t="shared" si="618"/>
        <v>-8.2781064265669002E-4</v>
      </c>
      <c r="G3326" s="2">
        <f t="shared" si="619"/>
        <v>4.5665960571967812E-3</v>
      </c>
      <c r="H3326" s="2"/>
      <c r="I3326" s="2">
        <f t="shared" si="620"/>
        <v>1.5665954508136584</v>
      </c>
      <c r="J3326" s="2">
        <f t="shared" si="621"/>
        <v>9.7222031580610499E-4</v>
      </c>
      <c r="K3326" s="2">
        <f>I3326/MAX(I$2:I3326)-1</f>
        <v>-1.1973123439420474E-3</v>
      </c>
      <c r="M3326" s="2">
        <f t="shared" si="622"/>
        <v>1.7893230897743126</v>
      </c>
      <c r="N3326" s="2">
        <f t="shared" si="623"/>
        <v>5.5432561104635791E-3</v>
      </c>
      <c r="O3326" s="2">
        <f>M3326/MAX(M$2:M3326)-1</f>
        <v>-1.5382836544100997E-2</v>
      </c>
      <c r="Q3326" s="1">
        <f t="shared" si="616"/>
        <v>42859</v>
      </c>
      <c r="R3326" s="2">
        <f t="shared" si="612"/>
        <v>1.5665954508136584</v>
      </c>
      <c r="S3326" s="2">
        <f t="shared" si="613"/>
        <v>1.7893230897743126</v>
      </c>
      <c r="T3326" s="2">
        <f t="shared" si="614"/>
        <v>-1.1973123439420474E-3</v>
      </c>
      <c r="U3326" s="2">
        <f t="shared" si="615"/>
        <v>-1.5382836544100997E-2</v>
      </c>
    </row>
    <row r="3327" spans="1:21" x14ac:dyDescent="0.3">
      <c r="A3327" s="1">
        <v>42860</v>
      </c>
      <c r="B3327">
        <f>IF(_xlfn.IFNA(VLOOKUP($A3327,raw_data!$A:$D,2,FALSE),B3326)=0,B3326,_xlfn.IFNA(VLOOKUP($A3327,raw_data!$A:$D,2,FALSE),B3326))</f>
        <v>57.879554748535099</v>
      </c>
      <c r="C3327">
        <f>IF(_xlfn.IFNA(VLOOKUP($A3327,raw_data!$A:$D,3,FALSE),C3326)=0,C3326,_xlfn.IFNA(VLOOKUP($A3327,raw_data!$A:$D,3,FALSE),C3326))</f>
        <v>94.830459594726506</v>
      </c>
      <c r="D3327">
        <f>IF(_xlfn.IFNA(VLOOKUP($A3327,raw_data!$A:$D,4,FALSE),D3326)=0,D3326,_xlfn.IFNA(VLOOKUP($A3327,raw_data!$A:$D,4,FALSE),D3326))</f>
        <v>1134.93994140625</v>
      </c>
      <c r="E3327" s="2">
        <f t="shared" si="617"/>
        <v>6.6571844581477801E-3</v>
      </c>
      <c r="F3327" s="2">
        <f t="shared" si="618"/>
        <v>1.8402986127852294E-4</v>
      </c>
      <c r="G3327" s="2">
        <f t="shared" si="619"/>
        <v>1.7917638341333753E-3</v>
      </c>
      <c r="H3327" s="2"/>
      <c r="I3327" s="2">
        <f t="shared" si="620"/>
        <v>1.5729682398834723</v>
      </c>
      <c r="J3327" s="2">
        <f t="shared" si="621"/>
        <v>4.0679226194000771E-3</v>
      </c>
      <c r="K3327" s="2">
        <f>I3327/MAX(I$2:I3327)-1</f>
        <v>0</v>
      </c>
      <c r="M3327" s="2">
        <f t="shared" si="622"/>
        <v>1.7998210039849909</v>
      </c>
      <c r="N3327" s="2">
        <f t="shared" si="623"/>
        <v>5.8669752101629946E-3</v>
      </c>
      <c r="O3327" s="2">
        <f>M3327/MAX(M$2:M3327)-1</f>
        <v>-9.6061120546042655E-3</v>
      </c>
      <c r="Q3327" s="1">
        <f t="shared" si="616"/>
        <v>42860</v>
      </c>
      <c r="R3327" s="2">
        <f t="shared" si="612"/>
        <v>1.5729682398834723</v>
      </c>
      <c r="S3327" s="2">
        <f t="shared" si="613"/>
        <v>1.7998210039849909</v>
      </c>
      <c r="T3327" s="2">
        <f t="shared" si="614"/>
        <v>0</v>
      </c>
      <c r="U3327" s="2">
        <f t="shared" si="615"/>
        <v>-9.6061120546042655E-3</v>
      </c>
    </row>
    <row r="3328" spans="1:21" x14ac:dyDescent="0.3">
      <c r="A3328" s="1">
        <v>42861</v>
      </c>
      <c r="B3328">
        <f>IF(_xlfn.IFNA(VLOOKUP($A3328,raw_data!$A:$D,2,FALSE),B3327)=0,B3327,_xlfn.IFNA(VLOOKUP($A3328,raw_data!$A:$D,2,FALSE),B3327))</f>
        <v>57.879554748535099</v>
      </c>
      <c r="C3328">
        <f>IF(_xlfn.IFNA(VLOOKUP($A3328,raw_data!$A:$D,3,FALSE),C3327)=0,C3327,_xlfn.IFNA(VLOOKUP($A3328,raw_data!$A:$D,3,FALSE),C3327))</f>
        <v>94.830459594726506</v>
      </c>
      <c r="D3328">
        <f>IF(_xlfn.IFNA(VLOOKUP($A3328,raw_data!$A:$D,4,FALSE),D3327)=0,D3327,_xlfn.IFNA(VLOOKUP($A3328,raw_data!$A:$D,4,FALSE),D3327))</f>
        <v>1134.93994140625</v>
      </c>
      <c r="E3328" s="2">
        <f t="shared" si="617"/>
        <v>0</v>
      </c>
      <c r="F3328" s="2">
        <f t="shared" si="618"/>
        <v>0</v>
      </c>
      <c r="G3328" s="2">
        <f t="shared" si="619"/>
        <v>0</v>
      </c>
      <c r="H3328" s="2"/>
      <c r="I3328" s="2">
        <f t="shared" si="620"/>
        <v>1.5729682398834723</v>
      </c>
      <c r="J3328" s="2">
        <f t="shared" si="621"/>
        <v>0</v>
      </c>
      <c r="K3328" s="2">
        <f>I3328/MAX(I$2:I3328)-1</f>
        <v>0</v>
      </c>
      <c r="M3328" s="2">
        <f t="shared" si="622"/>
        <v>1.7998210039849909</v>
      </c>
      <c r="N3328" s="2">
        <f t="shared" si="623"/>
        <v>0</v>
      </c>
      <c r="O3328" s="2">
        <f>M3328/MAX(M$2:M3328)-1</f>
        <v>-9.6061120546042655E-3</v>
      </c>
      <c r="Q3328" s="1">
        <f t="shared" si="616"/>
        <v>42861</v>
      </c>
      <c r="R3328" s="2">
        <f t="shared" si="612"/>
        <v>1.5729682398834723</v>
      </c>
      <c r="S3328" s="2">
        <f t="shared" si="613"/>
        <v>1.7998210039849909</v>
      </c>
      <c r="T3328" s="2">
        <f t="shared" si="614"/>
        <v>0</v>
      </c>
      <c r="U3328" s="2">
        <f t="shared" si="615"/>
        <v>-9.6061120546042655E-3</v>
      </c>
    </row>
    <row r="3329" spans="1:21" x14ac:dyDescent="0.3">
      <c r="A3329" s="1">
        <v>42862</v>
      </c>
      <c r="B3329">
        <f>IF(_xlfn.IFNA(VLOOKUP($A3329,raw_data!$A:$D,2,FALSE),B3328)=0,B3328,_xlfn.IFNA(VLOOKUP($A3329,raw_data!$A:$D,2,FALSE),B3328))</f>
        <v>57.879554748535099</v>
      </c>
      <c r="C3329">
        <f>IF(_xlfn.IFNA(VLOOKUP($A3329,raw_data!$A:$D,3,FALSE),C3328)=0,C3328,_xlfn.IFNA(VLOOKUP($A3329,raw_data!$A:$D,3,FALSE),C3328))</f>
        <v>94.830459594726506</v>
      </c>
      <c r="D3329">
        <f>IF(_xlfn.IFNA(VLOOKUP($A3329,raw_data!$A:$D,4,FALSE),D3328)=0,D3328,_xlfn.IFNA(VLOOKUP($A3329,raw_data!$A:$D,4,FALSE),D3328))</f>
        <v>1134.93994140625</v>
      </c>
      <c r="E3329" s="2">
        <f t="shared" si="617"/>
        <v>0</v>
      </c>
      <c r="F3329" s="2">
        <f t="shared" si="618"/>
        <v>0</v>
      </c>
      <c r="G3329" s="2">
        <f t="shared" si="619"/>
        <v>0</v>
      </c>
      <c r="H3329" s="2"/>
      <c r="I3329" s="2">
        <f t="shared" si="620"/>
        <v>1.5729682398834723</v>
      </c>
      <c r="J3329" s="2">
        <f t="shared" si="621"/>
        <v>0</v>
      </c>
      <c r="K3329" s="2">
        <f>I3329/MAX(I$2:I3329)-1</f>
        <v>0</v>
      </c>
      <c r="M3329" s="2">
        <f t="shared" si="622"/>
        <v>1.7998210039849909</v>
      </c>
      <c r="N3329" s="2">
        <f t="shared" si="623"/>
        <v>0</v>
      </c>
      <c r="O3329" s="2">
        <f>M3329/MAX(M$2:M3329)-1</f>
        <v>-9.6061120546042655E-3</v>
      </c>
      <c r="Q3329" s="1">
        <f t="shared" si="616"/>
        <v>42862</v>
      </c>
      <c r="R3329" s="2">
        <f t="shared" si="612"/>
        <v>1.5729682398834723</v>
      </c>
      <c r="S3329" s="2">
        <f t="shared" si="613"/>
        <v>1.7998210039849909</v>
      </c>
      <c r="T3329" s="2">
        <f t="shared" si="614"/>
        <v>0</v>
      </c>
      <c r="U3329" s="2">
        <f t="shared" si="615"/>
        <v>-9.6061120546042655E-3</v>
      </c>
    </row>
    <row r="3330" spans="1:21" x14ac:dyDescent="0.3">
      <c r="A3330" s="1">
        <v>42863</v>
      </c>
      <c r="B3330">
        <f>IF(_xlfn.IFNA(VLOOKUP($A3330,raw_data!$A:$D,2,FALSE),B3329)=0,B3329,_xlfn.IFNA(VLOOKUP($A3330,raw_data!$A:$D,2,FALSE),B3329))</f>
        <v>57.763839721679602</v>
      </c>
      <c r="C3330">
        <f>IF(_xlfn.IFNA(VLOOKUP($A3330,raw_data!$A:$D,3,FALSE),C3329)=0,C3329,_xlfn.IFNA(VLOOKUP($A3330,raw_data!$A:$D,3,FALSE),C3329))</f>
        <v>94.647254943847599</v>
      </c>
      <c r="D3330">
        <f>IF(_xlfn.IFNA(VLOOKUP($A3330,raw_data!$A:$D,4,FALSE),D3329)=0,D3329,_xlfn.IFNA(VLOOKUP($A3330,raw_data!$A:$D,4,FALSE),D3329))</f>
        <v>1133.71997070312</v>
      </c>
      <c r="E3330" s="2">
        <f t="shared" si="617"/>
        <v>-1.9992383728284491E-3</v>
      </c>
      <c r="F3330" s="2">
        <f t="shared" si="618"/>
        <v>-1.9319177789695052E-3</v>
      </c>
      <c r="G3330" s="2">
        <f t="shared" si="619"/>
        <v>-1.0749209351275102E-3</v>
      </c>
      <c r="H3330" s="2"/>
      <c r="I3330" s="2">
        <f t="shared" si="620"/>
        <v>1.5698658586814689</v>
      </c>
      <c r="J3330" s="2">
        <f t="shared" si="621"/>
        <v>-1.9723101352848715E-3</v>
      </c>
      <c r="K3330" s="2">
        <f>I3330/MAX(I$2:I3330)-1</f>
        <v>-1.9723101352848715E-3</v>
      </c>
      <c r="M3330" s="2">
        <f t="shared" si="622"/>
        <v>1.7943403492604006</v>
      </c>
      <c r="N3330" s="2">
        <f t="shared" si="623"/>
        <v>-3.045110992957345E-3</v>
      </c>
      <c r="O3330" s="2">
        <f>M3330/MAX(M$2:M3330)-1</f>
        <v>-1.2621971370144536E-2</v>
      </c>
      <c r="Q3330" s="1">
        <f t="shared" si="616"/>
        <v>42863</v>
      </c>
      <c r="R3330" s="2">
        <f t="shared" ref="R3330:R3393" si="624">I3330</f>
        <v>1.5698658586814689</v>
      </c>
      <c r="S3330" s="2">
        <f t="shared" ref="S3330:S3393" si="625">M3330</f>
        <v>1.7943403492604006</v>
      </c>
      <c r="T3330" s="2">
        <f t="shared" ref="T3330:T3393" si="626">K3330</f>
        <v>-1.9723101352848715E-3</v>
      </c>
      <c r="U3330" s="2">
        <f t="shared" ref="U3330:U3393" si="627">O3330</f>
        <v>-1.2621971370144536E-2</v>
      </c>
    </row>
    <row r="3331" spans="1:21" x14ac:dyDescent="0.3">
      <c r="A3331" s="1">
        <v>42864</v>
      </c>
      <c r="B3331">
        <f>IF(_xlfn.IFNA(VLOOKUP($A3331,raw_data!$A:$D,2,FALSE),B3330)=0,B3330,_xlfn.IFNA(VLOOKUP($A3331,raw_data!$A:$D,2,FALSE),B3330))</f>
        <v>57.746047973632798</v>
      </c>
      <c r="C3331">
        <f>IF(_xlfn.IFNA(VLOOKUP($A3331,raw_data!$A:$D,3,FALSE),C3330)=0,C3330,_xlfn.IFNA(VLOOKUP($A3331,raw_data!$A:$D,3,FALSE),C3330))</f>
        <v>94.656005859375</v>
      </c>
      <c r="D3331">
        <f>IF(_xlfn.IFNA(VLOOKUP($A3331,raw_data!$A:$D,4,FALSE),D3330)=0,D3330,_xlfn.IFNA(VLOOKUP($A3331,raw_data!$A:$D,4,FALSE),D3330))</f>
        <v>1132.65002441406</v>
      </c>
      <c r="E3331" s="2">
        <f t="shared" si="617"/>
        <v>-3.0800840339784141E-4</v>
      </c>
      <c r="F3331" s="2">
        <f t="shared" si="618"/>
        <v>9.2458207399559456E-5</v>
      </c>
      <c r="G3331" s="2">
        <f t="shared" si="619"/>
        <v>-9.4374829473664601E-4</v>
      </c>
      <c r="H3331" s="2"/>
      <c r="I3331" s="2">
        <f t="shared" si="620"/>
        <v>1.5696337983487207</v>
      </c>
      <c r="J3331" s="2">
        <f t="shared" si="621"/>
        <v>-1.4782175907888104E-4</v>
      </c>
      <c r="K3331" s="2">
        <f>I3331/MAX(I$2:I3331)-1</f>
        <v>-2.1198403440101377E-3</v>
      </c>
      <c r="M3331" s="2">
        <f t="shared" si="622"/>
        <v>1.7923819513909964</v>
      </c>
      <c r="N3331" s="2">
        <f t="shared" si="623"/>
        <v>-1.0914305472824459E-3</v>
      </c>
      <c r="O3331" s="2">
        <f>M3331/MAX(M$2:M3331)-1</f>
        <v>-1.3699625912306668E-2</v>
      </c>
      <c r="Q3331" s="1">
        <f t="shared" ref="Q3331:Q3394" si="628">A3331</f>
        <v>42864</v>
      </c>
      <c r="R3331" s="2">
        <f t="shared" si="624"/>
        <v>1.5696337983487207</v>
      </c>
      <c r="S3331" s="2">
        <f t="shared" si="625"/>
        <v>1.7923819513909964</v>
      </c>
      <c r="T3331" s="2">
        <f t="shared" si="626"/>
        <v>-2.1198403440101377E-3</v>
      </c>
      <c r="U3331" s="2">
        <f t="shared" si="627"/>
        <v>-1.3699625912306668E-2</v>
      </c>
    </row>
    <row r="3332" spans="1:21" x14ac:dyDescent="0.3">
      <c r="A3332" s="1">
        <v>42865</v>
      </c>
      <c r="B3332">
        <f>IF(_xlfn.IFNA(VLOOKUP($A3332,raw_data!$A:$D,2,FALSE),B3331)=0,B3331,_xlfn.IFNA(VLOOKUP($A3332,raw_data!$A:$D,2,FALSE),B3331))</f>
        <v>57.879554748535099</v>
      </c>
      <c r="C3332">
        <f>IF(_xlfn.IFNA(VLOOKUP($A3332,raw_data!$A:$D,3,FALSE),C3331)=0,C3331,_xlfn.IFNA(VLOOKUP($A3332,raw_data!$A:$D,3,FALSE),C3331))</f>
        <v>94.682167053222599</v>
      </c>
      <c r="D3332">
        <f>IF(_xlfn.IFNA(VLOOKUP($A3332,raw_data!$A:$D,4,FALSE),D3331)=0,D3331,_xlfn.IFNA(VLOOKUP($A3332,raw_data!$A:$D,4,FALSE),D3331))</f>
        <v>1137.85998535156</v>
      </c>
      <c r="E3332" s="2">
        <f t="shared" ref="E3332:E3395" si="629">B3332/B3331-1</f>
        <v>2.3119638414608179E-3</v>
      </c>
      <c r="F3332" s="2">
        <f t="shared" ref="F3332:F3395" si="630">C3332/C3331-1</f>
        <v>2.7638176373590007E-4</v>
      </c>
      <c r="G3332" s="2">
        <f t="shared" ref="G3332:G3395" si="631">D3332/D3331-1</f>
        <v>4.5997976649452266E-3</v>
      </c>
      <c r="H3332" s="2"/>
      <c r="I3332" s="2">
        <f t="shared" ref="I3332:I3395" si="632">I3331*(1+J3332)</f>
        <v>1.5719846875634336</v>
      </c>
      <c r="J3332" s="2">
        <f t="shared" ref="J3332:J3395" si="633">E3332*0.6+F3332*0.4</f>
        <v>1.4977310103708509E-3</v>
      </c>
      <c r="K3332" s="2">
        <f>I3332/MAX(I$2:I3332)-1</f>
        <v>-6.2528428425967508E-4</v>
      </c>
      <c r="M3332" s="2">
        <f t="shared" ref="M3332:M3395" si="634">M3331*(1+N3332)</f>
        <v>1.8033233999212948</v>
      </c>
      <c r="N3332" s="2">
        <f t="shared" ref="N3332:N3395" si="635">(1+J3332)*(1+G3332)-1</f>
        <v>6.1044179349201144E-3</v>
      </c>
      <c r="O3332" s="2">
        <f>M3332/MAX(M$2:M3332)-1</f>
        <v>-7.6788362195072679E-3</v>
      </c>
      <c r="Q3332" s="1">
        <f t="shared" si="628"/>
        <v>42865</v>
      </c>
      <c r="R3332" s="2">
        <f t="shared" si="624"/>
        <v>1.5719846875634336</v>
      </c>
      <c r="S3332" s="2">
        <f t="shared" si="625"/>
        <v>1.8033233999212948</v>
      </c>
      <c r="T3332" s="2">
        <f t="shared" si="626"/>
        <v>-6.2528428425967508E-4</v>
      </c>
      <c r="U3332" s="2">
        <f t="shared" si="627"/>
        <v>-7.6788362195072679E-3</v>
      </c>
    </row>
    <row r="3333" spans="1:21" x14ac:dyDescent="0.3">
      <c r="A3333" s="1">
        <v>42866</v>
      </c>
      <c r="B3333">
        <f>IF(_xlfn.IFNA(VLOOKUP($A3333,raw_data!$A:$D,2,FALSE),B3332)=0,B3332,_xlfn.IFNA(VLOOKUP($A3333,raw_data!$A:$D,2,FALSE),B3332))</f>
        <v>57.7994575500488</v>
      </c>
      <c r="C3333">
        <f>IF(_xlfn.IFNA(VLOOKUP($A3333,raw_data!$A:$D,3,FALSE),C3332)=0,C3332,_xlfn.IFNA(VLOOKUP($A3333,raw_data!$A:$D,3,FALSE),C3332))</f>
        <v>94.673416137695298</v>
      </c>
      <c r="D3333">
        <f>IF(_xlfn.IFNA(VLOOKUP($A3333,raw_data!$A:$D,4,FALSE),D3332)=0,D3332,_xlfn.IFNA(VLOOKUP($A3333,raw_data!$A:$D,4,FALSE),D3332))</f>
        <v>1130.0400390625</v>
      </c>
      <c r="E3333" s="2">
        <f t="shared" si="629"/>
        <v>-1.3838599628882564E-3</v>
      </c>
      <c r="F3333" s="2">
        <f t="shared" si="630"/>
        <v>-9.2424115328726408E-5</v>
      </c>
      <c r="G3333" s="2">
        <f t="shared" si="631"/>
        <v>-6.8725031108672896E-3</v>
      </c>
      <c r="H3333" s="2"/>
      <c r="I3333" s="2">
        <f t="shared" si="632"/>
        <v>1.5706213278429748</v>
      </c>
      <c r="J3333" s="2">
        <f t="shared" si="633"/>
        <v>-8.6728562386444435E-4</v>
      </c>
      <c r="K3333" s="2">
        <f>I3333/MAX(I$2:I3333)-1</f>
        <v>-1.4920276080535588E-3</v>
      </c>
      <c r="M3333" s="2">
        <f t="shared" si="634"/>
        <v>1.7893768063560422</v>
      </c>
      <c r="N3333" s="2">
        <f t="shared" si="635"/>
        <v>-7.7338283115836459E-3</v>
      </c>
      <c r="O3333" s="2">
        <f>M3333/MAX(M$2:M3333)-1</f>
        <v>-1.5353277730136505E-2</v>
      </c>
      <c r="Q3333" s="1">
        <f t="shared" si="628"/>
        <v>42866</v>
      </c>
      <c r="R3333" s="2">
        <f t="shared" si="624"/>
        <v>1.5706213278429748</v>
      </c>
      <c r="S3333" s="2">
        <f t="shared" si="625"/>
        <v>1.7893768063560422</v>
      </c>
      <c r="T3333" s="2">
        <f t="shared" si="626"/>
        <v>-1.4920276080535588E-3</v>
      </c>
      <c r="U3333" s="2">
        <f t="shared" si="627"/>
        <v>-1.5353277730136505E-2</v>
      </c>
    </row>
    <row r="3334" spans="1:21" x14ac:dyDescent="0.3">
      <c r="A3334" s="1">
        <v>42867</v>
      </c>
      <c r="B3334">
        <f>IF(_xlfn.IFNA(VLOOKUP($A3334,raw_data!$A:$D,2,FALSE),B3333)=0,B3333,_xlfn.IFNA(VLOOKUP($A3334,raw_data!$A:$D,2,FALSE),B3333))</f>
        <v>57.8706665039062</v>
      </c>
      <c r="C3334">
        <f>IF(_xlfn.IFNA(VLOOKUP($A3334,raw_data!$A:$D,3,FALSE),C3333)=0,C3333,_xlfn.IFNA(VLOOKUP($A3334,raw_data!$A:$D,3,FALSE),C3333))</f>
        <v>95.022392272949205</v>
      </c>
      <c r="D3334">
        <f>IF(_xlfn.IFNA(VLOOKUP($A3334,raw_data!$A:$D,4,FALSE),D3333)=0,D3333,_xlfn.IFNA(VLOOKUP($A3334,raw_data!$A:$D,4,FALSE),D3333))</f>
        <v>1123.16003417968</v>
      </c>
      <c r="E3334" s="2">
        <f t="shared" si="629"/>
        <v>1.2320003833208304E-3</v>
      </c>
      <c r="F3334" s="2">
        <f t="shared" si="630"/>
        <v>3.6861048168617128E-3</v>
      </c>
      <c r="G3334" s="2">
        <f t="shared" si="631"/>
        <v>-6.0882841713535418E-3</v>
      </c>
      <c r="H3334" s="2"/>
      <c r="I3334" s="2">
        <f t="shared" si="632"/>
        <v>1.5740981214265586</v>
      </c>
      <c r="J3334" s="2">
        <f t="shared" si="633"/>
        <v>2.2136421567371836E-3</v>
      </c>
      <c r="K3334" s="2">
        <f>I3334/MAX(I$2:I3334)-1</f>
        <v>0</v>
      </c>
      <c r="M3334" s="2">
        <f t="shared" si="634"/>
        <v>1.7824194958654298</v>
      </c>
      <c r="N3334" s="2">
        <f t="shared" si="635"/>
        <v>-3.888119297120296E-3</v>
      </c>
      <c r="O3334" s="2">
        <f>M3334/MAX(M$2:M3334)-1</f>
        <v>-1.9181701651840188E-2</v>
      </c>
      <c r="Q3334" s="1">
        <f t="shared" si="628"/>
        <v>42867</v>
      </c>
      <c r="R3334" s="2">
        <f t="shared" si="624"/>
        <v>1.5740981214265586</v>
      </c>
      <c r="S3334" s="2">
        <f t="shared" si="625"/>
        <v>1.7824194958654298</v>
      </c>
      <c r="T3334" s="2">
        <f t="shared" si="626"/>
        <v>0</v>
      </c>
      <c r="U3334" s="2">
        <f t="shared" si="627"/>
        <v>-1.9181701651840188E-2</v>
      </c>
    </row>
    <row r="3335" spans="1:21" x14ac:dyDescent="0.3">
      <c r="A3335" s="1">
        <v>42868</v>
      </c>
      <c r="B3335">
        <f>IF(_xlfn.IFNA(VLOOKUP($A3335,raw_data!$A:$D,2,FALSE),B3334)=0,B3334,_xlfn.IFNA(VLOOKUP($A3335,raw_data!$A:$D,2,FALSE),B3334))</f>
        <v>57.8706665039062</v>
      </c>
      <c r="C3335">
        <f>IF(_xlfn.IFNA(VLOOKUP($A3335,raw_data!$A:$D,3,FALSE),C3334)=0,C3334,_xlfn.IFNA(VLOOKUP($A3335,raw_data!$A:$D,3,FALSE),C3334))</f>
        <v>95.022392272949205</v>
      </c>
      <c r="D3335">
        <f>IF(_xlfn.IFNA(VLOOKUP($A3335,raw_data!$A:$D,4,FALSE),D3334)=0,D3334,_xlfn.IFNA(VLOOKUP($A3335,raw_data!$A:$D,4,FALSE),D3334))</f>
        <v>1123.16003417968</v>
      </c>
      <c r="E3335" s="2">
        <f t="shared" si="629"/>
        <v>0</v>
      </c>
      <c r="F3335" s="2">
        <f t="shared" si="630"/>
        <v>0</v>
      </c>
      <c r="G3335" s="2">
        <f t="shared" si="631"/>
        <v>0</v>
      </c>
      <c r="H3335" s="2"/>
      <c r="I3335" s="2">
        <f t="shared" si="632"/>
        <v>1.5740981214265586</v>
      </c>
      <c r="J3335" s="2">
        <f t="shared" si="633"/>
        <v>0</v>
      </c>
      <c r="K3335" s="2">
        <f>I3335/MAX(I$2:I3335)-1</f>
        <v>0</v>
      </c>
      <c r="M3335" s="2">
        <f t="shared" si="634"/>
        <v>1.7824194958654298</v>
      </c>
      <c r="N3335" s="2">
        <f t="shared" si="635"/>
        <v>0</v>
      </c>
      <c r="O3335" s="2">
        <f>M3335/MAX(M$2:M3335)-1</f>
        <v>-1.9181701651840188E-2</v>
      </c>
      <c r="Q3335" s="1">
        <f t="shared" si="628"/>
        <v>42868</v>
      </c>
      <c r="R3335" s="2">
        <f t="shared" si="624"/>
        <v>1.5740981214265586</v>
      </c>
      <c r="S3335" s="2">
        <f t="shared" si="625"/>
        <v>1.7824194958654298</v>
      </c>
      <c r="T3335" s="2">
        <f t="shared" si="626"/>
        <v>0</v>
      </c>
      <c r="U3335" s="2">
        <f t="shared" si="627"/>
        <v>-1.9181701651840188E-2</v>
      </c>
    </row>
    <row r="3336" spans="1:21" x14ac:dyDescent="0.3">
      <c r="A3336" s="1">
        <v>42869</v>
      </c>
      <c r="B3336">
        <f>IF(_xlfn.IFNA(VLOOKUP($A3336,raw_data!$A:$D,2,FALSE),B3335)=0,B3335,_xlfn.IFNA(VLOOKUP($A3336,raw_data!$A:$D,2,FALSE),B3335))</f>
        <v>57.8706665039062</v>
      </c>
      <c r="C3336">
        <f>IF(_xlfn.IFNA(VLOOKUP($A3336,raw_data!$A:$D,3,FALSE),C3335)=0,C3335,_xlfn.IFNA(VLOOKUP($A3336,raw_data!$A:$D,3,FALSE),C3335))</f>
        <v>95.022392272949205</v>
      </c>
      <c r="D3336">
        <f>IF(_xlfn.IFNA(VLOOKUP($A3336,raw_data!$A:$D,4,FALSE),D3335)=0,D3335,_xlfn.IFNA(VLOOKUP($A3336,raw_data!$A:$D,4,FALSE),D3335))</f>
        <v>1123.16003417968</v>
      </c>
      <c r="E3336" s="2">
        <f t="shared" si="629"/>
        <v>0</v>
      </c>
      <c r="F3336" s="2">
        <f t="shared" si="630"/>
        <v>0</v>
      </c>
      <c r="G3336" s="2">
        <f t="shared" si="631"/>
        <v>0</v>
      </c>
      <c r="H3336" s="2"/>
      <c r="I3336" s="2">
        <f t="shared" si="632"/>
        <v>1.5740981214265586</v>
      </c>
      <c r="J3336" s="2">
        <f t="shared" si="633"/>
        <v>0</v>
      </c>
      <c r="K3336" s="2">
        <f>I3336/MAX(I$2:I3336)-1</f>
        <v>0</v>
      </c>
      <c r="M3336" s="2">
        <f t="shared" si="634"/>
        <v>1.7824194958654298</v>
      </c>
      <c r="N3336" s="2">
        <f t="shared" si="635"/>
        <v>0</v>
      </c>
      <c r="O3336" s="2">
        <f>M3336/MAX(M$2:M3336)-1</f>
        <v>-1.9181701651840188E-2</v>
      </c>
      <c r="Q3336" s="1">
        <f t="shared" si="628"/>
        <v>42869</v>
      </c>
      <c r="R3336" s="2">
        <f t="shared" si="624"/>
        <v>1.5740981214265586</v>
      </c>
      <c r="S3336" s="2">
        <f t="shared" si="625"/>
        <v>1.7824194958654298</v>
      </c>
      <c r="T3336" s="2">
        <f t="shared" si="626"/>
        <v>0</v>
      </c>
      <c r="U3336" s="2">
        <f t="shared" si="627"/>
        <v>-1.9181701651840188E-2</v>
      </c>
    </row>
    <row r="3337" spans="1:21" x14ac:dyDescent="0.3">
      <c r="A3337" s="1">
        <v>42870</v>
      </c>
      <c r="B3337">
        <f>IF(_xlfn.IFNA(VLOOKUP($A3337,raw_data!$A:$D,2,FALSE),B3336)=0,B3336,_xlfn.IFNA(VLOOKUP($A3337,raw_data!$A:$D,2,FALSE),B3336))</f>
        <v>58.191139221191399</v>
      </c>
      <c r="C3337">
        <f>IF(_xlfn.IFNA(VLOOKUP($A3337,raw_data!$A:$D,3,FALSE),C3336)=0,C3336,_xlfn.IFNA(VLOOKUP($A3337,raw_data!$A:$D,3,FALSE),C3336))</f>
        <v>94.987480163574205</v>
      </c>
      <c r="D3337">
        <f>IF(_xlfn.IFNA(VLOOKUP($A3337,raw_data!$A:$D,4,FALSE),D3336)=0,D3336,_xlfn.IFNA(VLOOKUP($A3337,raw_data!$A:$D,4,FALSE),D3336))</f>
        <v>1123.09997558593</v>
      </c>
      <c r="E3337" s="2">
        <f t="shared" si="629"/>
        <v>5.5377402170331269E-3</v>
      </c>
      <c r="F3337" s="2">
        <f t="shared" si="630"/>
        <v>-3.6740928679968032E-4</v>
      </c>
      <c r="G3337" s="2">
        <f t="shared" si="631"/>
        <v>-5.3472872896365153E-5</v>
      </c>
      <c r="H3337" s="2"/>
      <c r="I3337" s="2">
        <f t="shared" si="632"/>
        <v>1.5790969540028483</v>
      </c>
      <c r="J3337" s="2">
        <f t="shared" si="633"/>
        <v>3.1756804155000039E-3</v>
      </c>
      <c r="K3337" s="2">
        <f>I3337/MAX(I$2:I3337)-1</f>
        <v>0</v>
      </c>
      <c r="M3337" s="2">
        <f t="shared" si="634"/>
        <v>1.7879842767819392</v>
      </c>
      <c r="N3337" s="2">
        <f t="shared" si="635"/>
        <v>3.1220377298484259E-3</v>
      </c>
      <c r="O3337" s="2">
        <f>M3337/MAX(M$2:M3337)-1</f>
        <v>-1.611954991827147E-2</v>
      </c>
      <c r="Q3337" s="1">
        <f t="shared" si="628"/>
        <v>42870</v>
      </c>
      <c r="R3337" s="2">
        <f t="shared" si="624"/>
        <v>1.5790969540028483</v>
      </c>
      <c r="S3337" s="2">
        <f t="shared" si="625"/>
        <v>1.7879842767819392</v>
      </c>
      <c r="T3337" s="2">
        <f t="shared" si="626"/>
        <v>0</v>
      </c>
      <c r="U3337" s="2">
        <f t="shared" si="627"/>
        <v>-1.611954991827147E-2</v>
      </c>
    </row>
    <row r="3338" spans="1:21" x14ac:dyDescent="0.3">
      <c r="A3338" s="1">
        <v>42871</v>
      </c>
      <c r="B3338">
        <f>IF(_xlfn.IFNA(VLOOKUP($A3338,raw_data!$A:$D,2,FALSE),B3337)=0,B3337,_xlfn.IFNA(VLOOKUP($A3338,raw_data!$A:$D,2,FALSE),B3337))</f>
        <v>58.297954559326101</v>
      </c>
      <c r="C3338">
        <f>IF(_xlfn.IFNA(VLOOKUP($A3338,raw_data!$A:$D,3,FALSE),C3337)=0,C3337,_xlfn.IFNA(VLOOKUP($A3338,raw_data!$A:$D,3,FALSE),C3337))</f>
        <v>95.109642028808594</v>
      </c>
      <c r="D3338">
        <f>IF(_xlfn.IFNA(VLOOKUP($A3338,raw_data!$A:$D,4,FALSE),D3337)=0,D3337,_xlfn.IFNA(VLOOKUP($A3338,raw_data!$A:$D,4,FALSE),D3337))</f>
        <v>1117.43005371093</v>
      </c>
      <c r="E3338" s="2">
        <f t="shared" si="629"/>
        <v>1.8355945520964756E-3</v>
      </c>
      <c r="F3338" s="2">
        <f t="shared" si="630"/>
        <v>1.2860838609889402E-3</v>
      </c>
      <c r="G3338" s="2">
        <f t="shared" si="631"/>
        <v>-5.0484569479595232E-3</v>
      </c>
      <c r="H3338" s="2"/>
      <c r="I3338" s="2">
        <f t="shared" si="632"/>
        <v>1.5816484435054401</v>
      </c>
      <c r="J3338" s="2">
        <f t="shared" si="633"/>
        <v>1.6157902756534616E-3</v>
      </c>
      <c r="K3338" s="2">
        <f>I3338/MAX(I$2:I3338)-1</f>
        <v>0</v>
      </c>
      <c r="M3338" s="2">
        <f t="shared" si="634"/>
        <v>1.7818321377138941</v>
      </c>
      <c r="N3338" s="2">
        <f t="shared" si="635"/>
        <v>-3.4408239199495982E-3</v>
      </c>
      <c r="O3338" s="2">
        <f>M3338/MAX(M$2:M3338)-1</f>
        <v>-1.9504909305283369E-2</v>
      </c>
      <c r="Q3338" s="1">
        <f t="shared" si="628"/>
        <v>42871</v>
      </c>
      <c r="R3338" s="2">
        <f t="shared" si="624"/>
        <v>1.5816484435054401</v>
      </c>
      <c r="S3338" s="2">
        <f t="shared" si="625"/>
        <v>1.7818321377138941</v>
      </c>
      <c r="T3338" s="2">
        <f t="shared" si="626"/>
        <v>0</v>
      </c>
      <c r="U3338" s="2">
        <f t="shared" si="627"/>
        <v>-1.9504909305283369E-2</v>
      </c>
    </row>
    <row r="3339" spans="1:21" x14ac:dyDescent="0.3">
      <c r="A3339" s="1">
        <v>42872</v>
      </c>
      <c r="B3339">
        <f>IF(_xlfn.IFNA(VLOOKUP($A3339,raw_data!$A:$D,2,FALSE),B3338)=0,B3338,_xlfn.IFNA(VLOOKUP($A3339,raw_data!$A:$D,2,FALSE),B3338))</f>
        <v>57.416683197021399</v>
      </c>
      <c r="C3339">
        <f>IF(_xlfn.IFNA(VLOOKUP($A3339,raw_data!$A:$D,3,FALSE),C3338)=0,C3338,_xlfn.IFNA(VLOOKUP($A3339,raw_data!$A:$D,3,FALSE),C3338))</f>
        <v>95.598182678222599</v>
      </c>
      <c r="D3339">
        <f>IF(_xlfn.IFNA(VLOOKUP($A3339,raw_data!$A:$D,4,FALSE),D3338)=0,D3338,_xlfn.IFNA(VLOOKUP($A3339,raw_data!$A:$D,4,FALSE),D3338))</f>
        <v>1115</v>
      </c>
      <c r="E3339" s="2">
        <f t="shared" si="629"/>
        <v>-1.5116677231066245E-2</v>
      </c>
      <c r="F3339" s="2">
        <f t="shared" si="630"/>
        <v>5.1366048593266544E-3</v>
      </c>
      <c r="G3339" s="2">
        <f t="shared" si="631"/>
        <v>-2.174680824862274E-3</v>
      </c>
      <c r="H3339" s="2"/>
      <c r="I3339" s="2">
        <f t="shared" si="632"/>
        <v>1.5705526033296087</v>
      </c>
      <c r="J3339" s="2">
        <f t="shared" si="633"/>
        <v>-7.0153643949090842E-3</v>
      </c>
      <c r="K3339" s="2">
        <f>I3339/MAX(I$2:I3339)-1</f>
        <v>-7.0153643949091293E-3</v>
      </c>
      <c r="M3339" s="2">
        <f t="shared" si="634"/>
        <v>1.765484203743285</v>
      </c>
      <c r="N3339" s="2">
        <f t="shared" si="635"/>
        <v>-9.1747890413423905E-3</v>
      </c>
      <c r="O3339" s="2">
        <f>M3339/MAX(M$2:M3339)-1</f>
        <v>-2.8500744918479315E-2</v>
      </c>
      <c r="Q3339" s="1">
        <f t="shared" si="628"/>
        <v>42872</v>
      </c>
      <c r="R3339" s="2">
        <f t="shared" si="624"/>
        <v>1.5705526033296087</v>
      </c>
      <c r="S3339" s="2">
        <f t="shared" si="625"/>
        <v>1.765484203743285</v>
      </c>
      <c r="T3339" s="2">
        <f t="shared" si="626"/>
        <v>-7.0153643949091293E-3</v>
      </c>
      <c r="U3339" s="2">
        <f t="shared" si="627"/>
        <v>-2.8500744918479315E-2</v>
      </c>
    </row>
    <row r="3340" spans="1:21" x14ac:dyDescent="0.3">
      <c r="A3340" s="1">
        <v>42873</v>
      </c>
      <c r="B3340">
        <f>IF(_xlfn.IFNA(VLOOKUP($A3340,raw_data!$A:$D,2,FALSE),B3339)=0,B3339,_xlfn.IFNA(VLOOKUP($A3340,raw_data!$A:$D,2,FALSE),B3339))</f>
        <v>57.487892150878899</v>
      </c>
      <c r="C3340">
        <f>IF(_xlfn.IFNA(VLOOKUP($A3340,raw_data!$A:$D,3,FALSE),C3339)=0,C3339,_xlfn.IFNA(VLOOKUP($A3340,raw_data!$A:$D,3,FALSE),C3339))</f>
        <v>95.545829772949205</v>
      </c>
      <c r="D3340">
        <f>IF(_xlfn.IFNA(VLOOKUP($A3340,raw_data!$A:$D,4,FALSE),D3339)=0,D3339,_xlfn.IFNA(VLOOKUP($A3340,raw_data!$A:$D,4,FALSE),D3339))</f>
        <v>1120.94995117187</v>
      </c>
      <c r="E3340" s="2">
        <f t="shared" si="629"/>
        <v>1.2402136433613542E-3</v>
      </c>
      <c r="F3340" s="2">
        <f t="shared" si="630"/>
        <v>-5.4763494249265854E-4</v>
      </c>
      <c r="G3340" s="2">
        <f t="shared" si="631"/>
        <v>5.3362790779103442E-3</v>
      </c>
      <c r="H3340" s="2"/>
      <c r="I3340" s="2">
        <f t="shared" si="632"/>
        <v>1.5713772599955258</v>
      </c>
      <c r="J3340" s="2">
        <f t="shared" si="633"/>
        <v>5.2507420901974904E-4</v>
      </c>
      <c r="K3340" s="2">
        <f>I3340/MAX(I$2:I3340)-1</f>
        <v>-6.4939737728000324E-3</v>
      </c>
      <c r="M3340" s="2">
        <f t="shared" si="634"/>
        <v>1.7758372771691706</v>
      </c>
      <c r="N3340" s="2">
        <f t="shared" si="635"/>
        <v>5.8641552294460553E-3</v>
      </c>
      <c r="O3340" s="2">
        <f>M3340/MAX(M$2:M3340)-1</f>
        <v>-2.2803722481390065E-2</v>
      </c>
      <c r="Q3340" s="1">
        <f t="shared" si="628"/>
        <v>42873</v>
      </c>
      <c r="R3340" s="2">
        <f t="shared" si="624"/>
        <v>1.5713772599955258</v>
      </c>
      <c r="S3340" s="2">
        <f t="shared" si="625"/>
        <v>1.7758372771691706</v>
      </c>
      <c r="T3340" s="2">
        <f t="shared" si="626"/>
        <v>-6.4939737728000324E-3</v>
      </c>
      <c r="U3340" s="2">
        <f t="shared" si="627"/>
        <v>-2.2803722481390065E-2</v>
      </c>
    </row>
    <row r="3341" spans="1:21" x14ac:dyDescent="0.3">
      <c r="A3341" s="1">
        <v>42874</v>
      </c>
      <c r="B3341">
        <f>IF(_xlfn.IFNA(VLOOKUP($A3341,raw_data!$A:$D,2,FALSE),B3340)=0,B3340,_xlfn.IFNA(VLOOKUP($A3341,raw_data!$A:$D,2,FALSE),B3340))</f>
        <v>58.084320068359297</v>
      </c>
      <c r="C3341">
        <f>IF(_xlfn.IFNA(VLOOKUP($A3341,raw_data!$A:$D,3,FALSE),C3340)=0,C3340,_xlfn.IFNA(VLOOKUP($A3341,raw_data!$A:$D,3,FALSE),C3340))</f>
        <v>95.545829772949205</v>
      </c>
      <c r="D3341">
        <f>IF(_xlfn.IFNA(VLOOKUP($A3341,raw_data!$A:$D,4,FALSE),D3340)=0,D3340,_xlfn.IFNA(VLOOKUP($A3341,raw_data!$A:$D,4,FALSE),D3340))</f>
        <v>1128.41003417968</v>
      </c>
      <c r="E3341" s="2">
        <f t="shared" si="629"/>
        <v>1.0374844078733236E-2</v>
      </c>
      <c r="F3341" s="2">
        <f t="shared" si="630"/>
        <v>0</v>
      </c>
      <c r="G3341" s="2">
        <f t="shared" si="631"/>
        <v>6.6551437020101467E-3</v>
      </c>
      <c r="H3341" s="2"/>
      <c r="I3341" s="2">
        <f t="shared" si="632"/>
        <v>1.5811589364323182</v>
      </c>
      <c r="J3341" s="2">
        <f t="shared" si="633"/>
        <v>6.2249064472399418E-3</v>
      </c>
      <c r="K3341" s="2">
        <f>I3341/MAX(I$2:I3341)-1</f>
        <v>-3.0949170476657351E-4</v>
      </c>
      <c r="M3341" s="2">
        <f t="shared" si="634"/>
        <v>1.7987837191157552</v>
      </c>
      <c r="N3341" s="2">
        <f t="shared" si="635"/>
        <v>1.292147779618813E-2</v>
      </c>
      <c r="O3341" s="2">
        <f>M3341/MAX(M$2:M3341)-1</f>
        <v>-1.0176902478915673E-2</v>
      </c>
      <c r="Q3341" s="1">
        <f t="shared" si="628"/>
        <v>42874</v>
      </c>
      <c r="R3341" s="2">
        <f t="shared" si="624"/>
        <v>1.5811589364323182</v>
      </c>
      <c r="S3341" s="2">
        <f t="shared" si="625"/>
        <v>1.7987837191157552</v>
      </c>
      <c r="T3341" s="2">
        <f t="shared" si="626"/>
        <v>-3.0949170476657351E-4</v>
      </c>
      <c r="U3341" s="2">
        <f t="shared" si="627"/>
        <v>-1.0176902478915673E-2</v>
      </c>
    </row>
    <row r="3342" spans="1:21" x14ac:dyDescent="0.3">
      <c r="A3342" s="1">
        <v>42875</v>
      </c>
      <c r="B3342">
        <f>IF(_xlfn.IFNA(VLOOKUP($A3342,raw_data!$A:$D,2,FALSE),B3341)=0,B3341,_xlfn.IFNA(VLOOKUP($A3342,raw_data!$A:$D,2,FALSE),B3341))</f>
        <v>58.084320068359297</v>
      </c>
      <c r="C3342">
        <f>IF(_xlfn.IFNA(VLOOKUP($A3342,raw_data!$A:$D,3,FALSE),C3341)=0,C3341,_xlfn.IFNA(VLOOKUP($A3342,raw_data!$A:$D,3,FALSE),C3341))</f>
        <v>95.545829772949205</v>
      </c>
      <c r="D3342">
        <f>IF(_xlfn.IFNA(VLOOKUP($A3342,raw_data!$A:$D,4,FALSE),D3341)=0,D3341,_xlfn.IFNA(VLOOKUP($A3342,raw_data!$A:$D,4,FALSE),D3341))</f>
        <v>1128.41003417968</v>
      </c>
      <c r="E3342" s="2">
        <f t="shared" si="629"/>
        <v>0</v>
      </c>
      <c r="F3342" s="2">
        <f t="shared" si="630"/>
        <v>0</v>
      </c>
      <c r="G3342" s="2">
        <f t="shared" si="631"/>
        <v>0</v>
      </c>
      <c r="H3342" s="2"/>
      <c r="I3342" s="2">
        <f t="shared" si="632"/>
        <v>1.5811589364323182</v>
      </c>
      <c r="J3342" s="2">
        <f t="shared" si="633"/>
        <v>0</v>
      </c>
      <c r="K3342" s="2">
        <f>I3342/MAX(I$2:I3342)-1</f>
        <v>-3.0949170476657351E-4</v>
      </c>
      <c r="M3342" s="2">
        <f t="shared" si="634"/>
        <v>1.7987837191157552</v>
      </c>
      <c r="N3342" s="2">
        <f t="shared" si="635"/>
        <v>0</v>
      </c>
      <c r="O3342" s="2">
        <f>M3342/MAX(M$2:M3342)-1</f>
        <v>-1.0176902478915673E-2</v>
      </c>
      <c r="Q3342" s="1">
        <f t="shared" si="628"/>
        <v>42875</v>
      </c>
      <c r="R3342" s="2">
        <f t="shared" si="624"/>
        <v>1.5811589364323182</v>
      </c>
      <c r="S3342" s="2">
        <f t="shared" si="625"/>
        <v>1.7987837191157552</v>
      </c>
      <c r="T3342" s="2">
        <f t="shared" si="626"/>
        <v>-3.0949170476657351E-4</v>
      </c>
      <c r="U3342" s="2">
        <f t="shared" si="627"/>
        <v>-1.0176902478915673E-2</v>
      </c>
    </row>
    <row r="3343" spans="1:21" x14ac:dyDescent="0.3">
      <c r="A3343" s="1">
        <v>42876</v>
      </c>
      <c r="B3343">
        <f>IF(_xlfn.IFNA(VLOOKUP($A3343,raw_data!$A:$D,2,FALSE),B3342)=0,B3342,_xlfn.IFNA(VLOOKUP($A3343,raw_data!$A:$D,2,FALSE),B3342))</f>
        <v>58.084320068359297</v>
      </c>
      <c r="C3343">
        <f>IF(_xlfn.IFNA(VLOOKUP($A3343,raw_data!$A:$D,3,FALSE),C3342)=0,C3342,_xlfn.IFNA(VLOOKUP($A3343,raw_data!$A:$D,3,FALSE),C3342))</f>
        <v>95.545829772949205</v>
      </c>
      <c r="D3343">
        <f>IF(_xlfn.IFNA(VLOOKUP($A3343,raw_data!$A:$D,4,FALSE),D3342)=0,D3342,_xlfn.IFNA(VLOOKUP($A3343,raw_data!$A:$D,4,FALSE),D3342))</f>
        <v>1128.41003417968</v>
      </c>
      <c r="E3343" s="2">
        <f t="shared" si="629"/>
        <v>0</v>
      </c>
      <c r="F3343" s="2">
        <f t="shared" si="630"/>
        <v>0</v>
      </c>
      <c r="G3343" s="2">
        <f t="shared" si="631"/>
        <v>0</v>
      </c>
      <c r="H3343" s="2"/>
      <c r="I3343" s="2">
        <f t="shared" si="632"/>
        <v>1.5811589364323182</v>
      </c>
      <c r="J3343" s="2">
        <f t="shared" si="633"/>
        <v>0</v>
      </c>
      <c r="K3343" s="2">
        <f>I3343/MAX(I$2:I3343)-1</f>
        <v>-3.0949170476657351E-4</v>
      </c>
      <c r="M3343" s="2">
        <f t="shared" si="634"/>
        <v>1.7987837191157552</v>
      </c>
      <c r="N3343" s="2">
        <f t="shared" si="635"/>
        <v>0</v>
      </c>
      <c r="O3343" s="2">
        <f>M3343/MAX(M$2:M3343)-1</f>
        <v>-1.0176902478915673E-2</v>
      </c>
      <c r="Q3343" s="1">
        <f t="shared" si="628"/>
        <v>42876</v>
      </c>
      <c r="R3343" s="2">
        <f t="shared" si="624"/>
        <v>1.5811589364323182</v>
      </c>
      <c r="S3343" s="2">
        <f t="shared" si="625"/>
        <v>1.7987837191157552</v>
      </c>
      <c r="T3343" s="2">
        <f t="shared" si="626"/>
        <v>-3.0949170476657351E-4</v>
      </c>
      <c r="U3343" s="2">
        <f t="shared" si="627"/>
        <v>-1.0176902478915673E-2</v>
      </c>
    </row>
    <row r="3344" spans="1:21" x14ac:dyDescent="0.3">
      <c r="A3344" s="1">
        <v>42877</v>
      </c>
      <c r="B3344">
        <f>IF(_xlfn.IFNA(VLOOKUP($A3344,raw_data!$A:$D,2,FALSE),B3343)=0,B3343,_xlfn.IFNA(VLOOKUP($A3344,raw_data!$A:$D,2,FALSE),B3343))</f>
        <v>58.315769195556598</v>
      </c>
      <c r="C3344">
        <f>IF(_xlfn.IFNA(VLOOKUP($A3344,raw_data!$A:$D,3,FALSE),C3343)=0,C3343,_xlfn.IFNA(VLOOKUP($A3344,raw_data!$A:$D,3,FALSE),C3343))</f>
        <v>95.484733581542898</v>
      </c>
      <c r="D3344">
        <f>IF(_xlfn.IFNA(VLOOKUP($A3344,raw_data!$A:$D,4,FALSE),D3343)=0,D3343,_xlfn.IFNA(VLOOKUP($A3344,raw_data!$A:$D,4,FALSE),D3343))</f>
        <v>1117.01000976562</v>
      </c>
      <c r="E3344" s="2">
        <f t="shared" si="629"/>
        <v>3.9847092455400634E-3</v>
      </c>
      <c r="F3344" s="2">
        <f t="shared" si="630"/>
        <v>-6.3944383079295175E-4</v>
      </c>
      <c r="G3344" s="2">
        <f t="shared" si="631"/>
        <v>-1.0102732223883026E-2</v>
      </c>
      <c r="H3344" s="2"/>
      <c r="I3344" s="2">
        <f t="shared" si="632"/>
        <v>1.5845347866809583</v>
      </c>
      <c r="J3344" s="2">
        <f t="shared" si="633"/>
        <v>2.1350480150068574E-3</v>
      </c>
      <c r="K3344" s="2">
        <f>I3344/MAX(I$2:I3344)-1</f>
        <v>0</v>
      </c>
      <c r="M3344" s="2">
        <f t="shared" si="634"/>
        <v>1.7844127790436455</v>
      </c>
      <c r="N3344" s="2">
        <f t="shared" si="635"/>
        <v>-7.9892540272569201E-3</v>
      </c>
      <c r="O3344" s="2">
        <f>M3344/MAX(M$2:M3344)-1</f>
        <v>-1.8084850647057893E-2</v>
      </c>
      <c r="Q3344" s="1">
        <f t="shared" si="628"/>
        <v>42877</v>
      </c>
      <c r="R3344" s="2">
        <f t="shared" si="624"/>
        <v>1.5845347866809583</v>
      </c>
      <c r="S3344" s="2">
        <f t="shared" si="625"/>
        <v>1.7844127790436455</v>
      </c>
      <c r="T3344" s="2">
        <f t="shared" si="626"/>
        <v>0</v>
      </c>
      <c r="U3344" s="2">
        <f t="shared" si="627"/>
        <v>-1.8084850647057893E-2</v>
      </c>
    </row>
    <row r="3345" spans="1:21" x14ac:dyDescent="0.3">
      <c r="A3345" s="1">
        <v>42878</v>
      </c>
      <c r="B3345">
        <f>IF(_xlfn.IFNA(VLOOKUP($A3345,raw_data!$A:$D,2,FALSE),B3344)=0,B3344,_xlfn.IFNA(VLOOKUP($A3345,raw_data!$A:$D,2,FALSE),B3344))</f>
        <v>58.342472076416001</v>
      </c>
      <c r="C3345">
        <f>IF(_xlfn.IFNA(VLOOKUP($A3345,raw_data!$A:$D,3,FALSE),C3344)=0,C3344,_xlfn.IFNA(VLOOKUP($A3345,raw_data!$A:$D,3,FALSE),C3344))</f>
        <v>95.301589965820298</v>
      </c>
      <c r="D3345">
        <f>IF(_xlfn.IFNA(VLOOKUP($A3345,raw_data!$A:$D,4,FALSE),D3344)=0,D3344,_xlfn.IFNA(VLOOKUP($A3345,raw_data!$A:$D,4,FALSE),D3344))</f>
        <v>1114.78002929687</v>
      </c>
      <c r="E3345" s="2">
        <f t="shared" si="629"/>
        <v>4.5790154580416242E-4</v>
      </c>
      <c r="F3345" s="2">
        <f t="shared" si="630"/>
        <v>-1.9180408098034007E-3</v>
      </c>
      <c r="G3345" s="2">
        <f t="shared" si="631"/>
        <v>-1.9963836037761862E-3</v>
      </c>
      <c r="H3345" s="2"/>
      <c r="I3345" s="2">
        <f t="shared" si="632"/>
        <v>1.5837544422837164</v>
      </c>
      <c r="J3345" s="2">
        <f t="shared" si="633"/>
        <v>-4.9247539643886289E-4</v>
      </c>
      <c r="K3345" s="2">
        <f>I3345/MAX(I$2:I3345)-1</f>
        <v>-4.9247539643881844E-4</v>
      </c>
      <c r="M3345" s="2">
        <f t="shared" si="634"/>
        <v>1.7799733816191909</v>
      </c>
      <c r="N3345" s="2">
        <f t="shared" si="635"/>
        <v>-2.4878758304083259E-3</v>
      </c>
      <c r="O3345" s="2">
        <f>M3345/MAX(M$2:M3345)-1</f>
        <v>-2.0527733614644994E-2</v>
      </c>
      <c r="Q3345" s="1">
        <f t="shared" si="628"/>
        <v>42878</v>
      </c>
      <c r="R3345" s="2">
        <f t="shared" si="624"/>
        <v>1.5837544422837164</v>
      </c>
      <c r="S3345" s="2">
        <f t="shared" si="625"/>
        <v>1.7799733816191909</v>
      </c>
      <c r="T3345" s="2">
        <f t="shared" si="626"/>
        <v>-4.9247539643881844E-4</v>
      </c>
      <c r="U3345" s="2">
        <f t="shared" si="627"/>
        <v>-2.0527733614644994E-2</v>
      </c>
    </row>
    <row r="3346" spans="1:21" x14ac:dyDescent="0.3">
      <c r="A3346" s="1">
        <v>42879</v>
      </c>
      <c r="B3346">
        <f>IF(_xlfn.IFNA(VLOOKUP($A3346,raw_data!$A:$D,2,FALSE),B3345)=0,B3345,_xlfn.IFNA(VLOOKUP($A3346,raw_data!$A:$D,2,FALSE),B3345))</f>
        <v>58.458175659179602</v>
      </c>
      <c r="C3346">
        <f>IF(_xlfn.IFNA(VLOOKUP($A3346,raw_data!$A:$D,3,FALSE),C3345)=0,C3345,_xlfn.IFNA(VLOOKUP($A3346,raw_data!$A:$D,3,FALSE),C3345))</f>
        <v>95.467308044433594</v>
      </c>
      <c r="D3346">
        <f>IF(_xlfn.IFNA(VLOOKUP($A3346,raw_data!$A:$D,4,FALSE),D3345)=0,D3345,_xlfn.IFNA(VLOOKUP($A3346,raw_data!$A:$D,4,FALSE),D3345))</f>
        <v>1124.56994628906</v>
      </c>
      <c r="E3346" s="2">
        <f t="shared" si="629"/>
        <v>1.9831792971003459E-3</v>
      </c>
      <c r="F3346" s="2">
        <f t="shared" si="630"/>
        <v>1.7388805231133286E-3</v>
      </c>
      <c r="G3346" s="2">
        <f t="shared" si="631"/>
        <v>8.7819271380065178E-3</v>
      </c>
      <c r="H3346" s="2"/>
      <c r="I3346" s="2">
        <f t="shared" si="632"/>
        <v>1.5867405475979257</v>
      </c>
      <c r="J3346" s="2">
        <f t="shared" si="633"/>
        <v>1.885459787505539E-3</v>
      </c>
      <c r="K3346" s="2">
        <f>I3346/MAX(I$2:I3346)-1</f>
        <v>0</v>
      </c>
      <c r="M3346" s="2">
        <f t="shared" si="634"/>
        <v>1.7989905191447353</v>
      </c>
      <c r="N3346" s="2">
        <f t="shared" si="635"/>
        <v>1.0683944895987674E-2</v>
      </c>
      <c r="O3346" s="2">
        <f>M3346/MAX(M$2:M3346)-1</f>
        <v>-1.006310589343562E-2</v>
      </c>
      <c r="Q3346" s="1">
        <f t="shared" si="628"/>
        <v>42879</v>
      </c>
      <c r="R3346" s="2">
        <f t="shared" si="624"/>
        <v>1.5867405475979257</v>
      </c>
      <c r="S3346" s="2">
        <f t="shared" si="625"/>
        <v>1.7989905191447353</v>
      </c>
      <c r="T3346" s="2">
        <f t="shared" si="626"/>
        <v>0</v>
      </c>
      <c r="U3346" s="2">
        <f t="shared" si="627"/>
        <v>-1.006310589343562E-2</v>
      </c>
    </row>
    <row r="3347" spans="1:21" x14ac:dyDescent="0.3">
      <c r="A3347" s="1">
        <v>42880</v>
      </c>
      <c r="B3347">
        <f>IF(_xlfn.IFNA(VLOOKUP($A3347,raw_data!$A:$D,2,FALSE),B3346)=0,B3346,_xlfn.IFNA(VLOOKUP($A3347,raw_data!$A:$D,2,FALSE),B3346))</f>
        <v>58.636226654052699</v>
      </c>
      <c r="C3347">
        <f>IF(_xlfn.IFNA(VLOOKUP($A3347,raw_data!$A:$D,3,FALSE),C3346)=0,C3346,_xlfn.IFNA(VLOOKUP($A3347,raw_data!$A:$D,3,FALSE),C3346))</f>
        <v>95.510940551757798</v>
      </c>
      <c r="D3347">
        <f>IF(_xlfn.IFNA(VLOOKUP($A3347,raw_data!$A:$D,4,FALSE),D3346)=0,D3346,_xlfn.IFNA(VLOOKUP($A3347,raw_data!$A:$D,4,FALSE),D3346))</f>
        <v>1118.38000488281</v>
      </c>
      <c r="E3347" s="2">
        <f t="shared" si="629"/>
        <v>3.0457843212754465E-3</v>
      </c>
      <c r="F3347" s="2">
        <f t="shared" si="630"/>
        <v>4.5704134973512112E-4</v>
      </c>
      <c r="G3347" s="2">
        <f t="shared" si="631"/>
        <v>-5.5042742576182357E-3</v>
      </c>
      <c r="H3347" s="2"/>
      <c r="I3347" s="2">
        <f t="shared" si="632"/>
        <v>1.5899303517036305</v>
      </c>
      <c r="J3347" s="2">
        <f t="shared" si="633"/>
        <v>2.0102871326593162E-3</v>
      </c>
      <c r="K3347" s="2">
        <f>I3347/MAX(I$2:I3347)-1</f>
        <v>0</v>
      </c>
      <c r="M3347" s="2">
        <f t="shared" si="634"/>
        <v>1.792684963293913</v>
      </c>
      <c r="N3347" s="2">
        <f t="shared" si="635"/>
        <v>-3.5050522966736386E-3</v>
      </c>
      <c r="O3347" s="2">
        <f>M3347/MAX(M$2:M3347)-1</f>
        <v>-1.3532886477685691E-2</v>
      </c>
      <c r="Q3347" s="1">
        <f t="shared" si="628"/>
        <v>42880</v>
      </c>
      <c r="R3347" s="2">
        <f t="shared" si="624"/>
        <v>1.5899303517036305</v>
      </c>
      <c r="S3347" s="2">
        <f t="shared" si="625"/>
        <v>1.792684963293913</v>
      </c>
      <c r="T3347" s="2">
        <f t="shared" si="626"/>
        <v>0</v>
      </c>
      <c r="U3347" s="2">
        <f t="shared" si="627"/>
        <v>-1.3532886477685691E-2</v>
      </c>
    </row>
    <row r="3348" spans="1:21" x14ac:dyDescent="0.3">
      <c r="A3348" s="1">
        <v>42881</v>
      </c>
      <c r="B3348">
        <f>IF(_xlfn.IFNA(VLOOKUP($A3348,raw_data!$A:$D,2,FALSE),B3347)=0,B3347,_xlfn.IFNA(VLOOKUP($A3348,raw_data!$A:$D,2,FALSE),B3347))</f>
        <v>58.600612640380803</v>
      </c>
      <c r="C3348">
        <f>IF(_xlfn.IFNA(VLOOKUP($A3348,raw_data!$A:$D,3,FALSE),C3347)=0,C3347,_xlfn.IFNA(VLOOKUP($A3348,raw_data!$A:$D,3,FALSE),C3347))</f>
        <v>95.476036071777301</v>
      </c>
      <c r="D3348">
        <f>IF(_xlfn.IFNA(VLOOKUP($A3348,raw_data!$A:$D,4,FALSE),D3347)=0,D3347,_xlfn.IFNA(VLOOKUP($A3348,raw_data!$A:$D,4,FALSE),D3347))</f>
        <v>1119.56005859375</v>
      </c>
      <c r="E3348" s="2">
        <f t="shared" si="629"/>
        <v>-6.0737219470163861E-4</v>
      </c>
      <c r="F3348" s="2">
        <f t="shared" si="630"/>
        <v>-3.6545007073385261E-4</v>
      </c>
      <c r="G3348" s="2">
        <f t="shared" si="631"/>
        <v>1.055145572871341E-3</v>
      </c>
      <c r="H3348" s="2"/>
      <c r="I3348" s="2">
        <f t="shared" si="632"/>
        <v>1.5891185279475515</v>
      </c>
      <c r="J3348" s="2">
        <f t="shared" si="633"/>
        <v>-5.1060334511452419E-4</v>
      </c>
      <c r="K3348" s="2">
        <f>I3348/MAX(I$2:I3348)-1</f>
        <v>-5.1060334511454641E-4</v>
      </c>
      <c r="M3348" s="2">
        <f t="shared" si="634"/>
        <v>1.7936601901290004</v>
      </c>
      <c r="N3348" s="2">
        <f t="shared" si="635"/>
        <v>5.440034668977578E-4</v>
      </c>
      <c r="O3348" s="2">
        <f>M3348/MAX(M$2:M3348)-1</f>
        <v>-1.2996244947949043E-2</v>
      </c>
      <c r="Q3348" s="1">
        <f t="shared" si="628"/>
        <v>42881</v>
      </c>
      <c r="R3348" s="2">
        <f t="shared" si="624"/>
        <v>1.5891185279475515</v>
      </c>
      <c r="S3348" s="2">
        <f t="shared" si="625"/>
        <v>1.7936601901290004</v>
      </c>
      <c r="T3348" s="2">
        <f t="shared" si="626"/>
        <v>-5.1060334511454641E-4</v>
      </c>
      <c r="U3348" s="2">
        <f t="shared" si="627"/>
        <v>-1.2996244947949043E-2</v>
      </c>
    </row>
    <row r="3349" spans="1:21" x14ac:dyDescent="0.3">
      <c r="A3349" s="1">
        <v>42882</v>
      </c>
      <c r="B3349">
        <f>IF(_xlfn.IFNA(VLOOKUP($A3349,raw_data!$A:$D,2,FALSE),B3348)=0,B3348,_xlfn.IFNA(VLOOKUP($A3349,raw_data!$A:$D,2,FALSE),B3348))</f>
        <v>58.600612640380803</v>
      </c>
      <c r="C3349">
        <f>IF(_xlfn.IFNA(VLOOKUP($A3349,raw_data!$A:$D,3,FALSE),C3348)=0,C3348,_xlfn.IFNA(VLOOKUP($A3349,raw_data!$A:$D,3,FALSE),C3348))</f>
        <v>95.476036071777301</v>
      </c>
      <c r="D3349">
        <f>IF(_xlfn.IFNA(VLOOKUP($A3349,raw_data!$A:$D,4,FALSE),D3348)=0,D3348,_xlfn.IFNA(VLOOKUP($A3349,raw_data!$A:$D,4,FALSE),D3348))</f>
        <v>1119.56005859375</v>
      </c>
      <c r="E3349" s="2">
        <f t="shared" si="629"/>
        <v>0</v>
      </c>
      <c r="F3349" s="2">
        <f t="shared" si="630"/>
        <v>0</v>
      </c>
      <c r="G3349" s="2">
        <f t="shared" si="631"/>
        <v>0</v>
      </c>
      <c r="H3349" s="2"/>
      <c r="I3349" s="2">
        <f t="shared" si="632"/>
        <v>1.5891185279475515</v>
      </c>
      <c r="J3349" s="2">
        <f t="shared" si="633"/>
        <v>0</v>
      </c>
      <c r="K3349" s="2">
        <f>I3349/MAX(I$2:I3349)-1</f>
        <v>-5.1060334511454641E-4</v>
      </c>
      <c r="M3349" s="2">
        <f t="shared" si="634"/>
        <v>1.7936601901290004</v>
      </c>
      <c r="N3349" s="2">
        <f t="shared" si="635"/>
        <v>0</v>
      </c>
      <c r="O3349" s="2">
        <f>M3349/MAX(M$2:M3349)-1</f>
        <v>-1.2996244947949043E-2</v>
      </c>
      <c r="Q3349" s="1">
        <f t="shared" si="628"/>
        <v>42882</v>
      </c>
      <c r="R3349" s="2">
        <f t="shared" si="624"/>
        <v>1.5891185279475515</v>
      </c>
      <c r="S3349" s="2">
        <f t="shared" si="625"/>
        <v>1.7936601901290004</v>
      </c>
      <c r="T3349" s="2">
        <f t="shared" si="626"/>
        <v>-5.1060334511454641E-4</v>
      </c>
      <c r="U3349" s="2">
        <f t="shared" si="627"/>
        <v>-1.2996244947949043E-2</v>
      </c>
    </row>
    <row r="3350" spans="1:21" x14ac:dyDescent="0.3">
      <c r="A3350" s="1">
        <v>42883</v>
      </c>
      <c r="B3350">
        <f>IF(_xlfn.IFNA(VLOOKUP($A3350,raw_data!$A:$D,2,FALSE),B3349)=0,B3349,_xlfn.IFNA(VLOOKUP($A3350,raw_data!$A:$D,2,FALSE),B3349))</f>
        <v>58.600612640380803</v>
      </c>
      <c r="C3350">
        <f>IF(_xlfn.IFNA(VLOOKUP($A3350,raw_data!$A:$D,3,FALSE),C3349)=0,C3349,_xlfn.IFNA(VLOOKUP($A3350,raw_data!$A:$D,3,FALSE),C3349))</f>
        <v>95.476036071777301</v>
      </c>
      <c r="D3350">
        <f>IF(_xlfn.IFNA(VLOOKUP($A3350,raw_data!$A:$D,4,FALSE),D3349)=0,D3349,_xlfn.IFNA(VLOOKUP($A3350,raw_data!$A:$D,4,FALSE),D3349))</f>
        <v>1119.56005859375</v>
      </c>
      <c r="E3350" s="2">
        <f t="shared" si="629"/>
        <v>0</v>
      </c>
      <c r="F3350" s="2">
        <f t="shared" si="630"/>
        <v>0</v>
      </c>
      <c r="G3350" s="2">
        <f t="shared" si="631"/>
        <v>0</v>
      </c>
      <c r="H3350" s="2"/>
      <c r="I3350" s="2">
        <f t="shared" si="632"/>
        <v>1.5891185279475515</v>
      </c>
      <c r="J3350" s="2">
        <f t="shared" si="633"/>
        <v>0</v>
      </c>
      <c r="K3350" s="2">
        <f>I3350/MAX(I$2:I3350)-1</f>
        <v>-5.1060334511454641E-4</v>
      </c>
      <c r="M3350" s="2">
        <f t="shared" si="634"/>
        <v>1.7936601901290004</v>
      </c>
      <c r="N3350" s="2">
        <f t="shared" si="635"/>
        <v>0</v>
      </c>
      <c r="O3350" s="2">
        <f>M3350/MAX(M$2:M3350)-1</f>
        <v>-1.2996244947949043E-2</v>
      </c>
      <c r="Q3350" s="1">
        <f t="shared" si="628"/>
        <v>42883</v>
      </c>
      <c r="R3350" s="2">
        <f t="shared" si="624"/>
        <v>1.5891185279475515</v>
      </c>
      <c r="S3350" s="2">
        <f t="shared" si="625"/>
        <v>1.7936601901290004</v>
      </c>
      <c r="T3350" s="2">
        <f t="shared" si="626"/>
        <v>-5.1060334511454641E-4</v>
      </c>
      <c r="U3350" s="2">
        <f t="shared" si="627"/>
        <v>-1.2996244947949043E-2</v>
      </c>
    </row>
    <row r="3351" spans="1:21" x14ac:dyDescent="0.3">
      <c r="A3351" s="1">
        <v>42884</v>
      </c>
      <c r="B3351">
        <f>IF(_xlfn.IFNA(VLOOKUP($A3351,raw_data!$A:$D,2,FALSE),B3350)=0,B3350,_xlfn.IFNA(VLOOKUP($A3351,raw_data!$A:$D,2,FALSE),B3350))</f>
        <v>58.600612640380803</v>
      </c>
      <c r="C3351">
        <f>IF(_xlfn.IFNA(VLOOKUP($A3351,raw_data!$A:$D,3,FALSE),C3350)=0,C3350,_xlfn.IFNA(VLOOKUP($A3351,raw_data!$A:$D,3,FALSE),C3350))</f>
        <v>95.476036071777301</v>
      </c>
      <c r="D3351">
        <f>IF(_xlfn.IFNA(VLOOKUP($A3351,raw_data!$A:$D,4,FALSE),D3350)=0,D3350,_xlfn.IFNA(VLOOKUP($A3351,raw_data!$A:$D,4,FALSE),D3350))</f>
        <v>1118.75</v>
      </c>
      <c r="E3351" s="2">
        <f t="shared" si="629"/>
        <v>0</v>
      </c>
      <c r="F3351" s="2">
        <f t="shared" si="630"/>
        <v>0</v>
      </c>
      <c r="G3351" s="2">
        <f t="shared" si="631"/>
        <v>-7.2355081581554348E-4</v>
      </c>
      <c r="H3351" s="2"/>
      <c r="I3351" s="2">
        <f t="shared" si="632"/>
        <v>1.5891185279475515</v>
      </c>
      <c r="J3351" s="2">
        <f t="shared" si="633"/>
        <v>0</v>
      </c>
      <c r="K3351" s="2">
        <f>I3351/MAX(I$2:I3351)-1</f>
        <v>-5.1060334511454641E-4</v>
      </c>
      <c r="M3351" s="2">
        <f t="shared" si="634"/>
        <v>1.7923623858351367</v>
      </c>
      <c r="N3351" s="2">
        <f t="shared" si="635"/>
        <v>-7.2355081581554348E-4</v>
      </c>
      <c r="O3351" s="2">
        <f>M3351/MAX(M$2:M3351)-1</f>
        <v>-1.3710392320129827E-2</v>
      </c>
      <c r="Q3351" s="1">
        <f t="shared" si="628"/>
        <v>42884</v>
      </c>
      <c r="R3351" s="2">
        <f t="shared" si="624"/>
        <v>1.5891185279475515</v>
      </c>
      <c r="S3351" s="2">
        <f t="shared" si="625"/>
        <v>1.7923623858351367</v>
      </c>
      <c r="T3351" s="2">
        <f t="shared" si="626"/>
        <v>-5.1060334511454641E-4</v>
      </c>
      <c r="U3351" s="2">
        <f t="shared" si="627"/>
        <v>-1.3710392320129827E-2</v>
      </c>
    </row>
    <row r="3352" spans="1:21" x14ac:dyDescent="0.3">
      <c r="A3352" s="1">
        <v>42885</v>
      </c>
      <c r="B3352">
        <f>IF(_xlfn.IFNA(VLOOKUP($A3352,raw_data!$A:$D,2,FALSE),B3351)=0,B3351,_xlfn.IFNA(VLOOKUP($A3352,raw_data!$A:$D,2,FALSE),B3351))</f>
        <v>58.5739135742187</v>
      </c>
      <c r="C3352">
        <f>IF(_xlfn.IFNA(VLOOKUP($A3352,raw_data!$A:$D,3,FALSE),C3351)=0,C3351,_xlfn.IFNA(VLOOKUP($A3352,raw_data!$A:$D,3,FALSE),C3351))</f>
        <v>95.659278869628906</v>
      </c>
      <c r="D3352">
        <f>IF(_xlfn.IFNA(VLOOKUP($A3352,raw_data!$A:$D,4,FALSE),D3351)=0,D3351,_xlfn.IFNA(VLOOKUP($A3352,raw_data!$A:$D,4,FALSE),D3351))</f>
        <v>1122.83996582031</v>
      </c>
      <c r="E3352" s="2">
        <f t="shared" si="629"/>
        <v>-4.5561070028310446E-4</v>
      </c>
      <c r="F3352" s="2">
        <f t="shared" si="630"/>
        <v>1.9192543531429962E-3</v>
      </c>
      <c r="G3352" s="2">
        <f t="shared" si="631"/>
        <v>3.6558353701094948E-3</v>
      </c>
      <c r="H3352" s="2"/>
      <c r="I3352" s="2">
        <f t="shared" si="632"/>
        <v>1.5899040853653104</v>
      </c>
      <c r="J3352" s="2">
        <f t="shared" si="633"/>
        <v>4.943353210873358E-4</v>
      </c>
      <c r="K3352" s="2">
        <f>I3352/MAX(I$2:I3352)-1</f>
        <v>-1.6520433295696968E-5</v>
      </c>
      <c r="M3352" s="2">
        <f t="shared" si="634"/>
        <v>1.7998042348494643</v>
      </c>
      <c r="N3352" s="2">
        <f t="shared" si="635"/>
        <v>4.1519778997483048E-3</v>
      </c>
      <c r="O3352" s="2">
        <f>M3352/MAX(M$2:M3352)-1</f>
        <v>-9.615339666291689E-3</v>
      </c>
      <c r="Q3352" s="1">
        <f t="shared" si="628"/>
        <v>42885</v>
      </c>
      <c r="R3352" s="2">
        <f t="shared" si="624"/>
        <v>1.5899040853653104</v>
      </c>
      <c r="S3352" s="2">
        <f t="shared" si="625"/>
        <v>1.7998042348494643</v>
      </c>
      <c r="T3352" s="2">
        <f t="shared" si="626"/>
        <v>-1.6520433295696968E-5</v>
      </c>
      <c r="U3352" s="2">
        <f t="shared" si="627"/>
        <v>-9.615339666291689E-3</v>
      </c>
    </row>
    <row r="3353" spans="1:21" x14ac:dyDescent="0.3">
      <c r="A3353" s="1">
        <v>42886</v>
      </c>
      <c r="B3353">
        <f>IF(_xlfn.IFNA(VLOOKUP($A3353,raw_data!$A:$D,2,FALSE),B3352)=0,B3352,_xlfn.IFNA(VLOOKUP($A3353,raw_data!$A:$D,2,FALSE),B3352))</f>
        <v>58.484886169433501</v>
      </c>
      <c r="C3353">
        <f>IF(_xlfn.IFNA(VLOOKUP($A3353,raw_data!$A:$D,3,FALSE),C3352)=0,C3352,_xlfn.IFNA(VLOOKUP($A3353,raw_data!$A:$D,3,FALSE),C3352))</f>
        <v>95.755203247070298</v>
      </c>
      <c r="D3353">
        <f>IF(_xlfn.IFNA(VLOOKUP($A3353,raw_data!$A:$D,4,FALSE),D3352)=0,D3352,_xlfn.IFNA(VLOOKUP($A3353,raw_data!$A:$D,4,FALSE),D3352))</f>
        <v>1123.90002441406</v>
      </c>
      <c r="E3353" s="2">
        <f t="shared" si="629"/>
        <v>-1.5199155964266131E-3</v>
      </c>
      <c r="F3353" s="2">
        <f t="shared" si="630"/>
        <v>1.002771279220438E-3</v>
      </c>
      <c r="G3353" s="2">
        <f t="shared" si="631"/>
        <v>9.4408698124270884E-4</v>
      </c>
      <c r="H3353" s="2"/>
      <c r="I3353" s="2">
        <f t="shared" si="632"/>
        <v>1.5890918974170167</v>
      </c>
      <c r="J3353" s="2">
        <f t="shared" si="633"/>
        <v>-5.1084084616779266E-4</v>
      </c>
      <c r="K3353" s="2">
        <f>I3353/MAX(I$2:I3353)-1</f>
        <v>-5.2735284015137385E-4</v>
      </c>
      <c r="M3353" s="2">
        <f t="shared" si="634"/>
        <v>1.8005831250717714</v>
      </c>
      <c r="N3353" s="2">
        <f t="shared" si="635"/>
        <v>4.3276385688262309E-4</v>
      </c>
      <c r="O3353" s="2">
        <f>M3353/MAX(M$2:M3353)-1</f>
        <v>-9.1867369808882327E-3</v>
      </c>
      <c r="Q3353" s="1">
        <f t="shared" si="628"/>
        <v>42886</v>
      </c>
      <c r="R3353" s="2">
        <f t="shared" si="624"/>
        <v>1.5890918974170167</v>
      </c>
      <c r="S3353" s="2">
        <f t="shared" si="625"/>
        <v>1.8005831250717714</v>
      </c>
      <c r="T3353" s="2">
        <f t="shared" si="626"/>
        <v>-5.2735284015137385E-4</v>
      </c>
      <c r="U3353" s="2">
        <f t="shared" si="627"/>
        <v>-9.1867369808882327E-3</v>
      </c>
    </row>
    <row r="3354" spans="1:21" x14ac:dyDescent="0.3">
      <c r="A3354" s="1">
        <v>42887</v>
      </c>
      <c r="B3354">
        <f>IF(_xlfn.IFNA(VLOOKUP($A3354,raw_data!$A:$D,2,FALSE),B3353)=0,B3353,_xlfn.IFNA(VLOOKUP($A3354,raw_data!$A:$D,2,FALSE),B3353))</f>
        <v>58.965579986572202</v>
      </c>
      <c r="C3354">
        <f>IF(_xlfn.IFNA(VLOOKUP($A3354,raw_data!$A:$D,3,FALSE),C3353)=0,C3353,_xlfn.IFNA(VLOOKUP($A3354,raw_data!$A:$D,3,FALSE),C3353))</f>
        <v>95.711494445800696</v>
      </c>
      <c r="D3354">
        <f>IF(_xlfn.IFNA(VLOOKUP($A3354,raw_data!$A:$D,4,FALSE),D3353)=0,D3353,_xlfn.IFNA(VLOOKUP($A3354,raw_data!$A:$D,4,FALSE),D3353))</f>
        <v>1119.02001953125</v>
      </c>
      <c r="E3354" s="2">
        <f t="shared" si="629"/>
        <v>8.2191117846430739E-3</v>
      </c>
      <c r="F3354" s="2">
        <f t="shared" si="630"/>
        <v>-4.5646398093712737E-4</v>
      </c>
      <c r="G3354" s="2">
        <f t="shared" si="631"/>
        <v>-4.3420275618858417E-3</v>
      </c>
      <c r="H3354" s="2"/>
      <c r="I3354" s="2">
        <f t="shared" si="632"/>
        <v>1.5966383064961533</v>
      </c>
      <c r="J3354" s="2">
        <f t="shared" si="633"/>
        <v>4.748881478410993E-3</v>
      </c>
      <c r="K3354" s="2">
        <f>I3354/MAX(I$2:I3354)-1</f>
        <v>0</v>
      </c>
      <c r="M3354" s="2">
        <f t="shared" si="634"/>
        <v>1.801278571750647</v>
      </c>
      <c r="N3354" s="2">
        <f t="shared" si="635"/>
        <v>3.862341422575799E-4</v>
      </c>
      <c r="O3354" s="2">
        <f>M3354/MAX(M$2:M3354)-1</f>
        <v>-8.8040510701086205E-3</v>
      </c>
      <c r="Q3354" s="1">
        <f t="shared" si="628"/>
        <v>42887</v>
      </c>
      <c r="R3354" s="2">
        <f t="shared" si="624"/>
        <v>1.5966383064961533</v>
      </c>
      <c r="S3354" s="2">
        <f t="shared" si="625"/>
        <v>1.801278571750647</v>
      </c>
      <c r="T3354" s="2">
        <f t="shared" si="626"/>
        <v>0</v>
      </c>
      <c r="U3354" s="2">
        <f t="shared" si="627"/>
        <v>-8.8040510701086205E-3</v>
      </c>
    </row>
    <row r="3355" spans="1:21" x14ac:dyDescent="0.3">
      <c r="A3355" s="1">
        <v>42888</v>
      </c>
      <c r="B3355">
        <f>IF(_xlfn.IFNA(VLOOKUP($A3355,raw_data!$A:$D,2,FALSE),B3354)=0,B3354,_xlfn.IFNA(VLOOKUP($A3355,raw_data!$A:$D,2,FALSE),B3354))</f>
        <v>59.294956207275298</v>
      </c>
      <c r="C3355">
        <f>IF(_xlfn.IFNA(VLOOKUP($A3355,raw_data!$A:$D,3,FALSE),C3354)=0,C3354,_xlfn.IFNA(VLOOKUP($A3355,raw_data!$A:$D,3,FALSE),C3354))</f>
        <v>96.026229858398395</v>
      </c>
      <c r="D3355">
        <f>IF(_xlfn.IFNA(VLOOKUP($A3355,raw_data!$A:$D,4,FALSE),D3354)=0,D3354,_xlfn.IFNA(VLOOKUP($A3355,raw_data!$A:$D,4,FALSE),D3354))</f>
        <v>1121.0400390625</v>
      </c>
      <c r="E3355" s="2">
        <f t="shared" si="629"/>
        <v>5.58590657088609E-3</v>
      </c>
      <c r="F3355" s="2">
        <f t="shared" si="630"/>
        <v>3.2883763274214051E-3</v>
      </c>
      <c r="G3355" s="2">
        <f t="shared" si="631"/>
        <v>1.8051683580211364E-3</v>
      </c>
      <c r="H3355" s="2"/>
      <c r="I3355" s="2">
        <f t="shared" si="632"/>
        <v>1.604089648984919</v>
      </c>
      <c r="J3355" s="2">
        <f t="shared" si="633"/>
        <v>4.666894473500216E-3</v>
      </c>
      <c r="K3355" s="2">
        <f>I3355/MAX(I$2:I3355)-1</f>
        <v>0</v>
      </c>
      <c r="M3355" s="2">
        <f t="shared" si="634"/>
        <v>1.8129517347698776</v>
      </c>
      <c r="N3355" s="2">
        <f t="shared" si="635"/>
        <v>6.4804873617552161E-3</v>
      </c>
      <c r="O3355" s="2">
        <f>M3355/MAX(M$2:M3355)-1</f>
        <v>-2.3806182500455408E-3</v>
      </c>
      <c r="Q3355" s="1">
        <f t="shared" si="628"/>
        <v>42888</v>
      </c>
      <c r="R3355" s="2">
        <f t="shared" si="624"/>
        <v>1.604089648984919</v>
      </c>
      <c r="S3355" s="2">
        <f t="shared" si="625"/>
        <v>1.8129517347698776</v>
      </c>
      <c r="T3355" s="2">
        <f t="shared" si="626"/>
        <v>0</v>
      </c>
      <c r="U3355" s="2">
        <f t="shared" si="627"/>
        <v>-2.3806182500455408E-3</v>
      </c>
    </row>
    <row r="3356" spans="1:21" x14ac:dyDescent="0.3">
      <c r="A3356" s="1">
        <v>42889</v>
      </c>
      <c r="B3356">
        <f>IF(_xlfn.IFNA(VLOOKUP($A3356,raw_data!$A:$D,2,FALSE),B3355)=0,B3355,_xlfn.IFNA(VLOOKUP($A3356,raw_data!$A:$D,2,FALSE),B3355))</f>
        <v>59.294956207275298</v>
      </c>
      <c r="C3356">
        <f>IF(_xlfn.IFNA(VLOOKUP($A3356,raw_data!$A:$D,3,FALSE),C3355)=0,C3355,_xlfn.IFNA(VLOOKUP($A3356,raw_data!$A:$D,3,FALSE),C3355))</f>
        <v>96.026229858398395</v>
      </c>
      <c r="D3356">
        <f>IF(_xlfn.IFNA(VLOOKUP($A3356,raw_data!$A:$D,4,FALSE),D3355)=0,D3355,_xlfn.IFNA(VLOOKUP($A3356,raw_data!$A:$D,4,FALSE),D3355))</f>
        <v>1121.0400390625</v>
      </c>
      <c r="E3356" s="2">
        <f t="shared" si="629"/>
        <v>0</v>
      </c>
      <c r="F3356" s="2">
        <f t="shared" si="630"/>
        <v>0</v>
      </c>
      <c r="G3356" s="2">
        <f t="shared" si="631"/>
        <v>0</v>
      </c>
      <c r="H3356" s="2"/>
      <c r="I3356" s="2">
        <f t="shared" si="632"/>
        <v>1.604089648984919</v>
      </c>
      <c r="J3356" s="2">
        <f t="shared" si="633"/>
        <v>0</v>
      </c>
      <c r="K3356" s="2">
        <f>I3356/MAX(I$2:I3356)-1</f>
        <v>0</v>
      </c>
      <c r="M3356" s="2">
        <f t="shared" si="634"/>
        <v>1.8129517347698776</v>
      </c>
      <c r="N3356" s="2">
        <f t="shared" si="635"/>
        <v>0</v>
      </c>
      <c r="O3356" s="2">
        <f>M3356/MAX(M$2:M3356)-1</f>
        <v>-2.3806182500455408E-3</v>
      </c>
      <c r="Q3356" s="1">
        <f t="shared" si="628"/>
        <v>42889</v>
      </c>
      <c r="R3356" s="2">
        <f t="shared" si="624"/>
        <v>1.604089648984919</v>
      </c>
      <c r="S3356" s="2">
        <f t="shared" si="625"/>
        <v>1.8129517347698776</v>
      </c>
      <c r="T3356" s="2">
        <f t="shared" si="626"/>
        <v>0</v>
      </c>
      <c r="U3356" s="2">
        <f t="shared" si="627"/>
        <v>-2.3806182500455408E-3</v>
      </c>
    </row>
    <row r="3357" spans="1:21" x14ac:dyDescent="0.3">
      <c r="A3357" s="1">
        <v>42890</v>
      </c>
      <c r="B3357">
        <f>IF(_xlfn.IFNA(VLOOKUP($A3357,raw_data!$A:$D,2,FALSE),B3356)=0,B3356,_xlfn.IFNA(VLOOKUP($A3357,raw_data!$A:$D,2,FALSE),B3356))</f>
        <v>59.294956207275298</v>
      </c>
      <c r="C3357">
        <f>IF(_xlfn.IFNA(VLOOKUP($A3357,raw_data!$A:$D,3,FALSE),C3356)=0,C3356,_xlfn.IFNA(VLOOKUP($A3357,raw_data!$A:$D,3,FALSE),C3356))</f>
        <v>96.026229858398395</v>
      </c>
      <c r="D3357">
        <f>IF(_xlfn.IFNA(VLOOKUP($A3357,raw_data!$A:$D,4,FALSE),D3356)=0,D3356,_xlfn.IFNA(VLOOKUP($A3357,raw_data!$A:$D,4,FALSE),D3356))</f>
        <v>1121.0400390625</v>
      </c>
      <c r="E3357" s="2">
        <f t="shared" si="629"/>
        <v>0</v>
      </c>
      <c r="F3357" s="2">
        <f t="shared" si="630"/>
        <v>0</v>
      </c>
      <c r="G3357" s="2">
        <f t="shared" si="631"/>
        <v>0</v>
      </c>
      <c r="H3357" s="2"/>
      <c r="I3357" s="2">
        <f t="shared" si="632"/>
        <v>1.604089648984919</v>
      </c>
      <c r="J3357" s="2">
        <f t="shared" si="633"/>
        <v>0</v>
      </c>
      <c r="K3357" s="2">
        <f>I3357/MAX(I$2:I3357)-1</f>
        <v>0</v>
      </c>
      <c r="M3357" s="2">
        <f t="shared" si="634"/>
        <v>1.8129517347698776</v>
      </c>
      <c r="N3357" s="2">
        <f t="shared" si="635"/>
        <v>0</v>
      </c>
      <c r="O3357" s="2">
        <f>M3357/MAX(M$2:M3357)-1</f>
        <v>-2.3806182500455408E-3</v>
      </c>
      <c r="Q3357" s="1">
        <f t="shared" si="628"/>
        <v>42890</v>
      </c>
      <c r="R3357" s="2">
        <f t="shared" si="624"/>
        <v>1.604089648984919</v>
      </c>
      <c r="S3357" s="2">
        <f t="shared" si="625"/>
        <v>1.8129517347698776</v>
      </c>
      <c r="T3357" s="2">
        <f t="shared" si="626"/>
        <v>0</v>
      </c>
      <c r="U3357" s="2">
        <f t="shared" si="627"/>
        <v>-2.3806182500455408E-3</v>
      </c>
    </row>
    <row r="3358" spans="1:21" x14ac:dyDescent="0.3">
      <c r="A3358" s="1">
        <v>42891</v>
      </c>
      <c r="B3358">
        <f>IF(_xlfn.IFNA(VLOOKUP($A3358,raw_data!$A:$D,2,FALSE),B3357)=0,B3357,_xlfn.IFNA(VLOOKUP($A3358,raw_data!$A:$D,2,FALSE),B3357))</f>
        <v>59.232643127441399</v>
      </c>
      <c r="C3358">
        <f>IF(_xlfn.IFNA(VLOOKUP($A3358,raw_data!$A:$D,3,FALSE),C3357)=0,C3357,_xlfn.IFNA(VLOOKUP($A3358,raw_data!$A:$D,3,FALSE),C3357))</f>
        <v>95.877593994140597</v>
      </c>
      <c r="D3358">
        <f>IF(_xlfn.IFNA(VLOOKUP($A3358,raw_data!$A:$D,4,FALSE),D3357)=0,D3357,_xlfn.IFNA(VLOOKUP($A3358,raw_data!$A:$D,4,FALSE),D3357))</f>
        <v>1117.44995117187</v>
      </c>
      <c r="E3358" s="2">
        <f t="shared" si="629"/>
        <v>-1.0509001746468183E-3</v>
      </c>
      <c r="F3358" s="2">
        <f t="shared" si="630"/>
        <v>-1.5478673324671455E-3</v>
      </c>
      <c r="G3358" s="2">
        <f t="shared" si="631"/>
        <v>-3.2024617904212738E-3</v>
      </c>
      <c r="H3358" s="2"/>
      <c r="I3358" s="2">
        <f t="shared" si="632"/>
        <v>1.6020850389431536</v>
      </c>
      <c r="J3358" s="2">
        <f t="shared" si="633"/>
        <v>-1.2496870377749492E-3</v>
      </c>
      <c r="K3358" s="2">
        <f>I3358/MAX(I$2:I3358)-1</f>
        <v>-1.2496870377749492E-3</v>
      </c>
      <c r="M3358" s="2">
        <f t="shared" si="634"/>
        <v>1.8048874593971385</v>
      </c>
      <c r="N3358" s="2">
        <f t="shared" si="635"/>
        <v>-4.4481467532078156E-3</v>
      </c>
      <c r="O3358" s="2">
        <f>M3358/MAX(M$2:M3358)-1</f>
        <v>-6.8181756639137392E-3</v>
      </c>
      <c r="Q3358" s="1">
        <f t="shared" si="628"/>
        <v>42891</v>
      </c>
      <c r="R3358" s="2">
        <f t="shared" si="624"/>
        <v>1.6020850389431536</v>
      </c>
      <c r="S3358" s="2">
        <f t="shared" si="625"/>
        <v>1.8048874593971385</v>
      </c>
      <c r="T3358" s="2">
        <f t="shared" si="626"/>
        <v>-1.2496870377749492E-3</v>
      </c>
      <c r="U3358" s="2">
        <f t="shared" si="627"/>
        <v>-6.8181756639137392E-3</v>
      </c>
    </row>
    <row r="3359" spans="1:21" x14ac:dyDescent="0.3">
      <c r="A3359" s="1">
        <v>42892</v>
      </c>
      <c r="B3359">
        <f>IF(_xlfn.IFNA(VLOOKUP($A3359,raw_data!$A:$D,2,FALSE),B3358)=0,B3358,_xlfn.IFNA(VLOOKUP($A3359,raw_data!$A:$D,2,FALSE),B3358))</f>
        <v>59.081325531005803</v>
      </c>
      <c r="C3359">
        <f>IF(_xlfn.IFNA(VLOOKUP($A3359,raw_data!$A:$D,3,FALSE),C3358)=0,C3358,_xlfn.IFNA(VLOOKUP($A3359,raw_data!$A:$D,3,FALSE),C3358))</f>
        <v>96.069961547851506</v>
      </c>
      <c r="D3359">
        <f>IF(_xlfn.IFNA(VLOOKUP($A3359,raw_data!$A:$D,4,FALSE),D3358)=0,D3358,_xlfn.IFNA(VLOOKUP($A3359,raw_data!$A:$D,4,FALSE),D3358))</f>
        <v>1116.94995117187</v>
      </c>
      <c r="E3359" s="2">
        <f t="shared" si="629"/>
        <v>-2.5546318456536321E-3</v>
      </c>
      <c r="F3359" s="2">
        <f t="shared" si="630"/>
        <v>2.0063869533757384E-3</v>
      </c>
      <c r="G3359" s="2">
        <f t="shared" si="631"/>
        <v>-4.4744733263057945E-4</v>
      </c>
      <c r="H3359" s="2"/>
      <c r="I3359" s="2">
        <f t="shared" si="632"/>
        <v>1.6009151574753295</v>
      </c>
      <c r="J3359" s="2">
        <f t="shared" si="633"/>
        <v>-7.3022432604188394E-4</v>
      </c>
      <c r="K3359" s="2">
        <f>I3359/MAX(I$2:I3359)-1</f>
        <v>-1.9789988119419677E-3</v>
      </c>
      <c r="M3359" s="2">
        <f t="shared" si="634"/>
        <v>1.8027624843124952</v>
      </c>
      <c r="N3359" s="2">
        <f t="shared" si="635"/>
        <v>-1.1773449217454823E-3</v>
      </c>
      <c r="O3359" s="2">
        <f>M3359/MAX(M$2:M3359)-1</f>
        <v>-7.9874932411657662E-3</v>
      </c>
      <c r="Q3359" s="1">
        <f t="shared" si="628"/>
        <v>42892</v>
      </c>
      <c r="R3359" s="2">
        <f t="shared" si="624"/>
        <v>1.6009151574753295</v>
      </c>
      <c r="S3359" s="2">
        <f t="shared" si="625"/>
        <v>1.8027624843124952</v>
      </c>
      <c r="T3359" s="2">
        <f t="shared" si="626"/>
        <v>-1.9789988119419677E-3</v>
      </c>
      <c r="U3359" s="2">
        <f t="shared" si="627"/>
        <v>-7.9874932411657662E-3</v>
      </c>
    </row>
    <row r="3360" spans="1:21" x14ac:dyDescent="0.3">
      <c r="A3360" s="1">
        <v>42893</v>
      </c>
      <c r="B3360">
        <f>IF(_xlfn.IFNA(VLOOKUP($A3360,raw_data!$A:$D,2,FALSE),B3359)=0,B3359,_xlfn.IFNA(VLOOKUP($A3360,raw_data!$A:$D,2,FALSE),B3359))</f>
        <v>59.116920471191399</v>
      </c>
      <c r="C3360">
        <f>IF(_xlfn.IFNA(VLOOKUP($A3360,raw_data!$A:$D,3,FALSE),C3359)=0,C3359,_xlfn.IFNA(VLOOKUP($A3360,raw_data!$A:$D,3,FALSE),C3359))</f>
        <v>95.956268310546804</v>
      </c>
      <c r="D3360">
        <f>IF(_xlfn.IFNA(VLOOKUP($A3360,raw_data!$A:$D,4,FALSE),D3359)=0,D3359,_xlfn.IFNA(VLOOKUP($A3360,raw_data!$A:$D,4,FALSE),D3359))</f>
        <v>1117.4599609375</v>
      </c>
      <c r="E3360" s="2">
        <f t="shared" si="629"/>
        <v>6.0247362200627208E-4</v>
      </c>
      <c r="F3360" s="2">
        <f t="shared" si="630"/>
        <v>-1.1834421027437925E-3</v>
      </c>
      <c r="G3360" s="2">
        <f t="shared" si="631"/>
        <v>4.5660932711877322E-4</v>
      </c>
      <c r="H3360" s="2"/>
      <c r="I3360" s="2">
        <f t="shared" si="632"/>
        <v>1.6007360268072881</v>
      </c>
      <c r="J3360" s="2">
        <f t="shared" si="633"/>
        <v>-1.1189266789375375E-4</v>
      </c>
      <c r="K3360" s="2">
        <f>I3360/MAX(I$2:I3360)-1</f>
        <v>-2.0906700443787951E-3</v>
      </c>
      <c r="M3360" s="2">
        <f t="shared" si="634"/>
        <v>1.8033838344681006</v>
      </c>
      <c r="N3360" s="2">
        <f t="shared" si="635"/>
        <v>3.4466556798928849E-4</v>
      </c>
      <c r="O3360" s="2">
        <f>M3360/MAX(M$2:M3360)-1</f>
        <v>-7.6455806870712184E-3</v>
      </c>
      <c r="Q3360" s="1">
        <f t="shared" si="628"/>
        <v>42893</v>
      </c>
      <c r="R3360" s="2">
        <f t="shared" si="624"/>
        <v>1.6007360268072881</v>
      </c>
      <c r="S3360" s="2">
        <f t="shared" si="625"/>
        <v>1.8033838344681006</v>
      </c>
      <c r="T3360" s="2">
        <f t="shared" si="626"/>
        <v>-2.0906700443787951E-3</v>
      </c>
      <c r="U3360" s="2">
        <f t="shared" si="627"/>
        <v>-7.6455806870712184E-3</v>
      </c>
    </row>
    <row r="3361" spans="1:21" x14ac:dyDescent="0.3">
      <c r="A3361" s="1">
        <v>42894</v>
      </c>
      <c r="B3361">
        <f>IF(_xlfn.IFNA(VLOOKUP($A3361,raw_data!$A:$D,2,FALSE),B3360)=0,B3360,_xlfn.IFNA(VLOOKUP($A3361,raw_data!$A:$D,2,FALSE),B3360))</f>
        <v>59.161426544189403</v>
      </c>
      <c r="C3361">
        <f>IF(_xlfn.IFNA(VLOOKUP($A3361,raw_data!$A:$D,3,FALSE),C3360)=0,C3360,_xlfn.IFNA(VLOOKUP($A3361,raw_data!$A:$D,3,FALSE),C3360))</f>
        <v>95.860137939453097</v>
      </c>
      <c r="D3361">
        <f>IF(_xlfn.IFNA(VLOOKUP($A3361,raw_data!$A:$D,4,FALSE),D3360)=0,D3360,_xlfn.IFNA(VLOOKUP($A3361,raw_data!$A:$D,4,FALSE),D3360))</f>
        <v>1123.14001464843</v>
      </c>
      <c r="E3361" s="2">
        <f t="shared" si="629"/>
        <v>7.5284829864719072E-4</v>
      </c>
      <c r="F3361" s="2">
        <f t="shared" si="630"/>
        <v>-1.0018143971856075E-3</v>
      </c>
      <c r="G3361" s="2">
        <f t="shared" si="631"/>
        <v>5.0830042323526392E-3</v>
      </c>
      <c r="H3361" s="2"/>
      <c r="I3361" s="2">
        <f t="shared" si="632"/>
        <v>1.6008176374848075</v>
      </c>
      <c r="J3361" s="2">
        <f t="shared" si="633"/>
        <v>5.0983220314071399E-5</v>
      </c>
      <c r="K3361" s="2">
        <f>I3361/MAX(I$2:I3361)-1</f>
        <v>-2.0397934131561879E-3</v>
      </c>
      <c r="M3361" s="2">
        <f t="shared" si="634"/>
        <v>1.8126428517897801</v>
      </c>
      <c r="N3361" s="2">
        <f t="shared" si="635"/>
        <v>5.1342466005914744E-3</v>
      </c>
      <c r="O3361" s="2">
        <f>M3361/MAX(M$2:M3361)-1</f>
        <v>-2.5505883831318243E-3</v>
      </c>
      <c r="Q3361" s="1">
        <f t="shared" si="628"/>
        <v>42894</v>
      </c>
      <c r="R3361" s="2">
        <f t="shared" si="624"/>
        <v>1.6008176374848075</v>
      </c>
      <c r="S3361" s="2">
        <f t="shared" si="625"/>
        <v>1.8126428517897801</v>
      </c>
      <c r="T3361" s="2">
        <f t="shared" si="626"/>
        <v>-2.0397934131561879E-3</v>
      </c>
      <c r="U3361" s="2">
        <f t="shared" si="627"/>
        <v>-2.5505883831318243E-3</v>
      </c>
    </row>
    <row r="3362" spans="1:21" x14ac:dyDescent="0.3">
      <c r="A3362" s="1">
        <v>42895</v>
      </c>
      <c r="B3362">
        <f>IF(_xlfn.IFNA(VLOOKUP($A3362,raw_data!$A:$D,2,FALSE),B3361)=0,B3361,_xlfn.IFNA(VLOOKUP($A3362,raw_data!$A:$D,2,FALSE),B3361))</f>
        <v>58.956695556640597</v>
      </c>
      <c r="C3362">
        <f>IF(_xlfn.IFNA(VLOOKUP($A3362,raw_data!$A:$D,3,FALSE),C3361)=0,C3361,_xlfn.IFNA(VLOOKUP($A3362,raw_data!$A:$D,3,FALSE),C3361))</f>
        <v>95.781433105468693</v>
      </c>
      <c r="D3362">
        <f>IF(_xlfn.IFNA(VLOOKUP($A3362,raw_data!$A:$D,4,FALSE),D3361)=0,D3361,_xlfn.IFNA(VLOOKUP($A3362,raw_data!$A:$D,4,FALSE),D3361))</f>
        <v>1121.51000976562</v>
      </c>
      <c r="E3362" s="2">
        <f t="shared" si="629"/>
        <v>-3.4605485281171688E-3</v>
      </c>
      <c r="F3362" s="2">
        <f t="shared" si="630"/>
        <v>-8.2103818830425723E-4</v>
      </c>
      <c r="G3362" s="2">
        <f t="shared" si="631"/>
        <v>-1.451292680833105E-3</v>
      </c>
      <c r="H3362" s="2"/>
      <c r="I3362" s="2">
        <f t="shared" si="632"/>
        <v>1.5969680802481441</v>
      </c>
      <c r="J3362" s="2">
        <f t="shared" si="633"/>
        <v>-2.404744392192004E-3</v>
      </c>
      <c r="K3362" s="2">
        <f>I3362/MAX(I$2:I3362)-1</f>
        <v>-4.4396326235766059E-3</v>
      </c>
      <c r="M3362" s="2">
        <f t="shared" si="634"/>
        <v>1.8056595598548093</v>
      </c>
      <c r="N3362" s="2">
        <f t="shared" si="635"/>
        <v>-3.8525470850894195E-3</v>
      </c>
      <c r="O3362" s="2">
        <f>M3362/MAX(M$2:M3362)-1</f>
        <v>-6.3933092063804819E-3</v>
      </c>
      <c r="Q3362" s="1">
        <f t="shared" si="628"/>
        <v>42895</v>
      </c>
      <c r="R3362" s="2">
        <f t="shared" si="624"/>
        <v>1.5969680802481441</v>
      </c>
      <c r="S3362" s="2">
        <f t="shared" si="625"/>
        <v>1.8056595598548093</v>
      </c>
      <c r="T3362" s="2">
        <f t="shared" si="626"/>
        <v>-4.4396326235766059E-3</v>
      </c>
      <c r="U3362" s="2">
        <f t="shared" si="627"/>
        <v>-6.3933092063804819E-3</v>
      </c>
    </row>
    <row r="3363" spans="1:21" x14ac:dyDescent="0.3">
      <c r="A3363" s="1">
        <v>42896</v>
      </c>
      <c r="B3363">
        <f>IF(_xlfn.IFNA(VLOOKUP($A3363,raw_data!$A:$D,2,FALSE),B3362)=0,B3362,_xlfn.IFNA(VLOOKUP($A3363,raw_data!$A:$D,2,FALSE),B3362))</f>
        <v>58.956695556640597</v>
      </c>
      <c r="C3363">
        <f>IF(_xlfn.IFNA(VLOOKUP($A3363,raw_data!$A:$D,3,FALSE),C3362)=0,C3362,_xlfn.IFNA(VLOOKUP($A3363,raw_data!$A:$D,3,FALSE),C3362))</f>
        <v>95.781433105468693</v>
      </c>
      <c r="D3363">
        <f>IF(_xlfn.IFNA(VLOOKUP($A3363,raw_data!$A:$D,4,FALSE),D3362)=0,D3362,_xlfn.IFNA(VLOOKUP($A3363,raw_data!$A:$D,4,FALSE),D3362))</f>
        <v>1121.51000976562</v>
      </c>
      <c r="E3363" s="2">
        <f t="shared" si="629"/>
        <v>0</v>
      </c>
      <c r="F3363" s="2">
        <f t="shared" si="630"/>
        <v>0</v>
      </c>
      <c r="G3363" s="2">
        <f t="shared" si="631"/>
        <v>0</v>
      </c>
      <c r="H3363" s="2"/>
      <c r="I3363" s="2">
        <f t="shared" si="632"/>
        <v>1.5969680802481441</v>
      </c>
      <c r="J3363" s="2">
        <f t="shared" si="633"/>
        <v>0</v>
      </c>
      <c r="K3363" s="2">
        <f>I3363/MAX(I$2:I3363)-1</f>
        <v>-4.4396326235766059E-3</v>
      </c>
      <c r="M3363" s="2">
        <f t="shared" si="634"/>
        <v>1.8056595598548093</v>
      </c>
      <c r="N3363" s="2">
        <f t="shared" si="635"/>
        <v>0</v>
      </c>
      <c r="O3363" s="2">
        <f>M3363/MAX(M$2:M3363)-1</f>
        <v>-6.3933092063804819E-3</v>
      </c>
      <c r="Q3363" s="1">
        <f t="shared" si="628"/>
        <v>42896</v>
      </c>
      <c r="R3363" s="2">
        <f t="shared" si="624"/>
        <v>1.5969680802481441</v>
      </c>
      <c r="S3363" s="2">
        <f t="shared" si="625"/>
        <v>1.8056595598548093</v>
      </c>
      <c r="T3363" s="2">
        <f t="shared" si="626"/>
        <v>-4.4396326235766059E-3</v>
      </c>
      <c r="U3363" s="2">
        <f t="shared" si="627"/>
        <v>-6.3933092063804819E-3</v>
      </c>
    </row>
    <row r="3364" spans="1:21" x14ac:dyDescent="0.3">
      <c r="A3364" s="1">
        <v>42897</v>
      </c>
      <c r="B3364">
        <f>IF(_xlfn.IFNA(VLOOKUP($A3364,raw_data!$A:$D,2,FALSE),B3363)=0,B3363,_xlfn.IFNA(VLOOKUP($A3364,raw_data!$A:$D,2,FALSE),B3363))</f>
        <v>58.956695556640597</v>
      </c>
      <c r="C3364">
        <f>IF(_xlfn.IFNA(VLOOKUP($A3364,raw_data!$A:$D,3,FALSE),C3363)=0,C3363,_xlfn.IFNA(VLOOKUP($A3364,raw_data!$A:$D,3,FALSE),C3363))</f>
        <v>95.781433105468693</v>
      </c>
      <c r="D3364">
        <f>IF(_xlfn.IFNA(VLOOKUP($A3364,raw_data!$A:$D,4,FALSE),D3363)=0,D3363,_xlfn.IFNA(VLOOKUP($A3364,raw_data!$A:$D,4,FALSE),D3363))</f>
        <v>1121.51000976562</v>
      </c>
      <c r="E3364" s="2">
        <f t="shared" si="629"/>
        <v>0</v>
      </c>
      <c r="F3364" s="2">
        <f t="shared" si="630"/>
        <v>0</v>
      </c>
      <c r="G3364" s="2">
        <f t="shared" si="631"/>
        <v>0</v>
      </c>
      <c r="H3364" s="2"/>
      <c r="I3364" s="2">
        <f t="shared" si="632"/>
        <v>1.5969680802481441</v>
      </c>
      <c r="J3364" s="2">
        <f t="shared" si="633"/>
        <v>0</v>
      </c>
      <c r="K3364" s="2">
        <f>I3364/MAX(I$2:I3364)-1</f>
        <v>-4.4396326235766059E-3</v>
      </c>
      <c r="M3364" s="2">
        <f t="shared" si="634"/>
        <v>1.8056595598548093</v>
      </c>
      <c r="N3364" s="2">
        <f t="shared" si="635"/>
        <v>0</v>
      </c>
      <c r="O3364" s="2">
        <f>M3364/MAX(M$2:M3364)-1</f>
        <v>-6.3933092063804819E-3</v>
      </c>
      <c r="Q3364" s="1">
        <f t="shared" si="628"/>
        <v>42897</v>
      </c>
      <c r="R3364" s="2">
        <f t="shared" si="624"/>
        <v>1.5969680802481441</v>
      </c>
      <c r="S3364" s="2">
        <f t="shared" si="625"/>
        <v>1.8056595598548093</v>
      </c>
      <c r="T3364" s="2">
        <f t="shared" si="626"/>
        <v>-4.4396326235766059E-3</v>
      </c>
      <c r="U3364" s="2">
        <f t="shared" si="627"/>
        <v>-6.3933092063804819E-3</v>
      </c>
    </row>
    <row r="3365" spans="1:21" x14ac:dyDescent="0.3">
      <c r="A3365" s="1">
        <v>42898</v>
      </c>
      <c r="B3365">
        <f>IF(_xlfn.IFNA(VLOOKUP($A3365,raw_data!$A:$D,2,FALSE),B3364)=0,B3364,_xlfn.IFNA(VLOOKUP($A3365,raw_data!$A:$D,2,FALSE),B3364))</f>
        <v>58.849864959716797</v>
      </c>
      <c r="C3365">
        <f>IF(_xlfn.IFNA(VLOOKUP($A3365,raw_data!$A:$D,3,FALSE),C3364)=0,C3364,_xlfn.IFNA(VLOOKUP($A3365,raw_data!$A:$D,3,FALSE),C3364))</f>
        <v>95.781433105468693</v>
      </c>
      <c r="D3365">
        <f>IF(_xlfn.IFNA(VLOOKUP($A3365,raw_data!$A:$D,4,FALSE),D3364)=0,D3364,_xlfn.IFNA(VLOOKUP($A3365,raw_data!$A:$D,4,FALSE),D3364))</f>
        <v>1124.09997558593</v>
      </c>
      <c r="E3365" s="2">
        <f t="shared" si="629"/>
        <v>-1.8120180569002331E-3</v>
      </c>
      <c r="F3365" s="2">
        <f t="shared" si="630"/>
        <v>0</v>
      </c>
      <c r="G3365" s="2">
        <f t="shared" si="631"/>
        <v>2.3093559555935617E-3</v>
      </c>
      <c r="H3365" s="2"/>
      <c r="I3365" s="2">
        <f t="shared" si="632"/>
        <v>1.5952318392495224</v>
      </c>
      <c r="J3365" s="2">
        <f t="shared" si="633"/>
        <v>-1.0872108341401399E-3</v>
      </c>
      <c r="K3365" s="2">
        <f>I3365/MAX(I$2:I3365)-1</f>
        <v>-5.5220166410286931E-3</v>
      </c>
      <c r="M3365" s="2">
        <f t="shared" si="634"/>
        <v>1.8078618043048467</v>
      </c>
      <c r="N3365" s="2">
        <f t="shared" si="635"/>
        <v>1.2196343646386776E-3</v>
      </c>
      <c r="O3365" s="2">
        <f>M3365/MAX(M$2:M3365)-1</f>
        <v>-5.1814723413536878E-3</v>
      </c>
      <c r="Q3365" s="1">
        <f t="shared" si="628"/>
        <v>42898</v>
      </c>
      <c r="R3365" s="2">
        <f t="shared" si="624"/>
        <v>1.5952318392495224</v>
      </c>
      <c r="S3365" s="2">
        <f t="shared" si="625"/>
        <v>1.8078618043048467</v>
      </c>
      <c r="T3365" s="2">
        <f t="shared" si="626"/>
        <v>-5.5220166410286931E-3</v>
      </c>
      <c r="U3365" s="2">
        <f t="shared" si="627"/>
        <v>-5.1814723413536878E-3</v>
      </c>
    </row>
    <row r="3366" spans="1:21" x14ac:dyDescent="0.3">
      <c r="A3366" s="1">
        <v>42899</v>
      </c>
      <c r="B3366">
        <f>IF(_xlfn.IFNA(VLOOKUP($A3366,raw_data!$A:$D,2,FALSE),B3365)=0,B3365,_xlfn.IFNA(VLOOKUP($A3366,raw_data!$A:$D,2,FALSE),B3365))</f>
        <v>59.179237365722599</v>
      </c>
      <c r="C3366">
        <f>IF(_xlfn.IFNA(VLOOKUP($A3366,raw_data!$A:$D,3,FALSE),C3365)=0,C3365,_xlfn.IFNA(VLOOKUP($A3366,raw_data!$A:$D,3,FALSE),C3365))</f>
        <v>95.807662963867102</v>
      </c>
      <c r="D3366">
        <f>IF(_xlfn.IFNA(VLOOKUP($A3366,raw_data!$A:$D,4,FALSE),D3365)=0,D3365,_xlfn.IFNA(VLOOKUP($A3366,raw_data!$A:$D,4,FALSE),D3365))</f>
        <v>1130.48999023437</v>
      </c>
      <c r="E3366" s="2">
        <f t="shared" si="629"/>
        <v>5.5968251793145907E-3</v>
      </c>
      <c r="F3366" s="2">
        <f t="shared" si="630"/>
        <v>2.7385117916889357E-4</v>
      </c>
      <c r="G3366" s="2">
        <f t="shared" si="631"/>
        <v>5.684560792832638E-3</v>
      </c>
      <c r="H3366" s="2"/>
      <c r="I3366" s="2">
        <f t="shared" si="632"/>
        <v>1.6007635219324663</v>
      </c>
      <c r="J3366" s="2">
        <f t="shared" si="633"/>
        <v>3.4676355792563119E-3</v>
      </c>
      <c r="K3366" s="2">
        <f>I3366/MAX(I$2:I3366)-1</f>
        <v>-2.0735294031462015E-3</v>
      </c>
      <c r="M3366" s="2">
        <f t="shared" si="634"/>
        <v>1.8244433470966779</v>
      </c>
      <c r="N3366" s="2">
        <f t="shared" si="635"/>
        <v>9.1719083573464921E-3</v>
      </c>
      <c r="O3366" s="2">
        <f>M3366/MAX(M$2:M3366)-1</f>
        <v>0</v>
      </c>
      <c r="Q3366" s="1">
        <f t="shared" si="628"/>
        <v>42899</v>
      </c>
      <c r="R3366" s="2">
        <f t="shared" si="624"/>
        <v>1.6007635219324663</v>
      </c>
      <c r="S3366" s="2">
        <f t="shared" si="625"/>
        <v>1.8244433470966779</v>
      </c>
      <c r="T3366" s="2">
        <f t="shared" si="626"/>
        <v>-2.0735294031462015E-3</v>
      </c>
      <c r="U3366" s="2">
        <f t="shared" si="627"/>
        <v>0</v>
      </c>
    </row>
    <row r="3367" spans="1:21" x14ac:dyDescent="0.3">
      <c r="A3367" s="1">
        <v>42900</v>
      </c>
      <c r="B3367">
        <f>IF(_xlfn.IFNA(VLOOKUP($A3367,raw_data!$A:$D,2,FALSE),B3366)=0,B3366,_xlfn.IFNA(VLOOKUP($A3367,raw_data!$A:$D,2,FALSE),B3366))</f>
        <v>59.099124908447202</v>
      </c>
      <c r="C3367">
        <f>IF(_xlfn.IFNA(VLOOKUP($A3367,raw_data!$A:$D,3,FALSE),C3366)=0,C3366,_xlfn.IFNA(VLOOKUP($A3367,raw_data!$A:$D,3,FALSE),C3366))</f>
        <v>96.113670349121094</v>
      </c>
      <c r="D3367">
        <f>IF(_xlfn.IFNA(VLOOKUP($A3367,raw_data!$A:$D,4,FALSE),D3366)=0,D3366,_xlfn.IFNA(VLOOKUP($A3367,raw_data!$A:$D,4,FALSE),D3366))</f>
        <v>1126.55004882812</v>
      </c>
      <c r="E3367" s="2">
        <f t="shared" si="629"/>
        <v>-1.3537257464186769E-3</v>
      </c>
      <c r="F3367" s="2">
        <f t="shared" si="630"/>
        <v>3.1939760953088037E-3</v>
      </c>
      <c r="G3367" s="2">
        <f t="shared" si="631"/>
        <v>-3.4851625757722493E-3</v>
      </c>
      <c r="H3367" s="2"/>
      <c r="I3367" s="2">
        <f t="shared" si="632"/>
        <v>1.6015084452256434</v>
      </c>
      <c r="J3367" s="2">
        <f t="shared" si="633"/>
        <v>4.6535499027231539E-4</v>
      </c>
      <c r="K3367" s="2">
        <f>I3367/MAX(I$2:I3367)-1</f>
        <v>-1.6091393401291842E-3</v>
      </c>
      <c r="M3367" s="2">
        <f t="shared" si="634"/>
        <v>1.8189309202866224</v>
      </c>
      <c r="N3367" s="2">
        <f t="shared" si="635"/>
        <v>-3.0214294232965289E-3</v>
      </c>
      <c r="O3367" s="2">
        <f>M3367/MAX(M$2:M3367)-1</f>
        <v>-3.0214294232965289E-3</v>
      </c>
      <c r="Q3367" s="1">
        <f t="shared" si="628"/>
        <v>42900</v>
      </c>
      <c r="R3367" s="2">
        <f t="shared" si="624"/>
        <v>1.6015084452256434</v>
      </c>
      <c r="S3367" s="2">
        <f t="shared" si="625"/>
        <v>1.8189309202866224</v>
      </c>
      <c r="T3367" s="2">
        <f t="shared" si="626"/>
        <v>-1.6091393401291842E-3</v>
      </c>
      <c r="U3367" s="2">
        <f t="shared" si="627"/>
        <v>-3.0214294232965289E-3</v>
      </c>
    </row>
    <row r="3368" spans="1:21" x14ac:dyDescent="0.3">
      <c r="A3368" s="1">
        <v>42901</v>
      </c>
      <c r="B3368">
        <f>IF(_xlfn.IFNA(VLOOKUP($A3368,raw_data!$A:$D,2,FALSE),B3367)=0,B3367,_xlfn.IFNA(VLOOKUP($A3368,raw_data!$A:$D,2,FALSE),B3367))</f>
        <v>58.778648376464801</v>
      </c>
      <c r="C3368">
        <f>IF(_xlfn.IFNA(VLOOKUP($A3368,raw_data!$A:$D,3,FALSE),C3367)=0,C3367,_xlfn.IFNA(VLOOKUP($A3368,raw_data!$A:$D,3,FALSE),C3367))</f>
        <v>96.052444458007798</v>
      </c>
      <c r="D3368">
        <f>IF(_xlfn.IFNA(VLOOKUP($A3368,raw_data!$A:$D,4,FALSE),D3367)=0,D3367,_xlfn.IFNA(VLOOKUP($A3368,raw_data!$A:$D,4,FALSE),D3367))</f>
        <v>1118.90002441406</v>
      </c>
      <c r="E3368" s="2">
        <f t="shared" si="629"/>
        <v>-5.422695048003856E-3</v>
      </c>
      <c r="F3368" s="2">
        <f t="shared" si="630"/>
        <v>-6.3701543069683009E-4</v>
      </c>
      <c r="G3368" s="2">
        <f t="shared" si="631"/>
        <v>-6.7906653787976889E-3</v>
      </c>
      <c r="H3368" s="2"/>
      <c r="I3368" s="2">
        <f t="shared" si="632"/>
        <v>1.5958896758396866</v>
      </c>
      <c r="J3368" s="2">
        <f t="shared" si="633"/>
        <v>-3.5084232010810456E-3</v>
      </c>
      <c r="K3368" s="2">
        <f>I3368/MAX(I$2:I3368)-1</f>
        <v>-5.1119169994154889E-3</v>
      </c>
      <c r="M3368" s="2">
        <f t="shared" si="634"/>
        <v>1.8002409247884883</v>
      </c>
      <c r="N3368" s="2">
        <f t="shared" si="635"/>
        <v>-1.0275264051912925E-2</v>
      </c>
      <c r="O3368" s="2">
        <f>M3368/MAX(M$2:M3368)-1</f>
        <v>-1.3265647490070864E-2</v>
      </c>
      <c r="Q3368" s="1">
        <f t="shared" si="628"/>
        <v>42901</v>
      </c>
      <c r="R3368" s="2">
        <f t="shared" si="624"/>
        <v>1.5958896758396866</v>
      </c>
      <c r="S3368" s="2">
        <f t="shared" si="625"/>
        <v>1.8002409247884883</v>
      </c>
      <c r="T3368" s="2">
        <f t="shared" si="626"/>
        <v>-5.1119169994154889E-3</v>
      </c>
      <c r="U3368" s="2">
        <f t="shared" si="627"/>
        <v>-1.3265647490070864E-2</v>
      </c>
    </row>
    <row r="3369" spans="1:21" x14ac:dyDescent="0.3">
      <c r="A3369" s="1">
        <v>42902</v>
      </c>
      <c r="B3369">
        <f>IF(_xlfn.IFNA(VLOOKUP($A3369,raw_data!$A:$D,2,FALSE),B3368)=0,B3368,_xlfn.IFNA(VLOOKUP($A3369,raw_data!$A:$D,2,FALSE),B3368))</f>
        <v>58.992294311523402</v>
      </c>
      <c r="C3369">
        <f>IF(_xlfn.IFNA(VLOOKUP($A3369,raw_data!$A:$D,3,FALSE),C3368)=0,C3368,_xlfn.IFNA(VLOOKUP($A3369,raw_data!$A:$D,3,FALSE),C3368))</f>
        <v>96.113670349121094</v>
      </c>
      <c r="D3369">
        <f>IF(_xlfn.IFNA(VLOOKUP($A3369,raw_data!$A:$D,4,FALSE),D3368)=0,D3368,_xlfn.IFNA(VLOOKUP($A3369,raw_data!$A:$D,4,FALSE),D3368))</f>
        <v>1129.93994140625</v>
      </c>
      <c r="E3369" s="2">
        <f t="shared" si="629"/>
        <v>3.6347541319807775E-3</v>
      </c>
      <c r="F3369" s="2">
        <f t="shared" si="630"/>
        <v>6.3742147801404414E-4</v>
      </c>
      <c r="G3369" s="2">
        <f t="shared" si="631"/>
        <v>9.8667590949168549E-3</v>
      </c>
      <c r="H3369" s="2"/>
      <c r="I3369" s="2">
        <f t="shared" si="632"/>
        <v>1.5997769775381212</v>
      </c>
      <c r="J3369" s="2">
        <f t="shared" si="633"/>
        <v>2.4358210703940841E-3</v>
      </c>
      <c r="K3369" s="2">
        <f>I3369/MAX(I$2:I3369)-1</f>
        <v>-2.6885476441587119E-3</v>
      </c>
      <c r="M3369" s="2">
        <f t="shared" si="634"/>
        <v>1.8224317994603365</v>
      </c>
      <c r="N3369" s="2">
        <f t="shared" si="635"/>
        <v>1.2326613825010879E-2</v>
      </c>
      <c r="O3369" s="2">
        <f>M3369/MAX(M$2:M3369)-1</f>
        <v>-1.1025541788087789E-3</v>
      </c>
      <c r="Q3369" s="1">
        <f t="shared" si="628"/>
        <v>42902</v>
      </c>
      <c r="R3369" s="2">
        <f t="shared" si="624"/>
        <v>1.5997769775381212</v>
      </c>
      <c r="S3369" s="2">
        <f t="shared" si="625"/>
        <v>1.8224317994603365</v>
      </c>
      <c r="T3369" s="2">
        <f t="shared" si="626"/>
        <v>-2.6885476441587119E-3</v>
      </c>
      <c r="U3369" s="2">
        <f t="shared" si="627"/>
        <v>-1.1025541788087789E-3</v>
      </c>
    </row>
    <row r="3370" spans="1:21" x14ac:dyDescent="0.3">
      <c r="A3370" s="1">
        <v>42903</v>
      </c>
      <c r="B3370">
        <f>IF(_xlfn.IFNA(VLOOKUP($A3370,raw_data!$A:$D,2,FALSE),B3369)=0,B3369,_xlfn.IFNA(VLOOKUP($A3370,raw_data!$A:$D,2,FALSE),B3369))</f>
        <v>58.992294311523402</v>
      </c>
      <c r="C3370">
        <f>IF(_xlfn.IFNA(VLOOKUP($A3370,raw_data!$A:$D,3,FALSE),C3369)=0,C3369,_xlfn.IFNA(VLOOKUP($A3370,raw_data!$A:$D,3,FALSE),C3369))</f>
        <v>96.113670349121094</v>
      </c>
      <c r="D3370">
        <f>IF(_xlfn.IFNA(VLOOKUP($A3370,raw_data!$A:$D,4,FALSE),D3369)=0,D3369,_xlfn.IFNA(VLOOKUP($A3370,raw_data!$A:$D,4,FALSE),D3369))</f>
        <v>1129.93994140625</v>
      </c>
      <c r="E3370" s="2">
        <f t="shared" si="629"/>
        <v>0</v>
      </c>
      <c r="F3370" s="2">
        <f t="shared" si="630"/>
        <v>0</v>
      </c>
      <c r="G3370" s="2">
        <f t="shared" si="631"/>
        <v>0</v>
      </c>
      <c r="H3370" s="2"/>
      <c r="I3370" s="2">
        <f t="shared" si="632"/>
        <v>1.5997769775381212</v>
      </c>
      <c r="J3370" s="2">
        <f t="shared" si="633"/>
        <v>0</v>
      </c>
      <c r="K3370" s="2">
        <f>I3370/MAX(I$2:I3370)-1</f>
        <v>-2.6885476441587119E-3</v>
      </c>
      <c r="M3370" s="2">
        <f t="shared" si="634"/>
        <v>1.8224317994603365</v>
      </c>
      <c r="N3370" s="2">
        <f t="shared" si="635"/>
        <v>0</v>
      </c>
      <c r="O3370" s="2">
        <f>M3370/MAX(M$2:M3370)-1</f>
        <v>-1.1025541788087789E-3</v>
      </c>
      <c r="Q3370" s="1">
        <f t="shared" si="628"/>
        <v>42903</v>
      </c>
      <c r="R3370" s="2">
        <f t="shared" si="624"/>
        <v>1.5997769775381212</v>
      </c>
      <c r="S3370" s="2">
        <f t="shared" si="625"/>
        <v>1.8224317994603365</v>
      </c>
      <c r="T3370" s="2">
        <f t="shared" si="626"/>
        <v>-2.6885476441587119E-3</v>
      </c>
      <c r="U3370" s="2">
        <f t="shared" si="627"/>
        <v>-1.1025541788087789E-3</v>
      </c>
    </row>
    <row r="3371" spans="1:21" x14ac:dyDescent="0.3">
      <c r="A3371" s="1">
        <v>42904</v>
      </c>
      <c r="B3371">
        <f>IF(_xlfn.IFNA(VLOOKUP($A3371,raw_data!$A:$D,2,FALSE),B3370)=0,B3370,_xlfn.IFNA(VLOOKUP($A3371,raw_data!$A:$D,2,FALSE),B3370))</f>
        <v>58.992294311523402</v>
      </c>
      <c r="C3371">
        <f>IF(_xlfn.IFNA(VLOOKUP($A3371,raw_data!$A:$D,3,FALSE),C3370)=0,C3370,_xlfn.IFNA(VLOOKUP($A3371,raw_data!$A:$D,3,FALSE),C3370))</f>
        <v>96.113670349121094</v>
      </c>
      <c r="D3371">
        <f>IF(_xlfn.IFNA(VLOOKUP($A3371,raw_data!$A:$D,4,FALSE),D3370)=0,D3370,_xlfn.IFNA(VLOOKUP($A3371,raw_data!$A:$D,4,FALSE),D3370))</f>
        <v>1129.93994140625</v>
      </c>
      <c r="E3371" s="2">
        <f t="shared" si="629"/>
        <v>0</v>
      </c>
      <c r="F3371" s="2">
        <f t="shared" si="630"/>
        <v>0</v>
      </c>
      <c r="G3371" s="2">
        <f t="shared" si="631"/>
        <v>0</v>
      </c>
      <c r="H3371" s="2"/>
      <c r="I3371" s="2">
        <f t="shared" si="632"/>
        <v>1.5997769775381212</v>
      </c>
      <c r="J3371" s="2">
        <f t="shared" si="633"/>
        <v>0</v>
      </c>
      <c r="K3371" s="2">
        <f>I3371/MAX(I$2:I3371)-1</f>
        <v>-2.6885476441587119E-3</v>
      </c>
      <c r="M3371" s="2">
        <f t="shared" si="634"/>
        <v>1.8224317994603365</v>
      </c>
      <c r="N3371" s="2">
        <f t="shared" si="635"/>
        <v>0</v>
      </c>
      <c r="O3371" s="2">
        <f>M3371/MAX(M$2:M3371)-1</f>
        <v>-1.1025541788087789E-3</v>
      </c>
      <c r="Q3371" s="1">
        <f t="shared" si="628"/>
        <v>42904</v>
      </c>
      <c r="R3371" s="2">
        <f t="shared" si="624"/>
        <v>1.5997769775381212</v>
      </c>
      <c r="S3371" s="2">
        <f t="shared" si="625"/>
        <v>1.8224317994603365</v>
      </c>
      <c r="T3371" s="2">
        <f t="shared" si="626"/>
        <v>-2.6885476441587119E-3</v>
      </c>
      <c r="U3371" s="2">
        <f t="shared" si="627"/>
        <v>-1.1025541788087789E-3</v>
      </c>
    </row>
    <row r="3372" spans="1:21" x14ac:dyDescent="0.3">
      <c r="A3372" s="1">
        <v>42905</v>
      </c>
      <c r="B3372">
        <f>IF(_xlfn.IFNA(VLOOKUP($A3372,raw_data!$A:$D,2,FALSE),B3371)=0,B3371,_xlfn.IFNA(VLOOKUP($A3372,raw_data!$A:$D,2,FALSE),B3371))</f>
        <v>59.339469909667898</v>
      </c>
      <c r="C3372">
        <f>IF(_xlfn.IFNA(VLOOKUP($A3372,raw_data!$A:$D,3,FALSE),C3371)=0,C3371,_xlfn.IFNA(VLOOKUP($A3372,raw_data!$A:$D,3,FALSE),C3371))</f>
        <v>95.982513427734304</v>
      </c>
      <c r="D3372">
        <f>IF(_xlfn.IFNA(VLOOKUP($A3372,raw_data!$A:$D,4,FALSE),D3371)=0,D3371,_xlfn.IFNA(VLOOKUP($A3372,raw_data!$A:$D,4,FALSE),D3371))</f>
        <v>1131.14001464843</v>
      </c>
      <c r="E3372" s="2">
        <f t="shared" si="629"/>
        <v>5.88510079487925E-3</v>
      </c>
      <c r="F3372" s="2">
        <f t="shared" si="630"/>
        <v>-1.3646021519142515E-3</v>
      </c>
      <c r="G3372" s="2">
        <f t="shared" si="631"/>
        <v>1.0620681668147558E-3</v>
      </c>
      <c r="H3372" s="2"/>
      <c r="I3372" s="2">
        <f t="shared" si="632"/>
        <v>1.6045526631529523</v>
      </c>
      <c r="J3372" s="2">
        <f t="shared" si="633"/>
        <v>2.9852196161618493E-3</v>
      </c>
      <c r="K3372" s="2">
        <f>I3372/MAX(I$2:I3372)-1</f>
        <v>0</v>
      </c>
      <c r="M3372" s="2">
        <f t="shared" si="634"/>
        <v>1.8298134834498774</v>
      </c>
      <c r="N3372" s="2">
        <f t="shared" si="635"/>
        <v>4.0504582897020747E-3</v>
      </c>
      <c r="O3372" s="2">
        <f>M3372/MAX(M$2:M3372)-1</f>
        <v>0</v>
      </c>
      <c r="Q3372" s="1">
        <f t="shared" si="628"/>
        <v>42905</v>
      </c>
      <c r="R3372" s="2">
        <f t="shared" si="624"/>
        <v>1.6045526631529523</v>
      </c>
      <c r="S3372" s="2">
        <f t="shared" si="625"/>
        <v>1.8298134834498774</v>
      </c>
      <c r="T3372" s="2">
        <f t="shared" si="626"/>
        <v>0</v>
      </c>
      <c r="U3372" s="2">
        <f t="shared" si="627"/>
        <v>0</v>
      </c>
    </row>
    <row r="3373" spans="1:21" x14ac:dyDescent="0.3">
      <c r="A3373" s="1">
        <v>42906</v>
      </c>
      <c r="B3373">
        <f>IF(_xlfn.IFNA(VLOOKUP($A3373,raw_data!$A:$D,2,FALSE),B3372)=0,B3372,_xlfn.IFNA(VLOOKUP($A3373,raw_data!$A:$D,2,FALSE),B3372))</f>
        <v>58.873226165771399</v>
      </c>
      <c r="C3373">
        <f>IF(_xlfn.IFNA(VLOOKUP($A3373,raw_data!$A:$D,3,FALSE),C3372)=0,C3372,_xlfn.IFNA(VLOOKUP($A3373,raw_data!$A:$D,3,FALSE),C3372))</f>
        <v>96.131134033203097</v>
      </c>
      <c r="D3373">
        <f>IF(_xlfn.IFNA(VLOOKUP($A3373,raw_data!$A:$D,4,FALSE),D3372)=0,D3372,_xlfn.IFNA(VLOOKUP($A3373,raw_data!$A:$D,4,FALSE),D3372))</f>
        <v>1135.72998046875</v>
      </c>
      <c r="E3373" s="2">
        <f t="shared" si="629"/>
        <v>-7.8572279901768516E-3</v>
      </c>
      <c r="F3373" s="2">
        <f t="shared" si="630"/>
        <v>1.548413353237299E-3</v>
      </c>
      <c r="G3373" s="2">
        <f t="shared" si="631"/>
        <v>4.0578228697414342E-3</v>
      </c>
      <c r="H3373" s="2"/>
      <c r="I3373" s="2">
        <f t="shared" si="632"/>
        <v>1.5979820658028088</v>
      </c>
      <c r="J3373" s="2">
        <f t="shared" si="633"/>
        <v>-4.0949714528111915E-3</v>
      </c>
      <c r="K3373" s="2">
        <f>I3373/MAX(I$2:I3373)-1</f>
        <v>-4.0949714528112358E-3</v>
      </c>
      <c r="M3373" s="2">
        <f t="shared" si="634"/>
        <v>1.8297151030670427</v>
      </c>
      <c r="N3373" s="2">
        <f t="shared" si="635"/>
        <v>-5.3765251881943144E-5</v>
      </c>
      <c r="O3373" s="2">
        <f>M3373/MAX(M$2:M3373)-1</f>
        <v>-5.3765251881943144E-5</v>
      </c>
      <c r="Q3373" s="1">
        <f t="shared" si="628"/>
        <v>42906</v>
      </c>
      <c r="R3373" s="2">
        <f t="shared" si="624"/>
        <v>1.5979820658028088</v>
      </c>
      <c r="S3373" s="2">
        <f t="shared" si="625"/>
        <v>1.8297151030670427</v>
      </c>
      <c r="T3373" s="2">
        <f t="shared" si="626"/>
        <v>-4.0949714528112358E-3</v>
      </c>
      <c r="U3373" s="2">
        <f t="shared" si="627"/>
        <v>-5.3765251881943144E-5</v>
      </c>
    </row>
    <row r="3374" spans="1:21" x14ac:dyDescent="0.3">
      <c r="A3374" s="1">
        <v>42907</v>
      </c>
      <c r="B3374">
        <f>IF(_xlfn.IFNA(VLOOKUP($A3374,raw_data!$A:$D,2,FALSE),B3373)=0,B3373,_xlfn.IFNA(VLOOKUP($A3374,raw_data!$A:$D,2,FALSE),B3373))</f>
        <v>58.900234222412102</v>
      </c>
      <c r="C3374">
        <f>IF(_xlfn.IFNA(VLOOKUP($A3374,raw_data!$A:$D,3,FALSE),C3373)=0,C3373,_xlfn.IFNA(VLOOKUP($A3374,raw_data!$A:$D,3,FALSE),C3373))</f>
        <v>96.148635864257798</v>
      </c>
      <c r="D3374">
        <f>IF(_xlfn.IFNA(VLOOKUP($A3374,raw_data!$A:$D,4,FALSE),D3373)=0,D3373,_xlfn.IFNA(VLOOKUP($A3374,raw_data!$A:$D,4,FALSE),D3373))</f>
        <v>1140.84997558593</v>
      </c>
      <c r="E3374" s="2">
        <f t="shared" si="629"/>
        <v>4.5874939084633581E-4</v>
      </c>
      <c r="F3374" s="2">
        <f t="shared" si="630"/>
        <v>1.8206204712667429E-4</v>
      </c>
      <c r="G3374" s="2">
        <f t="shared" si="631"/>
        <v>4.508109502460167E-3</v>
      </c>
      <c r="H3374" s="2"/>
      <c r="I3374" s="2">
        <f t="shared" si="632"/>
        <v>1.5985382825368395</v>
      </c>
      <c r="J3374" s="2">
        <f t="shared" si="633"/>
        <v>3.4807445335847118E-4</v>
      </c>
      <c r="K3374" s="2">
        <f>I3374/MAX(I$2:I3374)-1</f>
        <v>-3.748322354402811E-3</v>
      </c>
      <c r="M3374" s="2">
        <f t="shared" si="634"/>
        <v>1.8386034073059114</v>
      </c>
      <c r="N3374" s="2">
        <f t="shared" si="635"/>
        <v>4.8577531135693963E-3</v>
      </c>
      <c r="O3374" s="2">
        <f>M3374/MAX(M$2:M3374)-1</f>
        <v>0</v>
      </c>
      <c r="Q3374" s="1">
        <f t="shared" si="628"/>
        <v>42907</v>
      </c>
      <c r="R3374" s="2">
        <f t="shared" si="624"/>
        <v>1.5985382825368395</v>
      </c>
      <c r="S3374" s="2">
        <f t="shared" si="625"/>
        <v>1.8386034073059114</v>
      </c>
      <c r="T3374" s="2">
        <f t="shared" si="626"/>
        <v>-3.748322354402811E-3</v>
      </c>
      <c r="U3374" s="2">
        <f t="shared" si="627"/>
        <v>0</v>
      </c>
    </row>
    <row r="3375" spans="1:21" x14ac:dyDescent="0.3">
      <c r="A3375" s="1">
        <v>42908</v>
      </c>
      <c r="B3375">
        <f>IF(_xlfn.IFNA(VLOOKUP($A3375,raw_data!$A:$D,2,FALSE),B3374)=0,B3374,_xlfn.IFNA(VLOOKUP($A3375,raw_data!$A:$D,2,FALSE),B3374))</f>
        <v>58.891231536865199</v>
      </c>
      <c r="C3375">
        <f>IF(_xlfn.IFNA(VLOOKUP($A3375,raw_data!$A:$D,3,FALSE),C3374)=0,C3374,_xlfn.IFNA(VLOOKUP($A3375,raw_data!$A:$D,3,FALSE),C3374))</f>
        <v>96.192344665527301</v>
      </c>
      <c r="D3375">
        <f>IF(_xlfn.IFNA(VLOOKUP($A3375,raw_data!$A:$D,4,FALSE),D3374)=0,D3374,_xlfn.IFNA(VLOOKUP($A3375,raw_data!$A:$D,4,FALSE),D3374))</f>
        <v>1142.5</v>
      </c>
      <c r="E3375" s="2">
        <f t="shared" si="629"/>
        <v>-1.5284634544765474E-4</v>
      </c>
      <c r="F3375" s="2">
        <f t="shared" si="630"/>
        <v>4.5459616641063683E-4</v>
      </c>
      <c r="G3375" s="2">
        <f t="shared" si="631"/>
        <v>1.4463114777405472E-3</v>
      </c>
      <c r="H3375" s="2"/>
      <c r="I3375" s="2">
        <f t="shared" si="632"/>
        <v>1.5986823598461541</v>
      </c>
      <c r="J3375" s="2">
        <f t="shared" si="633"/>
        <v>9.0130659295661894E-5</v>
      </c>
      <c r="K3375" s="2">
        <f>I3375/MAX(I$2:I3375)-1</f>
        <v>-3.6585295338720236E-3</v>
      </c>
      <c r="M3375" s="2">
        <f t="shared" si="634"/>
        <v>1.8414285547290319</v>
      </c>
      <c r="N3375" s="2">
        <f t="shared" si="635"/>
        <v>1.5365724940432646E-3</v>
      </c>
      <c r="O3375" s="2">
        <f>M3375/MAX(M$2:M3375)-1</f>
        <v>0</v>
      </c>
      <c r="Q3375" s="1">
        <f t="shared" si="628"/>
        <v>42908</v>
      </c>
      <c r="R3375" s="2">
        <f t="shared" si="624"/>
        <v>1.5986823598461541</v>
      </c>
      <c r="S3375" s="2">
        <f t="shared" si="625"/>
        <v>1.8414285547290319</v>
      </c>
      <c r="T3375" s="2">
        <f t="shared" si="626"/>
        <v>-3.6585295338720236E-3</v>
      </c>
      <c r="U3375" s="2">
        <f t="shared" si="627"/>
        <v>0</v>
      </c>
    </row>
    <row r="3376" spans="1:21" x14ac:dyDescent="0.3">
      <c r="A3376" s="1">
        <v>42909</v>
      </c>
      <c r="B3376">
        <f>IF(_xlfn.IFNA(VLOOKUP($A3376,raw_data!$A:$D,2,FALSE),B3375)=0,B3375,_xlfn.IFNA(VLOOKUP($A3376,raw_data!$A:$D,2,FALSE),B3375))</f>
        <v>58.990245819091797</v>
      </c>
      <c r="C3376">
        <f>IF(_xlfn.IFNA(VLOOKUP($A3376,raw_data!$A:$D,3,FALSE),C3375)=0,C3375,_xlfn.IFNA(VLOOKUP($A3376,raw_data!$A:$D,3,FALSE),C3375))</f>
        <v>96.209831237792898</v>
      </c>
      <c r="D3376">
        <f>IF(_xlfn.IFNA(VLOOKUP($A3376,raw_data!$A:$D,4,FALSE),D3375)=0,D3375,_xlfn.IFNA(VLOOKUP($A3376,raw_data!$A:$D,4,FALSE),D3375))</f>
        <v>1139.05004882812</v>
      </c>
      <c r="E3376" s="2">
        <f t="shared" si="629"/>
        <v>1.6813077200570348E-3</v>
      </c>
      <c r="F3376" s="2">
        <f t="shared" si="630"/>
        <v>1.8178756663433937E-4</v>
      </c>
      <c r="G3376" s="2">
        <f t="shared" si="631"/>
        <v>-3.0196509163062935E-3</v>
      </c>
      <c r="H3376" s="2"/>
      <c r="I3376" s="2">
        <f t="shared" si="632"/>
        <v>1.600411334272678</v>
      </c>
      <c r="J3376" s="2">
        <f t="shared" si="633"/>
        <v>1.0814996586879565E-3</v>
      </c>
      <c r="K3376" s="2">
        <f>I3376/MAX(I$2:I3376)-1</f>
        <v>-2.580986573626376E-3</v>
      </c>
      <c r="M3376" s="2">
        <f t="shared" si="634"/>
        <v>1.8378535740119235</v>
      </c>
      <c r="N3376" s="2">
        <f t="shared" si="635"/>
        <v>-1.9414170090538141E-3</v>
      </c>
      <c r="O3376" s="2">
        <f>M3376/MAX(M$2:M3376)-1</f>
        <v>-1.9414170090538141E-3</v>
      </c>
      <c r="Q3376" s="1">
        <f t="shared" si="628"/>
        <v>42909</v>
      </c>
      <c r="R3376" s="2">
        <f t="shared" si="624"/>
        <v>1.600411334272678</v>
      </c>
      <c r="S3376" s="2">
        <f t="shared" si="625"/>
        <v>1.8378535740119235</v>
      </c>
      <c r="T3376" s="2">
        <f t="shared" si="626"/>
        <v>-2.580986573626376E-3</v>
      </c>
      <c r="U3376" s="2">
        <f t="shared" si="627"/>
        <v>-1.9414170090538141E-3</v>
      </c>
    </row>
    <row r="3377" spans="1:21" x14ac:dyDescent="0.3">
      <c r="A3377" s="1">
        <v>42910</v>
      </c>
      <c r="B3377">
        <f>IF(_xlfn.IFNA(VLOOKUP($A3377,raw_data!$A:$D,2,FALSE),B3376)=0,B3376,_xlfn.IFNA(VLOOKUP($A3377,raw_data!$A:$D,2,FALSE),B3376))</f>
        <v>58.990245819091797</v>
      </c>
      <c r="C3377">
        <f>IF(_xlfn.IFNA(VLOOKUP($A3377,raw_data!$A:$D,3,FALSE),C3376)=0,C3376,_xlfn.IFNA(VLOOKUP($A3377,raw_data!$A:$D,3,FALSE),C3376))</f>
        <v>96.209831237792898</v>
      </c>
      <c r="D3377">
        <f>IF(_xlfn.IFNA(VLOOKUP($A3377,raw_data!$A:$D,4,FALSE),D3376)=0,D3376,_xlfn.IFNA(VLOOKUP($A3377,raw_data!$A:$D,4,FALSE),D3376))</f>
        <v>1139.05004882812</v>
      </c>
      <c r="E3377" s="2">
        <f t="shared" si="629"/>
        <v>0</v>
      </c>
      <c r="F3377" s="2">
        <f t="shared" si="630"/>
        <v>0</v>
      </c>
      <c r="G3377" s="2">
        <f t="shared" si="631"/>
        <v>0</v>
      </c>
      <c r="H3377" s="2"/>
      <c r="I3377" s="2">
        <f t="shared" si="632"/>
        <v>1.600411334272678</v>
      </c>
      <c r="J3377" s="2">
        <f t="shared" si="633"/>
        <v>0</v>
      </c>
      <c r="K3377" s="2">
        <f>I3377/MAX(I$2:I3377)-1</f>
        <v>-2.580986573626376E-3</v>
      </c>
      <c r="M3377" s="2">
        <f t="shared" si="634"/>
        <v>1.8378535740119235</v>
      </c>
      <c r="N3377" s="2">
        <f t="shared" si="635"/>
        <v>0</v>
      </c>
      <c r="O3377" s="2">
        <f>M3377/MAX(M$2:M3377)-1</f>
        <v>-1.9414170090538141E-3</v>
      </c>
      <c r="Q3377" s="1">
        <f t="shared" si="628"/>
        <v>42910</v>
      </c>
      <c r="R3377" s="2">
        <f t="shared" si="624"/>
        <v>1.600411334272678</v>
      </c>
      <c r="S3377" s="2">
        <f t="shared" si="625"/>
        <v>1.8378535740119235</v>
      </c>
      <c r="T3377" s="2">
        <f t="shared" si="626"/>
        <v>-2.580986573626376E-3</v>
      </c>
      <c r="U3377" s="2">
        <f t="shared" si="627"/>
        <v>-1.9414170090538141E-3</v>
      </c>
    </row>
    <row r="3378" spans="1:21" x14ac:dyDescent="0.3">
      <c r="A3378" s="1">
        <v>42911</v>
      </c>
      <c r="B3378">
        <f>IF(_xlfn.IFNA(VLOOKUP($A3378,raw_data!$A:$D,2,FALSE),B3377)=0,B3377,_xlfn.IFNA(VLOOKUP($A3378,raw_data!$A:$D,2,FALSE),B3377))</f>
        <v>58.990245819091797</v>
      </c>
      <c r="C3378">
        <f>IF(_xlfn.IFNA(VLOOKUP($A3378,raw_data!$A:$D,3,FALSE),C3377)=0,C3377,_xlfn.IFNA(VLOOKUP($A3378,raw_data!$A:$D,3,FALSE),C3377))</f>
        <v>96.209831237792898</v>
      </c>
      <c r="D3378">
        <f>IF(_xlfn.IFNA(VLOOKUP($A3378,raw_data!$A:$D,4,FALSE),D3377)=0,D3377,_xlfn.IFNA(VLOOKUP($A3378,raw_data!$A:$D,4,FALSE),D3377))</f>
        <v>1139.05004882812</v>
      </c>
      <c r="E3378" s="2">
        <f t="shared" si="629"/>
        <v>0</v>
      </c>
      <c r="F3378" s="2">
        <f t="shared" si="630"/>
        <v>0</v>
      </c>
      <c r="G3378" s="2">
        <f t="shared" si="631"/>
        <v>0</v>
      </c>
      <c r="H3378" s="2"/>
      <c r="I3378" s="2">
        <f t="shared" si="632"/>
        <v>1.600411334272678</v>
      </c>
      <c r="J3378" s="2">
        <f t="shared" si="633"/>
        <v>0</v>
      </c>
      <c r="K3378" s="2">
        <f>I3378/MAX(I$2:I3378)-1</f>
        <v>-2.580986573626376E-3</v>
      </c>
      <c r="M3378" s="2">
        <f t="shared" si="634"/>
        <v>1.8378535740119235</v>
      </c>
      <c r="N3378" s="2">
        <f t="shared" si="635"/>
        <v>0</v>
      </c>
      <c r="O3378" s="2">
        <f>M3378/MAX(M$2:M3378)-1</f>
        <v>-1.9414170090538141E-3</v>
      </c>
      <c r="Q3378" s="1">
        <f t="shared" si="628"/>
        <v>42911</v>
      </c>
      <c r="R3378" s="2">
        <f t="shared" si="624"/>
        <v>1.600411334272678</v>
      </c>
      <c r="S3378" s="2">
        <f t="shared" si="625"/>
        <v>1.8378535740119235</v>
      </c>
      <c r="T3378" s="2">
        <f t="shared" si="626"/>
        <v>-2.580986573626376E-3</v>
      </c>
      <c r="U3378" s="2">
        <f t="shared" si="627"/>
        <v>-1.9414170090538141E-3</v>
      </c>
    </row>
    <row r="3379" spans="1:21" x14ac:dyDescent="0.3">
      <c r="A3379" s="1">
        <v>42912</v>
      </c>
      <c r="B3379">
        <f>IF(_xlfn.IFNA(VLOOKUP($A3379,raw_data!$A:$D,2,FALSE),B3378)=0,B3378,_xlfn.IFNA(VLOOKUP($A3379,raw_data!$A:$D,2,FALSE),B3378))</f>
        <v>59.134243011474602</v>
      </c>
      <c r="C3379">
        <f>IF(_xlfn.IFNA(VLOOKUP($A3379,raw_data!$A:$D,3,FALSE),C3378)=0,C3378,_xlfn.IFNA(VLOOKUP($A3379,raw_data!$A:$D,3,FALSE),C3378))</f>
        <v>96.297225952148395</v>
      </c>
      <c r="D3379">
        <f>IF(_xlfn.IFNA(VLOOKUP($A3379,raw_data!$A:$D,4,FALSE),D3378)=0,D3378,_xlfn.IFNA(VLOOKUP($A3379,raw_data!$A:$D,4,FALSE),D3378))</f>
        <v>1133.44995117187</v>
      </c>
      <c r="E3379" s="2">
        <f t="shared" si="629"/>
        <v>2.4410339435507744E-3</v>
      </c>
      <c r="F3379" s="2">
        <f t="shared" si="630"/>
        <v>9.083761319514938E-4</v>
      </c>
      <c r="G3379" s="2">
        <f t="shared" si="631"/>
        <v>-4.9164632072238312E-3</v>
      </c>
      <c r="H3379" s="2"/>
      <c r="I3379" s="2">
        <f t="shared" si="632"/>
        <v>1.603336839489983</v>
      </c>
      <c r="J3379" s="2">
        <f t="shared" si="633"/>
        <v>1.8279708189110622E-3</v>
      </c>
      <c r="K3379" s="2">
        <f>I3379/MAX(I$2:I3379)-1</f>
        <v>-7.5773372285592444E-4</v>
      </c>
      <c r="M3379" s="2">
        <f t="shared" si="634"/>
        <v>1.8321608601696633</v>
      </c>
      <c r="N3379" s="2">
        <f t="shared" si="635"/>
        <v>-3.097479539587833E-3</v>
      </c>
      <c r="O3379" s="2">
        <f>M3379/MAX(M$2:M3379)-1</f>
        <v>-5.0328830491782606E-3</v>
      </c>
      <c r="Q3379" s="1">
        <f t="shared" si="628"/>
        <v>42912</v>
      </c>
      <c r="R3379" s="2">
        <f t="shared" si="624"/>
        <v>1.603336839489983</v>
      </c>
      <c r="S3379" s="2">
        <f t="shared" si="625"/>
        <v>1.8321608601696633</v>
      </c>
      <c r="T3379" s="2">
        <f t="shared" si="626"/>
        <v>-7.5773372285592444E-4</v>
      </c>
      <c r="U3379" s="2">
        <f t="shared" si="627"/>
        <v>-5.0328830491782606E-3</v>
      </c>
    </row>
    <row r="3380" spans="1:21" x14ac:dyDescent="0.3">
      <c r="A3380" s="1">
        <v>42913</v>
      </c>
      <c r="B3380">
        <f>IF(_xlfn.IFNA(VLOOKUP($A3380,raw_data!$A:$D,2,FALSE),B3379)=0,B3379,_xlfn.IFNA(VLOOKUP($A3380,raw_data!$A:$D,2,FALSE),B3379))</f>
        <v>58.882225036621001</v>
      </c>
      <c r="C3380">
        <f>IF(_xlfn.IFNA(VLOOKUP($A3380,raw_data!$A:$D,3,FALSE),C3379)=0,C3379,_xlfn.IFNA(VLOOKUP($A3380,raw_data!$A:$D,3,FALSE),C3379))</f>
        <v>96.008735656738196</v>
      </c>
      <c r="D3380">
        <f>IF(_xlfn.IFNA(VLOOKUP($A3380,raw_data!$A:$D,4,FALSE),D3379)=0,D3379,_xlfn.IFNA(VLOOKUP($A3380,raw_data!$A:$D,4,FALSE),D3379))</f>
        <v>1133.07995605468</v>
      </c>
      <c r="E3380" s="2">
        <f t="shared" si="629"/>
        <v>-4.2617942163341027E-3</v>
      </c>
      <c r="F3380" s="2">
        <f t="shared" si="630"/>
        <v>-2.9958318379135207E-3</v>
      </c>
      <c r="G3380" s="2">
        <f t="shared" si="631"/>
        <v>-3.2643269057219815E-4</v>
      </c>
      <c r="H3380" s="2"/>
      <c r="I3380" s="2">
        <f t="shared" si="632"/>
        <v>1.5973156534681012</v>
      </c>
      <c r="J3380" s="2">
        <f t="shared" si="633"/>
        <v>-3.7554092649658699E-3</v>
      </c>
      <c r="K3380" s="2">
        <f>I3380/MAX(I$2:I3380)-1</f>
        <v>-4.5102973875785768E-3</v>
      </c>
      <c r="M3380" s="2">
        <f t="shared" si="634"/>
        <v>1.824684515125983</v>
      </c>
      <c r="N3380" s="2">
        <f t="shared" si="635"/>
        <v>-4.0806160671874592E-3</v>
      </c>
      <c r="O3380" s="2">
        <f>M3380/MAX(M$2:M3380)-1</f>
        <v>-9.0929618529309586E-3</v>
      </c>
      <c r="Q3380" s="1">
        <f t="shared" si="628"/>
        <v>42913</v>
      </c>
      <c r="R3380" s="2">
        <f t="shared" si="624"/>
        <v>1.5973156534681012</v>
      </c>
      <c r="S3380" s="2">
        <f t="shared" si="625"/>
        <v>1.824684515125983</v>
      </c>
      <c r="T3380" s="2">
        <f t="shared" si="626"/>
        <v>-4.5102973875785768E-3</v>
      </c>
      <c r="U3380" s="2">
        <f t="shared" si="627"/>
        <v>-9.0929618529309586E-3</v>
      </c>
    </row>
    <row r="3381" spans="1:21" x14ac:dyDescent="0.3">
      <c r="A3381" s="1">
        <v>42914</v>
      </c>
      <c r="B3381">
        <f>IF(_xlfn.IFNA(VLOOKUP($A3381,raw_data!$A:$D,2,FALSE),B3380)=0,B3380,_xlfn.IFNA(VLOOKUP($A3381,raw_data!$A:$D,2,FALSE),B3380))</f>
        <v>59.34126663208</v>
      </c>
      <c r="C3381">
        <f>IF(_xlfn.IFNA(VLOOKUP($A3381,raw_data!$A:$D,3,FALSE),C3380)=0,C3380,_xlfn.IFNA(VLOOKUP($A3381,raw_data!$A:$D,3,FALSE),C3380))</f>
        <v>96.043701171875</v>
      </c>
      <c r="D3381">
        <f>IF(_xlfn.IFNA(VLOOKUP($A3381,raw_data!$A:$D,4,FALSE),D3380)=0,D3380,_xlfn.IFNA(VLOOKUP($A3381,raw_data!$A:$D,4,FALSE),D3380))</f>
        <v>1139.9599609375</v>
      </c>
      <c r="E3381" s="2">
        <f t="shared" si="629"/>
        <v>7.7959281459474283E-3</v>
      </c>
      <c r="F3381" s="2">
        <f t="shared" si="630"/>
        <v>3.641909759317663E-4</v>
      </c>
      <c r="G3381" s="2">
        <f t="shared" si="631"/>
        <v>6.0719500385266745E-3</v>
      </c>
      <c r="H3381" s="2"/>
      <c r="I3381" s="2">
        <f t="shared" si="632"/>
        <v>1.6050198794832851</v>
      </c>
      <c r="J3381" s="2">
        <f t="shared" si="633"/>
        <v>4.8232332779411628E-3</v>
      </c>
      <c r="K3381" s="2">
        <f>I3381/MAX(I$2:I3381)-1</f>
        <v>0</v>
      </c>
      <c r="M3381" s="2">
        <f t="shared" si="634"/>
        <v>1.8446182259110402</v>
      </c>
      <c r="N3381" s="2">
        <f t="shared" si="635"/>
        <v>1.0924469747955801E-2</v>
      </c>
      <c r="O3381" s="2">
        <f>M3381/MAX(M$2:M3381)-1</f>
        <v>0</v>
      </c>
      <c r="Q3381" s="1">
        <f t="shared" si="628"/>
        <v>42914</v>
      </c>
      <c r="R3381" s="2">
        <f t="shared" si="624"/>
        <v>1.6050198794832851</v>
      </c>
      <c r="S3381" s="2">
        <f t="shared" si="625"/>
        <v>1.8446182259110402</v>
      </c>
      <c r="T3381" s="2">
        <f t="shared" si="626"/>
        <v>0</v>
      </c>
      <c r="U3381" s="2">
        <f t="shared" si="627"/>
        <v>0</v>
      </c>
    </row>
    <row r="3382" spans="1:21" x14ac:dyDescent="0.3">
      <c r="A3382" s="1">
        <v>42915</v>
      </c>
      <c r="B3382">
        <f>IF(_xlfn.IFNA(VLOOKUP($A3382,raw_data!$A:$D,2,FALSE),B3381)=0,B3381,_xlfn.IFNA(VLOOKUP($A3382,raw_data!$A:$D,2,FALSE),B3381))</f>
        <v>58.80122756958</v>
      </c>
      <c r="C3382">
        <f>IF(_xlfn.IFNA(VLOOKUP($A3382,raw_data!$A:$D,3,FALSE),C3381)=0,C3381,_xlfn.IFNA(VLOOKUP($A3382,raw_data!$A:$D,3,FALSE),C3381))</f>
        <v>95.860137939453097</v>
      </c>
      <c r="D3382">
        <f>IF(_xlfn.IFNA(VLOOKUP($A3382,raw_data!$A:$D,4,FALSE),D3381)=0,D3381,_xlfn.IFNA(VLOOKUP($A3382,raw_data!$A:$D,4,FALSE),D3381))</f>
        <v>1137.69995117187</v>
      </c>
      <c r="E3382" s="2">
        <f t="shared" si="629"/>
        <v>-9.1005651404153509E-3</v>
      </c>
      <c r="F3382" s="2">
        <f t="shared" si="630"/>
        <v>-1.911246965518365E-3</v>
      </c>
      <c r="G3382" s="2">
        <f t="shared" si="631"/>
        <v>-1.9825343372334991E-3</v>
      </c>
      <c r="H3382" s="2"/>
      <c r="I3382" s="2">
        <f t="shared" si="632"/>
        <v>1.595028890954642</v>
      </c>
      <c r="J3382" s="2">
        <f t="shared" si="633"/>
        <v>-6.2248378704565571E-3</v>
      </c>
      <c r="K3382" s="2">
        <f>I3382/MAX(I$2:I3382)-1</f>
        <v>-6.2248378704564677E-3</v>
      </c>
      <c r="M3382" s="2">
        <f t="shared" si="634"/>
        <v>1.829501521900089</v>
      </c>
      <c r="N3382" s="2">
        <f t="shared" si="635"/>
        <v>-8.1950312528681346E-3</v>
      </c>
      <c r="O3382" s="2">
        <f>M3382/MAX(M$2:M3382)-1</f>
        <v>-8.1950312528681346E-3</v>
      </c>
      <c r="Q3382" s="1">
        <f t="shared" si="628"/>
        <v>42915</v>
      </c>
      <c r="R3382" s="2">
        <f t="shared" si="624"/>
        <v>1.595028890954642</v>
      </c>
      <c r="S3382" s="2">
        <f t="shared" si="625"/>
        <v>1.829501521900089</v>
      </c>
      <c r="T3382" s="2">
        <f t="shared" si="626"/>
        <v>-6.2248378704564677E-3</v>
      </c>
      <c r="U3382" s="2">
        <f t="shared" si="627"/>
        <v>-8.1950312528681346E-3</v>
      </c>
    </row>
    <row r="3383" spans="1:21" x14ac:dyDescent="0.3">
      <c r="A3383" s="1">
        <v>42916</v>
      </c>
      <c r="B3383">
        <f>IF(_xlfn.IFNA(VLOOKUP($A3383,raw_data!$A:$D,2,FALSE),B3382)=0,B3382,_xlfn.IFNA(VLOOKUP($A3383,raw_data!$A:$D,2,FALSE),B3382))</f>
        <v>58.945236206054602</v>
      </c>
      <c r="C3383">
        <f>IF(_xlfn.IFNA(VLOOKUP($A3383,raw_data!$A:$D,3,FALSE),C3382)=0,C3382,_xlfn.IFNA(VLOOKUP($A3383,raw_data!$A:$D,3,FALSE),C3382))</f>
        <v>95.737724304199205</v>
      </c>
      <c r="D3383">
        <f>IF(_xlfn.IFNA(VLOOKUP($A3383,raw_data!$A:$D,4,FALSE),D3382)=0,D3382,_xlfn.IFNA(VLOOKUP($A3383,raw_data!$A:$D,4,FALSE),D3382))</f>
        <v>1146.14001464843</v>
      </c>
      <c r="E3383" s="2">
        <f t="shared" si="629"/>
        <v>2.4490753412280686E-3</v>
      </c>
      <c r="F3383" s="2">
        <f t="shared" si="630"/>
        <v>-1.2770024943132841E-3</v>
      </c>
      <c r="G3383" s="2">
        <f t="shared" si="631"/>
        <v>7.4185319845241349E-3</v>
      </c>
      <c r="H3383" s="2"/>
      <c r="I3383" s="2">
        <f t="shared" si="632"/>
        <v>1.5965579561609717</v>
      </c>
      <c r="J3383" s="2">
        <f t="shared" si="633"/>
        <v>9.5864420701152753E-4</v>
      </c>
      <c r="K3383" s="2">
        <f>I3383/MAX(I$2:I3383)-1</f>
        <v>-5.272161068209047E-3</v>
      </c>
      <c r="M3383" s="2">
        <f t="shared" si="634"/>
        <v>1.8448405894175475</v>
      </c>
      <c r="N3383" s="2">
        <f t="shared" si="635"/>
        <v>8.384287924247058E-3</v>
      </c>
      <c r="O3383" s="2">
        <f>M3383/MAX(M$2:M3383)-1</f>
        <v>0</v>
      </c>
      <c r="Q3383" s="1">
        <f t="shared" si="628"/>
        <v>42916</v>
      </c>
      <c r="R3383" s="2">
        <f t="shared" si="624"/>
        <v>1.5965579561609717</v>
      </c>
      <c r="S3383" s="2">
        <f t="shared" si="625"/>
        <v>1.8448405894175475</v>
      </c>
      <c r="T3383" s="2">
        <f t="shared" si="626"/>
        <v>-5.272161068209047E-3</v>
      </c>
      <c r="U3383" s="2">
        <f t="shared" si="627"/>
        <v>0</v>
      </c>
    </row>
    <row r="3384" spans="1:21" x14ac:dyDescent="0.3">
      <c r="A3384" s="1">
        <v>42917</v>
      </c>
      <c r="B3384">
        <f>IF(_xlfn.IFNA(VLOOKUP($A3384,raw_data!$A:$D,2,FALSE),B3383)=0,B3383,_xlfn.IFNA(VLOOKUP($A3384,raw_data!$A:$D,2,FALSE),B3383))</f>
        <v>58.945236206054602</v>
      </c>
      <c r="C3384">
        <f>IF(_xlfn.IFNA(VLOOKUP($A3384,raw_data!$A:$D,3,FALSE),C3383)=0,C3383,_xlfn.IFNA(VLOOKUP($A3384,raw_data!$A:$D,3,FALSE),C3383))</f>
        <v>95.737724304199205</v>
      </c>
      <c r="D3384">
        <f>IF(_xlfn.IFNA(VLOOKUP($A3384,raw_data!$A:$D,4,FALSE),D3383)=0,D3383,_xlfn.IFNA(VLOOKUP($A3384,raw_data!$A:$D,4,FALSE),D3383))</f>
        <v>1146.14001464843</v>
      </c>
      <c r="E3384" s="2">
        <f t="shared" si="629"/>
        <v>0</v>
      </c>
      <c r="F3384" s="2">
        <f t="shared" si="630"/>
        <v>0</v>
      </c>
      <c r="G3384" s="2">
        <f t="shared" si="631"/>
        <v>0</v>
      </c>
      <c r="H3384" s="2"/>
      <c r="I3384" s="2">
        <f t="shared" si="632"/>
        <v>1.5965579561609717</v>
      </c>
      <c r="J3384" s="2">
        <f t="shared" si="633"/>
        <v>0</v>
      </c>
      <c r="K3384" s="2">
        <f>I3384/MAX(I$2:I3384)-1</f>
        <v>-5.272161068209047E-3</v>
      </c>
      <c r="M3384" s="2">
        <f t="shared" si="634"/>
        <v>1.8448405894175475</v>
      </c>
      <c r="N3384" s="2">
        <f t="shared" si="635"/>
        <v>0</v>
      </c>
      <c r="O3384" s="2">
        <f>M3384/MAX(M$2:M3384)-1</f>
        <v>0</v>
      </c>
      <c r="Q3384" s="1">
        <f t="shared" si="628"/>
        <v>42917</v>
      </c>
      <c r="R3384" s="2">
        <f t="shared" si="624"/>
        <v>1.5965579561609717</v>
      </c>
      <c r="S3384" s="2">
        <f t="shared" si="625"/>
        <v>1.8448405894175475</v>
      </c>
      <c r="T3384" s="2">
        <f t="shared" si="626"/>
        <v>-5.272161068209047E-3</v>
      </c>
      <c r="U3384" s="2">
        <f t="shared" si="627"/>
        <v>0</v>
      </c>
    </row>
    <row r="3385" spans="1:21" x14ac:dyDescent="0.3">
      <c r="A3385" s="1">
        <v>42918</v>
      </c>
      <c r="B3385">
        <f>IF(_xlfn.IFNA(VLOOKUP($A3385,raw_data!$A:$D,2,FALSE),B3384)=0,B3384,_xlfn.IFNA(VLOOKUP($A3385,raw_data!$A:$D,2,FALSE),B3384))</f>
        <v>58.945236206054602</v>
      </c>
      <c r="C3385">
        <f>IF(_xlfn.IFNA(VLOOKUP($A3385,raw_data!$A:$D,3,FALSE),C3384)=0,C3384,_xlfn.IFNA(VLOOKUP($A3385,raw_data!$A:$D,3,FALSE),C3384))</f>
        <v>95.737724304199205</v>
      </c>
      <c r="D3385">
        <f>IF(_xlfn.IFNA(VLOOKUP($A3385,raw_data!$A:$D,4,FALSE),D3384)=0,D3384,_xlfn.IFNA(VLOOKUP($A3385,raw_data!$A:$D,4,FALSE),D3384))</f>
        <v>1146.14001464843</v>
      </c>
      <c r="E3385" s="2">
        <f t="shared" si="629"/>
        <v>0</v>
      </c>
      <c r="F3385" s="2">
        <f t="shared" si="630"/>
        <v>0</v>
      </c>
      <c r="G3385" s="2">
        <f t="shared" si="631"/>
        <v>0</v>
      </c>
      <c r="H3385" s="2"/>
      <c r="I3385" s="2">
        <f t="shared" si="632"/>
        <v>1.5965579561609717</v>
      </c>
      <c r="J3385" s="2">
        <f t="shared" si="633"/>
        <v>0</v>
      </c>
      <c r="K3385" s="2">
        <f>I3385/MAX(I$2:I3385)-1</f>
        <v>-5.272161068209047E-3</v>
      </c>
      <c r="M3385" s="2">
        <f t="shared" si="634"/>
        <v>1.8448405894175475</v>
      </c>
      <c r="N3385" s="2">
        <f t="shared" si="635"/>
        <v>0</v>
      </c>
      <c r="O3385" s="2">
        <f>M3385/MAX(M$2:M3385)-1</f>
        <v>0</v>
      </c>
      <c r="Q3385" s="1">
        <f t="shared" si="628"/>
        <v>42918</v>
      </c>
      <c r="R3385" s="2">
        <f t="shared" si="624"/>
        <v>1.5965579561609717</v>
      </c>
      <c r="S3385" s="2">
        <f t="shared" si="625"/>
        <v>1.8448405894175475</v>
      </c>
      <c r="T3385" s="2">
        <f t="shared" si="626"/>
        <v>-5.272161068209047E-3</v>
      </c>
      <c r="U3385" s="2">
        <f t="shared" si="627"/>
        <v>0</v>
      </c>
    </row>
    <row r="3386" spans="1:21" x14ac:dyDescent="0.3">
      <c r="A3386" s="1">
        <v>42919</v>
      </c>
      <c r="B3386">
        <f>IF(_xlfn.IFNA(VLOOKUP($A3386,raw_data!$A:$D,2,FALSE),B3385)=0,B3385,_xlfn.IFNA(VLOOKUP($A3386,raw_data!$A:$D,2,FALSE),B3385))</f>
        <v>59.017238616943303</v>
      </c>
      <c r="C3386">
        <f>IF(_xlfn.IFNA(VLOOKUP($A3386,raw_data!$A:$D,3,FALSE),C3385)=0,C3385,_xlfn.IFNA(VLOOKUP($A3386,raw_data!$A:$D,3,FALSE),C3385))</f>
        <v>95.566902160644503</v>
      </c>
      <c r="D3386">
        <f>IF(_xlfn.IFNA(VLOOKUP($A3386,raw_data!$A:$D,4,FALSE),D3385)=0,D3385,_xlfn.IFNA(VLOOKUP($A3386,raw_data!$A:$D,4,FALSE),D3385))</f>
        <v>1144.81005859375</v>
      </c>
      <c r="E3386" s="2">
        <f t="shared" si="629"/>
        <v>1.2215136544198035E-3</v>
      </c>
      <c r="F3386" s="2">
        <f t="shared" si="630"/>
        <v>-1.7842720285676794E-3</v>
      </c>
      <c r="G3386" s="2">
        <f t="shared" si="631"/>
        <v>-1.1603783461726636E-3</v>
      </c>
      <c r="H3386" s="2"/>
      <c r="I3386" s="2">
        <f t="shared" si="632"/>
        <v>1.5965886090858197</v>
      </c>
      <c r="J3386" s="2">
        <f t="shared" si="633"/>
        <v>1.9199381224810309E-5</v>
      </c>
      <c r="K3386" s="2">
        <f>I3386/MAX(I$2:I3386)-1</f>
        <v>-5.2530629092143455E-3</v>
      </c>
      <c r="M3386" s="2">
        <f t="shared" si="634"/>
        <v>1.842735255042856</v>
      </c>
      <c r="N3386" s="2">
        <f t="shared" si="635"/>
        <v>-1.1412012434940388E-3</v>
      </c>
      <c r="O3386" s="2">
        <f>M3386/MAX(M$2:M3386)-1</f>
        <v>-1.1412012434940388E-3</v>
      </c>
      <c r="Q3386" s="1">
        <f t="shared" si="628"/>
        <v>42919</v>
      </c>
      <c r="R3386" s="2">
        <f t="shared" si="624"/>
        <v>1.5965886090858197</v>
      </c>
      <c r="S3386" s="2">
        <f t="shared" si="625"/>
        <v>1.842735255042856</v>
      </c>
      <c r="T3386" s="2">
        <f t="shared" si="626"/>
        <v>-5.2530629092143455E-3</v>
      </c>
      <c r="U3386" s="2">
        <f t="shared" si="627"/>
        <v>-1.1412012434940388E-3</v>
      </c>
    </row>
    <row r="3387" spans="1:21" x14ac:dyDescent="0.3">
      <c r="A3387" s="1">
        <v>42920</v>
      </c>
      <c r="B3387">
        <f>IF(_xlfn.IFNA(VLOOKUP($A3387,raw_data!$A:$D,2,FALSE),B3386)=0,B3386,_xlfn.IFNA(VLOOKUP($A3387,raw_data!$A:$D,2,FALSE),B3386))</f>
        <v>59.017238616943303</v>
      </c>
      <c r="C3387">
        <f>IF(_xlfn.IFNA(VLOOKUP($A3387,raw_data!$A:$D,3,FALSE),C3386)=0,C3386,_xlfn.IFNA(VLOOKUP($A3387,raw_data!$A:$D,3,FALSE),C3386))</f>
        <v>95.566902160644503</v>
      </c>
      <c r="D3387">
        <f>IF(_xlfn.IFNA(VLOOKUP($A3387,raw_data!$A:$D,4,FALSE),D3386)=0,D3386,_xlfn.IFNA(VLOOKUP($A3387,raw_data!$A:$D,4,FALSE),D3386))</f>
        <v>1149.57995605468</v>
      </c>
      <c r="E3387" s="2">
        <f t="shared" si="629"/>
        <v>0</v>
      </c>
      <c r="F3387" s="2">
        <f t="shared" si="630"/>
        <v>0</v>
      </c>
      <c r="G3387" s="2">
        <f t="shared" si="631"/>
        <v>4.1665404886372936E-3</v>
      </c>
      <c r="H3387" s="2"/>
      <c r="I3387" s="2">
        <f t="shared" si="632"/>
        <v>1.5965886090858197</v>
      </c>
      <c r="J3387" s="2">
        <f t="shared" si="633"/>
        <v>0</v>
      </c>
      <c r="K3387" s="2">
        <f>I3387/MAX(I$2:I3387)-1</f>
        <v>-5.2530629092143455E-3</v>
      </c>
      <c r="M3387" s="2">
        <f t="shared" si="634"/>
        <v>1.8504130860928314</v>
      </c>
      <c r="N3387" s="2">
        <f t="shared" si="635"/>
        <v>4.1665404886372936E-3</v>
      </c>
      <c r="O3387" s="2">
        <f>M3387/MAX(M$2:M3387)-1</f>
        <v>0</v>
      </c>
      <c r="Q3387" s="1">
        <f t="shared" si="628"/>
        <v>42920</v>
      </c>
      <c r="R3387" s="2">
        <f t="shared" si="624"/>
        <v>1.5965886090858197</v>
      </c>
      <c r="S3387" s="2">
        <f t="shared" si="625"/>
        <v>1.8504130860928314</v>
      </c>
      <c r="T3387" s="2">
        <f t="shared" si="626"/>
        <v>-5.2530629092143455E-3</v>
      </c>
      <c r="U3387" s="2">
        <f t="shared" si="627"/>
        <v>0</v>
      </c>
    </row>
    <row r="3388" spans="1:21" x14ac:dyDescent="0.3">
      <c r="A3388" s="1">
        <v>42921</v>
      </c>
      <c r="B3388">
        <f>IF(_xlfn.IFNA(VLOOKUP($A3388,raw_data!$A:$D,2,FALSE),B3387)=0,B3387,_xlfn.IFNA(VLOOKUP($A3388,raw_data!$A:$D,2,FALSE),B3387))</f>
        <v>59.026241302490199</v>
      </c>
      <c r="C3388">
        <f>IF(_xlfn.IFNA(VLOOKUP($A3388,raw_data!$A:$D,3,FALSE),C3387)=0,C3387,_xlfn.IFNA(VLOOKUP($A3388,raw_data!$A:$D,3,FALSE),C3387))</f>
        <v>95.619468688964801</v>
      </c>
      <c r="D3388">
        <f>IF(_xlfn.IFNA(VLOOKUP($A3388,raw_data!$A:$D,4,FALSE),D3387)=0,D3387,_xlfn.IFNA(VLOOKUP($A3388,raw_data!$A:$D,4,FALSE),D3387))</f>
        <v>1149.19995117187</v>
      </c>
      <c r="E3388" s="2">
        <f t="shared" si="629"/>
        <v>1.5254332052583308E-4</v>
      </c>
      <c r="F3388" s="2">
        <f t="shared" si="630"/>
        <v>5.5004951643122801E-4</v>
      </c>
      <c r="G3388" s="2">
        <f t="shared" si="631"/>
        <v>-3.3055976733809E-4</v>
      </c>
      <c r="H3388" s="2"/>
      <c r="I3388" s="2">
        <f t="shared" si="632"/>
        <v>1.5970860195595329</v>
      </c>
      <c r="J3388" s="2">
        <f t="shared" si="633"/>
        <v>3.1154579888799107E-4</v>
      </c>
      <c r="K3388" s="2">
        <f>I3388/MAX(I$2:I3388)-1</f>
        <v>-4.9431536800069731E-3</v>
      </c>
      <c r="M3388" s="2">
        <f t="shared" si="634"/>
        <v>1.8503777118329139</v>
      </c>
      <c r="N3388" s="2">
        <f t="shared" si="635"/>
        <v>-1.9116952956865774E-5</v>
      </c>
      <c r="O3388" s="2">
        <f>M3388/MAX(M$2:M3388)-1</f>
        <v>-1.9116952956865774E-5</v>
      </c>
      <c r="Q3388" s="1">
        <f t="shared" si="628"/>
        <v>42921</v>
      </c>
      <c r="R3388" s="2">
        <f t="shared" si="624"/>
        <v>1.5970860195595329</v>
      </c>
      <c r="S3388" s="2">
        <f t="shared" si="625"/>
        <v>1.8503777118329139</v>
      </c>
      <c r="T3388" s="2">
        <f t="shared" si="626"/>
        <v>-4.9431536800069731E-3</v>
      </c>
      <c r="U3388" s="2">
        <f t="shared" si="627"/>
        <v>-1.9116952956865774E-5</v>
      </c>
    </row>
    <row r="3389" spans="1:21" x14ac:dyDescent="0.3">
      <c r="A3389" s="1">
        <v>42922</v>
      </c>
      <c r="B3389">
        <f>IF(_xlfn.IFNA(VLOOKUP($A3389,raw_data!$A:$D,2,FALSE),B3388)=0,B3388,_xlfn.IFNA(VLOOKUP($A3389,raw_data!$A:$D,2,FALSE),B3388))</f>
        <v>58.585205078125</v>
      </c>
      <c r="C3389">
        <f>IF(_xlfn.IFNA(VLOOKUP($A3389,raw_data!$A:$D,3,FALSE),C3388)=0,C3388,_xlfn.IFNA(VLOOKUP($A3389,raw_data!$A:$D,3,FALSE),C3388))</f>
        <v>95.435501098632798</v>
      </c>
      <c r="D3389">
        <f>IF(_xlfn.IFNA(VLOOKUP($A3389,raw_data!$A:$D,4,FALSE),D3388)=0,D3388,_xlfn.IFNA(VLOOKUP($A3389,raw_data!$A:$D,4,FALSE),D3388))</f>
        <v>1152.84997558593</v>
      </c>
      <c r="E3389" s="2">
        <f t="shared" si="629"/>
        <v>-7.4718669973415919E-3</v>
      </c>
      <c r="F3389" s="2">
        <f t="shared" si="630"/>
        <v>-1.9239553707458557E-3</v>
      </c>
      <c r="G3389" s="2">
        <f t="shared" si="631"/>
        <v>3.1761438993604951E-3</v>
      </c>
      <c r="H3389" s="2"/>
      <c r="I3389" s="2">
        <f t="shared" si="632"/>
        <v>1.5886970020767055</v>
      </c>
      <c r="J3389" s="2">
        <f t="shared" si="633"/>
        <v>-5.2527023467032977E-3</v>
      </c>
      <c r="K3389" s="2">
        <f>I3389/MAX(I$2:I3389)-1</f>
        <v>-1.0169891111775242E-2</v>
      </c>
      <c r="M3389" s="2">
        <f t="shared" si="634"/>
        <v>1.8465044238868877</v>
      </c>
      <c r="N3389" s="2">
        <f t="shared" si="635"/>
        <v>-2.0932417858564589E-3</v>
      </c>
      <c r="O3389" s="2">
        <f>M3389/MAX(M$2:M3389)-1</f>
        <v>-2.1123187224085793E-3</v>
      </c>
      <c r="Q3389" s="1">
        <f t="shared" si="628"/>
        <v>42922</v>
      </c>
      <c r="R3389" s="2">
        <f t="shared" si="624"/>
        <v>1.5886970020767055</v>
      </c>
      <c r="S3389" s="2">
        <f t="shared" si="625"/>
        <v>1.8465044238868877</v>
      </c>
      <c r="T3389" s="2">
        <f t="shared" si="626"/>
        <v>-1.0169891111775242E-2</v>
      </c>
      <c r="U3389" s="2">
        <f t="shared" si="627"/>
        <v>-2.1123187224085793E-3</v>
      </c>
    </row>
    <row r="3390" spans="1:21" x14ac:dyDescent="0.3">
      <c r="A3390" s="1">
        <v>42923</v>
      </c>
      <c r="B3390">
        <f>IF(_xlfn.IFNA(VLOOKUP($A3390,raw_data!$A:$D,2,FALSE),B3389)=0,B3389,_xlfn.IFNA(VLOOKUP($A3390,raw_data!$A:$D,2,FALSE),B3389))</f>
        <v>58.810222625732401</v>
      </c>
      <c r="C3390">
        <f>IF(_xlfn.IFNA(VLOOKUP($A3390,raw_data!$A:$D,3,FALSE),C3389)=0,C3389,_xlfn.IFNA(VLOOKUP($A3390,raw_data!$A:$D,3,FALSE),C3389))</f>
        <v>95.400451660156193</v>
      </c>
      <c r="D3390">
        <f>IF(_xlfn.IFNA(VLOOKUP($A3390,raw_data!$A:$D,4,FALSE),D3389)=0,D3389,_xlfn.IFNA(VLOOKUP($A3390,raw_data!$A:$D,4,FALSE),D3389))</f>
        <v>1156.36999511718</v>
      </c>
      <c r="E3390" s="2">
        <f t="shared" si="629"/>
        <v>3.840859604525404E-3</v>
      </c>
      <c r="F3390" s="2">
        <f t="shared" si="630"/>
        <v>-3.6725786602598287E-4</v>
      </c>
      <c r="G3390" s="2">
        <f t="shared" si="631"/>
        <v>3.0533196910214055E-3</v>
      </c>
      <c r="H3390" s="2"/>
      <c r="I3390" s="2">
        <f t="shared" si="632"/>
        <v>1.5921247947718717</v>
      </c>
      <c r="J3390" s="2">
        <f t="shared" si="633"/>
        <v>2.1576126163048489E-3</v>
      </c>
      <c r="K3390" s="2">
        <f>I3390/MAX(I$2:I3390)-1</f>
        <v>-8.0342211808396291E-3</v>
      </c>
      <c r="M3390" s="2">
        <f t="shared" si="634"/>
        <v>1.8561385979965115</v>
      </c>
      <c r="N3390" s="2">
        <f t="shared" si="635"/>
        <v>5.2175201884130384E-3</v>
      </c>
      <c r="O3390" s="2">
        <f>M3390/MAX(M$2:M3390)-1</f>
        <v>0</v>
      </c>
      <c r="Q3390" s="1">
        <f t="shared" si="628"/>
        <v>42923</v>
      </c>
      <c r="R3390" s="2">
        <f t="shared" si="624"/>
        <v>1.5921247947718717</v>
      </c>
      <c r="S3390" s="2">
        <f t="shared" si="625"/>
        <v>1.8561385979965115</v>
      </c>
      <c r="T3390" s="2">
        <f t="shared" si="626"/>
        <v>-8.0342211808396291E-3</v>
      </c>
      <c r="U3390" s="2">
        <f t="shared" si="627"/>
        <v>0</v>
      </c>
    </row>
    <row r="3391" spans="1:21" x14ac:dyDescent="0.3">
      <c r="A3391" s="1">
        <v>42924</v>
      </c>
      <c r="B3391">
        <f>IF(_xlfn.IFNA(VLOOKUP($A3391,raw_data!$A:$D,2,FALSE),B3390)=0,B3390,_xlfn.IFNA(VLOOKUP($A3391,raw_data!$A:$D,2,FALSE),B3390))</f>
        <v>58.810222625732401</v>
      </c>
      <c r="C3391">
        <f>IF(_xlfn.IFNA(VLOOKUP($A3391,raw_data!$A:$D,3,FALSE),C3390)=0,C3390,_xlfn.IFNA(VLOOKUP($A3391,raw_data!$A:$D,3,FALSE),C3390))</f>
        <v>95.400451660156193</v>
      </c>
      <c r="D3391">
        <f>IF(_xlfn.IFNA(VLOOKUP($A3391,raw_data!$A:$D,4,FALSE),D3390)=0,D3390,_xlfn.IFNA(VLOOKUP($A3391,raw_data!$A:$D,4,FALSE),D3390))</f>
        <v>1156.36999511718</v>
      </c>
      <c r="E3391" s="2">
        <f t="shared" si="629"/>
        <v>0</v>
      </c>
      <c r="F3391" s="2">
        <f t="shared" si="630"/>
        <v>0</v>
      </c>
      <c r="G3391" s="2">
        <f t="shared" si="631"/>
        <v>0</v>
      </c>
      <c r="H3391" s="2"/>
      <c r="I3391" s="2">
        <f t="shared" si="632"/>
        <v>1.5921247947718717</v>
      </c>
      <c r="J3391" s="2">
        <f t="shared" si="633"/>
        <v>0</v>
      </c>
      <c r="K3391" s="2">
        <f>I3391/MAX(I$2:I3391)-1</f>
        <v>-8.0342211808396291E-3</v>
      </c>
      <c r="M3391" s="2">
        <f t="shared" si="634"/>
        <v>1.8561385979965115</v>
      </c>
      <c r="N3391" s="2">
        <f t="shared" si="635"/>
        <v>0</v>
      </c>
      <c r="O3391" s="2">
        <f>M3391/MAX(M$2:M3391)-1</f>
        <v>0</v>
      </c>
      <c r="Q3391" s="1">
        <f t="shared" si="628"/>
        <v>42924</v>
      </c>
      <c r="R3391" s="2">
        <f t="shared" si="624"/>
        <v>1.5921247947718717</v>
      </c>
      <c r="S3391" s="2">
        <f t="shared" si="625"/>
        <v>1.8561385979965115</v>
      </c>
      <c r="T3391" s="2">
        <f t="shared" si="626"/>
        <v>-8.0342211808396291E-3</v>
      </c>
      <c r="U3391" s="2">
        <f t="shared" si="627"/>
        <v>0</v>
      </c>
    </row>
    <row r="3392" spans="1:21" x14ac:dyDescent="0.3">
      <c r="A3392" s="1">
        <v>42925</v>
      </c>
      <c r="B3392">
        <f>IF(_xlfn.IFNA(VLOOKUP($A3392,raw_data!$A:$D,2,FALSE),B3391)=0,B3391,_xlfn.IFNA(VLOOKUP($A3392,raw_data!$A:$D,2,FALSE),B3391))</f>
        <v>58.810222625732401</v>
      </c>
      <c r="C3392">
        <f>IF(_xlfn.IFNA(VLOOKUP($A3392,raw_data!$A:$D,3,FALSE),C3391)=0,C3391,_xlfn.IFNA(VLOOKUP($A3392,raw_data!$A:$D,3,FALSE),C3391))</f>
        <v>95.400451660156193</v>
      </c>
      <c r="D3392">
        <f>IF(_xlfn.IFNA(VLOOKUP($A3392,raw_data!$A:$D,4,FALSE),D3391)=0,D3391,_xlfn.IFNA(VLOOKUP($A3392,raw_data!$A:$D,4,FALSE),D3391))</f>
        <v>1156.36999511718</v>
      </c>
      <c r="E3392" s="2">
        <f t="shared" si="629"/>
        <v>0</v>
      </c>
      <c r="F3392" s="2">
        <f t="shared" si="630"/>
        <v>0</v>
      </c>
      <c r="G3392" s="2">
        <f t="shared" si="631"/>
        <v>0</v>
      </c>
      <c r="H3392" s="2"/>
      <c r="I3392" s="2">
        <f t="shared" si="632"/>
        <v>1.5921247947718717</v>
      </c>
      <c r="J3392" s="2">
        <f t="shared" si="633"/>
        <v>0</v>
      </c>
      <c r="K3392" s="2">
        <f>I3392/MAX(I$2:I3392)-1</f>
        <v>-8.0342211808396291E-3</v>
      </c>
      <c r="M3392" s="2">
        <f t="shared" si="634"/>
        <v>1.8561385979965115</v>
      </c>
      <c r="N3392" s="2">
        <f t="shared" si="635"/>
        <v>0</v>
      </c>
      <c r="O3392" s="2">
        <f>M3392/MAX(M$2:M3392)-1</f>
        <v>0</v>
      </c>
      <c r="Q3392" s="1">
        <f t="shared" si="628"/>
        <v>42925</v>
      </c>
      <c r="R3392" s="2">
        <f t="shared" si="624"/>
        <v>1.5921247947718717</v>
      </c>
      <c r="S3392" s="2">
        <f t="shared" si="625"/>
        <v>1.8561385979965115</v>
      </c>
      <c r="T3392" s="2">
        <f t="shared" si="626"/>
        <v>-8.0342211808396291E-3</v>
      </c>
      <c r="U3392" s="2">
        <f t="shared" si="627"/>
        <v>0</v>
      </c>
    </row>
    <row r="3393" spans="1:21" x14ac:dyDescent="0.3">
      <c r="A3393" s="1">
        <v>42926</v>
      </c>
      <c r="B3393">
        <f>IF(_xlfn.IFNA(VLOOKUP($A3393,raw_data!$A:$D,2,FALSE),B3392)=0,B3392,_xlfn.IFNA(VLOOKUP($A3393,raw_data!$A:$D,2,FALSE),B3392))</f>
        <v>58.954235076904297</v>
      </c>
      <c r="C3393">
        <f>IF(_xlfn.IFNA(VLOOKUP($A3393,raw_data!$A:$D,3,FALSE),C3392)=0,C3392,_xlfn.IFNA(VLOOKUP($A3393,raw_data!$A:$D,3,FALSE),C3392))</f>
        <v>95.444267272949205</v>
      </c>
      <c r="D3393">
        <f>IF(_xlfn.IFNA(VLOOKUP($A3393,raw_data!$A:$D,4,FALSE),D3392)=0,D3392,_xlfn.IFNA(VLOOKUP($A3393,raw_data!$A:$D,4,FALSE),D3392))</f>
        <v>1153.81005859375</v>
      </c>
      <c r="E3393" s="2">
        <f t="shared" si="629"/>
        <v>2.4487656183243001E-3</v>
      </c>
      <c r="F3393" s="2">
        <f t="shared" si="630"/>
        <v>4.5928097855441052E-4</v>
      </c>
      <c r="G3393" s="2">
        <f t="shared" si="631"/>
        <v>-2.2137694113816275E-3</v>
      </c>
      <c r="H3393" s="2"/>
      <c r="I3393" s="2">
        <f t="shared" si="632"/>
        <v>1.5947565320998724</v>
      </c>
      <c r="J3393" s="2">
        <f t="shared" si="633"/>
        <v>1.6529717624163443E-3</v>
      </c>
      <c r="K3393" s="2">
        <f>I3393/MAX(I$2:I3393)-1</f>
        <v>-6.3945297591683214E-3</v>
      </c>
      <c r="M3393" s="2">
        <f t="shared" si="634"/>
        <v>1.8550908876697378</v>
      </c>
      <c r="N3393" s="2">
        <f t="shared" si="635"/>
        <v>-5.6445694729079232E-4</v>
      </c>
      <c r="O3393" s="2">
        <f>M3393/MAX(M$2:M3393)-1</f>
        <v>-5.6445694729079232E-4</v>
      </c>
      <c r="Q3393" s="1">
        <f t="shared" si="628"/>
        <v>42926</v>
      </c>
      <c r="R3393" s="2">
        <f t="shared" si="624"/>
        <v>1.5947565320998724</v>
      </c>
      <c r="S3393" s="2">
        <f t="shared" si="625"/>
        <v>1.8550908876697378</v>
      </c>
      <c r="T3393" s="2">
        <f t="shared" si="626"/>
        <v>-6.3945297591683214E-3</v>
      </c>
      <c r="U3393" s="2">
        <f t="shared" si="627"/>
        <v>-5.6445694729079232E-4</v>
      </c>
    </row>
    <row r="3394" spans="1:21" x14ac:dyDescent="0.3">
      <c r="A3394" s="1">
        <v>42927</v>
      </c>
      <c r="B3394">
        <f>IF(_xlfn.IFNA(VLOOKUP($A3394,raw_data!$A:$D,2,FALSE),B3393)=0,B3393,_xlfn.IFNA(VLOOKUP($A3394,raw_data!$A:$D,2,FALSE),B3393))</f>
        <v>59.044242858886697</v>
      </c>
      <c r="C3394">
        <f>IF(_xlfn.IFNA(VLOOKUP($A3394,raw_data!$A:$D,3,FALSE),C3393)=0,C3393,_xlfn.IFNA(VLOOKUP($A3394,raw_data!$A:$D,3,FALSE),C3393))</f>
        <v>95.531852722167898</v>
      </c>
      <c r="D3394">
        <f>IF(_xlfn.IFNA(VLOOKUP($A3394,raw_data!$A:$D,4,FALSE),D3393)=0,D3393,_xlfn.IFNA(VLOOKUP($A3394,raw_data!$A:$D,4,FALSE),D3393))</f>
        <v>1153.81005859375</v>
      </c>
      <c r="E3394" s="2">
        <f t="shared" si="629"/>
        <v>1.5267398833178625E-3</v>
      </c>
      <c r="F3394" s="2">
        <f t="shared" si="630"/>
        <v>9.1766065915943607E-4</v>
      </c>
      <c r="G3394" s="2">
        <f t="shared" si="631"/>
        <v>0</v>
      </c>
      <c r="H3394" s="2"/>
      <c r="I3394" s="2">
        <f t="shared" si="632"/>
        <v>1.5968027772730937</v>
      </c>
      <c r="J3394" s="2">
        <f t="shared" si="633"/>
        <v>1.283108193654492E-3</v>
      </c>
      <c r="K3394" s="2">
        <f>I3394/MAX(I$2:I3394)-1</f>
        <v>-5.1196264390424018E-3</v>
      </c>
      <c r="M3394" s="2">
        <f t="shared" si="634"/>
        <v>1.8574711699876805</v>
      </c>
      <c r="N3394" s="2">
        <f t="shared" si="635"/>
        <v>1.2831081936544031E-3</v>
      </c>
      <c r="O3394" s="2">
        <f>M3394/MAX(M$2:M3394)-1</f>
        <v>0</v>
      </c>
      <c r="Q3394" s="1">
        <f t="shared" si="628"/>
        <v>42927</v>
      </c>
      <c r="R3394" s="2">
        <f t="shared" ref="R3394:R3457" si="636">I3394</f>
        <v>1.5968027772730937</v>
      </c>
      <c r="S3394" s="2">
        <f t="shared" ref="S3394:S3457" si="637">M3394</f>
        <v>1.8574711699876805</v>
      </c>
      <c r="T3394" s="2">
        <f t="shared" ref="T3394:T3457" si="638">K3394</f>
        <v>-5.1196264390424018E-3</v>
      </c>
      <c r="U3394" s="2">
        <f t="shared" ref="U3394:U3457" si="639">O3394</f>
        <v>0</v>
      </c>
    </row>
    <row r="3395" spans="1:21" x14ac:dyDescent="0.3">
      <c r="A3395" s="1">
        <v>42928</v>
      </c>
      <c r="B3395">
        <f>IF(_xlfn.IFNA(VLOOKUP($A3395,raw_data!$A:$D,2,FALSE),B3394)=0,B3394,_xlfn.IFNA(VLOOKUP($A3395,raw_data!$A:$D,2,FALSE),B3394))</f>
        <v>59.5662841796875</v>
      </c>
      <c r="C3395">
        <f>IF(_xlfn.IFNA(VLOOKUP($A3395,raw_data!$A:$D,3,FALSE),C3394)=0,C3394,_xlfn.IFNA(VLOOKUP($A3395,raw_data!$A:$D,3,FALSE),C3394))</f>
        <v>95.820945739746094</v>
      </c>
      <c r="D3395">
        <f>IF(_xlfn.IFNA(VLOOKUP($A3395,raw_data!$A:$D,4,FALSE),D3394)=0,D3394,_xlfn.IFNA(VLOOKUP($A3395,raw_data!$A:$D,4,FALSE),D3394))</f>
        <v>1147.96997070312</v>
      </c>
      <c r="E3395" s="2">
        <f t="shared" si="629"/>
        <v>8.8415279038882577E-3</v>
      </c>
      <c r="F3395" s="2">
        <f t="shared" si="630"/>
        <v>3.0261426879154563E-3</v>
      </c>
      <c r="G3395" s="2">
        <f t="shared" si="631"/>
        <v>-5.061567843972381E-3</v>
      </c>
      <c r="H3395" s="2"/>
      <c r="I3395" s="2">
        <f t="shared" si="632"/>
        <v>1.6072065442798489</v>
      </c>
      <c r="J3395" s="2">
        <f t="shared" si="633"/>
        <v>6.5153738174991375E-3</v>
      </c>
      <c r="K3395" s="2">
        <f>I3395/MAX(I$2:I3395)-1</f>
        <v>0</v>
      </c>
      <c r="M3395" s="2">
        <f t="shared" si="634"/>
        <v>1.8601103169737481</v>
      </c>
      <c r="N3395" s="2">
        <f t="shared" si="635"/>
        <v>1.4208279669207791E-3</v>
      </c>
      <c r="O3395" s="2">
        <f>M3395/MAX(M$2:M3395)-1</f>
        <v>0</v>
      </c>
      <c r="Q3395" s="1">
        <f t="shared" ref="Q3395:Q3458" si="640">A3395</f>
        <v>42928</v>
      </c>
      <c r="R3395" s="2">
        <f t="shared" si="636"/>
        <v>1.6072065442798489</v>
      </c>
      <c r="S3395" s="2">
        <f t="shared" si="637"/>
        <v>1.8601103169737481</v>
      </c>
      <c r="T3395" s="2">
        <f t="shared" si="638"/>
        <v>0</v>
      </c>
      <c r="U3395" s="2">
        <f t="shared" si="639"/>
        <v>0</v>
      </c>
    </row>
    <row r="3396" spans="1:21" x14ac:dyDescent="0.3">
      <c r="A3396" s="1">
        <v>42929</v>
      </c>
      <c r="B3396">
        <f>IF(_xlfn.IFNA(VLOOKUP($A3396,raw_data!$A:$D,2,FALSE),B3395)=0,B3395,_xlfn.IFNA(VLOOKUP($A3396,raw_data!$A:$D,2,FALSE),B3395))</f>
        <v>59.701290130615199</v>
      </c>
      <c r="C3396">
        <f>IF(_xlfn.IFNA(VLOOKUP($A3396,raw_data!$A:$D,3,FALSE),C3395)=0,C3395,_xlfn.IFNA(VLOOKUP($A3396,raw_data!$A:$D,3,FALSE),C3395))</f>
        <v>95.715827941894503</v>
      </c>
      <c r="D3396">
        <f>IF(_xlfn.IFNA(VLOOKUP($A3396,raw_data!$A:$D,4,FALSE),D3395)=0,D3395,_xlfn.IFNA(VLOOKUP($A3396,raw_data!$A:$D,4,FALSE),D3395))</f>
        <v>1137.11999511718</v>
      </c>
      <c r="E3396" s="2">
        <f t="shared" ref="E3396:E3459" si="641">B3396/B3395-1</f>
        <v>2.2664826719833719E-3</v>
      </c>
      <c r="F3396" s="2">
        <f t="shared" ref="F3396:F3459" si="642">C3396/C3395-1</f>
        <v>-1.0970231721266765E-3</v>
      </c>
      <c r="G3396" s="2">
        <f t="shared" ref="G3396:G3459" si="643">D3396/D3395-1</f>
        <v>-9.4514454757858024E-3</v>
      </c>
      <c r="H3396" s="2"/>
      <c r="I3396" s="2">
        <f t="shared" ref="I3396:I3459" si="644">I3395*(1+J3396)</f>
        <v>1.6086869106210067</v>
      </c>
      <c r="J3396" s="2">
        <f t="shared" ref="J3396:J3459" si="645">E3396*0.6+F3396*0.4</f>
        <v>9.2108033433935244E-4</v>
      </c>
      <c r="K3396" s="2">
        <f>I3396/MAX(I$2:I3396)-1</f>
        <v>0</v>
      </c>
      <c r="M3396" s="2">
        <f t="shared" ref="M3396:M3459" si="646">M3395*(1+N3396)</f>
        <v>1.844226703500782</v>
      </c>
      <c r="N3396" s="2">
        <f t="shared" ref="N3396:N3459" si="647">(1+J3396)*(1+G3396)-1</f>
        <v>-8.539070682005323E-3</v>
      </c>
      <c r="O3396" s="2">
        <f>M3396/MAX(M$2:M3396)-1</f>
        <v>-8.539070682005323E-3</v>
      </c>
      <c r="Q3396" s="1">
        <f t="shared" si="640"/>
        <v>42929</v>
      </c>
      <c r="R3396" s="2">
        <f t="shared" si="636"/>
        <v>1.6086869106210067</v>
      </c>
      <c r="S3396" s="2">
        <f t="shared" si="637"/>
        <v>1.844226703500782</v>
      </c>
      <c r="T3396" s="2">
        <f t="shared" si="638"/>
        <v>0</v>
      </c>
      <c r="U3396" s="2">
        <f t="shared" si="639"/>
        <v>-8.539070682005323E-3</v>
      </c>
    </row>
    <row r="3397" spans="1:21" x14ac:dyDescent="0.3">
      <c r="A3397" s="1">
        <v>42930</v>
      </c>
      <c r="B3397">
        <f>IF(_xlfn.IFNA(VLOOKUP($A3397,raw_data!$A:$D,2,FALSE),B3396)=0,B3396,_xlfn.IFNA(VLOOKUP($A3397,raw_data!$A:$D,2,FALSE),B3396))</f>
        <v>60.052318572997997</v>
      </c>
      <c r="C3397">
        <f>IF(_xlfn.IFNA(VLOOKUP($A3397,raw_data!$A:$D,3,FALSE),C3396)=0,C3396,_xlfn.IFNA(VLOOKUP($A3397,raw_data!$A:$D,3,FALSE),C3396))</f>
        <v>95.812202453613196</v>
      </c>
      <c r="D3397">
        <f>IF(_xlfn.IFNA(VLOOKUP($A3397,raw_data!$A:$D,4,FALSE),D3396)=0,D3396,_xlfn.IFNA(VLOOKUP($A3397,raw_data!$A:$D,4,FALSE),D3396))</f>
        <v>1136.63000488281</v>
      </c>
      <c r="E3397" s="2">
        <f t="shared" si="641"/>
        <v>5.8797463440876108E-3</v>
      </c>
      <c r="F3397" s="2">
        <f t="shared" si="642"/>
        <v>1.0068816599193564E-3</v>
      </c>
      <c r="G3397" s="2">
        <f t="shared" si="643"/>
        <v>-4.3090459799677294E-4</v>
      </c>
      <c r="H3397" s="2"/>
      <c r="I3397" s="2">
        <f t="shared" si="644"/>
        <v>1.6150100161486525</v>
      </c>
      <c r="J3397" s="2">
        <f t="shared" si="645"/>
        <v>3.9306004704203088E-3</v>
      </c>
      <c r="K3397" s="2">
        <f>I3397/MAX(I$2:I3397)-1</f>
        <v>0</v>
      </c>
      <c r="M3397" s="2">
        <f t="shared" si="646"/>
        <v>1.8506778124905903</v>
      </c>
      <c r="N3397" s="2">
        <f t="shared" si="647"/>
        <v>3.4980021586079602E-3</v>
      </c>
      <c r="O3397" s="2">
        <f>M3397/MAX(M$2:M3397)-1</f>
        <v>-5.0709382110754042E-3</v>
      </c>
      <c r="Q3397" s="1">
        <f t="shared" si="640"/>
        <v>42930</v>
      </c>
      <c r="R3397" s="2">
        <f t="shared" si="636"/>
        <v>1.6150100161486525</v>
      </c>
      <c r="S3397" s="2">
        <f t="shared" si="637"/>
        <v>1.8506778124905903</v>
      </c>
      <c r="T3397" s="2">
        <f t="shared" si="638"/>
        <v>0</v>
      </c>
      <c r="U3397" s="2">
        <f t="shared" si="639"/>
        <v>-5.0709382110754042E-3</v>
      </c>
    </row>
    <row r="3398" spans="1:21" x14ac:dyDescent="0.3">
      <c r="A3398" s="1">
        <v>42931</v>
      </c>
      <c r="B3398">
        <f>IF(_xlfn.IFNA(VLOOKUP($A3398,raw_data!$A:$D,2,FALSE),B3397)=0,B3397,_xlfn.IFNA(VLOOKUP($A3398,raw_data!$A:$D,2,FALSE),B3397))</f>
        <v>60.052318572997997</v>
      </c>
      <c r="C3398">
        <f>IF(_xlfn.IFNA(VLOOKUP($A3398,raw_data!$A:$D,3,FALSE),C3397)=0,C3397,_xlfn.IFNA(VLOOKUP($A3398,raw_data!$A:$D,3,FALSE),C3397))</f>
        <v>95.812202453613196</v>
      </c>
      <c r="D3398">
        <f>IF(_xlfn.IFNA(VLOOKUP($A3398,raw_data!$A:$D,4,FALSE),D3397)=0,D3397,_xlfn.IFNA(VLOOKUP($A3398,raw_data!$A:$D,4,FALSE),D3397))</f>
        <v>1136.63000488281</v>
      </c>
      <c r="E3398" s="2">
        <f t="shared" si="641"/>
        <v>0</v>
      </c>
      <c r="F3398" s="2">
        <f t="shared" si="642"/>
        <v>0</v>
      </c>
      <c r="G3398" s="2">
        <f t="shared" si="643"/>
        <v>0</v>
      </c>
      <c r="H3398" s="2"/>
      <c r="I3398" s="2">
        <f t="shared" si="644"/>
        <v>1.6150100161486525</v>
      </c>
      <c r="J3398" s="2">
        <f t="shared" si="645"/>
        <v>0</v>
      </c>
      <c r="K3398" s="2">
        <f>I3398/MAX(I$2:I3398)-1</f>
        <v>0</v>
      </c>
      <c r="M3398" s="2">
        <f t="shared" si="646"/>
        <v>1.8506778124905903</v>
      </c>
      <c r="N3398" s="2">
        <f t="shared" si="647"/>
        <v>0</v>
      </c>
      <c r="O3398" s="2">
        <f>M3398/MAX(M$2:M3398)-1</f>
        <v>-5.0709382110754042E-3</v>
      </c>
      <c r="Q3398" s="1">
        <f t="shared" si="640"/>
        <v>42931</v>
      </c>
      <c r="R3398" s="2">
        <f t="shared" si="636"/>
        <v>1.6150100161486525</v>
      </c>
      <c r="S3398" s="2">
        <f t="shared" si="637"/>
        <v>1.8506778124905903</v>
      </c>
      <c r="T3398" s="2">
        <f t="shared" si="638"/>
        <v>0</v>
      </c>
      <c r="U3398" s="2">
        <f t="shared" si="639"/>
        <v>-5.0709382110754042E-3</v>
      </c>
    </row>
    <row r="3399" spans="1:21" x14ac:dyDescent="0.3">
      <c r="A3399" s="1">
        <v>42932</v>
      </c>
      <c r="B3399">
        <f>IF(_xlfn.IFNA(VLOOKUP($A3399,raw_data!$A:$D,2,FALSE),B3398)=0,B3398,_xlfn.IFNA(VLOOKUP($A3399,raw_data!$A:$D,2,FALSE),B3398))</f>
        <v>60.052318572997997</v>
      </c>
      <c r="C3399">
        <f>IF(_xlfn.IFNA(VLOOKUP($A3399,raw_data!$A:$D,3,FALSE),C3398)=0,C3398,_xlfn.IFNA(VLOOKUP($A3399,raw_data!$A:$D,3,FALSE),C3398))</f>
        <v>95.812202453613196</v>
      </c>
      <c r="D3399">
        <f>IF(_xlfn.IFNA(VLOOKUP($A3399,raw_data!$A:$D,4,FALSE),D3398)=0,D3398,_xlfn.IFNA(VLOOKUP($A3399,raw_data!$A:$D,4,FALSE),D3398))</f>
        <v>1136.63000488281</v>
      </c>
      <c r="E3399" s="2">
        <f t="shared" si="641"/>
        <v>0</v>
      </c>
      <c r="F3399" s="2">
        <f t="shared" si="642"/>
        <v>0</v>
      </c>
      <c r="G3399" s="2">
        <f t="shared" si="643"/>
        <v>0</v>
      </c>
      <c r="H3399" s="2"/>
      <c r="I3399" s="2">
        <f t="shared" si="644"/>
        <v>1.6150100161486525</v>
      </c>
      <c r="J3399" s="2">
        <f t="shared" si="645"/>
        <v>0</v>
      </c>
      <c r="K3399" s="2">
        <f>I3399/MAX(I$2:I3399)-1</f>
        <v>0</v>
      </c>
      <c r="M3399" s="2">
        <f t="shared" si="646"/>
        <v>1.8506778124905903</v>
      </c>
      <c r="N3399" s="2">
        <f t="shared" si="647"/>
        <v>0</v>
      </c>
      <c r="O3399" s="2">
        <f>M3399/MAX(M$2:M3399)-1</f>
        <v>-5.0709382110754042E-3</v>
      </c>
      <c r="Q3399" s="1">
        <f t="shared" si="640"/>
        <v>42932</v>
      </c>
      <c r="R3399" s="2">
        <f t="shared" si="636"/>
        <v>1.6150100161486525</v>
      </c>
      <c r="S3399" s="2">
        <f t="shared" si="637"/>
        <v>1.8506778124905903</v>
      </c>
      <c r="T3399" s="2">
        <f t="shared" si="638"/>
        <v>0</v>
      </c>
      <c r="U3399" s="2">
        <f t="shared" si="639"/>
        <v>-5.0709382110754042E-3</v>
      </c>
    </row>
    <row r="3400" spans="1:21" x14ac:dyDescent="0.3">
      <c r="A3400" s="1">
        <v>42933</v>
      </c>
      <c r="B3400">
        <f>IF(_xlfn.IFNA(VLOOKUP($A3400,raw_data!$A:$D,2,FALSE),B3399)=0,B3399,_xlfn.IFNA(VLOOKUP($A3400,raw_data!$A:$D,2,FALSE),B3399))</f>
        <v>59.980308532714801</v>
      </c>
      <c r="C3400">
        <f>IF(_xlfn.IFNA(VLOOKUP($A3400,raw_data!$A:$D,3,FALSE),C3399)=0,C3399,_xlfn.IFNA(VLOOKUP($A3400,raw_data!$A:$D,3,FALSE),C3399))</f>
        <v>95.855995178222599</v>
      </c>
      <c r="D3400">
        <f>IF(_xlfn.IFNA(VLOOKUP($A3400,raw_data!$A:$D,4,FALSE),D3399)=0,D3399,_xlfn.IFNA(VLOOKUP($A3400,raw_data!$A:$D,4,FALSE),D3399))</f>
        <v>1127.51000976562</v>
      </c>
      <c r="E3400" s="2">
        <f t="shared" si="641"/>
        <v>-1.1991217324217596E-3</v>
      </c>
      <c r="F3400" s="2">
        <f t="shared" si="642"/>
        <v>4.5706834294523269E-4</v>
      </c>
      <c r="G3400" s="2">
        <f t="shared" si="643"/>
        <v>-8.0237149098754124E-3</v>
      </c>
      <c r="H3400" s="2"/>
      <c r="I3400" s="2">
        <f t="shared" si="644"/>
        <v>1.6141433279643553</v>
      </c>
      <c r="J3400" s="2">
        <f t="shared" si="645"/>
        <v>-5.3664570227496267E-4</v>
      </c>
      <c r="K3400" s="2">
        <f>I3400/MAX(I$2:I3400)-1</f>
        <v>-5.3664570227496267E-4</v>
      </c>
      <c r="M3400" s="2">
        <f t="shared" si="646"/>
        <v>1.8348433118577796</v>
      </c>
      <c r="N3400" s="2">
        <f t="shared" si="647"/>
        <v>-8.5560547200277393E-3</v>
      </c>
      <c r="O3400" s="2">
        <f>M3400/MAX(M$2:M3400)-1</f>
        <v>-1.358360570628725E-2</v>
      </c>
      <c r="Q3400" s="1">
        <f t="shared" si="640"/>
        <v>42933</v>
      </c>
      <c r="R3400" s="2">
        <f t="shared" si="636"/>
        <v>1.6141433279643553</v>
      </c>
      <c r="S3400" s="2">
        <f t="shared" si="637"/>
        <v>1.8348433118577796</v>
      </c>
      <c r="T3400" s="2">
        <f t="shared" si="638"/>
        <v>-5.3664570227496267E-4</v>
      </c>
      <c r="U3400" s="2">
        <f t="shared" si="639"/>
        <v>-1.358360570628725E-2</v>
      </c>
    </row>
    <row r="3401" spans="1:21" x14ac:dyDescent="0.3">
      <c r="A3401" s="1">
        <v>42934</v>
      </c>
      <c r="B3401">
        <f>IF(_xlfn.IFNA(VLOOKUP($A3401,raw_data!$A:$D,2,FALSE),B3400)=0,B3400,_xlfn.IFNA(VLOOKUP($A3401,raw_data!$A:$D,2,FALSE),B3400))</f>
        <v>60.088321685791001</v>
      </c>
      <c r="C3401">
        <f>IF(_xlfn.IFNA(VLOOKUP($A3401,raw_data!$A:$D,3,FALSE),C3400)=0,C3400,_xlfn.IFNA(VLOOKUP($A3401,raw_data!$A:$D,3,FALSE),C3400))</f>
        <v>96.074996948242102</v>
      </c>
      <c r="D3401">
        <f>IF(_xlfn.IFNA(VLOOKUP($A3401,raw_data!$A:$D,4,FALSE),D3400)=0,D3400,_xlfn.IFNA(VLOOKUP($A3401,raw_data!$A:$D,4,FALSE),D3400))</f>
        <v>1127.66003417968</v>
      </c>
      <c r="E3401" s="2">
        <f t="shared" si="641"/>
        <v>1.8008102278648241E-3</v>
      </c>
      <c r="F3401" s="2">
        <f t="shared" si="642"/>
        <v>2.2846955958499837E-3</v>
      </c>
      <c r="G3401" s="2">
        <f t="shared" si="643"/>
        <v>1.3305816601238973E-4</v>
      </c>
      <c r="H3401" s="2"/>
      <c r="I3401" s="2">
        <f t="shared" si="644"/>
        <v>1.6173625179138864</v>
      </c>
      <c r="J3401" s="2">
        <f t="shared" si="645"/>
        <v>1.9943643750588878E-3</v>
      </c>
      <c r="K3401" s="2">
        <f>I3401/MAX(I$2:I3401)-1</f>
        <v>0</v>
      </c>
      <c r="M3401" s="2">
        <f t="shared" si="646"/>
        <v>1.8387472857846452</v>
      </c>
      <c r="N3401" s="2">
        <f t="shared" si="647"/>
        <v>2.1276879075373678E-3</v>
      </c>
      <c r="O3401" s="2">
        <f>M3401/MAX(M$2:M3401)-1</f>
        <v>-1.1484819472351915E-2</v>
      </c>
      <c r="Q3401" s="1">
        <f t="shared" si="640"/>
        <v>42934</v>
      </c>
      <c r="R3401" s="2">
        <f t="shared" si="636"/>
        <v>1.6173625179138864</v>
      </c>
      <c r="S3401" s="2">
        <f t="shared" si="637"/>
        <v>1.8387472857846452</v>
      </c>
      <c r="T3401" s="2">
        <f t="shared" si="638"/>
        <v>0</v>
      </c>
      <c r="U3401" s="2">
        <f t="shared" si="639"/>
        <v>-1.1484819472351915E-2</v>
      </c>
    </row>
    <row r="3402" spans="1:21" x14ac:dyDescent="0.3">
      <c r="A3402" s="1">
        <v>42935</v>
      </c>
      <c r="B3402">
        <f>IF(_xlfn.IFNA(VLOOKUP($A3402,raw_data!$A:$D,2,FALSE),B3401)=0,B3401,_xlfn.IFNA(VLOOKUP($A3402,raw_data!$A:$D,2,FALSE),B3401))</f>
        <v>60.421329498291001</v>
      </c>
      <c r="C3402">
        <f>IF(_xlfn.IFNA(VLOOKUP($A3402,raw_data!$A:$D,3,FALSE),C3401)=0,C3401,_xlfn.IFNA(VLOOKUP($A3402,raw_data!$A:$D,3,FALSE),C3401))</f>
        <v>96.101295471191406</v>
      </c>
      <c r="D3402">
        <f>IF(_xlfn.IFNA(VLOOKUP($A3402,raw_data!$A:$D,4,FALSE),D3401)=0,D3401,_xlfn.IFNA(VLOOKUP($A3402,raw_data!$A:$D,4,FALSE),D3401))</f>
        <v>1124.27001953125</v>
      </c>
      <c r="E3402" s="2">
        <f t="shared" si="641"/>
        <v>5.54197226944253E-3</v>
      </c>
      <c r="F3402" s="2">
        <f t="shared" si="642"/>
        <v>2.7372910522682758E-4</v>
      </c>
      <c r="G3402" s="2">
        <f t="shared" si="643"/>
        <v>-3.0062381796620574E-3</v>
      </c>
      <c r="H3402" s="2"/>
      <c r="I3402" s="2">
        <f t="shared" si="644"/>
        <v>1.6229176325261774</v>
      </c>
      <c r="J3402" s="2">
        <f t="shared" si="645"/>
        <v>3.4346750037562491E-3</v>
      </c>
      <c r="K3402" s="2">
        <f>I3402/MAX(I$2:I3402)-1</f>
        <v>0</v>
      </c>
      <c r="M3402" s="2">
        <f t="shared" si="646"/>
        <v>1.8395160869368368</v>
      </c>
      <c r="N3402" s="2">
        <f t="shared" si="647"/>
        <v>4.1811137296310363E-4</v>
      </c>
      <c r="O3402" s="2">
        <f>M3402/MAX(M$2:M3402)-1</f>
        <v>-1.1071510033026644E-2</v>
      </c>
      <c r="Q3402" s="1">
        <f t="shared" si="640"/>
        <v>42935</v>
      </c>
      <c r="R3402" s="2">
        <f t="shared" si="636"/>
        <v>1.6229176325261774</v>
      </c>
      <c r="S3402" s="2">
        <f t="shared" si="637"/>
        <v>1.8395160869368368</v>
      </c>
      <c r="T3402" s="2">
        <f t="shared" si="638"/>
        <v>0</v>
      </c>
      <c r="U3402" s="2">
        <f t="shared" si="639"/>
        <v>-1.1071510033026644E-2</v>
      </c>
    </row>
    <row r="3403" spans="1:21" x14ac:dyDescent="0.3">
      <c r="A3403" s="1">
        <v>42936</v>
      </c>
      <c r="B3403">
        <f>IF(_xlfn.IFNA(VLOOKUP($A3403,raw_data!$A:$D,2,FALSE),B3402)=0,B3402,_xlfn.IFNA(VLOOKUP($A3403,raw_data!$A:$D,2,FALSE),B3402))</f>
        <v>60.484344482421797</v>
      </c>
      <c r="C3403">
        <f>IF(_xlfn.IFNA(VLOOKUP($A3403,raw_data!$A:$D,3,FALSE),C3402)=0,C3402,_xlfn.IFNA(VLOOKUP($A3403,raw_data!$A:$D,3,FALSE),C3402))</f>
        <v>96.127555847167898</v>
      </c>
      <c r="D3403">
        <f>IF(_xlfn.IFNA(VLOOKUP($A3403,raw_data!$A:$D,4,FALSE),D3402)=0,D3402,_xlfn.IFNA(VLOOKUP($A3403,raw_data!$A:$D,4,FALSE),D3402))</f>
        <v>1123.5</v>
      </c>
      <c r="E3403" s="2">
        <f t="shared" si="641"/>
        <v>1.0429261430366932E-3</v>
      </c>
      <c r="F3403" s="2">
        <f t="shared" si="642"/>
        <v>2.7325725264915057E-4</v>
      </c>
      <c r="G3403" s="2">
        <f t="shared" si="643"/>
        <v>-6.8490622170203075E-4</v>
      </c>
      <c r="H3403" s="2"/>
      <c r="I3403" s="2">
        <f t="shared" si="644"/>
        <v>1.6241105720677675</v>
      </c>
      <c r="J3403" s="2">
        <f t="shared" si="645"/>
        <v>7.3505858688167609E-4</v>
      </c>
      <c r="K3403" s="2">
        <f>I3403/MAX(I$2:I3403)-1</f>
        <v>0</v>
      </c>
      <c r="M3403" s="2">
        <f t="shared" si="646"/>
        <v>1.839607416922</v>
      </c>
      <c r="N3403" s="2">
        <f t="shared" si="647"/>
        <v>4.9648918980293999E-5</v>
      </c>
      <c r="O3403" s="2">
        <f>M3403/MAX(M$2:M3403)-1</f>
        <v>-1.1022410802551064E-2</v>
      </c>
      <c r="Q3403" s="1">
        <f t="shared" si="640"/>
        <v>42936</v>
      </c>
      <c r="R3403" s="2">
        <f t="shared" si="636"/>
        <v>1.6241105720677675</v>
      </c>
      <c r="S3403" s="2">
        <f t="shared" si="637"/>
        <v>1.839607416922</v>
      </c>
      <c r="T3403" s="2">
        <f t="shared" si="638"/>
        <v>0</v>
      </c>
      <c r="U3403" s="2">
        <f t="shared" si="639"/>
        <v>-1.1022410802551064E-2</v>
      </c>
    </row>
    <row r="3404" spans="1:21" x14ac:dyDescent="0.3">
      <c r="A3404" s="1">
        <v>42937</v>
      </c>
      <c r="B3404">
        <f>IF(_xlfn.IFNA(VLOOKUP($A3404,raw_data!$A:$D,2,FALSE),B3403)=0,B3403,_xlfn.IFNA(VLOOKUP($A3404,raw_data!$A:$D,2,FALSE),B3403))</f>
        <v>60.403343200683501</v>
      </c>
      <c r="C3404">
        <f>IF(_xlfn.IFNA(VLOOKUP($A3404,raw_data!$A:$D,3,FALSE),C3403)=0,C3403,_xlfn.IFNA(VLOOKUP($A3404,raw_data!$A:$D,3,FALSE),C3403))</f>
        <v>96.294029235839801</v>
      </c>
      <c r="D3404">
        <f>IF(_xlfn.IFNA(VLOOKUP($A3404,raw_data!$A:$D,4,FALSE),D3403)=0,D3403,_xlfn.IFNA(VLOOKUP($A3404,raw_data!$A:$D,4,FALSE),D3403))</f>
        <v>1120.56005859375</v>
      </c>
      <c r="E3404" s="2">
        <f t="shared" si="641"/>
        <v>-1.3392107070258064E-3</v>
      </c>
      <c r="F3404" s="2">
        <f t="shared" si="642"/>
        <v>1.7317967486512043E-3</v>
      </c>
      <c r="G3404" s="2">
        <f t="shared" si="643"/>
        <v>-2.6167702770359957E-3</v>
      </c>
      <c r="H3404" s="2"/>
      <c r="I3404" s="2">
        <f t="shared" si="644"/>
        <v>1.623930608070526</v>
      </c>
      <c r="J3404" s="2">
        <f t="shared" si="645"/>
        <v>-1.1080772475500198E-4</v>
      </c>
      <c r="K3404" s="2">
        <f>I3404/MAX(I$2:I3404)-1</f>
        <v>-1.1080772475513534E-4</v>
      </c>
      <c r="M3404" s="2">
        <f t="shared" si="646"/>
        <v>1.8345902776092229</v>
      </c>
      <c r="N3404" s="2">
        <f t="shared" si="647"/>
        <v>-2.7272880434303648E-3</v>
      </c>
      <c r="O3404" s="2">
        <f>M3404/MAX(M$2:M3404)-1</f>
        <v>-1.3719637556789732E-2</v>
      </c>
      <c r="Q3404" s="1">
        <f t="shared" si="640"/>
        <v>42937</v>
      </c>
      <c r="R3404" s="2">
        <f t="shared" si="636"/>
        <v>1.623930608070526</v>
      </c>
      <c r="S3404" s="2">
        <f t="shared" si="637"/>
        <v>1.8345902776092229</v>
      </c>
      <c r="T3404" s="2">
        <f t="shared" si="638"/>
        <v>-1.1080772475513534E-4</v>
      </c>
      <c r="U3404" s="2">
        <f t="shared" si="639"/>
        <v>-1.3719637556789732E-2</v>
      </c>
    </row>
    <row r="3405" spans="1:21" x14ac:dyDescent="0.3">
      <c r="A3405" s="1">
        <v>42938</v>
      </c>
      <c r="B3405">
        <f>IF(_xlfn.IFNA(VLOOKUP($A3405,raw_data!$A:$D,2,FALSE),B3404)=0,B3404,_xlfn.IFNA(VLOOKUP($A3405,raw_data!$A:$D,2,FALSE),B3404))</f>
        <v>60.403343200683501</v>
      </c>
      <c r="C3405">
        <f>IF(_xlfn.IFNA(VLOOKUP($A3405,raw_data!$A:$D,3,FALSE),C3404)=0,C3404,_xlfn.IFNA(VLOOKUP($A3405,raw_data!$A:$D,3,FALSE),C3404))</f>
        <v>96.294029235839801</v>
      </c>
      <c r="D3405">
        <f>IF(_xlfn.IFNA(VLOOKUP($A3405,raw_data!$A:$D,4,FALSE),D3404)=0,D3404,_xlfn.IFNA(VLOOKUP($A3405,raw_data!$A:$D,4,FALSE),D3404))</f>
        <v>1120.56005859375</v>
      </c>
      <c r="E3405" s="2">
        <f t="shared" si="641"/>
        <v>0</v>
      </c>
      <c r="F3405" s="2">
        <f t="shared" si="642"/>
        <v>0</v>
      </c>
      <c r="G3405" s="2">
        <f t="shared" si="643"/>
        <v>0</v>
      </c>
      <c r="H3405" s="2"/>
      <c r="I3405" s="2">
        <f t="shared" si="644"/>
        <v>1.623930608070526</v>
      </c>
      <c r="J3405" s="2">
        <f t="shared" si="645"/>
        <v>0</v>
      </c>
      <c r="K3405" s="2">
        <f>I3405/MAX(I$2:I3405)-1</f>
        <v>-1.1080772475513534E-4</v>
      </c>
      <c r="M3405" s="2">
        <f t="shared" si="646"/>
        <v>1.8345902776092229</v>
      </c>
      <c r="N3405" s="2">
        <f t="shared" si="647"/>
        <v>0</v>
      </c>
      <c r="O3405" s="2">
        <f>M3405/MAX(M$2:M3405)-1</f>
        <v>-1.3719637556789732E-2</v>
      </c>
      <c r="Q3405" s="1">
        <f t="shared" si="640"/>
        <v>42938</v>
      </c>
      <c r="R3405" s="2">
        <f t="shared" si="636"/>
        <v>1.623930608070526</v>
      </c>
      <c r="S3405" s="2">
        <f t="shared" si="637"/>
        <v>1.8345902776092229</v>
      </c>
      <c r="T3405" s="2">
        <f t="shared" si="638"/>
        <v>-1.1080772475513534E-4</v>
      </c>
      <c r="U3405" s="2">
        <f t="shared" si="639"/>
        <v>-1.3719637556789732E-2</v>
      </c>
    </row>
    <row r="3406" spans="1:21" x14ac:dyDescent="0.3">
      <c r="A3406" s="1">
        <v>42939</v>
      </c>
      <c r="B3406">
        <f>IF(_xlfn.IFNA(VLOOKUP($A3406,raw_data!$A:$D,2,FALSE),B3405)=0,B3405,_xlfn.IFNA(VLOOKUP($A3406,raw_data!$A:$D,2,FALSE),B3405))</f>
        <v>60.403343200683501</v>
      </c>
      <c r="C3406">
        <f>IF(_xlfn.IFNA(VLOOKUP($A3406,raw_data!$A:$D,3,FALSE),C3405)=0,C3405,_xlfn.IFNA(VLOOKUP($A3406,raw_data!$A:$D,3,FALSE),C3405))</f>
        <v>96.294029235839801</v>
      </c>
      <c r="D3406">
        <f>IF(_xlfn.IFNA(VLOOKUP($A3406,raw_data!$A:$D,4,FALSE),D3405)=0,D3405,_xlfn.IFNA(VLOOKUP($A3406,raw_data!$A:$D,4,FALSE),D3405))</f>
        <v>1120.56005859375</v>
      </c>
      <c r="E3406" s="2">
        <f t="shared" si="641"/>
        <v>0</v>
      </c>
      <c r="F3406" s="2">
        <f t="shared" si="642"/>
        <v>0</v>
      </c>
      <c r="G3406" s="2">
        <f t="shared" si="643"/>
        <v>0</v>
      </c>
      <c r="H3406" s="2"/>
      <c r="I3406" s="2">
        <f t="shared" si="644"/>
        <v>1.623930608070526</v>
      </c>
      <c r="J3406" s="2">
        <f t="shared" si="645"/>
        <v>0</v>
      </c>
      <c r="K3406" s="2">
        <f>I3406/MAX(I$2:I3406)-1</f>
        <v>-1.1080772475513534E-4</v>
      </c>
      <c r="M3406" s="2">
        <f t="shared" si="646"/>
        <v>1.8345902776092229</v>
      </c>
      <c r="N3406" s="2">
        <f t="shared" si="647"/>
        <v>0</v>
      </c>
      <c r="O3406" s="2">
        <f>M3406/MAX(M$2:M3406)-1</f>
        <v>-1.3719637556789732E-2</v>
      </c>
      <c r="Q3406" s="1">
        <f t="shared" si="640"/>
        <v>42939</v>
      </c>
      <c r="R3406" s="2">
        <f t="shared" si="636"/>
        <v>1.623930608070526</v>
      </c>
      <c r="S3406" s="2">
        <f t="shared" si="637"/>
        <v>1.8345902776092229</v>
      </c>
      <c r="T3406" s="2">
        <f t="shared" si="638"/>
        <v>-1.1080772475513534E-4</v>
      </c>
      <c r="U3406" s="2">
        <f t="shared" si="639"/>
        <v>-1.3719637556789732E-2</v>
      </c>
    </row>
    <row r="3407" spans="1:21" x14ac:dyDescent="0.3">
      <c r="A3407" s="1">
        <v>42940</v>
      </c>
      <c r="B3407">
        <f>IF(_xlfn.IFNA(VLOOKUP($A3407,raw_data!$A:$D,2,FALSE),B3406)=0,B3406,_xlfn.IFNA(VLOOKUP($A3407,raw_data!$A:$D,2,FALSE),B3406))</f>
        <v>60.358333587646399</v>
      </c>
      <c r="C3407">
        <f>IF(_xlfn.IFNA(VLOOKUP($A3407,raw_data!$A:$D,3,FALSE),C3406)=0,C3406,_xlfn.IFNA(VLOOKUP($A3407,raw_data!$A:$D,3,FALSE),C3406))</f>
        <v>96.206398010253906</v>
      </c>
      <c r="D3407">
        <f>IF(_xlfn.IFNA(VLOOKUP($A3407,raw_data!$A:$D,4,FALSE),D3406)=0,D3406,_xlfn.IFNA(VLOOKUP($A3407,raw_data!$A:$D,4,FALSE),D3406))</f>
        <v>1116.10998535156</v>
      </c>
      <c r="E3407" s="2">
        <f t="shared" si="641"/>
        <v>-7.4515102396832678E-4</v>
      </c>
      <c r="F3407" s="2">
        <f t="shared" si="642"/>
        <v>-9.1003799800781771E-4</v>
      </c>
      <c r="G3407" s="2">
        <f t="shared" si="643"/>
        <v>-3.9712938258522623E-3</v>
      </c>
      <c r="H3407" s="2"/>
      <c r="I3407" s="2">
        <f t="shared" si="644"/>
        <v>1.6226134285134628</v>
      </c>
      <c r="J3407" s="2">
        <f t="shared" si="645"/>
        <v>-8.1110581358412315E-4</v>
      </c>
      <c r="K3407" s="2">
        <f>I3407/MAX(I$2:I3407)-1</f>
        <v>-9.2182366154947015E-4</v>
      </c>
      <c r="M3407" s="2">
        <f t="shared" si="646"/>
        <v>1.8258224431982981</v>
      </c>
      <c r="N3407" s="2">
        <f t="shared" si="647"/>
        <v>-4.7791784999268172E-3</v>
      </c>
      <c r="O3407" s="2">
        <f>M3407/MAX(M$2:M3407)-1</f>
        <v>-1.8433247459878399E-2</v>
      </c>
      <c r="Q3407" s="1">
        <f t="shared" si="640"/>
        <v>42940</v>
      </c>
      <c r="R3407" s="2">
        <f t="shared" si="636"/>
        <v>1.6226134285134628</v>
      </c>
      <c r="S3407" s="2">
        <f t="shared" si="637"/>
        <v>1.8258224431982981</v>
      </c>
      <c r="T3407" s="2">
        <f t="shared" si="638"/>
        <v>-9.2182366154947015E-4</v>
      </c>
      <c r="U3407" s="2">
        <f t="shared" si="639"/>
        <v>-1.8433247459878399E-2</v>
      </c>
    </row>
    <row r="3408" spans="1:21" x14ac:dyDescent="0.3">
      <c r="A3408" s="1">
        <v>42941</v>
      </c>
      <c r="B3408">
        <f>IF(_xlfn.IFNA(VLOOKUP($A3408,raw_data!$A:$D,2,FALSE),B3407)=0,B3407,_xlfn.IFNA(VLOOKUP($A3408,raw_data!$A:$D,2,FALSE),B3407))</f>
        <v>60.484344482421797</v>
      </c>
      <c r="C3408">
        <f>IF(_xlfn.IFNA(VLOOKUP($A3408,raw_data!$A:$D,3,FALSE),C3407)=0,C3407,_xlfn.IFNA(VLOOKUP($A3408,raw_data!$A:$D,3,FALSE),C3407))</f>
        <v>95.864738464355398</v>
      </c>
      <c r="D3408">
        <f>IF(_xlfn.IFNA(VLOOKUP($A3408,raw_data!$A:$D,4,FALSE),D3407)=0,D3407,_xlfn.IFNA(VLOOKUP($A3408,raw_data!$A:$D,4,FALSE),D3407))</f>
        <v>1113.90002441406</v>
      </c>
      <c r="E3408" s="2">
        <f t="shared" si="641"/>
        <v>2.0877132830783296E-3</v>
      </c>
      <c r="F3408" s="2">
        <f t="shared" si="642"/>
        <v>-3.5513183422800632E-3</v>
      </c>
      <c r="G3408" s="2">
        <f t="shared" si="643"/>
        <v>-1.9800565952323712E-3</v>
      </c>
      <c r="H3408" s="2"/>
      <c r="I3408" s="2">
        <f t="shared" si="644"/>
        <v>1.6223409927458241</v>
      </c>
      <c r="J3408" s="2">
        <f t="shared" si="645"/>
        <v>-1.6789936706502768E-4</v>
      </c>
      <c r="K3408" s="2">
        <f>I3408/MAX(I$2:I3408)-1</f>
        <v>-1.0895682550052799E-3</v>
      </c>
      <c r="M3408" s="2">
        <f t="shared" si="646"/>
        <v>1.8219012639904599</v>
      </c>
      <c r="N3408" s="2">
        <f t="shared" si="647"/>
        <v>-2.1476235120483356E-3</v>
      </c>
      <c r="O3408" s="2">
        <f>M3408/MAX(M$2:M3408)-1</f>
        <v>-2.0541283296278467E-2</v>
      </c>
      <c r="Q3408" s="1">
        <f t="shared" si="640"/>
        <v>42941</v>
      </c>
      <c r="R3408" s="2">
        <f t="shared" si="636"/>
        <v>1.6223409927458241</v>
      </c>
      <c r="S3408" s="2">
        <f t="shared" si="637"/>
        <v>1.8219012639904599</v>
      </c>
      <c r="T3408" s="2">
        <f t="shared" si="638"/>
        <v>-1.0895682550052799E-3</v>
      </c>
      <c r="U3408" s="2">
        <f t="shared" si="639"/>
        <v>-2.0541283296278467E-2</v>
      </c>
    </row>
    <row r="3409" spans="1:21" x14ac:dyDescent="0.3">
      <c r="A3409" s="1">
        <v>42942</v>
      </c>
      <c r="B3409">
        <f>IF(_xlfn.IFNA(VLOOKUP($A3409,raw_data!$A:$D,2,FALSE),B3408)=0,B3408,_xlfn.IFNA(VLOOKUP($A3409,raw_data!$A:$D,2,FALSE),B3408))</f>
        <v>60.664356231689403</v>
      </c>
      <c r="C3409">
        <f>IF(_xlfn.IFNA(VLOOKUP($A3409,raw_data!$A:$D,3,FALSE),C3408)=0,C3408,_xlfn.IFNA(VLOOKUP($A3409,raw_data!$A:$D,3,FALSE),C3408))</f>
        <v>96.048728942871094</v>
      </c>
      <c r="D3409">
        <f>IF(_xlfn.IFNA(VLOOKUP($A3409,raw_data!$A:$D,4,FALSE),D3408)=0,D3408,_xlfn.IFNA(VLOOKUP($A3409,raw_data!$A:$D,4,FALSE),D3408))</f>
        <v>1119.23999023437</v>
      </c>
      <c r="E3409" s="2">
        <f t="shared" si="641"/>
        <v>2.9761709547819759E-3</v>
      </c>
      <c r="F3409" s="2">
        <f t="shared" si="642"/>
        <v>1.9192716890799044E-3</v>
      </c>
      <c r="G3409" s="2">
        <f t="shared" si="643"/>
        <v>4.7939363526983136E-3</v>
      </c>
      <c r="H3409" s="2"/>
      <c r="I3409" s="2">
        <f t="shared" si="644"/>
        <v>1.6264834964856056</v>
      </c>
      <c r="J3409" s="2">
        <f t="shared" si="645"/>
        <v>2.553411248501147E-3</v>
      </c>
      <c r="K3409" s="2">
        <f>I3409/MAX(I$2:I3409)-1</f>
        <v>0</v>
      </c>
      <c r="M3409" s="2">
        <f t="shared" si="646"/>
        <v>1.8353097075668612</v>
      </c>
      <c r="N3409" s="2">
        <f t="shared" si="647"/>
        <v>7.3595884922068588E-3</v>
      </c>
      <c r="O3409" s="2">
        <f>M3409/MAX(M$2:M3409)-1</f>
        <v>-1.3332870196234081E-2</v>
      </c>
      <c r="Q3409" s="1">
        <f t="shared" si="640"/>
        <v>42942</v>
      </c>
      <c r="R3409" s="2">
        <f t="shared" si="636"/>
        <v>1.6264834964856056</v>
      </c>
      <c r="S3409" s="2">
        <f t="shared" si="637"/>
        <v>1.8353097075668612</v>
      </c>
      <c r="T3409" s="2">
        <f t="shared" si="638"/>
        <v>0</v>
      </c>
      <c r="U3409" s="2">
        <f t="shared" si="639"/>
        <v>-1.3332870196234081E-2</v>
      </c>
    </row>
    <row r="3410" spans="1:21" x14ac:dyDescent="0.3">
      <c r="A3410" s="1">
        <v>42943</v>
      </c>
      <c r="B3410">
        <f>IF(_xlfn.IFNA(VLOOKUP($A3410,raw_data!$A:$D,2,FALSE),B3409)=0,B3409,_xlfn.IFNA(VLOOKUP($A3410,raw_data!$A:$D,2,FALSE),B3409))</f>
        <v>60.547355651855398</v>
      </c>
      <c r="C3410">
        <f>IF(_xlfn.IFNA(VLOOKUP($A3410,raw_data!$A:$D,3,FALSE),C3409)=0,C3409,_xlfn.IFNA(VLOOKUP($A3410,raw_data!$A:$D,3,FALSE),C3409))</f>
        <v>95.908538818359304</v>
      </c>
      <c r="D3410">
        <f>IF(_xlfn.IFNA(VLOOKUP($A3410,raw_data!$A:$D,4,FALSE),D3409)=0,D3409,_xlfn.IFNA(VLOOKUP($A3410,raw_data!$A:$D,4,FALSE),D3409))</f>
        <v>1111.84997558593</v>
      </c>
      <c r="E3410" s="2">
        <f t="shared" si="641"/>
        <v>-1.9286544373298131E-3</v>
      </c>
      <c r="F3410" s="2">
        <f t="shared" si="642"/>
        <v>-1.4595729277705471E-3</v>
      </c>
      <c r="G3410" s="2">
        <f t="shared" si="643"/>
        <v>-6.6027078311350351E-3</v>
      </c>
      <c r="H3410" s="2"/>
      <c r="I3410" s="2">
        <f t="shared" si="644"/>
        <v>1.6236517532063868</v>
      </c>
      <c r="J3410" s="2">
        <f t="shared" si="645"/>
        <v>-1.7410218335061067E-3</v>
      </c>
      <c r="K3410" s="2">
        <f>I3410/MAX(I$2:I3410)-1</f>
        <v>-1.7410218335061067E-3</v>
      </c>
      <c r="M3410" s="2">
        <f t="shared" si="646"/>
        <v>1.820017477242599</v>
      </c>
      <c r="N3410" s="2">
        <f t="shared" si="647"/>
        <v>-8.3322342061469268E-3</v>
      </c>
      <c r="O3410" s="2">
        <f>M3410/MAX(M$2:M3410)-1</f>
        <v>-2.1554011805265949E-2</v>
      </c>
      <c r="Q3410" s="1">
        <f t="shared" si="640"/>
        <v>42943</v>
      </c>
      <c r="R3410" s="2">
        <f t="shared" si="636"/>
        <v>1.6236517532063868</v>
      </c>
      <c r="S3410" s="2">
        <f t="shared" si="637"/>
        <v>1.820017477242599</v>
      </c>
      <c r="T3410" s="2">
        <f t="shared" si="638"/>
        <v>-1.7410218335061067E-3</v>
      </c>
      <c r="U3410" s="2">
        <f t="shared" si="639"/>
        <v>-2.1554011805265949E-2</v>
      </c>
    </row>
    <row r="3411" spans="1:21" x14ac:dyDescent="0.3">
      <c r="A3411" s="1">
        <v>42944</v>
      </c>
      <c r="B3411">
        <f>IF(_xlfn.IFNA(VLOOKUP($A3411,raw_data!$A:$D,2,FALSE),B3410)=0,B3410,_xlfn.IFNA(VLOOKUP($A3411,raw_data!$A:$D,2,FALSE),B3410))</f>
        <v>60.484344482421797</v>
      </c>
      <c r="C3411">
        <f>IF(_xlfn.IFNA(VLOOKUP($A3411,raw_data!$A:$D,3,FALSE),C3410)=0,C3410,_xlfn.IFNA(VLOOKUP($A3411,raw_data!$A:$D,3,FALSE),C3410))</f>
        <v>96.101295471191406</v>
      </c>
      <c r="D3411">
        <f>IF(_xlfn.IFNA(VLOOKUP($A3411,raw_data!$A:$D,4,FALSE),D3410)=0,D3410,_xlfn.IFNA(VLOOKUP($A3411,raw_data!$A:$D,4,FALSE),D3410))</f>
        <v>1115.51000976562</v>
      </c>
      <c r="E3411" s="2">
        <f t="shared" si="641"/>
        <v>-1.0406923432942916E-3</v>
      </c>
      <c r="F3411" s="2">
        <f t="shared" si="642"/>
        <v>2.0097965750178748E-3</v>
      </c>
      <c r="G3411" s="2">
        <f t="shared" si="643"/>
        <v>3.2918417592815441E-3</v>
      </c>
      <c r="H3411" s="2"/>
      <c r="I3411" s="2">
        <f t="shared" si="644"/>
        <v>1.6239432039307902</v>
      </c>
      <c r="J3411" s="2">
        <f t="shared" si="645"/>
        <v>1.7950322403057503E-4</v>
      </c>
      <c r="K3411" s="2">
        <f>I3411/MAX(I$2:I3411)-1</f>
        <v>-1.561831128507829E-3</v>
      </c>
      <c r="M3411" s="2">
        <f t="shared" si="646"/>
        <v>1.8263364612231929</v>
      </c>
      <c r="N3411" s="2">
        <f t="shared" si="647"/>
        <v>3.4719358795209931E-3</v>
      </c>
      <c r="O3411" s="2">
        <f>M3411/MAX(M$2:M3411)-1</f>
        <v>-1.8156910072679167E-2</v>
      </c>
      <c r="Q3411" s="1">
        <f t="shared" si="640"/>
        <v>42944</v>
      </c>
      <c r="R3411" s="2">
        <f t="shared" si="636"/>
        <v>1.6239432039307902</v>
      </c>
      <c r="S3411" s="2">
        <f t="shared" si="637"/>
        <v>1.8263364612231929</v>
      </c>
      <c r="T3411" s="2">
        <f t="shared" si="638"/>
        <v>-1.561831128507829E-3</v>
      </c>
      <c r="U3411" s="2">
        <f t="shared" si="639"/>
        <v>-1.8156910072679167E-2</v>
      </c>
    </row>
    <row r="3412" spans="1:21" x14ac:dyDescent="0.3">
      <c r="A3412" s="1">
        <v>42945</v>
      </c>
      <c r="B3412">
        <f>IF(_xlfn.IFNA(VLOOKUP($A3412,raw_data!$A:$D,2,FALSE),B3411)=0,B3411,_xlfn.IFNA(VLOOKUP($A3412,raw_data!$A:$D,2,FALSE),B3411))</f>
        <v>60.484344482421797</v>
      </c>
      <c r="C3412">
        <f>IF(_xlfn.IFNA(VLOOKUP($A3412,raw_data!$A:$D,3,FALSE),C3411)=0,C3411,_xlfn.IFNA(VLOOKUP($A3412,raw_data!$A:$D,3,FALSE),C3411))</f>
        <v>96.101295471191406</v>
      </c>
      <c r="D3412">
        <f>IF(_xlfn.IFNA(VLOOKUP($A3412,raw_data!$A:$D,4,FALSE),D3411)=0,D3411,_xlfn.IFNA(VLOOKUP($A3412,raw_data!$A:$D,4,FALSE),D3411))</f>
        <v>1115.51000976562</v>
      </c>
      <c r="E3412" s="2">
        <f t="shared" si="641"/>
        <v>0</v>
      </c>
      <c r="F3412" s="2">
        <f t="shared" si="642"/>
        <v>0</v>
      </c>
      <c r="G3412" s="2">
        <f t="shared" si="643"/>
        <v>0</v>
      </c>
      <c r="H3412" s="2"/>
      <c r="I3412" s="2">
        <f t="shared" si="644"/>
        <v>1.6239432039307902</v>
      </c>
      <c r="J3412" s="2">
        <f t="shared" si="645"/>
        <v>0</v>
      </c>
      <c r="K3412" s="2">
        <f>I3412/MAX(I$2:I3412)-1</f>
        <v>-1.561831128507829E-3</v>
      </c>
      <c r="M3412" s="2">
        <f t="shared" si="646"/>
        <v>1.8263364612231929</v>
      </c>
      <c r="N3412" s="2">
        <f t="shared" si="647"/>
        <v>0</v>
      </c>
      <c r="O3412" s="2">
        <f>M3412/MAX(M$2:M3412)-1</f>
        <v>-1.8156910072679167E-2</v>
      </c>
      <c r="Q3412" s="1">
        <f t="shared" si="640"/>
        <v>42945</v>
      </c>
      <c r="R3412" s="2">
        <f t="shared" si="636"/>
        <v>1.6239432039307902</v>
      </c>
      <c r="S3412" s="2">
        <f t="shared" si="637"/>
        <v>1.8263364612231929</v>
      </c>
      <c r="T3412" s="2">
        <f t="shared" si="638"/>
        <v>-1.561831128507829E-3</v>
      </c>
      <c r="U3412" s="2">
        <f t="shared" si="639"/>
        <v>-1.8156910072679167E-2</v>
      </c>
    </row>
    <row r="3413" spans="1:21" x14ac:dyDescent="0.3">
      <c r="A3413" s="1">
        <v>42946</v>
      </c>
      <c r="B3413">
        <f>IF(_xlfn.IFNA(VLOOKUP($A3413,raw_data!$A:$D,2,FALSE),B3412)=0,B3412,_xlfn.IFNA(VLOOKUP($A3413,raw_data!$A:$D,2,FALSE),B3412))</f>
        <v>60.484344482421797</v>
      </c>
      <c r="C3413">
        <f>IF(_xlfn.IFNA(VLOOKUP($A3413,raw_data!$A:$D,3,FALSE),C3412)=0,C3412,_xlfn.IFNA(VLOOKUP($A3413,raw_data!$A:$D,3,FALSE),C3412))</f>
        <v>96.101295471191406</v>
      </c>
      <c r="D3413">
        <f>IF(_xlfn.IFNA(VLOOKUP($A3413,raw_data!$A:$D,4,FALSE),D3412)=0,D3412,_xlfn.IFNA(VLOOKUP($A3413,raw_data!$A:$D,4,FALSE),D3412))</f>
        <v>1115.51000976562</v>
      </c>
      <c r="E3413" s="2">
        <f t="shared" si="641"/>
        <v>0</v>
      </c>
      <c r="F3413" s="2">
        <f t="shared" si="642"/>
        <v>0</v>
      </c>
      <c r="G3413" s="2">
        <f t="shared" si="643"/>
        <v>0</v>
      </c>
      <c r="H3413" s="2"/>
      <c r="I3413" s="2">
        <f t="shared" si="644"/>
        <v>1.6239432039307902</v>
      </c>
      <c r="J3413" s="2">
        <f t="shared" si="645"/>
        <v>0</v>
      </c>
      <c r="K3413" s="2">
        <f>I3413/MAX(I$2:I3413)-1</f>
        <v>-1.561831128507829E-3</v>
      </c>
      <c r="M3413" s="2">
        <f t="shared" si="646"/>
        <v>1.8263364612231929</v>
      </c>
      <c r="N3413" s="2">
        <f t="shared" si="647"/>
        <v>0</v>
      </c>
      <c r="O3413" s="2">
        <f>M3413/MAX(M$2:M3413)-1</f>
        <v>-1.8156910072679167E-2</v>
      </c>
      <c r="Q3413" s="1">
        <f t="shared" si="640"/>
        <v>42946</v>
      </c>
      <c r="R3413" s="2">
        <f t="shared" si="636"/>
        <v>1.6239432039307902</v>
      </c>
      <c r="S3413" s="2">
        <f t="shared" si="637"/>
        <v>1.8263364612231929</v>
      </c>
      <c r="T3413" s="2">
        <f t="shared" si="638"/>
        <v>-1.561831128507829E-3</v>
      </c>
      <c r="U3413" s="2">
        <f t="shared" si="639"/>
        <v>-1.8156910072679167E-2</v>
      </c>
    </row>
    <row r="3414" spans="1:21" x14ac:dyDescent="0.3">
      <c r="A3414" s="1">
        <v>42947</v>
      </c>
      <c r="B3414">
        <f>IF(_xlfn.IFNA(VLOOKUP($A3414,raw_data!$A:$D,2,FALSE),B3413)=0,B3413,_xlfn.IFNA(VLOOKUP($A3414,raw_data!$A:$D,2,FALSE),B3413))</f>
        <v>60.556354522705</v>
      </c>
      <c r="C3414">
        <f>IF(_xlfn.IFNA(VLOOKUP($A3414,raw_data!$A:$D,3,FALSE),C3413)=0,C3413,_xlfn.IFNA(VLOOKUP($A3414,raw_data!$A:$D,3,FALSE),C3413))</f>
        <v>96.057525634765597</v>
      </c>
      <c r="D3414">
        <f>IF(_xlfn.IFNA(VLOOKUP($A3414,raw_data!$A:$D,4,FALSE),D3413)=0,D3413,_xlfn.IFNA(VLOOKUP($A3414,raw_data!$A:$D,4,FALSE),D3413))</f>
        <v>1124.05004882812</v>
      </c>
      <c r="E3414" s="2">
        <f t="shared" si="641"/>
        <v>1.1905566787473454E-3</v>
      </c>
      <c r="F3414" s="2">
        <f t="shared" si="642"/>
        <v>-4.5545521744738693E-4</v>
      </c>
      <c r="G3414" s="2">
        <f t="shared" si="643"/>
        <v>7.655726069454305E-3</v>
      </c>
      <c r="H3414" s="2"/>
      <c r="I3414" s="2">
        <f t="shared" si="644"/>
        <v>1.6248073884251704</v>
      </c>
      <c r="J3414" s="2">
        <f t="shared" si="645"/>
        <v>5.3215192026945246E-4</v>
      </c>
      <c r="K3414" s="2">
        <f>I3414/MAX(I$2:I3414)-1</f>
        <v>-1.0305103396726079E-3</v>
      </c>
      <c r="M3414" s="2">
        <f t="shared" si="646"/>
        <v>1.8412977218476532</v>
      </c>
      <c r="N3414" s="2">
        <f t="shared" si="647"/>
        <v>8.1919519990527601E-3</v>
      </c>
      <c r="O3414" s="2">
        <f>M3414/MAX(M$2:M3414)-1</f>
        <v>-1.0113698609392929E-2</v>
      </c>
      <c r="Q3414" s="1">
        <f t="shared" si="640"/>
        <v>42947</v>
      </c>
      <c r="R3414" s="2">
        <f t="shared" si="636"/>
        <v>1.6248073884251704</v>
      </c>
      <c r="S3414" s="2">
        <f t="shared" si="637"/>
        <v>1.8412977218476532</v>
      </c>
      <c r="T3414" s="2">
        <f t="shared" si="638"/>
        <v>-1.0305103396726079E-3</v>
      </c>
      <c r="U3414" s="2">
        <f t="shared" si="639"/>
        <v>-1.0113698609392929E-2</v>
      </c>
    </row>
    <row r="3415" spans="1:21" x14ac:dyDescent="0.3">
      <c r="A3415" s="1">
        <v>42948</v>
      </c>
      <c r="B3415">
        <f>IF(_xlfn.IFNA(VLOOKUP($A3415,raw_data!$A:$D,2,FALSE),B3414)=0,B3414,_xlfn.IFNA(VLOOKUP($A3415,raw_data!$A:$D,2,FALSE),B3414))</f>
        <v>60.754367828369098</v>
      </c>
      <c r="C3415">
        <f>IF(_xlfn.IFNA(VLOOKUP($A3415,raw_data!$A:$D,3,FALSE),C3414)=0,C3414,_xlfn.IFNA(VLOOKUP($A3415,raw_data!$A:$D,3,FALSE),C3414))</f>
        <v>96.320846557617102</v>
      </c>
      <c r="D3415">
        <f>IF(_xlfn.IFNA(VLOOKUP($A3415,raw_data!$A:$D,4,FALSE),D3414)=0,D3414,_xlfn.IFNA(VLOOKUP($A3415,raw_data!$A:$D,4,FALSE),D3414))</f>
        <v>1118.72998046875</v>
      </c>
      <c r="E3415" s="2">
        <f t="shared" si="641"/>
        <v>3.2699013542807354E-3</v>
      </c>
      <c r="F3415" s="2">
        <f t="shared" si="642"/>
        <v>2.7412836330253931E-3</v>
      </c>
      <c r="G3415" s="2">
        <f t="shared" si="643"/>
        <v>-4.7329461574387999E-3</v>
      </c>
      <c r="H3415" s="2"/>
      <c r="I3415" s="2">
        <f t="shared" si="644"/>
        <v>1.6297767875133677</v>
      </c>
      <c r="J3415" s="2">
        <f t="shared" si="645"/>
        <v>3.0584542657785983E-3</v>
      </c>
      <c r="K3415" s="2">
        <f>I3415/MAX(I$2:I3415)-1</f>
        <v>0</v>
      </c>
      <c r="M3415" s="2">
        <f t="shared" si="646"/>
        <v>1.8381878300382835</v>
      </c>
      <c r="N3415" s="2">
        <f t="shared" si="647"/>
        <v>-1.6889673910251979E-3</v>
      </c>
      <c r="O3415" s="2">
        <f>M3415/MAX(M$2:M3415)-1</f>
        <v>-1.1785584293264262E-2</v>
      </c>
      <c r="Q3415" s="1">
        <f t="shared" si="640"/>
        <v>42948</v>
      </c>
      <c r="R3415" s="2">
        <f t="shared" si="636"/>
        <v>1.6297767875133677</v>
      </c>
      <c r="S3415" s="2">
        <f t="shared" si="637"/>
        <v>1.8381878300382835</v>
      </c>
      <c r="T3415" s="2">
        <f t="shared" si="638"/>
        <v>0</v>
      </c>
      <c r="U3415" s="2">
        <f t="shared" si="639"/>
        <v>-1.1785584293264262E-2</v>
      </c>
    </row>
    <row r="3416" spans="1:21" x14ac:dyDescent="0.3">
      <c r="A3416" s="1">
        <v>42949</v>
      </c>
      <c r="B3416">
        <f>IF(_xlfn.IFNA(VLOOKUP($A3416,raw_data!$A:$D,2,FALSE),B3415)=0,B3415,_xlfn.IFNA(VLOOKUP($A3416,raw_data!$A:$D,2,FALSE),B3415))</f>
        <v>60.790378570556598</v>
      </c>
      <c r="C3416">
        <f>IF(_xlfn.IFNA(VLOOKUP($A3416,raw_data!$A:$D,3,FALSE),C3415)=0,C3415,_xlfn.IFNA(VLOOKUP($A3416,raw_data!$A:$D,3,FALSE),C3415))</f>
        <v>96.250617980957003</v>
      </c>
      <c r="D3416">
        <f>IF(_xlfn.IFNA(VLOOKUP($A3416,raw_data!$A:$D,4,FALSE),D3415)=0,D3415,_xlfn.IFNA(VLOOKUP($A3416,raw_data!$A:$D,4,FALSE),D3415))</f>
        <v>1120.36999511718</v>
      </c>
      <c r="E3416" s="2">
        <f t="shared" si="641"/>
        <v>5.9272680261002186E-4</v>
      </c>
      <c r="F3416" s="2">
        <f t="shared" si="642"/>
        <v>-7.2911087443661149E-4</v>
      </c>
      <c r="G3416" s="2">
        <f t="shared" si="643"/>
        <v>1.4659611139971052E-3</v>
      </c>
      <c r="H3416" s="2"/>
      <c r="I3416" s="2">
        <f t="shared" si="644"/>
        <v>1.6298810797524339</v>
      </c>
      <c r="J3416" s="2">
        <f t="shared" si="645"/>
        <v>6.3991731791368501E-5</v>
      </c>
      <c r="K3416" s="2">
        <f>I3416/MAX(I$2:I3416)-1</f>
        <v>0</v>
      </c>
      <c r="M3416" s="2">
        <f t="shared" si="646"/>
        <v>1.8410003431792241</v>
      </c>
      <c r="N3416" s="2">
        <f t="shared" si="647"/>
        <v>1.5300466551788627E-3</v>
      </c>
      <c r="O3416" s="2">
        <f>M3416/MAX(M$2:M3416)-1</f>
        <v>-1.0273570131912546E-2</v>
      </c>
      <c r="Q3416" s="1">
        <f t="shared" si="640"/>
        <v>42949</v>
      </c>
      <c r="R3416" s="2">
        <f t="shared" si="636"/>
        <v>1.6298810797524339</v>
      </c>
      <c r="S3416" s="2">
        <f t="shared" si="637"/>
        <v>1.8410003431792241</v>
      </c>
      <c r="T3416" s="2">
        <f t="shared" si="638"/>
        <v>0</v>
      </c>
      <c r="U3416" s="2">
        <f t="shared" si="639"/>
        <v>-1.0273570131912546E-2</v>
      </c>
    </row>
    <row r="3417" spans="1:21" x14ac:dyDescent="0.3">
      <c r="A3417" s="1">
        <v>42950</v>
      </c>
      <c r="B3417">
        <f>IF(_xlfn.IFNA(VLOOKUP($A3417,raw_data!$A:$D,2,FALSE),B3416)=0,B3416,_xlfn.IFNA(VLOOKUP($A3417,raw_data!$A:$D,2,FALSE),B3416))</f>
        <v>60.664356231689403</v>
      </c>
      <c r="C3417">
        <f>IF(_xlfn.IFNA(VLOOKUP($A3417,raw_data!$A:$D,3,FALSE),C3416)=0,C3416,_xlfn.IFNA(VLOOKUP($A3417,raw_data!$A:$D,3,FALSE),C3416))</f>
        <v>96.443763732910099</v>
      </c>
      <c r="D3417">
        <f>IF(_xlfn.IFNA(VLOOKUP($A3417,raw_data!$A:$D,4,FALSE),D3416)=0,D3416,_xlfn.IFNA(VLOOKUP($A3417,raw_data!$A:$D,4,FALSE),D3416))</f>
        <v>1122.09997558593</v>
      </c>
      <c r="E3417" s="2">
        <f t="shared" si="641"/>
        <v>-2.073063893177185E-3</v>
      </c>
      <c r="F3417" s="2">
        <f t="shared" si="642"/>
        <v>2.0066962270446354E-3</v>
      </c>
      <c r="G3417" s="2">
        <f t="shared" si="643"/>
        <v>1.5441153157347287E-3</v>
      </c>
      <c r="H3417" s="2"/>
      <c r="I3417" s="2">
        <f t="shared" si="644"/>
        <v>1.6291620416677779</v>
      </c>
      <c r="J3417" s="2">
        <f t="shared" si="645"/>
        <v>-4.4115984508845678E-4</v>
      </c>
      <c r="K3417" s="2">
        <f>I3417/MAX(I$2:I3417)-1</f>
        <v>-4.4115984508830142E-4</v>
      </c>
      <c r="M3417" s="2">
        <f t="shared" si="646"/>
        <v>1.8430296304866807</v>
      </c>
      <c r="N3417" s="2">
        <f t="shared" si="647"/>
        <v>1.1022742689728027E-3</v>
      </c>
      <c r="O3417" s="2">
        <f>M3417/MAX(M$2:M3417)-1</f>
        <v>-9.1826201549466413E-3</v>
      </c>
      <c r="Q3417" s="1">
        <f t="shared" si="640"/>
        <v>42950</v>
      </c>
      <c r="R3417" s="2">
        <f t="shared" si="636"/>
        <v>1.6291620416677779</v>
      </c>
      <c r="S3417" s="2">
        <f t="shared" si="637"/>
        <v>1.8430296304866807</v>
      </c>
      <c r="T3417" s="2">
        <f t="shared" si="638"/>
        <v>-4.4115984508830142E-4</v>
      </c>
      <c r="U3417" s="2">
        <f t="shared" si="639"/>
        <v>-9.1826201549466413E-3</v>
      </c>
    </row>
    <row r="3418" spans="1:21" x14ac:dyDescent="0.3">
      <c r="A3418" s="1">
        <v>42951</v>
      </c>
      <c r="B3418">
        <f>IF(_xlfn.IFNA(VLOOKUP($A3418,raw_data!$A:$D,2,FALSE),B3417)=0,B3417,_xlfn.IFNA(VLOOKUP($A3418,raw_data!$A:$D,2,FALSE),B3417))</f>
        <v>60.781368255615199</v>
      </c>
      <c r="C3418">
        <f>IF(_xlfn.IFNA(VLOOKUP($A3418,raw_data!$A:$D,3,FALSE),C3417)=0,C3417,_xlfn.IFNA(VLOOKUP($A3418,raw_data!$A:$D,3,FALSE),C3417))</f>
        <v>96.285758972167898</v>
      </c>
      <c r="D3418">
        <f>IF(_xlfn.IFNA(VLOOKUP($A3418,raw_data!$A:$D,4,FALSE),D3417)=0,D3417,_xlfn.IFNA(VLOOKUP($A3418,raw_data!$A:$D,4,FALSE),D3417))</f>
        <v>1127.25</v>
      </c>
      <c r="E3418" s="2">
        <f t="shared" si="641"/>
        <v>1.9288430833899195E-3</v>
      </c>
      <c r="F3418" s="2">
        <f t="shared" si="642"/>
        <v>-1.6383097737638908E-3</v>
      </c>
      <c r="G3418" s="2">
        <f t="shared" si="643"/>
        <v>4.5896306266122178E-3</v>
      </c>
      <c r="H3418" s="2"/>
      <c r="I3418" s="2">
        <f t="shared" si="644"/>
        <v>1.6299798515908894</v>
      </c>
      <c r="J3418" s="2">
        <f t="shared" si="645"/>
        <v>5.0198194052839527E-4</v>
      </c>
      <c r="K3418" s="2">
        <f>I3418/MAX(I$2:I3418)-1</f>
        <v>0</v>
      </c>
      <c r="M3418" s="2">
        <f t="shared" si="646"/>
        <v>1.8524178694923865</v>
      </c>
      <c r="N3418" s="2">
        <f t="shared" si="647"/>
        <v>5.0939164788288416E-3</v>
      </c>
      <c r="O3418" s="2">
        <f>M3418/MAX(M$2:M3418)-1</f>
        <v>-4.1354791762440168E-3</v>
      </c>
      <c r="Q3418" s="1">
        <f t="shared" si="640"/>
        <v>42951</v>
      </c>
      <c r="R3418" s="2">
        <f t="shared" si="636"/>
        <v>1.6299798515908894</v>
      </c>
      <c r="S3418" s="2">
        <f t="shared" si="637"/>
        <v>1.8524178694923865</v>
      </c>
      <c r="T3418" s="2">
        <f t="shared" si="638"/>
        <v>0</v>
      </c>
      <c r="U3418" s="2">
        <f t="shared" si="639"/>
        <v>-4.1354791762440168E-3</v>
      </c>
    </row>
    <row r="3419" spans="1:21" x14ac:dyDescent="0.3">
      <c r="A3419" s="1">
        <v>42952</v>
      </c>
      <c r="B3419">
        <f>IF(_xlfn.IFNA(VLOOKUP($A3419,raw_data!$A:$D,2,FALSE),B3418)=0,B3418,_xlfn.IFNA(VLOOKUP($A3419,raw_data!$A:$D,2,FALSE),B3418))</f>
        <v>60.781368255615199</v>
      </c>
      <c r="C3419">
        <f>IF(_xlfn.IFNA(VLOOKUP($A3419,raw_data!$A:$D,3,FALSE),C3418)=0,C3418,_xlfn.IFNA(VLOOKUP($A3419,raw_data!$A:$D,3,FALSE),C3418))</f>
        <v>96.285758972167898</v>
      </c>
      <c r="D3419">
        <f>IF(_xlfn.IFNA(VLOOKUP($A3419,raw_data!$A:$D,4,FALSE),D3418)=0,D3418,_xlfn.IFNA(VLOOKUP($A3419,raw_data!$A:$D,4,FALSE),D3418))</f>
        <v>1127.25</v>
      </c>
      <c r="E3419" s="2">
        <f t="shared" si="641"/>
        <v>0</v>
      </c>
      <c r="F3419" s="2">
        <f t="shared" si="642"/>
        <v>0</v>
      </c>
      <c r="G3419" s="2">
        <f t="shared" si="643"/>
        <v>0</v>
      </c>
      <c r="H3419" s="2"/>
      <c r="I3419" s="2">
        <f t="shared" si="644"/>
        <v>1.6299798515908894</v>
      </c>
      <c r="J3419" s="2">
        <f t="shared" si="645"/>
        <v>0</v>
      </c>
      <c r="K3419" s="2">
        <f>I3419/MAX(I$2:I3419)-1</f>
        <v>0</v>
      </c>
      <c r="M3419" s="2">
        <f t="shared" si="646"/>
        <v>1.8524178694923865</v>
      </c>
      <c r="N3419" s="2">
        <f t="shared" si="647"/>
        <v>0</v>
      </c>
      <c r="O3419" s="2">
        <f>M3419/MAX(M$2:M3419)-1</f>
        <v>-4.1354791762440168E-3</v>
      </c>
      <c r="Q3419" s="1">
        <f t="shared" si="640"/>
        <v>42952</v>
      </c>
      <c r="R3419" s="2">
        <f t="shared" si="636"/>
        <v>1.6299798515908894</v>
      </c>
      <c r="S3419" s="2">
        <f t="shared" si="637"/>
        <v>1.8524178694923865</v>
      </c>
      <c r="T3419" s="2">
        <f t="shared" si="638"/>
        <v>0</v>
      </c>
      <c r="U3419" s="2">
        <f t="shared" si="639"/>
        <v>-4.1354791762440168E-3</v>
      </c>
    </row>
    <row r="3420" spans="1:21" x14ac:dyDescent="0.3">
      <c r="A3420" s="1">
        <v>42953</v>
      </c>
      <c r="B3420">
        <f>IF(_xlfn.IFNA(VLOOKUP($A3420,raw_data!$A:$D,2,FALSE),B3419)=0,B3419,_xlfn.IFNA(VLOOKUP($A3420,raw_data!$A:$D,2,FALSE),B3419))</f>
        <v>60.781368255615199</v>
      </c>
      <c r="C3420">
        <f>IF(_xlfn.IFNA(VLOOKUP($A3420,raw_data!$A:$D,3,FALSE),C3419)=0,C3419,_xlfn.IFNA(VLOOKUP($A3420,raw_data!$A:$D,3,FALSE),C3419))</f>
        <v>96.285758972167898</v>
      </c>
      <c r="D3420">
        <f>IF(_xlfn.IFNA(VLOOKUP($A3420,raw_data!$A:$D,4,FALSE),D3419)=0,D3419,_xlfn.IFNA(VLOOKUP($A3420,raw_data!$A:$D,4,FALSE),D3419))</f>
        <v>1127.25</v>
      </c>
      <c r="E3420" s="2">
        <f t="shared" si="641"/>
        <v>0</v>
      </c>
      <c r="F3420" s="2">
        <f t="shared" si="642"/>
        <v>0</v>
      </c>
      <c r="G3420" s="2">
        <f t="shared" si="643"/>
        <v>0</v>
      </c>
      <c r="H3420" s="2"/>
      <c r="I3420" s="2">
        <f t="shared" si="644"/>
        <v>1.6299798515908894</v>
      </c>
      <c r="J3420" s="2">
        <f t="shared" si="645"/>
        <v>0</v>
      </c>
      <c r="K3420" s="2">
        <f>I3420/MAX(I$2:I3420)-1</f>
        <v>0</v>
      </c>
      <c r="M3420" s="2">
        <f t="shared" si="646"/>
        <v>1.8524178694923865</v>
      </c>
      <c r="N3420" s="2">
        <f t="shared" si="647"/>
        <v>0</v>
      </c>
      <c r="O3420" s="2">
        <f>M3420/MAX(M$2:M3420)-1</f>
        <v>-4.1354791762440168E-3</v>
      </c>
      <c r="Q3420" s="1">
        <f t="shared" si="640"/>
        <v>42953</v>
      </c>
      <c r="R3420" s="2">
        <f t="shared" si="636"/>
        <v>1.6299798515908894</v>
      </c>
      <c r="S3420" s="2">
        <f t="shared" si="637"/>
        <v>1.8524178694923865</v>
      </c>
      <c r="T3420" s="2">
        <f t="shared" si="638"/>
        <v>0</v>
      </c>
      <c r="U3420" s="2">
        <f t="shared" si="639"/>
        <v>-4.1354791762440168E-3</v>
      </c>
    </row>
    <row r="3421" spans="1:21" x14ac:dyDescent="0.3">
      <c r="A3421" s="1">
        <v>42954</v>
      </c>
      <c r="B3421">
        <f>IF(_xlfn.IFNA(VLOOKUP($A3421,raw_data!$A:$D,2,FALSE),B3420)=0,B3420,_xlfn.IFNA(VLOOKUP($A3421,raw_data!$A:$D,2,FALSE),B3420))</f>
        <v>60.835372924804602</v>
      </c>
      <c r="C3421">
        <f>IF(_xlfn.IFNA(VLOOKUP($A3421,raw_data!$A:$D,3,FALSE),C3420)=0,C3420,_xlfn.IFNA(VLOOKUP($A3421,raw_data!$A:$D,3,FALSE),C3420))</f>
        <v>96.276969909667898</v>
      </c>
      <c r="D3421">
        <f>IF(_xlfn.IFNA(VLOOKUP($A3421,raw_data!$A:$D,4,FALSE),D3420)=0,D3420,_xlfn.IFNA(VLOOKUP($A3421,raw_data!$A:$D,4,FALSE),D3420))</f>
        <v>1127.19995117187</v>
      </c>
      <c r="E3421" s="2">
        <f t="shared" si="641"/>
        <v>8.8850696750175651E-4</v>
      </c>
      <c r="F3421" s="2">
        <f t="shared" si="642"/>
        <v>-9.1281022176259441E-5</v>
      </c>
      <c r="G3421" s="2">
        <f t="shared" si="643"/>
        <v>-4.4399049128451828E-5</v>
      </c>
      <c r="H3421" s="2"/>
      <c r="I3421" s="2">
        <f t="shared" si="644"/>
        <v>1.6307892861731133</v>
      </c>
      <c r="J3421" s="2">
        <f t="shared" si="645"/>
        <v>4.9659177163055004E-4</v>
      </c>
      <c r="K3421" s="2">
        <f>I3421/MAX(I$2:I3421)-1</f>
        <v>0</v>
      </c>
      <c r="M3421" s="2">
        <f t="shared" si="646"/>
        <v>1.8532554785295197</v>
      </c>
      <c r="N3421" s="2">
        <f t="shared" si="647"/>
        <v>4.5217067429970115E-4</v>
      </c>
      <c r="O3421" s="2">
        <f>M3421/MAX(M$2:M3421)-1</f>
        <v>-3.6851784443520108E-3</v>
      </c>
      <c r="Q3421" s="1">
        <f t="shared" si="640"/>
        <v>42954</v>
      </c>
      <c r="R3421" s="2">
        <f t="shared" si="636"/>
        <v>1.6307892861731133</v>
      </c>
      <c r="S3421" s="2">
        <f t="shared" si="637"/>
        <v>1.8532554785295197</v>
      </c>
      <c r="T3421" s="2">
        <f t="shared" si="638"/>
        <v>0</v>
      </c>
      <c r="U3421" s="2">
        <f t="shared" si="639"/>
        <v>-3.6851784443520108E-3</v>
      </c>
    </row>
    <row r="3422" spans="1:21" x14ac:dyDescent="0.3">
      <c r="A3422" s="1">
        <v>42955</v>
      </c>
      <c r="B3422">
        <f>IF(_xlfn.IFNA(VLOOKUP($A3422,raw_data!$A:$D,2,FALSE),B3421)=0,B3421,_xlfn.IFNA(VLOOKUP($A3422,raw_data!$A:$D,2,FALSE),B3421))</f>
        <v>60.664356231689403</v>
      </c>
      <c r="C3422">
        <f>IF(_xlfn.IFNA(VLOOKUP($A3422,raw_data!$A:$D,3,FALSE),C3421)=0,C3421,_xlfn.IFNA(VLOOKUP($A3422,raw_data!$A:$D,3,FALSE),C3421))</f>
        <v>96.189178466796804</v>
      </c>
      <c r="D3422">
        <f>IF(_xlfn.IFNA(VLOOKUP($A3422,raw_data!$A:$D,4,FALSE),D3421)=0,D3421,_xlfn.IFNA(VLOOKUP($A3422,raw_data!$A:$D,4,FALSE),D3421))</f>
        <v>1125.34997558593</v>
      </c>
      <c r="E3422" s="2">
        <f t="shared" si="641"/>
        <v>-2.8111390609306675E-3</v>
      </c>
      <c r="F3422" s="2">
        <f t="shared" si="642"/>
        <v>-9.1186337660464911E-4</v>
      </c>
      <c r="G3422" s="2">
        <f t="shared" si="643"/>
        <v>-1.6412133304447574E-3</v>
      </c>
      <c r="H3422" s="2"/>
      <c r="I3422" s="2">
        <f t="shared" si="644"/>
        <v>1.6274438380856</v>
      </c>
      <c r="J3422" s="2">
        <f t="shared" si="645"/>
        <v>-2.0514287872002599E-3</v>
      </c>
      <c r="K3422" s="2">
        <f>I3422/MAX(I$2:I3422)-1</f>
        <v>-2.0514287872002157E-3</v>
      </c>
      <c r="M3422" s="2">
        <f t="shared" si="646"/>
        <v>1.8464183088950985</v>
      </c>
      <c r="N3422" s="2">
        <f t="shared" si="647"/>
        <v>-3.6892752853729949E-3</v>
      </c>
      <c r="O3422" s="2">
        <f>M3422/MAX(M$2:M3422)-1</f>
        <v>-7.3608580919680699E-3</v>
      </c>
      <c r="Q3422" s="1">
        <f t="shared" si="640"/>
        <v>42955</v>
      </c>
      <c r="R3422" s="2">
        <f t="shared" si="636"/>
        <v>1.6274438380856</v>
      </c>
      <c r="S3422" s="2">
        <f t="shared" si="637"/>
        <v>1.8464183088950985</v>
      </c>
      <c r="T3422" s="2">
        <f t="shared" si="638"/>
        <v>-2.0514287872002157E-3</v>
      </c>
      <c r="U3422" s="2">
        <f t="shared" si="639"/>
        <v>-7.3608580919680699E-3</v>
      </c>
    </row>
    <row r="3423" spans="1:21" x14ac:dyDescent="0.3">
      <c r="A3423" s="1">
        <v>42956</v>
      </c>
      <c r="B3423">
        <f>IF(_xlfn.IFNA(VLOOKUP($A3423,raw_data!$A:$D,2,FALSE),B3422)=0,B3422,_xlfn.IFNA(VLOOKUP($A3423,raw_data!$A:$D,2,FALSE),B3422))</f>
        <v>60.592350006103501</v>
      </c>
      <c r="C3423">
        <f>IF(_xlfn.IFNA(VLOOKUP($A3423,raw_data!$A:$D,3,FALSE),C3422)=0,C3422,_xlfn.IFNA(VLOOKUP($A3423,raw_data!$A:$D,3,FALSE),C3422))</f>
        <v>96.276969909667898</v>
      </c>
      <c r="D3423">
        <f>IF(_xlfn.IFNA(VLOOKUP($A3423,raw_data!$A:$D,4,FALSE),D3422)=0,D3422,_xlfn.IFNA(VLOOKUP($A3423,raw_data!$A:$D,4,FALSE),D3422))</f>
        <v>1126.06994628906</v>
      </c>
      <c r="E3423" s="2">
        <f t="shared" si="641"/>
        <v>-1.1869610106945983E-3</v>
      </c>
      <c r="F3423" s="2">
        <f t="shared" si="642"/>
        <v>9.1269563032403411E-4</v>
      </c>
      <c r="G3423" s="2">
        <f t="shared" si="643"/>
        <v>6.3977493113220874E-4</v>
      </c>
      <c r="H3423" s="2"/>
      <c r="I3423" s="2">
        <f t="shared" si="644"/>
        <v>1.6268789550077056</v>
      </c>
      <c r="J3423" s="2">
        <f t="shared" si="645"/>
        <v>-3.4709835428714531E-4</v>
      </c>
      <c r="K3423" s="2">
        <f>I3423/MAX(I$2:I3423)-1</f>
        <v>-2.3978150939314435E-3</v>
      </c>
      <c r="M3423" s="2">
        <f t="shared" si="646"/>
        <v>1.84695830226061</v>
      </c>
      <c r="N3423" s="2">
        <f t="shared" si="647"/>
        <v>2.9245451201931338E-4</v>
      </c>
      <c r="O3423" s="2">
        <f>M3423/MAX(M$2:M3423)-1</f>
        <v>-7.0705562961100865E-3</v>
      </c>
      <c r="Q3423" s="1">
        <f t="shared" si="640"/>
        <v>42956</v>
      </c>
      <c r="R3423" s="2">
        <f t="shared" si="636"/>
        <v>1.6268789550077056</v>
      </c>
      <c r="S3423" s="2">
        <f t="shared" si="637"/>
        <v>1.84695830226061</v>
      </c>
      <c r="T3423" s="2">
        <f t="shared" si="638"/>
        <v>-2.3978150939314435E-3</v>
      </c>
      <c r="U3423" s="2">
        <f t="shared" si="639"/>
        <v>-7.0705562961100865E-3</v>
      </c>
    </row>
    <row r="3424" spans="1:21" x14ac:dyDescent="0.3">
      <c r="A3424" s="1">
        <v>42957</v>
      </c>
      <c r="B3424">
        <f>IF(_xlfn.IFNA(VLOOKUP($A3424,raw_data!$A:$D,2,FALSE),B3423)=0,B3423,_xlfn.IFNA(VLOOKUP($A3424,raw_data!$A:$D,2,FALSE),B3423))</f>
        <v>59.7102851867675</v>
      </c>
      <c r="C3424">
        <f>IF(_xlfn.IFNA(VLOOKUP($A3424,raw_data!$A:$D,3,FALSE),C3423)=0,C3423,_xlfn.IFNA(VLOOKUP($A3424,raw_data!$A:$D,3,FALSE),C3423))</f>
        <v>96.373542785644503</v>
      </c>
      <c r="D3424">
        <f>IF(_xlfn.IFNA(VLOOKUP($A3424,raw_data!$A:$D,4,FALSE),D3423)=0,D3423,_xlfn.IFNA(VLOOKUP($A3424,raw_data!$A:$D,4,FALSE),D3423))</f>
        <v>1138.22998046875</v>
      </c>
      <c r="E3424" s="2">
        <f t="shared" si="641"/>
        <v>-1.4557362756967729E-2</v>
      </c>
      <c r="F3424" s="2">
        <f t="shared" si="642"/>
        <v>1.0030734875350333E-3</v>
      </c>
      <c r="G3424" s="2">
        <f t="shared" si="643"/>
        <v>1.0798649071279476E-2</v>
      </c>
      <c r="H3424" s="2"/>
      <c r="I3424" s="2">
        <f t="shared" si="644"/>
        <v>1.6133218664007503</v>
      </c>
      <c r="J3424" s="2">
        <f t="shared" si="645"/>
        <v>-8.3331882591666222E-3</v>
      </c>
      <c r="K3424" s="2">
        <f>I3424/MAX(I$2:I3424)-1</f>
        <v>-1.0711021908509588E-2</v>
      </c>
      <c r="M3424" s="2">
        <f t="shared" si="646"/>
        <v>1.8513457030152658</v>
      </c>
      <c r="N3424" s="2">
        <f t="shared" si="647"/>
        <v>2.3754736364571816E-3</v>
      </c>
      <c r="O3424" s="2">
        <f>M3424/MAX(M$2:M3424)-1</f>
        <v>-4.7118785797294338E-3</v>
      </c>
      <c r="Q3424" s="1">
        <f t="shared" si="640"/>
        <v>42957</v>
      </c>
      <c r="R3424" s="2">
        <f t="shared" si="636"/>
        <v>1.6133218664007503</v>
      </c>
      <c r="S3424" s="2">
        <f t="shared" si="637"/>
        <v>1.8513457030152658</v>
      </c>
      <c r="T3424" s="2">
        <f t="shared" si="638"/>
        <v>-1.0711021908509588E-2</v>
      </c>
      <c r="U3424" s="2">
        <f t="shared" si="639"/>
        <v>-4.7118785797294338E-3</v>
      </c>
    </row>
    <row r="3425" spans="1:21" x14ac:dyDescent="0.3">
      <c r="A3425" s="1">
        <v>42958</v>
      </c>
      <c r="B3425">
        <f>IF(_xlfn.IFNA(VLOOKUP($A3425,raw_data!$A:$D,2,FALSE),B3424)=0,B3424,_xlfn.IFNA(VLOOKUP($A3425,raw_data!$A:$D,2,FALSE),B3424))</f>
        <v>59.719287872314403</v>
      </c>
      <c r="C3425">
        <f>IF(_xlfn.IFNA(VLOOKUP($A3425,raw_data!$A:$D,3,FALSE),C3424)=0,C3424,_xlfn.IFNA(VLOOKUP($A3425,raw_data!$A:$D,3,FALSE),C3424))</f>
        <v>96.452537536621094</v>
      </c>
      <c r="D3425">
        <f>IF(_xlfn.IFNA(VLOOKUP($A3425,raw_data!$A:$D,4,FALSE),D3424)=0,D3424,_xlfn.IFNA(VLOOKUP($A3425,raw_data!$A:$D,4,FALSE),D3424))</f>
        <v>1143.52001953125</v>
      </c>
      <c r="E3425" s="2">
        <f t="shared" si="641"/>
        <v>1.5077277756669893E-4</v>
      </c>
      <c r="F3425" s="2">
        <f t="shared" si="642"/>
        <v>8.1967258537218868E-4</v>
      </c>
      <c r="G3425" s="2">
        <f t="shared" si="643"/>
        <v>4.6476012346128304E-3</v>
      </c>
      <c r="H3425" s="2"/>
      <c r="I3425" s="2">
        <f t="shared" si="644"/>
        <v>1.6139967716942021</v>
      </c>
      <c r="J3425" s="2">
        <f t="shared" si="645"/>
        <v>4.1833270068889486E-4</v>
      </c>
      <c r="K3425" s="2">
        <f>I3425/MAX(I$2:I3425)-1</f>
        <v>-1.0297169978542908E-2</v>
      </c>
      <c r="M3425" s="2">
        <f t="shared" si="646"/>
        <v>1.8607280975051359</v>
      </c>
      <c r="N3425" s="2">
        <f t="shared" si="647"/>
        <v>5.0678781788777716E-3</v>
      </c>
      <c r="O3425" s="2">
        <f>M3425/MAX(M$2:M3425)-1</f>
        <v>0</v>
      </c>
      <c r="Q3425" s="1">
        <f t="shared" si="640"/>
        <v>42958</v>
      </c>
      <c r="R3425" s="2">
        <f t="shared" si="636"/>
        <v>1.6139967716942021</v>
      </c>
      <c r="S3425" s="2">
        <f t="shared" si="637"/>
        <v>1.8607280975051359</v>
      </c>
      <c r="T3425" s="2">
        <f t="shared" si="638"/>
        <v>-1.0297169978542908E-2</v>
      </c>
      <c r="U3425" s="2">
        <f t="shared" si="639"/>
        <v>0</v>
      </c>
    </row>
    <row r="3426" spans="1:21" x14ac:dyDescent="0.3">
      <c r="A3426" s="1">
        <v>42959</v>
      </c>
      <c r="B3426">
        <f>IF(_xlfn.IFNA(VLOOKUP($A3426,raw_data!$A:$D,2,FALSE),B3425)=0,B3425,_xlfn.IFNA(VLOOKUP($A3426,raw_data!$A:$D,2,FALSE),B3425))</f>
        <v>59.719287872314403</v>
      </c>
      <c r="C3426">
        <f>IF(_xlfn.IFNA(VLOOKUP($A3426,raw_data!$A:$D,3,FALSE),C3425)=0,C3425,_xlfn.IFNA(VLOOKUP($A3426,raw_data!$A:$D,3,FALSE),C3425))</f>
        <v>96.452537536621094</v>
      </c>
      <c r="D3426">
        <f>IF(_xlfn.IFNA(VLOOKUP($A3426,raw_data!$A:$D,4,FALSE),D3425)=0,D3425,_xlfn.IFNA(VLOOKUP($A3426,raw_data!$A:$D,4,FALSE),D3425))</f>
        <v>1143.52001953125</v>
      </c>
      <c r="E3426" s="2">
        <f t="shared" si="641"/>
        <v>0</v>
      </c>
      <c r="F3426" s="2">
        <f t="shared" si="642"/>
        <v>0</v>
      </c>
      <c r="G3426" s="2">
        <f t="shared" si="643"/>
        <v>0</v>
      </c>
      <c r="H3426" s="2"/>
      <c r="I3426" s="2">
        <f t="shared" si="644"/>
        <v>1.6139967716942021</v>
      </c>
      <c r="J3426" s="2">
        <f t="shared" si="645"/>
        <v>0</v>
      </c>
      <c r="K3426" s="2">
        <f>I3426/MAX(I$2:I3426)-1</f>
        <v>-1.0297169978542908E-2</v>
      </c>
      <c r="M3426" s="2">
        <f t="shared" si="646"/>
        <v>1.8607280975051359</v>
      </c>
      <c r="N3426" s="2">
        <f t="shared" si="647"/>
        <v>0</v>
      </c>
      <c r="O3426" s="2">
        <f>M3426/MAX(M$2:M3426)-1</f>
        <v>0</v>
      </c>
      <c r="Q3426" s="1">
        <f t="shared" si="640"/>
        <v>42959</v>
      </c>
      <c r="R3426" s="2">
        <f t="shared" si="636"/>
        <v>1.6139967716942021</v>
      </c>
      <c r="S3426" s="2">
        <f t="shared" si="637"/>
        <v>1.8607280975051359</v>
      </c>
      <c r="T3426" s="2">
        <f t="shared" si="638"/>
        <v>-1.0297169978542908E-2</v>
      </c>
      <c r="U3426" s="2">
        <f t="shared" si="639"/>
        <v>0</v>
      </c>
    </row>
    <row r="3427" spans="1:21" x14ac:dyDescent="0.3">
      <c r="A3427" s="1">
        <v>42960</v>
      </c>
      <c r="B3427">
        <f>IF(_xlfn.IFNA(VLOOKUP($A3427,raw_data!$A:$D,2,FALSE),B3426)=0,B3426,_xlfn.IFNA(VLOOKUP($A3427,raw_data!$A:$D,2,FALSE),B3426))</f>
        <v>59.719287872314403</v>
      </c>
      <c r="C3427">
        <f>IF(_xlfn.IFNA(VLOOKUP($A3427,raw_data!$A:$D,3,FALSE),C3426)=0,C3426,_xlfn.IFNA(VLOOKUP($A3427,raw_data!$A:$D,3,FALSE),C3426))</f>
        <v>96.452537536621094</v>
      </c>
      <c r="D3427">
        <f>IF(_xlfn.IFNA(VLOOKUP($A3427,raw_data!$A:$D,4,FALSE),D3426)=0,D3426,_xlfn.IFNA(VLOOKUP($A3427,raw_data!$A:$D,4,FALSE),D3426))</f>
        <v>1143.52001953125</v>
      </c>
      <c r="E3427" s="2">
        <f t="shared" si="641"/>
        <v>0</v>
      </c>
      <c r="F3427" s="2">
        <f t="shared" si="642"/>
        <v>0</v>
      </c>
      <c r="G3427" s="2">
        <f t="shared" si="643"/>
        <v>0</v>
      </c>
      <c r="H3427" s="2"/>
      <c r="I3427" s="2">
        <f t="shared" si="644"/>
        <v>1.6139967716942021</v>
      </c>
      <c r="J3427" s="2">
        <f t="shared" si="645"/>
        <v>0</v>
      </c>
      <c r="K3427" s="2">
        <f>I3427/MAX(I$2:I3427)-1</f>
        <v>-1.0297169978542908E-2</v>
      </c>
      <c r="M3427" s="2">
        <f t="shared" si="646"/>
        <v>1.8607280975051359</v>
      </c>
      <c r="N3427" s="2">
        <f t="shared" si="647"/>
        <v>0</v>
      </c>
      <c r="O3427" s="2">
        <f>M3427/MAX(M$2:M3427)-1</f>
        <v>0</v>
      </c>
      <c r="Q3427" s="1">
        <f t="shared" si="640"/>
        <v>42960</v>
      </c>
      <c r="R3427" s="2">
        <f t="shared" si="636"/>
        <v>1.6139967716942021</v>
      </c>
      <c r="S3427" s="2">
        <f t="shared" si="637"/>
        <v>1.8607280975051359</v>
      </c>
      <c r="T3427" s="2">
        <f t="shared" si="638"/>
        <v>-1.0297169978542908E-2</v>
      </c>
      <c r="U3427" s="2">
        <f t="shared" si="639"/>
        <v>0</v>
      </c>
    </row>
    <row r="3428" spans="1:21" x14ac:dyDescent="0.3">
      <c r="A3428" s="1">
        <v>42961</v>
      </c>
      <c r="B3428">
        <f>IF(_xlfn.IFNA(VLOOKUP($A3428,raw_data!$A:$D,2,FALSE),B3427)=0,B3427,_xlfn.IFNA(VLOOKUP($A3428,raw_data!$A:$D,2,FALSE),B3427))</f>
        <v>60.250328063964801</v>
      </c>
      <c r="C3428">
        <f>IF(_xlfn.IFNA(VLOOKUP($A3428,raw_data!$A:$D,3,FALSE),C3427)=0,C3427,_xlfn.IFNA(VLOOKUP($A3428,raw_data!$A:$D,3,FALSE),C3427))</f>
        <v>96.408676147460895</v>
      </c>
      <c r="D3428">
        <f>IF(_xlfn.IFNA(VLOOKUP($A3428,raw_data!$A:$D,4,FALSE),D3427)=0,D3427,_xlfn.IFNA(VLOOKUP($A3428,raw_data!$A:$D,4,FALSE),D3427))</f>
        <v>1141.4599609375</v>
      </c>
      <c r="E3428" s="2">
        <f t="shared" si="641"/>
        <v>8.8922726738773772E-3</v>
      </c>
      <c r="F3428" s="2">
        <f t="shared" si="642"/>
        <v>-4.5474582919646789E-4</v>
      </c>
      <c r="G3428" s="2">
        <f t="shared" si="643"/>
        <v>-1.8015063650520524E-3</v>
      </c>
      <c r="H3428" s="2"/>
      <c r="I3428" s="2">
        <f t="shared" si="644"/>
        <v>1.622314448007294</v>
      </c>
      <c r="J3428" s="2">
        <f t="shared" si="645"/>
        <v>5.1534652726478386E-3</v>
      </c>
      <c r="K3428" s="2">
        <f>I3428/MAX(I$2:I3428)-1</f>
        <v>-5.1967708137860003E-3</v>
      </c>
      <c r="M3428" s="2">
        <f t="shared" si="646"/>
        <v>1.8669479066256116</v>
      </c>
      <c r="N3428" s="2">
        <f t="shared" si="647"/>
        <v>3.3426749071050477E-3</v>
      </c>
      <c r="O3428" s="2">
        <f>M3428/MAX(M$2:M3428)-1</f>
        <v>0</v>
      </c>
      <c r="Q3428" s="1">
        <f t="shared" si="640"/>
        <v>42961</v>
      </c>
      <c r="R3428" s="2">
        <f t="shared" si="636"/>
        <v>1.622314448007294</v>
      </c>
      <c r="S3428" s="2">
        <f t="shared" si="637"/>
        <v>1.8669479066256116</v>
      </c>
      <c r="T3428" s="2">
        <f t="shared" si="638"/>
        <v>-5.1967708137860003E-3</v>
      </c>
      <c r="U3428" s="2">
        <f t="shared" si="639"/>
        <v>0</v>
      </c>
    </row>
    <row r="3429" spans="1:21" x14ac:dyDescent="0.3">
      <c r="A3429" s="1">
        <v>42962</v>
      </c>
      <c r="B3429">
        <f>IF(_xlfn.IFNA(VLOOKUP($A3429,raw_data!$A:$D,2,FALSE),B3428)=0,B3428,_xlfn.IFNA(VLOOKUP($A3429,raw_data!$A:$D,2,FALSE),B3428))</f>
        <v>60.169315338134702</v>
      </c>
      <c r="C3429">
        <f>IF(_xlfn.IFNA(VLOOKUP($A3429,raw_data!$A:$D,3,FALSE),C3428)=0,C3428,_xlfn.IFNA(VLOOKUP($A3429,raw_data!$A:$D,3,FALSE),C3428))</f>
        <v>96.268196105957003</v>
      </c>
      <c r="D3429">
        <f>IF(_xlfn.IFNA(VLOOKUP($A3429,raw_data!$A:$D,4,FALSE),D3428)=0,D3428,_xlfn.IFNA(VLOOKUP($A3429,raw_data!$A:$D,4,FALSE),D3428))</f>
        <v>1138.92004394531</v>
      </c>
      <c r="E3429" s="2">
        <f t="shared" si="641"/>
        <v>-1.3446022359262511E-3</v>
      </c>
      <c r="F3429" s="2">
        <f t="shared" si="642"/>
        <v>-1.4571306973349962E-3</v>
      </c>
      <c r="G3429" s="2">
        <f t="shared" si="643"/>
        <v>-2.2251476872687803E-3</v>
      </c>
      <c r="H3429" s="2"/>
      <c r="I3429" s="2">
        <f t="shared" si="644"/>
        <v>1.6200600577536257</v>
      </c>
      <c r="J3429" s="2">
        <f t="shared" si="645"/>
        <v>-1.389613620489749E-3</v>
      </c>
      <c r="K3429" s="2">
        <f>I3429/MAX(I$2:I3429)-1</f>
        <v>-6.5791629307703214E-3</v>
      </c>
      <c r="M3429" s="2">
        <f t="shared" si="646"/>
        <v>1.8602051083504245</v>
      </c>
      <c r="N3429" s="2">
        <f t="shared" si="647"/>
        <v>-3.6116692122246663E-3</v>
      </c>
      <c r="O3429" s="2">
        <f>M3429/MAX(M$2:M3429)-1</f>
        <v>-3.6116692122246663E-3</v>
      </c>
      <c r="Q3429" s="1">
        <f t="shared" si="640"/>
        <v>42962</v>
      </c>
      <c r="R3429" s="2">
        <f t="shared" si="636"/>
        <v>1.6200600577536257</v>
      </c>
      <c r="S3429" s="2">
        <f t="shared" si="637"/>
        <v>1.8602051083504245</v>
      </c>
      <c r="T3429" s="2">
        <f t="shared" si="638"/>
        <v>-6.5791629307703214E-3</v>
      </c>
      <c r="U3429" s="2">
        <f t="shared" si="639"/>
        <v>-3.6116692122246663E-3</v>
      </c>
    </row>
    <row r="3430" spans="1:21" x14ac:dyDescent="0.3">
      <c r="A3430" s="1">
        <v>42963</v>
      </c>
      <c r="B3430">
        <f>IF(_xlfn.IFNA(VLOOKUP($A3430,raw_data!$A:$D,2,FALSE),B3429)=0,B3429,_xlfn.IFNA(VLOOKUP($A3430,raw_data!$A:$D,2,FALSE),B3429))</f>
        <v>60.448356628417898</v>
      </c>
      <c r="C3430">
        <f>IF(_xlfn.IFNA(VLOOKUP($A3430,raw_data!$A:$D,3,FALSE),C3429)=0,C3429,_xlfn.IFNA(VLOOKUP($A3430,raw_data!$A:$D,3,FALSE),C3429))</f>
        <v>96.443763732910099</v>
      </c>
      <c r="D3430">
        <f>IF(_xlfn.IFNA(VLOOKUP($A3430,raw_data!$A:$D,4,FALSE),D3429)=0,D3429,_xlfn.IFNA(VLOOKUP($A3430,raw_data!$A:$D,4,FALSE),D3429))</f>
        <v>1135.18005371093</v>
      </c>
      <c r="E3430" s="2">
        <f t="shared" si="641"/>
        <v>4.6376012210720408E-3</v>
      </c>
      <c r="F3430" s="2">
        <f t="shared" si="642"/>
        <v>1.8237344632474617E-3</v>
      </c>
      <c r="G3430" s="2">
        <f t="shared" si="643"/>
        <v>-3.2838040337093144E-3</v>
      </c>
      <c r="H3430" s="2"/>
      <c r="I3430" s="2">
        <f t="shared" si="644"/>
        <v>1.6257497969987968</v>
      </c>
      <c r="J3430" s="2">
        <f t="shared" si="645"/>
        <v>3.5120545179422088E-3</v>
      </c>
      <c r="K3430" s="2">
        <f>I3430/MAX(I$2:I3430)-1</f>
        <v>-3.0902147917235556E-3</v>
      </c>
      <c r="M3430" s="2">
        <f t="shared" si="646"/>
        <v>1.8606082475099297</v>
      </c>
      <c r="N3430" s="2">
        <f t="shared" si="647"/>
        <v>2.1671758544017372E-4</v>
      </c>
      <c r="O3430" s="2">
        <f>M3430/MAX(M$2:M3430)-1</f>
        <v>-3.3957343390156325E-3</v>
      </c>
      <c r="Q3430" s="1">
        <f t="shared" si="640"/>
        <v>42963</v>
      </c>
      <c r="R3430" s="2">
        <f t="shared" si="636"/>
        <v>1.6257497969987968</v>
      </c>
      <c r="S3430" s="2">
        <f t="shared" si="637"/>
        <v>1.8606082475099297</v>
      </c>
      <c r="T3430" s="2">
        <f t="shared" si="638"/>
        <v>-3.0902147917235556E-3</v>
      </c>
      <c r="U3430" s="2">
        <f t="shared" si="639"/>
        <v>-3.3957343390156325E-3</v>
      </c>
    </row>
    <row r="3431" spans="1:21" x14ac:dyDescent="0.3">
      <c r="A3431" s="1">
        <v>42964</v>
      </c>
      <c r="B3431">
        <f>IF(_xlfn.IFNA(VLOOKUP($A3431,raw_data!$A:$D,2,FALSE),B3430)=0,B3430,_xlfn.IFNA(VLOOKUP($A3431,raw_data!$A:$D,2,FALSE),B3430))</f>
        <v>59.656272888183501</v>
      </c>
      <c r="C3431">
        <f>IF(_xlfn.IFNA(VLOOKUP($A3431,raw_data!$A:$D,3,FALSE),C3430)=0,C3430,_xlfn.IFNA(VLOOKUP($A3431,raw_data!$A:$D,3,FALSE),C3430))</f>
        <v>96.584236145019503</v>
      </c>
      <c r="D3431">
        <f>IF(_xlfn.IFNA(VLOOKUP($A3431,raw_data!$A:$D,4,FALSE),D3430)=0,D3430,_xlfn.IFNA(VLOOKUP($A3431,raw_data!$A:$D,4,FALSE),D3430))</f>
        <v>1134.80004882812</v>
      </c>
      <c r="E3431" s="2">
        <f t="shared" si="641"/>
        <v>-1.3103478480042341E-2</v>
      </c>
      <c r="F3431" s="2">
        <f t="shared" si="642"/>
        <v>1.456521465694971E-3</v>
      </c>
      <c r="G3431" s="2">
        <f t="shared" si="643"/>
        <v>-3.3475295973339758E-4</v>
      </c>
      <c r="H3431" s="2"/>
      <c r="I3431" s="2">
        <f t="shared" si="644"/>
        <v>1.613915186302324</v>
      </c>
      <c r="J3431" s="2">
        <f t="shared" si="645"/>
        <v>-7.2794785017474169E-3</v>
      </c>
      <c r="K3431" s="2">
        <f>I3431/MAX(I$2:I3431)-1</f>
        <v>-1.0347198141328784E-2</v>
      </c>
      <c r="M3431" s="2">
        <f t="shared" si="646"/>
        <v>1.846445679634614</v>
      </c>
      <c r="N3431" s="2">
        <f t="shared" si="647"/>
        <v>-7.6117946345070076E-3</v>
      </c>
      <c r="O3431" s="2">
        <f>M3431/MAX(M$2:M3431)-1</f>
        <v>-1.098168134110078E-2</v>
      </c>
      <c r="Q3431" s="1">
        <f t="shared" si="640"/>
        <v>42964</v>
      </c>
      <c r="R3431" s="2">
        <f t="shared" si="636"/>
        <v>1.613915186302324</v>
      </c>
      <c r="S3431" s="2">
        <f t="shared" si="637"/>
        <v>1.846445679634614</v>
      </c>
      <c r="T3431" s="2">
        <f t="shared" si="638"/>
        <v>-1.0347198141328784E-2</v>
      </c>
      <c r="U3431" s="2">
        <f t="shared" si="639"/>
        <v>-1.098168134110078E-2</v>
      </c>
    </row>
    <row r="3432" spans="1:21" x14ac:dyDescent="0.3">
      <c r="A3432" s="1">
        <v>42965</v>
      </c>
      <c r="B3432">
        <f>IF(_xlfn.IFNA(VLOOKUP($A3432,raw_data!$A:$D,2,FALSE),B3431)=0,B3431,_xlfn.IFNA(VLOOKUP($A3432,raw_data!$A:$D,2,FALSE),B3431))</f>
        <v>59.7102851867675</v>
      </c>
      <c r="C3432">
        <f>IF(_xlfn.IFNA(VLOOKUP($A3432,raw_data!$A:$D,3,FALSE),C3431)=0,C3431,_xlfn.IFNA(VLOOKUP($A3432,raw_data!$A:$D,3,FALSE),C3431))</f>
        <v>96.522781372070298</v>
      </c>
      <c r="D3432">
        <f>IF(_xlfn.IFNA(VLOOKUP($A3432,raw_data!$A:$D,4,FALSE),D3431)=0,D3431,_xlfn.IFNA(VLOOKUP($A3432,raw_data!$A:$D,4,FALSE),D3431))</f>
        <v>1140.47998046875</v>
      </c>
      <c r="E3432" s="2">
        <f t="shared" si="641"/>
        <v>9.05391771377273E-4</v>
      </c>
      <c r="F3432" s="2">
        <f t="shared" si="642"/>
        <v>-6.3628160662709821E-4</v>
      </c>
      <c r="G3432" s="2">
        <f t="shared" si="643"/>
        <v>5.0052268207914086E-3</v>
      </c>
      <c r="H3432" s="2"/>
      <c r="I3432" s="2">
        <f t="shared" si="644"/>
        <v>1.6143811598008713</v>
      </c>
      <c r="J3432" s="2">
        <f t="shared" si="645"/>
        <v>2.8872242017552446E-4</v>
      </c>
      <c r="K3432" s="2">
        <f>I3432/MAX(I$2:I3432)-1</f>
        <v>-1.0061463189242614E-2</v>
      </c>
      <c r="M3432" s="2">
        <f t="shared" si="646"/>
        <v>1.8562233376766009</v>
      </c>
      <c r="N3432" s="2">
        <f t="shared" si="647"/>
        <v>5.2953943621680821E-3</v>
      </c>
      <c r="O3432" s="2">
        <f>M3432/MAX(M$2:M3432)-1</f>
        <v>-5.7444393123934345E-3</v>
      </c>
      <c r="Q3432" s="1">
        <f t="shared" si="640"/>
        <v>42965</v>
      </c>
      <c r="R3432" s="2">
        <f t="shared" si="636"/>
        <v>1.6143811598008713</v>
      </c>
      <c r="S3432" s="2">
        <f t="shared" si="637"/>
        <v>1.8562233376766009</v>
      </c>
      <c r="T3432" s="2">
        <f t="shared" si="638"/>
        <v>-1.0061463189242614E-2</v>
      </c>
      <c r="U3432" s="2">
        <f t="shared" si="639"/>
        <v>-5.7444393123934345E-3</v>
      </c>
    </row>
    <row r="3433" spans="1:21" x14ac:dyDescent="0.3">
      <c r="A3433" s="1">
        <v>42966</v>
      </c>
      <c r="B3433">
        <f>IF(_xlfn.IFNA(VLOOKUP($A3433,raw_data!$A:$D,2,FALSE),B3432)=0,B3432,_xlfn.IFNA(VLOOKUP($A3433,raw_data!$A:$D,2,FALSE),B3432))</f>
        <v>59.7102851867675</v>
      </c>
      <c r="C3433">
        <f>IF(_xlfn.IFNA(VLOOKUP($A3433,raw_data!$A:$D,3,FALSE),C3432)=0,C3432,_xlfn.IFNA(VLOOKUP($A3433,raw_data!$A:$D,3,FALSE),C3432))</f>
        <v>96.522781372070298</v>
      </c>
      <c r="D3433">
        <f>IF(_xlfn.IFNA(VLOOKUP($A3433,raw_data!$A:$D,4,FALSE),D3432)=0,D3432,_xlfn.IFNA(VLOOKUP($A3433,raw_data!$A:$D,4,FALSE),D3432))</f>
        <v>1140.47998046875</v>
      </c>
      <c r="E3433" s="2">
        <f t="shared" si="641"/>
        <v>0</v>
      </c>
      <c r="F3433" s="2">
        <f t="shared" si="642"/>
        <v>0</v>
      </c>
      <c r="G3433" s="2">
        <f t="shared" si="643"/>
        <v>0</v>
      </c>
      <c r="H3433" s="2"/>
      <c r="I3433" s="2">
        <f t="shared" si="644"/>
        <v>1.6143811598008713</v>
      </c>
      <c r="J3433" s="2">
        <f t="shared" si="645"/>
        <v>0</v>
      </c>
      <c r="K3433" s="2">
        <f>I3433/MAX(I$2:I3433)-1</f>
        <v>-1.0061463189242614E-2</v>
      </c>
      <c r="M3433" s="2">
        <f t="shared" si="646"/>
        <v>1.8562233376766009</v>
      </c>
      <c r="N3433" s="2">
        <f t="shared" si="647"/>
        <v>0</v>
      </c>
      <c r="O3433" s="2">
        <f>M3433/MAX(M$2:M3433)-1</f>
        <v>-5.7444393123934345E-3</v>
      </c>
      <c r="Q3433" s="1">
        <f t="shared" si="640"/>
        <v>42966</v>
      </c>
      <c r="R3433" s="2">
        <f t="shared" si="636"/>
        <v>1.6143811598008713</v>
      </c>
      <c r="S3433" s="2">
        <f t="shared" si="637"/>
        <v>1.8562233376766009</v>
      </c>
      <c r="T3433" s="2">
        <f t="shared" si="638"/>
        <v>-1.0061463189242614E-2</v>
      </c>
      <c r="U3433" s="2">
        <f t="shared" si="639"/>
        <v>-5.7444393123934345E-3</v>
      </c>
    </row>
    <row r="3434" spans="1:21" x14ac:dyDescent="0.3">
      <c r="A3434" s="1">
        <v>42967</v>
      </c>
      <c r="B3434">
        <f>IF(_xlfn.IFNA(VLOOKUP($A3434,raw_data!$A:$D,2,FALSE),B3433)=0,B3433,_xlfn.IFNA(VLOOKUP($A3434,raw_data!$A:$D,2,FALSE),B3433))</f>
        <v>59.7102851867675</v>
      </c>
      <c r="C3434">
        <f>IF(_xlfn.IFNA(VLOOKUP($A3434,raw_data!$A:$D,3,FALSE),C3433)=0,C3433,_xlfn.IFNA(VLOOKUP($A3434,raw_data!$A:$D,3,FALSE),C3433))</f>
        <v>96.522781372070298</v>
      </c>
      <c r="D3434">
        <f>IF(_xlfn.IFNA(VLOOKUP($A3434,raw_data!$A:$D,4,FALSE),D3433)=0,D3433,_xlfn.IFNA(VLOOKUP($A3434,raw_data!$A:$D,4,FALSE),D3433))</f>
        <v>1140.47998046875</v>
      </c>
      <c r="E3434" s="2">
        <f t="shared" si="641"/>
        <v>0</v>
      </c>
      <c r="F3434" s="2">
        <f t="shared" si="642"/>
        <v>0</v>
      </c>
      <c r="G3434" s="2">
        <f t="shared" si="643"/>
        <v>0</v>
      </c>
      <c r="H3434" s="2"/>
      <c r="I3434" s="2">
        <f t="shared" si="644"/>
        <v>1.6143811598008713</v>
      </c>
      <c r="J3434" s="2">
        <f t="shared" si="645"/>
        <v>0</v>
      </c>
      <c r="K3434" s="2">
        <f>I3434/MAX(I$2:I3434)-1</f>
        <v>-1.0061463189242614E-2</v>
      </c>
      <c r="M3434" s="2">
        <f t="shared" si="646"/>
        <v>1.8562233376766009</v>
      </c>
      <c r="N3434" s="2">
        <f t="shared" si="647"/>
        <v>0</v>
      </c>
      <c r="O3434" s="2">
        <f>M3434/MAX(M$2:M3434)-1</f>
        <v>-5.7444393123934345E-3</v>
      </c>
      <c r="Q3434" s="1">
        <f t="shared" si="640"/>
        <v>42967</v>
      </c>
      <c r="R3434" s="2">
        <f t="shared" si="636"/>
        <v>1.6143811598008713</v>
      </c>
      <c r="S3434" s="2">
        <f t="shared" si="637"/>
        <v>1.8562233376766009</v>
      </c>
      <c r="T3434" s="2">
        <f t="shared" si="638"/>
        <v>-1.0061463189242614E-2</v>
      </c>
      <c r="U3434" s="2">
        <f t="shared" si="639"/>
        <v>-5.7444393123934345E-3</v>
      </c>
    </row>
    <row r="3435" spans="1:21" x14ac:dyDescent="0.3">
      <c r="A3435" s="1">
        <v>42968</v>
      </c>
      <c r="B3435">
        <f>IF(_xlfn.IFNA(VLOOKUP($A3435,raw_data!$A:$D,2,FALSE),B3434)=0,B3434,_xlfn.IFNA(VLOOKUP($A3435,raw_data!$A:$D,2,FALSE),B3434))</f>
        <v>59.7643013000488</v>
      </c>
      <c r="C3435">
        <f>IF(_xlfn.IFNA(VLOOKUP($A3435,raw_data!$A:$D,3,FALSE),C3434)=0,C3434,_xlfn.IFNA(VLOOKUP($A3435,raw_data!$A:$D,3,FALSE),C3434))</f>
        <v>96.592987060546804</v>
      </c>
      <c r="D3435">
        <f>IF(_xlfn.IFNA(VLOOKUP($A3435,raw_data!$A:$D,4,FALSE),D3434)=0,D3434,_xlfn.IFNA(VLOOKUP($A3435,raw_data!$A:$D,4,FALSE),D3434))</f>
        <v>1139.06005859375</v>
      </c>
      <c r="E3435" s="2">
        <f t="shared" si="641"/>
        <v>9.0463666539775112E-4</v>
      </c>
      <c r="F3435" s="2">
        <f t="shared" si="642"/>
        <v>7.2734837805676911E-4</v>
      </c>
      <c r="G3435" s="2">
        <f t="shared" si="643"/>
        <v>-1.245021306219174E-3</v>
      </c>
      <c r="H3435" s="2"/>
      <c r="I3435" s="2">
        <f t="shared" si="644"/>
        <v>1.6157271038415799</v>
      </c>
      <c r="J3435" s="2">
        <f t="shared" si="645"/>
        <v>8.3372135046135833E-4</v>
      </c>
      <c r="K3435" s="2">
        <f>I3435/MAX(I$2:I3435)-1</f>
        <v>-9.2361302954588886E-3</v>
      </c>
      <c r="M3435" s="2">
        <f t="shared" si="646"/>
        <v>1.8554579463385454</v>
      </c>
      <c r="N3435" s="2">
        <f t="shared" si="647"/>
        <v>-4.1233795660244876E-4</v>
      </c>
      <c r="O3435" s="2">
        <f>M3435/MAX(M$2:M3435)-1</f>
        <v>-6.1544086186280378E-3</v>
      </c>
      <c r="Q3435" s="1">
        <f t="shared" si="640"/>
        <v>42968</v>
      </c>
      <c r="R3435" s="2">
        <f t="shared" si="636"/>
        <v>1.6157271038415799</v>
      </c>
      <c r="S3435" s="2">
        <f t="shared" si="637"/>
        <v>1.8554579463385454</v>
      </c>
      <c r="T3435" s="2">
        <f t="shared" si="638"/>
        <v>-9.2361302954588886E-3</v>
      </c>
      <c r="U3435" s="2">
        <f t="shared" si="639"/>
        <v>-6.1544086186280378E-3</v>
      </c>
    </row>
    <row r="3436" spans="1:21" x14ac:dyDescent="0.3">
      <c r="A3436" s="1">
        <v>42969</v>
      </c>
      <c r="B3436">
        <f>IF(_xlfn.IFNA(VLOOKUP($A3436,raw_data!$A:$D,2,FALSE),B3435)=0,B3435,_xlfn.IFNA(VLOOKUP($A3436,raw_data!$A:$D,2,FALSE),B3435))</f>
        <v>60.250328063964801</v>
      </c>
      <c r="C3436">
        <f>IF(_xlfn.IFNA(VLOOKUP($A3436,raw_data!$A:$D,3,FALSE),C3435)=0,C3435,_xlfn.IFNA(VLOOKUP($A3436,raw_data!$A:$D,3,FALSE),C3435))</f>
        <v>96.505203247070298</v>
      </c>
      <c r="D3436">
        <f>IF(_xlfn.IFNA(VLOOKUP($A3436,raw_data!$A:$D,4,FALSE),D3435)=0,D3435,_xlfn.IFNA(VLOOKUP($A3436,raw_data!$A:$D,4,FALSE),D3435))</f>
        <v>1137.93005371093</v>
      </c>
      <c r="E3436" s="2">
        <f t="shared" si="641"/>
        <v>8.1323926381384748E-3</v>
      </c>
      <c r="F3436" s="2">
        <f t="shared" si="642"/>
        <v>-9.0880110604174558E-4</v>
      </c>
      <c r="G3436" s="2">
        <f t="shared" si="643"/>
        <v>-9.920503087563759E-4</v>
      </c>
      <c r="H3436" s="2"/>
      <c r="I3436" s="2">
        <f t="shared" si="644"/>
        <v>1.62302359033268</v>
      </c>
      <c r="J3436" s="2">
        <f t="shared" si="645"/>
        <v>4.5159151404663865E-3</v>
      </c>
      <c r="K3436" s="2">
        <f>I3436/MAX(I$2:I3436)-1</f>
        <v>-4.761924735633194E-3</v>
      </c>
      <c r="M3436" s="2">
        <f t="shared" si="646"/>
        <v>1.8619880168629157</v>
      </c>
      <c r="N3436" s="2">
        <f t="shared" si="647"/>
        <v>3.5193848167005548E-3</v>
      </c>
      <c r="O3436" s="2">
        <f>M3436/MAX(M$2:M3436)-1</f>
        <v>-2.6566835341755857E-3</v>
      </c>
      <c r="Q3436" s="1">
        <f t="shared" si="640"/>
        <v>42969</v>
      </c>
      <c r="R3436" s="2">
        <f t="shared" si="636"/>
        <v>1.62302359033268</v>
      </c>
      <c r="S3436" s="2">
        <f t="shared" si="637"/>
        <v>1.8619880168629157</v>
      </c>
      <c r="T3436" s="2">
        <f t="shared" si="638"/>
        <v>-4.761924735633194E-3</v>
      </c>
      <c r="U3436" s="2">
        <f t="shared" si="639"/>
        <v>-2.6566835341755857E-3</v>
      </c>
    </row>
    <row r="3437" spans="1:21" x14ac:dyDescent="0.3">
      <c r="A3437" s="1">
        <v>42970</v>
      </c>
      <c r="B3437">
        <f>IF(_xlfn.IFNA(VLOOKUP($A3437,raw_data!$A:$D,2,FALSE),B3436)=0,B3436,_xlfn.IFNA(VLOOKUP($A3437,raw_data!$A:$D,2,FALSE),B3436))</f>
        <v>60.15132522583</v>
      </c>
      <c r="C3437">
        <f>IF(_xlfn.IFNA(VLOOKUP($A3437,raw_data!$A:$D,3,FALSE),C3436)=0,C3436,_xlfn.IFNA(VLOOKUP($A3437,raw_data!$A:$D,3,FALSE),C3436))</f>
        <v>96.724670410156193</v>
      </c>
      <c r="D3437">
        <f>IF(_xlfn.IFNA(VLOOKUP($A3437,raw_data!$A:$D,4,FALSE),D3436)=0,D3436,_xlfn.IFNA(VLOOKUP($A3437,raw_data!$A:$D,4,FALSE),D3436))</f>
        <v>1131.16003417968</v>
      </c>
      <c r="E3437" s="2">
        <f t="shared" si="641"/>
        <v>-1.6431916856899376E-3</v>
      </c>
      <c r="F3437" s="2">
        <f t="shared" si="642"/>
        <v>2.2741484987500726E-3</v>
      </c>
      <c r="G3437" s="2">
        <f t="shared" si="643"/>
        <v>-5.9494162309644549E-3</v>
      </c>
      <c r="H3437" s="2"/>
      <c r="I3437" s="2">
        <f t="shared" si="644"/>
        <v>1.6228998256756484</v>
      </c>
      <c r="J3437" s="2">
        <f t="shared" si="645"/>
        <v>-7.6255611913933269E-5</v>
      </c>
      <c r="K3437" s="2">
        <f>I3437/MAX(I$2:I3437)-1</f>
        <v>-4.8378172240625128E-3</v>
      </c>
      <c r="M3437" s="2">
        <f t="shared" si="646"/>
        <v>1.8507691328379021</v>
      </c>
      <c r="N3437" s="2">
        <f t="shared" si="647"/>
        <v>-6.0252181665031435E-3</v>
      </c>
      <c r="O3437" s="2">
        <f>M3437/MAX(M$2:M3437)-1</f>
        <v>-8.6658946027859951E-3</v>
      </c>
      <c r="Q3437" s="1">
        <f t="shared" si="640"/>
        <v>42970</v>
      </c>
      <c r="R3437" s="2">
        <f t="shared" si="636"/>
        <v>1.6228998256756484</v>
      </c>
      <c r="S3437" s="2">
        <f t="shared" si="637"/>
        <v>1.8507691328379021</v>
      </c>
      <c r="T3437" s="2">
        <f t="shared" si="638"/>
        <v>-4.8378172240625128E-3</v>
      </c>
      <c r="U3437" s="2">
        <f t="shared" si="639"/>
        <v>-8.6658946027859951E-3</v>
      </c>
    </row>
    <row r="3438" spans="1:21" x14ac:dyDescent="0.3">
      <c r="A3438" s="1">
        <v>42971</v>
      </c>
      <c r="B3438">
        <f>IF(_xlfn.IFNA(VLOOKUP($A3438,raw_data!$A:$D,2,FALSE),B3437)=0,B3437,_xlfn.IFNA(VLOOKUP($A3438,raw_data!$A:$D,2,FALSE),B3437))</f>
        <v>60.1153144836425</v>
      </c>
      <c r="C3438">
        <f>IF(_xlfn.IFNA(VLOOKUP($A3438,raw_data!$A:$D,3,FALSE),C3437)=0,C3437,_xlfn.IFNA(VLOOKUP($A3438,raw_data!$A:$D,3,FALSE),C3437))</f>
        <v>96.601791381835895</v>
      </c>
      <c r="D3438">
        <f>IF(_xlfn.IFNA(VLOOKUP($A3438,raw_data!$A:$D,4,FALSE),D3437)=0,D3437,_xlfn.IFNA(VLOOKUP($A3438,raw_data!$A:$D,4,FALSE),D3437))</f>
        <v>1125.44995117187</v>
      </c>
      <c r="E3438" s="2">
        <f t="shared" si="641"/>
        <v>-5.9866914074302446E-4</v>
      </c>
      <c r="F3438" s="2">
        <f t="shared" si="642"/>
        <v>-1.2704000726933007E-3</v>
      </c>
      <c r="G3438" s="2">
        <f t="shared" si="643"/>
        <v>-5.0479886446402888E-3</v>
      </c>
      <c r="H3438" s="2"/>
      <c r="I3438" s="2">
        <f t="shared" si="644"/>
        <v>1.6214921848265538</v>
      </c>
      <c r="J3438" s="2">
        <f t="shared" si="645"/>
        <v>-8.6736151352313491E-4</v>
      </c>
      <c r="K3438" s="2">
        <f>I3438/MAX(I$2:I3438)-1</f>
        <v>-5.7009826011160669E-3</v>
      </c>
      <c r="M3438" s="2">
        <f t="shared" si="646"/>
        <v>1.8398292888203218</v>
      </c>
      <c r="N3438" s="2">
        <f t="shared" si="647"/>
        <v>-5.9109717270924289E-3</v>
      </c>
      <c r="O3438" s="2">
        <f>M3438/MAX(M$2:M3438)-1</f>
        <v>-1.4525642471891476E-2</v>
      </c>
      <c r="Q3438" s="1">
        <f t="shared" si="640"/>
        <v>42971</v>
      </c>
      <c r="R3438" s="2">
        <f t="shared" si="636"/>
        <v>1.6214921848265538</v>
      </c>
      <c r="S3438" s="2">
        <f t="shared" si="637"/>
        <v>1.8398292888203218</v>
      </c>
      <c r="T3438" s="2">
        <f t="shared" si="638"/>
        <v>-5.7009826011160669E-3</v>
      </c>
      <c r="U3438" s="2">
        <f t="shared" si="639"/>
        <v>-1.4525642471891476E-2</v>
      </c>
    </row>
    <row r="3439" spans="1:21" x14ac:dyDescent="0.3">
      <c r="A3439" s="1">
        <v>42972</v>
      </c>
      <c r="B3439">
        <f>IF(_xlfn.IFNA(VLOOKUP($A3439,raw_data!$A:$D,2,FALSE),B3438)=0,B3438,_xlfn.IFNA(VLOOKUP($A3439,raw_data!$A:$D,2,FALSE),B3438))</f>
        <v>60.349334716796797</v>
      </c>
      <c r="C3439">
        <f>IF(_xlfn.IFNA(VLOOKUP($A3439,raw_data!$A:$D,3,FALSE),C3438)=0,C3438,_xlfn.IFNA(VLOOKUP($A3439,raw_data!$A:$D,3,FALSE),C3438))</f>
        <v>96.672004699707003</v>
      </c>
      <c r="D3439">
        <f>IF(_xlfn.IFNA(VLOOKUP($A3439,raw_data!$A:$D,4,FALSE),D3438)=0,D3438,_xlfn.IFNA(VLOOKUP($A3439,raw_data!$A:$D,4,FALSE),D3438))</f>
        <v>1127.28002929687</v>
      </c>
      <c r="E3439" s="2">
        <f t="shared" si="641"/>
        <v>3.8928555088566519E-3</v>
      </c>
      <c r="F3439" s="2">
        <f t="shared" si="642"/>
        <v>7.2683246207705388E-4</v>
      </c>
      <c r="G3439" s="2">
        <f t="shared" si="643"/>
        <v>1.6260857473888723E-3</v>
      </c>
      <c r="H3439" s="2"/>
      <c r="I3439" s="2">
        <f t="shared" si="644"/>
        <v>1.6257509469598903</v>
      </c>
      <c r="J3439" s="2">
        <f t="shared" si="645"/>
        <v>2.6264462901448129E-3</v>
      </c>
      <c r="K3439" s="2">
        <f>I3439/MAX(I$2:I3439)-1</f>
        <v>-3.0895096355741947E-3</v>
      </c>
      <c r="M3439" s="2">
        <f t="shared" si="646"/>
        <v>1.8476610794070019</v>
      </c>
      <c r="N3439" s="2">
        <f t="shared" si="647"/>
        <v>4.2568028644123235E-3</v>
      </c>
      <c r="O3439" s="2">
        <f>M3439/MAX(M$2:M3439)-1</f>
        <v>-1.0330672403960905E-2</v>
      </c>
      <c r="Q3439" s="1">
        <f t="shared" si="640"/>
        <v>42972</v>
      </c>
      <c r="R3439" s="2">
        <f t="shared" si="636"/>
        <v>1.6257509469598903</v>
      </c>
      <c r="S3439" s="2">
        <f t="shared" si="637"/>
        <v>1.8476610794070019</v>
      </c>
      <c r="T3439" s="2">
        <f t="shared" si="638"/>
        <v>-3.0895096355741947E-3</v>
      </c>
      <c r="U3439" s="2">
        <f t="shared" si="639"/>
        <v>-1.0330672403960905E-2</v>
      </c>
    </row>
    <row r="3440" spans="1:21" x14ac:dyDescent="0.3">
      <c r="A3440" s="1">
        <v>42973</v>
      </c>
      <c r="B3440">
        <f>IF(_xlfn.IFNA(VLOOKUP($A3440,raw_data!$A:$D,2,FALSE),B3439)=0,B3439,_xlfn.IFNA(VLOOKUP($A3440,raw_data!$A:$D,2,FALSE),B3439))</f>
        <v>60.349334716796797</v>
      </c>
      <c r="C3440">
        <f>IF(_xlfn.IFNA(VLOOKUP($A3440,raw_data!$A:$D,3,FALSE),C3439)=0,C3439,_xlfn.IFNA(VLOOKUP($A3440,raw_data!$A:$D,3,FALSE),C3439))</f>
        <v>96.672004699707003</v>
      </c>
      <c r="D3440">
        <f>IF(_xlfn.IFNA(VLOOKUP($A3440,raw_data!$A:$D,4,FALSE),D3439)=0,D3439,_xlfn.IFNA(VLOOKUP($A3440,raw_data!$A:$D,4,FALSE),D3439))</f>
        <v>1127.28002929687</v>
      </c>
      <c r="E3440" s="2">
        <f t="shared" si="641"/>
        <v>0</v>
      </c>
      <c r="F3440" s="2">
        <f t="shared" si="642"/>
        <v>0</v>
      </c>
      <c r="G3440" s="2">
        <f t="shared" si="643"/>
        <v>0</v>
      </c>
      <c r="H3440" s="2"/>
      <c r="I3440" s="2">
        <f t="shared" si="644"/>
        <v>1.6257509469598903</v>
      </c>
      <c r="J3440" s="2">
        <f t="shared" si="645"/>
        <v>0</v>
      </c>
      <c r="K3440" s="2">
        <f>I3440/MAX(I$2:I3440)-1</f>
        <v>-3.0895096355741947E-3</v>
      </c>
      <c r="M3440" s="2">
        <f t="shared" si="646"/>
        <v>1.8476610794070019</v>
      </c>
      <c r="N3440" s="2">
        <f t="shared" si="647"/>
        <v>0</v>
      </c>
      <c r="O3440" s="2">
        <f>M3440/MAX(M$2:M3440)-1</f>
        <v>-1.0330672403960905E-2</v>
      </c>
      <c r="Q3440" s="1">
        <f t="shared" si="640"/>
        <v>42973</v>
      </c>
      <c r="R3440" s="2">
        <f t="shared" si="636"/>
        <v>1.6257509469598903</v>
      </c>
      <c r="S3440" s="2">
        <f t="shared" si="637"/>
        <v>1.8476610794070019</v>
      </c>
      <c r="T3440" s="2">
        <f t="shared" si="638"/>
        <v>-3.0895096355741947E-3</v>
      </c>
      <c r="U3440" s="2">
        <f t="shared" si="639"/>
        <v>-1.0330672403960905E-2</v>
      </c>
    </row>
    <row r="3441" spans="1:21" x14ac:dyDescent="0.3">
      <c r="A3441" s="1">
        <v>42974</v>
      </c>
      <c r="B3441">
        <f>IF(_xlfn.IFNA(VLOOKUP($A3441,raw_data!$A:$D,2,FALSE),B3440)=0,B3440,_xlfn.IFNA(VLOOKUP($A3441,raw_data!$A:$D,2,FALSE),B3440))</f>
        <v>60.349334716796797</v>
      </c>
      <c r="C3441">
        <f>IF(_xlfn.IFNA(VLOOKUP($A3441,raw_data!$A:$D,3,FALSE),C3440)=0,C3440,_xlfn.IFNA(VLOOKUP($A3441,raw_data!$A:$D,3,FALSE),C3440))</f>
        <v>96.672004699707003</v>
      </c>
      <c r="D3441">
        <f>IF(_xlfn.IFNA(VLOOKUP($A3441,raw_data!$A:$D,4,FALSE),D3440)=0,D3440,_xlfn.IFNA(VLOOKUP($A3441,raw_data!$A:$D,4,FALSE),D3440))</f>
        <v>1127.28002929687</v>
      </c>
      <c r="E3441" s="2">
        <f t="shared" si="641"/>
        <v>0</v>
      </c>
      <c r="F3441" s="2">
        <f t="shared" si="642"/>
        <v>0</v>
      </c>
      <c r="G3441" s="2">
        <f t="shared" si="643"/>
        <v>0</v>
      </c>
      <c r="H3441" s="2"/>
      <c r="I3441" s="2">
        <f t="shared" si="644"/>
        <v>1.6257509469598903</v>
      </c>
      <c r="J3441" s="2">
        <f t="shared" si="645"/>
        <v>0</v>
      </c>
      <c r="K3441" s="2">
        <f>I3441/MAX(I$2:I3441)-1</f>
        <v>-3.0895096355741947E-3</v>
      </c>
      <c r="M3441" s="2">
        <f t="shared" si="646"/>
        <v>1.8476610794070019</v>
      </c>
      <c r="N3441" s="2">
        <f t="shared" si="647"/>
        <v>0</v>
      </c>
      <c r="O3441" s="2">
        <f>M3441/MAX(M$2:M3441)-1</f>
        <v>-1.0330672403960905E-2</v>
      </c>
      <c r="Q3441" s="1">
        <f t="shared" si="640"/>
        <v>42974</v>
      </c>
      <c r="R3441" s="2">
        <f t="shared" si="636"/>
        <v>1.6257509469598903</v>
      </c>
      <c r="S3441" s="2">
        <f t="shared" si="637"/>
        <v>1.8476610794070019</v>
      </c>
      <c r="T3441" s="2">
        <f t="shared" si="638"/>
        <v>-3.0895096355741947E-3</v>
      </c>
      <c r="U3441" s="2">
        <f t="shared" si="639"/>
        <v>-1.0330672403960905E-2</v>
      </c>
    </row>
    <row r="3442" spans="1:21" x14ac:dyDescent="0.3">
      <c r="A3442" s="1">
        <v>42975</v>
      </c>
      <c r="B3442">
        <f>IF(_xlfn.IFNA(VLOOKUP($A3442,raw_data!$A:$D,2,FALSE),B3441)=0,B3441,_xlfn.IFNA(VLOOKUP($A3442,raw_data!$A:$D,2,FALSE),B3441))</f>
        <v>60.295333862304602</v>
      </c>
      <c r="C3442">
        <f>IF(_xlfn.IFNA(VLOOKUP($A3442,raw_data!$A:$D,3,FALSE),C3441)=0,C3441,_xlfn.IFNA(VLOOKUP($A3442,raw_data!$A:$D,3,FALSE),C3441))</f>
        <v>96.707115173339801</v>
      </c>
      <c r="D3442">
        <f>IF(_xlfn.IFNA(VLOOKUP($A3442,raw_data!$A:$D,4,FALSE),D3441)=0,D3441,_xlfn.IFNA(VLOOKUP($A3442,raw_data!$A:$D,4,FALSE),D3441))</f>
        <v>1120.80004882812</v>
      </c>
      <c r="E3442" s="2">
        <f t="shared" si="641"/>
        <v>-8.9480447043210898E-4</v>
      </c>
      <c r="F3442" s="2">
        <f t="shared" si="642"/>
        <v>3.6319174037879876E-4</v>
      </c>
      <c r="G3442" s="2">
        <f t="shared" si="643"/>
        <v>-5.7483325352546411E-3</v>
      </c>
      <c r="H3442" s="2"/>
      <c r="I3442" s="2">
        <f t="shared" si="644"/>
        <v>1.6251142931571405</v>
      </c>
      <c r="J3442" s="2">
        <f t="shared" si="645"/>
        <v>-3.9160598610774586E-4</v>
      </c>
      <c r="K3442" s="2">
        <f>I3442/MAX(I$2:I3442)-1</f>
        <v>-3.4799057512144849E-3</v>
      </c>
      <c r="M3442" s="2">
        <f t="shared" si="646"/>
        <v>1.8363207132066752</v>
      </c>
      <c r="N3442" s="2">
        <f t="shared" si="647"/>
        <v>-6.1376874399314829E-3</v>
      </c>
      <c r="O3442" s="2">
        <f>M3442/MAX(M$2:M3442)-1</f>
        <v>-1.6404953405632527E-2</v>
      </c>
      <c r="Q3442" s="1">
        <f t="shared" si="640"/>
        <v>42975</v>
      </c>
      <c r="R3442" s="2">
        <f t="shared" si="636"/>
        <v>1.6251142931571405</v>
      </c>
      <c r="S3442" s="2">
        <f t="shared" si="637"/>
        <v>1.8363207132066752</v>
      </c>
      <c r="T3442" s="2">
        <f t="shared" si="638"/>
        <v>-3.4799057512144849E-3</v>
      </c>
      <c r="U3442" s="2">
        <f t="shared" si="639"/>
        <v>-1.6404953405632527E-2</v>
      </c>
    </row>
    <row r="3443" spans="1:21" x14ac:dyDescent="0.3">
      <c r="A3443" s="1">
        <v>42976</v>
      </c>
      <c r="B3443">
        <f>IF(_xlfn.IFNA(VLOOKUP($A3443,raw_data!$A:$D,2,FALSE),B3442)=0,B3442,_xlfn.IFNA(VLOOKUP($A3443,raw_data!$A:$D,2,FALSE),B3442))</f>
        <v>60.250328063964801</v>
      </c>
      <c r="C3443">
        <f>IF(_xlfn.IFNA(VLOOKUP($A3443,raw_data!$A:$D,3,FALSE),C3442)=0,C3442,_xlfn.IFNA(VLOOKUP($A3443,raw_data!$A:$D,3,FALSE),C3442))</f>
        <v>96.847541809082003</v>
      </c>
      <c r="D3443">
        <f>IF(_xlfn.IFNA(VLOOKUP($A3443,raw_data!$A:$D,4,FALSE),D3442)=0,D3442,_xlfn.IFNA(VLOOKUP($A3443,raw_data!$A:$D,4,FALSE),D3442))</f>
        <v>1118.01000976562</v>
      </c>
      <c r="E3443" s="2">
        <f t="shared" si="641"/>
        <v>-7.464225746320885E-4</v>
      </c>
      <c r="F3443" s="2">
        <f t="shared" si="642"/>
        <v>1.4520817365970551E-3</v>
      </c>
      <c r="G3443" s="2">
        <f t="shared" si="643"/>
        <v>-2.4893281057734029E-3</v>
      </c>
      <c r="H3443" s="2"/>
      <c r="I3443" s="2">
        <f t="shared" si="644"/>
        <v>1.6253303994742694</v>
      </c>
      <c r="J3443" s="2">
        <f t="shared" si="645"/>
        <v>1.3297914985956896E-4</v>
      </c>
      <c r="K3443" s="2">
        <f>I3443/MAX(I$2:I3443)-1</f>
        <v>-3.3473893562631085E-3</v>
      </c>
      <c r="M3443" s="2">
        <f t="shared" si="646"/>
        <v>1.8319930929364647</v>
      </c>
      <c r="N3443" s="2">
        <f t="shared" si="647"/>
        <v>-2.3566799846489461E-3</v>
      </c>
      <c r="O3443" s="2">
        <f>M3443/MAX(M$2:M3443)-1</f>
        <v>-1.8722972164941343E-2</v>
      </c>
      <c r="Q3443" s="1">
        <f t="shared" si="640"/>
        <v>42976</v>
      </c>
      <c r="R3443" s="2">
        <f t="shared" si="636"/>
        <v>1.6253303994742694</v>
      </c>
      <c r="S3443" s="2">
        <f t="shared" si="637"/>
        <v>1.8319930929364647</v>
      </c>
      <c r="T3443" s="2">
        <f t="shared" si="638"/>
        <v>-3.3473893562631085E-3</v>
      </c>
      <c r="U3443" s="2">
        <f t="shared" si="639"/>
        <v>-1.8722972164941343E-2</v>
      </c>
    </row>
    <row r="3444" spans="1:21" x14ac:dyDescent="0.3">
      <c r="A3444" s="1">
        <v>42977</v>
      </c>
      <c r="B3444">
        <f>IF(_xlfn.IFNA(VLOOKUP($A3444,raw_data!$A:$D,2,FALSE),B3443)=0,B3443,_xlfn.IFNA(VLOOKUP($A3444,raw_data!$A:$D,2,FALSE),B3443))</f>
        <v>60.430335998535099</v>
      </c>
      <c r="C3444">
        <f>IF(_xlfn.IFNA(VLOOKUP($A3444,raw_data!$A:$D,3,FALSE),C3443)=0,C3443,_xlfn.IFNA(VLOOKUP($A3444,raw_data!$A:$D,3,FALSE),C3443))</f>
        <v>96.830009460449205</v>
      </c>
      <c r="D3444">
        <f>IF(_xlfn.IFNA(VLOOKUP($A3444,raw_data!$A:$D,4,FALSE),D3443)=0,D3443,_xlfn.IFNA(VLOOKUP($A3444,raw_data!$A:$D,4,FALSE),D3443))</f>
        <v>1124.14001464843</v>
      </c>
      <c r="E3444" s="2">
        <f t="shared" si="641"/>
        <v>2.9876672933497606E-3</v>
      </c>
      <c r="F3444" s="2">
        <f t="shared" si="642"/>
        <v>-1.8103039380557018E-4</v>
      </c>
      <c r="G3444" s="2">
        <f t="shared" si="643"/>
        <v>5.4829606437021283E-3</v>
      </c>
      <c r="H3444" s="2"/>
      <c r="I3444" s="2">
        <f t="shared" si="644"/>
        <v>1.6281262736785949</v>
      </c>
      <c r="J3444" s="2">
        <f t="shared" si="645"/>
        <v>1.720188218487628E-3</v>
      </c>
      <c r="K3444" s="2">
        <f>I3444/MAX(I$2:I3444)-1</f>
        <v>-1.6329592775088386E-3</v>
      </c>
      <c r="M3444" s="2">
        <f t="shared" si="646"/>
        <v>1.8452064907531649</v>
      </c>
      <c r="N3444" s="2">
        <f t="shared" si="647"/>
        <v>7.212580586491546E-3</v>
      </c>
      <c r="O3444" s="2">
        <f>M3444/MAX(M$2:M3444)-1</f>
        <v>-1.164543252400807E-2</v>
      </c>
      <c r="Q3444" s="1">
        <f t="shared" si="640"/>
        <v>42977</v>
      </c>
      <c r="R3444" s="2">
        <f t="shared" si="636"/>
        <v>1.6281262736785949</v>
      </c>
      <c r="S3444" s="2">
        <f t="shared" si="637"/>
        <v>1.8452064907531649</v>
      </c>
      <c r="T3444" s="2">
        <f t="shared" si="638"/>
        <v>-1.6329592775088386E-3</v>
      </c>
      <c r="U3444" s="2">
        <f t="shared" si="639"/>
        <v>-1.164543252400807E-2</v>
      </c>
    </row>
    <row r="3445" spans="1:21" x14ac:dyDescent="0.3">
      <c r="A3445" s="1">
        <v>42978</v>
      </c>
      <c r="B3445">
        <f>IF(_xlfn.IFNA(VLOOKUP($A3445,raw_data!$A:$D,2,FALSE),B3444)=0,B3444,_xlfn.IFNA(VLOOKUP($A3445,raw_data!$A:$D,2,FALSE),B3444))</f>
        <v>60.799369812011697</v>
      </c>
      <c r="C3445">
        <f>IF(_xlfn.IFNA(VLOOKUP($A3445,raw_data!$A:$D,3,FALSE),C3444)=0,C3444,_xlfn.IFNA(VLOOKUP($A3445,raw_data!$A:$D,3,FALSE),C3444))</f>
        <v>96.961708068847599</v>
      </c>
      <c r="D3445">
        <f>IF(_xlfn.IFNA(VLOOKUP($A3445,raw_data!$A:$D,4,FALSE),D3444)=0,D3444,_xlfn.IFNA(VLOOKUP($A3445,raw_data!$A:$D,4,FALSE),D3444))</f>
        <v>1123.32995605468</v>
      </c>
      <c r="E3445" s="2">
        <f t="shared" si="641"/>
        <v>6.106764216660121E-3</v>
      </c>
      <c r="F3445" s="2">
        <f t="shared" si="642"/>
        <v>1.3601011621524606E-3</v>
      </c>
      <c r="G3445" s="2">
        <f t="shared" si="643"/>
        <v>-7.2060293486064797E-4</v>
      </c>
      <c r="H3445" s="2"/>
      <c r="I3445" s="2">
        <f t="shared" si="644"/>
        <v>1.634977590214362</v>
      </c>
      <c r="J3445" s="2">
        <f t="shared" si="645"/>
        <v>4.2080989948570565E-3</v>
      </c>
      <c r="K3445" s="2">
        <f>I3445/MAX(I$2:I3445)-1</f>
        <v>0</v>
      </c>
      <c r="M3445" s="2">
        <f t="shared" si="646"/>
        <v>1.8516360457735335</v>
      </c>
      <c r="N3445" s="2">
        <f t="shared" si="647"/>
        <v>3.4844636915103422E-3</v>
      </c>
      <c r="O3445" s="2">
        <f>M3445/MAX(M$2:M3445)-1</f>
        <v>-8.2015469192996404E-3</v>
      </c>
      <c r="Q3445" s="1">
        <f t="shared" si="640"/>
        <v>42978</v>
      </c>
      <c r="R3445" s="2">
        <f t="shared" si="636"/>
        <v>1.634977590214362</v>
      </c>
      <c r="S3445" s="2">
        <f t="shared" si="637"/>
        <v>1.8516360457735335</v>
      </c>
      <c r="T3445" s="2">
        <f t="shared" si="638"/>
        <v>0</v>
      </c>
      <c r="U3445" s="2">
        <f t="shared" si="639"/>
        <v>-8.2015469192996404E-3</v>
      </c>
    </row>
    <row r="3446" spans="1:21" x14ac:dyDescent="0.3">
      <c r="A3446" s="1">
        <v>42979</v>
      </c>
      <c r="B3446">
        <f>IF(_xlfn.IFNA(VLOOKUP($A3446,raw_data!$A:$D,2,FALSE),B3445)=0,B3445,_xlfn.IFNA(VLOOKUP($A3446,raw_data!$A:$D,2,FALSE),B3445))</f>
        <v>60.9433784484863</v>
      </c>
      <c r="C3446">
        <f>IF(_xlfn.IFNA(VLOOKUP($A3446,raw_data!$A:$D,3,FALSE),C3445)=0,C3445,_xlfn.IFNA(VLOOKUP($A3446,raw_data!$A:$D,3,FALSE),C3445))</f>
        <v>96.741813659667898</v>
      </c>
      <c r="D3446">
        <f>IF(_xlfn.IFNA(VLOOKUP($A3446,raw_data!$A:$D,4,FALSE),D3445)=0,D3445,_xlfn.IFNA(VLOOKUP($A3446,raw_data!$A:$D,4,FALSE),D3445))</f>
        <v>1123.5400390625</v>
      </c>
      <c r="E3446" s="2">
        <f t="shared" si="641"/>
        <v>2.3685876501660097E-3</v>
      </c>
      <c r="F3446" s="2">
        <f t="shared" si="642"/>
        <v>-2.2678479325421996E-3</v>
      </c>
      <c r="G3446" s="2">
        <f t="shared" si="643"/>
        <v>1.8701807664589509E-4</v>
      </c>
      <c r="H3446" s="2"/>
      <c r="I3446" s="2">
        <f t="shared" si="644"/>
        <v>1.6358179906323616</v>
      </c>
      <c r="J3446" s="2">
        <f t="shared" si="645"/>
        <v>5.1401341708272601E-4</v>
      </c>
      <c r="K3446" s="2">
        <f>I3446/MAX(I$2:I3446)-1</f>
        <v>0</v>
      </c>
      <c r="M3446" s="2">
        <f t="shared" si="646"/>
        <v>1.8529342789539476</v>
      </c>
      <c r="N3446" s="2">
        <f t="shared" si="647"/>
        <v>7.0112762352914082E-4</v>
      </c>
      <c r="O3446" s="2">
        <f>M3446/MAX(M$2:M3446)-1</f>
        <v>-7.5061696268712286E-3</v>
      </c>
      <c r="Q3446" s="1">
        <f t="shared" si="640"/>
        <v>42979</v>
      </c>
      <c r="R3446" s="2">
        <f t="shared" si="636"/>
        <v>1.6358179906323616</v>
      </c>
      <c r="S3446" s="2">
        <f t="shared" si="637"/>
        <v>1.8529342789539476</v>
      </c>
      <c r="T3446" s="2">
        <f t="shared" si="638"/>
        <v>0</v>
      </c>
      <c r="U3446" s="2">
        <f t="shared" si="639"/>
        <v>-7.5061696268712286E-3</v>
      </c>
    </row>
    <row r="3447" spans="1:21" x14ac:dyDescent="0.3">
      <c r="A3447" s="1">
        <v>42980</v>
      </c>
      <c r="B3447">
        <f>IF(_xlfn.IFNA(VLOOKUP($A3447,raw_data!$A:$D,2,FALSE),B3446)=0,B3446,_xlfn.IFNA(VLOOKUP($A3447,raw_data!$A:$D,2,FALSE),B3446))</f>
        <v>60.9433784484863</v>
      </c>
      <c r="C3447">
        <f>IF(_xlfn.IFNA(VLOOKUP($A3447,raw_data!$A:$D,3,FALSE),C3446)=0,C3446,_xlfn.IFNA(VLOOKUP($A3447,raw_data!$A:$D,3,FALSE),C3446))</f>
        <v>96.741813659667898</v>
      </c>
      <c r="D3447">
        <f>IF(_xlfn.IFNA(VLOOKUP($A3447,raw_data!$A:$D,4,FALSE),D3446)=0,D3446,_xlfn.IFNA(VLOOKUP($A3447,raw_data!$A:$D,4,FALSE),D3446))</f>
        <v>1123.5400390625</v>
      </c>
      <c r="E3447" s="2">
        <f t="shared" si="641"/>
        <v>0</v>
      </c>
      <c r="F3447" s="2">
        <f t="shared" si="642"/>
        <v>0</v>
      </c>
      <c r="G3447" s="2">
        <f t="shared" si="643"/>
        <v>0</v>
      </c>
      <c r="H3447" s="2"/>
      <c r="I3447" s="2">
        <f t="shared" si="644"/>
        <v>1.6358179906323616</v>
      </c>
      <c r="J3447" s="2">
        <f t="shared" si="645"/>
        <v>0</v>
      </c>
      <c r="K3447" s="2">
        <f>I3447/MAX(I$2:I3447)-1</f>
        <v>0</v>
      </c>
      <c r="M3447" s="2">
        <f t="shared" si="646"/>
        <v>1.8529342789539476</v>
      </c>
      <c r="N3447" s="2">
        <f t="shared" si="647"/>
        <v>0</v>
      </c>
      <c r="O3447" s="2">
        <f>M3447/MAX(M$2:M3447)-1</f>
        <v>-7.5061696268712286E-3</v>
      </c>
      <c r="Q3447" s="1">
        <f t="shared" si="640"/>
        <v>42980</v>
      </c>
      <c r="R3447" s="2">
        <f t="shared" si="636"/>
        <v>1.6358179906323616</v>
      </c>
      <c r="S3447" s="2">
        <f t="shared" si="637"/>
        <v>1.8529342789539476</v>
      </c>
      <c r="T3447" s="2">
        <f t="shared" si="638"/>
        <v>0</v>
      </c>
      <c r="U3447" s="2">
        <f t="shared" si="639"/>
        <v>-7.5061696268712286E-3</v>
      </c>
    </row>
    <row r="3448" spans="1:21" x14ac:dyDescent="0.3">
      <c r="A3448" s="1">
        <v>42981</v>
      </c>
      <c r="B3448">
        <f>IF(_xlfn.IFNA(VLOOKUP($A3448,raw_data!$A:$D,2,FALSE),B3447)=0,B3447,_xlfn.IFNA(VLOOKUP($A3448,raw_data!$A:$D,2,FALSE),B3447))</f>
        <v>60.9433784484863</v>
      </c>
      <c r="C3448">
        <f>IF(_xlfn.IFNA(VLOOKUP($A3448,raw_data!$A:$D,3,FALSE),C3447)=0,C3447,_xlfn.IFNA(VLOOKUP($A3448,raw_data!$A:$D,3,FALSE),C3447))</f>
        <v>96.741813659667898</v>
      </c>
      <c r="D3448">
        <f>IF(_xlfn.IFNA(VLOOKUP($A3448,raw_data!$A:$D,4,FALSE),D3447)=0,D3447,_xlfn.IFNA(VLOOKUP($A3448,raw_data!$A:$D,4,FALSE),D3447))</f>
        <v>1123.5400390625</v>
      </c>
      <c r="E3448" s="2">
        <f t="shared" si="641"/>
        <v>0</v>
      </c>
      <c r="F3448" s="2">
        <f t="shared" si="642"/>
        <v>0</v>
      </c>
      <c r="G3448" s="2">
        <f t="shared" si="643"/>
        <v>0</v>
      </c>
      <c r="H3448" s="2"/>
      <c r="I3448" s="2">
        <f t="shared" si="644"/>
        <v>1.6358179906323616</v>
      </c>
      <c r="J3448" s="2">
        <f t="shared" si="645"/>
        <v>0</v>
      </c>
      <c r="K3448" s="2">
        <f>I3448/MAX(I$2:I3448)-1</f>
        <v>0</v>
      </c>
      <c r="M3448" s="2">
        <f t="shared" si="646"/>
        <v>1.8529342789539476</v>
      </c>
      <c r="N3448" s="2">
        <f t="shared" si="647"/>
        <v>0</v>
      </c>
      <c r="O3448" s="2">
        <f>M3448/MAX(M$2:M3448)-1</f>
        <v>-7.5061696268712286E-3</v>
      </c>
      <c r="Q3448" s="1">
        <f t="shared" si="640"/>
        <v>42981</v>
      </c>
      <c r="R3448" s="2">
        <f t="shared" si="636"/>
        <v>1.6358179906323616</v>
      </c>
      <c r="S3448" s="2">
        <f t="shared" si="637"/>
        <v>1.8529342789539476</v>
      </c>
      <c r="T3448" s="2">
        <f t="shared" si="638"/>
        <v>0</v>
      </c>
      <c r="U3448" s="2">
        <f t="shared" si="639"/>
        <v>-7.5061696268712286E-3</v>
      </c>
    </row>
    <row r="3449" spans="1:21" x14ac:dyDescent="0.3">
      <c r="A3449" s="1">
        <v>42982</v>
      </c>
      <c r="B3449">
        <f>IF(_xlfn.IFNA(VLOOKUP($A3449,raw_data!$A:$D,2,FALSE),B3448)=0,B3448,_xlfn.IFNA(VLOOKUP($A3449,raw_data!$A:$D,2,FALSE),B3448))</f>
        <v>60.9433784484863</v>
      </c>
      <c r="C3449">
        <f>IF(_xlfn.IFNA(VLOOKUP($A3449,raw_data!$A:$D,3,FALSE),C3448)=0,C3448,_xlfn.IFNA(VLOOKUP($A3449,raw_data!$A:$D,3,FALSE),C3448))</f>
        <v>96.741813659667898</v>
      </c>
      <c r="D3449">
        <f>IF(_xlfn.IFNA(VLOOKUP($A3449,raw_data!$A:$D,4,FALSE),D3448)=0,D3448,_xlfn.IFNA(VLOOKUP($A3449,raw_data!$A:$D,4,FALSE),D3448))</f>
        <v>1118.94995117187</v>
      </c>
      <c r="E3449" s="2">
        <f t="shared" si="641"/>
        <v>0</v>
      </c>
      <c r="F3449" s="2">
        <f t="shared" si="642"/>
        <v>0</v>
      </c>
      <c r="G3449" s="2">
        <f t="shared" si="643"/>
        <v>-4.085379898396857E-3</v>
      </c>
      <c r="H3449" s="2"/>
      <c r="I3449" s="2">
        <f t="shared" si="644"/>
        <v>1.6358179906323616</v>
      </c>
      <c r="J3449" s="2">
        <f t="shared" si="645"/>
        <v>0</v>
      </c>
      <c r="K3449" s="2">
        <f>I3449/MAX(I$2:I3449)-1</f>
        <v>0</v>
      </c>
      <c r="M3449" s="2">
        <f t="shared" si="646"/>
        <v>1.8453643384976586</v>
      </c>
      <c r="N3449" s="2">
        <f t="shared" si="647"/>
        <v>-4.085379898396857E-3</v>
      </c>
      <c r="O3449" s="2">
        <f>M3449/MAX(M$2:M3449)-1</f>
        <v>-1.1560883970760605E-2</v>
      </c>
      <c r="Q3449" s="1">
        <f t="shared" si="640"/>
        <v>42982</v>
      </c>
      <c r="R3449" s="2">
        <f t="shared" si="636"/>
        <v>1.6358179906323616</v>
      </c>
      <c r="S3449" s="2">
        <f t="shared" si="637"/>
        <v>1.8453643384976586</v>
      </c>
      <c r="T3449" s="2">
        <f t="shared" si="638"/>
        <v>0</v>
      </c>
      <c r="U3449" s="2">
        <f t="shared" si="639"/>
        <v>-1.1560883970760605E-2</v>
      </c>
    </row>
    <row r="3450" spans="1:21" x14ac:dyDescent="0.3">
      <c r="A3450" s="1">
        <v>42983</v>
      </c>
      <c r="B3450">
        <f>IF(_xlfn.IFNA(VLOOKUP($A3450,raw_data!$A:$D,2,FALSE),B3449)=0,B3449,_xlfn.IFNA(VLOOKUP($A3450,raw_data!$A:$D,2,FALSE),B3449))</f>
        <v>60.475337982177699</v>
      </c>
      <c r="C3450">
        <f>IF(_xlfn.IFNA(VLOOKUP($A3450,raw_data!$A:$D,3,FALSE),C3449)=0,C3449,_xlfn.IFNA(VLOOKUP($A3450,raw_data!$A:$D,3,FALSE),C3449))</f>
        <v>97.137657165527301</v>
      </c>
      <c r="D3450">
        <f>IF(_xlfn.IFNA(VLOOKUP($A3450,raw_data!$A:$D,4,FALSE),D3449)=0,D3449,_xlfn.IFNA(VLOOKUP($A3450,raw_data!$A:$D,4,FALSE),D3449))</f>
        <v>1132.13000488281</v>
      </c>
      <c r="E3450" s="2">
        <f t="shared" si="641"/>
        <v>-7.6799232045237087E-3</v>
      </c>
      <c r="F3450" s="2">
        <f t="shared" si="642"/>
        <v>4.0917519621035403E-3</v>
      </c>
      <c r="G3450" s="2">
        <f t="shared" si="643"/>
        <v>1.1778948376678144E-2</v>
      </c>
      <c r="H3450" s="2"/>
      <c r="I3450" s="2">
        <f t="shared" si="644"/>
        <v>1.6309575612947063</v>
      </c>
      <c r="J3450" s="2">
        <f t="shared" si="645"/>
        <v>-2.9712531378728087E-3</v>
      </c>
      <c r="K3450" s="2">
        <f>I3450/MAX(I$2:I3450)-1</f>
        <v>-2.9712531378728313E-3</v>
      </c>
      <c r="M3450" s="2">
        <f t="shared" si="646"/>
        <v>1.8615531606966358</v>
      </c>
      <c r="N3450" s="2">
        <f t="shared" si="647"/>
        <v>8.7726970014803118E-3</v>
      </c>
      <c r="O3450" s="2">
        <f>M3450/MAX(M$2:M3450)-1</f>
        <v>-2.8896071014249403E-3</v>
      </c>
      <c r="Q3450" s="1">
        <f t="shared" si="640"/>
        <v>42983</v>
      </c>
      <c r="R3450" s="2">
        <f t="shared" si="636"/>
        <v>1.6309575612947063</v>
      </c>
      <c r="S3450" s="2">
        <f t="shared" si="637"/>
        <v>1.8615531606966358</v>
      </c>
      <c r="T3450" s="2">
        <f t="shared" si="638"/>
        <v>-2.9712531378728313E-3</v>
      </c>
      <c r="U3450" s="2">
        <f t="shared" si="639"/>
        <v>-2.8896071014249403E-3</v>
      </c>
    </row>
    <row r="3451" spans="1:21" x14ac:dyDescent="0.3">
      <c r="A3451" s="1">
        <v>42984</v>
      </c>
      <c r="B3451">
        <f>IF(_xlfn.IFNA(VLOOKUP($A3451,raw_data!$A:$D,2,FALSE),B3450)=0,B3450,_xlfn.IFNA(VLOOKUP($A3451,raw_data!$A:$D,2,FALSE),B3450))</f>
        <v>60.754367828369098</v>
      </c>
      <c r="C3451">
        <f>IF(_xlfn.IFNA(VLOOKUP($A3451,raw_data!$A:$D,3,FALSE),C3450)=0,C3450,_xlfn.IFNA(VLOOKUP($A3451,raw_data!$A:$D,3,FALSE),C3450))</f>
        <v>97.032073974609304</v>
      </c>
      <c r="D3451">
        <f>IF(_xlfn.IFNA(VLOOKUP($A3451,raw_data!$A:$D,4,FALSE),D3450)=0,D3450,_xlfn.IFNA(VLOOKUP($A3451,raw_data!$A:$D,4,FALSE),D3450))</f>
        <v>1131.65002441406</v>
      </c>
      <c r="E3451" s="2">
        <f t="shared" si="641"/>
        <v>4.6139443862824869E-3</v>
      </c>
      <c r="F3451" s="2">
        <f t="shared" si="642"/>
        <v>-1.0869439720795349E-3</v>
      </c>
      <c r="G3451" s="2">
        <f t="shared" si="643"/>
        <v>-4.2396232471519912E-4</v>
      </c>
      <c r="H3451" s="2"/>
      <c r="I3451" s="2">
        <f t="shared" si="644"/>
        <v>1.63476354598924</v>
      </c>
      <c r="J3451" s="2">
        <f t="shared" si="645"/>
        <v>2.3335890429376782E-3</v>
      </c>
      <c r="K3451" s="2">
        <f>I3451/MAX(I$2:I3451)-1</f>
        <v>-6.4459777870151669E-4</v>
      </c>
      <c r="M3451" s="2">
        <f t="shared" si="646"/>
        <v>1.8651061906149338</v>
      </c>
      <c r="N3451" s="2">
        <f t="shared" si="647"/>
        <v>1.9086373643868448E-3</v>
      </c>
      <c r="O3451" s="2">
        <f>M3451/MAX(M$2:M3451)-1</f>
        <v>-9.8648494912034757E-4</v>
      </c>
      <c r="Q3451" s="1">
        <f t="shared" si="640"/>
        <v>42984</v>
      </c>
      <c r="R3451" s="2">
        <f t="shared" si="636"/>
        <v>1.63476354598924</v>
      </c>
      <c r="S3451" s="2">
        <f t="shared" si="637"/>
        <v>1.8651061906149338</v>
      </c>
      <c r="T3451" s="2">
        <f t="shared" si="638"/>
        <v>-6.4459777870151669E-4</v>
      </c>
      <c r="U3451" s="2">
        <f t="shared" si="639"/>
        <v>-9.8648494912034757E-4</v>
      </c>
    </row>
    <row r="3452" spans="1:21" x14ac:dyDescent="0.3">
      <c r="A3452" s="1">
        <v>42985</v>
      </c>
      <c r="B3452">
        <f>IF(_xlfn.IFNA(VLOOKUP($A3452,raw_data!$A:$D,2,FALSE),B3451)=0,B3451,_xlfn.IFNA(VLOOKUP($A3452,raw_data!$A:$D,2,FALSE),B3451))</f>
        <v>60.988395690917898</v>
      </c>
      <c r="C3452">
        <f>IF(_xlfn.IFNA(VLOOKUP($A3452,raw_data!$A:$D,3,FALSE),C3451)=0,C3451,_xlfn.IFNA(VLOOKUP($A3452,raw_data!$A:$D,3,FALSE),C3451))</f>
        <v>97.269622802734304</v>
      </c>
      <c r="D3452">
        <f>IF(_xlfn.IFNA(VLOOKUP($A3452,raw_data!$A:$D,4,FALSE),D3451)=0,D3451,_xlfn.IFNA(VLOOKUP($A3452,raw_data!$A:$D,4,FALSE),D3451))</f>
        <v>1131.52001953125</v>
      </c>
      <c r="E3452" s="2">
        <f t="shared" si="641"/>
        <v>3.852033539546218E-3</v>
      </c>
      <c r="F3452" s="2">
        <f t="shared" si="642"/>
        <v>2.4481474876767439E-3</v>
      </c>
      <c r="G3452" s="2">
        <f t="shared" si="643"/>
        <v>-1.148808200461815E-4</v>
      </c>
      <c r="H3452" s="2"/>
      <c r="I3452" s="2">
        <f t="shared" si="644"/>
        <v>1.6401427013014904</v>
      </c>
      <c r="J3452" s="2">
        <f t="shared" si="645"/>
        <v>3.2904791187984284E-3</v>
      </c>
      <c r="K3452" s="2">
        <f>I3452/MAX(I$2:I3452)-1</f>
        <v>0</v>
      </c>
      <c r="M3452" s="2">
        <f t="shared" si="646"/>
        <v>1.8710283136265691</v>
      </c>
      <c r="N3452" s="2">
        <f t="shared" si="647"/>
        <v>3.1752202858126299E-3</v>
      </c>
      <c r="O3452" s="2">
        <f>M3452/MAX(M$2:M3452)-1</f>
        <v>0</v>
      </c>
      <c r="Q3452" s="1">
        <f t="shared" si="640"/>
        <v>42985</v>
      </c>
      <c r="R3452" s="2">
        <f t="shared" si="636"/>
        <v>1.6401427013014904</v>
      </c>
      <c r="S3452" s="2">
        <f t="shared" si="637"/>
        <v>1.8710283136265691</v>
      </c>
      <c r="T3452" s="2">
        <f t="shared" si="638"/>
        <v>0</v>
      </c>
      <c r="U3452" s="2">
        <f t="shared" si="639"/>
        <v>0</v>
      </c>
    </row>
    <row r="3453" spans="1:21" x14ac:dyDescent="0.3">
      <c r="A3453" s="1">
        <v>42986</v>
      </c>
      <c r="B3453">
        <f>IF(_xlfn.IFNA(VLOOKUP($A3453,raw_data!$A:$D,2,FALSE),B3452)=0,B3452,_xlfn.IFNA(VLOOKUP($A3453,raw_data!$A:$D,2,FALSE),B3452))</f>
        <v>60.925380706787102</v>
      </c>
      <c r="C3453">
        <f>IF(_xlfn.IFNA(VLOOKUP($A3453,raw_data!$A:$D,3,FALSE),C3452)=0,C3452,_xlfn.IFNA(VLOOKUP($A3453,raw_data!$A:$D,3,FALSE),C3452))</f>
        <v>97.155250549316406</v>
      </c>
      <c r="D3453">
        <f>IF(_xlfn.IFNA(VLOOKUP($A3453,raw_data!$A:$D,4,FALSE),D3452)=0,D3452,_xlfn.IFNA(VLOOKUP($A3453,raw_data!$A:$D,4,FALSE),D3452))</f>
        <v>1127.03002929687</v>
      </c>
      <c r="E3453" s="2">
        <f t="shared" si="641"/>
        <v>-1.0332290826299273E-3</v>
      </c>
      <c r="F3453" s="2">
        <f t="shared" si="642"/>
        <v>-1.175827047770639E-3</v>
      </c>
      <c r="G3453" s="2">
        <f t="shared" si="643"/>
        <v>-3.96810498875666E-3</v>
      </c>
      <c r="H3453" s="2"/>
      <c r="I3453" s="2">
        <f t="shared" si="644"/>
        <v>1.6383545057581441</v>
      </c>
      <c r="J3453" s="2">
        <f t="shared" si="645"/>
        <v>-1.0902682686862119E-3</v>
      </c>
      <c r="K3453" s="2">
        <f>I3453/MAX(I$2:I3453)-1</f>
        <v>-1.0902682686861898E-3</v>
      </c>
      <c r="M3453" s="2">
        <f t="shared" si="646"/>
        <v>1.8615720486688421</v>
      </c>
      <c r="N3453" s="2">
        <f t="shared" si="647"/>
        <v>-5.0540469584867687E-3</v>
      </c>
      <c r="O3453" s="2">
        <f>M3453/MAX(M$2:M3453)-1</f>
        <v>-5.0540469584867687E-3</v>
      </c>
      <c r="Q3453" s="1">
        <f t="shared" si="640"/>
        <v>42986</v>
      </c>
      <c r="R3453" s="2">
        <f t="shared" si="636"/>
        <v>1.6383545057581441</v>
      </c>
      <c r="S3453" s="2">
        <f t="shared" si="637"/>
        <v>1.8615720486688421</v>
      </c>
      <c r="T3453" s="2">
        <f t="shared" si="638"/>
        <v>-1.0902682686861898E-3</v>
      </c>
      <c r="U3453" s="2">
        <f t="shared" si="639"/>
        <v>-5.0540469584867687E-3</v>
      </c>
    </row>
    <row r="3454" spans="1:21" x14ac:dyDescent="0.3">
      <c r="A3454" s="1">
        <v>42987</v>
      </c>
      <c r="B3454">
        <f>IF(_xlfn.IFNA(VLOOKUP($A3454,raw_data!$A:$D,2,FALSE),B3453)=0,B3453,_xlfn.IFNA(VLOOKUP($A3454,raw_data!$A:$D,2,FALSE),B3453))</f>
        <v>60.925380706787102</v>
      </c>
      <c r="C3454">
        <f>IF(_xlfn.IFNA(VLOOKUP($A3454,raw_data!$A:$D,3,FALSE),C3453)=0,C3453,_xlfn.IFNA(VLOOKUP($A3454,raw_data!$A:$D,3,FALSE),C3453))</f>
        <v>97.155250549316406</v>
      </c>
      <c r="D3454">
        <f>IF(_xlfn.IFNA(VLOOKUP($A3454,raw_data!$A:$D,4,FALSE),D3453)=0,D3453,_xlfn.IFNA(VLOOKUP($A3454,raw_data!$A:$D,4,FALSE),D3453))</f>
        <v>1127.03002929687</v>
      </c>
      <c r="E3454" s="2">
        <f t="shared" si="641"/>
        <v>0</v>
      </c>
      <c r="F3454" s="2">
        <f t="shared" si="642"/>
        <v>0</v>
      </c>
      <c r="G3454" s="2">
        <f t="shared" si="643"/>
        <v>0</v>
      </c>
      <c r="H3454" s="2"/>
      <c r="I3454" s="2">
        <f t="shared" si="644"/>
        <v>1.6383545057581441</v>
      </c>
      <c r="J3454" s="2">
        <f t="shared" si="645"/>
        <v>0</v>
      </c>
      <c r="K3454" s="2">
        <f>I3454/MAX(I$2:I3454)-1</f>
        <v>-1.0902682686861898E-3</v>
      </c>
      <c r="M3454" s="2">
        <f t="shared" si="646"/>
        <v>1.8615720486688421</v>
      </c>
      <c r="N3454" s="2">
        <f t="shared" si="647"/>
        <v>0</v>
      </c>
      <c r="O3454" s="2">
        <f>M3454/MAX(M$2:M3454)-1</f>
        <v>-5.0540469584867687E-3</v>
      </c>
      <c r="Q3454" s="1">
        <f t="shared" si="640"/>
        <v>42987</v>
      </c>
      <c r="R3454" s="2">
        <f t="shared" si="636"/>
        <v>1.6383545057581441</v>
      </c>
      <c r="S3454" s="2">
        <f t="shared" si="637"/>
        <v>1.8615720486688421</v>
      </c>
      <c r="T3454" s="2">
        <f t="shared" si="638"/>
        <v>-1.0902682686861898E-3</v>
      </c>
      <c r="U3454" s="2">
        <f t="shared" si="639"/>
        <v>-5.0540469584867687E-3</v>
      </c>
    </row>
    <row r="3455" spans="1:21" x14ac:dyDescent="0.3">
      <c r="A3455" s="1">
        <v>42988</v>
      </c>
      <c r="B3455">
        <f>IF(_xlfn.IFNA(VLOOKUP($A3455,raw_data!$A:$D,2,FALSE),B3454)=0,B3454,_xlfn.IFNA(VLOOKUP($A3455,raw_data!$A:$D,2,FALSE),B3454))</f>
        <v>60.925380706787102</v>
      </c>
      <c r="C3455">
        <f>IF(_xlfn.IFNA(VLOOKUP($A3455,raw_data!$A:$D,3,FALSE),C3454)=0,C3454,_xlfn.IFNA(VLOOKUP($A3455,raw_data!$A:$D,3,FALSE),C3454))</f>
        <v>97.155250549316406</v>
      </c>
      <c r="D3455">
        <f>IF(_xlfn.IFNA(VLOOKUP($A3455,raw_data!$A:$D,4,FALSE),D3454)=0,D3454,_xlfn.IFNA(VLOOKUP($A3455,raw_data!$A:$D,4,FALSE),D3454))</f>
        <v>1127.03002929687</v>
      </c>
      <c r="E3455" s="2">
        <f t="shared" si="641"/>
        <v>0</v>
      </c>
      <c r="F3455" s="2">
        <f t="shared" si="642"/>
        <v>0</v>
      </c>
      <c r="G3455" s="2">
        <f t="shared" si="643"/>
        <v>0</v>
      </c>
      <c r="H3455" s="2"/>
      <c r="I3455" s="2">
        <f t="shared" si="644"/>
        <v>1.6383545057581441</v>
      </c>
      <c r="J3455" s="2">
        <f t="shared" si="645"/>
        <v>0</v>
      </c>
      <c r="K3455" s="2">
        <f>I3455/MAX(I$2:I3455)-1</f>
        <v>-1.0902682686861898E-3</v>
      </c>
      <c r="M3455" s="2">
        <f t="shared" si="646"/>
        <v>1.8615720486688421</v>
      </c>
      <c r="N3455" s="2">
        <f t="shared" si="647"/>
        <v>0</v>
      </c>
      <c r="O3455" s="2">
        <f>M3455/MAX(M$2:M3455)-1</f>
        <v>-5.0540469584867687E-3</v>
      </c>
      <c r="Q3455" s="1">
        <f t="shared" si="640"/>
        <v>42988</v>
      </c>
      <c r="R3455" s="2">
        <f t="shared" si="636"/>
        <v>1.6383545057581441</v>
      </c>
      <c r="S3455" s="2">
        <f t="shared" si="637"/>
        <v>1.8615720486688421</v>
      </c>
      <c r="T3455" s="2">
        <f t="shared" si="638"/>
        <v>-1.0902682686861898E-3</v>
      </c>
      <c r="U3455" s="2">
        <f t="shared" si="639"/>
        <v>-5.0540469584867687E-3</v>
      </c>
    </row>
    <row r="3456" spans="1:21" x14ac:dyDescent="0.3">
      <c r="A3456" s="1">
        <v>42989</v>
      </c>
      <c r="B3456">
        <f>IF(_xlfn.IFNA(VLOOKUP($A3456,raw_data!$A:$D,2,FALSE),B3455)=0,B3455,_xlfn.IFNA(VLOOKUP($A3456,raw_data!$A:$D,2,FALSE),B3455))</f>
        <v>61.4834175109863</v>
      </c>
      <c r="C3456">
        <f>IF(_xlfn.IFNA(VLOOKUP($A3456,raw_data!$A:$D,3,FALSE),C3455)=0,C3455,_xlfn.IFNA(VLOOKUP($A3456,raw_data!$A:$D,3,FALSE),C3455))</f>
        <v>96.891342163085895</v>
      </c>
      <c r="D3456">
        <f>IF(_xlfn.IFNA(VLOOKUP($A3456,raw_data!$A:$D,4,FALSE),D3455)=0,D3455,_xlfn.IFNA(VLOOKUP($A3456,raw_data!$A:$D,4,FALSE),D3455))</f>
        <v>1132.86999511718</v>
      </c>
      <c r="E3456" s="2">
        <f t="shared" si="641"/>
        <v>9.1593486610257457E-3</v>
      </c>
      <c r="F3456" s="2">
        <f t="shared" si="642"/>
        <v>-2.7163574252381251E-3</v>
      </c>
      <c r="G3456" s="2">
        <f t="shared" si="643"/>
        <v>5.1817304495014316E-3</v>
      </c>
      <c r="H3456" s="2"/>
      <c r="I3456" s="2">
        <f t="shared" si="644"/>
        <v>1.6455781192765495</v>
      </c>
      <c r="J3456" s="2">
        <f t="shared" si="645"/>
        <v>4.4090662265201972E-3</v>
      </c>
      <c r="K3456" s="2">
        <f>I3456/MAX(I$2:I3456)-1</f>
        <v>0</v>
      </c>
      <c r="M3456" s="2">
        <f t="shared" si="646"/>
        <v>1.8794685382638046</v>
      </c>
      <c r="N3456" s="2">
        <f t="shared" si="647"/>
        <v>9.6136432687414786E-3</v>
      </c>
      <c r="O3456" s="2">
        <f>M3456/MAX(M$2:M3456)-1</f>
        <v>0</v>
      </c>
      <c r="Q3456" s="1">
        <f t="shared" si="640"/>
        <v>42989</v>
      </c>
      <c r="R3456" s="2">
        <f t="shared" si="636"/>
        <v>1.6455781192765495</v>
      </c>
      <c r="S3456" s="2">
        <f t="shared" si="637"/>
        <v>1.8794685382638046</v>
      </c>
      <c r="T3456" s="2">
        <f t="shared" si="638"/>
        <v>0</v>
      </c>
      <c r="U3456" s="2">
        <f t="shared" si="639"/>
        <v>0</v>
      </c>
    </row>
    <row r="3457" spans="1:21" x14ac:dyDescent="0.3">
      <c r="A3457" s="1">
        <v>42990</v>
      </c>
      <c r="B3457">
        <f>IF(_xlfn.IFNA(VLOOKUP($A3457,raw_data!$A:$D,2,FALSE),B3456)=0,B3456,_xlfn.IFNA(VLOOKUP($A3457,raw_data!$A:$D,2,FALSE),B3456))</f>
        <v>61.7354316711425</v>
      </c>
      <c r="C3457">
        <f>IF(_xlfn.IFNA(VLOOKUP($A3457,raw_data!$A:$D,3,FALSE),C3456)=0,C3456,_xlfn.IFNA(VLOOKUP($A3457,raw_data!$A:$D,3,FALSE),C3456))</f>
        <v>96.750595092773395</v>
      </c>
      <c r="D3457">
        <f>IF(_xlfn.IFNA(VLOOKUP($A3457,raw_data!$A:$D,4,FALSE),D3456)=0,D3456,_xlfn.IFNA(VLOOKUP($A3457,raw_data!$A:$D,4,FALSE),D3456))</f>
        <v>1129.43005371093</v>
      </c>
      <c r="E3457" s="2">
        <f t="shared" si="641"/>
        <v>4.0988964237580472E-3</v>
      </c>
      <c r="F3457" s="2">
        <f t="shared" si="642"/>
        <v>-1.4526279352761184E-3</v>
      </c>
      <c r="G3457" s="2">
        <f t="shared" si="643"/>
        <v>-3.0364838163925434E-3</v>
      </c>
      <c r="H3457" s="2"/>
      <c r="I3457" s="2">
        <f t="shared" si="644"/>
        <v>1.6486689867391235</v>
      </c>
      <c r="J3457" s="2">
        <f t="shared" si="645"/>
        <v>1.8782866801443808E-3</v>
      </c>
      <c r="K3457" s="2">
        <f>I3457/MAX(I$2:I3457)-1</f>
        <v>0</v>
      </c>
      <c r="M3457" s="2">
        <f t="shared" si="646"/>
        <v>1.87728102384849</v>
      </c>
      <c r="N3457" s="2">
        <f t="shared" si="647"/>
        <v>-1.1639005233550215E-3</v>
      </c>
      <c r="O3457" s="2">
        <f>M3457/MAX(M$2:M3457)-1</f>
        <v>-1.1639005233550215E-3</v>
      </c>
      <c r="Q3457" s="1">
        <f t="shared" si="640"/>
        <v>42990</v>
      </c>
      <c r="R3457" s="2">
        <f t="shared" si="636"/>
        <v>1.6486689867391235</v>
      </c>
      <c r="S3457" s="2">
        <f t="shared" si="637"/>
        <v>1.87728102384849</v>
      </c>
      <c r="T3457" s="2">
        <f t="shared" si="638"/>
        <v>0</v>
      </c>
      <c r="U3457" s="2">
        <f t="shared" si="639"/>
        <v>-1.1639005233550215E-3</v>
      </c>
    </row>
    <row r="3458" spans="1:21" x14ac:dyDescent="0.3">
      <c r="A3458" s="1">
        <v>42991</v>
      </c>
      <c r="B3458">
        <f>IF(_xlfn.IFNA(VLOOKUP($A3458,raw_data!$A:$D,2,FALSE),B3457)=0,B3457,_xlfn.IFNA(VLOOKUP($A3458,raw_data!$A:$D,2,FALSE),B3457))</f>
        <v>61.573432922363203</v>
      </c>
      <c r="C3458">
        <f>IF(_xlfn.IFNA(VLOOKUP($A3458,raw_data!$A:$D,3,FALSE),C3457)=0,C3457,_xlfn.IFNA(VLOOKUP($A3458,raw_data!$A:$D,3,FALSE),C3457))</f>
        <v>96.653823852539006</v>
      </c>
      <c r="D3458">
        <f>IF(_xlfn.IFNA(VLOOKUP($A3458,raw_data!$A:$D,4,FALSE),D3457)=0,D3457,_xlfn.IFNA(VLOOKUP($A3458,raw_data!$A:$D,4,FALSE),D3457))</f>
        <v>1127.59997558593</v>
      </c>
      <c r="E3458" s="2">
        <f t="shared" si="641"/>
        <v>-2.6240806032141739E-3</v>
      </c>
      <c r="F3458" s="2">
        <f t="shared" si="642"/>
        <v>-1.0002133851642059E-3</v>
      </c>
      <c r="G3458" s="2">
        <f t="shared" si="643"/>
        <v>-1.6203554341297499E-3</v>
      </c>
      <c r="H3458" s="2"/>
      <c r="I3458" s="2">
        <f t="shared" si="644"/>
        <v>1.6454136342382932</v>
      </c>
      <c r="J3458" s="2">
        <f t="shared" si="645"/>
        <v>-1.9745337159941868E-3</v>
      </c>
      <c r="K3458" s="2">
        <f>I3458/MAX(I$2:I3458)-1</f>
        <v>-1.9745337159940979E-3</v>
      </c>
      <c r="M3458" s="2">
        <f t="shared" si="646"/>
        <v>1.8705384129242058</v>
      </c>
      <c r="N3458" s="2">
        <f t="shared" si="647"/>
        <v>-3.5916897036873952E-3</v>
      </c>
      <c r="O3458" s="2">
        <f>M3458/MAX(M$2:M3458)-1</f>
        <v>-4.751409857516542E-3</v>
      </c>
      <c r="Q3458" s="1">
        <f t="shared" si="640"/>
        <v>42991</v>
      </c>
      <c r="R3458" s="2">
        <f t="shared" ref="R3458:R3521" si="648">I3458</f>
        <v>1.6454136342382932</v>
      </c>
      <c r="S3458" s="2">
        <f t="shared" ref="S3458:S3521" si="649">M3458</f>
        <v>1.8705384129242058</v>
      </c>
      <c r="T3458" s="2">
        <f t="shared" ref="T3458:T3521" si="650">K3458</f>
        <v>-1.9745337159940979E-3</v>
      </c>
      <c r="U3458" s="2">
        <f t="shared" ref="U3458:U3521" si="651">O3458</f>
        <v>-4.751409857516542E-3</v>
      </c>
    </row>
    <row r="3459" spans="1:21" x14ac:dyDescent="0.3">
      <c r="A3459" s="1">
        <v>42992</v>
      </c>
      <c r="B3459">
        <f>IF(_xlfn.IFNA(VLOOKUP($A3459,raw_data!$A:$D,2,FALSE),B3458)=0,B3458,_xlfn.IFNA(VLOOKUP($A3459,raw_data!$A:$D,2,FALSE),B3458))</f>
        <v>61.600425720214801</v>
      </c>
      <c r="C3459">
        <f>IF(_xlfn.IFNA(VLOOKUP($A3459,raw_data!$A:$D,3,FALSE),C3458)=0,C3458,_xlfn.IFNA(VLOOKUP($A3459,raw_data!$A:$D,3,FALSE),C3458))</f>
        <v>96.706604003906193</v>
      </c>
      <c r="D3459">
        <f>IF(_xlfn.IFNA(VLOOKUP($A3459,raw_data!$A:$D,4,FALSE),D3458)=0,D3458,_xlfn.IFNA(VLOOKUP($A3459,raw_data!$A:$D,4,FALSE),D3458))</f>
        <v>1130.13000488281</v>
      </c>
      <c r="E3459" s="2">
        <f t="shared" si="641"/>
        <v>4.3838383813410431E-4</v>
      </c>
      <c r="F3459" s="2">
        <f t="shared" si="642"/>
        <v>5.4607411547125118E-4</v>
      </c>
      <c r="G3459" s="2">
        <f t="shared" si="643"/>
        <v>2.2437294711410427E-3</v>
      </c>
      <c r="H3459" s="2"/>
      <c r="I3459" s="2">
        <f t="shared" si="644"/>
        <v>1.646205835002831</v>
      </c>
      <c r="J3459" s="2">
        <f t="shared" si="645"/>
        <v>4.8145994906896301E-4</v>
      </c>
      <c r="K3459" s="2">
        <f>I3459/MAX(I$2:I3459)-1</f>
        <v>-1.4940244258274671E-3</v>
      </c>
      <c r="M3459" s="2">
        <f t="shared" si="646"/>
        <v>1.8756380050960224</v>
      </c>
      <c r="N3459" s="2">
        <f t="shared" si="647"/>
        <v>2.7262696860870239E-3</v>
      </c>
      <c r="O3459" s="2">
        <f>M3459/MAX(M$2:M3459)-1</f>
        <v>-2.0380937960902124E-3</v>
      </c>
      <c r="Q3459" s="1">
        <f t="shared" ref="Q3459:Q3522" si="652">A3459</f>
        <v>42992</v>
      </c>
      <c r="R3459" s="2">
        <f t="shared" si="648"/>
        <v>1.646205835002831</v>
      </c>
      <c r="S3459" s="2">
        <f t="shared" si="649"/>
        <v>1.8756380050960224</v>
      </c>
      <c r="T3459" s="2">
        <f t="shared" si="650"/>
        <v>-1.4940244258274671E-3</v>
      </c>
      <c r="U3459" s="2">
        <f t="shared" si="651"/>
        <v>-2.0380937960902124E-3</v>
      </c>
    </row>
    <row r="3460" spans="1:21" x14ac:dyDescent="0.3">
      <c r="A3460" s="1">
        <v>42993</v>
      </c>
      <c r="B3460">
        <f>IF(_xlfn.IFNA(VLOOKUP($A3460,raw_data!$A:$D,2,FALSE),B3459)=0,B3459,_xlfn.IFNA(VLOOKUP($A3460,raw_data!$A:$D,2,FALSE),B3459))</f>
        <v>61.717430114746001</v>
      </c>
      <c r="C3460">
        <f>IF(_xlfn.IFNA(VLOOKUP($A3460,raw_data!$A:$D,3,FALSE),C3459)=0,C3459,_xlfn.IFNA(VLOOKUP($A3460,raw_data!$A:$D,3,FALSE),C3459))</f>
        <v>96.688995361328097</v>
      </c>
      <c r="D3460">
        <f>IF(_xlfn.IFNA(VLOOKUP($A3460,raw_data!$A:$D,4,FALSE),D3459)=0,D3459,_xlfn.IFNA(VLOOKUP($A3460,raw_data!$A:$D,4,FALSE),D3459))</f>
        <v>1133.18005371093</v>
      </c>
      <c r="E3460" s="2">
        <f t="shared" ref="E3460:E3523" si="653">B3460/B3459-1</f>
        <v>1.899408862247487E-3</v>
      </c>
      <c r="F3460" s="2">
        <f t="shared" ref="F3460:F3523" si="654">C3460/C3459-1</f>
        <v>-1.820831447807425E-4</v>
      </c>
      <c r="G3460" s="2">
        <f t="shared" ref="G3460:G3523" si="655">D3460/D3459-1</f>
        <v>2.6988477564016122E-3</v>
      </c>
      <c r="H3460" s="2"/>
      <c r="I3460" s="2">
        <f t="shared" ref="I3460:I3523" si="656">I3459*(1+J3460)</f>
        <v>1.6479620272399262</v>
      </c>
      <c r="J3460" s="2">
        <f t="shared" ref="J3460:J3523" si="657">E3460*0.6+F3460*0.4</f>
        <v>1.0668120594361952E-3</v>
      </c>
      <c r="K3460" s="2">
        <f>I3460/MAX(I$2:I3460)-1</f>
        <v>-4.2880620966589955E-4</v>
      </c>
      <c r="M3460" s="2">
        <f t="shared" ref="M3460:M3523" si="658">M3459*(1+N3460)</f>
        <v>1.8827064200290411</v>
      </c>
      <c r="N3460" s="2">
        <f t="shared" ref="N3460:N3523" si="659">(1+J3460)*(1+G3460)-1</f>
        <v>3.7685389791708435E-3</v>
      </c>
      <c r="O3460" s="2">
        <f>M3460/MAX(M$2:M3460)-1</f>
        <v>0</v>
      </c>
      <c r="Q3460" s="1">
        <f t="shared" si="652"/>
        <v>42993</v>
      </c>
      <c r="R3460" s="2">
        <f t="shared" si="648"/>
        <v>1.6479620272399262</v>
      </c>
      <c r="S3460" s="2">
        <f t="shared" si="649"/>
        <v>1.8827064200290411</v>
      </c>
      <c r="T3460" s="2">
        <f t="shared" si="650"/>
        <v>-4.2880620966589955E-4</v>
      </c>
      <c r="U3460" s="2">
        <f t="shared" si="651"/>
        <v>0</v>
      </c>
    </row>
    <row r="3461" spans="1:21" x14ac:dyDescent="0.3">
      <c r="A3461" s="1">
        <v>42994</v>
      </c>
      <c r="B3461">
        <f>IF(_xlfn.IFNA(VLOOKUP($A3461,raw_data!$A:$D,2,FALSE),B3460)=0,B3460,_xlfn.IFNA(VLOOKUP($A3461,raw_data!$A:$D,2,FALSE),B3460))</f>
        <v>61.717430114746001</v>
      </c>
      <c r="C3461">
        <f>IF(_xlfn.IFNA(VLOOKUP($A3461,raw_data!$A:$D,3,FALSE),C3460)=0,C3460,_xlfn.IFNA(VLOOKUP($A3461,raw_data!$A:$D,3,FALSE),C3460))</f>
        <v>96.688995361328097</v>
      </c>
      <c r="D3461">
        <f>IF(_xlfn.IFNA(VLOOKUP($A3461,raw_data!$A:$D,4,FALSE),D3460)=0,D3460,_xlfn.IFNA(VLOOKUP($A3461,raw_data!$A:$D,4,FALSE),D3460))</f>
        <v>1133.18005371093</v>
      </c>
      <c r="E3461" s="2">
        <f t="shared" si="653"/>
        <v>0</v>
      </c>
      <c r="F3461" s="2">
        <f t="shared" si="654"/>
        <v>0</v>
      </c>
      <c r="G3461" s="2">
        <f t="shared" si="655"/>
        <v>0</v>
      </c>
      <c r="H3461" s="2"/>
      <c r="I3461" s="2">
        <f t="shared" si="656"/>
        <v>1.6479620272399262</v>
      </c>
      <c r="J3461" s="2">
        <f t="shared" si="657"/>
        <v>0</v>
      </c>
      <c r="K3461" s="2">
        <f>I3461/MAX(I$2:I3461)-1</f>
        <v>-4.2880620966589955E-4</v>
      </c>
      <c r="M3461" s="2">
        <f t="shared" si="658"/>
        <v>1.8827064200290411</v>
      </c>
      <c r="N3461" s="2">
        <f t="shared" si="659"/>
        <v>0</v>
      </c>
      <c r="O3461" s="2">
        <f>M3461/MAX(M$2:M3461)-1</f>
        <v>0</v>
      </c>
      <c r="Q3461" s="1">
        <f t="shared" si="652"/>
        <v>42994</v>
      </c>
      <c r="R3461" s="2">
        <f t="shared" si="648"/>
        <v>1.6479620272399262</v>
      </c>
      <c r="S3461" s="2">
        <f t="shared" si="649"/>
        <v>1.8827064200290411</v>
      </c>
      <c r="T3461" s="2">
        <f t="shared" si="650"/>
        <v>-4.2880620966589955E-4</v>
      </c>
      <c r="U3461" s="2">
        <f t="shared" si="651"/>
        <v>0</v>
      </c>
    </row>
    <row r="3462" spans="1:21" x14ac:dyDescent="0.3">
      <c r="A3462" s="1">
        <v>42995</v>
      </c>
      <c r="B3462">
        <f>IF(_xlfn.IFNA(VLOOKUP($A3462,raw_data!$A:$D,2,FALSE),B3461)=0,B3461,_xlfn.IFNA(VLOOKUP($A3462,raw_data!$A:$D,2,FALSE),B3461))</f>
        <v>61.717430114746001</v>
      </c>
      <c r="C3462">
        <f>IF(_xlfn.IFNA(VLOOKUP($A3462,raw_data!$A:$D,3,FALSE),C3461)=0,C3461,_xlfn.IFNA(VLOOKUP($A3462,raw_data!$A:$D,3,FALSE),C3461))</f>
        <v>96.688995361328097</v>
      </c>
      <c r="D3462">
        <f>IF(_xlfn.IFNA(VLOOKUP($A3462,raw_data!$A:$D,4,FALSE),D3461)=0,D3461,_xlfn.IFNA(VLOOKUP($A3462,raw_data!$A:$D,4,FALSE),D3461))</f>
        <v>1133.18005371093</v>
      </c>
      <c r="E3462" s="2">
        <f t="shared" si="653"/>
        <v>0</v>
      </c>
      <c r="F3462" s="2">
        <f t="shared" si="654"/>
        <v>0</v>
      </c>
      <c r="G3462" s="2">
        <f t="shared" si="655"/>
        <v>0</v>
      </c>
      <c r="H3462" s="2"/>
      <c r="I3462" s="2">
        <f t="shared" si="656"/>
        <v>1.6479620272399262</v>
      </c>
      <c r="J3462" s="2">
        <f t="shared" si="657"/>
        <v>0</v>
      </c>
      <c r="K3462" s="2">
        <f>I3462/MAX(I$2:I3462)-1</f>
        <v>-4.2880620966589955E-4</v>
      </c>
      <c r="M3462" s="2">
        <f t="shared" si="658"/>
        <v>1.8827064200290411</v>
      </c>
      <c r="N3462" s="2">
        <f t="shared" si="659"/>
        <v>0</v>
      </c>
      <c r="O3462" s="2">
        <f>M3462/MAX(M$2:M3462)-1</f>
        <v>0</v>
      </c>
      <c r="Q3462" s="1">
        <f t="shared" si="652"/>
        <v>42995</v>
      </c>
      <c r="R3462" s="2">
        <f t="shared" si="648"/>
        <v>1.6479620272399262</v>
      </c>
      <c r="S3462" s="2">
        <f t="shared" si="649"/>
        <v>1.8827064200290411</v>
      </c>
      <c r="T3462" s="2">
        <f t="shared" si="650"/>
        <v>-4.2880620966589955E-4</v>
      </c>
      <c r="U3462" s="2">
        <f t="shared" si="651"/>
        <v>0</v>
      </c>
    </row>
    <row r="3463" spans="1:21" x14ac:dyDescent="0.3">
      <c r="A3463" s="1">
        <v>42996</v>
      </c>
      <c r="B3463">
        <f>IF(_xlfn.IFNA(VLOOKUP($A3463,raw_data!$A:$D,2,FALSE),B3462)=0,B3462,_xlfn.IFNA(VLOOKUP($A3463,raw_data!$A:$D,2,FALSE),B3462))</f>
        <v>61.834434509277301</v>
      </c>
      <c r="C3463">
        <f>IF(_xlfn.IFNA(VLOOKUP($A3463,raw_data!$A:$D,3,FALSE),C3462)=0,C3462,_xlfn.IFNA(VLOOKUP($A3463,raw_data!$A:$D,3,FALSE),C3462))</f>
        <v>96.644996643066406</v>
      </c>
      <c r="D3463">
        <f>IF(_xlfn.IFNA(VLOOKUP($A3463,raw_data!$A:$D,4,FALSE),D3462)=0,D3462,_xlfn.IFNA(VLOOKUP($A3463,raw_data!$A:$D,4,FALSE),D3462))</f>
        <v>1133.30004882812</v>
      </c>
      <c r="E3463" s="2">
        <f t="shared" si="653"/>
        <v>1.8958079478319512E-3</v>
      </c>
      <c r="F3463" s="2">
        <f t="shared" si="654"/>
        <v>-4.5505404309209574E-4</v>
      </c>
      <c r="G3463" s="2">
        <f t="shared" si="655"/>
        <v>1.0589236617519759E-4</v>
      </c>
      <c r="H3463" s="2"/>
      <c r="I3463" s="2">
        <f t="shared" si="656"/>
        <v>1.6495365942319631</v>
      </c>
      <c r="J3463" s="2">
        <f t="shared" si="657"/>
        <v>9.5546315146233241E-4</v>
      </c>
      <c r="K3463" s="2">
        <f>I3463/MAX(I$2:I3463)-1</f>
        <v>0</v>
      </c>
      <c r="M3463" s="2">
        <f t="shared" si="658"/>
        <v>1.8847048313612131</v>
      </c>
      <c r="N3463" s="2">
        <f t="shared" si="659"/>
        <v>1.0614566938913494E-3</v>
      </c>
      <c r="O3463" s="2">
        <f>M3463/MAX(M$2:M3463)-1</f>
        <v>0</v>
      </c>
      <c r="Q3463" s="1">
        <f t="shared" si="652"/>
        <v>42996</v>
      </c>
      <c r="R3463" s="2">
        <f t="shared" si="648"/>
        <v>1.6495365942319631</v>
      </c>
      <c r="S3463" s="2">
        <f t="shared" si="649"/>
        <v>1.8847048313612131</v>
      </c>
      <c r="T3463" s="2">
        <f t="shared" si="650"/>
        <v>0</v>
      </c>
      <c r="U3463" s="2">
        <f t="shared" si="651"/>
        <v>0</v>
      </c>
    </row>
    <row r="3464" spans="1:21" x14ac:dyDescent="0.3">
      <c r="A3464" s="1">
        <v>42997</v>
      </c>
      <c r="B3464">
        <f>IF(_xlfn.IFNA(VLOOKUP($A3464,raw_data!$A:$D,2,FALSE),B3463)=0,B3463,_xlfn.IFNA(VLOOKUP($A3464,raw_data!$A:$D,2,FALSE),B3463))</f>
        <v>61.960453033447202</v>
      </c>
      <c r="C3464">
        <f>IF(_xlfn.IFNA(VLOOKUP($A3464,raw_data!$A:$D,3,FALSE),C3463)=0,C3463,_xlfn.IFNA(VLOOKUP($A3464,raw_data!$A:$D,3,FALSE),C3463))</f>
        <v>96.592239379882798</v>
      </c>
      <c r="D3464">
        <f>IF(_xlfn.IFNA(VLOOKUP($A3464,raw_data!$A:$D,4,FALSE),D3463)=0,D3463,_xlfn.IFNA(VLOOKUP($A3464,raw_data!$A:$D,4,FALSE),D3463))</f>
        <v>1128.81994628906</v>
      </c>
      <c r="E3464" s="2">
        <f t="shared" si="653"/>
        <v>2.0379991370502726E-3</v>
      </c>
      <c r="F3464" s="2">
        <f t="shared" si="654"/>
        <v>-5.4588716453118913E-4</v>
      </c>
      <c r="G3464" s="2">
        <f t="shared" si="655"/>
        <v>-3.953147750847319E-3</v>
      </c>
      <c r="H3464" s="2"/>
      <c r="I3464" s="2">
        <f t="shared" si="656"/>
        <v>1.6511934623836233</v>
      </c>
      <c r="J3464" s="2">
        <f t="shared" si="657"/>
        <v>1.0044446164176879E-3</v>
      </c>
      <c r="K3464" s="2">
        <f>I3464/MAX(I$2:I3464)-1</f>
        <v>0</v>
      </c>
      <c r="M3464" s="2">
        <f t="shared" si="658"/>
        <v>1.8791399126861499</v>
      </c>
      <c r="N3464" s="2">
        <f t="shared" si="659"/>
        <v>-2.9526738524058294E-3</v>
      </c>
      <c r="O3464" s="2">
        <f>M3464/MAX(M$2:M3464)-1</f>
        <v>-2.9526738524058294E-3</v>
      </c>
      <c r="Q3464" s="1">
        <f t="shared" si="652"/>
        <v>42997</v>
      </c>
      <c r="R3464" s="2">
        <f t="shared" si="648"/>
        <v>1.6511934623836233</v>
      </c>
      <c r="S3464" s="2">
        <f t="shared" si="649"/>
        <v>1.8791399126861499</v>
      </c>
      <c r="T3464" s="2">
        <f t="shared" si="650"/>
        <v>0</v>
      </c>
      <c r="U3464" s="2">
        <f t="shared" si="651"/>
        <v>-2.9526738524058294E-3</v>
      </c>
    </row>
    <row r="3465" spans="1:21" x14ac:dyDescent="0.3">
      <c r="A3465" s="1">
        <v>42998</v>
      </c>
      <c r="B3465">
        <f>IF(_xlfn.IFNA(VLOOKUP($A3465,raw_data!$A:$D,2,FALSE),B3464)=0,B3464,_xlfn.IFNA(VLOOKUP($A3465,raw_data!$A:$D,2,FALSE),B3464))</f>
        <v>61.987453460693303</v>
      </c>
      <c r="C3465">
        <f>IF(_xlfn.IFNA(VLOOKUP($A3465,raw_data!$A:$D,3,FALSE),C3464)=0,C3464,_xlfn.IFNA(VLOOKUP($A3465,raw_data!$A:$D,3,FALSE),C3464))</f>
        <v>96.513069152832003</v>
      </c>
      <c r="D3465">
        <f>IF(_xlfn.IFNA(VLOOKUP($A3465,raw_data!$A:$D,4,FALSE),D3464)=0,D3464,_xlfn.IFNA(VLOOKUP($A3465,raw_data!$A:$D,4,FALSE),D3464))</f>
        <v>1130.35998535156</v>
      </c>
      <c r="E3465" s="2">
        <f t="shared" si="653"/>
        <v>4.3576871898465264E-4</v>
      </c>
      <c r="F3465" s="2">
        <f t="shared" si="654"/>
        <v>-8.1963341526258837E-4</v>
      </c>
      <c r="G3465" s="2">
        <f t="shared" si="655"/>
        <v>1.3642911498532584E-3</v>
      </c>
      <c r="H3465" s="2"/>
      <c r="I3465" s="2">
        <f t="shared" si="656"/>
        <v>1.6510838361248295</v>
      </c>
      <c r="J3465" s="2">
        <f t="shared" si="657"/>
        <v>-6.6392134714243799E-5</v>
      </c>
      <c r="K3465" s="2">
        <f>I3465/MAX(I$2:I3465)-1</f>
        <v>-6.6392134714265971E-5</v>
      </c>
      <c r="M3465" s="2">
        <f t="shared" si="658"/>
        <v>1.8815786763190196</v>
      </c>
      <c r="N3465" s="2">
        <f t="shared" si="659"/>
        <v>1.2978084369372755E-3</v>
      </c>
      <c r="O3465" s="2">
        <f>M3465/MAX(M$2:M3465)-1</f>
        <v>-1.6586974205057281E-3</v>
      </c>
      <c r="Q3465" s="1">
        <f t="shared" si="652"/>
        <v>42998</v>
      </c>
      <c r="R3465" s="2">
        <f t="shared" si="648"/>
        <v>1.6510838361248295</v>
      </c>
      <c r="S3465" s="2">
        <f t="shared" si="649"/>
        <v>1.8815786763190196</v>
      </c>
      <c r="T3465" s="2">
        <f t="shared" si="650"/>
        <v>-6.6392134714265971E-5</v>
      </c>
      <c r="U3465" s="2">
        <f t="shared" si="651"/>
        <v>-1.6586974205057281E-3</v>
      </c>
    </row>
    <row r="3466" spans="1:21" x14ac:dyDescent="0.3">
      <c r="A3466" s="1">
        <v>42999</v>
      </c>
      <c r="B3466">
        <f>IF(_xlfn.IFNA(VLOOKUP($A3466,raw_data!$A:$D,2,FALSE),B3465)=0,B3465,_xlfn.IFNA(VLOOKUP($A3466,raw_data!$A:$D,2,FALSE),B3465))</f>
        <v>61.816444396972599</v>
      </c>
      <c r="C3466">
        <f>IF(_xlfn.IFNA(VLOOKUP($A3466,raw_data!$A:$D,3,FALSE),C3465)=0,C3465,_xlfn.IFNA(VLOOKUP($A3466,raw_data!$A:$D,3,FALSE),C3465))</f>
        <v>96.495445251464801</v>
      </c>
      <c r="D3466">
        <f>IF(_xlfn.IFNA(VLOOKUP($A3466,raw_data!$A:$D,4,FALSE),D3465)=0,D3465,_xlfn.IFNA(VLOOKUP($A3466,raw_data!$A:$D,4,FALSE),D3465))</f>
        <v>1131.18005371093</v>
      </c>
      <c r="E3466" s="2">
        <f t="shared" si="653"/>
        <v>-2.7587689794216219E-3</v>
      </c>
      <c r="F3466" s="2">
        <f t="shared" si="654"/>
        <v>-1.8260637157119231E-4</v>
      </c>
      <c r="G3466" s="2">
        <f t="shared" si="655"/>
        <v>7.2549309069436241E-4</v>
      </c>
      <c r="H3466" s="2"/>
      <c r="I3466" s="2">
        <f t="shared" si="656"/>
        <v>1.6482302614317244</v>
      </c>
      <c r="J3466" s="2">
        <f t="shared" si="657"/>
        <v>-1.7283039362814502E-3</v>
      </c>
      <c r="K3466" s="2">
        <f>I3466/MAX(I$2:I3466)-1</f>
        <v>-1.7945813252078224E-3</v>
      </c>
      <c r="M3466" s="2">
        <f t="shared" si="658"/>
        <v>1.8796894495557015</v>
      </c>
      <c r="N3466" s="2">
        <f t="shared" si="659"/>
        <v>-1.0040647181515094E-3</v>
      </c>
      <c r="O3466" s="2">
        <f>M3466/MAX(M$2:M3466)-1</f>
        <v>-2.6610966990991969E-3</v>
      </c>
      <c r="Q3466" s="1">
        <f t="shared" si="652"/>
        <v>42999</v>
      </c>
      <c r="R3466" s="2">
        <f t="shared" si="648"/>
        <v>1.6482302614317244</v>
      </c>
      <c r="S3466" s="2">
        <f t="shared" si="649"/>
        <v>1.8796894495557015</v>
      </c>
      <c r="T3466" s="2">
        <f t="shared" si="650"/>
        <v>-1.7945813252078224E-3</v>
      </c>
      <c r="U3466" s="2">
        <f t="shared" si="651"/>
        <v>-2.6610966990991969E-3</v>
      </c>
    </row>
    <row r="3467" spans="1:21" x14ac:dyDescent="0.3">
      <c r="A3467" s="1">
        <v>43000</v>
      </c>
      <c r="B3467">
        <f>IF(_xlfn.IFNA(VLOOKUP($A3467,raw_data!$A:$D,2,FALSE),B3466)=0,B3466,_xlfn.IFNA(VLOOKUP($A3467,raw_data!$A:$D,2,FALSE),B3466))</f>
        <v>61.825435638427699</v>
      </c>
      <c r="C3467">
        <f>IF(_xlfn.IFNA(VLOOKUP($A3467,raw_data!$A:$D,3,FALSE),C3466)=0,C3466,_xlfn.IFNA(VLOOKUP($A3467,raw_data!$A:$D,3,FALSE),C3466))</f>
        <v>96.565856933593693</v>
      </c>
      <c r="D3467">
        <f>IF(_xlfn.IFNA(VLOOKUP($A3467,raw_data!$A:$D,4,FALSE),D3466)=0,D3466,_xlfn.IFNA(VLOOKUP($A3467,raw_data!$A:$D,4,FALSE),D3466))</f>
        <v>1130.34997558593</v>
      </c>
      <c r="E3467" s="2">
        <f t="shared" si="653"/>
        <v>1.4545064089022119E-4</v>
      </c>
      <c r="F3467" s="2">
        <f t="shared" si="654"/>
        <v>7.2968917802707089E-4</v>
      </c>
      <c r="G3467" s="2">
        <f t="shared" si="655"/>
        <v>-7.3381609079548049E-4</v>
      </c>
      <c r="H3467" s="2"/>
      <c r="I3467" s="2">
        <f t="shared" si="656"/>
        <v>1.6488551814343058</v>
      </c>
      <c r="J3467" s="2">
        <f t="shared" si="657"/>
        <v>3.7914605574496107E-4</v>
      </c>
      <c r="K3467" s="2">
        <f>I3467/MAX(I$2:I3467)-1</f>
        <v>-1.4161156778940143E-3</v>
      </c>
      <c r="M3467" s="2">
        <f t="shared" si="658"/>
        <v>1.87902225705901</v>
      </c>
      <c r="N3467" s="2">
        <f t="shared" si="659"/>
        <v>-3.5494825852699918E-4</v>
      </c>
      <c r="O3467" s="2">
        <f>M3467/MAX(M$2:M3467)-1</f>
        <v>-3.0151004059871811E-3</v>
      </c>
      <c r="Q3467" s="1">
        <f t="shared" si="652"/>
        <v>43000</v>
      </c>
      <c r="R3467" s="2">
        <f t="shared" si="648"/>
        <v>1.6488551814343058</v>
      </c>
      <c r="S3467" s="2">
        <f t="shared" si="649"/>
        <v>1.87902225705901</v>
      </c>
      <c r="T3467" s="2">
        <f t="shared" si="650"/>
        <v>-1.4161156778940143E-3</v>
      </c>
      <c r="U3467" s="2">
        <f t="shared" si="651"/>
        <v>-3.0151004059871811E-3</v>
      </c>
    </row>
    <row r="3468" spans="1:21" x14ac:dyDescent="0.3">
      <c r="A3468" s="1">
        <v>43001</v>
      </c>
      <c r="B3468">
        <f>IF(_xlfn.IFNA(VLOOKUP($A3468,raw_data!$A:$D,2,FALSE),B3467)=0,B3467,_xlfn.IFNA(VLOOKUP($A3468,raw_data!$A:$D,2,FALSE),B3467))</f>
        <v>61.825435638427699</v>
      </c>
      <c r="C3468">
        <f>IF(_xlfn.IFNA(VLOOKUP($A3468,raw_data!$A:$D,3,FALSE),C3467)=0,C3467,_xlfn.IFNA(VLOOKUP($A3468,raw_data!$A:$D,3,FALSE),C3467))</f>
        <v>96.565856933593693</v>
      </c>
      <c r="D3468">
        <f>IF(_xlfn.IFNA(VLOOKUP($A3468,raw_data!$A:$D,4,FALSE),D3467)=0,D3467,_xlfn.IFNA(VLOOKUP($A3468,raw_data!$A:$D,4,FALSE),D3467))</f>
        <v>1130.34997558593</v>
      </c>
      <c r="E3468" s="2">
        <f t="shared" si="653"/>
        <v>0</v>
      </c>
      <c r="F3468" s="2">
        <f t="shared" si="654"/>
        <v>0</v>
      </c>
      <c r="G3468" s="2">
        <f t="shared" si="655"/>
        <v>0</v>
      </c>
      <c r="H3468" s="2"/>
      <c r="I3468" s="2">
        <f t="shared" si="656"/>
        <v>1.6488551814343058</v>
      </c>
      <c r="J3468" s="2">
        <f t="shared" si="657"/>
        <v>0</v>
      </c>
      <c r="K3468" s="2">
        <f>I3468/MAX(I$2:I3468)-1</f>
        <v>-1.4161156778940143E-3</v>
      </c>
      <c r="M3468" s="2">
        <f t="shared" si="658"/>
        <v>1.87902225705901</v>
      </c>
      <c r="N3468" s="2">
        <f t="shared" si="659"/>
        <v>0</v>
      </c>
      <c r="O3468" s="2">
        <f>M3468/MAX(M$2:M3468)-1</f>
        <v>-3.0151004059871811E-3</v>
      </c>
      <c r="Q3468" s="1">
        <f t="shared" si="652"/>
        <v>43001</v>
      </c>
      <c r="R3468" s="2">
        <f t="shared" si="648"/>
        <v>1.6488551814343058</v>
      </c>
      <c r="S3468" s="2">
        <f t="shared" si="649"/>
        <v>1.87902225705901</v>
      </c>
      <c r="T3468" s="2">
        <f t="shared" si="650"/>
        <v>-1.4161156778940143E-3</v>
      </c>
      <c r="U3468" s="2">
        <f t="shared" si="651"/>
        <v>-3.0151004059871811E-3</v>
      </c>
    </row>
    <row r="3469" spans="1:21" x14ac:dyDescent="0.3">
      <c r="A3469" s="1">
        <v>43002</v>
      </c>
      <c r="B3469">
        <f>IF(_xlfn.IFNA(VLOOKUP($A3469,raw_data!$A:$D,2,FALSE),B3468)=0,B3468,_xlfn.IFNA(VLOOKUP($A3469,raw_data!$A:$D,2,FALSE),B3468))</f>
        <v>61.825435638427699</v>
      </c>
      <c r="C3469">
        <f>IF(_xlfn.IFNA(VLOOKUP($A3469,raw_data!$A:$D,3,FALSE),C3468)=0,C3468,_xlfn.IFNA(VLOOKUP($A3469,raw_data!$A:$D,3,FALSE),C3468))</f>
        <v>96.565856933593693</v>
      </c>
      <c r="D3469">
        <f>IF(_xlfn.IFNA(VLOOKUP($A3469,raw_data!$A:$D,4,FALSE),D3468)=0,D3468,_xlfn.IFNA(VLOOKUP($A3469,raw_data!$A:$D,4,FALSE),D3468))</f>
        <v>1130.34997558593</v>
      </c>
      <c r="E3469" s="2">
        <f t="shared" si="653"/>
        <v>0</v>
      </c>
      <c r="F3469" s="2">
        <f t="shared" si="654"/>
        <v>0</v>
      </c>
      <c r="G3469" s="2">
        <f t="shared" si="655"/>
        <v>0</v>
      </c>
      <c r="H3469" s="2"/>
      <c r="I3469" s="2">
        <f t="shared" si="656"/>
        <v>1.6488551814343058</v>
      </c>
      <c r="J3469" s="2">
        <f t="shared" si="657"/>
        <v>0</v>
      </c>
      <c r="K3469" s="2">
        <f>I3469/MAX(I$2:I3469)-1</f>
        <v>-1.4161156778940143E-3</v>
      </c>
      <c r="M3469" s="2">
        <f t="shared" si="658"/>
        <v>1.87902225705901</v>
      </c>
      <c r="N3469" s="2">
        <f t="shared" si="659"/>
        <v>0</v>
      </c>
      <c r="O3469" s="2">
        <f>M3469/MAX(M$2:M3469)-1</f>
        <v>-3.0151004059871811E-3</v>
      </c>
      <c r="Q3469" s="1">
        <f t="shared" si="652"/>
        <v>43002</v>
      </c>
      <c r="R3469" s="2">
        <f t="shared" si="648"/>
        <v>1.6488551814343058</v>
      </c>
      <c r="S3469" s="2">
        <f t="shared" si="649"/>
        <v>1.87902225705901</v>
      </c>
      <c r="T3469" s="2">
        <f t="shared" si="650"/>
        <v>-1.4161156778940143E-3</v>
      </c>
      <c r="U3469" s="2">
        <f t="shared" si="651"/>
        <v>-3.0151004059871811E-3</v>
      </c>
    </row>
    <row r="3470" spans="1:21" x14ac:dyDescent="0.3">
      <c r="A3470" s="1">
        <v>43003</v>
      </c>
      <c r="B3470">
        <f>IF(_xlfn.IFNA(VLOOKUP($A3470,raw_data!$A:$D,2,FALSE),B3469)=0,B3469,_xlfn.IFNA(VLOOKUP($A3470,raw_data!$A:$D,2,FALSE),B3469))</f>
        <v>61.564430236816399</v>
      </c>
      <c r="C3470">
        <f>IF(_xlfn.IFNA(VLOOKUP($A3470,raw_data!$A:$D,3,FALSE),C3469)=0,C3469,_xlfn.IFNA(VLOOKUP($A3470,raw_data!$A:$D,3,FALSE),C3469))</f>
        <v>96.7945556640625</v>
      </c>
      <c r="D3470">
        <f>IF(_xlfn.IFNA(VLOOKUP($A3470,raw_data!$A:$D,4,FALSE),D3469)=0,D3469,_xlfn.IFNA(VLOOKUP($A3470,raw_data!$A:$D,4,FALSE),D3469))</f>
        <v>1132.10998535156</v>
      </c>
      <c r="E3470" s="2">
        <f t="shared" si="653"/>
        <v>-4.2216508289198984E-3</v>
      </c>
      <c r="F3470" s="2">
        <f t="shared" si="654"/>
        <v>2.3683187591456711E-3</v>
      </c>
      <c r="G3470" s="2">
        <f t="shared" si="655"/>
        <v>1.5570485280169688E-3</v>
      </c>
      <c r="H3470" s="2"/>
      <c r="I3470" s="2">
        <f t="shared" si="656"/>
        <v>1.6462406527911453</v>
      </c>
      <c r="J3470" s="2">
        <f t="shared" si="657"/>
        <v>-1.5856629936936704E-3</v>
      </c>
      <c r="K3470" s="2">
        <f>I3470/MAX(I$2:I3470)-1</f>
        <v>-2.9995331893625243E-3</v>
      </c>
      <c r="M3470" s="2">
        <f t="shared" si="658"/>
        <v>1.8789638506211792</v>
      </c>
      <c r="N3470" s="2">
        <f t="shared" si="659"/>
        <v>-3.1083419906985377E-5</v>
      </c>
      <c r="O3470" s="2">
        <f>M3470/MAX(M$2:M3470)-1</f>
        <v>-3.0460901062622225E-3</v>
      </c>
      <c r="Q3470" s="1">
        <f t="shared" si="652"/>
        <v>43003</v>
      </c>
      <c r="R3470" s="2">
        <f t="shared" si="648"/>
        <v>1.6462406527911453</v>
      </c>
      <c r="S3470" s="2">
        <f t="shared" si="649"/>
        <v>1.8789638506211792</v>
      </c>
      <c r="T3470" s="2">
        <f t="shared" si="650"/>
        <v>-2.9995331893625243E-3</v>
      </c>
      <c r="U3470" s="2">
        <f t="shared" si="651"/>
        <v>-3.0460901062622225E-3</v>
      </c>
    </row>
    <row r="3471" spans="1:21" x14ac:dyDescent="0.3">
      <c r="A3471" s="1">
        <v>43004</v>
      </c>
      <c r="B3471">
        <f>IF(_xlfn.IFNA(VLOOKUP($A3471,raw_data!$A:$D,2,FALSE),B3470)=0,B3470,_xlfn.IFNA(VLOOKUP($A3471,raw_data!$A:$D,2,FALSE),B3470))</f>
        <v>61.4384155273437</v>
      </c>
      <c r="C3471">
        <f>IF(_xlfn.IFNA(VLOOKUP($A3471,raw_data!$A:$D,3,FALSE),C3470)=0,C3470,_xlfn.IFNA(VLOOKUP($A3471,raw_data!$A:$D,3,FALSE),C3470))</f>
        <v>96.759353637695298</v>
      </c>
      <c r="D3471">
        <f>IF(_xlfn.IFNA(VLOOKUP($A3471,raw_data!$A:$D,4,FALSE),D3470)=0,D3470,_xlfn.IFNA(VLOOKUP($A3471,raw_data!$A:$D,4,FALSE),D3470))</f>
        <v>1133.81994628906</v>
      </c>
      <c r="E3471" s="2">
        <f t="shared" si="653"/>
        <v>-2.0468752652784694E-3</v>
      </c>
      <c r="F3471" s="2">
        <f t="shared" si="654"/>
        <v>-3.6367775156043169E-4</v>
      </c>
      <c r="G3471" s="2">
        <f t="shared" si="655"/>
        <v>1.5104194465425103E-3</v>
      </c>
      <c r="H3471" s="2"/>
      <c r="I3471" s="2">
        <f t="shared" si="656"/>
        <v>1.6439793827877551</v>
      </c>
      <c r="J3471" s="2">
        <f t="shared" si="657"/>
        <v>-1.3735962597912544E-3</v>
      </c>
      <c r="K3471" s="2">
        <f>I3471/MAX(I$2:I3471)-1</f>
        <v>-4.3690093015836817E-3</v>
      </c>
      <c r="M3471" s="2">
        <f t="shared" si="658"/>
        <v>1.8792170381444928</v>
      </c>
      <c r="N3471" s="2">
        <f t="shared" si="659"/>
        <v>1.3474848024874753E-4</v>
      </c>
      <c r="O3471" s="2">
        <f>M3471/MAX(M$2:M3471)-1</f>
        <v>-2.9117520820258758E-3</v>
      </c>
      <c r="Q3471" s="1">
        <f t="shared" si="652"/>
        <v>43004</v>
      </c>
      <c r="R3471" s="2">
        <f t="shared" si="648"/>
        <v>1.6439793827877551</v>
      </c>
      <c r="S3471" s="2">
        <f t="shared" si="649"/>
        <v>1.8792170381444928</v>
      </c>
      <c r="T3471" s="2">
        <f t="shared" si="650"/>
        <v>-4.3690093015836817E-3</v>
      </c>
      <c r="U3471" s="2">
        <f t="shared" si="651"/>
        <v>-2.9117520820258758E-3</v>
      </c>
    </row>
    <row r="3472" spans="1:21" x14ac:dyDescent="0.3">
      <c r="A3472" s="1">
        <v>43005</v>
      </c>
      <c r="B3472">
        <f>IF(_xlfn.IFNA(VLOOKUP($A3472,raw_data!$A:$D,2,FALSE),B3471)=0,B3471,_xlfn.IFNA(VLOOKUP($A3472,raw_data!$A:$D,2,FALSE),B3471))</f>
        <v>61.528415679931598</v>
      </c>
      <c r="C3472">
        <f>IF(_xlfn.IFNA(VLOOKUP($A3472,raw_data!$A:$D,3,FALSE),C3471)=0,C3471,_xlfn.IFNA(VLOOKUP($A3472,raw_data!$A:$D,3,FALSE),C3471))</f>
        <v>96.477882385253906</v>
      </c>
      <c r="D3472">
        <f>IF(_xlfn.IFNA(VLOOKUP($A3472,raw_data!$A:$D,4,FALSE),D3471)=0,D3471,_xlfn.IFNA(VLOOKUP($A3472,raw_data!$A:$D,4,FALSE),D3471))</f>
        <v>1136.71997070312</v>
      </c>
      <c r="E3472" s="2">
        <f t="shared" si="653"/>
        <v>1.4648840113371531E-3</v>
      </c>
      <c r="F3472" s="2">
        <f t="shared" si="654"/>
        <v>-2.9089823552906902E-3</v>
      </c>
      <c r="G3472" s="2">
        <f t="shared" si="655"/>
        <v>2.5577468658508629E-3</v>
      </c>
      <c r="H3472" s="2"/>
      <c r="I3472" s="2">
        <f t="shared" si="656"/>
        <v>1.6435114034486469</v>
      </c>
      <c r="J3472" s="2">
        <f t="shared" si="657"/>
        <v>-2.846625353139842E-4</v>
      </c>
      <c r="K3472" s="2">
        <f>I3472/MAX(I$2:I3472)-1</f>
        <v>-4.6524281436329806E-3</v>
      </c>
      <c r="M3472" s="2">
        <f t="shared" si="658"/>
        <v>1.8834872886995973</v>
      </c>
      <c r="N3472" s="2">
        <f t="shared" si="659"/>
        <v>2.2723562358293314E-3</v>
      </c>
      <c r="O3472" s="2">
        <f>M3472/MAX(M$2:M3472)-1</f>
        <v>-6.4601238419736973E-4</v>
      </c>
      <c r="Q3472" s="1">
        <f t="shared" si="652"/>
        <v>43005</v>
      </c>
      <c r="R3472" s="2">
        <f t="shared" si="648"/>
        <v>1.6435114034486469</v>
      </c>
      <c r="S3472" s="2">
        <f t="shared" si="649"/>
        <v>1.8834872886995973</v>
      </c>
      <c r="T3472" s="2">
        <f t="shared" si="650"/>
        <v>-4.6524281436329806E-3</v>
      </c>
      <c r="U3472" s="2">
        <f t="shared" si="651"/>
        <v>-6.4601238419736973E-4</v>
      </c>
    </row>
    <row r="3473" spans="1:21" x14ac:dyDescent="0.3">
      <c r="A3473" s="1">
        <v>43006</v>
      </c>
      <c r="B3473">
        <f>IF(_xlfn.IFNA(VLOOKUP($A3473,raw_data!$A:$D,2,FALSE),B3472)=0,B3472,_xlfn.IFNA(VLOOKUP($A3473,raw_data!$A:$D,2,FALSE),B3472))</f>
        <v>61.600425720214801</v>
      </c>
      <c r="C3473">
        <f>IF(_xlfn.IFNA(VLOOKUP($A3473,raw_data!$A:$D,3,FALSE),C3472)=0,C3472,_xlfn.IFNA(VLOOKUP($A3473,raw_data!$A:$D,3,FALSE),C3472))</f>
        <v>96.486671447753906</v>
      </c>
      <c r="D3473">
        <f>IF(_xlfn.IFNA(VLOOKUP($A3473,raw_data!$A:$D,4,FALSE),D3472)=0,D3472,_xlfn.IFNA(VLOOKUP($A3473,raw_data!$A:$D,4,FALSE),D3472))</f>
        <v>1145.28002929687</v>
      </c>
      <c r="E3473" s="2">
        <f t="shared" si="653"/>
        <v>1.1703542093102204E-3</v>
      </c>
      <c r="F3473" s="2">
        <f t="shared" si="654"/>
        <v>9.1099247648385173E-5</v>
      </c>
      <c r="G3473" s="2">
        <f t="shared" si="655"/>
        <v>7.5304901949202474E-3</v>
      </c>
      <c r="H3473" s="2"/>
      <c r="I3473" s="2">
        <f t="shared" si="656"/>
        <v>1.6447253868030345</v>
      </c>
      <c r="J3473" s="2">
        <f t="shared" si="657"/>
        <v>7.3865222464548636E-4</v>
      </c>
      <c r="K3473" s="2">
        <f>I3473/MAX(I$2:I3473)-1</f>
        <v>-3.9172124453857871E-3</v>
      </c>
      <c r="M3473" s="2">
        <f t="shared" si="658"/>
        <v>1.8990725900701071</v>
      </c>
      <c r="N3473" s="2">
        <f t="shared" si="659"/>
        <v>8.2747048329008255E-3</v>
      </c>
      <c r="O3473" s="2">
        <f>M3473/MAX(M$2:M3473)-1</f>
        <v>0</v>
      </c>
      <c r="Q3473" s="1">
        <f t="shared" si="652"/>
        <v>43006</v>
      </c>
      <c r="R3473" s="2">
        <f t="shared" si="648"/>
        <v>1.6447253868030345</v>
      </c>
      <c r="S3473" s="2">
        <f t="shared" si="649"/>
        <v>1.8990725900701071</v>
      </c>
      <c r="T3473" s="2">
        <f t="shared" si="650"/>
        <v>-3.9172124453857871E-3</v>
      </c>
      <c r="U3473" s="2">
        <f t="shared" si="651"/>
        <v>0</v>
      </c>
    </row>
    <row r="3474" spans="1:21" x14ac:dyDescent="0.3">
      <c r="A3474" s="1">
        <v>43007</v>
      </c>
      <c r="B3474">
        <f>IF(_xlfn.IFNA(VLOOKUP($A3474,raw_data!$A:$D,2,FALSE),B3473)=0,B3473,_xlfn.IFNA(VLOOKUP($A3474,raw_data!$A:$D,2,FALSE),B3473))</f>
        <v>61.942451477050703</v>
      </c>
      <c r="C3474">
        <f>IF(_xlfn.IFNA(VLOOKUP($A3474,raw_data!$A:$D,3,FALSE),C3473)=0,C3473,_xlfn.IFNA(VLOOKUP($A3474,raw_data!$A:$D,3,FALSE),C3473))</f>
        <v>96.407470703125</v>
      </c>
      <c r="D3474">
        <f>IF(_xlfn.IFNA(VLOOKUP($A3474,raw_data!$A:$D,4,FALSE),D3473)=0,D3473,_xlfn.IFNA(VLOOKUP($A3474,raw_data!$A:$D,4,FALSE),D3473))</f>
        <v>1145.93994140625</v>
      </c>
      <c r="E3474" s="2">
        <f t="shared" si="653"/>
        <v>5.5523278100277906E-3</v>
      </c>
      <c r="F3474" s="2">
        <f t="shared" si="654"/>
        <v>-8.2084648004254746E-4</v>
      </c>
      <c r="G3474" s="2">
        <f t="shared" si="655"/>
        <v>5.7620153368520555E-4</v>
      </c>
      <c r="H3474" s="2"/>
      <c r="I3474" s="2">
        <f t="shared" si="656"/>
        <v>1.64966459268828</v>
      </c>
      <c r="J3474" s="2">
        <f t="shared" si="657"/>
        <v>3.0030580939996556E-3</v>
      </c>
      <c r="K3474" s="2">
        <f>I3474/MAX(I$2:I3474)-1</f>
        <v>-9.2591796792618197E-4</v>
      </c>
      <c r="M3474" s="2">
        <f t="shared" si="658"/>
        <v>1.9058731500137198</v>
      </c>
      <c r="N3474" s="2">
        <f t="shared" si="659"/>
        <v>3.580989994364403E-3</v>
      </c>
      <c r="O3474" s="2">
        <f>M3474/MAX(M$2:M3474)-1</f>
        <v>0</v>
      </c>
      <c r="Q3474" s="1">
        <f t="shared" si="652"/>
        <v>43007</v>
      </c>
      <c r="R3474" s="2">
        <f t="shared" si="648"/>
        <v>1.64966459268828</v>
      </c>
      <c r="S3474" s="2">
        <f t="shared" si="649"/>
        <v>1.9058731500137198</v>
      </c>
      <c r="T3474" s="2">
        <f t="shared" si="650"/>
        <v>-9.2591796792618197E-4</v>
      </c>
      <c r="U3474" s="2">
        <f t="shared" si="651"/>
        <v>0</v>
      </c>
    </row>
    <row r="3475" spans="1:21" x14ac:dyDescent="0.3">
      <c r="A3475" s="1">
        <v>43008</v>
      </c>
      <c r="B3475">
        <f>IF(_xlfn.IFNA(VLOOKUP($A3475,raw_data!$A:$D,2,FALSE),B3474)=0,B3474,_xlfn.IFNA(VLOOKUP($A3475,raw_data!$A:$D,2,FALSE),B3474))</f>
        <v>61.942451477050703</v>
      </c>
      <c r="C3475">
        <f>IF(_xlfn.IFNA(VLOOKUP($A3475,raw_data!$A:$D,3,FALSE),C3474)=0,C3474,_xlfn.IFNA(VLOOKUP($A3475,raw_data!$A:$D,3,FALSE),C3474))</f>
        <v>96.407470703125</v>
      </c>
      <c r="D3475">
        <f>IF(_xlfn.IFNA(VLOOKUP($A3475,raw_data!$A:$D,4,FALSE),D3474)=0,D3474,_xlfn.IFNA(VLOOKUP($A3475,raw_data!$A:$D,4,FALSE),D3474))</f>
        <v>1145.93994140625</v>
      </c>
      <c r="E3475" s="2">
        <f t="shared" si="653"/>
        <v>0</v>
      </c>
      <c r="F3475" s="2">
        <f t="shared" si="654"/>
        <v>0</v>
      </c>
      <c r="G3475" s="2">
        <f t="shared" si="655"/>
        <v>0</v>
      </c>
      <c r="H3475" s="2"/>
      <c r="I3475" s="2">
        <f t="shared" si="656"/>
        <v>1.64966459268828</v>
      </c>
      <c r="J3475" s="2">
        <f t="shared" si="657"/>
        <v>0</v>
      </c>
      <c r="K3475" s="2">
        <f>I3475/MAX(I$2:I3475)-1</f>
        <v>-9.2591796792618197E-4</v>
      </c>
      <c r="M3475" s="2">
        <f t="shared" si="658"/>
        <v>1.9058731500137198</v>
      </c>
      <c r="N3475" s="2">
        <f t="shared" si="659"/>
        <v>0</v>
      </c>
      <c r="O3475" s="2">
        <f>M3475/MAX(M$2:M3475)-1</f>
        <v>0</v>
      </c>
      <c r="Q3475" s="1">
        <f t="shared" si="652"/>
        <v>43008</v>
      </c>
      <c r="R3475" s="2">
        <f t="shared" si="648"/>
        <v>1.64966459268828</v>
      </c>
      <c r="S3475" s="2">
        <f t="shared" si="649"/>
        <v>1.9058731500137198</v>
      </c>
      <c r="T3475" s="2">
        <f t="shared" si="650"/>
        <v>-9.2591796792618197E-4</v>
      </c>
      <c r="U3475" s="2">
        <f t="shared" si="651"/>
        <v>0</v>
      </c>
    </row>
    <row r="3476" spans="1:21" x14ac:dyDescent="0.3">
      <c r="A3476" s="1">
        <v>43009</v>
      </c>
      <c r="B3476">
        <f>IF(_xlfn.IFNA(VLOOKUP($A3476,raw_data!$A:$D,2,FALSE),B3475)=0,B3475,_xlfn.IFNA(VLOOKUP($A3476,raw_data!$A:$D,2,FALSE),B3475))</f>
        <v>61.942451477050703</v>
      </c>
      <c r="C3476">
        <f>IF(_xlfn.IFNA(VLOOKUP($A3476,raw_data!$A:$D,3,FALSE),C3475)=0,C3475,_xlfn.IFNA(VLOOKUP($A3476,raw_data!$A:$D,3,FALSE),C3475))</f>
        <v>96.407470703125</v>
      </c>
      <c r="D3476">
        <f>IF(_xlfn.IFNA(VLOOKUP($A3476,raw_data!$A:$D,4,FALSE),D3475)=0,D3475,_xlfn.IFNA(VLOOKUP($A3476,raw_data!$A:$D,4,FALSE),D3475))</f>
        <v>1145.93994140625</v>
      </c>
      <c r="E3476" s="2">
        <f t="shared" si="653"/>
        <v>0</v>
      </c>
      <c r="F3476" s="2">
        <f t="shared" si="654"/>
        <v>0</v>
      </c>
      <c r="G3476" s="2">
        <f t="shared" si="655"/>
        <v>0</v>
      </c>
      <c r="H3476" s="2"/>
      <c r="I3476" s="2">
        <f t="shared" si="656"/>
        <v>1.64966459268828</v>
      </c>
      <c r="J3476" s="2">
        <f t="shared" si="657"/>
        <v>0</v>
      </c>
      <c r="K3476" s="2">
        <f>I3476/MAX(I$2:I3476)-1</f>
        <v>-9.2591796792618197E-4</v>
      </c>
      <c r="M3476" s="2">
        <f t="shared" si="658"/>
        <v>1.9058731500137198</v>
      </c>
      <c r="N3476" s="2">
        <f t="shared" si="659"/>
        <v>0</v>
      </c>
      <c r="O3476" s="2">
        <f>M3476/MAX(M$2:M3476)-1</f>
        <v>0</v>
      </c>
      <c r="Q3476" s="1">
        <f t="shared" si="652"/>
        <v>43009</v>
      </c>
      <c r="R3476" s="2">
        <f t="shared" si="648"/>
        <v>1.64966459268828</v>
      </c>
      <c r="S3476" s="2">
        <f t="shared" si="649"/>
        <v>1.9058731500137198</v>
      </c>
      <c r="T3476" s="2">
        <f t="shared" si="650"/>
        <v>-9.2591796792618197E-4</v>
      </c>
      <c r="U3476" s="2">
        <f t="shared" si="651"/>
        <v>0</v>
      </c>
    </row>
    <row r="3477" spans="1:21" x14ac:dyDescent="0.3">
      <c r="A3477" s="1">
        <v>43010</v>
      </c>
      <c r="B3477">
        <f>IF(_xlfn.IFNA(VLOOKUP($A3477,raw_data!$A:$D,2,FALSE),B3476)=0,B3476,_xlfn.IFNA(VLOOKUP($A3477,raw_data!$A:$D,2,FALSE),B3476))</f>
        <v>62.0144653320312</v>
      </c>
      <c r="C3477">
        <f>IF(_xlfn.IFNA(VLOOKUP($A3477,raw_data!$A:$D,3,FALSE),C3476)=0,C3476,_xlfn.IFNA(VLOOKUP($A3477,raw_data!$A:$D,3,FALSE),C3476))</f>
        <v>96.466545104980398</v>
      </c>
      <c r="D3477">
        <f>IF(_xlfn.IFNA(VLOOKUP($A3477,raw_data!$A:$D,4,FALSE),D3476)=0,D3476,_xlfn.IFNA(VLOOKUP($A3477,raw_data!$A:$D,4,FALSE),D3476))</f>
        <v>1144.66003417968</v>
      </c>
      <c r="E3477" s="2">
        <f t="shared" si="653"/>
        <v>1.1625929110534727E-3</v>
      </c>
      <c r="F3477" s="2">
        <f t="shared" si="654"/>
        <v>6.1275751167988446E-4</v>
      </c>
      <c r="G3477" s="2">
        <f t="shared" si="655"/>
        <v>-1.1169060265054931E-3</v>
      </c>
      <c r="H3477" s="2"/>
      <c r="I3477" s="2">
        <f t="shared" si="656"/>
        <v>1.6512196634532939</v>
      </c>
      <c r="J3477" s="2">
        <f t="shared" si="657"/>
        <v>9.426587513040374E-4</v>
      </c>
      <c r="K3477" s="2">
        <f>I3477/MAX(I$2:I3477)-1</f>
        <v>0</v>
      </c>
      <c r="M3477" s="2">
        <f t="shared" si="658"/>
        <v>1.9055390501904816</v>
      </c>
      <c r="N3477" s="2">
        <f t="shared" si="659"/>
        <v>-1.7530013644184717E-4</v>
      </c>
      <c r="O3477" s="2">
        <f>M3477/MAX(M$2:M3477)-1</f>
        <v>-1.7530013644184717E-4</v>
      </c>
      <c r="Q3477" s="1">
        <f t="shared" si="652"/>
        <v>43010</v>
      </c>
      <c r="R3477" s="2">
        <f t="shared" si="648"/>
        <v>1.6512196634532939</v>
      </c>
      <c r="S3477" s="2">
        <f t="shared" si="649"/>
        <v>1.9055390501904816</v>
      </c>
      <c r="T3477" s="2">
        <f t="shared" si="650"/>
        <v>0</v>
      </c>
      <c r="U3477" s="2">
        <f t="shared" si="651"/>
        <v>-1.7530013644184717E-4</v>
      </c>
    </row>
    <row r="3478" spans="1:21" x14ac:dyDescent="0.3">
      <c r="A3478" s="1">
        <v>43011</v>
      </c>
      <c r="B3478">
        <f>IF(_xlfn.IFNA(VLOOKUP($A3478,raw_data!$A:$D,2,FALSE),B3477)=0,B3477,_xlfn.IFNA(VLOOKUP($A3478,raw_data!$A:$D,2,FALSE),B3477))</f>
        <v>62.257472991943303</v>
      </c>
      <c r="C3478">
        <f>IF(_xlfn.IFNA(VLOOKUP($A3478,raw_data!$A:$D,3,FALSE),C3477)=0,C3477,_xlfn.IFNA(VLOOKUP($A3478,raw_data!$A:$D,3,FALSE),C3477))</f>
        <v>96.545890808105398</v>
      </c>
      <c r="D3478">
        <f>IF(_xlfn.IFNA(VLOOKUP($A3478,raw_data!$A:$D,4,FALSE),D3477)=0,D3477,_xlfn.IFNA(VLOOKUP($A3478,raw_data!$A:$D,4,FALSE),D3477))</f>
        <v>1142.30004882812</v>
      </c>
      <c r="E3478" s="2">
        <f t="shared" si="653"/>
        <v>3.9185641383991943E-3</v>
      </c>
      <c r="F3478" s="2">
        <f t="shared" si="654"/>
        <v>8.2252041926711428E-4</v>
      </c>
      <c r="G3478" s="2">
        <f t="shared" si="655"/>
        <v>-2.0617347344107362E-3</v>
      </c>
      <c r="H3478" s="2"/>
      <c r="I3478" s="2">
        <f t="shared" si="656"/>
        <v>1.6556451743039449</v>
      </c>
      <c r="J3478" s="2">
        <f t="shared" si="657"/>
        <v>2.6801466507463622E-3</v>
      </c>
      <c r="K3478" s="2">
        <f>I3478/MAX(I$2:I3478)-1</f>
        <v>0</v>
      </c>
      <c r="M3478" s="2">
        <f t="shared" si="658"/>
        <v>1.9067069287110061</v>
      </c>
      <c r="N3478" s="2">
        <f t="shared" si="659"/>
        <v>6.1288616489263426E-4</v>
      </c>
      <c r="O3478" s="2">
        <f>M3478/MAX(M$2:M3478)-1</f>
        <v>0</v>
      </c>
      <c r="Q3478" s="1">
        <f t="shared" si="652"/>
        <v>43011</v>
      </c>
      <c r="R3478" s="2">
        <f t="shared" si="648"/>
        <v>1.6556451743039449</v>
      </c>
      <c r="S3478" s="2">
        <f t="shared" si="649"/>
        <v>1.9067069287110061</v>
      </c>
      <c r="T3478" s="2">
        <f t="shared" si="650"/>
        <v>0</v>
      </c>
      <c r="U3478" s="2">
        <f t="shared" si="651"/>
        <v>0</v>
      </c>
    </row>
    <row r="3479" spans="1:21" x14ac:dyDescent="0.3">
      <c r="A3479" s="1">
        <v>43012</v>
      </c>
      <c r="B3479">
        <f>IF(_xlfn.IFNA(VLOOKUP($A3479,raw_data!$A:$D,2,FALSE),B3478)=0,B3478,_xlfn.IFNA(VLOOKUP($A3479,raw_data!$A:$D,2,FALSE),B3478))</f>
        <v>62.302478790283203</v>
      </c>
      <c r="C3479">
        <f>IF(_xlfn.IFNA(VLOOKUP($A3479,raw_data!$A:$D,3,FALSE),C3478)=0,C3478,_xlfn.IFNA(VLOOKUP($A3479,raw_data!$A:$D,3,FALSE),C3478))</f>
        <v>96.519439697265597</v>
      </c>
      <c r="D3479">
        <f>IF(_xlfn.IFNA(VLOOKUP($A3479,raw_data!$A:$D,4,FALSE),D3478)=0,D3478,_xlfn.IFNA(VLOOKUP($A3479,raw_data!$A:$D,4,FALSE),D3478))</f>
        <v>1141.96997070312</v>
      </c>
      <c r="E3479" s="2">
        <f t="shared" si="653"/>
        <v>7.2289792979107759E-4</v>
      </c>
      <c r="F3479" s="2">
        <f t="shared" si="654"/>
        <v>-2.7397448631316657E-4</v>
      </c>
      <c r="G3479" s="2">
        <f t="shared" si="655"/>
        <v>-2.8895921464644481E-4</v>
      </c>
      <c r="H3479" s="2"/>
      <c r="I3479" s="2">
        <f t="shared" si="656"/>
        <v>1.65618184997087</v>
      </c>
      <c r="J3479" s="2">
        <f t="shared" si="657"/>
        <v>3.2414896334937988E-4</v>
      </c>
      <c r="K3479" s="2">
        <f>I3479/MAX(I$2:I3479)-1</f>
        <v>0</v>
      </c>
      <c r="M3479" s="2">
        <f t="shared" si="658"/>
        <v>1.9067738466553907</v>
      </c>
      <c r="N3479" s="2">
        <f t="shared" si="659"/>
        <v>3.509608287299848E-5</v>
      </c>
      <c r="O3479" s="2">
        <f>M3479/MAX(M$2:M3479)-1</f>
        <v>0</v>
      </c>
      <c r="Q3479" s="1">
        <f t="shared" si="652"/>
        <v>43012</v>
      </c>
      <c r="R3479" s="2">
        <f t="shared" si="648"/>
        <v>1.65618184997087</v>
      </c>
      <c r="S3479" s="2">
        <f t="shared" si="649"/>
        <v>1.9067738466553907</v>
      </c>
      <c r="T3479" s="2">
        <f t="shared" si="650"/>
        <v>0</v>
      </c>
      <c r="U3479" s="2">
        <f t="shared" si="651"/>
        <v>0</v>
      </c>
    </row>
    <row r="3480" spans="1:21" x14ac:dyDescent="0.3">
      <c r="A3480" s="1">
        <v>43013</v>
      </c>
      <c r="B3480">
        <f>IF(_xlfn.IFNA(VLOOKUP($A3480,raw_data!$A:$D,2,FALSE),B3479)=0,B3479,_xlfn.IFNA(VLOOKUP($A3480,raw_data!$A:$D,2,FALSE),B3479))</f>
        <v>62.5454902648925</v>
      </c>
      <c r="C3480">
        <f>IF(_xlfn.IFNA(VLOOKUP($A3480,raw_data!$A:$D,3,FALSE),C3479)=0,C3479,_xlfn.IFNA(VLOOKUP($A3480,raw_data!$A:$D,3,FALSE),C3479))</f>
        <v>96.475379943847599</v>
      </c>
      <c r="D3480">
        <f>IF(_xlfn.IFNA(VLOOKUP($A3480,raw_data!$A:$D,4,FALSE),D3479)=0,D3479,_xlfn.IFNA(VLOOKUP($A3480,raw_data!$A:$D,4,FALSE),D3479))</f>
        <v>1142.30004882812</v>
      </c>
      <c r="E3480" s="2">
        <f t="shared" si="653"/>
        <v>3.9005105306852972E-3</v>
      </c>
      <c r="F3480" s="2">
        <f t="shared" si="654"/>
        <v>-4.5648579764023811E-4</v>
      </c>
      <c r="G3480" s="2">
        <f t="shared" si="655"/>
        <v>2.890427362085557E-4</v>
      </c>
      <c r="H3480" s="2"/>
      <c r="I3480" s="2">
        <f t="shared" si="656"/>
        <v>1.6597554134216661</v>
      </c>
      <c r="J3480" s="2">
        <f t="shared" si="657"/>
        <v>2.1577119993550832E-3</v>
      </c>
      <c r="K3480" s="2">
        <f>I3480/MAX(I$2:I3480)-1</f>
        <v>0</v>
      </c>
      <c r="M3480" s="2">
        <f t="shared" si="658"/>
        <v>1.9114404437938575</v>
      </c>
      <c r="N3480" s="2">
        <f t="shared" si="659"/>
        <v>2.4473784065437432E-3</v>
      </c>
      <c r="O3480" s="2">
        <f>M3480/MAX(M$2:M3480)-1</f>
        <v>0</v>
      </c>
      <c r="Q3480" s="1">
        <f t="shared" si="652"/>
        <v>43013</v>
      </c>
      <c r="R3480" s="2">
        <f t="shared" si="648"/>
        <v>1.6597554134216661</v>
      </c>
      <c r="S3480" s="2">
        <f t="shared" si="649"/>
        <v>1.9114404437938575</v>
      </c>
      <c r="T3480" s="2">
        <f t="shared" si="650"/>
        <v>0</v>
      </c>
      <c r="U3480" s="2">
        <f t="shared" si="651"/>
        <v>0</v>
      </c>
    </row>
    <row r="3481" spans="1:21" x14ac:dyDescent="0.3">
      <c r="A3481" s="1">
        <v>43014</v>
      </c>
      <c r="B3481">
        <f>IF(_xlfn.IFNA(VLOOKUP($A3481,raw_data!$A:$D,2,FALSE),B3480)=0,B3480,_xlfn.IFNA(VLOOKUP($A3481,raw_data!$A:$D,2,FALSE),B3480))</f>
        <v>62.464500427246001</v>
      </c>
      <c r="C3481">
        <f>IF(_xlfn.IFNA(VLOOKUP($A3481,raw_data!$A:$D,3,FALSE),C3480)=0,C3480,_xlfn.IFNA(VLOOKUP($A3481,raw_data!$A:$D,3,FALSE),C3480))</f>
        <v>96.334320068359304</v>
      </c>
      <c r="D3481">
        <f>IF(_xlfn.IFNA(VLOOKUP($A3481,raw_data!$A:$D,4,FALSE),D3480)=0,D3480,_xlfn.IFNA(VLOOKUP($A3481,raw_data!$A:$D,4,FALSE),D3480))</f>
        <v>1141.97998046875</v>
      </c>
      <c r="E3481" s="2">
        <f t="shared" si="653"/>
        <v>-1.2948949205369154E-3</v>
      </c>
      <c r="F3481" s="2">
        <f t="shared" si="654"/>
        <v>-1.4621334020181731E-3</v>
      </c>
      <c r="G3481" s="2">
        <f t="shared" si="655"/>
        <v>-2.8019639822163267E-4</v>
      </c>
      <c r="H3481" s="2"/>
      <c r="I3481" s="2">
        <f t="shared" si="656"/>
        <v>1.6574951745775044</v>
      </c>
      <c r="J3481" s="2">
        <f t="shared" si="657"/>
        <v>-1.3617903131294185E-3</v>
      </c>
      <c r="K3481" s="2">
        <f>I3481/MAX(I$2:I3481)-1</f>
        <v>-1.3617903131294407E-3</v>
      </c>
      <c r="M3481" s="2">
        <f t="shared" si="658"/>
        <v>1.9083026133315322</v>
      </c>
      <c r="N3481" s="2">
        <f t="shared" si="659"/>
        <v>-1.6416051426102474E-3</v>
      </c>
      <c r="O3481" s="2">
        <f>M3481/MAX(M$2:M3481)-1</f>
        <v>-1.6416051426102474E-3</v>
      </c>
      <c r="Q3481" s="1">
        <f t="shared" si="652"/>
        <v>43014</v>
      </c>
      <c r="R3481" s="2">
        <f t="shared" si="648"/>
        <v>1.6574951745775044</v>
      </c>
      <c r="S3481" s="2">
        <f t="shared" si="649"/>
        <v>1.9083026133315322</v>
      </c>
      <c r="T3481" s="2">
        <f t="shared" si="650"/>
        <v>-1.3617903131294407E-3</v>
      </c>
      <c r="U3481" s="2">
        <f t="shared" si="651"/>
        <v>-1.6416051426102474E-3</v>
      </c>
    </row>
    <row r="3482" spans="1:21" x14ac:dyDescent="0.3">
      <c r="A3482" s="1">
        <v>43015</v>
      </c>
      <c r="B3482">
        <f>IF(_xlfn.IFNA(VLOOKUP($A3482,raw_data!$A:$D,2,FALSE),B3481)=0,B3481,_xlfn.IFNA(VLOOKUP($A3482,raw_data!$A:$D,2,FALSE),B3481))</f>
        <v>62.464500427246001</v>
      </c>
      <c r="C3482">
        <f>IF(_xlfn.IFNA(VLOOKUP($A3482,raw_data!$A:$D,3,FALSE),C3481)=0,C3481,_xlfn.IFNA(VLOOKUP($A3482,raw_data!$A:$D,3,FALSE),C3481))</f>
        <v>96.334320068359304</v>
      </c>
      <c r="D3482">
        <f>IF(_xlfn.IFNA(VLOOKUP($A3482,raw_data!$A:$D,4,FALSE),D3481)=0,D3481,_xlfn.IFNA(VLOOKUP($A3482,raw_data!$A:$D,4,FALSE),D3481))</f>
        <v>1141.97998046875</v>
      </c>
      <c r="E3482" s="2">
        <f t="shared" si="653"/>
        <v>0</v>
      </c>
      <c r="F3482" s="2">
        <f t="shared" si="654"/>
        <v>0</v>
      </c>
      <c r="G3482" s="2">
        <f t="shared" si="655"/>
        <v>0</v>
      </c>
      <c r="H3482" s="2"/>
      <c r="I3482" s="2">
        <f t="shared" si="656"/>
        <v>1.6574951745775044</v>
      </c>
      <c r="J3482" s="2">
        <f t="shared" si="657"/>
        <v>0</v>
      </c>
      <c r="K3482" s="2">
        <f>I3482/MAX(I$2:I3482)-1</f>
        <v>-1.3617903131294407E-3</v>
      </c>
      <c r="M3482" s="2">
        <f t="shared" si="658"/>
        <v>1.9083026133315322</v>
      </c>
      <c r="N3482" s="2">
        <f t="shared" si="659"/>
        <v>0</v>
      </c>
      <c r="O3482" s="2">
        <f>M3482/MAX(M$2:M3482)-1</f>
        <v>-1.6416051426102474E-3</v>
      </c>
      <c r="Q3482" s="1">
        <f t="shared" si="652"/>
        <v>43015</v>
      </c>
      <c r="R3482" s="2">
        <f t="shared" si="648"/>
        <v>1.6574951745775044</v>
      </c>
      <c r="S3482" s="2">
        <f t="shared" si="649"/>
        <v>1.9083026133315322</v>
      </c>
      <c r="T3482" s="2">
        <f t="shared" si="650"/>
        <v>-1.3617903131294407E-3</v>
      </c>
      <c r="U3482" s="2">
        <f t="shared" si="651"/>
        <v>-1.6416051426102474E-3</v>
      </c>
    </row>
    <row r="3483" spans="1:21" x14ac:dyDescent="0.3">
      <c r="A3483" s="1">
        <v>43016</v>
      </c>
      <c r="B3483">
        <f>IF(_xlfn.IFNA(VLOOKUP($A3483,raw_data!$A:$D,2,FALSE),B3482)=0,B3482,_xlfn.IFNA(VLOOKUP($A3483,raw_data!$A:$D,2,FALSE),B3482))</f>
        <v>62.464500427246001</v>
      </c>
      <c r="C3483">
        <f>IF(_xlfn.IFNA(VLOOKUP($A3483,raw_data!$A:$D,3,FALSE),C3482)=0,C3482,_xlfn.IFNA(VLOOKUP($A3483,raw_data!$A:$D,3,FALSE),C3482))</f>
        <v>96.334320068359304</v>
      </c>
      <c r="D3483">
        <f>IF(_xlfn.IFNA(VLOOKUP($A3483,raw_data!$A:$D,4,FALSE),D3482)=0,D3482,_xlfn.IFNA(VLOOKUP($A3483,raw_data!$A:$D,4,FALSE),D3482))</f>
        <v>1141.97998046875</v>
      </c>
      <c r="E3483" s="2">
        <f t="shared" si="653"/>
        <v>0</v>
      </c>
      <c r="F3483" s="2">
        <f t="shared" si="654"/>
        <v>0</v>
      </c>
      <c r="G3483" s="2">
        <f t="shared" si="655"/>
        <v>0</v>
      </c>
      <c r="H3483" s="2"/>
      <c r="I3483" s="2">
        <f t="shared" si="656"/>
        <v>1.6574951745775044</v>
      </c>
      <c r="J3483" s="2">
        <f t="shared" si="657"/>
        <v>0</v>
      </c>
      <c r="K3483" s="2">
        <f>I3483/MAX(I$2:I3483)-1</f>
        <v>-1.3617903131294407E-3</v>
      </c>
      <c r="M3483" s="2">
        <f t="shared" si="658"/>
        <v>1.9083026133315322</v>
      </c>
      <c r="N3483" s="2">
        <f t="shared" si="659"/>
        <v>0</v>
      </c>
      <c r="O3483" s="2">
        <f>M3483/MAX(M$2:M3483)-1</f>
        <v>-1.6416051426102474E-3</v>
      </c>
      <c r="Q3483" s="1">
        <f t="shared" si="652"/>
        <v>43016</v>
      </c>
      <c r="R3483" s="2">
        <f t="shared" si="648"/>
        <v>1.6574951745775044</v>
      </c>
      <c r="S3483" s="2">
        <f t="shared" si="649"/>
        <v>1.9083026133315322</v>
      </c>
      <c r="T3483" s="2">
        <f t="shared" si="650"/>
        <v>-1.3617903131294407E-3</v>
      </c>
      <c r="U3483" s="2">
        <f t="shared" si="651"/>
        <v>-1.6416051426102474E-3</v>
      </c>
    </row>
    <row r="3484" spans="1:21" x14ac:dyDescent="0.3">
      <c r="A3484" s="1">
        <v>43017</v>
      </c>
      <c r="B3484">
        <f>IF(_xlfn.IFNA(VLOOKUP($A3484,raw_data!$A:$D,2,FALSE),B3483)=0,B3483,_xlfn.IFNA(VLOOKUP($A3484,raw_data!$A:$D,2,FALSE),B3483))</f>
        <v>62.3474731445312</v>
      </c>
      <c r="C3484">
        <f>IF(_xlfn.IFNA(VLOOKUP($A3484,raw_data!$A:$D,3,FALSE),C3483)=0,C3483,_xlfn.IFNA(VLOOKUP($A3484,raw_data!$A:$D,3,FALSE),C3483))</f>
        <v>96.466545104980398</v>
      </c>
      <c r="D3484">
        <f>IF(_xlfn.IFNA(VLOOKUP($A3484,raw_data!$A:$D,4,FALSE),D3483)=0,D3483,_xlfn.IFNA(VLOOKUP($A3484,raw_data!$A:$D,4,FALSE),D3483))</f>
        <v>1143.69995117187</v>
      </c>
      <c r="E3484" s="2">
        <f t="shared" si="653"/>
        <v>-1.8735006590040459E-3</v>
      </c>
      <c r="F3484" s="2">
        <f t="shared" si="654"/>
        <v>1.3725641757502682E-3</v>
      </c>
      <c r="G3484" s="2">
        <f t="shared" si="655"/>
        <v>1.5061303460099928E-3</v>
      </c>
      <c r="H3484" s="2"/>
      <c r="I3484" s="2">
        <f t="shared" si="656"/>
        <v>1.6565419909956258</v>
      </c>
      <c r="J3484" s="2">
        <f t="shared" si="657"/>
        <v>-5.7507472510232016E-4</v>
      </c>
      <c r="K3484" s="2">
        <f>I3484/MAX(I$2:I3484)-1</f>
        <v>-1.9360819070417534E-3</v>
      </c>
      <c r="M3484" s="2">
        <f t="shared" si="658"/>
        <v>1.9100776963536228</v>
      </c>
      <c r="N3484" s="2">
        <f t="shared" si="659"/>
        <v>9.3018948341305752E-4</v>
      </c>
      <c r="O3484" s="2">
        <f>M3484/MAX(M$2:M3484)-1</f>
        <v>-7.1294266303678633E-4</v>
      </c>
      <c r="Q3484" s="1">
        <f t="shared" si="652"/>
        <v>43017</v>
      </c>
      <c r="R3484" s="2">
        <f t="shared" si="648"/>
        <v>1.6565419909956258</v>
      </c>
      <c r="S3484" s="2">
        <f t="shared" si="649"/>
        <v>1.9100776963536228</v>
      </c>
      <c r="T3484" s="2">
        <f t="shared" si="650"/>
        <v>-1.9360819070417534E-3</v>
      </c>
      <c r="U3484" s="2">
        <f t="shared" si="651"/>
        <v>-7.1294266303678633E-4</v>
      </c>
    </row>
    <row r="3485" spans="1:21" x14ac:dyDescent="0.3">
      <c r="A3485" s="1">
        <v>43018</v>
      </c>
      <c r="B3485">
        <f>IF(_xlfn.IFNA(VLOOKUP($A3485,raw_data!$A:$D,2,FALSE),B3484)=0,B3484,_xlfn.IFNA(VLOOKUP($A3485,raw_data!$A:$D,2,FALSE),B3484))</f>
        <v>62.6985054016113</v>
      </c>
      <c r="C3485">
        <f>IF(_xlfn.IFNA(VLOOKUP($A3485,raw_data!$A:$D,3,FALSE),C3484)=0,C3484,_xlfn.IFNA(VLOOKUP($A3485,raw_data!$A:$D,3,FALSE),C3484))</f>
        <v>96.475379943847599</v>
      </c>
      <c r="D3485">
        <f>IF(_xlfn.IFNA(VLOOKUP($A3485,raw_data!$A:$D,4,FALSE),D3484)=0,D3484,_xlfn.IFNA(VLOOKUP($A3485,raw_data!$A:$D,4,FALSE),D3484))</f>
        <v>1142.81994628906</v>
      </c>
      <c r="E3485" s="2">
        <f t="shared" si="653"/>
        <v>5.6302563580459264E-3</v>
      </c>
      <c r="F3485" s="2">
        <f t="shared" si="654"/>
        <v>9.1584485145457251E-5</v>
      </c>
      <c r="G3485" s="2">
        <f t="shared" si="655"/>
        <v>-7.694368456589995E-4</v>
      </c>
      <c r="H3485" s="2"/>
      <c r="I3485" s="2">
        <f t="shared" si="656"/>
        <v>1.6621987300600765</v>
      </c>
      <c r="J3485" s="2">
        <f t="shared" si="657"/>
        <v>3.4147876088857386E-3</v>
      </c>
      <c r="K3485" s="2">
        <f>I3485/MAX(I$2:I3485)-1</f>
        <v>0</v>
      </c>
      <c r="M3485" s="2">
        <f t="shared" si="658"/>
        <v>1.9151255031862435</v>
      </c>
      <c r="N3485" s="2">
        <f t="shared" si="659"/>
        <v>2.6427232998202932E-3</v>
      </c>
      <c r="O3485" s="2">
        <f>M3485/MAX(M$2:M3485)-1</f>
        <v>0</v>
      </c>
      <c r="Q3485" s="1">
        <f t="shared" si="652"/>
        <v>43018</v>
      </c>
      <c r="R3485" s="2">
        <f t="shared" si="648"/>
        <v>1.6621987300600765</v>
      </c>
      <c r="S3485" s="2">
        <f t="shared" si="649"/>
        <v>1.9151255031862435</v>
      </c>
      <c r="T3485" s="2">
        <f t="shared" si="650"/>
        <v>0</v>
      </c>
      <c r="U3485" s="2">
        <f t="shared" si="651"/>
        <v>0</v>
      </c>
    </row>
    <row r="3486" spans="1:21" x14ac:dyDescent="0.3">
      <c r="A3486" s="1">
        <v>43019</v>
      </c>
      <c r="B3486">
        <f>IF(_xlfn.IFNA(VLOOKUP($A3486,raw_data!$A:$D,2,FALSE),B3485)=0,B3485,_xlfn.IFNA(VLOOKUP($A3486,raw_data!$A:$D,2,FALSE),B3485))</f>
        <v>62.860511779785099</v>
      </c>
      <c r="C3486">
        <f>IF(_xlfn.IFNA(VLOOKUP($A3486,raw_data!$A:$D,3,FALSE),C3485)=0,C3485,_xlfn.IFNA(VLOOKUP($A3486,raw_data!$A:$D,3,FALSE),C3485))</f>
        <v>96.493034362792898</v>
      </c>
      <c r="D3486">
        <f>IF(_xlfn.IFNA(VLOOKUP($A3486,raw_data!$A:$D,4,FALSE),D3485)=0,D3485,_xlfn.IFNA(VLOOKUP($A3486,raw_data!$A:$D,4,FALSE),D3485))</f>
        <v>1133.85998535156</v>
      </c>
      <c r="E3486" s="2">
        <f t="shared" si="653"/>
        <v>2.5838953757522098E-3</v>
      </c>
      <c r="F3486" s="2">
        <f t="shared" si="654"/>
        <v>1.8299403387245228E-4</v>
      </c>
      <c r="G3486" s="2">
        <f t="shared" si="655"/>
        <v>-7.840220995962266E-3</v>
      </c>
      <c r="H3486" s="2"/>
      <c r="I3486" s="2">
        <f t="shared" si="656"/>
        <v>1.664897367607671</v>
      </c>
      <c r="J3486" s="2">
        <f t="shared" si="657"/>
        <v>1.6235348390003068E-3</v>
      </c>
      <c r="K3486" s="2">
        <f>I3486/MAX(I$2:I3486)-1</f>
        <v>0</v>
      </c>
      <c r="M3486" s="2">
        <f t="shared" si="658"/>
        <v>1.9031953915944764</v>
      </c>
      <c r="N3486" s="2">
        <f t="shared" si="659"/>
        <v>-6.2294150288942918E-3</v>
      </c>
      <c r="O3486" s="2">
        <f>M3486/MAX(M$2:M3486)-1</f>
        <v>-6.2294150288942918E-3</v>
      </c>
      <c r="Q3486" s="1">
        <f t="shared" si="652"/>
        <v>43019</v>
      </c>
      <c r="R3486" s="2">
        <f t="shared" si="648"/>
        <v>1.664897367607671</v>
      </c>
      <c r="S3486" s="2">
        <f t="shared" si="649"/>
        <v>1.9031953915944764</v>
      </c>
      <c r="T3486" s="2">
        <f t="shared" si="650"/>
        <v>0</v>
      </c>
      <c r="U3486" s="2">
        <f t="shared" si="651"/>
        <v>-6.2294150288942918E-3</v>
      </c>
    </row>
    <row r="3487" spans="1:21" x14ac:dyDescent="0.3">
      <c r="A3487" s="1">
        <v>43020</v>
      </c>
      <c r="B3487">
        <f>IF(_xlfn.IFNA(VLOOKUP($A3487,raw_data!$A:$D,2,FALSE),B3486)=0,B3486,_xlfn.IFNA(VLOOKUP($A3487,raw_data!$A:$D,2,FALSE),B3486))</f>
        <v>62.851524353027301</v>
      </c>
      <c r="C3487">
        <f>IF(_xlfn.IFNA(VLOOKUP($A3487,raw_data!$A:$D,3,FALSE),C3486)=0,C3486,_xlfn.IFNA(VLOOKUP($A3487,raw_data!$A:$D,3,FALSE),C3486))</f>
        <v>96.607582092285099</v>
      </c>
      <c r="D3487">
        <f>IF(_xlfn.IFNA(VLOOKUP($A3487,raw_data!$A:$D,4,FALSE),D3486)=0,D3486,_xlfn.IFNA(VLOOKUP($A3487,raw_data!$A:$D,4,FALSE),D3486))</f>
        <v>1131.48999023437</v>
      </c>
      <c r="E3487" s="2">
        <f t="shared" si="653"/>
        <v>-1.4297412641628426E-4</v>
      </c>
      <c r="F3487" s="2">
        <f t="shared" si="654"/>
        <v>1.1871087923458479E-3</v>
      </c>
      <c r="G3487" s="2">
        <f t="shared" si="655"/>
        <v>-2.0902008606072942E-3</v>
      </c>
      <c r="H3487" s="2"/>
      <c r="I3487" s="2">
        <f t="shared" si="656"/>
        <v>1.6655451109810235</v>
      </c>
      <c r="J3487" s="2">
        <f t="shared" si="657"/>
        <v>3.8905904108856861E-4</v>
      </c>
      <c r="K3487" s="2">
        <f>I3487/MAX(I$2:I3487)-1</f>
        <v>0</v>
      </c>
      <c r="M3487" s="2">
        <f t="shared" si="658"/>
        <v>1.8999562386226596</v>
      </c>
      <c r="N3487" s="2">
        <f t="shared" si="659"/>
        <v>-1.7019550310611864E-3</v>
      </c>
      <c r="O3487" s="2">
        <f>M3487/MAX(M$2:M3487)-1</f>
        <v>-7.9207678757065025E-3</v>
      </c>
      <c r="Q3487" s="1">
        <f t="shared" si="652"/>
        <v>43020</v>
      </c>
      <c r="R3487" s="2">
        <f t="shared" si="648"/>
        <v>1.6655451109810235</v>
      </c>
      <c r="S3487" s="2">
        <f t="shared" si="649"/>
        <v>1.8999562386226596</v>
      </c>
      <c r="T3487" s="2">
        <f t="shared" si="650"/>
        <v>0</v>
      </c>
      <c r="U3487" s="2">
        <f t="shared" si="651"/>
        <v>-7.9207678757065025E-3</v>
      </c>
    </row>
    <row r="3488" spans="1:21" x14ac:dyDescent="0.3">
      <c r="A3488" s="1">
        <v>43021</v>
      </c>
      <c r="B3488">
        <f>IF(_xlfn.IFNA(VLOOKUP($A3488,raw_data!$A:$D,2,FALSE),B3487)=0,B3487,_xlfn.IFNA(VLOOKUP($A3488,raw_data!$A:$D,2,FALSE),B3487))</f>
        <v>63.004539489746001</v>
      </c>
      <c r="C3488">
        <f>IF(_xlfn.IFNA(VLOOKUP($A3488,raw_data!$A:$D,3,FALSE),C3487)=0,C3487,_xlfn.IFNA(VLOOKUP($A3488,raw_data!$A:$D,3,FALSE),C3487))</f>
        <v>96.845649719238196</v>
      </c>
      <c r="D3488">
        <f>IF(_xlfn.IFNA(VLOOKUP($A3488,raw_data!$A:$D,4,FALSE),D3487)=0,D3487,_xlfn.IFNA(VLOOKUP($A3488,raw_data!$A:$D,4,FALSE),D3487))</f>
        <v>1132.06005859375</v>
      </c>
      <c r="E3488" s="2">
        <f t="shared" si="653"/>
        <v>2.4345493334296808E-3</v>
      </c>
      <c r="F3488" s="2">
        <f t="shared" si="654"/>
        <v>2.4642747680578836E-3</v>
      </c>
      <c r="G3488" s="2">
        <f t="shared" si="655"/>
        <v>5.0382094786538545E-4</v>
      </c>
      <c r="H3488" s="2"/>
      <c r="I3488" s="2">
        <f t="shared" si="656"/>
        <v>1.6696197663416861</v>
      </c>
      <c r="J3488" s="2">
        <f t="shared" si="657"/>
        <v>2.4464395072809619E-3</v>
      </c>
      <c r="K3488" s="2">
        <f>I3488/MAX(I$2:I3488)-1</f>
        <v>0</v>
      </c>
      <c r="M3488" s="2">
        <f t="shared" si="658"/>
        <v>1.9055639462042335</v>
      </c>
      <c r="N3488" s="2">
        <f t="shared" si="659"/>
        <v>2.9514930226177682E-3</v>
      </c>
      <c r="O3488" s="2">
        <f>M3488/MAX(M$2:M3488)-1</f>
        <v>-4.9926529442076983E-3</v>
      </c>
      <c r="Q3488" s="1">
        <f t="shared" si="652"/>
        <v>43021</v>
      </c>
      <c r="R3488" s="2">
        <f t="shared" si="648"/>
        <v>1.6696197663416861</v>
      </c>
      <c r="S3488" s="2">
        <f t="shared" si="649"/>
        <v>1.9055639462042335</v>
      </c>
      <c r="T3488" s="2">
        <f t="shared" si="650"/>
        <v>0</v>
      </c>
      <c r="U3488" s="2">
        <f t="shared" si="651"/>
        <v>-4.9926529442076983E-3</v>
      </c>
    </row>
    <row r="3489" spans="1:21" x14ac:dyDescent="0.3">
      <c r="A3489" s="1">
        <v>43022</v>
      </c>
      <c r="B3489">
        <f>IF(_xlfn.IFNA(VLOOKUP($A3489,raw_data!$A:$D,2,FALSE),B3488)=0,B3488,_xlfn.IFNA(VLOOKUP($A3489,raw_data!$A:$D,2,FALSE),B3488))</f>
        <v>63.004539489746001</v>
      </c>
      <c r="C3489">
        <f>IF(_xlfn.IFNA(VLOOKUP($A3489,raw_data!$A:$D,3,FALSE),C3488)=0,C3488,_xlfn.IFNA(VLOOKUP($A3489,raw_data!$A:$D,3,FALSE),C3488))</f>
        <v>96.845649719238196</v>
      </c>
      <c r="D3489">
        <f>IF(_xlfn.IFNA(VLOOKUP($A3489,raw_data!$A:$D,4,FALSE),D3488)=0,D3488,_xlfn.IFNA(VLOOKUP($A3489,raw_data!$A:$D,4,FALSE),D3488))</f>
        <v>1132.06005859375</v>
      </c>
      <c r="E3489" s="2">
        <f t="shared" si="653"/>
        <v>0</v>
      </c>
      <c r="F3489" s="2">
        <f t="shared" si="654"/>
        <v>0</v>
      </c>
      <c r="G3489" s="2">
        <f t="shared" si="655"/>
        <v>0</v>
      </c>
      <c r="H3489" s="2"/>
      <c r="I3489" s="2">
        <f t="shared" si="656"/>
        <v>1.6696197663416861</v>
      </c>
      <c r="J3489" s="2">
        <f t="shared" si="657"/>
        <v>0</v>
      </c>
      <c r="K3489" s="2">
        <f>I3489/MAX(I$2:I3489)-1</f>
        <v>0</v>
      </c>
      <c r="M3489" s="2">
        <f t="shared" si="658"/>
        <v>1.9055639462042335</v>
      </c>
      <c r="N3489" s="2">
        <f t="shared" si="659"/>
        <v>0</v>
      </c>
      <c r="O3489" s="2">
        <f>M3489/MAX(M$2:M3489)-1</f>
        <v>-4.9926529442076983E-3</v>
      </c>
      <c r="Q3489" s="1">
        <f t="shared" si="652"/>
        <v>43022</v>
      </c>
      <c r="R3489" s="2">
        <f t="shared" si="648"/>
        <v>1.6696197663416861</v>
      </c>
      <c r="S3489" s="2">
        <f t="shared" si="649"/>
        <v>1.9055639462042335</v>
      </c>
      <c r="T3489" s="2">
        <f t="shared" si="650"/>
        <v>0</v>
      </c>
      <c r="U3489" s="2">
        <f t="shared" si="651"/>
        <v>-4.9926529442076983E-3</v>
      </c>
    </row>
    <row r="3490" spans="1:21" x14ac:dyDescent="0.3">
      <c r="A3490" s="1">
        <v>43023</v>
      </c>
      <c r="B3490">
        <f>IF(_xlfn.IFNA(VLOOKUP($A3490,raw_data!$A:$D,2,FALSE),B3489)=0,B3489,_xlfn.IFNA(VLOOKUP($A3490,raw_data!$A:$D,2,FALSE),B3489))</f>
        <v>63.004539489746001</v>
      </c>
      <c r="C3490">
        <f>IF(_xlfn.IFNA(VLOOKUP($A3490,raw_data!$A:$D,3,FALSE),C3489)=0,C3489,_xlfn.IFNA(VLOOKUP($A3490,raw_data!$A:$D,3,FALSE),C3489))</f>
        <v>96.845649719238196</v>
      </c>
      <c r="D3490">
        <f>IF(_xlfn.IFNA(VLOOKUP($A3490,raw_data!$A:$D,4,FALSE),D3489)=0,D3489,_xlfn.IFNA(VLOOKUP($A3490,raw_data!$A:$D,4,FALSE),D3489))</f>
        <v>1132.06005859375</v>
      </c>
      <c r="E3490" s="2">
        <f t="shared" si="653"/>
        <v>0</v>
      </c>
      <c r="F3490" s="2">
        <f t="shared" si="654"/>
        <v>0</v>
      </c>
      <c r="G3490" s="2">
        <f t="shared" si="655"/>
        <v>0</v>
      </c>
      <c r="H3490" s="2"/>
      <c r="I3490" s="2">
        <f t="shared" si="656"/>
        <v>1.6696197663416861</v>
      </c>
      <c r="J3490" s="2">
        <f t="shared" si="657"/>
        <v>0</v>
      </c>
      <c r="K3490" s="2">
        <f>I3490/MAX(I$2:I3490)-1</f>
        <v>0</v>
      </c>
      <c r="M3490" s="2">
        <f t="shared" si="658"/>
        <v>1.9055639462042335</v>
      </c>
      <c r="N3490" s="2">
        <f t="shared" si="659"/>
        <v>0</v>
      </c>
      <c r="O3490" s="2">
        <f>M3490/MAX(M$2:M3490)-1</f>
        <v>-4.9926529442076983E-3</v>
      </c>
      <c r="Q3490" s="1">
        <f t="shared" si="652"/>
        <v>43023</v>
      </c>
      <c r="R3490" s="2">
        <f t="shared" si="648"/>
        <v>1.6696197663416861</v>
      </c>
      <c r="S3490" s="2">
        <f t="shared" si="649"/>
        <v>1.9055639462042335</v>
      </c>
      <c r="T3490" s="2">
        <f t="shared" si="650"/>
        <v>0</v>
      </c>
      <c r="U3490" s="2">
        <f t="shared" si="651"/>
        <v>-4.9926529442076983E-3</v>
      </c>
    </row>
    <row r="3491" spans="1:21" x14ac:dyDescent="0.3">
      <c r="A3491" s="1">
        <v>43024</v>
      </c>
      <c r="B3491">
        <f>IF(_xlfn.IFNA(VLOOKUP($A3491,raw_data!$A:$D,2,FALSE),B3490)=0,B3490,_xlfn.IFNA(VLOOKUP($A3491,raw_data!$A:$D,2,FALSE),B3490))</f>
        <v>63.067546844482401</v>
      </c>
      <c r="C3491">
        <f>IF(_xlfn.IFNA(VLOOKUP($A3491,raw_data!$A:$D,3,FALSE),C3490)=0,C3490,_xlfn.IFNA(VLOOKUP($A3491,raw_data!$A:$D,3,FALSE),C3490))</f>
        <v>96.748641967773395</v>
      </c>
      <c r="D3491">
        <f>IF(_xlfn.IFNA(VLOOKUP($A3491,raw_data!$A:$D,4,FALSE),D3490)=0,D3490,_xlfn.IFNA(VLOOKUP($A3491,raw_data!$A:$D,4,FALSE),D3490))</f>
        <v>1126.30004882812</v>
      </c>
      <c r="E3491" s="2">
        <f t="shared" si="653"/>
        <v>1.0000446832352239E-3</v>
      </c>
      <c r="F3491" s="2">
        <f t="shared" si="654"/>
        <v>-1.0016738154582372E-3</v>
      </c>
      <c r="G3491" s="2">
        <f t="shared" si="655"/>
        <v>-5.0880779000233023E-3</v>
      </c>
      <c r="H3491" s="2"/>
      <c r="I3491" s="2">
        <f t="shared" si="656"/>
        <v>1.6699526172032122</v>
      </c>
      <c r="J3491" s="2">
        <f t="shared" si="657"/>
        <v>1.9935728375783938E-4</v>
      </c>
      <c r="K3491" s="2">
        <f>I3491/MAX(I$2:I3491)-1</f>
        <v>0</v>
      </c>
      <c r="M3491" s="2">
        <f t="shared" si="658"/>
        <v>1.8962462435548089</v>
      </c>
      <c r="N3491" s="2">
        <f t="shared" si="659"/>
        <v>-4.8897349616552344E-3</v>
      </c>
      <c r="O3491" s="2">
        <f>M3491/MAX(M$2:M3491)-1</f>
        <v>-9.8579751562102302E-3</v>
      </c>
      <c r="Q3491" s="1">
        <f t="shared" si="652"/>
        <v>43024</v>
      </c>
      <c r="R3491" s="2">
        <f t="shared" si="648"/>
        <v>1.6699526172032122</v>
      </c>
      <c r="S3491" s="2">
        <f t="shared" si="649"/>
        <v>1.8962462435548089</v>
      </c>
      <c r="T3491" s="2">
        <f t="shared" si="650"/>
        <v>0</v>
      </c>
      <c r="U3491" s="2">
        <f t="shared" si="651"/>
        <v>-9.8579751562102302E-3</v>
      </c>
    </row>
    <row r="3492" spans="1:21" x14ac:dyDescent="0.3">
      <c r="A3492" s="1">
        <v>43025</v>
      </c>
      <c r="B3492">
        <f>IF(_xlfn.IFNA(VLOOKUP($A3492,raw_data!$A:$D,2,FALSE),B3491)=0,B3491,_xlfn.IFNA(VLOOKUP($A3492,raw_data!$A:$D,2,FALSE),B3491))</f>
        <v>63.004539489746001</v>
      </c>
      <c r="C3492">
        <f>IF(_xlfn.IFNA(VLOOKUP($A3492,raw_data!$A:$D,3,FALSE),C3491)=0,C3491,_xlfn.IFNA(VLOOKUP($A3492,raw_data!$A:$D,3,FALSE),C3491))</f>
        <v>96.713363647460895</v>
      </c>
      <c r="D3492">
        <f>IF(_xlfn.IFNA(VLOOKUP($A3492,raw_data!$A:$D,4,FALSE),D3491)=0,D3491,_xlfn.IFNA(VLOOKUP($A3492,raw_data!$A:$D,4,FALSE),D3491))</f>
        <v>1127.07995605468</v>
      </c>
      <c r="E3492" s="2">
        <f t="shared" si="653"/>
        <v>-9.9904559300156848E-4</v>
      </c>
      <c r="F3492" s="2">
        <f t="shared" si="654"/>
        <v>-3.6463891993698816E-4</v>
      </c>
      <c r="G3492" s="2">
        <f t="shared" si="655"/>
        <v>6.9245067277723393E-4</v>
      </c>
      <c r="H3492" s="2"/>
      <c r="I3492" s="2">
        <f t="shared" si="656"/>
        <v>1.668708030034096</v>
      </c>
      <c r="J3492" s="2">
        <f t="shared" si="657"/>
        <v>-7.4528292377573635E-4</v>
      </c>
      <c r="K3492" s="2">
        <f>I3492/MAX(I$2:I3492)-1</f>
        <v>-7.4528292377573635E-4</v>
      </c>
      <c r="M3492" s="2">
        <f t="shared" si="658"/>
        <v>1.8961450819983641</v>
      </c>
      <c r="N3492" s="2">
        <f t="shared" si="659"/>
        <v>-5.3348322660462522E-5</v>
      </c>
      <c r="O3492" s="2">
        <f>M3492/MAX(M$2:M3492)-1</f>
        <v>-9.9107975724312958E-3</v>
      </c>
      <c r="Q3492" s="1">
        <f t="shared" si="652"/>
        <v>43025</v>
      </c>
      <c r="R3492" s="2">
        <f t="shared" si="648"/>
        <v>1.668708030034096</v>
      </c>
      <c r="S3492" s="2">
        <f t="shared" si="649"/>
        <v>1.8961450819983641</v>
      </c>
      <c r="T3492" s="2">
        <f t="shared" si="650"/>
        <v>-7.4528292377573635E-4</v>
      </c>
      <c r="U3492" s="2">
        <f t="shared" si="651"/>
        <v>-9.9107975724312958E-3</v>
      </c>
    </row>
    <row r="3493" spans="1:21" x14ac:dyDescent="0.3">
      <c r="A3493" s="1">
        <v>43026</v>
      </c>
      <c r="B3493">
        <f>IF(_xlfn.IFNA(VLOOKUP($A3493,raw_data!$A:$D,2,FALSE),B3492)=0,B3492,_xlfn.IFNA(VLOOKUP($A3493,raw_data!$A:$D,2,FALSE),B3492))</f>
        <v>63.1035346984863</v>
      </c>
      <c r="C3493">
        <f>IF(_xlfn.IFNA(VLOOKUP($A3493,raw_data!$A:$D,3,FALSE),C3492)=0,C3492,_xlfn.IFNA(VLOOKUP($A3493,raw_data!$A:$D,3,FALSE),C3492))</f>
        <v>96.563499450683594</v>
      </c>
      <c r="D3493">
        <f>IF(_xlfn.IFNA(VLOOKUP($A3493,raw_data!$A:$D,4,FALSE),D3492)=0,D3492,_xlfn.IFNA(VLOOKUP($A3493,raw_data!$A:$D,4,FALSE),D3492))</f>
        <v>1129.93994140625</v>
      </c>
      <c r="E3493" s="2">
        <f t="shared" si="653"/>
        <v>1.5712393034221783E-3</v>
      </c>
      <c r="F3493" s="2">
        <f t="shared" si="654"/>
        <v>-1.5495707224452149E-3</v>
      </c>
      <c r="G3493" s="2">
        <f t="shared" si="655"/>
        <v>2.5375177122139991E-3</v>
      </c>
      <c r="H3493" s="2"/>
      <c r="I3493" s="2">
        <f t="shared" si="656"/>
        <v>1.6692468813766714</v>
      </c>
      <c r="J3493" s="2">
        <f t="shared" si="657"/>
        <v>3.2291529307522089E-4</v>
      </c>
      <c r="K3493" s="2">
        <f>I3493/MAX(I$2:I3493)-1</f>
        <v>-4.2260829395435184E-4</v>
      </c>
      <c r="M3493" s="2">
        <f t="shared" si="658"/>
        <v>1.9015704316812205</v>
      </c>
      <c r="N3493" s="2">
        <f t="shared" si="659"/>
        <v>2.8612524085649405E-3</v>
      </c>
      <c r="O3493" s="2">
        <f>M3493/MAX(M$2:M3493)-1</f>
        <v>-7.0779024572912297E-3</v>
      </c>
      <c r="Q3493" s="1">
        <f t="shared" si="652"/>
        <v>43026</v>
      </c>
      <c r="R3493" s="2">
        <f t="shared" si="648"/>
        <v>1.6692468813766714</v>
      </c>
      <c r="S3493" s="2">
        <f t="shared" si="649"/>
        <v>1.9015704316812205</v>
      </c>
      <c r="T3493" s="2">
        <f t="shared" si="650"/>
        <v>-4.2260829395435184E-4</v>
      </c>
      <c r="U3493" s="2">
        <f t="shared" si="651"/>
        <v>-7.0779024572912297E-3</v>
      </c>
    </row>
    <row r="3494" spans="1:21" x14ac:dyDescent="0.3">
      <c r="A3494" s="1">
        <v>43027</v>
      </c>
      <c r="B3494">
        <f>IF(_xlfn.IFNA(VLOOKUP($A3494,raw_data!$A:$D,2,FALSE),B3493)=0,B3493,_xlfn.IFNA(VLOOKUP($A3494,raw_data!$A:$D,2,FALSE),B3493))</f>
        <v>63.049541473388601</v>
      </c>
      <c r="C3494">
        <f>IF(_xlfn.IFNA(VLOOKUP($A3494,raw_data!$A:$D,3,FALSE),C3493)=0,C3493,_xlfn.IFNA(VLOOKUP($A3494,raw_data!$A:$D,3,FALSE),C3493))</f>
        <v>96.634048461914006</v>
      </c>
      <c r="D3494">
        <f>IF(_xlfn.IFNA(VLOOKUP($A3494,raw_data!$A:$D,4,FALSE),D3493)=0,D3493,_xlfn.IFNA(VLOOKUP($A3494,raw_data!$A:$D,4,FALSE),D3493))</f>
        <v>1131.40002441406</v>
      </c>
      <c r="E3494" s="2">
        <f t="shared" si="653"/>
        <v>-8.5562917126091875E-4</v>
      </c>
      <c r="F3494" s="2">
        <f t="shared" si="654"/>
        <v>7.3059708514855437E-4</v>
      </c>
      <c r="G3494" s="2">
        <f t="shared" si="655"/>
        <v>1.2921775346685926E-3</v>
      </c>
      <c r="H3494" s="2"/>
      <c r="I3494" s="2">
        <f t="shared" si="656"/>
        <v>1.6688777463435971</v>
      </c>
      <c r="J3494" s="2">
        <f t="shared" si="657"/>
        <v>-2.2113866869712947E-4</v>
      </c>
      <c r="K3494" s="2">
        <f>I3494/MAX(I$2:I3494)-1</f>
        <v>-6.4365350761586004E-4</v>
      </c>
      <c r="M3494" s="2">
        <f t="shared" si="658"/>
        <v>1.9036065441453844</v>
      </c>
      <c r="N3494" s="2">
        <f t="shared" si="659"/>
        <v>1.0707531155518257E-3</v>
      </c>
      <c r="O3494" s="2">
        <f>M3494/MAX(M$2:M3494)-1</f>
        <v>-6.0147280278470827E-3</v>
      </c>
      <c r="Q3494" s="1">
        <f t="shared" si="652"/>
        <v>43027</v>
      </c>
      <c r="R3494" s="2">
        <f t="shared" si="648"/>
        <v>1.6688777463435971</v>
      </c>
      <c r="S3494" s="2">
        <f t="shared" si="649"/>
        <v>1.9036065441453844</v>
      </c>
      <c r="T3494" s="2">
        <f t="shared" si="650"/>
        <v>-6.4365350761586004E-4</v>
      </c>
      <c r="U3494" s="2">
        <f t="shared" si="651"/>
        <v>-6.0147280278470827E-3</v>
      </c>
    </row>
    <row r="3495" spans="1:21" x14ac:dyDescent="0.3">
      <c r="A3495" s="1">
        <v>43028</v>
      </c>
      <c r="B3495">
        <f>IF(_xlfn.IFNA(VLOOKUP($A3495,raw_data!$A:$D,2,FALSE),B3494)=0,B3494,_xlfn.IFNA(VLOOKUP($A3495,raw_data!$A:$D,2,FALSE),B3494))</f>
        <v>63.2925415039062</v>
      </c>
      <c r="C3495">
        <f>IF(_xlfn.IFNA(VLOOKUP($A3495,raw_data!$A:$D,3,FALSE),C3494)=0,C3494,_xlfn.IFNA(VLOOKUP($A3495,raw_data!$A:$D,3,FALSE),C3494))</f>
        <v>96.351943969726506</v>
      </c>
      <c r="D3495">
        <f>IF(_xlfn.IFNA(VLOOKUP($A3495,raw_data!$A:$D,4,FALSE),D3494)=0,D3494,_xlfn.IFNA(VLOOKUP($A3495,raw_data!$A:$D,4,FALSE),D3494))</f>
        <v>1127.89001464843</v>
      </c>
      <c r="E3495" s="2">
        <f t="shared" si="653"/>
        <v>3.8541125730495729E-3</v>
      </c>
      <c r="F3495" s="2">
        <f t="shared" si="654"/>
        <v>-2.9193073940049219E-3</v>
      </c>
      <c r="G3495" s="2">
        <f t="shared" si="655"/>
        <v>-3.1023596339834203E-3</v>
      </c>
      <c r="H3495" s="2"/>
      <c r="I3495" s="2">
        <f t="shared" si="656"/>
        <v>1.6707881851088</v>
      </c>
      <c r="J3495" s="2">
        <f t="shared" si="657"/>
        <v>1.1447445862277749E-3</v>
      </c>
      <c r="K3495" s="2">
        <f>I3495/MAX(I$2:I3495)-1</f>
        <v>0</v>
      </c>
      <c r="M3495" s="2">
        <f t="shared" si="658"/>
        <v>1.899873254843393</v>
      </c>
      <c r="N3495" s="2">
        <f t="shared" si="659"/>
        <v>-1.9611664571511644E-3</v>
      </c>
      <c r="O3495" s="2">
        <f>M3495/MAX(M$2:M3495)-1</f>
        <v>-7.9640986021412008E-3</v>
      </c>
      <c r="Q3495" s="1">
        <f t="shared" si="652"/>
        <v>43028</v>
      </c>
      <c r="R3495" s="2">
        <f t="shared" si="648"/>
        <v>1.6707881851088</v>
      </c>
      <c r="S3495" s="2">
        <f t="shared" si="649"/>
        <v>1.899873254843393</v>
      </c>
      <c r="T3495" s="2">
        <f t="shared" si="650"/>
        <v>0</v>
      </c>
      <c r="U3495" s="2">
        <f t="shared" si="651"/>
        <v>-7.9640986021412008E-3</v>
      </c>
    </row>
    <row r="3496" spans="1:21" x14ac:dyDescent="0.3">
      <c r="A3496" s="1">
        <v>43029</v>
      </c>
      <c r="B3496">
        <f>IF(_xlfn.IFNA(VLOOKUP($A3496,raw_data!$A:$D,2,FALSE),B3495)=0,B3495,_xlfn.IFNA(VLOOKUP($A3496,raw_data!$A:$D,2,FALSE),B3495))</f>
        <v>63.2925415039062</v>
      </c>
      <c r="C3496">
        <f>IF(_xlfn.IFNA(VLOOKUP($A3496,raw_data!$A:$D,3,FALSE),C3495)=0,C3495,_xlfn.IFNA(VLOOKUP($A3496,raw_data!$A:$D,3,FALSE),C3495))</f>
        <v>96.351943969726506</v>
      </c>
      <c r="D3496">
        <f>IF(_xlfn.IFNA(VLOOKUP($A3496,raw_data!$A:$D,4,FALSE),D3495)=0,D3495,_xlfn.IFNA(VLOOKUP($A3496,raw_data!$A:$D,4,FALSE),D3495))</f>
        <v>1127.89001464843</v>
      </c>
      <c r="E3496" s="2">
        <f t="shared" si="653"/>
        <v>0</v>
      </c>
      <c r="F3496" s="2">
        <f t="shared" si="654"/>
        <v>0</v>
      </c>
      <c r="G3496" s="2">
        <f t="shared" si="655"/>
        <v>0</v>
      </c>
      <c r="H3496" s="2"/>
      <c r="I3496" s="2">
        <f t="shared" si="656"/>
        <v>1.6707881851088</v>
      </c>
      <c r="J3496" s="2">
        <f t="shared" si="657"/>
        <v>0</v>
      </c>
      <c r="K3496" s="2">
        <f>I3496/MAX(I$2:I3496)-1</f>
        <v>0</v>
      </c>
      <c r="M3496" s="2">
        <f t="shared" si="658"/>
        <v>1.899873254843393</v>
      </c>
      <c r="N3496" s="2">
        <f t="shared" si="659"/>
        <v>0</v>
      </c>
      <c r="O3496" s="2">
        <f>M3496/MAX(M$2:M3496)-1</f>
        <v>-7.9640986021412008E-3</v>
      </c>
      <c r="Q3496" s="1">
        <f t="shared" si="652"/>
        <v>43029</v>
      </c>
      <c r="R3496" s="2">
        <f t="shared" si="648"/>
        <v>1.6707881851088</v>
      </c>
      <c r="S3496" s="2">
        <f t="shared" si="649"/>
        <v>1.899873254843393</v>
      </c>
      <c r="T3496" s="2">
        <f t="shared" si="650"/>
        <v>0</v>
      </c>
      <c r="U3496" s="2">
        <f t="shared" si="651"/>
        <v>-7.9640986021412008E-3</v>
      </c>
    </row>
    <row r="3497" spans="1:21" x14ac:dyDescent="0.3">
      <c r="A3497" s="1">
        <v>43030</v>
      </c>
      <c r="B3497">
        <f>IF(_xlfn.IFNA(VLOOKUP($A3497,raw_data!$A:$D,2,FALSE),B3496)=0,B3496,_xlfn.IFNA(VLOOKUP($A3497,raw_data!$A:$D,2,FALSE),B3496))</f>
        <v>63.2925415039062</v>
      </c>
      <c r="C3497">
        <f>IF(_xlfn.IFNA(VLOOKUP($A3497,raw_data!$A:$D,3,FALSE),C3496)=0,C3496,_xlfn.IFNA(VLOOKUP($A3497,raw_data!$A:$D,3,FALSE),C3496))</f>
        <v>96.351943969726506</v>
      </c>
      <c r="D3497">
        <f>IF(_xlfn.IFNA(VLOOKUP($A3497,raw_data!$A:$D,4,FALSE),D3496)=0,D3496,_xlfn.IFNA(VLOOKUP($A3497,raw_data!$A:$D,4,FALSE),D3496))</f>
        <v>1127.89001464843</v>
      </c>
      <c r="E3497" s="2">
        <f t="shared" si="653"/>
        <v>0</v>
      </c>
      <c r="F3497" s="2">
        <f t="shared" si="654"/>
        <v>0</v>
      </c>
      <c r="G3497" s="2">
        <f t="shared" si="655"/>
        <v>0</v>
      </c>
      <c r="H3497" s="2"/>
      <c r="I3497" s="2">
        <f t="shared" si="656"/>
        <v>1.6707881851088</v>
      </c>
      <c r="J3497" s="2">
        <f t="shared" si="657"/>
        <v>0</v>
      </c>
      <c r="K3497" s="2">
        <f>I3497/MAX(I$2:I3497)-1</f>
        <v>0</v>
      </c>
      <c r="M3497" s="2">
        <f t="shared" si="658"/>
        <v>1.899873254843393</v>
      </c>
      <c r="N3497" s="2">
        <f t="shared" si="659"/>
        <v>0</v>
      </c>
      <c r="O3497" s="2">
        <f>M3497/MAX(M$2:M3497)-1</f>
        <v>-7.9640986021412008E-3</v>
      </c>
      <c r="Q3497" s="1">
        <f t="shared" si="652"/>
        <v>43030</v>
      </c>
      <c r="R3497" s="2">
        <f t="shared" si="648"/>
        <v>1.6707881851088</v>
      </c>
      <c r="S3497" s="2">
        <f t="shared" si="649"/>
        <v>1.899873254843393</v>
      </c>
      <c r="T3497" s="2">
        <f t="shared" si="650"/>
        <v>0</v>
      </c>
      <c r="U3497" s="2">
        <f t="shared" si="651"/>
        <v>-7.9640986021412008E-3</v>
      </c>
    </row>
    <row r="3498" spans="1:21" x14ac:dyDescent="0.3">
      <c r="A3498" s="1">
        <v>43031</v>
      </c>
      <c r="B3498">
        <f>IF(_xlfn.IFNA(VLOOKUP($A3498,raw_data!$A:$D,2,FALSE),B3497)=0,B3497,_xlfn.IFNA(VLOOKUP($A3498,raw_data!$A:$D,2,FALSE),B3497))</f>
        <v>62.986522674560497</v>
      </c>
      <c r="C3498">
        <f>IF(_xlfn.IFNA(VLOOKUP($A3498,raw_data!$A:$D,3,FALSE),C3497)=0,C3497,_xlfn.IFNA(VLOOKUP($A3498,raw_data!$A:$D,3,FALSE),C3497))</f>
        <v>96.457748413085895</v>
      </c>
      <c r="D3498">
        <f>IF(_xlfn.IFNA(VLOOKUP($A3498,raw_data!$A:$D,4,FALSE),D3497)=0,D3497,_xlfn.IFNA(VLOOKUP($A3498,raw_data!$A:$D,4,FALSE),D3497))</f>
        <v>1133.76000976562</v>
      </c>
      <c r="E3498" s="2">
        <f t="shared" si="653"/>
        <v>-4.83499038076729E-3</v>
      </c>
      <c r="F3498" s="2">
        <f t="shared" si="654"/>
        <v>1.0981038783466346E-3</v>
      </c>
      <c r="G3498" s="2">
        <f t="shared" si="655"/>
        <v>5.2044038345526733E-3</v>
      </c>
      <c r="H3498" s="2"/>
      <c r="I3498" s="2">
        <f t="shared" si="656"/>
        <v>1.6666751178212051</v>
      </c>
      <c r="J3498" s="2">
        <f t="shared" si="657"/>
        <v>-2.46175267712172E-3</v>
      </c>
      <c r="K3498" s="2">
        <f>I3498/MAX(I$2:I3498)-1</f>
        <v>-2.4617526771216758E-3</v>
      </c>
      <c r="M3498" s="2">
        <f t="shared" si="658"/>
        <v>1.9050596033339768</v>
      </c>
      <c r="N3498" s="2">
        <f t="shared" si="659"/>
        <v>2.729839202358475E-3</v>
      </c>
      <c r="O3498" s="2">
        <f>M3498/MAX(M$2:M3498)-1</f>
        <v>-5.2560001083583607E-3</v>
      </c>
      <c r="Q3498" s="1">
        <f t="shared" si="652"/>
        <v>43031</v>
      </c>
      <c r="R3498" s="2">
        <f t="shared" si="648"/>
        <v>1.6666751178212051</v>
      </c>
      <c r="S3498" s="2">
        <f t="shared" si="649"/>
        <v>1.9050596033339768</v>
      </c>
      <c r="T3498" s="2">
        <f t="shared" si="650"/>
        <v>-2.4617526771216758E-3</v>
      </c>
      <c r="U3498" s="2">
        <f t="shared" si="651"/>
        <v>-5.2560001083583607E-3</v>
      </c>
    </row>
    <row r="3499" spans="1:21" x14ac:dyDescent="0.3">
      <c r="A3499" s="1">
        <v>43032</v>
      </c>
      <c r="B3499">
        <f>IF(_xlfn.IFNA(VLOOKUP($A3499,raw_data!$A:$D,2,FALSE),B3498)=0,B3498,_xlfn.IFNA(VLOOKUP($A3499,raw_data!$A:$D,2,FALSE),B3498))</f>
        <v>63.0225219726562</v>
      </c>
      <c r="C3499">
        <f>IF(_xlfn.IFNA(VLOOKUP($A3499,raw_data!$A:$D,3,FALSE),C3498)=0,C3498,_xlfn.IFNA(VLOOKUP($A3499,raw_data!$A:$D,3,FALSE),C3498))</f>
        <v>96.254997253417898</v>
      </c>
      <c r="D3499">
        <f>IF(_xlfn.IFNA(VLOOKUP($A3499,raw_data!$A:$D,4,FALSE),D3498)=0,D3498,_xlfn.IFNA(VLOOKUP($A3499,raw_data!$A:$D,4,FALSE),D3498))</f>
        <v>1129.02001953125</v>
      </c>
      <c r="E3499" s="2">
        <f t="shared" si="653"/>
        <v>5.7153969717793629E-4</v>
      </c>
      <c r="F3499" s="2">
        <f t="shared" si="654"/>
        <v>-2.1019686132388582E-3</v>
      </c>
      <c r="G3499" s="2">
        <f t="shared" si="655"/>
        <v>-4.1807703513461192E-3</v>
      </c>
      <c r="H3499" s="2"/>
      <c r="I3499" s="2">
        <f t="shared" si="656"/>
        <v>1.6658453409020346</v>
      </c>
      <c r="J3499" s="2">
        <f t="shared" si="657"/>
        <v>-4.978636269887815E-4</v>
      </c>
      <c r="K3499" s="2">
        <f>I3499/MAX(I$2:I3499)-1</f>
        <v>-2.9583906869939947E-3</v>
      </c>
      <c r="M3499" s="2">
        <f t="shared" si="658"/>
        <v>1.8961504920360266</v>
      </c>
      <c r="N3499" s="2">
        <f t="shared" si="659"/>
        <v>-4.6765525248442241E-3</v>
      </c>
      <c r="O3499" s="2">
        <f>M3499/MAX(M$2:M3499)-1</f>
        <v>-9.9079726726252204E-3</v>
      </c>
      <c r="Q3499" s="1">
        <f t="shared" si="652"/>
        <v>43032</v>
      </c>
      <c r="R3499" s="2">
        <f t="shared" si="648"/>
        <v>1.6658453409020346</v>
      </c>
      <c r="S3499" s="2">
        <f t="shared" si="649"/>
        <v>1.8961504920360266</v>
      </c>
      <c r="T3499" s="2">
        <f t="shared" si="650"/>
        <v>-2.9583906869939947E-3</v>
      </c>
      <c r="U3499" s="2">
        <f t="shared" si="651"/>
        <v>-9.9079726726252204E-3</v>
      </c>
    </row>
    <row r="3500" spans="1:21" x14ac:dyDescent="0.3">
      <c r="A3500" s="1">
        <v>43033</v>
      </c>
      <c r="B3500">
        <f>IF(_xlfn.IFNA(VLOOKUP($A3500,raw_data!$A:$D,2,FALSE),B3499)=0,B3499,_xlfn.IFNA(VLOOKUP($A3500,raw_data!$A:$D,2,FALSE),B3499))</f>
        <v>62.797508239746001</v>
      </c>
      <c r="C3500">
        <f>IF(_xlfn.IFNA(VLOOKUP($A3500,raw_data!$A:$D,3,FALSE),C3499)=0,C3499,_xlfn.IFNA(VLOOKUP($A3500,raw_data!$A:$D,3,FALSE),C3499))</f>
        <v>96.193290710449205</v>
      </c>
      <c r="D3500">
        <f>IF(_xlfn.IFNA(VLOOKUP($A3500,raw_data!$A:$D,4,FALSE),D3499)=0,D3499,_xlfn.IFNA(VLOOKUP($A3500,raw_data!$A:$D,4,FALSE),D3499))</f>
        <v>1129.72998046875</v>
      </c>
      <c r="E3500" s="2">
        <f t="shared" si="653"/>
        <v>-3.5703701766779394E-3</v>
      </c>
      <c r="F3500" s="2">
        <f t="shared" si="654"/>
        <v>-6.4107365570054142E-4</v>
      </c>
      <c r="G3500" s="2">
        <f t="shared" si="655"/>
        <v>6.2882936105479459E-4</v>
      </c>
      <c r="H3500" s="2"/>
      <c r="I3500" s="2">
        <f t="shared" si="656"/>
        <v>1.6618495583625563</v>
      </c>
      <c r="J3500" s="2">
        <f t="shared" si="657"/>
        <v>-2.3986515682869803E-3</v>
      </c>
      <c r="K3500" s="2">
        <f>I3500/MAX(I$2:I3500)-1</f>
        <v>-5.3499461068200471E-3</v>
      </c>
      <c r="M3500" s="2">
        <f t="shared" si="658"/>
        <v>1.8927917827425307</v>
      </c>
      <c r="N3500" s="2">
        <f t="shared" si="659"/>
        <v>-1.7713305497653042E-3</v>
      </c>
      <c r="O3500" s="2">
        <f>M3500/MAX(M$2:M3500)-1</f>
        <v>-1.1661752927709212E-2</v>
      </c>
      <c r="Q3500" s="1">
        <f t="shared" si="652"/>
        <v>43033</v>
      </c>
      <c r="R3500" s="2">
        <f t="shared" si="648"/>
        <v>1.6618495583625563</v>
      </c>
      <c r="S3500" s="2">
        <f t="shared" si="649"/>
        <v>1.8927917827425307</v>
      </c>
      <c r="T3500" s="2">
        <f t="shared" si="650"/>
        <v>-5.3499461068200471E-3</v>
      </c>
      <c r="U3500" s="2">
        <f t="shared" si="651"/>
        <v>-1.1661752927709212E-2</v>
      </c>
    </row>
    <row r="3501" spans="1:21" x14ac:dyDescent="0.3">
      <c r="A3501" s="1">
        <v>43034</v>
      </c>
      <c r="B3501">
        <f>IF(_xlfn.IFNA(VLOOKUP($A3501,raw_data!$A:$D,2,FALSE),B3500)=0,B3500,_xlfn.IFNA(VLOOKUP($A3501,raw_data!$A:$D,2,FALSE),B3500))</f>
        <v>62.779506683349602</v>
      </c>
      <c r="C3501">
        <f>IF(_xlfn.IFNA(VLOOKUP($A3501,raw_data!$A:$D,3,FALSE),C3500)=0,C3500,_xlfn.IFNA(VLOOKUP($A3501,raw_data!$A:$D,3,FALSE),C3500))</f>
        <v>96.087532043457003</v>
      </c>
      <c r="D3501">
        <f>IF(_xlfn.IFNA(VLOOKUP($A3501,raw_data!$A:$D,4,FALSE),D3500)=0,D3500,_xlfn.IFNA(VLOOKUP($A3501,raw_data!$A:$D,4,FALSE),D3500))</f>
        <v>1126.46997070312</v>
      </c>
      <c r="E3501" s="2">
        <f t="shared" si="653"/>
        <v>-2.8666036123081717E-4</v>
      </c>
      <c r="F3501" s="2">
        <f t="shared" si="654"/>
        <v>-1.0994391210770171E-3</v>
      </c>
      <c r="G3501" s="2">
        <f t="shared" si="655"/>
        <v>-2.8856539367728695E-3</v>
      </c>
      <c r="H3501" s="2"/>
      <c r="I3501" s="2">
        <f t="shared" si="656"/>
        <v>1.6608328855586061</v>
      </c>
      <c r="J3501" s="2">
        <f t="shared" si="657"/>
        <v>-6.117718651692972E-4</v>
      </c>
      <c r="K3501" s="2">
        <f>I3501/MAX(I$2:I3501)-1</f>
        <v>-5.9584450254809296E-3</v>
      </c>
      <c r="M3501" s="2">
        <f t="shared" si="658"/>
        <v>1.886175225386344</v>
      </c>
      <c r="N3501" s="2">
        <f t="shared" si="659"/>
        <v>-3.4956604400510072E-3</v>
      </c>
      <c r="O3501" s="2">
        <f>M3501/MAX(M$2:M3501)-1</f>
        <v>-1.5116647839389263E-2</v>
      </c>
      <c r="Q3501" s="1">
        <f t="shared" si="652"/>
        <v>43034</v>
      </c>
      <c r="R3501" s="2">
        <f t="shared" si="648"/>
        <v>1.6608328855586061</v>
      </c>
      <c r="S3501" s="2">
        <f t="shared" si="649"/>
        <v>1.886175225386344</v>
      </c>
      <c r="T3501" s="2">
        <f t="shared" si="650"/>
        <v>-5.9584450254809296E-3</v>
      </c>
      <c r="U3501" s="2">
        <f t="shared" si="651"/>
        <v>-1.5116647839389263E-2</v>
      </c>
    </row>
    <row r="3502" spans="1:21" x14ac:dyDescent="0.3">
      <c r="A3502" s="1">
        <v>43035</v>
      </c>
      <c r="B3502">
        <f>IF(_xlfn.IFNA(VLOOKUP($A3502,raw_data!$A:$D,2,FALSE),B3501)=0,B3501,_xlfn.IFNA(VLOOKUP($A3502,raw_data!$A:$D,2,FALSE),B3501))</f>
        <v>63.175533294677699</v>
      </c>
      <c r="C3502">
        <f>IF(_xlfn.IFNA(VLOOKUP($A3502,raw_data!$A:$D,3,FALSE),C3501)=0,C3501,_xlfn.IFNA(VLOOKUP($A3502,raw_data!$A:$D,3,FALSE),C3501))</f>
        <v>96.299057006835895</v>
      </c>
      <c r="D3502">
        <f>IF(_xlfn.IFNA(VLOOKUP($A3502,raw_data!$A:$D,4,FALSE),D3501)=0,D3501,_xlfn.IFNA(VLOOKUP($A3502,raw_data!$A:$D,4,FALSE),D3501))</f>
        <v>1128.48999023437</v>
      </c>
      <c r="E3502" s="2">
        <f t="shared" si="653"/>
        <v>6.3082147702369085E-3</v>
      </c>
      <c r="F3502" s="2">
        <f t="shared" si="654"/>
        <v>2.2013778362339753E-3</v>
      </c>
      <c r="G3502" s="2">
        <f t="shared" si="655"/>
        <v>1.7932298097473875E-3</v>
      </c>
      <c r="H3502" s="2"/>
      <c r="I3502" s="2">
        <f t="shared" si="656"/>
        <v>1.6685814681639346</v>
      </c>
      <c r="J3502" s="2">
        <f t="shared" si="657"/>
        <v>4.665479996635735E-3</v>
      </c>
      <c r="K3502" s="2">
        <f>I3502/MAX(I$2:I3502)-1</f>
        <v>-1.3207640349226502E-3</v>
      </c>
      <c r="M3502" s="2">
        <f t="shared" si="658"/>
        <v>1.8983732640770314</v>
      </c>
      <c r="N3502" s="2">
        <f t="shared" si="659"/>
        <v>6.4670760841898378E-3</v>
      </c>
      <c r="O3502" s="2">
        <f>M3502/MAX(M$2:M3502)-1</f>
        <v>-8.7473322669145981E-3</v>
      </c>
      <c r="Q3502" s="1">
        <f t="shared" si="652"/>
        <v>43035</v>
      </c>
      <c r="R3502" s="2">
        <f t="shared" si="648"/>
        <v>1.6685814681639346</v>
      </c>
      <c r="S3502" s="2">
        <f t="shared" si="649"/>
        <v>1.8983732640770314</v>
      </c>
      <c r="T3502" s="2">
        <f t="shared" si="650"/>
        <v>-1.3207640349226502E-3</v>
      </c>
      <c r="U3502" s="2">
        <f t="shared" si="651"/>
        <v>-8.7473322669145981E-3</v>
      </c>
    </row>
    <row r="3503" spans="1:21" x14ac:dyDescent="0.3">
      <c r="A3503" s="1">
        <v>43036</v>
      </c>
      <c r="B3503">
        <f>IF(_xlfn.IFNA(VLOOKUP($A3503,raw_data!$A:$D,2,FALSE),B3502)=0,B3502,_xlfn.IFNA(VLOOKUP($A3503,raw_data!$A:$D,2,FALSE),B3502))</f>
        <v>63.175533294677699</v>
      </c>
      <c r="C3503">
        <f>IF(_xlfn.IFNA(VLOOKUP($A3503,raw_data!$A:$D,3,FALSE),C3502)=0,C3502,_xlfn.IFNA(VLOOKUP($A3503,raw_data!$A:$D,3,FALSE),C3502))</f>
        <v>96.299057006835895</v>
      </c>
      <c r="D3503">
        <f>IF(_xlfn.IFNA(VLOOKUP($A3503,raw_data!$A:$D,4,FALSE),D3502)=0,D3502,_xlfn.IFNA(VLOOKUP($A3503,raw_data!$A:$D,4,FALSE),D3502))</f>
        <v>1128.48999023437</v>
      </c>
      <c r="E3503" s="2">
        <f t="shared" si="653"/>
        <v>0</v>
      </c>
      <c r="F3503" s="2">
        <f t="shared" si="654"/>
        <v>0</v>
      </c>
      <c r="G3503" s="2">
        <f t="shared" si="655"/>
        <v>0</v>
      </c>
      <c r="H3503" s="2"/>
      <c r="I3503" s="2">
        <f t="shared" si="656"/>
        <v>1.6685814681639346</v>
      </c>
      <c r="J3503" s="2">
        <f t="shared" si="657"/>
        <v>0</v>
      </c>
      <c r="K3503" s="2">
        <f>I3503/MAX(I$2:I3503)-1</f>
        <v>-1.3207640349226502E-3</v>
      </c>
      <c r="M3503" s="2">
        <f t="shared" si="658"/>
        <v>1.8983732640770314</v>
      </c>
      <c r="N3503" s="2">
        <f t="shared" si="659"/>
        <v>0</v>
      </c>
      <c r="O3503" s="2">
        <f>M3503/MAX(M$2:M3503)-1</f>
        <v>-8.7473322669145981E-3</v>
      </c>
      <c r="Q3503" s="1">
        <f t="shared" si="652"/>
        <v>43036</v>
      </c>
      <c r="R3503" s="2">
        <f t="shared" si="648"/>
        <v>1.6685814681639346</v>
      </c>
      <c r="S3503" s="2">
        <f t="shared" si="649"/>
        <v>1.8983732640770314</v>
      </c>
      <c r="T3503" s="2">
        <f t="shared" si="650"/>
        <v>-1.3207640349226502E-3</v>
      </c>
      <c r="U3503" s="2">
        <f t="shared" si="651"/>
        <v>-8.7473322669145981E-3</v>
      </c>
    </row>
    <row r="3504" spans="1:21" x14ac:dyDescent="0.3">
      <c r="A3504" s="1">
        <v>43037</v>
      </c>
      <c r="B3504">
        <f>IF(_xlfn.IFNA(VLOOKUP($A3504,raw_data!$A:$D,2,FALSE),B3503)=0,B3503,_xlfn.IFNA(VLOOKUP($A3504,raw_data!$A:$D,2,FALSE),B3503))</f>
        <v>63.175533294677699</v>
      </c>
      <c r="C3504">
        <f>IF(_xlfn.IFNA(VLOOKUP($A3504,raw_data!$A:$D,3,FALSE),C3503)=0,C3503,_xlfn.IFNA(VLOOKUP($A3504,raw_data!$A:$D,3,FALSE),C3503))</f>
        <v>96.299057006835895</v>
      </c>
      <c r="D3504">
        <f>IF(_xlfn.IFNA(VLOOKUP($A3504,raw_data!$A:$D,4,FALSE),D3503)=0,D3503,_xlfn.IFNA(VLOOKUP($A3504,raw_data!$A:$D,4,FALSE),D3503))</f>
        <v>1128.48999023437</v>
      </c>
      <c r="E3504" s="2">
        <f t="shared" si="653"/>
        <v>0</v>
      </c>
      <c r="F3504" s="2">
        <f t="shared" si="654"/>
        <v>0</v>
      </c>
      <c r="G3504" s="2">
        <f t="shared" si="655"/>
        <v>0</v>
      </c>
      <c r="H3504" s="2"/>
      <c r="I3504" s="2">
        <f t="shared" si="656"/>
        <v>1.6685814681639346</v>
      </c>
      <c r="J3504" s="2">
        <f t="shared" si="657"/>
        <v>0</v>
      </c>
      <c r="K3504" s="2">
        <f>I3504/MAX(I$2:I3504)-1</f>
        <v>-1.3207640349226502E-3</v>
      </c>
      <c r="M3504" s="2">
        <f t="shared" si="658"/>
        <v>1.8983732640770314</v>
      </c>
      <c r="N3504" s="2">
        <f t="shared" si="659"/>
        <v>0</v>
      </c>
      <c r="O3504" s="2">
        <f>M3504/MAX(M$2:M3504)-1</f>
        <v>-8.7473322669145981E-3</v>
      </c>
      <c r="Q3504" s="1">
        <f t="shared" si="652"/>
        <v>43037</v>
      </c>
      <c r="R3504" s="2">
        <f t="shared" si="648"/>
        <v>1.6685814681639346</v>
      </c>
      <c r="S3504" s="2">
        <f t="shared" si="649"/>
        <v>1.8983732640770314</v>
      </c>
      <c r="T3504" s="2">
        <f t="shared" si="650"/>
        <v>-1.3207640349226502E-3</v>
      </c>
      <c r="U3504" s="2">
        <f t="shared" si="651"/>
        <v>-8.7473322669145981E-3</v>
      </c>
    </row>
    <row r="3505" spans="1:21" x14ac:dyDescent="0.3">
      <c r="A3505" s="1">
        <v>43038</v>
      </c>
      <c r="B3505">
        <f>IF(_xlfn.IFNA(VLOOKUP($A3505,raw_data!$A:$D,2,FALSE),B3504)=0,B3504,_xlfn.IFNA(VLOOKUP($A3505,raw_data!$A:$D,2,FALSE),B3504))</f>
        <v>63.076526641845703</v>
      </c>
      <c r="C3505">
        <f>IF(_xlfn.IFNA(VLOOKUP($A3505,raw_data!$A:$D,3,FALSE),C3504)=0,C3504,_xlfn.IFNA(VLOOKUP($A3505,raw_data!$A:$D,3,FALSE),C3504))</f>
        <v>96.563499450683594</v>
      </c>
      <c r="D3505">
        <f>IF(_xlfn.IFNA(VLOOKUP($A3505,raw_data!$A:$D,4,FALSE),D3504)=0,D3504,_xlfn.IFNA(VLOOKUP($A3505,raw_data!$A:$D,4,FALSE),D3504))</f>
        <v>1125.4599609375</v>
      </c>
      <c r="E3505" s="2">
        <f t="shared" si="653"/>
        <v>-1.5671676623636444E-3</v>
      </c>
      <c r="F3505" s="2">
        <f t="shared" si="654"/>
        <v>2.7460543443216245E-3</v>
      </c>
      <c r="G3505" s="2">
        <f t="shared" si="655"/>
        <v>-2.6850298390690419E-3</v>
      </c>
      <c r="H3505" s="2"/>
      <c r="I3505" s="2">
        <f t="shared" si="656"/>
        <v>1.6688453061683817</v>
      </c>
      <c r="J3505" s="2">
        <f t="shared" si="657"/>
        <v>1.5812114031046333E-4</v>
      </c>
      <c r="K3505" s="2">
        <f>I3505/MAX(I$2:I3505)-1</f>
        <v>-1.1628517353273748E-3</v>
      </c>
      <c r="M3505" s="2">
        <f t="shared" si="658"/>
        <v>1.8935754421892297</v>
      </c>
      <c r="N3505" s="2">
        <f t="shared" si="659"/>
        <v>-2.5273332587384401E-3</v>
      </c>
      <c r="O3505" s="2">
        <f>M3505/MAX(M$2:M3505)-1</f>
        <v>-1.1252558101889631E-2</v>
      </c>
      <c r="Q3505" s="1">
        <f t="shared" si="652"/>
        <v>43038</v>
      </c>
      <c r="R3505" s="2">
        <f t="shared" si="648"/>
        <v>1.6688453061683817</v>
      </c>
      <c r="S3505" s="2">
        <f t="shared" si="649"/>
        <v>1.8935754421892297</v>
      </c>
      <c r="T3505" s="2">
        <f t="shared" si="650"/>
        <v>-1.1628517353273748E-3</v>
      </c>
      <c r="U3505" s="2">
        <f t="shared" si="651"/>
        <v>-1.1252558101889631E-2</v>
      </c>
    </row>
    <row r="3506" spans="1:21" x14ac:dyDescent="0.3">
      <c r="A3506" s="1">
        <v>43039</v>
      </c>
      <c r="B3506">
        <f>IF(_xlfn.IFNA(VLOOKUP($A3506,raw_data!$A:$D,2,FALSE),B3505)=0,B3505,_xlfn.IFNA(VLOOKUP($A3506,raw_data!$A:$D,2,FALSE),B3505))</f>
        <v>63.2745552062988</v>
      </c>
      <c r="C3506">
        <f>IF(_xlfn.IFNA(VLOOKUP($A3506,raw_data!$A:$D,3,FALSE),C3505)=0,C3505,_xlfn.IFNA(VLOOKUP($A3506,raw_data!$A:$D,3,FALSE),C3505))</f>
        <v>96.501808166503906</v>
      </c>
      <c r="D3506">
        <f>IF(_xlfn.IFNA(VLOOKUP($A3506,raw_data!$A:$D,4,FALSE),D3505)=0,D3505,_xlfn.IFNA(VLOOKUP($A3506,raw_data!$A:$D,4,FALSE),D3505))</f>
        <v>1123.44995117187</v>
      </c>
      <c r="E3506" s="2">
        <f t="shared" si="653"/>
        <v>3.1394969728997246E-3</v>
      </c>
      <c r="F3506" s="2">
        <f t="shared" si="654"/>
        <v>-6.3886752790265344E-4</v>
      </c>
      <c r="G3506" s="2">
        <f t="shared" si="655"/>
        <v>-1.7859451561081929E-3</v>
      </c>
      <c r="H3506" s="2"/>
      <c r="I3506" s="2">
        <f t="shared" si="656"/>
        <v>1.6715624386104724</v>
      </c>
      <c r="J3506" s="2">
        <f t="shared" si="657"/>
        <v>1.6281511725787733E-3</v>
      </c>
      <c r="K3506" s="2">
        <f>I3506/MAX(I$2:I3506)-1</f>
        <v>0</v>
      </c>
      <c r="M3506" s="2">
        <f t="shared" si="658"/>
        <v>1.8932711412598198</v>
      </c>
      <c r="N3506" s="2">
        <f t="shared" si="659"/>
        <v>-1.6070177222937687E-4</v>
      </c>
      <c r="O3506" s="2">
        <f>M3506/MAX(M$2:M3506)-1</f>
        <v>-1.1411451568089981E-2</v>
      </c>
      <c r="Q3506" s="1">
        <f t="shared" si="652"/>
        <v>43039</v>
      </c>
      <c r="R3506" s="2">
        <f t="shared" si="648"/>
        <v>1.6715624386104724</v>
      </c>
      <c r="S3506" s="2">
        <f t="shared" si="649"/>
        <v>1.8932711412598198</v>
      </c>
      <c r="T3506" s="2">
        <f t="shared" si="650"/>
        <v>0</v>
      </c>
      <c r="U3506" s="2">
        <f t="shared" si="651"/>
        <v>-1.1411451568089981E-2</v>
      </c>
    </row>
    <row r="3507" spans="1:21" x14ac:dyDescent="0.3">
      <c r="A3507" s="1">
        <v>43040</v>
      </c>
      <c r="B3507">
        <f>IF(_xlfn.IFNA(VLOOKUP($A3507,raw_data!$A:$D,2,FALSE),B3506)=0,B3506,_xlfn.IFNA(VLOOKUP($A3507,raw_data!$A:$D,2,FALSE),B3506))</f>
        <v>63.382549285888601</v>
      </c>
      <c r="C3507">
        <f>IF(_xlfn.IFNA(VLOOKUP($A3507,raw_data!$A:$D,3,FALSE),C3506)=0,C3506,_xlfn.IFNA(VLOOKUP($A3507,raw_data!$A:$D,3,FALSE),C3506))</f>
        <v>96.544227600097599</v>
      </c>
      <c r="D3507">
        <f>IF(_xlfn.IFNA(VLOOKUP($A3507,raw_data!$A:$D,4,FALSE),D3506)=0,D3506,_xlfn.IFNA(VLOOKUP($A3507,raw_data!$A:$D,4,FALSE),D3506))</f>
        <v>1117.72998046875</v>
      </c>
      <c r="E3507" s="2">
        <f t="shared" si="653"/>
        <v>1.7067536743275991E-3</v>
      </c>
      <c r="F3507" s="2">
        <f t="shared" si="654"/>
        <v>4.3957138627392922E-4</v>
      </c>
      <c r="G3507" s="2">
        <f t="shared" si="655"/>
        <v>-5.091433487672048E-3</v>
      </c>
      <c r="H3507" s="2"/>
      <c r="I3507" s="2">
        <f t="shared" si="656"/>
        <v>1.6735681142182055</v>
      </c>
      <c r="J3507" s="2">
        <f t="shared" si="657"/>
        <v>1.1998807591061312E-3</v>
      </c>
      <c r="K3507" s="2">
        <f>I3507/MAX(I$2:I3507)-1</f>
        <v>0</v>
      </c>
      <c r="M3507" s="2">
        <f t="shared" si="658"/>
        <v>1.8858918105766453</v>
      </c>
      <c r="N3507" s="2">
        <f t="shared" si="659"/>
        <v>-3.8976618416440845E-3</v>
      </c>
      <c r="O3507" s="2">
        <f>M3507/MAX(M$2:M3507)-1</f>
        <v>-1.5264635430399354E-2</v>
      </c>
      <c r="Q3507" s="1">
        <f t="shared" si="652"/>
        <v>43040</v>
      </c>
      <c r="R3507" s="2">
        <f t="shared" si="648"/>
        <v>1.6735681142182055</v>
      </c>
      <c r="S3507" s="2">
        <f t="shared" si="649"/>
        <v>1.8858918105766453</v>
      </c>
      <c r="T3507" s="2">
        <f t="shared" si="650"/>
        <v>0</v>
      </c>
      <c r="U3507" s="2">
        <f t="shared" si="651"/>
        <v>-1.5264635430399354E-2</v>
      </c>
    </row>
    <row r="3508" spans="1:21" x14ac:dyDescent="0.3">
      <c r="A3508" s="1">
        <v>43041</v>
      </c>
      <c r="B3508">
        <f>IF(_xlfn.IFNA(VLOOKUP($A3508,raw_data!$A:$D,2,FALSE),B3507)=0,B3507,_xlfn.IFNA(VLOOKUP($A3508,raw_data!$A:$D,2,FALSE),B3507))</f>
        <v>63.472557067871001</v>
      </c>
      <c r="C3508">
        <f>IF(_xlfn.IFNA(VLOOKUP($A3508,raw_data!$A:$D,3,FALSE),C3507)=0,C3507,_xlfn.IFNA(VLOOKUP($A3508,raw_data!$A:$D,3,FALSE),C3507))</f>
        <v>96.597236633300696</v>
      </c>
      <c r="D3508">
        <f>IF(_xlfn.IFNA(VLOOKUP($A3508,raw_data!$A:$D,4,FALSE),D3507)=0,D3507,_xlfn.IFNA(VLOOKUP($A3508,raw_data!$A:$D,4,FALSE),D3507))</f>
        <v>1109.94995117187</v>
      </c>
      <c r="E3508" s="2">
        <f t="shared" si="653"/>
        <v>1.4200719755910196E-3</v>
      </c>
      <c r="F3508" s="2">
        <f t="shared" si="654"/>
        <v>5.4906476048133257E-4</v>
      </c>
      <c r="G3508" s="2">
        <f t="shared" si="655"/>
        <v>-6.9605624192143889E-3</v>
      </c>
      <c r="H3508" s="2"/>
      <c r="I3508" s="2">
        <f t="shared" si="656"/>
        <v>1.6753616254354649</v>
      </c>
      <c r="J3508" s="2">
        <f t="shared" si="657"/>
        <v>1.0716690895471448E-3</v>
      </c>
      <c r="K3508" s="2">
        <f>I3508/MAX(I$2:I3508)-1</f>
        <v>0</v>
      </c>
      <c r="M3508" s="2">
        <f t="shared" si="658"/>
        <v>1.8747719272145489</v>
      </c>
      <c r="N3508" s="2">
        <f t="shared" si="659"/>
        <v>-5.8963527492578161E-3</v>
      </c>
      <c r="O3508" s="2">
        <f>M3508/MAX(M$2:M3508)-1</f>
        <v>-2.1070982504570734E-2</v>
      </c>
      <c r="Q3508" s="1">
        <f t="shared" si="652"/>
        <v>43041</v>
      </c>
      <c r="R3508" s="2">
        <f t="shared" si="648"/>
        <v>1.6753616254354649</v>
      </c>
      <c r="S3508" s="2">
        <f t="shared" si="649"/>
        <v>1.8747719272145489</v>
      </c>
      <c r="T3508" s="2">
        <f t="shared" si="650"/>
        <v>0</v>
      </c>
      <c r="U3508" s="2">
        <f t="shared" si="651"/>
        <v>-2.1070982504570734E-2</v>
      </c>
    </row>
    <row r="3509" spans="1:21" x14ac:dyDescent="0.3">
      <c r="A3509" s="1">
        <v>43042</v>
      </c>
      <c r="B3509">
        <f>IF(_xlfn.IFNA(VLOOKUP($A3509,raw_data!$A:$D,2,FALSE),B3508)=0,B3508,_xlfn.IFNA(VLOOKUP($A3509,raw_data!$A:$D,2,FALSE),B3508))</f>
        <v>63.535556793212798</v>
      </c>
      <c r="C3509">
        <f>IF(_xlfn.IFNA(VLOOKUP($A3509,raw_data!$A:$D,3,FALSE),C3508)=0,C3508,_xlfn.IFNA(VLOOKUP($A3509,raw_data!$A:$D,3,FALSE),C3508))</f>
        <v>96.685562133789006</v>
      </c>
      <c r="D3509">
        <f>IF(_xlfn.IFNA(VLOOKUP($A3509,raw_data!$A:$D,4,FALSE),D3508)=0,D3508,_xlfn.IFNA(VLOOKUP($A3509,raw_data!$A:$D,4,FALSE),D3508))</f>
        <v>1111.7099609375</v>
      </c>
      <c r="E3509" s="2">
        <f t="shared" si="653"/>
        <v>9.9255061166725334E-4</v>
      </c>
      <c r="F3509" s="2">
        <f t="shared" si="654"/>
        <v>9.143688118491422E-4</v>
      </c>
      <c r="G3509" s="2">
        <f t="shared" si="655"/>
        <v>1.5856658795938561E-3</v>
      </c>
      <c r="H3509" s="2"/>
      <c r="I3509" s="2">
        <f t="shared" si="656"/>
        <v>1.6769721135266658</v>
      </c>
      <c r="J3509" s="2">
        <f t="shared" si="657"/>
        <v>9.6127789174000895E-4</v>
      </c>
      <c r="K3509" s="2">
        <f>I3509/MAX(I$2:I3509)-1</f>
        <v>0</v>
      </c>
      <c r="M3509" s="2">
        <f t="shared" si="658"/>
        <v>1.8795497235475094</v>
      </c>
      <c r="N3509" s="2">
        <f t="shared" si="659"/>
        <v>2.5484680368876855E-3</v>
      </c>
      <c r="O3509" s="2">
        <f>M3509/MAX(M$2:M3509)-1</f>
        <v>-1.8576213193101876E-2</v>
      </c>
      <c r="Q3509" s="1">
        <f t="shared" si="652"/>
        <v>43042</v>
      </c>
      <c r="R3509" s="2">
        <f t="shared" si="648"/>
        <v>1.6769721135266658</v>
      </c>
      <c r="S3509" s="2">
        <f t="shared" si="649"/>
        <v>1.8795497235475094</v>
      </c>
      <c r="T3509" s="2">
        <f t="shared" si="650"/>
        <v>0</v>
      </c>
      <c r="U3509" s="2">
        <f t="shared" si="651"/>
        <v>-1.8576213193101876E-2</v>
      </c>
    </row>
    <row r="3510" spans="1:21" x14ac:dyDescent="0.3">
      <c r="A3510" s="1">
        <v>43043</v>
      </c>
      <c r="B3510">
        <f>IF(_xlfn.IFNA(VLOOKUP($A3510,raw_data!$A:$D,2,FALSE),B3509)=0,B3509,_xlfn.IFNA(VLOOKUP($A3510,raw_data!$A:$D,2,FALSE),B3509))</f>
        <v>63.535556793212798</v>
      </c>
      <c r="C3510">
        <f>IF(_xlfn.IFNA(VLOOKUP($A3510,raw_data!$A:$D,3,FALSE),C3509)=0,C3509,_xlfn.IFNA(VLOOKUP($A3510,raw_data!$A:$D,3,FALSE),C3509))</f>
        <v>96.685562133789006</v>
      </c>
      <c r="D3510">
        <f>IF(_xlfn.IFNA(VLOOKUP($A3510,raw_data!$A:$D,4,FALSE),D3509)=0,D3509,_xlfn.IFNA(VLOOKUP($A3510,raw_data!$A:$D,4,FALSE),D3509))</f>
        <v>1111.7099609375</v>
      </c>
      <c r="E3510" s="2">
        <f t="shared" si="653"/>
        <v>0</v>
      </c>
      <c r="F3510" s="2">
        <f t="shared" si="654"/>
        <v>0</v>
      </c>
      <c r="G3510" s="2">
        <f t="shared" si="655"/>
        <v>0</v>
      </c>
      <c r="H3510" s="2"/>
      <c r="I3510" s="2">
        <f t="shared" si="656"/>
        <v>1.6769721135266658</v>
      </c>
      <c r="J3510" s="2">
        <f t="shared" si="657"/>
        <v>0</v>
      </c>
      <c r="K3510" s="2">
        <f>I3510/MAX(I$2:I3510)-1</f>
        <v>0</v>
      </c>
      <c r="M3510" s="2">
        <f t="shared" si="658"/>
        <v>1.8795497235475094</v>
      </c>
      <c r="N3510" s="2">
        <f t="shared" si="659"/>
        <v>0</v>
      </c>
      <c r="O3510" s="2">
        <f>M3510/MAX(M$2:M3510)-1</f>
        <v>-1.8576213193101876E-2</v>
      </c>
      <c r="Q3510" s="1">
        <f t="shared" si="652"/>
        <v>43043</v>
      </c>
      <c r="R3510" s="2">
        <f t="shared" si="648"/>
        <v>1.6769721135266658</v>
      </c>
      <c r="S3510" s="2">
        <f t="shared" si="649"/>
        <v>1.8795497235475094</v>
      </c>
      <c r="T3510" s="2">
        <f t="shared" si="650"/>
        <v>0</v>
      </c>
      <c r="U3510" s="2">
        <f t="shared" si="651"/>
        <v>-1.8576213193101876E-2</v>
      </c>
    </row>
    <row r="3511" spans="1:21" x14ac:dyDescent="0.3">
      <c r="A3511" s="1">
        <v>43044</v>
      </c>
      <c r="B3511">
        <f>IF(_xlfn.IFNA(VLOOKUP($A3511,raw_data!$A:$D,2,FALSE),B3510)=0,B3510,_xlfn.IFNA(VLOOKUP($A3511,raw_data!$A:$D,2,FALSE),B3510))</f>
        <v>63.535556793212798</v>
      </c>
      <c r="C3511">
        <f>IF(_xlfn.IFNA(VLOOKUP($A3511,raw_data!$A:$D,3,FALSE),C3510)=0,C3510,_xlfn.IFNA(VLOOKUP($A3511,raw_data!$A:$D,3,FALSE),C3510))</f>
        <v>96.685562133789006</v>
      </c>
      <c r="D3511">
        <f>IF(_xlfn.IFNA(VLOOKUP($A3511,raw_data!$A:$D,4,FALSE),D3510)=0,D3510,_xlfn.IFNA(VLOOKUP($A3511,raw_data!$A:$D,4,FALSE),D3510))</f>
        <v>1111.7099609375</v>
      </c>
      <c r="E3511" s="2">
        <f t="shared" si="653"/>
        <v>0</v>
      </c>
      <c r="F3511" s="2">
        <f t="shared" si="654"/>
        <v>0</v>
      </c>
      <c r="G3511" s="2">
        <f t="shared" si="655"/>
        <v>0</v>
      </c>
      <c r="H3511" s="2"/>
      <c r="I3511" s="2">
        <f t="shared" si="656"/>
        <v>1.6769721135266658</v>
      </c>
      <c r="J3511" s="2">
        <f t="shared" si="657"/>
        <v>0</v>
      </c>
      <c r="K3511" s="2">
        <f>I3511/MAX(I$2:I3511)-1</f>
        <v>0</v>
      </c>
      <c r="M3511" s="2">
        <f t="shared" si="658"/>
        <v>1.8795497235475094</v>
      </c>
      <c r="N3511" s="2">
        <f t="shared" si="659"/>
        <v>0</v>
      </c>
      <c r="O3511" s="2">
        <f>M3511/MAX(M$2:M3511)-1</f>
        <v>-1.8576213193101876E-2</v>
      </c>
      <c r="Q3511" s="1">
        <f t="shared" si="652"/>
        <v>43044</v>
      </c>
      <c r="R3511" s="2">
        <f t="shared" si="648"/>
        <v>1.6769721135266658</v>
      </c>
      <c r="S3511" s="2">
        <f t="shared" si="649"/>
        <v>1.8795497235475094</v>
      </c>
      <c r="T3511" s="2">
        <f t="shared" si="650"/>
        <v>0</v>
      </c>
      <c r="U3511" s="2">
        <f t="shared" si="651"/>
        <v>-1.8576213193101876E-2</v>
      </c>
    </row>
    <row r="3512" spans="1:21" x14ac:dyDescent="0.3">
      <c r="A3512" s="1">
        <v>43045</v>
      </c>
      <c r="B3512">
        <f>IF(_xlfn.IFNA(VLOOKUP($A3512,raw_data!$A:$D,2,FALSE),B3511)=0,B3511,_xlfn.IFNA(VLOOKUP($A3512,raw_data!$A:$D,2,FALSE),B3511))</f>
        <v>63.715568542480398</v>
      </c>
      <c r="C3512">
        <f>IF(_xlfn.IFNA(VLOOKUP($A3512,raw_data!$A:$D,3,FALSE),C3511)=0,C3511,_xlfn.IFNA(VLOOKUP($A3512,raw_data!$A:$D,3,FALSE),C3511))</f>
        <v>96.77392578125</v>
      </c>
      <c r="D3512">
        <f>IF(_xlfn.IFNA(VLOOKUP($A3512,raw_data!$A:$D,4,FALSE),D3511)=0,D3511,_xlfn.IFNA(VLOOKUP($A3512,raw_data!$A:$D,4,FALSE),D3511))</f>
        <v>1114.80004882812</v>
      </c>
      <c r="E3512" s="2">
        <f t="shared" si="653"/>
        <v>2.8332442234428878E-3</v>
      </c>
      <c r="F3512" s="2">
        <f t="shared" si="654"/>
        <v>9.1392805203649452E-4</v>
      </c>
      <c r="G3512" s="2">
        <f t="shared" si="655"/>
        <v>2.7795810051158831E-3</v>
      </c>
      <c r="H3512" s="2"/>
      <c r="I3512" s="2">
        <f t="shared" si="656"/>
        <v>1.6804359292015942</v>
      </c>
      <c r="J3512" s="2">
        <f t="shared" si="657"/>
        <v>2.0655177548803303E-3</v>
      </c>
      <c r="K3512" s="2">
        <f>I3512/MAX(I$2:I3512)-1</f>
        <v>0</v>
      </c>
      <c r="M3512" s="2">
        <f t="shared" si="658"/>
        <v>1.8886671185922244</v>
      </c>
      <c r="N3512" s="2">
        <f t="shared" si="659"/>
        <v>4.8508400339133395E-3</v>
      </c>
      <c r="O3512" s="2">
        <f>M3512/MAX(M$2:M3512)-1</f>
        <v>-1.3815483397824124E-2</v>
      </c>
      <c r="Q3512" s="1">
        <f t="shared" si="652"/>
        <v>43045</v>
      </c>
      <c r="R3512" s="2">
        <f t="shared" si="648"/>
        <v>1.6804359292015942</v>
      </c>
      <c r="S3512" s="2">
        <f t="shared" si="649"/>
        <v>1.8886671185922244</v>
      </c>
      <c r="T3512" s="2">
        <f t="shared" si="650"/>
        <v>0</v>
      </c>
      <c r="U3512" s="2">
        <f t="shared" si="651"/>
        <v>-1.3815483397824124E-2</v>
      </c>
    </row>
    <row r="3513" spans="1:21" x14ac:dyDescent="0.3">
      <c r="A3513" s="1">
        <v>43046</v>
      </c>
      <c r="B3513">
        <f>IF(_xlfn.IFNA(VLOOKUP($A3513,raw_data!$A:$D,2,FALSE),B3512)=0,B3512,_xlfn.IFNA(VLOOKUP($A3513,raw_data!$A:$D,2,FALSE),B3512))</f>
        <v>63.634574890136697</v>
      </c>
      <c r="C3513">
        <f>IF(_xlfn.IFNA(VLOOKUP($A3513,raw_data!$A:$D,3,FALSE),C3512)=0,C3512,_xlfn.IFNA(VLOOKUP($A3513,raw_data!$A:$D,3,FALSE),C3512))</f>
        <v>96.800407409667898</v>
      </c>
      <c r="D3513">
        <f>IF(_xlfn.IFNA(VLOOKUP($A3513,raw_data!$A:$D,4,FALSE),D3512)=0,D3512,_xlfn.IFNA(VLOOKUP($A3513,raw_data!$A:$D,4,FALSE),D3512))</f>
        <v>1113.75</v>
      </c>
      <c r="E3513" s="2">
        <f t="shared" si="653"/>
        <v>-1.2711752276007848E-3</v>
      </c>
      <c r="F3513" s="2">
        <f t="shared" si="654"/>
        <v>2.7364425080533827E-4</v>
      </c>
      <c r="G3513" s="2">
        <f t="shared" si="655"/>
        <v>-9.4191674033727857E-4</v>
      </c>
      <c r="H3513" s="2"/>
      <c r="I3513" s="2">
        <f t="shared" si="656"/>
        <v>1.6793381887390806</v>
      </c>
      <c r="J3513" s="2">
        <f t="shared" si="657"/>
        <v>-6.5324743623833552E-4</v>
      </c>
      <c r="K3513" s="2">
        <f>I3513/MAX(I$2:I3513)-1</f>
        <v>-6.5324743623829118E-4</v>
      </c>
      <c r="M3513" s="2">
        <f t="shared" si="658"/>
        <v>1.8856555465689167</v>
      </c>
      <c r="N3513" s="2">
        <f t="shared" si="659"/>
        <v>-1.5945488718798195E-3</v>
      </c>
      <c r="O3513" s="2">
        <f>M3513/MAX(M$2:M3513)-1</f>
        <v>-1.5388002806237422E-2</v>
      </c>
      <c r="Q3513" s="1">
        <f t="shared" si="652"/>
        <v>43046</v>
      </c>
      <c r="R3513" s="2">
        <f t="shared" si="648"/>
        <v>1.6793381887390806</v>
      </c>
      <c r="S3513" s="2">
        <f t="shared" si="649"/>
        <v>1.8856555465689167</v>
      </c>
      <c r="T3513" s="2">
        <f t="shared" si="650"/>
        <v>-6.5324743623829118E-4</v>
      </c>
      <c r="U3513" s="2">
        <f t="shared" si="651"/>
        <v>-1.5388002806237422E-2</v>
      </c>
    </row>
    <row r="3514" spans="1:21" x14ac:dyDescent="0.3">
      <c r="A3514" s="1">
        <v>43047</v>
      </c>
      <c r="B3514">
        <f>IF(_xlfn.IFNA(VLOOKUP($A3514,raw_data!$A:$D,2,FALSE),B3513)=0,B3513,_xlfn.IFNA(VLOOKUP($A3514,raw_data!$A:$D,2,FALSE),B3513))</f>
        <v>63.760581970214801</v>
      </c>
      <c r="C3514">
        <f>IF(_xlfn.IFNA(VLOOKUP($A3514,raw_data!$A:$D,3,FALSE),C3513)=0,C3513,_xlfn.IFNA(VLOOKUP($A3514,raw_data!$A:$D,3,FALSE),C3513))</f>
        <v>96.738563537597599</v>
      </c>
      <c r="D3514">
        <f>IF(_xlfn.IFNA(VLOOKUP($A3514,raw_data!$A:$D,4,FALSE),D3513)=0,D3513,_xlfn.IFNA(VLOOKUP($A3514,raw_data!$A:$D,4,FALSE),D3513))</f>
        <v>1112.52001953125</v>
      </c>
      <c r="E3514" s="2">
        <f t="shared" si="653"/>
        <v>1.9801669186232385E-3</v>
      </c>
      <c r="F3514" s="2">
        <f t="shared" si="654"/>
        <v>-6.3888028702785427E-4</v>
      </c>
      <c r="G3514" s="2">
        <f t="shared" si="655"/>
        <v>-1.1043595679012252E-3</v>
      </c>
      <c r="H3514" s="2"/>
      <c r="I3514" s="2">
        <f t="shared" si="656"/>
        <v>1.6809042522693785</v>
      </c>
      <c r="J3514" s="2">
        <f t="shared" si="657"/>
        <v>9.3254803636280128E-4</v>
      </c>
      <c r="K3514" s="2">
        <f>I3514/MAX(I$2:I3514)-1</f>
        <v>0</v>
      </c>
      <c r="M3514" s="2">
        <f t="shared" si="658"/>
        <v>1.885329627224547</v>
      </c>
      <c r="N3514" s="2">
        <f t="shared" si="659"/>
        <v>-1.7284139988482661E-4</v>
      </c>
      <c r="O3514" s="2">
        <f>M3514/MAX(M$2:M3514)-1</f>
        <v>-1.5558184522175944E-2</v>
      </c>
      <c r="Q3514" s="1">
        <f t="shared" si="652"/>
        <v>43047</v>
      </c>
      <c r="R3514" s="2">
        <f t="shared" si="648"/>
        <v>1.6809042522693785</v>
      </c>
      <c r="S3514" s="2">
        <f t="shared" si="649"/>
        <v>1.885329627224547</v>
      </c>
      <c r="T3514" s="2">
        <f t="shared" si="650"/>
        <v>0</v>
      </c>
      <c r="U3514" s="2">
        <f t="shared" si="651"/>
        <v>-1.5558184522175944E-2</v>
      </c>
    </row>
    <row r="3515" spans="1:21" x14ac:dyDescent="0.3">
      <c r="A3515" s="1">
        <v>43048</v>
      </c>
      <c r="B3515">
        <f>IF(_xlfn.IFNA(VLOOKUP($A3515,raw_data!$A:$D,2,FALSE),B3514)=0,B3514,_xlfn.IFNA(VLOOKUP($A3515,raw_data!$A:$D,2,FALSE),B3514))</f>
        <v>63.454559326171797</v>
      </c>
      <c r="C3515">
        <f>IF(_xlfn.IFNA(VLOOKUP($A3515,raw_data!$A:$D,3,FALSE),C3514)=0,C3514,_xlfn.IFNA(VLOOKUP($A3515,raw_data!$A:$D,3,FALSE),C3514))</f>
        <v>96.667869567871094</v>
      </c>
      <c r="D3515">
        <f>IF(_xlfn.IFNA(VLOOKUP($A3515,raw_data!$A:$D,4,FALSE),D3514)=0,D3514,_xlfn.IFNA(VLOOKUP($A3515,raw_data!$A:$D,4,FALSE),D3514))</f>
        <v>1113.10998535156</v>
      </c>
      <c r="E3515" s="2">
        <f t="shared" si="653"/>
        <v>-4.7995585138472796E-3</v>
      </c>
      <c r="F3515" s="2">
        <f t="shared" si="654"/>
        <v>-7.3077340763938459E-4</v>
      </c>
      <c r="G3515" s="2">
        <f t="shared" si="655"/>
        <v>5.3029681259908479E-4</v>
      </c>
      <c r="H3515" s="2"/>
      <c r="I3515" s="2">
        <f t="shared" si="656"/>
        <v>1.6755723492290751</v>
      </c>
      <c r="J3515" s="2">
        <f t="shared" si="657"/>
        <v>-3.1720444713641215E-3</v>
      </c>
      <c r="K3515" s="2">
        <f>I3515/MAX(I$2:I3515)-1</f>
        <v>-3.1720444713640994E-3</v>
      </c>
      <c r="M3515" s="2">
        <f t="shared" si="658"/>
        <v>1.8803458907355903</v>
      </c>
      <c r="N3515" s="2">
        <f t="shared" si="659"/>
        <v>-2.6434297838375809E-3</v>
      </c>
      <c r="O3515" s="2">
        <f>M3515/MAX(M$2:M3515)-1</f>
        <v>-1.8160487337665066E-2</v>
      </c>
      <c r="Q3515" s="1">
        <f t="shared" si="652"/>
        <v>43048</v>
      </c>
      <c r="R3515" s="2">
        <f t="shared" si="648"/>
        <v>1.6755723492290751</v>
      </c>
      <c r="S3515" s="2">
        <f t="shared" si="649"/>
        <v>1.8803458907355903</v>
      </c>
      <c r="T3515" s="2">
        <f t="shared" si="650"/>
        <v>-3.1720444713640994E-3</v>
      </c>
      <c r="U3515" s="2">
        <f t="shared" si="651"/>
        <v>-1.8160487337665066E-2</v>
      </c>
    </row>
    <row r="3516" spans="1:21" x14ac:dyDescent="0.3">
      <c r="A3516" s="1">
        <v>43049</v>
      </c>
      <c r="B3516">
        <f>IF(_xlfn.IFNA(VLOOKUP($A3516,raw_data!$A:$D,2,FALSE),B3515)=0,B3515,_xlfn.IFNA(VLOOKUP($A3516,raw_data!$A:$D,2,FALSE),B3515))</f>
        <v>63.346546173095703</v>
      </c>
      <c r="C3516">
        <f>IF(_xlfn.IFNA(VLOOKUP($A3516,raw_data!$A:$D,3,FALSE),C3515)=0,C3515,_xlfn.IFNA(VLOOKUP($A3516,raw_data!$A:$D,3,FALSE),C3515))</f>
        <v>96.279235839843693</v>
      </c>
      <c r="D3516">
        <f>IF(_xlfn.IFNA(VLOOKUP($A3516,raw_data!$A:$D,4,FALSE),D3515)=0,D3515,_xlfn.IFNA(VLOOKUP($A3516,raw_data!$A:$D,4,FALSE),D3515))</f>
        <v>1116.84997558593</v>
      </c>
      <c r="E3516" s="2">
        <f t="shared" si="653"/>
        <v>-1.7022126419771189E-3</v>
      </c>
      <c r="F3516" s="2">
        <f t="shared" si="654"/>
        <v>-4.0202988828106356E-3</v>
      </c>
      <c r="G3516" s="2">
        <f t="shared" si="655"/>
        <v>3.3599467110958514E-3</v>
      </c>
      <c r="H3516" s="2"/>
      <c r="I3516" s="2">
        <f t="shared" si="656"/>
        <v>1.6711665203103625</v>
      </c>
      <c r="J3516" s="2">
        <f t="shared" si="657"/>
        <v>-2.6294471383105254E-3</v>
      </c>
      <c r="K3516" s="2">
        <f>I3516/MAX(I$2:I3516)-1</f>
        <v>-5.7931508864167425E-3</v>
      </c>
      <c r="M3516" s="2">
        <f t="shared" si="658"/>
        <v>1.8817028701213283</v>
      </c>
      <c r="N3516" s="2">
        <f t="shared" si="659"/>
        <v>7.2166477052104661E-4</v>
      </c>
      <c r="O3516" s="2">
        <f>M3516/MAX(M$2:M3516)-1</f>
        <v>-1.7451928351071011E-2</v>
      </c>
      <c r="Q3516" s="1">
        <f t="shared" si="652"/>
        <v>43049</v>
      </c>
      <c r="R3516" s="2">
        <f t="shared" si="648"/>
        <v>1.6711665203103625</v>
      </c>
      <c r="S3516" s="2">
        <f t="shared" si="649"/>
        <v>1.8817028701213283</v>
      </c>
      <c r="T3516" s="2">
        <f t="shared" si="650"/>
        <v>-5.7931508864167425E-3</v>
      </c>
      <c r="U3516" s="2">
        <f t="shared" si="651"/>
        <v>-1.7451928351071011E-2</v>
      </c>
    </row>
    <row r="3517" spans="1:21" x14ac:dyDescent="0.3">
      <c r="A3517" s="1">
        <v>43050</v>
      </c>
      <c r="B3517">
        <f>IF(_xlfn.IFNA(VLOOKUP($A3517,raw_data!$A:$D,2,FALSE),B3516)=0,B3516,_xlfn.IFNA(VLOOKUP($A3517,raw_data!$A:$D,2,FALSE),B3516))</f>
        <v>63.346546173095703</v>
      </c>
      <c r="C3517">
        <f>IF(_xlfn.IFNA(VLOOKUP($A3517,raw_data!$A:$D,3,FALSE),C3516)=0,C3516,_xlfn.IFNA(VLOOKUP($A3517,raw_data!$A:$D,3,FALSE),C3516))</f>
        <v>96.279235839843693</v>
      </c>
      <c r="D3517">
        <f>IF(_xlfn.IFNA(VLOOKUP($A3517,raw_data!$A:$D,4,FALSE),D3516)=0,D3516,_xlfn.IFNA(VLOOKUP($A3517,raw_data!$A:$D,4,FALSE),D3516))</f>
        <v>1116.84997558593</v>
      </c>
      <c r="E3517" s="2">
        <f t="shared" si="653"/>
        <v>0</v>
      </c>
      <c r="F3517" s="2">
        <f t="shared" si="654"/>
        <v>0</v>
      </c>
      <c r="G3517" s="2">
        <f t="shared" si="655"/>
        <v>0</v>
      </c>
      <c r="H3517" s="2"/>
      <c r="I3517" s="2">
        <f t="shared" si="656"/>
        <v>1.6711665203103625</v>
      </c>
      <c r="J3517" s="2">
        <f t="shared" si="657"/>
        <v>0</v>
      </c>
      <c r="K3517" s="2">
        <f>I3517/MAX(I$2:I3517)-1</f>
        <v>-5.7931508864167425E-3</v>
      </c>
      <c r="M3517" s="2">
        <f t="shared" si="658"/>
        <v>1.8817028701213283</v>
      </c>
      <c r="N3517" s="2">
        <f t="shared" si="659"/>
        <v>0</v>
      </c>
      <c r="O3517" s="2">
        <f>M3517/MAX(M$2:M3517)-1</f>
        <v>-1.7451928351071011E-2</v>
      </c>
      <c r="Q3517" s="1">
        <f t="shared" si="652"/>
        <v>43050</v>
      </c>
      <c r="R3517" s="2">
        <f t="shared" si="648"/>
        <v>1.6711665203103625</v>
      </c>
      <c r="S3517" s="2">
        <f t="shared" si="649"/>
        <v>1.8817028701213283</v>
      </c>
      <c r="T3517" s="2">
        <f t="shared" si="650"/>
        <v>-5.7931508864167425E-3</v>
      </c>
      <c r="U3517" s="2">
        <f t="shared" si="651"/>
        <v>-1.7451928351071011E-2</v>
      </c>
    </row>
    <row r="3518" spans="1:21" x14ac:dyDescent="0.3">
      <c r="A3518" s="1">
        <v>43051</v>
      </c>
      <c r="B3518">
        <f>IF(_xlfn.IFNA(VLOOKUP($A3518,raw_data!$A:$D,2,FALSE),B3517)=0,B3517,_xlfn.IFNA(VLOOKUP($A3518,raw_data!$A:$D,2,FALSE),B3517))</f>
        <v>63.346546173095703</v>
      </c>
      <c r="C3518">
        <f>IF(_xlfn.IFNA(VLOOKUP($A3518,raw_data!$A:$D,3,FALSE),C3517)=0,C3517,_xlfn.IFNA(VLOOKUP($A3518,raw_data!$A:$D,3,FALSE),C3517))</f>
        <v>96.279235839843693</v>
      </c>
      <c r="D3518">
        <f>IF(_xlfn.IFNA(VLOOKUP($A3518,raw_data!$A:$D,4,FALSE),D3517)=0,D3517,_xlfn.IFNA(VLOOKUP($A3518,raw_data!$A:$D,4,FALSE),D3517))</f>
        <v>1116.84997558593</v>
      </c>
      <c r="E3518" s="2">
        <f t="shared" si="653"/>
        <v>0</v>
      </c>
      <c r="F3518" s="2">
        <f t="shared" si="654"/>
        <v>0</v>
      </c>
      <c r="G3518" s="2">
        <f t="shared" si="655"/>
        <v>0</v>
      </c>
      <c r="H3518" s="2"/>
      <c r="I3518" s="2">
        <f t="shared" si="656"/>
        <v>1.6711665203103625</v>
      </c>
      <c r="J3518" s="2">
        <f t="shared" si="657"/>
        <v>0</v>
      </c>
      <c r="K3518" s="2">
        <f>I3518/MAX(I$2:I3518)-1</f>
        <v>-5.7931508864167425E-3</v>
      </c>
      <c r="M3518" s="2">
        <f t="shared" si="658"/>
        <v>1.8817028701213283</v>
      </c>
      <c r="N3518" s="2">
        <f t="shared" si="659"/>
        <v>0</v>
      </c>
      <c r="O3518" s="2">
        <f>M3518/MAX(M$2:M3518)-1</f>
        <v>-1.7451928351071011E-2</v>
      </c>
      <c r="Q3518" s="1">
        <f t="shared" si="652"/>
        <v>43051</v>
      </c>
      <c r="R3518" s="2">
        <f t="shared" si="648"/>
        <v>1.6711665203103625</v>
      </c>
      <c r="S3518" s="2">
        <f t="shared" si="649"/>
        <v>1.8817028701213283</v>
      </c>
      <c r="T3518" s="2">
        <f t="shared" si="650"/>
        <v>-5.7931508864167425E-3</v>
      </c>
      <c r="U3518" s="2">
        <f t="shared" si="651"/>
        <v>-1.7451928351071011E-2</v>
      </c>
    </row>
    <row r="3519" spans="1:21" x14ac:dyDescent="0.3">
      <c r="A3519" s="1">
        <v>43052</v>
      </c>
      <c r="B3519">
        <f>IF(_xlfn.IFNA(VLOOKUP($A3519,raw_data!$A:$D,2,FALSE),B3518)=0,B3518,_xlfn.IFNA(VLOOKUP($A3519,raw_data!$A:$D,2,FALSE),B3518))</f>
        <v>63.256549835205</v>
      </c>
      <c r="C3519">
        <f>IF(_xlfn.IFNA(VLOOKUP($A3519,raw_data!$A:$D,3,FALSE),C3518)=0,C3518,_xlfn.IFNA(VLOOKUP($A3519,raw_data!$A:$D,3,FALSE),C3518))</f>
        <v>96.279235839843693</v>
      </c>
      <c r="D3519">
        <f>IF(_xlfn.IFNA(VLOOKUP($A3519,raw_data!$A:$D,4,FALSE),D3518)=0,D3518,_xlfn.IFNA(VLOOKUP($A3519,raw_data!$A:$D,4,FALSE),D3518))</f>
        <v>1118.31005859375</v>
      </c>
      <c r="E3519" s="2">
        <f t="shared" si="653"/>
        <v>-1.4206984173184001E-3</v>
      </c>
      <c r="F3519" s="2">
        <f t="shared" si="654"/>
        <v>0</v>
      </c>
      <c r="G3519" s="2">
        <f t="shared" si="655"/>
        <v>1.3073224154873664E-3</v>
      </c>
      <c r="H3519" s="2"/>
      <c r="I3519" s="2">
        <f t="shared" si="656"/>
        <v>1.6697419861320744</v>
      </c>
      <c r="J3519" s="2">
        <f t="shared" si="657"/>
        <v>-8.5241905039104007E-4</v>
      </c>
      <c r="K3519" s="2">
        <f>I3519/MAX(I$2:I3519)-1</f>
        <v>-6.6406317446302543E-3</v>
      </c>
      <c r="M3519" s="2">
        <f t="shared" si="658"/>
        <v>1.8825567661447222</v>
      </c>
      <c r="N3519" s="2">
        <f t="shared" si="659"/>
        <v>4.5378897856429568E-4</v>
      </c>
      <c r="O3519" s="2">
        <f>M3519/MAX(M$2:M3519)-1</f>
        <v>-1.7006058865247087E-2</v>
      </c>
      <c r="Q3519" s="1">
        <f t="shared" si="652"/>
        <v>43052</v>
      </c>
      <c r="R3519" s="2">
        <f t="shared" si="648"/>
        <v>1.6697419861320744</v>
      </c>
      <c r="S3519" s="2">
        <f t="shared" si="649"/>
        <v>1.8825567661447222</v>
      </c>
      <c r="T3519" s="2">
        <f t="shared" si="650"/>
        <v>-6.6406317446302543E-3</v>
      </c>
      <c r="U3519" s="2">
        <f t="shared" si="651"/>
        <v>-1.7006058865247087E-2</v>
      </c>
    </row>
    <row r="3520" spans="1:21" x14ac:dyDescent="0.3">
      <c r="A3520" s="1">
        <v>43053</v>
      </c>
      <c r="B3520">
        <f>IF(_xlfn.IFNA(VLOOKUP($A3520,raw_data!$A:$D,2,FALSE),B3519)=0,B3519,_xlfn.IFNA(VLOOKUP($A3520,raw_data!$A:$D,2,FALSE),B3519))</f>
        <v>63.130523681640597</v>
      </c>
      <c r="C3520">
        <f>IF(_xlfn.IFNA(VLOOKUP($A3520,raw_data!$A:$D,3,FALSE),C3519)=0,C3519,_xlfn.IFNA(VLOOKUP($A3520,raw_data!$A:$D,3,FALSE),C3519))</f>
        <v>96.376373291015597</v>
      </c>
      <c r="D3520">
        <f>IF(_xlfn.IFNA(VLOOKUP($A3520,raw_data!$A:$D,4,FALSE),D3519)=0,D3519,_xlfn.IFNA(VLOOKUP($A3520,raw_data!$A:$D,4,FALSE),D3519))</f>
        <v>1119.4599609375</v>
      </c>
      <c r="E3520" s="2">
        <f t="shared" si="653"/>
        <v>-1.9923020444954087E-3</v>
      </c>
      <c r="F3520" s="2">
        <f t="shared" si="654"/>
        <v>1.008913815368162E-3</v>
      </c>
      <c r="G3520" s="2">
        <f t="shared" si="655"/>
        <v>1.0282500232501324E-3</v>
      </c>
      <c r="H3520" s="2"/>
      <c r="I3520" s="2">
        <f t="shared" si="656"/>
        <v>1.6684198582115874</v>
      </c>
      <c r="J3520" s="2">
        <f t="shared" si="657"/>
        <v>-7.9181570054998019E-4</v>
      </c>
      <c r="K3520" s="2">
        <f>I3520/MAX(I$2:I3520)-1</f>
        <v>-7.4271892887033397E-3</v>
      </c>
      <c r="M3520" s="2">
        <f t="shared" si="658"/>
        <v>1.8830003344301074</v>
      </c>
      <c r="N3520" s="2">
        <f t="shared" si="659"/>
        <v>2.3562013818767547E-4</v>
      </c>
      <c r="O3520" s="2">
        <f>M3520/MAX(M$2:M3520)-1</f>
        <v>-1.6774445696999263E-2</v>
      </c>
      <c r="Q3520" s="1">
        <f t="shared" si="652"/>
        <v>43053</v>
      </c>
      <c r="R3520" s="2">
        <f t="shared" si="648"/>
        <v>1.6684198582115874</v>
      </c>
      <c r="S3520" s="2">
        <f t="shared" si="649"/>
        <v>1.8830003344301074</v>
      </c>
      <c r="T3520" s="2">
        <f t="shared" si="650"/>
        <v>-7.4271892887033397E-3</v>
      </c>
      <c r="U3520" s="2">
        <f t="shared" si="651"/>
        <v>-1.6774445696999263E-2</v>
      </c>
    </row>
    <row r="3521" spans="1:21" x14ac:dyDescent="0.3">
      <c r="A3521" s="1">
        <v>43054</v>
      </c>
      <c r="B3521">
        <f>IF(_xlfn.IFNA(VLOOKUP($A3521,raw_data!$A:$D,2,FALSE),B3520)=0,B3520,_xlfn.IFNA(VLOOKUP($A3521,raw_data!$A:$D,2,FALSE),B3520))</f>
        <v>62.815525054931598</v>
      </c>
      <c r="C3521">
        <f>IF(_xlfn.IFNA(VLOOKUP($A3521,raw_data!$A:$D,3,FALSE),C3520)=0,C3520,_xlfn.IFNA(VLOOKUP($A3521,raw_data!$A:$D,3,FALSE),C3520))</f>
        <v>96.561874389648395</v>
      </c>
      <c r="D3521">
        <f>IF(_xlfn.IFNA(VLOOKUP($A3521,raw_data!$A:$D,4,FALSE),D3520)=0,D3520,_xlfn.IFNA(VLOOKUP($A3521,raw_data!$A:$D,4,FALSE),D3520))</f>
        <v>1115.77001953125</v>
      </c>
      <c r="E3521" s="2">
        <f t="shared" si="653"/>
        <v>-4.9896406419420725E-3</v>
      </c>
      <c r="F3521" s="2">
        <f t="shared" si="654"/>
        <v>1.9247569948774856E-3</v>
      </c>
      <c r="G3521" s="2">
        <f t="shared" si="655"/>
        <v>-3.296179885844075E-3</v>
      </c>
      <c r="H3521" s="2"/>
      <c r="I3521" s="2">
        <f t="shared" si="656"/>
        <v>1.6647094900091681</v>
      </c>
      <c r="J3521" s="2">
        <f t="shared" si="657"/>
        <v>-2.223881587214249E-3</v>
      </c>
      <c r="K3521" s="2">
        <f>I3521/MAX(I$2:I3521)-1</f>
        <v>-9.6345536864136383E-3</v>
      </c>
      <c r="M3521" s="2">
        <f t="shared" si="658"/>
        <v>1.8726198598135186</v>
      </c>
      <c r="N3521" s="2">
        <f t="shared" si="659"/>
        <v>-5.5127311593019535E-3</v>
      </c>
      <c r="O3521" s="2">
        <f>M3521/MAX(M$2:M3521)-1</f>
        <v>-2.2194703846827313E-2</v>
      </c>
      <c r="Q3521" s="1">
        <f t="shared" si="652"/>
        <v>43054</v>
      </c>
      <c r="R3521" s="2">
        <f t="shared" si="648"/>
        <v>1.6647094900091681</v>
      </c>
      <c r="S3521" s="2">
        <f t="shared" si="649"/>
        <v>1.8726198598135186</v>
      </c>
      <c r="T3521" s="2">
        <f t="shared" si="650"/>
        <v>-9.6345536864136383E-3</v>
      </c>
      <c r="U3521" s="2">
        <f t="shared" si="651"/>
        <v>-2.2194703846827313E-2</v>
      </c>
    </row>
    <row r="3522" spans="1:21" x14ac:dyDescent="0.3">
      <c r="A3522" s="1">
        <v>43055</v>
      </c>
      <c r="B3522">
        <f>IF(_xlfn.IFNA(VLOOKUP($A3522,raw_data!$A:$D,2,FALSE),B3521)=0,B3521,_xlfn.IFNA(VLOOKUP($A3522,raw_data!$A:$D,2,FALSE),B3521))</f>
        <v>63.445564270019503</v>
      </c>
      <c r="C3522">
        <f>IF(_xlfn.IFNA(VLOOKUP($A3522,raw_data!$A:$D,3,FALSE),C3521)=0,C3521,_xlfn.IFNA(VLOOKUP($A3522,raw_data!$A:$D,3,FALSE),C3521))</f>
        <v>96.455886840820298</v>
      </c>
      <c r="D3522">
        <f>IF(_xlfn.IFNA(VLOOKUP($A3522,raw_data!$A:$D,4,FALSE),D3521)=0,D3521,_xlfn.IFNA(VLOOKUP($A3522,raw_data!$A:$D,4,FALSE),D3521))</f>
        <v>1115.77001953125</v>
      </c>
      <c r="E3522" s="2">
        <f t="shared" si="653"/>
        <v>1.0029992020872847E-2</v>
      </c>
      <c r="F3522" s="2">
        <f t="shared" si="654"/>
        <v>-1.0976127948844061E-3</v>
      </c>
      <c r="G3522" s="2">
        <f t="shared" si="655"/>
        <v>0</v>
      </c>
      <c r="H3522" s="2"/>
      <c r="I3522" s="2">
        <f t="shared" si="656"/>
        <v>1.6739968211758864</v>
      </c>
      <c r="J3522" s="2">
        <f t="shared" si="657"/>
        <v>5.5789500945699457E-3</v>
      </c>
      <c r="K3522" s="2">
        <f>I3522/MAX(I$2:I3522)-1</f>
        <v>-4.1093542860435317E-3</v>
      </c>
      <c r="M3522" s="2">
        <f t="shared" si="658"/>
        <v>1.8830671125575189</v>
      </c>
      <c r="N3522" s="2">
        <f t="shared" si="659"/>
        <v>5.5789500945699899E-3</v>
      </c>
      <c r="O3522" s="2">
        <f>M3522/MAX(M$2:M3522)-1</f>
        <v>-1.6739576897382591E-2</v>
      </c>
      <c r="Q3522" s="1">
        <f t="shared" si="652"/>
        <v>43055</v>
      </c>
      <c r="R3522" s="2">
        <f t="shared" ref="R3522:R3585" si="660">I3522</f>
        <v>1.6739968211758864</v>
      </c>
      <c r="S3522" s="2">
        <f t="shared" ref="S3522:S3585" si="661">M3522</f>
        <v>1.8830671125575189</v>
      </c>
      <c r="T3522" s="2">
        <f t="shared" ref="T3522:T3585" si="662">K3522</f>
        <v>-4.1093542860435317E-3</v>
      </c>
      <c r="U3522" s="2">
        <f t="shared" ref="U3522:U3585" si="663">O3522</f>
        <v>-1.6739576897382591E-2</v>
      </c>
    </row>
    <row r="3523" spans="1:21" x14ac:dyDescent="0.3">
      <c r="A3523" s="1">
        <v>43056</v>
      </c>
      <c r="B3523">
        <f>IF(_xlfn.IFNA(VLOOKUP($A3523,raw_data!$A:$D,2,FALSE),B3522)=0,B3522,_xlfn.IFNA(VLOOKUP($A3523,raw_data!$A:$D,2,FALSE),B3522))</f>
        <v>63.346546173095703</v>
      </c>
      <c r="C3523">
        <f>IF(_xlfn.IFNA(VLOOKUP($A3523,raw_data!$A:$D,3,FALSE),C3522)=0,C3522,_xlfn.IFNA(VLOOKUP($A3523,raw_data!$A:$D,3,FALSE),C3522))</f>
        <v>96.561874389648395</v>
      </c>
      <c r="D3523">
        <f>IF(_xlfn.IFNA(VLOOKUP($A3523,raw_data!$A:$D,4,FALSE),D3522)=0,D3522,_xlfn.IFNA(VLOOKUP($A3523,raw_data!$A:$D,4,FALSE),D3522))</f>
        <v>1096.39001464843</v>
      </c>
      <c r="E3523" s="2">
        <f t="shared" si="653"/>
        <v>-1.5606780089839623E-3</v>
      </c>
      <c r="F3523" s="2">
        <f t="shared" si="654"/>
        <v>1.0988188725380432E-3</v>
      </c>
      <c r="G3523" s="2">
        <f t="shared" si="655"/>
        <v>-1.7369175137867399E-2</v>
      </c>
      <c r="H3523" s="2"/>
      <c r="I3523" s="2">
        <f t="shared" si="656"/>
        <v>1.6731650468802062</v>
      </c>
      <c r="J3523" s="2">
        <f t="shared" si="657"/>
        <v>-4.9687925637516002E-4</v>
      </c>
      <c r="K3523" s="2">
        <f>I3523/MAX(I$2:I3523)-1</f>
        <v>-4.6041916895168677E-3</v>
      </c>
      <c r="M3523" s="2">
        <f t="shared" si="658"/>
        <v>1.8494403846866261</v>
      </c>
      <c r="N3523" s="2">
        <f t="shared" si="659"/>
        <v>-1.7857424011416212E-2</v>
      </c>
      <c r="O3523" s="2">
        <f>M3523/MAX(M$2:M3523)-1</f>
        <v>-3.4298075186370514E-2</v>
      </c>
      <c r="Q3523" s="1">
        <f t="shared" ref="Q3523:Q3586" si="664">A3523</f>
        <v>43056</v>
      </c>
      <c r="R3523" s="2">
        <f t="shared" si="660"/>
        <v>1.6731650468802062</v>
      </c>
      <c r="S3523" s="2">
        <f t="shared" si="661"/>
        <v>1.8494403846866261</v>
      </c>
      <c r="T3523" s="2">
        <f t="shared" si="662"/>
        <v>-4.6041916895168677E-3</v>
      </c>
      <c r="U3523" s="2">
        <f t="shared" si="663"/>
        <v>-3.4298075186370514E-2</v>
      </c>
    </row>
    <row r="3524" spans="1:21" x14ac:dyDescent="0.3">
      <c r="A3524" s="1">
        <v>43057</v>
      </c>
      <c r="B3524">
        <f>IF(_xlfn.IFNA(VLOOKUP($A3524,raw_data!$A:$D,2,FALSE),B3523)=0,B3523,_xlfn.IFNA(VLOOKUP($A3524,raw_data!$A:$D,2,FALSE),B3523))</f>
        <v>63.346546173095703</v>
      </c>
      <c r="C3524">
        <f>IF(_xlfn.IFNA(VLOOKUP($A3524,raw_data!$A:$D,3,FALSE),C3523)=0,C3523,_xlfn.IFNA(VLOOKUP($A3524,raw_data!$A:$D,3,FALSE),C3523))</f>
        <v>96.561874389648395</v>
      </c>
      <c r="D3524">
        <f>IF(_xlfn.IFNA(VLOOKUP($A3524,raw_data!$A:$D,4,FALSE),D3523)=0,D3523,_xlfn.IFNA(VLOOKUP($A3524,raw_data!$A:$D,4,FALSE),D3523))</f>
        <v>1096.39001464843</v>
      </c>
      <c r="E3524" s="2">
        <f t="shared" ref="E3524:E3587" si="665">B3524/B3523-1</f>
        <v>0</v>
      </c>
      <c r="F3524" s="2">
        <f t="shared" ref="F3524:F3587" si="666">C3524/C3523-1</f>
        <v>0</v>
      </c>
      <c r="G3524" s="2">
        <f t="shared" ref="G3524:G3587" si="667">D3524/D3523-1</f>
        <v>0</v>
      </c>
      <c r="H3524" s="2"/>
      <c r="I3524" s="2">
        <f t="shared" ref="I3524:I3587" si="668">I3523*(1+J3524)</f>
        <v>1.6731650468802062</v>
      </c>
      <c r="J3524" s="2">
        <f t="shared" ref="J3524:J3587" si="669">E3524*0.6+F3524*0.4</f>
        <v>0</v>
      </c>
      <c r="K3524" s="2">
        <f>I3524/MAX(I$2:I3524)-1</f>
        <v>-4.6041916895168677E-3</v>
      </c>
      <c r="M3524" s="2">
        <f t="shared" ref="M3524:M3587" si="670">M3523*(1+N3524)</f>
        <v>1.8494403846866261</v>
      </c>
      <c r="N3524" s="2">
        <f t="shared" ref="N3524:N3587" si="671">(1+J3524)*(1+G3524)-1</f>
        <v>0</v>
      </c>
      <c r="O3524" s="2">
        <f>M3524/MAX(M$2:M3524)-1</f>
        <v>-3.4298075186370514E-2</v>
      </c>
      <c r="Q3524" s="1">
        <f t="shared" si="664"/>
        <v>43057</v>
      </c>
      <c r="R3524" s="2">
        <f t="shared" si="660"/>
        <v>1.6731650468802062</v>
      </c>
      <c r="S3524" s="2">
        <f t="shared" si="661"/>
        <v>1.8494403846866261</v>
      </c>
      <c r="T3524" s="2">
        <f t="shared" si="662"/>
        <v>-4.6041916895168677E-3</v>
      </c>
      <c r="U3524" s="2">
        <f t="shared" si="663"/>
        <v>-3.4298075186370514E-2</v>
      </c>
    </row>
    <row r="3525" spans="1:21" x14ac:dyDescent="0.3">
      <c r="A3525" s="1">
        <v>43058</v>
      </c>
      <c r="B3525">
        <f>IF(_xlfn.IFNA(VLOOKUP($A3525,raw_data!$A:$D,2,FALSE),B3524)=0,B3524,_xlfn.IFNA(VLOOKUP($A3525,raw_data!$A:$D,2,FALSE),B3524))</f>
        <v>63.346546173095703</v>
      </c>
      <c r="C3525">
        <f>IF(_xlfn.IFNA(VLOOKUP($A3525,raw_data!$A:$D,3,FALSE),C3524)=0,C3524,_xlfn.IFNA(VLOOKUP($A3525,raw_data!$A:$D,3,FALSE),C3524))</f>
        <v>96.561874389648395</v>
      </c>
      <c r="D3525">
        <f>IF(_xlfn.IFNA(VLOOKUP($A3525,raw_data!$A:$D,4,FALSE),D3524)=0,D3524,_xlfn.IFNA(VLOOKUP($A3525,raw_data!$A:$D,4,FALSE),D3524))</f>
        <v>1096.39001464843</v>
      </c>
      <c r="E3525" s="2">
        <f t="shared" si="665"/>
        <v>0</v>
      </c>
      <c r="F3525" s="2">
        <f t="shared" si="666"/>
        <v>0</v>
      </c>
      <c r="G3525" s="2">
        <f t="shared" si="667"/>
        <v>0</v>
      </c>
      <c r="H3525" s="2"/>
      <c r="I3525" s="2">
        <f t="shared" si="668"/>
        <v>1.6731650468802062</v>
      </c>
      <c r="J3525" s="2">
        <f t="shared" si="669"/>
        <v>0</v>
      </c>
      <c r="K3525" s="2">
        <f>I3525/MAX(I$2:I3525)-1</f>
        <v>-4.6041916895168677E-3</v>
      </c>
      <c r="M3525" s="2">
        <f t="shared" si="670"/>
        <v>1.8494403846866261</v>
      </c>
      <c r="N3525" s="2">
        <f t="shared" si="671"/>
        <v>0</v>
      </c>
      <c r="O3525" s="2">
        <f>M3525/MAX(M$2:M3525)-1</f>
        <v>-3.4298075186370514E-2</v>
      </c>
      <c r="Q3525" s="1">
        <f t="shared" si="664"/>
        <v>43058</v>
      </c>
      <c r="R3525" s="2">
        <f t="shared" si="660"/>
        <v>1.6731650468802062</v>
      </c>
      <c r="S3525" s="2">
        <f t="shared" si="661"/>
        <v>1.8494403846866261</v>
      </c>
      <c r="T3525" s="2">
        <f t="shared" si="662"/>
        <v>-4.6041916895168677E-3</v>
      </c>
      <c r="U3525" s="2">
        <f t="shared" si="663"/>
        <v>-3.4298075186370514E-2</v>
      </c>
    </row>
    <row r="3526" spans="1:21" x14ac:dyDescent="0.3">
      <c r="A3526" s="1">
        <v>43059</v>
      </c>
      <c r="B3526">
        <f>IF(_xlfn.IFNA(VLOOKUP($A3526,raw_data!$A:$D,2,FALSE),B3525)=0,B3525,_xlfn.IFNA(VLOOKUP($A3526,raw_data!$A:$D,2,FALSE),B3525))</f>
        <v>63.472557067871001</v>
      </c>
      <c r="C3526">
        <f>IF(_xlfn.IFNA(VLOOKUP($A3526,raw_data!$A:$D,3,FALSE),C3525)=0,C3525,_xlfn.IFNA(VLOOKUP($A3526,raw_data!$A:$D,3,FALSE),C3525))</f>
        <v>96.508918762207003</v>
      </c>
      <c r="D3526">
        <f>IF(_xlfn.IFNA(VLOOKUP($A3526,raw_data!$A:$D,4,FALSE),D3525)=0,D3525,_xlfn.IFNA(VLOOKUP($A3526,raw_data!$A:$D,4,FALSE),D3525))</f>
        <v>1092.56005859375</v>
      </c>
      <c r="E3526" s="2">
        <f t="shared" si="665"/>
        <v>1.9892307061377679E-3</v>
      </c>
      <c r="F3526" s="2">
        <f t="shared" si="666"/>
        <v>-5.4841134532768177E-4</v>
      </c>
      <c r="G3526" s="2">
        <f t="shared" si="667"/>
        <v>-3.4932423713364136E-3</v>
      </c>
      <c r="H3526" s="2"/>
      <c r="I3526" s="2">
        <f t="shared" si="668"/>
        <v>1.6747950005750945</v>
      </c>
      <c r="J3526" s="2">
        <f t="shared" si="669"/>
        <v>9.7417388555158795E-4</v>
      </c>
      <c r="K3526" s="2">
        <f>I3526/MAX(I$2:I3526)-1</f>
        <v>-3.6345030872734219E-3</v>
      </c>
      <c r="M3526" s="2">
        <f t="shared" si="670"/>
        <v>1.8447752240044453</v>
      </c>
      <c r="N3526" s="2">
        <f t="shared" si="671"/>
        <v>-2.5224715112789342E-3</v>
      </c>
      <c r="O3526" s="2">
        <f>M3526/MAX(M$2:M3526)-1</f>
        <v>-3.673403078010018E-2</v>
      </c>
      <c r="Q3526" s="1">
        <f t="shared" si="664"/>
        <v>43059</v>
      </c>
      <c r="R3526" s="2">
        <f t="shared" si="660"/>
        <v>1.6747950005750945</v>
      </c>
      <c r="S3526" s="2">
        <f t="shared" si="661"/>
        <v>1.8447752240044453</v>
      </c>
      <c r="T3526" s="2">
        <f t="shared" si="662"/>
        <v>-3.6345030872734219E-3</v>
      </c>
      <c r="U3526" s="2">
        <f t="shared" si="663"/>
        <v>-3.673403078010018E-2</v>
      </c>
    </row>
    <row r="3527" spans="1:21" x14ac:dyDescent="0.3">
      <c r="A3527" s="1">
        <v>43060</v>
      </c>
      <c r="B3527">
        <f>IF(_xlfn.IFNA(VLOOKUP($A3527,raw_data!$A:$D,2,FALSE),B3526)=0,B3526,_xlfn.IFNA(VLOOKUP($A3527,raw_data!$A:$D,2,FALSE),B3526))</f>
        <v>63.958591461181598</v>
      </c>
      <c r="C3527">
        <f>IF(_xlfn.IFNA(VLOOKUP($A3527,raw_data!$A:$D,3,FALSE),C3526)=0,C3526,_xlfn.IFNA(VLOOKUP($A3527,raw_data!$A:$D,3,FALSE),C3526))</f>
        <v>96.606056213378906</v>
      </c>
      <c r="D3527">
        <f>IF(_xlfn.IFNA(VLOOKUP($A3527,raw_data!$A:$D,4,FALSE),D3526)=0,D3526,_xlfn.IFNA(VLOOKUP($A3527,raw_data!$A:$D,4,FALSE),D3526))</f>
        <v>1096</v>
      </c>
      <c r="E3527" s="2">
        <f t="shared" si="665"/>
        <v>7.6573942466329203E-3</v>
      </c>
      <c r="F3527" s="2">
        <f t="shared" si="666"/>
        <v>1.0065126873013419E-3</v>
      </c>
      <c r="G3527" s="2">
        <f t="shared" si="667"/>
        <v>3.1485147010386072E-3</v>
      </c>
      <c r="H3527" s="2"/>
      <c r="I3527" s="2">
        <f t="shared" si="668"/>
        <v>1.6831640209027936</v>
      </c>
      <c r="J3527" s="2">
        <f t="shared" si="669"/>
        <v>4.9970416229002893E-3</v>
      </c>
      <c r="K3527" s="2">
        <f>I3527/MAX(I$2:I3527)-1</f>
        <v>0</v>
      </c>
      <c r="M3527" s="2">
        <f t="shared" si="670"/>
        <v>1.8598309688229977</v>
      </c>
      <c r="N3527" s="2">
        <f t="shared" si="671"/>
        <v>8.1612895829503707E-3</v>
      </c>
      <c r="O3527" s="2">
        <f>M3527/MAX(M$2:M3527)-1</f>
        <v>-2.887253825989522E-2</v>
      </c>
      <c r="Q3527" s="1">
        <f t="shared" si="664"/>
        <v>43060</v>
      </c>
      <c r="R3527" s="2">
        <f t="shared" si="660"/>
        <v>1.6831640209027936</v>
      </c>
      <c r="S3527" s="2">
        <f t="shared" si="661"/>
        <v>1.8598309688229977</v>
      </c>
      <c r="T3527" s="2">
        <f t="shared" si="662"/>
        <v>0</v>
      </c>
      <c r="U3527" s="2">
        <f t="shared" si="663"/>
        <v>-2.887253825989522E-2</v>
      </c>
    </row>
    <row r="3528" spans="1:21" x14ac:dyDescent="0.3">
      <c r="A3528" s="1">
        <v>43061</v>
      </c>
      <c r="B3528">
        <f>IF(_xlfn.IFNA(VLOOKUP($A3528,raw_data!$A:$D,2,FALSE),B3527)=0,B3527,_xlfn.IFNA(VLOOKUP($A3528,raw_data!$A:$D,2,FALSE),B3527))</f>
        <v>64.039627075195298</v>
      </c>
      <c r="C3528">
        <f>IF(_xlfn.IFNA(VLOOKUP($A3528,raw_data!$A:$D,3,FALSE),C3527)=0,C3527,_xlfn.IFNA(VLOOKUP($A3528,raw_data!$A:$D,3,FALSE),C3527))</f>
        <v>96.77392578125</v>
      </c>
      <c r="D3528">
        <f>IF(_xlfn.IFNA(VLOOKUP($A3528,raw_data!$A:$D,4,FALSE),D3527)=0,D3527,_xlfn.IFNA(VLOOKUP($A3528,raw_data!$A:$D,4,FALSE),D3527))</f>
        <v>1091.26000976562</v>
      </c>
      <c r="E3528" s="2">
        <f t="shared" si="665"/>
        <v>1.2670012294264676E-3</v>
      </c>
      <c r="F3528" s="2">
        <f t="shared" si="666"/>
        <v>1.7376712646286485E-3</v>
      </c>
      <c r="G3528" s="2">
        <f t="shared" si="667"/>
        <v>-4.3248086080109882E-3</v>
      </c>
      <c r="H3528" s="2"/>
      <c r="I3528" s="2">
        <f t="shared" si="668"/>
        <v>1.6856134777341913</v>
      </c>
      <c r="J3528" s="2">
        <f t="shared" si="669"/>
        <v>1.4552692435073401E-3</v>
      </c>
      <c r="K3528" s="2">
        <f>I3528/MAX(I$2:I3528)-1</f>
        <v>0</v>
      </c>
      <c r="M3528" s="2">
        <f t="shared" si="670"/>
        <v>1.8544824053151094</v>
      </c>
      <c r="N3528" s="2">
        <f t="shared" si="671"/>
        <v>-2.8758331254550296E-3</v>
      </c>
      <c r="O3528" s="2">
        <f>M3528/MAX(M$2:M3528)-1</f>
        <v>-3.1665338783406383E-2</v>
      </c>
      <c r="Q3528" s="1">
        <f t="shared" si="664"/>
        <v>43061</v>
      </c>
      <c r="R3528" s="2">
        <f t="shared" si="660"/>
        <v>1.6856134777341913</v>
      </c>
      <c r="S3528" s="2">
        <f t="shared" si="661"/>
        <v>1.8544824053151094</v>
      </c>
      <c r="T3528" s="2">
        <f t="shared" si="662"/>
        <v>0</v>
      </c>
      <c r="U3528" s="2">
        <f t="shared" si="663"/>
        <v>-3.1665338783406383E-2</v>
      </c>
    </row>
    <row r="3529" spans="1:21" x14ac:dyDescent="0.3">
      <c r="A3529" s="1">
        <v>43062</v>
      </c>
      <c r="B3529">
        <f>IF(_xlfn.IFNA(VLOOKUP($A3529,raw_data!$A:$D,2,FALSE),B3528)=0,B3528,_xlfn.IFNA(VLOOKUP($A3529,raw_data!$A:$D,2,FALSE),B3528))</f>
        <v>64.039627075195298</v>
      </c>
      <c r="C3529">
        <f>IF(_xlfn.IFNA(VLOOKUP($A3529,raw_data!$A:$D,3,FALSE),C3528)=0,C3528,_xlfn.IFNA(VLOOKUP($A3529,raw_data!$A:$D,3,FALSE),C3528))</f>
        <v>96.77392578125</v>
      </c>
      <c r="D3529">
        <f>IF(_xlfn.IFNA(VLOOKUP($A3529,raw_data!$A:$D,4,FALSE),D3528)=0,D3528,_xlfn.IFNA(VLOOKUP($A3529,raw_data!$A:$D,4,FALSE),D3528))</f>
        <v>1085.31005859375</v>
      </c>
      <c r="E3529" s="2">
        <f t="shared" si="665"/>
        <v>0</v>
      </c>
      <c r="F3529" s="2">
        <f t="shared" si="666"/>
        <v>0</v>
      </c>
      <c r="G3529" s="2">
        <f t="shared" si="667"/>
        <v>-5.4523680136945307E-3</v>
      </c>
      <c r="H3529" s="2"/>
      <c r="I3529" s="2">
        <f t="shared" si="668"/>
        <v>1.6856134777341913</v>
      </c>
      <c r="J3529" s="2">
        <f t="shared" si="669"/>
        <v>0</v>
      </c>
      <c r="K3529" s="2">
        <f>I3529/MAX(I$2:I3529)-1</f>
        <v>0</v>
      </c>
      <c r="M3529" s="2">
        <f t="shared" si="670"/>
        <v>1.8443710847664101</v>
      </c>
      <c r="N3529" s="2">
        <f t="shared" si="671"/>
        <v>-5.4523680136945307E-3</v>
      </c>
      <c r="O3529" s="2">
        <f>M3529/MAX(M$2:M3529)-1</f>
        <v>-3.6945055716775421E-2</v>
      </c>
      <c r="Q3529" s="1">
        <f t="shared" si="664"/>
        <v>43062</v>
      </c>
      <c r="R3529" s="2">
        <f t="shared" si="660"/>
        <v>1.6856134777341913</v>
      </c>
      <c r="S3529" s="2">
        <f t="shared" si="661"/>
        <v>1.8443710847664101</v>
      </c>
      <c r="T3529" s="2">
        <f t="shared" si="662"/>
        <v>0</v>
      </c>
      <c r="U3529" s="2">
        <f t="shared" si="663"/>
        <v>-3.6945055716775421E-2</v>
      </c>
    </row>
    <row r="3530" spans="1:21" x14ac:dyDescent="0.3">
      <c r="A3530" s="1">
        <v>43063</v>
      </c>
      <c r="B3530">
        <f>IF(_xlfn.IFNA(VLOOKUP($A3530,raw_data!$A:$D,2,FALSE),B3529)=0,B3529,_xlfn.IFNA(VLOOKUP($A3530,raw_data!$A:$D,2,FALSE),B3529))</f>
        <v>64.219619750976506</v>
      </c>
      <c r="C3530">
        <f>IF(_xlfn.IFNA(VLOOKUP($A3530,raw_data!$A:$D,3,FALSE),C3529)=0,C3529,_xlfn.IFNA(VLOOKUP($A3530,raw_data!$A:$D,3,FALSE),C3529))</f>
        <v>96.7562255859375</v>
      </c>
      <c r="D3530">
        <f>IF(_xlfn.IFNA(VLOOKUP($A3530,raw_data!$A:$D,4,FALSE),D3529)=0,D3529,_xlfn.IFNA(VLOOKUP($A3530,raw_data!$A:$D,4,FALSE),D3529))</f>
        <v>1082.58996582031</v>
      </c>
      <c r="E3530" s="2">
        <f t="shared" si="665"/>
        <v>2.8106452832690199E-3</v>
      </c>
      <c r="F3530" s="2">
        <f t="shared" si="666"/>
        <v>-1.8290252430708254E-4</v>
      </c>
      <c r="G3530" s="2">
        <f t="shared" si="667"/>
        <v>-2.5062817320282704E-3</v>
      </c>
      <c r="H3530" s="2"/>
      <c r="I3530" s="2">
        <f t="shared" si="668"/>
        <v>1.688332753492523</v>
      </c>
      <c r="J3530" s="2">
        <f t="shared" si="669"/>
        <v>1.6132261602385789E-3</v>
      </c>
      <c r="K3530" s="2">
        <f>I3530/MAX(I$2:I3530)-1</f>
        <v>0</v>
      </c>
      <c r="M3530" s="2">
        <f t="shared" si="670"/>
        <v>1.8427165017329157</v>
      </c>
      <c r="N3530" s="2">
        <f t="shared" si="671"/>
        <v>-8.9709877104471314E-4</v>
      </c>
      <c r="O3530" s="2">
        <f>M3530/MAX(M$2:M3530)-1</f>
        <v>-3.7809011123740577E-2</v>
      </c>
      <c r="Q3530" s="1">
        <f t="shared" si="664"/>
        <v>43063</v>
      </c>
      <c r="R3530" s="2">
        <f t="shared" si="660"/>
        <v>1.688332753492523</v>
      </c>
      <c r="S3530" s="2">
        <f t="shared" si="661"/>
        <v>1.8427165017329157</v>
      </c>
      <c r="T3530" s="2">
        <f t="shared" si="662"/>
        <v>0</v>
      </c>
      <c r="U3530" s="2">
        <f t="shared" si="663"/>
        <v>-3.7809011123740577E-2</v>
      </c>
    </row>
    <row r="3531" spans="1:21" x14ac:dyDescent="0.3">
      <c r="A3531" s="1">
        <v>43064</v>
      </c>
      <c r="B3531">
        <f>IF(_xlfn.IFNA(VLOOKUP($A3531,raw_data!$A:$D,2,FALSE),B3530)=0,B3530,_xlfn.IFNA(VLOOKUP($A3531,raw_data!$A:$D,2,FALSE),B3530))</f>
        <v>64.219619750976506</v>
      </c>
      <c r="C3531">
        <f>IF(_xlfn.IFNA(VLOOKUP($A3531,raw_data!$A:$D,3,FALSE),C3530)=0,C3530,_xlfn.IFNA(VLOOKUP($A3531,raw_data!$A:$D,3,FALSE),C3530))</f>
        <v>96.7562255859375</v>
      </c>
      <c r="D3531">
        <f>IF(_xlfn.IFNA(VLOOKUP($A3531,raw_data!$A:$D,4,FALSE),D3530)=0,D3530,_xlfn.IFNA(VLOOKUP($A3531,raw_data!$A:$D,4,FALSE),D3530))</f>
        <v>1082.58996582031</v>
      </c>
      <c r="E3531" s="2">
        <f t="shared" si="665"/>
        <v>0</v>
      </c>
      <c r="F3531" s="2">
        <f t="shared" si="666"/>
        <v>0</v>
      </c>
      <c r="G3531" s="2">
        <f t="shared" si="667"/>
        <v>0</v>
      </c>
      <c r="H3531" s="2"/>
      <c r="I3531" s="2">
        <f t="shared" si="668"/>
        <v>1.688332753492523</v>
      </c>
      <c r="J3531" s="2">
        <f t="shared" si="669"/>
        <v>0</v>
      </c>
      <c r="K3531" s="2">
        <f>I3531/MAX(I$2:I3531)-1</f>
        <v>0</v>
      </c>
      <c r="M3531" s="2">
        <f t="shared" si="670"/>
        <v>1.8427165017329157</v>
      </c>
      <c r="N3531" s="2">
        <f t="shared" si="671"/>
        <v>0</v>
      </c>
      <c r="O3531" s="2">
        <f>M3531/MAX(M$2:M3531)-1</f>
        <v>-3.7809011123740577E-2</v>
      </c>
      <c r="Q3531" s="1">
        <f t="shared" si="664"/>
        <v>43064</v>
      </c>
      <c r="R3531" s="2">
        <f t="shared" si="660"/>
        <v>1.688332753492523</v>
      </c>
      <c r="S3531" s="2">
        <f t="shared" si="661"/>
        <v>1.8427165017329157</v>
      </c>
      <c r="T3531" s="2">
        <f t="shared" si="662"/>
        <v>0</v>
      </c>
      <c r="U3531" s="2">
        <f t="shared" si="663"/>
        <v>-3.7809011123740577E-2</v>
      </c>
    </row>
    <row r="3532" spans="1:21" x14ac:dyDescent="0.3">
      <c r="A3532" s="1">
        <v>43065</v>
      </c>
      <c r="B3532">
        <f>IF(_xlfn.IFNA(VLOOKUP($A3532,raw_data!$A:$D,2,FALSE),B3531)=0,B3531,_xlfn.IFNA(VLOOKUP($A3532,raw_data!$A:$D,2,FALSE),B3531))</f>
        <v>64.219619750976506</v>
      </c>
      <c r="C3532">
        <f>IF(_xlfn.IFNA(VLOOKUP($A3532,raw_data!$A:$D,3,FALSE),C3531)=0,C3531,_xlfn.IFNA(VLOOKUP($A3532,raw_data!$A:$D,3,FALSE),C3531))</f>
        <v>96.7562255859375</v>
      </c>
      <c r="D3532">
        <f>IF(_xlfn.IFNA(VLOOKUP($A3532,raw_data!$A:$D,4,FALSE),D3531)=0,D3531,_xlfn.IFNA(VLOOKUP($A3532,raw_data!$A:$D,4,FALSE),D3531))</f>
        <v>1082.58996582031</v>
      </c>
      <c r="E3532" s="2">
        <f t="shared" si="665"/>
        <v>0</v>
      </c>
      <c r="F3532" s="2">
        <f t="shared" si="666"/>
        <v>0</v>
      </c>
      <c r="G3532" s="2">
        <f t="shared" si="667"/>
        <v>0</v>
      </c>
      <c r="H3532" s="2"/>
      <c r="I3532" s="2">
        <f t="shared" si="668"/>
        <v>1.688332753492523</v>
      </c>
      <c r="J3532" s="2">
        <f t="shared" si="669"/>
        <v>0</v>
      </c>
      <c r="K3532" s="2">
        <f>I3532/MAX(I$2:I3532)-1</f>
        <v>0</v>
      </c>
      <c r="M3532" s="2">
        <f t="shared" si="670"/>
        <v>1.8427165017329157</v>
      </c>
      <c r="N3532" s="2">
        <f t="shared" si="671"/>
        <v>0</v>
      </c>
      <c r="O3532" s="2">
        <f>M3532/MAX(M$2:M3532)-1</f>
        <v>-3.7809011123740577E-2</v>
      </c>
      <c r="Q3532" s="1">
        <f t="shared" si="664"/>
        <v>43065</v>
      </c>
      <c r="R3532" s="2">
        <f t="shared" si="660"/>
        <v>1.688332753492523</v>
      </c>
      <c r="S3532" s="2">
        <f t="shared" si="661"/>
        <v>1.8427165017329157</v>
      </c>
      <c r="T3532" s="2">
        <f t="shared" si="662"/>
        <v>0</v>
      </c>
      <c r="U3532" s="2">
        <f t="shared" si="663"/>
        <v>-3.7809011123740577E-2</v>
      </c>
    </row>
    <row r="3533" spans="1:21" x14ac:dyDescent="0.3">
      <c r="A3533" s="1">
        <v>43066</v>
      </c>
      <c r="B3533">
        <f>IF(_xlfn.IFNA(VLOOKUP($A3533,raw_data!$A:$D,2,FALSE),B3532)=0,B3532,_xlfn.IFNA(VLOOKUP($A3533,raw_data!$A:$D,2,FALSE),B3532))</f>
        <v>63.985595703125</v>
      </c>
      <c r="C3533">
        <f>IF(_xlfn.IFNA(VLOOKUP($A3533,raw_data!$A:$D,3,FALSE),C3532)=0,C3532,_xlfn.IFNA(VLOOKUP($A3533,raw_data!$A:$D,3,FALSE),C3532))</f>
        <v>96.7562255859375</v>
      </c>
      <c r="D3533">
        <f>IF(_xlfn.IFNA(VLOOKUP($A3533,raw_data!$A:$D,4,FALSE),D3532)=0,D3532,_xlfn.IFNA(VLOOKUP($A3533,raw_data!$A:$D,4,FALSE),D3532))</f>
        <v>1084.94995117187</v>
      </c>
      <c r="E3533" s="2">
        <f t="shared" si="665"/>
        <v>-3.6441207338033799E-3</v>
      </c>
      <c r="F3533" s="2">
        <f t="shared" si="666"/>
        <v>0</v>
      </c>
      <c r="G3533" s="2">
        <f t="shared" si="667"/>
        <v>2.1799438624685585E-3</v>
      </c>
      <c r="H3533" s="2"/>
      <c r="I3533" s="2">
        <f t="shared" si="668"/>
        <v>1.684641260456986</v>
      </c>
      <c r="J3533" s="2">
        <f t="shared" si="669"/>
        <v>-2.1864724402820279E-3</v>
      </c>
      <c r="K3533" s="2">
        <f>I3533/MAX(I$2:I3533)-1</f>
        <v>-2.1864724402820279E-3</v>
      </c>
      <c r="M3533" s="2">
        <f t="shared" si="670"/>
        <v>1.842695688314542</v>
      </c>
      <c r="N3533" s="2">
        <f t="shared" si="671"/>
        <v>-1.1294964990082867E-5</v>
      </c>
      <c r="O3533" s="2">
        <f>M3533/MAX(M$2:M3533)-1</f>
        <v>-3.7819879037273685E-2</v>
      </c>
      <c r="Q3533" s="1">
        <f t="shared" si="664"/>
        <v>43066</v>
      </c>
      <c r="R3533" s="2">
        <f t="shared" si="660"/>
        <v>1.684641260456986</v>
      </c>
      <c r="S3533" s="2">
        <f t="shared" si="661"/>
        <v>1.842695688314542</v>
      </c>
      <c r="T3533" s="2">
        <f t="shared" si="662"/>
        <v>-2.1864724402820279E-3</v>
      </c>
      <c r="U3533" s="2">
        <f t="shared" si="663"/>
        <v>-3.7819879037273685E-2</v>
      </c>
    </row>
    <row r="3534" spans="1:21" x14ac:dyDescent="0.3">
      <c r="A3534" s="1">
        <v>43067</v>
      </c>
      <c r="B3534">
        <f>IF(_xlfn.IFNA(VLOOKUP($A3534,raw_data!$A:$D,2,FALSE),B3533)=0,B3533,_xlfn.IFNA(VLOOKUP($A3534,raw_data!$A:$D,2,FALSE),B3533))</f>
        <v>64.489631652832003</v>
      </c>
      <c r="C3534">
        <f>IF(_xlfn.IFNA(VLOOKUP($A3534,raw_data!$A:$D,3,FALSE),C3533)=0,C3533,_xlfn.IFNA(VLOOKUP($A3534,raw_data!$A:$D,3,FALSE),C3533))</f>
        <v>96.7562255859375</v>
      </c>
      <c r="D3534">
        <f>IF(_xlfn.IFNA(VLOOKUP($A3534,raw_data!$A:$D,4,FALSE),D3533)=0,D3533,_xlfn.IFNA(VLOOKUP($A3534,raw_data!$A:$D,4,FALSE),D3533))</f>
        <v>1090.06005859375</v>
      </c>
      <c r="E3534" s="2">
        <f t="shared" si="665"/>
        <v>7.8773346433405056E-3</v>
      </c>
      <c r="F3534" s="2">
        <f t="shared" si="666"/>
        <v>0</v>
      </c>
      <c r="G3534" s="2">
        <f t="shared" si="667"/>
        <v>4.7099936880594662E-3</v>
      </c>
      <c r="H3534" s="2"/>
      <c r="I3534" s="2">
        <f t="shared" si="668"/>
        <v>1.6926035502345453</v>
      </c>
      <c r="J3534" s="2">
        <f t="shared" si="669"/>
        <v>4.7264007860043028E-3</v>
      </c>
      <c r="K3534" s="2">
        <f>I3534/MAX(I$2:I3534)-1</f>
        <v>0</v>
      </c>
      <c r="M3534" s="2">
        <f t="shared" si="670"/>
        <v>1.8601251125595886</v>
      </c>
      <c r="N3534" s="2">
        <f t="shared" si="671"/>
        <v>9.4586557919331682E-3</v>
      </c>
      <c r="O3534" s="2">
        <f>M3534/MAX(M$2:M3534)-1</f>
        <v>-2.871894846324663E-2</v>
      </c>
      <c r="Q3534" s="1">
        <f t="shared" si="664"/>
        <v>43067</v>
      </c>
      <c r="R3534" s="2">
        <f t="shared" si="660"/>
        <v>1.6926035502345453</v>
      </c>
      <c r="S3534" s="2">
        <f t="shared" si="661"/>
        <v>1.8601251125595886</v>
      </c>
      <c r="T3534" s="2">
        <f t="shared" si="662"/>
        <v>0</v>
      </c>
      <c r="U3534" s="2">
        <f t="shared" si="663"/>
        <v>-2.871894846324663E-2</v>
      </c>
    </row>
    <row r="3535" spans="1:21" x14ac:dyDescent="0.3">
      <c r="A3535" s="1">
        <v>43068</v>
      </c>
      <c r="B3535">
        <f>IF(_xlfn.IFNA(VLOOKUP($A3535,raw_data!$A:$D,2,FALSE),B3534)=0,B3534,_xlfn.IFNA(VLOOKUP($A3535,raw_data!$A:$D,2,FALSE),B3534))</f>
        <v>64.246620178222599</v>
      </c>
      <c r="C3535">
        <f>IF(_xlfn.IFNA(VLOOKUP($A3535,raw_data!$A:$D,3,FALSE),C3534)=0,C3534,_xlfn.IFNA(VLOOKUP($A3535,raw_data!$A:$D,3,FALSE),C3534))</f>
        <v>96.517738342285099</v>
      </c>
      <c r="D3535">
        <f>IF(_xlfn.IFNA(VLOOKUP($A3535,raw_data!$A:$D,4,FALSE),D3534)=0,D3534,_xlfn.IFNA(VLOOKUP($A3535,raw_data!$A:$D,4,FALSE),D3534))</f>
        <v>1083.44995117187</v>
      </c>
      <c r="E3535" s="2">
        <f t="shared" si="665"/>
        <v>-3.7682255020095035E-3</v>
      </c>
      <c r="F3535" s="2">
        <f t="shared" si="666"/>
        <v>-2.4648258260195899E-3</v>
      </c>
      <c r="G3535" s="2">
        <f t="shared" si="667"/>
        <v>-6.0639846123776708E-3</v>
      </c>
      <c r="H3535" s="2"/>
      <c r="I3535" s="2">
        <f t="shared" si="668"/>
        <v>1.6871078939393416</v>
      </c>
      <c r="J3535" s="2">
        <f t="shared" si="669"/>
        <v>-3.2468656316135378E-3</v>
      </c>
      <c r="K3535" s="2">
        <f>I3535/MAX(I$2:I3535)-1</f>
        <v>-3.2468656316135824E-3</v>
      </c>
      <c r="M3535" s="2">
        <f t="shared" si="670"/>
        <v>1.8428423900991981</v>
      </c>
      <c r="N3535" s="2">
        <f t="shared" si="671"/>
        <v>-9.2911613007626848E-3</v>
      </c>
      <c r="O3535" s="2">
        <f>M3535/MAX(M$2:M3535)-1</f>
        <v>-3.7743277381449003E-2</v>
      </c>
      <c r="Q3535" s="1">
        <f t="shared" si="664"/>
        <v>43068</v>
      </c>
      <c r="R3535" s="2">
        <f t="shared" si="660"/>
        <v>1.6871078939393416</v>
      </c>
      <c r="S3535" s="2">
        <f t="shared" si="661"/>
        <v>1.8428423900991981</v>
      </c>
      <c r="T3535" s="2">
        <f t="shared" si="662"/>
        <v>-3.2468656316135824E-3</v>
      </c>
      <c r="U3535" s="2">
        <f t="shared" si="663"/>
        <v>-3.7743277381449003E-2</v>
      </c>
    </row>
    <row r="3536" spans="1:21" x14ac:dyDescent="0.3">
      <c r="A3536" s="1">
        <v>43069</v>
      </c>
      <c r="B3536">
        <f>IF(_xlfn.IFNA(VLOOKUP($A3536,raw_data!$A:$D,2,FALSE),B3535)=0,B3535,_xlfn.IFNA(VLOOKUP($A3536,raw_data!$A:$D,2,FALSE),B3535))</f>
        <v>64.552635192871094</v>
      </c>
      <c r="C3536">
        <f>IF(_xlfn.IFNA(VLOOKUP($A3536,raw_data!$A:$D,3,FALSE),C3535)=0,C3535,_xlfn.IFNA(VLOOKUP($A3536,raw_data!$A:$D,3,FALSE),C3535))</f>
        <v>96.358726501464801</v>
      </c>
      <c r="D3536">
        <f>IF(_xlfn.IFNA(VLOOKUP($A3536,raw_data!$A:$D,4,FALSE),D3535)=0,D3535,_xlfn.IFNA(VLOOKUP($A3536,raw_data!$A:$D,4,FALSE),D3535))</f>
        <v>1080.66003417968</v>
      </c>
      <c r="E3536" s="2">
        <f t="shared" si="665"/>
        <v>4.7631301662187653E-3</v>
      </c>
      <c r="F3536" s="2">
        <f t="shared" si="666"/>
        <v>-1.6474882602034446E-3</v>
      </c>
      <c r="G3536" s="2">
        <f t="shared" si="667"/>
        <v>-2.5750307978438247E-3</v>
      </c>
      <c r="H3536" s="2"/>
      <c r="I3536" s="2">
        <f t="shared" si="668"/>
        <v>1.6908176464617297</v>
      </c>
      <c r="J3536" s="2">
        <f t="shared" si="669"/>
        <v>2.1988827956498811E-3</v>
      </c>
      <c r="K3536" s="2">
        <f>I3536/MAX(I$2:I3536)-1</f>
        <v>-1.0551223129410259E-3</v>
      </c>
      <c r="M3536" s="2">
        <f t="shared" si="670"/>
        <v>1.8421387740903563</v>
      </c>
      <c r="N3536" s="2">
        <f t="shared" si="671"/>
        <v>-3.8181019311367415E-4</v>
      </c>
      <c r="O3536" s="2">
        <f>M3536/MAX(M$2:M3536)-1</f>
        <v>-3.8110676806536903E-2</v>
      </c>
      <c r="Q3536" s="1">
        <f t="shared" si="664"/>
        <v>43069</v>
      </c>
      <c r="R3536" s="2">
        <f t="shared" si="660"/>
        <v>1.6908176464617297</v>
      </c>
      <c r="S3536" s="2">
        <f t="shared" si="661"/>
        <v>1.8421387740903563</v>
      </c>
      <c r="T3536" s="2">
        <f t="shared" si="662"/>
        <v>-1.0551223129410259E-3</v>
      </c>
      <c r="U3536" s="2">
        <f t="shared" si="663"/>
        <v>-3.8110676806536903E-2</v>
      </c>
    </row>
    <row r="3537" spans="1:21" x14ac:dyDescent="0.3">
      <c r="A3537" s="1">
        <v>43070</v>
      </c>
      <c r="B3537">
        <f>IF(_xlfn.IFNA(VLOOKUP($A3537,raw_data!$A:$D,2,FALSE),B3536)=0,B3536,_xlfn.IFNA(VLOOKUP($A3537,raw_data!$A:$D,2,FALSE),B3536))</f>
        <v>64.390632629394503</v>
      </c>
      <c r="C3537">
        <f>IF(_xlfn.IFNA(VLOOKUP($A3537,raw_data!$A:$D,3,FALSE),C3536)=0,C3536,_xlfn.IFNA(VLOOKUP($A3537,raw_data!$A:$D,3,FALSE),C3536))</f>
        <v>96.634033203125</v>
      </c>
      <c r="D3537">
        <f>IF(_xlfn.IFNA(VLOOKUP($A3537,raw_data!$A:$D,4,FALSE),D3536)=0,D3536,_xlfn.IFNA(VLOOKUP($A3537,raw_data!$A:$D,4,FALSE),D3536))</f>
        <v>1087.22998046875</v>
      </c>
      <c r="E3537" s="2">
        <f t="shared" si="665"/>
        <v>-2.5096196769126555E-3</v>
      </c>
      <c r="F3537" s="2">
        <f t="shared" si="666"/>
        <v>2.857101911325266E-3</v>
      </c>
      <c r="G3537" s="2">
        <f t="shared" si="667"/>
        <v>6.0795681169585336E-3</v>
      </c>
      <c r="H3537" s="2"/>
      <c r="I3537" s="2">
        <f t="shared" si="668"/>
        <v>1.6902039962521143</v>
      </c>
      <c r="J3537" s="2">
        <f t="shared" si="669"/>
        <v>-3.6293104161748673E-4</v>
      </c>
      <c r="K3537" s="2">
        <f>I3537/MAX(I$2:I3537)-1</f>
        <v>-1.4176704179182931E-3</v>
      </c>
      <c r="M3537" s="2">
        <f t="shared" si="670"/>
        <v>1.8526655482913765</v>
      </c>
      <c r="N3537" s="2">
        <f t="shared" si="671"/>
        <v>5.7144306113519061E-3</v>
      </c>
      <c r="O3537" s="2">
        <f>M3537/MAX(M$2:M3537)-1</f>
        <v>-3.2614027013347591E-2</v>
      </c>
      <c r="Q3537" s="1">
        <f t="shared" si="664"/>
        <v>43070</v>
      </c>
      <c r="R3537" s="2">
        <f t="shared" si="660"/>
        <v>1.6902039962521143</v>
      </c>
      <c r="S3537" s="2">
        <f t="shared" si="661"/>
        <v>1.8526655482913765</v>
      </c>
      <c r="T3537" s="2">
        <f t="shared" si="662"/>
        <v>-1.4176704179182931E-3</v>
      </c>
      <c r="U3537" s="2">
        <f t="shared" si="663"/>
        <v>-3.2614027013347591E-2</v>
      </c>
    </row>
    <row r="3538" spans="1:21" x14ac:dyDescent="0.3">
      <c r="A3538" s="1">
        <v>43071</v>
      </c>
      <c r="B3538">
        <f>IF(_xlfn.IFNA(VLOOKUP($A3538,raw_data!$A:$D,2,FALSE),B3537)=0,B3537,_xlfn.IFNA(VLOOKUP($A3538,raw_data!$A:$D,2,FALSE),B3537))</f>
        <v>64.390632629394503</v>
      </c>
      <c r="C3538">
        <f>IF(_xlfn.IFNA(VLOOKUP($A3538,raw_data!$A:$D,3,FALSE),C3537)=0,C3537,_xlfn.IFNA(VLOOKUP($A3538,raw_data!$A:$D,3,FALSE),C3537))</f>
        <v>96.634033203125</v>
      </c>
      <c r="D3538">
        <f>IF(_xlfn.IFNA(VLOOKUP($A3538,raw_data!$A:$D,4,FALSE),D3537)=0,D3537,_xlfn.IFNA(VLOOKUP($A3538,raw_data!$A:$D,4,FALSE),D3537))</f>
        <v>1087.22998046875</v>
      </c>
      <c r="E3538" s="2">
        <f t="shared" si="665"/>
        <v>0</v>
      </c>
      <c r="F3538" s="2">
        <f t="shared" si="666"/>
        <v>0</v>
      </c>
      <c r="G3538" s="2">
        <f t="shared" si="667"/>
        <v>0</v>
      </c>
      <c r="H3538" s="2"/>
      <c r="I3538" s="2">
        <f t="shared" si="668"/>
        <v>1.6902039962521143</v>
      </c>
      <c r="J3538" s="2">
        <f t="shared" si="669"/>
        <v>0</v>
      </c>
      <c r="K3538" s="2">
        <f>I3538/MAX(I$2:I3538)-1</f>
        <v>-1.4176704179182931E-3</v>
      </c>
      <c r="M3538" s="2">
        <f t="shared" si="670"/>
        <v>1.8526655482913765</v>
      </c>
      <c r="N3538" s="2">
        <f t="shared" si="671"/>
        <v>0</v>
      </c>
      <c r="O3538" s="2">
        <f>M3538/MAX(M$2:M3538)-1</f>
        <v>-3.2614027013347591E-2</v>
      </c>
      <c r="Q3538" s="1">
        <f t="shared" si="664"/>
        <v>43071</v>
      </c>
      <c r="R3538" s="2">
        <f t="shared" si="660"/>
        <v>1.6902039962521143</v>
      </c>
      <c r="S3538" s="2">
        <f t="shared" si="661"/>
        <v>1.8526655482913765</v>
      </c>
      <c r="T3538" s="2">
        <f t="shared" si="662"/>
        <v>-1.4176704179182931E-3</v>
      </c>
      <c r="U3538" s="2">
        <f t="shared" si="663"/>
        <v>-3.2614027013347591E-2</v>
      </c>
    </row>
    <row r="3539" spans="1:21" x14ac:dyDescent="0.3">
      <c r="A3539" s="1">
        <v>43072</v>
      </c>
      <c r="B3539">
        <f>IF(_xlfn.IFNA(VLOOKUP($A3539,raw_data!$A:$D,2,FALSE),B3538)=0,B3538,_xlfn.IFNA(VLOOKUP($A3539,raw_data!$A:$D,2,FALSE),B3538))</f>
        <v>64.390632629394503</v>
      </c>
      <c r="C3539">
        <f>IF(_xlfn.IFNA(VLOOKUP($A3539,raw_data!$A:$D,3,FALSE),C3538)=0,C3538,_xlfn.IFNA(VLOOKUP($A3539,raw_data!$A:$D,3,FALSE),C3538))</f>
        <v>96.634033203125</v>
      </c>
      <c r="D3539">
        <f>IF(_xlfn.IFNA(VLOOKUP($A3539,raw_data!$A:$D,4,FALSE),D3538)=0,D3538,_xlfn.IFNA(VLOOKUP($A3539,raw_data!$A:$D,4,FALSE),D3538))</f>
        <v>1087.22998046875</v>
      </c>
      <c r="E3539" s="2">
        <f t="shared" si="665"/>
        <v>0</v>
      </c>
      <c r="F3539" s="2">
        <f t="shared" si="666"/>
        <v>0</v>
      </c>
      <c r="G3539" s="2">
        <f t="shared" si="667"/>
        <v>0</v>
      </c>
      <c r="H3539" s="2"/>
      <c r="I3539" s="2">
        <f t="shared" si="668"/>
        <v>1.6902039962521143</v>
      </c>
      <c r="J3539" s="2">
        <f t="shared" si="669"/>
        <v>0</v>
      </c>
      <c r="K3539" s="2">
        <f>I3539/MAX(I$2:I3539)-1</f>
        <v>-1.4176704179182931E-3</v>
      </c>
      <c r="M3539" s="2">
        <f t="shared" si="670"/>
        <v>1.8526655482913765</v>
      </c>
      <c r="N3539" s="2">
        <f t="shared" si="671"/>
        <v>0</v>
      </c>
      <c r="O3539" s="2">
        <f>M3539/MAX(M$2:M3539)-1</f>
        <v>-3.2614027013347591E-2</v>
      </c>
      <c r="Q3539" s="1">
        <f t="shared" si="664"/>
        <v>43072</v>
      </c>
      <c r="R3539" s="2">
        <f t="shared" si="660"/>
        <v>1.6902039962521143</v>
      </c>
      <c r="S3539" s="2">
        <f t="shared" si="661"/>
        <v>1.8526655482913765</v>
      </c>
      <c r="T3539" s="2">
        <f t="shared" si="662"/>
        <v>-1.4176704179182931E-3</v>
      </c>
      <c r="U3539" s="2">
        <f t="shared" si="663"/>
        <v>-3.2614027013347591E-2</v>
      </c>
    </row>
    <row r="3540" spans="1:21" x14ac:dyDescent="0.3">
      <c r="A3540" s="1">
        <v>43073</v>
      </c>
      <c r="B3540">
        <f>IF(_xlfn.IFNA(VLOOKUP($A3540,raw_data!$A:$D,2,FALSE),B3539)=0,B3539,_xlfn.IFNA(VLOOKUP($A3540,raw_data!$A:$D,2,FALSE),B3539))</f>
        <v>64.228607177734304</v>
      </c>
      <c r="C3540">
        <f>IF(_xlfn.IFNA(VLOOKUP($A3540,raw_data!$A:$D,3,FALSE),C3539)=0,C3539,_xlfn.IFNA(VLOOKUP($A3540,raw_data!$A:$D,3,FALSE),C3539))</f>
        <v>96.625205993652301</v>
      </c>
      <c r="D3540">
        <f>IF(_xlfn.IFNA(VLOOKUP($A3540,raw_data!$A:$D,4,FALSE),D3539)=0,D3539,_xlfn.IFNA(VLOOKUP($A3540,raw_data!$A:$D,4,FALSE),D3539))</f>
        <v>1082.51000976562</v>
      </c>
      <c r="E3540" s="2">
        <f t="shared" si="665"/>
        <v>-2.5162891719475722E-3</v>
      </c>
      <c r="F3540" s="2">
        <f t="shared" si="666"/>
        <v>-9.1346797604363594E-5</v>
      </c>
      <c r="G3540" s="2">
        <f t="shared" si="667"/>
        <v>-4.3412808586229534E-3</v>
      </c>
      <c r="H3540" s="2"/>
      <c r="I3540" s="2">
        <f t="shared" si="668"/>
        <v>1.6875904131546811</v>
      </c>
      <c r="J3540" s="2">
        <f t="shared" si="669"/>
        <v>-1.5463122222102888E-3</v>
      </c>
      <c r="K3540" s="2">
        <f>I3540/MAX(I$2:I3540)-1</f>
        <v>-2.9617904790342209E-3</v>
      </c>
      <c r="M3540" s="2">
        <f t="shared" si="670"/>
        <v>1.8417702443268746</v>
      </c>
      <c r="N3540" s="2">
        <f t="shared" si="671"/>
        <v>-5.8808801051815074E-3</v>
      </c>
      <c r="O3540" s="2">
        <f>M3540/MAX(M$2:M3540)-1</f>
        <v>-3.8303107935916403E-2</v>
      </c>
      <c r="Q3540" s="1">
        <f t="shared" si="664"/>
        <v>43073</v>
      </c>
      <c r="R3540" s="2">
        <f t="shared" si="660"/>
        <v>1.6875904131546811</v>
      </c>
      <c r="S3540" s="2">
        <f t="shared" si="661"/>
        <v>1.8417702443268746</v>
      </c>
      <c r="T3540" s="2">
        <f t="shared" si="662"/>
        <v>-2.9617904790342209E-3</v>
      </c>
      <c r="U3540" s="2">
        <f t="shared" si="663"/>
        <v>-3.8303107935916403E-2</v>
      </c>
    </row>
    <row r="3541" spans="1:21" x14ac:dyDescent="0.3">
      <c r="A3541" s="1">
        <v>43074</v>
      </c>
      <c r="B3541">
        <f>IF(_xlfn.IFNA(VLOOKUP($A3541,raw_data!$A:$D,2,FALSE),B3540)=0,B3540,_xlfn.IFNA(VLOOKUP($A3541,raw_data!$A:$D,2,FALSE),B3540))</f>
        <v>64.039627075195298</v>
      </c>
      <c r="C3541">
        <f>IF(_xlfn.IFNA(VLOOKUP($A3541,raw_data!$A:$D,3,FALSE),C3540)=0,C3540,_xlfn.IFNA(VLOOKUP($A3541,raw_data!$A:$D,3,FALSE),C3540))</f>
        <v>96.722549438476506</v>
      </c>
      <c r="D3541">
        <f>IF(_xlfn.IFNA(VLOOKUP($A3541,raw_data!$A:$D,4,FALSE),D3540)=0,D3540,_xlfn.IFNA(VLOOKUP($A3541,raw_data!$A:$D,4,FALSE),D3540))</f>
        <v>1085.22998046875</v>
      </c>
      <c r="E3541" s="2">
        <f t="shared" si="665"/>
        <v>-2.9423042292674451E-3</v>
      </c>
      <c r="F3541" s="2">
        <f t="shared" si="666"/>
        <v>1.0074332450127343E-3</v>
      </c>
      <c r="G3541" s="2">
        <f t="shared" si="667"/>
        <v>2.5126517802074311E-3</v>
      </c>
      <c r="H3541" s="2"/>
      <c r="I3541" s="2">
        <f t="shared" si="668"/>
        <v>1.6852912243832141</v>
      </c>
      <c r="J3541" s="2">
        <f t="shared" si="669"/>
        <v>-1.3624092395553731E-3</v>
      </c>
      <c r="K3541" s="2">
        <f>I3541/MAX(I$2:I3541)-1</f>
        <v>-4.3201645478753159E-3</v>
      </c>
      <c r="M3541" s="2">
        <f t="shared" si="670"/>
        <v>1.8438824219535979</v>
      </c>
      <c r="N3541" s="2">
        <f t="shared" si="671"/>
        <v>1.1468192806509681E-3</v>
      </c>
      <c r="O3541" s="2">
        <f>M3541/MAX(M$2:M3541)-1</f>
        <v>-3.7200215397955261E-2</v>
      </c>
      <c r="Q3541" s="1">
        <f t="shared" si="664"/>
        <v>43074</v>
      </c>
      <c r="R3541" s="2">
        <f t="shared" si="660"/>
        <v>1.6852912243832141</v>
      </c>
      <c r="S3541" s="2">
        <f t="shared" si="661"/>
        <v>1.8438824219535979</v>
      </c>
      <c r="T3541" s="2">
        <f t="shared" si="662"/>
        <v>-4.3201645478753159E-3</v>
      </c>
      <c r="U3541" s="2">
        <f t="shared" si="663"/>
        <v>-3.7200215397955261E-2</v>
      </c>
    </row>
    <row r="3542" spans="1:21" x14ac:dyDescent="0.3">
      <c r="A3542" s="1">
        <v>43075</v>
      </c>
      <c r="B3542">
        <f>IF(_xlfn.IFNA(VLOOKUP($A3542,raw_data!$A:$D,2,FALSE),B3541)=0,B3541,_xlfn.IFNA(VLOOKUP($A3542,raw_data!$A:$D,2,FALSE),B3541))</f>
        <v>63.913589477538999</v>
      </c>
      <c r="C3542">
        <f>IF(_xlfn.IFNA(VLOOKUP($A3542,raw_data!$A:$D,3,FALSE),C3541)=0,C3541,_xlfn.IFNA(VLOOKUP($A3542,raw_data!$A:$D,3,FALSE),C3541))</f>
        <v>96.819931030273395</v>
      </c>
      <c r="D3542">
        <f>IF(_xlfn.IFNA(VLOOKUP($A3542,raw_data!$A:$D,4,FALSE),D3541)=0,D3541,_xlfn.IFNA(VLOOKUP($A3542,raw_data!$A:$D,4,FALSE),D3541))</f>
        <v>1085.22998046875</v>
      </c>
      <c r="E3542" s="2">
        <f t="shared" si="665"/>
        <v>-1.9681188572242547E-3</v>
      </c>
      <c r="F3542" s="2">
        <f t="shared" si="666"/>
        <v>1.006813740562551E-3</v>
      </c>
      <c r="G3542" s="2">
        <f t="shared" si="667"/>
        <v>0</v>
      </c>
      <c r="H3542" s="2"/>
      <c r="I3542" s="2">
        <f t="shared" si="668"/>
        <v>1.6839798220646636</v>
      </c>
      <c r="J3542" s="2">
        <f t="shared" si="669"/>
        <v>-7.7814581810953232E-4</v>
      </c>
      <c r="K3542" s="2">
        <f>I3542/MAX(I$2:I3542)-1</f>
        <v>-5.0949486480084127E-3</v>
      </c>
      <c r="M3542" s="2">
        <f t="shared" si="670"/>
        <v>1.842447612557869</v>
      </c>
      <c r="N3542" s="2">
        <f t="shared" si="671"/>
        <v>-7.7814581810953243E-4</v>
      </c>
      <c r="O3542" s="2">
        <f>M3542/MAX(M$2:M3542)-1</f>
        <v>-3.7949414024020078E-2</v>
      </c>
      <c r="Q3542" s="1">
        <f t="shared" si="664"/>
        <v>43075</v>
      </c>
      <c r="R3542" s="2">
        <f t="shared" si="660"/>
        <v>1.6839798220646636</v>
      </c>
      <c r="S3542" s="2">
        <f t="shared" si="661"/>
        <v>1.842447612557869</v>
      </c>
      <c r="T3542" s="2">
        <f t="shared" si="662"/>
        <v>-5.0949486480084127E-3</v>
      </c>
      <c r="U3542" s="2">
        <f t="shared" si="663"/>
        <v>-3.7949414024020078E-2</v>
      </c>
    </row>
    <row r="3543" spans="1:21" x14ac:dyDescent="0.3">
      <c r="A3543" s="1">
        <v>43076</v>
      </c>
      <c r="B3543">
        <f>IF(_xlfn.IFNA(VLOOKUP($A3543,raw_data!$A:$D,2,FALSE),B3542)=0,B3542,_xlfn.IFNA(VLOOKUP($A3543,raw_data!$A:$D,2,FALSE),B3542))</f>
        <v>64.084602355957003</v>
      </c>
      <c r="C3543">
        <f>IF(_xlfn.IFNA(VLOOKUP($A3543,raw_data!$A:$D,3,FALSE),C3542)=0,C3542,_xlfn.IFNA(VLOOKUP($A3543,raw_data!$A:$D,3,FALSE),C3542))</f>
        <v>96.696006774902301</v>
      </c>
      <c r="D3543">
        <f>IF(_xlfn.IFNA(VLOOKUP($A3543,raw_data!$A:$D,4,FALSE),D3542)=0,D3542,_xlfn.IFNA(VLOOKUP($A3543,raw_data!$A:$D,4,FALSE),D3542))</f>
        <v>1092.56994628906</v>
      </c>
      <c r="E3543" s="2">
        <f t="shared" si="665"/>
        <v>2.6756888451415772E-3</v>
      </c>
      <c r="F3543" s="2">
        <f t="shared" si="666"/>
        <v>-1.2799457100660661E-3</v>
      </c>
      <c r="G3543" s="2">
        <f t="shared" si="667"/>
        <v>6.7635118384212767E-3</v>
      </c>
      <c r="H3543" s="2"/>
      <c r="I3543" s="2">
        <f t="shared" si="668"/>
        <v>1.6858211445802329</v>
      </c>
      <c r="J3543" s="2">
        <f t="shared" si="669"/>
        <v>1.0934350230585197E-3</v>
      </c>
      <c r="K3543" s="2">
        <f>I3543/MAX(I$2:I3543)-1</f>
        <v>-4.0070846202423516E-3</v>
      </c>
      <c r="M3543" s="2">
        <f t="shared" si="670"/>
        <v>1.8569372512937492</v>
      </c>
      <c r="N3543" s="2">
        <f t="shared" si="671"/>
        <v>7.8643423222026776E-3</v>
      </c>
      <c r="O3543" s="2">
        <f>M3543/MAX(M$2:M3543)-1</f>
        <v>-3.0383518884629201E-2</v>
      </c>
      <c r="Q3543" s="1">
        <f t="shared" si="664"/>
        <v>43076</v>
      </c>
      <c r="R3543" s="2">
        <f t="shared" si="660"/>
        <v>1.6858211445802329</v>
      </c>
      <c r="S3543" s="2">
        <f t="shared" si="661"/>
        <v>1.8569372512937492</v>
      </c>
      <c r="T3543" s="2">
        <f t="shared" si="662"/>
        <v>-4.0070846202423516E-3</v>
      </c>
      <c r="U3543" s="2">
        <f t="shared" si="663"/>
        <v>-3.0383518884629201E-2</v>
      </c>
    </row>
    <row r="3544" spans="1:21" x14ac:dyDescent="0.3">
      <c r="A3544" s="1">
        <v>43077</v>
      </c>
      <c r="B3544">
        <f>IF(_xlfn.IFNA(VLOOKUP($A3544,raw_data!$A:$D,2,FALSE),B3543)=0,B3543,_xlfn.IFNA(VLOOKUP($A3544,raw_data!$A:$D,2,FALSE),B3543))</f>
        <v>64.453628540039006</v>
      </c>
      <c r="C3544">
        <f>IF(_xlfn.IFNA(VLOOKUP($A3544,raw_data!$A:$D,3,FALSE),C3543)=0,C3543,_xlfn.IFNA(VLOOKUP($A3544,raw_data!$A:$D,3,FALSE),C3543))</f>
        <v>96.660591125488196</v>
      </c>
      <c r="D3544">
        <f>IF(_xlfn.IFNA(VLOOKUP($A3544,raw_data!$A:$D,4,FALSE),D3543)=0,D3543,_xlfn.IFNA(VLOOKUP($A3544,raw_data!$A:$D,4,FALSE),D3543))</f>
        <v>1092.43994140625</v>
      </c>
      <c r="E3544" s="2">
        <f t="shared" si="665"/>
        <v>5.7584220002218078E-3</v>
      </c>
      <c r="F3544" s="2">
        <f t="shared" si="666"/>
        <v>-3.6625762112962867E-4</v>
      </c>
      <c r="G3544" s="2">
        <f t="shared" si="667"/>
        <v>-1.1898998618031786E-4</v>
      </c>
      <c r="H3544" s="2"/>
      <c r="I3544" s="2">
        <f t="shared" si="668"/>
        <v>1.6913987683838412</v>
      </c>
      <c r="J3544" s="2">
        <f t="shared" si="669"/>
        <v>3.3085501516812331E-3</v>
      </c>
      <c r="K3544" s="2">
        <f>I3544/MAX(I$2:I3544)-1</f>
        <v>-7.1179210898930645E-4</v>
      </c>
      <c r="M3544" s="2">
        <f t="shared" si="670"/>
        <v>1.8628593333332002</v>
      </c>
      <c r="N3544" s="2">
        <f t="shared" si="671"/>
        <v>3.1891664811640741E-3</v>
      </c>
      <c r="O3544" s="2">
        <f>M3544/MAX(M$2:M3544)-1</f>
        <v>-2.7291250503471809E-2</v>
      </c>
      <c r="Q3544" s="1">
        <f t="shared" si="664"/>
        <v>43077</v>
      </c>
      <c r="R3544" s="2">
        <f t="shared" si="660"/>
        <v>1.6913987683838412</v>
      </c>
      <c r="S3544" s="2">
        <f t="shared" si="661"/>
        <v>1.8628593333332002</v>
      </c>
      <c r="T3544" s="2">
        <f t="shared" si="662"/>
        <v>-7.1179210898930645E-4</v>
      </c>
      <c r="U3544" s="2">
        <f t="shared" si="663"/>
        <v>-2.7291250503471809E-2</v>
      </c>
    </row>
    <row r="3545" spans="1:21" x14ac:dyDescent="0.3">
      <c r="A3545" s="1">
        <v>43078</v>
      </c>
      <c r="B3545">
        <f>IF(_xlfn.IFNA(VLOOKUP($A3545,raw_data!$A:$D,2,FALSE),B3544)=0,B3544,_xlfn.IFNA(VLOOKUP($A3545,raw_data!$A:$D,2,FALSE),B3544))</f>
        <v>64.453628540039006</v>
      </c>
      <c r="C3545">
        <f>IF(_xlfn.IFNA(VLOOKUP($A3545,raw_data!$A:$D,3,FALSE),C3544)=0,C3544,_xlfn.IFNA(VLOOKUP($A3545,raw_data!$A:$D,3,FALSE),C3544))</f>
        <v>96.660591125488196</v>
      </c>
      <c r="D3545">
        <f>IF(_xlfn.IFNA(VLOOKUP($A3545,raw_data!$A:$D,4,FALSE),D3544)=0,D3544,_xlfn.IFNA(VLOOKUP($A3545,raw_data!$A:$D,4,FALSE),D3544))</f>
        <v>1092.43994140625</v>
      </c>
      <c r="E3545" s="2">
        <f t="shared" si="665"/>
        <v>0</v>
      </c>
      <c r="F3545" s="2">
        <f t="shared" si="666"/>
        <v>0</v>
      </c>
      <c r="G3545" s="2">
        <f t="shared" si="667"/>
        <v>0</v>
      </c>
      <c r="H3545" s="2"/>
      <c r="I3545" s="2">
        <f t="shared" si="668"/>
        <v>1.6913987683838412</v>
      </c>
      <c r="J3545" s="2">
        <f t="shared" si="669"/>
        <v>0</v>
      </c>
      <c r="K3545" s="2">
        <f>I3545/MAX(I$2:I3545)-1</f>
        <v>-7.1179210898930645E-4</v>
      </c>
      <c r="M3545" s="2">
        <f t="shared" si="670"/>
        <v>1.8628593333332002</v>
      </c>
      <c r="N3545" s="2">
        <f t="shared" si="671"/>
        <v>0</v>
      </c>
      <c r="O3545" s="2">
        <f>M3545/MAX(M$2:M3545)-1</f>
        <v>-2.7291250503471809E-2</v>
      </c>
      <c r="Q3545" s="1">
        <f t="shared" si="664"/>
        <v>43078</v>
      </c>
      <c r="R3545" s="2">
        <f t="shared" si="660"/>
        <v>1.6913987683838412</v>
      </c>
      <c r="S3545" s="2">
        <f t="shared" si="661"/>
        <v>1.8628593333332002</v>
      </c>
      <c r="T3545" s="2">
        <f t="shared" si="662"/>
        <v>-7.1179210898930645E-4</v>
      </c>
      <c r="U3545" s="2">
        <f t="shared" si="663"/>
        <v>-2.7291250503471809E-2</v>
      </c>
    </row>
    <row r="3546" spans="1:21" x14ac:dyDescent="0.3">
      <c r="A3546" s="1">
        <v>43079</v>
      </c>
      <c r="B3546">
        <f>IF(_xlfn.IFNA(VLOOKUP($A3546,raw_data!$A:$D,2,FALSE),B3545)=0,B3545,_xlfn.IFNA(VLOOKUP($A3546,raw_data!$A:$D,2,FALSE),B3545))</f>
        <v>64.453628540039006</v>
      </c>
      <c r="C3546">
        <f>IF(_xlfn.IFNA(VLOOKUP($A3546,raw_data!$A:$D,3,FALSE),C3545)=0,C3545,_xlfn.IFNA(VLOOKUP($A3546,raw_data!$A:$D,3,FALSE),C3545))</f>
        <v>96.660591125488196</v>
      </c>
      <c r="D3546">
        <f>IF(_xlfn.IFNA(VLOOKUP($A3546,raw_data!$A:$D,4,FALSE),D3545)=0,D3545,_xlfn.IFNA(VLOOKUP($A3546,raw_data!$A:$D,4,FALSE),D3545))</f>
        <v>1092.43994140625</v>
      </c>
      <c r="E3546" s="2">
        <f t="shared" si="665"/>
        <v>0</v>
      </c>
      <c r="F3546" s="2">
        <f t="shared" si="666"/>
        <v>0</v>
      </c>
      <c r="G3546" s="2">
        <f t="shared" si="667"/>
        <v>0</v>
      </c>
      <c r="H3546" s="2"/>
      <c r="I3546" s="2">
        <f t="shared" si="668"/>
        <v>1.6913987683838412</v>
      </c>
      <c r="J3546" s="2">
        <f t="shared" si="669"/>
        <v>0</v>
      </c>
      <c r="K3546" s="2">
        <f>I3546/MAX(I$2:I3546)-1</f>
        <v>-7.1179210898930645E-4</v>
      </c>
      <c r="M3546" s="2">
        <f t="shared" si="670"/>
        <v>1.8628593333332002</v>
      </c>
      <c r="N3546" s="2">
        <f t="shared" si="671"/>
        <v>0</v>
      </c>
      <c r="O3546" s="2">
        <f>M3546/MAX(M$2:M3546)-1</f>
        <v>-2.7291250503471809E-2</v>
      </c>
      <c r="Q3546" s="1">
        <f t="shared" si="664"/>
        <v>43079</v>
      </c>
      <c r="R3546" s="2">
        <f t="shared" si="660"/>
        <v>1.6913987683838412</v>
      </c>
      <c r="S3546" s="2">
        <f t="shared" si="661"/>
        <v>1.8628593333332002</v>
      </c>
      <c r="T3546" s="2">
        <f t="shared" si="662"/>
        <v>-7.1179210898930645E-4</v>
      </c>
      <c r="U3546" s="2">
        <f t="shared" si="663"/>
        <v>-2.7291250503471809E-2</v>
      </c>
    </row>
    <row r="3547" spans="1:21" x14ac:dyDescent="0.3">
      <c r="A3547" s="1">
        <v>43080</v>
      </c>
      <c r="B3547">
        <f>IF(_xlfn.IFNA(VLOOKUP($A3547,raw_data!$A:$D,2,FALSE),B3546)=0,B3546,_xlfn.IFNA(VLOOKUP($A3547,raw_data!$A:$D,2,FALSE),B3546))</f>
        <v>64.696632385253906</v>
      </c>
      <c r="C3547">
        <f>IF(_xlfn.IFNA(VLOOKUP($A3547,raw_data!$A:$D,3,FALSE),C3546)=0,C3546,_xlfn.IFNA(VLOOKUP($A3547,raw_data!$A:$D,3,FALSE),C3546))</f>
        <v>96.625205993652301</v>
      </c>
      <c r="D3547">
        <f>IF(_xlfn.IFNA(VLOOKUP($A3547,raw_data!$A:$D,4,FALSE),D3546)=0,D3546,_xlfn.IFNA(VLOOKUP($A3547,raw_data!$A:$D,4,FALSE),D3546))</f>
        <v>1091.81994628906</v>
      </c>
      <c r="E3547" s="2">
        <f t="shared" si="665"/>
        <v>3.7702120224922808E-3</v>
      </c>
      <c r="F3547" s="2">
        <f t="shared" si="666"/>
        <v>-3.6607609599614843E-4</v>
      </c>
      <c r="G3547" s="2">
        <f t="shared" si="667"/>
        <v>-5.6753245070106928E-4</v>
      </c>
      <c r="H3547" s="2"/>
      <c r="I3547" s="2">
        <f t="shared" si="668"/>
        <v>1.6949772553035136</v>
      </c>
      <c r="J3547" s="2">
        <f t="shared" si="669"/>
        <v>2.1156967750969092E-3</v>
      </c>
      <c r="K3547" s="2">
        <f>I3547/MAX(I$2:I3547)-1</f>
        <v>0</v>
      </c>
      <c r="M3547" s="2">
        <f t="shared" si="670"/>
        <v>1.865741108909726</v>
      </c>
      <c r="N3547" s="2">
        <f t="shared" si="671"/>
        <v>1.546963597820028E-3</v>
      </c>
      <c r="O3547" s="2">
        <f>M3547/MAX(M$2:M3547)-1</f>
        <v>-2.5786505476719679E-2</v>
      </c>
      <c r="Q3547" s="1">
        <f t="shared" si="664"/>
        <v>43080</v>
      </c>
      <c r="R3547" s="2">
        <f t="shared" si="660"/>
        <v>1.6949772553035136</v>
      </c>
      <c r="S3547" s="2">
        <f t="shared" si="661"/>
        <v>1.865741108909726</v>
      </c>
      <c r="T3547" s="2">
        <f t="shared" si="662"/>
        <v>0</v>
      </c>
      <c r="U3547" s="2">
        <f t="shared" si="663"/>
        <v>-2.5786505476719679E-2</v>
      </c>
    </row>
    <row r="3548" spans="1:21" x14ac:dyDescent="0.3">
      <c r="A3548" s="1">
        <v>43081</v>
      </c>
      <c r="B3548">
        <f>IF(_xlfn.IFNA(VLOOKUP($A3548,raw_data!$A:$D,2,FALSE),B3547)=0,B3547,_xlfn.IFNA(VLOOKUP($A3548,raw_data!$A:$D,2,FALSE),B3547))</f>
        <v>64.696632385253906</v>
      </c>
      <c r="C3548">
        <f>IF(_xlfn.IFNA(VLOOKUP($A3548,raw_data!$A:$D,3,FALSE),C3547)=0,C3547,_xlfn.IFNA(VLOOKUP($A3548,raw_data!$A:$D,3,FALSE),C3547))</f>
        <v>96.580924987792898</v>
      </c>
      <c r="D3548">
        <f>IF(_xlfn.IFNA(VLOOKUP($A3548,raw_data!$A:$D,4,FALSE),D3547)=0,D3547,_xlfn.IFNA(VLOOKUP($A3548,raw_data!$A:$D,4,FALSE),D3547))</f>
        <v>1087.82995605468</v>
      </c>
      <c r="E3548" s="2">
        <f t="shared" si="665"/>
        <v>0</v>
      </c>
      <c r="F3548" s="2">
        <f t="shared" si="666"/>
        <v>-4.5827592711489284E-4</v>
      </c>
      <c r="G3548" s="2">
        <f t="shared" si="667"/>
        <v>-3.6544397708994092E-3</v>
      </c>
      <c r="H3548" s="2"/>
      <c r="I3548" s="2">
        <f t="shared" si="668"/>
        <v>1.6946665483942684</v>
      </c>
      <c r="J3548" s="2">
        <f t="shared" si="669"/>
        <v>-1.8331037084595714E-4</v>
      </c>
      <c r="K3548" s="2">
        <f>I3548/MAX(I$2:I3548)-1</f>
        <v>-1.8331037084595714E-4</v>
      </c>
      <c r="M3548" s="2">
        <f t="shared" si="670"/>
        <v>1.8585821105583775</v>
      </c>
      <c r="N3548" s="2">
        <f t="shared" si="671"/>
        <v>-3.8370802450357067E-3</v>
      </c>
      <c r="O3548" s="2">
        <f>M3548/MAX(M$2:M3548)-1</f>
        <v>-2.9524640831002147E-2</v>
      </c>
      <c r="Q3548" s="1">
        <f t="shared" si="664"/>
        <v>43081</v>
      </c>
      <c r="R3548" s="2">
        <f t="shared" si="660"/>
        <v>1.6946665483942684</v>
      </c>
      <c r="S3548" s="2">
        <f t="shared" si="661"/>
        <v>1.8585821105583775</v>
      </c>
      <c r="T3548" s="2">
        <f t="shared" si="662"/>
        <v>-1.8331037084595714E-4</v>
      </c>
      <c r="U3548" s="2">
        <f t="shared" si="663"/>
        <v>-2.9524640831002147E-2</v>
      </c>
    </row>
    <row r="3549" spans="1:21" x14ac:dyDescent="0.3">
      <c r="A3549" s="1">
        <v>43082</v>
      </c>
      <c r="B3549">
        <f>IF(_xlfn.IFNA(VLOOKUP($A3549,raw_data!$A:$D,2,FALSE),B3548)=0,B3548,_xlfn.IFNA(VLOOKUP($A3549,raw_data!$A:$D,2,FALSE),B3548))</f>
        <v>64.849670410156193</v>
      </c>
      <c r="C3549">
        <f>IF(_xlfn.IFNA(VLOOKUP($A3549,raw_data!$A:$D,3,FALSE),C3548)=0,C3548,_xlfn.IFNA(VLOOKUP($A3549,raw_data!$A:$D,3,FALSE),C3548))</f>
        <v>96.8553466796875</v>
      </c>
      <c r="D3549">
        <f>IF(_xlfn.IFNA(VLOOKUP($A3549,raw_data!$A:$D,4,FALSE),D3548)=0,D3548,_xlfn.IFNA(VLOOKUP($A3549,raw_data!$A:$D,4,FALSE),D3548))</f>
        <v>1091.26000976562</v>
      </c>
      <c r="E3549" s="2">
        <f t="shared" si="665"/>
        <v>2.3654712658145449E-3</v>
      </c>
      <c r="F3549" s="2">
        <f t="shared" si="666"/>
        <v>2.8413653309831144E-3</v>
      </c>
      <c r="G3549" s="2">
        <f t="shared" si="667"/>
        <v>3.1531156977695485E-3</v>
      </c>
      <c r="H3549" s="2"/>
      <c r="I3549" s="2">
        <f t="shared" si="668"/>
        <v>1.6989978261207603</v>
      </c>
      <c r="J3549" s="2">
        <f t="shared" si="669"/>
        <v>2.5558288918819728E-3</v>
      </c>
      <c r="K3549" s="2">
        <f>I3549/MAX(I$2:I3549)-1</f>
        <v>0</v>
      </c>
      <c r="M3549" s="2">
        <f t="shared" si="670"/>
        <v>1.8692076308293626</v>
      </c>
      <c r="N3549" s="2">
        <f t="shared" si="671"/>
        <v>5.7170034138511738E-3</v>
      </c>
      <c r="O3549" s="2">
        <f>M3549/MAX(M$2:M3549)-1</f>
        <v>-2.3976429889574491E-2</v>
      </c>
      <c r="Q3549" s="1">
        <f t="shared" si="664"/>
        <v>43082</v>
      </c>
      <c r="R3549" s="2">
        <f t="shared" si="660"/>
        <v>1.6989978261207603</v>
      </c>
      <c r="S3549" s="2">
        <f t="shared" si="661"/>
        <v>1.8692076308293626</v>
      </c>
      <c r="T3549" s="2">
        <f t="shared" si="662"/>
        <v>0</v>
      </c>
      <c r="U3549" s="2">
        <f t="shared" si="663"/>
        <v>-2.3976429889574491E-2</v>
      </c>
    </row>
    <row r="3550" spans="1:21" x14ac:dyDescent="0.3">
      <c r="A3550" s="1">
        <v>43083</v>
      </c>
      <c r="B3550">
        <f>IF(_xlfn.IFNA(VLOOKUP($A3550,raw_data!$A:$D,2,FALSE),B3549)=0,B3549,_xlfn.IFNA(VLOOKUP($A3550,raw_data!$A:$D,2,FALSE),B3549))</f>
        <v>64.516632080078097</v>
      </c>
      <c r="C3550">
        <f>IF(_xlfn.IFNA(VLOOKUP($A3550,raw_data!$A:$D,3,FALSE),C3549)=0,C3549,_xlfn.IFNA(VLOOKUP($A3550,raw_data!$A:$D,3,FALSE),C3549))</f>
        <v>96.881896972656193</v>
      </c>
      <c r="D3550">
        <f>IF(_xlfn.IFNA(VLOOKUP($A3550,raw_data!$A:$D,4,FALSE),D3549)=0,D3549,_xlfn.IFNA(VLOOKUP($A3550,raw_data!$A:$D,4,FALSE),D3549))</f>
        <v>1084.18005371093</v>
      </c>
      <c r="E3550" s="2">
        <f t="shared" si="665"/>
        <v>-5.1355439121235635E-3</v>
      </c>
      <c r="F3550" s="2">
        <f t="shared" si="666"/>
        <v>2.7412315250385788E-4</v>
      </c>
      <c r="G3550" s="2">
        <f t="shared" si="667"/>
        <v>-6.4878727263272262E-3</v>
      </c>
      <c r="H3550" s="2"/>
      <c r="I3550" s="2">
        <f t="shared" si="668"/>
        <v>1.6939489532112504</v>
      </c>
      <c r="J3550" s="2">
        <f t="shared" si="669"/>
        <v>-2.9716770862725948E-3</v>
      </c>
      <c r="K3550" s="2">
        <f>I3550/MAX(I$2:I3550)-1</f>
        <v>-2.9716770862725506E-3</v>
      </c>
      <c r="M3550" s="2">
        <f t="shared" si="670"/>
        <v>1.8515618062019572</v>
      </c>
      <c r="N3550" s="2">
        <f t="shared" si="671"/>
        <v>-9.4402699498803422E-3</v>
      </c>
      <c r="O3550" s="2">
        <f>M3550/MAX(M$2:M3550)-1</f>
        <v>-3.3190355868862764E-2</v>
      </c>
      <c r="Q3550" s="1">
        <f t="shared" si="664"/>
        <v>43083</v>
      </c>
      <c r="R3550" s="2">
        <f t="shared" si="660"/>
        <v>1.6939489532112504</v>
      </c>
      <c r="S3550" s="2">
        <f t="shared" si="661"/>
        <v>1.8515618062019572</v>
      </c>
      <c r="T3550" s="2">
        <f t="shared" si="662"/>
        <v>-2.9716770862725506E-3</v>
      </c>
      <c r="U3550" s="2">
        <f t="shared" si="663"/>
        <v>-3.3190355868862764E-2</v>
      </c>
    </row>
    <row r="3551" spans="1:21" x14ac:dyDescent="0.3">
      <c r="A3551" s="1">
        <v>43084</v>
      </c>
      <c r="B3551">
        <f>IF(_xlfn.IFNA(VLOOKUP($A3551,raw_data!$A:$D,2,FALSE),B3550)=0,B3550,_xlfn.IFNA(VLOOKUP($A3551,raw_data!$A:$D,2,FALSE),B3550))</f>
        <v>64.777664184570298</v>
      </c>
      <c r="C3551">
        <f>IF(_xlfn.IFNA(VLOOKUP($A3551,raw_data!$A:$D,3,FALSE),C3550)=0,C3550,_xlfn.IFNA(VLOOKUP($A3551,raw_data!$A:$D,3,FALSE),C3550))</f>
        <v>96.908447265625</v>
      </c>
      <c r="D3551">
        <f>IF(_xlfn.IFNA(VLOOKUP($A3551,raw_data!$A:$D,4,FALSE),D3550)=0,D3550,_xlfn.IFNA(VLOOKUP($A3551,raw_data!$A:$D,4,FALSE),D3550))</f>
        <v>1087.81994628906</v>
      </c>
      <c r="E3551" s="2">
        <f t="shared" si="665"/>
        <v>4.0459660722558244E-3</v>
      </c>
      <c r="F3551" s="2">
        <f t="shared" si="666"/>
        <v>2.7404802959529739E-4</v>
      </c>
      <c r="G3551" s="2">
        <f t="shared" si="667"/>
        <v>3.3572768339276138E-3</v>
      </c>
      <c r="H3551" s="2"/>
      <c r="I3551" s="2">
        <f t="shared" si="668"/>
        <v>1.6982468385560912</v>
      </c>
      <c r="J3551" s="2">
        <f t="shared" si="669"/>
        <v>2.5371988551916138E-3</v>
      </c>
      <c r="K3551" s="2">
        <f>I3551/MAX(I$2:I3551)-1</f>
        <v>-4.4201796678211558E-4</v>
      </c>
      <c r="M3551" s="2">
        <f t="shared" si="670"/>
        <v>1.8624915640051432</v>
      </c>
      <c r="N3551" s="2">
        <f t="shared" si="671"/>
        <v>5.9029937680588063E-3</v>
      </c>
      <c r="O3551" s="2">
        <f>M3551/MAX(M$2:M3551)-1</f>
        <v>-2.7483284564657429E-2</v>
      </c>
      <c r="Q3551" s="1">
        <f t="shared" si="664"/>
        <v>43084</v>
      </c>
      <c r="R3551" s="2">
        <f t="shared" si="660"/>
        <v>1.6982468385560912</v>
      </c>
      <c r="S3551" s="2">
        <f t="shared" si="661"/>
        <v>1.8624915640051432</v>
      </c>
      <c r="T3551" s="2">
        <f t="shared" si="662"/>
        <v>-4.4201796678211558E-4</v>
      </c>
      <c r="U3551" s="2">
        <f t="shared" si="663"/>
        <v>-2.7483284564657429E-2</v>
      </c>
    </row>
    <row r="3552" spans="1:21" x14ac:dyDescent="0.3">
      <c r="A3552" s="1">
        <v>43085</v>
      </c>
      <c r="B3552">
        <f>IF(_xlfn.IFNA(VLOOKUP($A3552,raw_data!$A:$D,2,FALSE),B3551)=0,B3551,_xlfn.IFNA(VLOOKUP($A3552,raw_data!$A:$D,2,FALSE),B3551))</f>
        <v>64.777664184570298</v>
      </c>
      <c r="C3552">
        <f>IF(_xlfn.IFNA(VLOOKUP($A3552,raw_data!$A:$D,3,FALSE),C3551)=0,C3551,_xlfn.IFNA(VLOOKUP($A3552,raw_data!$A:$D,3,FALSE),C3551))</f>
        <v>96.908447265625</v>
      </c>
      <c r="D3552">
        <f>IF(_xlfn.IFNA(VLOOKUP($A3552,raw_data!$A:$D,4,FALSE),D3551)=0,D3551,_xlfn.IFNA(VLOOKUP($A3552,raw_data!$A:$D,4,FALSE),D3551))</f>
        <v>1087.81994628906</v>
      </c>
      <c r="E3552" s="2">
        <f t="shared" si="665"/>
        <v>0</v>
      </c>
      <c r="F3552" s="2">
        <f t="shared" si="666"/>
        <v>0</v>
      </c>
      <c r="G3552" s="2">
        <f t="shared" si="667"/>
        <v>0</v>
      </c>
      <c r="H3552" s="2"/>
      <c r="I3552" s="2">
        <f t="shared" si="668"/>
        <v>1.6982468385560912</v>
      </c>
      <c r="J3552" s="2">
        <f t="shared" si="669"/>
        <v>0</v>
      </c>
      <c r="K3552" s="2">
        <f>I3552/MAX(I$2:I3552)-1</f>
        <v>-4.4201796678211558E-4</v>
      </c>
      <c r="M3552" s="2">
        <f t="shared" si="670"/>
        <v>1.8624915640051432</v>
      </c>
      <c r="N3552" s="2">
        <f t="shared" si="671"/>
        <v>0</v>
      </c>
      <c r="O3552" s="2">
        <f>M3552/MAX(M$2:M3552)-1</f>
        <v>-2.7483284564657429E-2</v>
      </c>
      <c r="Q3552" s="1">
        <f t="shared" si="664"/>
        <v>43085</v>
      </c>
      <c r="R3552" s="2">
        <f t="shared" si="660"/>
        <v>1.6982468385560912</v>
      </c>
      <c r="S3552" s="2">
        <f t="shared" si="661"/>
        <v>1.8624915640051432</v>
      </c>
      <c r="T3552" s="2">
        <f t="shared" si="662"/>
        <v>-4.4201796678211558E-4</v>
      </c>
      <c r="U3552" s="2">
        <f t="shared" si="663"/>
        <v>-2.7483284564657429E-2</v>
      </c>
    </row>
    <row r="3553" spans="1:21" x14ac:dyDescent="0.3">
      <c r="A3553" s="1">
        <v>43086</v>
      </c>
      <c r="B3553">
        <f>IF(_xlfn.IFNA(VLOOKUP($A3553,raw_data!$A:$D,2,FALSE),B3552)=0,B3552,_xlfn.IFNA(VLOOKUP($A3553,raw_data!$A:$D,2,FALSE),B3552))</f>
        <v>64.777664184570298</v>
      </c>
      <c r="C3553">
        <f>IF(_xlfn.IFNA(VLOOKUP($A3553,raw_data!$A:$D,3,FALSE),C3552)=0,C3552,_xlfn.IFNA(VLOOKUP($A3553,raw_data!$A:$D,3,FALSE),C3552))</f>
        <v>96.908447265625</v>
      </c>
      <c r="D3553">
        <f>IF(_xlfn.IFNA(VLOOKUP($A3553,raw_data!$A:$D,4,FALSE),D3552)=0,D3552,_xlfn.IFNA(VLOOKUP($A3553,raw_data!$A:$D,4,FALSE),D3552))</f>
        <v>1087.81994628906</v>
      </c>
      <c r="E3553" s="2">
        <f t="shared" si="665"/>
        <v>0</v>
      </c>
      <c r="F3553" s="2">
        <f t="shared" si="666"/>
        <v>0</v>
      </c>
      <c r="G3553" s="2">
        <f t="shared" si="667"/>
        <v>0</v>
      </c>
      <c r="H3553" s="2"/>
      <c r="I3553" s="2">
        <f t="shared" si="668"/>
        <v>1.6982468385560912</v>
      </c>
      <c r="J3553" s="2">
        <f t="shared" si="669"/>
        <v>0</v>
      </c>
      <c r="K3553" s="2">
        <f>I3553/MAX(I$2:I3553)-1</f>
        <v>-4.4201796678211558E-4</v>
      </c>
      <c r="M3553" s="2">
        <f t="shared" si="670"/>
        <v>1.8624915640051432</v>
      </c>
      <c r="N3553" s="2">
        <f t="shared" si="671"/>
        <v>0</v>
      </c>
      <c r="O3553" s="2">
        <f>M3553/MAX(M$2:M3553)-1</f>
        <v>-2.7483284564657429E-2</v>
      </c>
      <c r="Q3553" s="1">
        <f t="shared" si="664"/>
        <v>43086</v>
      </c>
      <c r="R3553" s="2">
        <f t="shared" si="660"/>
        <v>1.6982468385560912</v>
      </c>
      <c r="S3553" s="2">
        <f t="shared" si="661"/>
        <v>1.8624915640051432</v>
      </c>
      <c r="T3553" s="2">
        <f t="shared" si="662"/>
        <v>-4.4201796678211558E-4</v>
      </c>
      <c r="U3553" s="2">
        <f t="shared" si="663"/>
        <v>-2.7483284564657429E-2</v>
      </c>
    </row>
    <row r="3554" spans="1:21" x14ac:dyDescent="0.3">
      <c r="A3554" s="1">
        <v>43087</v>
      </c>
      <c r="B3554">
        <f>IF(_xlfn.IFNA(VLOOKUP($A3554,raw_data!$A:$D,2,FALSE),B3553)=0,B3553,_xlfn.IFNA(VLOOKUP($A3554,raw_data!$A:$D,2,FALSE),B3553))</f>
        <v>65.371696472167898</v>
      </c>
      <c r="C3554">
        <f>IF(_xlfn.IFNA(VLOOKUP($A3554,raw_data!$A:$D,3,FALSE),C3553)=0,C3553,_xlfn.IFNA(VLOOKUP($A3554,raw_data!$A:$D,3,FALSE),C3553))</f>
        <v>96.784507751464801</v>
      </c>
      <c r="D3554">
        <f>IF(_xlfn.IFNA(VLOOKUP($A3554,raw_data!$A:$D,4,FALSE),D3553)=0,D3553,_xlfn.IFNA(VLOOKUP($A3554,raw_data!$A:$D,4,FALSE),D3553))</f>
        <v>1089.03002929687</v>
      </c>
      <c r="E3554" s="2">
        <f t="shared" si="665"/>
        <v>9.1703258380084751E-3</v>
      </c>
      <c r="F3554" s="2">
        <f t="shared" si="666"/>
        <v>-1.2789340625847245E-3</v>
      </c>
      <c r="G3554" s="2">
        <f t="shared" si="667"/>
        <v>1.112392737362411E-3</v>
      </c>
      <c r="H3554" s="2"/>
      <c r="I3554" s="2">
        <f t="shared" si="668"/>
        <v>1.7067221463824449</v>
      </c>
      <c r="J3554" s="2">
        <f t="shared" si="669"/>
        <v>4.9906218777711949E-3</v>
      </c>
      <c r="K3554" s="2">
        <f>I3554/MAX(I$2:I3554)-1</f>
        <v>0</v>
      </c>
      <c r="M3554" s="2">
        <f t="shared" si="670"/>
        <v>1.8738687169214747</v>
      </c>
      <c r="N3554" s="2">
        <f t="shared" si="671"/>
        <v>6.1085661466653285E-3</v>
      </c>
      <c r="O3554" s="2">
        <f>M3554/MAX(M$2:M3554)-1</f>
        <v>-2.1542601879683043E-2</v>
      </c>
      <c r="Q3554" s="1">
        <f t="shared" si="664"/>
        <v>43087</v>
      </c>
      <c r="R3554" s="2">
        <f t="shared" si="660"/>
        <v>1.7067221463824449</v>
      </c>
      <c r="S3554" s="2">
        <f t="shared" si="661"/>
        <v>1.8738687169214747</v>
      </c>
      <c r="T3554" s="2">
        <f t="shared" si="662"/>
        <v>0</v>
      </c>
      <c r="U3554" s="2">
        <f t="shared" si="663"/>
        <v>-2.1542601879683043E-2</v>
      </c>
    </row>
    <row r="3555" spans="1:21" x14ac:dyDescent="0.3">
      <c r="A3555" s="1">
        <v>43088</v>
      </c>
      <c r="B3555">
        <f>IF(_xlfn.IFNA(VLOOKUP($A3555,raw_data!$A:$D,2,FALSE),B3554)=0,B3554,_xlfn.IFNA(VLOOKUP($A3555,raw_data!$A:$D,2,FALSE),B3554))</f>
        <v>65.161849975585895</v>
      </c>
      <c r="C3555">
        <f>IF(_xlfn.IFNA(VLOOKUP($A3555,raw_data!$A:$D,3,FALSE),C3554)=0,C3554,_xlfn.IFNA(VLOOKUP($A3555,raw_data!$A:$D,3,FALSE),C3554))</f>
        <v>96.501220703125</v>
      </c>
      <c r="D3555">
        <f>IF(_xlfn.IFNA(VLOOKUP($A3555,raw_data!$A:$D,4,FALSE),D3554)=0,D3554,_xlfn.IFNA(VLOOKUP($A3555,raw_data!$A:$D,4,FALSE),D3554))</f>
        <v>1085.38000488281</v>
      </c>
      <c r="E3555" s="2">
        <f t="shared" si="665"/>
        <v>-3.2100512592838637E-3</v>
      </c>
      <c r="F3555" s="2">
        <f t="shared" si="666"/>
        <v>-2.9269875408909352E-3</v>
      </c>
      <c r="G3555" s="2">
        <f t="shared" si="667"/>
        <v>-3.3516288034928232E-3</v>
      </c>
      <c r="H3555" s="2"/>
      <c r="I3555" s="2">
        <f t="shared" si="668"/>
        <v>1.7014367252540097</v>
      </c>
      <c r="J3555" s="2">
        <f t="shared" si="669"/>
        <v>-3.0968257719266919E-3</v>
      </c>
      <c r="K3555" s="2">
        <f>I3555/MAX(I$2:I3555)-1</f>
        <v>-3.0968257719267145E-3</v>
      </c>
      <c r="M3555" s="2">
        <f t="shared" si="670"/>
        <v>1.8618046092726614</v>
      </c>
      <c r="N3555" s="2">
        <f t="shared" si="671"/>
        <v>-6.4380751649629753E-3</v>
      </c>
      <c r="O3555" s="2">
        <f>M3555/MAX(M$2:M3555)-1</f>
        <v>-2.7841984154495791E-2</v>
      </c>
      <c r="Q3555" s="1">
        <f t="shared" si="664"/>
        <v>43088</v>
      </c>
      <c r="R3555" s="2">
        <f t="shared" si="660"/>
        <v>1.7014367252540097</v>
      </c>
      <c r="S3555" s="2">
        <f t="shared" si="661"/>
        <v>1.8618046092726614</v>
      </c>
      <c r="T3555" s="2">
        <f t="shared" si="662"/>
        <v>-3.0968257719267145E-3</v>
      </c>
      <c r="U3555" s="2">
        <f t="shared" si="663"/>
        <v>-2.7841984154495791E-2</v>
      </c>
    </row>
    <row r="3556" spans="1:21" x14ac:dyDescent="0.3">
      <c r="A3556" s="1">
        <v>43089</v>
      </c>
      <c r="B3556">
        <f>IF(_xlfn.IFNA(VLOOKUP($A3556,raw_data!$A:$D,2,FALSE),B3555)=0,B3555,_xlfn.IFNA(VLOOKUP($A3556,raw_data!$A:$D,2,FALSE),B3555))</f>
        <v>65.116424560546804</v>
      </c>
      <c r="C3556">
        <f>IF(_xlfn.IFNA(VLOOKUP($A3556,raw_data!$A:$D,3,FALSE),C3555)=0,C3555,_xlfn.IFNA(VLOOKUP($A3556,raw_data!$A:$D,3,FALSE),C3555))</f>
        <v>96.279899597167898</v>
      </c>
      <c r="D3556">
        <f>IF(_xlfn.IFNA(VLOOKUP($A3556,raw_data!$A:$D,4,FALSE),D3555)=0,D3555,_xlfn.IFNA(VLOOKUP($A3556,raw_data!$A:$D,4,FALSE),D3555))</f>
        <v>1084.19995117187</v>
      </c>
      <c r="E3556" s="2">
        <f t="shared" si="665"/>
        <v>-6.9711671869521208E-4</v>
      </c>
      <c r="F3556" s="2">
        <f t="shared" si="666"/>
        <v>-2.2934539516134E-3</v>
      </c>
      <c r="G3556" s="2">
        <f t="shared" si="667"/>
        <v>-1.0872263222385659E-3</v>
      </c>
      <c r="H3556" s="2"/>
      <c r="I3556" s="2">
        <f t="shared" si="668"/>
        <v>1.6991641985494421</v>
      </c>
      <c r="J3556" s="2">
        <f t="shared" si="669"/>
        <v>-1.3356516118624873E-3</v>
      </c>
      <c r="K3556" s="2">
        <f>I3556/MAX(I$2:I3556)-1</f>
        <v>-4.4283411034552467E-3</v>
      </c>
      <c r="M3556" s="2">
        <f t="shared" si="670"/>
        <v>1.8572963875972175</v>
      </c>
      <c r="N3556" s="2">
        <f t="shared" si="671"/>
        <v>-2.4214257785112325E-3</v>
      </c>
      <c r="O3556" s="2">
        <f>M3556/MAX(M$2:M3556)-1</f>
        <v>-3.0195992634850399E-2</v>
      </c>
      <c r="Q3556" s="1">
        <f t="shared" si="664"/>
        <v>43089</v>
      </c>
      <c r="R3556" s="2">
        <f t="shared" si="660"/>
        <v>1.6991641985494421</v>
      </c>
      <c r="S3556" s="2">
        <f t="shared" si="661"/>
        <v>1.8572963875972175</v>
      </c>
      <c r="T3556" s="2">
        <f t="shared" si="662"/>
        <v>-4.4283411034552467E-3</v>
      </c>
      <c r="U3556" s="2">
        <f t="shared" si="663"/>
        <v>-3.0195992634850399E-2</v>
      </c>
    </row>
    <row r="3557" spans="1:21" x14ac:dyDescent="0.3">
      <c r="A3557" s="1">
        <v>43090</v>
      </c>
      <c r="B3557">
        <f>IF(_xlfn.IFNA(VLOOKUP($A3557,raw_data!$A:$D,2,FALSE),B3556)=0,B3556,_xlfn.IFNA(VLOOKUP($A3557,raw_data!$A:$D,2,FALSE),B3556))</f>
        <v>65.334449768066406</v>
      </c>
      <c r="C3557">
        <f>IF(_xlfn.IFNA(VLOOKUP($A3557,raw_data!$A:$D,3,FALSE),C3556)=0,C3556,_xlfn.IFNA(VLOOKUP($A3557,raw_data!$A:$D,3,FALSE),C3556))</f>
        <v>96.364944458007798</v>
      </c>
      <c r="D3557">
        <f>IF(_xlfn.IFNA(VLOOKUP($A3557,raw_data!$A:$D,4,FALSE),D3556)=0,D3556,_xlfn.IFNA(VLOOKUP($A3557,raw_data!$A:$D,4,FALSE),D3556))</f>
        <v>1079.9599609375</v>
      </c>
      <c r="E3557" s="2">
        <f t="shared" si="665"/>
        <v>3.3482367772954547E-3</v>
      </c>
      <c r="F3557" s="2">
        <f t="shared" si="666"/>
        <v>8.8330857422702636E-4</v>
      </c>
      <c r="G3557" s="2">
        <f t="shared" si="667"/>
        <v>-3.9107087486834891E-3</v>
      </c>
      <c r="H3557" s="2"/>
      <c r="I3557" s="2">
        <f t="shared" si="668"/>
        <v>1.7031780755078294</v>
      </c>
      <c r="J3557" s="2">
        <f t="shared" si="669"/>
        <v>2.3622654960680834E-3</v>
      </c>
      <c r="K3557" s="2">
        <f>I3557/MAX(I$2:I3557)-1</f>
        <v>-2.0765365247807921E-3</v>
      </c>
      <c r="M3557" s="2">
        <f t="shared" si="670"/>
        <v>1.8544033115879082</v>
      </c>
      <c r="N3557" s="2">
        <f t="shared" si="671"/>
        <v>-1.5576813849577098E-3</v>
      </c>
      <c r="O3557" s="2">
        <f>M3557/MAX(M$2:M3557)-1</f>
        <v>-3.1706638284180522E-2</v>
      </c>
      <c r="Q3557" s="1">
        <f t="shared" si="664"/>
        <v>43090</v>
      </c>
      <c r="R3557" s="2">
        <f t="shared" si="660"/>
        <v>1.7031780755078294</v>
      </c>
      <c r="S3557" s="2">
        <f t="shared" si="661"/>
        <v>1.8544033115879082</v>
      </c>
      <c r="T3557" s="2">
        <f t="shared" si="662"/>
        <v>-2.0765365247807921E-3</v>
      </c>
      <c r="U3557" s="2">
        <f t="shared" si="663"/>
        <v>-3.1706638284180522E-2</v>
      </c>
    </row>
    <row r="3558" spans="1:21" x14ac:dyDescent="0.3">
      <c r="A3558" s="1">
        <v>43091</v>
      </c>
      <c r="B3558">
        <f>IF(_xlfn.IFNA(VLOOKUP($A3558,raw_data!$A:$D,2,FALSE),B3557)=0,B3557,_xlfn.IFNA(VLOOKUP($A3558,raw_data!$A:$D,2,FALSE),B3557))</f>
        <v>65.407127380371094</v>
      </c>
      <c r="C3558">
        <f>IF(_xlfn.IFNA(VLOOKUP($A3558,raw_data!$A:$D,3,FALSE),C3557)=0,C3557,_xlfn.IFNA(VLOOKUP($A3558,raw_data!$A:$D,3,FALSE),C3557))</f>
        <v>96.409217834472599</v>
      </c>
      <c r="D3558">
        <f>IF(_xlfn.IFNA(VLOOKUP($A3558,raw_data!$A:$D,4,FALSE),D3557)=0,D3557,_xlfn.IFNA(VLOOKUP($A3558,raw_data!$A:$D,4,FALSE),D3557))</f>
        <v>1080.2099609375</v>
      </c>
      <c r="E3558" s="2">
        <f t="shared" si="665"/>
        <v>1.1123934243371103E-3</v>
      </c>
      <c r="F3558" s="2">
        <f t="shared" si="666"/>
        <v>4.5943446254037568E-4</v>
      </c>
      <c r="G3558" s="2">
        <f t="shared" si="667"/>
        <v>2.3149006356026902E-4</v>
      </c>
      <c r="H3558" s="2"/>
      <c r="I3558" s="2">
        <f t="shared" si="668"/>
        <v>1.7046278374443242</v>
      </c>
      <c r="J3558" s="2">
        <f t="shared" si="669"/>
        <v>8.5120983961841647E-4</v>
      </c>
      <c r="K3558" s="2">
        <f>I3558/MAX(I$2:I3558)-1</f>
        <v>-1.2270942534845508E-3</v>
      </c>
      <c r="M3558" s="2">
        <f t="shared" si="670"/>
        <v>1.8564114392777233</v>
      </c>
      <c r="N3558" s="2">
        <f t="shared" si="671"/>
        <v>1.082896949798684E-3</v>
      </c>
      <c r="O3558" s="2">
        <f>M3558/MAX(M$2:M3558)-1</f>
        <v>-3.0658076356268049E-2</v>
      </c>
      <c r="Q3558" s="1">
        <f t="shared" si="664"/>
        <v>43091</v>
      </c>
      <c r="R3558" s="2">
        <f t="shared" si="660"/>
        <v>1.7046278374443242</v>
      </c>
      <c r="S3558" s="2">
        <f t="shared" si="661"/>
        <v>1.8564114392777233</v>
      </c>
      <c r="T3558" s="2">
        <f t="shared" si="662"/>
        <v>-1.2270942534845508E-3</v>
      </c>
      <c r="U3558" s="2">
        <f t="shared" si="663"/>
        <v>-3.0658076356268049E-2</v>
      </c>
    </row>
    <row r="3559" spans="1:21" x14ac:dyDescent="0.3">
      <c r="A3559" s="1">
        <v>43092</v>
      </c>
      <c r="B3559">
        <f>IF(_xlfn.IFNA(VLOOKUP($A3559,raw_data!$A:$D,2,FALSE),B3558)=0,B3558,_xlfn.IFNA(VLOOKUP($A3559,raw_data!$A:$D,2,FALSE),B3558))</f>
        <v>65.407127380371094</v>
      </c>
      <c r="C3559">
        <f>IF(_xlfn.IFNA(VLOOKUP($A3559,raw_data!$A:$D,3,FALSE),C3558)=0,C3558,_xlfn.IFNA(VLOOKUP($A3559,raw_data!$A:$D,3,FALSE),C3558))</f>
        <v>96.409217834472599</v>
      </c>
      <c r="D3559">
        <f>IF(_xlfn.IFNA(VLOOKUP($A3559,raw_data!$A:$D,4,FALSE),D3558)=0,D3558,_xlfn.IFNA(VLOOKUP($A3559,raw_data!$A:$D,4,FALSE),D3558))</f>
        <v>1080.2099609375</v>
      </c>
      <c r="E3559" s="2">
        <f t="shared" si="665"/>
        <v>0</v>
      </c>
      <c r="F3559" s="2">
        <f t="shared" si="666"/>
        <v>0</v>
      </c>
      <c r="G3559" s="2">
        <f t="shared" si="667"/>
        <v>0</v>
      </c>
      <c r="H3559" s="2"/>
      <c r="I3559" s="2">
        <f t="shared" si="668"/>
        <v>1.7046278374443242</v>
      </c>
      <c r="J3559" s="2">
        <f t="shared" si="669"/>
        <v>0</v>
      </c>
      <c r="K3559" s="2">
        <f>I3559/MAX(I$2:I3559)-1</f>
        <v>-1.2270942534845508E-3</v>
      </c>
      <c r="M3559" s="2">
        <f t="shared" si="670"/>
        <v>1.8564114392777233</v>
      </c>
      <c r="N3559" s="2">
        <f t="shared" si="671"/>
        <v>0</v>
      </c>
      <c r="O3559" s="2">
        <f>M3559/MAX(M$2:M3559)-1</f>
        <v>-3.0658076356268049E-2</v>
      </c>
      <c r="Q3559" s="1">
        <f t="shared" si="664"/>
        <v>43092</v>
      </c>
      <c r="R3559" s="2">
        <f t="shared" si="660"/>
        <v>1.7046278374443242</v>
      </c>
      <c r="S3559" s="2">
        <f t="shared" si="661"/>
        <v>1.8564114392777233</v>
      </c>
      <c r="T3559" s="2">
        <f t="shared" si="662"/>
        <v>-1.2270942534845508E-3</v>
      </c>
      <c r="U3559" s="2">
        <f t="shared" si="663"/>
        <v>-3.0658076356268049E-2</v>
      </c>
    </row>
    <row r="3560" spans="1:21" x14ac:dyDescent="0.3">
      <c r="A3560" s="1">
        <v>43093</v>
      </c>
      <c r="B3560">
        <f>IF(_xlfn.IFNA(VLOOKUP($A3560,raw_data!$A:$D,2,FALSE),B3559)=0,B3559,_xlfn.IFNA(VLOOKUP($A3560,raw_data!$A:$D,2,FALSE),B3559))</f>
        <v>65.407127380371094</v>
      </c>
      <c r="C3560">
        <f>IF(_xlfn.IFNA(VLOOKUP($A3560,raw_data!$A:$D,3,FALSE),C3559)=0,C3559,_xlfn.IFNA(VLOOKUP($A3560,raw_data!$A:$D,3,FALSE),C3559))</f>
        <v>96.409217834472599</v>
      </c>
      <c r="D3560">
        <f>IF(_xlfn.IFNA(VLOOKUP($A3560,raw_data!$A:$D,4,FALSE),D3559)=0,D3559,_xlfn.IFNA(VLOOKUP($A3560,raw_data!$A:$D,4,FALSE),D3559))</f>
        <v>1080.2099609375</v>
      </c>
      <c r="E3560" s="2">
        <f t="shared" si="665"/>
        <v>0</v>
      </c>
      <c r="F3560" s="2">
        <f t="shared" si="666"/>
        <v>0</v>
      </c>
      <c r="G3560" s="2">
        <f t="shared" si="667"/>
        <v>0</v>
      </c>
      <c r="H3560" s="2"/>
      <c r="I3560" s="2">
        <f t="shared" si="668"/>
        <v>1.7046278374443242</v>
      </c>
      <c r="J3560" s="2">
        <f t="shared" si="669"/>
        <v>0</v>
      </c>
      <c r="K3560" s="2">
        <f>I3560/MAX(I$2:I3560)-1</f>
        <v>-1.2270942534845508E-3</v>
      </c>
      <c r="M3560" s="2">
        <f t="shared" si="670"/>
        <v>1.8564114392777233</v>
      </c>
      <c r="N3560" s="2">
        <f t="shared" si="671"/>
        <v>0</v>
      </c>
      <c r="O3560" s="2">
        <f>M3560/MAX(M$2:M3560)-1</f>
        <v>-3.0658076356268049E-2</v>
      </c>
      <c r="Q3560" s="1">
        <f t="shared" si="664"/>
        <v>43093</v>
      </c>
      <c r="R3560" s="2">
        <f t="shared" si="660"/>
        <v>1.7046278374443242</v>
      </c>
      <c r="S3560" s="2">
        <f t="shared" si="661"/>
        <v>1.8564114392777233</v>
      </c>
      <c r="T3560" s="2">
        <f t="shared" si="662"/>
        <v>-1.2270942534845508E-3</v>
      </c>
      <c r="U3560" s="2">
        <f t="shared" si="663"/>
        <v>-3.0658076356268049E-2</v>
      </c>
    </row>
    <row r="3561" spans="1:21" x14ac:dyDescent="0.3">
      <c r="A3561" s="1">
        <v>43094</v>
      </c>
      <c r="B3561">
        <f>IF(_xlfn.IFNA(VLOOKUP($A3561,raw_data!$A:$D,2,FALSE),B3560)=0,B3560,_xlfn.IFNA(VLOOKUP($A3561,raw_data!$A:$D,2,FALSE),B3560))</f>
        <v>65.407127380371094</v>
      </c>
      <c r="C3561">
        <f>IF(_xlfn.IFNA(VLOOKUP($A3561,raw_data!$A:$D,3,FALSE),C3560)=0,C3560,_xlfn.IFNA(VLOOKUP($A3561,raw_data!$A:$D,3,FALSE),C3560))</f>
        <v>96.409217834472599</v>
      </c>
      <c r="D3561">
        <f>IF(_xlfn.IFNA(VLOOKUP($A3561,raw_data!$A:$D,4,FALSE),D3560)=0,D3560,_xlfn.IFNA(VLOOKUP($A3561,raw_data!$A:$D,4,FALSE),D3560))</f>
        <v>1077.10998535156</v>
      </c>
      <c r="E3561" s="2">
        <f t="shared" si="665"/>
        <v>0</v>
      </c>
      <c r="F3561" s="2">
        <f t="shared" si="666"/>
        <v>0</v>
      </c>
      <c r="G3561" s="2">
        <f t="shared" si="667"/>
        <v>-2.8697898538628808E-3</v>
      </c>
      <c r="H3561" s="2"/>
      <c r="I3561" s="2">
        <f t="shared" si="668"/>
        <v>1.7046278374443242</v>
      </c>
      <c r="J3561" s="2">
        <f t="shared" si="669"/>
        <v>0</v>
      </c>
      <c r="K3561" s="2">
        <f>I3561/MAX(I$2:I3561)-1</f>
        <v>-1.2270942534845508E-3</v>
      </c>
      <c r="M3561" s="2">
        <f t="shared" si="670"/>
        <v>1.8510839285646892</v>
      </c>
      <c r="N3561" s="2">
        <f t="shared" si="671"/>
        <v>-2.8697898538628808E-3</v>
      </c>
      <c r="O3561" s="2">
        <f>M3561/MAX(M$2:M3561)-1</f>
        <v>-3.3439883973664819E-2</v>
      </c>
      <c r="Q3561" s="1">
        <f t="shared" si="664"/>
        <v>43094</v>
      </c>
      <c r="R3561" s="2">
        <f t="shared" si="660"/>
        <v>1.7046278374443242</v>
      </c>
      <c r="S3561" s="2">
        <f t="shared" si="661"/>
        <v>1.8510839285646892</v>
      </c>
      <c r="T3561" s="2">
        <f t="shared" si="662"/>
        <v>-1.2270942534845508E-3</v>
      </c>
      <c r="U3561" s="2">
        <f t="shared" si="663"/>
        <v>-3.3439883973664819E-2</v>
      </c>
    </row>
    <row r="3562" spans="1:21" x14ac:dyDescent="0.3">
      <c r="A3562" s="1">
        <v>43095</v>
      </c>
      <c r="B3562">
        <f>IF(_xlfn.IFNA(VLOOKUP($A3562,raw_data!$A:$D,2,FALSE),B3561)=0,B3561,_xlfn.IFNA(VLOOKUP($A3562,raw_data!$A:$D,2,FALSE),B3561))</f>
        <v>65.334449768066406</v>
      </c>
      <c r="C3562">
        <f>IF(_xlfn.IFNA(VLOOKUP($A3562,raw_data!$A:$D,3,FALSE),C3561)=0,C3561,_xlfn.IFNA(VLOOKUP($A3562,raw_data!$A:$D,3,FALSE),C3561))</f>
        <v>96.488937377929602</v>
      </c>
      <c r="D3562">
        <f>IF(_xlfn.IFNA(VLOOKUP($A3562,raw_data!$A:$D,4,FALSE),D3561)=0,D3561,_xlfn.IFNA(VLOOKUP($A3562,raw_data!$A:$D,4,FALSE),D3561))</f>
        <v>1076.35998535156</v>
      </c>
      <c r="E3562" s="2">
        <f t="shared" si="665"/>
        <v>-1.1111573801740882E-3</v>
      </c>
      <c r="F3562" s="2">
        <f t="shared" si="666"/>
        <v>8.268871509140574E-4</v>
      </c>
      <c r="G3562" s="2">
        <f t="shared" si="667"/>
        <v>-6.9630772177387001E-4</v>
      </c>
      <c r="H3562" s="2"/>
      <c r="I3562" s="2">
        <f t="shared" si="668"/>
        <v>1.7040551855054575</v>
      </c>
      <c r="J3562" s="2">
        <f t="shared" si="669"/>
        <v>-3.3593956773882985E-4</v>
      </c>
      <c r="K3562" s="2">
        <f>I3562/MAX(I$2:I3562)-1</f>
        <v>-1.5626215917102781E-3</v>
      </c>
      <c r="M3562" s="2">
        <f t="shared" si="670"/>
        <v>1.8491735851973503</v>
      </c>
      <c r="N3562" s="2">
        <f t="shared" si="671"/>
        <v>-1.0320133721976044E-3</v>
      </c>
      <c r="O3562" s="2">
        <f>M3562/MAX(M$2:M3562)-1</f>
        <v>-3.4437386938436787E-2</v>
      </c>
      <c r="Q3562" s="1">
        <f t="shared" si="664"/>
        <v>43095</v>
      </c>
      <c r="R3562" s="2">
        <f t="shared" si="660"/>
        <v>1.7040551855054575</v>
      </c>
      <c r="S3562" s="2">
        <f t="shared" si="661"/>
        <v>1.8491735851973503</v>
      </c>
      <c r="T3562" s="2">
        <f t="shared" si="662"/>
        <v>-1.5626215917102781E-3</v>
      </c>
      <c r="U3562" s="2">
        <f t="shared" si="663"/>
        <v>-3.4437386938436787E-2</v>
      </c>
    </row>
    <row r="3563" spans="1:21" x14ac:dyDescent="0.3">
      <c r="A3563" s="1">
        <v>43096</v>
      </c>
      <c r="B3563">
        <f>IF(_xlfn.IFNA(VLOOKUP($A3563,raw_data!$A:$D,2,FALSE),B3562)=0,B3562,_xlfn.IFNA(VLOOKUP($A3563,raw_data!$A:$D,2,FALSE),B3562))</f>
        <v>65.407127380371094</v>
      </c>
      <c r="C3563">
        <f>IF(_xlfn.IFNA(VLOOKUP($A3563,raw_data!$A:$D,3,FALSE),C3562)=0,C3562,_xlfn.IFNA(VLOOKUP($A3563,raw_data!$A:$D,3,FALSE),C3562))</f>
        <v>96.790016174316406</v>
      </c>
      <c r="D3563">
        <f>IF(_xlfn.IFNA(VLOOKUP($A3563,raw_data!$A:$D,4,FALSE),D3562)=0,D3562,_xlfn.IFNA(VLOOKUP($A3563,raw_data!$A:$D,4,FALSE),D3562))</f>
        <v>1075.0400390625</v>
      </c>
      <c r="E3563" s="2">
        <f t="shared" si="665"/>
        <v>1.1123934243371103E-3</v>
      </c>
      <c r="F3563" s="2">
        <f t="shared" si="666"/>
        <v>3.120345239242539E-3</v>
      </c>
      <c r="G3563" s="2">
        <f t="shared" si="667"/>
        <v>-1.2263056105982217E-3</v>
      </c>
      <c r="H3563" s="2"/>
      <c r="I3563" s="2">
        <f t="shared" si="668"/>
        <v>1.7073194295694951</v>
      </c>
      <c r="J3563" s="2">
        <f t="shared" si="669"/>
        <v>1.9155741502992819E-3</v>
      </c>
      <c r="K3563" s="2">
        <f>I3563/MAX(I$2:I3563)-1</f>
        <v>0</v>
      </c>
      <c r="M3563" s="2">
        <f t="shared" si="670"/>
        <v>1.8504438185186298</v>
      </c>
      <c r="N3563" s="2">
        <f t="shared" si="671"/>
        <v>6.8691946037291451E-4</v>
      </c>
      <c r="O3563" s="2">
        <f>M3563/MAX(M$2:M3563)-1</f>
        <v>-3.3774123189316385E-2</v>
      </c>
      <c r="Q3563" s="1">
        <f t="shared" si="664"/>
        <v>43096</v>
      </c>
      <c r="R3563" s="2">
        <f t="shared" si="660"/>
        <v>1.7073194295694951</v>
      </c>
      <c r="S3563" s="2">
        <f t="shared" si="661"/>
        <v>1.8504438185186298</v>
      </c>
      <c r="T3563" s="2">
        <f t="shared" si="662"/>
        <v>0</v>
      </c>
      <c r="U3563" s="2">
        <f t="shared" si="663"/>
        <v>-3.3774123189316385E-2</v>
      </c>
    </row>
    <row r="3564" spans="1:21" x14ac:dyDescent="0.3">
      <c r="A3564" s="1">
        <v>43097</v>
      </c>
      <c r="B3564">
        <f>IF(_xlfn.IFNA(VLOOKUP($A3564,raw_data!$A:$D,2,FALSE),B3563)=0,B3563,_xlfn.IFNA(VLOOKUP($A3564,raw_data!$A:$D,2,FALSE),B3563))</f>
        <v>65.552482604980398</v>
      </c>
      <c r="C3564">
        <f>IF(_xlfn.IFNA(VLOOKUP($A3564,raw_data!$A:$D,3,FALSE),C3563)=0,C3563,_xlfn.IFNA(VLOOKUP($A3564,raw_data!$A:$D,3,FALSE),C3563))</f>
        <v>96.719161987304602</v>
      </c>
      <c r="D3564">
        <f>IF(_xlfn.IFNA(VLOOKUP($A3564,raw_data!$A:$D,4,FALSE),D3563)=0,D3563,_xlfn.IFNA(VLOOKUP($A3564,raw_data!$A:$D,4,FALSE),D3563))</f>
        <v>1073.55004882812</v>
      </c>
      <c r="E3564" s="2">
        <f t="shared" si="665"/>
        <v>2.2223147603470661E-3</v>
      </c>
      <c r="F3564" s="2">
        <f t="shared" si="666"/>
        <v>-7.3204024353290542E-4</v>
      </c>
      <c r="G3564" s="2">
        <f t="shared" si="667"/>
        <v>-1.3859858054025009E-3</v>
      </c>
      <c r="H3564" s="2"/>
      <c r="I3564" s="2">
        <f t="shared" si="668"/>
        <v>1.7090960196584666</v>
      </c>
      <c r="J3564" s="2">
        <f t="shared" si="669"/>
        <v>1.0405727587950774E-3</v>
      </c>
      <c r="K3564" s="2">
        <f>I3564/MAX(I$2:I3564)-1</f>
        <v>0</v>
      </c>
      <c r="M3564" s="2">
        <f t="shared" si="670"/>
        <v>1.8498019823363303</v>
      </c>
      <c r="N3564" s="2">
        <f t="shared" si="671"/>
        <v>-3.4685526568067893E-4</v>
      </c>
      <c r="O3564" s="2">
        <f>M3564/MAX(M$2:M3564)-1</f>
        <v>-3.4109263722525096E-2</v>
      </c>
      <c r="Q3564" s="1">
        <f t="shared" si="664"/>
        <v>43097</v>
      </c>
      <c r="R3564" s="2">
        <f t="shared" si="660"/>
        <v>1.7090960196584666</v>
      </c>
      <c r="S3564" s="2">
        <f t="shared" si="661"/>
        <v>1.8498019823363303</v>
      </c>
      <c r="T3564" s="2">
        <f t="shared" si="662"/>
        <v>0</v>
      </c>
      <c r="U3564" s="2">
        <f t="shared" si="663"/>
        <v>-3.4109263722525096E-2</v>
      </c>
    </row>
    <row r="3565" spans="1:21" x14ac:dyDescent="0.3">
      <c r="A3565" s="1">
        <v>43098</v>
      </c>
      <c r="B3565">
        <f>IF(_xlfn.IFNA(VLOOKUP($A3565,raw_data!$A:$D,2,FALSE),B3564)=0,B3564,_xlfn.IFNA(VLOOKUP($A3565,raw_data!$A:$D,2,FALSE),B3564))</f>
        <v>65.4888916015625</v>
      </c>
      <c r="C3565">
        <f>IF(_xlfn.IFNA(VLOOKUP($A3565,raw_data!$A:$D,3,FALSE),C3564)=0,C3564,_xlfn.IFNA(VLOOKUP($A3565,raw_data!$A:$D,3,FALSE),C3564))</f>
        <v>96.816551208496094</v>
      </c>
      <c r="D3565">
        <f>IF(_xlfn.IFNA(VLOOKUP($A3565,raw_data!$A:$D,4,FALSE),D3564)=0,D3564,_xlfn.IFNA(VLOOKUP($A3565,raw_data!$A:$D,4,FALSE),D3564))</f>
        <v>1069.48999023437</v>
      </c>
      <c r="E3565" s="2">
        <f t="shared" si="665"/>
        <v>-9.7007772842250262E-4</v>
      </c>
      <c r="F3565" s="2">
        <f t="shared" si="666"/>
        <v>1.0069278847171237E-3</v>
      </c>
      <c r="G3565" s="2">
        <f t="shared" si="667"/>
        <v>-3.7818996871007426E-3</v>
      </c>
      <c r="H3565" s="2"/>
      <c r="I3565" s="2">
        <f t="shared" si="668"/>
        <v>1.7087896206437641</v>
      </c>
      <c r="J3565" s="2">
        <f t="shared" si="669"/>
        <v>-1.7927548316665204E-4</v>
      </c>
      <c r="K3565" s="2">
        <f>I3565/MAX(I$2:I3565)-1</f>
        <v>-1.7927548316665209E-4</v>
      </c>
      <c r="M3565" s="2">
        <f t="shared" si="670"/>
        <v>1.8424758468232354</v>
      </c>
      <c r="N3565" s="2">
        <f t="shared" si="671"/>
        <v>-3.9604971683736556E-3</v>
      </c>
      <c r="O3565" s="2">
        <f>M3565/MAX(M$2:M3565)-1</f>
        <v>-3.7934671248510354E-2</v>
      </c>
      <c r="Q3565" s="1">
        <f t="shared" si="664"/>
        <v>43098</v>
      </c>
      <c r="R3565" s="2">
        <f t="shared" si="660"/>
        <v>1.7087896206437641</v>
      </c>
      <c r="S3565" s="2">
        <f t="shared" si="661"/>
        <v>1.8424758468232354</v>
      </c>
      <c r="T3565" s="2">
        <f t="shared" si="662"/>
        <v>-1.7927548316665209E-4</v>
      </c>
      <c r="U3565" s="2">
        <f t="shared" si="663"/>
        <v>-3.7934671248510354E-2</v>
      </c>
    </row>
    <row r="3566" spans="1:21" x14ac:dyDescent="0.3">
      <c r="A3566" s="1">
        <v>43099</v>
      </c>
      <c r="B3566">
        <f>IF(_xlfn.IFNA(VLOOKUP($A3566,raw_data!$A:$D,2,FALSE),B3565)=0,B3565,_xlfn.IFNA(VLOOKUP($A3566,raw_data!$A:$D,2,FALSE),B3565))</f>
        <v>65.4888916015625</v>
      </c>
      <c r="C3566">
        <f>IF(_xlfn.IFNA(VLOOKUP($A3566,raw_data!$A:$D,3,FALSE),C3565)=0,C3565,_xlfn.IFNA(VLOOKUP($A3566,raw_data!$A:$D,3,FALSE),C3565))</f>
        <v>96.816551208496094</v>
      </c>
      <c r="D3566">
        <f>IF(_xlfn.IFNA(VLOOKUP($A3566,raw_data!$A:$D,4,FALSE),D3565)=0,D3565,_xlfn.IFNA(VLOOKUP($A3566,raw_data!$A:$D,4,FALSE),D3565))</f>
        <v>1069.48999023437</v>
      </c>
      <c r="E3566" s="2">
        <f t="shared" si="665"/>
        <v>0</v>
      </c>
      <c r="F3566" s="2">
        <f t="shared" si="666"/>
        <v>0</v>
      </c>
      <c r="G3566" s="2">
        <f t="shared" si="667"/>
        <v>0</v>
      </c>
      <c r="H3566" s="2"/>
      <c r="I3566" s="2">
        <f t="shared" si="668"/>
        <v>1.7087896206437641</v>
      </c>
      <c r="J3566" s="2">
        <f t="shared" si="669"/>
        <v>0</v>
      </c>
      <c r="K3566" s="2">
        <f>I3566/MAX(I$2:I3566)-1</f>
        <v>-1.7927548316665209E-4</v>
      </c>
      <c r="M3566" s="2">
        <f t="shared" si="670"/>
        <v>1.8424758468232354</v>
      </c>
      <c r="N3566" s="2">
        <f t="shared" si="671"/>
        <v>0</v>
      </c>
      <c r="O3566" s="2">
        <f>M3566/MAX(M$2:M3566)-1</f>
        <v>-3.7934671248510354E-2</v>
      </c>
      <c r="Q3566" s="1">
        <f t="shared" si="664"/>
        <v>43099</v>
      </c>
      <c r="R3566" s="2">
        <f t="shared" si="660"/>
        <v>1.7087896206437641</v>
      </c>
      <c r="S3566" s="2">
        <f t="shared" si="661"/>
        <v>1.8424758468232354</v>
      </c>
      <c r="T3566" s="2">
        <f t="shared" si="662"/>
        <v>-1.7927548316665209E-4</v>
      </c>
      <c r="U3566" s="2">
        <f t="shared" si="663"/>
        <v>-3.7934671248510354E-2</v>
      </c>
    </row>
    <row r="3567" spans="1:21" x14ac:dyDescent="0.3">
      <c r="A3567" s="1">
        <v>43100</v>
      </c>
      <c r="B3567">
        <f>IF(_xlfn.IFNA(VLOOKUP($A3567,raw_data!$A:$D,2,FALSE),B3566)=0,B3566,_xlfn.IFNA(VLOOKUP($A3567,raw_data!$A:$D,2,FALSE),B3566))</f>
        <v>65.4888916015625</v>
      </c>
      <c r="C3567">
        <f>IF(_xlfn.IFNA(VLOOKUP($A3567,raw_data!$A:$D,3,FALSE),C3566)=0,C3566,_xlfn.IFNA(VLOOKUP($A3567,raw_data!$A:$D,3,FALSE),C3566))</f>
        <v>96.816551208496094</v>
      </c>
      <c r="D3567">
        <f>IF(_xlfn.IFNA(VLOOKUP($A3567,raw_data!$A:$D,4,FALSE),D3566)=0,D3566,_xlfn.IFNA(VLOOKUP($A3567,raw_data!$A:$D,4,FALSE),D3566))</f>
        <v>1069.48999023437</v>
      </c>
      <c r="E3567" s="2">
        <f t="shared" si="665"/>
        <v>0</v>
      </c>
      <c r="F3567" s="2">
        <f t="shared" si="666"/>
        <v>0</v>
      </c>
      <c r="G3567" s="2">
        <f t="shared" si="667"/>
        <v>0</v>
      </c>
      <c r="H3567" s="2"/>
      <c r="I3567" s="2">
        <f t="shared" si="668"/>
        <v>1.7087896206437641</v>
      </c>
      <c r="J3567" s="2">
        <f t="shared" si="669"/>
        <v>0</v>
      </c>
      <c r="K3567" s="2">
        <f>I3567/MAX(I$2:I3567)-1</f>
        <v>-1.7927548316665209E-4</v>
      </c>
      <c r="M3567" s="2">
        <f t="shared" si="670"/>
        <v>1.8424758468232354</v>
      </c>
      <c r="N3567" s="2">
        <f t="shared" si="671"/>
        <v>0</v>
      </c>
      <c r="O3567" s="2">
        <f>M3567/MAX(M$2:M3567)-1</f>
        <v>-3.7934671248510354E-2</v>
      </c>
      <c r="Q3567" s="1">
        <f t="shared" si="664"/>
        <v>43100</v>
      </c>
      <c r="R3567" s="2">
        <f t="shared" si="660"/>
        <v>1.7087896206437641</v>
      </c>
      <c r="S3567" s="2">
        <f t="shared" si="661"/>
        <v>1.8424758468232354</v>
      </c>
      <c r="T3567" s="2">
        <f t="shared" si="662"/>
        <v>-1.7927548316665209E-4</v>
      </c>
      <c r="U3567" s="2">
        <f t="shared" si="663"/>
        <v>-3.7934671248510354E-2</v>
      </c>
    </row>
    <row r="3568" spans="1:21" x14ac:dyDescent="0.3">
      <c r="A3568" s="1">
        <v>43101</v>
      </c>
      <c r="B3568">
        <f>IF(_xlfn.IFNA(VLOOKUP($A3568,raw_data!$A:$D,2,FALSE),B3567)=0,B3567,_xlfn.IFNA(VLOOKUP($A3568,raw_data!$A:$D,2,FALSE),B3567))</f>
        <v>65.4888916015625</v>
      </c>
      <c r="C3568">
        <f>IF(_xlfn.IFNA(VLOOKUP($A3568,raw_data!$A:$D,3,FALSE),C3567)=0,C3567,_xlfn.IFNA(VLOOKUP($A3568,raw_data!$A:$D,3,FALSE),C3567))</f>
        <v>96.816551208496094</v>
      </c>
      <c r="D3568">
        <f>IF(_xlfn.IFNA(VLOOKUP($A3568,raw_data!$A:$D,4,FALSE),D3567)=0,D3567,_xlfn.IFNA(VLOOKUP($A3568,raw_data!$A:$D,4,FALSE),D3567))</f>
        <v>1066.06994628906</v>
      </c>
      <c r="E3568" s="2">
        <f t="shared" si="665"/>
        <v>0</v>
      </c>
      <c r="F3568" s="2">
        <f t="shared" si="666"/>
        <v>0</v>
      </c>
      <c r="G3568" s="2">
        <f t="shared" si="667"/>
        <v>-3.1978269797181547E-3</v>
      </c>
      <c r="H3568" s="2"/>
      <c r="I3568" s="2">
        <f t="shared" si="668"/>
        <v>1.7087896206437641</v>
      </c>
      <c r="J3568" s="2">
        <f t="shared" si="669"/>
        <v>0</v>
      </c>
      <c r="K3568" s="2">
        <f>I3568/MAX(I$2:I3568)-1</f>
        <v>-1.7927548316665209E-4</v>
      </c>
      <c r="M3568" s="2">
        <f t="shared" si="670"/>
        <v>1.8365839278507849</v>
      </c>
      <c r="N3568" s="2">
        <f t="shared" si="671"/>
        <v>-3.1978269797181547E-3</v>
      </c>
      <c r="O3568" s="2">
        <f>M3568/MAX(M$2:M3568)-1</f>
        <v>-4.1011189713043295E-2</v>
      </c>
      <c r="Q3568" s="1">
        <f t="shared" si="664"/>
        <v>43101</v>
      </c>
      <c r="R3568" s="2">
        <f t="shared" si="660"/>
        <v>1.7087896206437641</v>
      </c>
      <c r="S3568" s="2">
        <f t="shared" si="661"/>
        <v>1.8365839278507849</v>
      </c>
      <c r="T3568" s="2">
        <f t="shared" si="662"/>
        <v>-1.7927548316665209E-4</v>
      </c>
      <c r="U3568" s="2">
        <f t="shared" si="663"/>
        <v>-4.1011189713043295E-2</v>
      </c>
    </row>
    <row r="3569" spans="1:21" x14ac:dyDescent="0.3">
      <c r="A3569" s="1">
        <v>43102</v>
      </c>
      <c r="B3569">
        <f>IF(_xlfn.IFNA(VLOOKUP($A3569,raw_data!$A:$D,2,FALSE),B3568)=0,B3568,_xlfn.IFNA(VLOOKUP($A3569,raw_data!$A:$D,2,FALSE),B3568))</f>
        <v>66.106620788574205</v>
      </c>
      <c r="C3569">
        <f>IF(_xlfn.IFNA(VLOOKUP($A3569,raw_data!$A:$D,3,FALSE),C3568)=0,C3568,_xlfn.IFNA(VLOOKUP($A3569,raw_data!$A:$D,3,FALSE),C3568))</f>
        <v>96.674865722656193</v>
      </c>
      <c r="D3569">
        <f>IF(_xlfn.IFNA(VLOOKUP($A3569,raw_data!$A:$D,4,FALSE),D3568)=0,D3568,_xlfn.IFNA(VLOOKUP($A3569,raw_data!$A:$D,4,FALSE),D3568))</f>
        <v>1065.21997070312</v>
      </c>
      <c r="E3569" s="2">
        <f t="shared" si="665"/>
        <v>9.4325796620593483E-3</v>
      </c>
      <c r="F3569" s="2">
        <f t="shared" si="666"/>
        <v>-1.463442810876181E-3</v>
      </c>
      <c r="G3569" s="2">
        <f t="shared" si="667"/>
        <v>-7.9729814061335613E-4</v>
      </c>
      <c r="H3569" s="2"/>
      <c r="I3569" s="2">
        <f t="shared" si="668"/>
        <v>1.7174603108229651</v>
      </c>
      <c r="J3569" s="2">
        <f t="shared" si="669"/>
        <v>5.0741706728851367E-3</v>
      </c>
      <c r="K3569" s="2">
        <f>I3569/MAX(I$2:I3569)-1</f>
        <v>0</v>
      </c>
      <c r="M3569" s="2">
        <f t="shared" si="670"/>
        <v>1.8444313330717843</v>
      </c>
      <c r="N3569" s="2">
        <f t="shared" si="671"/>
        <v>4.2728269054290724E-3</v>
      </c>
      <c r="O3569" s="2">
        <f>M3569/MAX(M$2:M3569)-1</f>
        <v>-3.6913596522443859E-2</v>
      </c>
      <c r="Q3569" s="1">
        <f t="shared" si="664"/>
        <v>43102</v>
      </c>
      <c r="R3569" s="2">
        <f t="shared" si="660"/>
        <v>1.7174603108229651</v>
      </c>
      <c r="S3569" s="2">
        <f t="shared" si="661"/>
        <v>1.8444313330717843</v>
      </c>
      <c r="T3569" s="2">
        <f t="shared" si="662"/>
        <v>0</v>
      </c>
      <c r="U3569" s="2">
        <f t="shared" si="663"/>
        <v>-3.6913596522443859E-2</v>
      </c>
    </row>
    <row r="3570" spans="1:21" x14ac:dyDescent="0.3">
      <c r="A3570" s="1">
        <v>43103</v>
      </c>
      <c r="B3570">
        <f>IF(_xlfn.IFNA(VLOOKUP($A3570,raw_data!$A:$D,2,FALSE),B3569)=0,B3569,_xlfn.IFNA(VLOOKUP($A3570,raw_data!$A:$D,2,FALSE),B3569))</f>
        <v>66.442741394042898</v>
      </c>
      <c r="C3570">
        <f>IF(_xlfn.IFNA(VLOOKUP($A3570,raw_data!$A:$D,3,FALSE),C3569)=0,C3569,_xlfn.IFNA(VLOOKUP($A3570,raw_data!$A:$D,3,FALSE),C3569))</f>
        <v>96.683753967285099</v>
      </c>
      <c r="D3570">
        <f>IF(_xlfn.IFNA(VLOOKUP($A3570,raw_data!$A:$D,4,FALSE),D3569)=0,D3569,_xlfn.IFNA(VLOOKUP($A3570,raw_data!$A:$D,4,FALSE),D3569))</f>
        <v>1062.5400390625</v>
      </c>
      <c r="E3570" s="2">
        <f t="shared" si="665"/>
        <v>5.0845225706468433E-3</v>
      </c>
      <c r="F3570" s="2">
        <f t="shared" si="666"/>
        <v>9.1939560116882646E-5</v>
      </c>
      <c r="G3570" s="2">
        <f t="shared" si="667"/>
        <v>-2.5158481011683387E-3</v>
      </c>
      <c r="H3570" s="2"/>
      <c r="I3570" s="2">
        <f t="shared" si="668"/>
        <v>1.7227629512699048</v>
      </c>
      <c r="J3570" s="2">
        <f t="shared" si="669"/>
        <v>3.0874893664348587E-3</v>
      </c>
      <c r="K3570" s="2">
        <f>I3570/MAX(I$2:I3570)-1</f>
        <v>0</v>
      </c>
      <c r="M3570" s="2">
        <f t="shared" si="670"/>
        <v>1.8454713592278171</v>
      </c>
      <c r="N3570" s="2">
        <f t="shared" si="671"/>
        <v>5.6387361100651567E-4</v>
      </c>
      <c r="O3570" s="2">
        <f>M3570/MAX(M$2:M3570)-1</f>
        <v>-3.6370537514403667E-2</v>
      </c>
      <c r="Q3570" s="1">
        <f t="shared" si="664"/>
        <v>43103</v>
      </c>
      <c r="R3570" s="2">
        <f t="shared" si="660"/>
        <v>1.7227629512699048</v>
      </c>
      <c r="S3570" s="2">
        <f t="shared" si="661"/>
        <v>1.8454713592278171</v>
      </c>
      <c r="T3570" s="2">
        <f t="shared" si="662"/>
        <v>0</v>
      </c>
      <c r="U3570" s="2">
        <f t="shared" si="663"/>
        <v>-3.6370537514403667E-2</v>
      </c>
    </row>
    <row r="3571" spans="1:21" x14ac:dyDescent="0.3">
      <c r="A3571" s="1">
        <v>43104</v>
      </c>
      <c r="B3571">
        <f>IF(_xlfn.IFNA(VLOOKUP($A3571,raw_data!$A:$D,2,FALSE),B3570)=0,B3570,_xlfn.IFNA(VLOOKUP($A3571,raw_data!$A:$D,2,FALSE),B3570))</f>
        <v>66.906044006347599</v>
      </c>
      <c r="C3571">
        <f>IF(_xlfn.IFNA(VLOOKUP($A3571,raw_data!$A:$D,3,FALSE),C3570)=0,C3570,_xlfn.IFNA(VLOOKUP($A3571,raw_data!$A:$D,3,FALSE),C3570))</f>
        <v>96.621765136718693</v>
      </c>
      <c r="D3571">
        <f>IF(_xlfn.IFNA(VLOOKUP($A3571,raw_data!$A:$D,4,FALSE),D3570)=0,D3570,_xlfn.IFNA(VLOOKUP($A3571,raw_data!$A:$D,4,FALSE),D3570))</f>
        <v>1063.93994140625</v>
      </c>
      <c r="E3571" s="2">
        <f t="shared" si="665"/>
        <v>6.972960515838178E-3</v>
      </c>
      <c r="F3571" s="2">
        <f t="shared" si="666"/>
        <v>-6.4115043140944294E-4</v>
      </c>
      <c r="G3571" s="2">
        <f t="shared" si="667"/>
        <v>1.3175054984140289E-3</v>
      </c>
      <c r="H3571" s="2"/>
      <c r="I3571" s="2">
        <f t="shared" si="668"/>
        <v>1.7295287860085478</v>
      </c>
      <c r="J3571" s="2">
        <f t="shared" si="669"/>
        <v>3.9273161369391294E-3</v>
      </c>
      <c r="K3571" s="2">
        <f>I3571/MAX(I$2:I3571)-1</f>
        <v>0</v>
      </c>
      <c r="M3571" s="2">
        <f t="shared" si="670"/>
        <v>1.8551600762898703</v>
      </c>
      <c r="N3571" s="2">
        <f t="shared" si="671"/>
        <v>5.2499958959575377E-3</v>
      </c>
      <c r="O3571" s="2">
        <f>M3571/MAX(M$2:M3571)-1</f>
        <v>-3.1311486791130494E-2</v>
      </c>
      <c r="Q3571" s="1">
        <f t="shared" si="664"/>
        <v>43104</v>
      </c>
      <c r="R3571" s="2">
        <f t="shared" si="660"/>
        <v>1.7295287860085478</v>
      </c>
      <c r="S3571" s="2">
        <f t="shared" si="661"/>
        <v>1.8551600762898703</v>
      </c>
      <c r="T3571" s="2">
        <f t="shared" si="662"/>
        <v>0</v>
      </c>
      <c r="U3571" s="2">
        <f t="shared" si="663"/>
        <v>-3.1311486791130494E-2</v>
      </c>
    </row>
    <row r="3572" spans="1:21" x14ac:dyDescent="0.3">
      <c r="A3572" s="1">
        <v>43105</v>
      </c>
      <c r="B3572">
        <f>IF(_xlfn.IFNA(VLOOKUP($A3572,raw_data!$A:$D,2,FALSE),B3571)=0,B3571,_xlfn.IFNA(VLOOKUP($A3572,raw_data!$A:$D,2,FALSE),B3571))</f>
        <v>67.342086791992102</v>
      </c>
      <c r="C3572">
        <f>IF(_xlfn.IFNA(VLOOKUP($A3572,raw_data!$A:$D,3,FALSE),C3571)=0,C3571,_xlfn.IFNA(VLOOKUP($A3572,raw_data!$A:$D,3,FALSE),C3571))</f>
        <v>96.559745788574205</v>
      </c>
      <c r="D3572">
        <f>IF(_xlfn.IFNA(VLOOKUP($A3572,raw_data!$A:$D,4,FALSE),D3571)=0,D3571,_xlfn.IFNA(VLOOKUP($A3572,raw_data!$A:$D,4,FALSE),D3571))</f>
        <v>1061.07995605468</v>
      </c>
      <c r="E3572" s="2">
        <f t="shared" si="665"/>
        <v>6.5172405889539764E-3</v>
      </c>
      <c r="F3572" s="2">
        <f t="shared" si="666"/>
        <v>-6.418776148079397E-4</v>
      </c>
      <c r="G3572" s="2">
        <f t="shared" si="667"/>
        <v>-2.6881078905542921E-3</v>
      </c>
      <c r="H3572" s="2"/>
      <c r="I3572" s="2">
        <f t="shared" si="668"/>
        <v>1.7358477808061494</v>
      </c>
      <c r="J3572" s="2">
        <f t="shared" si="669"/>
        <v>3.6535933074492099E-3</v>
      </c>
      <c r="K3572" s="2">
        <f>I3572/MAX(I$2:I3572)-1</f>
        <v>0</v>
      </c>
      <c r="M3572" s="2">
        <f t="shared" si="670"/>
        <v>1.8569329862930719</v>
      </c>
      <c r="N3572" s="2">
        <f t="shared" si="671"/>
        <v>9.5566416389636366E-4</v>
      </c>
      <c r="O3572" s="2">
        <f>M3572/MAX(M$2:M3572)-1</f>
        <v>-3.0385745893078631E-2</v>
      </c>
      <c r="Q3572" s="1">
        <f t="shared" si="664"/>
        <v>43105</v>
      </c>
      <c r="R3572" s="2">
        <f t="shared" si="660"/>
        <v>1.7358477808061494</v>
      </c>
      <c r="S3572" s="2">
        <f t="shared" si="661"/>
        <v>1.8569329862930719</v>
      </c>
      <c r="T3572" s="2">
        <f t="shared" si="662"/>
        <v>0</v>
      </c>
      <c r="U3572" s="2">
        <f t="shared" si="663"/>
        <v>-3.0385745893078631E-2</v>
      </c>
    </row>
    <row r="3573" spans="1:21" x14ac:dyDescent="0.3">
      <c r="A3573" s="1">
        <v>43106</v>
      </c>
      <c r="B3573">
        <f>IF(_xlfn.IFNA(VLOOKUP($A3573,raw_data!$A:$D,2,FALSE),B3572)=0,B3572,_xlfn.IFNA(VLOOKUP($A3573,raw_data!$A:$D,2,FALSE),B3572))</f>
        <v>67.342086791992102</v>
      </c>
      <c r="C3573">
        <f>IF(_xlfn.IFNA(VLOOKUP($A3573,raw_data!$A:$D,3,FALSE),C3572)=0,C3572,_xlfn.IFNA(VLOOKUP($A3573,raw_data!$A:$D,3,FALSE),C3572))</f>
        <v>96.559745788574205</v>
      </c>
      <c r="D3573">
        <f>IF(_xlfn.IFNA(VLOOKUP($A3573,raw_data!$A:$D,4,FALSE),D3572)=0,D3572,_xlfn.IFNA(VLOOKUP($A3573,raw_data!$A:$D,4,FALSE),D3572))</f>
        <v>1061.07995605468</v>
      </c>
      <c r="E3573" s="2">
        <f t="shared" si="665"/>
        <v>0</v>
      </c>
      <c r="F3573" s="2">
        <f t="shared" si="666"/>
        <v>0</v>
      </c>
      <c r="G3573" s="2">
        <f t="shared" si="667"/>
        <v>0</v>
      </c>
      <c r="H3573" s="2"/>
      <c r="I3573" s="2">
        <f t="shared" si="668"/>
        <v>1.7358477808061494</v>
      </c>
      <c r="J3573" s="2">
        <f t="shared" si="669"/>
        <v>0</v>
      </c>
      <c r="K3573" s="2">
        <f>I3573/MAX(I$2:I3573)-1</f>
        <v>0</v>
      </c>
      <c r="M3573" s="2">
        <f t="shared" si="670"/>
        <v>1.8569329862930719</v>
      </c>
      <c r="N3573" s="2">
        <f t="shared" si="671"/>
        <v>0</v>
      </c>
      <c r="O3573" s="2">
        <f>M3573/MAX(M$2:M3573)-1</f>
        <v>-3.0385745893078631E-2</v>
      </c>
      <c r="Q3573" s="1">
        <f t="shared" si="664"/>
        <v>43106</v>
      </c>
      <c r="R3573" s="2">
        <f t="shared" si="660"/>
        <v>1.7358477808061494</v>
      </c>
      <c r="S3573" s="2">
        <f t="shared" si="661"/>
        <v>1.8569329862930719</v>
      </c>
      <c r="T3573" s="2">
        <f t="shared" si="662"/>
        <v>0</v>
      </c>
      <c r="U3573" s="2">
        <f t="shared" si="663"/>
        <v>-3.0385745893078631E-2</v>
      </c>
    </row>
    <row r="3574" spans="1:21" x14ac:dyDescent="0.3">
      <c r="A3574" s="1">
        <v>43107</v>
      </c>
      <c r="B3574">
        <f>IF(_xlfn.IFNA(VLOOKUP($A3574,raw_data!$A:$D,2,FALSE),B3573)=0,B3573,_xlfn.IFNA(VLOOKUP($A3574,raw_data!$A:$D,2,FALSE),B3573))</f>
        <v>67.342086791992102</v>
      </c>
      <c r="C3574">
        <f>IF(_xlfn.IFNA(VLOOKUP($A3574,raw_data!$A:$D,3,FALSE),C3573)=0,C3573,_xlfn.IFNA(VLOOKUP($A3574,raw_data!$A:$D,3,FALSE),C3573))</f>
        <v>96.559745788574205</v>
      </c>
      <c r="D3574">
        <f>IF(_xlfn.IFNA(VLOOKUP($A3574,raw_data!$A:$D,4,FALSE),D3573)=0,D3573,_xlfn.IFNA(VLOOKUP($A3574,raw_data!$A:$D,4,FALSE),D3573))</f>
        <v>1061.07995605468</v>
      </c>
      <c r="E3574" s="2">
        <f t="shared" si="665"/>
        <v>0</v>
      </c>
      <c r="F3574" s="2">
        <f t="shared" si="666"/>
        <v>0</v>
      </c>
      <c r="G3574" s="2">
        <f t="shared" si="667"/>
        <v>0</v>
      </c>
      <c r="H3574" s="2"/>
      <c r="I3574" s="2">
        <f t="shared" si="668"/>
        <v>1.7358477808061494</v>
      </c>
      <c r="J3574" s="2">
        <f t="shared" si="669"/>
        <v>0</v>
      </c>
      <c r="K3574" s="2">
        <f>I3574/MAX(I$2:I3574)-1</f>
        <v>0</v>
      </c>
      <c r="M3574" s="2">
        <f t="shared" si="670"/>
        <v>1.8569329862930719</v>
      </c>
      <c r="N3574" s="2">
        <f t="shared" si="671"/>
        <v>0</v>
      </c>
      <c r="O3574" s="2">
        <f>M3574/MAX(M$2:M3574)-1</f>
        <v>-3.0385745893078631E-2</v>
      </c>
      <c r="Q3574" s="1">
        <f t="shared" si="664"/>
        <v>43107</v>
      </c>
      <c r="R3574" s="2">
        <f t="shared" si="660"/>
        <v>1.7358477808061494</v>
      </c>
      <c r="S3574" s="2">
        <f t="shared" si="661"/>
        <v>1.8569329862930719</v>
      </c>
      <c r="T3574" s="2">
        <f t="shared" si="662"/>
        <v>0</v>
      </c>
      <c r="U3574" s="2">
        <f t="shared" si="663"/>
        <v>-3.0385745893078631E-2</v>
      </c>
    </row>
    <row r="3575" spans="1:21" x14ac:dyDescent="0.3">
      <c r="A3575" s="1">
        <v>43108</v>
      </c>
      <c r="B3575">
        <f>IF(_xlfn.IFNA(VLOOKUP($A3575,raw_data!$A:$D,2,FALSE),B3574)=0,B3574,_xlfn.IFNA(VLOOKUP($A3575,raw_data!$A:$D,2,FALSE),B3574))</f>
        <v>67.405685424804602</v>
      </c>
      <c r="C3575">
        <f>IF(_xlfn.IFNA(VLOOKUP($A3575,raw_data!$A:$D,3,FALSE),C3574)=0,C3574,_xlfn.IFNA(VLOOKUP($A3575,raw_data!$A:$D,3,FALSE),C3574))</f>
        <v>96.533172607421804</v>
      </c>
      <c r="D3575">
        <f>IF(_xlfn.IFNA(VLOOKUP($A3575,raw_data!$A:$D,4,FALSE),D3574)=0,D3574,_xlfn.IFNA(VLOOKUP($A3575,raw_data!$A:$D,4,FALSE),D3574))</f>
        <v>1060.5</v>
      </c>
      <c r="E3575" s="2">
        <f t="shared" si="665"/>
        <v>9.4441137544398757E-4</v>
      </c>
      <c r="F3575" s="2">
        <f t="shared" si="666"/>
        <v>-2.7519936942033141E-4</v>
      </c>
      <c r="G3575" s="2">
        <f t="shared" si="667"/>
        <v>-5.4657149196979393E-4</v>
      </c>
      <c r="H3575" s="2"/>
      <c r="I3575" s="2">
        <f t="shared" si="668"/>
        <v>1.736640311754414</v>
      </c>
      <c r="J3575" s="2">
        <f t="shared" si="669"/>
        <v>4.5656707749825993E-4</v>
      </c>
      <c r="K3575" s="2">
        <f>I3575/MAX(I$2:I3575)-1</f>
        <v>0</v>
      </c>
      <c r="M3575" s="2">
        <f t="shared" si="670"/>
        <v>1.8567653907357098</v>
      </c>
      <c r="N3575" s="2">
        <f t="shared" si="671"/>
        <v>-9.0253961020247964E-5</v>
      </c>
      <c r="O3575" s="2">
        <f>M3575/MAX(M$2:M3575)-1</f>
        <v>-3.0473257420173483E-2</v>
      </c>
      <c r="Q3575" s="1">
        <f t="shared" si="664"/>
        <v>43108</v>
      </c>
      <c r="R3575" s="2">
        <f t="shared" si="660"/>
        <v>1.736640311754414</v>
      </c>
      <c r="S3575" s="2">
        <f t="shared" si="661"/>
        <v>1.8567653907357098</v>
      </c>
      <c r="T3575" s="2">
        <f t="shared" si="662"/>
        <v>0</v>
      </c>
      <c r="U3575" s="2">
        <f t="shared" si="663"/>
        <v>-3.0473257420173483E-2</v>
      </c>
    </row>
    <row r="3576" spans="1:21" x14ac:dyDescent="0.3">
      <c r="A3576" s="1">
        <v>43109</v>
      </c>
      <c r="B3576">
        <f>IF(_xlfn.IFNA(VLOOKUP($A3576,raw_data!$A:$D,2,FALSE),B3575)=0,B3575,_xlfn.IFNA(VLOOKUP($A3576,raw_data!$A:$D,2,FALSE),B3575))</f>
        <v>67.4874267578125</v>
      </c>
      <c r="C3576">
        <f>IF(_xlfn.IFNA(VLOOKUP($A3576,raw_data!$A:$D,3,FALSE),C3575)=0,C3575,_xlfn.IFNA(VLOOKUP($A3576,raw_data!$A:$D,3,FALSE),C3575))</f>
        <v>96.267524719238196</v>
      </c>
      <c r="D3576">
        <f>IF(_xlfn.IFNA(VLOOKUP($A3576,raw_data!$A:$D,4,FALSE),D3575)=0,D3575,_xlfn.IFNA(VLOOKUP($A3576,raw_data!$A:$D,4,FALSE),D3575))</f>
        <v>1067.68994140625</v>
      </c>
      <c r="E3576" s="2">
        <f t="shared" si="665"/>
        <v>1.2126771279417081E-3</v>
      </c>
      <c r="F3576" s="2">
        <f t="shared" si="666"/>
        <v>-2.751881876543516E-3</v>
      </c>
      <c r="G3576" s="2">
        <f t="shared" si="667"/>
        <v>6.7797655881660646E-3</v>
      </c>
      <c r="H3576" s="2"/>
      <c r="I3576" s="2">
        <f t="shared" si="668"/>
        <v>1.735992290545733</v>
      </c>
      <c r="J3576" s="2">
        <f t="shared" si="669"/>
        <v>-3.7314647385238168E-4</v>
      </c>
      <c r="K3576" s="2">
        <f>I3576/MAX(I$2:I3576)-1</f>
        <v>-3.7314647385233712E-4</v>
      </c>
      <c r="M3576" s="2">
        <f t="shared" si="670"/>
        <v>1.8686562820489971</v>
      </c>
      <c r="N3576" s="2">
        <f t="shared" si="671"/>
        <v>6.4040892686909601E-3</v>
      </c>
      <c r="O3576" s="2">
        <f>M3576/MAX(M$2:M3576)-1</f>
        <v>-2.4264321612309181E-2</v>
      </c>
      <c r="Q3576" s="1">
        <f t="shared" si="664"/>
        <v>43109</v>
      </c>
      <c r="R3576" s="2">
        <f t="shared" si="660"/>
        <v>1.735992290545733</v>
      </c>
      <c r="S3576" s="2">
        <f t="shared" si="661"/>
        <v>1.8686562820489971</v>
      </c>
      <c r="T3576" s="2">
        <f t="shared" si="662"/>
        <v>-3.7314647385233712E-4</v>
      </c>
      <c r="U3576" s="2">
        <f t="shared" si="663"/>
        <v>-2.4264321612309181E-2</v>
      </c>
    </row>
    <row r="3577" spans="1:21" x14ac:dyDescent="0.3">
      <c r="A3577" s="1">
        <v>43110</v>
      </c>
      <c r="B3577">
        <f>IF(_xlfn.IFNA(VLOOKUP($A3577,raw_data!$A:$D,2,FALSE),B3576)=0,B3576,_xlfn.IFNA(VLOOKUP($A3577,raw_data!$A:$D,2,FALSE),B3576))</f>
        <v>67.333015441894503</v>
      </c>
      <c r="C3577">
        <f>IF(_xlfn.IFNA(VLOOKUP($A3577,raw_data!$A:$D,3,FALSE),C3576)=0,C3576,_xlfn.IFNA(VLOOKUP($A3577,raw_data!$A:$D,3,FALSE),C3576))</f>
        <v>96.267524719238196</v>
      </c>
      <c r="D3577">
        <f>IF(_xlfn.IFNA(VLOOKUP($A3577,raw_data!$A:$D,4,FALSE),D3576)=0,D3576,_xlfn.IFNA(VLOOKUP($A3577,raw_data!$A:$D,4,FALSE),D3576))</f>
        <v>1071.73999023437</v>
      </c>
      <c r="E3577" s="2">
        <f t="shared" si="665"/>
        <v>-2.2880012372100689E-3</v>
      </c>
      <c r="F3577" s="2">
        <f t="shared" si="666"/>
        <v>0</v>
      </c>
      <c r="G3577" s="2">
        <f t="shared" si="667"/>
        <v>3.7932818050019357E-3</v>
      </c>
      <c r="H3577" s="2"/>
      <c r="I3577" s="2">
        <f t="shared" si="668"/>
        <v>1.7336091190405996</v>
      </c>
      <c r="J3577" s="2">
        <f t="shared" si="669"/>
        <v>-1.3728007423260413E-3</v>
      </c>
      <c r="K3577" s="2">
        <f>I3577/MAX(I$2:I3577)-1</f>
        <v>-1.7454349604221209E-3</v>
      </c>
      <c r="M3577" s="2">
        <f t="shared" si="670"/>
        <v>1.8731695983141057</v>
      </c>
      <c r="N3577" s="2">
        <f t="shared" si="671"/>
        <v>2.4152736425981924E-3</v>
      </c>
      <c r="O3577" s="2">
        <f>M3577/MAX(M$2:M3577)-1</f>
        <v>-2.1907652946156708E-2</v>
      </c>
      <c r="Q3577" s="1">
        <f t="shared" si="664"/>
        <v>43110</v>
      </c>
      <c r="R3577" s="2">
        <f t="shared" si="660"/>
        <v>1.7336091190405996</v>
      </c>
      <c r="S3577" s="2">
        <f t="shared" si="661"/>
        <v>1.8731695983141057</v>
      </c>
      <c r="T3577" s="2">
        <f t="shared" si="662"/>
        <v>-1.7454349604221209E-3</v>
      </c>
      <c r="U3577" s="2">
        <f t="shared" si="663"/>
        <v>-2.1907652946156708E-2</v>
      </c>
    </row>
    <row r="3578" spans="1:21" x14ac:dyDescent="0.3">
      <c r="A3578" s="1">
        <v>43111</v>
      </c>
      <c r="B3578">
        <f>IF(_xlfn.IFNA(VLOOKUP($A3578,raw_data!$A:$D,2,FALSE),B3577)=0,B3577,_xlfn.IFNA(VLOOKUP($A3578,raw_data!$A:$D,2,FALSE),B3577))</f>
        <v>67.796302795410099</v>
      </c>
      <c r="C3578">
        <f>IF(_xlfn.IFNA(VLOOKUP($A3578,raw_data!$A:$D,3,FALSE),C3577)=0,C3577,_xlfn.IFNA(VLOOKUP($A3578,raw_data!$A:$D,3,FALSE),C3577))</f>
        <v>96.311775207519503</v>
      </c>
      <c r="D3578">
        <f>IF(_xlfn.IFNA(VLOOKUP($A3578,raw_data!$A:$D,4,FALSE),D3577)=0,D3577,_xlfn.IFNA(VLOOKUP($A3578,raw_data!$A:$D,4,FALSE),D3577))</f>
        <v>1069.67004394531</v>
      </c>
      <c r="E3578" s="2">
        <f t="shared" si="665"/>
        <v>6.8805377343510443E-3</v>
      </c>
      <c r="F3578" s="2">
        <f t="shared" si="666"/>
        <v>4.5966163989730191E-4</v>
      </c>
      <c r="G3578" s="2">
        <f t="shared" si="667"/>
        <v>-1.931388497136588E-3</v>
      </c>
      <c r="H3578" s="2"/>
      <c r="I3578" s="2">
        <f t="shared" si="668"/>
        <v>1.7410847662609434</v>
      </c>
      <c r="J3578" s="2">
        <f t="shared" si="669"/>
        <v>4.312187296569547E-3</v>
      </c>
      <c r="K3578" s="2">
        <f>I3578/MAX(I$2:I3578)-1</f>
        <v>0</v>
      </c>
      <c r="M3578" s="2">
        <f t="shared" si="670"/>
        <v>1.8776136375351564</v>
      </c>
      <c r="N3578" s="2">
        <f t="shared" si="671"/>
        <v>2.3724702904908135E-3</v>
      </c>
      <c r="O3578" s="2">
        <f>M3578/MAX(M$2:M3578)-1</f>
        <v>-1.9587157911415076E-2</v>
      </c>
      <c r="Q3578" s="1">
        <f t="shared" si="664"/>
        <v>43111</v>
      </c>
      <c r="R3578" s="2">
        <f t="shared" si="660"/>
        <v>1.7410847662609434</v>
      </c>
      <c r="S3578" s="2">
        <f t="shared" si="661"/>
        <v>1.8776136375351564</v>
      </c>
      <c r="T3578" s="2">
        <f t="shared" si="662"/>
        <v>0</v>
      </c>
      <c r="U3578" s="2">
        <f t="shared" si="663"/>
        <v>-1.9587157911415076E-2</v>
      </c>
    </row>
    <row r="3579" spans="1:21" x14ac:dyDescent="0.3">
      <c r="A3579" s="1">
        <v>43112</v>
      </c>
      <c r="B3579">
        <f>IF(_xlfn.IFNA(VLOOKUP($A3579,raw_data!$A:$D,2,FALSE),B3578)=0,B3578,_xlfn.IFNA(VLOOKUP($A3579,raw_data!$A:$D,2,FALSE),B3578))</f>
        <v>68.314109802246094</v>
      </c>
      <c r="C3579">
        <f>IF(_xlfn.IFNA(VLOOKUP($A3579,raw_data!$A:$D,3,FALSE),C3578)=0,C3578,_xlfn.IFNA(VLOOKUP($A3579,raw_data!$A:$D,3,FALSE),C3578))</f>
        <v>96.294082641601506</v>
      </c>
      <c r="D3579">
        <f>IF(_xlfn.IFNA(VLOOKUP($A3579,raw_data!$A:$D,4,FALSE),D3578)=0,D3578,_xlfn.IFNA(VLOOKUP($A3579,raw_data!$A:$D,4,FALSE),D3578))</f>
        <v>1065.14001464843</v>
      </c>
      <c r="E3579" s="2">
        <f t="shared" si="665"/>
        <v>7.6376879783339735E-3</v>
      </c>
      <c r="F3579" s="2">
        <f t="shared" si="666"/>
        <v>-1.8370096366593369E-4</v>
      </c>
      <c r="G3579" s="2">
        <f t="shared" si="667"/>
        <v>-4.2349781809086773E-3</v>
      </c>
      <c r="H3579" s="2"/>
      <c r="I3579" s="2">
        <f t="shared" si="668"/>
        <v>1.7489355479943081</v>
      </c>
      <c r="J3579" s="2">
        <f t="shared" si="669"/>
        <v>4.5091324015340108E-3</v>
      </c>
      <c r="K3579" s="2">
        <f>I3579/MAX(I$2:I3579)-1</f>
        <v>0</v>
      </c>
      <c r="M3579" s="2">
        <f t="shared" si="670"/>
        <v>1.8780925381833622</v>
      </c>
      <c r="N3579" s="2">
        <f t="shared" si="671"/>
        <v>2.550581432900767E-4</v>
      </c>
      <c r="O3579" s="2">
        <f>M3579/MAX(M$2:M3579)-1</f>
        <v>-1.9337095632254164E-2</v>
      </c>
      <c r="Q3579" s="1">
        <f t="shared" si="664"/>
        <v>43112</v>
      </c>
      <c r="R3579" s="2">
        <f t="shared" si="660"/>
        <v>1.7489355479943081</v>
      </c>
      <c r="S3579" s="2">
        <f t="shared" si="661"/>
        <v>1.8780925381833622</v>
      </c>
      <c r="T3579" s="2">
        <f t="shared" si="662"/>
        <v>0</v>
      </c>
      <c r="U3579" s="2">
        <f t="shared" si="663"/>
        <v>-1.9337095632254164E-2</v>
      </c>
    </row>
    <row r="3580" spans="1:21" x14ac:dyDescent="0.3">
      <c r="A3580" s="1">
        <v>43113</v>
      </c>
      <c r="B3580">
        <f>IF(_xlfn.IFNA(VLOOKUP($A3580,raw_data!$A:$D,2,FALSE),B3579)=0,B3579,_xlfn.IFNA(VLOOKUP($A3580,raw_data!$A:$D,2,FALSE),B3579))</f>
        <v>68.314109802246094</v>
      </c>
      <c r="C3580">
        <f>IF(_xlfn.IFNA(VLOOKUP($A3580,raw_data!$A:$D,3,FALSE),C3579)=0,C3579,_xlfn.IFNA(VLOOKUP($A3580,raw_data!$A:$D,3,FALSE),C3579))</f>
        <v>96.294082641601506</v>
      </c>
      <c r="D3580">
        <f>IF(_xlfn.IFNA(VLOOKUP($A3580,raw_data!$A:$D,4,FALSE),D3579)=0,D3579,_xlfn.IFNA(VLOOKUP($A3580,raw_data!$A:$D,4,FALSE),D3579))</f>
        <v>1065.14001464843</v>
      </c>
      <c r="E3580" s="2">
        <f t="shared" si="665"/>
        <v>0</v>
      </c>
      <c r="F3580" s="2">
        <f t="shared" si="666"/>
        <v>0</v>
      </c>
      <c r="G3580" s="2">
        <f t="shared" si="667"/>
        <v>0</v>
      </c>
      <c r="H3580" s="2"/>
      <c r="I3580" s="2">
        <f t="shared" si="668"/>
        <v>1.7489355479943081</v>
      </c>
      <c r="J3580" s="2">
        <f t="shared" si="669"/>
        <v>0</v>
      </c>
      <c r="K3580" s="2">
        <f>I3580/MAX(I$2:I3580)-1</f>
        <v>0</v>
      </c>
      <c r="M3580" s="2">
        <f t="shared" si="670"/>
        <v>1.8780925381833622</v>
      </c>
      <c r="N3580" s="2">
        <f t="shared" si="671"/>
        <v>0</v>
      </c>
      <c r="O3580" s="2">
        <f>M3580/MAX(M$2:M3580)-1</f>
        <v>-1.9337095632254164E-2</v>
      </c>
      <c r="Q3580" s="1">
        <f t="shared" si="664"/>
        <v>43113</v>
      </c>
      <c r="R3580" s="2">
        <f t="shared" si="660"/>
        <v>1.7489355479943081</v>
      </c>
      <c r="S3580" s="2">
        <f t="shared" si="661"/>
        <v>1.8780925381833622</v>
      </c>
      <c r="T3580" s="2">
        <f t="shared" si="662"/>
        <v>0</v>
      </c>
      <c r="U3580" s="2">
        <f t="shared" si="663"/>
        <v>-1.9337095632254164E-2</v>
      </c>
    </row>
    <row r="3581" spans="1:21" x14ac:dyDescent="0.3">
      <c r="A3581" s="1">
        <v>43114</v>
      </c>
      <c r="B3581">
        <f>IF(_xlfn.IFNA(VLOOKUP($A3581,raw_data!$A:$D,2,FALSE),B3580)=0,B3580,_xlfn.IFNA(VLOOKUP($A3581,raw_data!$A:$D,2,FALSE),B3580))</f>
        <v>68.314109802246094</v>
      </c>
      <c r="C3581">
        <f>IF(_xlfn.IFNA(VLOOKUP($A3581,raw_data!$A:$D,3,FALSE),C3580)=0,C3580,_xlfn.IFNA(VLOOKUP($A3581,raw_data!$A:$D,3,FALSE),C3580))</f>
        <v>96.294082641601506</v>
      </c>
      <c r="D3581">
        <f>IF(_xlfn.IFNA(VLOOKUP($A3581,raw_data!$A:$D,4,FALSE),D3580)=0,D3580,_xlfn.IFNA(VLOOKUP($A3581,raw_data!$A:$D,4,FALSE),D3580))</f>
        <v>1065.14001464843</v>
      </c>
      <c r="E3581" s="2">
        <f t="shared" si="665"/>
        <v>0</v>
      </c>
      <c r="F3581" s="2">
        <f t="shared" si="666"/>
        <v>0</v>
      </c>
      <c r="G3581" s="2">
        <f t="shared" si="667"/>
        <v>0</v>
      </c>
      <c r="H3581" s="2"/>
      <c r="I3581" s="2">
        <f t="shared" si="668"/>
        <v>1.7489355479943081</v>
      </c>
      <c r="J3581" s="2">
        <f t="shared" si="669"/>
        <v>0</v>
      </c>
      <c r="K3581" s="2">
        <f>I3581/MAX(I$2:I3581)-1</f>
        <v>0</v>
      </c>
      <c r="M3581" s="2">
        <f t="shared" si="670"/>
        <v>1.8780925381833622</v>
      </c>
      <c r="N3581" s="2">
        <f t="shared" si="671"/>
        <v>0</v>
      </c>
      <c r="O3581" s="2">
        <f>M3581/MAX(M$2:M3581)-1</f>
        <v>-1.9337095632254164E-2</v>
      </c>
      <c r="Q3581" s="1">
        <f t="shared" si="664"/>
        <v>43114</v>
      </c>
      <c r="R3581" s="2">
        <f t="shared" si="660"/>
        <v>1.7489355479943081</v>
      </c>
      <c r="S3581" s="2">
        <f t="shared" si="661"/>
        <v>1.8780925381833622</v>
      </c>
      <c r="T3581" s="2">
        <f t="shared" si="662"/>
        <v>0</v>
      </c>
      <c r="U3581" s="2">
        <f t="shared" si="663"/>
        <v>-1.9337095632254164E-2</v>
      </c>
    </row>
    <row r="3582" spans="1:21" x14ac:dyDescent="0.3">
      <c r="A3582" s="1">
        <v>43115</v>
      </c>
      <c r="B3582">
        <f>IF(_xlfn.IFNA(VLOOKUP($A3582,raw_data!$A:$D,2,FALSE),B3581)=0,B3581,_xlfn.IFNA(VLOOKUP($A3582,raw_data!$A:$D,2,FALSE),B3581))</f>
        <v>68.314109802246094</v>
      </c>
      <c r="C3582">
        <f>IF(_xlfn.IFNA(VLOOKUP($A3582,raw_data!$A:$D,3,FALSE),C3581)=0,C3581,_xlfn.IFNA(VLOOKUP($A3582,raw_data!$A:$D,3,FALSE),C3581))</f>
        <v>96.294082641601506</v>
      </c>
      <c r="D3582">
        <f>IF(_xlfn.IFNA(VLOOKUP($A3582,raw_data!$A:$D,4,FALSE),D3581)=0,D3581,_xlfn.IFNA(VLOOKUP($A3582,raw_data!$A:$D,4,FALSE),D3581))</f>
        <v>1055.80004882812</v>
      </c>
      <c r="E3582" s="2">
        <f t="shared" si="665"/>
        <v>0</v>
      </c>
      <c r="F3582" s="2">
        <f t="shared" si="666"/>
        <v>0</v>
      </c>
      <c r="G3582" s="2">
        <f t="shared" si="667"/>
        <v>-8.7687681355139713E-3</v>
      </c>
      <c r="H3582" s="2"/>
      <c r="I3582" s="2">
        <f t="shared" si="668"/>
        <v>1.7489355479943081</v>
      </c>
      <c r="J3582" s="2">
        <f t="shared" si="669"/>
        <v>0</v>
      </c>
      <c r="K3582" s="2">
        <f>I3582/MAX(I$2:I3582)-1</f>
        <v>0</v>
      </c>
      <c r="M3582" s="2">
        <f t="shared" si="670"/>
        <v>1.8616239801789933</v>
      </c>
      <c r="N3582" s="2">
        <f t="shared" si="671"/>
        <v>-8.7687681355139713E-3</v>
      </c>
      <c r="O3582" s="2">
        <f>M3582/MAX(M$2:M3582)-1</f>
        <v>-2.7936301259754659E-2</v>
      </c>
      <c r="Q3582" s="1">
        <f t="shared" si="664"/>
        <v>43115</v>
      </c>
      <c r="R3582" s="2">
        <f t="shared" si="660"/>
        <v>1.7489355479943081</v>
      </c>
      <c r="S3582" s="2">
        <f t="shared" si="661"/>
        <v>1.8616239801789933</v>
      </c>
      <c r="T3582" s="2">
        <f t="shared" si="662"/>
        <v>0</v>
      </c>
      <c r="U3582" s="2">
        <f t="shared" si="663"/>
        <v>-2.7936301259754659E-2</v>
      </c>
    </row>
    <row r="3583" spans="1:21" x14ac:dyDescent="0.3">
      <c r="A3583" s="1">
        <v>43116</v>
      </c>
      <c r="B3583">
        <f>IF(_xlfn.IFNA(VLOOKUP($A3583,raw_data!$A:$D,2,FALSE),B3582)=0,B3582,_xlfn.IFNA(VLOOKUP($A3583,raw_data!$A:$D,2,FALSE),B3582))</f>
        <v>68.196014404296804</v>
      </c>
      <c r="C3583">
        <f>IF(_xlfn.IFNA(VLOOKUP($A3583,raw_data!$A:$D,3,FALSE),C3582)=0,C3582,_xlfn.IFNA(VLOOKUP($A3583,raw_data!$A:$D,3,FALSE),C3582))</f>
        <v>96.320701599121094</v>
      </c>
      <c r="D3583">
        <f>IF(_xlfn.IFNA(VLOOKUP($A3583,raw_data!$A:$D,4,FALSE),D3582)=0,D3582,_xlfn.IFNA(VLOOKUP($A3583,raw_data!$A:$D,4,FALSE),D3582))</f>
        <v>1061.81994628906</v>
      </c>
      <c r="E3583" s="2">
        <f t="shared" si="665"/>
        <v>-1.7287116569497663E-3</v>
      </c>
      <c r="F3583" s="2">
        <f t="shared" si="666"/>
        <v>2.7643399043175698E-4</v>
      </c>
      <c r="G3583" s="2">
        <f t="shared" si="667"/>
        <v>5.7017400857499734E-3</v>
      </c>
      <c r="H3583" s="2"/>
      <c r="I3583" s="2">
        <f t="shared" si="668"/>
        <v>1.7473148909258811</v>
      </c>
      <c r="J3583" s="2">
        <f t="shared" si="669"/>
        <v>-9.2665339799715698E-4</v>
      </c>
      <c r="K3583" s="2">
        <f>I3583/MAX(I$2:I3583)-1</f>
        <v>-9.2665339799713475E-4</v>
      </c>
      <c r="M3583" s="2">
        <f t="shared" si="670"/>
        <v>1.8705035601054938</v>
      </c>
      <c r="N3583" s="2">
        <f t="shared" si="671"/>
        <v>4.7698031509277872E-3</v>
      </c>
      <c r="O3583" s="2">
        <f>M3583/MAX(M$2:M3583)-1</f>
        <v>-2.3299748766601014E-2</v>
      </c>
      <c r="Q3583" s="1">
        <f t="shared" si="664"/>
        <v>43116</v>
      </c>
      <c r="R3583" s="2">
        <f t="shared" si="660"/>
        <v>1.7473148909258811</v>
      </c>
      <c r="S3583" s="2">
        <f t="shared" si="661"/>
        <v>1.8705035601054938</v>
      </c>
      <c r="T3583" s="2">
        <f t="shared" si="662"/>
        <v>-9.2665339799713475E-4</v>
      </c>
      <c r="U3583" s="2">
        <f t="shared" si="663"/>
        <v>-2.3299748766601014E-2</v>
      </c>
    </row>
    <row r="3584" spans="1:21" x14ac:dyDescent="0.3">
      <c r="A3584" s="1">
        <v>43117</v>
      </c>
      <c r="B3584">
        <f>IF(_xlfn.IFNA(VLOOKUP($A3584,raw_data!$A:$D,2,FALSE),B3583)=0,B3583,_xlfn.IFNA(VLOOKUP($A3584,raw_data!$A:$D,2,FALSE),B3583))</f>
        <v>68.731986999511705</v>
      </c>
      <c r="C3584">
        <f>IF(_xlfn.IFNA(VLOOKUP($A3584,raw_data!$A:$D,3,FALSE),C3583)=0,C3583,_xlfn.IFNA(VLOOKUP($A3584,raw_data!$A:$D,3,FALSE),C3583))</f>
        <v>96.214393615722599</v>
      </c>
      <c r="D3584">
        <f>IF(_xlfn.IFNA(VLOOKUP($A3584,raw_data!$A:$D,4,FALSE),D3583)=0,D3583,_xlfn.IFNA(VLOOKUP($A3584,raw_data!$A:$D,4,FALSE),D3583))</f>
        <v>1062.4599609375</v>
      </c>
      <c r="E3584" s="2">
        <f t="shared" si="665"/>
        <v>7.8592950027462916E-3</v>
      </c>
      <c r="F3584" s="2">
        <f t="shared" si="666"/>
        <v>-1.1036878016206231E-3</v>
      </c>
      <c r="G3584" s="2">
        <f t="shared" si="667"/>
        <v>6.0275252002628399E-4</v>
      </c>
      <c r="H3584" s="2"/>
      <c r="I3584" s="2">
        <f t="shared" si="668"/>
        <v>1.7547830927878858</v>
      </c>
      <c r="J3584" s="2">
        <f t="shared" si="669"/>
        <v>4.2741018809995257E-3</v>
      </c>
      <c r="K3584" s="2">
        <f>I3584/MAX(I$2:I3584)-1</f>
        <v>0</v>
      </c>
      <c r="M3584" s="2">
        <f t="shared" si="670"/>
        <v>1.8796305524640342</v>
      </c>
      <c r="N3584" s="2">
        <f t="shared" si="671"/>
        <v>4.8794306267054832E-3</v>
      </c>
      <c r="O3584" s="2">
        <f>M3584/MAX(M$2:M3584)-1</f>
        <v>-1.8534007647621809E-2</v>
      </c>
      <c r="Q3584" s="1">
        <f t="shared" si="664"/>
        <v>43117</v>
      </c>
      <c r="R3584" s="2">
        <f t="shared" si="660"/>
        <v>1.7547830927878858</v>
      </c>
      <c r="S3584" s="2">
        <f t="shared" si="661"/>
        <v>1.8796305524640342</v>
      </c>
      <c r="T3584" s="2">
        <f t="shared" si="662"/>
        <v>0</v>
      </c>
      <c r="U3584" s="2">
        <f t="shared" si="663"/>
        <v>-1.8534007647621809E-2</v>
      </c>
    </row>
    <row r="3585" spans="1:21" x14ac:dyDescent="0.3">
      <c r="A3585" s="1">
        <v>43118</v>
      </c>
      <c r="B3585">
        <f>IF(_xlfn.IFNA(VLOOKUP($A3585,raw_data!$A:$D,2,FALSE),B3584)=0,B3584,_xlfn.IFNA(VLOOKUP($A3585,raw_data!$A:$D,2,FALSE),B3584))</f>
        <v>68.641143798828097</v>
      </c>
      <c r="C3585">
        <f>IF(_xlfn.IFNA(VLOOKUP($A3585,raw_data!$A:$D,3,FALSE),C3584)=0,C3584,_xlfn.IFNA(VLOOKUP($A3585,raw_data!$A:$D,3,FALSE),C3584))</f>
        <v>96.001861572265597</v>
      </c>
      <c r="D3585">
        <f>IF(_xlfn.IFNA(VLOOKUP($A3585,raw_data!$A:$D,4,FALSE),D3584)=0,D3584,_xlfn.IFNA(VLOOKUP($A3585,raw_data!$A:$D,4,FALSE),D3584))</f>
        <v>1066.56005859375</v>
      </c>
      <c r="E3585" s="2">
        <f t="shared" si="665"/>
        <v>-1.3217019418375608E-3</v>
      </c>
      <c r="F3585" s="2">
        <f t="shared" si="666"/>
        <v>-2.2089422951190318E-3</v>
      </c>
      <c r="G3585" s="2">
        <f t="shared" si="667"/>
        <v>3.8590608653450431E-3</v>
      </c>
      <c r="H3585" s="2"/>
      <c r="I3585" s="2">
        <f t="shared" si="668"/>
        <v>1.7518410268181734</v>
      </c>
      <c r="J3585" s="2">
        <f t="shared" si="669"/>
        <v>-1.6765980831501492E-3</v>
      </c>
      <c r="K3585" s="2">
        <f>I3585/MAX(I$2:I3585)-1</f>
        <v>-1.676598083150127E-3</v>
      </c>
      <c r="M3585" s="2">
        <f t="shared" si="670"/>
        <v>1.8837206148026104</v>
      </c>
      <c r="N3585" s="2">
        <f t="shared" si="671"/>
        <v>2.1759926881452785E-3</v>
      </c>
      <c r="O3585" s="2">
        <f>M3585/MAX(M$2:M3585)-1</f>
        <v>-1.6398344824599675E-2</v>
      </c>
      <c r="Q3585" s="1">
        <f t="shared" si="664"/>
        <v>43118</v>
      </c>
      <c r="R3585" s="2">
        <f t="shared" si="660"/>
        <v>1.7518410268181734</v>
      </c>
      <c r="S3585" s="2">
        <f t="shared" si="661"/>
        <v>1.8837206148026104</v>
      </c>
      <c r="T3585" s="2">
        <f t="shared" si="662"/>
        <v>-1.676598083150127E-3</v>
      </c>
      <c r="U3585" s="2">
        <f t="shared" si="663"/>
        <v>-1.6398344824599675E-2</v>
      </c>
    </row>
    <row r="3586" spans="1:21" x14ac:dyDescent="0.3">
      <c r="A3586" s="1">
        <v>43119</v>
      </c>
      <c r="B3586">
        <f>IF(_xlfn.IFNA(VLOOKUP($A3586,raw_data!$A:$D,2,FALSE),B3585)=0,B3585,_xlfn.IFNA(VLOOKUP($A3586,raw_data!$A:$D,2,FALSE),B3585))</f>
        <v>68.968170166015597</v>
      </c>
      <c r="C3586">
        <f>IF(_xlfn.IFNA(VLOOKUP($A3586,raw_data!$A:$D,3,FALSE),C3585)=0,C3585,_xlfn.IFNA(VLOOKUP($A3586,raw_data!$A:$D,3,FALSE),C3585))</f>
        <v>95.798171997070298</v>
      </c>
      <c r="D3586">
        <f>IF(_xlfn.IFNA(VLOOKUP($A3586,raw_data!$A:$D,4,FALSE),D3585)=0,D3585,_xlfn.IFNA(VLOOKUP($A3586,raw_data!$A:$D,4,FALSE),D3585))</f>
        <v>1069.68994140625</v>
      </c>
      <c r="E3586" s="2">
        <f t="shared" si="665"/>
        <v>4.7642907604503737E-3</v>
      </c>
      <c r="F3586" s="2">
        <f t="shared" si="666"/>
        <v>-2.1217252651082319E-3</v>
      </c>
      <c r="G3586" s="2">
        <f t="shared" si="667"/>
        <v>2.9345584313618112E-3</v>
      </c>
      <c r="H3586" s="2"/>
      <c r="I3586" s="2">
        <f t="shared" si="668"/>
        <v>1.7553620246820609</v>
      </c>
      <c r="J3586" s="2">
        <f t="shared" si="669"/>
        <v>2.0098843502269316E-3</v>
      </c>
      <c r="K3586" s="2">
        <f>I3586/MAX(I$2:I3586)-1</f>
        <v>0</v>
      </c>
      <c r="M3586" s="2">
        <f t="shared" si="670"/>
        <v>1.8930456740150092</v>
      </c>
      <c r="N3586" s="2">
        <f t="shared" si="671"/>
        <v>4.9503409046547375E-3</v>
      </c>
      <c r="O3586" s="2">
        <f>M3586/MAX(M$2:M3586)-1</f>
        <v>-1.1529181317098791E-2</v>
      </c>
      <c r="Q3586" s="1">
        <f t="shared" si="664"/>
        <v>43119</v>
      </c>
      <c r="R3586" s="2">
        <f t="shared" ref="R3586:R3649" si="672">I3586</f>
        <v>1.7553620246820609</v>
      </c>
      <c r="S3586" s="2">
        <f t="shared" ref="S3586:S3649" si="673">M3586</f>
        <v>1.8930456740150092</v>
      </c>
      <c r="T3586" s="2">
        <f t="shared" ref="T3586:T3649" si="674">K3586</f>
        <v>0</v>
      </c>
      <c r="U3586" s="2">
        <f t="shared" ref="U3586:U3649" si="675">O3586</f>
        <v>-1.1529181317098791E-2</v>
      </c>
    </row>
    <row r="3587" spans="1:21" x14ac:dyDescent="0.3">
      <c r="A3587" s="1">
        <v>43120</v>
      </c>
      <c r="B3587">
        <f>IF(_xlfn.IFNA(VLOOKUP($A3587,raw_data!$A:$D,2,FALSE),B3586)=0,B3586,_xlfn.IFNA(VLOOKUP($A3587,raw_data!$A:$D,2,FALSE),B3586))</f>
        <v>68.968170166015597</v>
      </c>
      <c r="C3587">
        <f>IF(_xlfn.IFNA(VLOOKUP($A3587,raw_data!$A:$D,3,FALSE),C3586)=0,C3586,_xlfn.IFNA(VLOOKUP($A3587,raw_data!$A:$D,3,FALSE),C3586))</f>
        <v>95.798171997070298</v>
      </c>
      <c r="D3587">
        <f>IF(_xlfn.IFNA(VLOOKUP($A3587,raw_data!$A:$D,4,FALSE),D3586)=0,D3586,_xlfn.IFNA(VLOOKUP($A3587,raw_data!$A:$D,4,FALSE),D3586))</f>
        <v>1069.68994140625</v>
      </c>
      <c r="E3587" s="2">
        <f t="shared" si="665"/>
        <v>0</v>
      </c>
      <c r="F3587" s="2">
        <f t="shared" si="666"/>
        <v>0</v>
      </c>
      <c r="G3587" s="2">
        <f t="shared" si="667"/>
        <v>0</v>
      </c>
      <c r="H3587" s="2"/>
      <c r="I3587" s="2">
        <f t="shared" si="668"/>
        <v>1.7553620246820609</v>
      </c>
      <c r="J3587" s="2">
        <f t="shared" si="669"/>
        <v>0</v>
      </c>
      <c r="K3587" s="2">
        <f>I3587/MAX(I$2:I3587)-1</f>
        <v>0</v>
      </c>
      <c r="M3587" s="2">
        <f t="shared" si="670"/>
        <v>1.8930456740150092</v>
      </c>
      <c r="N3587" s="2">
        <f t="shared" si="671"/>
        <v>0</v>
      </c>
      <c r="O3587" s="2">
        <f>M3587/MAX(M$2:M3587)-1</f>
        <v>-1.1529181317098791E-2</v>
      </c>
      <c r="Q3587" s="1">
        <f t="shared" ref="Q3587:Q3650" si="676">A3587</f>
        <v>43120</v>
      </c>
      <c r="R3587" s="2">
        <f t="shared" si="672"/>
        <v>1.7553620246820609</v>
      </c>
      <c r="S3587" s="2">
        <f t="shared" si="673"/>
        <v>1.8930456740150092</v>
      </c>
      <c r="T3587" s="2">
        <f t="shared" si="674"/>
        <v>0</v>
      </c>
      <c r="U3587" s="2">
        <f t="shared" si="675"/>
        <v>-1.1529181317098791E-2</v>
      </c>
    </row>
    <row r="3588" spans="1:21" x14ac:dyDescent="0.3">
      <c r="A3588" s="1">
        <v>43121</v>
      </c>
      <c r="B3588">
        <f>IF(_xlfn.IFNA(VLOOKUP($A3588,raw_data!$A:$D,2,FALSE),B3587)=0,B3587,_xlfn.IFNA(VLOOKUP($A3588,raw_data!$A:$D,2,FALSE),B3587))</f>
        <v>68.968170166015597</v>
      </c>
      <c r="C3588">
        <f>IF(_xlfn.IFNA(VLOOKUP($A3588,raw_data!$A:$D,3,FALSE),C3587)=0,C3587,_xlfn.IFNA(VLOOKUP($A3588,raw_data!$A:$D,3,FALSE),C3587))</f>
        <v>95.798171997070298</v>
      </c>
      <c r="D3588">
        <f>IF(_xlfn.IFNA(VLOOKUP($A3588,raw_data!$A:$D,4,FALSE),D3587)=0,D3587,_xlfn.IFNA(VLOOKUP($A3588,raw_data!$A:$D,4,FALSE),D3587))</f>
        <v>1069.68994140625</v>
      </c>
      <c r="E3588" s="2">
        <f t="shared" ref="E3588:E3651" si="677">B3588/B3587-1</f>
        <v>0</v>
      </c>
      <c r="F3588" s="2">
        <f t="shared" ref="F3588:F3651" si="678">C3588/C3587-1</f>
        <v>0</v>
      </c>
      <c r="G3588" s="2">
        <f t="shared" ref="G3588:G3651" si="679">D3588/D3587-1</f>
        <v>0</v>
      </c>
      <c r="H3588" s="2"/>
      <c r="I3588" s="2">
        <f t="shared" ref="I3588:I3651" si="680">I3587*(1+J3588)</f>
        <v>1.7553620246820609</v>
      </c>
      <c r="J3588" s="2">
        <f t="shared" ref="J3588:J3651" si="681">E3588*0.6+F3588*0.4</f>
        <v>0</v>
      </c>
      <c r="K3588" s="2">
        <f>I3588/MAX(I$2:I3588)-1</f>
        <v>0</v>
      </c>
      <c r="M3588" s="2">
        <f t="shared" ref="M3588:M3651" si="682">M3587*(1+N3588)</f>
        <v>1.8930456740150092</v>
      </c>
      <c r="N3588" s="2">
        <f t="shared" ref="N3588:N3651" si="683">(1+J3588)*(1+G3588)-1</f>
        <v>0</v>
      </c>
      <c r="O3588" s="2">
        <f>M3588/MAX(M$2:M3588)-1</f>
        <v>-1.1529181317098791E-2</v>
      </c>
      <c r="Q3588" s="1">
        <f t="shared" si="676"/>
        <v>43121</v>
      </c>
      <c r="R3588" s="2">
        <f t="shared" si="672"/>
        <v>1.7553620246820609</v>
      </c>
      <c r="S3588" s="2">
        <f t="shared" si="673"/>
        <v>1.8930456740150092</v>
      </c>
      <c r="T3588" s="2">
        <f t="shared" si="674"/>
        <v>0</v>
      </c>
      <c r="U3588" s="2">
        <f t="shared" si="675"/>
        <v>-1.1529181317098791E-2</v>
      </c>
    </row>
    <row r="3589" spans="1:21" x14ac:dyDescent="0.3">
      <c r="A3589" s="1">
        <v>43122</v>
      </c>
      <c r="B3589">
        <f>IF(_xlfn.IFNA(VLOOKUP($A3589,raw_data!$A:$D,2,FALSE),B3588)=0,B3588,_xlfn.IFNA(VLOOKUP($A3589,raw_data!$A:$D,2,FALSE),B3588))</f>
        <v>69.467819213867102</v>
      </c>
      <c r="C3589">
        <f>IF(_xlfn.IFNA(VLOOKUP($A3589,raw_data!$A:$D,3,FALSE),C3588)=0,C3588,_xlfn.IFNA(VLOOKUP($A3589,raw_data!$A:$D,3,FALSE),C3588))</f>
        <v>95.762756347656193</v>
      </c>
      <c r="D3589">
        <f>IF(_xlfn.IFNA(VLOOKUP($A3589,raw_data!$A:$D,4,FALSE),D3588)=0,D3588,_xlfn.IFNA(VLOOKUP($A3589,raw_data!$A:$D,4,FALSE),D3588))</f>
        <v>1066.35998535156</v>
      </c>
      <c r="E3589" s="2">
        <f t="shared" si="677"/>
        <v>7.2446325116177768E-3</v>
      </c>
      <c r="F3589" s="2">
        <f t="shared" si="678"/>
        <v>-3.6969024226463088E-4</v>
      </c>
      <c r="G3589" s="2">
        <f t="shared" si="679"/>
        <v>-3.1130105330450242E-3</v>
      </c>
      <c r="H3589" s="2"/>
      <c r="I3589" s="2">
        <f t="shared" si="680"/>
        <v>1.7627326202733968</v>
      </c>
      <c r="J3589" s="2">
        <f t="shared" si="681"/>
        <v>4.1989034100648141E-3</v>
      </c>
      <c r="K3589" s="2">
        <f>I3589/MAX(I$2:I3589)-1</f>
        <v>0</v>
      </c>
      <c r="M3589" s="2">
        <f t="shared" si="682"/>
        <v>1.8950765743918623</v>
      </c>
      <c r="N3589" s="2">
        <f t="shared" si="683"/>
        <v>1.0728216464770401E-3</v>
      </c>
      <c r="O3589" s="2">
        <f>M3589/MAX(M$2:M3589)-1</f>
        <v>-1.046872842590485E-2</v>
      </c>
      <c r="Q3589" s="1">
        <f t="shared" si="676"/>
        <v>43122</v>
      </c>
      <c r="R3589" s="2">
        <f t="shared" si="672"/>
        <v>1.7627326202733968</v>
      </c>
      <c r="S3589" s="2">
        <f t="shared" si="673"/>
        <v>1.8950765743918623</v>
      </c>
      <c r="T3589" s="2">
        <f t="shared" si="674"/>
        <v>0</v>
      </c>
      <c r="U3589" s="2">
        <f t="shared" si="675"/>
        <v>-1.046872842590485E-2</v>
      </c>
    </row>
    <row r="3590" spans="1:21" x14ac:dyDescent="0.3">
      <c r="A3590" s="1">
        <v>43123</v>
      </c>
      <c r="B3590">
        <f>IF(_xlfn.IFNA(VLOOKUP($A3590,raw_data!$A:$D,2,FALSE),B3589)=0,B3589,_xlfn.IFNA(VLOOKUP($A3590,raw_data!$A:$D,2,FALSE),B3589))</f>
        <v>69.685859680175696</v>
      </c>
      <c r="C3590">
        <f>IF(_xlfn.IFNA(VLOOKUP($A3590,raw_data!$A:$D,3,FALSE),C3589)=0,C3589,_xlfn.IFNA(VLOOKUP($A3590,raw_data!$A:$D,3,FALSE),C3589))</f>
        <v>95.993003845214801</v>
      </c>
      <c r="D3590">
        <f>IF(_xlfn.IFNA(VLOOKUP($A3590,raw_data!$A:$D,4,FALSE),D3589)=0,D3589,_xlfn.IFNA(VLOOKUP($A3590,raw_data!$A:$D,4,FALSE),D3589))</f>
        <v>1068.81005859375</v>
      </c>
      <c r="E3590" s="2">
        <f t="shared" si="677"/>
        <v>3.1387262300162089E-3</v>
      </c>
      <c r="F3590" s="2">
        <f t="shared" si="678"/>
        <v>2.4043532824256086E-3</v>
      </c>
      <c r="G3590" s="2">
        <f t="shared" si="679"/>
        <v>2.2976042573299438E-3</v>
      </c>
      <c r="H3590" s="2"/>
      <c r="I3590" s="2">
        <f t="shared" si="680"/>
        <v>1.7677475541250884</v>
      </c>
      <c r="J3590" s="2">
        <f t="shared" si="681"/>
        <v>2.8449770509799688E-3</v>
      </c>
      <c r="K3590" s="2">
        <f>I3590/MAX(I$2:I3590)-1</f>
        <v>0</v>
      </c>
      <c r="M3590" s="2">
        <f t="shared" si="682"/>
        <v>1.9048345471781578</v>
      </c>
      <c r="N3590" s="2">
        <f t="shared" si="683"/>
        <v>5.1491179396943032E-3</v>
      </c>
      <c r="O3590" s="2">
        <f>M3590/MAX(M$2:M3590)-1</f>
        <v>-5.3735152035542244E-3</v>
      </c>
      <c r="Q3590" s="1">
        <f t="shared" si="676"/>
        <v>43123</v>
      </c>
      <c r="R3590" s="2">
        <f t="shared" si="672"/>
        <v>1.7677475541250884</v>
      </c>
      <c r="S3590" s="2">
        <f t="shared" si="673"/>
        <v>1.9048345471781578</v>
      </c>
      <c r="T3590" s="2">
        <f t="shared" si="674"/>
        <v>0</v>
      </c>
      <c r="U3590" s="2">
        <f t="shared" si="675"/>
        <v>-5.3735152035542244E-3</v>
      </c>
    </row>
    <row r="3591" spans="1:21" x14ac:dyDescent="0.3">
      <c r="A3591" s="1">
        <v>43124</v>
      </c>
      <c r="B3591">
        <f>IF(_xlfn.IFNA(VLOOKUP($A3591,raw_data!$A:$D,2,FALSE),B3590)=0,B3590,_xlfn.IFNA(VLOOKUP($A3591,raw_data!$A:$D,2,FALSE),B3590))</f>
        <v>69.749435424804602</v>
      </c>
      <c r="C3591">
        <f>IF(_xlfn.IFNA(VLOOKUP($A3591,raw_data!$A:$D,3,FALSE),C3590)=0,C3590,_xlfn.IFNA(VLOOKUP($A3591,raw_data!$A:$D,3,FALSE),C3590))</f>
        <v>95.895599365234304</v>
      </c>
      <c r="D3591">
        <f>IF(_xlfn.IFNA(VLOOKUP($A3591,raw_data!$A:$D,4,FALSE),D3590)=0,D3590,_xlfn.IFNA(VLOOKUP($A3591,raw_data!$A:$D,4,FALSE),D3590))</f>
        <v>1072.76000976562</v>
      </c>
      <c r="E3591" s="2">
        <f t="shared" si="677"/>
        <v>9.1231915514411455E-4</v>
      </c>
      <c r="F3591" s="2">
        <f t="shared" si="678"/>
        <v>-1.0147039479830866E-3</v>
      </c>
      <c r="G3591" s="2">
        <f t="shared" si="679"/>
        <v>3.6956530677367816E-3</v>
      </c>
      <c r="H3591" s="2"/>
      <c r="I3591" s="2">
        <f t="shared" si="680"/>
        <v>1.7679977079292577</v>
      </c>
      <c r="J3591" s="2">
        <f t="shared" si="681"/>
        <v>1.4150991389323404E-4</v>
      </c>
      <c r="K3591" s="2">
        <f>I3591/MAX(I$2:I3591)-1</f>
        <v>0</v>
      </c>
      <c r="M3591" s="2">
        <f t="shared" si="682"/>
        <v>1.9121447039629906</v>
      </c>
      <c r="N3591" s="2">
        <f t="shared" si="683"/>
        <v>3.837685953177461E-3</v>
      </c>
      <c r="O3591" s="2">
        <f>M3591/MAX(M$2:M3591)-1</f>
        <v>-1.5564511141925585E-3</v>
      </c>
      <c r="Q3591" s="1">
        <f t="shared" si="676"/>
        <v>43124</v>
      </c>
      <c r="R3591" s="2">
        <f t="shared" si="672"/>
        <v>1.7679977079292577</v>
      </c>
      <c r="S3591" s="2">
        <f t="shared" si="673"/>
        <v>1.9121447039629906</v>
      </c>
      <c r="T3591" s="2">
        <f t="shared" si="674"/>
        <v>0</v>
      </c>
      <c r="U3591" s="2">
        <f t="shared" si="675"/>
        <v>-1.5564511141925585E-3</v>
      </c>
    </row>
    <row r="3592" spans="1:21" x14ac:dyDescent="0.3">
      <c r="A3592" s="1">
        <v>43125</v>
      </c>
      <c r="B3592">
        <f>IF(_xlfn.IFNA(VLOOKUP($A3592,raw_data!$A:$D,2,FALSE),B3591)=0,B3591,_xlfn.IFNA(VLOOKUP($A3592,raw_data!$A:$D,2,FALSE),B3591))</f>
        <v>69.685859680175696</v>
      </c>
      <c r="C3592">
        <f>IF(_xlfn.IFNA(VLOOKUP($A3592,raw_data!$A:$D,3,FALSE),C3591)=0,C3591,_xlfn.IFNA(VLOOKUP($A3592,raw_data!$A:$D,3,FALSE),C3591))</f>
        <v>96.143547058105398</v>
      </c>
      <c r="D3592">
        <f>IF(_xlfn.IFNA(VLOOKUP($A3592,raw_data!$A:$D,4,FALSE),D3591)=0,D3591,_xlfn.IFNA(VLOOKUP($A3592,raw_data!$A:$D,4,FALSE),D3591))</f>
        <v>1064.40002441406</v>
      </c>
      <c r="E3592" s="2">
        <f t="shared" si="677"/>
        <v>-9.1148758755821291E-4</v>
      </c>
      <c r="F3592" s="2">
        <f t="shared" si="678"/>
        <v>2.5856003248567738E-3</v>
      </c>
      <c r="G3592" s="2">
        <f t="shared" si="679"/>
        <v>-7.7929688611215742E-3</v>
      </c>
      <c r="H3592" s="2"/>
      <c r="I3592" s="2">
        <f t="shared" si="680"/>
        <v>1.7688593373290797</v>
      </c>
      <c r="J3592" s="2">
        <f t="shared" si="681"/>
        <v>4.8734757740778191E-4</v>
      </c>
      <c r="K3592" s="2">
        <f>I3592/MAX(I$2:I3592)-1</f>
        <v>0</v>
      </c>
      <c r="M3592" s="2">
        <f t="shared" si="682"/>
        <v>1.8981680368114542</v>
      </c>
      <c r="N3592" s="2">
        <f t="shared" si="683"/>
        <v>-7.3094191682090415E-3</v>
      </c>
      <c r="O3592" s="2">
        <f>M3592/MAX(M$2:M3592)-1</f>
        <v>-8.8544935287931947E-3</v>
      </c>
      <c r="Q3592" s="1">
        <f t="shared" si="676"/>
        <v>43125</v>
      </c>
      <c r="R3592" s="2">
        <f t="shared" si="672"/>
        <v>1.7688593373290797</v>
      </c>
      <c r="S3592" s="2">
        <f t="shared" si="673"/>
        <v>1.8981680368114542</v>
      </c>
      <c r="T3592" s="2">
        <f t="shared" si="674"/>
        <v>0</v>
      </c>
      <c r="U3592" s="2">
        <f t="shared" si="675"/>
        <v>-8.8544935287931947E-3</v>
      </c>
    </row>
    <row r="3593" spans="1:21" x14ac:dyDescent="0.3">
      <c r="A3593" s="1">
        <v>43126</v>
      </c>
      <c r="B3593">
        <f>IF(_xlfn.IFNA(VLOOKUP($A3593,raw_data!$A:$D,2,FALSE),B3592)=0,B3592,_xlfn.IFNA(VLOOKUP($A3593,raw_data!$A:$D,2,FALSE),B3592))</f>
        <v>70.439849853515597</v>
      </c>
      <c r="C3593">
        <f>IF(_xlfn.IFNA(VLOOKUP($A3593,raw_data!$A:$D,3,FALSE),C3592)=0,C3592,_xlfn.IFNA(VLOOKUP($A3593,raw_data!$A:$D,3,FALSE),C3592))</f>
        <v>95.9664306640625</v>
      </c>
      <c r="D3593">
        <f>IF(_xlfn.IFNA(VLOOKUP($A3593,raw_data!$A:$D,4,FALSE),D3592)=0,D3592,_xlfn.IFNA(VLOOKUP($A3593,raw_data!$A:$D,4,FALSE),D3592))</f>
        <v>1064.89001464843</v>
      </c>
      <c r="E3593" s="2">
        <f t="shared" si="677"/>
        <v>1.0819844611235974E-2</v>
      </c>
      <c r="F3593" s="2">
        <f t="shared" si="678"/>
        <v>-1.8422078180229118E-3</v>
      </c>
      <c r="G3593" s="2">
        <f t="shared" si="679"/>
        <v>4.6034406532435845E-4</v>
      </c>
      <c r="H3593" s="2"/>
      <c r="I3593" s="2">
        <f t="shared" si="680"/>
        <v>1.7790391646304164</v>
      </c>
      <c r="J3593" s="2">
        <f t="shared" si="681"/>
        <v>5.7550236395324189E-3</v>
      </c>
      <c r="K3593" s="2">
        <f>I3593/MAX(I$2:I3593)-1</f>
        <v>0</v>
      </c>
      <c r="M3593" s="2">
        <f t="shared" si="682"/>
        <v>1.9099708779252986</v>
      </c>
      <c r="N3593" s="2">
        <f t="shared" si="683"/>
        <v>6.2180169958350184E-3</v>
      </c>
      <c r="O3593" s="2">
        <f>M3593/MAX(M$2:M3593)-1</f>
        <v>-2.6915339242096215E-3</v>
      </c>
      <c r="Q3593" s="1">
        <f t="shared" si="676"/>
        <v>43126</v>
      </c>
      <c r="R3593" s="2">
        <f t="shared" si="672"/>
        <v>1.7790391646304164</v>
      </c>
      <c r="S3593" s="2">
        <f t="shared" si="673"/>
        <v>1.9099708779252986</v>
      </c>
      <c r="T3593" s="2">
        <f t="shared" si="674"/>
        <v>0</v>
      </c>
      <c r="U3593" s="2">
        <f t="shared" si="675"/>
        <v>-2.6915339242096215E-3</v>
      </c>
    </row>
    <row r="3594" spans="1:21" x14ac:dyDescent="0.3">
      <c r="A3594" s="1">
        <v>43127</v>
      </c>
      <c r="B3594">
        <f>IF(_xlfn.IFNA(VLOOKUP($A3594,raw_data!$A:$D,2,FALSE),B3593)=0,B3593,_xlfn.IFNA(VLOOKUP($A3594,raw_data!$A:$D,2,FALSE),B3593))</f>
        <v>70.439849853515597</v>
      </c>
      <c r="C3594">
        <f>IF(_xlfn.IFNA(VLOOKUP($A3594,raw_data!$A:$D,3,FALSE),C3593)=0,C3593,_xlfn.IFNA(VLOOKUP($A3594,raw_data!$A:$D,3,FALSE),C3593))</f>
        <v>95.9664306640625</v>
      </c>
      <c r="D3594">
        <f>IF(_xlfn.IFNA(VLOOKUP($A3594,raw_data!$A:$D,4,FALSE),D3593)=0,D3593,_xlfn.IFNA(VLOOKUP($A3594,raw_data!$A:$D,4,FALSE),D3593))</f>
        <v>1064.89001464843</v>
      </c>
      <c r="E3594" s="2">
        <f t="shared" si="677"/>
        <v>0</v>
      </c>
      <c r="F3594" s="2">
        <f t="shared" si="678"/>
        <v>0</v>
      </c>
      <c r="G3594" s="2">
        <f t="shared" si="679"/>
        <v>0</v>
      </c>
      <c r="H3594" s="2"/>
      <c r="I3594" s="2">
        <f t="shared" si="680"/>
        <v>1.7790391646304164</v>
      </c>
      <c r="J3594" s="2">
        <f t="shared" si="681"/>
        <v>0</v>
      </c>
      <c r="K3594" s="2">
        <f>I3594/MAX(I$2:I3594)-1</f>
        <v>0</v>
      </c>
      <c r="M3594" s="2">
        <f t="shared" si="682"/>
        <v>1.9099708779252986</v>
      </c>
      <c r="N3594" s="2">
        <f t="shared" si="683"/>
        <v>0</v>
      </c>
      <c r="O3594" s="2">
        <f>M3594/MAX(M$2:M3594)-1</f>
        <v>-2.6915339242096215E-3</v>
      </c>
      <c r="Q3594" s="1">
        <f t="shared" si="676"/>
        <v>43127</v>
      </c>
      <c r="R3594" s="2">
        <f t="shared" si="672"/>
        <v>1.7790391646304164</v>
      </c>
      <c r="S3594" s="2">
        <f t="shared" si="673"/>
        <v>1.9099708779252986</v>
      </c>
      <c r="T3594" s="2">
        <f t="shared" si="674"/>
        <v>0</v>
      </c>
      <c r="U3594" s="2">
        <f t="shared" si="675"/>
        <v>-2.6915339242096215E-3</v>
      </c>
    </row>
    <row r="3595" spans="1:21" x14ac:dyDescent="0.3">
      <c r="A3595" s="1">
        <v>43128</v>
      </c>
      <c r="B3595">
        <f>IF(_xlfn.IFNA(VLOOKUP($A3595,raw_data!$A:$D,2,FALSE),B3594)=0,B3594,_xlfn.IFNA(VLOOKUP($A3595,raw_data!$A:$D,2,FALSE),B3594))</f>
        <v>70.439849853515597</v>
      </c>
      <c r="C3595">
        <f>IF(_xlfn.IFNA(VLOOKUP($A3595,raw_data!$A:$D,3,FALSE),C3594)=0,C3594,_xlfn.IFNA(VLOOKUP($A3595,raw_data!$A:$D,3,FALSE),C3594))</f>
        <v>95.9664306640625</v>
      </c>
      <c r="D3595">
        <f>IF(_xlfn.IFNA(VLOOKUP($A3595,raw_data!$A:$D,4,FALSE),D3594)=0,D3594,_xlfn.IFNA(VLOOKUP($A3595,raw_data!$A:$D,4,FALSE),D3594))</f>
        <v>1064.89001464843</v>
      </c>
      <c r="E3595" s="2">
        <f t="shared" si="677"/>
        <v>0</v>
      </c>
      <c r="F3595" s="2">
        <f t="shared" si="678"/>
        <v>0</v>
      </c>
      <c r="G3595" s="2">
        <f t="shared" si="679"/>
        <v>0</v>
      </c>
      <c r="H3595" s="2"/>
      <c r="I3595" s="2">
        <f t="shared" si="680"/>
        <v>1.7790391646304164</v>
      </c>
      <c r="J3595" s="2">
        <f t="shared" si="681"/>
        <v>0</v>
      </c>
      <c r="K3595" s="2">
        <f>I3595/MAX(I$2:I3595)-1</f>
        <v>0</v>
      </c>
      <c r="M3595" s="2">
        <f t="shared" si="682"/>
        <v>1.9099708779252986</v>
      </c>
      <c r="N3595" s="2">
        <f t="shared" si="683"/>
        <v>0</v>
      </c>
      <c r="O3595" s="2">
        <f>M3595/MAX(M$2:M3595)-1</f>
        <v>-2.6915339242096215E-3</v>
      </c>
      <c r="Q3595" s="1">
        <f t="shared" si="676"/>
        <v>43128</v>
      </c>
      <c r="R3595" s="2">
        <f t="shared" si="672"/>
        <v>1.7790391646304164</v>
      </c>
      <c r="S3595" s="2">
        <f t="shared" si="673"/>
        <v>1.9099708779252986</v>
      </c>
      <c r="T3595" s="2">
        <f t="shared" si="674"/>
        <v>0</v>
      </c>
      <c r="U3595" s="2">
        <f t="shared" si="675"/>
        <v>-2.6915339242096215E-3</v>
      </c>
    </row>
    <row r="3596" spans="1:21" x14ac:dyDescent="0.3">
      <c r="A3596" s="1">
        <v>43129</v>
      </c>
      <c r="B3596">
        <f>IF(_xlfn.IFNA(VLOOKUP($A3596,raw_data!$A:$D,2,FALSE),B3595)=0,B3595,_xlfn.IFNA(VLOOKUP($A3596,raw_data!$A:$D,2,FALSE),B3595))</f>
        <v>69.831192016601506</v>
      </c>
      <c r="C3596">
        <f>IF(_xlfn.IFNA(VLOOKUP($A3596,raw_data!$A:$D,3,FALSE),C3595)=0,C3595,_xlfn.IFNA(VLOOKUP($A3596,raw_data!$A:$D,3,FALSE),C3595))</f>
        <v>95.798171997070298</v>
      </c>
      <c r="D3596">
        <f>IF(_xlfn.IFNA(VLOOKUP($A3596,raw_data!$A:$D,4,FALSE),D3595)=0,D3595,_xlfn.IFNA(VLOOKUP($A3596,raw_data!$A:$D,4,FALSE),D3595))</f>
        <v>1063.13000488281</v>
      </c>
      <c r="E3596" s="2">
        <f t="shared" si="677"/>
        <v>-8.6408167845308803E-3</v>
      </c>
      <c r="F3596" s="2">
        <f t="shared" si="678"/>
        <v>-1.7533075454395641E-3</v>
      </c>
      <c r="G3596" s="2">
        <f t="shared" si="679"/>
        <v>-1.6527620143016453E-3</v>
      </c>
      <c r="H3596" s="2"/>
      <c r="I3596" s="2">
        <f t="shared" si="680"/>
        <v>1.7685680726295792</v>
      </c>
      <c r="J3596" s="2">
        <f t="shared" si="681"/>
        <v>-5.8858130888943538E-3</v>
      </c>
      <c r="K3596" s="2">
        <f>I3596/MAX(I$2:I3596)-1</f>
        <v>-5.8858130888943538E-3</v>
      </c>
      <c r="M3596" s="2">
        <f t="shared" si="682"/>
        <v>1.8955909989240929</v>
      </c>
      <c r="N3596" s="2">
        <f t="shared" si="683"/>
        <v>-7.5288472548994401E-3</v>
      </c>
      <c r="O3596" s="2">
        <f>M3596/MAX(M$2:M3596)-1</f>
        <v>-1.0200117031312406E-2</v>
      </c>
      <c r="Q3596" s="1">
        <f t="shared" si="676"/>
        <v>43129</v>
      </c>
      <c r="R3596" s="2">
        <f t="shared" si="672"/>
        <v>1.7685680726295792</v>
      </c>
      <c r="S3596" s="2">
        <f t="shared" si="673"/>
        <v>1.8955909989240929</v>
      </c>
      <c r="T3596" s="2">
        <f t="shared" si="674"/>
        <v>-5.8858130888943538E-3</v>
      </c>
      <c r="U3596" s="2">
        <f t="shared" si="675"/>
        <v>-1.0200117031312406E-2</v>
      </c>
    </row>
    <row r="3597" spans="1:21" x14ac:dyDescent="0.3">
      <c r="A3597" s="1">
        <v>43130</v>
      </c>
      <c r="B3597">
        <f>IF(_xlfn.IFNA(VLOOKUP($A3597,raw_data!$A:$D,2,FALSE),B3596)=0,B3596,_xlfn.IFNA(VLOOKUP($A3597,raw_data!$A:$D,2,FALSE),B3596))</f>
        <v>69.149864196777301</v>
      </c>
      <c r="C3597">
        <f>IF(_xlfn.IFNA(VLOOKUP($A3597,raw_data!$A:$D,3,FALSE),C3596)=0,C3596,_xlfn.IFNA(VLOOKUP($A3597,raw_data!$A:$D,3,FALSE),C3596))</f>
        <v>95.647628784179602</v>
      </c>
      <c r="D3597">
        <f>IF(_xlfn.IFNA(VLOOKUP($A3597,raw_data!$A:$D,4,FALSE),D3596)=0,D3596,_xlfn.IFNA(VLOOKUP($A3597,raw_data!$A:$D,4,FALSE),D3596))</f>
        <v>1069.7900390625</v>
      </c>
      <c r="E3597" s="2">
        <f t="shared" si="677"/>
        <v>-9.7567834680843957E-3</v>
      </c>
      <c r="F3597" s="2">
        <f t="shared" si="678"/>
        <v>-1.5714622706506365E-3</v>
      </c>
      <c r="G3597" s="2">
        <f t="shared" si="679"/>
        <v>6.2645529230680452E-3</v>
      </c>
      <c r="H3597" s="2"/>
      <c r="I3597" s="2">
        <f t="shared" si="680"/>
        <v>1.7571030559899647</v>
      </c>
      <c r="J3597" s="2">
        <f t="shared" si="681"/>
        <v>-6.4826549891108922E-3</v>
      </c>
      <c r="K3597" s="2">
        <f>I3597/MAX(I$2:I3597)-1</f>
        <v>-1.233031238241955E-2</v>
      </c>
      <c r="M3597" s="2">
        <f t="shared" si="682"/>
        <v>1.895100584887516</v>
      </c>
      <c r="N3597" s="2">
        <f t="shared" si="683"/>
        <v>-2.587130013042005E-4</v>
      </c>
      <c r="O3597" s="2">
        <f>M3597/MAX(M$2:M3597)-1</f>
        <v>-1.0456191129725734E-2</v>
      </c>
      <c r="Q3597" s="1">
        <f t="shared" si="676"/>
        <v>43130</v>
      </c>
      <c r="R3597" s="2">
        <f t="shared" si="672"/>
        <v>1.7571030559899647</v>
      </c>
      <c r="S3597" s="2">
        <f t="shared" si="673"/>
        <v>1.895100584887516</v>
      </c>
      <c r="T3597" s="2">
        <f t="shared" si="674"/>
        <v>-1.233031238241955E-2</v>
      </c>
      <c r="U3597" s="2">
        <f t="shared" si="675"/>
        <v>-1.0456191129725734E-2</v>
      </c>
    </row>
    <row r="3598" spans="1:21" x14ac:dyDescent="0.3">
      <c r="A3598" s="1">
        <v>43131</v>
      </c>
      <c r="B3598">
        <f>IF(_xlfn.IFNA(VLOOKUP($A3598,raw_data!$A:$D,2,FALSE),B3597)=0,B3597,_xlfn.IFNA(VLOOKUP($A3598,raw_data!$A:$D,2,FALSE),B3597))</f>
        <v>69.2225341796875</v>
      </c>
      <c r="C3598">
        <f>IF(_xlfn.IFNA(VLOOKUP($A3598,raw_data!$A:$D,3,FALSE),C3597)=0,C3597,_xlfn.IFNA(VLOOKUP($A3598,raw_data!$A:$D,3,FALSE),C3597))</f>
        <v>95.727333068847599</v>
      </c>
      <c r="D3598">
        <f>IF(_xlfn.IFNA(VLOOKUP($A3598,raw_data!$A:$D,4,FALSE),D3597)=0,D3597,_xlfn.IFNA(VLOOKUP($A3598,raw_data!$A:$D,4,FALSE),D3597))</f>
        <v>1072.5400390625</v>
      </c>
      <c r="E3598" s="2">
        <f t="shared" si="677"/>
        <v>1.0509056489742541E-3</v>
      </c>
      <c r="F3598" s="2">
        <f t="shared" si="678"/>
        <v>8.3331166366740206E-4</v>
      </c>
      <c r="G3598" s="2">
        <f t="shared" si="679"/>
        <v>2.5705978739622992E-3</v>
      </c>
      <c r="H3598" s="2"/>
      <c r="I3598" s="2">
        <f t="shared" si="680"/>
        <v>1.7587966714947156</v>
      </c>
      <c r="J3598" s="2">
        <f t="shared" si="681"/>
        <v>9.6386805485151319E-4</v>
      </c>
      <c r="K3598" s="2">
        <f>I3598/MAX(I$2:I3598)-1</f>
        <v>-1.1378329121779607E-2</v>
      </c>
      <c r="M3598" s="2">
        <f t="shared" si="682"/>
        <v>1.9018034488597391</v>
      </c>
      <c r="N3598" s="2">
        <f t="shared" si="683"/>
        <v>3.5369436459864456E-3</v>
      </c>
      <c r="O3598" s="2">
        <f>M3598/MAX(M$2:M3598)-1</f>
        <v>-6.9562304425168087E-3</v>
      </c>
      <c r="Q3598" s="1">
        <f t="shared" si="676"/>
        <v>43131</v>
      </c>
      <c r="R3598" s="2">
        <f t="shared" si="672"/>
        <v>1.7587966714947156</v>
      </c>
      <c r="S3598" s="2">
        <f t="shared" si="673"/>
        <v>1.9018034488597391</v>
      </c>
      <c r="T3598" s="2">
        <f t="shared" si="674"/>
        <v>-1.1378329121779607E-2</v>
      </c>
      <c r="U3598" s="2">
        <f t="shared" si="675"/>
        <v>-6.9562304425168087E-3</v>
      </c>
    </row>
    <row r="3599" spans="1:21" x14ac:dyDescent="0.3">
      <c r="A3599" s="1">
        <v>43132</v>
      </c>
      <c r="B3599">
        <f>IF(_xlfn.IFNA(VLOOKUP($A3599,raw_data!$A:$D,2,FALSE),B3598)=0,B3598,_xlfn.IFNA(VLOOKUP($A3599,raw_data!$A:$D,2,FALSE),B3598))</f>
        <v>69.1771240234375</v>
      </c>
      <c r="C3599">
        <f>IF(_xlfn.IFNA(VLOOKUP($A3599,raw_data!$A:$D,3,FALSE),C3598)=0,C3598,_xlfn.IFNA(VLOOKUP($A3599,raw_data!$A:$D,3,FALSE),C3598))</f>
        <v>95.427330017089801</v>
      </c>
      <c r="D3599">
        <f>IF(_xlfn.IFNA(VLOOKUP($A3599,raw_data!$A:$D,4,FALSE),D3598)=0,D3598,_xlfn.IFNA(VLOOKUP($A3599,raw_data!$A:$D,4,FALSE),D3598))</f>
        <v>1069.02001953125</v>
      </c>
      <c r="E3599" s="2">
        <f t="shared" si="677"/>
        <v>-6.5600251114938946E-4</v>
      </c>
      <c r="F3599" s="2">
        <f t="shared" si="678"/>
        <v>-3.133933038143133E-3</v>
      </c>
      <c r="G3599" s="2">
        <f t="shared" si="679"/>
        <v>-3.2819469698556203E-3</v>
      </c>
      <c r="H3599" s="2"/>
      <c r="I3599" s="2">
        <f t="shared" si="680"/>
        <v>1.7558996260763853</v>
      </c>
      <c r="J3599" s="2">
        <f t="shared" si="681"/>
        <v>-1.6471747219468868E-3</v>
      </c>
      <c r="K3599" s="2">
        <f>I3599/MAX(I$2:I3599)-1</f>
        <v>-1.3006761747619167E-2</v>
      </c>
      <c r="M3599" s="2">
        <f t="shared" si="682"/>
        <v>1.8924395092619224</v>
      </c>
      <c r="N3599" s="2">
        <f t="shared" si="683"/>
        <v>-4.9237157517150187E-3</v>
      </c>
      <c r="O3599" s="2">
        <f>M3599/MAX(M$2:M3599)-1</f>
        <v>-1.184569569282945E-2</v>
      </c>
      <c r="Q3599" s="1">
        <f t="shared" si="676"/>
        <v>43132</v>
      </c>
      <c r="R3599" s="2">
        <f t="shared" si="672"/>
        <v>1.7558996260763853</v>
      </c>
      <c r="S3599" s="2">
        <f t="shared" si="673"/>
        <v>1.8924395092619224</v>
      </c>
      <c r="T3599" s="2">
        <f t="shared" si="674"/>
        <v>-1.3006761747619167E-2</v>
      </c>
      <c r="U3599" s="2">
        <f t="shared" si="675"/>
        <v>-1.184569569282945E-2</v>
      </c>
    </row>
    <row r="3600" spans="1:21" x14ac:dyDescent="0.3">
      <c r="A3600" s="1">
        <v>43133</v>
      </c>
      <c r="B3600">
        <f>IF(_xlfn.IFNA(VLOOKUP($A3600,raw_data!$A:$D,2,FALSE),B3599)=0,B3599,_xlfn.IFNA(VLOOKUP($A3600,raw_data!$A:$D,2,FALSE),B3599))</f>
        <v>67.669128417968693</v>
      </c>
      <c r="C3600">
        <f>IF(_xlfn.IFNA(VLOOKUP($A3600,raw_data!$A:$D,3,FALSE),C3599)=0,C3599,_xlfn.IFNA(VLOOKUP($A3600,raw_data!$A:$D,3,FALSE),C3599))</f>
        <v>95.143348693847599</v>
      </c>
      <c r="D3600">
        <f>IF(_xlfn.IFNA(VLOOKUP($A3600,raw_data!$A:$D,4,FALSE),D3599)=0,D3599,_xlfn.IFNA(VLOOKUP($A3600,raw_data!$A:$D,4,FALSE),D3599))</f>
        <v>1071.18005371093</v>
      </c>
      <c r="E3600" s="2">
        <f t="shared" si="677"/>
        <v>-2.1799050289484256E-2</v>
      </c>
      <c r="F3600" s="2">
        <f t="shared" si="678"/>
        <v>-2.9758909024421021E-3</v>
      </c>
      <c r="G3600" s="2">
        <f t="shared" si="679"/>
        <v>2.0205741148113798E-3</v>
      </c>
      <c r="H3600" s="2"/>
      <c r="I3600" s="2">
        <f t="shared" si="680"/>
        <v>1.7308433132359731</v>
      </c>
      <c r="J3600" s="2">
        <f t="shared" si="681"/>
        <v>-1.4269786534667393E-2</v>
      </c>
      <c r="K3600" s="2">
        <f>I3600/MAX(I$2:I3600)-1</f>
        <v>-2.7090944568640696E-2</v>
      </c>
      <c r="M3600" s="2">
        <f t="shared" si="682"/>
        <v>1.8692040507076317</v>
      </c>
      <c r="N3600" s="2">
        <f t="shared" si="683"/>
        <v>-1.2278045581151864E-2</v>
      </c>
      <c r="O3600" s="2">
        <f>M3600/MAX(M$2:M3600)-1</f>
        <v>-2.3978299282324311E-2</v>
      </c>
      <c r="Q3600" s="1">
        <f t="shared" si="676"/>
        <v>43133</v>
      </c>
      <c r="R3600" s="2">
        <f t="shared" si="672"/>
        <v>1.7308433132359731</v>
      </c>
      <c r="S3600" s="2">
        <f t="shared" si="673"/>
        <v>1.8692040507076317</v>
      </c>
      <c r="T3600" s="2">
        <f t="shared" si="674"/>
        <v>-2.7090944568640696E-2</v>
      </c>
      <c r="U3600" s="2">
        <f t="shared" si="675"/>
        <v>-2.3978299282324311E-2</v>
      </c>
    </row>
    <row r="3601" spans="1:21" x14ac:dyDescent="0.3">
      <c r="A3601" s="1">
        <v>43134</v>
      </c>
      <c r="B3601">
        <f>IF(_xlfn.IFNA(VLOOKUP($A3601,raw_data!$A:$D,2,FALSE),B3600)=0,B3600,_xlfn.IFNA(VLOOKUP($A3601,raw_data!$A:$D,2,FALSE),B3600))</f>
        <v>67.669128417968693</v>
      </c>
      <c r="C3601">
        <f>IF(_xlfn.IFNA(VLOOKUP($A3601,raw_data!$A:$D,3,FALSE),C3600)=0,C3600,_xlfn.IFNA(VLOOKUP($A3601,raw_data!$A:$D,3,FALSE),C3600))</f>
        <v>95.143348693847599</v>
      </c>
      <c r="D3601">
        <f>IF(_xlfn.IFNA(VLOOKUP($A3601,raw_data!$A:$D,4,FALSE),D3600)=0,D3600,_xlfn.IFNA(VLOOKUP($A3601,raw_data!$A:$D,4,FALSE),D3600))</f>
        <v>1071.18005371093</v>
      </c>
      <c r="E3601" s="2">
        <f t="shared" si="677"/>
        <v>0</v>
      </c>
      <c r="F3601" s="2">
        <f t="shared" si="678"/>
        <v>0</v>
      </c>
      <c r="G3601" s="2">
        <f t="shared" si="679"/>
        <v>0</v>
      </c>
      <c r="H3601" s="2"/>
      <c r="I3601" s="2">
        <f t="shared" si="680"/>
        <v>1.7308433132359731</v>
      </c>
      <c r="J3601" s="2">
        <f t="shared" si="681"/>
        <v>0</v>
      </c>
      <c r="K3601" s="2">
        <f>I3601/MAX(I$2:I3601)-1</f>
        <v>-2.7090944568640696E-2</v>
      </c>
      <c r="M3601" s="2">
        <f t="shared" si="682"/>
        <v>1.8692040507076317</v>
      </c>
      <c r="N3601" s="2">
        <f t="shared" si="683"/>
        <v>0</v>
      </c>
      <c r="O3601" s="2">
        <f>M3601/MAX(M$2:M3601)-1</f>
        <v>-2.3978299282324311E-2</v>
      </c>
      <c r="Q3601" s="1">
        <f t="shared" si="676"/>
        <v>43134</v>
      </c>
      <c r="R3601" s="2">
        <f t="shared" si="672"/>
        <v>1.7308433132359731</v>
      </c>
      <c r="S3601" s="2">
        <f t="shared" si="673"/>
        <v>1.8692040507076317</v>
      </c>
      <c r="T3601" s="2">
        <f t="shared" si="674"/>
        <v>-2.7090944568640696E-2</v>
      </c>
      <c r="U3601" s="2">
        <f t="shared" si="675"/>
        <v>-2.3978299282324311E-2</v>
      </c>
    </row>
    <row r="3602" spans="1:21" x14ac:dyDescent="0.3">
      <c r="A3602" s="1">
        <v>43135</v>
      </c>
      <c r="B3602">
        <f>IF(_xlfn.IFNA(VLOOKUP($A3602,raw_data!$A:$D,2,FALSE),B3601)=0,B3601,_xlfn.IFNA(VLOOKUP($A3602,raw_data!$A:$D,2,FALSE),B3601))</f>
        <v>67.669128417968693</v>
      </c>
      <c r="C3602">
        <f>IF(_xlfn.IFNA(VLOOKUP($A3602,raw_data!$A:$D,3,FALSE),C3601)=0,C3601,_xlfn.IFNA(VLOOKUP($A3602,raw_data!$A:$D,3,FALSE),C3601))</f>
        <v>95.143348693847599</v>
      </c>
      <c r="D3602">
        <f>IF(_xlfn.IFNA(VLOOKUP($A3602,raw_data!$A:$D,4,FALSE),D3601)=0,D3601,_xlfn.IFNA(VLOOKUP($A3602,raw_data!$A:$D,4,FALSE),D3601))</f>
        <v>1071.18005371093</v>
      </c>
      <c r="E3602" s="2">
        <f t="shared" si="677"/>
        <v>0</v>
      </c>
      <c r="F3602" s="2">
        <f t="shared" si="678"/>
        <v>0</v>
      </c>
      <c r="G3602" s="2">
        <f t="shared" si="679"/>
        <v>0</v>
      </c>
      <c r="H3602" s="2"/>
      <c r="I3602" s="2">
        <f t="shared" si="680"/>
        <v>1.7308433132359731</v>
      </c>
      <c r="J3602" s="2">
        <f t="shared" si="681"/>
        <v>0</v>
      </c>
      <c r="K3602" s="2">
        <f>I3602/MAX(I$2:I3602)-1</f>
        <v>-2.7090944568640696E-2</v>
      </c>
      <c r="M3602" s="2">
        <f t="shared" si="682"/>
        <v>1.8692040507076317</v>
      </c>
      <c r="N3602" s="2">
        <f t="shared" si="683"/>
        <v>0</v>
      </c>
      <c r="O3602" s="2">
        <f>M3602/MAX(M$2:M3602)-1</f>
        <v>-2.3978299282324311E-2</v>
      </c>
      <c r="Q3602" s="1">
        <f t="shared" si="676"/>
        <v>43135</v>
      </c>
      <c r="R3602" s="2">
        <f t="shared" si="672"/>
        <v>1.7308433132359731</v>
      </c>
      <c r="S3602" s="2">
        <f t="shared" si="673"/>
        <v>1.8692040507076317</v>
      </c>
      <c r="T3602" s="2">
        <f t="shared" si="674"/>
        <v>-2.7090944568640696E-2</v>
      </c>
      <c r="U3602" s="2">
        <f t="shared" si="675"/>
        <v>-2.3978299282324311E-2</v>
      </c>
    </row>
    <row r="3603" spans="1:21" x14ac:dyDescent="0.3">
      <c r="A3603" s="1">
        <v>43136</v>
      </c>
      <c r="B3603">
        <f>IF(_xlfn.IFNA(VLOOKUP($A3603,raw_data!$A:$D,2,FALSE),B3602)=0,B3602,_xlfn.IFNA(VLOOKUP($A3603,raw_data!$A:$D,2,FALSE),B3602))</f>
        <v>64.980163574218693</v>
      </c>
      <c r="C3603">
        <f>IF(_xlfn.IFNA(VLOOKUP($A3603,raw_data!$A:$D,3,FALSE),C3602)=0,C3602,_xlfn.IFNA(VLOOKUP($A3603,raw_data!$A:$D,3,FALSE),C3602))</f>
        <v>95.524986267089801</v>
      </c>
      <c r="D3603">
        <f>IF(_xlfn.IFNA(VLOOKUP($A3603,raw_data!$A:$D,4,FALSE),D3602)=0,D3602,_xlfn.IFNA(VLOOKUP($A3603,raw_data!$A:$D,4,FALSE),D3602))</f>
        <v>1090.01000976562</v>
      </c>
      <c r="E3603" s="2">
        <f t="shared" si="677"/>
        <v>-3.973695105308872E-2</v>
      </c>
      <c r="F3603" s="2">
        <f t="shared" si="678"/>
        <v>4.0111850011737005E-3</v>
      </c>
      <c r="G3603" s="2">
        <f t="shared" si="679"/>
        <v>1.7578703028922726E-2</v>
      </c>
      <c r="H3603" s="2"/>
      <c r="I3603" s="2">
        <f t="shared" si="680"/>
        <v>1.6923533447197723</v>
      </c>
      <c r="J3603" s="2">
        <f t="shared" si="681"/>
        <v>-2.2237696631383752E-2</v>
      </c>
      <c r="K3603" s="2">
        <f>I3603/MAX(I$2:I3603)-1</f>
        <v>-4.8726200993249424E-2</v>
      </c>
      <c r="M3603" s="2">
        <f t="shared" si="682"/>
        <v>1.8597647506903274</v>
      </c>
      <c r="N3603" s="2">
        <f t="shared" si="683"/>
        <v>-5.0499034675913768E-3</v>
      </c>
      <c r="O3603" s="2">
        <f>M3603/MAX(M$2:M3603)-1</f>
        <v>-2.8907114653222932E-2</v>
      </c>
      <c r="Q3603" s="1">
        <f t="shared" si="676"/>
        <v>43136</v>
      </c>
      <c r="R3603" s="2">
        <f t="shared" si="672"/>
        <v>1.6923533447197723</v>
      </c>
      <c r="S3603" s="2">
        <f t="shared" si="673"/>
        <v>1.8597647506903274</v>
      </c>
      <c r="T3603" s="2">
        <f t="shared" si="674"/>
        <v>-4.8726200993249424E-2</v>
      </c>
      <c r="U3603" s="2">
        <f t="shared" si="675"/>
        <v>-2.8907114653222932E-2</v>
      </c>
    </row>
    <row r="3604" spans="1:21" x14ac:dyDescent="0.3">
      <c r="A3604" s="1">
        <v>43137</v>
      </c>
      <c r="B3604">
        <f>IF(_xlfn.IFNA(VLOOKUP($A3604,raw_data!$A:$D,2,FALSE),B3603)=0,B3603,_xlfn.IFNA(VLOOKUP($A3604,raw_data!$A:$D,2,FALSE),B3603))</f>
        <v>66.360984802246094</v>
      </c>
      <c r="C3604">
        <f>IF(_xlfn.IFNA(VLOOKUP($A3604,raw_data!$A:$D,3,FALSE),C3603)=0,C3603,_xlfn.IFNA(VLOOKUP($A3604,raw_data!$A:$D,3,FALSE),C3603))</f>
        <v>95.249855041503906</v>
      </c>
      <c r="D3604">
        <f>IF(_xlfn.IFNA(VLOOKUP($A3604,raw_data!$A:$D,4,FALSE),D3603)=0,D3603,_xlfn.IFNA(VLOOKUP($A3604,raw_data!$A:$D,4,FALSE),D3603))</f>
        <v>1093.30004882812</v>
      </c>
      <c r="E3604" s="2">
        <f t="shared" si="677"/>
        <v>2.1249888459425881E-2</v>
      </c>
      <c r="F3604" s="2">
        <f t="shared" si="678"/>
        <v>-2.880201676414007E-3</v>
      </c>
      <c r="G3604" s="2">
        <f t="shared" si="679"/>
        <v>3.0183567426205204E-3</v>
      </c>
      <c r="H3604" s="2"/>
      <c r="I3604" s="2">
        <f t="shared" si="680"/>
        <v>1.7119810090290926</v>
      </c>
      <c r="J3604" s="2">
        <f t="shared" si="681"/>
        <v>1.1597852405089926E-2</v>
      </c>
      <c r="K3604" s="2">
        <f>I3604/MAX(I$2:I3604)-1</f>
        <v>-3.7693467875539843E-2</v>
      </c>
      <c r="M3604" s="2">
        <f t="shared" si="682"/>
        <v>1.887012565024885</v>
      </c>
      <c r="N3604" s="2">
        <f t="shared" si="683"/>
        <v>1.4651215603717294E-2</v>
      </c>
      <c r="O3604" s="2">
        <f>M3604/MAX(M$2:M3604)-1</f>
        <v>-1.4679423418771376E-2</v>
      </c>
      <c r="Q3604" s="1">
        <f t="shared" si="676"/>
        <v>43137</v>
      </c>
      <c r="R3604" s="2">
        <f t="shared" si="672"/>
        <v>1.7119810090290926</v>
      </c>
      <c r="S3604" s="2">
        <f t="shared" si="673"/>
        <v>1.887012565024885</v>
      </c>
      <c r="T3604" s="2">
        <f t="shared" si="674"/>
        <v>-3.7693467875539843E-2</v>
      </c>
      <c r="U3604" s="2">
        <f t="shared" si="675"/>
        <v>-1.4679423418771376E-2</v>
      </c>
    </row>
    <row r="3605" spans="1:21" x14ac:dyDescent="0.3">
      <c r="A3605" s="1">
        <v>43138</v>
      </c>
      <c r="B3605">
        <f>IF(_xlfn.IFNA(VLOOKUP($A3605,raw_data!$A:$D,2,FALSE),B3604)=0,B3604,_xlfn.IFNA(VLOOKUP($A3605,raw_data!$A:$D,2,FALSE),B3604))</f>
        <v>65.588821411132798</v>
      </c>
      <c r="C3605">
        <f>IF(_xlfn.IFNA(VLOOKUP($A3605,raw_data!$A:$D,3,FALSE),C3604)=0,C3604,_xlfn.IFNA(VLOOKUP($A3605,raw_data!$A:$D,3,FALSE),C3604))</f>
        <v>95.036872863769503</v>
      </c>
      <c r="D3605">
        <f>IF(_xlfn.IFNA(VLOOKUP($A3605,raw_data!$A:$D,4,FALSE),D3604)=0,D3604,_xlfn.IFNA(VLOOKUP($A3605,raw_data!$A:$D,4,FALSE),D3604))</f>
        <v>1079.26000976562</v>
      </c>
      <c r="E3605" s="2">
        <f t="shared" si="677"/>
        <v>-1.1635803679139523E-2</v>
      </c>
      <c r="F3605" s="2">
        <f t="shared" si="678"/>
        <v>-2.2360367650071655E-3</v>
      </c>
      <c r="G3605" s="2">
        <f t="shared" si="679"/>
        <v>-1.2841890090052765E-2</v>
      </c>
      <c r="H3605" s="2"/>
      <c r="I3605" s="2">
        <f t="shared" si="680"/>
        <v>1.6984976230841327</v>
      </c>
      <c r="J3605" s="2">
        <f t="shared" si="681"/>
        <v>-7.8758969134865801E-3</v>
      </c>
      <c r="K3605" s="2">
        <f>I3605/MAX(I$2:I3605)-1</f>
        <v>-4.5272494921726913E-2</v>
      </c>
      <c r="M3605" s="2">
        <f t="shared" si="682"/>
        <v>1.8481086957271033</v>
      </c>
      <c r="N3605" s="2">
        <f t="shared" si="683"/>
        <v>-2.0616645601015726E-2</v>
      </c>
      <c r="O3605" s="2">
        <f>M3605/MAX(M$2:M3605)-1</f>
        <v>-3.4993428549535022E-2</v>
      </c>
      <c r="Q3605" s="1">
        <f t="shared" si="676"/>
        <v>43138</v>
      </c>
      <c r="R3605" s="2">
        <f t="shared" si="672"/>
        <v>1.6984976230841327</v>
      </c>
      <c r="S3605" s="2">
        <f t="shared" si="673"/>
        <v>1.8481086957271033</v>
      </c>
      <c r="T3605" s="2">
        <f t="shared" si="674"/>
        <v>-4.5272494921726913E-2</v>
      </c>
      <c r="U3605" s="2">
        <f t="shared" si="675"/>
        <v>-3.4993428549535022E-2</v>
      </c>
    </row>
    <row r="3606" spans="1:21" x14ac:dyDescent="0.3">
      <c r="A3606" s="1">
        <v>43139</v>
      </c>
      <c r="B3606">
        <f>IF(_xlfn.IFNA(VLOOKUP($A3606,raw_data!$A:$D,2,FALSE),B3605)=0,B3605,_xlfn.IFNA(VLOOKUP($A3606,raw_data!$A:$D,2,FALSE),B3605))</f>
        <v>63.435836791992102</v>
      </c>
      <c r="C3606">
        <f>IF(_xlfn.IFNA(VLOOKUP($A3606,raw_data!$A:$D,3,FALSE),C3605)=0,C3605,_xlfn.IFNA(VLOOKUP($A3606,raw_data!$A:$D,3,FALSE),C3605))</f>
        <v>94.877059936523395</v>
      </c>
      <c r="D3606">
        <f>IF(_xlfn.IFNA(VLOOKUP($A3606,raw_data!$A:$D,4,FALSE),D3605)=0,D3605,_xlfn.IFNA(VLOOKUP($A3606,raw_data!$A:$D,4,FALSE),D3605))</f>
        <v>1089.42004394531</v>
      </c>
      <c r="E3606" s="2">
        <f t="shared" si="677"/>
        <v>-3.2825481123453404E-2</v>
      </c>
      <c r="F3606" s="2">
        <f t="shared" si="678"/>
        <v>-1.6815886553337434E-3</v>
      </c>
      <c r="G3606" s="2">
        <f t="shared" si="679"/>
        <v>9.4138892275796859E-3</v>
      </c>
      <c r="H3606" s="2"/>
      <c r="I3606" s="2">
        <f t="shared" si="680"/>
        <v>1.6639027523516294</v>
      </c>
      <c r="J3606" s="2">
        <f t="shared" si="681"/>
        <v>-2.0367924136205539E-2</v>
      </c>
      <c r="K3606" s="2">
        <f>I3606/MAX(I$2:I3606)-1</f>
        <v>-6.4718312315910076E-2</v>
      </c>
      <c r="M3606" s="2">
        <f t="shared" si="682"/>
        <v>1.827510089644482</v>
      </c>
      <c r="N3606" s="2">
        <f t="shared" si="683"/>
        <v>-1.1145776290239939E-2</v>
      </c>
      <c r="O3606" s="2">
        <f>M3606/MAX(M$2:M3606)-1</f>
        <v>-4.5749175913533335E-2</v>
      </c>
      <c r="Q3606" s="1">
        <f t="shared" si="676"/>
        <v>43139</v>
      </c>
      <c r="R3606" s="2">
        <f t="shared" si="672"/>
        <v>1.6639027523516294</v>
      </c>
      <c r="S3606" s="2">
        <f t="shared" si="673"/>
        <v>1.827510089644482</v>
      </c>
      <c r="T3606" s="2">
        <f t="shared" si="674"/>
        <v>-6.4718312315910076E-2</v>
      </c>
      <c r="U3606" s="2">
        <f t="shared" si="675"/>
        <v>-4.5749175913533335E-2</v>
      </c>
    </row>
    <row r="3607" spans="1:21" x14ac:dyDescent="0.3">
      <c r="A3607" s="1">
        <v>43140</v>
      </c>
      <c r="B3607">
        <f>IF(_xlfn.IFNA(VLOOKUP($A3607,raw_data!$A:$D,2,FALSE),B3606)=0,B3606,_xlfn.IFNA(VLOOKUP($A3607,raw_data!$A:$D,2,FALSE),B3606))</f>
        <v>64.171653747558594</v>
      </c>
      <c r="C3607">
        <f>IF(_xlfn.IFNA(VLOOKUP($A3607,raw_data!$A:$D,3,FALSE),C3606)=0,C3606,_xlfn.IFNA(VLOOKUP($A3607,raw_data!$A:$D,3,FALSE),C3606))</f>
        <v>94.752838134765597</v>
      </c>
      <c r="D3607">
        <f>IF(_xlfn.IFNA(VLOOKUP($A3607,raw_data!$A:$D,4,FALSE),D3606)=0,D3606,_xlfn.IFNA(VLOOKUP($A3607,raw_data!$A:$D,4,FALSE),D3606))</f>
        <v>1095.85998535156</v>
      </c>
      <c r="E3607" s="2">
        <f t="shared" si="677"/>
        <v>1.1599389127304516E-2</v>
      </c>
      <c r="F3607" s="2">
        <f t="shared" si="678"/>
        <v>-1.3092922761404058E-3</v>
      </c>
      <c r="G3607" s="2">
        <f t="shared" si="679"/>
        <v>5.9113483747994522E-3</v>
      </c>
      <c r="H3607" s="2"/>
      <c r="I3607" s="2">
        <f t="shared" si="680"/>
        <v>1.67461149163958</v>
      </c>
      <c r="J3607" s="2">
        <f t="shared" si="681"/>
        <v>6.4359165659265468E-3</v>
      </c>
      <c r="K3607" s="2">
        <f>I3607/MAX(I$2:I3607)-1</f>
        <v>-5.8698917408336326E-2</v>
      </c>
      <c r="M3607" s="2">
        <f t="shared" si="682"/>
        <v>1.8501443684238963</v>
      </c>
      <c r="N3607" s="2">
        <f t="shared" si="683"/>
        <v>1.2385309885658335E-2</v>
      </c>
      <c r="O3607" s="2">
        <f>M3607/MAX(M$2:M3607)-1</f>
        <v>-3.3930483748577545E-2</v>
      </c>
      <c r="Q3607" s="1">
        <f t="shared" si="676"/>
        <v>43140</v>
      </c>
      <c r="R3607" s="2">
        <f t="shared" si="672"/>
        <v>1.67461149163958</v>
      </c>
      <c r="S3607" s="2">
        <f t="shared" si="673"/>
        <v>1.8501443684238963</v>
      </c>
      <c r="T3607" s="2">
        <f t="shared" si="674"/>
        <v>-5.8698917408336326E-2</v>
      </c>
      <c r="U3607" s="2">
        <f t="shared" si="675"/>
        <v>-3.3930483748577545E-2</v>
      </c>
    </row>
    <row r="3608" spans="1:21" x14ac:dyDescent="0.3">
      <c r="A3608" s="1">
        <v>43141</v>
      </c>
      <c r="B3608">
        <f>IF(_xlfn.IFNA(VLOOKUP($A3608,raw_data!$A:$D,2,FALSE),B3607)=0,B3607,_xlfn.IFNA(VLOOKUP($A3608,raw_data!$A:$D,2,FALSE),B3607))</f>
        <v>64.171653747558594</v>
      </c>
      <c r="C3608">
        <f>IF(_xlfn.IFNA(VLOOKUP($A3608,raw_data!$A:$D,3,FALSE),C3607)=0,C3607,_xlfn.IFNA(VLOOKUP($A3608,raw_data!$A:$D,3,FALSE),C3607))</f>
        <v>94.752838134765597</v>
      </c>
      <c r="D3608">
        <f>IF(_xlfn.IFNA(VLOOKUP($A3608,raw_data!$A:$D,4,FALSE),D3607)=0,D3607,_xlfn.IFNA(VLOOKUP($A3608,raw_data!$A:$D,4,FALSE),D3607))</f>
        <v>1095.85998535156</v>
      </c>
      <c r="E3608" s="2">
        <f t="shared" si="677"/>
        <v>0</v>
      </c>
      <c r="F3608" s="2">
        <f t="shared" si="678"/>
        <v>0</v>
      </c>
      <c r="G3608" s="2">
        <f t="shared" si="679"/>
        <v>0</v>
      </c>
      <c r="H3608" s="2"/>
      <c r="I3608" s="2">
        <f t="shared" si="680"/>
        <v>1.67461149163958</v>
      </c>
      <c r="J3608" s="2">
        <f t="shared" si="681"/>
        <v>0</v>
      </c>
      <c r="K3608" s="2">
        <f>I3608/MAX(I$2:I3608)-1</f>
        <v>-5.8698917408336326E-2</v>
      </c>
      <c r="M3608" s="2">
        <f t="shared" si="682"/>
        <v>1.8501443684238963</v>
      </c>
      <c r="N3608" s="2">
        <f t="shared" si="683"/>
        <v>0</v>
      </c>
      <c r="O3608" s="2">
        <f>M3608/MAX(M$2:M3608)-1</f>
        <v>-3.3930483748577545E-2</v>
      </c>
      <c r="Q3608" s="1">
        <f t="shared" si="676"/>
        <v>43141</v>
      </c>
      <c r="R3608" s="2">
        <f t="shared" si="672"/>
        <v>1.67461149163958</v>
      </c>
      <c r="S3608" s="2">
        <f t="shared" si="673"/>
        <v>1.8501443684238963</v>
      </c>
      <c r="T3608" s="2">
        <f t="shared" si="674"/>
        <v>-5.8698917408336326E-2</v>
      </c>
      <c r="U3608" s="2">
        <f t="shared" si="675"/>
        <v>-3.3930483748577545E-2</v>
      </c>
    </row>
    <row r="3609" spans="1:21" x14ac:dyDescent="0.3">
      <c r="A3609" s="1">
        <v>43142</v>
      </c>
      <c r="B3609">
        <f>IF(_xlfn.IFNA(VLOOKUP($A3609,raw_data!$A:$D,2,FALSE),B3608)=0,B3608,_xlfn.IFNA(VLOOKUP($A3609,raw_data!$A:$D,2,FALSE),B3608))</f>
        <v>64.171653747558594</v>
      </c>
      <c r="C3609">
        <f>IF(_xlfn.IFNA(VLOOKUP($A3609,raw_data!$A:$D,3,FALSE),C3608)=0,C3608,_xlfn.IFNA(VLOOKUP($A3609,raw_data!$A:$D,3,FALSE),C3608))</f>
        <v>94.752838134765597</v>
      </c>
      <c r="D3609">
        <f>IF(_xlfn.IFNA(VLOOKUP($A3609,raw_data!$A:$D,4,FALSE),D3608)=0,D3608,_xlfn.IFNA(VLOOKUP($A3609,raw_data!$A:$D,4,FALSE),D3608))</f>
        <v>1095.85998535156</v>
      </c>
      <c r="E3609" s="2">
        <f t="shared" si="677"/>
        <v>0</v>
      </c>
      <c r="F3609" s="2">
        <f t="shared" si="678"/>
        <v>0</v>
      </c>
      <c r="G3609" s="2">
        <f t="shared" si="679"/>
        <v>0</v>
      </c>
      <c r="H3609" s="2"/>
      <c r="I3609" s="2">
        <f t="shared" si="680"/>
        <v>1.67461149163958</v>
      </c>
      <c r="J3609" s="2">
        <f t="shared" si="681"/>
        <v>0</v>
      </c>
      <c r="K3609" s="2">
        <f>I3609/MAX(I$2:I3609)-1</f>
        <v>-5.8698917408336326E-2</v>
      </c>
      <c r="M3609" s="2">
        <f t="shared" si="682"/>
        <v>1.8501443684238963</v>
      </c>
      <c r="N3609" s="2">
        <f t="shared" si="683"/>
        <v>0</v>
      </c>
      <c r="O3609" s="2">
        <f>M3609/MAX(M$2:M3609)-1</f>
        <v>-3.3930483748577545E-2</v>
      </c>
      <c r="Q3609" s="1">
        <f t="shared" si="676"/>
        <v>43142</v>
      </c>
      <c r="R3609" s="2">
        <f t="shared" si="672"/>
        <v>1.67461149163958</v>
      </c>
      <c r="S3609" s="2">
        <f t="shared" si="673"/>
        <v>1.8501443684238963</v>
      </c>
      <c r="T3609" s="2">
        <f t="shared" si="674"/>
        <v>-5.8698917408336326E-2</v>
      </c>
      <c r="U3609" s="2">
        <f t="shared" si="675"/>
        <v>-3.3930483748577545E-2</v>
      </c>
    </row>
    <row r="3610" spans="1:21" x14ac:dyDescent="0.3">
      <c r="A3610" s="1">
        <v>43143</v>
      </c>
      <c r="B3610">
        <f>IF(_xlfn.IFNA(VLOOKUP($A3610,raw_data!$A:$D,2,FALSE),B3609)=0,B3609,_xlfn.IFNA(VLOOKUP($A3610,raw_data!$A:$D,2,FALSE),B3609))</f>
        <v>65.061927795410099</v>
      </c>
      <c r="C3610">
        <f>IF(_xlfn.IFNA(VLOOKUP($A3610,raw_data!$A:$D,3,FALSE),C3609)=0,C3609,_xlfn.IFNA(VLOOKUP($A3610,raw_data!$A:$D,3,FALSE),C3609))</f>
        <v>94.779457092285099</v>
      </c>
      <c r="D3610">
        <f>IF(_xlfn.IFNA(VLOOKUP($A3610,raw_data!$A:$D,4,FALSE),D3609)=0,D3609,_xlfn.IFNA(VLOOKUP($A3610,raw_data!$A:$D,4,FALSE),D3609))</f>
        <v>1083.17004394531</v>
      </c>
      <c r="E3610" s="2">
        <f t="shared" si="677"/>
        <v>1.3873322500830509E-2</v>
      </c>
      <c r="F3610" s="2">
        <f t="shared" si="678"/>
        <v>2.8093045067034694E-4</v>
      </c>
      <c r="G3610" s="2">
        <f t="shared" si="679"/>
        <v>-1.1579893030019717E-2</v>
      </c>
      <c r="H3610" s="2"/>
      <c r="I3610" s="2">
        <f t="shared" si="680"/>
        <v>1.6887391265562652</v>
      </c>
      <c r="J3610" s="2">
        <f t="shared" si="681"/>
        <v>8.4363656807664444E-3</v>
      </c>
      <c r="K3610" s="2">
        <f>I3610/MAX(I$2:I3610)-1</f>
        <v>-5.0757757259891734E-2</v>
      </c>
      <c r="M3610" s="2">
        <f t="shared" si="682"/>
        <v>1.8441476443055491</v>
      </c>
      <c r="N3610" s="2">
        <f t="shared" si="683"/>
        <v>-3.2412195613986672E-3</v>
      </c>
      <c r="O3610" s="2">
        <f>M3610/MAX(M$2:M3610)-1</f>
        <v>-3.7061727162322589E-2</v>
      </c>
      <c r="Q3610" s="1">
        <f t="shared" si="676"/>
        <v>43143</v>
      </c>
      <c r="R3610" s="2">
        <f t="shared" si="672"/>
        <v>1.6887391265562652</v>
      </c>
      <c r="S3610" s="2">
        <f t="shared" si="673"/>
        <v>1.8441476443055491</v>
      </c>
      <c r="T3610" s="2">
        <f t="shared" si="674"/>
        <v>-5.0757757259891734E-2</v>
      </c>
      <c r="U3610" s="2">
        <f t="shared" si="675"/>
        <v>-3.7061727162322589E-2</v>
      </c>
    </row>
    <row r="3611" spans="1:21" x14ac:dyDescent="0.3">
      <c r="A3611" s="1">
        <v>43144</v>
      </c>
      <c r="B3611">
        <f>IF(_xlfn.IFNA(VLOOKUP($A3611,raw_data!$A:$D,2,FALSE),B3610)=0,B3610,_xlfn.IFNA(VLOOKUP($A3611,raw_data!$A:$D,2,FALSE),B3610))</f>
        <v>65.180030822753906</v>
      </c>
      <c r="C3611">
        <f>IF(_xlfn.IFNA(VLOOKUP($A3611,raw_data!$A:$D,3,FALSE),C3610)=0,C3610,_xlfn.IFNA(VLOOKUP($A3611,raw_data!$A:$D,3,FALSE),C3610))</f>
        <v>94.806091308593693</v>
      </c>
      <c r="D3611">
        <f>IF(_xlfn.IFNA(VLOOKUP($A3611,raw_data!$A:$D,4,FALSE),D3610)=0,D3610,_xlfn.IFNA(VLOOKUP($A3611,raw_data!$A:$D,4,FALSE),D3610))</f>
        <v>1082.60998535156</v>
      </c>
      <c r="E3611" s="2">
        <f t="shared" si="677"/>
        <v>1.8152402079936181E-3</v>
      </c>
      <c r="F3611" s="2">
        <f t="shared" si="678"/>
        <v>2.8101254349510718E-4</v>
      </c>
      <c r="G3611" s="2">
        <f t="shared" si="679"/>
        <v>-5.1705509848676279E-4</v>
      </c>
      <c r="H3611" s="2"/>
      <c r="I3611" s="2">
        <f t="shared" si="680"/>
        <v>1.6907682296051687</v>
      </c>
      <c r="J3611" s="2">
        <f t="shared" si="681"/>
        <v>1.2015491421942138E-3</v>
      </c>
      <c r="K3611" s="2">
        <f>I3611/MAX(I$2:I3611)-1</f>
        <v>-4.9617196057392787E-2</v>
      </c>
      <c r="M3611" s="2">
        <f t="shared" si="682"/>
        <v>1.8454088066755159</v>
      </c>
      <c r="N3611" s="2">
        <f t="shared" si="683"/>
        <v>6.8387277659742729E-4</v>
      </c>
      <c r="O3611" s="2">
        <f>M3611/MAX(M$2:M3611)-1</f>
        <v>-3.6403199891985261E-2</v>
      </c>
      <c r="Q3611" s="1">
        <f t="shared" si="676"/>
        <v>43144</v>
      </c>
      <c r="R3611" s="2">
        <f t="shared" si="672"/>
        <v>1.6907682296051687</v>
      </c>
      <c r="S3611" s="2">
        <f t="shared" si="673"/>
        <v>1.8454088066755159</v>
      </c>
      <c r="T3611" s="2">
        <f t="shared" si="674"/>
        <v>-4.9617196057392787E-2</v>
      </c>
      <c r="U3611" s="2">
        <f t="shared" si="675"/>
        <v>-3.6403199891985261E-2</v>
      </c>
    </row>
    <row r="3612" spans="1:21" x14ac:dyDescent="0.3">
      <c r="A3612" s="1">
        <v>43145</v>
      </c>
      <c r="B3612">
        <f>IF(_xlfn.IFNA(VLOOKUP($A3612,raw_data!$A:$D,2,FALSE),B3611)=0,B3611,_xlfn.IFNA(VLOOKUP($A3612,raw_data!$A:$D,2,FALSE),B3611))</f>
        <v>66.288322448730398</v>
      </c>
      <c r="C3612">
        <f>IF(_xlfn.IFNA(VLOOKUP($A3612,raw_data!$A:$D,3,FALSE),C3611)=0,C3611,_xlfn.IFNA(VLOOKUP($A3612,raw_data!$A:$D,3,FALSE),C3611))</f>
        <v>94.486564636230398</v>
      </c>
      <c r="D3612">
        <f>IF(_xlfn.IFNA(VLOOKUP($A3612,raw_data!$A:$D,4,FALSE),D3611)=0,D3611,_xlfn.IFNA(VLOOKUP($A3612,raw_data!$A:$D,4,FALSE),D3611))</f>
        <v>1083.77001953125</v>
      </c>
      <c r="E3612" s="2">
        <f t="shared" si="677"/>
        <v>1.7003545594973746E-2</v>
      </c>
      <c r="F3612" s="2">
        <f t="shared" si="678"/>
        <v>-3.3703179611448419E-3</v>
      </c>
      <c r="G3612" s="2">
        <f t="shared" si="679"/>
        <v>1.0715162388912347E-3</v>
      </c>
      <c r="H3612" s="2"/>
      <c r="I3612" s="2">
        <f t="shared" si="680"/>
        <v>1.7057382918017949</v>
      </c>
      <c r="J3612" s="2">
        <f t="shared" si="681"/>
        <v>8.85400017252631E-3</v>
      </c>
      <c r="K3612" s="2">
        <f>I3612/MAX(I$2:I3612)-1</f>
        <v>-4.120250654731894E-2</v>
      </c>
      <c r="M3612" s="2">
        <f t="shared" si="682"/>
        <v>1.8637429498435396</v>
      </c>
      <c r="N3612" s="2">
        <f t="shared" si="683"/>
        <v>9.9350036163816657E-3</v>
      </c>
      <c r="O3612" s="2">
        <f>M3612/MAX(M$2:M3612)-1</f>
        <v>-2.68298621981784E-2</v>
      </c>
      <c r="Q3612" s="1">
        <f t="shared" si="676"/>
        <v>43145</v>
      </c>
      <c r="R3612" s="2">
        <f t="shared" si="672"/>
        <v>1.7057382918017949</v>
      </c>
      <c r="S3612" s="2">
        <f t="shared" si="673"/>
        <v>1.8637429498435396</v>
      </c>
      <c r="T3612" s="2">
        <f t="shared" si="674"/>
        <v>-4.120250654731894E-2</v>
      </c>
      <c r="U3612" s="2">
        <f t="shared" si="675"/>
        <v>-2.68298621981784E-2</v>
      </c>
    </row>
    <row r="3613" spans="1:21" x14ac:dyDescent="0.3">
      <c r="A3613" s="1">
        <v>43146</v>
      </c>
      <c r="B3613">
        <f>IF(_xlfn.IFNA(VLOOKUP($A3613,raw_data!$A:$D,2,FALSE),B3612)=0,B3612,_xlfn.IFNA(VLOOKUP($A3613,raw_data!$A:$D,2,FALSE),B3612))</f>
        <v>67.033226013183594</v>
      </c>
      <c r="C3613">
        <f>IF(_xlfn.IFNA(VLOOKUP($A3613,raw_data!$A:$D,3,FALSE),C3612)=0,C3612,_xlfn.IFNA(VLOOKUP($A3613,raw_data!$A:$D,3,FALSE),C3612))</f>
        <v>94.601951599121094</v>
      </c>
      <c r="D3613">
        <f>IF(_xlfn.IFNA(VLOOKUP($A3613,raw_data!$A:$D,4,FALSE),D3612)=0,D3612,_xlfn.IFNA(VLOOKUP($A3613,raw_data!$A:$D,4,FALSE),D3612))</f>
        <v>1070.01000976562</v>
      </c>
      <c r="E3613" s="2">
        <f t="shared" si="677"/>
        <v>1.1237327132985309E-2</v>
      </c>
      <c r="F3613" s="2">
        <f t="shared" si="678"/>
        <v>1.2211996841553496E-3</v>
      </c>
      <c r="G3613" s="2">
        <f t="shared" si="679"/>
        <v>-1.2696429609283189E-2</v>
      </c>
      <c r="H3613" s="2"/>
      <c r="I3613" s="2">
        <f t="shared" si="680"/>
        <v>1.718072274140017</v>
      </c>
      <c r="J3613" s="2">
        <f t="shared" si="681"/>
        <v>7.2308761534533254E-3</v>
      </c>
      <c r="K3613" s="2">
        <f>I3613/MAX(I$2:I3613)-1</f>
        <v>-3.4269560615921013E-2</v>
      </c>
      <c r="M3613" s="2">
        <f t="shared" si="682"/>
        <v>1.8533854597600519</v>
      </c>
      <c r="N3613" s="2">
        <f t="shared" si="683"/>
        <v>-5.5573597659255292E-3</v>
      </c>
      <c r="O3613" s="2">
        <f>M3613/MAX(M$2:M3613)-1</f>
        <v>-3.2238118767398349E-2</v>
      </c>
      <c r="Q3613" s="1">
        <f t="shared" si="676"/>
        <v>43146</v>
      </c>
      <c r="R3613" s="2">
        <f t="shared" si="672"/>
        <v>1.718072274140017</v>
      </c>
      <c r="S3613" s="2">
        <f t="shared" si="673"/>
        <v>1.8533854597600519</v>
      </c>
      <c r="T3613" s="2">
        <f t="shared" si="674"/>
        <v>-3.4269560615921013E-2</v>
      </c>
      <c r="U3613" s="2">
        <f t="shared" si="675"/>
        <v>-3.2238118767398349E-2</v>
      </c>
    </row>
    <row r="3614" spans="1:21" x14ac:dyDescent="0.3">
      <c r="A3614" s="1">
        <v>43147</v>
      </c>
      <c r="B3614">
        <f>IF(_xlfn.IFNA(VLOOKUP($A3614,raw_data!$A:$D,2,FALSE),B3613)=0,B3613,_xlfn.IFNA(VLOOKUP($A3614,raw_data!$A:$D,2,FALSE),B3613))</f>
        <v>67.105911254882798</v>
      </c>
      <c r="C3614">
        <f>IF(_xlfn.IFNA(VLOOKUP($A3614,raw_data!$A:$D,3,FALSE),C3613)=0,C3613,_xlfn.IFNA(VLOOKUP($A3614,raw_data!$A:$D,3,FALSE),C3613))</f>
        <v>94.788360595703097</v>
      </c>
      <c r="D3614">
        <f>IF(_xlfn.IFNA(VLOOKUP($A3614,raw_data!$A:$D,4,FALSE),D3613)=0,D3613,_xlfn.IFNA(VLOOKUP($A3614,raw_data!$A:$D,4,FALSE),D3613))</f>
        <v>1063.06994628906</v>
      </c>
      <c r="E3614" s="2">
        <f t="shared" si="677"/>
        <v>1.0843166295608775E-3</v>
      </c>
      <c r="F3614" s="2">
        <f t="shared" si="678"/>
        <v>1.9704561420881284E-3</v>
      </c>
      <c r="G3614" s="2">
        <f t="shared" si="679"/>
        <v>-6.4859799564680465E-3</v>
      </c>
      <c r="H3614" s="2"/>
      <c r="I3614" s="2">
        <f t="shared" si="680"/>
        <v>1.7205441891686515</v>
      </c>
      <c r="J3614" s="2">
        <f t="shared" si="681"/>
        <v>1.4387724345717779E-3</v>
      </c>
      <c r="K3614" s="2">
        <f>I3614/MAX(I$2:I3614)-1</f>
        <v>-3.2880094280508421E-2</v>
      </c>
      <c r="M3614" s="2">
        <f t="shared" si="682"/>
        <v>1.8440137432130086</v>
      </c>
      <c r="N3614" s="2">
        <f t="shared" si="683"/>
        <v>-5.0565393710688689E-3</v>
      </c>
      <c r="O3614" s="2">
        <f>M3614/MAX(M$2:M3614)-1</f>
        <v>-3.713164482167064E-2</v>
      </c>
      <c r="Q3614" s="1">
        <f t="shared" si="676"/>
        <v>43147</v>
      </c>
      <c r="R3614" s="2">
        <f t="shared" si="672"/>
        <v>1.7205441891686515</v>
      </c>
      <c r="S3614" s="2">
        <f t="shared" si="673"/>
        <v>1.8440137432130086</v>
      </c>
      <c r="T3614" s="2">
        <f t="shared" si="674"/>
        <v>-3.2880094280508421E-2</v>
      </c>
      <c r="U3614" s="2">
        <f t="shared" si="675"/>
        <v>-3.713164482167064E-2</v>
      </c>
    </row>
    <row r="3615" spans="1:21" x14ac:dyDescent="0.3">
      <c r="A3615" s="1">
        <v>43148</v>
      </c>
      <c r="B3615">
        <f>IF(_xlfn.IFNA(VLOOKUP($A3615,raw_data!$A:$D,2,FALSE),B3614)=0,B3614,_xlfn.IFNA(VLOOKUP($A3615,raw_data!$A:$D,2,FALSE),B3614))</f>
        <v>67.105911254882798</v>
      </c>
      <c r="C3615">
        <f>IF(_xlfn.IFNA(VLOOKUP($A3615,raw_data!$A:$D,3,FALSE),C3614)=0,C3614,_xlfn.IFNA(VLOOKUP($A3615,raw_data!$A:$D,3,FALSE),C3614))</f>
        <v>94.788360595703097</v>
      </c>
      <c r="D3615">
        <f>IF(_xlfn.IFNA(VLOOKUP($A3615,raw_data!$A:$D,4,FALSE),D3614)=0,D3614,_xlfn.IFNA(VLOOKUP($A3615,raw_data!$A:$D,4,FALSE),D3614))</f>
        <v>1063.06994628906</v>
      </c>
      <c r="E3615" s="2">
        <f t="shared" si="677"/>
        <v>0</v>
      </c>
      <c r="F3615" s="2">
        <f t="shared" si="678"/>
        <v>0</v>
      </c>
      <c r="G3615" s="2">
        <f t="shared" si="679"/>
        <v>0</v>
      </c>
      <c r="H3615" s="2"/>
      <c r="I3615" s="2">
        <f t="shared" si="680"/>
        <v>1.7205441891686515</v>
      </c>
      <c r="J3615" s="2">
        <f t="shared" si="681"/>
        <v>0</v>
      </c>
      <c r="K3615" s="2">
        <f>I3615/MAX(I$2:I3615)-1</f>
        <v>-3.2880094280508421E-2</v>
      </c>
      <c r="M3615" s="2">
        <f t="shared" si="682"/>
        <v>1.8440137432130086</v>
      </c>
      <c r="N3615" s="2">
        <f t="shared" si="683"/>
        <v>0</v>
      </c>
      <c r="O3615" s="2">
        <f>M3615/MAX(M$2:M3615)-1</f>
        <v>-3.713164482167064E-2</v>
      </c>
      <c r="Q3615" s="1">
        <f t="shared" si="676"/>
        <v>43148</v>
      </c>
      <c r="R3615" s="2">
        <f t="shared" si="672"/>
        <v>1.7205441891686515</v>
      </c>
      <c r="S3615" s="2">
        <f t="shared" si="673"/>
        <v>1.8440137432130086</v>
      </c>
      <c r="T3615" s="2">
        <f t="shared" si="674"/>
        <v>-3.2880094280508421E-2</v>
      </c>
      <c r="U3615" s="2">
        <f t="shared" si="675"/>
        <v>-3.713164482167064E-2</v>
      </c>
    </row>
    <row r="3616" spans="1:21" x14ac:dyDescent="0.3">
      <c r="A3616" s="1">
        <v>43149</v>
      </c>
      <c r="B3616">
        <f>IF(_xlfn.IFNA(VLOOKUP($A3616,raw_data!$A:$D,2,FALSE),B3615)=0,B3615,_xlfn.IFNA(VLOOKUP($A3616,raw_data!$A:$D,2,FALSE),B3615))</f>
        <v>67.105911254882798</v>
      </c>
      <c r="C3616">
        <f>IF(_xlfn.IFNA(VLOOKUP($A3616,raw_data!$A:$D,3,FALSE),C3615)=0,C3615,_xlfn.IFNA(VLOOKUP($A3616,raw_data!$A:$D,3,FALSE),C3615))</f>
        <v>94.788360595703097</v>
      </c>
      <c r="D3616">
        <f>IF(_xlfn.IFNA(VLOOKUP($A3616,raw_data!$A:$D,4,FALSE),D3615)=0,D3615,_xlfn.IFNA(VLOOKUP($A3616,raw_data!$A:$D,4,FALSE),D3615))</f>
        <v>1063.06994628906</v>
      </c>
      <c r="E3616" s="2">
        <f t="shared" si="677"/>
        <v>0</v>
      </c>
      <c r="F3616" s="2">
        <f t="shared" si="678"/>
        <v>0</v>
      </c>
      <c r="G3616" s="2">
        <f t="shared" si="679"/>
        <v>0</v>
      </c>
      <c r="H3616" s="2"/>
      <c r="I3616" s="2">
        <f t="shared" si="680"/>
        <v>1.7205441891686515</v>
      </c>
      <c r="J3616" s="2">
        <f t="shared" si="681"/>
        <v>0</v>
      </c>
      <c r="K3616" s="2">
        <f>I3616/MAX(I$2:I3616)-1</f>
        <v>-3.2880094280508421E-2</v>
      </c>
      <c r="M3616" s="2">
        <f t="shared" si="682"/>
        <v>1.8440137432130086</v>
      </c>
      <c r="N3616" s="2">
        <f t="shared" si="683"/>
        <v>0</v>
      </c>
      <c r="O3616" s="2">
        <f>M3616/MAX(M$2:M3616)-1</f>
        <v>-3.713164482167064E-2</v>
      </c>
      <c r="Q3616" s="1">
        <f t="shared" si="676"/>
        <v>43149</v>
      </c>
      <c r="R3616" s="2">
        <f t="shared" si="672"/>
        <v>1.7205441891686515</v>
      </c>
      <c r="S3616" s="2">
        <f t="shared" si="673"/>
        <v>1.8440137432130086</v>
      </c>
      <c r="T3616" s="2">
        <f t="shared" si="674"/>
        <v>-3.2880094280508421E-2</v>
      </c>
      <c r="U3616" s="2">
        <f t="shared" si="675"/>
        <v>-3.713164482167064E-2</v>
      </c>
    </row>
    <row r="3617" spans="1:21" x14ac:dyDescent="0.3">
      <c r="A3617" s="1">
        <v>43150</v>
      </c>
      <c r="B3617">
        <f>IF(_xlfn.IFNA(VLOOKUP($A3617,raw_data!$A:$D,2,FALSE),B3616)=0,B3616,_xlfn.IFNA(VLOOKUP($A3617,raw_data!$A:$D,2,FALSE),B3616))</f>
        <v>67.105911254882798</v>
      </c>
      <c r="C3617">
        <f>IF(_xlfn.IFNA(VLOOKUP($A3617,raw_data!$A:$D,3,FALSE),C3616)=0,C3616,_xlfn.IFNA(VLOOKUP($A3617,raw_data!$A:$D,3,FALSE),C3616))</f>
        <v>94.788360595703097</v>
      </c>
      <c r="D3617">
        <f>IF(_xlfn.IFNA(VLOOKUP($A3617,raw_data!$A:$D,4,FALSE),D3616)=0,D3616,_xlfn.IFNA(VLOOKUP($A3617,raw_data!$A:$D,4,FALSE),D3616))</f>
        <v>1065.63000488281</v>
      </c>
      <c r="E3617" s="2">
        <f t="shared" si="677"/>
        <v>0</v>
      </c>
      <c r="F3617" s="2">
        <f t="shared" si="678"/>
        <v>0</v>
      </c>
      <c r="G3617" s="2">
        <f t="shared" si="679"/>
        <v>2.4081751183790967E-3</v>
      </c>
      <c r="H3617" s="2"/>
      <c r="I3617" s="2">
        <f t="shared" si="680"/>
        <v>1.7205441891686515</v>
      </c>
      <c r="J3617" s="2">
        <f t="shared" si="681"/>
        <v>0</v>
      </c>
      <c r="K3617" s="2">
        <f>I3617/MAX(I$2:I3617)-1</f>
        <v>-3.2880094280508421E-2</v>
      </c>
      <c r="M3617" s="2">
        <f t="shared" si="682"/>
        <v>1.8484544512273633</v>
      </c>
      <c r="N3617" s="2">
        <f t="shared" si="683"/>
        <v>2.4081751183790967E-3</v>
      </c>
      <c r="O3617" s="2">
        <f>M3617/MAX(M$2:M3617)-1</f>
        <v>-3.4812889206455644E-2</v>
      </c>
      <c r="Q3617" s="1">
        <f t="shared" si="676"/>
        <v>43150</v>
      </c>
      <c r="R3617" s="2">
        <f t="shared" si="672"/>
        <v>1.7205441891686515</v>
      </c>
      <c r="S3617" s="2">
        <f t="shared" si="673"/>
        <v>1.8484544512273633</v>
      </c>
      <c r="T3617" s="2">
        <f t="shared" si="674"/>
        <v>-3.2880094280508421E-2</v>
      </c>
      <c r="U3617" s="2">
        <f t="shared" si="675"/>
        <v>-3.4812889206455644E-2</v>
      </c>
    </row>
    <row r="3618" spans="1:21" x14ac:dyDescent="0.3">
      <c r="A3618" s="1">
        <v>43151</v>
      </c>
      <c r="B3618">
        <f>IF(_xlfn.IFNA(VLOOKUP($A3618,raw_data!$A:$D,2,FALSE),B3617)=0,B3617,_xlfn.IFNA(VLOOKUP($A3618,raw_data!$A:$D,2,FALSE),B3617))</f>
        <v>66.542671203613196</v>
      </c>
      <c r="C3618">
        <f>IF(_xlfn.IFNA(VLOOKUP($A3618,raw_data!$A:$D,3,FALSE),C3617)=0,C3617,_xlfn.IFNA(VLOOKUP($A3618,raw_data!$A:$D,3,FALSE),C3617))</f>
        <v>94.690689086914006</v>
      </c>
      <c r="D3618">
        <f>IF(_xlfn.IFNA(VLOOKUP($A3618,raw_data!$A:$D,4,FALSE),D3617)=0,D3617,_xlfn.IFNA(VLOOKUP($A3618,raw_data!$A:$D,4,FALSE),D3617))</f>
        <v>1066.7099609375</v>
      </c>
      <c r="E3618" s="2">
        <f t="shared" si="677"/>
        <v>-8.3933000943879899E-3</v>
      </c>
      <c r="F3618" s="2">
        <f t="shared" si="678"/>
        <v>-1.0304166901428102E-3</v>
      </c>
      <c r="G3618" s="2">
        <f t="shared" si="679"/>
        <v>1.013443737264863E-3</v>
      </c>
      <c r="H3618" s="2"/>
      <c r="I3618" s="2">
        <f t="shared" si="680"/>
        <v>1.7111704119659836</v>
      </c>
      <c r="J3618" s="2">
        <f t="shared" si="681"/>
        <v>-5.4481467326899175E-3</v>
      </c>
      <c r="K3618" s="2">
        <f>I3618/MAX(I$2:I3618)-1</f>
        <v>-3.8149105434973407E-2</v>
      </c>
      <c r="M3618" s="2">
        <f t="shared" si="682"/>
        <v>1.8402468986973324</v>
      </c>
      <c r="N3618" s="2">
        <f t="shared" si="683"/>
        <v>-4.4402243856109802E-3</v>
      </c>
      <c r="O3618" s="2">
        <f>M3618/MAX(M$2:M3618)-1</f>
        <v>-3.9098536552478524E-2</v>
      </c>
      <c r="Q3618" s="1">
        <f t="shared" si="676"/>
        <v>43151</v>
      </c>
      <c r="R3618" s="2">
        <f t="shared" si="672"/>
        <v>1.7111704119659836</v>
      </c>
      <c r="S3618" s="2">
        <f t="shared" si="673"/>
        <v>1.8402468986973324</v>
      </c>
      <c r="T3618" s="2">
        <f t="shared" si="674"/>
        <v>-3.8149105434973407E-2</v>
      </c>
      <c r="U3618" s="2">
        <f t="shared" si="675"/>
        <v>-3.9098536552478524E-2</v>
      </c>
    </row>
    <row r="3619" spans="1:21" x14ac:dyDescent="0.3">
      <c r="A3619" s="1">
        <v>43152</v>
      </c>
      <c r="B3619">
        <f>IF(_xlfn.IFNA(VLOOKUP($A3619,raw_data!$A:$D,2,FALSE),B3618)=0,B3618,_xlfn.IFNA(VLOOKUP($A3619,raw_data!$A:$D,2,FALSE),B3618))</f>
        <v>66.251968383789006</v>
      </c>
      <c r="C3619">
        <f>IF(_xlfn.IFNA(VLOOKUP($A3619,raw_data!$A:$D,3,FALSE),C3618)=0,C3618,_xlfn.IFNA(VLOOKUP($A3619,raw_data!$A:$D,3,FALSE),C3618))</f>
        <v>94.388938903808594</v>
      </c>
      <c r="D3619">
        <f>IF(_xlfn.IFNA(VLOOKUP($A3619,raw_data!$A:$D,4,FALSE),D3618)=0,D3618,_xlfn.IFNA(VLOOKUP($A3619,raw_data!$A:$D,4,FALSE),D3618))</f>
        <v>1072.5400390625</v>
      </c>
      <c r="E3619" s="2">
        <f t="shared" si="677"/>
        <v>-4.3686677220196035E-3</v>
      </c>
      <c r="F3619" s="2">
        <f t="shared" si="678"/>
        <v>-3.1866932854236474E-3</v>
      </c>
      <c r="G3619" s="2">
        <f t="shared" si="679"/>
        <v>5.4654764073602813E-3</v>
      </c>
      <c r="H3619" s="2"/>
      <c r="I3619" s="2">
        <f t="shared" si="680"/>
        <v>1.7045039008937941</v>
      </c>
      <c r="J3619" s="2">
        <f t="shared" si="681"/>
        <v>-3.8958779473812211E-3</v>
      </c>
      <c r="K3619" s="2">
        <f>I3619/MAX(I$2:I3619)-1</f>
        <v>-4.1896359123778204E-2</v>
      </c>
      <c r="M3619" s="2">
        <f t="shared" si="682"/>
        <v>1.8430961633329637</v>
      </c>
      <c r="N3619" s="2">
        <f t="shared" si="683"/>
        <v>1.5483056309717469E-3</v>
      </c>
      <c r="O3619" s="2">
        <f>M3619/MAX(M$2:M3619)-1</f>
        <v>-3.7610767405813816E-2</v>
      </c>
      <c r="Q3619" s="1">
        <f t="shared" si="676"/>
        <v>43152</v>
      </c>
      <c r="R3619" s="2">
        <f t="shared" si="672"/>
        <v>1.7045039008937941</v>
      </c>
      <c r="S3619" s="2">
        <f t="shared" si="673"/>
        <v>1.8430961633329637</v>
      </c>
      <c r="T3619" s="2">
        <f t="shared" si="674"/>
        <v>-4.1896359123778204E-2</v>
      </c>
      <c r="U3619" s="2">
        <f t="shared" si="675"/>
        <v>-3.7610767405813816E-2</v>
      </c>
    </row>
    <row r="3620" spans="1:21" x14ac:dyDescent="0.3">
      <c r="A3620" s="1">
        <v>43153</v>
      </c>
      <c r="B3620">
        <f>IF(_xlfn.IFNA(VLOOKUP($A3620,raw_data!$A:$D,2,FALSE),B3619)=0,B3619,_xlfn.IFNA(VLOOKUP($A3620,raw_data!$A:$D,2,FALSE),B3619))</f>
        <v>66.388244628906193</v>
      </c>
      <c r="C3620">
        <f>IF(_xlfn.IFNA(VLOOKUP($A3620,raw_data!$A:$D,3,FALSE),C3619)=0,C3619,_xlfn.IFNA(VLOOKUP($A3620,raw_data!$A:$D,3,FALSE),C3619))</f>
        <v>94.397811889648395</v>
      </c>
      <c r="D3620">
        <f>IF(_xlfn.IFNA(VLOOKUP($A3620,raw_data!$A:$D,4,FALSE),D3619)=0,D3619,_xlfn.IFNA(VLOOKUP($A3620,raw_data!$A:$D,4,FALSE),D3619))</f>
        <v>1074.85998535156</v>
      </c>
      <c r="E3620" s="2">
        <f t="shared" si="677"/>
        <v>2.0569388116555842E-3</v>
      </c>
      <c r="F3620" s="2">
        <f t="shared" si="678"/>
        <v>9.400450882113276E-5</v>
      </c>
      <c r="G3620" s="2">
        <f t="shared" si="679"/>
        <v>2.1630393314620022E-3</v>
      </c>
      <c r="H3620" s="2"/>
      <c r="I3620" s="2">
        <f t="shared" si="680"/>
        <v>1.7066716294516091</v>
      </c>
      <c r="J3620" s="2">
        <f t="shared" si="681"/>
        <v>1.2717650905218036E-3</v>
      </c>
      <c r="K3620" s="2">
        <f>I3620/MAX(I$2:I3620)-1</f>
        <v>-4.067787636021003E-2</v>
      </c>
      <c r="M3620" s="2">
        <f t="shared" si="682"/>
        <v>1.8494319083174453</v>
      </c>
      <c r="N3620" s="2">
        <f t="shared" si="683"/>
        <v>3.4375552998950898E-3</v>
      </c>
      <c r="O3620" s="2">
        <f>M3620/MAX(M$2:M3620)-1</f>
        <v>-3.4302501198747559E-2</v>
      </c>
      <c r="Q3620" s="1">
        <f t="shared" si="676"/>
        <v>43153</v>
      </c>
      <c r="R3620" s="2">
        <f t="shared" si="672"/>
        <v>1.7066716294516091</v>
      </c>
      <c r="S3620" s="2">
        <f t="shared" si="673"/>
        <v>1.8494319083174453</v>
      </c>
      <c r="T3620" s="2">
        <f t="shared" si="674"/>
        <v>-4.067787636021003E-2</v>
      </c>
      <c r="U3620" s="2">
        <f t="shared" si="675"/>
        <v>-3.4302501198747559E-2</v>
      </c>
    </row>
    <row r="3621" spans="1:21" x14ac:dyDescent="0.3">
      <c r="A3621" s="1">
        <v>43154</v>
      </c>
      <c r="B3621">
        <f>IF(_xlfn.IFNA(VLOOKUP($A3621,raw_data!$A:$D,2,FALSE),B3620)=0,B3620,_xlfn.IFNA(VLOOKUP($A3621,raw_data!$A:$D,2,FALSE),B3620))</f>
        <v>67.214912414550696</v>
      </c>
      <c r="C3621">
        <f>IF(_xlfn.IFNA(VLOOKUP($A3621,raw_data!$A:$D,3,FALSE),C3620)=0,C3620,_xlfn.IFNA(VLOOKUP($A3621,raw_data!$A:$D,3,FALSE),C3620))</f>
        <v>94.637458801269503</v>
      </c>
      <c r="D3621">
        <f>IF(_xlfn.IFNA(VLOOKUP($A3621,raw_data!$A:$D,4,FALSE),D3620)=0,D3620,_xlfn.IFNA(VLOOKUP($A3621,raw_data!$A:$D,4,FALSE),D3620))</f>
        <v>1080.07995605468</v>
      </c>
      <c r="E3621" s="2">
        <f t="shared" si="677"/>
        <v>1.2452020538656683E-2</v>
      </c>
      <c r="F3621" s="2">
        <f t="shared" si="678"/>
        <v>2.5386913830296454E-3</v>
      </c>
      <c r="G3621" s="2">
        <f t="shared" si="679"/>
        <v>4.8564192306523868E-3</v>
      </c>
      <c r="H3621" s="2"/>
      <c r="I3621" s="2">
        <f t="shared" si="680"/>
        <v>1.7211556205849536</v>
      </c>
      <c r="J3621" s="2">
        <f t="shared" si="681"/>
        <v>8.4866888764058672E-3</v>
      </c>
      <c r="K3621" s="2">
        <f>I3621/MAX(I$2:I3621)-1</f>
        <v>-3.2536407964626091E-2</v>
      </c>
      <c r="M3621" s="2">
        <f t="shared" si="682"/>
        <v>1.8741853023931836</v>
      </c>
      <c r="N3621" s="2">
        <f t="shared" si="683"/>
        <v>1.3384323026122136E-2</v>
      </c>
      <c r="O3621" s="2">
        <f>M3621/MAX(M$2:M3621)-1</f>
        <v>-2.1377293929273344E-2</v>
      </c>
      <c r="Q3621" s="1">
        <f t="shared" si="676"/>
        <v>43154</v>
      </c>
      <c r="R3621" s="2">
        <f t="shared" si="672"/>
        <v>1.7211556205849536</v>
      </c>
      <c r="S3621" s="2">
        <f t="shared" si="673"/>
        <v>1.8741853023931836</v>
      </c>
      <c r="T3621" s="2">
        <f t="shared" si="674"/>
        <v>-3.2536407964626091E-2</v>
      </c>
      <c r="U3621" s="2">
        <f t="shared" si="675"/>
        <v>-2.1377293929273344E-2</v>
      </c>
    </row>
    <row r="3622" spans="1:21" x14ac:dyDescent="0.3">
      <c r="A3622" s="1">
        <v>43155</v>
      </c>
      <c r="B3622">
        <f>IF(_xlfn.IFNA(VLOOKUP($A3622,raw_data!$A:$D,2,FALSE),B3621)=0,B3621,_xlfn.IFNA(VLOOKUP($A3622,raw_data!$A:$D,2,FALSE),B3621))</f>
        <v>67.214912414550696</v>
      </c>
      <c r="C3622">
        <f>IF(_xlfn.IFNA(VLOOKUP($A3622,raw_data!$A:$D,3,FALSE),C3621)=0,C3621,_xlfn.IFNA(VLOOKUP($A3622,raw_data!$A:$D,3,FALSE),C3621))</f>
        <v>94.637458801269503</v>
      </c>
      <c r="D3622">
        <f>IF(_xlfn.IFNA(VLOOKUP($A3622,raw_data!$A:$D,4,FALSE),D3621)=0,D3621,_xlfn.IFNA(VLOOKUP($A3622,raw_data!$A:$D,4,FALSE),D3621))</f>
        <v>1080.07995605468</v>
      </c>
      <c r="E3622" s="2">
        <f t="shared" si="677"/>
        <v>0</v>
      </c>
      <c r="F3622" s="2">
        <f t="shared" si="678"/>
        <v>0</v>
      </c>
      <c r="G3622" s="2">
        <f t="shared" si="679"/>
        <v>0</v>
      </c>
      <c r="H3622" s="2"/>
      <c r="I3622" s="2">
        <f t="shared" si="680"/>
        <v>1.7211556205849536</v>
      </c>
      <c r="J3622" s="2">
        <f t="shared" si="681"/>
        <v>0</v>
      </c>
      <c r="K3622" s="2">
        <f>I3622/MAX(I$2:I3622)-1</f>
        <v>-3.2536407964626091E-2</v>
      </c>
      <c r="M3622" s="2">
        <f t="shared" si="682"/>
        <v>1.8741853023931836</v>
      </c>
      <c r="N3622" s="2">
        <f t="shared" si="683"/>
        <v>0</v>
      </c>
      <c r="O3622" s="2">
        <f>M3622/MAX(M$2:M3622)-1</f>
        <v>-2.1377293929273344E-2</v>
      </c>
      <c r="Q3622" s="1">
        <f t="shared" si="676"/>
        <v>43155</v>
      </c>
      <c r="R3622" s="2">
        <f t="shared" si="672"/>
        <v>1.7211556205849536</v>
      </c>
      <c r="S3622" s="2">
        <f t="shared" si="673"/>
        <v>1.8741853023931836</v>
      </c>
      <c r="T3622" s="2">
        <f t="shared" si="674"/>
        <v>-3.2536407964626091E-2</v>
      </c>
      <c r="U3622" s="2">
        <f t="shared" si="675"/>
        <v>-2.1377293929273344E-2</v>
      </c>
    </row>
    <row r="3623" spans="1:21" x14ac:dyDescent="0.3">
      <c r="A3623" s="1">
        <v>43156</v>
      </c>
      <c r="B3623">
        <f>IF(_xlfn.IFNA(VLOOKUP($A3623,raw_data!$A:$D,2,FALSE),B3622)=0,B3622,_xlfn.IFNA(VLOOKUP($A3623,raw_data!$A:$D,2,FALSE),B3622))</f>
        <v>67.214912414550696</v>
      </c>
      <c r="C3623">
        <f>IF(_xlfn.IFNA(VLOOKUP($A3623,raw_data!$A:$D,3,FALSE),C3622)=0,C3622,_xlfn.IFNA(VLOOKUP($A3623,raw_data!$A:$D,3,FALSE),C3622))</f>
        <v>94.637458801269503</v>
      </c>
      <c r="D3623">
        <f>IF(_xlfn.IFNA(VLOOKUP($A3623,raw_data!$A:$D,4,FALSE),D3622)=0,D3622,_xlfn.IFNA(VLOOKUP($A3623,raw_data!$A:$D,4,FALSE),D3622))</f>
        <v>1080.07995605468</v>
      </c>
      <c r="E3623" s="2">
        <f t="shared" si="677"/>
        <v>0</v>
      </c>
      <c r="F3623" s="2">
        <f t="shared" si="678"/>
        <v>0</v>
      </c>
      <c r="G3623" s="2">
        <f t="shared" si="679"/>
        <v>0</v>
      </c>
      <c r="H3623" s="2"/>
      <c r="I3623" s="2">
        <f t="shared" si="680"/>
        <v>1.7211556205849536</v>
      </c>
      <c r="J3623" s="2">
        <f t="shared" si="681"/>
        <v>0</v>
      </c>
      <c r="K3623" s="2">
        <f>I3623/MAX(I$2:I3623)-1</f>
        <v>-3.2536407964626091E-2</v>
      </c>
      <c r="M3623" s="2">
        <f t="shared" si="682"/>
        <v>1.8741853023931836</v>
      </c>
      <c r="N3623" s="2">
        <f t="shared" si="683"/>
        <v>0</v>
      </c>
      <c r="O3623" s="2">
        <f>M3623/MAX(M$2:M3623)-1</f>
        <v>-2.1377293929273344E-2</v>
      </c>
      <c r="Q3623" s="1">
        <f t="shared" si="676"/>
        <v>43156</v>
      </c>
      <c r="R3623" s="2">
        <f t="shared" si="672"/>
        <v>1.7211556205849536</v>
      </c>
      <c r="S3623" s="2">
        <f t="shared" si="673"/>
        <v>1.8741853023931836</v>
      </c>
      <c r="T3623" s="2">
        <f t="shared" si="674"/>
        <v>-3.2536407964626091E-2</v>
      </c>
      <c r="U3623" s="2">
        <f t="shared" si="675"/>
        <v>-2.1377293929273344E-2</v>
      </c>
    </row>
    <row r="3624" spans="1:21" x14ac:dyDescent="0.3">
      <c r="A3624" s="1">
        <v>43157</v>
      </c>
      <c r="B3624">
        <f>IF(_xlfn.IFNA(VLOOKUP($A3624,raw_data!$A:$D,2,FALSE),B3623)=0,B3623,_xlfn.IFNA(VLOOKUP($A3624,raw_data!$A:$D,2,FALSE),B3623))</f>
        <v>67.932563781738196</v>
      </c>
      <c r="C3624">
        <f>IF(_xlfn.IFNA(VLOOKUP($A3624,raw_data!$A:$D,3,FALSE),C3623)=0,C3623,_xlfn.IFNA(VLOOKUP($A3624,raw_data!$A:$D,3,FALSE),C3623))</f>
        <v>94.708465576171804</v>
      </c>
      <c r="D3624">
        <f>IF(_xlfn.IFNA(VLOOKUP($A3624,raw_data!$A:$D,4,FALSE),D3623)=0,D3623,_xlfn.IFNA(VLOOKUP($A3624,raw_data!$A:$D,4,FALSE),D3623))</f>
        <v>1075</v>
      </c>
      <c r="E3624" s="2">
        <f t="shared" si="677"/>
        <v>1.0676966485671402E-2</v>
      </c>
      <c r="F3624" s="2">
        <f t="shared" si="678"/>
        <v>7.5030305971557354E-4</v>
      </c>
      <c r="G3624" s="2">
        <f t="shared" si="679"/>
        <v>-4.7033148112812784E-3</v>
      </c>
      <c r="H3624" s="2"/>
      <c r="I3624" s="2">
        <f t="shared" si="680"/>
        <v>1.7326982084428686</v>
      </c>
      <c r="J3624" s="2">
        <f t="shared" si="681"/>
        <v>6.7063011152890704E-3</v>
      </c>
      <c r="K3624" s="2">
        <f>I3624/MAX(I$2:I3624)-1</f>
        <v>-2.6048305798357707E-2</v>
      </c>
      <c r="M3624" s="2">
        <f t="shared" si="682"/>
        <v>1.8778801546220576</v>
      </c>
      <c r="N3624" s="2">
        <f t="shared" si="683"/>
        <v>1.9714444586433899E-3</v>
      </c>
      <c r="O3624" s="2">
        <f>M3624/MAX(M$2:M3624)-1</f>
        <v>-1.944799361828764E-2</v>
      </c>
      <c r="Q3624" s="1">
        <f t="shared" si="676"/>
        <v>43157</v>
      </c>
      <c r="R3624" s="2">
        <f t="shared" si="672"/>
        <v>1.7326982084428686</v>
      </c>
      <c r="S3624" s="2">
        <f t="shared" si="673"/>
        <v>1.8778801546220576</v>
      </c>
      <c r="T3624" s="2">
        <f t="shared" si="674"/>
        <v>-2.6048305798357707E-2</v>
      </c>
      <c r="U3624" s="2">
        <f t="shared" si="675"/>
        <v>-1.944799361828764E-2</v>
      </c>
    </row>
    <row r="3625" spans="1:21" x14ac:dyDescent="0.3">
      <c r="A3625" s="1">
        <v>43158</v>
      </c>
      <c r="B3625">
        <f>IF(_xlfn.IFNA(VLOOKUP($A3625,raw_data!$A:$D,2,FALSE),B3624)=0,B3624,_xlfn.IFNA(VLOOKUP($A3625,raw_data!$A:$D,2,FALSE),B3624))</f>
        <v>66.896957397460895</v>
      </c>
      <c r="C3625">
        <f>IF(_xlfn.IFNA(VLOOKUP($A3625,raw_data!$A:$D,3,FALSE),C3624)=0,C3624,_xlfn.IFNA(VLOOKUP($A3625,raw_data!$A:$D,3,FALSE),C3624))</f>
        <v>94.504333496093693</v>
      </c>
      <c r="D3625">
        <f>IF(_xlfn.IFNA(VLOOKUP($A3625,raw_data!$A:$D,4,FALSE),D3624)=0,D3624,_xlfn.IFNA(VLOOKUP($A3625,raw_data!$A:$D,4,FALSE),D3624))</f>
        <v>1069.69995117187</v>
      </c>
      <c r="E3625" s="2">
        <f t="shared" si="677"/>
        <v>-1.524462388324721E-2</v>
      </c>
      <c r="F3625" s="2">
        <f t="shared" si="678"/>
        <v>-2.1553731109066332E-3</v>
      </c>
      <c r="G3625" s="2">
        <f t="shared" si="679"/>
        <v>-4.9302779796558394E-3</v>
      </c>
      <c r="H3625" s="2"/>
      <c r="I3625" s="2">
        <f t="shared" si="680"/>
        <v>1.7153557644972184</v>
      </c>
      <c r="J3625" s="2">
        <f t="shared" si="681"/>
        <v>-1.0008923574310978E-2</v>
      </c>
      <c r="K3625" s="2">
        <f>I3625/MAX(I$2:I3625)-1</f>
        <v>-3.5796513870692603E-2</v>
      </c>
      <c r="M3625" s="2">
        <f t="shared" si="682"/>
        <v>1.8499187918283677</v>
      </c>
      <c r="N3625" s="2">
        <f t="shared" si="683"/>
        <v>-1.488985477846827E-2</v>
      </c>
      <c r="O3625" s="2">
        <f>M3625/MAX(M$2:M3625)-1</f>
        <v>-3.4048270596046981E-2</v>
      </c>
      <c r="Q3625" s="1">
        <f t="shared" si="676"/>
        <v>43158</v>
      </c>
      <c r="R3625" s="2">
        <f t="shared" si="672"/>
        <v>1.7153557644972184</v>
      </c>
      <c r="S3625" s="2">
        <f t="shared" si="673"/>
        <v>1.8499187918283677</v>
      </c>
      <c r="T3625" s="2">
        <f t="shared" si="674"/>
        <v>-3.5796513870692603E-2</v>
      </c>
      <c r="U3625" s="2">
        <f t="shared" si="675"/>
        <v>-3.4048270596046981E-2</v>
      </c>
    </row>
    <row r="3626" spans="1:21" x14ac:dyDescent="0.3">
      <c r="A3626" s="1">
        <v>43159</v>
      </c>
      <c r="B3626">
        <f>IF(_xlfn.IFNA(VLOOKUP($A3626,raw_data!$A:$D,2,FALSE),B3625)=0,B3625,_xlfn.IFNA(VLOOKUP($A3626,raw_data!$A:$D,2,FALSE),B3625))</f>
        <v>66.124794006347599</v>
      </c>
      <c r="C3626">
        <f>IF(_xlfn.IFNA(VLOOKUP($A3626,raw_data!$A:$D,3,FALSE),C3625)=0,C3625,_xlfn.IFNA(VLOOKUP($A3626,raw_data!$A:$D,3,FALSE),C3625))</f>
        <v>94.761711120605398</v>
      </c>
      <c r="D3626">
        <f>IF(_xlfn.IFNA(VLOOKUP($A3626,raw_data!$A:$D,4,FALSE),D3625)=0,D3625,_xlfn.IFNA(VLOOKUP($A3626,raw_data!$A:$D,4,FALSE),D3625))</f>
        <v>1079.39001464843</v>
      </c>
      <c r="E3626" s="2">
        <f t="shared" si="677"/>
        <v>-1.1542578633667477E-2</v>
      </c>
      <c r="F3626" s="2">
        <f t="shared" si="678"/>
        <v>2.7234478567308429E-3</v>
      </c>
      <c r="G3626" s="2">
        <f t="shared" si="679"/>
        <v>9.0586743188540986E-3</v>
      </c>
      <c r="H3626" s="2"/>
      <c r="I3626" s="2">
        <f t="shared" si="680"/>
        <v>1.7053446600115043</v>
      </c>
      <c r="J3626" s="2">
        <f t="shared" si="681"/>
        <v>-5.8361680375081486E-3</v>
      </c>
      <c r="K3626" s="2">
        <f>I3626/MAX(I$2:I3626)-1</f>
        <v>-4.1423767438094394E-2</v>
      </c>
      <c r="M3626" s="2">
        <f t="shared" si="682"/>
        <v>1.8557823653491081</v>
      </c>
      <c r="N3626" s="2">
        <f t="shared" si="683"/>
        <v>3.1696383358239544E-3</v>
      </c>
      <c r="O3626" s="2">
        <f>M3626/MAX(M$2:M3626)-1</f>
        <v>-3.098655296397268E-2</v>
      </c>
      <c r="Q3626" s="1">
        <f t="shared" si="676"/>
        <v>43159</v>
      </c>
      <c r="R3626" s="2">
        <f t="shared" si="672"/>
        <v>1.7053446600115043</v>
      </c>
      <c r="S3626" s="2">
        <f t="shared" si="673"/>
        <v>1.8557823653491081</v>
      </c>
      <c r="T3626" s="2">
        <f t="shared" si="674"/>
        <v>-4.1423767438094394E-2</v>
      </c>
      <c r="U3626" s="2">
        <f t="shared" si="675"/>
        <v>-3.098655296397268E-2</v>
      </c>
    </row>
    <row r="3627" spans="1:21" x14ac:dyDescent="0.3">
      <c r="A3627" s="1">
        <v>43160</v>
      </c>
      <c r="B3627">
        <f>IF(_xlfn.IFNA(VLOOKUP($A3627,raw_data!$A:$D,2,FALSE),B3626)=0,B3626,_xlfn.IFNA(VLOOKUP($A3627,raw_data!$A:$D,2,FALSE),B3626))</f>
        <v>65.298095703125</v>
      </c>
      <c r="C3627">
        <f>IF(_xlfn.IFNA(VLOOKUP($A3627,raw_data!$A:$D,3,FALSE),C3626)=0,C3626,_xlfn.IFNA(VLOOKUP($A3627,raw_data!$A:$D,3,FALSE),C3626))</f>
        <v>94.846206665039006</v>
      </c>
      <c r="D3627">
        <f>IF(_xlfn.IFNA(VLOOKUP($A3627,raw_data!$A:$D,4,FALSE),D3626)=0,D3626,_xlfn.IFNA(VLOOKUP($A3627,raw_data!$A:$D,4,FALSE),D3626))</f>
        <v>1085.34997558593</v>
      </c>
      <c r="E3627" s="2">
        <f t="shared" si="677"/>
        <v>-1.2502092681653476E-2</v>
      </c>
      <c r="F3627" s="2">
        <f t="shared" si="678"/>
        <v>8.9166334624390942E-4</v>
      </c>
      <c r="G3627" s="2">
        <f t="shared" si="679"/>
        <v>5.5216009566674273E-3</v>
      </c>
      <c r="H3627" s="2"/>
      <c r="I3627" s="2">
        <f t="shared" si="680"/>
        <v>1.6931606711457463</v>
      </c>
      <c r="J3627" s="2">
        <f t="shared" si="681"/>
        <v>-7.144590270494521E-3</v>
      </c>
      <c r="K3627" s="2">
        <f>I3627/MAX(I$2:I3627)-1</f>
        <v>-4.8272401862783476E-2</v>
      </c>
      <c r="M3627" s="2">
        <f t="shared" si="682"/>
        <v>1.8526972405730195</v>
      </c>
      <c r="N3627" s="2">
        <f t="shared" si="683"/>
        <v>-1.6624388902996001E-3</v>
      </c>
      <c r="O3627" s="2">
        <f>M3627/MAX(M$2:M3627)-1</f>
        <v>-3.2597478603548669E-2</v>
      </c>
      <c r="Q3627" s="1">
        <f t="shared" si="676"/>
        <v>43160</v>
      </c>
      <c r="R3627" s="2">
        <f t="shared" si="672"/>
        <v>1.6931606711457463</v>
      </c>
      <c r="S3627" s="2">
        <f t="shared" si="673"/>
        <v>1.8526972405730195</v>
      </c>
      <c r="T3627" s="2">
        <f t="shared" si="674"/>
        <v>-4.8272401862783476E-2</v>
      </c>
      <c r="U3627" s="2">
        <f t="shared" si="675"/>
        <v>-3.2597478603548669E-2</v>
      </c>
    </row>
    <row r="3628" spans="1:21" x14ac:dyDescent="0.3">
      <c r="A3628" s="1">
        <v>43161</v>
      </c>
      <c r="B3628">
        <f>IF(_xlfn.IFNA(VLOOKUP($A3628,raw_data!$A:$D,2,FALSE),B3627)=0,B3627,_xlfn.IFNA(VLOOKUP($A3628,raw_data!$A:$D,2,FALSE),B3627))</f>
        <v>65.597900390625</v>
      </c>
      <c r="C3628">
        <f>IF(_xlfn.IFNA(VLOOKUP($A3628,raw_data!$A:$D,3,FALSE),C3627)=0,C3627,_xlfn.IFNA(VLOOKUP($A3628,raw_data!$A:$D,3,FALSE),C3627))</f>
        <v>94.694992065429602</v>
      </c>
      <c r="D3628">
        <f>IF(_xlfn.IFNA(VLOOKUP($A3628,raw_data!$A:$D,4,FALSE),D3627)=0,D3627,_xlfn.IFNA(VLOOKUP($A3628,raw_data!$A:$D,4,FALSE),D3627))</f>
        <v>1081.94995117187</v>
      </c>
      <c r="E3628" s="2">
        <f t="shared" si="677"/>
        <v>4.591323594841823E-3</v>
      </c>
      <c r="F3628" s="2">
        <f t="shared" si="678"/>
        <v>-1.5943136254614743E-3</v>
      </c>
      <c r="G3628" s="2">
        <f t="shared" si="679"/>
        <v>-3.1326525918282666E-3</v>
      </c>
      <c r="H3628" s="2"/>
      <c r="I3628" s="2">
        <f t="shared" si="680"/>
        <v>1.6967452086180788</v>
      </c>
      <c r="J3628" s="2">
        <f t="shared" si="681"/>
        <v>2.1170687067205039E-3</v>
      </c>
      <c r="K3628" s="2">
        <f>I3628/MAX(I$2:I3628)-1</f>
        <v>-4.6257529147444965E-2</v>
      </c>
      <c r="M3628" s="2">
        <f t="shared" si="682"/>
        <v>1.8508033839478737</v>
      </c>
      <c r="N3628" s="2">
        <f t="shared" si="683"/>
        <v>-1.0222159258790331E-3</v>
      </c>
      <c r="O3628" s="2">
        <f>M3628/MAX(M$2:M3628)-1</f>
        <v>-3.3586372867655645E-2</v>
      </c>
      <c r="Q3628" s="1">
        <f t="shared" si="676"/>
        <v>43161</v>
      </c>
      <c r="R3628" s="2">
        <f t="shared" si="672"/>
        <v>1.6967452086180788</v>
      </c>
      <c r="S3628" s="2">
        <f t="shared" si="673"/>
        <v>1.8508033839478737</v>
      </c>
      <c r="T3628" s="2">
        <f t="shared" si="674"/>
        <v>-4.6257529147444965E-2</v>
      </c>
      <c r="U3628" s="2">
        <f t="shared" si="675"/>
        <v>-3.3586372867655645E-2</v>
      </c>
    </row>
    <row r="3629" spans="1:21" x14ac:dyDescent="0.3">
      <c r="A3629" s="1">
        <v>43162</v>
      </c>
      <c r="B3629">
        <f>IF(_xlfn.IFNA(VLOOKUP($A3629,raw_data!$A:$D,2,FALSE),B3628)=0,B3628,_xlfn.IFNA(VLOOKUP($A3629,raw_data!$A:$D,2,FALSE),B3628))</f>
        <v>65.597900390625</v>
      </c>
      <c r="C3629">
        <f>IF(_xlfn.IFNA(VLOOKUP($A3629,raw_data!$A:$D,3,FALSE),C3628)=0,C3628,_xlfn.IFNA(VLOOKUP($A3629,raw_data!$A:$D,3,FALSE),C3628))</f>
        <v>94.694992065429602</v>
      </c>
      <c r="D3629">
        <f>IF(_xlfn.IFNA(VLOOKUP($A3629,raw_data!$A:$D,4,FALSE),D3628)=0,D3628,_xlfn.IFNA(VLOOKUP($A3629,raw_data!$A:$D,4,FALSE),D3628))</f>
        <v>1081.94995117187</v>
      </c>
      <c r="E3629" s="2">
        <f t="shared" si="677"/>
        <v>0</v>
      </c>
      <c r="F3629" s="2">
        <f t="shared" si="678"/>
        <v>0</v>
      </c>
      <c r="G3629" s="2">
        <f t="shared" si="679"/>
        <v>0</v>
      </c>
      <c r="H3629" s="2"/>
      <c r="I3629" s="2">
        <f t="shared" si="680"/>
        <v>1.6967452086180788</v>
      </c>
      <c r="J3629" s="2">
        <f t="shared" si="681"/>
        <v>0</v>
      </c>
      <c r="K3629" s="2">
        <f>I3629/MAX(I$2:I3629)-1</f>
        <v>-4.6257529147444965E-2</v>
      </c>
      <c r="M3629" s="2">
        <f t="shared" si="682"/>
        <v>1.8508033839478737</v>
      </c>
      <c r="N3629" s="2">
        <f t="shared" si="683"/>
        <v>0</v>
      </c>
      <c r="O3629" s="2">
        <f>M3629/MAX(M$2:M3629)-1</f>
        <v>-3.3586372867655645E-2</v>
      </c>
      <c r="Q3629" s="1">
        <f t="shared" si="676"/>
        <v>43162</v>
      </c>
      <c r="R3629" s="2">
        <f t="shared" si="672"/>
        <v>1.6967452086180788</v>
      </c>
      <c r="S3629" s="2">
        <f t="shared" si="673"/>
        <v>1.8508033839478737</v>
      </c>
      <c r="T3629" s="2">
        <f t="shared" si="674"/>
        <v>-4.6257529147444965E-2</v>
      </c>
      <c r="U3629" s="2">
        <f t="shared" si="675"/>
        <v>-3.3586372867655645E-2</v>
      </c>
    </row>
    <row r="3630" spans="1:21" x14ac:dyDescent="0.3">
      <c r="A3630" s="1">
        <v>43163</v>
      </c>
      <c r="B3630">
        <f>IF(_xlfn.IFNA(VLOOKUP($A3630,raw_data!$A:$D,2,FALSE),B3629)=0,B3629,_xlfn.IFNA(VLOOKUP($A3630,raw_data!$A:$D,2,FALSE),B3629))</f>
        <v>65.597900390625</v>
      </c>
      <c r="C3630">
        <f>IF(_xlfn.IFNA(VLOOKUP($A3630,raw_data!$A:$D,3,FALSE),C3629)=0,C3629,_xlfn.IFNA(VLOOKUP($A3630,raw_data!$A:$D,3,FALSE),C3629))</f>
        <v>94.694992065429602</v>
      </c>
      <c r="D3630">
        <f>IF(_xlfn.IFNA(VLOOKUP($A3630,raw_data!$A:$D,4,FALSE),D3629)=0,D3629,_xlfn.IFNA(VLOOKUP($A3630,raw_data!$A:$D,4,FALSE),D3629))</f>
        <v>1081.94995117187</v>
      </c>
      <c r="E3630" s="2">
        <f t="shared" si="677"/>
        <v>0</v>
      </c>
      <c r="F3630" s="2">
        <f t="shared" si="678"/>
        <v>0</v>
      </c>
      <c r="G3630" s="2">
        <f t="shared" si="679"/>
        <v>0</v>
      </c>
      <c r="H3630" s="2"/>
      <c r="I3630" s="2">
        <f t="shared" si="680"/>
        <v>1.6967452086180788</v>
      </c>
      <c r="J3630" s="2">
        <f t="shared" si="681"/>
        <v>0</v>
      </c>
      <c r="K3630" s="2">
        <f>I3630/MAX(I$2:I3630)-1</f>
        <v>-4.6257529147444965E-2</v>
      </c>
      <c r="M3630" s="2">
        <f t="shared" si="682"/>
        <v>1.8508033839478737</v>
      </c>
      <c r="N3630" s="2">
        <f t="shared" si="683"/>
        <v>0</v>
      </c>
      <c r="O3630" s="2">
        <f>M3630/MAX(M$2:M3630)-1</f>
        <v>-3.3586372867655645E-2</v>
      </c>
      <c r="Q3630" s="1">
        <f t="shared" si="676"/>
        <v>43163</v>
      </c>
      <c r="R3630" s="2">
        <f t="shared" si="672"/>
        <v>1.6967452086180788</v>
      </c>
      <c r="S3630" s="2">
        <f t="shared" si="673"/>
        <v>1.8508033839478737</v>
      </c>
      <c r="T3630" s="2">
        <f t="shared" si="674"/>
        <v>-4.6257529147444965E-2</v>
      </c>
      <c r="U3630" s="2">
        <f t="shared" si="675"/>
        <v>-3.3586372867655645E-2</v>
      </c>
    </row>
    <row r="3631" spans="1:21" x14ac:dyDescent="0.3">
      <c r="A3631" s="1">
        <v>43164</v>
      </c>
      <c r="B3631">
        <f>IF(_xlfn.IFNA(VLOOKUP($A3631,raw_data!$A:$D,2,FALSE),B3630)=0,B3630,_xlfn.IFNA(VLOOKUP($A3631,raw_data!$A:$D,2,FALSE),B3630))</f>
        <v>66.115707397460895</v>
      </c>
      <c r="C3631">
        <f>IF(_xlfn.IFNA(VLOOKUP($A3631,raw_data!$A:$D,3,FALSE),C3630)=0,C3630,_xlfn.IFNA(VLOOKUP($A3631,raw_data!$A:$D,3,FALSE),C3630))</f>
        <v>94.641662597656193</v>
      </c>
      <c r="D3631">
        <f>IF(_xlfn.IFNA(VLOOKUP($A3631,raw_data!$A:$D,4,FALSE),D3630)=0,D3630,_xlfn.IFNA(VLOOKUP($A3631,raw_data!$A:$D,4,FALSE),D3630))</f>
        <v>1079.2099609375</v>
      </c>
      <c r="E3631" s="2">
        <f t="shared" si="677"/>
        <v>7.8936521405781335E-3</v>
      </c>
      <c r="F3631" s="2">
        <f t="shared" si="678"/>
        <v>-5.6317094083035979E-4</v>
      </c>
      <c r="G3631" s="2">
        <f t="shared" si="679"/>
        <v>-2.532455619968621E-3</v>
      </c>
      <c r="H3631" s="2"/>
      <c r="I3631" s="2">
        <f t="shared" si="680"/>
        <v>1.7043990954486983</v>
      </c>
      <c r="J3631" s="2">
        <f t="shared" si="681"/>
        <v>4.510922908014736E-3</v>
      </c>
      <c r="K3631" s="2">
        <f>I3631/MAX(I$2:I3631)-1</f>
        <v>-4.1955270387329602E-2</v>
      </c>
      <c r="M3631" s="2">
        <f t="shared" si="682"/>
        <v>1.8544439948546638</v>
      </c>
      <c r="N3631" s="2">
        <f t="shared" si="683"/>
        <v>1.9670435759764349E-3</v>
      </c>
      <c r="O3631" s="2">
        <f>M3631/MAX(M$2:M3631)-1</f>
        <v>-3.1685395150668927E-2</v>
      </c>
      <c r="Q3631" s="1">
        <f t="shared" si="676"/>
        <v>43164</v>
      </c>
      <c r="R3631" s="2">
        <f t="shared" si="672"/>
        <v>1.7043990954486983</v>
      </c>
      <c r="S3631" s="2">
        <f t="shared" si="673"/>
        <v>1.8544439948546638</v>
      </c>
      <c r="T3631" s="2">
        <f t="shared" si="674"/>
        <v>-4.1955270387329602E-2</v>
      </c>
      <c r="U3631" s="2">
        <f t="shared" si="675"/>
        <v>-3.1685395150668927E-2</v>
      </c>
    </row>
    <row r="3632" spans="1:21" x14ac:dyDescent="0.3">
      <c r="A3632" s="1">
        <v>43165</v>
      </c>
      <c r="B3632">
        <f>IF(_xlfn.IFNA(VLOOKUP($A3632,raw_data!$A:$D,2,FALSE),B3631)=0,B3631,_xlfn.IFNA(VLOOKUP($A3632,raw_data!$A:$D,2,FALSE),B3631))</f>
        <v>66.460906982421804</v>
      </c>
      <c r="C3632">
        <f>IF(_xlfn.IFNA(VLOOKUP($A3632,raw_data!$A:$D,3,FALSE),C3631)=0,C3631,_xlfn.IFNA(VLOOKUP($A3632,raw_data!$A:$D,3,FALSE),C3631))</f>
        <v>94.659416198730398</v>
      </c>
      <c r="D3632">
        <f>IF(_xlfn.IFNA(VLOOKUP($A3632,raw_data!$A:$D,4,FALSE),D3631)=0,D3631,_xlfn.IFNA(VLOOKUP($A3632,raw_data!$A:$D,4,FALSE),D3631))</f>
        <v>1076.66003417968</v>
      </c>
      <c r="E3632" s="2">
        <f t="shared" si="677"/>
        <v>5.2211433341506908E-3</v>
      </c>
      <c r="F3632" s="2">
        <f t="shared" si="678"/>
        <v>1.8758758655446073E-4</v>
      </c>
      <c r="G3632" s="2">
        <f t="shared" si="679"/>
        <v>-2.3627717034828688E-3</v>
      </c>
      <c r="H3632" s="2"/>
      <c r="I3632" s="2">
        <f t="shared" si="680"/>
        <v>1.7098663322793954</v>
      </c>
      <c r="J3632" s="2">
        <f t="shared" si="681"/>
        <v>3.2077210351121989E-3</v>
      </c>
      <c r="K3632" s="2">
        <f>I3632/MAX(I$2:I3632)-1</f>
        <v>-3.8882130155572625E-2</v>
      </c>
      <c r="M3632" s="2">
        <f t="shared" si="682"/>
        <v>1.8559968510290086</v>
      </c>
      <c r="N3632" s="2">
        <f t="shared" si="683"/>
        <v>8.3737021913488086E-4</v>
      </c>
      <c r="O3632" s="2">
        <f>M3632/MAX(M$2:M3632)-1</f>
        <v>-3.0874557337814745E-2</v>
      </c>
      <c r="Q3632" s="1">
        <f t="shared" si="676"/>
        <v>43165</v>
      </c>
      <c r="R3632" s="2">
        <f t="shared" si="672"/>
        <v>1.7098663322793954</v>
      </c>
      <c r="S3632" s="2">
        <f t="shared" si="673"/>
        <v>1.8559968510290086</v>
      </c>
      <c r="T3632" s="2">
        <f t="shared" si="674"/>
        <v>-3.8882130155572625E-2</v>
      </c>
      <c r="U3632" s="2">
        <f t="shared" si="675"/>
        <v>-3.0874557337814745E-2</v>
      </c>
    </row>
    <row r="3633" spans="1:21" x14ac:dyDescent="0.3">
      <c r="A3633" s="1">
        <v>43166</v>
      </c>
      <c r="B3633">
        <f>IF(_xlfn.IFNA(VLOOKUP($A3633,raw_data!$A:$D,2,FALSE),B3632)=0,B3632,_xlfn.IFNA(VLOOKUP($A3633,raw_data!$A:$D,2,FALSE),B3632))</f>
        <v>66.415489196777301</v>
      </c>
      <c r="C3633">
        <f>IF(_xlfn.IFNA(VLOOKUP($A3633,raw_data!$A:$D,3,FALSE),C3632)=0,C3632,_xlfn.IFNA(VLOOKUP($A3633,raw_data!$A:$D,3,FALSE),C3632))</f>
        <v>94.641662597656193</v>
      </c>
      <c r="D3633">
        <f>IF(_xlfn.IFNA(VLOOKUP($A3633,raw_data!$A:$D,4,FALSE),D3632)=0,D3632,_xlfn.IFNA(VLOOKUP($A3633,raw_data!$A:$D,4,FALSE),D3632))</f>
        <v>1063.16003417968</v>
      </c>
      <c r="E3633" s="2">
        <f t="shared" si="677"/>
        <v>-6.8337595297207621E-4</v>
      </c>
      <c r="F3633" s="2">
        <f t="shared" si="678"/>
        <v>-1.8755240405177176E-4</v>
      </c>
      <c r="G3633" s="2">
        <f t="shared" si="679"/>
        <v>-1.253877693183425E-2</v>
      </c>
      <c r="H3633" s="2"/>
      <c r="I3633" s="2">
        <f t="shared" si="680"/>
        <v>1.7090369675423391</v>
      </c>
      <c r="J3633" s="2">
        <f t="shared" si="681"/>
        <v>-4.8504653340395441E-4</v>
      </c>
      <c r="K3633" s="2">
        <f>I3633/MAX(I$2:I3633)-1</f>
        <v>-3.9348317046533299E-2</v>
      </c>
      <c r="M3633" s="2">
        <f t="shared" si="682"/>
        <v>1.8318359636583841</v>
      </c>
      <c r="N3633" s="2">
        <f t="shared" si="683"/>
        <v>-1.3017741574954278E-2</v>
      </c>
      <c r="O3633" s="2">
        <f>M3633/MAX(M$2:M3633)-1</f>
        <v>-4.3490381904104147E-2</v>
      </c>
      <c r="Q3633" s="1">
        <f t="shared" si="676"/>
        <v>43166</v>
      </c>
      <c r="R3633" s="2">
        <f t="shared" si="672"/>
        <v>1.7090369675423391</v>
      </c>
      <c r="S3633" s="2">
        <f t="shared" si="673"/>
        <v>1.8318359636583841</v>
      </c>
      <c r="T3633" s="2">
        <f t="shared" si="674"/>
        <v>-3.9348317046533299E-2</v>
      </c>
      <c r="U3633" s="2">
        <f t="shared" si="675"/>
        <v>-4.3490381904104147E-2</v>
      </c>
    </row>
    <row r="3634" spans="1:21" x14ac:dyDescent="0.3">
      <c r="A3634" s="1">
        <v>43167</v>
      </c>
      <c r="B3634">
        <f>IF(_xlfn.IFNA(VLOOKUP($A3634,raw_data!$A:$D,2,FALSE),B3633)=0,B3633,_xlfn.IFNA(VLOOKUP($A3634,raw_data!$A:$D,2,FALSE),B3633))</f>
        <v>66.660758972167898</v>
      </c>
      <c r="C3634">
        <f>IF(_xlfn.IFNA(VLOOKUP($A3634,raw_data!$A:$D,3,FALSE),C3633)=0,C3633,_xlfn.IFNA(VLOOKUP($A3634,raw_data!$A:$D,3,FALSE),C3633))</f>
        <v>94.792823791503906</v>
      </c>
      <c r="D3634">
        <f>IF(_xlfn.IFNA(VLOOKUP($A3634,raw_data!$A:$D,4,FALSE),D3633)=0,D3633,_xlfn.IFNA(VLOOKUP($A3634,raw_data!$A:$D,4,FALSE),D3633))</f>
        <v>1066.15002441406</v>
      </c>
      <c r="E3634" s="2">
        <f t="shared" si="677"/>
        <v>3.6929604578219699E-3</v>
      </c>
      <c r="F3634" s="2">
        <f t="shared" si="678"/>
        <v>1.5971950375632815E-3</v>
      </c>
      <c r="G3634" s="2">
        <f t="shared" si="679"/>
        <v>2.812361392692031E-3</v>
      </c>
      <c r="H3634" s="2"/>
      <c r="I3634" s="2">
        <f t="shared" si="680"/>
        <v>1.7139156772530215</v>
      </c>
      <c r="J3634" s="2">
        <f t="shared" si="681"/>
        <v>2.8546542897184947E-3</v>
      </c>
      <c r="K3634" s="2">
        <f>I3634/MAX(I$2:I3634)-1</f>
        <v>-3.6605988598864769E-2</v>
      </c>
      <c r="M3634" s="2">
        <f t="shared" si="682"/>
        <v>1.842231713356453</v>
      </c>
      <c r="N3634" s="2">
        <f t="shared" si="683"/>
        <v>5.675044001924423E-3</v>
      </c>
      <c r="O3634" s="2">
        <f>M3634/MAX(M$2:M3634)-1</f>
        <v>-3.806214773314609E-2</v>
      </c>
      <c r="Q3634" s="1">
        <f t="shared" si="676"/>
        <v>43167</v>
      </c>
      <c r="R3634" s="2">
        <f t="shared" si="672"/>
        <v>1.7139156772530215</v>
      </c>
      <c r="S3634" s="2">
        <f t="shared" si="673"/>
        <v>1.842231713356453</v>
      </c>
      <c r="T3634" s="2">
        <f t="shared" si="674"/>
        <v>-3.6605988598864769E-2</v>
      </c>
      <c r="U3634" s="2">
        <f t="shared" si="675"/>
        <v>-3.806214773314609E-2</v>
      </c>
    </row>
    <row r="3635" spans="1:21" x14ac:dyDescent="0.3">
      <c r="A3635" s="1">
        <v>43168</v>
      </c>
      <c r="B3635">
        <f>IF(_xlfn.IFNA(VLOOKUP($A3635,raw_data!$A:$D,2,FALSE),B3634)=0,B3634,_xlfn.IFNA(VLOOKUP($A3635,raw_data!$A:$D,2,FALSE),B3634))</f>
        <v>67.523765563964801</v>
      </c>
      <c r="C3635">
        <f>IF(_xlfn.IFNA(VLOOKUP($A3635,raw_data!$A:$D,3,FALSE),C3634)=0,C3634,_xlfn.IFNA(VLOOKUP($A3635,raw_data!$A:$D,3,FALSE),C3634))</f>
        <v>94.614944458007798</v>
      </c>
      <c r="D3635">
        <f>IF(_xlfn.IFNA(VLOOKUP($A3635,raw_data!$A:$D,4,FALSE),D3634)=0,D3634,_xlfn.IFNA(VLOOKUP($A3635,raw_data!$A:$D,4,FALSE),D3634))</f>
        <v>1073.4599609375</v>
      </c>
      <c r="E3635" s="2">
        <f t="shared" si="677"/>
        <v>1.2946246113957782E-2</v>
      </c>
      <c r="F3635" s="2">
        <f t="shared" si="678"/>
        <v>-1.8765063259150727E-3</v>
      </c>
      <c r="G3635" s="2">
        <f t="shared" si="679"/>
        <v>6.8563863959554272E-3</v>
      </c>
      <c r="H3635" s="2"/>
      <c r="I3635" s="2">
        <f t="shared" si="680"/>
        <v>1.7259424723146142</v>
      </c>
      <c r="J3635" s="2">
        <f t="shared" si="681"/>
        <v>7.0171451380086399E-3</v>
      </c>
      <c r="K3635" s="2">
        <f>I3635/MAX(I$2:I3635)-1</f>
        <v>-2.9845712995774765E-2</v>
      </c>
      <c r="M3635" s="2">
        <f t="shared" si="682"/>
        <v>1.8678786070529136</v>
      </c>
      <c r="N3635" s="2">
        <f t="shared" si="683"/>
        <v>1.3921643792426774E-2</v>
      </c>
      <c r="O3635" s="2">
        <f>M3635/MAX(M$2:M3635)-1</f>
        <v>-2.4670391603434871E-2</v>
      </c>
      <c r="Q3635" s="1">
        <f t="shared" si="676"/>
        <v>43168</v>
      </c>
      <c r="R3635" s="2">
        <f t="shared" si="672"/>
        <v>1.7259424723146142</v>
      </c>
      <c r="S3635" s="2">
        <f t="shared" si="673"/>
        <v>1.8678786070529136</v>
      </c>
      <c r="T3635" s="2">
        <f t="shared" si="674"/>
        <v>-2.9845712995774765E-2</v>
      </c>
      <c r="U3635" s="2">
        <f t="shared" si="675"/>
        <v>-2.4670391603434871E-2</v>
      </c>
    </row>
    <row r="3636" spans="1:21" x14ac:dyDescent="0.3">
      <c r="A3636" s="1">
        <v>43169</v>
      </c>
      <c r="B3636">
        <f>IF(_xlfn.IFNA(VLOOKUP($A3636,raw_data!$A:$D,2,FALSE),B3635)=0,B3635,_xlfn.IFNA(VLOOKUP($A3636,raw_data!$A:$D,2,FALSE),B3635))</f>
        <v>67.523765563964801</v>
      </c>
      <c r="C3636">
        <f>IF(_xlfn.IFNA(VLOOKUP($A3636,raw_data!$A:$D,3,FALSE),C3635)=0,C3635,_xlfn.IFNA(VLOOKUP($A3636,raw_data!$A:$D,3,FALSE),C3635))</f>
        <v>94.614944458007798</v>
      </c>
      <c r="D3636">
        <f>IF(_xlfn.IFNA(VLOOKUP($A3636,raw_data!$A:$D,4,FALSE),D3635)=0,D3635,_xlfn.IFNA(VLOOKUP($A3636,raw_data!$A:$D,4,FALSE),D3635))</f>
        <v>1073.4599609375</v>
      </c>
      <c r="E3636" s="2">
        <f t="shared" si="677"/>
        <v>0</v>
      </c>
      <c r="F3636" s="2">
        <f t="shared" si="678"/>
        <v>0</v>
      </c>
      <c r="G3636" s="2">
        <f t="shared" si="679"/>
        <v>0</v>
      </c>
      <c r="H3636" s="2"/>
      <c r="I3636" s="2">
        <f t="shared" si="680"/>
        <v>1.7259424723146142</v>
      </c>
      <c r="J3636" s="2">
        <f t="shared" si="681"/>
        <v>0</v>
      </c>
      <c r="K3636" s="2">
        <f>I3636/MAX(I$2:I3636)-1</f>
        <v>-2.9845712995774765E-2</v>
      </c>
      <c r="M3636" s="2">
        <f t="shared" si="682"/>
        <v>1.8678786070529136</v>
      </c>
      <c r="N3636" s="2">
        <f t="shared" si="683"/>
        <v>0</v>
      </c>
      <c r="O3636" s="2">
        <f>M3636/MAX(M$2:M3636)-1</f>
        <v>-2.4670391603434871E-2</v>
      </c>
      <c r="Q3636" s="1">
        <f t="shared" si="676"/>
        <v>43169</v>
      </c>
      <c r="R3636" s="2">
        <f t="shared" si="672"/>
        <v>1.7259424723146142</v>
      </c>
      <c r="S3636" s="2">
        <f t="shared" si="673"/>
        <v>1.8678786070529136</v>
      </c>
      <c r="T3636" s="2">
        <f t="shared" si="674"/>
        <v>-2.9845712995774765E-2</v>
      </c>
      <c r="U3636" s="2">
        <f t="shared" si="675"/>
        <v>-2.4670391603434871E-2</v>
      </c>
    </row>
    <row r="3637" spans="1:21" x14ac:dyDescent="0.3">
      <c r="A3637" s="1">
        <v>43170</v>
      </c>
      <c r="B3637">
        <f>IF(_xlfn.IFNA(VLOOKUP($A3637,raw_data!$A:$D,2,FALSE),B3636)=0,B3636,_xlfn.IFNA(VLOOKUP($A3637,raw_data!$A:$D,2,FALSE),B3636))</f>
        <v>67.523765563964801</v>
      </c>
      <c r="C3637">
        <f>IF(_xlfn.IFNA(VLOOKUP($A3637,raw_data!$A:$D,3,FALSE),C3636)=0,C3636,_xlfn.IFNA(VLOOKUP($A3637,raw_data!$A:$D,3,FALSE),C3636))</f>
        <v>94.614944458007798</v>
      </c>
      <c r="D3637">
        <f>IF(_xlfn.IFNA(VLOOKUP($A3637,raw_data!$A:$D,4,FALSE),D3636)=0,D3636,_xlfn.IFNA(VLOOKUP($A3637,raw_data!$A:$D,4,FALSE),D3636))</f>
        <v>1073.4599609375</v>
      </c>
      <c r="E3637" s="2">
        <f t="shared" si="677"/>
        <v>0</v>
      </c>
      <c r="F3637" s="2">
        <f t="shared" si="678"/>
        <v>0</v>
      </c>
      <c r="G3637" s="2">
        <f t="shared" si="679"/>
        <v>0</v>
      </c>
      <c r="H3637" s="2"/>
      <c r="I3637" s="2">
        <f t="shared" si="680"/>
        <v>1.7259424723146142</v>
      </c>
      <c r="J3637" s="2">
        <f t="shared" si="681"/>
        <v>0</v>
      </c>
      <c r="K3637" s="2">
        <f>I3637/MAX(I$2:I3637)-1</f>
        <v>-2.9845712995774765E-2</v>
      </c>
      <c r="M3637" s="2">
        <f t="shared" si="682"/>
        <v>1.8678786070529136</v>
      </c>
      <c r="N3637" s="2">
        <f t="shared" si="683"/>
        <v>0</v>
      </c>
      <c r="O3637" s="2">
        <f>M3637/MAX(M$2:M3637)-1</f>
        <v>-2.4670391603434871E-2</v>
      </c>
      <c r="Q3637" s="1">
        <f t="shared" si="676"/>
        <v>43170</v>
      </c>
      <c r="R3637" s="2">
        <f t="shared" si="672"/>
        <v>1.7259424723146142</v>
      </c>
      <c r="S3637" s="2">
        <f t="shared" si="673"/>
        <v>1.8678786070529136</v>
      </c>
      <c r="T3637" s="2">
        <f t="shared" si="674"/>
        <v>-2.9845712995774765E-2</v>
      </c>
      <c r="U3637" s="2">
        <f t="shared" si="675"/>
        <v>-2.4670391603434871E-2</v>
      </c>
    </row>
    <row r="3638" spans="1:21" x14ac:dyDescent="0.3">
      <c r="A3638" s="1">
        <v>43171</v>
      </c>
      <c r="B3638">
        <f>IF(_xlfn.IFNA(VLOOKUP($A3638,raw_data!$A:$D,2,FALSE),B3637)=0,B3637,_xlfn.IFNA(VLOOKUP($A3638,raw_data!$A:$D,2,FALSE),B3637))</f>
        <v>67.551025390625</v>
      </c>
      <c r="C3638">
        <f>IF(_xlfn.IFNA(VLOOKUP($A3638,raw_data!$A:$D,3,FALSE),C3637)=0,C3637,_xlfn.IFNA(VLOOKUP($A3638,raw_data!$A:$D,3,FALSE),C3637))</f>
        <v>94.668289184570298</v>
      </c>
      <c r="D3638">
        <f>IF(_xlfn.IFNA(VLOOKUP($A3638,raw_data!$A:$D,4,FALSE),D3637)=0,D3637,_xlfn.IFNA(VLOOKUP($A3638,raw_data!$A:$D,4,FALSE),D3637))</f>
        <v>1064.05004882812</v>
      </c>
      <c r="E3638" s="2">
        <f t="shared" si="677"/>
        <v>4.0370714566240196E-4</v>
      </c>
      <c r="F3638" s="2">
        <f t="shared" si="678"/>
        <v>5.6380867597694007E-4</v>
      </c>
      <c r="G3638" s="2">
        <f t="shared" si="679"/>
        <v>-8.7659646859692408E-3</v>
      </c>
      <c r="H3638" s="2"/>
      <c r="I3638" s="2">
        <f t="shared" si="680"/>
        <v>1.7267497780361107</v>
      </c>
      <c r="J3638" s="2">
        <f t="shared" si="681"/>
        <v>4.6774775778821718E-4</v>
      </c>
      <c r="K3638" s="2">
        <f>I3638/MAX(I$2:I3638)-1</f>
        <v>-2.9391925503319927E-2</v>
      </c>
      <c r="M3638" s="2">
        <f t="shared" si="682"/>
        <v>1.8523708863875321</v>
      </c>
      <c r="N3638" s="2">
        <f t="shared" si="683"/>
        <v>-8.302317188507824E-3</v>
      </c>
      <c r="O3638" s="2">
        <f>M3638/MAX(M$2:M3638)-1</f>
        <v>-3.2767887375686366E-2</v>
      </c>
      <c r="Q3638" s="1">
        <f t="shared" si="676"/>
        <v>43171</v>
      </c>
      <c r="R3638" s="2">
        <f t="shared" si="672"/>
        <v>1.7267497780361107</v>
      </c>
      <c r="S3638" s="2">
        <f t="shared" si="673"/>
        <v>1.8523708863875321</v>
      </c>
      <c r="T3638" s="2">
        <f t="shared" si="674"/>
        <v>-2.9391925503319927E-2</v>
      </c>
      <c r="U3638" s="2">
        <f t="shared" si="675"/>
        <v>-3.2767887375686366E-2</v>
      </c>
    </row>
    <row r="3639" spans="1:21" x14ac:dyDescent="0.3">
      <c r="A3639" s="1">
        <v>43172</v>
      </c>
      <c r="B3639">
        <f>IF(_xlfn.IFNA(VLOOKUP($A3639,raw_data!$A:$D,2,FALSE),B3638)=0,B3638,_xlfn.IFNA(VLOOKUP($A3639,raw_data!$A:$D,2,FALSE),B3638))</f>
        <v>67.096824645996094</v>
      </c>
      <c r="C3639">
        <f>IF(_xlfn.IFNA(VLOOKUP($A3639,raw_data!$A:$D,3,FALSE),C3638)=0,C3638,_xlfn.IFNA(VLOOKUP($A3639,raw_data!$A:$D,3,FALSE),C3638))</f>
        <v>94.792823791503906</v>
      </c>
      <c r="D3639">
        <f>IF(_xlfn.IFNA(VLOOKUP($A3639,raw_data!$A:$D,4,FALSE),D3638)=0,D3638,_xlfn.IFNA(VLOOKUP($A3639,raw_data!$A:$D,4,FALSE),D3638))</f>
        <v>1063.85998535156</v>
      </c>
      <c r="E3639" s="2">
        <f t="shared" si="677"/>
        <v>-6.7238171737944441E-3</v>
      </c>
      <c r="F3639" s="2">
        <f t="shared" si="678"/>
        <v>1.3154838648326006E-3</v>
      </c>
      <c r="G3639" s="2">
        <f t="shared" si="679"/>
        <v>-1.7862268487212063E-4</v>
      </c>
      <c r="H3639" s="2"/>
      <c r="I3639" s="2">
        <f t="shared" si="680"/>
        <v>1.7206921727373117</v>
      </c>
      <c r="J3639" s="2">
        <f t="shared" si="681"/>
        <v>-3.5080967583436262E-3</v>
      </c>
      <c r="K3639" s="2">
        <f>I3639/MAX(I$2:I3639)-1</f>
        <v>-3.2796912543083923E-2</v>
      </c>
      <c r="M3639" s="2">
        <f t="shared" si="682"/>
        <v>1.845542875367773</v>
      </c>
      <c r="N3639" s="2">
        <f t="shared" si="683"/>
        <v>-3.6860928175539431E-3</v>
      </c>
      <c r="O3639" s="2">
        <f>M3639/MAX(M$2:M3639)-1</f>
        <v>-3.6333194718938366E-2</v>
      </c>
      <c r="Q3639" s="1">
        <f t="shared" si="676"/>
        <v>43172</v>
      </c>
      <c r="R3639" s="2">
        <f t="shared" si="672"/>
        <v>1.7206921727373117</v>
      </c>
      <c r="S3639" s="2">
        <f t="shared" si="673"/>
        <v>1.845542875367773</v>
      </c>
      <c r="T3639" s="2">
        <f t="shared" si="674"/>
        <v>-3.2796912543083923E-2</v>
      </c>
      <c r="U3639" s="2">
        <f t="shared" si="675"/>
        <v>-3.6333194718938366E-2</v>
      </c>
    </row>
    <row r="3640" spans="1:21" x14ac:dyDescent="0.3">
      <c r="A3640" s="1">
        <v>43173</v>
      </c>
      <c r="B3640">
        <f>IF(_xlfn.IFNA(VLOOKUP($A3640,raw_data!$A:$D,2,FALSE),B3639)=0,B3639,_xlfn.IFNA(VLOOKUP($A3640,raw_data!$A:$D,2,FALSE),B3639))</f>
        <v>66.960533142089801</v>
      </c>
      <c r="C3640">
        <f>IF(_xlfn.IFNA(VLOOKUP($A3640,raw_data!$A:$D,3,FALSE),C3639)=0,C3639,_xlfn.IFNA(VLOOKUP($A3640,raw_data!$A:$D,3,FALSE),C3639))</f>
        <v>94.952941894531193</v>
      </c>
      <c r="D3640">
        <f>IF(_xlfn.IFNA(VLOOKUP($A3640,raw_data!$A:$D,4,FALSE),D3639)=0,D3639,_xlfn.IFNA(VLOOKUP($A3640,raw_data!$A:$D,4,FALSE),D3639))</f>
        <v>1066.40002441406</v>
      </c>
      <c r="E3640" s="2">
        <f t="shared" si="677"/>
        <v>-2.0312660789145731E-3</v>
      </c>
      <c r="F3640" s="2">
        <f t="shared" si="678"/>
        <v>1.6891373906053886E-3</v>
      </c>
      <c r="G3640" s="2">
        <f t="shared" si="679"/>
        <v>2.3875689446677395E-3</v>
      </c>
      <c r="H3640" s="2"/>
      <c r="I3640" s="2">
        <f t="shared" si="680"/>
        <v>1.7197576567463475</v>
      </c>
      <c r="J3640" s="2">
        <f t="shared" si="681"/>
        <v>-5.4310469110658839E-4</v>
      </c>
      <c r="K3640" s="2">
        <f>I3640/MAX(I$2:I3640)-1</f>
        <v>-3.332220507713457E-2</v>
      </c>
      <c r="M3640" s="2">
        <f t="shared" si="682"/>
        <v>1.848944520114552</v>
      </c>
      <c r="N3640" s="2">
        <f t="shared" si="683"/>
        <v>1.84316755366698E-3</v>
      </c>
      <c r="O3640" s="2">
        <f>M3640/MAX(M$2:M3640)-1</f>
        <v>-3.4556995330898399E-2</v>
      </c>
      <c r="Q3640" s="1">
        <f t="shared" si="676"/>
        <v>43173</v>
      </c>
      <c r="R3640" s="2">
        <f t="shared" si="672"/>
        <v>1.7197576567463475</v>
      </c>
      <c r="S3640" s="2">
        <f t="shared" si="673"/>
        <v>1.848944520114552</v>
      </c>
      <c r="T3640" s="2">
        <f t="shared" si="674"/>
        <v>-3.332220507713457E-2</v>
      </c>
      <c r="U3640" s="2">
        <f t="shared" si="675"/>
        <v>-3.4556995330898399E-2</v>
      </c>
    </row>
    <row r="3641" spans="1:21" x14ac:dyDescent="0.3">
      <c r="A3641" s="1">
        <v>43174</v>
      </c>
      <c r="B3641">
        <f>IF(_xlfn.IFNA(VLOOKUP($A3641,raw_data!$A:$D,2,FALSE),B3640)=0,B3640,_xlfn.IFNA(VLOOKUP($A3641,raw_data!$A:$D,2,FALSE),B3640))</f>
        <v>66.933288574218693</v>
      </c>
      <c r="C3641">
        <f>IF(_xlfn.IFNA(VLOOKUP($A3641,raw_data!$A:$D,3,FALSE),C3640)=0,C3640,_xlfn.IFNA(VLOOKUP($A3641,raw_data!$A:$D,3,FALSE),C3640))</f>
        <v>94.961860656738196</v>
      </c>
      <c r="D3641">
        <f>IF(_xlfn.IFNA(VLOOKUP($A3641,raw_data!$A:$D,4,FALSE),D3640)=0,D3640,_xlfn.IFNA(VLOOKUP($A3641,raw_data!$A:$D,4,FALSE),D3640))</f>
        <v>1062.55004882812</v>
      </c>
      <c r="E3641" s="2">
        <f t="shared" si="677"/>
        <v>-4.0687501417135952E-4</v>
      </c>
      <c r="F3641" s="2">
        <f t="shared" si="678"/>
        <v>9.3928234650375586E-5</v>
      </c>
      <c r="G3641" s="2">
        <f t="shared" si="679"/>
        <v>-3.6102545928348162E-3</v>
      </c>
      <c r="H3641" s="2"/>
      <c r="I3641" s="2">
        <f t="shared" si="680"/>
        <v>1.7194024344140615</v>
      </c>
      <c r="J3641" s="2">
        <f t="shared" si="681"/>
        <v>-2.0655371464266546E-4</v>
      </c>
      <c r="K3641" s="2">
        <f>I3641/MAX(I$2:I3641)-1</f>
        <v>-3.3521875966538439E-2</v>
      </c>
      <c r="M3641" s="2">
        <f t="shared" si="682"/>
        <v>1.8418888320892999</v>
      </c>
      <c r="N3641" s="2">
        <f t="shared" si="683"/>
        <v>-3.8160625959804406E-3</v>
      </c>
      <c r="O3641" s="2">
        <f>M3641/MAX(M$2:M3641)-1</f>
        <v>-3.8241186269567184E-2</v>
      </c>
      <c r="Q3641" s="1">
        <f t="shared" si="676"/>
        <v>43174</v>
      </c>
      <c r="R3641" s="2">
        <f t="shared" si="672"/>
        <v>1.7194024344140615</v>
      </c>
      <c r="S3641" s="2">
        <f t="shared" si="673"/>
        <v>1.8418888320892999</v>
      </c>
      <c r="T3641" s="2">
        <f t="shared" si="674"/>
        <v>-3.3521875966538439E-2</v>
      </c>
      <c r="U3641" s="2">
        <f t="shared" si="675"/>
        <v>-3.8241186269567184E-2</v>
      </c>
    </row>
    <row r="3642" spans="1:21" x14ac:dyDescent="0.3">
      <c r="A3642" s="1">
        <v>43175</v>
      </c>
      <c r="B3642">
        <f>IF(_xlfn.IFNA(VLOOKUP($A3642,raw_data!$A:$D,2,FALSE),B3641)=0,B3641,_xlfn.IFNA(VLOOKUP($A3642,raw_data!$A:$D,2,FALSE),B3641))</f>
        <v>66.906044006347599</v>
      </c>
      <c r="C3642">
        <f>IF(_xlfn.IFNA(VLOOKUP($A3642,raw_data!$A:$D,3,FALSE),C3641)=0,C3641,_xlfn.IFNA(VLOOKUP($A3642,raw_data!$A:$D,3,FALSE),C3641))</f>
        <v>94.908477783203097</v>
      </c>
      <c r="D3642">
        <f>IF(_xlfn.IFNA(VLOOKUP($A3642,raw_data!$A:$D,4,FALSE),D3641)=0,D3641,_xlfn.IFNA(VLOOKUP($A3642,raw_data!$A:$D,4,FALSE),D3641))</f>
        <v>1068.75</v>
      </c>
      <c r="E3642" s="2">
        <f t="shared" si="677"/>
        <v>-4.070406288327888E-4</v>
      </c>
      <c r="F3642" s="2">
        <f t="shared" si="678"/>
        <v>-5.6215066939413472E-4</v>
      </c>
      <c r="G3642" s="2">
        <f t="shared" si="679"/>
        <v>5.8349733066389575E-3</v>
      </c>
      <c r="H3642" s="2"/>
      <c r="I3642" s="2">
        <f t="shared" si="680"/>
        <v>1.7185958891334037</v>
      </c>
      <c r="J3642" s="2">
        <f t="shared" si="681"/>
        <v>-4.6908464505732714E-4</v>
      </c>
      <c r="K3642" s="2">
        <f>I3642/MAX(I$2:I3642)-1</f>
        <v>-3.3975236014306298E-2</v>
      </c>
      <c r="M3642" s="2">
        <f t="shared" si="682"/>
        <v>1.8517671610620423</v>
      </c>
      <c r="N3642" s="2">
        <f t="shared" si="683"/>
        <v>5.3631515651990647E-3</v>
      </c>
      <c r="O3642" s="2">
        <f>M3642/MAX(M$2:M3642)-1</f>
        <v>-3.3083127982364791E-2</v>
      </c>
      <c r="Q3642" s="1">
        <f t="shared" si="676"/>
        <v>43175</v>
      </c>
      <c r="R3642" s="2">
        <f t="shared" si="672"/>
        <v>1.7185958891334037</v>
      </c>
      <c r="S3642" s="2">
        <f t="shared" si="673"/>
        <v>1.8517671610620423</v>
      </c>
      <c r="T3642" s="2">
        <f t="shared" si="674"/>
        <v>-3.3975236014306298E-2</v>
      </c>
      <c r="U3642" s="2">
        <f t="shared" si="675"/>
        <v>-3.3083127982364791E-2</v>
      </c>
    </row>
    <row r="3643" spans="1:21" x14ac:dyDescent="0.3">
      <c r="A3643" s="1">
        <v>43176</v>
      </c>
      <c r="B3643">
        <f>IF(_xlfn.IFNA(VLOOKUP($A3643,raw_data!$A:$D,2,FALSE),B3642)=0,B3642,_xlfn.IFNA(VLOOKUP($A3643,raw_data!$A:$D,2,FALSE),B3642))</f>
        <v>66.906044006347599</v>
      </c>
      <c r="C3643">
        <f>IF(_xlfn.IFNA(VLOOKUP($A3643,raw_data!$A:$D,3,FALSE),C3642)=0,C3642,_xlfn.IFNA(VLOOKUP($A3643,raw_data!$A:$D,3,FALSE),C3642))</f>
        <v>94.908477783203097</v>
      </c>
      <c r="D3643">
        <f>IF(_xlfn.IFNA(VLOOKUP($A3643,raw_data!$A:$D,4,FALSE),D3642)=0,D3642,_xlfn.IFNA(VLOOKUP($A3643,raw_data!$A:$D,4,FALSE),D3642))</f>
        <v>1068.75</v>
      </c>
      <c r="E3643" s="2">
        <f t="shared" si="677"/>
        <v>0</v>
      </c>
      <c r="F3643" s="2">
        <f t="shared" si="678"/>
        <v>0</v>
      </c>
      <c r="G3643" s="2">
        <f t="shared" si="679"/>
        <v>0</v>
      </c>
      <c r="H3643" s="2"/>
      <c r="I3643" s="2">
        <f t="shared" si="680"/>
        <v>1.7185958891334037</v>
      </c>
      <c r="J3643" s="2">
        <f t="shared" si="681"/>
        <v>0</v>
      </c>
      <c r="K3643" s="2">
        <f>I3643/MAX(I$2:I3643)-1</f>
        <v>-3.3975236014306298E-2</v>
      </c>
      <c r="M3643" s="2">
        <f t="shared" si="682"/>
        <v>1.8517671610620423</v>
      </c>
      <c r="N3643" s="2">
        <f t="shared" si="683"/>
        <v>0</v>
      </c>
      <c r="O3643" s="2">
        <f>M3643/MAX(M$2:M3643)-1</f>
        <v>-3.3083127982364791E-2</v>
      </c>
      <c r="Q3643" s="1">
        <f t="shared" si="676"/>
        <v>43176</v>
      </c>
      <c r="R3643" s="2">
        <f t="shared" si="672"/>
        <v>1.7185958891334037</v>
      </c>
      <c r="S3643" s="2">
        <f t="shared" si="673"/>
        <v>1.8517671610620423</v>
      </c>
      <c r="T3643" s="2">
        <f t="shared" si="674"/>
        <v>-3.3975236014306298E-2</v>
      </c>
      <c r="U3643" s="2">
        <f t="shared" si="675"/>
        <v>-3.3083127982364791E-2</v>
      </c>
    </row>
    <row r="3644" spans="1:21" x14ac:dyDescent="0.3">
      <c r="A3644" s="1">
        <v>43177</v>
      </c>
      <c r="B3644">
        <f>IF(_xlfn.IFNA(VLOOKUP($A3644,raw_data!$A:$D,2,FALSE),B3643)=0,B3643,_xlfn.IFNA(VLOOKUP($A3644,raw_data!$A:$D,2,FALSE),B3643))</f>
        <v>66.906044006347599</v>
      </c>
      <c r="C3644">
        <f>IF(_xlfn.IFNA(VLOOKUP($A3644,raw_data!$A:$D,3,FALSE),C3643)=0,C3643,_xlfn.IFNA(VLOOKUP($A3644,raw_data!$A:$D,3,FALSE),C3643))</f>
        <v>94.908477783203097</v>
      </c>
      <c r="D3644">
        <f>IF(_xlfn.IFNA(VLOOKUP($A3644,raw_data!$A:$D,4,FALSE),D3643)=0,D3643,_xlfn.IFNA(VLOOKUP($A3644,raw_data!$A:$D,4,FALSE),D3643))</f>
        <v>1068.75</v>
      </c>
      <c r="E3644" s="2">
        <f t="shared" si="677"/>
        <v>0</v>
      </c>
      <c r="F3644" s="2">
        <f t="shared" si="678"/>
        <v>0</v>
      </c>
      <c r="G3644" s="2">
        <f t="shared" si="679"/>
        <v>0</v>
      </c>
      <c r="H3644" s="2"/>
      <c r="I3644" s="2">
        <f t="shared" si="680"/>
        <v>1.7185958891334037</v>
      </c>
      <c r="J3644" s="2">
        <f t="shared" si="681"/>
        <v>0</v>
      </c>
      <c r="K3644" s="2">
        <f>I3644/MAX(I$2:I3644)-1</f>
        <v>-3.3975236014306298E-2</v>
      </c>
      <c r="M3644" s="2">
        <f t="shared" si="682"/>
        <v>1.8517671610620423</v>
      </c>
      <c r="N3644" s="2">
        <f t="shared" si="683"/>
        <v>0</v>
      </c>
      <c r="O3644" s="2">
        <f>M3644/MAX(M$2:M3644)-1</f>
        <v>-3.3083127982364791E-2</v>
      </c>
      <c r="Q3644" s="1">
        <f t="shared" si="676"/>
        <v>43177</v>
      </c>
      <c r="R3644" s="2">
        <f t="shared" si="672"/>
        <v>1.7185958891334037</v>
      </c>
      <c r="S3644" s="2">
        <f t="shared" si="673"/>
        <v>1.8517671610620423</v>
      </c>
      <c r="T3644" s="2">
        <f t="shared" si="674"/>
        <v>-3.3975236014306298E-2</v>
      </c>
      <c r="U3644" s="2">
        <f t="shared" si="675"/>
        <v>-3.3083127982364791E-2</v>
      </c>
    </row>
    <row r="3645" spans="1:21" x14ac:dyDescent="0.3">
      <c r="A3645" s="1">
        <v>43178</v>
      </c>
      <c r="B3645">
        <f>IF(_xlfn.IFNA(VLOOKUP($A3645,raw_data!$A:$D,2,FALSE),B3644)=0,B3644,_xlfn.IFNA(VLOOKUP($A3645,raw_data!$A:$D,2,FALSE),B3644))</f>
        <v>66.197471618652301</v>
      </c>
      <c r="C3645">
        <f>IF(_xlfn.IFNA(VLOOKUP($A3645,raw_data!$A:$D,3,FALSE),C3644)=0,C3644,_xlfn.IFNA(VLOOKUP($A3645,raw_data!$A:$D,3,FALSE),C3644))</f>
        <v>94.810638427734304</v>
      </c>
      <c r="D3645">
        <f>IF(_xlfn.IFNA(VLOOKUP($A3645,raw_data!$A:$D,4,FALSE),D3644)=0,D3644,_xlfn.IFNA(VLOOKUP($A3645,raw_data!$A:$D,4,FALSE),D3644))</f>
        <v>1070.2099609375</v>
      </c>
      <c r="E3645" s="2">
        <f t="shared" si="677"/>
        <v>-1.0590558718851728E-2</v>
      </c>
      <c r="F3645" s="2">
        <f t="shared" si="678"/>
        <v>-1.0308810946508817E-3</v>
      </c>
      <c r="G3645" s="2">
        <f t="shared" si="679"/>
        <v>1.3660453216375323E-3</v>
      </c>
      <c r="H3645" s="2"/>
      <c r="I3645" s="2">
        <f t="shared" si="680"/>
        <v>1.7069666875221159</v>
      </c>
      <c r="J3645" s="2">
        <f t="shared" si="681"/>
        <v>-6.7666876691713888E-3</v>
      </c>
      <c r="K3645" s="2">
        <f>I3645/MAX(I$2:I3645)-1</f>
        <v>-4.0512023872882552E-2</v>
      </c>
      <c r="M3645" s="2">
        <f t="shared" si="682"/>
        <v>1.8417493119155426</v>
      </c>
      <c r="N3645" s="2">
        <f t="shared" si="683"/>
        <v>-5.4098859495673723E-3</v>
      </c>
      <c r="O3645" s="2">
        <f>M3645/MAX(M$2:M3645)-1</f>
        <v>-3.8314037982692617E-2</v>
      </c>
      <c r="Q3645" s="1">
        <f t="shared" si="676"/>
        <v>43178</v>
      </c>
      <c r="R3645" s="2">
        <f t="shared" si="672"/>
        <v>1.7069666875221159</v>
      </c>
      <c r="S3645" s="2">
        <f t="shared" si="673"/>
        <v>1.8417493119155426</v>
      </c>
      <c r="T3645" s="2">
        <f t="shared" si="674"/>
        <v>-4.0512023872882552E-2</v>
      </c>
      <c r="U3645" s="2">
        <f t="shared" si="675"/>
        <v>-3.8314037982692617E-2</v>
      </c>
    </row>
    <row r="3646" spans="1:21" x14ac:dyDescent="0.3">
      <c r="A3646" s="1">
        <v>43179</v>
      </c>
      <c r="B3646">
        <f>IF(_xlfn.IFNA(VLOOKUP($A3646,raw_data!$A:$D,2,FALSE),B3645)=0,B3645,_xlfn.IFNA(VLOOKUP($A3646,raw_data!$A:$D,2,FALSE),B3645))</f>
        <v>66.288322448730398</v>
      </c>
      <c r="C3646">
        <f>IF(_xlfn.IFNA(VLOOKUP($A3646,raw_data!$A:$D,3,FALSE),C3645)=0,C3645,_xlfn.IFNA(VLOOKUP($A3646,raw_data!$A:$D,3,FALSE),C3645))</f>
        <v>94.659416198730398</v>
      </c>
      <c r="D3646">
        <f>IF(_xlfn.IFNA(VLOOKUP($A3646,raw_data!$A:$D,4,FALSE),D3645)=0,D3645,_xlfn.IFNA(VLOOKUP($A3646,raw_data!$A:$D,4,FALSE),D3645))</f>
        <v>1072.16003417968</v>
      </c>
      <c r="E3646" s="2">
        <f t="shared" si="677"/>
        <v>1.3724214514032607E-3</v>
      </c>
      <c r="F3646" s="2">
        <f t="shared" si="678"/>
        <v>-1.594992202474943E-3</v>
      </c>
      <c r="G3646" s="2">
        <f t="shared" si="679"/>
        <v>1.8221408072782719E-3</v>
      </c>
      <c r="H3646" s="2"/>
      <c r="I3646" s="2">
        <f t="shared" si="680"/>
        <v>1.7072832547187946</v>
      </c>
      <c r="J3646" s="2">
        <f t="shared" si="681"/>
        <v>1.854559898519792E-4</v>
      </c>
      <c r="K3646" s="2">
        <f>I3646/MAX(I$2:I3646)-1</f>
        <v>-4.0334081080518946E-2</v>
      </c>
      <c r="M3646" s="2">
        <f t="shared" si="682"/>
        <v>1.8454474243119465</v>
      </c>
      <c r="N3646" s="2">
        <f t="shared" si="683"/>
        <v>2.0079347240573586E-3</v>
      </c>
      <c r="O3646" s="2">
        <f>M3646/MAX(M$2:M3646)-1</f>
        <v>-3.6383035345919468E-2</v>
      </c>
      <c r="Q3646" s="1">
        <f t="shared" si="676"/>
        <v>43179</v>
      </c>
      <c r="R3646" s="2">
        <f t="shared" si="672"/>
        <v>1.7072832547187946</v>
      </c>
      <c r="S3646" s="2">
        <f t="shared" si="673"/>
        <v>1.8454474243119465</v>
      </c>
      <c r="T3646" s="2">
        <f t="shared" si="674"/>
        <v>-4.0334081080518946E-2</v>
      </c>
      <c r="U3646" s="2">
        <f t="shared" si="675"/>
        <v>-3.6383035345919468E-2</v>
      </c>
    </row>
    <row r="3647" spans="1:21" x14ac:dyDescent="0.3">
      <c r="A3647" s="1">
        <v>43180</v>
      </c>
      <c r="B3647">
        <f>IF(_xlfn.IFNA(VLOOKUP($A3647,raw_data!$A:$D,2,FALSE),B3646)=0,B3646,_xlfn.IFNA(VLOOKUP($A3647,raw_data!$A:$D,2,FALSE),B3646))</f>
        <v>66.351890563964801</v>
      </c>
      <c r="C3647">
        <f>IF(_xlfn.IFNA(VLOOKUP($A3647,raw_data!$A:$D,3,FALSE),C3646)=0,C3646,_xlfn.IFNA(VLOOKUP($A3647,raw_data!$A:$D,3,FALSE),C3646))</f>
        <v>94.650558471679602</v>
      </c>
      <c r="D3647">
        <f>IF(_xlfn.IFNA(VLOOKUP($A3647,raw_data!$A:$D,4,FALSE),D3646)=0,D3646,_xlfn.IFNA(VLOOKUP($A3647,raw_data!$A:$D,4,FALSE),D3646))</f>
        <v>1070.55004882812</v>
      </c>
      <c r="E3647" s="2">
        <f t="shared" si="677"/>
        <v>9.5896400581829688E-4</v>
      </c>
      <c r="F3647" s="2">
        <f t="shared" si="678"/>
        <v>-9.3574706104271321E-5</v>
      </c>
      <c r="G3647" s="2">
        <f t="shared" si="679"/>
        <v>-1.5016278356166923E-3</v>
      </c>
      <c r="H3647" s="2"/>
      <c r="I3647" s="2">
        <f t="shared" si="680"/>
        <v>1.7082016852206827</v>
      </c>
      <c r="J3647" s="2">
        <f t="shared" si="681"/>
        <v>5.379485210492696E-4</v>
      </c>
      <c r="K3647" s="2">
        <f>I3647/MAX(I$2:I3647)-1</f>
        <v>-3.9817830218734862E-2</v>
      </c>
      <c r="M3647" s="2">
        <f t="shared" si="682"/>
        <v>1.8436675140534033</v>
      </c>
      <c r="N3647" s="2">
        <f t="shared" si="683"/>
        <v>-9.6448711304075729E-4</v>
      </c>
      <c r="O3647" s="2">
        <f>M3647/MAX(M$2:M3647)-1</f>
        <v>-3.7312431490235887E-2</v>
      </c>
      <c r="Q3647" s="1">
        <f t="shared" si="676"/>
        <v>43180</v>
      </c>
      <c r="R3647" s="2">
        <f t="shared" si="672"/>
        <v>1.7082016852206827</v>
      </c>
      <c r="S3647" s="2">
        <f t="shared" si="673"/>
        <v>1.8436675140534033</v>
      </c>
      <c r="T3647" s="2">
        <f t="shared" si="674"/>
        <v>-3.9817830218734862E-2</v>
      </c>
      <c r="U3647" s="2">
        <f t="shared" si="675"/>
        <v>-3.7312431490235887E-2</v>
      </c>
    </row>
    <row r="3648" spans="1:21" x14ac:dyDescent="0.3">
      <c r="A3648" s="1">
        <v>43181</v>
      </c>
      <c r="B3648">
        <f>IF(_xlfn.IFNA(VLOOKUP($A3648,raw_data!$A:$D,2,FALSE),B3647)=0,B3647,_xlfn.IFNA(VLOOKUP($A3648,raw_data!$A:$D,2,FALSE),B3647))</f>
        <v>64.780303955078097</v>
      </c>
      <c r="C3648">
        <f>IF(_xlfn.IFNA(VLOOKUP($A3648,raw_data!$A:$D,3,FALSE),C3647)=0,C3647,_xlfn.IFNA(VLOOKUP($A3648,raw_data!$A:$D,3,FALSE),C3647))</f>
        <v>94.828430175781193</v>
      </c>
      <c r="D3648">
        <f>IF(_xlfn.IFNA(VLOOKUP($A3648,raw_data!$A:$D,4,FALSE),D3647)=0,D3647,_xlfn.IFNA(VLOOKUP($A3648,raw_data!$A:$D,4,FALSE),D3647))</f>
        <v>1063.9599609375</v>
      </c>
      <c r="E3648" s="2">
        <f t="shared" si="677"/>
        <v>-2.3685634207689321E-2</v>
      </c>
      <c r="F3648" s="2">
        <f t="shared" si="678"/>
        <v>1.8792462186560943E-3</v>
      </c>
      <c r="G3648" s="2">
        <f t="shared" si="679"/>
        <v>-6.1557961702339847E-3</v>
      </c>
      <c r="H3648" s="2"/>
      <c r="I3648" s="2">
        <f t="shared" si="680"/>
        <v>1.6852098336822865</v>
      </c>
      <c r="J3648" s="2">
        <f t="shared" si="681"/>
        <v>-1.3459682037151154E-2</v>
      </c>
      <c r="K3648" s="2">
        <f>I3648/MAX(I$2:I3648)-1</f>
        <v>-5.2741576921732536E-2</v>
      </c>
      <c r="M3648" s="2">
        <f t="shared" si="682"/>
        <v>1.8076558512907304</v>
      </c>
      <c r="N3648" s="2">
        <f t="shared" si="683"/>
        <v>-1.9532623148248329E-2</v>
      </c>
      <c r="O3648" s="2">
        <f>M3648/MAX(M$2:M3648)-1</f>
        <v>-5.6116244975440543E-2</v>
      </c>
      <c r="Q3648" s="1">
        <f t="shared" si="676"/>
        <v>43181</v>
      </c>
      <c r="R3648" s="2">
        <f t="shared" si="672"/>
        <v>1.6852098336822865</v>
      </c>
      <c r="S3648" s="2">
        <f t="shared" si="673"/>
        <v>1.8076558512907304</v>
      </c>
      <c r="T3648" s="2">
        <f t="shared" si="674"/>
        <v>-5.2741576921732536E-2</v>
      </c>
      <c r="U3648" s="2">
        <f t="shared" si="675"/>
        <v>-5.6116244975440543E-2</v>
      </c>
    </row>
    <row r="3649" spans="1:21" x14ac:dyDescent="0.3">
      <c r="A3649" s="1">
        <v>43182</v>
      </c>
      <c r="B3649">
        <f>IF(_xlfn.IFNA(VLOOKUP($A3649,raw_data!$A:$D,2,FALSE),B3648)=0,B3648,_xlfn.IFNA(VLOOKUP($A3649,raw_data!$A:$D,2,FALSE),B3648))</f>
        <v>63.672012329101499</v>
      </c>
      <c r="C3649">
        <f>IF(_xlfn.IFNA(VLOOKUP($A3649,raw_data!$A:$D,3,FALSE),C3648)=0,C3648,_xlfn.IFNA(VLOOKUP($A3649,raw_data!$A:$D,3,FALSE),C3648))</f>
        <v>94.828430175781193</v>
      </c>
      <c r="D3649">
        <f>IF(_xlfn.IFNA(VLOOKUP($A3649,raw_data!$A:$D,4,FALSE),D3648)=0,D3648,_xlfn.IFNA(VLOOKUP($A3649,raw_data!$A:$D,4,FALSE),D3648))</f>
        <v>1079.90002441406</v>
      </c>
      <c r="E3649" s="2">
        <f t="shared" si="677"/>
        <v>-1.7108465973625919E-2</v>
      </c>
      <c r="F3649" s="2">
        <f t="shared" si="678"/>
        <v>0</v>
      </c>
      <c r="G3649" s="2">
        <f t="shared" si="679"/>
        <v>1.4981826442523882E-2</v>
      </c>
      <c r="H3649" s="2"/>
      <c r="I3649" s="2">
        <f t="shared" si="680"/>
        <v>1.6679110206235026</v>
      </c>
      <c r="J3649" s="2">
        <f t="shared" si="681"/>
        <v>-1.0265079584175552E-2</v>
      </c>
      <c r="K3649" s="2">
        <f>I3649/MAX(I$2:I3649)-1</f>
        <v>-6.2465260021411617E-2</v>
      </c>
      <c r="M3649" s="2">
        <f t="shared" si="682"/>
        <v>1.8159041076043134</v>
      </c>
      <c r="N3649" s="2">
        <f t="shared" si="683"/>
        <v>4.5629572175995836E-3</v>
      </c>
      <c r="O3649" s="2">
        <f>M3649/MAX(M$2:M3649)-1</f>
        <v>-5.1809343782876383E-2</v>
      </c>
      <c r="Q3649" s="1">
        <f t="shared" si="676"/>
        <v>43182</v>
      </c>
      <c r="R3649" s="2">
        <f t="shared" si="672"/>
        <v>1.6679110206235026</v>
      </c>
      <c r="S3649" s="2">
        <f t="shared" si="673"/>
        <v>1.8159041076043134</v>
      </c>
      <c r="T3649" s="2">
        <f t="shared" si="674"/>
        <v>-6.2465260021411617E-2</v>
      </c>
      <c r="U3649" s="2">
        <f t="shared" si="675"/>
        <v>-5.1809343782876383E-2</v>
      </c>
    </row>
    <row r="3650" spans="1:21" x14ac:dyDescent="0.3">
      <c r="A3650" s="1">
        <v>43183</v>
      </c>
      <c r="B3650">
        <f>IF(_xlfn.IFNA(VLOOKUP($A3650,raw_data!$A:$D,2,FALSE),B3649)=0,B3649,_xlfn.IFNA(VLOOKUP($A3650,raw_data!$A:$D,2,FALSE),B3649))</f>
        <v>63.672012329101499</v>
      </c>
      <c r="C3650">
        <f>IF(_xlfn.IFNA(VLOOKUP($A3650,raw_data!$A:$D,3,FALSE),C3649)=0,C3649,_xlfn.IFNA(VLOOKUP($A3650,raw_data!$A:$D,3,FALSE),C3649))</f>
        <v>94.828430175781193</v>
      </c>
      <c r="D3650">
        <f>IF(_xlfn.IFNA(VLOOKUP($A3650,raw_data!$A:$D,4,FALSE),D3649)=0,D3649,_xlfn.IFNA(VLOOKUP($A3650,raw_data!$A:$D,4,FALSE),D3649))</f>
        <v>1079.90002441406</v>
      </c>
      <c r="E3650" s="2">
        <f t="shared" si="677"/>
        <v>0</v>
      </c>
      <c r="F3650" s="2">
        <f t="shared" si="678"/>
        <v>0</v>
      </c>
      <c r="G3650" s="2">
        <f t="shared" si="679"/>
        <v>0</v>
      </c>
      <c r="H3650" s="2"/>
      <c r="I3650" s="2">
        <f t="shared" si="680"/>
        <v>1.6679110206235026</v>
      </c>
      <c r="J3650" s="2">
        <f t="shared" si="681"/>
        <v>0</v>
      </c>
      <c r="K3650" s="2">
        <f>I3650/MAX(I$2:I3650)-1</f>
        <v>-6.2465260021411617E-2</v>
      </c>
      <c r="M3650" s="2">
        <f t="shared" si="682"/>
        <v>1.8159041076043134</v>
      </c>
      <c r="N3650" s="2">
        <f t="shared" si="683"/>
        <v>0</v>
      </c>
      <c r="O3650" s="2">
        <f>M3650/MAX(M$2:M3650)-1</f>
        <v>-5.1809343782876383E-2</v>
      </c>
      <c r="Q3650" s="1">
        <f t="shared" si="676"/>
        <v>43183</v>
      </c>
      <c r="R3650" s="2">
        <f t="shared" ref="R3650:R3713" si="684">I3650</f>
        <v>1.6679110206235026</v>
      </c>
      <c r="S3650" s="2">
        <f t="shared" ref="S3650:S3713" si="685">M3650</f>
        <v>1.8159041076043134</v>
      </c>
      <c r="T3650" s="2">
        <f t="shared" ref="T3650:T3713" si="686">K3650</f>
        <v>-6.2465260021411617E-2</v>
      </c>
      <c r="U3650" s="2">
        <f t="shared" ref="U3650:U3713" si="687">O3650</f>
        <v>-5.1809343782876383E-2</v>
      </c>
    </row>
    <row r="3651" spans="1:21" x14ac:dyDescent="0.3">
      <c r="A3651" s="1">
        <v>43184</v>
      </c>
      <c r="B3651">
        <f>IF(_xlfn.IFNA(VLOOKUP($A3651,raw_data!$A:$D,2,FALSE),B3650)=0,B3650,_xlfn.IFNA(VLOOKUP($A3651,raw_data!$A:$D,2,FALSE),B3650))</f>
        <v>63.672012329101499</v>
      </c>
      <c r="C3651">
        <f>IF(_xlfn.IFNA(VLOOKUP($A3651,raw_data!$A:$D,3,FALSE),C3650)=0,C3650,_xlfn.IFNA(VLOOKUP($A3651,raw_data!$A:$D,3,FALSE),C3650))</f>
        <v>94.828430175781193</v>
      </c>
      <c r="D3651">
        <f>IF(_xlfn.IFNA(VLOOKUP($A3651,raw_data!$A:$D,4,FALSE),D3650)=0,D3650,_xlfn.IFNA(VLOOKUP($A3651,raw_data!$A:$D,4,FALSE),D3650))</f>
        <v>1079.90002441406</v>
      </c>
      <c r="E3651" s="2">
        <f t="shared" si="677"/>
        <v>0</v>
      </c>
      <c r="F3651" s="2">
        <f t="shared" si="678"/>
        <v>0</v>
      </c>
      <c r="G3651" s="2">
        <f t="shared" si="679"/>
        <v>0</v>
      </c>
      <c r="H3651" s="2"/>
      <c r="I3651" s="2">
        <f t="shared" si="680"/>
        <v>1.6679110206235026</v>
      </c>
      <c r="J3651" s="2">
        <f t="shared" si="681"/>
        <v>0</v>
      </c>
      <c r="K3651" s="2">
        <f>I3651/MAX(I$2:I3651)-1</f>
        <v>-6.2465260021411617E-2</v>
      </c>
      <c r="M3651" s="2">
        <f t="shared" si="682"/>
        <v>1.8159041076043134</v>
      </c>
      <c r="N3651" s="2">
        <f t="shared" si="683"/>
        <v>0</v>
      </c>
      <c r="O3651" s="2">
        <f>M3651/MAX(M$2:M3651)-1</f>
        <v>-5.1809343782876383E-2</v>
      </c>
      <c r="Q3651" s="1">
        <f t="shared" ref="Q3651:Q3714" si="688">A3651</f>
        <v>43184</v>
      </c>
      <c r="R3651" s="2">
        <f t="shared" si="684"/>
        <v>1.6679110206235026</v>
      </c>
      <c r="S3651" s="2">
        <f t="shared" si="685"/>
        <v>1.8159041076043134</v>
      </c>
      <c r="T3651" s="2">
        <f t="shared" si="686"/>
        <v>-6.2465260021411617E-2</v>
      </c>
      <c r="U3651" s="2">
        <f t="shared" si="687"/>
        <v>-5.1809343782876383E-2</v>
      </c>
    </row>
    <row r="3652" spans="1:21" x14ac:dyDescent="0.3">
      <c r="A3652" s="1">
        <v>43185</v>
      </c>
      <c r="B3652">
        <f>IF(_xlfn.IFNA(VLOOKUP($A3652,raw_data!$A:$D,2,FALSE),B3651)=0,B3651,_xlfn.IFNA(VLOOKUP($A3652,raw_data!$A:$D,2,FALSE),B3651))</f>
        <v>65.161849975585895</v>
      </c>
      <c r="C3652">
        <f>IF(_xlfn.IFNA(VLOOKUP($A3652,raw_data!$A:$D,3,FALSE),C3651)=0,C3651,_xlfn.IFNA(VLOOKUP($A3652,raw_data!$A:$D,3,FALSE),C3651))</f>
        <v>94.792823791503906</v>
      </c>
      <c r="D3652">
        <f>IF(_xlfn.IFNA(VLOOKUP($A3652,raw_data!$A:$D,4,FALSE),D3651)=0,D3651,_xlfn.IFNA(VLOOKUP($A3652,raw_data!$A:$D,4,FALSE),D3651))</f>
        <v>1082.53002929687</v>
      </c>
      <c r="E3652" s="2">
        <f t="shared" ref="E3652:E3715" si="689">B3652/B3651-1</f>
        <v>2.3398626680493084E-2</v>
      </c>
      <c r="F3652" s="2">
        <f t="shared" ref="F3652:F3715" si="690">C3652/C3651-1</f>
        <v>-3.7548216511951171E-4</v>
      </c>
      <c r="G3652" s="2">
        <f t="shared" ref="G3652:G3715" si="691">D3652/D3651-1</f>
        <v>2.435415152654441E-3</v>
      </c>
      <c r="H3652" s="2"/>
      <c r="I3652" s="2">
        <f t="shared" ref="I3652:I3715" si="692">I3651*(1+J3652)</f>
        <v>1.6910766086717119</v>
      </c>
      <c r="J3652" s="2">
        <f t="shared" ref="J3652:J3715" si="693">E3652*0.6+F3652*0.4</f>
        <v>1.3888983142248046E-2</v>
      </c>
      <c r="K3652" s="2">
        <f>I3652/MAX(I$2:I3652)-1</f>
        <v>-4.9443855822577154E-2</v>
      </c>
      <c r="M3652" s="2">
        <f t="shared" ref="M3652:M3715" si="694">M3651*(1+N3652)</f>
        <v>1.8456090732776325</v>
      </c>
      <c r="N3652" s="2">
        <f t="shared" ref="N3652:N3715" si="695">(1+J3652)*(1+G3652)-1</f>
        <v>1.6358223734902033E-2</v>
      </c>
      <c r="O3652" s="2">
        <f>M3652/MAX(M$2:M3652)-1</f>
        <v>-3.6298628885133022E-2</v>
      </c>
      <c r="Q3652" s="1">
        <f t="shared" si="688"/>
        <v>43185</v>
      </c>
      <c r="R3652" s="2">
        <f t="shared" si="684"/>
        <v>1.6910766086717119</v>
      </c>
      <c r="S3652" s="2">
        <f t="shared" si="685"/>
        <v>1.8456090732776325</v>
      </c>
      <c r="T3652" s="2">
        <f t="shared" si="686"/>
        <v>-4.9443855822577154E-2</v>
      </c>
      <c r="U3652" s="2">
        <f t="shared" si="687"/>
        <v>-3.6298628885133022E-2</v>
      </c>
    </row>
    <row r="3653" spans="1:21" x14ac:dyDescent="0.3">
      <c r="A3653" s="1">
        <v>43186</v>
      </c>
      <c r="B3653">
        <f>IF(_xlfn.IFNA(VLOOKUP($A3653,raw_data!$A:$D,2,FALSE),B3652)=0,B3652,_xlfn.IFNA(VLOOKUP($A3653,raw_data!$A:$D,2,FALSE),B3652))</f>
        <v>64.226173400878906</v>
      </c>
      <c r="C3653">
        <f>IF(_xlfn.IFNA(VLOOKUP($A3653,raw_data!$A:$D,3,FALSE),C3652)=0,C3652,_xlfn.IFNA(VLOOKUP($A3653,raw_data!$A:$D,3,FALSE),C3652))</f>
        <v>95.068565368652301</v>
      </c>
      <c r="D3653">
        <f>IF(_xlfn.IFNA(VLOOKUP($A3653,raw_data!$A:$D,4,FALSE),D3652)=0,D3652,_xlfn.IFNA(VLOOKUP($A3653,raw_data!$A:$D,4,FALSE),D3652))</f>
        <v>1074.30004882812</v>
      </c>
      <c r="E3653" s="2">
        <f t="shared" si="689"/>
        <v>-1.4359269650225714E-2</v>
      </c>
      <c r="F3653" s="2">
        <f t="shared" si="690"/>
        <v>2.9088866236846034E-3</v>
      </c>
      <c r="G3653" s="2">
        <f t="shared" si="691"/>
        <v>-7.6025424200892866E-3</v>
      </c>
      <c r="H3653" s="2"/>
      <c r="I3653" s="2">
        <f t="shared" si="692"/>
        <v>1.6784746937084845</v>
      </c>
      <c r="J3653" s="2">
        <f t="shared" si="693"/>
        <v>-7.4520071406615866E-3</v>
      </c>
      <c r="K3653" s="2">
        <f>I3653/MAX(I$2:I3653)-1</f>
        <v>-5.6527406996587204E-2</v>
      </c>
      <c r="M3653" s="2">
        <f t="shared" si="694"/>
        <v>1.8179288215205034</v>
      </c>
      <c r="N3653" s="2">
        <f t="shared" si="695"/>
        <v>-1.4997895360349234E-2</v>
      </c>
      <c r="O3653" s="2">
        <f>M3653/MAX(M$2:M3653)-1</f>
        <v>-5.0752121207738865E-2</v>
      </c>
      <c r="Q3653" s="1">
        <f t="shared" si="688"/>
        <v>43186</v>
      </c>
      <c r="R3653" s="2">
        <f t="shared" si="684"/>
        <v>1.6784746937084845</v>
      </c>
      <c r="S3653" s="2">
        <f t="shared" si="685"/>
        <v>1.8179288215205034</v>
      </c>
      <c r="T3653" s="2">
        <f t="shared" si="686"/>
        <v>-5.6527406996587204E-2</v>
      </c>
      <c r="U3653" s="2">
        <f t="shared" si="687"/>
        <v>-5.0752121207738865E-2</v>
      </c>
    </row>
    <row r="3654" spans="1:21" x14ac:dyDescent="0.3">
      <c r="A3654" s="1">
        <v>43187</v>
      </c>
      <c r="B3654">
        <f>IF(_xlfn.IFNA(VLOOKUP($A3654,raw_data!$A:$D,2,FALSE),B3653)=0,B3653,_xlfn.IFNA(VLOOKUP($A3654,raw_data!$A:$D,2,FALSE),B3653))</f>
        <v>64.271575927734304</v>
      </c>
      <c r="C3654">
        <f>IF(_xlfn.IFNA(VLOOKUP($A3654,raw_data!$A:$D,3,FALSE),C3653)=0,C3653,_xlfn.IFNA(VLOOKUP($A3654,raw_data!$A:$D,3,FALSE),C3653))</f>
        <v>95.121971130371094</v>
      </c>
      <c r="D3654">
        <f>IF(_xlfn.IFNA(VLOOKUP($A3654,raw_data!$A:$D,4,FALSE),D3653)=0,D3653,_xlfn.IFNA(VLOOKUP($A3654,raw_data!$A:$D,4,FALSE),D3653))</f>
        <v>1074.11999511718</v>
      </c>
      <c r="E3654" s="2">
        <f t="shared" si="689"/>
        <v>7.0691626873076174E-4</v>
      </c>
      <c r="F3654" s="2">
        <f t="shared" si="690"/>
        <v>5.6176046742373309E-4</v>
      </c>
      <c r="G3654" s="2">
        <f t="shared" si="691"/>
        <v>-1.6760095202117409E-4</v>
      </c>
      <c r="H3654" s="2"/>
      <c r="I3654" s="2">
        <f t="shared" si="692"/>
        <v>1.6795637786404642</v>
      </c>
      <c r="J3654" s="2">
        <f t="shared" si="693"/>
        <v>6.4885394820795033E-4</v>
      </c>
      <c r="K3654" s="2">
        <f>I3654/MAX(I$2:I3654)-1</f>
        <v>-5.5915231079590955E-2</v>
      </c>
      <c r="M3654" s="2">
        <f t="shared" si="694"/>
        <v>1.8188035075156104</v>
      </c>
      <c r="N3654" s="2">
        <f t="shared" si="695"/>
        <v>4.8114424764733599E-4</v>
      </c>
      <c r="O3654" s="2">
        <f>M3654/MAX(M$2:M3654)-1</f>
        <v>-5.0295396051266539E-2</v>
      </c>
      <c r="Q3654" s="1">
        <f t="shared" si="688"/>
        <v>43187</v>
      </c>
      <c r="R3654" s="2">
        <f t="shared" si="684"/>
        <v>1.6795637786404642</v>
      </c>
      <c r="S3654" s="2">
        <f t="shared" si="685"/>
        <v>1.8188035075156104</v>
      </c>
      <c r="T3654" s="2">
        <f t="shared" si="686"/>
        <v>-5.5915231079590955E-2</v>
      </c>
      <c r="U3654" s="2">
        <f t="shared" si="687"/>
        <v>-5.0295396051266539E-2</v>
      </c>
    </row>
    <row r="3655" spans="1:21" x14ac:dyDescent="0.3">
      <c r="A3655" s="1">
        <v>43188</v>
      </c>
      <c r="B3655">
        <f>IF(_xlfn.IFNA(VLOOKUP($A3655,raw_data!$A:$D,2,FALSE),B3654)=0,B3654,_xlfn.IFNA(VLOOKUP($A3655,raw_data!$A:$D,2,FALSE),B3654))</f>
        <v>65.134605407714801</v>
      </c>
      <c r="C3655">
        <f>IF(_xlfn.IFNA(VLOOKUP($A3655,raw_data!$A:$D,3,FALSE),C3654)=0,C3654,_xlfn.IFNA(VLOOKUP($A3655,raw_data!$A:$D,3,FALSE),C3654))</f>
        <v>95.397682189941406</v>
      </c>
      <c r="D3655">
        <f>IF(_xlfn.IFNA(VLOOKUP($A3655,raw_data!$A:$D,4,FALSE),D3654)=0,D3654,_xlfn.IFNA(VLOOKUP($A3655,raw_data!$A:$D,4,FALSE),D3654))</f>
        <v>1063.41003417968</v>
      </c>
      <c r="E3655" s="2">
        <f t="shared" si="689"/>
        <v>1.3427856210510125E-2</v>
      </c>
      <c r="F3655" s="2">
        <f t="shared" si="690"/>
        <v>2.8985002759502887E-3</v>
      </c>
      <c r="G3655" s="2">
        <f t="shared" si="691"/>
        <v>-9.9709166444961195E-3</v>
      </c>
      <c r="H3655" s="2"/>
      <c r="I3655" s="2">
        <f t="shared" si="692"/>
        <v>1.6950428296203897</v>
      </c>
      <c r="J3655" s="2">
        <f t="shared" si="693"/>
        <v>9.2161138366861906E-3</v>
      </c>
      <c r="K3655" s="2">
        <f>I3655/MAX(I$2:I3655)-1</f>
        <v>-4.7214438377738865E-2</v>
      </c>
      <c r="M3655" s="2">
        <f t="shared" si="694"/>
        <v>1.8172635340234997</v>
      </c>
      <c r="N3655" s="2">
        <f t="shared" si="695"/>
        <v>-8.4669591066166561E-4</v>
      </c>
      <c r="O3655" s="2">
        <f>M3655/MAX(M$2:M3655)-1</f>
        <v>-5.1099507055766491E-2</v>
      </c>
      <c r="Q3655" s="1">
        <f t="shared" si="688"/>
        <v>43188</v>
      </c>
      <c r="R3655" s="2">
        <f t="shared" si="684"/>
        <v>1.6950428296203897</v>
      </c>
      <c r="S3655" s="2">
        <f t="shared" si="685"/>
        <v>1.8172635340234997</v>
      </c>
      <c r="T3655" s="2">
        <f t="shared" si="686"/>
        <v>-4.7214438377738865E-2</v>
      </c>
      <c r="U3655" s="2">
        <f t="shared" si="687"/>
        <v>-5.1099507055766491E-2</v>
      </c>
    </row>
    <row r="3656" spans="1:21" x14ac:dyDescent="0.3">
      <c r="A3656" s="1">
        <v>43189</v>
      </c>
      <c r="B3656">
        <f>IF(_xlfn.IFNA(VLOOKUP($A3656,raw_data!$A:$D,2,FALSE),B3655)=0,B3655,_xlfn.IFNA(VLOOKUP($A3656,raw_data!$A:$D,2,FALSE),B3655))</f>
        <v>65.134605407714801</v>
      </c>
      <c r="C3656">
        <f>IF(_xlfn.IFNA(VLOOKUP($A3656,raw_data!$A:$D,3,FALSE),C3655)=0,C3655,_xlfn.IFNA(VLOOKUP($A3656,raw_data!$A:$D,3,FALSE),C3655))</f>
        <v>95.397682189941406</v>
      </c>
      <c r="D3656">
        <f>IF(_xlfn.IFNA(VLOOKUP($A3656,raw_data!$A:$D,4,FALSE),D3655)=0,D3655,_xlfn.IFNA(VLOOKUP($A3656,raw_data!$A:$D,4,FALSE),D3655))</f>
        <v>1062</v>
      </c>
      <c r="E3656" s="2">
        <f t="shared" si="689"/>
        <v>0</v>
      </c>
      <c r="F3656" s="2">
        <f t="shared" si="690"/>
        <v>0</v>
      </c>
      <c r="G3656" s="2">
        <f t="shared" si="691"/>
        <v>-1.3259553082624054E-3</v>
      </c>
      <c r="H3656" s="2"/>
      <c r="I3656" s="2">
        <f t="shared" si="692"/>
        <v>1.6950428296203897</v>
      </c>
      <c r="J3656" s="2">
        <f t="shared" si="693"/>
        <v>0</v>
      </c>
      <c r="K3656" s="2">
        <f>I3656/MAX(I$2:I3656)-1</f>
        <v>-4.7214438377738865E-2</v>
      </c>
      <c r="M3656" s="2">
        <f t="shared" si="694"/>
        <v>1.8148539237940495</v>
      </c>
      <c r="N3656" s="2">
        <f t="shared" si="695"/>
        <v>-1.3259553082624054E-3</v>
      </c>
      <c r="O3656" s="2">
        <f>M3656/MAX(M$2:M3656)-1</f>
        <v>-5.2357706701398721E-2</v>
      </c>
      <c r="Q3656" s="1">
        <f t="shared" si="688"/>
        <v>43189</v>
      </c>
      <c r="R3656" s="2">
        <f t="shared" si="684"/>
        <v>1.6950428296203897</v>
      </c>
      <c r="S3656" s="2">
        <f t="shared" si="685"/>
        <v>1.8148539237940495</v>
      </c>
      <c r="T3656" s="2">
        <f t="shared" si="686"/>
        <v>-4.7214438377738865E-2</v>
      </c>
      <c r="U3656" s="2">
        <f t="shared" si="687"/>
        <v>-5.2357706701398721E-2</v>
      </c>
    </row>
    <row r="3657" spans="1:21" x14ac:dyDescent="0.3">
      <c r="A3657" s="1">
        <v>43190</v>
      </c>
      <c r="B3657">
        <f>IF(_xlfn.IFNA(VLOOKUP($A3657,raw_data!$A:$D,2,FALSE),B3656)=0,B3656,_xlfn.IFNA(VLOOKUP($A3657,raw_data!$A:$D,2,FALSE),B3656))</f>
        <v>65.134605407714801</v>
      </c>
      <c r="C3657">
        <f>IF(_xlfn.IFNA(VLOOKUP($A3657,raw_data!$A:$D,3,FALSE),C3656)=0,C3656,_xlfn.IFNA(VLOOKUP($A3657,raw_data!$A:$D,3,FALSE),C3656))</f>
        <v>95.397682189941406</v>
      </c>
      <c r="D3657">
        <f>IF(_xlfn.IFNA(VLOOKUP($A3657,raw_data!$A:$D,4,FALSE),D3656)=0,D3656,_xlfn.IFNA(VLOOKUP($A3657,raw_data!$A:$D,4,FALSE),D3656))</f>
        <v>1062</v>
      </c>
      <c r="E3657" s="2">
        <f t="shared" si="689"/>
        <v>0</v>
      </c>
      <c r="F3657" s="2">
        <f t="shared" si="690"/>
        <v>0</v>
      </c>
      <c r="G3657" s="2">
        <f t="shared" si="691"/>
        <v>0</v>
      </c>
      <c r="H3657" s="2"/>
      <c r="I3657" s="2">
        <f t="shared" si="692"/>
        <v>1.6950428296203897</v>
      </c>
      <c r="J3657" s="2">
        <f t="shared" si="693"/>
        <v>0</v>
      </c>
      <c r="K3657" s="2">
        <f>I3657/MAX(I$2:I3657)-1</f>
        <v>-4.7214438377738865E-2</v>
      </c>
      <c r="M3657" s="2">
        <f t="shared" si="694"/>
        <v>1.8148539237940495</v>
      </c>
      <c r="N3657" s="2">
        <f t="shared" si="695"/>
        <v>0</v>
      </c>
      <c r="O3657" s="2">
        <f>M3657/MAX(M$2:M3657)-1</f>
        <v>-5.2357706701398721E-2</v>
      </c>
      <c r="Q3657" s="1">
        <f t="shared" si="688"/>
        <v>43190</v>
      </c>
      <c r="R3657" s="2">
        <f t="shared" si="684"/>
        <v>1.6950428296203897</v>
      </c>
      <c r="S3657" s="2">
        <f t="shared" si="685"/>
        <v>1.8148539237940495</v>
      </c>
      <c r="T3657" s="2">
        <f t="shared" si="686"/>
        <v>-4.7214438377738865E-2</v>
      </c>
      <c r="U3657" s="2">
        <f t="shared" si="687"/>
        <v>-5.2357706701398721E-2</v>
      </c>
    </row>
    <row r="3658" spans="1:21" x14ac:dyDescent="0.3">
      <c r="A3658" s="1">
        <v>43191</v>
      </c>
      <c r="B3658">
        <f>IF(_xlfn.IFNA(VLOOKUP($A3658,raw_data!$A:$D,2,FALSE),B3657)=0,B3657,_xlfn.IFNA(VLOOKUP($A3658,raw_data!$A:$D,2,FALSE),B3657))</f>
        <v>65.134605407714801</v>
      </c>
      <c r="C3658">
        <f>IF(_xlfn.IFNA(VLOOKUP($A3658,raw_data!$A:$D,3,FALSE),C3657)=0,C3657,_xlfn.IFNA(VLOOKUP($A3658,raw_data!$A:$D,3,FALSE),C3657))</f>
        <v>95.397682189941406</v>
      </c>
      <c r="D3658">
        <f>IF(_xlfn.IFNA(VLOOKUP($A3658,raw_data!$A:$D,4,FALSE),D3657)=0,D3657,_xlfn.IFNA(VLOOKUP($A3658,raw_data!$A:$D,4,FALSE),D3657))</f>
        <v>1062</v>
      </c>
      <c r="E3658" s="2">
        <f t="shared" si="689"/>
        <v>0</v>
      </c>
      <c r="F3658" s="2">
        <f t="shared" si="690"/>
        <v>0</v>
      </c>
      <c r="G3658" s="2">
        <f t="shared" si="691"/>
        <v>0</v>
      </c>
      <c r="H3658" s="2"/>
      <c r="I3658" s="2">
        <f t="shared" si="692"/>
        <v>1.6950428296203897</v>
      </c>
      <c r="J3658" s="2">
        <f t="shared" si="693"/>
        <v>0</v>
      </c>
      <c r="K3658" s="2">
        <f>I3658/MAX(I$2:I3658)-1</f>
        <v>-4.7214438377738865E-2</v>
      </c>
      <c r="M3658" s="2">
        <f t="shared" si="694"/>
        <v>1.8148539237940495</v>
      </c>
      <c r="N3658" s="2">
        <f t="shared" si="695"/>
        <v>0</v>
      </c>
      <c r="O3658" s="2">
        <f>M3658/MAX(M$2:M3658)-1</f>
        <v>-5.2357706701398721E-2</v>
      </c>
      <c r="Q3658" s="1">
        <f t="shared" si="688"/>
        <v>43191</v>
      </c>
      <c r="R3658" s="2">
        <f t="shared" si="684"/>
        <v>1.6950428296203897</v>
      </c>
      <c r="S3658" s="2">
        <f t="shared" si="685"/>
        <v>1.8148539237940495</v>
      </c>
      <c r="T3658" s="2">
        <f t="shared" si="686"/>
        <v>-4.7214438377738865E-2</v>
      </c>
      <c r="U3658" s="2">
        <f t="shared" si="687"/>
        <v>-5.2357706701398721E-2</v>
      </c>
    </row>
    <row r="3659" spans="1:21" x14ac:dyDescent="0.3">
      <c r="A3659" s="1">
        <v>43192</v>
      </c>
      <c r="B3659">
        <f>IF(_xlfn.IFNA(VLOOKUP($A3659,raw_data!$A:$D,2,FALSE),B3658)=0,B3658,_xlfn.IFNA(VLOOKUP($A3659,raw_data!$A:$D,2,FALSE),B3658))</f>
        <v>63.826469421386697</v>
      </c>
      <c r="C3659">
        <f>IF(_xlfn.IFNA(VLOOKUP($A3659,raw_data!$A:$D,3,FALSE),C3658)=0,C3658,_xlfn.IFNA(VLOOKUP($A3659,raw_data!$A:$D,3,FALSE),C3658))</f>
        <v>95.302284240722599</v>
      </c>
      <c r="D3659">
        <f>IF(_xlfn.IFNA(VLOOKUP($A3659,raw_data!$A:$D,4,FALSE),D3658)=0,D3658,_xlfn.IFNA(VLOOKUP($A3659,raw_data!$A:$D,4,FALSE),D3658))</f>
        <v>1060.98999023437</v>
      </c>
      <c r="E3659" s="2">
        <f t="shared" si="689"/>
        <v>-2.0083578892352683E-2</v>
      </c>
      <c r="F3659" s="2">
        <f t="shared" si="690"/>
        <v>-1.0000027991127203E-3</v>
      </c>
      <c r="G3659" s="2">
        <f t="shared" si="691"/>
        <v>-9.5104497705278401E-4</v>
      </c>
      <c r="H3659" s="2"/>
      <c r="I3659" s="2">
        <f t="shared" si="692"/>
        <v>1.6739392947539364</v>
      </c>
      <c r="J3659" s="2">
        <f t="shared" si="693"/>
        <v>-1.2450148455056697E-2</v>
      </c>
      <c r="K3659" s="2">
        <f>I3659/MAX(I$2:I3659)-1</f>
        <v>-5.9076760065770562E-2</v>
      </c>
      <c r="M3659" s="2">
        <f t="shared" si="694"/>
        <v>1.7905542043624658</v>
      </c>
      <c r="N3659" s="2">
        <f t="shared" si="695"/>
        <v>-1.3389352780957653E-2</v>
      </c>
      <c r="O3659" s="2">
        <f>M3659/MAX(M$2:M3659)-1</f>
        <v>-6.5046023676529452E-2</v>
      </c>
      <c r="Q3659" s="1">
        <f t="shared" si="688"/>
        <v>43192</v>
      </c>
      <c r="R3659" s="2">
        <f t="shared" si="684"/>
        <v>1.6739392947539364</v>
      </c>
      <c r="S3659" s="2">
        <f t="shared" si="685"/>
        <v>1.7905542043624658</v>
      </c>
      <c r="T3659" s="2">
        <f t="shared" si="686"/>
        <v>-5.9076760065770562E-2</v>
      </c>
      <c r="U3659" s="2">
        <f t="shared" si="687"/>
        <v>-6.5046023676529452E-2</v>
      </c>
    </row>
    <row r="3660" spans="1:21" x14ac:dyDescent="0.3">
      <c r="A3660" s="1">
        <v>43193</v>
      </c>
      <c r="B3660">
        <f>IF(_xlfn.IFNA(VLOOKUP($A3660,raw_data!$A:$D,2,FALSE),B3659)=0,B3659,_xlfn.IFNA(VLOOKUP($A3660,raw_data!$A:$D,2,FALSE),B3659))</f>
        <v>64.507774353027301</v>
      </c>
      <c r="C3660">
        <f>IF(_xlfn.IFNA(VLOOKUP($A3660,raw_data!$A:$D,3,FALSE),C3659)=0,C3659,_xlfn.IFNA(VLOOKUP($A3660,raw_data!$A:$D,3,FALSE),C3659))</f>
        <v>95.1953125</v>
      </c>
      <c r="D3660">
        <f>IF(_xlfn.IFNA(VLOOKUP($A3660,raw_data!$A:$D,4,FALSE),D3659)=0,D3659,_xlfn.IFNA(VLOOKUP($A3660,raw_data!$A:$D,4,FALSE),D3659))</f>
        <v>1056.16003417968</v>
      </c>
      <c r="E3660" s="2">
        <f t="shared" si="689"/>
        <v>1.0674332104171125E-2</v>
      </c>
      <c r="F3660" s="2">
        <f t="shared" si="690"/>
        <v>-1.122446765834062E-3</v>
      </c>
      <c r="G3660" s="2">
        <f t="shared" si="691"/>
        <v>-4.5523106713033501E-3</v>
      </c>
      <c r="H3660" s="2"/>
      <c r="I3660" s="2">
        <f t="shared" si="692"/>
        <v>1.6839086420275522</v>
      </c>
      <c r="J3660" s="2">
        <f t="shared" si="693"/>
        <v>5.9556205561690501E-3</v>
      </c>
      <c r="K3660" s="2">
        <f>I3660/MAX(I$2:I3660)-1</f>
        <v>-5.3472978276240979E-2</v>
      </c>
      <c r="M3660" s="2">
        <f t="shared" si="694"/>
        <v>1.7930183615666668</v>
      </c>
      <c r="N3660" s="2">
        <f t="shared" si="695"/>
        <v>1.3761980498536719E-3</v>
      </c>
      <c r="O3660" s="2">
        <f>M3660/MAX(M$2:M3660)-1</f>
        <v>-6.3759341837610117E-2</v>
      </c>
      <c r="Q3660" s="1">
        <f t="shared" si="688"/>
        <v>43193</v>
      </c>
      <c r="R3660" s="2">
        <f t="shared" si="684"/>
        <v>1.6839086420275522</v>
      </c>
      <c r="S3660" s="2">
        <f t="shared" si="685"/>
        <v>1.7930183615666668</v>
      </c>
      <c r="T3660" s="2">
        <f t="shared" si="686"/>
        <v>-5.3472978276240979E-2</v>
      </c>
      <c r="U3660" s="2">
        <f t="shared" si="687"/>
        <v>-6.3759341837610117E-2</v>
      </c>
    </row>
    <row r="3661" spans="1:21" x14ac:dyDescent="0.3">
      <c r="A3661" s="1">
        <v>43194</v>
      </c>
      <c r="B3661">
        <f>IF(_xlfn.IFNA(VLOOKUP($A3661,raw_data!$A:$D,2,FALSE),B3660)=0,B3660,_xlfn.IFNA(VLOOKUP($A3661,raw_data!$A:$D,2,FALSE),B3660))</f>
        <v>64.961997985839801</v>
      </c>
      <c r="C3661">
        <f>IF(_xlfn.IFNA(VLOOKUP($A3661,raw_data!$A:$D,3,FALSE),C3660)=0,C3660,_xlfn.IFNA(VLOOKUP($A3661,raw_data!$A:$D,3,FALSE),C3660))</f>
        <v>95.230987548828097</v>
      </c>
      <c r="D3661">
        <f>IF(_xlfn.IFNA(VLOOKUP($A3661,raw_data!$A:$D,4,FALSE),D3660)=0,D3660,_xlfn.IFNA(VLOOKUP($A3661,raw_data!$A:$D,4,FALSE),D3660))</f>
        <v>1053.72998046875</v>
      </c>
      <c r="E3661" s="2">
        <f t="shared" si="689"/>
        <v>7.0413781496583283E-3</v>
      </c>
      <c r="F3661" s="2">
        <f t="shared" si="690"/>
        <v>3.7475636027872739E-4</v>
      </c>
      <c r="G3661" s="2">
        <f t="shared" si="691"/>
        <v>-2.3008385398879394E-3</v>
      </c>
      <c r="H3661" s="2"/>
      <c r="I3661" s="2">
        <f t="shared" si="692"/>
        <v>1.6912752867278396</v>
      </c>
      <c r="J3661" s="2">
        <f t="shared" si="693"/>
        <v>4.3747294339064871E-3</v>
      </c>
      <c r="K3661" s="2">
        <f>I3661/MAX(I$2:I3661)-1</f>
        <v>-4.9332178654318271E-2</v>
      </c>
      <c r="M3661" s="2">
        <f t="shared" si="694"/>
        <v>1.7967188383105819</v>
      </c>
      <c r="N3661" s="2">
        <f t="shared" si="695"/>
        <v>2.0638253479354773E-3</v>
      </c>
      <c r="O3661" s="2">
        <f>M3661/MAX(M$2:M3661)-1</f>
        <v>-6.1827104635526764E-2</v>
      </c>
      <c r="Q3661" s="1">
        <f t="shared" si="688"/>
        <v>43194</v>
      </c>
      <c r="R3661" s="2">
        <f t="shared" si="684"/>
        <v>1.6912752867278396</v>
      </c>
      <c r="S3661" s="2">
        <f t="shared" si="685"/>
        <v>1.7967188383105819</v>
      </c>
      <c r="T3661" s="2">
        <f t="shared" si="686"/>
        <v>-4.9332178654318271E-2</v>
      </c>
      <c r="U3661" s="2">
        <f t="shared" si="687"/>
        <v>-6.1827104635526764E-2</v>
      </c>
    </row>
    <row r="3662" spans="1:21" x14ac:dyDescent="0.3">
      <c r="A3662" s="1">
        <v>43195</v>
      </c>
      <c r="B3662">
        <f>IF(_xlfn.IFNA(VLOOKUP($A3662,raw_data!$A:$D,2,FALSE),B3661)=0,B3661,_xlfn.IFNA(VLOOKUP($A3662,raw_data!$A:$D,2,FALSE),B3661))</f>
        <v>65.425285339355398</v>
      </c>
      <c r="C3662">
        <f>IF(_xlfn.IFNA(VLOOKUP($A3662,raw_data!$A:$D,3,FALSE),C3661)=0,C3661,_xlfn.IFNA(VLOOKUP($A3662,raw_data!$A:$D,3,FALSE),C3661))</f>
        <v>95.097244262695298</v>
      </c>
      <c r="D3662">
        <f>IF(_xlfn.IFNA(VLOOKUP($A3662,raw_data!$A:$D,4,FALSE),D3661)=0,D3661,_xlfn.IFNA(VLOOKUP($A3662,raw_data!$A:$D,4,FALSE),D3661))</f>
        <v>1057.43005371093</v>
      </c>
      <c r="E3662" s="2">
        <f t="shared" si="689"/>
        <v>7.1316672497754308E-3</v>
      </c>
      <c r="F3662" s="2">
        <f t="shared" si="690"/>
        <v>-1.4044093164971017E-3</v>
      </c>
      <c r="G3662" s="2">
        <f t="shared" si="691"/>
        <v>3.511405493591413E-3</v>
      </c>
      <c r="H3662" s="2"/>
      <c r="I3662" s="2">
        <f t="shared" si="692"/>
        <v>1.6975621571636899</v>
      </c>
      <c r="J3662" s="2">
        <f t="shared" si="693"/>
        <v>3.7172366232664173E-3</v>
      </c>
      <c r="K3662" s="2">
        <f>I3662/MAX(I$2:I3662)-1</f>
        <v>-4.5798321412251153E-2</v>
      </c>
      <c r="M3662" s="2">
        <f t="shared" si="694"/>
        <v>1.809730127854424</v>
      </c>
      <c r="N3662" s="2">
        <f t="shared" si="695"/>
        <v>7.241694841957802E-3</v>
      </c>
      <c r="O3662" s="2">
        <f>M3662/MAX(M$2:M3662)-1</f>
        <v>-5.5033142818301184E-2</v>
      </c>
      <c r="Q3662" s="1">
        <f t="shared" si="688"/>
        <v>43195</v>
      </c>
      <c r="R3662" s="2">
        <f t="shared" si="684"/>
        <v>1.6975621571636899</v>
      </c>
      <c r="S3662" s="2">
        <f t="shared" si="685"/>
        <v>1.809730127854424</v>
      </c>
      <c r="T3662" s="2">
        <f t="shared" si="686"/>
        <v>-4.5798321412251153E-2</v>
      </c>
      <c r="U3662" s="2">
        <f t="shared" si="687"/>
        <v>-5.5033142818301184E-2</v>
      </c>
    </row>
    <row r="3663" spans="1:21" x14ac:dyDescent="0.3">
      <c r="A3663" s="1">
        <v>43196</v>
      </c>
      <c r="B3663">
        <f>IF(_xlfn.IFNA(VLOOKUP($A3663,raw_data!$A:$D,2,FALSE),B3662)=0,B3662,_xlfn.IFNA(VLOOKUP($A3663,raw_data!$A:$D,2,FALSE),B3662))</f>
        <v>64.335182189941406</v>
      </c>
      <c r="C3663">
        <f>IF(_xlfn.IFNA(VLOOKUP($A3663,raw_data!$A:$D,3,FALSE),C3662)=0,C3662,_xlfn.IFNA(VLOOKUP($A3663,raw_data!$A:$D,3,FALSE),C3662))</f>
        <v>95.311233520507798</v>
      </c>
      <c r="D3663">
        <f>IF(_xlfn.IFNA(VLOOKUP($A3663,raw_data!$A:$D,4,FALSE),D3662)=0,D3662,_xlfn.IFNA(VLOOKUP($A3663,raw_data!$A:$D,4,FALSE),D3662))</f>
        <v>1061.64001464843</v>
      </c>
      <c r="E3663" s="2">
        <f t="shared" si="689"/>
        <v>-1.6661801989241942E-2</v>
      </c>
      <c r="F3663" s="2">
        <f t="shared" si="690"/>
        <v>2.2502151294876427E-3</v>
      </c>
      <c r="G3663" s="2">
        <f t="shared" si="691"/>
        <v>3.981313868208769E-3</v>
      </c>
      <c r="H3663" s="2"/>
      <c r="I3663" s="2">
        <f t="shared" si="692"/>
        <v>1.6821194424671528</v>
      </c>
      <c r="J3663" s="2">
        <f t="shared" si="693"/>
        <v>-9.0969951417501083E-3</v>
      </c>
      <c r="K3663" s="2">
        <f>I3663/MAX(I$2:I3663)-1</f>
        <v>-5.4478689446613715E-2</v>
      </c>
      <c r="M3663" s="2">
        <f t="shared" si="694"/>
        <v>1.8004065805362435</v>
      </c>
      <c r="N3663" s="2">
        <f t="shared" si="695"/>
        <v>-5.1518992664582042E-3</v>
      </c>
      <c r="O3663" s="2">
        <f>M3663/MAX(M$2:M3663)-1</f>
        <v>-5.9901516876642913E-2</v>
      </c>
      <c r="Q3663" s="1">
        <f t="shared" si="688"/>
        <v>43196</v>
      </c>
      <c r="R3663" s="2">
        <f t="shared" si="684"/>
        <v>1.6821194424671528</v>
      </c>
      <c r="S3663" s="2">
        <f t="shared" si="685"/>
        <v>1.8004065805362435</v>
      </c>
      <c r="T3663" s="2">
        <f t="shared" si="686"/>
        <v>-5.4478689446613715E-2</v>
      </c>
      <c r="U3663" s="2">
        <f t="shared" si="687"/>
        <v>-5.9901516876642913E-2</v>
      </c>
    </row>
    <row r="3664" spans="1:21" x14ac:dyDescent="0.3">
      <c r="A3664" s="1">
        <v>43197</v>
      </c>
      <c r="B3664">
        <f>IF(_xlfn.IFNA(VLOOKUP($A3664,raw_data!$A:$D,2,FALSE),B3663)=0,B3663,_xlfn.IFNA(VLOOKUP($A3664,raw_data!$A:$D,2,FALSE),B3663))</f>
        <v>64.335182189941406</v>
      </c>
      <c r="C3664">
        <f>IF(_xlfn.IFNA(VLOOKUP($A3664,raw_data!$A:$D,3,FALSE),C3663)=0,C3663,_xlfn.IFNA(VLOOKUP($A3664,raw_data!$A:$D,3,FALSE),C3663))</f>
        <v>95.311233520507798</v>
      </c>
      <c r="D3664">
        <f>IF(_xlfn.IFNA(VLOOKUP($A3664,raw_data!$A:$D,4,FALSE),D3663)=0,D3663,_xlfn.IFNA(VLOOKUP($A3664,raw_data!$A:$D,4,FALSE),D3663))</f>
        <v>1061.64001464843</v>
      </c>
      <c r="E3664" s="2">
        <f t="shared" si="689"/>
        <v>0</v>
      </c>
      <c r="F3664" s="2">
        <f t="shared" si="690"/>
        <v>0</v>
      </c>
      <c r="G3664" s="2">
        <f t="shared" si="691"/>
        <v>0</v>
      </c>
      <c r="H3664" s="2"/>
      <c r="I3664" s="2">
        <f t="shared" si="692"/>
        <v>1.6821194424671528</v>
      </c>
      <c r="J3664" s="2">
        <f t="shared" si="693"/>
        <v>0</v>
      </c>
      <c r="K3664" s="2">
        <f>I3664/MAX(I$2:I3664)-1</f>
        <v>-5.4478689446613715E-2</v>
      </c>
      <c r="M3664" s="2">
        <f t="shared" si="694"/>
        <v>1.8004065805362435</v>
      </c>
      <c r="N3664" s="2">
        <f t="shared" si="695"/>
        <v>0</v>
      </c>
      <c r="O3664" s="2">
        <f>M3664/MAX(M$2:M3664)-1</f>
        <v>-5.9901516876642913E-2</v>
      </c>
      <c r="Q3664" s="1">
        <f t="shared" si="688"/>
        <v>43197</v>
      </c>
      <c r="R3664" s="2">
        <f t="shared" si="684"/>
        <v>1.6821194424671528</v>
      </c>
      <c r="S3664" s="2">
        <f t="shared" si="685"/>
        <v>1.8004065805362435</v>
      </c>
      <c r="T3664" s="2">
        <f t="shared" si="686"/>
        <v>-5.4478689446613715E-2</v>
      </c>
      <c r="U3664" s="2">
        <f t="shared" si="687"/>
        <v>-5.9901516876642913E-2</v>
      </c>
    </row>
    <row r="3665" spans="1:21" x14ac:dyDescent="0.3">
      <c r="A3665" s="1">
        <v>43198</v>
      </c>
      <c r="B3665">
        <f>IF(_xlfn.IFNA(VLOOKUP($A3665,raw_data!$A:$D,2,FALSE),B3664)=0,B3664,_xlfn.IFNA(VLOOKUP($A3665,raw_data!$A:$D,2,FALSE),B3664))</f>
        <v>64.335182189941406</v>
      </c>
      <c r="C3665">
        <f>IF(_xlfn.IFNA(VLOOKUP($A3665,raw_data!$A:$D,3,FALSE),C3664)=0,C3664,_xlfn.IFNA(VLOOKUP($A3665,raw_data!$A:$D,3,FALSE),C3664))</f>
        <v>95.311233520507798</v>
      </c>
      <c r="D3665">
        <f>IF(_xlfn.IFNA(VLOOKUP($A3665,raw_data!$A:$D,4,FALSE),D3664)=0,D3664,_xlfn.IFNA(VLOOKUP($A3665,raw_data!$A:$D,4,FALSE),D3664))</f>
        <v>1061.64001464843</v>
      </c>
      <c r="E3665" s="2">
        <f t="shared" si="689"/>
        <v>0</v>
      </c>
      <c r="F3665" s="2">
        <f t="shared" si="690"/>
        <v>0</v>
      </c>
      <c r="G3665" s="2">
        <f t="shared" si="691"/>
        <v>0</v>
      </c>
      <c r="H3665" s="2"/>
      <c r="I3665" s="2">
        <f t="shared" si="692"/>
        <v>1.6821194424671528</v>
      </c>
      <c r="J3665" s="2">
        <f t="shared" si="693"/>
        <v>0</v>
      </c>
      <c r="K3665" s="2">
        <f>I3665/MAX(I$2:I3665)-1</f>
        <v>-5.4478689446613715E-2</v>
      </c>
      <c r="M3665" s="2">
        <f t="shared" si="694"/>
        <v>1.8004065805362435</v>
      </c>
      <c r="N3665" s="2">
        <f t="shared" si="695"/>
        <v>0</v>
      </c>
      <c r="O3665" s="2">
        <f>M3665/MAX(M$2:M3665)-1</f>
        <v>-5.9901516876642913E-2</v>
      </c>
      <c r="Q3665" s="1">
        <f t="shared" si="688"/>
        <v>43198</v>
      </c>
      <c r="R3665" s="2">
        <f t="shared" si="684"/>
        <v>1.6821194424671528</v>
      </c>
      <c r="S3665" s="2">
        <f t="shared" si="685"/>
        <v>1.8004065805362435</v>
      </c>
      <c r="T3665" s="2">
        <f t="shared" si="686"/>
        <v>-5.4478689446613715E-2</v>
      </c>
      <c r="U3665" s="2">
        <f t="shared" si="687"/>
        <v>-5.9901516876642913E-2</v>
      </c>
    </row>
    <row r="3666" spans="1:21" x14ac:dyDescent="0.3">
      <c r="A3666" s="1">
        <v>43199</v>
      </c>
      <c r="B3666">
        <f>IF(_xlfn.IFNA(VLOOKUP($A3666,raw_data!$A:$D,2,FALSE),B3665)=0,B3665,_xlfn.IFNA(VLOOKUP($A3666,raw_data!$A:$D,2,FALSE),B3665))</f>
        <v>64.671295166015597</v>
      </c>
      <c r="C3666">
        <f>IF(_xlfn.IFNA(VLOOKUP($A3666,raw_data!$A:$D,3,FALSE),C3665)=0,C3665,_xlfn.IFNA(VLOOKUP($A3666,raw_data!$A:$D,3,FALSE),C3665))</f>
        <v>95.391441345214801</v>
      </c>
      <c r="D3666">
        <f>IF(_xlfn.IFNA(VLOOKUP($A3666,raw_data!$A:$D,4,FALSE),D3665)=0,D3665,_xlfn.IFNA(VLOOKUP($A3666,raw_data!$A:$D,4,FALSE),D3665))</f>
        <v>1070.4599609375</v>
      </c>
      <c r="E3666" s="2">
        <f t="shared" si="689"/>
        <v>5.2244038896456235E-3</v>
      </c>
      <c r="F3666" s="2">
        <f t="shared" si="690"/>
        <v>8.4153590027491454E-4</v>
      </c>
      <c r="G3666" s="2">
        <f t="shared" si="691"/>
        <v>8.3078502763394013E-3</v>
      </c>
      <c r="H3666" s="2"/>
      <c r="I3666" s="2">
        <f t="shared" si="692"/>
        <v>1.6879585108417516</v>
      </c>
      <c r="J3666" s="2">
        <f t="shared" si="693"/>
        <v>3.47125669389734E-3</v>
      </c>
      <c r="K3666" s="2">
        <f>I3666/MAX(I$2:I3666)-1</f>
        <v>-5.1196542268132861E-2</v>
      </c>
      <c r="M3666" s="2">
        <f t="shared" si="694"/>
        <v>1.8216656835891345</v>
      </c>
      <c r="N3666" s="2">
        <f t="shared" si="695"/>
        <v>1.18079456511202E-2</v>
      </c>
      <c r="O3666" s="2">
        <f>M3666/MAX(M$2:M3666)-1</f>
        <v>-4.8800885081221823E-2</v>
      </c>
      <c r="Q3666" s="1">
        <f t="shared" si="688"/>
        <v>43199</v>
      </c>
      <c r="R3666" s="2">
        <f t="shared" si="684"/>
        <v>1.6879585108417516</v>
      </c>
      <c r="S3666" s="2">
        <f t="shared" si="685"/>
        <v>1.8216656835891345</v>
      </c>
      <c r="T3666" s="2">
        <f t="shared" si="686"/>
        <v>-5.1196542268132861E-2</v>
      </c>
      <c r="U3666" s="2">
        <f t="shared" si="687"/>
        <v>-4.8800885081221823E-2</v>
      </c>
    </row>
    <row r="3667" spans="1:21" x14ac:dyDescent="0.3">
      <c r="A3667" s="1">
        <v>43200</v>
      </c>
      <c r="B3667">
        <f>IF(_xlfn.IFNA(VLOOKUP($A3667,raw_data!$A:$D,2,FALSE),B3666)=0,B3666,_xlfn.IFNA(VLOOKUP($A3667,raw_data!$A:$D,2,FALSE),B3666))</f>
        <v>65.679664611816406</v>
      </c>
      <c r="C3667">
        <f>IF(_xlfn.IFNA(VLOOKUP($A3667,raw_data!$A:$D,3,FALSE),C3666)=0,C3666,_xlfn.IFNA(VLOOKUP($A3667,raw_data!$A:$D,3,FALSE),C3666))</f>
        <v>95.320144653320298</v>
      </c>
      <c r="D3667">
        <f>IF(_xlfn.IFNA(VLOOKUP($A3667,raw_data!$A:$D,4,FALSE),D3666)=0,D3666,_xlfn.IFNA(VLOOKUP($A3667,raw_data!$A:$D,4,FALSE),D3666))</f>
        <v>1068.77001953125</v>
      </c>
      <c r="E3667" s="2">
        <f t="shared" si="689"/>
        <v>1.5592225935977533E-2</v>
      </c>
      <c r="F3667" s="2">
        <f t="shared" si="690"/>
        <v>-7.474118315969891E-4</v>
      </c>
      <c r="G3667" s="2">
        <f t="shared" si="691"/>
        <v>-1.5787058534818543E-3</v>
      </c>
      <c r="H3667" s="2"/>
      <c r="I3667" s="2">
        <f t="shared" si="692"/>
        <v>1.7032452890598129</v>
      </c>
      <c r="J3667" s="2">
        <f t="shared" si="693"/>
        <v>9.056370828947724E-3</v>
      </c>
      <c r="K3667" s="2">
        <f>I3667/MAX(I$2:I3667)-1</f>
        <v>-4.2603826311125248E-2</v>
      </c>
      <c r="M3667" s="2">
        <f t="shared" si="694"/>
        <v>1.8352614442844</v>
      </c>
      <c r="N3667" s="2">
        <f t="shared" si="695"/>
        <v>7.4633676298268004E-3</v>
      </c>
      <c r="O3667" s="2">
        <f>M3667/MAX(M$2:M3667)-1</f>
        <v>-4.1701736397417144E-2</v>
      </c>
      <c r="Q3667" s="1">
        <f t="shared" si="688"/>
        <v>43200</v>
      </c>
      <c r="R3667" s="2">
        <f t="shared" si="684"/>
        <v>1.7032452890598129</v>
      </c>
      <c r="S3667" s="2">
        <f t="shared" si="685"/>
        <v>1.8352614442844</v>
      </c>
      <c r="T3667" s="2">
        <f t="shared" si="686"/>
        <v>-4.2603826311125248E-2</v>
      </c>
      <c r="U3667" s="2">
        <f t="shared" si="687"/>
        <v>-4.1701736397417144E-2</v>
      </c>
    </row>
    <row r="3668" spans="1:21" x14ac:dyDescent="0.3">
      <c r="A3668" s="1">
        <v>43201</v>
      </c>
      <c r="B3668">
        <f>IF(_xlfn.IFNA(VLOOKUP($A3668,raw_data!$A:$D,2,FALSE),B3667)=0,B3667,_xlfn.IFNA(VLOOKUP($A3668,raw_data!$A:$D,2,FALSE),B3667))</f>
        <v>65.388961791992102</v>
      </c>
      <c r="C3668">
        <f>IF(_xlfn.IFNA(VLOOKUP($A3668,raw_data!$A:$D,3,FALSE),C3667)=0,C3667,_xlfn.IFNA(VLOOKUP($A3668,raw_data!$A:$D,3,FALSE),C3667))</f>
        <v>95.400352478027301</v>
      </c>
      <c r="D3668">
        <f>IF(_xlfn.IFNA(VLOOKUP($A3668,raw_data!$A:$D,4,FALSE),D3667)=0,D3667,_xlfn.IFNA(VLOOKUP($A3668,raw_data!$A:$D,4,FALSE),D3667))</f>
        <v>1063.38000488281</v>
      </c>
      <c r="E3668" s="2">
        <f t="shared" si="689"/>
        <v>-4.4260704061512834E-3</v>
      </c>
      <c r="F3668" s="2">
        <f t="shared" si="690"/>
        <v>8.4145722815165414E-4</v>
      </c>
      <c r="G3668" s="2">
        <f t="shared" si="691"/>
        <v>-5.0431940922183172E-3</v>
      </c>
      <c r="H3668" s="2"/>
      <c r="I3668" s="2">
        <f t="shared" si="692"/>
        <v>1.699295362142736</v>
      </c>
      <c r="J3668" s="2">
        <f t="shared" si="693"/>
        <v>-2.3190593524301082E-3</v>
      </c>
      <c r="K3668" s="2">
        <f>I3668/MAX(I$2:I3668)-1</f>
        <v>-4.4824084861699309E-2</v>
      </c>
      <c r="M3668" s="2">
        <f t="shared" si="694"/>
        <v>1.8217712486329904</v>
      </c>
      <c r="N3668" s="2">
        <f t="shared" si="695"/>
        <v>-7.3505579782228159E-3</v>
      </c>
      <c r="O3668" s="2">
        <f>M3668/MAX(M$2:M3668)-1</f>
        <v>-4.8745763344458237E-2</v>
      </c>
      <c r="Q3668" s="1">
        <f t="shared" si="688"/>
        <v>43201</v>
      </c>
      <c r="R3668" s="2">
        <f t="shared" si="684"/>
        <v>1.699295362142736</v>
      </c>
      <c r="S3668" s="2">
        <f t="shared" si="685"/>
        <v>1.8217712486329904</v>
      </c>
      <c r="T3668" s="2">
        <f t="shared" si="686"/>
        <v>-4.4824084861699309E-2</v>
      </c>
      <c r="U3668" s="2">
        <f t="shared" si="687"/>
        <v>-4.8745763344458237E-2</v>
      </c>
    </row>
    <row r="3669" spans="1:21" x14ac:dyDescent="0.3">
      <c r="A3669" s="1">
        <v>43202</v>
      </c>
      <c r="B3669">
        <f>IF(_xlfn.IFNA(VLOOKUP($A3669,raw_data!$A:$D,2,FALSE),B3668)=0,B3668,_xlfn.IFNA(VLOOKUP($A3669,raw_data!$A:$D,2,FALSE),B3668))</f>
        <v>65.752326965332003</v>
      </c>
      <c r="C3669">
        <f>IF(_xlfn.IFNA(VLOOKUP($A3669,raw_data!$A:$D,3,FALSE),C3668)=0,C3668,_xlfn.IFNA(VLOOKUP($A3669,raw_data!$A:$D,3,FALSE),C3668))</f>
        <v>95.1864013671875</v>
      </c>
      <c r="D3669">
        <f>IF(_xlfn.IFNA(VLOOKUP($A3669,raw_data!$A:$D,4,FALSE),D3668)=0,D3668,_xlfn.IFNA(VLOOKUP($A3669,raw_data!$A:$D,4,FALSE),D3668))</f>
        <v>1065.75</v>
      </c>
      <c r="E3669" s="2">
        <f t="shared" si="689"/>
        <v>5.556980312606763E-3</v>
      </c>
      <c r="F3669" s="2">
        <f t="shared" si="690"/>
        <v>-2.2426658317544756E-3</v>
      </c>
      <c r="G3669" s="2">
        <f t="shared" si="691"/>
        <v>2.2287377102330197E-3</v>
      </c>
      <c r="H3669" s="2"/>
      <c r="I3669" s="2">
        <f t="shared" si="692"/>
        <v>1.7034367520076801</v>
      </c>
      <c r="J3669" s="2">
        <f t="shared" si="693"/>
        <v>2.4371218548622673E-3</v>
      </c>
      <c r="K3669" s="2">
        <f>I3669/MAX(I$2:I3669)-1</f>
        <v>-4.249620476367777E-2</v>
      </c>
      <c r="M3669" s="2">
        <f t="shared" si="694"/>
        <v>1.8302812727635369</v>
      </c>
      <c r="N3669" s="2">
        <f t="shared" si="695"/>
        <v>4.6712912704776066E-3</v>
      </c>
      <c r="O3669" s="2">
        <f>M3669/MAX(M$2:M3669)-1</f>
        <v>-4.4302177732764347E-2</v>
      </c>
      <c r="Q3669" s="1">
        <f t="shared" si="688"/>
        <v>43202</v>
      </c>
      <c r="R3669" s="2">
        <f t="shared" si="684"/>
        <v>1.7034367520076801</v>
      </c>
      <c r="S3669" s="2">
        <f t="shared" si="685"/>
        <v>1.8302812727635369</v>
      </c>
      <c r="T3669" s="2">
        <f t="shared" si="686"/>
        <v>-4.249620476367777E-2</v>
      </c>
      <c r="U3669" s="2">
        <f t="shared" si="687"/>
        <v>-4.4302177732764347E-2</v>
      </c>
    </row>
    <row r="3670" spans="1:21" x14ac:dyDescent="0.3">
      <c r="A3670" s="1">
        <v>43203</v>
      </c>
      <c r="B3670">
        <f>IF(_xlfn.IFNA(VLOOKUP($A3670,raw_data!$A:$D,2,FALSE),B3669)=0,B3669,_xlfn.IFNA(VLOOKUP($A3670,raw_data!$A:$D,2,FALSE),B3669))</f>
        <v>65.606994628906193</v>
      </c>
      <c r="C3670">
        <f>IF(_xlfn.IFNA(VLOOKUP($A3670,raw_data!$A:$D,3,FALSE),C3669)=0,C3669,_xlfn.IFNA(VLOOKUP($A3670,raw_data!$A:$D,3,FALSE),C3669))</f>
        <v>95.213142395019503</v>
      </c>
      <c r="D3670">
        <f>IF(_xlfn.IFNA(VLOOKUP($A3670,raw_data!$A:$D,4,FALSE),D3669)=0,D3669,_xlfn.IFNA(VLOOKUP($A3670,raw_data!$A:$D,4,FALSE),D3669))</f>
        <v>1069.97998046875</v>
      </c>
      <c r="E3670" s="2">
        <f t="shared" si="689"/>
        <v>-2.2102995153683302E-3</v>
      </c>
      <c r="F3670" s="2">
        <f t="shared" si="690"/>
        <v>2.8093327878675467E-4</v>
      </c>
      <c r="G3670" s="2">
        <f t="shared" si="691"/>
        <v>3.9690175639222058E-3</v>
      </c>
      <c r="H3670" s="2"/>
      <c r="I3670" s="2">
        <f t="shared" si="692"/>
        <v>1.7013691095800052</v>
      </c>
      <c r="J3670" s="2">
        <f t="shared" si="693"/>
        <v>-1.2138063977062963E-3</v>
      </c>
      <c r="K3670" s="2">
        <f>I3670/MAX(I$2:I3670)-1</f>
        <v>-4.3658428996163567E-2</v>
      </c>
      <c r="M3670" s="2">
        <f t="shared" si="694"/>
        <v>1.8353152665658974</v>
      </c>
      <c r="N3670" s="2">
        <f t="shared" si="695"/>
        <v>2.7503935473041086E-3</v>
      </c>
      <c r="O3670" s="2">
        <f>M3670/MAX(M$2:M3670)-1</f>
        <v>-4.1673632609227851E-2</v>
      </c>
      <c r="Q3670" s="1">
        <f t="shared" si="688"/>
        <v>43203</v>
      </c>
      <c r="R3670" s="2">
        <f t="shared" si="684"/>
        <v>1.7013691095800052</v>
      </c>
      <c r="S3670" s="2">
        <f t="shared" si="685"/>
        <v>1.8353152665658974</v>
      </c>
      <c r="T3670" s="2">
        <f t="shared" si="686"/>
        <v>-4.3658428996163567E-2</v>
      </c>
      <c r="U3670" s="2">
        <f t="shared" si="687"/>
        <v>-4.1673632609227851E-2</v>
      </c>
    </row>
    <row r="3671" spans="1:21" x14ac:dyDescent="0.3">
      <c r="A3671" s="1">
        <v>43204</v>
      </c>
      <c r="B3671">
        <f>IF(_xlfn.IFNA(VLOOKUP($A3671,raw_data!$A:$D,2,FALSE),B3670)=0,B3670,_xlfn.IFNA(VLOOKUP($A3671,raw_data!$A:$D,2,FALSE),B3670))</f>
        <v>65.606994628906193</v>
      </c>
      <c r="C3671">
        <f>IF(_xlfn.IFNA(VLOOKUP($A3671,raw_data!$A:$D,3,FALSE),C3670)=0,C3670,_xlfn.IFNA(VLOOKUP($A3671,raw_data!$A:$D,3,FALSE),C3670))</f>
        <v>95.213142395019503</v>
      </c>
      <c r="D3671">
        <f>IF(_xlfn.IFNA(VLOOKUP($A3671,raw_data!$A:$D,4,FALSE),D3670)=0,D3670,_xlfn.IFNA(VLOOKUP($A3671,raw_data!$A:$D,4,FALSE),D3670))</f>
        <v>1069.97998046875</v>
      </c>
      <c r="E3671" s="2">
        <f t="shared" si="689"/>
        <v>0</v>
      </c>
      <c r="F3671" s="2">
        <f t="shared" si="690"/>
        <v>0</v>
      </c>
      <c r="G3671" s="2">
        <f t="shared" si="691"/>
        <v>0</v>
      </c>
      <c r="H3671" s="2"/>
      <c r="I3671" s="2">
        <f t="shared" si="692"/>
        <v>1.7013691095800052</v>
      </c>
      <c r="J3671" s="2">
        <f t="shared" si="693"/>
        <v>0</v>
      </c>
      <c r="K3671" s="2">
        <f>I3671/MAX(I$2:I3671)-1</f>
        <v>-4.3658428996163567E-2</v>
      </c>
      <c r="M3671" s="2">
        <f t="shared" si="694"/>
        <v>1.8353152665658974</v>
      </c>
      <c r="N3671" s="2">
        <f t="shared" si="695"/>
        <v>0</v>
      </c>
      <c r="O3671" s="2">
        <f>M3671/MAX(M$2:M3671)-1</f>
        <v>-4.1673632609227851E-2</v>
      </c>
      <c r="Q3671" s="1">
        <f t="shared" si="688"/>
        <v>43204</v>
      </c>
      <c r="R3671" s="2">
        <f t="shared" si="684"/>
        <v>1.7013691095800052</v>
      </c>
      <c r="S3671" s="2">
        <f t="shared" si="685"/>
        <v>1.8353152665658974</v>
      </c>
      <c r="T3671" s="2">
        <f t="shared" si="686"/>
        <v>-4.3658428996163567E-2</v>
      </c>
      <c r="U3671" s="2">
        <f t="shared" si="687"/>
        <v>-4.1673632609227851E-2</v>
      </c>
    </row>
    <row r="3672" spans="1:21" x14ac:dyDescent="0.3">
      <c r="A3672" s="1">
        <v>43205</v>
      </c>
      <c r="B3672">
        <f>IF(_xlfn.IFNA(VLOOKUP($A3672,raw_data!$A:$D,2,FALSE),B3671)=0,B3671,_xlfn.IFNA(VLOOKUP($A3672,raw_data!$A:$D,2,FALSE),B3671))</f>
        <v>65.606994628906193</v>
      </c>
      <c r="C3672">
        <f>IF(_xlfn.IFNA(VLOOKUP($A3672,raw_data!$A:$D,3,FALSE),C3671)=0,C3671,_xlfn.IFNA(VLOOKUP($A3672,raw_data!$A:$D,3,FALSE),C3671))</f>
        <v>95.213142395019503</v>
      </c>
      <c r="D3672">
        <f>IF(_xlfn.IFNA(VLOOKUP($A3672,raw_data!$A:$D,4,FALSE),D3671)=0,D3671,_xlfn.IFNA(VLOOKUP($A3672,raw_data!$A:$D,4,FALSE),D3671))</f>
        <v>1069.97998046875</v>
      </c>
      <c r="E3672" s="2">
        <f t="shared" si="689"/>
        <v>0</v>
      </c>
      <c r="F3672" s="2">
        <f t="shared" si="690"/>
        <v>0</v>
      </c>
      <c r="G3672" s="2">
        <f t="shared" si="691"/>
        <v>0</v>
      </c>
      <c r="H3672" s="2"/>
      <c r="I3672" s="2">
        <f t="shared" si="692"/>
        <v>1.7013691095800052</v>
      </c>
      <c r="J3672" s="2">
        <f t="shared" si="693"/>
        <v>0</v>
      </c>
      <c r="K3672" s="2">
        <f>I3672/MAX(I$2:I3672)-1</f>
        <v>-4.3658428996163567E-2</v>
      </c>
      <c r="M3672" s="2">
        <f t="shared" si="694"/>
        <v>1.8353152665658974</v>
      </c>
      <c r="N3672" s="2">
        <f t="shared" si="695"/>
        <v>0</v>
      </c>
      <c r="O3672" s="2">
        <f>M3672/MAX(M$2:M3672)-1</f>
        <v>-4.1673632609227851E-2</v>
      </c>
      <c r="Q3672" s="1">
        <f t="shared" si="688"/>
        <v>43205</v>
      </c>
      <c r="R3672" s="2">
        <f t="shared" si="684"/>
        <v>1.7013691095800052</v>
      </c>
      <c r="S3672" s="2">
        <f t="shared" si="685"/>
        <v>1.8353152665658974</v>
      </c>
      <c r="T3672" s="2">
        <f t="shared" si="686"/>
        <v>-4.3658428996163567E-2</v>
      </c>
      <c r="U3672" s="2">
        <f t="shared" si="687"/>
        <v>-4.1673632609227851E-2</v>
      </c>
    </row>
    <row r="3673" spans="1:21" x14ac:dyDescent="0.3">
      <c r="A3673" s="1">
        <v>43206</v>
      </c>
      <c r="B3673">
        <f>IF(_xlfn.IFNA(VLOOKUP($A3673,raw_data!$A:$D,2,FALSE),B3672)=0,B3672,_xlfn.IFNA(VLOOKUP($A3673,raw_data!$A:$D,2,FALSE),B3672))</f>
        <v>65.924934387207003</v>
      </c>
      <c r="C3673">
        <f>IF(_xlfn.IFNA(VLOOKUP($A3673,raw_data!$A:$D,3,FALSE),C3672)=0,C3672,_xlfn.IFNA(VLOOKUP($A3673,raw_data!$A:$D,3,FALSE),C3672))</f>
        <v>95.230987548828097</v>
      </c>
      <c r="D3673">
        <f>IF(_xlfn.IFNA(VLOOKUP($A3673,raw_data!$A:$D,4,FALSE),D3672)=0,D3672,_xlfn.IFNA(VLOOKUP($A3673,raw_data!$A:$D,4,FALSE),D3672))</f>
        <v>1070.66003417968</v>
      </c>
      <c r="E3673" s="2">
        <f t="shared" si="689"/>
        <v>4.8461259367111875E-3</v>
      </c>
      <c r="F3673" s="2">
        <f t="shared" si="690"/>
        <v>1.8742322078346696E-4</v>
      </c>
      <c r="G3673" s="2">
        <f t="shared" si="691"/>
        <v>6.3557610735109904E-4</v>
      </c>
      <c r="H3673" s="2"/>
      <c r="I3673" s="2">
        <f t="shared" si="692"/>
        <v>1.7064436893932216</v>
      </c>
      <c r="J3673" s="2">
        <f t="shared" si="693"/>
        <v>2.9826448503400991E-3</v>
      </c>
      <c r="K3673" s="2">
        <f>I3673/MAX(I$2:I3673)-1</f>
        <v>-4.080600173424298E-2</v>
      </c>
      <c r="M3673" s="2">
        <f t="shared" si="694"/>
        <v>1.8419593219304764</v>
      </c>
      <c r="N3673" s="2">
        <f t="shared" si="695"/>
        <v>3.6201166554947761E-3</v>
      </c>
      <c r="O3673" s="2">
        <f>M3673/MAX(M$2:M3673)-1</f>
        <v>-3.8204379365236685E-2</v>
      </c>
      <c r="Q3673" s="1">
        <f t="shared" si="688"/>
        <v>43206</v>
      </c>
      <c r="R3673" s="2">
        <f t="shared" si="684"/>
        <v>1.7064436893932216</v>
      </c>
      <c r="S3673" s="2">
        <f t="shared" si="685"/>
        <v>1.8419593219304764</v>
      </c>
      <c r="T3673" s="2">
        <f t="shared" si="686"/>
        <v>-4.080600173424298E-2</v>
      </c>
      <c r="U3673" s="2">
        <f t="shared" si="687"/>
        <v>-3.8204379365236685E-2</v>
      </c>
    </row>
    <row r="3674" spans="1:21" x14ac:dyDescent="0.3">
      <c r="A3674" s="1">
        <v>43207</v>
      </c>
      <c r="B3674">
        <f>IF(_xlfn.IFNA(VLOOKUP($A3674,raw_data!$A:$D,2,FALSE),B3673)=0,B3673,_xlfn.IFNA(VLOOKUP($A3674,raw_data!$A:$D,2,FALSE),B3673))</f>
        <v>66.406410217285099</v>
      </c>
      <c r="C3674">
        <f>IF(_xlfn.IFNA(VLOOKUP($A3674,raw_data!$A:$D,3,FALSE),C3673)=0,C3673,_xlfn.IFNA(VLOOKUP($A3674,raw_data!$A:$D,3,FALSE),C3673))</f>
        <v>95.257698059082003</v>
      </c>
      <c r="D3674">
        <f>IF(_xlfn.IFNA(VLOOKUP($A3674,raw_data!$A:$D,4,FALSE),D3673)=0,D3673,_xlfn.IFNA(VLOOKUP($A3674,raw_data!$A:$D,4,FALSE),D3673))</f>
        <v>1069.52001953125</v>
      </c>
      <c r="E3674" s="2">
        <f t="shared" si="689"/>
        <v>7.3033949074590154E-3</v>
      </c>
      <c r="F3674" s="2">
        <f t="shared" si="690"/>
        <v>2.8048129019153656E-4</v>
      </c>
      <c r="G3674" s="2">
        <f t="shared" si="691"/>
        <v>-1.064777438249509E-3</v>
      </c>
      <c r="H3674" s="2"/>
      <c r="I3674" s="2">
        <f t="shared" si="692"/>
        <v>1.7141128388948659</v>
      </c>
      <c r="J3674" s="2">
        <f t="shared" si="693"/>
        <v>4.4942294605520234E-3</v>
      </c>
      <c r="K3674" s="2">
        <f>I3674/MAX(I$2:I3674)-1</f>
        <v>-3.6495163808852205E-2</v>
      </c>
      <c r="M3674" s="2">
        <f t="shared" si="694"/>
        <v>1.8482674186244181</v>
      </c>
      <c r="N3674" s="2">
        <f t="shared" si="695"/>
        <v>3.4246666681707616E-3</v>
      </c>
      <c r="O3674" s="2">
        <f>M3674/MAX(M$2:M3674)-1</f>
        <v>-3.4910549961656212E-2</v>
      </c>
      <c r="Q3674" s="1">
        <f t="shared" si="688"/>
        <v>43207</v>
      </c>
      <c r="R3674" s="2">
        <f t="shared" si="684"/>
        <v>1.7141128388948659</v>
      </c>
      <c r="S3674" s="2">
        <f t="shared" si="685"/>
        <v>1.8482674186244181</v>
      </c>
      <c r="T3674" s="2">
        <f t="shared" si="686"/>
        <v>-3.6495163808852205E-2</v>
      </c>
      <c r="U3674" s="2">
        <f t="shared" si="687"/>
        <v>-3.4910549961656212E-2</v>
      </c>
    </row>
    <row r="3675" spans="1:21" x14ac:dyDescent="0.3">
      <c r="A3675" s="1">
        <v>43208</v>
      </c>
      <c r="B3675">
        <f>IF(_xlfn.IFNA(VLOOKUP($A3675,raw_data!$A:$D,2,FALSE),B3674)=0,B3674,_xlfn.IFNA(VLOOKUP($A3675,raw_data!$A:$D,2,FALSE),B3674))</f>
        <v>66.624435424804602</v>
      </c>
      <c r="C3675">
        <f>IF(_xlfn.IFNA(VLOOKUP($A3675,raw_data!$A:$D,3,FALSE),C3674)=0,C3674,_xlfn.IFNA(VLOOKUP($A3675,raw_data!$A:$D,3,FALSE),C3674))</f>
        <v>94.990257263183594</v>
      </c>
      <c r="D3675">
        <f>IF(_xlfn.IFNA(VLOOKUP($A3675,raw_data!$A:$D,4,FALSE),D3674)=0,D3674,_xlfn.IFNA(VLOOKUP($A3675,raw_data!$A:$D,4,FALSE),D3674))</f>
        <v>1066.08996582031</v>
      </c>
      <c r="E3675" s="2">
        <f t="shared" si="689"/>
        <v>3.2831952036875833E-3</v>
      </c>
      <c r="F3675" s="2">
        <f t="shared" si="690"/>
        <v>-2.8075504798839024E-3</v>
      </c>
      <c r="G3675" s="2">
        <f t="shared" si="691"/>
        <v>-3.2070963126462626E-3</v>
      </c>
      <c r="H3675" s="2"/>
      <c r="I3675" s="2">
        <f t="shared" si="692"/>
        <v>1.7155645157962436</v>
      </c>
      <c r="J3675" s="2">
        <f t="shared" si="693"/>
        <v>8.4689693025898874E-4</v>
      </c>
      <c r="K3675" s="2">
        <f>I3675/MAX(I$2:I3675)-1</f>
        <v>-3.5679174520792167E-2</v>
      </c>
      <c r="M3675" s="2">
        <f t="shared" si="694"/>
        <v>1.843900118962283</v>
      </c>
      <c r="N3675" s="2">
        <f t="shared" si="695"/>
        <v>-2.3629154624094095E-3</v>
      </c>
      <c r="O3675" s="2">
        <f>M3675/MAX(M$2:M3675)-1</f>
        <v>-3.7190974745760053E-2</v>
      </c>
      <c r="Q3675" s="1">
        <f t="shared" si="688"/>
        <v>43208</v>
      </c>
      <c r="R3675" s="2">
        <f t="shared" si="684"/>
        <v>1.7155645157962436</v>
      </c>
      <c r="S3675" s="2">
        <f t="shared" si="685"/>
        <v>1.843900118962283</v>
      </c>
      <c r="T3675" s="2">
        <f t="shared" si="686"/>
        <v>-3.5679174520792167E-2</v>
      </c>
      <c r="U3675" s="2">
        <f t="shared" si="687"/>
        <v>-3.7190974745760053E-2</v>
      </c>
    </row>
    <row r="3676" spans="1:21" x14ac:dyDescent="0.3">
      <c r="A3676" s="1">
        <v>43209</v>
      </c>
      <c r="B3676">
        <f>IF(_xlfn.IFNA(VLOOKUP($A3676,raw_data!$A:$D,2,FALSE),B3675)=0,B3675,_xlfn.IFNA(VLOOKUP($A3676,raw_data!$A:$D,2,FALSE),B3675))</f>
        <v>66.342811584472599</v>
      </c>
      <c r="C3676">
        <f>IF(_xlfn.IFNA(VLOOKUP($A3676,raw_data!$A:$D,3,FALSE),C3675)=0,C3675,_xlfn.IFNA(VLOOKUP($A3676,raw_data!$A:$D,3,FALSE),C3675))</f>
        <v>94.758453369140597</v>
      </c>
      <c r="D3676">
        <f>IF(_xlfn.IFNA(VLOOKUP($A3676,raw_data!$A:$D,4,FALSE),D3675)=0,D3675,_xlfn.IFNA(VLOOKUP($A3676,raw_data!$A:$D,4,FALSE),D3675))</f>
        <v>1064.06994628906</v>
      </c>
      <c r="E3676" s="2">
        <f t="shared" si="689"/>
        <v>-4.2270352992312965E-3</v>
      </c>
      <c r="F3676" s="2">
        <f t="shared" si="690"/>
        <v>-2.4402912542994537E-3</v>
      </c>
      <c r="G3676" s="2">
        <f t="shared" si="691"/>
        <v>-1.8947927435896128E-3</v>
      </c>
      <c r="H3676" s="2"/>
      <c r="I3676" s="2">
        <f t="shared" si="692"/>
        <v>1.7095388739027824</v>
      </c>
      <c r="J3676" s="2">
        <f t="shared" si="693"/>
        <v>-3.5123376812585595E-3</v>
      </c>
      <c r="K3676" s="2">
        <f>I3676/MAX(I$2:I3676)-1</f>
        <v>-3.906619489294505E-2</v>
      </c>
      <c r="M3676" s="2">
        <f t="shared" si="694"/>
        <v>1.8339421819641359</v>
      </c>
      <c r="N3676" s="2">
        <f t="shared" si="695"/>
        <v>-5.4004752728966654E-3</v>
      </c>
      <c r="O3676" s="2">
        <f>M3676/MAX(M$2:M3676)-1</f>
        <v>-4.2390601079167256E-2</v>
      </c>
      <c r="Q3676" s="1">
        <f t="shared" si="688"/>
        <v>43209</v>
      </c>
      <c r="R3676" s="2">
        <f t="shared" si="684"/>
        <v>1.7095388739027824</v>
      </c>
      <c r="S3676" s="2">
        <f t="shared" si="685"/>
        <v>1.8339421819641359</v>
      </c>
      <c r="T3676" s="2">
        <f t="shared" si="686"/>
        <v>-3.906619489294505E-2</v>
      </c>
      <c r="U3676" s="2">
        <f t="shared" si="687"/>
        <v>-4.2390601079167256E-2</v>
      </c>
    </row>
    <row r="3677" spans="1:21" x14ac:dyDescent="0.3">
      <c r="A3677" s="1">
        <v>43210</v>
      </c>
      <c r="B3677">
        <f>IF(_xlfn.IFNA(VLOOKUP($A3677,raw_data!$A:$D,2,FALSE),B3676)=0,B3676,_xlfn.IFNA(VLOOKUP($A3677,raw_data!$A:$D,2,FALSE),B3676))</f>
        <v>65.824996948242102</v>
      </c>
      <c r="C3677">
        <f>IF(_xlfn.IFNA(VLOOKUP($A3677,raw_data!$A:$D,3,FALSE),C3676)=0,C3676,_xlfn.IFNA(VLOOKUP($A3677,raw_data!$A:$D,3,FALSE),C3676))</f>
        <v>94.499931335449205</v>
      </c>
      <c r="D3677">
        <f>IF(_xlfn.IFNA(VLOOKUP($A3677,raw_data!$A:$D,4,FALSE),D3676)=0,D3676,_xlfn.IFNA(VLOOKUP($A3677,raw_data!$A:$D,4,FALSE),D3676))</f>
        <v>1066.23999023437</v>
      </c>
      <c r="E3677" s="2">
        <f t="shared" si="689"/>
        <v>-7.8051355356137941E-3</v>
      </c>
      <c r="F3677" s="2">
        <f t="shared" si="690"/>
        <v>-2.7282213301255132E-3</v>
      </c>
      <c r="G3677" s="2">
        <f t="shared" si="691"/>
        <v>2.0393809193446355E-3</v>
      </c>
      <c r="H3677" s="2"/>
      <c r="I3677" s="2">
        <f t="shared" si="692"/>
        <v>1.6996673641660711</v>
      </c>
      <c r="J3677" s="2">
        <f t="shared" si="693"/>
        <v>-5.7743698534184814E-3</v>
      </c>
      <c r="K3677" s="2">
        <f>I3677/MAX(I$2:I3677)-1</f>
        <v>-4.4614982088285959E-2</v>
      </c>
      <c r="M3677" s="2">
        <f t="shared" si="694"/>
        <v>1.8270708314494315</v>
      </c>
      <c r="N3677" s="2">
        <f t="shared" si="695"/>
        <v>-3.7467650737741387E-3</v>
      </c>
      <c r="O3677" s="2">
        <f>M3677/MAX(M$2:M3677)-1</f>
        <v>-4.5978538529361734E-2</v>
      </c>
      <c r="Q3677" s="1">
        <f t="shared" si="688"/>
        <v>43210</v>
      </c>
      <c r="R3677" s="2">
        <f t="shared" si="684"/>
        <v>1.6996673641660711</v>
      </c>
      <c r="S3677" s="2">
        <f t="shared" si="685"/>
        <v>1.8270708314494315</v>
      </c>
      <c r="T3677" s="2">
        <f t="shared" si="686"/>
        <v>-4.4614982088285959E-2</v>
      </c>
      <c r="U3677" s="2">
        <f t="shared" si="687"/>
        <v>-4.5978538529361734E-2</v>
      </c>
    </row>
    <row r="3678" spans="1:21" x14ac:dyDescent="0.3">
      <c r="A3678" s="1">
        <v>43211</v>
      </c>
      <c r="B3678">
        <f>IF(_xlfn.IFNA(VLOOKUP($A3678,raw_data!$A:$D,2,FALSE),B3677)=0,B3677,_xlfn.IFNA(VLOOKUP($A3678,raw_data!$A:$D,2,FALSE),B3677))</f>
        <v>65.824996948242102</v>
      </c>
      <c r="C3678">
        <f>IF(_xlfn.IFNA(VLOOKUP($A3678,raw_data!$A:$D,3,FALSE),C3677)=0,C3677,_xlfn.IFNA(VLOOKUP($A3678,raw_data!$A:$D,3,FALSE),C3677))</f>
        <v>94.499931335449205</v>
      </c>
      <c r="D3678">
        <f>IF(_xlfn.IFNA(VLOOKUP($A3678,raw_data!$A:$D,4,FALSE),D3677)=0,D3677,_xlfn.IFNA(VLOOKUP($A3678,raw_data!$A:$D,4,FALSE),D3677))</f>
        <v>1066.23999023437</v>
      </c>
      <c r="E3678" s="2">
        <f t="shared" si="689"/>
        <v>0</v>
      </c>
      <c r="F3678" s="2">
        <f t="shared" si="690"/>
        <v>0</v>
      </c>
      <c r="G3678" s="2">
        <f t="shared" si="691"/>
        <v>0</v>
      </c>
      <c r="H3678" s="2"/>
      <c r="I3678" s="2">
        <f t="shared" si="692"/>
        <v>1.6996673641660711</v>
      </c>
      <c r="J3678" s="2">
        <f t="shared" si="693"/>
        <v>0</v>
      </c>
      <c r="K3678" s="2">
        <f>I3678/MAX(I$2:I3678)-1</f>
        <v>-4.4614982088285959E-2</v>
      </c>
      <c r="M3678" s="2">
        <f t="shared" si="694"/>
        <v>1.8270708314494315</v>
      </c>
      <c r="N3678" s="2">
        <f t="shared" si="695"/>
        <v>0</v>
      </c>
      <c r="O3678" s="2">
        <f>M3678/MAX(M$2:M3678)-1</f>
        <v>-4.5978538529361734E-2</v>
      </c>
      <c r="Q3678" s="1">
        <f t="shared" si="688"/>
        <v>43211</v>
      </c>
      <c r="R3678" s="2">
        <f t="shared" si="684"/>
        <v>1.6996673641660711</v>
      </c>
      <c r="S3678" s="2">
        <f t="shared" si="685"/>
        <v>1.8270708314494315</v>
      </c>
      <c r="T3678" s="2">
        <f t="shared" si="686"/>
        <v>-4.4614982088285959E-2</v>
      </c>
      <c r="U3678" s="2">
        <f t="shared" si="687"/>
        <v>-4.5978538529361734E-2</v>
      </c>
    </row>
    <row r="3679" spans="1:21" x14ac:dyDescent="0.3">
      <c r="A3679" s="1">
        <v>43212</v>
      </c>
      <c r="B3679">
        <f>IF(_xlfn.IFNA(VLOOKUP($A3679,raw_data!$A:$D,2,FALSE),B3678)=0,B3678,_xlfn.IFNA(VLOOKUP($A3679,raw_data!$A:$D,2,FALSE),B3678))</f>
        <v>65.824996948242102</v>
      </c>
      <c r="C3679">
        <f>IF(_xlfn.IFNA(VLOOKUP($A3679,raw_data!$A:$D,3,FALSE),C3678)=0,C3678,_xlfn.IFNA(VLOOKUP($A3679,raw_data!$A:$D,3,FALSE),C3678))</f>
        <v>94.499931335449205</v>
      </c>
      <c r="D3679">
        <f>IF(_xlfn.IFNA(VLOOKUP($A3679,raw_data!$A:$D,4,FALSE),D3678)=0,D3678,_xlfn.IFNA(VLOOKUP($A3679,raw_data!$A:$D,4,FALSE),D3678))</f>
        <v>1066.23999023437</v>
      </c>
      <c r="E3679" s="2">
        <f t="shared" si="689"/>
        <v>0</v>
      </c>
      <c r="F3679" s="2">
        <f t="shared" si="690"/>
        <v>0</v>
      </c>
      <c r="G3679" s="2">
        <f t="shared" si="691"/>
        <v>0</v>
      </c>
      <c r="H3679" s="2"/>
      <c r="I3679" s="2">
        <f t="shared" si="692"/>
        <v>1.6996673641660711</v>
      </c>
      <c r="J3679" s="2">
        <f t="shared" si="693"/>
        <v>0</v>
      </c>
      <c r="K3679" s="2">
        <f>I3679/MAX(I$2:I3679)-1</f>
        <v>-4.4614982088285959E-2</v>
      </c>
      <c r="M3679" s="2">
        <f t="shared" si="694"/>
        <v>1.8270708314494315</v>
      </c>
      <c r="N3679" s="2">
        <f t="shared" si="695"/>
        <v>0</v>
      </c>
      <c r="O3679" s="2">
        <f>M3679/MAX(M$2:M3679)-1</f>
        <v>-4.5978538529361734E-2</v>
      </c>
      <c r="Q3679" s="1">
        <f t="shared" si="688"/>
        <v>43212</v>
      </c>
      <c r="R3679" s="2">
        <f t="shared" si="684"/>
        <v>1.6996673641660711</v>
      </c>
      <c r="S3679" s="2">
        <f t="shared" si="685"/>
        <v>1.8270708314494315</v>
      </c>
      <c r="T3679" s="2">
        <f t="shared" si="686"/>
        <v>-4.4614982088285959E-2</v>
      </c>
      <c r="U3679" s="2">
        <f t="shared" si="687"/>
        <v>-4.5978538529361734E-2</v>
      </c>
    </row>
    <row r="3680" spans="1:21" x14ac:dyDescent="0.3">
      <c r="A3680" s="1">
        <v>43213</v>
      </c>
      <c r="B3680">
        <f>IF(_xlfn.IFNA(VLOOKUP($A3680,raw_data!$A:$D,2,FALSE),B3679)=0,B3679,_xlfn.IFNA(VLOOKUP($A3680,raw_data!$A:$D,2,FALSE),B3679))</f>
        <v>65.734161376953097</v>
      </c>
      <c r="C3680">
        <f>IF(_xlfn.IFNA(VLOOKUP($A3680,raw_data!$A:$D,3,FALSE),C3679)=0,C3679,_xlfn.IFNA(VLOOKUP($A3680,raw_data!$A:$D,3,FALSE),C3679))</f>
        <v>94.455383300781193</v>
      </c>
      <c r="D3680">
        <f>IF(_xlfn.IFNA(VLOOKUP($A3680,raw_data!$A:$D,4,FALSE),D3679)=0,D3679,_xlfn.IFNA(VLOOKUP($A3680,raw_data!$A:$D,4,FALSE),D3679))</f>
        <v>1071.41003417968</v>
      </c>
      <c r="E3680" s="2">
        <f t="shared" si="689"/>
        <v>-1.37995557159587E-3</v>
      </c>
      <c r="F3680" s="2">
        <f t="shared" si="690"/>
        <v>-4.7140811679402539E-4</v>
      </c>
      <c r="G3680" s="2">
        <f t="shared" si="691"/>
        <v>4.8488557854349246E-3</v>
      </c>
      <c r="H3680" s="2"/>
      <c r="I3680" s="2">
        <f t="shared" si="692"/>
        <v>1.6979395901001195</v>
      </c>
      <c r="J3680" s="2">
        <f t="shared" si="693"/>
        <v>-1.016536589675132E-3</v>
      </c>
      <c r="K3680" s="2">
        <f>I3680/MAX(I$2:I3680)-1</f>
        <v>-4.5586165916220778E-2</v>
      </c>
      <c r="M3680" s="2">
        <f t="shared" si="694"/>
        <v>1.8340637443648322</v>
      </c>
      <c r="N3680" s="2">
        <f t="shared" si="695"/>
        <v>3.8273901564358503E-3</v>
      </c>
      <c r="O3680" s="2">
        <f>M3680/MAX(M$2:M3680)-1</f>
        <v>-4.2327126178700492E-2</v>
      </c>
      <c r="Q3680" s="1">
        <f t="shared" si="688"/>
        <v>43213</v>
      </c>
      <c r="R3680" s="2">
        <f t="shared" si="684"/>
        <v>1.6979395901001195</v>
      </c>
      <c r="S3680" s="2">
        <f t="shared" si="685"/>
        <v>1.8340637443648322</v>
      </c>
      <c r="T3680" s="2">
        <f t="shared" si="686"/>
        <v>-4.5586165916220778E-2</v>
      </c>
      <c r="U3680" s="2">
        <f t="shared" si="687"/>
        <v>-4.2327126178700492E-2</v>
      </c>
    </row>
    <row r="3681" spans="1:21" x14ac:dyDescent="0.3">
      <c r="A3681" s="1">
        <v>43214</v>
      </c>
      <c r="B3681">
        <f>IF(_xlfn.IFNA(VLOOKUP($A3681,raw_data!$A:$D,2,FALSE),B3680)=0,B3680,_xlfn.IFNA(VLOOKUP($A3681,raw_data!$A:$D,2,FALSE),B3680))</f>
        <v>65.107337951660099</v>
      </c>
      <c r="C3681">
        <f>IF(_xlfn.IFNA(VLOOKUP($A3681,raw_data!$A:$D,3,FALSE),C3680)=0,C3680,_xlfn.IFNA(VLOOKUP($A3681,raw_data!$A:$D,3,FALSE),C3680))</f>
        <v>94.330574035644503</v>
      </c>
      <c r="D3681">
        <f>IF(_xlfn.IFNA(VLOOKUP($A3681,raw_data!$A:$D,4,FALSE),D3680)=0,D3680,_xlfn.IFNA(VLOOKUP($A3681,raw_data!$A:$D,4,FALSE),D3680))</f>
        <v>1080.18005371093</v>
      </c>
      <c r="E3681" s="2">
        <f t="shared" si="689"/>
        <v>-9.5357332042083076E-3</v>
      </c>
      <c r="F3681" s="2">
        <f t="shared" si="690"/>
        <v>-1.3213568223978678E-3</v>
      </c>
      <c r="G3681" s="2">
        <f t="shared" si="691"/>
        <v>8.1854931832561206E-3</v>
      </c>
      <c r="H3681" s="2"/>
      <c r="I3681" s="2">
        <f t="shared" si="692"/>
        <v>1.6873274971187258</v>
      </c>
      <c r="J3681" s="2">
        <f t="shared" si="693"/>
        <v>-6.2499826514841317E-3</v>
      </c>
      <c r="K3681" s="2">
        <f>I3681/MAX(I$2:I3681)-1</f>
        <v>-5.1551235821580832E-2</v>
      </c>
      <c r="M3681" s="2">
        <f t="shared" si="694"/>
        <v>1.8375197648417079</v>
      </c>
      <c r="N3681" s="2">
        <f t="shared" si="695"/>
        <v>1.8843513413828727E-3</v>
      </c>
      <c r="O3681" s="2">
        <f>M3681/MAX(M$2:M3681)-1</f>
        <v>-4.0522534014309275E-2</v>
      </c>
      <c r="Q3681" s="1">
        <f t="shared" si="688"/>
        <v>43214</v>
      </c>
      <c r="R3681" s="2">
        <f t="shared" si="684"/>
        <v>1.6873274971187258</v>
      </c>
      <c r="S3681" s="2">
        <f t="shared" si="685"/>
        <v>1.8375197648417079</v>
      </c>
      <c r="T3681" s="2">
        <f t="shared" si="686"/>
        <v>-5.1551235821580832E-2</v>
      </c>
      <c r="U3681" s="2">
        <f t="shared" si="687"/>
        <v>-4.0522534014309275E-2</v>
      </c>
    </row>
    <row r="3682" spans="1:21" x14ac:dyDescent="0.3">
      <c r="A3682" s="1">
        <v>43215</v>
      </c>
      <c r="B3682">
        <f>IF(_xlfn.IFNA(VLOOKUP($A3682,raw_data!$A:$D,2,FALSE),B3681)=0,B3681,_xlfn.IFNA(VLOOKUP($A3682,raw_data!$A:$D,2,FALSE),B3681))</f>
        <v>65.116424560546804</v>
      </c>
      <c r="C3682">
        <f>IF(_xlfn.IFNA(VLOOKUP($A3682,raw_data!$A:$D,3,FALSE),C3681)=0,C3681,_xlfn.IFNA(VLOOKUP($A3682,raw_data!$A:$D,3,FALSE),C3681))</f>
        <v>94.205726623535099</v>
      </c>
      <c r="D3682">
        <f>IF(_xlfn.IFNA(VLOOKUP($A3682,raw_data!$A:$D,4,FALSE),D3681)=0,D3681,_xlfn.IFNA(VLOOKUP($A3682,raw_data!$A:$D,4,FALSE),D3681))</f>
        <v>1076.75</v>
      </c>
      <c r="E3682" s="2">
        <f t="shared" si="689"/>
        <v>1.3956351423005664E-4</v>
      </c>
      <c r="F3682" s="2">
        <f t="shared" si="690"/>
        <v>-1.3235095130686991E-3</v>
      </c>
      <c r="G3682" s="2">
        <f t="shared" si="691"/>
        <v>-3.1754462593028832E-3</v>
      </c>
      <c r="H3682" s="2"/>
      <c r="I3682" s="2">
        <f t="shared" si="692"/>
        <v>1.6865755131341791</v>
      </c>
      <c r="J3682" s="2">
        <f t="shared" si="693"/>
        <v>-4.4566569668944565E-4</v>
      </c>
      <c r="K3682" s="2">
        <f>I3682/MAX(I$2:I3682)-1</f>
        <v>-5.1973926900842571E-2</v>
      </c>
      <c r="M3682" s="2">
        <f t="shared" si="694"/>
        <v>1.8308685004868133</v>
      </c>
      <c r="N3682" s="2">
        <f t="shared" si="695"/>
        <v>-3.6196967685229176E-3</v>
      </c>
      <c r="O3682" s="2">
        <f>M3682/MAX(M$2:M3682)-1</f>
        <v>-4.3995551497408303E-2</v>
      </c>
      <c r="Q3682" s="1">
        <f t="shared" si="688"/>
        <v>43215</v>
      </c>
      <c r="R3682" s="2">
        <f t="shared" si="684"/>
        <v>1.6865755131341791</v>
      </c>
      <c r="S3682" s="2">
        <f t="shared" si="685"/>
        <v>1.8308685004868133</v>
      </c>
      <c r="T3682" s="2">
        <f t="shared" si="686"/>
        <v>-5.1973926900842571E-2</v>
      </c>
      <c r="U3682" s="2">
        <f t="shared" si="687"/>
        <v>-4.3995551497408303E-2</v>
      </c>
    </row>
    <row r="3683" spans="1:21" x14ac:dyDescent="0.3">
      <c r="A3683" s="1">
        <v>43216</v>
      </c>
      <c r="B3683">
        <f>IF(_xlfn.IFNA(VLOOKUP($A3683,raw_data!$A:$D,2,FALSE),B3682)=0,B3682,_xlfn.IFNA(VLOOKUP($A3683,raw_data!$A:$D,2,FALSE),B3682))</f>
        <v>65.643318176269503</v>
      </c>
      <c r="C3683">
        <f>IF(_xlfn.IFNA(VLOOKUP($A3683,raw_data!$A:$D,3,FALSE),C3682)=0,C3682,_xlfn.IFNA(VLOOKUP($A3683,raw_data!$A:$D,3,FALSE),C3682))</f>
        <v>94.366226196289006</v>
      </c>
      <c r="D3683">
        <f>IF(_xlfn.IFNA(VLOOKUP($A3683,raw_data!$A:$D,4,FALSE),D3682)=0,D3682,_xlfn.IFNA(VLOOKUP($A3683,raw_data!$A:$D,4,FALSE),D3682))</f>
        <v>1081.17004394531</v>
      </c>
      <c r="E3683" s="2">
        <f t="shared" si="689"/>
        <v>8.0915624480084603E-3</v>
      </c>
      <c r="F3683" s="2">
        <f t="shared" si="690"/>
        <v>1.7037135480659771E-3</v>
      </c>
      <c r="G3683" s="2">
        <f t="shared" si="691"/>
        <v>4.104986250578202E-3</v>
      </c>
      <c r="H3683" s="2"/>
      <c r="I3683" s="2">
        <f t="shared" si="692"/>
        <v>1.6959131084074885</v>
      </c>
      <c r="J3683" s="2">
        <f t="shared" si="693"/>
        <v>5.536422888031467E-3</v>
      </c>
      <c r="K3683" s="2">
        <f>I3683/MAX(I$2:I3683)-1</f>
        <v>-4.6725253651285881E-2</v>
      </c>
      <c r="M3683" s="2">
        <f t="shared" si="694"/>
        <v>1.8485622628172516</v>
      </c>
      <c r="N3683" s="2">
        <f t="shared" si="695"/>
        <v>9.6641360784424091E-3</v>
      </c>
      <c r="O3683" s="2">
        <f>M3683/MAX(M$2:M3683)-1</f>
        <v>-3.4756594415482955E-2</v>
      </c>
      <c r="Q3683" s="1">
        <f t="shared" si="688"/>
        <v>43216</v>
      </c>
      <c r="R3683" s="2">
        <f t="shared" si="684"/>
        <v>1.6959131084074885</v>
      </c>
      <c r="S3683" s="2">
        <f t="shared" si="685"/>
        <v>1.8485622628172516</v>
      </c>
      <c r="T3683" s="2">
        <f t="shared" si="686"/>
        <v>-4.6725253651285881E-2</v>
      </c>
      <c r="U3683" s="2">
        <f t="shared" si="687"/>
        <v>-3.4756594415482955E-2</v>
      </c>
    </row>
    <row r="3684" spans="1:21" x14ac:dyDescent="0.3">
      <c r="A3684" s="1">
        <v>43217</v>
      </c>
      <c r="B3684">
        <f>IF(_xlfn.IFNA(VLOOKUP($A3684,raw_data!$A:$D,2,FALSE),B3683)=0,B3683,_xlfn.IFNA(VLOOKUP($A3684,raw_data!$A:$D,2,FALSE),B3683))</f>
        <v>65.779586791992102</v>
      </c>
      <c r="C3684">
        <f>IF(_xlfn.IFNA(VLOOKUP($A3684,raw_data!$A:$D,3,FALSE),C3683)=0,C3683,_xlfn.IFNA(VLOOKUP($A3684,raw_data!$A:$D,3,FALSE),C3683))</f>
        <v>94.482124328613196</v>
      </c>
      <c r="D3684">
        <f>IF(_xlfn.IFNA(VLOOKUP($A3684,raw_data!$A:$D,4,FALSE),D3683)=0,D3683,_xlfn.IFNA(VLOOKUP($A3684,raw_data!$A:$D,4,FALSE),D3683))</f>
        <v>1076.7900390625</v>
      </c>
      <c r="E3684" s="2">
        <f t="shared" si="689"/>
        <v>2.0758946913177478E-3</v>
      </c>
      <c r="F3684" s="2">
        <f t="shared" si="690"/>
        <v>1.2281738604562609E-3</v>
      </c>
      <c r="G3684" s="2">
        <f t="shared" si="691"/>
        <v>-4.0511711430950559E-3</v>
      </c>
      <c r="H3684" s="2"/>
      <c r="I3684" s="2">
        <f t="shared" si="692"/>
        <v>1.6988585810784365</v>
      </c>
      <c r="J3684" s="2">
        <f t="shared" si="693"/>
        <v>1.7368063589731529E-3</v>
      </c>
      <c r="K3684" s="2">
        <f>I3684/MAX(I$2:I3684)-1</f>
        <v>-4.506960000997895E-2</v>
      </c>
      <c r="M3684" s="2">
        <f t="shared" si="694"/>
        <v>1.8442710087463581</v>
      </c>
      <c r="N3684" s="2">
        <f t="shared" si="695"/>
        <v>-2.3214008839245182E-3</v>
      </c>
      <c r="O3684" s="2">
        <f>M3684/MAX(M$2:M3684)-1</f>
        <v>-3.6997311310409176E-2</v>
      </c>
      <c r="Q3684" s="1">
        <f t="shared" si="688"/>
        <v>43217</v>
      </c>
      <c r="R3684" s="2">
        <f t="shared" si="684"/>
        <v>1.6988585810784365</v>
      </c>
      <c r="S3684" s="2">
        <f t="shared" si="685"/>
        <v>1.8442710087463581</v>
      </c>
      <c r="T3684" s="2">
        <f t="shared" si="686"/>
        <v>-4.506960000997895E-2</v>
      </c>
      <c r="U3684" s="2">
        <f t="shared" si="687"/>
        <v>-3.6997311310409176E-2</v>
      </c>
    </row>
    <row r="3685" spans="1:21" x14ac:dyDescent="0.3">
      <c r="A3685" s="1">
        <v>43218</v>
      </c>
      <c r="B3685">
        <f>IF(_xlfn.IFNA(VLOOKUP($A3685,raw_data!$A:$D,2,FALSE),B3684)=0,B3684,_xlfn.IFNA(VLOOKUP($A3685,raw_data!$A:$D,2,FALSE),B3684))</f>
        <v>65.779586791992102</v>
      </c>
      <c r="C3685">
        <f>IF(_xlfn.IFNA(VLOOKUP($A3685,raw_data!$A:$D,3,FALSE),C3684)=0,C3684,_xlfn.IFNA(VLOOKUP($A3685,raw_data!$A:$D,3,FALSE),C3684))</f>
        <v>94.482124328613196</v>
      </c>
      <c r="D3685">
        <f>IF(_xlfn.IFNA(VLOOKUP($A3685,raw_data!$A:$D,4,FALSE),D3684)=0,D3684,_xlfn.IFNA(VLOOKUP($A3685,raw_data!$A:$D,4,FALSE),D3684))</f>
        <v>1076.7900390625</v>
      </c>
      <c r="E3685" s="2">
        <f t="shared" si="689"/>
        <v>0</v>
      </c>
      <c r="F3685" s="2">
        <f t="shared" si="690"/>
        <v>0</v>
      </c>
      <c r="G3685" s="2">
        <f t="shared" si="691"/>
        <v>0</v>
      </c>
      <c r="H3685" s="2"/>
      <c r="I3685" s="2">
        <f t="shared" si="692"/>
        <v>1.6988585810784365</v>
      </c>
      <c r="J3685" s="2">
        <f t="shared" si="693"/>
        <v>0</v>
      </c>
      <c r="K3685" s="2">
        <f>I3685/MAX(I$2:I3685)-1</f>
        <v>-4.506960000997895E-2</v>
      </c>
      <c r="M3685" s="2">
        <f t="shared" si="694"/>
        <v>1.8442710087463581</v>
      </c>
      <c r="N3685" s="2">
        <f t="shared" si="695"/>
        <v>0</v>
      </c>
      <c r="O3685" s="2">
        <f>M3685/MAX(M$2:M3685)-1</f>
        <v>-3.6997311310409176E-2</v>
      </c>
      <c r="Q3685" s="1">
        <f t="shared" si="688"/>
        <v>43218</v>
      </c>
      <c r="R3685" s="2">
        <f t="shared" si="684"/>
        <v>1.6988585810784365</v>
      </c>
      <c r="S3685" s="2">
        <f t="shared" si="685"/>
        <v>1.8442710087463581</v>
      </c>
      <c r="T3685" s="2">
        <f t="shared" si="686"/>
        <v>-4.506960000997895E-2</v>
      </c>
      <c r="U3685" s="2">
        <f t="shared" si="687"/>
        <v>-3.6997311310409176E-2</v>
      </c>
    </row>
    <row r="3686" spans="1:21" x14ac:dyDescent="0.3">
      <c r="A3686" s="1">
        <v>43219</v>
      </c>
      <c r="B3686">
        <f>IF(_xlfn.IFNA(VLOOKUP($A3686,raw_data!$A:$D,2,FALSE),B3685)=0,B3685,_xlfn.IFNA(VLOOKUP($A3686,raw_data!$A:$D,2,FALSE),B3685))</f>
        <v>65.779586791992102</v>
      </c>
      <c r="C3686">
        <f>IF(_xlfn.IFNA(VLOOKUP($A3686,raw_data!$A:$D,3,FALSE),C3685)=0,C3685,_xlfn.IFNA(VLOOKUP($A3686,raw_data!$A:$D,3,FALSE),C3685))</f>
        <v>94.482124328613196</v>
      </c>
      <c r="D3686">
        <f>IF(_xlfn.IFNA(VLOOKUP($A3686,raw_data!$A:$D,4,FALSE),D3685)=0,D3685,_xlfn.IFNA(VLOOKUP($A3686,raw_data!$A:$D,4,FALSE),D3685))</f>
        <v>1076.7900390625</v>
      </c>
      <c r="E3686" s="2">
        <f t="shared" si="689"/>
        <v>0</v>
      </c>
      <c r="F3686" s="2">
        <f t="shared" si="690"/>
        <v>0</v>
      </c>
      <c r="G3686" s="2">
        <f t="shared" si="691"/>
        <v>0</v>
      </c>
      <c r="H3686" s="2"/>
      <c r="I3686" s="2">
        <f t="shared" si="692"/>
        <v>1.6988585810784365</v>
      </c>
      <c r="J3686" s="2">
        <f t="shared" si="693"/>
        <v>0</v>
      </c>
      <c r="K3686" s="2">
        <f>I3686/MAX(I$2:I3686)-1</f>
        <v>-4.506960000997895E-2</v>
      </c>
      <c r="M3686" s="2">
        <f t="shared" si="694"/>
        <v>1.8442710087463581</v>
      </c>
      <c r="N3686" s="2">
        <f t="shared" si="695"/>
        <v>0</v>
      </c>
      <c r="O3686" s="2">
        <f>M3686/MAX(M$2:M3686)-1</f>
        <v>-3.6997311310409176E-2</v>
      </c>
      <c r="Q3686" s="1">
        <f t="shared" si="688"/>
        <v>43219</v>
      </c>
      <c r="R3686" s="2">
        <f t="shared" si="684"/>
        <v>1.6988585810784365</v>
      </c>
      <c r="S3686" s="2">
        <f t="shared" si="685"/>
        <v>1.8442710087463581</v>
      </c>
      <c r="T3686" s="2">
        <f t="shared" si="686"/>
        <v>-4.506960000997895E-2</v>
      </c>
      <c r="U3686" s="2">
        <f t="shared" si="687"/>
        <v>-3.6997311310409176E-2</v>
      </c>
    </row>
    <row r="3687" spans="1:21" x14ac:dyDescent="0.3">
      <c r="A3687" s="1">
        <v>43220</v>
      </c>
      <c r="B3687">
        <f>IF(_xlfn.IFNA(VLOOKUP($A3687,raw_data!$A:$D,2,FALSE),B3686)=0,B3686,_xlfn.IFNA(VLOOKUP($A3687,raw_data!$A:$D,2,FALSE),B3686))</f>
        <v>65.398040771484304</v>
      </c>
      <c r="C3687">
        <f>IF(_xlfn.IFNA(VLOOKUP($A3687,raw_data!$A:$D,3,FALSE),C3686)=0,C3686,_xlfn.IFNA(VLOOKUP($A3687,raw_data!$A:$D,3,FALSE),C3686))</f>
        <v>94.499931335449205</v>
      </c>
      <c r="D3687">
        <f>IF(_xlfn.IFNA(VLOOKUP($A3687,raw_data!$A:$D,4,FALSE),D3686)=0,D3686,_xlfn.IFNA(VLOOKUP($A3687,raw_data!$A:$D,4,FALSE),D3686))</f>
        <v>1067.59997558593</v>
      </c>
      <c r="E3687" s="2">
        <f t="shared" si="689"/>
        <v>-5.8003711959201398E-3</v>
      </c>
      <c r="F3687" s="2">
        <f t="shared" si="690"/>
        <v>1.8846958578189188E-4</v>
      </c>
      <c r="G3687" s="2">
        <f t="shared" si="691"/>
        <v>-8.5346847047093055E-3</v>
      </c>
      <c r="H3687" s="2"/>
      <c r="I3687" s="2">
        <f t="shared" si="692"/>
        <v>1.6930742481198902</v>
      </c>
      <c r="J3687" s="2">
        <f t="shared" si="693"/>
        <v>-3.4048348832393274E-3</v>
      </c>
      <c r="K3687" s="2">
        <f>I3687/MAX(I$2:I3687)-1</f>
        <v>-4.8320980346930664E-2</v>
      </c>
      <c r="M3687" s="2">
        <f t="shared" si="694"/>
        <v>1.8223048919376574</v>
      </c>
      <c r="N3687" s="2">
        <f t="shared" si="695"/>
        <v>-1.1910460395748501E-2</v>
      </c>
      <c r="O3687" s="2">
        <f>M3687/MAX(M$2:M3687)-1</f>
        <v>-4.8467116695045886E-2</v>
      </c>
      <c r="Q3687" s="1">
        <f t="shared" si="688"/>
        <v>43220</v>
      </c>
      <c r="R3687" s="2">
        <f t="shared" si="684"/>
        <v>1.6930742481198902</v>
      </c>
      <c r="S3687" s="2">
        <f t="shared" si="685"/>
        <v>1.8223048919376574</v>
      </c>
      <c r="T3687" s="2">
        <f t="shared" si="686"/>
        <v>-4.8320980346930664E-2</v>
      </c>
      <c r="U3687" s="2">
        <f t="shared" si="687"/>
        <v>-4.8467116695045886E-2</v>
      </c>
    </row>
    <row r="3688" spans="1:21" x14ac:dyDescent="0.3">
      <c r="A3688" s="1">
        <v>43221</v>
      </c>
      <c r="B3688">
        <f>IF(_xlfn.IFNA(VLOOKUP($A3688,raw_data!$A:$D,2,FALSE),B3687)=0,B3687,_xlfn.IFNA(VLOOKUP($A3688,raw_data!$A:$D,2,FALSE),B3687))</f>
        <v>65.325370788574205</v>
      </c>
      <c r="C3688">
        <f>IF(_xlfn.IFNA(VLOOKUP($A3688,raw_data!$A:$D,3,FALSE),C3687)=0,C3687,_xlfn.IFNA(VLOOKUP($A3688,raw_data!$A:$D,3,FALSE),C3687))</f>
        <v>94.419502258300696</v>
      </c>
      <c r="D3688">
        <f>IF(_xlfn.IFNA(VLOOKUP($A3688,raw_data!$A:$D,4,FALSE),D3687)=0,D3687,_xlfn.IFNA(VLOOKUP($A3688,raw_data!$A:$D,4,FALSE),D3687))</f>
        <v>1069.44995117187</v>
      </c>
      <c r="E3688" s="2">
        <f t="shared" si="689"/>
        <v>-1.1111951069608939E-3</v>
      </c>
      <c r="F3688" s="2">
        <f t="shared" si="690"/>
        <v>-8.5110196390525417E-4</v>
      </c>
      <c r="G3688" s="2">
        <f t="shared" si="691"/>
        <v>1.7328359200501353E-3</v>
      </c>
      <c r="H3688" s="2"/>
      <c r="I3688" s="2">
        <f t="shared" si="692"/>
        <v>1.6913690551007059</v>
      </c>
      <c r="J3688" s="2">
        <f t="shared" si="693"/>
        <v>-1.007157849738638E-3</v>
      </c>
      <c r="K3688" s="2">
        <f>I3688/MAX(I$2:I3688)-1</f>
        <v>-4.9279471342005832E-2</v>
      </c>
      <c r="M3688" s="2">
        <f t="shared" si="694"/>
        <v>1.8236241182770456</v>
      </c>
      <c r="N3688" s="2">
        <f t="shared" si="695"/>
        <v>7.2393283101246375E-4</v>
      </c>
      <c r="O3688" s="2">
        <f>M3688/MAX(M$2:M3688)-1</f>
        <v>-4.7778270801033473E-2</v>
      </c>
      <c r="Q3688" s="1">
        <f t="shared" si="688"/>
        <v>43221</v>
      </c>
      <c r="R3688" s="2">
        <f t="shared" si="684"/>
        <v>1.6913690551007059</v>
      </c>
      <c r="S3688" s="2">
        <f t="shared" si="685"/>
        <v>1.8236241182770456</v>
      </c>
      <c r="T3688" s="2">
        <f t="shared" si="686"/>
        <v>-4.9279471342005832E-2</v>
      </c>
      <c r="U3688" s="2">
        <f t="shared" si="687"/>
        <v>-4.7778270801033473E-2</v>
      </c>
    </row>
    <row r="3689" spans="1:21" x14ac:dyDescent="0.3">
      <c r="A3689" s="1">
        <v>43222</v>
      </c>
      <c r="B3689">
        <f>IF(_xlfn.IFNA(VLOOKUP($A3689,raw_data!$A:$D,2,FALSE),B3688)=0,B3688,_xlfn.IFNA(VLOOKUP($A3689,raw_data!$A:$D,2,FALSE),B3688))</f>
        <v>65.052833557128906</v>
      </c>
      <c r="C3689">
        <f>IF(_xlfn.IFNA(VLOOKUP($A3689,raw_data!$A:$D,3,FALSE),C3688)=0,C3688,_xlfn.IFNA(VLOOKUP($A3689,raw_data!$A:$D,3,FALSE),C3688))</f>
        <v>94.419502258300696</v>
      </c>
      <c r="D3689">
        <f>IF(_xlfn.IFNA(VLOOKUP($A3689,raw_data!$A:$D,4,FALSE),D3688)=0,D3688,_xlfn.IFNA(VLOOKUP($A3689,raw_data!$A:$D,4,FALSE),D3688))</f>
        <v>1072.52001953125</v>
      </c>
      <c r="E3689" s="2">
        <f t="shared" si="689"/>
        <v>-4.1719967013638115E-3</v>
      </c>
      <c r="F3689" s="2">
        <f t="shared" si="690"/>
        <v>0</v>
      </c>
      <c r="G3689" s="2">
        <f t="shared" si="691"/>
        <v>2.870698489457979E-3</v>
      </c>
      <c r="H3689" s="2"/>
      <c r="I3689" s="2">
        <f t="shared" si="692"/>
        <v>1.6871352234295045</v>
      </c>
      <c r="J3689" s="2">
        <f t="shared" si="693"/>
        <v>-2.5031980208182866E-3</v>
      </c>
      <c r="K3689" s="2">
        <f>I3689/MAX(I$2:I3689)-1</f>
        <v>-5.1659313087693781E-2</v>
      </c>
      <c r="M3689" s="2">
        <f t="shared" si="694"/>
        <v>1.8242811965657519</v>
      </c>
      <c r="N3689" s="2">
        <f t="shared" si="695"/>
        <v>3.6031454186247203E-4</v>
      </c>
      <c r="O3689" s="2">
        <f>M3689/MAX(M$2:M3689)-1</f>
        <v>-4.7435171464925707E-2</v>
      </c>
      <c r="Q3689" s="1">
        <f t="shared" si="688"/>
        <v>43222</v>
      </c>
      <c r="R3689" s="2">
        <f t="shared" si="684"/>
        <v>1.6871352234295045</v>
      </c>
      <c r="S3689" s="2">
        <f t="shared" si="685"/>
        <v>1.8242811965657519</v>
      </c>
      <c r="T3689" s="2">
        <f t="shared" si="686"/>
        <v>-5.1659313087693781E-2</v>
      </c>
      <c r="U3689" s="2">
        <f t="shared" si="687"/>
        <v>-4.7435171464925707E-2</v>
      </c>
    </row>
    <row r="3690" spans="1:21" x14ac:dyDescent="0.3">
      <c r="A3690" s="1">
        <v>43223</v>
      </c>
      <c r="B3690">
        <f>IF(_xlfn.IFNA(VLOOKUP($A3690,raw_data!$A:$D,2,FALSE),B3689)=0,B3689,_xlfn.IFNA(VLOOKUP($A3690,raw_data!$A:$D,2,FALSE),B3689))</f>
        <v>65.061927795410099</v>
      </c>
      <c r="C3690">
        <f>IF(_xlfn.IFNA(VLOOKUP($A3690,raw_data!$A:$D,3,FALSE),C3689)=0,C3689,_xlfn.IFNA(VLOOKUP($A3690,raw_data!$A:$D,3,FALSE),C3689))</f>
        <v>94.526756286621094</v>
      </c>
      <c r="D3690">
        <f>IF(_xlfn.IFNA(VLOOKUP($A3690,raw_data!$A:$D,4,FALSE),D3689)=0,D3689,_xlfn.IFNA(VLOOKUP($A3690,raw_data!$A:$D,4,FALSE),D3689))</f>
        <v>1078.81005859375</v>
      </c>
      <c r="E3690" s="2">
        <f t="shared" si="689"/>
        <v>1.3979772723060613E-4</v>
      </c>
      <c r="F3690" s="2">
        <f t="shared" si="690"/>
        <v>1.1359308803280399E-3</v>
      </c>
      <c r="G3690" s="2">
        <f t="shared" si="691"/>
        <v>5.8647288143387488E-3</v>
      </c>
      <c r="H3690" s="2"/>
      <c r="I3690" s="2">
        <f t="shared" si="692"/>
        <v>1.6880433256311971</v>
      </c>
      <c r="J3690" s="2">
        <f t="shared" si="693"/>
        <v>5.3825098846957962E-4</v>
      </c>
      <c r="K3690" s="2">
        <f>I3690/MAX(I$2:I3690)-1</f>
        <v>-5.1148867775557494E-2</v>
      </c>
      <c r="M3690" s="2">
        <f t="shared" si="694"/>
        <v>1.8359677909233099</v>
      </c>
      <c r="N3690" s="2">
        <f t="shared" si="695"/>
        <v>6.4061364988896585E-3</v>
      </c>
      <c r="O3690" s="2">
        <f>M3690/MAX(M$2:M3690)-1</f>
        <v>-4.1332911149288609E-2</v>
      </c>
      <c r="Q3690" s="1">
        <f t="shared" si="688"/>
        <v>43223</v>
      </c>
      <c r="R3690" s="2">
        <f t="shared" si="684"/>
        <v>1.6880433256311971</v>
      </c>
      <c r="S3690" s="2">
        <f t="shared" si="685"/>
        <v>1.8359677909233099</v>
      </c>
      <c r="T3690" s="2">
        <f t="shared" si="686"/>
        <v>-5.1148867775557494E-2</v>
      </c>
      <c r="U3690" s="2">
        <f t="shared" si="687"/>
        <v>-4.1332911149288609E-2</v>
      </c>
    </row>
    <row r="3691" spans="1:21" x14ac:dyDescent="0.3">
      <c r="A3691" s="1">
        <v>43224</v>
      </c>
      <c r="B3691">
        <f>IF(_xlfn.IFNA(VLOOKUP($A3691,raw_data!$A:$D,2,FALSE),B3690)=0,B3690,_xlfn.IFNA(VLOOKUP($A3691,raw_data!$A:$D,2,FALSE),B3690))</f>
        <v>65.606994628906193</v>
      </c>
      <c r="C3691">
        <f>IF(_xlfn.IFNA(VLOOKUP($A3691,raw_data!$A:$D,3,FALSE),C3690)=0,C3690,_xlfn.IFNA(VLOOKUP($A3691,raw_data!$A:$D,3,FALSE),C3690))</f>
        <v>94.589302062988196</v>
      </c>
      <c r="D3691">
        <f>IF(_xlfn.IFNA(VLOOKUP($A3691,raw_data!$A:$D,4,FALSE),D3690)=0,D3690,_xlfn.IFNA(VLOOKUP($A3691,raw_data!$A:$D,4,FALSE),D3690))</f>
        <v>1074.11999511718</v>
      </c>
      <c r="E3691" s="2">
        <f t="shared" si="689"/>
        <v>8.3776618979087836E-3</v>
      </c>
      <c r="F3691" s="2">
        <f t="shared" si="690"/>
        <v>6.6167272446593373E-4</v>
      </c>
      <c r="G3691" s="2">
        <f t="shared" si="691"/>
        <v>-4.347441367652416E-3</v>
      </c>
      <c r="H3691" s="2"/>
      <c r="I3691" s="2">
        <f t="shared" si="692"/>
        <v>1.6969752122724076</v>
      </c>
      <c r="J3691" s="2">
        <f t="shared" si="693"/>
        <v>5.2912662285316435E-3</v>
      </c>
      <c r="K3691" s="2">
        <f>I3691/MAX(I$2:I3691)-1</f>
        <v>-4.6128243823714277E-2</v>
      </c>
      <c r="M3691" s="2">
        <f t="shared" si="694"/>
        <v>1.8376583893387279</v>
      </c>
      <c r="N3691" s="2">
        <f t="shared" si="695"/>
        <v>9.2082139118998541E-4</v>
      </c>
      <c r="O3691" s="2">
        <f>M3691/MAX(M$2:M3691)-1</f>
        <v>-4.0450149986845041E-2</v>
      </c>
      <c r="Q3691" s="1">
        <f t="shared" si="688"/>
        <v>43224</v>
      </c>
      <c r="R3691" s="2">
        <f t="shared" si="684"/>
        <v>1.6969752122724076</v>
      </c>
      <c r="S3691" s="2">
        <f t="shared" si="685"/>
        <v>1.8376583893387279</v>
      </c>
      <c r="T3691" s="2">
        <f t="shared" si="686"/>
        <v>-4.6128243823714277E-2</v>
      </c>
      <c r="U3691" s="2">
        <f t="shared" si="687"/>
        <v>-4.0450149986845041E-2</v>
      </c>
    </row>
    <row r="3692" spans="1:21" x14ac:dyDescent="0.3">
      <c r="A3692" s="1">
        <v>43225</v>
      </c>
      <c r="B3692">
        <f>IF(_xlfn.IFNA(VLOOKUP($A3692,raw_data!$A:$D,2,FALSE),B3691)=0,B3691,_xlfn.IFNA(VLOOKUP($A3692,raw_data!$A:$D,2,FALSE),B3691))</f>
        <v>65.606994628906193</v>
      </c>
      <c r="C3692">
        <f>IF(_xlfn.IFNA(VLOOKUP($A3692,raw_data!$A:$D,3,FALSE),C3691)=0,C3691,_xlfn.IFNA(VLOOKUP($A3692,raw_data!$A:$D,3,FALSE),C3691))</f>
        <v>94.589302062988196</v>
      </c>
      <c r="D3692">
        <f>IF(_xlfn.IFNA(VLOOKUP($A3692,raw_data!$A:$D,4,FALSE),D3691)=0,D3691,_xlfn.IFNA(VLOOKUP($A3692,raw_data!$A:$D,4,FALSE),D3691))</f>
        <v>1074.11999511718</v>
      </c>
      <c r="E3692" s="2">
        <f t="shared" si="689"/>
        <v>0</v>
      </c>
      <c r="F3692" s="2">
        <f t="shared" si="690"/>
        <v>0</v>
      </c>
      <c r="G3692" s="2">
        <f t="shared" si="691"/>
        <v>0</v>
      </c>
      <c r="H3692" s="2"/>
      <c r="I3692" s="2">
        <f t="shared" si="692"/>
        <v>1.6969752122724076</v>
      </c>
      <c r="J3692" s="2">
        <f t="shared" si="693"/>
        <v>0</v>
      </c>
      <c r="K3692" s="2">
        <f>I3692/MAX(I$2:I3692)-1</f>
        <v>-4.6128243823714277E-2</v>
      </c>
      <c r="M3692" s="2">
        <f t="shared" si="694"/>
        <v>1.8376583893387279</v>
      </c>
      <c r="N3692" s="2">
        <f t="shared" si="695"/>
        <v>0</v>
      </c>
      <c r="O3692" s="2">
        <f>M3692/MAX(M$2:M3692)-1</f>
        <v>-4.0450149986845041E-2</v>
      </c>
      <c r="Q3692" s="1">
        <f t="shared" si="688"/>
        <v>43225</v>
      </c>
      <c r="R3692" s="2">
        <f t="shared" si="684"/>
        <v>1.6969752122724076</v>
      </c>
      <c r="S3692" s="2">
        <f t="shared" si="685"/>
        <v>1.8376583893387279</v>
      </c>
      <c r="T3692" s="2">
        <f t="shared" si="686"/>
        <v>-4.6128243823714277E-2</v>
      </c>
      <c r="U3692" s="2">
        <f t="shared" si="687"/>
        <v>-4.0450149986845041E-2</v>
      </c>
    </row>
    <row r="3693" spans="1:21" x14ac:dyDescent="0.3">
      <c r="A3693" s="1">
        <v>43226</v>
      </c>
      <c r="B3693">
        <f>IF(_xlfn.IFNA(VLOOKUP($A3693,raw_data!$A:$D,2,FALSE),B3692)=0,B3692,_xlfn.IFNA(VLOOKUP($A3693,raw_data!$A:$D,2,FALSE),B3692))</f>
        <v>65.606994628906193</v>
      </c>
      <c r="C3693">
        <f>IF(_xlfn.IFNA(VLOOKUP($A3693,raw_data!$A:$D,3,FALSE),C3692)=0,C3692,_xlfn.IFNA(VLOOKUP($A3693,raw_data!$A:$D,3,FALSE),C3692))</f>
        <v>94.589302062988196</v>
      </c>
      <c r="D3693">
        <f>IF(_xlfn.IFNA(VLOOKUP($A3693,raw_data!$A:$D,4,FALSE),D3692)=0,D3692,_xlfn.IFNA(VLOOKUP($A3693,raw_data!$A:$D,4,FALSE),D3692))</f>
        <v>1074.11999511718</v>
      </c>
      <c r="E3693" s="2">
        <f t="shared" si="689"/>
        <v>0</v>
      </c>
      <c r="F3693" s="2">
        <f t="shared" si="690"/>
        <v>0</v>
      </c>
      <c r="G3693" s="2">
        <f t="shared" si="691"/>
        <v>0</v>
      </c>
      <c r="H3693" s="2"/>
      <c r="I3693" s="2">
        <f t="shared" si="692"/>
        <v>1.6969752122724076</v>
      </c>
      <c r="J3693" s="2">
        <f t="shared" si="693"/>
        <v>0</v>
      </c>
      <c r="K3693" s="2">
        <f>I3693/MAX(I$2:I3693)-1</f>
        <v>-4.6128243823714277E-2</v>
      </c>
      <c r="M3693" s="2">
        <f t="shared" si="694"/>
        <v>1.8376583893387279</v>
      </c>
      <c r="N3693" s="2">
        <f t="shared" si="695"/>
        <v>0</v>
      </c>
      <c r="O3693" s="2">
        <f>M3693/MAX(M$2:M3693)-1</f>
        <v>-4.0450149986845041E-2</v>
      </c>
      <c r="Q3693" s="1">
        <f t="shared" si="688"/>
        <v>43226</v>
      </c>
      <c r="R3693" s="2">
        <f t="shared" si="684"/>
        <v>1.6969752122724076</v>
      </c>
      <c r="S3693" s="2">
        <f t="shared" si="685"/>
        <v>1.8376583893387279</v>
      </c>
      <c r="T3693" s="2">
        <f t="shared" si="686"/>
        <v>-4.6128243823714277E-2</v>
      </c>
      <c r="U3693" s="2">
        <f t="shared" si="687"/>
        <v>-4.0450149986845041E-2</v>
      </c>
    </row>
    <row r="3694" spans="1:21" x14ac:dyDescent="0.3">
      <c r="A3694" s="1">
        <v>43227</v>
      </c>
      <c r="B3694">
        <f>IF(_xlfn.IFNA(VLOOKUP($A3694,raw_data!$A:$D,2,FALSE),B3693)=0,B3693,_xlfn.IFNA(VLOOKUP($A3694,raw_data!$A:$D,2,FALSE),B3693))</f>
        <v>65.715995788574205</v>
      </c>
      <c r="C3694">
        <f>IF(_xlfn.IFNA(VLOOKUP($A3694,raw_data!$A:$D,3,FALSE),C3693)=0,C3693,_xlfn.IFNA(VLOOKUP($A3694,raw_data!$A:$D,3,FALSE),C3693))</f>
        <v>94.544631958007798</v>
      </c>
      <c r="D3694">
        <f>IF(_xlfn.IFNA(VLOOKUP($A3694,raw_data!$A:$D,4,FALSE),D3693)=0,D3693,_xlfn.IFNA(VLOOKUP($A3694,raw_data!$A:$D,4,FALSE),D3693))</f>
        <v>1073.32995605468</v>
      </c>
      <c r="E3694" s="2">
        <f t="shared" si="689"/>
        <v>1.6614258934517512E-3</v>
      </c>
      <c r="F3694" s="2">
        <f t="shared" si="690"/>
        <v>-4.7225324646804623E-4</v>
      </c>
      <c r="G3694" s="2">
        <f t="shared" si="691"/>
        <v>-7.3552216334438203E-4</v>
      </c>
      <c r="H3694" s="2"/>
      <c r="I3694" s="2">
        <f t="shared" si="692"/>
        <v>1.6983462905860682</v>
      </c>
      <c r="J3694" s="2">
        <f t="shared" si="693"/>
        <v>8.0795423748383213E-4</v>
      </c>
      <c r="K3694" s="2">
        <f>I3694/MAX(I$2:I3694)-1</f>
        <v>-4.5357559096295463E-2</v>
      </c>
      <c r="M3694" s="2">
        <f t="shared" si="694"/>
        <v>1.8377904026853948</v>
      </c>
      <c r="N3694" s="2">
        <f t="shared" si="695"/>
        <v>7.1837805890817563E-5</v>
      </c>
      <c r="O3694" s="2">
        <f>M3694/MAX(M$2:M3694)-1</f>
        <v>-4.0381218030977273E-2</v>
      </c>
      <c r="Q3694" s="1">
        <f t="shared" si="688"/>
        <v>43227</v>
      </c>
      <c r="R3694" s="2">
        <f t="shared" si="684"/>
        <v>1.6983462905860682</v>
      </c>
      <c r="S3694" s="2">
        <f t="shared" si="685"/>
        <v>1.8377904026853948</v>
      </c>
      <c r="T3694" s="2">
        <f t="shared" si="686"/>
        <v>-4.5357559096295463E-2</v>
      </c>
      <c r="U3694" s="2">
        <f t="shared" si="687"/>
        <v>-4.0381218030977273E-2</v>
      </c>
    </row>
    <row r="3695" spans="1:21" x14ac:dyDescent="0.3">
      <c r="A3695" s="1">
        <v>43228</v>
      </c>
      <c r="B3695">
        <f>IF(_xlfn.IFNA(VLOOKUP($A3695,raw_data!$A:$D,2,FALSE),B3694)=0,B3694,_xlfn.IFNA(VLOOKUP($A3695,raw_data!$A:$D,2,FALSE),B3694))</f>
        <v>65.743255615234304</v>
      </c>
      <c r="C3695">
        <f>IF(_xlfn.IFNA(VLOOKUP($A3695,raw_data!$A:$D,3,FALSE),C3694)=0,C3694,_xlfn.IFNA(VLOOKUP($A3695,raw_data!$A:$D,3,FALSE),C3694))</f>
        <v>94.437408447265597</v>
      </c>
      <c r="D3695">
        <f>IF(_xlfn.IFNA(VLOOKUP($A3695,raw_data!$A:$D,4,FALSE),D3694)=0,D3694,_xlfn.IFNA(VLOOKUP($A3695,raw_data!$A:$D,4,FALSE),D3694))</f>
        <v>1078.39001464843</v>
      </c>
      <c r="E3695" s="2">
        <f t="shared" si="689"/>
        <v>4.1481265455978189E-4</v>
      </c>
      <c r="F3695" s="2">
        <f t="shared" si="690"/>
        <v>-1.1341046923724063E-3</v>
      </c>
      <c r="G3695" s="2">
        <f t="shared" si="691"/>
        <v>4.7143551386095162E-3</v>
      </c>
      <c r="H3695" s="2"/>
      <c r="I3695" s="2">
        <f t="shared" si="692"/>
        <v>1.6979985469069934</v>
      </c>
      <c r="J3695" s="2">
        <f t="shared" si="693"/>
        <v>-2.0475428421309341E-4</v>
      </c>
      <c r="K3695" s="2">
        <f>I3695/MAX(I$2:I3695)-1</f>
        <v>-4.5553026225962134E-2</v>
      </c>
      <c r="M3695" s="2">
        <f t="shared" si="694"/>
        <v>1.8460763298651186</v>
      </c>
      <c r="N3695" s="2">
        <f t="shared" si="695"/>
        <v>4.5086355699845981E-3</v>
      </c>
      <c r="O3695" s="2">
        <f>M3695/MAX(M$2:M3695)-1</f>
        <v>-3.6054646656966338E-2</v>
      </c>
      <c r="Q3695" s="1">
        <f t="shared" si="688"/>
        <v>43228</v>
      </c>
      <c r="R3695" s="2">
        <f t="shared" si="684"/>
        <v>1.6979985469069934</v>
      </c>
      <c r="S3695" s="2">
        <f t="shared" si="685"/>
        <v>1.8460763298651186</v>
      </c>
      <c r="T3695" s="2">
        <f t="shared" si="686"/>
        <v>-4.5553026225962134E-2</v>
      </c>
      <c r="U3695" s="2">
        <f t="shared" si="687"/>
        <v>-3.6054646656966338E-2</v>
      </c>
    </row>
    <row r="3696" spans="1:21" x14ac:dyDescent="0.3">
      <c r="A3696" s="1">
        <v>43229</v>
      </c>
      <c r="B3696">
        <f>IF(_xlfn.IFNA(VLOOKUP($A3696,raw_data!$A:$D,2,FALSE),B3695)=0,B3695,_xlfn.IFNA(VLOOKUP($A3696,raw_data!$A:$D,2,FALSE),B3695))</f>
        <v>66.124794006347599</v>
      </c>
      <c r="C3696">
        <f>IF(_xlfn.IFNA(VLOOKUP($A3696,raw_data!$A:$D,3,FALSE),C3695)=0,C3695,_xlfn.IFNA(VLOOKUP($A3696,raw_data!$A:$D,3,FALSE),C3695))</f>
        <v>94.330192565917898</v>
      </c>
      <c r="D3696">
        <f>IF(_xlfn.IFNA(VLOOKUP($A3696,raw_data!$A:$D,4,FALSE),D3695)=0,D3695,_xlfn.IFNA(VLOOKUP($A3696,raw_data!$A:$D,4,FALSE),D3695))</f>
        <v>1077.56005859375</v>
      </c>
      <c r="E3696" s="2">
        <f t="shared" si="689"/>
        <v>5.8034605609778023E-3</v>
      </c>
      <c r="F3696" s="2">
        <f t="shared" si="690"/>
        <v>-1.1353115583171425E-3</v>
      </c>
      <c r="G3696" s="2">
        <f t="shared" si="691"/>
        <v>-7.696251295044032E-4</v>
      </c>
      <c r="H3696" s="2"/>
      <c r="I3696" s="2">
        <f t="shared" si="692"/>
        <v>1.7031400045162131</v>
      </c>
      <c r="J3696" s="2">
        <f t="shared" si="693"/>
        <v>3.0279517132598245E-3</v>
      </c>
      <c r="K3696" s="2">
        <f>I3696/MAX(I$2:I3696)-1</f>
        <v>-4.266300687650737E-2</v>
      </c>
      <c r="M3696" s="2">
        <f t="shared" si="694"/>
        <v>1.8502410710428681</v>
      </c>
      <c r="N3696" s="2">
        <f t="shared" si="695"/>
        <v>2.2559961960260111E-3</v>
      </c>
      <c r="O3696" s="2">
        <f>M3696/MAX(M$2:M3696)-1</f>
        <v>-3.3879989606647509E-2</v>
      </c>
      <c r="Q3696" s="1">
        <f t="shared" si="688"/>
        <v>43229</v>
      </c>
      <c r="R3696" s="2">
        <f t="shared" si="684"/>
        <v>1.7031400045162131</v>
      </c>
      <c r="S3696" s="2">
        <f t="shared" si="685"/>
        <v>1.8502410710428681</v>
      </c>
      <c r="T3696" s="2">
        <f t="shared" si="686"/>
        <v>-4.266300687650737E-2</v>
      </c>
      <c r="U3696" s="2">
        <f t="shared" si="687"/>
        <v>-3.3879989606647509E-2</v>
      </c>
    </row>
    <row r="3697" spans="1:21" x14ac:dyDescent="0.3">
      <c r="A3697" s="1">
        <v>43230</v>
      </c>
      <c r="B3697">
        <f>IF(_xlfn.IFNA(VLOOKUP($A3697,raw_data!$A:$D,2,FALSE),B3696)=0,B3696,_xlfn.IFNA(VLOOKUP($A3697,raw_data!$A:$D,2,FALSE),B3696))</f>
        <v>66.797035217285099</v>
      </c>
      <c r="C3697">
        <f>IF(_xlfn.IFNA(VLOOKUP($A3697,raw_data!$A:$D,3,FALSE),C3696)=0,C3696,_xlfn.IFNA(VLOOKUP($A3697,raw_data!$A:$D,3,FALSE),C3696))</f>
        <v>94.544631958007798</v>
      </c>
      <c r="D3697">
        <f>IF(_xlfn.IFNA(VLOOKUP($A3697,raw_data!$A:$D,4,FALSE),D3696)=0,D3696,_xlfn.IFNA(VLOOKUP($A3697,raw_data!$A:$D,4,FALSE),D3696))</f>
        <v>1077.97998046875</v>
      </c>
      <c r="E3697" s="2">
        <f t="shared" si="689"/>
        <v>1.0166250360991169E-2</v>
      </c>
      <c r="F3697" s="2">
        <f t="shared" si="690"/>
        <v>2.2732847909756604E-3</v>
      </c>
      <c r="G3697" s="2">
        <f t="shared" si="691"/>
        <v>3.8969695624024858E-4</v>
      </c>
      <c r="H3697" s="2"/>
      <c r="I3697" s="2">
        <f t="shared" si="692"/>
        <v>1.7150774220353195</v>
      </c>
      <c r="J3697" s="2">
        <f t="shared" si="693"/>
        <v>7.0090641329849657E-3</v>
      </c>
      <c r="K3697" s="2">
        <f>I3697/MAX(I$2:I3697)-1</f>
        <v>-3.595297049482582E-2</v>
      </c>
      <c r="M3697" s="2">
        <f t="shared" si="694"/>
        <v>1.8639356164537242</v>
      </c>
      <c r="N3697" s="2">
        <f t="shared" si="695"/>
        <v>7.4014925001839593E-3</v>
      </c>
      <c r="O3697" s="2">
        <f>M3697/MAX(M$2:M3697)-1</f>
        <v>-2.6729259595443478E-2</v>
      </c>
      <c r="Q3697" s="1">
        <f t="shared" si="688"/>
        <v>43230</v>
      </c>
      <c r="R3697" s="2">
        <f t="shared" si="684"/>
        <v>1.7150774220353195</v>
      </c>
      <c r="S3697" s="2">
        <f t="shared" si="685"/>
        <v>1.8639356164537242</v>
      </c>
      <c r="T3697" s="2">
        <f t="shared" si="686"/>
        <v>-3.595297049482582E-2</v>
      </c>
      <c r="U3697" s="2">
        <f t="shared" si="687"/>
        <v>-2.6729259595443478E-2</v>
      </c>
    </row>
    <row r="3698" spans="1:21" x14ac:dyDescent="0.3">
      <c r="A3698" s="1">
        <v>43231</v>
      </c>
      <c r="B3698">
        <f>IF(_xlfn.IFNA(VLOOKUP($A3698,raw_data!$A:$D,2,FALSE),B3697)=0,B3697,_xlfn.IFNA(VLOOKUP($A3698,raw_data!$A:$D,2,FALSE),B3697))</f>
        <v>66.942375183105398</v>
      </c>
      <c r="C3698">
        <f>IF(_xlfn.IFNA(VLOOKUP($A3698,raw_data!$A:$D,3,FALSE),C3697)=0,C3697,_xlfn.IFNA(VLOOKUP($A3698,raw_data!$A:$D,3,FALSE),C3697))</f>
        <v>94.589302062988196</v>
      </c>
      <c r="D3698">
        <f>IF(_xlfn.IFNA(VLOOKUP($A3698,raw_data!$A:$D,4,FALSE),D3697)=0,D3697,_xlfn.IFNA(VLOOKUP($A3698,raw_data!$A:$D,4,FALSE),D3697))</f>
        <v>1064.36999511718</v>
      </c>
      <c r="E3698" s="2">
        <f t="shared" si="689"/>
        <v>2.175844561776108E-3</v>
      </c>
      <c r="F3698" s="2">
        <f t="shared" si="690"/>
        <v>4.7247637497016548E-4</v>
      </c>
      <c r="G3698" s="2">
        <f t="shared" si="691"/>
        <v>-1.2625452789625902E-2</v>
      </c>
      <c r="H3698" s="2"/>
      <c r="I3698" s="2">
        <f t="shared" si="692"/>
        <v>1.7176406005896383</v>
      </c>
      <c r="J3698" s="2">
        <f t="shared" si="693"/>
        <v>1.4944972870537308E-3</v>
      </c>
      <c r="K3698" s="2">
        <f>I3698/MAX(I$2:I3698)-1</f>
        <v>-3.4512204824638237E-2</v>
      </c>
      <c r="M3698" s="2">
        <f t="shared" si="694"/>
        <v>1.8431530619961405</v>
      </c>
      <c r="N3698" s="2">
        <f t="shared" si="695"/>
        <v>-1.1149824207514203E-2</v>
      </c>
      <c r="O3698" s="2">
        <f>M3698/MAX(M$2:M3698)-1</f>
        <v>-3.7581057257271455E-2</v>
      </c>
      <c r="Q3698" s="1">
        <f t="shared" si="688"/>
        <v>43231</v>
      </c>
      <c r="R3698" s="2">
        <f t="shared" si="684"/>
        <v>1.7176406005896383</v>
      </c>
      <c r="S3698" s="2">
        <f t="shared" si="685"/>
        <v>1.8431530619961405</v>
      </c>
      <c r="T3698" s="2">
        <f t="shared" si="686"/>
        <v>-3.4512204824638237E-2</v>
      </c>
      <c r="U3698" s="2">
        <f t="shared" si="687"/>
        <v>-3.7581057257271455E-2</v>
      </c>
    </row>
    <row r="3699" spans="1:21" x14ac:dyDescent="0.3">
      <c r="A3699" s="1">
        <v>43232</v>
      </c>
      <c r="B3699">
        <f>IF(_xlfn.IFNA(VLOOKUP($A3699,raw_data!$A:$D,2,FALSE),B3698)=0,B3698,_xlfn.IFNA(VLOOKUP($A3699,raw_data!$A:$D,2,FALSE),B3698))</f>
        <v>66.942375183105398</v>
      </c>
      <c r="C3699">
        <f>IF(_xlfn.IFNA(VLOOKUP($A3699,raw_data!$A:$D,3,FALSE),C3698)=0,C3698,_xlfn.IFNA(VLOOKUP($A3699,raw_data!$A:$D,3,FALSE),C3698))</f>
        <v>94.589302062988196</v>
      </c>
      <c r="D3699">
        <f>IF(_xlfn.IFNA(VLOOKUP($A3699,raw_data!$A:$D,4,FALSE),D3698)=0,D3698,_xlfn.IFNA(VLOOKUP($A3699,raw_data!$A:$D,4,FALSE),D3698))</f>
        <v>1064.36999511718</v>
      </c>
      <c r="E3699" s="2">
        <f t="shared" si="689"/>
        <v>0</v>
      </c>
      <c r="F3699" s="2">
        <f t="shared" si="690"/>
        <v>0</v>
      </c>
      <c r="G3699" s="2">
        <f t="shared" si="691"/>
        <v>0</v>
      </c>
      <c r="H3699" s="2"/>
      <c r="I3699" s="2">
        <f t="shared" si="692"/>
        <v>1.7176406005896383</v>
      </c>
      <c r="J3699" s="2">
        <f t="shared" si="693"/>
        <v>0</v>
      </c>
      <c r="K3699" s="2">
        <f>I3699/MAX(I$2:I3699)-1</f>
        <v>-3.4512204824638237E-2</v>
      </c>
      <c r="M3699" s="2">
        <f t="shared" si="694"/>
        <v>1.8431530619961405</v>
      </c>
      <c r="N3699" s="2">
        <f t="shared" si="695"/>
        <v>0</v>
      </c>
      <c r="O3699" s="2">
        <f>M3699/MAX(M$2:M3699)-1</f>
        <v>-3.7581057257271455E-2</v>
      </c>
      <c r="Q3699" s="1">
        <f t="shared" si="688"/>
        <v>43232</v>
      </c>
      <c r="R3699" s="2">
        <f t="shared" si="684"/>
        <v>1.7176406005896383</v>
      </c>
      <c r="S3699" s="2">
        <f t="shared" si="685"/>
        <v>1.8431530619961405</v>
      </c>
      <c r="T3699" s="2">
        <f t="shared" si="686"/>
        <v>-3.4512204824638237E-2</v>
      </c>
      <c r="U3699" s="2">
        <f t="shared" si="687"/>
        <v>-3.7581057257271455E-2</v>
      </c>
    </row>
    <row r="3700" spans="1:21" x14ac:dyDescent="0.3">
      <c r="A3700" s="1">
        <v>43233</v>
      </c>
      <c r="B3700">
        <f>IF(_xlfn.IFNA(VLOOKUP($A3700,raw_data!$A:$D,2,FALSE),B3699)=0,B3699,_xlfn.IFNA(VLOOKUP($A3700,raw_data!$A:$D,2,FALSE),B3699))</f>
        <v>66.942375183105398</v>
      </c>
      <c r="C3700">
        <f>IF(_xlfn.IFNA(VLOOKUP($A3700,raw_data!$A:$D,3,FALSE),C3699)=0,C3699,_xlfn.IFNA(VLOOKUP($A3700,raw_data!$A:$D,3,FALSE),C3699))</f>
        <v>94.589302062988196</v>
      </c>
      <c r="D3700">
        <f>IF(_xlfn.IFNA(VLOOKUP($A3700,raw_data!$A:$D,4,FALSE),D3699)=0,D3699,_xlfn.IFNA(VLOOKUP($A3700,raw_data!$A:$D,4,FALSE),D3699))</f>
        <v>1064.36999511718</v>
      </c>
      <c r="E3700" s="2">
        <f t="shared" si="689"/>
        <v>0</v>
      </c>
      <c r="F3700" s="2">
        <f t="shared" si="690"/>
        <v>0</v>
      </c>
      <c r="G3700" s="2">
        <f t="shared" si="691"/>
        <v>0</v>
      </c>
      <c r="H3700" s="2"/>
      <c r="I3700" s="2">
        <f t="shared" si="692"/>
        <v>1.7176406005896383</v>
      </c>
      <c r="J3700" s="2">
        <f t="shared" si="693"/>
        <v>0</v>
      </c>
      <c r="K3700" s="2">
        <f>I3700/MAX(I$2:I3700)-1</f>
        <v>-3.4512204824638237E-2</v>
      </c>
      <c r="M3700" s="2">
        <f t="shared" si="694"/>
        <v>1.8431530619961405</v>
      </c>
      <c r="N3700" s="2">
        <f t="shared" si="695"/>
        <v>0</v>
      </c>
      <c r="O3700" s="2">
        <f>M3700/MAX(M$2:M3700)-1</f>
        <v>-3.7581057257271455E-2</v>
      </c>
      <c r="Q3700" s="1">
        <f t="shared" si="688"/>
        <v>43233</v>
      </c>
      <c r="R3700" s="2">
        <f t="shared" si="684"/>
        <v>1.7176406005896383</v>
      </c>
      <c r="S3700" s="2">
        <f t="shared" si="685"/>
        <v>1.8431530619961405</v>
      </c>
      <c r="T3700" s="2">
        <f t="shared" si="686"/>
        <v>-3.4512204824638237E-2</v>
      </c>
      <c r="U3700" s="2">
        <f t="shared" si="687"/>
        <v>-3.7581057257271455E-2</v>
      </c>
    </row>
    <row r="3701" spans="1:21" x14ac:dyDescent="0.3">
      <c r="A3701" s="1">
        <v>43234</v>
      </c>
      <c r="B3701">
        <f>IF(_xlfn.IFNA(VLOOKUP($A3701,raw_data!$A:$D,2,FALSE),B3700)=0,B3700,_xlfn.IFNA(VLOOKUP($A3701,raw_data!$A:$D,2,FALSE),B3700))</f>
        <v>67.042304992675696</v>
      </c>
      <c r="C3701">
        <f>IF(_xlfn.IFNA(VLOOKUP($A3701,raw_data!$A:$D,3,FALSE),C3700)=0,C3700,_xlfn.IFNA(VLOOKUP($A3701,raw_data!$A:$D,3,FALSE),C3700))</f>
        <v>94.499961853027301</v>
      </c>
      <c r="D3701">
        <f>IF(_xlfn.IFNA(VLOOKUP($A3701,raw_data!$A:$D,4,FALSE),D3700)=0,D3700,_xlfn.IFNA(VLOOKUP($A3701,raw_data!$A:$D,4,FALSE),D3700))</f>
        <v>1065.94995117187</v>
      </c>
      <c r="E3701" s="2">
        <f t="shared" si="689"/>
        <v>1.4927735876859582E-3</v>
      </c>
      <c r="F3701" s="2">
        <f t="shared" si="690"/>
        <v>-9.4450649293720268E-4</v>
      </c>
      <c r="G3701" s="2">
        <f t="shared" si="691"/>
        <v>1.484404917404758E-3</v>
      </c>
      <c r="H3701" s="2"/>
      <c r="I3701" s="2">
        <f t="shared" si="692"/>
        <v>1.7185301006227407</v>
      </c>
      <c r="J3701" s="2">
        <f t="shared" si="693"/>
        <v>5.178615554366937E-4</v>
      </c>
      <c r="K3701" s="2">
        <f>I3701/MAX(I$2:I3701)-1</f>
        <v>-3.4012215813273627E-2</v>
      </c>
      <c r="M3701" s="2">
        <f t="shared" si="694"/>
        <v>1.8468449624381806</v>
      </c>
      <c r="N3701" s="2">
        <f t="shared" si="695"/>
        <v>2.0030351890807374E-3</v>
      </c>
      <c r="O3701" s="2">
        <f>M3701/MAX(M$2:M3701)-1</f>
        <v>-3.5653298248319865E-2</v>
      </c>
      <c r="Q3701" s="1">
        <f t="shared" si="688"/>
        <v>43234</v>
      </c>
      <c r="R3701" s="2">
        <f t="shared" si="684"/>
        <v>1.7185301006227407</v>
      </c>
      <c r="S3701" s="2">
        <f t="shared" si="685"/>
        <v>1.8468449624381806</v>
      </c>
      <c r="T3701" s="2">
        <f t="shared" si="686"/>
        <v>-3.4012215813273627E-2</v>
      </c>
      <c r="U3701" s="2">
        <f t="shared" si="687"/>
        <v>-3.5653298248319865E-2</v>
      </c>
    </row>
    <row r="3702" spans="1:21" x14ac:dyDescent="0.3">
      <c r="A3702" s="1">
        <v>43235</v>
      </c>
      <c r="B3702">
        <f>IF(_xlfn.IFNA(VLOOKUP($A3702,raw_data!$A:$D,2,FALSE),B3701)=0,B3701,_xlfn.IFNA(VLOOKUP($A3702,raw_data!$A:$D,2,FALSE),B3701))</f>
        <v>66.460906982421804</v>
      </c>
      <c r="C3702">
        <f>IF(_xlfn.IFNA(VLOOKUP($A3702,raw_data!$A:$D,3,FALSE),C3701)=0,C3701,_xlfn.IFNA(VLOOKUP($A3702,raw_data!$A:$D,3,FALSE),C3701))</f>
        <v>94.079978942871094</v>
      </c>
      <c r="D3702">
        <f>IF(_xlfn.IFNA(VLOOKUP($A3702,raw_data!$A:$D,4,FALSE),D3701)=0,D3701,_xlfn.IFNA(VLOOKUP($A3702,raw_data!$A:$D,4,FALSE),D3701))</f>
        <v>1069.16003417968</v>
      </c>
      <c r="E3702" s="2">
        <f t="shared" si="689"/>
        <v>-8.672106520165257E-3</v>
      </c>
      <c r="F3702" s="2">
        <f t="shared" si="690"/>
        <v>-4.4442653935605758E-3</v>
      </c>
      <c r="G3702" s="2">
        <f t="shared" si="691"/>
        <v>3.0114762933108885E-3</v>
      </c>
      <c r="H3702" s="2"/>
      <c r="I3702" s="2">
        <f t="shared" si="692"/>
        <v>1.7065330934267184</v>
      </c>
      <c r="J3702" s="2">
        <f t="shared" si="693"/>
        <v>-6.980970069523384E-3</v>
      </c>
      <c r="K3702" s="2">
        <f>I3702/MAX(I$2:I3702)-1</f>
        <v>-4.0755747622206351E-2</v>
      </c>
      <c r="M3702" s="2">
        <f t="shared" si="694"/>
        <v>1.8394750965847322</v>
      </c>
      <c r="N3702" s="2">
        <f t="shared" si="695"/>
        <v>-3.9905168020811788E-3</v>
      </c>
      <c r="O3702" s="2">
        <f>M3702/MAX(M$2:M3702)-1</f>
        <v>-3.9501539964691523E-2</v>
      </c>
      <c r="Q3702" s="1">
        <f t="shared" si="688"/>
        <v>43235</v>
      </c>
      <c r="R3702" s="2">
        <f t="shared" si="684"/>
        <v>1.7065330934267184</v>
      </c>
      <c r="S3702" s="2">
        <f t="shared" si="685"/>
        <v>1.8394750965847322</v>
      </c>
      <c r="T3702" s="2">
        <f t="shared" si="686"/>
        <v>-4.0755747622206351E-2</v>
      </c>
      <c r="U3702" s="2">
        <f t="shared" si="687"/>
        <v>-3.9501539964691523E-2</v>
      </c>
    </row>
    <row r="3703" spans="1:21" x14ac:dyDescent="0.3">
      <c r="A3703" s="1">
        <v>43236</v>
      </c>
      <c r="B3703">
        <f>IF(_xlfn.IFNA(VLOOKUP($A3703,raw_data!$A:$D,2,FALSE),B3702)=0,B3702,_xlfn.IFNA(VLOOKUP($A3703,raw_data!$A:$D,2,FALSE),B3702))</f>
        <v>66.760688781738196</v>
      </c>
      <c r="C3703">
        <f>IF(_xlfn.IFNA(VLOOKUP($A3703,raw_data!$A:$D,3,FALSE),C3702)=0,C3702,_xlfn.IFNA(VLOOKUP($A3703,raw_data!$A:$D,3,FALSE),C3702))</f>
        <v>93.972747802734304</v>
      </c>
      <c r="D3703">
        <f>IF(_xlfn.IFNA(VLOOKUP($A3703,raw_data!$A:$D,4,FALSE),D3702)=0,D3702,_xlfn.IFNA(VLOOKUP($A3703,raw_data!$A:$D,4,FALSE),D3702))</f>
        <v>1078.85998535156</v>
      </c>
      <c r="E3703" s="2">
        <f t="shared" si="689"/>
        <v>4.5106486343269303E-3</v>
      </c>
      <c r="F3703" s="2">
        <f t="shared" si="690"/>
        <v>-1.1397870337737093E-3</v>
      </c>
      <c r="G3703" s="2">
        <f t="shared" si="691"/>
        <v>9.0724969712530079E-3</v>
      </c>
      <c r="H3703" s="2"/>
      <c r="I3703" s="2">
        <f t="shared" si="692"/>
        <v>1.7103736024100602</v>
      </c>
      <c r="J3703" s="2">
        <f t="shared" si="693"/>
        <v>2.2504743670866746E-3</v>
      </c>
      <c r="K3703" s="2">
        <f>I3703/MAX(I$2:I3703)-1</f>
        <v>-3.8596993020454939E-2</v>
      </c>
      <c r="M3703" s="2">
        <f t="shared" si="694"/>
        <v>1.8603409777200337</v>
      </c>
      <c r="N3703" s="2">
        <f t="shared" si="695"/>
        <v>1.1343388760218787E-2</v>
      </c>
      <c r="O3703" s="2">
        <f>M3703/MAX(M$2:M3703)-1</f>
        <v>-2.8606232528919584E-2</v>
      </c>
      <c r="Q3703" s="1">
        <f t="shared" si="688"/>
        <v>43236</v>
      </c>
      <c r="R3703" s="2">
        <f t="shared" si="684"/>
        <v>1.7103736024100602</v>
      </c>
      <c r="S3703" s="2">
        <f t="shared" si="685"/>
        <v>1.8603409777200337</v>
      </c>
      <c r="T3703" s="2">
        <f t="shared" si="686"/>
        <v>-3.8596993020454939E-2</v>
      </c>
      <c r="U3703" s="2">
        <f t="shared" si="687"/>
        <v>-2.8606232528919584E-2</v>
      </c>
    </row>
    <row r="3704" spans="1:21" x14ac:dyDescent="0.3">
      <c r="A3704" s="1">
        <v>43237</v>
      </c>
      <c r="B3704">
        <f>IF(_xlfn.IFNA(VLOOKUP($A3704,raw_data!$A:$D,2,FALSE),B3703)=0,B3703,_xlfn.IFNA(VLOOKUP($A3704,raw_data!$A:$D,2,FALSE),B3703))</f>
        <v>66.678924560546804</v>
      </c>
      <c r="C3704">
        <f>IF(_xlfn.IFNA(VLOOKUP($A3704,raw_data!$A:$D,3,FALSE),C3703)=0,C3703,_xlfn.IFNA(VLOOKUP($A3704,raw_data!$A:$D,3,FALSE),C3703))</f>
        <v>93.847679138183594</v>
      </c>
      <c r="D3704">
        <f>IF(_xlfn.IFNA(VLOOKUP($A3704,raw_data!$A:$D,4,FALSE),D3703)=0,D3703,_xlfn.IFNA(VLOOKUP($A3704,raw_data!$A:$D,4,FALSE),D3703))</f>
        <v>1076.48999023437</v>
      </c>
      <c r="E3704" s="2">
        <f t="shared" si="689"/>
        <v>-1.2247360337863666E-3</v>
      </c>
      <c r="F3704" s="2">
        <f t="shared" si="690"/>
        <v>-1.3309035595431284E-3</v>
      </c>
      <c r="G3704" s="2">
        <f t="shared" si="691"/>
        <v>-2.1967587540265843E-3</v>
      </c>
      <c r="H3704" s="2"/>
      <c r="I3704" s="2">
        <f t="shared" si="692"/>
        <v>1.7082062117745564</v>
      </c>
      <c r="J3704" s="2">
        <f t="shared" si="693"/>
        <v>-1.2672030440890715E-3</v>
      </c>
      <c r="K3704" s="2">
        <f>I3704/MAX(I$2:I3704)-1</f>
        <v>-3.981528583749594E-2</v>
      </c>
      <c r="M3704" s="2">
        <f t="shared" si="694"/>
        <v>1.8539020063461826</v>
      </c>
      <c r="N3704" s="2">
        <f t="shared" si="695"/>
        <v>-3.4611780587354701E-3</v>
      </c>
      <c r="O3704" s="2">
        <f>M3704/MAX(M$2:M3704)-1</f>
        <v>-3.1968399323282881E-2</v>
      </c>
      <c r="Q3704" s="1">
        <f t="shared" si="688"/>
        <v>43237</v>
      </c>
      <c r="R3704" s="2">
        <f t="shared" si="684"/>
        <v>1.7082062117745564</v>
      </c>
      <c r="S3704" s="2">
        <f t="shared" si="685"/>
        <v>1.8539020063461826</v>
      </c>
      <c r="T3704" s="2">
        <f t="shared" si="686"/>
        <v>-3.981528583749594E-2</v>
      </c>
      <c r="U3704" s="2">
        <f t="shared" si="687"/>
        <v>-3.1968399323282881E-2</v>
      </c>
    </row>
    <row r="3705" spans="1:21" x14ac:dyDescent="0.3">
      <c r="A3705" s="1">
        <v>43238</v>
      </c>
      <c r="B3705">
        <f>IF(_xlfn.IFNA(VLOOKUP($A3705,raw_data!$A:$D,2,FALSE),B3704)=0,B3704,_xlfn.IFNA(VLOOKUP($A3705,raw_data!$A:$D,2,FALSE),B3704))</f>
        <v>66.451828002929602</v>
      </c>
      <c r="C3705">
        <f>IF(_xlfn.IFNA(VLOOKUP($A3705,raw_data!$A:$D,3,FALSE),C3704)=0,C3704,_xlfn.IFNA(VLOOKUP($A3705,raw_data!$A:$D,3,FALSE),C3704))</f>
        <v>94.088920593261705</v>
      </c>
      <c r="D3705">
        <f>IF(_xlfn.IFNA(VLOOKUP($A3705,raw_data!$A:$D,4,FALSE),D3704)=0,D3704,_xlfn.IFNA(VLOOKUP($A3705,raw_data!$A:$D,4,FALSE),D3704))</f>
        <v>1080.91003417968</v>
      </c>
      <c r="E3705" s="2">
        <f t="shared" si="689"/>
        <v>-3.4058221411623624E-3</v>
      </c>
      <c r="F3705" s="2">
        <f t="shared" si="690"/>
        <v>2.5705638892028482E-3</v>
      </c>
      <c r="G3705" s="2">
        <f t="shared" si="691"/>
        <v>4.1059777475009884E-3</v>
      </c>
      <c r="H3705" s="2"/>
      <c r="I3705" s="2">
        <f t="shared" si="692"/>
        <v>1.7064719251332365</v>
      </c>
      <c r="J3705" s="2">
        <f t="shared" si="693"/>
        <v>-1.0152677290162782E-3</v>
      </c>
      <c r="K3705" s="2">
        <f>I3705/MAX(I$2:I3705)-1</f>
        <v>-4.0790130391679891E-2</v>
      </c>
      <c r="M3705" s="2">
        <f t="shared" si="694"/>
        <v>1.8596241515509209</v>
      </c>
      <c r="N3705" s="2">
        <f t="shared" si="695"/>
        <v>3.0865413517815465E-3</v>
      </c>
      <c r="O3705" s="2">
        <f>M3705/MAX(M$2:M3705)-1</f>
        <v>-2.8980529757962947E-2</v>
      </c>
      <c r="Q3705" s="1">
        <f t="shared" si="688"/>
        <v>43238</v>
      </c>
      <c r="R3705" s="2">
        <f t="shared" si="684"/>
        <v>1.7064719251332365</v>
      </c>
      <c r="S3705" s="2">
        <f t="shared" si="685"/>
        <v>1.8596241515509209</v>
      </c>
      <c r="T3705" s="2">
        <f t="shared" si="686"/>
        <v>-4.0790130391679891E-2</v>
      </c>
      <c r="U3705" s="2">
        <f t="shared" si="687"/>
        <v>-2.8980529757962947E-2</v>
      </c>
    </row>
    <row r="3706" spans="1:21" x14ac:dyDescent="0.3">
      <c r="A3706" s="1">
        <v>43239</v>
      </c>
      <c r="B3706">
        <f>IF(_xlfn.IFNA(VLOOKUP($A3706,raw_data!$A:$D,2,FALSE),B3705)=0,B3705,_xlfn.IFNA(VLOOKUP($A3706,raw_data!$A:$D,2,FALSE),B3705))</f>
        <v>66.451828002929602</v>
      </c>
      <c r="C3706">
        <f>IF(_xlfn.IFNA(VLOOKUP($A3706,raw_data!$A:$D,3,FALSE),C3705)=0,C3705,_xlfn.IFNA(VLOOKUP($A3706,raw_data!$A:$D,3,FALSE),C3705))</f>
        <v>94.088920593261705</v>
      </c>
      <c r="D3706">
        <f>IF(_xlfn.IFNA(VLOOKUP($A3706,raw_data!$A:$D,4,FALSE),D3705)=0,D3705,_xlfn.IFNA(VLOOKUP($A3706,raw_data!$A:$D,4,FALSE),D3705))</f>
        <v>1080.91003417968</v>
      </c>
      <c r="E3706" s="2">
        <f t="shared" si="689"/>
        <v>0</v>
      </c>
      <c r="F3706" s="2">
        <f t="shared" si="690"/>
        <v>0</v>
      </c>
      <c r="G3706" s="2">
        <f t="shared" si="691"/>
        <v>0</v>
      </c>
      <c r="H3706" s="2"/>
      <c r="I3706" s="2">
        <f t="shared" si="692"/>
        <v>1.7064719251332365</v>
      </c>
      <c r="J3706" s="2">
        <f t="shared" si="693"/>
        <v>0</v>
      </c>
      <c r="K3706" s="2">
        <f>I3706/MAX(I$2:I3706)-1</f>
        <v>-4.0790130391679891E-2</v>
      </c>
      <c r="M3706" s="2">
        <f t="shared" si="694"/>
        <v>1.8596241515509209</v>
      </c>
      <c r="N3706" s="2">
        <f t="shared" si="695"/>
        <v>0</v>
      </c>
      <c r="O3706" s="2">
        <f>M3706/MAX(M$2:M3706)-1</f>
        <v>-2.8980529757962947E-2</v>
      </c>
      <c r="Q3706" s="1">
        <f t="shared" si="688"/>
        <v>43239</v>
      </c>
      <c r="R3706" s="2">
        <f t="shared" si="684"/>
        <v>1.7064719251332365</v>
      </c>
      <c r="S3706" s="2">
        <f t="shared" si="685"/>
        <v>1.8596241515509209</v>
      </c>
      <c r="T3706" s="2">
        <f t="shared" si="686"/>
        <v>-4.0790130391679891E-2</v>
      </c>
      <c r="U3706" s="2">
        <f t="shared" si="687"/>
        <v>-2.8980529757962947E-2</v>
      </c>
    </row>
    <row r="3707" spans="1:21" x14ac:dyDescent="0.3">
      <c r="A3707" s="1">
        <v>43240</v>
      </c>
      <c r="B3707">
        <f>IF(_xlfn.IFNA(VLOOKUP($A3707,raw_data!$A:$D,2,FALSE),B3706)=0,B3706,_xlfn.IFNA(VLOOKUP($A3707,raw_data!$A:$D,2,FALSE),B3706))</f>
        <v>66.451828002929602</v>
      </c>
      <c r="C3707">
        <f>IF(_xlfn.IFNA(VLOOKUP($A3707,raw_data!$A:$D,3,FALSE),C3706)=0,C3706,_xlfn.IFNA(VLOOKUP($A3707,raw_data!$A:$D,3,FALSE),C3706))</f>
        <v>94.088920593261705</v>
      </c>
      <c r="D3707">
        <f>IF(_xlfn.IFNA(VLOOKUP($A3707,raw_data!$A:$D,4,FALSE),D3706)=0,D3706,_xlfn.IFNA(VLOOKUP($A3707,raw_data!$A:$D,4,FALSE),D3706))</f>
        <v>1080.91003417968</v>
      </c>
      <c r="E3707" s="2">
        <f t="shared" si="689"/>
        <v>0</v>
      </c>
      <c r="F3707" s="2">
        <f t="shared" si="690"/>
        <v>0</v>
      </c>
      <c r="G3707" s="2">
        <f t="shared" si="691"/>
        <v>0</v>
      </c>
      <c r="H3707" s="2"/>
      <c r="I3707" s="2">
        <f t="shared" si="692"/>
        <v>1.7064719251332365</v>
      </c>
      <c r="J3707" s="2">
        <f t="shared" si="693"/>
        <v>0</v>
      </c>
      <c r="K3707" s="2">
        <f>I3707/MAX(I$2:I3707)-1</f>
        <v>-4.0790130391679891E-2</v>
      </c>
      <c r="M3707" s="2">
        <f t="shared" si="694"/>
        <v>1.8596241515509209</v>
      </c>
      <c r="N3707" s="2">
        <f t="shared" si="695"/>
        <v>0</v>
      </c>
      <c r="O3707" s="2">
        <f>M3707/MAX(M$2:M3707)-1</f>
        <v>-2.8980529757962947E-2</v>
      </c>
      <c r="Q3707" s="1">
        <f t="shared" si="688"/>
        <v>43240</v>
      </c>
      <c r="R3707" s="2">
        <f t="shared" si="684"/>
        <v>1.7064719251332365</v>
      </c>
      <c r="S3707" s="2">
        <f t="shared" si="685"/>
        <v>1.8596241515509209</v>
      </c>
      <c r="T3707" s="2">
        <f t="shared" si="686"/>
        <v>-4.0790130391679891E-2</v>
      </c>
      <c r="U3707" s="2">
        <f t="shared" si="687"/>
        <v>-2.8980529757962947E-2</v>
      </c>
    </row>
    <row r="3708" spans="1:21" x14ac:dyDescent="0.3">
      <c r="A3708" s="1">
        <v>43241</v>
      </c>
      <c r="B3708">
        <f>IF(_xlfn.IFNA(VLOOKUP($A3708,raw_data!$A:$D,2,FALSE),B3707)=0,B3707,_xlfn.IFNA(VLOOKUP($A3708,raw_data!$A:$D,2,FALSE),B3707))</f>
        <v>66.8787841796875</v>
      </c>
      <c r="C3708">
        <f>IF(_xlfn.IFNA(VLOOKUP($A3708,raw_data!$A:$D,3,FALSE),C3707)=0,C3707,_xlfn.IFNA(VLOOKUP($A3708,raw_data!$A:$D,3,FALSE),C3707))</f>
        <v>94.097839355468693</v>
      </c>
      <c r="D3708">
        <f>IF(_xlfn.IFNA(VLOOKUP($A3708,raw_data!$A:$D,4,FALSE),D3707)=0,D3707,_xlfn.IFNA(VLOOKUP($A3708,raw_data!$A:$D,4,FALSE),D3707))</f>
        <v>1080.51000976562</v>
      </c>
      <c r="E3708" s="2">
        <f t="shared" si="689"/>
        <v>6.4250478818892454E-3</v>
      </c>
      <c r="F3708" s="2">
        <f t="shared" si="690"/>
        <v>9.4790780367670635E-5</v>
      </c>
      <c r="G3708" s="2">
        <f t="shared" si="691"/>
        <v>-3.7008113664482867E-4</v>
      </c>
      <c r="H3708" s="2"/>
      <c r="I3708" s="2">
        <f t="shared" si="692"/>
        <v>1.7131151265522684</v>
      </c>
      <c r="J3708" s="2">
        <f t="shared" si="693"/>
        <v>3.8929450412806153E-3</v>
      </c>
      <c r="K3708" s="2">
        <f>I3708/MAX(I$2:I3708)-1</f>
        <v>-3.7055979086240809E-2</v>
      </c>
      <c r="M3708" s="2">
        <f t="shared" si="694"/>
        <v>1.8661726751798173</v>
      </c>
      <c r="N3708" s="2">
        <f t="shared" si="695"/>
        <v>3.5214231991098632E-3</v>
      </c>
      <c r="O3708" s="2">
        <f>M3708/MAX(M$2:M3708)-1</f>
        <v>-2.5561159268665201E-2</v>
      </c>
      <c r="Q3708" s="1">
        <f t="shared" si="688"/>
        <v>43241</v>
      </c>
      <c r="R3708" s="2">
        <f t="shared" si="684"/>
        <v>1.7131151265522684</v>
      </c>
      <c r="S3708" s="2">
        <f t="shared" si="685"/>
        <v>1.8661726751798173</v>
      </c>
      <c r="T3708" s="2">
        <f t="shared" si="686"/>
        <v>-3.7055979086240809E-2</v>
      </c>
      <c r="U3708" s="2">
        <f t="shared" si="687"/>
        <v>-2.5561159268665201E-2</v>
      </c>
    </row>
    <row r="3709" spans="1:21" x14ac:dyDescent="0.3">
      <c r="A3709" s="1">
        <v>43242</v>
      </c>
      <c r="B3709">
        <f>IF(_xlfn.IFNA(VLOOKUP($A3709,raw_data!$A:$D,2,FALSE),B3708)=0,B3708,_xlfn.IFNA(VLOOKUP($A3709,raw_data!$A:$D,2,FALSE),B3708))</f>
        <v>66.806121826171804</v>
      </c>
      <c r="C3709">
        <f>IF(_xlfn.IFNA(VLOOKUP($A3709,raw_data!$A:$D,3,FALSE),C3708)=0,C3708,_xlfn.IFNA(VLOOKUP($A3709,raw_data!$A:$D,3,FALSE),C3708))</f>
        <v>94.097839355468693</v>
      </c>
      <c r="D3709">
        <f>IF(_xlfn.IFNA(VLOOKUP($A3709,raw_data!$A:$D,4,FALSE),D3708)=0,D3708,_xlfn.IFNA(VLOOKUP($A3709,raw_data!$A:$D,4,FALSE),D3708))</f>
        <v>1076.51000976562</v>
      </c>
      <c r="E3709" s="2">
        <f t="shared" si="689"/>
        <v>-1.0864783863365757E-3</v>
      </c>
      <c r="F3709" s="2">
        <f t="shared" si="690"/>
        <v>0</v>
      </c>
      <c r="G3709" s="2">
        <f t="shared" si="691"/>
        <v>-3.7019555245653146E-3</v>
      </c>
      <c r="H3709" s="2"/>
      <c r="I3709" s="2">
        <f t="shared" si="692"/>
        <v>1.7119983690172851</v>
      </c>
      <c r="J3709" s="2">
        <f t="shared" si="693"/>
        <v>-6.5188703180194538E-4</v>
      </c>
      <c r="K3709" s="2">
        <f>I3709/MAX(I$2:I3709)-1</f>
        <v>-3.7683709805825805E-2</v>
      </c>
      <c r="M3709" s="2">
        <f t="shared" si="694"/>
        <v>1.8580521567229857</v>
      </c>
      <c r="N3709" s="2">
        <f t="shared" si="695"/>
        <v>-4.3514292995685544E-3</v>
      </c>
      <c r="O3709" s="2">
        <f>M3709/MAX(M$2:M3709)-1</f>
        <v>-2.980136099086117E-2</v>
      </c>
      <c r="Q3709" s="1">
        <f t="shared" si="688"/>
        <v>43242</v>
      </c>
      <c r="R3709" s="2">
        <f t="shared" si="684"/>
        <v>1.7119983690172851</v>
      </c>
      <c r="S3709" s="2">
        <f t="shared" si="685"/>
        <v>1.8580521567229857</v>
      </c>
      <c r="T3709" s="2">
        <f t="shared" si="686"/>
        <v>-3.7683709805825805E-2</v>
      </c>
      <c r="U3709" s="2">
        <f t="shared" si="687"/>
        <v>-2.980136099086117E-2</v>
      </c>
    </row>
    <row r="3710" spans="1:21" x14ac:dyDescent="0.3">
      <c r="A3710" s="1">
        <v>43243</v>
      </c>
      <c r="B3710">
        <f>IF(_xlfn.IFNA(VLOOKUP($A3710,raw_data!$A:$D,2,FALSE),B3709)=0,B3709,_xlfn.IFNA(VLOOKUP($A3710,raw_data!$A:$D,2,FALSE),B3709))</f>
        <v>66.669837951660099</v>
      </c>
      <c r="C3710">
        <f>IF(_xlfn.IFNA(VLOOKUP($A3710,raw_data!$A:$D,3,FALSE),C3709)=0,C3709,_xlfn.IFNA(VLOOKUP($A3710,raw_data!$A:$D,3,FALSE),C3709))</f>
        <v>94.356986999511705</v>
      </c>
      <c r="D3710">
        <f>IF(_xlfn.IFNA(VLOOKUP($A3710,raw_data!$A:$D,4,FALSE),D3709)=0,D3709,_xlfn.IFNA(VLOOKUP($A3710,raw_data!$A:$D,4,FALSE),D3709))</f>
        <v>1074.19995117187</v>
      </c>
      <c r="E3710" s="2">
        <f t="shared" si="689"/>
        <v>-2.0399908090206198E-3</v>
      </c>
      <c r="F3710" s="2">
        <f t="shared" si="690"/>
        <v>2.7540233210248122E-3</v>
      </c>
      <c r="G3710" s="2">
        <f t="shared" si="691"/>
        <v>-2.1458774863161167E-3</v>
      </c>
      <c r="H3710" s="2"/>
      <c r="I3710" s="2">
        <f t="shared" si="692"/>
        <v>1.711788845828105</v>
      </c>
      <c r="J3710" s="2">
        <f t="shared" si="693"/>
        <v>-1.223851570024471E-4</v>
      </c>
      <c r="K3710" s="2">
        <f>I3710/MAX(I$2:I3710)-1</f>
        <v>-3.7801483036087213E-2</v>
      </c>
      <c r="M3710" s="2">
        <f t="shared" si="694"/>
        <v>1.8538380943948125</v>
      </c>
      <c r="N3710" s="2">
        <f t="shared" si="695"/>
        <v>-2.2680000197655703E-3</v>
      </c>
      <c r="O3710" s="2">
        <f>M3710/MAX(M$2:M3710)-1</f>
        <v>-3.2001771523310407E-2</v>
      </c>
      <c r="Q3710" s="1">
        <f t="shared" si="688"/>
        <v>43243</v>
      </c>
      <c r="R3710" s="2">
        <f t="shared" si="684"/>
        <v>1.711788845828105</v>
      </c>
      <c r="S3710" s="2">
        <f t="shared" si="685"/>
        <v>1.8538380943948125</v>
      </c>
      <c r="T3710" s="2">
        <f t="shared" si="686"/>
        <v>-3.7801483036087213E-2</v>
      </c>
      <c r="U3710" s="2">
        <f t="shared" si="687"/>
        <v>-3.2001771523310407E-2</v>
      </c>
    </row>
    <row r="3711" spans="1:21" x14ac:dyDescent="0.3">
      <c r="A3711" s="1">
        <v>43244</v>
      </c>
      <c r="B3711">
        <f>IF(_xlfn.IFNA(VLOOKUP($A3711,raw_data!$A:$D,2,FALSE),B3710)=0,B3710,_xlfn.IFNA(VLOOKUP($A3711,raw_data!$A:$D,2,FALSE),B3710))</f>
        <v>66.424568176269503</v>
      </c>
      <c r="C3711">
        <f>IF(_xlfn.IFNA(VLOOKUP($A3711,raw_data!$A:$D,3,FALSE),C3710)=0,C3710,_xlfn.IFNA(VLOOKUP($A3711,raw_data!$A:$D,3,FALSE),C3710))</f>
        <v>94.6160888671875</v>
      </c>
      <c r="D3711">
        <f>IF(_xlfn.IFNA(VLOOKUP($A3711,raw_data!$A:$D,4,FALSE),D3710)=0,D3710,_xlfn.IFNA(VLOOKUP($A3711,raw_data!$A:$D,4,FALSE),D3710))</f>
        <v>1074.7900390625</v>
      </c>
      <c r="E3711" s="2">
        <f t="shared" si="689"/>
        <v>-3.6788716296031199E-3</v>
      </c>
      <c r="F3711" s="2">
        <f t="shared" si="690"/>
        <v>2.7459743672944015E-3</v>
      </c>
      <c r="G3711" s="2">
        <f t="shared" si="691"/>
        <v>5.4932779505922902E-4</v>
      </c>
      <c r="H3711" s="2"/>
      <c r="I3711" s="2">
        <f t="shared" si="692"/>
        <v>1.7098905862927778</v>
      </c>
      <c r="J3711" s="2">
        <f t="shared" si="693"/>
        <v>-1.1089332308441111E-3</v>
      </c>
      <c r="K3711" s="2">
        <f>I3711/MAX(I$2:I3711)-1</f>
        <v>-3.8868496946217523E-2</v>
      </c>
      <c r="M3711" s="2">
        <f t="shared" si="694"/>
        <v>1.8527995472215641</v>
      </c>
      <c r="N3711" s="2">
        <f t="shared" si="695"/>
        <v>-5.6021460363153697E-4</v>
      </c>
      <c r="O3711" s="2">
        <f>M3711/MAX(M$2:M3711)-1</f>
        <v>-3.2544058267192422E-2</v>
      </c>
      <c r="Q3711" s="1">
        <f t="shared" si="688"/>
        <v>43244</v>
      </c>
      <c r="R3711" s="2">
        <f t="shared" si="684"/>
        <v>1.7098905862927778</v>
      </c>
      <c r="S3711" s="2">
        <f t="shared" si="685"/>
        <v>1.8527995472215641</v>
      </c>
      <c r="T3711" s="2">
        <f t="shared" si="686"/>
        <v>-3.8868496946217523E-2</v>
      </c>
      <c r="U3711" s="2">
        <f t="shared" si="687"/>
        <v>-3.2544058267192422E-2</v>
      </c>
    </row>
    <row r="3712" spans="1:21" x14ac:dyDescent="0.3">
      <c r="A3712" s="1">
        <v>43245</v>
      </c>
      <c r="B3712">
        <f>IF(_xlfn.IFNA(VLOOKUP($A3712,raw_data!$A:$D,2,FALSE),B3711)=0,B3711,_xlfn.IFNA(VLOOKUP($A3712,raw_data!$A:$D,2,FALSE),B3711))</f>
        <v>66.233810424804602</v>
      </c>
      <c r="C3712">
        <f>IF(_xlfn.IFNA(VLOOKUP($A3712,raw_data!$A:$D,3,FALSE),C3711)=0,C3711,_xlfn.IFNA(VLOOKUP($A3712,raw_data!$A:$D,3,FALSE),C3711))</f>
        <v>94.821624755859304</v>
      </c>
      <c r="D3712">
        <f>IF(_xlfn.IFNA(VLOOKUP($A3712,raw_data!$A:$D,4,FALSE),D3711)=0,D3711,_xlfn.IFNA(VLOOKUP($A3712,raw_data!$A:$D,4,FALSE),D3711))</f>
        <v>1079.22998046875</v>
      </c>
      <c r="E3712" s="2">
        <f t="shared" si="689"/>
        <v>-2.8717951309625844E-3</v>
      </c>
      <c r="F3712" s="2">
        <f t="shared" si="690"/>
        <v>2.1723143614647E-3</v>
      </c>
      <c r="G3712" s="2">
        <f t="shared" si="691"/>
        <v>4.1309848853110509E-3</v>
      </c>
      <c r="H3712" s="2"/>
      <c r="I3712" s="2">
        <f t="shared" si="692"/>
        <v>1.7084300809675159</v>
      </c>
      <c r="J3712" s="2">
        <f t="shared" si="693"/>
        <v>-8.5415133399167063E-4</v>
      </c>
      <c r="K3712" s="2">
        <f>I3712/MAX(I$2:I3712)-1</f>
        <v>-3.9689448701692331E-2</v>
      </c>
      <c r="M3712" s="2">
        <f t="shared" si="694"/>
        <v>1.8588643253640418</v>
      </c>
      <c r="N3712" s="2">
        <f t="shared" si="695"/>
        <v>3.2733050650688433E-3</v>
      </c>
      <c r="O3712" s="2">
        <f>M3712/MAX(M$2:M3712)-1</f>
        <v>-2.9377279832887515E-2</v>
      </c>
      <c r="Q3712" s="1">
        <f t="shared" si="688"/>
        <v>43245</v>
      </c>
      <c r="R3712" s="2">
        <f t="shared" si="684"/>
        <v>1.7084300809675159</v>
      </c>
      <c r="S3712" s="2">
        <f t="shared" si="685"/>
        <v>1.8588643253640418</v>
      </c>
      <c r="T3712" s="2">
        <f t="shared" si="686"/>
        <v>-3.9689448701692331E-2</v>
      </c>
      <c r="U3712" s="2">
        <f t="shared" si="687"/>
        <v>-2.9377279832887515E-2</v>
      </c>
    </row>
    <row r="3713" spans="1:21" x14ac:dyDescent="0.3">
      <c r="A3713" s="1">
        <v>43246</v>
      </c>
      <c r="B3713">
        <f>IF(_xlfn.IFNA(VLOOKUP($A3713,raw_data!$A:$D,2,FALSE),B3712)=0,B3712,_xlfn.IFNA(VLOOKUP($A3713,raw_data!$A:$D,2,FALSE),B3712))</f>
        <v>66.233810424804602</v>
      </c>
      <c r="C3713">
        <f>IF(_xlfn.IFNA(VLOOKUP($A3713,raw_data!$A:$D,3,FALSE),C3712)=0,C3712,_xlfn.IFNA(VLOOKUP($A3713,raw_data!$A:$D,3,FALSE),C3712))</f>
        <v>94.821624755859304</v>
      </c>
      <c r="D3713">
        <f>IF(_xlfn.IFNA(VLOOKUP($A3713,raw_data!$A:$D,4,FALSE),D3712)=0,D3712,_xlfn.IFNA(VLOOKUP($A3713,raw_data!$A:$D,4,FALSE),D3712))</f>
        <v>1079.22998046875</v>
      </c>
      <c r="E3713" s="2">
        <f t="shared" si="689"/>
        <v>0</v>
      </c>
      <c r="F3713" s="2">
        <f t="shared" si="690"/>
        <v>0</v>
      </c>
      <c r="G3713" s="2">
        <f t="shared" si="691"/>
        <v>0</v>
      </c>
      <c r="H3713" s="2"/>
      <c r="I3713" s="2">
        <f t="shared" si="692"/>
        <v>1.7084300809675159</v>
      </c>
      <c r="J3713" s="2">
        <f t="shared" si="693"/>
        <v>0</v>
      </c>
      <c r="K3713" s="2">
        <f>I3713/MAX(I$2:I3713)-1</f>
        <v>-3.9689448701692331E-2</v>
      </c>
      <c r="M3713" s="2">
        <f t="shared" si="694"/>
        <v>1.8588643253640418</v>
      </c>
      <c r="N3713" s="2">
        <f t="shared" si="695"/>
        <v>0</v>
      </c>
      <c r="O3713" s="2">
        <f>M3713/MAX(M$2:M3713)-1</f>
        <v>-2.9377279832887515E-2</v>
      </c>
      <c r="Q3713" s="1">
        <f t="shared" si="688"/>
        <v>43246</v>
      </c>
      <c r="R3713" s="2">
        <f t="shared" si="684"/>
        <v>1.7084300809675159</v>
      </c>
      <c r="S3713" s="2">
        <f t="shared" si="685"/>
        <v>1.8588643253640418</v>
      </c>
      <c r="T3713" s="2">
        <f t="shared" si="686"/>
        <v>-3.9689448701692331E-2</v>
      </c>
      <c r="U3713" s="2">
        <f t="shared" si="687"/>
        <v>-2.9377279832887515E-2</v>
      </c>
    </row>
    <row r="3714" spans="1:21" x14ac:dyDescent="0.3">
      <c r="A3714" s="1">
        <v>43247</v>
      </c>
      <c r="B3714">
        <f>IF(_xlfn.IFNA(VLOOKUP($A3714,raw_data!$A:$D,2,FALSE),B3713)=0,B3713,_xlfn.IFNA(VLOOKUP($A3714,raw_data!$A:$D,2,FALSE),B3713))</f>
        <v>66.233810424804602</v>
      </c>
      <c r="C3714">
        <f>IF(_xlfn.IFNA(VLOOKUP($A3714,raw_data!$A:$D,3,FALSE),C3713)=0,C3713,_xlfn.IFNA(VLOOKUP($A3714,raw_data!$A:$D,3,FALSE),C3713))</f>
        <v>94.821624755859304</v>
      </c>
      <c r="D3714">
        <f>IF(_xlfn.IFNA(VLOOKUP($A3714,raw_data!$A:$D,4,FALSE),D3713)=0,D3713,_xlfn.IFNA(VLOOKUP($A3714,raw_data!$A:$D,4,FALSE),D3713))</f>
        <v>1079.22998046875</v>
      </c>
      <c r="E3714" s="2">
        <f t="shared" si="689"/>
        <v>0</v>
      </c>
      <c r="F3714" s="2">
        <f t="shared" si="690"/>
        <v>0</v>
      </c>
      <c r="G3714" s="2">
        <f t="shared" si="691"/>
        <v>0</v>
      </c>
      <c r="H3714" s="2"/>
      <c r="I3714" s="2">
        <f t="shared" si="692"/>
        <v>1.7084300809675159</v>
      </c>
      <c r="J3714" s="2">
        <f t="shared" si="693"/>
        <v>0</v>
      </c>
      <c r="K3714" s="2">
        <f>I3714/MAX(I$2:I3714)-1</f>
        <v>-3.9689448701692331E-2</v>
      </c>
      <c r="M3714" s="2">
        <f t="shared" si="694"/>
        <v>1.8588643253640418</v>
      </c>
      <c r="N3714" s="2">
        <f t="shared" si="695"/>
        <v>0</v>
      </c>
      <c r="O3714" s="2">
        <f>M3714/MAX(M$2:M3714)-1</f>
        <v>-2.9377279832887515E-2</v>
      </c>
      <c r="Q3714" s="1">
        <f t="shared" si="688"/>
        <v>43247</v>
      </c>
      <c r="R3714" s="2">
        <f t="shared" ref="R3714:R3777" si="696">I3714</f>
        <v>1.7084300809675159</v>
      </c>
      <c r="S3714" s="2">
        <f t="shared" ref="S3714:S3777" si="697">M3714</f>
        <v>1.8588643253640418</v>
      </c>
      <c r="T3714" s="2">
        <f t="shared" ref="T3714:T3777" si="698">K3714</f>
        <v>-3.9689448701692331E-2</v>
      </c>
      <c r="U3714" s="2">
        <f t="shared" ref="U3714:U3777" si="699">O3714</f>
        <v>-2.9377279832887515E-2</v>
      </c>
    </row>
    <row r="3715" spans="1:21" x14ac:dyDescent="0.3">
      <c r="A3715" s="1">
        <v>43248</v>
      </c>
      <c r="B3715">
        <f>IF(_xlfn.IFNA(VLOOKUP($A3715,raw_data!$A:$D,2,FALSE),B3714)=0,B3714,_xlfn.IFNA(VLOOKUP($A3715,raw_data!$A:$D,2,FALSE),B3714))</f>
        <v>66.233810424804602</v>
      </c>
      <c r="C3715">
        <f>IF(_xlfn.IFNA(VLOOKUP($A3715,raw_data!$A:$D,3,FALSE),C3714)=0,C3714,_xlfn.IFNA(VLOOKUP($A3715,raw_data!$A:$D,3,FALSE),C3714))</f>
        <v>94.821624755859304</v>
      </c>
      <c r="D3715">
        <f>IF(_xlfn.IFNA(VLOOKUP($A3715,raw_data!$A:$D,4,FALSE),D3714)=0,D3714,_xlfn.IFNA(VLOOKUP($A3715,raw_data!$A:$D,4,FALSE),D3714))</f>
        <v>1073.65002441406</v>
      </c>
      <c r="E3715" s="2">
        <f t="shared" si="689"/>
        <v>0</v>
      </c>
      <c r="F3715" s="2">
        <f t="shared" si="690"/>
        <v>0</v>
      </c>
      <c r="G3715" s="2">
        <f t="shared" si="691"/>
        <v>-5.1703123112522009E-3</v>
      </c>
      <c r="H3715" s="2"/>
      <c r="I3715" s="2">
        <f t="shared" si="692"/>
        <v>1.7084300809675159</v>
      </c>
      <c r="J3715" s="2">
        <f t="shared" si="693"/>
        <v>0</v>
      </c>
      <c r="K3715" s="2">
        <f>I3715/MAX(I$2:I3715)-1</f>
        <v>-3.9689448701692331E-2</v>
      </c>
      <c r="M3715" s="2">
        <f t="shared" si="694"/>
        <v>1.8492534162576646</v>
      </c>
      <c r="N3715" s="2">
        <f t="shared" si="695"/>
        <v>-5.1703123112522009E-3</v>
      </c>
      <c r="O3715" s="2">
        <f>M3715/MAX(M$2:M3715)-1</f>
        <v>-3.4395702432548636E-2</v>
      </c>
      <c r="Q3715" s="1">
        <f t="shared" ref="Q3715:Q3778" si="700">A3715</f>
        <v>43248</v>
      </c>
      <c r="R3715" s="2">
        <f t="shared" si="696"/>
        <v>1.7084300809675159</v>
      </c>
      <c r="S3715" s="2">
        <f t="shared" si="697"/>
        <v>1.8492534162576646</v>
      </c>
      <c r="T3715" s="2">
        <f t="shared" si="698"/>
        <v>-3.9689448701692331E-2</v>
      </c>
      <c r="U3715" s="2">
        <f t="shared" si="699"/>
        <v>-3.4395702432548636E-2</v>
      </c>
    </row>
    <row r="3716" spans="1:21" x14ac:dyDescent="0.3">
      <c r="A3716" s="1">
        <v>43249</v>
      </c>
      <c r="B3716">
        <f>IF(_xlfn.IFNA(VLOOKUP($A3716,raw_data!$A:$D,2,FALSE),B3715)=0,B3715,_xlfn.IFNA(VLOOKUP($A3716,raw_data!$A:$D,2,FALSE),B3715))</f>
        <v>65.225433349609304</v>
      </c>
      <c r="C3716">
        <f>IF(_xlfn.IFNA(VLOOKUP($A3716,raw_data!$A:$D,3,FALSE),C3715)=0,C3715,_xlfn.IFNA(VLOOKUP($A3716,raw_data!$A:$D,3,FALSE),C3715))</f>
        <v>95.447082519531193</v>
      </c>
      <c r="D3716">
        <f>IF(_xlfn.IFNA(VLOOKUP($A3716,raw_data!$A:$D,4,FALSE),D3715)=0,D3715,_xlfn.IFNA(VLOOKUP($A3716,raw_data!$A:$D,4,FALSE),D3715))</f>
        <v>1073.17004394531</v>
      </c>
      <c r="E3716" s="2">
        <f t="shared" ref="E3716:E3779" si="701">B3716/B3715-1</f>
        <v>-1.5224506467736876E-2</v>
      </c>
      <c r="F3716" s="2">
        <f t="shared" ref="F3716:F3779" si="702">C3716/C3715-1</f>
        <v>6.5961510919294586E-3</v>
      </c>
      <c r="G3716" s="2">
        <f t="shared" ref="G3716:G3779" si="703">D3716/D3715-1</f>
        <v>-4.4705486688922935E-4</v>
      </c>
      <c r="H3716" s="2"/>
      <c r="I3716" s="2">
        <f t="shared" ref="I3716:I3779" si="704">I3715*(1+J3716)</f>
        <v>1.6973317032547197</v>
      </c>
      <c r="J3716" s="2">
        <f t="shared" ref="J3716:J3779" si="705">E3716*0.6+F3716*0.4</f>
        <v>-6.4962434438703403E-3</v>
      </c>
      <c r="K3716" s="2">
        <f>I3716/MAX(I$2:I3716)-1</f>
        <v>-4.5927859824643535E-2</v>
      </c>
      <c r="M3716" s="2">
        <f t="shared" ref="M3716:M3779" si="706">M3715*(1+N3716)</f>
        <v>1.8364188686960938</v>
      </c>
      <c r="N3716" s="2">
        <f t="shared" ref="N3716:N3779" si="707">(1+J3716)*(1+G3716)-1</f>
        <v>-6.9403941335114405E-3</v>
      </c>
      <c r="O3716" s="2">
        <f>M3716/MAX(M$2:M3716)-1</f>
        <v>-4.1097376834679178E-2</v>
      </c>
      <c r="Q3716" s="1">
        <f t="shared" si="700"/>
        <v>43249</v>
      </c>
      <c r="R3716" s="2">
        <f t="shared" si="696"/>
        <v>1.6973317032547197</v>
      </c>
      <c r="S3716" s="2">
        <f t="shared" si="697"/>
        <v>1.8364188686960938</v>
      </c>
      <c r="T3716" s="2">
        <f t="shared" si="698"/>
        <v>-4.5927859824643535E-2</v>
      </c>
      <c r="U3716" s="2">
        <f t="shared" si="699"/>
        <v>-4.1097376834679178E-2</v>
      </c>
    </row>
    <row r="3717" spans="1:21" x14ac:dyDescent="0.3">
      <c r="A3717" s="1">
        <v>43250</v>
      </c>
      <c r="B3717">
        <f>IF(_xlfn.IFNA(VLOOKUP($A3717,raw_data!$A:$D,2,FALSE),B3716)=0,B3716,_xlfn.IFNA(VLOOKUP($A3717,raw_data!$A:$D,2,FALSE),B3716))</f>
        <v>66.079345703125</v>
      </c>
      <c r="C3717">
        <f>IF(_xlfn.IFNA(VLOOKUP($A3717,raw_data!$A:$D,3,FALSE),C3716)=0,C3716,_xlfn.IFNA(VLOOKUP($A3717,raw_data!$A:$D,3,FALSE),C3716))</f>
        <v>95.205825805664006</v>
      </c>
      <c r="D3717">
        <f>IF(_xlfn.IFNA(VLOOKUP($A3717,raw_data!$A:$D,4,FALSE),D3716)=0,D3716,_xlfn.IFNA(VLOOKUP($A3717,raw_data!$A:$D,4,FALSE),D3716))</f>
        <v>1083.93005371093</v>
      </c>
      <c r="E3717" s="2">
        <f t="shared" si="701"/>
        <v>1.3091708397531265E-2</v>
      </c>
      <c r="F3717" s="2">
        <f t="shared" si="702"/>
        <v>-2.5276489076323516E-3</v>
      </c>
      <c r="G3717" s="2">
        <f t="shared" si="703"/>
        <v>1.0026379161742982E-2</v>
      </c>
      <c r="H3717" s="2"/>
      <c r="I3717" s="2">
        <f t="shared" si="704"/>
        <v>1.7089481828322084</v>
      </c>
      <c r="J3717" s="2">
        <f t="shared" si="705"/>
        <v>6.8439654754658182E-3</v>
      </c>
      <c r="K3717" s="2">
        <f>I3717/MAX(I$2:I3717)-1</f>
        <v>-3.9398223036179791E-2</v>
      </c>
      <c r="M3717" s="2">
        <f t="shared" si="706"/>
        <v>1.8675259033261506</v>
      </c>
      <c r="N3717" s="2">
        <f t="shared" si="707"/>
        <v>1.6938964830035541E-2</v>
      </c>
      <c r="O3717" s="2">
        <f>M3717/MAX(M$2:M3717)-1</f>
        <v>-2.4854559025452971E-2</v>
      </c>
      <c r="Q3717" s="1">
        <f t="shared" si="700"/>
        <v>43250</v>
      </c>
      <c r="R3717" s="2">
        <f t="shared" si="696"/>
        <v>1.7089481828322084</v>
      </c>
      <c r="S3717" s="2">
        <f t="shared" si="697"/>
        <v>1.8675259033261506</v>
      </c>
      <c r="T3717" s="2">
        <f t="shared" si="698"/>
        <v>-3.9398223036179791E-2</v>
      </c>
      <c r="U3717" s="2">
        <f t="shared" si="699"/>
        <v>-2.4854559025452971E-2</v>
      </c>
    </row>
    <row r="3718" spans="1:21" x14ac:dyDescent="0.3">
      <c r="A3718" s="1">
        <v>43251</v>
      </c>
      <c r="B3718">
        <f>IF(_xlfn.IFNA(VLOOKUP($A3718,raw_data!$A:$D,2,FALSE),B3717)=0,B3717,_xlfn.IFNA(VLOOKUP($A3718,raw_data!$A:$D,2,FALSE),B3717))</f>
        <v>65.7069091796875</v>
      </c>
      <c r="C3718">
        <f>IF(_xlfn.IFNA(VLOOKUP($A3718,raw_data!$A:$D,3,FALSE),C3717)=0,C3717,_xlfn.IFNA(VLOOKUP($A3718,raw_data!$A:$D,3,FALSE),C3717))</f>
        <v>95.125450134277301</v>
      </c>
      <c r="D3718">
        <f>IF(_xlfn.IFNA(VLOOKUP($A3718,raw_data!$A:$D,4,FALSE),D3717)=0,D3717,_xlfn.IFNA(VLOOKUP($A3718,raw_data!$A:$D,4,FALSE),D3717))</f>
        <v>1075.03002929687</v>
      </c>
      <c r="E3718" s="2">
        <f t="shared" si="701"/>
        <v>-5.6362017431399458E-3</v>
      </c>
      <c r="F3718" s="2">
        <f t="shared" si="702"/>
        <v>-8.4423059940441636E-4</v>
      </c>
      <c r="G3718" s="2">
        <f t="shared" si="703"/>
        <v>-8.2108844418419258E-3</v>
      </c>
      <c r="H3718" s="2"/>
      <c r="I3718" s="2">
        <f t="shared" si="704"/>
        <v>1.702591898256502</v>
      </c>
      <c r="J3718" s="2">
        <f t="shared" si="705"/>
        <v>-3.719413285645734E-3</v>
      </c>
      <c r="K3718" s="2">
        <f>I3718/MAX(I$2:I3718)-1</f>
        <v>-4.2971098047633993E-2</v>
      </c>
      <c r="M3718" s="2">
        <f t="shared" si="706"/>
        <v>1.8453027969154832</v>
      </c>
      <c r="N3718" s="2">
        <f t="shared" si="707"/>
        <v>-1.1899758054807807E-2</v>
      </c>
      <c r="O3718" s="2">
        <f>M3718/MAX(M$2:M3718)-1</f>
        <v>-3.6458553841298924E-2</v>
      </c>
      <c r="Q3718" s="1">
        <f t="shared" si="700"/>
        <v>43251</v>
      </c>
      <c r="R3718" s="2">
        <f t="shared" si="696"/>
        <v>1.702591898256502</v>
      </c>
      <c r="S3718" s="2">
        <f t="shared" si="697"/>
        <v>1.8453027969154832</v>
      </c>
      <c r="T3718" s="2">
        <f t="shared" si="698"/>
        <v>-4.2971098047633993E-2</v>
      </c>
      <c r="U3718" s="2">
        <f t="shared" si="699"/>
        <v>-3.6458553841298924E-2</v>
      </c>
    </row>
    <row r="3719" spans="1:21" x14ac:dyDescent="0.3">
      <c r="A3719" s="1">
        <v>43252</v>
      </c>
      <c r="B3719">
        <f>IF(_xlfn.IFNA(VLOOKUP($A3719,raw_data!$A:$D,2,FALSE),B3718)=0,B3718,_xlfn.IFNA(VLOOKUP($A3719,raw_data!$A:$D,2,FALSE),B3718))</f>
        <v>66.388244628906193</v>
      </c>
      <c r="C3719">
        <f>IF(_xlfn.IFNA(VLOOKUP($A3719,raw_data!$A:$D,3,FALSE),C3718)=0,C3718,_xlfn.IFNA(VLOOKUP($A3719,raw_data!$A:$D,3,FALSE),C3718))</f>
        <v>95.008094787597599</v>
      </c>
      <c r="D3719">
        <f>IF(_xlfn.IFNA(VLOOKUP($A3719,raw_data!$A:$D,4,FALSE),D3718)=0,D3718,_xlfn.IFNA(VLOOKUP($A3719,raw_data!$A:$D,4,FALSE),D3718))</f>
        <v>1079.94995117187</v>
      </c>
      <c r="E3719" s="2">
        <f t="shared" si="701"/>
        <v>1.0369312112299411E-2</v>
      </c>
      <c r="F3719" s="2">
        <f t="shared" si="702"/>
        <v>-1.2336903164614776E-3</v>
      </c>
      <c r="G3719" s="2">
        <f t="shared" si="703"/>
        <v>4.5765436694060746E-3</v>
      </c>
      <c r="H3719" s="2"/>
      <c r="I3719" s="2">
        <f t="shared" si="704"/>
        <v>1.7123445338771324</v>
      </c>
      <c r="J3719" s="2">
        <f t="shared" si="705"/>
        <v>5.7281111407950554E-3</v>
      </c>
      <c r="K3719" s="2">
        <f>I3719/MAX(I$2:I3719)-1</f>
        <v>-3.7489130132297821E-2</v>
      </c>
      <c r="M3719" s="2">
        <f t="shared" si="706"/>
        <v>1.8643663797799892</v>
      </c>
      <c r="N3719" s="2">
        <f t="shared" si="707"/>
        <v>1.0330869760980077E-2</v>
      </c>
      <c r="O3719" s="2">
        <f>M3719/MAX(M$2:M3719)-1</f>
        <v>-2.6504332651727025E-2</v>
      </c>
      <c r="Q3719" s="1">
        <f t="shared" si="700"/>
        <v>43252</v>
      </c>
      <c r="R3719" s="2">
        <f t="shared" si="696"/>
        <v>1.7123445338771324</v>
      </c>
      <c r="S3719" s="2">
        <f t="shared" si="697"/>
        <v>1.8643663797799892</v>
      </c>
      <c r="T3719" s="2">
        <f t="shared" si="698"/>
        <v>-3.7489130132297821E-2</v>
      </c>
      <c r="U3719" s="2">
        <f t="shared" si="699"/>
        <v>-2.6504332651727025E-2</v>
      </c>
    </row>
    <row r="3720" spans="1:21" x14ac:dyDescent="0.3">
      <c r="A3720" s="1">
        <v>43253</v>
      </c>
      <c r="B3720">
        <f>IF(_xlfn.IFNA(VLOOKUP($A3720,raw_data!$A:$D,2,FALSE),B3719)=0,B3719,_xlfn.IFNA(VLOOKUP($A3720,raw_data!$A:$D,2,FALSE),B3719))</f>
        <v>66.388244628906193</v>
      </c>
      <c r="C3720">
        <f>IF(_xlfn.IFNA(VLOOKUP($A3720,raw_data!$A:$D,3,FALSE),C3719)=0,C3719,_xlfn.IFNA(VLOOKUP($A3720,raw_data!$A:$D,3,FALSE),C3719))</f>
        <v>95.008094787597599</v>
      </c>
      <c r="D3720">
        <f>IF(_xlfn.IFNA(VLOOKUP($A3720,raw_data!$A:$D,4,FALSE),D3719)=0,D3719,_xlfn.IFNA(VLOOKUP($A3720,raw_data!$A:$D,4,FALSE),D3719))</f>
        <v>1079.94995117187</v>
      </c>
      <c r="E3720" s="2">
        <f t="shared" si="701"/>
        <v>0</v>
      </c>
      <c r="F3720" s="2">
        <f t="shared" si="702"/>
        <v>0</v>
      </c>
      <c r="G3720" s="2">
        <f t="shared" si="703"/>
        <v>0</v>
      </c>
      <c r="H3720" s="2"/>
      <c r="I3720" s="2">
        <f t="shared" si="704"/>
        <v>1.7123445338771324</v>
      </c>
      <c r="J3720" s="2">
        <f t="shared" si="705"/>
        <v>0</v>
      </c>
      <c r="K3720" s="2">
        <f>I3720/MAX(I$2:I3720)-1</f>
        <v>-3.7489130132297821E-2</v>
      </c>
      <c r="M3720" s="2">
        <f t="shared" si="706"/>
        <v>1.8643663797799892</v>
      </c>
      <c r="N3720" s="2">
        <f t="shared" si="707"/>
        <v>0</v>
      </c>
      <c r="O3720" s="2">
        <f>M3720/MAX(M$2:M3720)-1</f>
        <v>-2.6504332651727025E-2</v>
      </c>
      <c r="Q3720" s="1">
        <f t="shared" si="700"/>
        <v>43253</v>
      </c>
      <c r="R3720" s="2">
        <f t="shared" si="696"/>
        <v>1.7123445338771324</v>
      </c>
      <c r="S3720" s="2">
        <f t="shared" si="697"/>
        <v>1.8643663797799892</v>
      </c>
      <c r="T3720" s="2">
        <f t="shared" si="698"/>
        <v>-3.7489130132297821E-2</v>
      </c>
      <c r="U3720" s="2">
        <f t="shared" si="699"/>
        <v>-2.6504332651727025E-2</v>
      </c>
    </row>
    <row r="3721" spans="1:21" x14ac:dyDescent="0.3">
      <c r="A3721" s="1">
        <v>43254</v>
      </c>
      <c r="B3721">
        <f>IF(_xlfn.IFNA(VLOOKUP($A3721,raw_data!$A:$D,2,FALSE),B3720)=0,B3720,_xlfn.IFNA(VLOOKUP($A3721,raw_data!$A:$D,2,FALSE),B3720))</f>
        <v>66.388244628906193</v>
      </c>
      <c r="C3721">
        <f>IF(_xlfn.IFNA(VLOOKUP($A3721,raw_data!$A:$D,3,FALSE),C3720)=0,C3720,_xlfn.IFNA(VLOOKUP($A3721,raw_data!$A:$D,3,FALSE),C3720))</f>
        <v>95.008094787597599</v>
      </c>
      <c r="D3721">
        <f>IF(_xlfn.IFNA(VLOOKUP($A3721,raw_data!$A:$D,4,FALSE),D3720)=0,D3720,_xlfn.IFNA(VLOOKUP($A3721,raw_data!$A:$D,4,FALSE),D3720))</f>
        <v>1079.94995117187</v>
      </c>
      <c r="E3721" s="2">
        <f t="shared" si="701"/>
        <v>0</v>
      </c>
      <c r="F3721" s="2">
        <f t="shared" si="702"/>
        <v>0</v>
      </c>
      <c r="G3721" s="2">
        <f t="shared" si="703"/>
        <v>0</v>
      </c>
      <c r="H3721" s="2"/>
      <c r="I3721" s="2">
        <f t="shared" si="704"/>
        <v>1.7123445338771324</v>
      </c>
      <c r="J3721" s="2">
        <f t="shared" si="705"/>
        <v>0</v>
      </c>
      <c r="K3721" s="2">
        <f>I3721/MAX(I$2:I3721)-1</f>
        <v>-3.7489130132297821E-2</v>
      </c>
      <c r="M3721" s="2">
        <f t="shared" si="706"/>
        <v>1.8643663797799892</v>
      </c>
      <c r="N3721" s="2">
        <f t="shared" si="707"/>
        <v>0</v>
      </c>
      <c r="O3721" s="2">
        <f>M3721/MAX(M$2:M3721)-1</f>
        <v>-2.6504332651727025E-2</v>
      </c>
      <c r="Q3721" s="1">
        <f t="shared" si="700"/>
        <v>43254</v>
      </c>
      <c r="R3721" s="2">
        <f t="shared" si="696"/>
        <v>1.7123445338771324</v>
      </c>
      <c r="S3721" s="2">
        <f t="shared" si="697"/>
        <v>1.8643663797799892</v>
      </c>
      <c r="T3721" s="2">
        <f t="shared" si="698"/>
        <v>-3.7489130132297821E-2</v>
      </c>
      <c r="U3721" s="2">
        <f t="shared" si="699"/>
        <v>-2.6504332651727025E-2</v>
      </c>
    </row>
    <row r="3722" spans="1:21" x14ac:dyDescent="0.3">
      <c r="A3722" s="1">
        <v>43255</v>
      </c>
      <c r="B3722">
        <f>IF(_xlfn.IFNA(VLOOKUP($A3722,raw_data!$A:$D,2,FALSE),B3721)=0,B3721,_xlfn.IFNA(VLOOKUP($A3722,raw_data!$A:$D,2,FALSE),B3721))</f>
        <v>66.778861999511705</v>
      </c>
      <c r="C3722">
        <f>IF(_xlfn.IFNA(VLOOKUP($A3722,raw_data!$A:$D,3,FALSE),C3721)=0,C3721,_xlfn.IFNA(VLOOKUP($A3722,raw_data!$A:$D,3,FALSE),C3721))</f>
        <v>94.784202575683594</v>
      </c>
      <c r="D3722">
        <f>IF(_xlfn.IFNA(VLOOKUP($A3722,raw_data!$A:$D,4,FALSE),D3721)=0,D3721,_xlfn.IFNA(VLOOKUP($A3722,raw_data!$A:$D,4,FALSE),D3721))</f>
        <v>1070.35998535156</v>
      </c>
      <c r="E3722" s="2">
        <f t="shared" si="701"/>
        <v>5.8838333923267871E-3</v>
      </c>
      <c r="F3722" s="2">
        <f t="shared" si="702"/>
        <v>-2.3565593270188367E-3</v>
      </c>
      <c r="G3722" s="2">
        <f t="shared" si="703"/>
        <v>-8.8800094947953934E-3</v>
      </c>
      <c r="H3722" s="2"/>
      <c r="I3722" s="2">
        <f t="shared" si="704"/>
        <v>1.7167755272527379</v>
      </c>
      <c r="J3722" s="2">
        <f t="shared" si="705"/>
        <v>2.5876763045885372E-3</v>
      </c>
      <c r="K3722" s="2">
        <f>I3722/MAX(I$2:I3722)-1</f>
        <v>-3.4998463561432325E-2</v>
      </c>
      <c r="M3722" s="2">
        <f t="shared" si="706"/>
        <v>1.8525923248188554</v>
      </c>
      <c r="N3722" s="2">
        <f t="shared" si="707"/>
        <v>-6.3153117803611547E-3</v>
      </c>
      <c r="O3722" s="2">
        <f>M3722/MAX(M$2:M3722)-1</f>
        <v>-3.265226130786214E-2</v>
      </c>
      <c r="Q3722" s="1">
        <f t="shared" si="700"/>
        <v>43255</v>
      </c>
      <c r="R3722" s="2">
        <f t="shared" si="696"/>
        <v>1.7167755272527379</v>
      </c>
      <c r="S3722" s="2">
        <f t="shared" si="697"/>
        <v>1.8525923248188554</v>
      </c>
      <c r="T3722" s="2">
        <f t="shared" si="698"/>
        <v>-3.4998463561432325E-2</v>
      </c>
      <c r="U3722" s="2">
        <f t="shared" si="699"/>
        <v>-3.265226130786214E-2</v>
      </c>
    </row>
    <row r="3723" spans="1:21" x14ac:dyDescent="0.3">
      <c r="A3723" s="1">
        <v>43256</v>
      </c>
      <c r="B3723">
        <f>IF(_xlfn.IFNA(VLOOKUP($A3723,raw_data!$A:$D,2,FALSE),B3722)=0,B3722,_xlfn.IFNA(VLOOKUP($A3723,raw_data!$A:$D,2,FALSE),B3722))</f>
        <v>66.706184387207003</v>
      </c>
      <c r="C3723">
        <f>IF(_xlfn.IFNA(VLOOKUP($A3723,raw_data!$A:$D,3,FALSE),C3722)=0,C3722,_xlfn.IFNA(VLOOKUP($A3723,raw_data!$A:$D,3,FALSE),C3722))</f>
        <v>94.855857849121094</v>
      </c>
      <c r="D3723">
        <f>IF(_xlfn.IFNA(VLOOKUP($A3723,raw_data!$A:$D,4,FALSE),D3722)=0,D3722,_xlfn.IFNA(VLOOKUP($A3723,raw_data!$A:$D,4,FALSE),D3722))</f>
        <v>1070.53002929687</v>
      </c>
      <c r="E3723" s="2">
        <f t="shared" si="701"/>
        <v>-1.0883325970010294E-3</v>
      </c>
      <c r="F3723" s="2">
        <f t="shared" si="702"/>
        <v>7.5598329141701726E-4</v>
      </c>
      <c r="G3723" s="2">
        <f t="shared" si="703"/>
        <v>1.5886612694537838E-4</v>
      </c>
      <c r="H3723" s="2"/>
      <c r="I3723" s="2">
        <f t="shared" si="704"/>
        <v>1.7161736150373987</v>
      </c>
      <c r="J3723" s="2">
        <f t="shared" si="705"/>
        <v>-3.5060624163381067E-4</v>
      </c>
      <c r="K3723" s="2">
        <f>I3723/MAX(I$2:I3723)-1</f>
        <v>-3.5336799123293905E-2</v>
      </c>
      <c r="M3723" s="2">
        <f t="shared" si="706"/>
        <v>1.8522370053656394</v>
      </c>
      <c r="N3723" s="2">
        <f t="shared" si="707"/>
        <v>-1.9179581414419111E-4</v>
      </c>
      <c r="O3723" s="2">
        <f>M3723/MAX(M$2:M3723)-1</f>
        <v>-3.2837794554965161E-2</v>
      </c>
      <c r="Q3723" s="1">
        <f t="shared" si="700"/>
        <v>43256</v>
      </c>
      <c r="R3723" s="2">
        <f t="shared" si="696"/>
        <v>1.7161736150373987</v>
      </c>
      <c r="S3723" s="2">
        <f t="shared" si="697"/>
        <v>1.8522370053656394</v>
      </c>
      <c r="T3723" s="2">
        <f t="shared" si="698"/>
        <v>-3.5336799123293905E-2</v>
      </c>
      <c r="U3723" s="2">
        <f t="shared" si="699"/>
        <v>-3.2837794554965161E-2</v>
      </c>
    </row>
    <row r="3724" spans="1:21" x14ac:dyDescent="0.3">
      <c r="A3724" s="1">
        <v>43257</v>
      </c>
      <c r="B3724">
        <f>IF(_xlfn.IFNA(VLOOKUP($A3724,raw_data!$A:$D,2,FALSE),B3723)=0,B3723,_xlfn.IFNA(VLOOKUP($A3724,raw_data!$A:$D,2,FALSE),B3723))</f>
        <v>67.342086791992102</v>
      </c>
      <c r="C3724">
        <f>IF(_xlfn.IFNA(VLOOKUP($A3724,raw_data!$A:$D,3,FALSE),C3723)=0,C3723,_xlfn.IFNA(VLOOKUP($A3724,raw_data!$A:$D,3,FALSE),C3723))</f>
        <v>94.640876770019503</v>
      </c>
      <c r="D3724">
        <f>IF(_xlfn.IFNA(VLOOKUP($A3724,raw_data!$A:$D,4,FALSE),D3723)=0,D3723,_xlfn.IFNA(VLOOKUP($A3724,raw_data!$A:$D,4,FALSE),D3723))</f>
        <v>1070.2900390625</v>
      </c>
      <c r="E3724" s="2">
        <f t="shared" si="701"/>
        <v>9.5328853033160854E-3</v>
      </c>
      <c r="F3724" s="2">
        <f t="shared" si="702"/>
        <v>-2.2663975001263603E-3</v>
      </c>
      <c r="G3724" s="2">
        <f t="shared" si="703"/>
        <v>-2.2417889064507701E-4</v>
      </c>
      <c r="H3724" s="2"/>
      <c r="I3724" s="2">
        <f t="shared" si="704"/>
        <v>1.7244338541406745</v>
      </c>
      <c r="J3724" s="2">
        <f t="shared" si="705"/>
        <v>4.8131721819391071E-3</v>
      </c>
      <c r="K3724" s="2">
        <f>I3724/MAX(I$2:I3724)-1</f>
        <v>-3.0693709039893879E-2</v>
      </c>
      <c r="M3724" s="2">
        <f t="shared" si="706"/>
        <v>1.8607349099719337</v>
      </c>
      <c r="N3724" s="2">
        <f t="shared" si="707"/>
        <v>4.5879142796938499E-3</v>
      </c>
      <c r="O3724" s="2">
        <f>M3724/MAX(M$2:M3724)-1</f>
        <v>-2.8400537261823677E-2</v>
      </c>
      <c r="Q3724" s="1">
        <f t="shared" si="700"/>
        <v>43257</v>
      </c>
      <c r="R3724" s="2">
        <f t="shared" si="696"/>
        <v>1.7244338541406745</v>
      </c>
      <c r="S3724" s="2">
        <f t="shared" si="697"/>
        <v>1.8607349099719337</v>
      </c>
      <c r="T3724" s="2">
        <f t="shared" si="698"/>
        <v>-3.0693709039893879E-2</v>
      </c>
      <c r="U3724" s="2">
        <f t="shared" si="699"/>
        <v>-2.8400537261823677E-2</v>
      </c>
    </row>
    <row r="3725" spans="1:21" x14ac:dyDescent="0.3">
      <c r="A3725" s="1">
        <v>43258</v>
      </c>
      <c r="B3725">
        <f>IF(_xlfn.IFNA(VLOOKUP($A3725,raw_data!$A:$D,2,FALSE),B3724)=0,B3724,_xlfn.IFNA(VLOOKUP($A3725,raw_data!$A:$D,2,FALSE),B3724))</f>
        <v>67.042304992675696</v>
      </c>
      <c r="C3725">
        <f>IF(_xlfn.IFNA(VLOOKUP($A3725,raw_data!$A:$D,3,FALSE),C3724)=0,C3724,_xlfn.IFNA(VLOOKUP($A3725,raw_data!$A:$D,3,FALSE),C3724))</f>
        <v>94.846878051757798</v>
      </c>
      <c r="D3725">
        <f>IF(_xlfn.IFNA(VLOOKUP($A3725,raw_data!$A:$D,4,FALSE),D3724)=0,D3724,_xlfn.IFNA(VLOOKUP($A3725,raw_data!$A:$D,4,FALSE),D3724))</f>
        <v>1065.15002441406</v>
      </c>
      <c r="E3725" s="2">
        <f t="shared" si="701"/>
        <v>-4.4516262206483193E-3</v>
      </c>
      <c r="F3725" s="2">
        <f t="shared" si="702"/>
        <v>2.1766628624846351E-3</v>
      </c>
      <c r="G3725" s="2">
        <f t="shared" si="703"/>
        <v>-4.8024502339032438E-3</v>
      </c>
      <c r="H3725" s="2"/>
      <c r="I3725" s="2">
        <f t="shared" si="704"/>
        <v>1.7213293376158023</v>
      </c>
      <c r="J3725" s="2">
        <f t="shared" si="705"/>
        <v>-1.8003105873951371E-3</v>
      </c>
      <c r="K3725" s="2">
        <f>I3725/MAX(I$2:I3725)-1</f>
        <v>-3.2438761417938222E-2</v>
      </c>
      <c r="M3725" s="2">
        <f t="shared" si="706"/>
        <v>1.8484650101412312</v>
      </c>
      <c r="N3725" s="2">
        <f t="shared" si="707"/>
        <v>-6.5941149192968451E-3</v>
      </c>
      <c r="O3725" s="2">
        <f>M3725/MAX(M$2:M3725)-1</f>
        <v>-3.4807375774646432E-2</v>
      </c>
      <c r="Q3725" s="1">
        <f t="shared" si="700"/>
        <v>43258</v>
      </c>
      <c r="R3725" s="2">
        <f t="shared" si="696"/>
        <v>1.7213293376158023</v>
      </c>
      <c r="S3725" s="2">
        <f t="shared" si="697"/>
        <v>1.8484650101412312</v>
      </c>
      <c r="T3725" s="2">
        <f t="shared" si="698"/>
        <v>-3.2438761417938222E-2</v>
      </c>
      <c r="U3725" s="2">
        <f t="shared" si="699"/>
        <v>-3.4807375774646432E-2</v>
      </c>
    </row>
    <row r="3726" spans="1:21" x14ac:dyDescent="0.3">
      <c r="A3726" s="1">
        <v>43259</v>
      </c>
      <c r="B3726">
        <f>IF(_xlfn.IFNA(VLOOKUP($A3726,raw_data!$A:$D,2,FALSE),B3725)=0,B3725,_xlfn.IFNA(VLOOKUP($A3726,raw_data!$A:$D,2,FALSE),B3725))</f>
        <v>67.178573608398395</v>
      </c>
      <c r="C3726">
        <f>IF(_xlfn.IFNA(VLOOKUP($A3726,raw_data!$A:$D,3,FALSE),C3725)=0,C3725,_xlfn.IFNA(VLOOKUP($A3726,raw_data!$A:$D,3,FALSE),C3725))</f>
        <v>94.712554931640597</v>
      </c>
      <c r="D3726">
        <f>IF(_xlfn.IFNA(VLOOKUP($A3726,raw_data!$A:$D,4,FALSE),D3725)=0,D3725,_xlfn.IFNA(VLOOKUP($A3726,raw_data!$A:$D,4,FALSE),D3725))</f>
        <v>1071.32995605468</v>
      </c>
      <c r="E3726" s="2">
        <f t="shared" si="701"/>
        <v>2.0325765311557387E-3</v>
      </c>
      <c r="F3726" s="2">
        <f t="shared" si="702"/>
        <v>-1.4162102419850164E-3</v>
      </c>
      <c r="G3726" s="2">
        <f t="shared" si="703"/>
        <v>5.8019354071925378E-3</v>
      </c>
      <c r="H3726" s="2"/>
      <c r="I3726" s="2">
        <f t="shared" si="704"/>
        <v>1.7224534720891145</v>
      </c>
      <c r="J3726" s="2">
        <f t="shared" si="705"/>
        <v>6.5306182189943656E-4</v>
      </c>
      <c r="K3726" s="2">
        <f>I3726/MAX(I$2:I3726)-1</f>
        <v>-3.180688411267063E-2</v>
      </c>
      <c r="M3726" s="2">
        <f t="shared" si="706"/>
        <v>1.860403850535294</v>
      </c>
      <c r="N3726" s="2">
        <f t="shared" si="707"/>
        <v>6.4587862515994576E-3</v>
      </c>
      <c r="O3726" s="2">
        <f>M3726/MAX(M$2:M3726)-1</f>
        <v>-2.8573402923154467E-2</v>
      </c>
      <c r="Q3726" s="1">
        <f t="shared" si="700"/>
        <v>43259</v>
      </c>
      <c r="R3726" s="2">
        <f t="shared" si="696"/>
        <v>1.7224534720891145</v>
      </c>
      <c r="S3726" s="2">
        <f t="shared" si="697"/>
        <v>1.860403850535294</v>
      </c>
      <c r="T3726" s="2">
        <f t="shared" si="698"/>
        <v>-3.180688411267063E-2</v>
      </c>
      <c r="U3726" s="2">
        <f t="shared" si="699"/>
        <v>-2.8573402923154467E-2</v>
      </c>
    </row>
    <row r="3727" spans="1:21" x14ac:dyDescent="0.3">
      <c r="A3727" s="1">
        <v>43260</v>
      </c>
      <c r="B3727">
        <f>IF(_xlfn.IFNA(VLOOKUP($A3727,raw_data!$A:$D,2,FALSE),B3726)=0,B3726,_xlfn.IFNA(VLOOKUP($A3727,raw_data!$A:$D,2,FALSE),B3726))</f>
        <v>67.178573608398395</v>
      </c>
      <c r="C3727">
        <f>IF(_xlfn.IFNA(VLOOKUP($A3727,raw_data!$A:$D,3,FALSE),C3726)=0,C3726,_xlfn.IFNA(VLOOKUP($A3727,raw_data!$A:$D,3,FALSE),C3726))</f>
        <v>94.712554931640597</v>
      </c>
      <c r="D3727">
        <f>IF(_xlfn.IFNA(VLOOKUP($A3727,raw_data!$A:$D,4,FALSE),D3726)=0,D3726,_xlfn.IFNA(VLOOKUP($A3727,raw_data!$A:$D,4,FALSE),D3726))</f>
        <v>1071.32995605468</v>
      </c>
      <c r="E3727" s="2">
        <f t="shared" si="701"/>
        <v>0</v>
      </c>
      <c r="F3727" s="2">
        <f t="shared" si="702"/>
        <v>0</v>
      </c>
      <c r="G3727" s="2">
        <f t="shared" si="703"/>
        <v>0</v>
      </c>
      <c r="H3727" s="2"/>
      <c r="I3727" s="2">
        <f t="shared" si="704"/>
        <v>1.7224534720891145</v>
      </c>
      <c r="J3727" s="2">
        <f t="shared" si="705"/>
        <v>0</v>
      </c>
      <c r="K3727" s="2">
        <f>I3727/MAX(I$2:I3727)-1</f>
        <v>-3.180688411267063E-2</v>
      </c>
      <c r="M3727" s="2">
        <f t="shared" si="706"/>
        <v>1.860403850535294</v>
      </c>
      <c r="N3727" s="2">
        <f t="shared" si="707"/>
        <v>0</v>
      </c>
      <c r="O3727" s="2">
        <f>M3727/MAX(M$2:M3727)-1</f>
        <v>-2.8573402923154467E-2</v>
      </c>
      <c r="Q3727" s="1">
        <f t="shared" si="700"/>
        <v>43260</v>
      </c>
      <c r="R3727" s="2">
        <f t="shared" si="696"/>
        <v>1.7224534720891145</v>
      </c>
      <c r="S3727" s="2">
        <f t="shared" si="697"/>
        <v>1.860403850535294</v>
      </c>
      <c r="T3727" s="2">
        <f t="shared" si="698"/>
        <v>-3.180688411267063E-2</v>
      </c>
      <c r="U3727" s="2">
        <f t="shared" si="699"/>
        <v>-2.8573402923154467E-2</v>
      </c>
    </row>
    <row r="3728" spans="1:21" x14ac:dyDescent="0.3">
      <c r="A3728" s="1">
        <v>43261</v>
      </c>
      <c r="B3728">
        <f>IF(_xlfn.IFNA(VLOOKUP($A3728,raw_data!$A:$D,2,FALSE),B3727)=0,B3727,_xlfn.IFNA(VLOOKUP($A3728,raw_data!$A:$D,2,FALSE),B3727))</f>
        <v>67.178573608398395</v>
      </c>
      <c r="C3728">
        <f>IF(_xlfn.IFNA(VLOOKUP($A3728,raw_data!$A:$D,3,FALSE),C3727)=0,C3727,_xlfn.IFNA(VLOOKUP($A3728,raw_data!$A:$D,3,FALSE),C3727))</f>
        <v>94.712554931640597</v>
      </c>
      <c r="D3728">
        <f>IF(_xlfn.IFNA(VLOOKUP($A3728,raw_data!$A:$D,4,FALSE),D3727)=0,D3727,_xlfn.IFNA(VLOOKUP($A3728,raw_data!$A:$D,4,FALSE),D3727))</f>
        <v>1071.32995605468</v>
      </c>
      <c r="E3728" s="2">
        <f t="shared" si="701"/>
        <v>0</v>
      </c>
      <c r="F3728" s="2">
        <f t="shared" si="702"/>
        <v>0</v>
      </c>
      <c r="G3728" s="2">
        <f t="shared" si="703"/>
        <v>0</v>
      </c>
      <c r="H3728" s="2"/>
      <c r="I3728" s="2">
        <f t="shared" si="704"/>
        <v>1.7224534720891145</v>
      </c>
      <c r="J3728" s="2">
        <f t="shared" si="705"/>
        <v>0</v>
      </c>
      <c r="K3728" s="2">
        <f>I3728/MAX(I$2:I3728)-1</f>
        <v>-3.180688411267063E-2</v>
      </c>
      <c r="M3728" s="2">
        <f t="shared" si="706"/>
        <v>1.860403850535294</v>
      </c>
      <c r="N3728" s="2">
        <f t="shared" si="707"/>
        <v>0</v>
      </c>
      <c r="O3728" s="2">
        <f>M3728/MAX(M$2:M3728)-1</f>
        <v>-2.8573402923154467E-2</v>
      </c>
      <c r="Q3728" s="1">
        <f t="shared" si="700"/>
        <v>43261</v>
      </c>
      <c r="R3728" s="2">
        <f t="shared" si="696"/>
        <v>1.7224534720891145</v>
      </c>
      <c r="S3728" s="2">
        <f t="shared" si="697"/>
        <v>1.860403850535294</v>
      </c>
      <c r="T3728" s="2">
        <f t="shared" si="698"/>
        <v>-3.180688411267063E-2</v>
      </c>
      <c r="U3728" s="2">
        <f t="shared" si="699"/>
        <v>-2.8573402923154467E-2</v>
      </c>
    </row>
    <row r="3729" spans="1:21" x14ac:dyDescent="0.3">
      <c r="A3729" s="1">
        <v>43262</v>
      </c>
      <c r="B3729">
        <f>IF(_xlfn.IFNA(VLOOKUP($A3729,raw_data!$A:$D,2,FALSE),B3728)=0,B3728,_xlfn.IFNA(VLOOKUP($A3729,raw_data!$A:$D,2,FALSE),B3728))</f>
        <v>67.396591186523395</v>
      </c>
      <c r="C3729">
        <f>IF(_xlfn.IFNA(VLOOKUP($A3729,raw_data!$A:$D,3,FALSE),C3728)=0,C3728,_xlfn.IFNA(VLOOKUP($A3729,raw_data!$A:$D,3,FALSE),C3728))</f>
        <v>94.614028930664006</v>
      </c>
      <c r="D3729">
        <f>IF(_xlfn.IFNA(VLOOKUP($A3729,raw_data!$A:$D,4,FALSE),D3728)=0,D3728,_xlfn.IFNA(VLOOKUP($A3729,raw_data!$A:$D,4,FALSE),D3728))</f>
        <v>1072.65002441406</v>
      </c>
      <c r="E3729" s="2">
        <f t="shared" si="701"/>
        <v>3.2453439603508105E-3</v>
      </c>
      <c r="F3729" s="2">
        <f t="shared" si="702"/>
        <v>-1.0402633636871217E-3</v>
      </c>
      <c r="G3729" s="2">
        <f t="shared" si="703"/>
        <v>1.2321772129300079E-3</v>
      </c>
      <c r="H3729" s="2"/>
      <c r="I3729" s="2">
        <f t="shared" si="704"/>
        <v>1.7250907223756244</v>
      </c>
      <c r="J3729" s="2">
        <f t="shared" si="705"/>
        <v>1.5311010307356375E-3</v>
      </c>
      <c r="K3729" s="2">
        <f>I3729/MAX(I$2:I3729)-1</f>
        <v>-3.0324482634984329E-2</v>
      </c>
      <c r="M3729" s="2">
        <f t="shared" si="706"/>
        <v>1.8655481738351192</v>
      </c>
      <c r="N3729" s="2">
        <f t="shared" si="707"/>
        <v>2.7651648314666044E-3</v>
      </c>
      <c r="O3729" s="2">
        <f>M3729/MAX(M$2:M3729)-1</f>
        <v>-2.588724826056632E-2</v>
      </c>
      <c r="Q3729" s="1">
        <f t="shared" si="700"/>
        <v>43262</v>
      </c>
      <c r="R3729" s="2">
        <f t="shared" si="696"/>
        <v>1.7250907223756244</v>
      </c>
      <c r="S3729" s="2">
        <f t="shared" si="697"/>
        <v>1.8655481738351192</v>
      </c>
      <c r="T3729" s="2">
        <f t="shared" si="698"/>
        <v>-3.0324482634984329E-2</v>
      </c>
      <c r="U3729" s="2">
        <f t="shared" si="699"/>
        <v>-2.588724826056632E-2</v>
      </c>
    </row>
    <row r="3730" spans="1:21" x14ac:dyDescent="0.3">
      <c r="A3730" s="1">
        <v>43263</v>
      </c>
      <c r="B3730">
        <f>IF(_xlfn.IFNA(VLOOKUP($A3730,raw_data!$A:$D,2,FALSE),B3729)=0,B3729,_xlfn.IFNA(VLOOKUP($A3730,raw_data!$A:$D,2,FALSE),B3729))</f>
        <v>67.305740356445298</v>
      </c>
      <c r="C3730">
        <f>IF(_xlfn.IFNA(VLOOKUP($A3730,raw_data!$A:$D,3,FALSE),C3729)=0,C3729,_xlfn.IFNA(VLOOKUP($A3730,raw_data!$A:$D,3,FALSE),C3729))</f>
        <v>94.640876770019503</v>
      </c>
      <c r="D3730">
        <f>IF(_xlfn.IFNA(VLOOKUP($A3730,raw_data!$A:$D,4,FALSE),D3729)=0,D3729,_xlfn.IFNA(VLOOKUP($A3730,raw_data!$A:$D,4,FALSE),D3729))</f>
        <v>1076.38000488281</v>
      </c>
      <c r="E3730" s="2">
        <f t="shared" si="701"/>
        <v>-1.3480033408019843E-3</v>
      </c>
      <c r="F3730" s="2">
        <f t="shared" si="702"/>
        <v>2.8376171756905322E-4</v>
      </c>
      <c r="G3730" s="2">
        <f t="shared" si="703"/>
        <v>3.4773508449668089E-3</v>
      </c>
      <c r="H3730" s="2"/>
      <c r="I3730" s="2">
        <f t="shared" si="704"/>
        <v>1.7238912714239927</v>
      </c>
      <c r="J3730" s="2">
        <f t="shared" si="705"/>
        <v>-6.9529731745356929E-4</v>
      </c>
      <c r="K3730" s="2">
        <f>I3730/MAX(I$2:I3730)-1</f>
        <v>-3.0998695421008526E-2</v>
      </c>
      <c r="M3730" s="2">
        <f t="shared" si="706"/>
        <v>1.8707337182041002</v>
      </c>
      <c r="N3730" s="2">
        <f t="shared" si="707"/>
        <v>2.7796357347988909E-3</v>
      </c>
      <c r="O3730" s="2">
        <f>M3730/MAX(M$2:M3730)-1</f>
        <v>-2.3179569646108122E-2</v>
      </c>
      <c r="Q3730" s="1">
        <f t="shared" si="700"/>
        <v>43263</v>
      </c>
      <c r="R3730" s="2">
        <f t="shared" si="696"/>
        <v>1.7238912714239927</v>
      </c>
      <c r="S3730" s="2">
        <f t="shared" si="697"/>
        <v>1.8707337182041002</v>
      </c>
      <c r="T3730" s="2">
        <f t="shared" si="698"/>
        <v>-3.0998695421008526E-2</v>
      </c>
      <c r="U3730" s="2">
        <f t="shared" si="699"/>
        <v>-2.3179569646108122E-2</v>
      </c>
    </row>
    <row r="3731" spans="1:21" x14ac:dyDescent="0.3">
      <c r="A3731" s="1">
        <v>43264</v>
      </c>
      <c r="B3731">
        <f>IF(_xlfn.IFNA(VLOOKUP($A3731,raw_data!$A:$D,2,FALSE),B3730)=0,B3730,_xlfn.IFNA(VLOOKUP($A3731,raw_data!$A:$D,2,FALSE),B3730))</f>
        <v>67.169479370117102</v>
      </c>
      <c r="C3731">
        <f>IF(_xlfn.IFNA(VLOOKUP($A3731,raw_data!$A:$D,3,FALSE),C3730)=0,C3730,_xlfn.IFNA(VLOOKUP($A3731,raw_data!$A:$D,3,FALSE),C3730))</f>
        <v>94.551322937011705</v>
      </c>
      <c r="D3731">
        <f>IF(_xlfn.IFNA(VLOOKUP($A3731,raw_data!$A:$D,4,FALSE),D3730)=0,D3730,_xlfn.IFNA(VLOOKUP($A3731,raw_data!$A:$D,4,FALSE),D3730))</f>
        <v>1079.25</v>
      </c>
      <c r="E3731" s="2">
        <f t="shared" si="701"/>
        <v>-2.0245076513023541E-3</v>
      </c>
      <c r="F3731" s="2">
        <f t="shared" si="702"/>
        <v>-9.4624897892081616E-4</v>
      </c>
      <c r="G3731" s="2">
        <f t="shared" si="703"/>
        <v>2.6663400510700264E-3</v>
      </c>
      <c r="H3731" s="2"/>
      <c r="I3731" s="2">
        <f t="shared" si="704"/>
        <v>1.7211447606404437</v>
      </c>
      <c r="J3731" s="2">
        <f t="shared" si="705"/>
        <v>-1.5932041823497388E-3</v>
      </c>
      <c r="K3731" s="2">
        <f>I3731/MAX(I$2:I3731)-1</f>
        <v>-3.2542512352166209E-2</v>
      </c>
      <c r="M3731" s="2">
        <f t="shared" si="706"/>
        <v>1.8727333227359704</v>
      </c>
      <c r="N3731" s="2">
        <f t="shared" si="707"/>
        <v>1.0688878445992422E-3</v>
      </c>
      <c r="O3731" s="2">
        <f>M3731/MAX(M$2:M3731)-1</f>
        <v>-2.2135458161746668E-2</v>
      </c>
      <c r="Q3731" s="1">
        <f t="shared" si="700"/>
        <v>43264</v>
      </c>
      <c r="R3731" s="2">
        <f t="shared" si="696"/>
        <v>1.7211447606404437</v>
      </c>
      <c r="S3731" s="2">
        <f t="shared" si="697"/>
        <v>1.8727333227359704</v>
      </c>
      <c r="T3731" s="2">
        <f t="shared" si="698"/>
        <v>-3.2542512352166209E-2</v>
      </c>
      <c r="U3731" s="2">
        <f t="shared" si="699"/>
        <v>-2.2135458161746668E-2</v>
      </c>
    </row>
    <row r="3732" spans="1:21" x14ac:dyDescent="0.3">
      <c r="A3732" s="1">
        <v>43265</v>
      </c>
      <c r="B3732">
        <f>IF(_xlfn.IFNA(VLOOKUP($A3732,raw_data!$A:$D,2,FALSE),B3731)=0,B3731,_xlfn.IFNA(VLOOKUP($A3732,raw_data!$A:$D,2,FALSE),B3731))</f>
        <v>67.151313781738196</v>
      </c>
      <c r="C3732">
        <f>IF(_xlfn.IFNA(VLOOKUP($A3732,raw_data!$A:$D,3,FALSE),C3731)=0,C3731,_xlfn.IFNA(VLOOKUP($A3732,raw_data!$A:$D,3,FALSE),C3731))</f>
        <v>94.793144226074205</v>
      </c>
      <c r="D3732">
        <f>IF(_xlfn.IFNA(VLOOKUP($A3732,raw_data!$A:$D,4,FALSE),D3731)=0,D3731,_xlfn.IFNA(VLOOKUP($A3732,raw_data!$A:$D,4,FALSE),D3731))</f>
        <v>1084.69995117187</v>
      </c>
      <c r="E3732" s="2">
        <f t="shared" si="701"/>
        <v>-2.7044408486198712E-4</v>
      </c>
      <c r="F3732" s="2">
        <f t="shared" si="702"/>
        <v>2.5575664258403741E-3</v>
      </c>
      <c r="G3732" s="2">
        <f t="shared" si="703"/>
        <v>5.0497578613575289E-3</v>
      </c>
      <c r="H3732" s="2"/>
      <c r="I3732" s="2">
        <f t="shared" si="704"/>
        <v>1.7226262534101502</v>
      </c>
      <c r="J3732" s="2">
        <f t="shared" si="705"/>
        <v>8.6076011941895738E-4</v>
      </c>
      <c r="K3732" s="2">
        <f>I3732/MAX(I$2:I3732)-1</f>
        <v>-3.1709763529565449E-2</v>
      </c>
      <c r="M3732" s="2">
        <f t="shared" si="706"/>
        <v>1.8838102867923801</v>
      </c>
      <c r="N3732" s="2">
        <f t="shared" si="707"/>
        <v>5.9148646109563607E-3</v>
      </c>
      <c r="O3732" s="2">
        <f>M3732/MAX(M$2:M3732)-1</f>
        <v>-1.6351521788918522E-2</v>
      </c>
      <c r="Q3732" s="1">
        <f t="shared" si="700"/>
        <v>43265</v>
      </c>
      <c r="R3732" s="2">
        <f t="shared" si="696"/>
        <v>1.7226262534101502</v>
      </c>
      <c r="S3732" s="2">
        <f t="shared" si="697"/>
        <v>1.8838102867923801</v>
      </c>
      <c r="T3732" s="2">
        <f t="shared" si="698"/>
        <v>-3.1709763529565449E-2</v>
      </c>
      <c r="U3732" s="2">
        <f t="shared" si="699"/>
        <v>-1.6351521788918522E-2</v>
      </c>
    </row>
    <row r="3733" spans="1:21" x14ac:dyDescent="0.3">
      <c r="A3733" s="1">
        <v>43266</v>
      </c>
      <c r="B3733">
        <f>IF(_xlfn.IFNA(VLOOKUP($A3733,raw_data!$A:$D,2,FALSE),B3732)=0,B3732,_xlfn.IFNA(VLOOKUP($A3733,raw_data!$A:$D,2,FALSE),B3732))</f>
        <v>66.887863159179602</v>
      </c>
      <c r="C3733">
        <f>IF(_xlfn.IFNA(VLOOKUP($A3733,raw_data!$A:$D,3,FALSE),C3732)=0,C3732,_xlfn.IFNA(VLOOKUP($A3733,raw_data!$A:$D,3,FALSE),C3732))</f>
        <v>94.828948974609304</v>
      </c>
      <c r="D3733">
        <f>IF(_xlfn.IFNA(VLOOKUP($A3733,raw_data!$A:$D,4,FALSE),D3732)=0,D3732,_xlfn.IFNA(VLOOKUP($A3733,raw_data!$A:$D,4,FALSE),D3732))</f>
        <v>1090.77001953125</v>
      </c>
      <c r="E3733" s="2">
        <f t="shared" si="701"/>
        <v>-3.9232385447421914E-3</v>
      </c>
      <c r="F3733" s="2">
        <f t="shared" si="702"/>
        <v>3.7771453650381481E-4</v>
      </c>
      <c r="G3733" s="2">
        <f t="shared" si="703"/>
        <v>5.5960806053527712E-3</v>
      </c>
      <c r="H3733" s="2"/>
      <c r="I3733" s="2">
        <f t="shared" si="704"/>
        <v>1.7188315535715626</v>
      </c>
      <c r="J3733" s="2">
        <f t="shared" si="705"/>
        <v>-2.2028573122437889E-3</v>
      </c>
      <c r="K3733" s="2">
        <f>I3733/MAX(I$2:I3733)-1</f>
        <v>-3.3842768757348596E-2</v>
      </c>
      <c r="M3733" s="2">
        <f t="shared" si="706"/>
        <v>1.8901792533164052</v>
      </c>
      <c r="N3733" s="2">
        <f t="shared" si="707"/>
        <v>3.3808959260275273E-3</v>
      </c>
      <c r="O3733" s="2">
        <f>M3733/MAX(M$2:M3733)-1</f>
        <v>-1.3025908656291496E-2</v>
      </c>
      <c r="Q3733" s="1">
        <f t="shared" si="700"/>
        <v>43266</v>
      </c>
      <c r="R3733" s="2">
        <f t="shared" si="696"/>
        <v>1.7188315535715626</v>
      </c>
      <c r="S3733" s="2">
        <f t="shared" si="697"/>
        <v>1.8901792533164052</v>
      </c>
      <c r="T3733" s="2">
        <f t="shared" si="698"/>
        <v>-3.3842768757348596E-2</v>
      </c>
      <c r="U3733" s="2">
        <f t="shared" si="699"/>
        <v>-1.3025908656291496E-2</v>
      </c>
    </row>
    <row r="3734" spans="1:21" x14ac:dyDescent="0.3">
      <c r="A3734" s="1">
        <v>43267</v>
      </c>
      <c r="B3734">
        <f>IF(_xlfn.IFNA(VLOOKUP($A3734,raw_data!$A:$D,2,FALSE),B3733)=0,B3733,_xlfn.IFNA(VLOOKUP($A3734,raw_data!$A:$D,2,FALSE),B3733))</f>
        <v>66.887863159179602</v>
      </c>
      <c r="C3734">
        <f>IF(_xlfn.IFNA(VLOOKUP($A3734,raw_data!$A:$D,3,FALSE),C3733)=0,C3733,_xlfn.IFNA(VLOOKUP($A3734,raw_data!$A:$D,3,FALSE),C3733))</f>
        <v>94.828948974609304</v>
      </c>
      <c r="D3734">
        <f>IF(_xlfn.IFNA(VLOOKUP($A3734,raw_data!$A:$D,4,FALSE),D3733)=0,D3733,_xlfn.IFNA(VLOOKUP($A3734,raw_data!$A:$D,4,FALSE),D3733))</f>
        <v>1090.77001953125</v>
      </c>
      <c r="E3734" s="2">
        <f t="shared" si="701"/>
        <v>0</v>
      </c>
      <c r="F3734" s="2">
        <f t="shared" si="702"/>
        <v>0</v>
      </c>
      <c r="G3734" s="2">
        <f t="shared" si="703"/>
        <v>0</v>
      </c>
      <c r="H3734" s="2"/>
      <c r="I3734" s="2">
        <f t="shared" si="704"/>
        <v>1.7188315535715626</v>
      </c>
      <c r="J3734" s="2">
        <f t="shared" si="705"/>
        <v>0</v>
      </c>
      <c r="K3734" s="2">
        <f>I3734/MAX(I$2:I3734)-1</f>
        <v>-3.3842768757348596E-2</v>
      </c>
      <c r="M3734" s="2">
        <f t="shared" si="706"/>
        <v>1.8901792533164052</v>
      </c>
      <c r="N3734" s="2">
        <f t="shared" si="707"/>
        <v>0</v>
      </c>
      <c r="O3734" s="2">
        <f>M3734/MAX(M$2:M3734)-1</f>
        <v>-1.3025908656291496E-2</v>
      </c>
      <c r="Q3734" s="1">
        <f t="shared" si="700"/>
        <v>43267</v>
      </c>
      <c r="R3734" s="2">
        <f t="shared" si="696"/>
        <v>1.7188315535715626</v>
      </c>
      <c r="S3734" s="2">
        <f t="shared" si="697"/>
        <v>1.8901792533164052</v>
      </c>
      <c r="T3734" s="2">
        <f t="shared" si="698"/>
        <v>-3.3842768757348596E-2</v>
      </c>
      <c r="U3734" s="2">
        <f t="shared" si="699"/>
        <v>-1.3025908656291496E-2</v>
      </c>
    </row>
    <row r="3735" spans="1:21" x14ac:dyDescent="0.3">
      <c r="A3735" s="1">
        <v>43268</v>
      </c>
      <c r="B3735">
        <f>IF(_xlfn.IFNA(VLOOKUP($A3735,raw_data!$A:$D,2,FALSE),B3734)=0,B3734,_xlfn.IFNA(VLOOKUP($A3735,raw_data!$A:$D,2,FALSE),B3734))</f>
        <v>66.887863159179602</v>
      </c>
      <c r="C3735">
        <f>IF(_xlfn.IFNA(VLOOKUP($A3735,raw_data!$A:$D,3,FALSE),C3734)=0,C3734,_xlfn.IFNA(VLOOKUP($A3735,raw_data!$A:$D,3,FALSE),C3734))</f>
        <v>94.828948974609304</v>
      </c>
      <c r="D3735">
        <f>IF(_xlfn.IFNA(VLOOKUP($A3735,raw_data!$A:$D,4,FALSE),D3734)=0,D3734,_xlfn.IFNA(VLOOKUP($A3735,raw_data!$A:$D,4,FALSE),D3734))</f>
        <v>1090.77001953125</v>
      </c>
      <c r="E3735" s="2">
        <f t="shared" si="701"/>
        <v>0</v>
      </c>
      <c r="F3735" s="2">
        <f t="shared" si="702"/>
        <v>0</v>
      </c>
      <c r="G3735" s="2">
        <f t="shared" si="703"/>
        <v>0</v>
      </c>
      <c r="H3735" s="2"/>
      <c r="I3735" s="2">
        <f t="shared" si="704"/>
        <v>1.7188315535715626</v>
      </c>
      <c r="J3735" s="2">
        <f t="shared" si="705"/>
        <v>0</v>
      </c>
      <c r="K3735" s="2">
        <f>I3735/MAX(I$2:I3735)-1</f>
        <v>-3.3842768757348596E-2</v>
      </c>
      <c r="M3735" s="2">
        <f t="shared" si="706"/>
        <v>1.8901792533164052</v>
      </c>
      <c r="N3735" s="2">
        <f t="shared" si="707"/>
        <v>0</v>
      </c>
      <c r="O3735" s="2">
        <f>M3735/MAX(M$2:M3735)-1</f>
        <v>-1.3025908656291496E-2</v>
      </c>
      <c r="Q3735" s="1">
        <f t="shared" si="700"/>
        <v>43268</v>
      </c>
      <c r="R3735" s="2">
        <f t="shared" si="696"/>
        <v>1.7188315535715626</v>
      </c>
      <c r="S3735" s="2">
        <f t="shared" si="697"/>
        <v>1.8901792533164052</v>
      </c>
      <c r="T3735" s="2">
        <f t="shared" si="698"/>
        <v>-3.3842768757348596E-2</v>
      </c>
      <c r="U3735" s="2">
        <f t="shared" si="699"/>
        <v>-1.3025908656291496E-2</v>
      </c>
    </row>
    <row r="3736" spans="1:21" x14ac:dyDescent="0.3">
      <c r="A3736" s="1">
        <v>43269</v>
      </c>
      <c r="B3736">
        <f>IF(_xlfn.IFNA(VLOOKUP($A3736,raw_data!$A:$D,2,FALSE),B3735)=0,B3735,_xlfn.IFNA(VLOOKUP($A3736,raw_data!$A:$D,2,FALSE),B3735))</f>
        <v>66.597175598144503</v>
      </c>
      <c r="C3736">
        <f>IF(_xlfn.IFNA(VLOOKUP($A3736,raw_data!$A:$D,3,FALSE),C3735)=0,C3735,_xlfn.IFNA(VLOOKUP($A3736,raw_data!$A:$D,3,FALSE),C3735))</f>
        <v>94.846878051757798</v>
      </c>
      <c r="D3736">
        <f>IF(_xlfn.IFNA(VLOOKUP($A3736,raw_data!$A:$D,4,FALSE),D3735)=0,D3735,_xlfn.IFNA(VLOOKUP($A3736,raw_data!$A:$D,4,FALSE),D3735))</f>
        <v>1103.81994628906</v>
      </c>
      <c r="E3736" s="2">
        <f t="shared" si="701"/>
        <v>-4.3458939679882347E-3</v>
      </c>
      <c r="F3736" s="2">
        <f t="shared" si="702"/>
        <v>1.8906755102077177E-4</v>
      </c>
      <c r="G3736" s="2">
        <f t="shared" si="703"/>
        <v>1.1963958051778967E-2</v>
      </c>
      <c r="H3736" s="2"/>
      <c r="I3736" s="2">
        <f t="shared" si="704"/>
        <v>1.7144796278721504</v>
      </c>
      <c r="J3736" s="2">
        <f t="shared" si="705"/>
        <v>-2.531909360384632E-3</v>
      </c>
      <c r="K3736" s="2">
        <f>I3736/MAX(I$2:I3736)-1</f>
        <v>-3.6288991294735173E-2</v>
      </c>
      <c r="M3736" s="2">
        <f t="shared" si="706"/>
        <v>1.9079502594068236</v>
      </c>
      <c r="N3736" s="2">
        <f t="shared" si="707"/>
        <v>9.4017570340159118E-3</v>
      </c>
      <c r="O3736" s="2">
        <f>M3736/MAX(M$2:M3736)-1</f>
        <v>-3.7466180506093849E-3</v>
      </c>
      <c r="Q3736" s="1">
        <f t="shared" si="700"/>
        <v>43269</v>
      </c>
      <c r="R3736" s="2">
        <f t="shared" si="696"/>
        <v>1.7144796278721504</v>
      </c>
      <c r="S3736" s="2">
        <f t="shared" si="697"/>
        <v>1.9079502594068236</v>
      </c>
      <c r="T3736" s="2">
        <f t="shared" si="698"/>
        <v>-3.6288991294735173E-2</v>
      </c>
      <c r="U3736" s="2">
        <f t="shared" si="699"/>
        <v>-3.7466180506093849E-3</v>
      </c>
    </row>
    <row r="3737" spans="1:21" x14ac:dyDescent="0.3">
      <c r="A3737" s="1">
        <v>43270</v>
      </c>
      <c r="B3737">
        <f>IF(_xlfn.IFNA(VLOOKUP($A3737,raw_data!$A:$D,2,FALSE),B3736)=0,B3736,_xlfn.IFNA(VLOOKUP($A3737,raw_data!$A:$D,2,FALSE),B3736))</f>
        <v>66.1397705078125</v>
      </c>
      <c r="C3737">
        <f>IF(_xlfn.IFNA(VLOOKUP($A3737,raw_data!$A:$D,3,FALSE),C3736)=0,C3736,_xlfn.IFNA(VLOOKUP($A3737,raw_data!$A:$D,3,FALSE),C3736))</f>
        <v>94.945381164550696</v>
      </c>
      <c r="D3737">
        <f>IF(_xlfn.IFNA(VLOOKUP($A3737,raw_data!$A:$D,4,FALSE),D3736)=0,D3736,_xlfn.IFNA(VLOOKUP($A3737,raw_data!$A:$D,4,FALSE),D3736))</f>
        <v>1104.16003417968</v>
      </c>
      <c r="E3737" s="2">
        <f t="shared" si="701"/>
        <v>-6.8682355704098308E-3</v>
      </c>
      <c r="F3737" s="2">
        <f t="shared" si="702"/>
        <v>1.0385488148503264E-3</v>
      </c>
      <c r="G3737" s="2">
        <f t="shared" si="703"/>
        <v>3.0810087438926104E-4</v>
      </c>
      <c r="H3737" s="2"/>
      <c r="I3737" s="2">
        <f t="shared" si="704"/>
        <v>1.7081265862074582</v>
      </c>
      <c r="J3737" s="2">
        <f t="shared" si="705"/>
        <v>-3.705521816305768E-3</v>
      </c>
      <c r="K3737" s="2">
        <f>I3737/MAX(I$2:I3737)-1</f>
        <v>-3.9860043462106587E-2</v>
      </c>
      <c r="M3737" s="2">
        <f t="shared" si="706"/>
        <v>1.901465970981199</v>
      </c>
      <c r="N3737" s="2">
        <f t="shared" si="707"/>
        <v>-3.3985626164282356E-3</v>
      </c>
      <c r="O3737" s="2">
        <f>M3737/MAX(M$2:M3737)-1</f>
        <v>-7.1324475509928487E-3</v>
      </c>
      <c r="Q3737" s="1">
        <f t="shared" si="700"/>
        <v>43270</v>
      </c>
      <c r="R3737" s="2">
        <f t="shared" si="696"/>
        <v>1.7081265862074582</v>
      </c>
      <c r="S3737" s="2">
        <f t="shared" si="697"/>
        <v>1.901465970981199</v>
      </c>
      <c r="T3737" s="2">
        <f t="shared" si="698"/>
        <v>-3.9860043462106587E-2</v>
      </c>
      <c r="U3737" s="2">
        <f t="shared" si="699"/>
        <v>-7.1324475509928487E-3</v>
      </c>
    </row>
    <row r="3738" spans="1:21" x14ac:dyDescent="0.3">
      <c r="A3738" s="1">
        <v>43271</v>
      </c>
      <c r="B3738">
        <f>IF(_xlfn.IFNA(VLOOKUP($A3738,raw_data!$A:$D,2,FALSE),B3737)=0,B3737,_xlfn.IFNA(VLOOKUP($A3738,raw_data!$A:$D,2,FALSE),B3737))</f>
        <v>66.295906066894503</v>
      </c>
      <c r="C3738">
        <f>IF(_xlfn.IFNA(VLOOKUP($A3738,raw_data!$A:$D,3,FALSE),C3737)=0,C3737,_xlfn.IFNA(VLOOKUP($A3738,raw_data!$A:$D,3,FALSE),C3737))</f>
        <v>94.766273498535099</v>
      </c>
      <c r="D3738">
        <f>IF(_xlfn.IFNA(VLOOKUP($A3738,raw_data!$A:$D,4,FALSE),D3737)=0,D3737,_xlfn.IFNA(VLOOKUP($A3738,raw_data!$A:$D,4,FALSE),D3737))</f>
        <v>1111.11999511718</v>
      </c>
      <c r="E3738" s="2">
        <f t="shared" si="701"/>
        <v>2.3606909713054236E-3</v>
      </c>
      <c r="F3738" s="2">
        <f t="shared" si="702"/>
        <v>-1.8864284267308129E-3</v>
      </c>
      <c r="G3738" s="2">
        <f t="shared" si="703"/>
        <v>6.3033987121901003E-3</v>
      </c>
      <c r="H3738" s="2"/>
      <c r="I3738" s="2">
        <f t="shared" si="704"/>
        <v>1.7092570981939315</v>
      </c>
      <c r="J3738" s="2">
        <f t="shared" si="705"/>
        <v>6.6184321209092887E-4</v>
      </c>
      <c r="K3738" s="2">
        <f>I3738/MAX(I$2:I3738)-1</f>
        <v>-3.9224581349214804E-2</v>
      </c>
      <c r="M3738" s="2">
        <f t="shared" si="706"/>
        <v>1.9147180741328353</v>
      </c>
      <c r="N3738" s="2">
        <f t="shared" si="707"/>
        <v>6.969413785931744E-3</v>
      </c>
      <c r="O3738" s="2">
        <f>M3738/MAX(M$2:M3738)-1</f>
        <v>-2.1274274335036925E-4</v>
      </c>
      <c r="Q3738" s="1">
        <f t="shared" si="700"/>
        <v>43271</v>
      </c>
      <c r="R3738" s="2">
        <f t="shared" si="696"/>
        <v>1.7092570981939315</v>
      </c>
      <c r="S3738" s="2">
        <f t="shared" si="697"/>
        <v>1.9147180741328353</v>
      </c>
      <c r="T3738" s="2">
        <f t="shared" si="698"/>
        <v>-3.9224581349214804E-2</v>
      </c>
      <c r="U3738" s="2">
        <f t="shared" si="699"/>
        <v>-2.1274274335036925E-4</v>
      </c>
    </row>
    <row r="3739" spans="1:21" x14ac:dyDescent="0.3">
      <c r="A3739" s="1">
        <v>43272</v>
      </c>
      <c r="B3739">
        <f>IF(_xlfn.IFNA(VLOOKUP($A3739,raw_data!$A:$D,2,FALSE),B3738)=0,B3738,_xlfn.IFNA(VLOOKUP($A3739,raw_data!$A:$D,2,FALSE),B3738))</f>
        <v>65.799942016601506</v>
      </c>
      <c r="C3739">
        <f>IF(_xlfn.IFNA(VLOOKUP($A3739,raw_data!$A:$D,3,FALSE),C3738)=0,C3738,_xlfn.IFNA(VLOOKUP($A3739,raw_data!$A:$D,3,FALSE),C3738))</f>
        <v>94.793144226074205</v>
      </c>
      <c r="D3739">
        <f>IF(_xlfn.IFNA(VLOOKUP($A3739,raw_data!$A:$D,4,FALSE),D3738)=0,D3738,_xlfn.IFNA(VLOOKUP($A3739,raw_data!$A:$D,4,FALSE),D3738))</f>
        <v>1107.71997070312</v>
      </c>
      <c r="E3739" s="2">
        <f t="shared" si="701"/>
        <v>-7.4810660222752734E-3</v>
      </c>
      <c r="F3739" s="2">
        <f t="shared" si="702"/>
        <v>2.8354736919689039E-4</v>
      </c>
      <c r="G3739" s="2">
        <f t="shared" si="703"/>
        <v>-3.0599975061211815E-3</v>
      </c>
      <c r="H3739" s="2"/>
      <c r="I3739" s="2">
        <f t="shared" si="704"/>
        <v>1.7017787212149422</v>
      </c>
      <c r="J3739" s="2">
        <f t="shared" si="705"/>
        <v>-4.3752206656864079E-3</v>
      </c>
      <c r="K3739" s="2">
        <f>I3739/MAX(I$2:I3739)-1</f>
        <v>-4.3428185815979292E-2</v>
      </c>
      <c r="M3739" s="2">
        <f t="shared" si="706"/>
        <v>1.9005073620743684</v>
      </c>
      <c r="N3739" s="2">
        <f t="shared" si="707"/>
        <v>-7.4218300074818666E-3</v>
      </c>
      <c r="O3739" s="2">
        <f>M3739/MAX(M$2:M3739)-1</f>
        <v>-7.6329938103557593E-3</v>
      </c>
      <c r="Q3739" s="1">
        <f t="shared" si="700"/>
        <v>43272</v>
      </c>
      <c r="R3739" s="2">
        <f t="shared" si="696"/>
        <v>1.7017787212149422</v>
      </c>
      <c r="S3739" s="2">
        <f t="shared" si="697"/>
        <v>1.9005073620743684</v>
      </c>
      <c r="T3739" s="2">
        <f t="shared" si="698"/>
        <v>-4.3428185815979292E-2</v>
      </c>
      <c r="U3739" s="2">
        <f t="shared" si="699"/>
        <v>-7.6329938103557593E-3</v>
      </c>
    </row>
    <row r="3740" spans="1:21" x14ac:dyDescent="0.3">
      <c r="A3740" s="1">
        <v>43273</v>
      </c>
      <c r="B3740">
        <f>IF(_xlfn.IFNA(VLOOKUP($A3740,raw_data!$A:$D,2,FALSE),B3739)=0,B3739,_xlfn.IFNA(VLOOKUP($A3740,raw_data!$A:$D,2,FALSE),B3739))</f>
        <v>66.148948669433594</v>
      </c>
      <c r="C3740">
        <f>IF(_xlfn.IFNA(VLOOKUP($A3740,raw_data!$A:$D,3,FALSE),C3739)=0,C3739,_xlfn.IFNA(VLOOKUP($A3740,raw_data!$A:$D,3,FALSE),C3739))</f>
        <v>94.882713317871094</v>
      </c>
      <c r="D3740">
        <f>IF(_xlfn.IFNA(VLOOKUP($A3740,raw_data!$A:$D,4,FALSE),D3739)=0,D3739,_xlfn.IFNA(VLOOKUP($A3740,raw_data!$A:$D,4,FALSE),D3739))</f>
        <v>1109.63000488281</v>
      </c>
      <c r="E3740" s="2">
        <f t="shared" si="701"/>
        <v>5.3040571486222543E-3</v>
      </c>
      <c r="F3740" s="2">
        <f t="shared" si="702"/>
        <v>9.4488997625474802E-4</v>
      </c>
      <c r="G3740" s="2">
        <f t="shared" si="703"/>
        <v>1.7242933504915126E-3</v>
      </c>
      <c r="H3740" s="2"/>
      <c r="I3740" s="2">
        <f t="shared" si="704"/>
        <v>1.707837717632114</v>
      </c>
      <c r="J3740" s="2">
        <f t="shared" si="705"/>
        <v>3.5603902796752518E-3</v>
      </c>
      <c r="K3740" s="2">
        <f>I3740/MAX(I$2:I3740)-1</f>
        <v>-4.0022416826947182E-2</v>
      </c>
      <c r="M3740" s="2">
        <f t="shared" si="706"/>
        <v>1.9105626097333501</v>
      </c>
      <c r="N3740" s="2">
        <f t="shared" si="707"/>
        <v>5.2908227874510771E-3</v>
      </c>
      <c r="O3740" s="2">
        <f>M3740/MAX(M$2:M3740)-1</f>
        <v>-2.3825558404929614E-3</v>
      </c>
      <c r="Q3740" s="1">
        <f t="shared" si="700"/>
        <v>43273</v>
      </c>
      <c r="R3740" s="2">
        <f t="shared" si="696"/>
        <v>1.707837717632114</v>
      </c>
      <c r="S3740" s="2">
        <f t="shared" si="697"/>
        <v>1.9105626097333501</v>
      </c>
      <c r="T3740" s="2">
        <f t="shared" si="698"/>
        <v>-4.0022416826947182E-2</v>
      </c>
      <c r="U3740" s="2">
        <f t="shared" si="699"/>
        <v>-2.3825558404929614E-3</v>
      </c>
    </row>
    <row r="3741" spans="1:21" x14ac:dyDescent="0.3">
      <c r="A3741" s="1">
        <v>43274</v>
      </c>
      <c r="B3741">
        <f>IF(_xlfn.IFNA(VLOOKUP($A3741,raw_data!$A:$D,2,FALSE),B3740)=0,B3740,_xlfn.IFNA(VLOOKUP($A3741,raw_data!$A:$D,2,FALSE),B3740))</f>
        <v>66.148948669433594</v>
      </c>
      <c r="C3741">
        <f>IF(_xlfn.IFNA(VLOOKUP($A3741,raw_data!$A:$D,3,FALSE),C3740)=0,C3740,_xlfn.IFNA(VLOOKUP($A3741,raw_data!$A:$D,3,FALSE),C3740))</f>
        <v>94.882713317871094</v>
      </c>
      <c r="D3741">
        <f>IF(_xlfn.IFNA(VLOOKUP($A3741,raw_data!$A:$D,4,FALSE),D3740)=0,D3740,_xlfn.IFNA(VLOOKUP($A3741,raw_data!$A:$D,4,FALSE),D3740))</f>
        <v>1109.63000488281</v>
      </c>
      <c r="E3741" s="2">
        <f t="shared" si="701"/>
        <v>0</v>
      </c>
      <c r="F3741" s="2">
        <f t="shared" si="702"/>
        <v>0</v>
      </c>
      <c r="G3741" s="2">
        <f t="shared" si="703"/>
        <v>0</v>
      </c>
      <c r="H3741" s="2"/>
      <c r="I3741" s="2">
        <f t="shared" si="704"/>
        <v>1.707837717632114</v>
      </c>
      <c r="J3741" s="2">
        <f t="shared" si="705"/>
        <v>0</v>
      </c>
      <c r="K3741" s="2">
        <f>I3741/MAX(I$2:I3741)-1</f>
        <v>-4.0022416826947182E-2</v>
      </c>
      <c r="M3741" s="2">
        <f t="shared" si="706"/>
        <v>1.9105626097333501</v>
      </c>
      <c r="N3741" s="2">
        <f t="shared" si="707"/>
        <v>0</v>
      </c>
      <c r="O3741" s="2">
        <f>M3741/MAX(M$2:M3741)-1</f>
        <v>-2.3825558404929614E-3</v>
      </c>
      <c r="Q3741" s="1">
        <f t="shared" si="700"/>
        <v>43274</v>
      </c>
      <c r="R3741" s="2">
        <f t="shared" si="696"/>
        <v>1.707837717632114</v>
      </c>
      <c r="S3741" s="2">
        <f t="shared" si="697"/>
        <v>1.9105626097333501</v>
      </c>
      <c r="T3741" s="2">
        <f t="shared" si="698"/>
        <v>-4.0022416826947182E-2</v>
      </c>
      <c r="U3741" s="2">
        <f t="shared" si="699"/>
        <v>-2.3825558404929614E-3</v>
      </c>
    </row>
    <row r="3742" spans="1:21" x14ac:dyDescent="0.3">
      <c r="A3742" s="1">
        <v>43275</v>
      </c>
      <c r="B3742">
        <f>IF(_xlfn.IFNA(VLOOKUP($A3742,raw_data!$A:$D,2,FALSE),B3741)=0,B3741,_xlfn.IFNA(VLOOKUP($A3742,raw_data!$A:$D,2,FALSE),B3741))</f>
        <v>66.148948669433594</v>
      </c>
      <c r="C3742">
        <f>IF(_xlfn.IFNA(VLOOKUP($A3742,raw_data!$A:$D,3,FALSE),C3741)=0,C3741,_xlfn.IFNA(VLOOKUP($A3742,raw_data!$A:$D,3,FALSE),C3741))</f>
        <v>94.882713317871094</v>
      </c>
      <c r="D3742">
        <f>IF(_xlfn.IFNA(VLOOKUP($A3742,raw_data!$A:$D,4,FALSE),D3741)=0,D3741,_xlfn.IFNA(VLOOKUP($A3742,raw_data!$A:$D,4,FALSE),D3741))</f>
        <v>1109.63000488281</v>
      </c>
      <c r="E3742" s="2">
        <f t="shared" si="701"/>
        <v>0</v>
      </c>
      <c r="F3742" s="2">
        <f t="shared" si="702"/>
        <v>0</v>
      </c>
      <c r="G3742" s="2">
        <f t="shared" si="703"/>
        <v>0</v>
      </c>
      <c r="H3742" s="2"/>
      <c r="I3742" s="2">
        <f t="shared" si="704"/>
        <v>1.707837717632114</v>
      </c>
      <c r="J3742" s="2">
        <f t="shared" si="705"/>
        <v>0</v>
      </c>
      <c r="K3742" s="2">
        <f>I3742/MAX(I$2:I3742)-1</f>
        <v>-4.0022416826947182E-2</v>
      </c>
      <c r="M3742" s="2">
        <f t="shared" si="706"/>
        <v>1.9105626097333501</v>
      </c>
      <c r="N3742" s="2">
        <f t="shared" si="707"/>
        <v>0</v>
      </c>
      <c r="O3742" s="2">
        <f>M3742/MAX(M$2:M3742)-1</f>
        <v>-2.3825558404929614E-3</v>
      </c>
      <c r="Q3742" s="1">
        <f t="shared" si="700"/>
        <v>43275</v>
      </c>
      <c r="R3742" s="2">
        <f t="shared" si="696"/>
        <v>1.707837717632114</v>
      </c>
      <c r="S3742" s="2">
        <f t="shared" si="697"/>
        <v>1.9105626097333501</v>
      </c>
      <c r="T3742" s="2">
        <f t="shared" si="698"/>
        <v>-4.0022416826947182E-2</v>
      </c>
      <c r="U3742" s="2">
        <f t="shared" si="699"/>
        <v>-2.3825558404929614E-3</v>
      </c>
    </row>
    <row r="3743" spans="1:21" x14ac:dyDescent="0.3">
      <c r="A3743" s="1">
        <v>43276</v>
      </c>
      <c r="B3743">
        <f>IF(_xlfn.IFNA(VLOOKUP($A3743,raw_data!$A:$D,2,FALSE),B3742)=0,B3742,_xlfn.IFNA(VLOOKUP($A3743,raw_data!$A:$D,2,FALSE),B3742))</f>
        <v>65.212097167968693</v>
      </c>
      <c r="C3743">
        <f>IF(_xlfn.IFNA(VLOOKUP($A3743,raw_data!$A:$D,3,FALSE),C3742)=0,C3742,_xlfn.IFNA(VLOOKUP($A3743,raw_data!$A:$D,3,FALSE),C3742))</f>
        <v>94.828948974609304</v>
      </c>
      <c r="D3743">
        <f>IF(_xlfn.IFNA(VLOOKUP($A3743,raw_data!$A:$D,4,FALSE),D3742)=0,D3742,_xlfn.IFNA(VLOOKUP($A3743,raw_data!$A:$D,4,FALSE),D3742))</f>
        <v>1110.53002929687</v>
      </c>
      <c r="E3743" s="2">
        <f t="shared" si="701"/>
        <v>-1.4162757236651391E-2</v>
      </c>
      <c r="F3743" s="2">
        <f t="shared" si="702"/>
        <v>-5.6664002726891649E-4</v>
      </c>
      <c r="G3743" s="2">
        <f t="shared" si="703"/>
        <v>8.1110316961474638E-4</v>
      </c>
      <c r="H3743" s="2"/>
      <c r="I3743" s="2">
        <f t="shared" si="704"/>
        <v>1.6929380113511057</v>
      </c>
      <c r="J3743" s="2">
        <f t="shared" si="705"/>
        <v>-8.7243103528984005E-3</v>
      </c>
      <c r="K3743" s="2">
        <f>I3743/MAX(I$2:I3743)-1</f>
        <v>-4.8397559194374273E-2</v>
      </c>
      <c r="M3743" s="2">
        <f t="shared" si="706"/>
        <v>1.8954304122215513</v>
      </c>
      <c r="N3743" s="2">
        <f t="shared" si="707"/>
        <v>-7.9202834990635962E-3</v>
      </c>
      <c r="O3743" s="2">
        <f>M3743/MAX(M$2:M3743)-1</f>
        <v>-1.0283968821847456E-2</v>
      </c>
      <c r="Q3743" s="1">
        <f t="shared" si="700"/>
        <v>43276</v>
      </c>
      <c r="R3743" s="2">
        <f t="shared" si="696"/>
        <v>1.6929380113511057</v>
      </c>
      <c r="S3743" s="2">
        <f t="shared" si="697"/>
        <v>1.8954304122215513</v>
      </c>
      <c r="T3743" s="2">
        <f t="shared" si="698"/>
        <v>-4.8397559194374273E-2</v>
      </c>
      <c r="U3743" s="2">
        <f t="shared" si="699"/>
        <v>-1.0283968821847456E-2</v>
      </c>
    </row>
    <row r="3744" spans="1:21" x14ac:dyDescent="0.3">
      <c r="A3744" s="1">
        <v>43277</v>
      </c>
      <c r="B3744">
        <f>IF(_xlfn.IFNA(VLOOKUP($A3744,raw_data!$A:$D,2,FALSE),B3743)=0,B3743,_xlfn.IFNA(VLOOKUP($A3744,raw_data!$A:$D,2,FALSE),B3743))</f>
        <v>65.303947448730398</v>
      </c>
      <c r="C3744">
        <f>IF(_xlfn.IFNA(VLOOKUP($A3744,raw_data!$A:$D,3,FALSE),C3743)=0,C3743,_xlfn.IFNA(VLOOKUP($A3744,raw_data!$A:$D,3,FALSE),C3743))</f>
        <v>94.981231689453097</v>
      </c>
      <c r="D3744">
        <f>IF(_xlfn.IFNA(VLOOKUP($A3744,raw_data!$A:$D,4,FALSE),D3743)=0,D3743,_xlfn.IFNA(VLOOKUP($A3744,raw_data!$A:$D,4,FALSE),D3743))</f>
        <v>1114.03002929687</v>
      </c>
      <c r="E3744" s="2">
        <f t="shared" si="701"/>
        <v>1.4084853079501247E-3</v>
      </c>
      <c r="F3744" s="2">
        <f t="shared" si="702"/>
        <v>1.6058673695156234E-3</v>
      </c>
      <c r="G3744" s="2">
        <f t="shared" si="703"/>
        <v>3.1516482289235537E-3</v>
      </c>
      <c r="H3744" s="2"/>
      <c r="I3744" s="2">
        <f t="shared" si="704"/>
        <v>1.6954561519052771</v>
      </c>
      <c r="J3744" s="2">
        <f t="shared" si="705"/>
        <v>1.4874381325763243E-3</v>
      </c>
      <c r="K3744" s="2">
        <f>I3744/MAX(I$2:I3744)-1</f>
        <v>-4.6982109436867425E-2</v>
      </c>
      <c r="M3744" s="2">
        <f t="shared" si="706"/>
        <v>1.9042323631497096</v>
      </c>
      <c r="N3744" s="2">
        <f t="shared" si="707"/>
        <v>4.6437742432559048E-3</v>
      </c>
      <c r="O3744" s="2">
        <f>M3744/MAX(M$2:M3744)-1</f>
        <v>-5.6879510081249141E-3</v>
      </c>
      <c r="Q3744" s="1">
        <f t="shared" si="700"/>
        <v>43277</v>
      </c>
      <c r="R3744" s="2">
        <f t="shared" si="696"/>
        <v>1.6954561519052771</v>
      </c>
      <c r="S3744" s="2">
        <f t="shared" si="697"/>
        <v>1.9042323631497096</v>
      </c>
      <c r="T3744" s="2">
        <f t="shared" si="698"/>
        <v>-4.6982109436867425E-2</v>
      </c>
      <c r="U3744" s="2">
        <f t="shared" si="699"/>
        <v>-5.6879510081249141E-3</v>
      </c>
    </row>
    <row r="3745" spans="1:21" x14ac:dyDescent="0.3">
      <c r="A3745" s="1">
        <v>43278</v>
      </c>
      <c r="B3745">
        <f>IF(_xlfn.IFNA(VLOOKUP($A3745,raw_data!$A:$D,2,FALSE),B3744)=0,B3744,_xlfn.IFNA(VLOOKUP($A3745,raw_data!$A:$D,2,FALSE),B3744))</f>
        <v>64.670204162597599</v>
      </c>
      <c r="C3745">
        <f>IF(_xlfn.IFNA(VLOOKUP($A3745,raw_data!$A:$D,3,FALSE),C3744)=0,C3744,_xlfn.IFNA(VLOOKUP($A3745,raw_data!$A:$D,3,FALSE),C3744))</f>
        <v>95.151382446289006</v>
      </c>
      <c r="D3745">
        <f>IF(_xlfn.IFNA(VLOOKUP($A3745,raw_data!$A:$D,4,FALSE),D3744)=0,D3744,_xlfn.IFNA(VLOOKUP($A3745,raw_data!$A:$D,4,FALSE),D3744))</f>
        <v>1117.59997558593</v>
      </c>
      <c r="E3745" s="2">
        <f t="shared" si="701"/>
        <v>-9.7045172748606578E-3</v>
      </c>
      <c r="F3745" s="2">
        <f t="shared" si="702"/>
        <v>1.7914145122084335E-3</v>
      </c>
      <c r="G3745" s="2">
        <f t="shared" si="703"/>
        <v>3.2045332667676174E-3</v>
      </c>
      <c r="H3745" s="2"/>
      <c r="I3745" s="2">
        <f t="shared" si="704"/>
        <v>1.6867989076984515</v>
      </c>
      <c r="J3745" s="2">
        <f t="shared" si="705"/>
        <v>-5.1061445600330217E-3</v>
      </c>
      <c r="K3745" s="2">
        <f>I3745/MAX(I$2:I3745)-1</f>
        <v>-5.184835655438047E-2</v>
      </c>
      <c r="M3745" s="2">
        <f t="shared" si="706"/>
        <v>1.9005800947903839</v>
      </c>
      <c r="N3745" s="2">
        <f t="shared" si="707"/>
        <v>-1.9179741033729103E-3</v>
      </c>
      <c r="O3745" s="2">
        <f>M3745/MAX(M$2:M3745)-1</f>
        <v>-7.5950157687629805E-3</v>
      </c>
      <c r="Q3745" s="1">
        <f t="shared" si="700"/>
        <v>43278</v>
      </c>
      <c r="R3745" s="2">
        <f t="shared" si="696"/>
        <v>1.6867989076984515</v>
      </c>
      <c r="S3745" s="2">
        <f t="shared" si="697"/>
        <v>1.9005800947903839</v>
      </c>
      <c r="T3745" s="2">
        <f t="shared" si="698"/>
        <v>-5.184835655438047E-2</v>
      </c>
      <c r="U3745" s="2">
        <f t="shared" si="699"/>
        <v>-7.5950157687629805E-3</v>
      </c>
    </row>
    <row r="3746" spans="1:21" x14ac:dyDescent="0.3">
      <c r="A3746" s="1">
        <v>43279</v>
      </c>
      <c r="B3746">
        <f>IF(_xlfn.IFNA(VLOOKUP($A3746,raw_data!$A:$D,2,FALSE),B3745)=0,B3745,_xlfn.IFNA(VLOOKUP($A3746,raw_data!$A:$D,2,FALSE),B3745))</f>
        <v>65.010032653808594</v>
      </c>
      <c r="C3746">
        <f>IF(_xlfn.IFNA(VLOOKUP($A3746,raw_data!$A:$D,3,FALSE),C3745)=0,C3745,_xlfn.IFNA(VLOOKUP($A3746,raw_data!$A:$D,3,FALSE),C3745))</f>
        <v>95.142417907714801</v>
      </c>
      <c r="D3746">
        <f>IF(_xlfn.IFNA(VLOOKUP($A3746,raw_data!$A:$D,4,FALSE),D3745)=0,D3745,_xlfn.IFNA(VLOOKUP($A3746,raw_data!$A:$D,4,FALSE),D3745))</f>
        <v>1122.78002929687</v>
      </c>
      <c r="E3746" s="2">
        <f t="shared" si="701"/>
        <v>5.2547923052257417E-3</v>
      </c>
      <c r="F3746" s="2">
        <f t="shared" si="702"/>
        <v>-9.4213434883805292E-5</v>
      </c>
      <c r="G3746" s="2">
        <f t="shared" si="703"/>
        <v>4.6349801575686911E-3</v>
      </c>
      <c r="H3746" s="2"/>
      <c r="I3746" s="2">
        <f t="shared" si="704"/>
        <v>1.6920536068032128</v>
      </c>
      <c r="J3746" s="2">
        <f t="shared" si="705"/>
        <v>3.1151900091819229E-3</v>
      </c>
      <c r="K3746" s="2">
        <f>I3746/MAX(I$2:I3746)-1</f>
        <v>-4.8894684027529167E-2</v>
      </c>
      <c r="M3746" s="2">
        <f t="shared" si="706"/>
        <v>1.9153373561198179</v>
      </c>
      <c r="N3746" s="2">
        <f t="shared" si="707"/>
        <v>7.7646090106302523E-3</v>
      </c>
      <c r="O3746" s="2">
        <f>M3746/MAX(M$2:M3746)-1</f>
        <v>0</v>
      </c>
      <c r="Q3746" s="1">
        <f t="shared" si="700"/>
        <v>43279</v>
      </c>
      <c r="R3746" s="2">
        <f t="shared" si="696"/>
        <v>1.6920536068032128</v>
      </c>
      <c r="S3746" s="2">
        <f t="shared" si="697"/>
        <v>1.9153373561198179</v>
      </c>
      <c r="T3746" s="2">
        <f t="shared" si="698"/>
        <v>-4.8894684027529167E-2</v>
      </c>
      <c r="U3746" s="2">
        <f t="shared" si="699"/>
        <v>0</v>
      </c>
    </row>
    <row r="3747" spans="1:21" x14ac:dyDescent="0.3">
      <c r="A3747" s="1">
        <v>43280</v>
      </c>
      <c r="B3747">
        <f>IF(_xlfn.IFNA(VLOOKUP($A3747,raw_data!$A:$D,2,FALSE),B3746)=0,B3746,_xlfn.IFNA(VLOOKUP($A3747,raw_data!$A:$D,2,FALSE),B3746))</f>
        <v>65.322334289550696</v>
      </c>
      <c r="C3747">
        <f>IF(_xlfn.IFNA(VLOOKUP($A3747,raw_data!$A:$D,3,FALSE),C3746)=0,C3746,_xlfn.IFNA(VLOOKUP($A3747,raw_data!$A:$D,3,FALSE),C3746))</f>
        <v>95.223060607910099</v>
      </c>
      <c r="D3747">
        <f>IF(_xlfn.IFNA(VLOOKUP($A3747,raw_data!$A:$D,4,FALSE),D3746)=0,D3746,_xlfn.IFNA(VLOOKUP($A3747,raw_data!$A:$D,4,FALSE),D3746))</f>
        <v>1120.5400390625</v>
      </c>
      <c r="E3747" s="2">
        <f t="shared" si="701"/>
        <v>4.8038990751653188E-3</v>
      </c>
      <c r="F3747" s="2">
        <f t="shared" si="702"/>
        <v>8.4759986101601292E-4</v>
      </c>
      <c r="G3747" s="2">
        <f t="shared" si="703"/>
        <v>-1.9950392560622587E-3</v>
      </c>
      <c r="H3747" s="2"/>
      <c r="I3747" s="2">
        <f t="shared" si="704"/>
        <v>1.6975043534181071</v>
      </c>
      <c r="J3747" s="2">
        <f t="shared" si="705"/>
        <v>3.2213793895055965E-3</v>
      </c>
      <c r="K3747" s="2">
        <f>I3747/MAX(I$2:I3747)-1</f>
        <v>-4.5830812965406365E-2</v>
      </c>
      <c r="M3747" s="2">
        <f t="shared" si="706"/>
        <v>1.9176739017400752</v>
      </c>
      <c r="N3747" s="2">
        <f t="shared" si="707"/>
        <v>1.2199133551025199E-3</v>
      </c>
      <c r="O3747" s="2">
        <f>M3747/MAX(M$2:M3747)-1</f>
        <v>0</v>
      </c>
      <c r="Q3747" s="1">
        <f t="shared" si="700"/>
        <v>43280</v>
      </c>
      <c r="R3747" s="2">
        <f t="shared" si="696"/>
        <v>1.6975043534181071</v>
      </c>
      <c r="S3747" s="2">
        <f t="shared" si="697"/>
        <v>1.9176739017400752</v>
      </c>
      <c r="T3747" s="2">
        <f t="shared" si="698"/>
        <v>-4.5830812965406365E-2</v>
      </c>
      <c r="U3747" s="2">
        <f t="shared" si="699"/>
        <v>0</v>
      </c>
    </row>
    <row r="3748" spans="1:21" x14ac:dyDescent="0.3">
      <c r="A3748" s="1">
        <v>43281</v>
      </c>
      <c r="B3748">
        <f>IF(_xlfn.IFNA(VLOOKUP($A3748,raw_data!$A:$D,2,FALSE),B3747)=0,B3747,_xlfn.IFNA(VLOOKUP($A3748,raw_data!$A:$D,2,FALSE),B3747))</f>
        <v>65.322334289550696</v>
      </c>
      <c r="C3748">
        <f>IF(_xlfn.IFNA(VLOOKUP($A3748,raw_data!$A:$D,3,FALSE),C3747)=0,C3747,_xlfn.IFNA(VLOOKUP($A3748,raw_data!$A:$D,3,FALSE),C3747))</f>
        <v>95.223060607910099</v>
      </c>
      <c r="D3748">
        <f>IF(_xlfn.IFNA(VLOOKUP($A3748,raw_data!$A:$D,4,FALSE),D3747)=0,D3747,_xlfn.IFNA(VLOOKUP($A3748,raw_data!$A:$D,4,FALSE),D3747))</f>
        <v>1120.5400390625</v>
      </c>
      <c r="E3748" s="2">
        <f t="shared" si="701"/>
        <v>0</v>
      </c>
      <c r="F3748" s="2">
        <f t="shared" si="702"/>
        <v>0</v>
      </c>
      <c r="G3748" s="2">
        <f t="shared" si="703"/>
        <v>0</v>
      </c>
      <c r="H3748" s="2"/>
      <c r="I3748" s="2">
        <f t="shared" si="704"/>
        <v>1.6975043534181071</v>
      </c>
      <c r="J3748" s="2">
        <f t="shared" si="705"/>
        <v>0</v>
      </c>
      <c r="K3748" s="2">
        <f>I3748/MAX(I$2:I3748)-1</f>
        <v>-4.5830812965406365E-2</v>
      </c>
      <c r="M3748" s="2">
        <f t="shared" si="706"/>
        <v>1.9176739017400752</v>
      </c>
      <c r="N3748" s="2">
        <f t="shared" si="707"/>
        <v>0</v>
      </c>
      <c r="O3748" s="2">
        <f>M3748/MAX(M$2:M3748)-1</f>
        <v>0</v>
      </c>
      <c r="Q3748" s="1">
        <f t="shared" si="700"/>
        <v>43281</v>
      </c>
      <c r="R3748" s="2">
        <f t="shared" si="696"/>
        <v>1.6975043534181071</v>
      </c>
      <c r="S3748" s="2">
        <f t="shared" si="697"/>
        <v>1.9176739017400752</v>
      </c>
      <c r="T3748" s="2">
        <f t="shared" si="698"/>
        <v>-4.5830812965406365E-2</v>
      </c>
      <c r="U3748" s="2">
        <f t="shared" si="699"/>
        <v>0</v>
      </c>
    </row>
    <row r="3749" spans="1:21" x14ac:dyDescent="0.3">
      <c r="A3749" s="1">
        <v>43282</v>
      </c>
      <c r="B3749">
        <f>IF(_xlfn.IFNA(VLOOKUP($A3749,raw_data!$A:$D,2,FALSE),B3748)=0,B3748,_xlfn.IFNA(VLOOKUP($A3749,raw_data!$A:$D,2,FALSE),B3748))</f>
        <v>65.322334289550696</v>
      </c>
      <c r="C3749">
        <f>IF(_xlfn.IFNA(VLOOKUP($A3749,raw_data!$A:$D,3,FALSE),C3748)=0,C3748,_xlfn.IFNA(VLOOKUP($A3749,raw_data!$A:$D,3,FALSE),C3748))</f>
        <v>95.223060607910099</v>
      </c>
      <c r="D3749">
        <f>IF(_xlfn.IFNA(VLOOKUP($A3749,raw_data!$A:$D,4,FALSE),D3748)=0,D3748,_xlfn.IFNA(VLOOKUP($A3749,raw_data!$A:$D,4,FALSE),D3748))</f>
        <v>1120.5400390625</v>
      </c>
      <c r="E3749" s="2">
        <f t="shared" si="701"/>
        <v>0</v>
      </c>
      <c r="F3749" s="2">
        <f t="shared" si="702"/>
        <v>0</v>
      </c>
      <c r="G3749" s="2">
        <f t="shared" si="703"/>
        <v>0</v>
      </c>
      <c r="H3749" s="2"/>
      <c r="I3749" s="2">
        <f t="shared" si="704"/>
        <v>1.6975043534181071</v>
      </c>
      <c r="J3749" s="2">
        <f t="shared" si="705"/>
        <v>0</v>
      </c>
      <c r="K3749" s="2">
        <f>I3749/MAX(I$2:I3749)-1</f>
        <v>-4.5830812965406365E-2</v>
      </c>
      <c r="M3749" s="2">
        <f t="shared" si="706"/>
        <v>1.9176739017400752</v>
      </c>
      <c r="N3749" s="2">
        <f t="shared" si="707"/>
        <v>0</v>
      </c>
      <c r="O3749" s="2">
        <f>M3749/MAX(M$2:M3749)-1</f>
        <v>0</v>
      </c>
      <c r="Q3749" s="1">
        <f t="shared" si="700"/>
        <v>43282</v>
      </c>
      <c r="R3749" s="2">
        <f t="shared" si="696"/>
        <v>1.6975043534181071</v>
      </c>
      <c r="S3749" s="2">
        <f t="shared" si="697"/>
        <v>1.9176739017400752</v>
      </c>
      <c r="T3749" s="2">
        <f t="shared" si="698"/>
        <v>-4.5830812965406365E-2</v>
      </c>
      <c r="U3749" s="2">
        <f t="shared" si="699"/>
        <v>0</v>
      </c>
    </row>
    <row r="3750" spans="1:21" x14ac:dyDescent="0.3">
      <c r="A3750" s="1">
        <v>43283</v>
      </c>
      <c r="B3750">
        <f>IF(_xlfn.IFNA(VLOOKUP($A3750,raw_data!$A:$D,2,FALSE),B3749)=0,B3749,_xlfn.IFNA(VLOOKUP($A3750,raw_data!$A:$D,2,FALSE),B3749))</f>
        <v>65.129447937011705</v>
      </c>
      <c r="C3750">
        <f>IF(_xlfn.IFNA(VLOOKUP($A3750,raw_data!$A:$D,3,FALSE),C3749)=0,C3749,_xlfn.IFNA(VLOOKUP($A3750,raw_data!$A:$D,3,FALSE),C3749))</f>
        <v>95.132385253906193</v>
      </c>
      <c r="D3750">
        <f>IF(_xlfn.IFNA(VLOOKUP($A3750,raw_data!$A:$D,4,FALSE),D3749)=0,D3749,_xlfn.IFNA(VLOOKUP($A3750,raw_data!$A:$D,4,FALSE),D3749))</f>
        <v>1114.51000976562</v>
      </c>
      <c r="E3750" s="2">
        <f t="shared" si="701"/>
        <v>-2.9528392491914301E-3</v>
      </c>
      <c r="F3750" s="2">
        <f t="shared" si="702"/>
        <v>-9.5224154133488614E-4</v>
      </c>
      <c r="G3750" s="2">
        <f t="shared" si="703"/>
        <v>-5.3813599574050741E-3</v>
      </c>
      <c r="H3750" s="2"/>
      <c r="I3750" s="2">
        <f t="shared" si="704"/>
        <v>1.6938503052650709</v>
      </c>
      <c r="J3750" s="2">
        <f t="shared" si="705"/>
        <v>-2.1526001660488125E-3</v>
      </c>
      <c r="K3750" s="2">
        <f>I3750/MAX(I$2:I3750)-1</f>
        <v>-4.7884757715855542E-2</v>
      </c>
      <c r="M3750" s="2">
        <f t="shared" si="706"/>
        <v>1.9032484372086185</v>
      </c>
      <c r="N3750" s="2">
        <f t="shared" si="707"/>
        <v>-7.5223762071159328E-3</v>
      </c>
      <c r="O3750" s="2">
        <f>M3750/MAX(M$2:M3750)-1</f>
        <v>-7.5223762071159328E-3</v>
      </c>
      <c r="Q3750" s="1">
        <f t="shared" si="700"/>
        <v>43283</v>
      </c>
      <c r="R3750" s="2">
        <f t="shared" si="696"/>
        <v>1.6938503052650709</v>
      </c>
      <c r="S3750" s="2">
        <f t="shared" si="697"/>
        <v>1.9032484372086185</v>
      </c>
      <c r="T3750" s="2">
        <f t="shared" si="698"/>
        <v>-4.7884757715855542E-2</v>
      </c>
      <c r="U3750" s="2">
        <f t="shared" si="699"/>
        <v>-7.5223762071159328E-3</v>
      </c>
    </row>
    <row r="3751" spans="1:21" x14ac:dyDescent="0.3">
      <c r="A3751" s="1">
        <v>43284</v>
      </c>
      <c r="B3751">
        <f>IF(_xlfn.IFNA(VLOOKUP($A3751,raw_data!$A:$D,2,FALSE),B3750)=0,B3750,_xlfn.IFNA(VLOOKUP($A3751,raw_data!$A:$D,2,FALSE),B3750))</f>
        <v>65.0743408203125</v>
      </c>
      <c r="C3751">
        <f>IF(_xlfn.IFNA(VLOOKUP($A3751,raw_data!$A:$D,3,FALSE),C3750)=0,C3750,_xlfn.IFNA(VLOOKUP($A3751,raw_data!$A:$D,3,FALSE),C3750))</f>
        <v>95.329849243164006</v>
      </c>
      <c r="D3751">
        <f>IF(_xlfn.IFNA(VLOOKUP($A3751,raw_data!$A:$D,4,FALSE),D3750)=0,D3750,_xlfn.IFNA(VLOOKUP($A3751,raw_data!$A:$D,4,FALSE),D3750))</f>
        <v>1118.17004394531</v>
      </c>
      <c r="E3751" s="2">
        <f t="shared" si="701"/>
        <v>-8.4611674817969273E-4</v>
      </c>
      <c r="F3751" s="2">
        <f t="shared" si="702"/>
        <v>2.0756757935878056E-3</v>
      </c>
      <c r="G3751" s="2">
        <f t="shared" si="703"/>
        <v>3.2839850226735745E-3</v>
      </c>
      <c r="H3751" s="2"/>
      <c r="I3751" s="2">
        <f t="shared" si="704"/>
        <v>1.6943967418283943</v>
      </c>
      <c r="J3751" s="2">
        <f t="shared" si="705"/>
        <v>3.2260026852730665E-4</v>
      </c>
      <c r="K3751" s="2">
        <f>I3751/MAX(I$2:I3751)-1</f>
        <v>-4.7577605083025887E-2</v>
      </c>
      <c r="M3751" s="2">
        <f t="shared" si="706"/>
        <v>1.9101146813566527</v>
      </c>
      <c r="N3751" s="2">
        <f t="shared" si="707"/>
        <v>3.607644705651003E-3</v>
      </c>
      <c r="O3751" s="2">
        <f>M3751/MAX(M$2:M3751)-1</f>
        <v>-3.94186956216247E-3</v>
      </c>
      <c r="Q3751" s="1">
        <f t="shared" si="700"/>
        <v>43284</v>
      </c>
      <c r="R3751" s="2">
        <f t="shared" si="696"/>
        <v>1.6943967418283943</v>
      </c>
      <c r="S3751" s="2">
        <f t="shared" si="697"/>
        <v>1.9101146813566527</v>
      </c>
      <c r="T3751" s="2">
        <f t="shared" si="698"/>
        <v>-4.7577605083025887E-2</v>
      </c>
      <c r="U3751" s="2">
        <f t="shared" si="699"/>
        <v>-3.94186956216247E-3</v>
      </c>
    </row>
    <row r="3752" spans="1:21" x14ac:dyDescent="0.3">
      <c r="A3752" s="1">
        <v>43285</v>
      </c>
      <c r="B3752">
        <f>IF(_xlfn.IFNA(VLOOKUP($A3752,raw_data!$A:$D,2,FALSE),B3751)=0,B3751,_xlfn.IFNA(VLOOKUP($A3752,raw_data!$A:$D,2,FALSE),B3751))</f>
        <v>65.0743408203125</v>
      </c>
      <c r="C3752">
        <f>IF(_xlfn.IFNA(VLOOKUP($A3752,raw_data!$A:$D,3,FALSE),C3751)=0,C3751,_xlfn.IFNA(VLOOKUP($A3752,raw_data!$A:$D,3,FALSE),C3751))</f>
        <v>95.329849243164006</v>
      </c>
      <c r="D3752">
        <f>IF(_xlfn.IFNA(VLOOKUP($A3752,raw_data!$A:$D,4,FALSE),D3751)=0,D3751,_xlfn.IFNA(VLOOKUP($A3752,raw_data!$A:$D,4,FALSE),D3751))</f>
        <v>1113.33996582031</v>
      </c>
      <c r="E3752" s="2">
        <f t="shared" si="701"/>
        <v>0</v>
      </c>
      <c r="F3752" s="2">
        <f t="shared" si="702"/>
        <v>0</v>
      </c>
      <c r="G3752" s="2">
        <f t="shared" si="703"/>
        <v>-4.3196275478438739E-3</v>
      </c>
      <c r="H3752" s="2"/>
      <c r="I3752" s="2">
        <f t="shared" si="704"/>
        <v>1.6943967418283943</v>
      </c>
      <c r="J3752" s="2">
        <f t="shared" si="705"/>
        <v>0</v>
      </c>
      <c r="K3752" s="2">
        <f>I3752/MAX(I$2:I3752)-1</f>
        <v>-4.7577605083025887E-2</v>
      </c>
      <c r="M3752" s="2">
        <f t="shared" si="706"/>
        <v>1.9018636973595235</v>
      </c>
      <c r="N3752" s="2">
        <f t="shared" si="707"/>
        <v>-4.3196275478438739E-3</v>
      </c>
      <c r="O3752" s="2">
        <f>M3752/MAX(M$2:M3752)-1</f>
        <v>-8.244469701655599E-3</v>
      </c>
      <c r="Q3752" s="1">
        <f t="shared" si="700"/>
        <v>43285</v>
      </c>
      <c r="R3752" s="2">
        <f t="shared" si="696"/>
        <v>1.6943967418283943</v>
      </c>
      <c r="S3752" s="2">
        <f t="shared" si="697"/>
        <v>1.9018636973595235</v>
      </c>
      <c r="T3752" s="2">
        <f t="shared" si="698"/>
        <v>-4.7577605083025887E-2</v>
      </c>
      <c r="U3752" s="2">
        <f t="shared" si="699"/>
        <v>-8.244469701655599E-3</v>
      </c>
    </row>
    <row r="3753" spans="1:21" x14ac:dyDescent="0.3">
      <c r="A3753" s="1">
        <v>43286</v>
      </c>
      <c r="B3753">
        <f>IF(_xlfn.IFNA(VLOOKUP($A3753,raw_data!$A:$D,2,FALSE),B3752)=0,B3752,_xlfn.IFNA(VLOOKUP($A3753,raw_data!$A:$D,2,FALSE),B3752))</f>
        <v>65.542762756347599</v>
      </c>
      <c r="C3753">
        <f>IF(_xlfn.IFNA(VLOOKUP($A3753,raw_data!$A:$D,3,FALSE),C3752)=0,C3752,_xlfn.IFNA(VLOOKUP($A3753,raw_data!$A:$D,3,FALSE),C3752))</f>
        <v>95.419601440429602</v>
      </c>
      <c r="D3753">
        <f>IF(_xlfn.IFNA(VLOOKUP($A3753,raw_data!$A:$D,4,FALSE),D3752)=0,D3752,_xlfn.IFNA(VLOOKUP($A3753,raw_data!$A:$D,4,FALSE),D3752))</f>
        <v>1114.31005859375</v>
      </c>
      <c r="E3753" s="2">
        <f t="shared" si="701"/>
        <v>7.1982586397385528E-3</v>
      </c>
      <c r="F3753" s="2">
        <f t="shared" si="702"/>
        <v>9.4149102278207053E-4</v>
      </c>
      <c r="G3753" s="2">
        <f t="shared" si="703"/>
        <v>8.7133562363872485E-4</v>
      </c>
      <c r="H3753" s="2"/>
      <c r="I3753" s="2">
        <f t="shared" si="704"/>
        <v>1.7023528691485859</v>
      </c>
      <c r="J3753" s="2">
        <f t="shared" si="705"/>
        <v>4.6955515929559604E-3</v>
      </c>
      <c r="K3753" s="2">
        <f>I3753/MAX(I$2:I3753)-1</f>
        <v>-4.3105456589406566E-2</v>
      </c>
      <c r="M3753" s="2">
        <f t="shared" si="706"/>
        <v>1.912458939351807</v>
      </c>
      <c r="N3753" s="2">
        <f t="shared" si="707"/>
        <v>5.5709786179700682E-3</v>
      </c>
      <c r="O3753" s="2">
        <f>M3753/MAX(M$2:M3753)-1</f>
        <v>-2.7194208481099436E-3</v>
      </c>
      <c r="Q3753" s="1">
        <f t="shared" si="700"/>
        <v>43286</v>
      </c>
      <c r="R3753" s="2">
        <f t="shared" si="696"/>
        <v>1.7023528691485859</v>
      </c>
      <c r="S3753" s="2">
        <f t="shared" si="697"/>
        <v>1.912458939351807</v>
      </c>
      <c r="T3753" s="2">
        <f t="shared" si="698"/>
        <v>-4.3105456589406566E-2</v>
      </c>
      <c r="U3753" s="2">
        <f t="shared" si="699"/>
        <v>-2.7194208481099436E-3</v>
      </c>
    </row>
    <row r="3754" spans="1:21" x14ac:dyDescent="0.3">
      <c r="A3754" s="1">
        <v>43287</v>
      </c>
      <c r="B3754">
        <f>IF(_xlfn.IFNA(VLOOKUP($A3754,raw_data!$A:$D,2,FALSE),B3753)=0,B3753,_xlfn.IFNA(VLOOKUP($A3754,raw_data!$A:$D,2,FALSE),B3753))</f>
        <v>66.020362854003906</v>
      </c>
      <c r="C3754">
        <f>IF(_xlfn.IFNA(VLOOKUP($A3754,raw_data!$A:$D,3,FALSE),C3753)=0,C3753,_xlfn.IFNA(VLOOKUP($A3754,raw_data!$A:$D,3,FALSE),C3753))</f>
        <v>95.518325805664006</v>
      </c>
      <c r="D3754">
        <f>IF(_xlfn.IFNA(VLOOKUP($A3754,raw_data!$A:$D,4,FALSE),D3753)=0,D3753,_xlfn.IFNA(VLOOKUP($A3754,raw_data!$A:$D,4,FALSE),D3753))</f>
        <v>1117.76000976562</v>
      </c>
      <c r="E3754" s="2">
        <f t="shared" si="701"/>
        <v>7.2868472058733591E-3</v>
      </c>
      <c r="F3754" s="2">
        <f t="shared" si="702"/>
        <v>1.0346340138094323E-3</v>
      </c>
      <c r="G3754" s="2">
        <f t="shared" si="703"/>
        <v>3.0960423853876318E-3</v>
      </c>
      <c r="H3754" s="2"/>
      <c r="I3754" s="2">
        <f t="shared" si="704"/>
        <v>1.7105002651701362</v>
      </c>
      <c r="J3754" s="2">
        <f t="shared" si="705"/>
        <v>4.7859619290477884E-3</v>
      </c>
      <c r="K3754" s="2">
        <f>I3754/MAX(I$2:I3754)-1</f>
        <v>-3.8525795734529966E-2</v>
      </c>
      <c r="M3754" s="2">
        <f t="shared" si="706"/>
        <v>1.9275612869016785</v>
      </c>
      <c r="N3754" s="2">
        <f t="shared" si="707"/>
        <v>7.8968218554225089E-3</v>
      </c>
      <c r="O3754" s="2">
        <f>M3754/MAX(M$2:M3754)-1</f>
        <v>0</v>
      </c>
      <c r="Q3754" s="1">
        <f t="shared" si="700"/>
        <v>43287</v>
      </c>
      <c r="R3754" s="2">
        <f t="shared" si="696"/>
        <v>1.7105002651701362</v>
      </c>
      <c r="S3754" s="2">
        <f t="shared" si="697"/>
        <v>1.9275612869016785</v>
      </c>
      <c r="T3754" s="2">
        <f t="shared" si="698"/>
        <v>-3.8525795734529966E-2</v>
      </c>
      <c r="U3754" s="2">
        <f t="shared" si="699"/>
        <v>0</v>
      </c>
    </row>
    <row r="3755" spans="1:21" x14ac:dyDescent="0.3">
      <c r="A3755" s="1">
        <v>43288</v>
      </c>
      <c r="B3755">
        <f>IF(_xlfn.IFNA(VLOOKUP($A3755,raw_data!$A:$D,2,FALSE),B3754)=0,B3754,_xlfn.IFNA(VLOOKUP($A3755,raw_data!$A:$D,2,FALSE),B3754))</f>
        <v>66.020362854003906</v>
      </c>
      <c r="C3755">
        <f>IF(_xlfn.IFNA(VLOOKUP($A3755,raw_data!$A:$D,3,FALSE),C3754)=0,C3754,_xlfn.IFNA(VLOOKUP($A3755,raw_data!$A:$D,3,FALSE),C3754))</f>
        <v>95.518325805664006</v>
      </c>
      <c r="D3755">
        <f>IF(_xlfn.IFNA(VLOOKUP($A3755,raw_data!$A:$D,4,FALSE),D3754)=0,D3754,_xlfn.IFNA(VLOOKUP($A3755,raw_data!$A:$D,4,FALSE),D3754))</f>
        <v>1117.76000976562</v>
      </c>
      <c r="E3755" s="2">
        <f t="shared" si="701"/>
        <v>0</v>
      </c>
      <c r="F3755" s="2">
        <f t="shared" si="702"/>
        <v>0</v>
      </c>
      <c r="G3755" s="2">
        <f t="shared" si="703"/>
        <v>0</v>
      </c>
      <c r="H3755" s="2"/>
      <c r="I3755" s="2">
        <f t="shared" si="704"/>
        <v>1.7105002651701362</v>
      </c>
      <c r="J3755" s="2">
        <f t="shared" si="705"/>
        <v>0</v>
      </c>
      <c r="K3755" s="2">
        <f>I3755/MAX(I$2:I3755)-1</f>
        <v>-3.8525795734529966E-2</v>
      </c>
      <c r="M3755" s="2">
        <f t="shared" si="706"/>
        <v>1.9275612869016785</v>
      </c>
      <c r="N3755" s="2">
        <f t="shared" si="707"/>
        <v>0</v>
      </c>
      <c r="O3755" s="2">
        <f>M3755/MAX(M$2:M3755)-1</f>
        <v>0</v>
      </c>
      <c r="Q3755" s="1">
        <f t="shared" si="700"/>
        <v>43288</v>
      </c>
      <c r="R3755" s="2">
        <f t="shared" si="696"/>
        <v>1.7105002651701362</v>
      </c>
      <c r="S3755" s="2">
        <f t="shared" si="697"/>
        <v>1.9275612869016785</v>
      </c>
      <c r="T3755" s="2">
        <f t="shared" si="698"/>
        <v>-3.8525795734529966E-2</v>
      </c>
      <c r="U3755" s="2">
        <f t="shared" si="699"/>
        <v>0</v>
      </c>
    </row>
    <row r="3756" spans="1:21" x14ac:dyDescent="0.3">
      <c r="A3756" s="1">
        <v>43289</v>
      </c>
      <c r="B3756">
        <f>IF(_xlfn.IFNA(VLOOKUP($A3756,raw_data!$A:$D,2,FALSE),B3755)=0,B3755,_xlfn.IFNA(VLOOKUP($A3756,raw_data!$A:$D,2,FALSE),B3755))</f>
        <v>66.020362854003906</v>
      </c>
      <c r="C3756">
        <f>IF(_xlfn.IFNA(VLOOKUP($A3756,raw_data!$A:$D,3,FALSE),C3755)=0,C3755,_xlfn.IFNA(VLOOKUP($A3756,raw_data!$A:$D,3,FALSE),C3755))</f>
        <v>95.518325805664006</v>
      </c>
      <c r="D3756">
        <f>IF(_xlfn.IFNA(VLOOKUP($A3756,raw_data!$A:$D,4,FALSE),D3755)=0,D3755,_xlfn.IFNA(VLOOKUP($A3756,raw_data!$A:$D,4,FALSE),D3755))</f>
        <v>1117.76000976562</v>
      </c>
      <c r="E3756" s="2">
        <f t="shared" si="701"/>
        <v>0</v>
      </c>
      <c r="F3756" s="2">
        <f t="shared" si="702"/>
        <v>0</v>
      </c>
      <c r="G3756" s="2">
        <f t="shared" si="703"/>
        <v>0</v>
      </c>
      <c r="H3756" s="2"/>
      <c r="I3756" s="2">
        <f t="shared" si="704"/>
        <v>1.7105002651701362</v>
      </c>
      <c r="J3756" s="2">
        <f t="shared" si="705"/>
        <v>0</v>
      </c>
      <c r="K3756" s="2">
        <f>I3756/MAX(I$2:I3756)-1</f>
        <v>-3.8525795734529966E-2</v>
      </c>
      <c r="M3756" s="2">
        <f t="shared" si="706"/>
        <v>1.9275612869016785</v>
      </c>
      <c r="N3756" s="2">
        <f t="shared" si="707"/>
        <v>0</v>
      </c>
      <c r="O3756" s="2">
        <f>M3756/MAX(M$2:M3756)-1</f>
        <v>0</v>
      </c>
      <c r="Q3756" s="1">
        <f t="shared" si="700"/>
        <v>43289</v>
      </c>
      <c r="R3756" s="2">
        <f t="shared" si="696"/>
        <v>1.7105002651701362</v>
      </c>
      <c r="S3756" s="2">
        <f t="shared" si="697"/>
        <v>1.9275612869016785</v>
      </c>
      <c r="T3756" s="2">
        <f t="shared" si="698"/>
        <v>-3.8525795734529966E-2</v>
      </c>
      <c r="U3756" s="2">
        <f t="shared" si="699"/>
        <v>0</v>
      </c>
    </row>
    <row r="3757" spans="1:21" x14ac:dyDescent="0.3">
      <c r="A3757" s="1">
        <v>43290</v>
      </c>
      <c r="B3757">
        <f>IF(_xlfn.IFNA(VLOOKUP($A3757,raw_data!$A:$D,2,FALSE),B3756)=0,B3756,_xlfn.IFNA(VLOOKUP($A3757,raw_data!$A:$D,2,FALSE),B3756))</f>
        <v>66.663314819335895</v>
      </c>
      <c r="C3757">
        <f>IF(_xlfn.IFNA(VLOOKUP($A3757,raw_data!$A:$D,3,FALSE),C3756)=0,C3756,_xlfn.IFNA(VLOOKUP($A3757,raw_data!$A:$D,3,FALSE),C3756))</f>
        <v>95.428565979003906</v>
      </c>
      <c r="D3757">
        <f>IF(_xlfn.IFNA(VLOOKUP($A3757,raw_data!$A:$D,4,FALSE),D3756)=0,D3756,_xlfn.IFNA(VLOOKUP($A3757,raw_data!$A:$D,4,FALSE),D3756))</f>
        <v>1113.65002441406</v>
      </c>
      <c r="E3757" s="2">
        <f t="shared" si="701"/>
        <v>9.7386917844393128E-3</v>
      </c>
      <c r="F3757" s="2">
        <f t="shared" si="702"/>
        <v>-9.3971314826768459E-4</v>
      </c>
      <c r="G3757" s="2">
        <f t="shared" si="703"/>
        <v>-3.6769837135449679E-3</v>
      </c>
      <c r="H3757" s="2"/>
      <c r="I3757" s="2">
        <f t="shared" si="704"/>
        <v>1.7198521342622342</v>
      </c>
      <c r="J3757" s="2">
        <f t="shared" si="705"/>
        <v>5.467329811356514E-3</v>
      </c>
      <c r="K3757" s="2">
        <f>I3757/MAX(I$2:I3757)-1</f>
        <v>-3.3269099154699E-2</v>
      </c>
      <c r="M3757" s="2">
        <f t="shared" si="706"/>
        <v>1.9309735384205557</v>
      </c>
      <c r="N3757" s="2">
        <f t="shared" si="707"/>
        <v>1.7702428151387117E-3</v>
      </c>
      <c r="O3757" s="2">
        <f>M3757/MAX(M$2:M3757)-1</f>
        <v>0</v>
      </c>
      <c r="Q3757" s="1">
        <f t="shared" si="700"/>
        <v>43290</v>
      </c>
      <c r="R3757" s="2">
        <f t="shared" si="696"/>
        <v>1.7198521342622342</v>
      </c>
      <c r="S3757" s="2">
        <f t="shared" si="697"/>
        <v>1.9309735384205557</v>
      </c>
      <c r="T3757" s="2">
        <f t="shared" si="698"/>
        <v>-3.3269099154699E-2</v>
      </c>
      <c r="U3757" s="2">
        <f t="shared" si="699"/>
        <v>0</v>
      </c>
    </row>
    <row r="3758" spans="1:21" x14ac:dyDescent="0.3">
      <c r="A3758" s="1">
        <v>43291</v>
      </c>
      <c r="B3758">
        <f>IF(_xlfn.IFNA(VLOOKUP($A3758,raw_data!$A:$D,2,FALSE),B3757)=0,B3757,_xlfn.IFNA(VLOOKUP($A3758,raw_data!$A:$D,2,FALSE),B3757))</f>
        <v>66.801071166992102</v>
      </c>
      <c r="C3758">
        <f>IF(_xlfn.IFNA(VLOOKUP($A3758,raw_data!$A:$D,3,FALSE),C3757)=0,C3757,_xlfn.IFNA(VLOOKUP($A3758,raw_data!$A:$D,3,FALSE),C3757))</f>
        <v>95.356773376464801</v>
      </c>
      <c r="D3758">
        <f>IF(_xlfn.IFNA(VLOOKUP($A3758,raw_data!$A:$D,4,FALSE),D3757)=0,D3757,_xlfn.IFNA(VLOOKUP($A3758,raw_data!$A:$D,4,FALSE),D3757))</f>
        <v>1112.47998046875</v>
      </c>
      <c r="E3758" s="2">
        <f t="shared" si="701"/>
        <v>2.0664491111721528E-3</v>
      </c>
      <c r="F3758" s="2">
        <f t="shared" si="702"/>
        <v>-7.523177342401155E-4</v>
      </c>
      <c r="G3758" s="2">
        <f t="shared" si="703"/>
        <v>-1.0506388179946091E-3</v>
      </c>
      <c r="H3758" s="2"/>
      <c r="I3758" s="2">
        <f t="shared" si="704"/>
        <v>1.7214669763063999</v>
      </c>
      <c r="J3758" s="2">
        <f t="shared" si="705"/>
        <v>9.3894237300724544E-4</v>
      </c>
      <c r="K3758" s="2">
        <f>I3758/MAX(I$2:I3758)-1</f>
        <v>-3.2361394548599987E-2</v>
      </c>
      <c r="M3758" s="2">
        <f t="shared" si="706"/>
        <v>1.930755950656206</v>
      </c>
      <c r="N3758" s="2">
        <f t="shared" si="707"/>
        <v>-1.1268293429222975E-4</v>
      </c>
      <c r="O3758" s="2">
        <f>M3758/MAX(M$2:M3758)-1</f>
        <v>-1.1268293429211873E-4</v>
      </c>
      <c r="Q3758" s="1">
        <f t="shared" si="700"/>
        <v>43291</v>
      </c>
      <c r="R3758" s="2">
        <f t="shared" si="696"/>
        <v>1.7214669763063999</v>
      </c>
      <c r="S3758" s="2">
        <f t="shared" si="697"/>
        <v>1.930755950656206</v>
      </c>
      <c r="T3758" s="2">
        <f t="shared" si="698"/>
        <v>-3.2361394548599987E-2</v>
      </c>
      <c r="U3758" s="2">
        <f t="shared" si="699"/>
        <v>-1.1268293429211873E-4</v>
      </c>
    </row>
    <row r="3759" spans="1:21" x14ac:dyDescent="0.3">
      <c r="A3759" s="1">
        <v>43292</v>
      </c>
      <c r="B3759">
        <f>IF(_xlfn.IFNA(VLOOKUP($A3759,raw_data!$A:$D,2,FALSE),B3758)=0,B3758,_xlfn.IFNA(VLOOKUP($A3759,raw_data!$A:$D,2,FALSE),B3758))</f>
        <v>66.011184692382798</v>
      </c>
      <c r="C3759">
        <f>IF(_xlfn.IFNA(VLOOKUP($A3759,raw_data!$A:$D,3,FALSE),C3758)=0,C3758,_xlfn.IFNA(VLOOKUP($A3759,raw_data!$A:$D,3,FALSE),C3758))</f>
        <v>95.392684936523395</v>
      </c>
      <c r="D3759">
        <f>IF(_xlfn.IFNA(VLOOKUP($A3759,raw_data!$A:$D,4,FALSE),D3758)=0,D3758,_xlfn.IFNA(VLOOKUP($A3759,raw_data!$A:$D,4,FALSE),D3758))</f>
        <v>1112.56005859375</v>
      </c>
      <c r="E3759" s="2">
        <f t="shared" si="701"/>
        <v>-1.1824458213173128E-2</v>
      </c>
      <c r="F3759" s="2">
        <f t="shared" si="702"/>
        <v>3.7660208904943815E-4</v>
      </c>
      <c r="G3759" s="2">
        <f t="shared" si="703"/>
        <v>7.1981632394191308E-5</v>
      </c>
      <c r="H3759" s="2"/>
      <c r="I3759" s="2">
        <f t="shared" si="704"/>
        <v>1.7095130509341872</v>
      </c>
      <c r="J3759" s="2">
        <f t="shared" si="705"/>
        <v>-6.9440340922841013E-3</v>
      </c>
      <c r="K3759" s="2">
        <f>I3759/MAX(I$2:I3759)-1</f>
        <v>-3.9080710013864595E-2</v>
      </c>
      <c r="M3759" s="2">
        <f t="shared" si="706"/>
        <v>1.9174867294013802</v>
      </c>
      <c r="N3759" s="2">
        <f t="shared" si="707"/>
        <v>-6.8725523027992619E-3</v>
      </c>
      <c r="O3759" s="2">
        <f>M3759/MAX(M$2:M3759)-1</f>
        <v>-6.9844608177319634E-3</v>
      </c>
      <c r="Q3759" s="1">
        <f t="shared" si="700"/>
        <v>43292</v>
      </c>
      <c r="R3759" s="2">
        <f t="shared" si="696"/>
        <v>1.7095130509341872</v>
      </c>
      <c r="S3759" s="2">
        <f t="shared" si="697"/>
        <v>1.9174867294013802</v>
      </c>
      <c r="T3759" s="2">
        <f t="shared" si="698"/>
        <v>-3.9080710013864595E-2</v>
      </c>
      <c r="U3759" s="2">
        <f t="shared" si="699"/>
        <v>-6.9844608177319634E-3</v>
      </c>
    </row>
    <row r="3760" spans="1:21" x14ac:dyDescent="0.3">
      <c r="A3760" s="1">
        <v>43293</v>
      </c>
      <c r="B3760">
        <f>IF(_xlfn.IFNA(VLOOKUP($A3760,raw_data!$A:$D,2,FALSE),B3759)=0,B3759,_xlfn.IFNA(VLOOKUP($A3760,raw_data!$A:$D,2,FALSE),B3759))</f>
        <v>66.635749816894503</v>
      </c>
      <c r="C3760">
        <f>IF(_xlfn.IFNA(VLOOKUP($A3760,raw_data!$A:$D,3,FALSE),C3759)=0,C3759,_xlfn.IFNA(VLOOKUP($A3760,raw_data!$A:$D,3,FALSE),C3759))</f>
        <v>95.509353637695298</v>
      </c>
      <c r="D3760">
        <f>IF(_xlfn.IFNA(VLOOKUP($A3760,raw_data!$A:$D,4,FALSE),D3759)=0,D3759,_xlfn.IFNA(VLOOKUP($A3760,raw_data!$A:$D,4,FALSE),D3759))</f>
        <v>1127.17004394531</v>
      </c>
      <c r="E3760" s="2">
        <f t="shared" si="701"/>
        <v>9.4615045529364838E-3</v>
      </c>
      <c r="F3760" s="2">
        <f t="shared" si="702"/>
        <v>1.2230361400304979E-3</v>
      </c>
      <c r="G3760" s="2">
        <f t="shared" si="703"/>
        <v>1.3131862175626452E-2</v>
      </c>
      <c r="H3760" s="2"/>
      <c r="I3760" s="2">
        <f t="shared" si="704"/>
        <v>1.7200541087402765</v>
      </c>
      <c r="J3760" s="2">
        <f t="shared" si="705"/>
        <v>6.1661171877740893E-3</v>
      </c>
      <c r="K3760" s="2">
        <f>I3760/MAX(I$2:I3760)-1</f>
        <v>-3.3155569063817447E-2</v>
      </c>
      <c r="M3760" s="2">
        <f t="shared" si="706"/>
        <v>1.9546456126229566</v>
      </c>
      <c r="N3760" s="2">
        <f t="shared" si="707"/>
        <v>1.9378951964469149E-2</v>
      </c>
      <c r="O3760" s="2">
        <f>M3760/MAX(M$2:M3760)-1</f>
        <v>0</v>
      </c>
      <c r="Q3760" s="1">
        <f t="shared" si="700"/>
        <v>43293</v>
      </c>
      <c r="R3760" s="2">
        <f t="shared" si="696"/>
        <v>1.7200541087402765</v>
      </c>
      <c r="S3760" s="2">
        <f t="shared" si="697"/>
        <v>1.9546456126229566</v>
      </c>
      <c r="T3760" s="2">
        <f t="shared" si="698"/>
        <v>-3.3155569063817447E-2</v>
      </c>
      <c r="U3760" s="2">
        <f t="shared" si="699"/>
        <v>0</v>
      </c>
    </row>
    <row r="3761" spans="1:21" x14ac:dyDescent="0.3">
      <c r="A3761" s="1">
        <v>43294</v>
      </c>
      <c r="B3761">
        <f>IF(_xlfn.IFNA(VLOOKUP($A3761,raw_data!$A:$D,2,FALSE),B3760)=0,B3760,_xlfn.IFNA(VLOOKUP($A3761,raw_data!$A:$D,2,FALSE),B3760))</f>
        <v>66.736793518066406</v>
      </c>
      <c r="C3761">
        <f>IF(_xlfn.IFNA(VLOOKUP($A3761,raw_data!$A:$D,3,FALSE),C3760)=0,C3760,_xlfn.IFNA(VLOOKUP($A3761,raw_data!$A:$D,3,FALSE),C3760))</f>
        <v>95.599136352539006</v>
      </c>
      <c r="D3761">
        <f>IF(_xlfn.IFNA(VLOOKUP($A3761,raw_data!$A:$D,4,FALSE),D3760)=0,D3760,_xlfn.IFNA(VLOOKUP($A3761,raw_data!$A:$D,4,FALSE),D3760))</f>
        <v>1122.65002441406</v>
      </c>
      <c r="E3761" s="2">
        <f t="shared" si="701"/>
        <v>1.5163587331057382E-3</v>
      </c>
      <c r="F3761" s="2">
        <f t="shared" si="702"/>
        <v>9.4004106848299962E-4</v>
      </c>
      <c r="G3761" s="2">
        <f t="shared" si="703"/>
        <v>-4.010060022025641E-3</v>
      </c>
      <c r="H3761" s="2"/>
      <c r="I3761" s="2">
        <f t="shared" si="704"/>
        <v>1.7222658087826896</v>
      </c>
      <c r="J3761" s="2">
        <f t="shared" si="705"/>
        <v>1.2858316672566428E-3</v>
      </c>
      <c r="K3761" s="2">
        <f>I3761/MAX(I$2:I3761)-1</f>
        <v>-3.1912369877209024E-2</v>
      </c>
      <c r="M3761" s="2">
        <f t="shared" si="706"/>
        <v>1.9493106329563079</v>
      </c>
      <c r="N3761" s="2">
        <f t="shared" si="707"/>
        <v>-2.7293846169329505E-3</v>
      </c>
      <c r="O3761" s="2">
        <f>M3761/MAX(M$2:M3761)-1</f>
        <v>-2.7293846169329505E-3</v>
      </c>
      <c r="Q3761" s="1">
        <f t="shared" si="700"/>
        <v>43294</v>
      </c>
      <c r="R3761" s="2">
        <f t="shared" si="696"/>
        <v>1.7222658087826896</v>
      </c>
      <c r="S3761" s="2">
        <f t="shared" si="697"/>
        <v>1.9493106329563079</v>
      </c>
      <c r="T3761" s="2">
        <f t="shared" si="698"/>
        <v>-3.1912369877209024E-2</v>
      </c>
      <c r="U3761" s="2">
        <f t="shared" si="699"/>
        <v>-2.7293846169329505E-3</v>
      </c>
    </row>
    <row r="3762" spans="1:21" x14ac:dyDescent="0.3">
      <c r="A3762" s="1">
        <v>43295</v>
      </c>
      <c r="B3762">
        <f>IF(_xlfn.IFNA(VLOOKUP($A3762,raw_data!$A:$D,2,FALSE),B3761)=0,B3761,_xlfn.IFNA(VLOOKUP($A3762,raw_data!$A:$D,2,FALSE),B3761))</f>
        <v>66.736793518066406</v>
      </c>
      <c r="C3762">
        <f>IF(_xlfn.IFNA(VLOOKUP($A3762,raw_data!$A:$D,3,FALSE),C3761)=0,C3761,_xlfn.IFNA(VLOOKUP($A3762,raw_data!$A:$D,3,FALSE),C3761))</f>
        <v>95.599136352539006</v>
      </c>
      <c r="D3762">
        <f>IF(_xlfn.IFNA(VLOOKUP($A3762,raw_data!$A:$D,4,FALSE),D3761)=0,D3761,_xlfn.IFNA(VLOOKUP($A3762,raw_data!$A:$D,4,FALSE),D3761))</f>
        <v>1122.65002441406</v>
      </c>
      <c r="E3762" s="2">
        <f t="shared" si="701"/>
        <v>0</v>
      </c>
      <c r="F3762" s="2">
        <f t="shared" si="702"/>
        <v>0</v>
      </c>
      <c r="G3762" s="2">
        <f t="shared" si="703"/>
        <v>0</v>
      </c>
      <c r="H3762" s="2"/>
      <c r="I3762" s="2">
        <f t="shared" si="704"/>
        <v>1.7222658087826896</v>
      </c>
      <c r="J3762" s="2">
        <f t="shared" si="705"/>
        <v>0</v>
      </c>
      <c r="K3762" s="2">
        <f>I3762/MAX(I$2:I3762)-1</f>
        <v>-3.1912369877209024E-2</v>
      </c>
      <c r="M3762" s="2">
        <f t="shared" si="706"/>
        <v>1.9493106329563079</v>
      </c>
      <c r="N3762" s="2">
        <f t="shared" si="707"/>
        <v>0</v>
      </c>
      <c r="O3762" s="2">
        <f>M3762/MAX(M$2:M3762)-1</f>
        <v>-2.7293846169329505E-3</v>
      </c>
      <c r="Q3762" s="1">
        <f t="shared" si="700"/>
        <v>43295</v>
      </c>
      <c r="R3762" s="2">
        <f t="shared" si="696"/>
        <v>1.7222658087826896</v>
      </c>
      <c r="S3762" s="2">
        <f t="shared" si="697"/>
        <v>1.9493106329563079</v>
      </c>
      <c r="T3762" s="2">
        <f t="shared" si="698"/>
        <v>-3.1912369877209024E-2</v>
      </c>
      <c r="U3762" s="2">
        <f t="shared" si="699"/>
        <v>-2.7293846169329505E-3</v>
      </c>
    </row>
    <row r="3763" spans="1:21" x14ac:dyDescent="0.3">
      <c r="A3763" s="1">
        <v>43296</v>
      </c>
      <c r="B3763">
        <f>IF(_xlfn.IFNA(VLOOKUP($A3763,raw_data!$A:$D,2,FALSE),B3762)=0,B3762,_xlfn.IFNA(VLOOKUP($A3763,raw_data!$A:$D,2,FALSE),B3762))</f>
        <v>66.736793518066406</v>
      </c>
      <c r="C3763">
        <f>IF(_xlfn.IFNA(VLOOKUP($A3763,raw_data!$A:$D,3,FALSE),C3762)=0,C3762,_xlfn.IFNA(VLOOKUP($A3763,raw_data!$A:$D,3,FALSE),C3762))</f>
        <v>95.599136352539006</v>
      </c>
      <c r="D3763">
        <f>IF(_xlfn.IFNA(VLOOKUP($A3763,raw_data!$A:$D,4,FALSE),D3762)=0,D3762,_xlfn.IFNA(VLOOKUP($A3763,raw_data!$A:$D,4,FALSE),D3762))</f>
        <v>1122.65002441406</v>
      </c>
      <c r="E3763" s="2">
        <f t="shared" si="701"/>
        <v>0</v>
      </c>
      <c r="F3763" s="2">
        <f t="shared" si="702"/>
        <v>0</v>
      </c>
      <c r="G3763" s="2">
        <f t="shared" si="703"/>
        <v>0</v>
      </c>
      <c r="H3763" s="2"/>
      <c r="I3763" s="2">
        <f t="shared" si="704"/>
        <v>1.7222658087826896</v>
      </c>
      <c r="J3763" s="2">
        <f t="shared" si="705"/>
        <v>0</v>
      </c>
      <c r="K3763" s="2">
        <f>I3763/MAX(I$2:I3763)-1</f>
        <v>-3.1912369877209024E-2</v>
      </c>
      <c r="M3763" s="2">
        <f t="shared" si="706"/>
        <v>1.9493106329563079</v>
      </c>
      <c r="N3763" s="2">
        <f t="shared" si="707"/>
        <v>0</v>
      </c>
      <c r="O3763" s="2">
        <f>M3763/MAX(M$2:M3763)-1</f>
        <v>-2.7293846169329505E-3</v>
      </c>
      <c r="Q3763" s="1">
        <f t="shared" si="700"/>
        <v>43296</v>
      </c>
      <c r="R3763" s="2">
        <f t="shared" si="696"/>
        <v>1.7222658087826896</v>
      </c>
      <c r="S3763" s="2">
        <f t="shared" si="697"/>
        <v>1.9493106329563079</v>
      </c>
      <c r="T3763" s="2">
        <f t="shared" si="698"/>
        <v>-3.1912369877209024E-2</v>
      </c>
      <c r="U3763" s="2">
        <f t="shared" si="699"/>
        <v>-2.7293846169329505E-3</v>
      </c>
    </row>
    <row r="3764" spans="1:21" x14ac:dyDescent="0.3">
      <c r="A3764" s="1">
        <v>43297</v>
      </c>
      <c r="B3764">
        <f>IF(_xlfn.IFNA(VLOOKUP($A3764,raw_data!$A:$D,2,FALSE),B3763)=0,B3763,_xlfn.IFNA(VLOOKUP($A3764,raw_data!$A:$D,2,FALSE),B3763))</f>
        <v>66.644927978515597</v>
      </c>
      <c r="C3764">
        <f>IF(_xlfn.IFNA(VLOOKUP($A3764,raw_data!$A:$D,3,FALSE),C3763)=0,C3763,_xlfn.IFNA(VLOOKUP($A3764,raw_data!$A:$D,3,FALSE),C3763))</f>
        <v>95.491432189941406</v>
      </c>
      <c r="D3764">
        <f>IF(_xlfn.IFNA(VLOOKUP($A3764,raw_data!$A:$D,4,FALSE),D3763)=0,D3763,_xlfn.IFNA(VLOOKUP($A3764,raw_data!$A:$D,4,FALSE),D3763))</f>
        <v>1129.84997558593</v>
      </c>
      <c r="E3764" s="2">
        <f t="shared" si="701"/>
        <v>-1.3765351121632907E-3</v>
      </c>
      <c r="F3764" s="2">
        <f t="shared" si="702"/>
        <v>-1.1266227573482057E-3</v>
      </c>
      <c r="G3764" s="2">
        <f t="shared" si="703"/>
        <v>6.4133532403634064E-3</v>
      </c>
      <c r="H3764" s="2"/>
      <c r="I3764" s="2">
        <f t="shared" si="704"/>
        <v>1.720067215625978</v>
      </c>
      <c r="J3764" s="2">
        <f t="shared" si="705"/>
        <v>-1.2765701702372569E-3</v>
      </c>
      <c r="K3764" s="2">
        <f>I3764/MAX(I$2:I3764)-1</f>
        <v>-3.3148201667999588E-2</v>
      </c>
      <c r="M3764" s="2">
        <f t="shared" si="706"/>
        <v>1.9593078596219047</v>
      </c>
      <c r="N3764" s="2">
        <f t="shared" si="707"/>
        <v>5.1285959746882881E-3</v>
      </c>
      <c r="O3764" s="2">
        <f>M3764/MAX(M$2:M3764)-1</f>
        <v>0</v>
      </c>
      <c r="Q3764" s="1">
        <f t="shared" si="700"/>
        <v>43297</v>
      </c>
      <c r="R3764" s="2">
        <f t="shared" si="696"/>
        <v>1.720067215625978</v>
      </c>
      <c r="S3764" s="2">
        <f t="shared" si="697"/>
        <v>1.9593078596219047</v>
      </c>
      <c r="T3764" s="2">
        <f t="shared" si="698"/>
        <v>-3.3148201667999588E-2</v>
      </c>
      <c r="U3764" s="2">
        <f t="shared" si="699"/>
        <v>0</v>
      </c>
    </row>
    <row r="3765" spans="1:21" x14ac:dyDescent="0.3">
      <c r="A3765" s="1">
        <v>43298</v>
      </c>
      <c r="B3765">
        <f>IF(_xlfn.IFNA(VLOOKUP($A3765,raw_data!$A:$D,2,FALSE),B3764)=0,B3764,_xlfn.IFNA(VLOOKUP($A3765,raw_data!$A:$D,2,FALSE),B3764))</f>
        <v>66.902091979980398</v>
      </c>
      <c r="C3765">
        <f>IF(_xlfn.IFNA(VLOOKUP($A3765,raw_data!$A:$D,3,FALSE),C3764)=0,C3764,_xlfn.IFNA(VLOOKUP($A3765,raw_data!$A:$D,3,FALSE),C3764))</f>
        <v>95.455520629882798</v>
      </c>
      <c r="D3765">
        <f>IF(_xlfn.IFNA(VLOOKUP($A3765,raw_data!$A:$D,4,FALSE),D3764)=0,D3764,_xlfn.IFNA(VLOOKUP($A3765,raw_data!$A:$D,4,FALSE),D3764))</f>
        <v>1126.90002441406</v>
      </c>
      <c r="E3765" s="2">
        <f t="shared" si="701"/>
        <v>3.8587182740703607E-3</v>
      </c>
      <c r="F3765" s="2">
        <f t="shared" si="702"/>
        <v>-3.7607101742043181E-4</v>
      </c>
      <c r="G3765" s="2">
        <f t="shared" si="703"/>
        <v>-2.6109228973875132E-3</v>
      </c>
      <c r="H3765" s="2"/>
      <c r="I3765" s="2">
        <f t="shared" si="704"/>
        <v>1.7237908215333924</v>
      </c>
      <c r="J3765" s="2">
        <f t="shared" si="705"/>
        <v>2.1648025574740434E-3</v>
      </c>
      <c r="K3765" s="2">
        <f>I3765/MAX(I$2:I3765)-1</f>
        <v>-3.1055158422272022E-2</v>
      </c>
      <c r="M3765" s="2">
        <f t="shared" si="706"/>
        <v>1.9584226982658157</v>
      </c>
      <c r="N3765" s="2">
        <f t="shared" si="707"/>
        <v>-4.5177247247907282E-4</v>
      </c>
      <c r="O3765" s="2">
        <f>M3765/MAX(M$2:M3765)-1</f>
        <v>-4.5177247247907282E-4</v>
      </c>
      <c r="Q3765" s="1">
        <f t="shared" si="700"/>
        <v>43298</v>
      </c>
      <c r="R3765" s="2">
        <f t="shared" si="696"/>
        <v>1.7237908215333924</v>
      </c>
      <c r="S3765" s="2">
        <f t="shared" si="697"/>
        <v>1.9584226982658157</v>
      </c>
      <c r="T3765" s="2">
        <f t="shared" si="698"/>
        <v>-3.1055158422272022E-2</v>
      </c>
      <c r="U3765" s="2">
        <f t="shared" si="699"/>
        <v>-4.5177247247907282E-4</v>
      </c>
    </row>
    <row r="3766" spans="1:21" x14ac:dyDescent="0.3">
      <c r="A3766" s="1">
        <v>43299</v>
      </c>
      <c r="B3766">
        <f>IF(_xlfn.IFNA(VLOOKUP($A3766,raw_data!$A:$D,2,FALSE),B3765)=0,B3765,_xlfn.IFNA(VLOOKUP($A3766,raw_data!$A:$D,2,FALSE),B3765))</f>
        <v>66.938850402832003</v>
      </c>
      <c r="C3766">
        <f>IF(_xlfn.IFNA(VLOOKUP($A3766,raw_data!$A:$D,3,FALSE),C3765)=0,C3765,_xlfn.IFNA(VLOOKUP($A3766,raw_data!$A:$D,3,FALSE),C3765))</f>
        <v>95.428565979003906</v>
      </c>
      <c r="D3766">
        <f>IF(_xlfn.IFNA(VLOOKUP($A3766,raw_data!$A:$D,4,FALSE),D3765)=0,D3765,_xlfn.IFNA(VLOOKUP($A3766,raw_data!$A:$D,4,FALSE),D3765))</f>
        <v>1125.55004882812</v>
      </c>
      <c r="E3766" s="2">
        <f t="shared" si="701"/>
        <v>5.4943607537127903E-4</v>
      </c>
      <c r="F3766" s="2">
        <f t="shared" si="702"/>
        <v>-2.8237917200624185E-4</v>
      </c>
      <c r="G3766" s="2">
        <f t="shared" si="703"/>
        <v>-1.1979550596264987E-3</v>
      </c>
      <c r="H3766" s="2"/>
      <c r="I3766" s="2">
        <f t="shared" si="704"/>
        <v>1.7241643842016805</v>
      </c>
      <c r="J3766" s="2">
        <f t="shared" si="705"/>
        <v>2.1670997642027063E-4</v>
      </c>
      <c r="K3766" s="2">
        <f>I3766/MAX(I$2:I3766)-1</f>
        <v>-3.0845178408501095E-2</v>
      </c>
      <c r="M3766" s="2">
        <f t="shared" si="706"/>
        <v>1.9565004971985116</v>
      </c>
      <c r="N3766" s="2">
        <f t="shared" si="707"/>
        <v>-9.8150469201885304E-4</v>
      </c>
      <c r="O3766" s="2">
        <f>M3766/MAX(M$2:M3766)-1</f>
        <v>-1.432833747696427E-3</v>
      </c>
      <c r="Q3766" s="1">
        <f t="shared" si="700"/>
        <v>43299</v>
      </c>
      <c r="R3766" s="2">
        <f t="shared" si="696"/>
        <v>1.7241643842016805</v>
      </c>
      <c r="S3766" s="2">
        <f t="shared" si="697"/>
        <v>1.9565004971985116</v>
      </c>
      <c r="T3766" s="2">
        <f t="shared" si="698"/>
        <v>-3.0845178408501095E-2</v>
      </c>
      <c r="U3766" s="2">
        <f t="shared" si="699"/>
        <v>-1.432833747696427E-3</v>
      </c>
    </row>
    <row r="3767" spans="1:21" x14ac:dyDescent="0.3">
      <c r="A3767" s="1">
        <v>43300</v>
      </c>
      <c r="B3767">
        <f>IF(_xlfn.IFNA(VLOOKUP($A3767,raw_data!$A:$D,2,FALSE),B3766)=0,B3766,_xlfn.IFNA(VLOOKUP($A3767,raw_data!$A:$D,2,FALSE),B3766))</f>
        <v>66.626556396484304</v>
      </c>
      <c r="C3767">
        <f>IF(_xlfn.IFNA(VLOOKUP($A3767,raw_data!$A:$D,3,FALSE),C3766)=0,C3766,_xlfn.IFNA(VLOOKUP($A3767,raw_data!$A:$D,3,FALSE),C3766))</f>
        <v>95.572181701660099</v>
      </c>
      <c r="D3767">
        <f>IF(_xlfn.IFNA(VLOOKUP($A3767,raw_data!$A:$D,4,FALSE),D3766)=0,D3766,_xlfn.IFNA(VLOOKUP($A3767,raw_data!$A:$D,4,FALSE),D3766))</f>
        <v>1131.08996582031</v>
      </c>
      <c r="E3767" s="2">
        <f t="shared" si="701"/>
        <v>-4.6653625580412861E-3</v>
      </c>
      <c r="F3767" s="2">
        <f t="shared" si="702"/>
        <v>1.5049552634773811E-3</v>
      </c>
      <c r="G3767" s="2">
        <f t="shared" si="703"/>
        <v>4.9219641525117819E-3</v>
      </c>
      <c r="H3767" s="2"/>
      <c r="I3767" s="2">
        <f t="shared" si="704"/>
        <v>1.7203759891305446</v>
      </c>
      <c r="J3767" s="2">
        <f t="shared" si="705"/>
        <v>-2.1972354294338189E-3</v>
      </c>
      <c r="K3767" s="2">
        <f>I3767/MAX(I$2:I3767)-1</f>
        <v>-3.2974639719108634E-2</v>
      </c>
      <c r="M3767" s="2">
        <f t="shared" si="706"/>
        <v>1.961810271306591</v>
      </c>
      <c r="N3767" s="2">
        <f t="shared" si="707"/>
        <v>2.7139140090597369E-3</v>
      </c>
      <c r="O3767" s="2">
        <f>M3767/MAX(M$2:M3767)-1</f>
        <v>0</v>
      </c>
      <c r="Q3767" s="1">
        <f t="shared" si="700"/>
        <v>43300</v>
      </c>
      <c r="R3767" s="2">
        <f t="shared" si="696"/>
        <v>1.7203759891305446</v>
      </c>
      <c r="S3767" s="2">
        <f t="shared" si="697"/>
        <v>1.961810271306591</v>
      </c>
      <c r="T3767" s="2">
        <f t="shared" si="698"/>
        <v>-3.2974639719108634E-2</v>
      </c>
      <c r="U3767" s="2">
        <f t="shared" si="699"/>
        <v>0</v>
      </c>
    </row>
    <row r="3768" spans="1:21" x14ac:dyDescent="0.3">
      <c r="A3768" s="1">
        <v>43301</v>
      </c>
      <c r="B3768">
        <f>IF(_xlfn.IFNA(VLOOKUP($A3768,raw_data!$A:$D,2,FALSE),B3767)=0,B3767,_xlfn.IFNA(VLOOKUP($A3768,raw_data!$A:$D,2,FALSE),B3767))</f>
        <v>66.856185913085895</v>
      </c>
      <c r="C3768">
        <f>IF(_xlfn.IFNA(VLOOKUP($A3768,raw_data!$A:$D,3,FALSE),C3767)=0,C3767,_xlfn.IFNA(VLOOKUP($A3768,raw_data!$A:$D,3,FALSE),C3767))</f>
        <v>95.383705139160099</v>
      </c>
      <c r="D3768">
        <f>IF(_xlfn.IFNA(VLOOKUP($A3768,raw_data!$A:$D,4,FALSE),D3767)=0,D3767,_xlfn.IFNA(VLOOKUP($A3768,raw_data!$A:$D,4,FALSE),D3767))</f>
        <v>1134.47998046875</v>
      </c>
      <c r="E3768" s="2">
        <f t="shared" si="701"/>
        <v>3.4465163595593928E-3</v>
      </c>
      <c r="F3768" s="2">
        <f t="shared" si="702"/>
        <v>-1.9720860102194759E-3</v>
      </c>
      <c r="G3768" s="2">
        <f t="shared" si="703"/>
        <v>2.9971220246671759E-3</v>
      </c>
      <c r="H3768" s="2"/>
      <c r="I3768" s="2">
        <f t="shared" si="704"/>
        <v>1.7225764797570309</v>
      </c>
      <c r="J3768" s="2">
        <f t="shared" si="705"/>
        <v>1.2790754116478449E-3</v>
      </c>
      <c r="K3768" s="2">
        <f>I3768/MAX(I$2:I3768)-1</f>
        <v>-3.1737741358333293E-2</v>
      </c>
      <c r="M3768" s="2">
        <f t="shared" si="706"/>
        <v>1.9702068800474166</v>
      </c>
      <c r="N3768" s="2">
        <f t="shared" si="707"/>
        <v>4.280030981402394E-3</v>
      </c>
      <c r="O3768" s="2">
        <f>M3768/MAX(M$2:M3768)-1</f>
        <v>0</v>
      </c>
      <c r="Q3768" s="1">
        <f t="shared" si="700"/>
        <v>43301</v>
      </c>
      <c r="R3768" s="2">
        <f t="shared" si="696"/>
        <v>1.7225764797570309</v>
      </c>
      <c r="S3768" s="2">
        <f t="shared" si="697"/>
        <v>1.9702068800474166</v>
      </c>
      <c r="T3768" s="2">
        <f t="shared" si="698"/>
        <v>-3.1737741358333293E-2</v>
      </c>
      <c r="U3768" s="2">
        <f t="shared" si="699"/>
        <v>0</v>
      </c>
    </row>
    <row r="3769" spans="1:21" x14ac:dyDescent="0.3">
      <c r="A3769" s="1">
        <v>43302</v>
      </c>
      <c r="B3769">
        <f>IF(_xlfn.IFNA(VLOOKUP($A3769,raw_data!$A:$D,2,FALSE),B3768)=0,B3768,_xlfn.IFNA(VLOOKUP($A3769,raw_data!$A:$D,2,FALSE),B3768))</f>
        <v>66.856185913085895</v>
      </c>
      <c r="C3769">
        <f>IF(_xlfn.IFNA(VLOOKUP($A3769,raw_data!$A:$D,3,FALSE),C3768)=0,C3768,_xlfn.IFNA(VLOOKUP($A3769,raw_data!$A:$D,3,FALSE),C3768))</f>
        <v>95.383705139160099</v>
      </c>
      <c r="D3769">
        <f>IF(_xlfn.IFNA(VLOOKUP($A3769,raw_data!$A:$D,4,FALSE),D3768)=0,D3768,_xlfn.IFNA(VLOOKUP($A3769,raw_data!$A:$D,4,FALSE),D3768))</f>
        <v>1134.47998046875</v>
      </c>
      <c r="E3769" s="2">
        <f t="shared" si="701"/>
        <v>0</v>
      </c>
      <c r="F3769" s="2">
        <f t="shared" si="702"/>
        <v>0</v>
      </c>
      <c r="G3769" s="2">
        <f t="shared" si="703"/>
        <v>0</v>
      </c>
      <c r="H3769" s="2"/>
      <c r="I3769" s="2">
        <f t="shared" si="704"/>
        <v>1.7225764797570309</v>
      </c>
      <c r="J3769" s="2">
        <f t="shared" si="705"/>
        <v>0</v>
      </c>
      <c r="K3769" s="2">
        <f>I3769/MAX(I$2:I3769)-1</f>
        <v>-3.1737741358333293E-2</v>
      </c>
      <c r="M3769" s="2">
        <f t="shared" si="706"/>
        <v>1.9702068800474166</v>
      </c>
      <c r="N3769" s="2">
        <f t="shared" si="707"/>
        <v>0</v>
      </c>
      <c r="O3769" s="2">
        <f>M3769/MAX(M$2:M3769)-1</f>
        <v>0</v>
      </c>
      <c r="Q3769" s="1">
        <f t="shared" si="700"/>
        <v>43302</v>
      </c>
      <c r="R3769" s="2">
        <f t="shared" si="696"/>
        <v>1.7225764797570309</v>
      </c>
      <c r="S3769" s="2">
        <f t="shared" si="697"/>
        <v>1.9702068800474166</v>
      </c>
      <c r="T3769" s="2">
        <f t="shared" si="698"/>
        <v>-3.1737741358333293E-2</v>
      </c>
      <c r="U3769" s="2">
        <f t="shared" si="699"/>
        <v>0</v>
      </c>
    </row>
    <row r="3770" spans="1:21" x14ac:dyDescent="0.3">
      <c r="A3770" s="1">
        <v>43303</v>
      </c>
      <c r="B3770">
        <f>IF(_xlfn.IFNA(VLOOKUP($A3770,raw_data!$A:$D,2,FALSE),B3769)=0,B3769,_xlfn.IFNA(VLOOKUP($A3770,raw_data!$A:$D,2,FALSE),B3769))</f>
        <v>66.856185913085895</v>
      </c>
      <c r="C3770">
        <f>IF(_xlfn.IFNA(VLOOKUP($A3770,raw_data!$A:$D,3,FALSE),C3769)=0,C3769,_xlfn.IFNA(VLOOKUP($A3770,raw_data!$A:$D,3,FALSE),C3769))</f>
        <v>95.383705139160099</v>
      </c>
      <c r="D3770">
        <f>IF(_xlfn.IFNA(VLOOKUP($A3770,raw_data!$A:$D,4,FALSE),D3769)=0,D3769,_xlfn.IFNA(VLOOKUP($A3770,raw_data!$A:$D,4,FALSE),D3769))</f>
        <v>1134.47998046875</v>
      </c>
      <c r="E3770" s="2">
        <f t="shared" si="701"/>
        <v>0</v>
      </c>
      <c r="F3770" s="2">
        <f t="shared" si="702"/>
        <v>0</v>
      </c>
      <c r="G3770" s="2">
        <f t="shared" si="703"/>
        <v>0</v>
      </c>
      <c r="H3770" s="2"/>
      <c r="I3770" s="2">
        <f t="shared" si="704"/>
        <v>1.7225764797570309</v>
      </c>
      <c r="J3770" s="2">
        <f t="shared" si="705"/>
        <v>0</v>
      </c>
      <c r="K3770" s="2">
        <f>I3770/MAX(I$2:I3770)-1</f>
        <v>-3.1737741358333293E-2</v>
      </c>
      <c r="M3770" s="2">
        <f t="shared" si="706"/>
        <v>1.9702068800474166</v>
      </c>
      <c r="N3770" s="2">
        <f t="shared" si="707"/>
        <v>0</v>
      </c>
      <c r="O3770" s="2">
        <f>M3770/MAX(M$2:M3770)-1</f>
        <v>0</v>
      </c>
      <c r="Q3770" s="1">
        <f t="shared" si="700"/>
        <v>43303</v>
      </c>
      <c r="R3770" s="2">
        <f t="shared" si="696"/>
        <v>1.7225764797570309</v>
      </c>
      <c r="S3770" s="2">
        <f t="shared" si="697"/>
        <v>1.9702068800474166</v>
      </c>
      <c r="T3770" s="2">
        <f t="shared" si="698"/>
        <v>-3.1737741358333293E-2</v>
      </c>
      <c r="U3770" s="2">
        <f t="shared" si="699"/>
        <v>0</v>
      </c>
    </row>
    <row r="3771" spans="1:21" x14ac:dyDescent="0.3">
      <c r="A3771" s="1">
        <v>43304</v>
      </c>
      <c r="B3771">
        <f>IF(_xlfn.IFNA(VLOOKUP($A3771,raw_data!$A:$D,2,FALSE),B3770)=0,B3770,_xlfn.IFNA(VLOOKUP($A3771,raw_data!$A:$D,2,FALSE),B3770))</f>
        <v>66.856185913085895</v>
      </c>
      <c r="C3771">
        <f>IF(_xlfn.IFNA(VLOOKUP($A3771,raw_data!$A:$D,3,FALSE),C3770)=0,C3770,_xlfn.IFNA(VLOOKUP($A3771,raw_data!$A:$D,3,FALSE),C3770))</f>
        <v>95.051620483398395</v>
      </c>
      <c r="D3771">
        <f>IF(_xlfn.IFNA(VLOOKUP($A3771,raw_data!$A:$D,4,FALSE),D3770)=0,D3770,_xlfn.IFNA(VLOOKUP($A3771,raw_data!$A:$D,4,FALSE),D3770))</f>
        <v>1127.16003417968</v>
      </c>
      <c r="E3771" s="2">
        <f t="shared" si="701"/>
        <v>0</v>
      </c>
      <c r="F3771" s="2">
        <f t="shared" si="702"/>
        <v>-3.4815659055936754E-3</v>
      </c>
      <c r="G3771" s="2">
        <f t="shared" si="703"/>
        <v>-6.452248091716406E-3</v>
      </c>
      <c r="H3771" s="2"/>
      <c r="I3771" s="2">
        <f t="shared" si="704"/>
        <v>1.7201775743403511</v>
      </c>
      <c r="J3771" s="2">
        <f t="shared" si="705"/>
        <v>-1.3926263622374702E-3</v>
      </c>
      <c r="K3771" s="2">
        <f>I3771/MAX(I$2:I3771)-1</f>
        <v>-3.3086168905277269E-2</v>
      </c>
      <c r="M3771" s="2">
        <f t="shared" si="706"/>
        <v>1.9547685578585166</v>
      </c>
      <c r="N3771" s="2">
        <f t="shared" si="707"/>
        <v>-7.8358888831656648E-3</v>
      </c>
      <c r="O3771" s="2">
        <f>M3771/MAX(M$2:M3771)-1</f>
        <v>-7.8358888831656648E-3</v>
      </c>
      <c r="Q3771" s="1">
        <f t="shared" si="700"/>
        <v>43304</v>
      </c>
      <c r="R3771" s="2">
        <f t="shared" si="696"/>
        <v>1.7201775743403511</v>
      </c>
      <c r="S3771" s="2">
        <f t="shared" si="697"/>
        <v>1.9547685578585166</v>
      </c>
      <c r="T3771" s="2">
        <f t="shared" si="698"/>
        <v>-3.3086168905277269E-2</v>
      </c>
      <c r="U3771" s="2">
        <f t="shared" si="699"/>
        <v>-7.8358888831656648E-3</v>
      </c>
    </row>
    <row r="3772" spans="1:21" x14ac:dyDescent="0.3">
      <c r="A3772" s="1">
        <v>43305</v>
      </c>
      <c r="B3772">
        <f>IF(_xlfn.IFNA(VLOOKUP($A3772,raw_data!$A:$D,2,FALSE),B3771)=0,B3771,_xlfn.IFNA(VLOOKUP($A3772,raw_data!$A:$D,2,FALSE),B3771))</f>
        <v>67.196037292480398</v>
      </c>
      <c r="C3772">
        <f>IF(_xlfn.IFNA(VLOOKUP($A3772,raw_data!$A:$D,3,FALSE),C3771)=0,C3771,_xlfn.IFNA(VLOOKUP($A3772,raw_data!$A:$D,3,FALSE),C3771))</f>
        <v>95.186256408691406</v>
      </c>
      <c r="D3772">
        <f>IF(_xlfn.IFNA(VLOOKUP($A3772,raw_data!$A:$D,4,FALSE),D3771)=0,D3771,_xlfn.IFNA(VLOOKUP($A3772,raw_data!$A:$D,4,FALSE),D3771))</f>
        <v>1132.44995117187</v>
      </c>
      <c r="E3772" s="2">
        <f t="shared" si="701"/>
        <v>5.083319886604265E-3</v>
      </c>
      <c r="F3772" s="2">
        <f t="shared" si="702"/>
        <v>1.4164506045062364E-3</v>
      </c>
      <c r="G3772" s="2">
        <f t="shared" si="703"/>
        <v>4.6931374709713314E-3</v>
      </c>
      <c r="H3772" s="2"/>
      <c r="I3772" s="2">
        <f t="shared" si="704"/>
        <v>1.7263987206896452</v>
      </c>
      <c r="J3772" s="2">
        <f t="shared" si="705"/>
        <v>3.6165721737650538E-3</v>
      </c>
      <c r="K3772" s="2">
        <f>I3772/MAX(I$2:I3772)-1</f>
        <v>-2.9589255249311441E-2</v>
      </c>
      <c r="M3772" s="2">
        <f t="shared" si="706"/>
        <v>1.9710452954213002</v>
      </c>
      <c r="N3772" s="2">
        <f t="shared" si="707"/>
        <v>8.3266827151216027E-3</v>
      </c>
      <c r="O3772" s="2">
        <f>M3772/MAX(M$2:M3772)-1</f>
        <v>0</v>
      </c>
      <c r="Q3772" s="1">
        <f t="shared" si="700"/>
        <v>43305</v>
      </c>
      <c r="R3772" s="2">
        <f t="shared" si="696"/>
        <v>1.7263987206896452</v>
      </c>
      <c r="S3772" s="2">
        <f t="shared" si="697"/>
        <v>1.9710452954213002</v>
      </c>
      <c r="T3772" s="2">
        <f t="shared" si="698"/>
        <v>-2.9589255249311441E-2</v>
      </c>
      <c r="U3772" s="2">
        <f t="shared" si="699"/>
        <v>0</v>
      </c>
    </row>
    <row r="3773" spans="1:21" x14ac:dyDescent="0.3">
      <c r="A3773" s="1">
        <v>43306</v>
      </c>
      <c r="B3773">
        <f>IF(_xlfn.IFNA(VLOOKUP($A3773,raw_data!$A:$D,2,FALSE),B3772)=0,B3772,_xlfn.IFNA(VLOOKUP($A3773,raw_data!$A:$D,2,FALSE),B3772))</f>
        <v>67.857315063476506</v>
      </c>
      <c r="C3773">
        <f>IF(_xlfn.IFNA(VLOOKUP($A3773,raw_data!$A:$D,3,FALSE),C3772)=0,C3772,_xlfn.IFNA(VLOOKUP($A3773,raw_data!$A:$D,3,FALSE),C3772))</f>
        <v>95.195220947265597</v>
      </c>
      <c r="D3773">
        <f>IF(_xlfn.IFNA(VLOOKUP($A3773,raw_data!$A:$D,4,FALSE),D3772)=0,D3772,_xlfn.IFNA(VLOOKUP($A3773,raw_data!$A:$D,4,FALSE),D3772))</f>
        <v>1127.97998046875</v>
      </c>
      <c r="E3773" s="2">
        <f t="shared" si="701"/>
        <v>9.8410233347214771E-3</v>
      </c>
      <c r="F3773" s="2">
        <f t="shared" si="702"/>
        <v>9.4178917339649004E-5</v>
      </c>
      <c r="G3773" s="2">
        <f t="shared" si="703"/>
        <v>-3.9471684364456028E-3</v>
      </c>
      <c r="H3773" s="2"/>
      <c r="I3773" s="2">
        <f t="shared" si="704"/>
        <v>1.7366574748918135</v>
      </c>
      <c r="J3773" s="2">
        <f t="shared" si="705"/>
        <v>5.9422855677687455E-3</v>
      </c>
      <c r="K3773" s="2">
        <f>I3773/MAX(I$2:I3773)-1</f>
        <v>-2.3822797485971825E-2</v>
      </c>
      <c r="M3773" s="2">
        <f t="shared" si="706"/>
        <v>1.9749315303911876</v>
      </c>
      <c r="N3773" s="2">
        <f t="shared" si="707"/>
        <v>1.9716619292895476E-3</v>
      </c>
      <c r="O3773" s="2">
        <f>M3773/MAX(M$2:M3773)-1</f>
        <v>0</v>
      </c>
      <c r="Q3773" s="1">
        <f t="shared" si="700"/>
        <v>43306</v>
      </c>
      <c r="R3773" s="2">
        <f t="shared" si="696"/>
        <v>1.7366574748918135</v>
      </c>
      <c r="S3773" s="2">
        <f t="shared" si="697"/>
        <v>1.9749315303911876</v>
      </c>
      <c r="T3773" s="2">
        <f t="shared" si="698"/>
        <v>-2.3822797485971825E-2</v>
      </c>
      <c r="U3773" s="2">
        <f t="shared" si="699"/>
        <v>0</v>
      </c>
    </row>
    <row r="3774" spans="1:21" x14ac:dyDescent="0.3">
      <c r="A3774" s="1">
        <v>43307</v>
      </c>
      <c r="B3774">
        <f>IF(_xlfn.IFNA(VLOOKUP($A3774,raw_data!$A:$D,2,FALSE),B3773)=0,B3773,_xlfn.IFNA(VLOOKUP($A3774,raw_data!$A:$D,2,FALSE),B3773))</f>
        <v>67.572601318359304</v>
      </c>
      <c r="C3774">
        <f>IF(_xlfn.IFNA(VLOOKUP($A3774,raw_data!$A:$D,3,FALSE),C3773)=0,C3773,_xlfn.IFNA(VLOOKUP($A3774,raw_data!$A:$D,3,FALSE),C3773))</f>
        <v>95.141349792480398</v>
      </c>
      <c r="D3774">
        <f>IF(_xlfn.IFNA(VLOOKUP($A3774,raw_data!$A:$D,4,FALSE),D3773)=0,D3773,_xlfn.IFNA(VLOOKUP($A3774,raw_data!$A:$D,4,FALSE),D3773))</f>
        <v>1115.75</v>
      </c>
      <c r="E3774" s="2">
        <f t="shared" si="701"/>
        <v>-4.1957708590572018E-3</v>
      </c>
      <c r="F3774" s="2">
        <f t="shared" si="702"/>
        <v>-5.6590188298466515E-4</v>
      </c>
      <c r="G3774" s="2">
        <f t="shared" si="703"/>
        <v>-1.084237369502572E-2</v>
      </c>
      <c r="H3774" s="2"/>
      <c r="I3774" s="2">
        <f t="shared" si="704"/>
        <v>1.7318923937025683</v>
      </c>
      <c r="J3774" s="2">
        <f t="shared" si="705"/>
        <v>-2.7438232686281868E-3</v>
      </c>
      <c r="K3774" s="2">
        <f>I3774/MAX(I$2:I3774)-1</f>
        <v>-2.6501255208534191E-2</v>
      </c>
      <c r="M3774" s="2">
        <f t="shared" si="706"/>
        <v>1.9481584749681542</v>
      </c>
      <c r="N3774" s="2">
        <f t="shared" si="707"/>
        <v>-1.3556447406422367E-2</v>
      </c>
      <c r="O3774" s="2">
        <f>M3774/MAX(M$2:M3774)-1</f>
        <v>-1.3556447406422367E-2</v>
      </c>
      <c r="Q3774" s="1">
        <f t="shared" si="700"/>
        <v>43307</v>
      </c>
      <c r="R3774" s="2">
        <f t="shared" si="696"/>
        <v>1.7318923937025683</v>
      </c>
      <c r="S3774" s="2">
        <f t="shared" si="697"/>
        <v>1.9481584749681542</v>
      </c>
      <c r="T3774" s="2">
        <f t="shared" si="698"/>
        <v>-2.6501255208534191E-2</v>
      </c>
      <c r="U3774" s="2">
        <f t="shared" si="699"/>
        <v>-1.3556447406422367E-2</v>
      </c>
    </row>
    <row r="3775" spans="1:21" x14ac:dyDescent="0.3">
      <c r="A3775" s="1">
        <v>43308</v>
      </c>
      <c r="B3775">
        <f>IF(_xlfn.IFNA(VLOOKUP($A3775,raw_data!$A:$D,2,FALSE),B3774)=0,B3774,_xlfn.IFNA(VLOOKUP($A3775,raw_data!$A:$D,2,FALSE),B3774))</f>
        <v>67.370536804199205</v>
      </c>
      <c r="C3775">
        <f>IF(_xlfn.IFNA(VLOOKUP($A3775,raw_data!$A:$D,3,FALSE),C3774)=0,C3774,_xlfn.IFNA(VLOOKUP($A3775,raw_data!$A:$D,3,FALSE),C3774))</f>
        <v>95.213188171386705</v>
      </c>
      <c r="D3775">
        <f>IF(_xlfn.IFNA(VLOOKUP($A3775,raw_data!$A:$D,4,FALSE),D3774)=0,D3774,_xlfn.IFNA(VLOOKUP($A3775,raw_data!$A:$D,4,FALSE),D3774))</f>
        <v>1123.15002441406</v>
      </c>
      <c r="E3775" s="2">
        <f t="shared" si="701"/>
        <v>-2.9903320312932857E-3</v>
      </c>
      <c r="F3775" s="2">
        <f t="shared" si="702"/>
        <v>7.5506999914343176E-4</v>
      </c>
      <c r="G3775" s="2">
        <f t="shared" si="703"/>
        <v>6.6323319866099517E-3</v>
      </c>
      <c r="H3775" s="2"/>
      <c r="I3775" s="2">
        <f t="shared" si="704"/>
        <v>1.729308113718075</v>
      </c>
      <c r="J3775" s="2">
        <f t="shared" si="705"/>
        <v>-1.4921712191185985E-3</v>
      </c>
      <c r="K3775" s="2">
        <f>I3775/MAX(I$2:I3775)-1</f>
        <v>-2.7953882017360043E-2</v>
      </c>
      <c r="M3775" s="2">
        <f t="shared" si="706"/>
        <v>1.9581530426337648</v>
      </c>
      <c r="N3775" s="2">
        <f t="shared" si="707"/>
        <v>5.130264192585221E-3</v>
      </c>
      <c r="O3775" s="2">
        <f>M3775/MAX(M$2:M3775)-1</f>
        <v>-8.4957313705450455E-3</v>
      </c>
      <c r="Q3775" s="1">
        <f t="shared" si="700"/>
        <v>43308</v>
      </c>
      <c r="R3775" s="2">
        <f t="shared" si="696"/>
        <v>1.729308113718075</v>
      </c>
      <c r="S3775" s="2">
        <f t="shared" si="697"/>
        <v>1.9581530426337648</v>
      </c>
      <c r="T3775" s="2">
        <f t="shared" si="698"/>
        <v>-2.7953882017360043E-2</v>
      </c>
      <c r="U3775" s="2">
        <f t="shared" si="699"/>
        <v>-8.4957313705450455E-3</v>
      </c>
    </row>
    <row r="3776" spans="1:21" x14ac:dyDescent="0.3">
      <c r="A3776" s="1">
        <v>43309</v>
      </c>
      <c r="B3776">
        <f>IF(_xlfn.IFNA(VLOOKUP($A3776,raw_data!$A:$D,2,FALSE),B3775)=0,B3775,_xlfn.IFNA(VLOOKUP($A3776,raw_data!$A:$D,2,FALSE),B3775))</f>
        <v>67.370536804199205</v>
      </c>
      <c r="C3776">
        <f>IF(_xlfn.IFNA(VLOOKUP($A3776,raw_data!$A:$D,3,FALSE),C3775)=0,C3775,_xlfn.IFNA(VLOOKUP($A3776,raw_data!$A:$D,3,FALSE),C3775))</f>
        <v>95.213188171386705</v>
      </c>
      <c r="D3776">
        <f>IF(_xlfn.IFNA(VLOOKUP($A3776,raw_data!$A:$D,4,FALSE),D3775)=0,D3775,_xlfn.IFNA(VLOOKUP($A3776,raw_data!$A:$D,4,FALSE),D3775))</f>
        <v>1123.15002441406</v>
      </c>
      <c r="E3776" s="2">
        <f t="shared" si="701"/>
        <v>0</v>
      </c>
      <c r="F3776" s="2">
        <f t="shared" si="702"/>
        <v>0</v>
      </c>
      <c r="G3776" s="2">
        <f t="shared" si="703"/>
        <v>0</v>
      </c>
      <c r="H3776" s="2"/>
      <c r="I3776" s="2">
        <f t="shared" si="704"/>
        <v>1.729308113718075</v>
      </c>
      <c r="J3776" s="2">
        <f t="shared" si="705"/>
        <v>0</v>
      </c>
      <c r="K3776" s="2">
        <f>I3776/MAX(I$2:I3776)-1</f>
        <v>-2.7953882017360043E-2</v>
      </c>
      <c r="M3776" s="2">
        <f t="shared" si="706"/>
        <v>1.9581530426337648</v>
      </c>
      <c r="N3776" s="2">
        <f t="shared" si="707"/>
        <v>0</v>
      </c>
      <c r="O3776" s="2">
        <f>M3776/MAX(M$2:M3776)-1</f>
        <v>-8.4957313705450455E-3</v>
      </c>
      <c r="Q3776" s="1">
        <f t="shared" si="700"/>
        <v>43309</v>
      </c>
      <c r="R3776" s="2">
        <f t="shared" si="696"/>
        <v>1.729308113718075</v>
      </c>
      <c r="S3776" s="2">
        <f t="shared" si="697"/>
        <v>1.9581530426337648</v>
      </c>
      <c r="T3776" s="2">
        <f t="shared" si="698"/>
        <v>-2.7953882017360043E-2</v>
      </c>
      <c r="U3776" s="2">
        <f t="shared" si="699"/>
        <v>-8.4957313705450455E-3</v>
      </c>
    </row>
    <row r="3777" spans="1:21" x14ac:dyDescent="0.3">
      <c r="A3777" s="1">
        <v>43310</v>
      </c>
      <c r="B3777">
        <f>IF(_xlfn.IFNA(VLOOKUP($A3777,raw_data!$A:$D,2,FALSE),B3776)=0,B3776,_xlfn.IFNA(VLOOKUP($A3777,raw_data!$A:$D,2,FALSE),B3776))</f>
        <v>67.370536804199205</v>
      </c>
      <c r="C3777">
        <f>IF(_xlfn.IFNA(VLOOKUP($A3777,raw_data!$A:$D,3,FALSE),C3776)=0,C3776,_xlfn.IFNA(VLOOKUP($A3777,raw_data!$A:$D,3,FALSE),C3776))</f>
        <v>95.213188171386705</v>
      </c>
      <c r="D3777">
        <f>IF(_xlfn.IFNA(VLOOKUP($A3777,raw_data!$A:$D,4,FALSE),D3776)=0,D3776,_xlfn.IFNA(VLOOKUP($A3777,raw_data!$A:$D,4,FALSE),D3776))</f>
        <v>1123.15002441406</v>
      </c>
      <c r="E3777" s="2">
        <f t="shared" si="701"/>
        <v>0</v>
      </c>
      <c r="F3777" s="2">
        <f t="shared" si="702"/>
        <v>0</v>
      </c>
      <c r="G3777" s="2">
        <f t="shared" si="703"/>
        <v>0</v>
      </c>
      <c r="H3777" s="2"/>
      <c r="I3777" s="2">
        <f t="shared" si="704"/>
        <v>1.729308113718075</v>
      </c>
      <c r="J3777" s="2">
        <f t="shared" si="705"/>
        <v>0</v>
      </c>
      <c r="K3777" s="2">
        <f>I3777/MAX(I$2:I3777)-1</f>
        <v>-2.7953882017360043E-2</v>
      </c>
      <c r="M3777" s="2">
        <f t="shared" si="706"/>
        <v>1.9581530426337648</v>
      </c>
      <c r="N3777" s="2">
        <f t="shared" si="707"/>
        <v>0</v>
      </c>
      <c r="O3777" s="2">
        <f>M3777/MAX(M$2:M3777)-1</f>
        <v>-8.4957313705450455E-3</v>
      </c>
      <c r="Q3777" s="1">
        <f t="shared" si="700"/>
        <v>43310</v>
      </c>
      <c r="R3777" s="2">
        <f t="shared" si="696"/>
        <v>1.729308113718075</v>
      </c>
      <c r="S3777" s="2">
        <f t="shared" si="697"/>
        <v>1.9581530426337648</v>
      </c>
      <c r="T3777" s="2">
        <f t="shared" si="698"/>
        <v>-2.7953882017360043E-2</v>
      </c>
      <c r="U3777" s="2">
        <f t="shared" si="699"/>
        <v>-8.4957313705450455E-3</v>
      </c>
    </row>
    <row r="3778" spans="1:21" x14ac:dyDescent="0.3">
      <c r="A3778" s="1">
        <v>43311</v>
      </c>
      <c r="B3778">
        <f>IF(_xlfn.IFNA(VLOOKUP($A3778,raw_data!$A:$D,2,FALSE),B3777)=0,B3777,_xlfn.IFNA(VLOOKUP($A3778,raw_data!$A:$D,2,FALSE),B3777))</f>
        <v>67.150100708007798</v>
      </c>
      <c r="C3778">
        <f>IF(_xlfn.IFNA(VLOOKUP($A3778,raw_data!$A:$D,3,FALSE),C3777)=0,C3777,_xlfn.IFNA(VLOOKUP($A3778,raw_data!$A:$D,3,FALSE),C3777))</f>
        <v>95.114402770996094</v>
      </c>
      <c r="D3778">
        <f>IF(_xlfn.IFNA(VLOOKUP($A3778,raw_data!$A:$D,4,FALSE),D3777)=0,D3777,_xlfn.IFNA(VLOOKUP($A3778,raw_data!$A:$D,4,FALSE),D3777))</f>
        <v>1114.59997558593</v>
      </c>
      <c r="E3778" s="2">
        <f t="shared" si="701"/>
        <v>-3.2719955435721593E-3</v>
      </c>
      <c r="F3778" s="2">
        <f t="shared" si="702"/>
        <v>-1.0375180401772655E-3</v>
      </c>
      <c r="G3778" s="2">
        <f t="shared" si="703"/>
        <v>-7.6125616723291545E-3</v>
      </c>
      <c r="H3778" s="2"/>
      <c r="I3778" s="2">
        <f t="shared" si="704"/>
        <v>1.7251954653071429</v>
      </c>
      <c r="J3778" s="2">
        <f t="shared" si="705"/>
        <v>-2.3782045422142016E-3</v>
      </c>
      <c r="K3778" s="2">
        <f>I3778/MAX(I$2:I3778)-1</f>
        <v>-3.026560651038801E-2</v>
      </c>
      <c r="M3778" s="2">
        <f t="shared" si="706"/>
        <v>1.9386250442231197</v>
      </c>
      <c r="N3778" s="2">
        <f t="shared" si="707"/>
        <v>-9.9726619857962717E-3</v>
      </c>
      <c r="O3778" s="2">
        <f>M3778/MAX(M$2:M3778)-1</f>
        <v>-1.8383668299060685E-2</v>
      </c>
      <c r="Q3778" s="1">
        <f t="shared" si="700"/>
        <v>43311</v>
      </c>
      <c r="R3778" s="2">
        <f t="shared" ref="R3778:R3841" si="708">I3778</f>
        <v>1.7251954653071429</v>
      </c>
      <c r="S3778" s="2">
        <f t="shared" ref="S3778:S3841" si="709">M3778</f>
        <v>1.9386250442231197</v>
      </c>
      <c r="T3778" s="2">
        <f t="shared" ref="T3778:T3841" si="710">K3778</f>
        <v>-3.026560651038801E-2</v>
      </c>
      <c r="U3778" s="2">
        <f t="shared" ref="U3778:U3841" si="711">O3778</f>
        <v>-1.8383668299060685E-2</v>
      </c>
    </row>
    <row r="3779" spans="1:21" x14ac:dyDescent="0.3">
      <c r="A3779" s="1">
        <v>43312</v>
      </c>
      <c r="B3779">
        <f>IF(_xlfn.IFNA(VLOOKUP($A3779,raw_data!$A:$D,2,FALSE),B3778)=0,B3778,_xlfn.IFNA(VLOOKUP($A3779,raw_data!$A:$D,2,FALSE),B3778))</f>
        <v>67.324600219726506</v>
      </c>
      <c r="C3779">
        <f>IF(_xlfn.IFNA(VLOOKUP($A3779,raw_data!$A:$D,3,FALSE),C3778)=0,C3778,_xlfn.IFNA(VLOOKUP($A3779,raw_data!$A:$D,3,FALSE),C3778))</f>
        <v>95.195220947265597</v>
      </c>
      <c r="D3779">
        <f>IF(_xlfn.IFNA(VLOOKUP($A3779,raw_data!$A:$D,4,FALSE),D3778)=0,D3778,_xlfn.IFNA(VLOOKUP($A3779,raw_data!$A:$D,4,FALSE),D3778))</f>
        <v>1116.67004394531</v>
      </c>
      <c r="E3779" s="2">
        <f t="shared" si="701"/>
        <v>2.5986485482352162E-3</v>
      </c>
      <c r="F3779" s="2">
        <f t="shared" si="702"/>
        <v>8.496944092062364E-4</v>
      </c>
      <c r="G3779" s="2">
        <f t="shared" si="703"/>
        <v>1.857229862482157E-3</v>
      </c>
      <c r="H3779" s="2"/>
      <c r="I3779" s="2">
        <f t="shared" si="704"/>
        <v>1.7284717268986118</v>
      </c>
      <c r="J3779" s="2">
        <f t="shared" si="705"/>
        <v>1.8990668926236241E-3</v>
      </c>
      <c r="K3779" s="2">
        <f>I3779/MAX(I$2:I3779)-1</f>
        <v>-2.8424016029073518E-2</v>
      </c>
      <c r="M3779" s="2">
        <f t="shared" si="706"/>
        <v>1.9459139327238903</v>
      </c>
      <c r="N3779" s="2">
        <f t="shared" si="707"/>
        <v>3.7598237588494232E-3</v>
      </c>
      <c r="O3779" s="2">
        <f>M3779/MAX(M$2:M3779)-1</f>
        <v>-1.4692963893056854E-2</v>
      </c>
      <c r="Q3779" s="1">
        <f t="shared" ref="Q3779:Q3842" si="712">A3779</f>
        <v>43312</v>
      </c>
      <c r="R3779" s="2">
        <f t="shared" si="708"/>
        <v>1.7284717268986118</v>
      </c>
      <c r="S3779" s="2">
        <f t="shared" si="709"/>
        <v>1.9459139327238903</v>
      </c>
      <c r="T3779" s="2">
        <f t="shared" si="710"/>
        <v>-2.8424016029073518E-2</v>
      </c>
      <c r="U3779" s="2">
        <f t="shared" si="711"/>
        <v>-1.4692963893056854E-2</v>
      </c>
    </row>
    <row r="3780" spans="1:21" x14ac:dyDescent="0.3">
      <c r="A3780" s="1">
        <v>43313</v>
      </c>
      <c r="B3780">
        <f>IF(_xlfn.IFNA(VLOOKUP($A3780,raw_data!$A:$D,2,FALSE),B3779)=0,B3779,_xlfn.IFNA(VLOOKUP($A3780,raw_data!$A:$D,2,FALSE),B3779))</f>
        <v>67.177650451660099</v>
      </c>
      <c r="C3780">
        <f>IF(_xlfn.IFNA(VLOOKUP($A3780,raw_data!$A:$D,3,FALSE),C3779)=0,C3779,_xlfn.IFNA(VLOOKUP($A3780,raw_data!$A:$D,3,FALSE),C3779))</f>
        <v>95.097137451171804</v>
      </c>
      <c r="D3780">
        <f>IF(_xlfn.IFNA(VLOOKUP($A3780,raw_data!$A:$D,4,FALSE),D3779)=0,D3779,_xlfn.IFNA(VLOOKUP($A3780,raw_data!$A:$D,4,FALSE),D3779))</f>
        <v>1112.19995117187</v>
      </c>
      <c r="E3780" s="2">
        <f t="shared" ref="E3780:E3843" si="713">B3780/B3779-1</f>
        <v>-2.1827053942661268E-3</v>
      </c>
      <c r="F3780" s="2">
        <f t="shared" ref="F3780:F3843" si="714">C3780/C3779-1</f>
        <v>-1.0303405477479766E-3</v>
      </c>
      <c r="G3780" s="2">
        <f t="shared" ref="G3780:G3843" si="715">D3780/D3779-1</f>
        <v>-4.0030560483620414E-3</v>
      </c>
      <c r="H3780" s="2"/>
      <c r="I3780" s="2">
        <f t="shared" ref="I3780:I3843" si="716">I3779*(1+J3780)</f>
        <v>1.7254957143589851</v>
      </c>
      <c r="J3780" s="2">
        <f t="shared" ref="J3780:J3843" si="717">E3780*0.6+F3780*0.4</f>
        <v>-1.7217594556588665E-3</v>
      </c>
      <c r="K3780" s="2">
        <f>I3780/MAX(I$2:I3780)-1</f>
        <v>-3.0096836166366603E-2</v>
      </c>
      <c r="M3780" s="2">
        <f t="shared" ref="M3780:M3843" si="718">M3779*(1+N3780)</f>
        <v>1.9347873462941678</v>
      </c>
      <c r="N3780" s="2">
        <f t="shared" ref="N3780:N3843" si="719">(1+J3780)*(1+G3780)-1</f>
        <v>-5.7179232044181072E-3</v>
      </c>
      <c r="O3780" s="2">
        <f>M3780/MAX(M$2:M3780)-1</f>
        <v>-2.0326873858289241E-2</v>
      </c>
      <c r="Q3780" s="1">
        <f t="shared" si="712"/>
        <v>43313</v>
      </c>
      <c r="R3780" s="2">
        <f t="shared" si="708"/>
        <v>1.7254957143589851</v>
      </c>
      <c r="S3780" s="2">
        <f t="shared" si="709"/>
        <v>1.9347873462941678</v>
      </c>
      <c r="T3780" s="2">
        <f t="shared" si="710"/>
        <v>-3.0096836166366603E-2</v>
      </c>
      <c r="U3780" s="2">
        <f t="shared" si="711"/>
        <v>-2.0326873858289241E-2</v>
      </c>
    </row>
    <row r="3781" spans="1:21" x14ac:dyDescent="0.3">
      <c r="A3781" s="1">
        <v>43314</v>
      </c>
      <c r="B3781">
        <f>IF(_xlfn.IFNA(VLOOKUP($A3781,raw_data!$A:$D,2,FALSE),B3780)=0,B3780,_xlfn.IFNA(VLOOKUP($A3781,raw_data!$A:$D,2,FALSE),B3780))</f>
        <v>67.140922546386705</v>
      </c>
      <c r="C3781">
        <f>IF(_xlfn.IFNA(VLOOKUP($A3781,raw_data!$A:$D,3,FALSE),C3780)=0,C3780,_xlfn.IFNA(VLOOKUP($A3781,raw_data!$A:$D,3,FALSE),C3780))</f>
        <v>95.133132934570298</v>
      </c>
      <c r="D3781">
        <f>IF(_xlfn.IFNA(VLOOKUP($A3781,raw_data!$A:$D,4,FALSE),D3780)=0,D3780,_xlfn.IFNA(VLOOKUP($A3781,raw_data!$A:$D,4,FALSE),D3780))</f>
        <v>1118.59997558593</v>
      </c>
      <c r="E3781" s="2">
        <f t="shared" si="713"/>
        <v>-5.4672804163968802E-4</v>
      </c>
      <c r="F3781" s="2">
        <f t="shared" si="714"/>
        <v>3.7851279610778832E-4</v>
      </c>
      <c r="G3781" s="2">
        <f t="shared" si="715"/>
        <v>5.7543829302604266E-3</v>
      </c>
      <c r="H3781" s="2"/>
      <c r="I3781" s="2">
        <f t="shared" si="716"/>
        <v>1.7251909371063292</v>
      </c>
      <c r="J3781" s="2">
        <f t="shared" si="717"/>
        <v>-1.7663170654069746E-4</v>
      </c>
      <c r="K3781" s="2">
        <f>I3781/MAX(I$2:I3781)-1</f>
        <v>-3.0268151817373745E-2</v>
      </c>
      <c r="M3781" s="2">
        <f t="shared" si="718"/>
        <v>1.945577142252207</v>
      </c>
      <c r="N3781" s="2">
        <f t="shared" si="719"/>
        <v>5.5767348172426345E-3</v>
      </c>
      <c r="O3781" s="2">
        <f>M3781/MAX(M$2:M3781)-1</f>
        <v>-1.4863496626217776E-2</v>
      </c>
      <c r="Q3781" s="1">
        <f t="shared" si="712"/>
        <v>43314</v>
      </c>
      <c r="R3781" s="2">
        <f t="shared" si="708"/>
        <v>1.7251909371063292</v>
      </c>
      <c r="S3781" s="2">
        <f t="shared" si="709"/>
        <v>1.945577142252207</v>
      </c>
      <c r="T3781" s="2">
        <f t="shared" si="710"/>
        <v>-3.0268151817373745E-2</v>
      </c>
      <c r="U3781" s="2">
        <f t="shared" si="711"/>
        <v>-1.4863496626217776E-2</v>
      </c>
    </row>
    <row r="3782" spans="1:21" x14ac:dyDescent="0.3">
      <c r="A3782" s="1">
        <v>43315</v>
      </c>
      <c r="B3782">
        <f>IF(_xlfn.IFNA(VLOOKUP($A3782,raw_data!$A:$D,2,FALSE),B3781)=0,B3781,_xlfn.IFNA(VLOOKUP($A3782,raw_data!$A:$D,2,FALSE),B3781))</f>
        <v>67.388916015625</v>
      </c>
      <c r="C3782">
        <f>IF(_xlfn.IFNA(VLOOKUP($A3782,raw_data!$A:$D,3,FALSE),C3781)=0,C3781,_xlfn.IFNA(VLOOKUP($A3782,raw_data!$A:$D,3,FALSE),C3781))</f>
        <v>95.340057373046804</v>
      </c>
      <c r="D3782">
        <f>IF(_xlfn.IFNA(VLOOKUP($A3782,raw_data!$A:$D,4,FALSE),D3781)=0,D3781,_xlfn.IFNA(VLOOKUP($A3782,raw_data!$A:$D,4,FALSE),D3781))</f>
        <v>1128.15002441406</v>
      </c>
      <c r="E3782" s="2">
        <f t="shared" si="713"/>
        <v>3.6936261795772474E-3</v>
      </c>
      <c r="F3782" s="2">
        <f t="shared" si="714"/>
        <v>2.1751037950030749E-3</v>
      </c>
      <c r="G3782" s="2">
        <f t="shared" si="715"/>
        <v>8.5375013736501693E-3</v>
      </c>
      <c r="H3782" s="2"/>
      <c r="I3782" s="2">
        <f t="shared" si="716"/>
        <v>1.7305152510941302</v>
      </c>
      <c r="J3782" s="2">
        <f t="shared" si="717"/>
        <v>3.0862172257475782E-3</v>
      </c>
      <c r="K3782" s="2">
        <f>I3782/MAX(I$2:I3782)-1</f>
        <v>-2.7275348683156619E-2</v>
      </c>
      <c r="M3782" s="2">
        <f t="shared" si="718"/>
        <v>1.968243246669547</v>
      </c>
      <c r="N3782" s="2">
        <f t="shared" si="719"/>
        <v>1.1650067183201829E-2</v>
      </c>
      <c r="O3782" s="2">
        <f>M3782/MAX(M$2:M3782)-1</f>
        <v>-3.3865901772887064E-3</v>
      </c>
      <c r="Q3782" s="1">
        <f t="shared" si="712"/>
        <v>43315</v>
      </c>
      <c r="R3782" s="2">
        <f t="shared" si="708"/>
        <v>1.7305152510941302</v>
      </c>
      <c r="S3782" s="2">
        <f t="shared" si="709"/>
        <v>1.968243246669547</v>
      </c>
      <c r="T3782" s="2">
        <f t="shared" si="710"/>
        <v>-2.7275348683156619E-2</v>
      </c>
      <c r="U3782" s="2">
        <f t="shared" si="711"/>
        <v>-3.3865901772887064E-3</v>
      </c>
    </row>
    <row r="3783" spans="1:21" x14ac:dyDescent="0.3">
      <c r="A3783" s="1">
        <v>43316</v>
      </c>
      <c r="B3783">
        <f>IF(_xlfn.IFNA(VLOOKUP($A3783,raw_data!$A:$D,2,FALSE),B3782)=0,B3782,_xlfn.IFNA(VLOOKUP($A3783,raw_data!$A:$D,2,FALSE),B3782))</f>
        <v>67.388916015625</v>
      </c>
      <c r="C3783">
        <f>IF(_xlfn.IFNA(VLOOKUP($A3783,raw_data!$A:$D,3,FALSE),C3782)=0,C3782,_xlfn.IFNA(VLOOKUP($A3783,raw_data!$A:$D,3,FALSE),C3782))</f>
        <v>95.340057373046804</v>
      </c>
      <c r="D3783">
        <f>IF(_xlfn.IFNA(VLOOKUP($A3783,raw_data!$A:$D,4,FALSE),D3782)=0,D3782,_xlfn.IFNA(VLOOKUP($A3783,raw_data!$A:$D,4,FALSE),D3782))</f>
        <v>1128.15002441406</v>
      </c>
      <c r="E3783" s="2">
        <f t="shared" si="713"/>
        <v>0</v>
      </c>
      <c r="F3783" s="2">
        <f t="shared" si="714"/>
        <v>0</v>
      </c>
      <c r="G3783" s="2">
        <f t="shared" si="715"/>
        <v>0</v>
      </c>
      <c r="H3783" s="2"/>
      <c r="I3783" s="2">
        <f t="shared" si="716"/>
        <v>1.7305152510941302</v>
      </c>
      <c r="J3783" s="2">
        <f t="shared" si="717"/>
        <v>0</v>
      </c>
      <c r="K3783" s="2">
        <f>I3783/MAX(I$2:I3783)-1</f>
        <v>-2.7275348683156619E-2</v>
      </c>
      <c r="M3783" s="2">
        <f t="shared" si="718"/>
        <v>1.968243246669547</v>
      </c>
      <c r="N3783" s="2">
        <f t="shared" si="719"/>
        <v>0</v>
      </c>
      <c r="O3783" s="2">
        <f>M3783/MAX(M$2:M3783)-1</f>
        <v>-3.3865901772887064E-3</v>
      </c>
      <c r="Q3783" s="1">
        <f t="shared" si="712"/>
        <v>43316</v>
      </c>
      <c r="R3783" s="2">
        <f t="shared" si="708"/>
        <v>1.7305152510941302</v>
      </c>
      <c r="S3783" s="2">
        <f t="shared" si="709"/>
        <v>1.968243246669547</v>
      </c>
      <c r="T3783" s="2">
        <f t="shared" si="710"/>
        <v>-2.7275348683156619E-2</v>
      </c>
      <c r="U3783" s="2">
        <f t="shared" si="711"/>
        <v>-3.3865901772887064E-3</v>
      </c>
    </row>
    <row r="3784" spans="1:21" x14ac:dyDescent="0.3">
      <c r="A3784" s="1">
        <v>43317</v>
      </c>
      <c r="B3784">
        <f>IF(_xlfn.IFNA(VLOOKUP($A3784,raw_data!$A:$D,2,FALSE),B3783)=0,B3783,_xlfn.IFNA(VLOOKUP($A3784,raw_data!$A:$D,2,FALSE),B3783))</f>
        <v>67.388916015625</v>
      </c>
      <c r="C3784">
        <f>IF(_xlfn.IFNA(VLOOKUP($A3784,raw_data!$A:$D,3,FALSE),C3783)=0,C3783,_xlfn.IFNA(VLOOKUP($A3784,raw_data!$A:$D,3,FALSE),C3783))</f>
        <v>95.340057373046804</v>
      </c>
      <c r="D3784">
        <f>IF(_xlfn.IFNA(VLOOKUP($A3784,raw_data!$A:$D,4,FALSE),D3783)=0,D3783,_xlfn.IFNA(VLOOKUP($A3784,raw_data!$A:$D,4,FALSE),D3783))</f>
        <v>1128.15002441406</v>
      </c>
      <c r="E3784" s="2">
        <f t="shared" si="713"/>
        <v>0</v>
      </c>
      <c r="F3784" s="2">
        <f t="shared" si="714"/>
        <v>0</v>
      </c>
      <c r="G3784" s="2">
        <f t="shared" si="715"/>
        <v>0</v>
      </c>
      <c r="H3784" s="2"/>
      <c r="I3784" s="2">
        <f t="shared" si="716"/>
        <v>1.7305152510941302</v>
      </c>
      <c r="J3784" s="2">
        <f t="shared" si="717"/>
        <v>0</v>
      </c>
      <c r="K3784" s="2">
        <f>I3784/MAX(I$2:I3784)-1</f>
        <v>-2.7275348683156619E-2</v>
      </c>
      <c r="M3784" s="2">
        <f t="shared" si="718"/>
        <v>1.968243246669547</v>
      </c>
      <c r="N3784" s="2">
        <f t="shared" si="719"/>
        <v>0</v>
      </c>
      <c r="O3784" s="2">
        <f>M3784/MAX(M$2:M3784)-1</f>
        <v>-3.3865901772887064E-3</v>
      </c>
      <c r="Q3784" s="1">
        <f t="shared" si="712"/>
        <v>43317</v>
      </c>
      <c r="R3784" s="2">
        <f t="shared" si="708"/>
        <v>1.7305152510941302</v>
      </c>
      <c r="S3784" s="2">
        <f t="shared" si="709"/>
        <v>1.968243246669547</v>
      </c>
      <c r="T3784" s="2">
        <f t="shared" si="710"/>
        <v>-2.7275348683156619E-2</v>
      </c>
      <c r="U3784" s="2">
        <f t="shared" si="711"/>
        <v>-3.3865901772887064E-3</v>
      </c>
    </row>
    <row r="3785" spans="1:21" x14ac:dyDescent="0.3">
      <c r="A3785" s="1">
        <v>43318</v>
      </c>
      <c r="B3785">
        <f>IF(_xlfn.IFNA(VLOOKUP($A3785,raw_data!$A:$D,2,FALSE),B3784)=0,B3784,_xlfn.IFNA(VLOOKUP($A3785,raw_data!$A:$D,2,FALSE),B3784))</f>
        <v>67.379714965820298</v>
      </c>
      <c r="C3785">
        <f>IF(_xlfn.IFNA(VLOOKUP($A3785,raw_data!$A:$D,3,FALSE),C3784)=0,C3784,_xlfn.IFNA(VLOOKUP($A3785,raw_data!$A:$D,3,FALSE),C3784))</f>
        <v>95.403068542480398</v>
      </c>
      <c r="D3785">
        <f>IF(_xlfn.IFNA(VLOOKUP($A3785,raw_data!$A:$D,4,FALSE),D3784)=0,D3784,_xlfn.IFNA(VLOOKUP($A3785,raw_data!$A:$D,4,FALSE),D3784))</f>
        <v>1122.90002441406</v>
      </c>
      <c r="E3785" s="2">
        <f t="shared" si="713"/>
        <v>-1.3653654560297213E-4</v>
      </c>
      <c r="F3785" s="2">
        <f t="shared" si="714"/>
        <v>6.6090970752252787E-4</v>
      </c>
      <c r="G3785" s="2">
        <f t="shared" si="715"/>
        <v>-4.6536363838016737E-3</v>
      </c>
      <c r="H3785" s="2"/>
      <c r="I3785" s="2">
        <f t="shared" si="716"/>
        <v>1.7308309696808173</v>
      </c>
      <c r="J3785" s="2">
        <f t="shared" si="717"/>
        <v>1.8244195564722789E-4</v>
      </c>
      <c r="K3785" s="2">
        <f>I3785/MAX(I$2:I3785)-1</f>
        <v>-2.7097882895463998E-2</v>
      </c>
      <c r="M3785" s="2">
        <f t="shared" si="718"/>
        <v>1.9594411773568121</v>
      </c>
      <c r="N3785" s="2">
        <f t="shared" si="719"/>
        <v>-4.4720434466770653E-3</v>
      </c>
      <c r="O3785" s="2">
        <f>M3785/MAX(M$2:M3785)-1</f>
        <v>-7.8434886455568398E-3</v>
      </c>
      <c r="Q3785" s="1">
        <f t="shared" si="712"/>
        <v>43318</v>
      </c>
      <c r="R3785" s="2">
        <f t="shared" si="708"/>
        <v>1.7308309696808173</v>
      </c>
      <c r="S3785" s="2">
        <f t="shared" si="709"/>
        <v>1.9594411773568121</v>
      </c>
      <c r="T3785" s="2">
        <f t="shared" si="710"/>
        <v>-2.7097882895463998E-2</v>
      </c>
      <c r="U3785" s="2">
        <f t="shared" si="711"/>
        <v>-7.8434886455568398E-3</v>
      </c>
    </row>
    <row r="3786" spans="1:21" x14ac:dyDescent="0.3">
      <c r="A3786" s="1">
        <v>43319</v>
      </c>
      <c r="B3786">
        <f>IF(_xlfn.IFNA(VLOOKUP($A3786,raw_data!$A:$D,2,FALSE),B3785)=0,B3785,_xlfn.IFNA(VLOOKUP($A3786,raw_data!$A:$D,2,FALSE),B3785))</f>
        <v>67.691993713378906</v>
      </c>
      <c r="C3786">
        <f>IF(_xlfn.IFNA(VLOOKUP($A3786,raw_data!$A:$D,3,FALSE),C3785)=0,C3785,_xlfn.IFNA(VLOOKUP($A3786,raw_data!$A:$D,3,FALSE),C3785))</f>
        <v>95.232109069824205</v>
      </c>
      <c r="D3786">
        <f>IF(_xlfn.IFNA(VLOOKUP($A3786,raw_data!$A:$D,4,FALSE),D3785)=0,D3785,_xlfn.IFNA(VLOOKUP($A3786,raw_data!$A:$D,4,FALSE),D3785))</f>
        <v>1125.40002441406</v>
      </c>
      <c r="E3786" s="2">
        <f t="shared" si="713"/>
        <v>4.6346106942871668E-3</v>
      </c>
      <c r="F3786" s="2">
        <f t="shared" si="714"/>
        <v>-1.7919703765091333E-3</v>
      </c>
      <c r="G3786" s="2">
        <f t="shared" si="715"/>
        <v>2.2263780796554222E-3</v>
      </c>
      <c r="H3786" s="2"/>
      <c r="I3786" s="2">
        <f t="shared" si="716"/>
        <v>1.7344033671843038</v>
      </c>
      <c r="J3786" s="2">
        <f t="shared" si="717"/>
        <v>2.0639782659686466E-3</v>
      </c>
      <c r="K3786" s="2">
        <f>I3786/MAX(I$2:I3786)-1</f>
        <v>-2.5089834070845418E-2</v>
      </c>
      <c r="M3786" s="2">
        <f t="shared" si="718"/>
        <v>1.96785688226216</v>
      </c>
      <c r="N3786" s="2">
        <f t="shared" si="719"/>
        <v>4.2949515415922068E-3</v>
      </c>
      <c r="O3786" s="2">
        <f>M3786/MAX(M$2:M3786)-1</f>
        <v>-3.5822245076143622E-3</v>
      </c>
      <c r="Q3786" s="1">
        <f t="shared" si="712"/>
        <v>43319</v>
      </c>
      <c r="R3786" s="2">
        <f t="shared" si="708"/>
        <v>1.7344033671843038</v>
      </c>
      <c r="S3786" s="2">
        <f t="shared" si="709"/>
        <v>1.96785688226216</v>
      </c>
      <c r="T3786" s="2">
        <f t="shared" si="710"/>
        <v>-2.5089834070845418E-2</v>
      </c>
      <c r="U3786" s="2">
        <f t="shared" si="711"/>
        <v>-3.5822245076143622E-3</v>
      </c>
    </row>
    <row r="3787" spans="1:21" x14ac:dyDescent="0.3">
      <c r="A3787" s="1">
        <v>43320</v>
      </c>
      <c r="B3787">
        <f>IF(_xlfn.IFNA(VLOOKUP($A3787,raw_data!$A:$D,2,FALSE),B3786)=0,B3786,_xlfn.IFNA(VLOOKUP($A3787,raw_data!$A:$D,2,FALSE),B3786))</f>
        <v>67.701187133789006</v>
      </c>
      <c r="C3787">
        <f>IF(_xlfn.IFNA(VLOOKUP($A3787,raw_data!$A:$D,3,FALSE),C3786)=0,C3786,_xlfn.IFNA(VLOOKUP($A3787,raw_data!$A:$D,3,FALSE),C3786))</f>
        <v>95.232109069824205</v>
      </c>
      <c r="D3787">
        <f>IF(_xlfn.IFNA(VLOOKUP($A3787,raw_data!$A:$D,4,FALSE),D3786)=0,D3786,_xlfn.IFNA(VLOOKUP($A3787,raw_data!$A:$D,4,FALSE),D3786))</f>
        <v>1116.25</v>
      </c>
      <c r="E3787" s="2">
        <f t="shared" si="713"/>
        <v>1.3581252236449792E-4</v>
      </c>
      <c r="F3787" s="2">
        <f t="shared" si="714"/>
        <v>0</v>
      </c>
      <c r="G3787" s="2">
        <f t="shared" si="715"/>
        <v>-8.1304640266237627E-3</v>
      </c>
      <c r="H3787" s="2"/>
      <c r="I3787" s="2">
        <f t="shared" si="716"/>
        <v>1.7345446994019607</v>
      </c>
      <c r="J3787" s="2">
        <f t="shared" si="717"/>
        <v>8.1487513418698751E-5</v>
      </c>
      <c r="K3787" s="2">
        <f>I3787/MAX(I$2:I3787)-1</f>
        <v>-2.501039106561731E-2</v>
      </c>
      <c r="M3787" s="2">
        <f t="shared" si="718"/>
        <v>1.9520163446687115</v>
      </c>
      <c r="N3787" s="2">
        <f t="shared" si="719"/>
        <v>-8.0496390445015109E-3</v>
      </c>
      <c r="O3787" s="2">
        <f>M3787/MAX(M$2:M3787)-1</f>
        <v>-1.1603027937853172E-2</v>
      </c>
      <c r="Q3787" s="1">
        <f t="shared" si="712"/>
        <v>43320</v>
      </c>
      <c r="R3787" s="2">
        <f t="shared" si="708"/>
        <v>1.7345446994019607</v>
      </c>
      <c r="S3787" s="2">
        <f t="shared" si="709"/>
        <v>1.9520163446687115</v>
      </c>
      <c r="T3787" s="2">
        <f t="shared" si="710"/>
        <v>-2.501039106561731E-2</v>
      </c>
      <c r="U3787" s="2">
        <f t="shared" si="711"/>
        <v>-1.1603027937853172E-2</v>
      </c>
    </row>
    <row r="3788" spans="1:21" x14ac:dyDescent="0.3">
      <c r="A3788" s="1">
        <v>43321</v>
      </c>
      <c r="B3788">
        <f>IF(_xlfn.IFNA(VLOOKUP($A3788,raw_data!$A:$D,2,FALSE),B3787)=0,B3787,_xlfn.IFNA(VLOOKUP($A3788,raw_data!$A:$D,2,FALSE),B3787))</f>
        <v>67.526672363281193</v>
      </c>
      <c r="C3788">
        <f>IF(_xlfn.IFNA(VLOOKUP($A3788,raw_data!$A:$D,3,FALSE),C3787)=0,C3787,_xlfn.IFNA(VLOOKUP($A3788,raw_data!$A:$D,3,FALSE),C3787))</f>
        <v>95.3670654296875</v>
      </c>
      <c r="D3788">
        <f>IF(_xlfn.IFNA(VLOOKUP($A3788,raw_data!$A:$D,4,FALSE),D3787)=0,D3787,_xlfn.IFNA(VLOOKUP($A3788,raw_data!$A:$D,4,FALSE),D3787))</f>
        <v>1115.94995117187</v>
      </c>
      <c r="E3788" s="2">
        <f t="shared" si="713"/>
        <v>-2.577720980917797E-3</v>
      </c>
      <c r="F3788" s="2">
        <f t="shared" si="714"/>
        <v>1.4171308519939085E-3</v>
      </c>
      <c r="G3788" s="2">
        <f t="shared" si="715"/>
        <v>-2.68800741885733E-4</v>
      </c>
      <c r="H3788" s="2"/>
      <c r="I3788" s="2">
        <f t="shared" si="716"/>
        <v>1.7328452267666417</v>
      </c>
      <c r="J3788" s="2">
        <f t="shared" si="717"/>
        <v>-9.7978024775311466E-4</v>
      </c>
      <c r="K3788" s="2">
        <f>I3788/MAX(I$2:I3788)-1</f>
        <v>-2.59656666262158E-2</v>
      </c>
      <c r="M3788" s="2">
        <f t="shared" si="718"/>
        <v>1.9495796082633619</v>
      </c>
      <c r="N3788" s="2">
        <f t="shared" si="719"/>
        <v>-1.2483176239813654E-3</v>
      </c>
      <c r="O3788" s="2">
        <f>M3788/MAX(M$2:M3788)-1</f>
        <v>-1.2836861297568225E-2</v>
      </c>
      <c r="Q3788" s="1">
        <f t="shared" si="712"/>
        <v>43321</v>
      </c>
      <c r="R3788" s="2">
        <f t="shared" si="708"/>
        <v>1.7328452267666417</v>
      </c>
      <c r="S3788" s="2">
        <f t="shared" si="709"/>
        <v>1.9495796082633619</v>
      </c>
      <c r="T3788" s="2">
        <f t="shared" si="710"/>
        <v>-2.59656666262158E-2</v>
      </c>
      <c r="U3788" s="2">
        <f t="shared" si="711"/>
        <v>-1.2836861297568225E-2</v>
      </c>
    </row>
    <row r="3789" spans="1:21" x14ac:dyDescent="0.3">
      <c r="A3789" s="1">
        <v>43322</v>
      </c>
      <c r="B3789">
        <f>IF(_xlfn.IFNA(VLOOKUP($A3789,raw_data!$A:$D,2,FALSE),B3788)=0,B3788,_xlfn.IFNA(VLOOKUP($A3789,raw_data!$A:$D,2,FALSE),B3788))</f>
        <v>66.727592468261705</v>
      </c>
      <c r="C3789">
        <f>IF(_xlfn.IFNA(VLOOKUP($A3789,raw_data!$A:$D,3,FALSE),C3788)=0,C3788,_xlfn.IFNA(VLOOKUP($A3789,raw_data!$A:$D,3,FALSE),C3788))</f>
        <v>95.573997497558594</v>
      </c>
      <c r="D3789">
        <f>IF(_xlfn.IFNA(VLOOKUP($A3789,raw_data!$A:$D,4,FALSE),D3788)=0,D3788,_xlfn.IFNA(VLOOKUP($A3789,raw_data!$A:$D,4,FALSE),D3788))</f>
        <v>1121.89001464843</v>
      </c>
      <c r="E3789" s="2">
        <f t="shared" si="713"/>
        <v>-1.1833544687654407E-2</v>
      </c>
      <c r="F3789" s="2">
        <f t="shared" si="714"/>
        <v>2.169848332217672E-3</v>
      </c>
      <c r="G3789" s="2">
        <f t="shared" si="715"/>
        <v>5.3228762368082716E-3</v>
      </c>
      <c r="H3789" s="2"/>
      <c r="I3789" s="2">
        <f t="shared" si="716"/>
        <v>1.7220458104401191</v>
      </c>
      <c r="J3789" s="2">
        <f t="shared" si="717"/>
        <v>-6.2321874797055758E-3</v>
      </c>
      <c r="K3789" s="2">
        <f>I3789/MAX(I$2:I3789)-1</f>
        <v>-3.2036031203471205E-2</v>
      </c>
      <c r="M3789" s="2">
        <f t="shared" si="718"/>
        <v>1.947742159885222</v>
      </c>
      <c r="N3789" s="2">
        <f t="shared" si="719"/>
        <v>-9.4248440553634794E-4</v>
      </c>
      <c r="O3789" s="2">
        <f>M3789/MAX(M$2:M3789)-1</f>
        <v>-1.3767247161515561E-2</v>
      </c>
      <c r="Q3789" s="1">
        <f t="shared" si="712"/>
        <v>43322</v>
      </c>
      <c r="R3789" s="2">
        <f t="shared" si="708"/>
        <v>1.7220458104401191</v>
      </c>
      <c r="S3789" s="2">
        <f t="shared" si="709"/>
        <v>1.947742159885222</v>
      </c>
      <c r="T3789" s="2">
        <f t="shared" si="710"/>
        <v>-3.2036031203471205E-2</v>
      </c>
      <c r="U3789" s="2">
        <f t="shared" si="711"/>
        <v>-1.3767247161515561E-2</v>
      </c>
    </row>
    <row r="3790" spans="1:21" x14ac:dyDescent="0.3">
      <c r="A3790" s="1">
        <v>43323</v>
      </c>
      <c r="B3790">
        <f>IF(_xlfn.IFNA(VLOOKUP($A3790,raw_data!$A:$D,2,FALSE),B3789)=0,B3789,_xlfn.IFNA(VLOOKUP($A3790,raw_data!$A:$D,2,FALSE),B3789))</f>
        <v>66.727592468261705</v>
      </c>
      <c r="C3790">
        <f>IF(_xlfn.IFNA(VLOOKUP($A3790,raw_data!$A:$D,3,FALSE),C3789)=0,C3789,_xlfn.IFNA(VLOOKUP($A3790,raw_data!$A:$D,3,FALSE),C3789))</f>
        <v>95.573997497558594</v>
      </c>
      <c r="D3790">
        <f>IF(_xlfn.IFNA(VLOOKUP($A3790,raw_data!$A:$D,4,FALSE),D3789)=0,D3789,_xlfn.IFNA(VLOOKUP($A3790,raw_data!$A:$D,4,FALSE),D3789))</f>
        <v>1121.89001464843</v>
      </c>
      <c r="E3790" s="2">
        <f t="shared" si="713"/>
        <v>0</v>
      </c>
      <c r="F3790" s="2">
        <f t="shared" si="714"/>
        <v>0</v>
      </c>
      <c r="G3790" s="2">
        <f t="shared" si="715"/>
        <v>0</v>
      </c>
      <c r="H3790" s="2"/>
      <c r="I3790" s="2">
        <f t="shared" si="716"/>
        <v>1.7220458104401191</v>
      </c>
      <c r="J3790" s="2">
        <f t="shared" si="717"/>
        <v>0</v>
      </c>
      <c r="K3790" s="2">
        <f>I3790/MAX(I$2:I3790)-1</f>
        <v>-3.2036031203471205E-2</v>
      </c>
      <c r="M3790" s="2">
        <f t="shared" si="718"/>
        <v>1.947742159885222</v>
      </c>
      <c r="N3790" s="2">
        <f t="shared" si="719"/>
        <v>0</v>
      </c>
      <c r="O3790" s="2">
        <f>M3790/MAX(M$2:M3790)-1</f>
        <v>-1.3767247161515561E-2</v>
      </c>
      <c r="Q3790" s="1">
        <f t="shared" si="712"/>
        <v>43323</v>
      </c>
      <c r="R3790" s="2">
        <f t="shared" si="708"/>
        <v>1.7220458104401191</v>
      </c>
      <c r="S3790" s="2">
        <f t="shared" si="709"/>
        <v>1.947742159885222</v>
      </c>
      <c r="T3790" s="2">
        <f t="shared" si="710"/>
        <v>-3.2036031203471205E-2</v>
      </c>
      <c r="U3790" s="2">
        <f t="shared" si="711"/>
        <v>-1.3767247161515561E-2</v>
      </c>
    </row>
    <row r="3791" spans="1:21" x14ac:dyDescent="0.3">
      <c r="A3791" s="1">
        <v>43324</v>
      </c>
      <c r="B3791">
        <f>IF(_xlfn.IFNA(VLOOKUP($A3791,raw_data!$A:$D,2,FALSE),B3790)=0,B3790,_xlfn.IFNA(VLOOKUP($A3791,raw_data!$A:$D,2,FALSE),B3790))</f>
        <v>66.727592468261705</v>
      </c>
      <c r="C3791">
        <f>IF(_xlfn.IFNA(VLOOKUP($A3791,raw_data!$A:$D,3,FALSE),C3790)=0,C3790,_xlfn.IFNA(VLOOKUP($A3791,raw_data!$A:$D,3,FALSE),C3790))</f>
        <v>95.573997497558594</v>
      </c>
      <c r="D3791">
        <f>IF(_xlfn.IFNA(VLOOKUP($A3791,raw_data!$A:$D,4,FALSE),D3790)=0,D3790,_xlfn.IFNA(VLOOKUP($A3791,raw_data!$A:$D,4,FALSE),D3790))</f>
        <v>1121.89001464843</v>
      </c>
      <c r="E3791" s="2">
        <f t="shared" si="713"/>
        <v>0</v>
      </c>
      <c r="F3791" s="2">
        <f t="shared" si="714"/>
        <v>0</v>
      </c>
      <c r="G3791" s="2">
        <f t="shared" si="715"/>
        <v>0</v>
      </c>
      <c r="H3791" s="2"/>
      <c r="I3791" s="2">
        <f t="shared" si="716"/>
        <v>1.7220458104401191</v>
      </c>
      <c r="J3791" s="2">
        <f t="shared" si="717"/>
        <v>0</v>
      </c>
      <c r="K3791" s="2">
        <f>I3791/MAX(I$2:I3791)-1</f>
        <v>-3.2036031203471205E-2</v>
      </c>
      <c r="M3791" s="2">
        <f t="shared" si="718"/>
        <v>1.947742159885222</v>
      </c>
      <c r="N3791" s="2">
        <f t="shared" si="719"/>
        <v>0</v>
      </c>
      <c r="O3791" s="2">
        <f>M3791/MAX(M$2:M3791)-1</f>
        <v>-1.3767247161515561E-2</v>
      </c>
      <c r="Q3791" s="1">
        <f t="shared" si="712"/>
        <v>43324</v>
      </c>
      <c r="R3791" s="2">
        <f t="shared" si="708"/>
        <v>1.7220458104401191</v>
      </c>
      <c r="S3791" s="2">
        <f t="shared" si="709"/>
        <v>1.947742159885222</v>
      </c>
      <c r="T3791" s="2">
        <f t="shared" si="710"/>
        <v>-3.2036031203471205E-2</v>
      </c>
      <c r="U3791" s="2">
        <f t="shared" si="711"/>
        <v>-1.3767247161515561E-2</v>
      </c>
    </row>
    <row r="3792" spans="1:21" x14ac:dyDescent="0.3">
      <c r="A3792" s="1">
        <v>43325</v>
      </c>
      <c r="B3792">
        <f>IF(_xlfn.IFNA(VLOOKUP($A3792,raw_data!$A:$D,2,FALSE),B3791)=0,B3791,_xlfn.IFNA(VLOOKUP($A3792,raw_data!$A:$D,2,FALSE),B3791))</f>
        <v>66.332656860351506</v>
      </c>
      <c r="C3792">
        <f>IF(_xlfn.IFNA(VLOOKUP($A3792,raw_data!$A:$D,3,FALSE),C3791)=0,C3791,_xlfn.IFNA(VLOOKUP($A3792,raw_data!$A:$D,3,FALSE),C3791))</f>
        <v>95.627990722656193</v>
      </c>
      <c r="D3792">
        <f>IF(_xlfn.IFNA(VLOOKUP($A3792,raw_data!$A:$D,4,FALSE),D3791)=0,D3791,_xlfn.IFNA(VLOOKUP($A3792,raw_data!$A:$D,4,FALSE),D3791))</f>
        <v>1130.90002441406</v>
      </c>
      <c r="E3792" s="2">
        <f t="shared" si="713"/>
        <v>-5.9186251639161691E-3</v>
      </c>
      <c r="F3792" s="2">
        <f t="shared" si="714"/>
        <v>5.6493634786991542E-4</v>
      </c>
      <c r="G3792" s="2">
        <f t="shared" si="715"/>
        <v>8.0310989918681575E-3</v>
      </c>
      <c r="H3792" s="2"/>
      <c r="I3792" s="2">
        <f t="shared" si="716"/>
        <v>1.7163196627482726</v>
      </c>
      <c r="J3792" s="2">
        <f t="shared" si="717"/>
        <v>-3.3252005592017352E-3</v>
      </c>
      <c r="K3792" s="2">
        <f>I3792/MAX(I$2:I3792)-1</f>
        <v>-3.5254705533800501E-2</v>
      </c>
      <c r="M3792" s="2">
        <f t="shared" si="718"/>
        <v>1.9568560221793434</v>
      </c>
      <c r="N3792" s="2">
        <f t="shared" si="719"/>
        <v>4.6791934178076477E-3</v>
      </c>
      <c r="O3792" s="2">
        <f>M3792/MAX(M$2:M3792)-1</f>
        <v>-9.152473356007329E-3</v>
      </c>
      <c r="Q3792" s="1">
        <f t="shared" si="712"/>
        <v>43325</v>
      </c>
      <c r="R3792" s="2">
        <f t="shared" si="708"/>
        <v>1.7163196627482726</v>
      </c>
      <c r="S3792" s="2">
        <f t="shared" si="709"/>
        <v>1.9568560221793434</v>
      </c>
      <c r="T3792" s="2">
        <f t="shared" si="710"/>
        <v>-3.5254705533800501E-2</v>
      </c>
      <c r="U3792" s="2">
        <f t="shared" si="711"/>
        <v>-9.152473356007329E-3</v>
      </c>
    </row>
    <row r="3793" spans="1:21" x14ac:dyDescent="0.3">
      <c r="A3793" s="1">
        <v>43326</v>
      </c>
      <c r="B3793">
        <f>IF(_xlfn.IFNA(VLOOKUP($A3793,raw_data!$A:$D,2,FALSE),B3792)=0,B3792,_xlfn.IFNA(VLOOKUP($A3793,raw_data!$A:$D,2,FALSE),B3792))</f>
        <v>66.635749816894503</v>
      </c>
      <c r="C3793">
        <f>IF(_xlfn.IFNA(VLOOKUP($A3793,raw_data!$A:$D,3,FALSE),C3792)=0,C3792,_xlfn.IFNA(VLOOKUP($A3793,raw_data!$A:$D,3,FALSE),C3792))</f>
        <v>95.538024902343693</v>
      </c>
      <c r="D3793">
        <f>IF(_xlfn.IFNA(VLOOKUP($A3793,raw_data!$A:$D,4,FALSE),D3792)=0,D3792,_xlfn.IFNA(VLOOKUP($A3793,raw_data!$A:$D,4,FALSE),D3792))</f>
        <v>1135.96997070312</v>
      </c>
      <c r="E3793" s="2">
        <f t="shared" si="713"/>
        <v>4.5692871488789422E-3</v>
      </c>
      <c r="F3793" s="2">
        <f t="shared" si="714"/>
        <v>-9.4078961225296798E-4</v>
      </c>
      <c r="G3793" s="2">
        <f t="shared" si="715"/>
        <v>4.4831074185243125E-3</v>
      </c>
      <c r="H3793" s="2"/>
      <c r="I3793" s="2">
        <f t="shared" si="716"/>
        <v>1.7203791988912831</v>
      </c>
      <c r="J3793" s="2">
        <f t="shared" si="717"/>
        <v>2.3652564444261782E-3</v>
      </c>
      <c r="K3793" s="2">
        <f>I3793/MAX(I$2:I3793)-1</f>
        <v>-3.2972835508834675E-2</v>
      </c>
      <c r="M3793" s="2">
        <f t="shared" si="718"/>
        <v>1.9702780341583166</v>
      </c>
      <c r="N3793" s="2">
        <f t="shared" si="719"/>
        <v>6.858967561663043E-3</v>
      </c>
      <c r="O3793" s="2">
        <f>M3793/MAX(M$2:M3793)-1</f>
        <v>-2.3562823122020848E-3</v>
      </c>
      <c r="Q3793" s="1">
        <f t="shared" si="712"/>
        <v>43326</v>
      </c>
      <c r="R3793" s="2">
        <f t="shared" si="708"/>
        <v>1.7203791988912831</v>
      </c>
      <c r="S3793" s="2">
        <f t="shared" si="709"/>
        <v>1.9702780341583166</v>
      </c>
      <c r="T3793" s="2">
        <f t="shared" si="710"/>
        <v>-3.2972835508834675E-2</v>
      </c>
      <c r="U3793" s="2">
        <f t="shared" si="711"/>
        <v>-2.3562823122020848E-3</v>
      </c>
    </row>
    <row r="3794" spans="1:21" x14ac:dyDescent="0.3">
      <c r="A3794" s="1">
        <v>43327</v>
      </c>
      <c r="B3794">
        <f>IF(_xlfn.IFNA(VLOOKUP($A3794,raw_data!$A:$D,2,FALSE),B3793)=0,B3793,_xlfn.IFNA(VLOOKUP($A3794,raw_data!$A:$D,2,FALSE),B3793))</f>
        <v>65.845848083496094</v>
      </c>
      <c r="C3794">
        <f>IF(_xlfn.IFNA(VLOOKUP($A3794,raw_data!$A:$D,3,FALSE),C3793)=0,C3793,_xlfn.IFNA(VLOOKUP($A3794,raw_data!$A:$D,3,FALSE),C3793))</f>
        <v>95.672958374023395</v>
      </c>
      <c r="D3794">
        <f>IF(_xlfn.IFNA(VLOOKUP($A3794,raw_data!$A:$D,4,FALSE),D3793)=0,D3793,_xlfn.IFNA(VLOOKUP($A3794,raw_data!$A:$D,4,FALSE),D3793))</f>
        <v>1126.75</v>
      </c>
      <c r="E3794" s="2">
        <f t="shared" si="713"/>
        <v>-1.1854023336856701E-2</v>
      </c>
      <c r="F3794" s="2">
        <f t="shared" si="714"/>
        <v>1.4123535819128286E-3</v>
      </c>
      <c r="G3794" s="2">
        <f t="shared" si="715"/>
        <v>-8.1163859440872566E-3</v>
      </c>
      <c r="H3794" s="2"/>
      <c r="I3794" s="2">
        <f t="shared" si="716"/>
        <v>1.7091150632776642</v>
      </c>
      <c r="J3794" s="2">
        <f t="shared" si="717"/>
        <v>-6.5474725693488887E-3</v>
      </c>
      <c r="K3794" s="2">
        <f>I3794/MAX(I$2:I3794)-1</f>
        <v>-3.9304419342155672E-2</v>
      </c>
      <c r="M3794" s="2">
        <f t="shared" si="718"/>
        <v>1.9414908599827601</v>
      </c>
      <c r="N3794" s="2">
        <f t="shared" si="719"/>
        <v>-1.4610716699104964E-2</v>
      </c>
      <c r="O3794" s="2">
        <f>M3794/MAX(M$2:M3794)-1</f>
        <v>-1.6932572037980376E-2</v>
      </c>
      <c r="Q3794" s="1">
        <f t="shared" si="712"/>
        <v>43327</v>
      </c>
      <c r="R3794" s="2">
        <f t="shared" si="708"/>
        <v>1.7091150632776642</v>
      </c>
      <c r="S3794" s="2">
        <f t="shared" si="709"/>
        <v>1.9414908599827601</v>
      </c>
      <c r="T3794" s="2">
        <f t="shared" si="710"/>
        <v>-3.9304419342155672E-2</v>
      </c>
      <c r="U3794" s="2">
        <f t="shared" si="711"/>
        <v>-1.6932572037980376E-2</v>
      </c>
    </row>
    <row r="3795" spans="1:21" x14ac:dyDescent="0.3">
      <c r="A3795" s="1">
        <v>43328</v>
      </c>
      <c r="B3795">
        <f>IF(_xlfn.IFNA(VLOOKUP($A3795,raw_data!$A:$D,2,FALSE),B3794)=0,B3794,_xlfn.IFNA(VLOOKUP($A3795,raw_data!$A:$D,2,FALSE),B3794))</f>
        <v>66.341835021972599</v>
      </c>
      <c r="C3795">
        <f>IF(_xlfn.IFNA(VLOOKUP($A3795,raw_data!$A:$D,3,FALSE),C3794)=0,C3794,_xlfn.IFNA(VLOOKUP($A3795,raw_data!$A:$D,3,FALSE),C3794))</f>
        <v>95.7269287109375</v>
      </c>
      <c r="D3795">
        <f>IF(_xlfn.IFNA(VLOOKUP($A3795,raw_data!$A:$D,4,FALSE),D3794)=0,D3794,_xlfn.IFNA(VLOOKUP($A3795,raw_data!$A:$D,4,FALSE),D3794))</f>
        <v>1136.38000488281</v>
      </c>
      <c r="E3795" s="2">
        <f t="shared" si="713"/>
        <v>7.5325468941878082E-3</v>
      </c>
      <c r="F3795" s="2">
        <f t="shared" si="714"/>
        <v>5.6411276322321235E-4</v>
      </c>
      <c r="G3795" s="2">
        <f t="shared" si="715"/>
        <v>8.5467094588951298E-3</v>
      </c>
      <c r="H3795" s="2"/>
      <c r="I3795" s="2">
        <f t="shared" si="716"/>
        <v>1.71722511034309</v>
      </c>
      <c r="J3795" s="2">
        <f t="shared" si="717"/>
        <v>4.74517324180197E-3</v>
      </c>
      <c r="K3795" s="2">
        <f>I3795/MAX(I$2:I3795)-1</f>
        <v>-3.4745752379300665E-2</v>
      </c>
      <c r="M3795" s="2">
        <f t="shared" si="718"/>
        <v>1.9673756671179108</v>
      </c>
      <c r="N3795" s="2">
        <f t="shared" si="719"/>
        <v>1.3332438317726902E-2</v>
      </c>
      <c r="O3795" s="2">
        <f>M3795/MAX(M$2:M3795)-1</f>
        <v>-3.8258861925102305E-3</v>
      </c>
      <c r="Q3795" s="1">
        <f t="shared" si="712"/>
        <v>43328</v>
      </c>
      <c r="R3795" s="2">
        <f t="shared" si="708"/>
        <v>1.71722511034309</v>
      </c>
      <c r="S3795" s="2">
        <f t="shared" si="709"/>
        <v>1.9673756671179108</v>
      </c>
      <c r="T3795" s="2">
        <f t="shared" si="710"/>
        <v>-3.4745752379300665E-2</v>
      </c>
      <c r="U3795" s="2">
        <f t="shared" si="711"/>
        <v>-3.8258861925102305E-3</v>
      </c>
    </row>
    <row r="3796" spans="1:21" x14ac:dyDescent="0.3">
      <c r="A3796" s="1">
        <v>43329</v>
      </c>
      <c r="B3796">
        <f>IF(_xlfn.IFNA(VLOOKUP($A3796,raw_data!$A:$D,2,FALSE),B3795)=0,B3795,_xlfn.IFNA(VLOOKUP($A3796,raw_data!$A:$D,2,FALSE),B3795))</f>
        <v>66.644927978515597</v>
      </c>
      <c r="C3796">
        <f>IF(_xlfn.IFNA(VLOOKUP($A3796,raw_data!$A:$D,3,FALSE),C3795)=0,C3795,_xlfn.IFNA(VLOOKUP($A3796,raw_data!$A:$D,3,FALSE),C3795))</f>
        <v>95.780914306640597</v>
      </c>
      <c r="D3796">
        <f>IF(_xlfn.IFNA(VLOOKUP($A3796,raw_data!$A:$D,4,FALSE),D3795)=0,D3795,_xlfn.IFNA(VLOOKUP($A3796,raw_data!$A:$D,4,FALSE),D3795))</f>
        <v>1126.23999023437</v>
      </c>
      <c r="E3796" s="2">
        <f t="shared" si="713"/>
        <v>4.5686550039294449E-3</v>
      </c>
      <c r="F3796" s="2">
        <f t="shared" si="714"/>
        <v>5.6395411855447719E-4</v>
      </c>
      <c r="G3796" s="2">
        <f t="shared" si="715"/>
        <v>-8.9230843598711029E-3</v>
      </c>
      <c r="H3796" s="2"/>
      <c r="I3796" s="2">
        <f t="shared" si="716"/>
        <v>1.7223197302684206</v>
      </c>
      <c r="J3796" s="2">
        <f t="shared" si="717"/>
        <v>2.9667746497794578E-3</v>
      </c>
      <c r="K3796" s="2">
        <f>I3796/MAX(I$2:I3796)-1</f>
        <v>-3.1882060546867708E-2</v>
      </c>
      <c r="M3796" s="2">
        <f t="shared" si="718"/>
        <v>1.9556052864243074</v>
      </c>
      <c r="N3796" s="2">
        <f t="shared" si="719"/>
        <v>-5.9827824905683835E-3</v>
      </c>
      <c r="O3796" s="2">
        <f>M3796/MAX(M$2:M3796)-1</f>
        <v>-9.7857792381552677E-3</v>
      </c>
      <c r="Q3796" s="1">
        <f t="shared" si="712"/>
        <v>43329</v>
      </c>
      <c r="R3796" s="2">
        <f t="shared" si="708"/>
        <v>1.7223197302684206</v>
      </c>
      <c r="S3796" s="2">
        <f t="shared" si="709"/>
        <v>1.9556052864243074</v>
      </c>
      <c r="T3796" s="2">
        <f t="shared" si="710"/>
        <v>-3.1882060546867708E-2</v>
      </c>
      <c r="U3796" s="2">
        <f t="shared" si="711"/>
        <v>-9.7857792381552677E-3</v>
      </c>
    </row>
    <row r="3797" spans="1:21" x14ac:dyDescent="0.3">
      <c r="A3797" s="1">
        <v>43330</v>
      </c>
      <c r="B3797">
        <f>IF(_xlfn.IFNA(VLOOKUP($A3797,raw_data!$A:$D,2,FALSE),B3796)=0,B3796,_xlfn.IFNA(VLOOKUP($A3797,raw_data!$A:$D,2,FALSE),B3796))</f>
        <v>66.644927978515597</v>
      </c>
      <c r="C3797">
        <f>IF(_xlfn.IFNA(VLOOKUP($A3797,raw_data!$A:$D,3,FALSE),C3796)=0,C3796,_xlfn.IFNA(VLOOKUP($A3797,raw_data!$A:$D,3,FALSE),C3796))</f>
        <v>95.780914306640597</v>
      </c>
      <c r="D3797">
        <f>IF(_xlfn.IFNA(VLOOKUP($A3797,raw_data!$A:$D,4,FALSE),D3796)=0,D3796,_xlfn.IFNA(VLOOKUP($A3797,raw_data!$A:$D,4,FALSE),D3796))</f>
        <v>1126.23999023437</v>
      </c>
      <c r="E3797" s="2">
        <f t="shared" si="713"/>
        <v>0</v>
      </c>
      <c r="F3797" s="2">
        <f t="shared" si="714"/>
        <v>0</v>
      </c>
      <c r="G3797" s="2">
        <f t="shared" si="715"/>
        <v>0</v>
      </c>
      <c r="H3797" s="2"/>
      <c r="I3797" s="2">
        <f t="shared" si="716"/>
        <v>1.7223197302684206</v>
      </c>
      <c r="J3797" s="2">
        <f t="shared" si="717"/>
        <v>0</v>
      </c>
      <c r="K3797" s="2">
        <f>I3797/MAX(I$2:I3797)-1</f>
        <v>-3.1882060546867708E-2</v>
      </c>
      <c r="M3797" s="2">
        <f t="shared" si="718"/>
        <v>1.9556052864243074</v>
      </c>
      <c r="N3797" s="2">
        <f t="shared" si="719"/>
        <v>0</v>
      </c>
      <c r="O3797" s="2">
        <f>M3797/MAX(M$2:M3797)-1</f>
        <v>-9.7857792381552677E-3</v>
      </c>
      <c r="Q3797" s="1">
        <f t="shared" si="712"/>
        <v>43330</v>
      </c>
      <c r="R3797" s="2">
        <f t="shared" si="708"/>
        <v>1.7223197302684206</v>
      </c>
      <c r="S3797" s="2">
        <f t="shared" si="709"/>
        <v>1.9556052864243074</v>
      </c>
      <c r="T3797" s="2">
        <f t="shared" si="710"/>
        <v>-3.1882060546867708E-2</v>
      </c>
      <c r="U3797" s="2">
        <f t="shared" si="711"/>
        <v>-9.7857792381552677E-3</v>
      </c>
    </row>
    <row r="3798" spans="1:21" x14ac:dyDescent="0.3">
      <c r="A3798" s="1">
        <v>43331</v>
      </c>
      <c r="B3798">
        <f>IF(_xlfn.IFNA(VLOOKUP($A3798,raw_data!$A:$D,2,FALSE),B3797)=0,B3797,_xlfn.IFNA(VLOOKUP($A3798,raw_data!$A:$D,2,FALSE),B3797))</f>
        <v>66.644927978515597</v>
      </c>
      <c r="C3798">
        <f>IF(_xlfn.IFNA(VLOOKUP($A3798,raw_data!$A:$D,3,FALSE),C3797)=0,C3797,_xlfn.IFNA(VLOOKUP($A3798,raw_data!$A:$D,3,FALSE),C3797))</f>
        <v>95.780914306640597</v>
      </c>
      <c r="D3798">
        <f>IF(_xlfn.IFNA(VLOOKUP($A3798,raw_data!$A:$D,4,FALSE),D3797)=0,D3797,_xlfn.IFNA(VLOOKUP($A3798,raw_data!$A:$D,4,FALSE),D3797))</f>
        <v>1126.23999023437</v>
      </c>
      <c r="E3798" s="2">
        <f t="shared" si="713"/>
        <v>0</v>
      </c>
      <c r="F3798" s="2">
        <f t="shared" si="714"/>
        <v>0</v>
      </c>
      <c r="G3798" s="2">
        <f t="shared" si="715"/>
        <v>0</v>
      </c>
      <c r="H3798" s="2"/>
      <c r="I3798" s="2">
        <f t="shared" si="716"/>
        <v>1.7223197302684206</v>
      </c>
      <c r="J3798" s="2">
        <f t="shared" si="717"/>
        <v>0</v>
      </c>
      <c r="K3798" s="2">
        <f>I3798/MAX(I$2:I3798)-1</f>
        <v>-3.1882060546867708E-2</v>
      </c>
      <c r="M3798" s="2">
        <f t="shared" si="718"/>
        <v>1.9556052864243074</v>
      </c>
      <c r="N3798" s="2">
        <f t="shared" si="719"/>
        <v>0</v>
      </c>
      <c r="O3798" s="2">
        <f>M3798/MAX(M$2:M3798)-1</f>
        <v>-9.7857792381552677E-3</v>
      </c>
      <c r="Q3798" s="1">
        <f t="shared" si="712"/>
        <v>43331</v>
      </c>
      <c r="R3798" s="2">
        <f t="shared" si="708"/>
        <v>1.7223197302684206</v>
      </c>
      <c r="S3798" s="2">
        <f t="shared" si="709"/>
        <v>1.9556052864243074</v>
      </c>
      <c r="T3798" s="2">
        <f t="shared" si="710"/>
        <v>-3.1882060546867708E-2</v>
      </c>
      <c r="U3798" s="2">
        <f t="shared" si="711"/>
        <v>-9.7857792381552677E-3</v>
      </c>
    </row>
    <row r="3799" spans="1:21" x14ac:dyDescent="0.3">
      <c r="A3799" s="1">
        <v>43332</v>
      </c>
      <c r="B3799">
        <f>IF(_xlfn.IFNA(VLOOKUP($A3799,raw_data!$A:$D,2,FALSE),B3798)=0,B3798,_xlfn.IFNA(VLOOKUP($A3799,raw_data!$A:$D,2,FALSE),B3798))</f>
        <v>66.892921447753906</v>
      </c>
      <c r="C3799">
        <f>IF(_xlfn.IFNA(VLOOKUP($A3799,raw_data!$A:$D,3,FALSE),C3798)=0,C3798,_xlfn.IFNA(VLOOKUP($A3799,raw_data!$A:$D,3,FALSE),C3798))</f>
        <v>95.969841003417898</v>
      </c>
      <c r="D3799">
        <f>IF(_xlfn.IFNA(VLOOKUP($A3799,raw_data!$A:$D,4,FALSE),D3798)=0,D3798,_xlfn.IFNA(VLOOKUP($A3799,raw_data!$A:$D,4,FALSE),D3798))</f>
        <v>1118.5</v>
      </c>
      <c r="E3799" s="2">
        <f t="shared" si="713"/>
        <v>3.7211154210903263E-3</v>
      </c>
      <c r="F3799" s="2">
        <f t="shared" si="714"/>
        <v>1.9724879235591963E-3</v>
      </c>
      <c r="G3799" s="2">
        <f t="shared" si="715"/>
        <v>-6.8724164489659678E-3</v>
      </c>
      <c r="H3799" s="2"/>
      <c r="I3799" s="2">
        <f t="shared" si="716"/>
        <v>1.7275240025208156</v>
      </c>
      <c r="J3799" s="2">
        <f t="shared" si="717"/>
        <v>3.0216644220778742E-3</v>
      </c>
      <c r="K3799" s="2">
        <f>I3799/MAX(I$2:I3799)-1</f>
        <v>-2.8956733012846736E-2</v>
      </c>
      <c r="M3799" s="2">
        <f t="shared" si="718"/>
        <v>1.9480341250379332</v>
      </c>
      <c r="N3799" s="2">
        <f t="shared" si="719"/>
        <v>-3.8715181631655549E-3</v>
      </c>
      <c r="O3799" s="2">
        <f>M3799/MAX(M$2:M3799)-1</f>
        <v>-1.3619411579259499E-2</v>
      </c>
      <c r="Q3799" s="1">
        <f t="shared" si="712"/>
        <v>43332</v>
      </c>
      <c r="R3799" s="2">
        <f t="shared" si="708"/>
        <v>1.7275240025208156</v>
      </c>
      <c r="S3799" s="2">
        <f t="shared" si="709"/>
        <v>1.9480341250379332</v>
      </c>
      <c r="T3799" s="2">
        <f t="shared" si="710"/>
        <v>-2.8956733012846736E-2</v>
      </c>
      <c r="U3799" s="2">
        <f t="shared" si="711"/>
        <v>-1.3619411579259499E-2</v>
      </c>
    </row>
    <row r="3800" spans="1:21" x14ac:dyDescent="0.3">
      <c r="A3800" s="1">
        <v>43333</v>
      </c>
      <c r="B3800">
        <f>IF(_xlfn.IFNA(VLOOKUP($A3800,raw_data!$A:$D,2,FALSE),B3799)=0,B3799,_xlfn.IFNA(VLOOKUP($A3800,raw_data!$A:$D,2,FALSE),B3799))</f>
        <v>67.205207824707003</v>
      </c>
      <c r="C3800">
        <f>IF(_xlfn.IFNA(VLOOKUP($A3800,raw_data!$A:$D,3,FALSE),C3799)=0,C3799,_xlfn.IFNA(VLOOKUP($A3800,raw_data!$A:$D,3,FALSE),C3799))</f>
        <v>95.888900756835895</v>
      </c>
      <c r="D3800">
        <f>IF(_xlfn.IFNA(VLOOKUP($A3800,raw_data!$A:$D,4,FALSE),D3799)=0,D3799,_xlfn.IFNA(VLOOKUP($A3800,raw_data!$A:$D,4,FALSE),D3799))</f>
        <v>1116.88000488281</v>
      </c>
      <c r="E3800" s="2">
        <f t="shared" si="713"/>
        <v>4.6684517613273524E-3</v>
      </c>
      <c r="F3800" s="2">
        <f t="shared" si="714"/>
        <v>-8.4339252556564492E-4</v>
      </c>
      <c r="G3800" s="2">
        <f t="shared" si="715"/>
        <v>-1.4483639849709462E-3</v>
      </c>
      <c r="H3800" s="2"/>
      <c r="I3800" s="2">
        <f t="shared" si="716"/>
        <v>1.7317801276716134</v>
      </c>
      <c r="J3800" s="2">
        <f t="shared" si="717"/>
        <v>2.4637140465701532E-3</v>
      </c>
      <c r="K3800" s="2">
        <f>I3800/MAX(I$2:I3800)-1</f>
        <v>-2.6564360076143045E-2</v>
      </c>
      <c r="M3800" s="2">
        <f t="shared" si="718"/>
        <v>1.9500051103300728</v>
      </c>
      <c r="N3800" s="2">
        <f t="shared" si="719"/>
        <v>1.0117817069048574E-3</v>
      </c>
      <c r="O3800" s="2">
        <f>M3800/MAX(M$2:M3800)-1</f>
        <v>-1.2621409743849399E-2</v>
      </c>
      <c r="Q3800" s="1">
        <f t="shared" si="712"/>
        <v>43333</v>
      </c>
      <c r="R3800" s="2">
        <f t="shared" si="708"/>
        <v>1.7317801276716134</v>
      </c>
      <c r="S3800" s="2">
        <f t="shared" si="709"/>
        <v>1.9500051103300728</v>
      </c>
      <c r="T3800" s="2">
        <f t="shared" si="710"/>
        <v>-2.6564360076143045E-2</v>
      </c>
      <c r="U3800" s="2">
        <f t="shared" si="711"/>
        <v>-1.2621409743849399E-2</v>
      </c>
    </row>
    <row r="3801" spans="1:21" x14ac:dyDescent="0.3">
      <c r="A3801" s="1">
        <v>43334</v>
      </c>
      <c r="B3801">
        <f>IF(_xlfn.IFNA(VLOOKUP($A3801,raw_data!$A:$D,2,FALSE),B3800)=0,B3800,_xlfn.IFNA(VLOOKUP($A3801,raw_data!$A:$D,2,FALSE),B3800))</f>
        <v>67.306228637695298</v>
      </c>
      <c r="C3801">
        <f>IF(_xlfn.IFNA(VLOOKUP($A3801,raw_data!$A:$D,3,FALSE),C3800)=0,C3800,_xlfn.IFNA(VLOOKUP($A3801,raw_data!$A:$D,3,FALSE),C3800))</f>
        <v>95.969841003417898</v>
      </c>
      <c r="D3801">
        <f>IF(_xlfn.IFNA(VLOOKUP($A3801,raw_data!$A:$D,4,FALSE),D3800)=0,D3800,_xlfn.IFNA(VLOOKUP($A3801,raw_data!$A:$D,4,FALSE),D3800))</f>
        <v>1116.09997558593</v>
      </c>
      <c r="E3801" s="2">
        <f t="shared" si="713"/>
        <v>1.5031694158551545E-3</v>
      </c>
      <c r="F3801" s="2">
        <f t="shared" si="714"/>
        <v>8.4410443693849757E-4</v>
      </c>
      <c r="G3801" s="2">
        <f t="shared" si="715"/>
        <v>-6.9840026992140647E-4</v>
      </c>
      <c r="H3801" s="2"/>
      <c r="I3801" s="2">
        <f t="shared" si="716"/>
        <v>1.7339267443411821</v>
      </c>
      <c r="J3801" s="2">
        <f t="shared" si="717"/>
        <v>1.2395434242884918E-3</v>
      </c>
      <c r="K3801" s="2">
        <f>I3801/MAX(I$2:I3801)-1</f>
        <v>-2.5357744329707388E-2</v>
      </c>
      <c r="M3801" s="2">
        <f t="shared" si="718"/>
        <v>1.9510586541320336</v>
      </c>
      <c r="N3801" s="2">
        <f t="shared" si="719"/>
        <v>5.4027745690499174E-4</v>
      </c>
      <c r="O3801" s="2">
        <f>M3801/MAX(M$2:M3801)-1</f>
        <v>-1.2087951350103432E-2</v>
      </c>
      <c r="Q3801" s="1">
        <f t="shared" si="712"/>
        <v>43334</v>
      </c>
      <c r="R3801" s="2">
        <f t="shared" si="708"/>
        <v>1.7339267443411821</v>
      </c>
      <c r="S3801" s="2">
        <f t="shared" si="709"/>
        <v>1.9510586541320336</v>
      </c>
      <c r="T3801" s="2">
        <f t="shared" si="710"/>
        <v>-2.5357744329707388E-2</v>
      </c>
      <c r="U3801" s="2">
        <f t="shared" si="711"/>
        <v>-1.2087951350103432E-2</v>
      </c>
    </row>
    <row r="3802" spans="1:21" x14ac:dyDescent="0.3">
      <c r="A3802" s="1">
        <v>43335</v>
      </c>
      <c r="B3802">
        <f>IF(_xlfn.IFNA(VLOOKUP($A3802,raw_data!$A:$D,2,FALSE),B3801)=0,B3801,_xlfn.IFNA(VLOOKUP($A3802,raw_data!$A:$D,2,FALSE),B3801))</f>
        <v>66.984771728515597</v>
      </c>
      <c r="C3802">
        <f>IF(_xlfn.IFNA(VLOOKUP($A3802,raw_data!$A:$D,3,FALSE),C3801)=0,C3801,_xlfn.IFNA(VLOOKUP($A3802,raw_data!$A:$D,3,FALSE),C3801))</f>
        <v>95.915847778320298</v>
      </c>
      <c r="D3802">
        <f>IF(_xlfn.IFNA(VLOOKUP($A3802,raw_data!$A:$D,4,FALSE),D3801)=0,D3801,_xlfn.IFNA(VLOOKUP($A3802,raw_data!$A:$D,4,FALSE),D3801))</f>
        <v>1117.5</v>
      </c>
      <c r="E3802" s="2">
        <f t="shared" si="713"/>
        <v>-4.7760350815387875E-3</v>
      </c>
      <c r="F3802" s="2">
        <f t="shared" si="714"/>
        <v>-5.6260617432590809E-4</v>
      </c>
      <c r="G3802" s="2">
        <f t="shared" si="715"/>
        <v>1.2543897900678669E-3</v>
      </c>
      <c r="H3802" s="2"/>
      <c r="I3802" s="2">
        <f t="shared" si="716"/>
        <v>1.7285677602084291</v>
      </c>
      <c r="J3802" s="2">
        <f t="shared" si="717"/>
        <v>-3.0906635186536357E-3</v>
      </c>
      <c r="K3802" s="2">
        <f>I3802/MAX(I$2:I3802)-1</f>
        <v>-2.837003559304585E-2</v>
      </c>
      <c r="M3802" s="2">
        <f t="shared" si="718"/>
        <v>1.9474684123295418</v>
      </c>
      <c r="N3802" s="2">
        <f t="shared" si="719"/>
        <v>-1.840150625348036E-3</v>
      </c>
      <c r="O3802" s="2">
        <f>M3802/MAX(M$2:M3802)-1</f>
        <v>-1.3905858324215425E-2</v>
      </c>
      <c r="Q3802" s="1">
        <f t="shared" si="712"/>
        <v>43335</v>
      </c>
      <c r="R3802" s="2">
        <f t="shared" si="708"/>
        <v>1.7285677602084291</v>
      </c>
      <c r="S3802" s="2">
        <f t="shared" si="709"/>
        <v>1.9474684123295418</v>
      </c>
      <c r="T3802" s="2">
        <f t="shared" si="710"/>
        <v>-2.837003559304585E-2</v>
      </c>
      <c r="U3802" s="2">
        <f t="shared" si="711"/>
        <v>-1.3905858324215425E-2</v>
      </c>
    </row>
    <row r="3803" spans="1:21" x14ac:dyDescent="0.3">
      <c r="A3803" s="1">
        <v>43336</v>
      </c>
      <c r="B3803">
        <f>IF(_xlfn.IFNA(VLOOKUP($A3803,raw_data!$A:$D,2,FALSE),B3802)=0,B3802,_xlfn.IFNA(VLOOKUP($A3803,raw_data!$A:$D,2,FALSE),B3802))</f>
        <v>67.499114990234304</v>
      </c>
      <c r="C3803">
        <f>IF(_xlfn.IFNA(VLOOKUP($A3803,raw_data!$A:$D,3,FALSE),C3802)=0,C3802,_xlfn.IFNA(VLOOKUP($A3803,raw_data!$A:$D,3,FALSE),C3802))</f>
        <v>96.023857116699205</v>
      </c>
      <c r="D3803">
        <f>IF(_xlfn.IFNA(VLOOKUP($A3803,raw_data!$A:$D,4,FALSE),D3802)=0,D3802,_xlfn.IFNA(VLOOKUP($A3803,raw_data!$A:$D,4,FALSE),D3802))</f>
        <v>1126.15002441406</v>
      </c>
      <c r="E3803" s="2">
        <f t="shared" si="713"/>
        <v>7.6785103307257518E-3</v>
      </c>
      <c r="F3803" s="2">
        <f t="shared" si="714"/>
        <v>1.126084384183601E-3</v>
      </c>
      <c r="G3803" s="2">
        <f t="shared" si="715"/>
        <v>7.7405140170558884E-3</v>
      </c>
      <c r="H3803" s="2"/>
      <c r="I3803" s="2">
        <f t="shared" si="716"/>
        <v>1.7373100607156107</v>
      </c>
      <c r="J3803" s="2">
        <f t="shared" si="717"/>
        <v>5.0575399521088915E-3</v>
      </c>
      <c r="K3803" s="2">
        <f>I3803/MAX(I$2:I3803)-1</f>
        <v>-2.3455978229391383E-2</v>
      </c>
      <c r="M3803" s="2">
        <f t="shared" si="718"/>
        <v>1.9724684575871265</v>
      </c>
      <c r="N3803" s="2">
        <f t="shared" si="719"/>
        <v>1.2837201928055819E-2</v>
      </c>
      <c r="O3803" s="2">
        <f>M3803/MAX(M$2:M3803)-1</f>
        <v>-1.2471687074504523E-3</v>
      </c>
      <c r="Q3803" s="1">
        <f t="shared" si="712"/>
        <v>43336</v>
      </c>
      <c r="R3803" s="2">
        <f t="shared" si="708"/>
        <v>1.7373100607156107</v>
      </c>
      <c r="S3803" s="2">
        <f t="shared" si="709"/>
        <v>1.9724684575871265</v>
      </c>
      <c r="T3803" s="2">
        <f t="shared" si="710"/>
        <v>-2.3455978229391383E-2</v>
      </c>
      <c r="U3803" s="2">
        <f t="shared" si="711"/>
        <v>-1.2471687074504523E-3</v>
      </c>
    </row>
    <row r="3804" spans="1:21" x14ac:dyDescent="0.3">
      <c r="A3804" s="1">
        <v>43337</v>
      </c>
      <c r="B3804">
        <f>IF(_xlfn.IFNA(VLOOKUP($A3804,raw_data!$A:$D,2,FALSE),B3803)=0,B3803,_xlfn.IFNA(VLOOKUP($A3804,raw_data!$A:$D,2,FALSE),B3803))</f>
        <v>67.499114990234304</v>
      </c>
      <c r="C3804">
        <f>IF(_xlfn.IFNA(VLOOKUP($A3804,raw_data!$A:$D,3,FALSE),C3803)=0,C3803,_xlfn.IFNA(VLOOKUP($A3804,raw_data!$A:$D,3,FALSE),C3803))</f>
        <v>96.023857116699205</v>
      </c>
      <c r="D3804">
        <f>IF(_xlfn.IFNA(VLOOKUP($A3804,raw_data!$A:$D,4,FALSE),D3803)=0,D3803,_xlfn.IFNA(VLOOKUP($A3804,raw_data!$A:$D,4,FALSE),D3803))</f>
        <v>1126.15002441406</v>
      </c>
      <c r="E3804" s="2">
        <f t="shared" si="713"/>
        <v>0</v>
      </c>
      <c r="F3804" s="2">
        <f t="shared" si="714"/>
        <v>0</v>
      </c>
      <c r="G3804" s="2">
        <f t="shared" si="715"/>
        <v>0</v>
      </c>
      <c r="H3804" s="2"/>
      <c r="I3804" s="2">
        <f t="shared" si="716"/>
        <v>1.7373100607156107</v>
      </c>
      <c r="J3804" s="2">
        <f t="shared" si="717"/>
        <v>0</v>
      </c>
      <c r="K3804" s="2">
        <f>I3804/MAX(I$2:I3804)-1</f>
        <v>-2.3455978229391383E-2</v>
      </c>
      <c r="M3804" s="2">
        <f t="shared" si="718"/>
        <v>1.9724684575871265</v>
      </c>
      <c r="N3804" s="2">
        <f t="shared" si="719"/>
        <v>0</v>
      </c>
      <c r="O3804" s="2">
        <f>M3804/MAX(M$2:M3804)-1</f>
        <v>-1.2471687074504523E-3</v>
      </c>
      <c r="Q3804" s="1">
        <f t="shared" si="712"/>
        <v>43337</v>
      </c>
      <c r="R3804" s="2">
        <f t="shared" si="708"/>
        <v>1.7373100607156107</v>
      </c>
      <c r="S3804" s="2">
        <f t="shared" si="709"/>
        <v>1.9724684575871265</v>
      </c>
      <c r="T3804" s="2">
        <f t="shared" si="710"/>
        <v>-2.3455978229391383E-2</v>
      </c>
      <c r="U3804" s="2">
        <f t="shared" si="711"/>
        <v>-1.2471687074504523E-3</v>
      </c>
    </row>
    <row r="3805" spans="1:21" x14ac:dyDescent="0.3">
      <c r="A3805" s="1">
        <v>43338</v>
      </c>
      <c r="B3805">
        <f>IF(_xlfn.IFNA(VLOOKUP($A3805,raw_data!$A:$D,2,FALSE),B3804)=0,B3804,_xlfn.IFNA(VLOOKUP($A3805,raw_data!$A:$D,2,FALSE),B3804))</f>
        <v>67.499114990234304</v>
      </c>
      <c r="C3805">
        <f>IF(_xlfn.IFNA(VLOOKUP($A3805,raw_data!$A:$D,3,FALSE),C3804)=0,C3804,_xlfn.IFNA(VLOOKUP($A3805,raw_data!$A:$D,3,FALSE),C3804))</f>
        <v>96.023857116699205</v>
      </c>
      <c r="D3805">
        <f>IF(_xlfn.IFNA(VLOOKUP($A3805,raw_data!$A:$D,4,FALSE),D3804)=0,D3804,_xlfn.IFNA(VLOOKUP($A3805,raw_data!$A:$D,4,FALSE),D3804))</f>
        <v>1126.15002441406</v>
      </c>
      <c r="E3805" s="2">
        <f t="shared" si="713"/>
        <v>0</v>
      </c>
      <c r="F3805" s="2">
        <f t="shared" si="714"/>
        <v>0</v>
      </c>
      <c r="G3805" s="2">
        <f t="shared" si="715"/>
        <v>0</v>
      </c>
      <c r="H3805" s="2"/>
      <c r="I3805" s="2">
        <f t="shared" si="716"/>
        <v>1.7373100607156107</v>
      </c>
      <c r="J3805" s="2">
        <f t="shared" si="717"/>
        <v>0</v>
      </c>
      <c r="K3805" s="2">
        <f>I3805/MAX(I$2:I3805)-1</f>
        <v>-2.3455978229391383E-2</v>
      </c>
      <c r="M3805" s="2">
        <f t="shared" si="718"/>
        <v>1.9724684575871265</v>
      </c>
      <c r="N3805" s="2">
        <f t="shared" si="719"/>
        <v>0</v>
      </c>
      <c r="O3805" s="2">
        <f>M3805/MAX(M$2:M3805)-1</f>
        <v>-1.2471687074504523E-3</v>
      </c>
      <c r="Q3805" s="1">
        <f t="shared" si="712"/>
        <v>43338</v>
      </c>
      <c r="R3805" s="2">
        <f t="shared" si="708"/>
        <v>1.7373100607156107</v>
      </c>
      <c r="S3805" s="2">
        <f t="shared" si="709"/>
        <v>1.9724684575871265</v>
      </c>
      <c r="T3805" s="2">
        <f t="shared" si="710"/>
        <v>-2.3455978229391383E-2</v>
      </c>
      <c r="U3805" s="2">
        <f t="shared" si="711"/>
        <v>-1.2471687074504523E-3</v>
      </c>
    </row>
    <row r="3806" spans="1:21" x14ac:dyDescent="0.3">
      <c r="A3806" s="1">
        <v>43339</v>
      </c>
      <c r="B3806">
        <f>IF(_xlfn.IFNA(VLOOKUP($A3806,raw_data!$A:$D,2,FALSE),B3805)=0,B3805,_xlfn.IFNA(VLOOKUP($A3806,raw_data!$A:$D,2,FALSE),B3805))</f>
        <v>68.1512451171875</v>
      </c>
      <c r="C3806">
        <f>IF(_xlfn.IFNA(VLOOKUP($A3806,raw_data!$A:$D,3,FALSE),C3805)=0,C3805,_xlfn.IFNA(VLOOKUP($A3806,raw_data!$A:$D,3,FALSE),C3805))</f>
        <v>95.897880554199205</v>
      </c>
      <c r="D3806">
        <f>IF(_xlfn.IFNA(VLOOKUP($A3806,raw_data!$A:$D,4,FALSE),D3805)=0,D3805,_xlfn.IFNA(VLOOKUP($A3806,raw_data!$A:$D,4,FALSE),D3805))</f>
        <v>1111.17004394531</v>
      </c>
      <c r="E3806" s="2">
        <f t="shared" si="713"/>
        <v>9.6613137379288894E-3</v>
      </c>
      <c r="F3806" s="2">
        <f t="shared" si="714"/>
        <v>-1.3119298295516391E-3</v>
      </c>
      <c r="G3806" s="2">
        <f t="shared" si="715"/>
        <v>-1.3301940366732379E-2</v>
      </c>
      <c r="H3806" s="2"/>
      <c r="I3806" s="2">
        <f t="shared" si="716"/>
        <v>1.746469187692858</v>
      </c>
      <c r="J3806" s="2">
        <f t="shared" si="717"/>
        <v>5.2720163109366775E-3</v>
      </c>
      <c r="K3806" s="2">
        <f>I3806/MAX(I$2:I3806)-1</f>
        <v>-1.8307622218268982E-2</v>
      </c>
      <c r="M3806" s="2">
        <f t="shared" si="718"/>
        <v>1.9564913603103773</v>
      </c>
      <c r="N3806" s="2">
        <f t="shared" si="719"/>
        <v>-8.1000521023761873E-3</v>
      </c>
      <c r="O3806" s="2">
        <f>M3806/MAX(M$2:M3806)-1</f>
        <v>-9.33711867831577E-3</v>
      </c>
      <c r="Q3806" s="1">
        <f t="shared" si="712"/>
        <v>43339</v>
      </c>
      <c r="R3806" s="2">
        <f t="shared" si="708"/>
        <v>1.746469187692858</v>
      </c>
      <c r="S3806" s="2">
        <f t="shared" si="709"/>
        <v>1.9564913603103773</v>
      </c>
      <c r="T3806" s="2">
        <f t="shared" si="710"/>
        <v>-1.8307622218268982E-2</v>
      </c>
      <c r="U3806" s="2">
        <f t="shared" si="711"/>
        <v>-9.33711867831577E-3</v>
      </c>
    </row>
    <row r="3807" spans="1:21" x14ac:dyDescent="0.3">
      <c r="A3807" s="1">
        <v>43340</v>
      </c>
      <c r="B3807">
        <f>IF(_xlfn.IFNA(VLOOKUP($A3807,raw_data!$A:$D,2,FALSE),B3806)=0,B3806,_xlfn.IFNA(VLOOKUP($A3807,raw_data!$A:$D,2,FALSE),B3806))</f>
        <v>68.187973022460895</v>
      </c>
      <c r="C3807">
        <f>IF(_xlfn.IFNA(VLOOKUP($A3807,raw_data!$A:$D,3,FALSE),C3806)=0,C3806,_xlfn.IFNA(VLOOKUP($A3807,raw_data!$A:$D,3,FALSE),C3806))</f>
        <v>95.717933654785099</v>
      </c>
      <c r="D3807">
        <f>IF(_xlfn.IFNA(VLOOKUP($A3807,raw_data!$A:$D,4,FALSE),D3806)=0,D3806,_xlfn.IFNA(VLOOKUP($A3807,raw_data!$A:$D,4,FALSE),D3806))</f>
        <v>1108.22998046875</v>
      </c>
      <c r="E3807" s="2">
        <f t="shared" si="713"/>
        <v>5.3891759732693778E-4</v>
      </c>
      <c r="F3807" s="2">
        <f t="shared" si="714"/>
        <v>-1.8764429242250635E-3</v>
      </c>
      <c r="G3807" s="2">
        <f t="shared" si="715"/>
        <v>-2.6459167906660586E-3</v>
      </c>
      <c r="H3807" s="2"/>
      <c r="I3807" s="2">
        <f t="shared" si="716"/>
        <v>1.7457230495800706</v>
      </c>
      <c r="J3807" s="2">
        <f t="shared" si="717"/>
        <v>-4.2722661129386281E-4</v>
      </c>
      <c r="K3807" s="2">
        <f>I3807/MAX(I$2:I3807)-1</f>
        <v>-1.8727027326161716E-2</v>
      </c>
      <c r="M3807" s="2">
        <f t="shared" si="718"/>
        <v>1.9504809934251459</v>
      </c>
      <c r="N3807" s="2">
        <f t="shared" si="719"/>
        <v>-3.0720129958957676E-3</v>
      </c>
      <c r="O3807" s="2">
        <f>M3807/MAX(M$2:M3807)-1</f>
        <v>-1.2380447924287608E-2</v>
      </c>
      <c r="Q3807" s="1">
        <f t="shared" si="712"/>
        <v>43340</v>
      </c>
      <c r="R3807" s="2">
        <f t="shared" si="708"/>
        <v>1.7457230495800706</v>
      </c>
      <c r="S3807" s="2">
        <f t="shared" si="709"/>
        <v>1.9504809934251459</v>
      </c>
      <c r="T3807" s="2">
        <f t="shared" si="710"/>
        <v>-1.8727027326161716E-2</v>
      </c>
      <c r="U3807" s="2">
        <f t="shared" si="711"/>
        <v>-1.2380447924287608E-2</v>
      </c>
    </row>
    <row r="3808" spans="1:21" x14ac:dyDescent="0.3">
      <c r="A3808" s="1">
        <v>43341</v>
      </c>
      <c r="B3808">
        <f>IF(_xlfn.IFNA(VLOOKUP($A3808,raw_data!$A:$D,2,FALSE),B3807)=0,B3807,_xlfn.IFNA(VLOOKUP($A3808,raw_data!$A:$D,2,FALSE),B3807))</f>
        <v>68.592117309570298</v>
      </c>
      <c r="C3808">
        <f>IF(_xlfn.IFNA(VLOOKUP($A3808,raw_data!$A:$D,3,FALSE),C3807)=0,C3807,_xlfn.IFNA(VLOOKUP($A3808,raw_data!$A:$D,3,FALSE),C3807))</f>
        <v>95.699974060058594</v>
      </c>
      <c r="D3808">
        <f>IF(_xlfn.IFNA(VLOOKUP($A3808,raw_data!$A:$D,4,FALSE),D3807)=0,D3807,_xlfn.IFNA(VLOOKUP($A3808,raw_data!$A:$D,4,FALSE),D3807))</f>
        <v>1106.88000488281</v>
      </c>
      <c r="E3808" s="2">
        <f t="shared" si="713"/>
        <v>5.9269145157940795E-3</v>
      </c>
      <c r="F3808" s="2">
        <f t="shared" si="714"/>
        <v>-1.8763040572189471E-4</v>
      </c>
      <c r="G3808" s="2">
        <f t="shared" si="715"/>
        <v>-1.218136677162418E-3</v>
      </c>
      <c r="H3808" s="2"/>
      <c r="I3808" s="2">
        <f t="shared" si="716"/>
        <v>1.7518000800603097</v>
      </c>
      <c r="J3808" s="2">
        <f t="shared" si="717"/>
        <v>3.4810965471876896E-3</v>
      </c>
      <c r="K3808" s="2">
        <f>I3808/MAX(I$2:I3808)-1</f>
        <v>-1.5311121369138259E-2</v>
      </c>
      <c r="M3808" s="2">
        <f t="shared" si="718"/>
        <v>1.9548865827206918</v>
      </c>
      <c r="N3808" s="2">
        <f t="shared" si="719"/>
        <v>2.258719418644306E-3</v>
      </c>
      <c r="O3808" s="2">
        <f>M3808/MAX(M$2:M3808)-1</f>
        <v>-1.0149692463781501E-2</v>
      </c>
      <c r="Q3808" s="1">
        <f t="shared" si="712"/>
        <v>43341</v>
      </c>
      <c r="R3808" s="2">
        <f t="shared" si="708"/>
        <v>1.7518000800603097</v>
      </c>
      <c r="S3808" s="2">
        <f t="shared" si="709"/>
        <v>1.9548865827206918</v>
      </c>
      <c r="T3808" s="2">
        <f t="shared" si="710"/>
        <v>-1.5311121369138259E-2</v>
      </c>
      <c r="U3808" s="2">
        <f t="shared" si="711"/>
        <v>-1.0149692463781501E-2</v>
      </c>
    </row>
    <row r="3809" spans="1:21" x14ac:dyDescent="0.3">
      <c r="A3809" s="1">
        <v>43342</v>
      </c>
      <c r="B3809">
        <f>IF(_xlfn.IFNA(VLOOKUP($A3809,raw_data!$A:$D,2,FALSE),B3808)=0,B3808,_xlfn.IFNA(VLOOKUP($A3809,raw_data!$A:$D,2,FALSE),B3808))</f>
        <v>68.004287719726506</v>
      </c>
      <c r="C3809">
        <f>IF(_xlfn.IFNA(VLOOKUP($A3809,raw_data!$A:$D,3,FALSE),C3808)=0,C3808,_xlfn.IFNA(VLOOKUP($A3809,raw_data!$A:$D,3,FALSE),C3808))</f>
        <v>95.744911193847599</v>
      </c>
      <c r="D3809">
        <f>IF(_xlfn.IFNA(VLOOKUP($A3809,raw_data!$A:$D,4,FALSE),D3808)=0,D3808,_xlfn.IFNA(VLOOKUP($A3809,raw_data!$A:$D,4,FALSE),D3808))</f>
        <v>1108.44995117187</v>
      </c>
      <c r="E3809" s="2">
        <f t="shared" si="713"/>
        <v>-8.5699292119938431E-3</v>
      </c>
      <c r="F3809" s="2">
        <f t="shared" si="714"/>
        <v>4.6956265380804219E-4</v>
      </c>
      <c r="G3809" s="2">
        <f t="shared" si="715"/>
        <v>1.4183527411593122E-3</v>
      </c>
      <c r="H3809" s="2"/>
      <c r="I3809" s="2">
        <f t="shared" si="716"/>
        <v>1.7431214304103142</v>
      </c>
      <c r="J3809" s="2">
        <f t="shared" si="717"/>
        <v>-4.9541324656730886E-3</v>
      </c>
      <c r="K3809" s="2">
        <f>I3809/MAX(I$2:I3809)-1</f>
        <v>-2.0189400511350653E-2</v>
      </c>
      <c r="M3809" s="2">
        <f t="shared" si="718"/>
        <v>1.9479607979618399</v>
      </c>
      <c r="N3809" s="2">
        <f t="shared" si="719"/>
        <v>-3.542806431876544E-3</v>
      </c>
      <c r="O3809" s="2">
        <f>M3809/MAX(M$2:M3809)-1</f>
        <v>-1.3656540499915715E-2</v>
      </c>
      <c r="Q3809" s="1">
        <f t="shared" si="712"/>
        <v>43342</v>
      </c>
      <c r="R3809" s="2">
        <f t="shared" si="708"/>
        <v>1.7431214304103142</v>
      </c>
      <c r="S3809" s="2">
        <f t="shared" si="709"/>
        <v>1.9479607979618399</v>
      </c>
      <c r="T3809" s="2">
        <f t="shared" si="710"/>
        <v>-2.0189400511350653E-2</v>
      </c>
      <c r="U3809" s="2">
        <f t="shared" si="711"/>
        <v>-1.3656540499915715E-2</v>
      </c>
    </row>
    <row r="3810" spans="1:21" x14ac:dyDescent="0.3">
      <c r="A3810" s="1">
        <v>43343</v>
      </c>
      <c r="B3810">
        <f>IF(_xlfn.IFNA(VLOOKUP($A3810,raw_data!$A:$D,2,FALSE),B3809)=0,B3809,_xlfn.IFNA(VLOOKUP($A3810,raw_data!$A:$D,2,FALSE),B3809))</f>
        <v>67.793029785156193</v>
      </c>
      <c r="C3810">
        <f>IF(_xlfn.IFNA(VLOOKUP($A3810,raw_data!$A:$D,3,FALSE),C3809)=0,C3809,_xlfn.IFNA(VLOOKUP($A3810,raw_data!$A:$D,3,FALSE),C3809))</f>
        <v>95.735939025878906</v>
      </c>
      <c r="D3810">
        <f>IF(_xlfn.IFNA(VLOOKUP($A3810,raw_data!$A:$D,4,FALSE),D3809)=0,D3809,_xlfn.IFNA(VLOOKUP($A3810,raw_data!$A:$D,4,FALSE),D3809))</f>
        <v>1115.44995117187</v>
      </c>
      <c r="E3810" s="2">
        <f t="shared" si="713"/>
        <v>-3.1065384500605919E-3</v>
      </c>
      <c r="F3810" s="2">
        <f t="shared" si="714"/>
        <v>-9.3709084449722369E-5</v>
      </c>
      <c r="G3810" s="2">
        <f t="shared" si="715"/>
        <v>6.3151250018997906E-3</v>
      </c>
      <c r="H3810" s="2"/>
      <c r="I3810" s="2">
        <f t="shared" si="716"/>
        <v>1.7398070476369663</v>
      </c>
      <c r="J3810" s="2">
        <f t="shared" si="717"/>
        <v>-1.901406703816244E-3</v>
      </c>
      <c r="K3810" s="2">
        <f>I3810/MAX(I$2:I3810)-1</f>
        <v>-2.2052418953688591E-2</v>
      </c>
      <c r="M3810" s="2">
        <f t="shared" si="718"/>
        <v>1.9565351578047414</v>
      </c>
      <c r="N3810" s="2">
        <f t="shared" si="719"/>
        <v>4.4017106770695147E-3</v>
      </c>
      <c r="O3810" s="2">
        <f>M3810/MAX(M$2:M3810)-1</f>
        <v>-9.3149419629764418E-3</v>
      </c>
      <c r="Q3810" s="1">
        <f t="shared" si="712"/>
        <v>43343</v>
      </c>
      <c r="R3810" s="2">
        <f t="shared" si="708"/>
        <v>1.7398070476369663</v>
      </c>
      <c r="S3810" s="2">
        <f t="shared" si="709"/>
        <v>1.9565351578047414</v>
      </c>
      <c r="T3810" s="2">
        <f t="shared" si="710"/>
        <v>-2.2052418953688591E-2</v>
      </c>
      <c r="U3810" s="2">
        <f t="shared" si="711"/>
        <v>-9.3149419629764418E-3</v>
      </c>
    </row>
    <row r="3811" spans="1:21" x14ac:dyDescent="0.3">
      <c r="A3811" s="1">
        <v>43344</v>
      </c>
      <c r="B3811">
        <f>IF(_xlfn.IFNA(VLOOKUP($A3811,raw_data!$A:$D,2,FALSE),B3810)=0,B3810,_xlfn.IFNA(VLOOKUP($A3811,raw_data!$A:$D,2,FALSE),B3810))</f>
        <v>67.793029785156193</v>
      </c>
      <c r="C3811">
        <f>IF(_xlfn.IFNA(VLOOKUP($A3811,raw_data!$A:$D,3,FALSE),C3810)=0,C3810,_xlfn.IFNA(VLOOKUP($A3811,raw_data!$A:$D,3,FALSE),C3810))</f>
        <v>95.735939025878906</v>
      </c>
      <c r="D3811">
        <f>IF(_xlfn.IFNA(VLOOKUP($A3811,raw_data!$A:$D,4,FALSE),D3810)=0,D3810,_xlfn.IFNA(VLOOKUP($A3811,raw_data!$A:$D,4,FALSE),D3810))</f>
        <v>1115.44995117187</v>
      </c>
      <c r="E3811" s="2">
        <f t="shared" si="713"/>
        <v>0</v>
      </c>
      <c r="F3811" s="2">
        <f t="shared" si="714"/>
        <v>0</v>
      </c>
      <c r="G3811" s="2">
        <f t="shared" si="715"/>
        <v>0</v>
      </c>
      <c r="H3811" s="2"/>
      <c r="I3811" s="2">
        <f t="shared" si="716"/>
        <v>1.7398070476369663</v>
      </c>
      <c r="J3811" s="2">
        <f t="shared" si="717"/>
        <v>0</v>
      </c>
      <c r="K3811" s="2">
        <f>I3811/MAX(I$2:I3811)-1</f>
        <v>-2.2052418953688591E-2</v>
      </c>
      <c r="M3811" s="2">
        <f t="shared" si="718"/>
        <v>1.9565351578047414</v>
      </c>
      <c r="N3811" s="2">
        <f t="shared" si="719"/>
        <v>0</v>
      </c>
      <c r="O3811" s="2">
        <f>M3811/MAX(M$2:M3811)-1</f>
        <v>-9.3149419629764418E-3</v>
      </c>
      <c r="Q3811" s="1">
        <f t="shared" si="712"/>
        <v>43344</v>
      </c>
      <c r="R3811" s="2">
        <f t="shared" si="708"/>
        <v>1.7398070476369663</v>
      </c>
      <c r="S3811" s="2">
        <f t="shared" si="709"/>
        <v>1.9565351578047414</v>
      </c>
      <c r="T3811" s="2">
        <f t="shared" si="710"/>
        <v>-2.2052418953688591E-2</v>
      </c>
      <c r="U3811" s="2">
        <f t="shared" si="711"/>
        <v>-9.3149419629764418E-3</v>
      </c>
    </row>
    <row r="3812" spans="1:21" x14ac:dyDescent="0.3">
      <c r="A3812" s="1">
        <v>43345</v>
      </c>
      <c r="B3812">
        <f>IF(_xlfn.IFNA(VLOOKUP($A3812,raw_data!$A:$D,2,FALSE),B3811)=0,B3811,_xlfn.IFNA(VLOOKUP($A3812,raw_data!$A:$D,2,FALSE),B3811))</f>
        <v>67.793029785156193</v>
      </c>
      <c r="C3812">
        <f>IF(_xlfn.IFNA(VLOOKUP($A3812,raw_data!$A:$D,3,FALSE),C3811)=0,C3811,_xlfn.IFNA(VLOOKUP($A3812,raw_data!$A:$D,3,FALSE),C3811))</f>
        <v>95.735939025878906</v>
      </c>
      <c r="D3812">
        <f>IF(_xlfn.IFNA(VLOOKUP($A3812,raw_data!$A:$D,4,FALSE),D3811)=0,D3811,_xlfn.IFNA(VLOOKUP($A3812,raw_data!$A:$D,4,FALSE),D3811))</f>
        <v>1115.44995117187</v>
      </c>
      <c r="E3812" s="2">
        <f t="shared" si="713"/>
        <v>0</v>
      </c>
      <c r="F3812" s="2">
        <f t="shared" si="714"/>
        <v>0</v>
      </c>
      <c r="G3812" s="2">
        <f t="shared" si="715"/>
        <v>0</v>
      </c>
      <c r="H3812" s="2"/>
      <c r="I3812" s="2">
        <f t="shared" si="716"/>
        <v>1.7398070476369663</v>
      </c>
      <c r="J3812" s="2">
        <f t="shared" si="717"/>
        <v>0</v>
      </c>
      <c r="K3812" s="2">
        <f>I3812/MAX(I$2:I3812)-1</f>
        <v>-2.2052418953688591E-2</v>
      </c>
      <c r="M3812" s="2">
        <f t="shared" si="718"/>
        <v>1.9565351578047414</v>
      </c>
      <c r="N3812" s="2">
        <f t="shared" si="719"/>
        <v>0</v>
      </c>
      <c r="O3812" s="2">
        <f>M3812/MAX(M$2:M3812)-1</f>
        <v>-9.3149419629764418E-3</v>
      </c>
      <c r="Q3812" s="1">
        <f t="shared" si="712"/>
        <v>43345</v>
      </c>
      <c r="R3812" s="2">
        <f t="shared" si="708"/>
        <v>1.7398070476369663</v>
      </c>
      <c r="S3812" s="2">
        <f t="shared" si="709"/>
        <v>1.9565351578047414</v>
      </c>
      <c r="T3812" s="2">
        <f t="shared" si="710"/>
        <v>-2.2052418953688591E-2</v>
      </c>
      <c r="U3812" s="2">
        <f t="shared" si="711"/>
        <v>-9.3149419629764418E-3</v>
      </c>
    </row>
    <row r="3813" spans="1:21" x14ac:dyDescent="0.3">
      <c r="A3813" s="1">
        <v>43346</v>
      </c>
      <c r="B3813">
        <f>IF(_xlfn.IFNA(VLOOKUP($A3813,raw_data!$A:$D,2,FALSE),B3812)=0,B3812,_xlfn.IFNA(VLOOKUP($A3813,raw_data!$A:$D,2,FALSE),B3812))</f>
        <v>67.793029785156193</v>
      </c>
      <c r="C3813">
        <f>IF(_xlfn.IFNA(VLOOKUP($A3813,raw_data!$A:$D,3,FALSE),C3812)=0,C3812,_xlfn.IFNA(VLOOKUP($A3813,raw_data!$A:$D,3,FALSE),C3812))</f>
        <v>95.735939025878906</v>
      </c>
      <c r="D3813">
        <f>IF(_xlfn.IFNA(VLOOKUP($A3813,raw_data!$A:$D,4,FALSE),D3812)=0,D3812,_xlfn.IFNA(VLOOKUP($A3813,raw_data!$A:$D,4,FALSE),D3812))</f>
        <v>1114.81005859375</v>
      </c>
      <c r="E3813" s="2">
        <f t="shared" si="713"/>
        <v>0</v>
      </c>
      <c r="F3813" s="2">
        <f t="shared" si="714"/>
        <v>0</v>
      </c>
      <c r="G3813" s="2">
        <f t="shared" si="715"/>
        <v>-5.736631907579115E-4</v>
      </c>
      <c r="H3813" s="2"/>
      <c r="I3813" s="2">
        <f t="shared" si="716"/>
        <v>1.7398070476369663</v>
      </c>
      <c r="J3813" s="2">
        <f t="shared" si="717"/>
        <v>0</v>
      </c>
      <c r="K3813" s="2">
        <f>I3813/MAX(I$2:I3813)-1</f>
        <v>-2.2052418953688591E-2</v>
      </c>
      <c r="M3813" s="2">
        <f t="shared" si="718"/>
        <v>1.9554127656032851</v>
      </c>
      <c r="N3813" s="2">
        <f t="shared" si="719"/>
        <v>-5.736631907579115E-4</v>
      </c>
      <c r="O3813" s="2">
        <f>M3813/MAX(M$2:M3813)-1</f>
        <v>-9.8832615144062164E-3</v>
      </c>
      <c r="Q3813" s="1">
        <f t="shared" si="712"/>
        <v>43346</v>
      </c>
      <c r="R3813" s="2">
        <f t="shared" si="708"/>
        <v>1.7398070476369663</v>
      </c>
      <c r="S3813" s="2">
        <f t="shared" si="709"/>
        <v>1.9554127656032851</v>
      </c>
      <c r="T3813" s="2">
        <f t="shared" si="710"/>
        <v>-2.2052418953688591E-2</v>
      </c>
      <c r="U3813" s="2">
        <f t="shared" si="711"/>
        <v>-9.8832615144062164E-3</v>
      </c>
    </row>
    <row r="3814" spans="1:21" x14ac:dyDescent="0.3">
      <c r="A3814" s="1">
        <v>43347</v>
      </c>
      <c r="B3814">
        <f>IF(_xlfn.IFNA(VLOOKUP($A3814,raw_data!$A:$D,2,FALSE),B3813)=0,B3813,_xlfn.IFNA(VLOOKUP($A3814,raw_data!$A:$D,2,FALSE),B3813))</f>
        <v>67.416465759277301</v>
      </c>
      <c r="C3814">
        <f>IF(_xlfn.IFNA(VLOOKUP($A3814,raw_data!$A:$D,3,FALSE),C3813)=0,C3813,_xlfn.IFNA(VLOOKUP($A3814,raw_data!$A:$D,3,FALSE),C3813))</f>
        <v>95.629539489746094</v>
      </c>
      <c r="D3814">
        <f>IF(_xlfn.IFNA(VLOOKUP($A3814,raw_data!$A:$D,4,FALSE),D3813)=0,D3813,_xlfn.IFNA(VLOOKUP($A3814,raw_data!$A:$D,4,FALSE),D3813))</f>
        <v>1113.5</v>
      </c>
      <c r="E3814" s="2">
        <f t="shared" si="713"/>
        <v>-5.5546127245273968E-3</v>
      </c>
      <c r="F3814" s="2">
        <f t="shared" si="714"/>
        <v>-1.1113855174497145E-3</v>
      </c>
      <c r="G3814" s="2">
        <f t="shared" si="715"/>
        <v>-1.1751406292499489E-3</v>
      </c>
      <c r="H3814" s="2"/>
      <c r="I3814" s="2">
        <f t="shared" si="716"/>
        <v>1.7332352364755899</v>
      </c>
      <c r="J3814" s="2">
        <f t="shared" si="717"/>
        <v>-3.7773218416963239E-3</v>
      </c>
      <c r="K3814" s="2">
        <f>I3814/MAX(I$2:I3814)-1</f>
        <v>-2.5746441711609003E-2</v>
      </c>
      <c r="M3814" s="2">
        <f t="shared" si="718"/>
        <v>1.9457373371175799</v>
      </c>
      <c r="N3814" s="2">
        <f t="shared" si="719"/>
        <v>-4.9480235865803079E-3</v>
      </c>
      <c r="O3814" s="2">
        <f>M3814/MAX(M$2:M3814)-1</f>
        <v>-1.4782382489900825E-2</v>
      </c>
      <c r="Q3814" s="1">
        <f t="shared" si="712"/>
        <v>43347</v>
      </c>
      <c r="R3814" s="2">
        <f t="shared" si="708"/>
        <v>1.7332352364755899</v>
      </c>
      <c r="S3814" s="2">
        <f t="shared" si="709"/>
        <v>1.9457373371175799</v>
      </c>
      <c r="T3814" s="2">
        <f t="shared" si="710"/>
        <v>-2.5746441711609003E-2</v>
      </c>
      <c r="U3814" s="2">
        <f t="shared" si="711"/>
        <v>-1.4782382489900825E-2</v>
      </c>
    </row>
    <row r="3815" spans="1:21" x14ac:dyDescent="0.3">
      <c r="A3815" s="1">
        <v>43348</v>
      </c>
      <c r="B3815">
        <f>IF(_xlfn.IFNA(VLOOKUP($A3815,raw_data!$A:$D,2,FALSE),B3814)=0,B3814,_xlfn.IFNA(VLOOKUP($A3815,raw_data!$A:$D,2,FALSE),B3814))</f>
        <v>67.049057006835895</v>
      </c>
      <c r="C3815">
        <f>IF(_xlfn.IFNA(VLOOKUP($A3815,raw_data!$A:$D,3,FALSE),C3814)=0,C3814,_xlfn.IFNA(VLOOKUP($A3815,raw_data!$A:$D,3,FALSE),C3814))</f>
        <v>95.584457397460895</v>
      </c>
      <c r="D3815">
        <f>IF(_xlfn.IFNA(VLOOKUP($A3815,raw_data!$A:$D,4,FALSE),D3814)=0,D3814,_xlfn.IFNA(VLOOKUP($A3815,raw_data!$A:$D,4,FALSE),D3814))</f>
        <v>1121.30004882812</v>
      </c>
      <c r="E3815" s="2">
        <f t="shared" si="713"/>
        <v>-5.4498370435689392E-3</v>
      </c>
      <c r="F3815" s="2">
        <f t="shared" si="714"/>
        <v>-4.714243373517002E-4</v>
      </c>
      <c r="G3815" s="2">
        <f t="shared" si="715"/>
        <v>7.004983231360562E-3</v>
      </c>
      <c r="H3815" s="2"/>
      <c r="I3815" s="2">
        <f t="shared" si="716"/>
        <v>1.7272408910082795</v>
      </c>
      <c r="J3815" s="2">
        <f t="shared" si="717"/>
        <v>-3.4584719610820432E-3</v>
      </c>
      <c r="K3815" s="2">
        <f>I3815/MAX(I$2:I3815)-1</f>
        <v>-2.9115870325933879E-2</v>
      </c>
      <c r="M3815" s="2">
        <f t="shared" si="718"/>
        <v>1.9525907780329514</v>
      </c>
      <c r="N3815" s="2">
        <f t="shared" si="719"/>
        <v>3.522284732184966E-3</v>
      </c>
      <c r="O3815" s="2">
        <f>M3815/MAX(M$2:M3815)-1</f>
        <v>-1.1312165517865291E-2</v>
      </c>
      <c r="Q3815" s="1">
        <f t="shared" si="712"/>
        <v>43348</v>
      </c>
      <c r="R3815" s="2">
        <f t="shared" si="708"/>
        <v>1.7272408910082795</v>
      </c>
      <c r="S3815" s="2">
        <f t="shared" si="709"/>
        <v>1.9525907780329514</v>
      </c>
      <c r="T3815" s="2">
        <f t="shared" si="710"/>
        <v>-2.9115870325933879E-2</v>
      </c>
      <c r="U3815" s="2">
        <f t="shared" si="711"/>
        <v>-1.1312165517865291E-2</v>
      </c>
    </row>
    <row r="3816" spans="1:21" x14ac:dyDescent="0.3">
      <c r="A3816" s="1">
        <v>43349</v>
      </c>
      <c r="B3816">
        <f>IF(_xlfn.IFNA(VLOOKUP($A3816,raw_data!$A:$D,2,FALSE),B3815)=0,B3815,_xlfn.IFNA(VLOOKUP($A3816,raw_data!$A:$D,2,FALSE),B3815))</f>
        <v>66.810249328613196</v>
      </c>
      <c r="C3816">
        <f>IF(_xlfn.IFNA(VLOOKUP($A3816,raw_data!$A:$D,3,FALSE),C3815)=0,C3815,_xlfn.IFNA(VLOOKUP($A3816,raw_data!$A:$D,3,FALSE),C3815))</f>
        <v>95.746772766113196</v>
      </c>
      <c r="D3816">
        <f>IF(_xlfn.IFNA(VLOOKUP($A3816,raw_data!$A:$D,4,FALSE),D3815)=0,D3815,_xlfn.IFNA(VLOOKUP($A3816,raw_data!$A:$D,4,FALSE),D3815))</f>
        <v>1118.09997558593</v>
      </c>
      <c r="E3816" s="2">
        <f t="shared" si="713"/>
        <v>-3.5616858593305878E-3</v>
      </c>
      <c r="F3816" s="2">
        <f t="shared" si="714"/>
        <v>1.6981355868073145E-3</v>
      </c>
      <c r="G3816" s="2">
        <f t="shared" si="715"/>
        <v>-2.8538955701771229E-3</v>
      </c>
      <c r="H3816" s="2"/>
      <c r="I3816" s="2">
        <f t="shared" si="716"/>
        <v>1.7247229930235866</v>
      </c>
      <c r="J3816" s="2">
        <f t="shared" si="717"/>
        <v>-1.4577572808754267E-3</v>
      </c>
      <c r="K3816" s="2">
        <f>I3816/MAX(I$2:I3816)-1</f>
        <v>-3.0531183734852529E-2</v>
      </c>
      <c r="M3816" s="2">
        <f t="shared" si="718"/>
        <v>1.9441800077760274</v>
      </c>
      <c r="N3816" s="2">
        <f t="shared" si="719"/>
        <v>-4.307492564006199E-3</v>
      </c>
      <c r="O3816" s="2">
        <f>M3816/MAX(M$2:M3816)-1</f>
        <v>-1.5570931013020539E-2</v>
      </c>
      <c r="Q3816" s="1">
        <f t="shared" si="712"/>
        <v>43349</v>
      </c>
      <c r="R3816" s="2">
        <f t="shared" si="708"/>
        <v>1.7247229930235866</v>
      </c>
      <c r="S3816" s="2">
        <f t="shared" si="709"/>
        <v>1.9441800077760274</v>
      </c>
      <c r="T3816" s="2">
        <f t="shared" si="710"/>
        <v>-3.0531183734852529E-2</v>
      </c>
      <c r="U3816" s="2">
        <f t="shared" si="711"/>
        <v>-1.5570931013020539E-2</v>
      </c>
    </row>
    <row r="3817" spans="1:21" x14ac:dyDescent="0.3">
      <c r="A3817" s="1">
        <v>43350</v>
      </c>
      <c r="B3817">
        <f>IF(_xlfn.IFNA(VLOOKUP($A3817,raw_data!$A:$D,2,FALSE),B3816)=0,B3816,_xlfn.IFNA(VLOOKUP($A3817,raw_data!$A:$D,2,FALSE),B3816))</f>
        <v>66.534713745117102</v>
      </c>
      <c r="C3817">
        <f>IF(_xlfn.IFNA(VLOOKUP($A3817,raw_data!$A:$D,3,FALSE),C3816)=0,C3816,_xlfn.IFNA(VLOOKUP($A3817,raw_data!$A:$D,3,FALSE),C3816))</f>
        <v>95.404106140136705</v>
      </c>
      <c r="D3817">
        <f>IF(_xlfn.IFNA(VLOOKUP($A3817,raw_data!$A:$D,4,FALSE),D3816)=0,D3816,_xlfn.IFNA(VLOOKUP($A3817,raw_data!$A:$D,4,FALSE),D3816))</f>
        <v>1124.69995117187</v>
      </c>
      <c r="E3817" s="2">
        <f t="shared" si="713"/>
        <v>-4.1241514028909076E-3</v>
      </c>
      <c r="F3817" s="2">
        <f t="shared" si="714"/>
        <v>-3.5788843433245399E-3</v>
      </c>
      <c r="G3817" s="2">
        <f t="shared" si="715"/>
        <v>5.9028492353569995E-3</v>
      </c>
      <c r="H3817" s="2"/>
      <c r="I3817" s="2">
        <f t="shared" si="716"/>
        <v>1.717986148126299</v>
      </c>
      <c r="J3817" s="2">
        <f t="shared" si="717"/>
        <v>-3.9060445790643607E-3</v>
      </c>
      <c r="K3817" s="2">
        <f>I3817/MAX(I$2:I3817)-1</f>
        <v>-3.4317972149197074E-2</v>
      </c>
      <c r="M3817" s="2">
        <f t="shared" si="718"/>
        <v>1.9480173289136764</v>
      </c>
      <c r="N3817" s="2">
        <f t="shared" si="719"/>
        <v>1.973747864035813E-3</v>
      </c>
      <c r="O3817" s="2">
        <f>M3817/MAX(M$2:M3817)-1</f>
        <v>-1.3627916240812721E-2</v>
      </c>
      <c r="Q3817" s="1">
        <f t="shared" si="712"/>
        <v>43350</v>
      </c>
      <c r="R3817" s="2">
        <f t="shared" si="708"/>
        <v>1.717986148126299</v>
      </c>
      <c r="S3817" s="2">
        <f t="shared" si="709"/>
        <v>1.9480173289136764</v>
      </c>
      <c r="T3817" s="2">
        <f t="shared" si="710"/>
        <v>-3.4317972149197074E-2</v>
      </c>
      <c r="U3817" s="2">
        <f t="shared" si="711"/>
        <v>-1.3627916240812721E-2</v>
      </c>
    </row>
    <row r="3818" spans="1:21" x14ac:dyDescent="0.3">
      <c r="A3818" s="1">
        <v>43351</v>
      </c>
      <c r="B3818">
        <f>IF(_xlfn.IFNA(VLOOKUP($A3818,raw_data!$A:$D,2,FALSE),B3817)=0,B3817,_xlfn.IFNA(VLOOKUP($A3818,raw_data!$A:$D,2,FALSE),B3817))</f>
        <v>66.534713745117102</v>
      </c>
      <c r="C3818">
        <f>IF(_xlfn.IFNA(VLOOKUP($A3818,raw_data!$A:$D,3,FALSE),C3817)=0,C3817,_xlfn.IFNA(VLOOKUP($A3818,raw_data!$A:$D,3,FALSE),C3817))</f>
        <v>95.404106140136705</v>
      </c>
      <c r="D3818">
        <f>IF(_xlfn.IFNA(VLOOKUP($A3818,raw_data!$A:$D,4,FALSE),D3817)=0,D3817,_xlfn.IFNA(VLOOKUP($A3818,raw_data!$A:$D,4,FALSE),D3817))</f>
        <v>1124.69995117187</v>
      </c>
      <c r="E3818" s="2">
        <f t="shared" si="713"/>
        <v>0</v>
      </c>
      <c r="F3818" s="2">
        <f t="shared" si="714"/>
        <v>0</v>
      </c>
      <c r="G3818" s="2">
        <f t="shared" si="715"/>
        <v>0</v>
      </c>
      <c r="H3818" s="2"/>
      <c r="I3818" s="2">
        <f t="shared" si="716"/>
        <v>1.717986148126299</v>
      </c>
      <c r="J3818" s="2">
        <f t="shared" si="717"/>
        <v>0</v>
      </c>
      <c r="K3818" s="2">
        <f>I3818/MAX(I$2:I3818)-1</f>
        <v>-3.4317972149197074E-2</v>
      </c>
      <c r="M3818" s="2">
        <f t="shared" si="718"/>
        <v>1.9480173289136764</v>
      </c>
      <c r="N3818" s="2">
        <f t="shared" si="719"/>
        <v>0</v>
      </c>
      <c r="O3818" s="2">
        <f>M3818/MAX(M$2:M3818)-1</f>
        <v>-1.3627916240812721E-2</v>
      </c>
      <c r="Q3818" s="1">
        <f t="shared" si="712"/>
        <v>43351</v>
      </c>
      <c r="R3818" s="2">
        <f t="shared" si="708"/>
        <v>1.717986148126299</v>
      </c>
      <c r="S3818" s="2">
        <f t="shared" si="709"/>
        <v>1.9480173289136764</v>
      </c>
      <c r="T3818" s="2">
        <f t="shared" si="710"/>
        <v>-3.4317972149197074E-2</v>
      </c>
      <c r="U3818" s="2">
        <f t="shared" si="711"/>
        <v>-1.3627916240812721E-2</v>
      </c>
    </row>
    <row r="3819" spans="1:21" x14ac:dyDescent="0.3">
      <c r="A3819" s="1">
        <v>43352</v>
      </c>
      <c r="B3819">
        <f>IF(_xlfn.IFNA(VLOOKUP($A3819,raw_data!$A:$D,2,FALSE),B3818)=0,B3818,_xlfn.IFNA(VLOOKUP($A3819,raw_data!$A:$D,2,FALSE),B3818))</f>
        <v>66.534713745117102</v>
      </c>
      <c r="C3819">
        <f>IF(_xlfn.IFNA(VLOOKUP($A3819,raw_data!$A:$D,3,FALSE),C3818)=0,C3818,_xlfn.IFNA(VLOOKUP($A3819,raw_data!$A:$D,3,FALSE),C3818))</f>
        <v>95.404106140136705</v>
      </c>
      <c r="D3819">
        <f>IF(_xlfn.IFNA(VLOOKUP($A3819,raw_data!$A:$D,4,FALSE),D3818)=0,D3818,_xlfn.IFNA(VLOOKUP($A3819,raw_data!$A:$D,4,FALSE),D3818))</f>
        <v>1124.69995117187</v>
      </c>
      <c r="E3819" s="2">
        <f t="shared" si="713"/>
        <v>0</v>
      </c>
      <c r="F3819" s="2">
        <f t="shared" si="714"/>
        <v>0</v>
      </c>
      <c r="G3819" s="2">
        <f t="shared" si="715"/>
        <v>0</v>
      </c>
      <c r="H3819" s="2"/>
      <c r="I3819" s="2">
        <f t="shared" si="716"/>
        <v>1.717986148126299</v>
      </c>
      <c r="J3819" s="2">
        <f t="shared" si="717"/>
        <v>0</v>
      </c>
      <c r="K3819" s="2">
        <f>I3819/MAX(I$2:I3819)-1</f>
        <v>-3.4317972149197074E-2</v>
      </c>
      <c r="M3819" s="2">
        <f t="shared" si="718"/>
        <v>1.9480173289136764</v>
      </c>
      <c r="N3819" s="2">
        <f t="shared" si="719"/>
        <v>0</v>
      </c>
      <c r="O3819" s="2">
        <f>M3819/MAX(M$2:M3819)-1</f>
        <v>-1.3627916240812721E-2</v>
      </c>
      <c r="Q3819" s="1">
        <f t="shared" si="712"/>
        <v>43352</v>
      </c>
      <c r="R3819" s="2">
        <f t="shared" si="708"/>
        <v>1.717986148126299</v>
      </c>
      <c r="S3819" s="2">
        <f t="shared" si="709"/>
        <v>1.9480173289136764</v>
      </c>
      <c r="T3819" s="2">
        <f t="shared" si="710"/>
        <v>-3.4317972149197074E-2</v>
      </c>
      <c r="U3819" s="2">
        <f t="shared" si="711"/>
        <v>-1.3627916240812721E-2</v>
      </c>
    </row>
    <row r="3820" spans="1:21" x14ac:dyDescent="0.3">
      <c r="A3820" s="1">
        <v>43353</v>
      </c>
      <c r="B3820">
        <f>IF(_xlfn.IFNA(VLOOKUP($A3820,raw_data!$A:$D,2,FALSE),B3819)=0,B3819,_xlfn.IFNA(VLOOKUP($A3820,raw_data!$A:$D,2,FALSE),B3819))</f>
        <v>66.644927978515597</v>
      </c>
      <c r="C3820">
        <f>IF(_xlfn.IFNA(VLOOKUP($A3820,raw_data!$A:$D,3,FALSE),C3819)=0,C3819,_xlfn.IFNA(VLOOKUP($A3820,raw_data!$A:$D,3,FALSE),C3819))</f>
        <v>95.494293212890597</v>
      </c>
      <c r="D3820">
        <f>IF(_xlfn.IFNA(VLOOKUP($A3820,raw_data!$A:$D,4,FALSE),D3819)=0,D3819,_xlfn.IFNA(VLOOKUP($A3820,raw_data!$A:$D,4,FALSE),D3819))</f>
        <v>1126.84997558593</v>
      </c>
      <c r="E3820" s="2">
        <f t="shared" si="713"/>
        <v>1.6564921857289416E-3</v>
      </c>
      <c r="F3820" s="2">
        <f t="shared" si="714"/>
        <v>9.4531646909845612E-4</v>
      </c>
      <c r="G3820" s="2">
        <f t="shared" si="715"/>
        <v>1.9116426668461806E-3</v>
      </c>
      <c r="H3820" s="2"/>
      <c r="I3820" s="2">
        <f t="shared" si="716"/>
        <v>1.7203432627438386</v>
      </c>
      <c r="J3820" s="2">
        <f t="shared" si="717"/>
        <v>1.3720218990767473E-3</v>
      </c>
      <c r="K3820" s="2">
        <f>I3820/MAX(I$2:I3820)-1</f>
        <v>-3.2993035259440973E-2</v>
      </c>
      <c r="M3820" s="2">
        <f t="shared" si="718"/>
        <v>1.9544190736806772</v>
      </c>
      <c r="N3820" s="2">
        <f t="shared" si="719"/>
        <v>3.2862873815249216E-3</v>
      </c>
      <c r="O3820" s="2">
        <f>M3820/MAX(M$2:M3820)-1</f>
        <v>-1.0386414108466524E-2</v>
      </c>
      <c r="Q3820" s="1">
        <f t="shared" si="712"/>
        <v>43353</v>
      </c>
      <c r="R3820" s="2">
        <f t="shared" si="708"/>
        <v>1.7203432627438386</v>
      </c>
      <c r="S3820" s="2">
        <f t="shared" si="709"/>
        <v>1.9544190736806772</v>
      </c>
      <c r="T3820" s="2">
        <f t="shared" si="710"/>
        <v>-3.2993035259440973E-2</v>
      </c>
      <c r="U3820" s="2">
        <f t="shared" si="711"/>
        <v>-1.0386414108466524E-2</v>
      </c>
    </row>
    <row r="3821" spans="1:21" x14ac:dyDescent="0.3">
      <c r="A3821" s="1">
        <v>43354</v>
      </c>
      <c r="B3821">
        <f>IF(_xlfn.IFNA(VLOOKUP($A3821,raw_data!$A:$D,2,FALSE),B3820)=0,B3820,_xlfn.IFNA(VLOOKUP($A3821,raw_data!$A:$D,2,FALSE),B3820))</f>
        <v>66.847000122070298</v>
      </c>
      <c r="C3821">
        <f>IF(_xlfn.IFNA(VLOOKUP($A3821,raw_data!$A:$D,3,FALSE),C3820)=0,C3820,_xlfn.IFNA(VLOOKUP($A3821,raw_data!$A:$D,3,FALSE),C3820))</f>
        <v>95.332000732421804</v>
      </c>
      <c r="D3821">
        <f>IF(_xlfn.IFNA(VLOOKUP($A3821,raw_data!$A:$D,4,FALSE),D3820)=0,D3820,_xlfn.IFNA(VLOOKUP($A3821,raw_data!$A:$D,4,FALSE),D3820))</f>
        <v>1136.77001953125</v>
      </c>
      <c r="E3821" s="2">
        <f t="shared" si="713"/>
        <v>3.0320708519611106E-3</v>
      </c>
      <c r="F3821" s="2">
        <f t="shared" si="714"/>
        <v>-1.6994992581073065E-3</v>
      </c>
      <c r="G3821" s="2">
        <f t="shared" si="715"/>
        <v>8.8033404270713156E-3</v>
      </c>
      <c r="H3821" s="2"/>
      <c r="I3821" s="2">
        <f t="shared" si="716"/>
        <v>1.7223034955017493</v>
      </c>
      <c r="J3821" s="2">
        <f t="shared" si="717"/>
        <v>1.1394428079337436E-3</v>
      </c>
      <c r="K3821" s="2">
        <f>I3821/MAX(I$2:I3821)-1</f>
        <v>-3.1891186128245597E-2</v>
      </c>
      <c r="M3821" s="2">
        <f t="shared" si="718"/>
        <v>1.9738710434686666</v>
      </c>
      <c r="N3821" s="2">
        <f t="shared" si="719"/>
        <v>9.9528141379403579E-3</v>
      </c>
      <c r="O3821" s="2">
        <f>M3821/MAX(M$2:M3821)-1</f>
        <v>-5.3697401970742575E-4</v>
      </c>
      <c r="Q3821" s="1">
        <f t="shared" si="712"/>
        <v>43354</v>
      </c>
      <c r="R3821" s="2">
        <f t="shared" si="708"/>
        <v>1.7223034955017493</v>
      </c>
      <c r="S3821" s="2">
        <f t="shared" si="709"/>
        <v>1.9738710434686666</v>
      </c>
      <c r="T3821" s="2">
        <f t="shared" si="710"/>
        <v>-3.1891186128245597E-2</v>
      </c>
      <c r="U3821" s="2">
        <f t="shared" si="711"/>
        <v>-5.3697401970742575E-4</v>
      </c>
    </row>
    <row r="3822" spans="1:21" x14ac:dyDescent="0.3">
      <c r="A3822" s="1">
        <v>43355</v>
      </c>
      <c r="B3822">
        <f>IF(_xlfn.IFNA(VLOOKUP($A3822,raw_data!$A:$D,2,FALSE),B3821)=0,B3821,_xlfn.IFNA(VLOOKUP($A3822,raw_data!$A:$D,2,FALSE),B3821))</f>
        <v>66.975593566894503</v>
      </c>
      <c r="C3822">
        <f>IF(_xlfn.IFNA(VLOOKUP($A3822,raw_data!$A:$D,3,FALSE),C3821)=0,C3821,_xlfn.IFNA(VLOOKUP($A3822,raw_data!$A:$D,3,FALSE),C3821))</f>
        <v>95.395088195800696</v>
      </c>
      <c r="D3822">
        <f>IF(_xlfn.IFNA(VLOOKUP($A3822,raw_data!$A:$D,4,FALSE),D3821)=0,D3821,_xlfn.IFNA(VLOOKUP($A3822,raw_data!$A:$D,4,FALSE),D3821))</f>
        <v>1125.30004882812</v>
      </c>
      <c r="E3822" s="2">
        <f t="shared" si="713"/>
        <v>1.9236980655732427E-3</v>
      </c>
      <c r="F3822" s="2">
        <f t="shared" si="714"/>
        <v>6.6176585925181719E-4</v>
      </c>
      <c r="G3822" s="2">
        <f t="shared" si="715"/>
        <v>-1.0089965873536721E-2</v>
      </c>
      <c r="H3822" s="2"/>
      <c r="I3822" s="2">
        <f t="shared" si="716"/>
        <v>1.7247473153043629</v>
      </c>
      <c r="J3822" s="2">
        <f t="shared" si="717"/>
        <v>1.4189251830446724E-3</v>
      </c>
      <c r="K3822" s="2">
        <f>I3822/MAX(I$2:I3822)-1</f>
        <v>-3.051751215231524E-2</v>
      </c>
      <c r="M3822" s="2">
        <f t="shared" si="718"/>
        <v>1.9567272676054501</v>
      </c>
      <c r="N3822" s="2">
        <f t="shared" si="719"/>
        <v>-8.6853575971659325E-3</v>
      </c>
      <c r="O3822" s="2">
        <f>M3822/MAX(M$2:M3822)-1</f>
        <v>-9.2176678054918249E-3</v>
      </c>
      <c r="Q3822" s="1">
        <f t="shared" si="712"/>
        <v>43355</v>
      </c>
      <c r="R3822" s="2">
        <f t="shared" si="708"/>
        <v>1.7247473153043629</v>
      </c>
      <c r="S3822" s="2">
        <f t="shared" si="709"/>
        <v>1.9567272676054501</v>
      </c>
      <c r="T3822" s="2">
        <f t="shared" si="710"/>
        <v>-3.051751215231524E-2</v>
      </c>
      <c r="U3822" s="2">
        <f t="shared" si="711"/>
        <v>-9.2176678054918249E-3</v>
      </c>
    </row>
    <row r="3823" spans="1:21" x14ac:dyDescent="0.3">
      <c r="A3823" s="1">
        <v>43356</v>
      </c>
      <c r="B3823">
        <f>IF(_xlfn.IFNA(VLOOKUP($A3823,raw_data!$A:$D,2,FALSE),B3822)=0,B3822,_xlfn.IFNA(VLOOKUP($A3823,raw_data!$A:$D,2,FALSE),B3822))</f>
        <v>67.434822082519503</v>
      </c>
      <c r="C3823">
        <f>IF(_xlfn.IFNA(VLOOKUP($A3823,raw_data!$A:$D,3,FALSE),C3822)=0,C3822,_xlfn.IFNA(VLOOKUP($A3823,raw_data!$A:$D,3,FALSE),C3822))</f>
        <v>95.458213806152301</v>
      </c>
      <c r="D3823">
        <f>IF(_xlfn.IFNA(VLOOKUP($A3823,raw_data!$A:$D,4,FALSE),D3822)=0,D3822,_xlfn.IFNA(VLOOKUP($A3823,raw_data!$A:$D,4,FALSE),D3822))</f>
        <v>1125.75</v>
      </c>
      <c r="E3823" s="2">
        <f t="shared" si="713"/>
        <v>6.8566546583319621E-3</v>
      </c>
      <c r="F3823" s="2">
        <f t="shared" si="714"/>
        <v>6.6172809885167716E-4</v>
      </c>
      <c r="G3823" s="2">
        <f t="shared" si="715"/>
        <v>3.9984995321784567E-4</v>
      </c>
      <c r="H3823" s="2"/>
      <c r="I3823" s="2">
        <f t="shared" si="716"/>
        <v>1.7322994388375017</v>
      </c>
      <c r="J3823" s="2">
        <f t="shared" si="717"/>
        <v>4.3786840345398483E-3</v>
      </c>
      <c r="K3823" s="2">
        <f>I3823/MAX(I$2:I3823)-1</f>
        <v>-2.627245466101058E-2</v>
      </c>
      <c r="M3823" s="2">
        <f t="shared" si="718"/>
        <v>1.9660809812290694</v>
      </c>
      <c r="N3823" s="2">
        <f t="shared" si="719"/>
        <v>4.7802848043640989E-3</v>
      </c>
      <c r="O3823" s="2">
        <f>M3823/MAX(M$2:M3823)-1</f>
        <v>-4.4814460784698973E-3</v>
      </c>
      <c r="Q3823" s="1">
        <f t="shared" si="712"/>
        <v>43356</v>
      </c>
      <c r="R3823" s="2">
        <f t="shared" si="708"/>
        <v>1.7322994388375017</v>
      </c>
      <c r="S3823" s="2">
        <f t="shared" si="709"/>
        <v>1.9660809812290694</v>
      </c>
      <c r="T3823" s="2">
        <f t="shared" si="710"/>
        <v>-2.627245466101058E-2</v>
      </c>
      <c r="U3823" s="2">
        <f t="shared" si="711"/>
        <v>-4.4814460784698973E-3</v>
      </c>
    </row>
    <row r="3824" spans="1:21" x14ac:dyDescent="0.3">
      <c r="A3824" s="1">
        <v>43357</v>
      </c>
      <c r="B3824">
        <f>IF(_xlfn.IFNA(VLOOKUP($A3824,raw_data!$A:$D,2,FALSE),B3823)=0,B3823,_xlfn.IFNA(VLOOKUP($A3824,raw_data!$A:$D,2,FALSE),B3823))</f>
        <v>67.489921569824205</v>
      </c>
      <c r="C3824">
        <f>IF(_xlfn.IFNA(VLOOKUP($A3824,raw_data!$A:$D,3,FALSE),C3823)=0,C3823,_xlfn.IFNA(VLOOKUP($A3824,raw_data!$A:$D,3,FALSE),C3823))</f>
        <v>95.277893066406193</v>
      </c>
      <c r="D3824">
        <f>IF(_xlfn.IFNA(VLOOKUP($A3824,raw_data!$A:$D,4,FALSE),D3823)=0,D3823,_xlfn.IFNA(VLOOKUP($A3824,raw_data!$A:$D,4,FALSE),D3823))</f>
        <v>1120.55004882812</v>
      </c>
      <c r="E3824" s="2">
        <f t="shared" si="713"/>
        <v>8.1707767000960274E-4</v>
      </c>
      <c r="F3824" s="2">
        <f t="shared" si="714"/>
        <v>-1.8890018213862936E-3</v>
      </c>
      <c r="G3824" s="2">
        <f t="shared" si="715"/>
        <v>-4.6190994198356261E-3</v>
      </c>
      <c r="H3824" s="2"/>
      <c r="I3824" s="2">
        <f t="shared" si="716"/>
        <v>1.7318397660329881</v>
      </c>
      <c r="J3824" s="2">
        <f t="shared" si="717"/>
        <v>-2.6535412654875583E-4</v>
      </c>
      <c r="K3824" s="2">
        <f>I3824/MAX(I$2:I3824)-1</f>
        <v>-2.6530837283300523E-2</v>
      </c>
      <c r="M3824" s="2">
        <f t="shared" si="718"/>
        <v>1.9564801598275676</v>
      </c>
      <c r="N3824" s="2">
        <f t="shared" si="719"/>
        <v>-4.8832278492922931E-3</v>
      </c>
      <c r="O3824" s="2">
        <f>M3824/MAX(M$2:M3824)-1</f>
        <v>-9.3427900054667834E-3</v>
      </c>
      <c r="Q3824" s="1">
        <f t="shared" si="712"/>
        <v>43357</v>
      </c>
      <c r="R3824" s="2">
        <f t="shared" si="708"/>
        <v>1.7318397660329881</v>
      </c>
      <c r="S3824" s="2">
        <f t="shared" si="709"/>
        <v>1.9564801598275676</v>
      </c>
      <c r="T3824" s="2">
        <f t="shared" si="710"/>
        <v>-2.6530837283300523E-2</v>
      </c>
      <c r="U3824" s="2">
        <f t="shared" si="711"/>
        <v>-9.3427900054667834E-3</v>
      </c>
    </row>
    <row r="3825" spans="1:21" x14ac:dyDescent="0.3">
      <c r="A3825" s="1">
        <v>43358</v>
      </c>
      <c r="B3825">
        <f>IF(_xlfn.IFNA(VLOOKUP($A3825,raw_data!$A:$D,2,FALSE),B3824)=0,B3824,_xlfn.IFNA(VLOOKUP($A3825,raw_data!$A:$D,2,FALSE),B3824))</f>
        <v>67.489921569824205</v>
      </c>
      <c r="C3825">
        <f>IF(_xlfn.IFNA(VLOOKUP($A3825,raw_data!$A:$D,3,FALSE),C3824)=0,C3824,_xlfn.IFNA(VLOOKUP($A3825,raw_data!$A:$D,3,FALSE),C3824))</f>
        <v>95.277893066406193</v>
      </c>
      <c r="D3825">
        <f>IF(_xlfn.IFNA(VLOOKUP($A3825,raw_data!$A:$D,4,FALSE),D3824)=0,D3824,_xlfn.IFNA(VLOOKUP($A3825,raw_data!$A:$D,4,FALSE),D3824))</f>
        <v>1120.55004882812</v>
      </c>
      <c r="E3825" s="2">
        <f t="shared" si="713"/>
        <v>0</v>
      </c>
      <c r="F3825" s="2">
        <f t="shared" si="714"/>
        <v>0</v>
      </c>
      <c r="G3825" s="2">
        <f t="shared" si="715"/>
        <v>0</v>
      </c>
      <c r="H3825" s="2"/>
      <c r="I3825" s="2">
        <f t="shared" si="716"/>
        <v>1.7318397660329881</v>
      </c>
      <c r="J3825" s="2">
        <f t="shared" si="717"/>
        <v>0</v>
      </c>
      <c r="K3825" s="2">
        <f>I3825/MAX(I$2:I3825)-1</f>
        <v>-2.6530837283300523E-2</v>
      </c>
      <c r="M3825" s="2">
        <f t="shared" si="718"/>
        <v>1.9564801598275676</v>
      </c>
      <c r="N3825" s="2">
        <f t="shared" si="719"/>
        <v>0</v>
      </c>
      <c r="O3825" s="2">
        <f>M3825/MAX(M$2:M3825)-1</f>
        <v>-9.3427900054667834E-3</v>
      </c>
      <c r="Q3825" s="1">
        <f t="shared" si="712"/>
        <v>43358</v>
      </c>
      <c r="R3825" s="2">
        <f t="shared" si="708"/>
        <v>1.7318397660329881</v>
      </c>
      <c r="S3825" s="2">
        <f t="shared" si="709"/>
        <v>1.9564801598275676</v>
      </c>
      <c r="T3825" s="2">
        <f t="shared" si="710"/>
        <v>-2.6530837283300523E-2</v>
      </c>
      <c r="U3825" s="2">
        <f t="shared" si="711"/>
        <v>-9.3427900054667834E-3</v>
      </c>
    </row>
    <row r="3826" spans="1:21" x14ac:dyDescent="0.3">
      <c r="A3826" s="1">
        <v>43359</v>
      </c>
      <c r="B3826">
        <f>IF(_xlfn.IFNA(VLOOKUP($A3826,raw_data!$A:$D,2,FALSE),B3825)=0,B3825,_xlfn.IFNA(VLOOKUP($A3826,raw_data!$A:$D,2,FALSE),B3825))</f>
        <v>67.489921569824205</v>
      </c>
      <c r="C3826">
        <f>IF(_xlfn.IFNA(VLOOKUP($A3826,raw_data!$A:$D,3,FALSE),C3825)=0,C3825,_xlfn.IFNA(VLOOKUP($A3826,raw_data!$A:$D,3,FALSE),C3825))</f>
        <v>95.277893066406193</v>
      </c>
      <c r="D3826">
        <f>IF(_xlfn.IFNA(VLOOKUP($A3826,raw_data!$A:$D,4,FALSE),D3825)=0,D3825,_xlfn.IFNA(VLOOKUP($A3826,raw_data!$A:$D,4,FALSE),D3825))</f>
        <v>1120.55004882812</v>
      </c>
      <c r="E3826" s="2">
        <f t="shared" si="713"/>
        <v>0</v>
      </c>
      <c r="F3826" s="2">
        <f t="shared" si="714"/>
        <v>0</v>
      </c>
      <c r="G3826" s="2">
        <f t="shared" si="715"/>
        <v>0</v>
      </c>
      <c r="H3826" s="2"/>
      <c r="I3826" s="2">
        <f t="shared" si="716"/>
        <v>1.7318397660329881</v>
      </c>
      <c r="J3826" s="2">
        <f t="shared" si="717"/>
        <v>0</v>
      </c>
      <c r="K3826" s="2">
        <f>I3826/MAX(I$2:I3826)-1</f>
        <v>-2.6530837283300523E-2</v>
      </c>
      <c r="M3826" s="2">
        <f t="shared" si="718"/>
        <v>1.9564801598275676</v>
      </c>
      <c r="N3826" s="2">
        <f t="shared" si="719"/>
        <v>0</v>
      </c>
      <c r="O3826" s="2">
        <f>M3826/MAX(M$2:M3826)-1</f>
        <v>-9.3427900054667834E-3</v>
      </c>
      <c r="Q3826" s="1">
        <f t="shared" si="712"/>
        <v>43359</v>
      </c>
      <c r="R3826" s="2">
        <f t="shared" si="708"/>
        <v>1.7318397660329881</v>
      </c>
      <c r="S3826" s="2">
        <f t="shared" si="709"/>
        <v>1.9564801598275676</v>
      </c>
      <c r="T3826" s="2">
        <f t="shared" si="710"/>
        <v>-2.6530837283300523E-2</v>
      </c>
      <c r="U3826" s="2">
        <f t="shared" si="711"/>
        <v>-9.3427900054667834E-3</v>
      </c>
    </row>
    <row r="3827" spans="1:21" x14ac:dyDescent="0.3">
      <c r="A3827" s="1">
        <v>43360</v>
      </c>
      <c r="B3827">
        <f>IF(_xlfn.IFNA(VLOOKUP($A3827,raw_data!$A:$D,2,FALSE),B3826)=0,B3826,_xlfn.IFNA(VLOOKUP($A3827,raw_data!$A:$D,2,FALSE),B3826))</f>
        <v>67.269500732421804</v>
      </c>
      <c r="C3827">
        <f>IF(_xlfn.IFNA(VLOOKUP($A3827,raw_data!$A:$D,3,FALSE),C3826)=0,C3826,_xlfn.IFNA(VLOOKUP($A3827,raw_data!$A:$D,3,FALSE),C3826))</f>
        <v>95.277893066406193</v>
      </c>
      <c r="D3827">
        <f>IF(_xlfn.IFNA(VLOOKUP($A3827,raw_data!$A:$D,4,FALSE),D3826)=0,D3826,_xlfn.IFNA(VLOOKUP($A3827,raw_data!$A:$D,4,FALSE),D3826))</f>
        <v>1120.90002441406</v>
      </c>
      <c r="E3827" s="2">
        <f t="shared" si="713"/>
        <v>-3.2659815313959006E-3</v>
      </c>
      <c r="F3827" s="2">
        <f t="shared" si="714"/>
        <v>0</v>
      </c>
      <c r="G3827" s="2">
        <f t="shared" si="715"/>
        <v>3.123248143230839E-4</v>
      </c>
      <c r="H3827" s="2"/>
      <c r="I3827" s="2">
        <f t="shared" si="716"/>
        <v>1.7284460720182677</v>
      </c>
      <c r="J3827" s="2">
        <f t="shared" si="717"/>
        <v>-1.9595889188375403E-3</v>
      </c>
      <c r="K3827" s="2">
        <f>I3827/MAX(I$2:I3827)-1</f>
        <v>-2.8438436667390099E-2</v>
      </c>
      <c r="M3827" s="2">
        <f t="shared" si="718"/>
        <v>1.9532561228679701</v>
      </c>
      <c r="N3827" s="2">
        <f t="shared" si="719"/>
        <v>-1.6478761327596292E-3</v>
      </c>
      <c r="O3827" s="2">
        <f>M3827/MAX(M$2:M3827)-1</f>
        <v>-1.0975270377562962E-2</v>
      </c>
      <c r="Q3827" s="1">
        <f t="shared" si="712"/>
        <v>43360</v>
      </c>
      <c r="R3827" s="2">
        <f t="shared" si="708"/>
        <v>1.7284460720182677</v>
      </c>
      <c r="S3827" s="2">
        <f t="shared" si="709"/>
        <v>1.9532561228679701</v>
      </c>
      <c r="T3827" s="2">
        <f t="shared" si="710"/>
        <v>-2.8438436667390099E-2</v>
      </c>
      <c r="U3827" s="2">
        <f t="shared" si="711"/>
        <v>-1.0975270377562962E-2</v>
      </c>
    </row>
    <row r="3828" spans="1:21" x14ac:dyDescent="0.3">
      <c r="A3828" s="1">
        <v>43361</v>
      </c>
      <c r="B3828">
        <f>IF(_xlfn.IFNA(VLOOKUP($A3828,raw_data!$A:$D,2,FALSE),B3827)=0,B3827,_xlfn.IFNA(VLOOKUP($A3828,raw_data!$A:$D,2,FALSE),B3827))</f>
        <v>67.747108459472599</v>
      </c>
      <c r="C3828">
        <f>IF(_xlfn.IFNA(VLOOKUP($A3828,raw_data!$A:$D,3,FALSE),C3827)=0,C3827,_xlfn.IFNA(VLOOKUP($A3828,raw_data!$A:$D,3,FALSE),C3827))</f>
        <v>95.070541381835895</v>
      </c>
      <c r="D3828">
        <f>IF(_xlfn.IFNA(VLOOKUP($A3828,raw_data!$A:$D,4,FALSE),D3827)=0,D3827,_xlfn.IFNA(VLOOKUP($A3828,raw_data!$A:$D,4,FALSE),D3827))</f>
        <v>1125.61999511718</v>
      </c>
      <c r="E3828" s="2">
        <f t="shared" si="713"/>
        <v>7.0999148477490781E-3</v>
      </c>
      <c r="F3828" s="2">
        <f t="shared" si="714"/>
        <v>-2.176283268835344E-3</v>
      </c>
      <c r="G3828" s="2">
        <f t="shared" si="715"/>
        <v>4.2108757251453355E-3</v>
      </c>
      <c r="H3828" s="2"/>
      <c r="I3828" s="2">
        <f t="shared" si="716"/>
        <v>1.7343045286693743</v>
      </c>
      <c r="J3828" s="2">
        <f t="shared" si="717"/>
        <v>3.3894356011153091E-3</v>
      </c>
      <c r="K3828" s="2">
        <f>I3828/MAX(I$2:I3828)-1</f>
        <v>-2.5145391315955279E-2</v>
      </c>
      <c r="M3828" s="2">
        <f t="shared" si="718"/>
        <v>1.9681293553342638</v>
      </c>
      <c r="N3828" s="2">
        <f t="shared" si="719"/>
        <v>7.614583818355225E-3</v>
      </c>
      <c r="O3828" s="2">
        <f>M3828/MAX(M$2:M3828)-1</f>
        <v>-3.4442586754268589E-3</v>
      </c>
      <c r="Q3828" s="1">
        <f t="shared" si="712"/>
        <v>43361</v>
      </c>
      <c r="R3828" s="2">
        <f t="shared" si="708"/>
        <v>1.7343045286693743</v>
      </c>
      <c r="S3828" s="2">
        <f t="shared" si="709"/>
        <v>1.9681293553342638</v>
      </c>
      <c r="T3828" s="2">
        <f t="shared" si="710"/>
        <v>-2.5145391315955279E-2</v>
      </c>
      <c r="U3828" s="2">
        <f t="shared" si="711"/>
        <v>-3.4442586754268589E-3</v>
      </c>
    </row>
    <row r="3829" spans="1:21" x14ac:dyDescent="0.3">
      <c r="A3829" s="1">
        <v>43362</v>
      </c>
      <c r="B3829">
        <f>IF(_xlfn.IFNA(VLOOKUP($A3829,raw_data!$A:$D,2,FALSE),B3828)=0,B3828,_xlfn.IFNA(VLOOKUP($A3829,raw_data!$A:$D,2,FALSE),B3828))</f>
        <v>67.921630859375</v>
      </c>
      <c r="C3829">
        <f>IF(_xlfn.IFNA(VLOOKUP($A3829,raw_data!$A:$D,3,FALSE),C3828)=0,C3828,_xlfn.IFNA(VLOOKUP($A3829,raw_data!$A:$D,3,FALSE),C3828))</f>
        <v>94.890197753906193</v>
      </c>
      <c r="D3829">
        <f>IF(_xlfn.IFNA(VLOOKUP($A3829,raw_data!$A:$D,4,FALSE),D3828)=0,D3828,_xlfn.IFNA(VLOOKUP($A3829,raw_data!$A:$D,4,FALSE),D3828))</f>
        <v>1120.80004882812</v>
      </c>
      <c r="E3829" s="2">
        <f t="shared" si="713"/>
        <v>2.5760863285670954E-3</v>
      </c>
      <c r="F3829" s="2">
        <f t="shared" si="714"/>
        <v>-1.8969454187220958E-3</v>
      </c>
      <c r="G3829" s="2">
        <f t="shared" si="715"/>
        <v>-4.2820368418902133E-3</v>
      </c>
      <c r="H3829" s="2"/>
      <c r="I3829" s="2">
        <f t="shared" si="716"/>
        <v>1.7356692071687694</v>
      </c>
      <c r="J3829" s="2">
        <f t="shared" si="717"/>
        <v>7.8687362965141879E-4</v>
      </c>
      <c r="K3829" s="2">
        <f>I3829/MAX(I$2:I3829)-1</f>
        <v>-2.4378303931637646E-2</v>
      </c>
      <c r="M3829" s="2">
        <f t="shared" si="718"/>
        <v>1.9612437905564755</v>
      </c>
      <c r="N3829" s="2">
        <f t="shared" si="719"/>
        <v>-3.4985326341108181E-3</v>
      </c>
      <c r="O3829" s="2">
        <f>M3829/MAX(M$2:M3829)-1</f>
        <v>-6.9307414581613047E-3</v>
      </c>
      <c r="Q3829" s="1">
        <f t="shared" si="712"/>
        <v>43362</v>
      </c>
      <c r="R3829" s="2">
        <f t="shared" si="708"/>
        <v>1.7356692071687694</v>
      </c>
      <c r="S3829" s="2">
        <f t="shared" si="709"/>
        <v>1.9612437905564755</v>
      </c>
      <c r="T3829" s="2">
        <f t="shared" si="710"/>
        <v>-2.4378303931637646E-2</v>
      </c>
      <c r="U3829" s="2">
        <f t="shared" si="711"/>
        <v>-6.9307414581613047E-3</v>
      </c>
    </row>
    <row r="3830" spans="1:21" x14ac:dyDescent="0.3">
      <c r="A3830" s="1">
        <v>43363</v>
      </c>
      <c r="B3830">
        <f>IF(_xlfn.IFNA(VLOOKUP($A3830,raw_data!$A:$D,2,FALSE),B3829)=0,B3829,_xlfn.IFNA(VLOOKUP($A3830,raw_data!$A:$D,2,FALSE),B3829))</f>
        <v>68.564559936523395</v>
      </c>
      <c r="C3830">
        <f>IF(_xlfn.IFNA(VLOOKUP($A3830,raw_data!$A:$D,3,FALSE),C3829)=0,C3829,_xlfn.IFNA(VLOOKUP($A3830,raw_data!$A:$D,3,FALSE),C3829))</f>
        <v>95.016380310058594</v>
      </c>
      <c r="D3830">
        <f>IF(_xlfn.IFNA(VLOOKUP($A3830,raw_data!$A:$D,4,FALSE),D3829)=0,D3829,_xlfn.IFNA(VLOOKUP($A3830,raw_data!$A:$D,4,FALSE),D3829))</f>
        <v>1122.25</v>
      </c>
      <c r="E3830" s="2">
        <f t="shared" si="713"/>
        <v>9.4657485253779594E-3</v>
      </c>
      <c r="F3830" s="2">
        <f t="shared" si="714"/>
        <v>1.3297744038816006E-3</v>
      </c>
      <c r="G3830" s="2">
        <f t="shared" si="715"/>
        <v>1.2936751505283617E-3</v>
      </c>
      <c r="H3830" s="2"/>
      <c r="I3830" s="2">
        <f t="shared" si="716"/>
        <v>1.7464500715058697</v>
      </c>
      <c r="J3830" s="2">
        <f t="shared" si="717"/>
        <v>6.2113588767794157E-3</v>
      </c>
      <c r="K3830" s="2">
        <f>I3830/MAX(I$2:I3830)-1</f>
        <v>-1.8318367449384865E-2</v>
      </c>
      <c r="M3830" s="2">
        <f t="shared" si="718"/>
        <v>1.9759787514769376</v>
      </c>
      <c r="N3830" s="2">
        <f t="shared" si="719"/>
        <v>7.5130695079377308E-3</v>
      </c>
      <c r="O3830" s="2">
        <f>M3830/MAX(M$2:M3830)-1</f>
        <v>0</v>
      </c>
      <c r="Q3830" s="1">
        <f t="shared" si="712"/>
        <v>43363</v>
      </c>
      <c r="R3830" s="2">
        <f t="shared" si="708"/>
        <v>1.7464500715058697</v>
      </c>
      <c r="S3830" s="2">
        <f t="shared" si="709"/>
        <v>1.9759787514769376</v>
      </c>
      <c r="T3830" s="2">
        <f t="shared" si="710"/>
        <v>-1.8318367449384865E-2</v>
      </c>
      <c r="U3830" s="2">
        <f t="shared" si="711"/>
        <v>0</v>
      </c>
    </row>
    <row r="3831" spans="1:21" x14ac:dyDescent="0.3">
      <c r="A3831" s="1">
        <v>43364</v>
      </c>
      <c r="B3831">
        <f>IF(_xlfn.IFNA(VLOOKUP($A3831,raw_data!$A:$D,2,FALSE),B3830)=0,B3830,_xlfn.IFNA(VLOOKUP($A3831,raw_data!$A:$D,2,FALSE),B3830))</f>
        <v>68.601310729980398</v>
      </c>
      <c r="C3831">
        <f>IF(_xlfn.IFNA(VLOOKUP($A3831,raw_data!$A:$D,3,FALSE),C3830)=0,C3830,_xlfn.IFNA(VLOOKUP($A3831,raw_data!$A:$D,3,FALSE),C3830))</f>
        <v>95.088531494140597</v>
      </c>
      <c r="D3831">
        <f>IF(_xlfn.IFNA(VLOOKUP($A3831,raw_data!$A:$D,4,FALSE),D3830)=0,D3830,_xlfn.IFNA(VLOOKUP($A3831,raw_data!$A:$D,4,FALSE),D3830))</f>
        <v>1116.40002441406</v>
      </c>
      <c r="E3831" s="2">
        <f t="shared" si="713"/>
        <v>5.3600276135412628E-4</v>
      </c>
      <c r="F3831" s="2">
        <f t="shared" si="714"/>
        <v>7.5935521692738206E-4</v>
      </c>
      <c r="G3831" s="2">
        <f t="shared" si="715"/>
        <v>-5.2127205042904468E-3</v>
      </c>
      <c r="H3831" s="2"/>
      <c r="I3831" s="2">
        <f t="shared" si="716"/>
        <v>1.7475422031315668</v>
      </c>
      <c r="J3831" s="2">
        <f t="shared" si="717"/>
        <v>6.2534374358342855E-4</v>
      </c>
      <c r="K3831" s="2">
        <f>I3831/MAX(I$2:I3831)-1</f>
        <v>-1.770447898227856E-2</v>
      </c>
      <c r="M3831" s="2">
        <f t="shared" si="718"/>
        <v>1.9669077512915289</v>
      </c>
      <c r="N3831" s="2">
        <f t="shared" si="719"/>
        <v>-4.5906365028614005E-3</v>
      </c>
      <c r="O3831" s="2">
        <f>M3831/MAX(M$2:M3831)-1</f>
        <v>-4.5906365028614005E-3</v>
      </c>
      <c r="Q3831" s="1">
        <f t="shared" si="712"/>
        <v>43364</v>
      </c>
      <c r="R3831" s="2">
        <f t="shared" si="708"/>
        <v>1.7475422031315668</v>
      </c>
      <c r="S3831" s="2">
        <f t="shared" si="709"/>
        <v>1.9669077512915289</v>
      </c>
      <c r="T3831" s="2">
        <f t="shared" si="710"/>
        <v>-1.770447898227856E-2</v>
      </c>
      <c r="U3831" s="2">
        <f t="shared" si="711"/>
        <v>-4.5906365028614005E-3</v>
      </c>
    </row>
    <row r="3832" spans="1:21" x14ac:dyDescent="0.3">
      <c r="A3832" s="1">
        <v>43365</v>
      </c>
      <c r="B3832">
        <f>IF(_xlfn.IFNA(VLOOKUP($A3832,raw_data!$A:$D,2,FALSE),B3831)=0,B3831,_xlfn.IFNA(VLOOKUP($A3832,raw_data!$A:$D,2,FALSE),B3831))</f>
        <v>68.601310729980398</v>
      </c>
      <c r="C3832">
        <f>IF(_xlfn.IFNA(VLOOKUP($A3832,raw_data!$A:$D,3,FALSE),C3831)=0,C3831,_xlfn.IFNA(VLOOKUP($A3832,raw_data!$A:$D,3,FALSE),C3831))</f>
        <v>95.088531494140597</v>
      </c>
      <c r="D3832">
        <f>IF(_xlfn.IFNA(VLOOKUP($A3832,raw_data!$A:$D,4,FALSE),D3831)=0,D3831,_xlfn.IFNA(VLOOKUP($A3832,raw_data!$A:$D,4,FALSE),D3831))</f>
        <v>1116.40002441406</v>
      </c>
      <c r="E3832" s="2">
        <f t="shared" si="713"/>
        <v>0</v>
      </c>
      <c r="F3832" s="2">
        <f t="shared" si="714"/>
        <v>0</v>
      </c>
      <c r="G3832" s="2">
        <f t="shared" si="715"/>
        <v>0</v>
      </c>
      <c r="H3832" s="2"/>
      <c r="I3832" s="2">
        <f t="shared" si="716"/>
        <v>1.7475422031315668</v>
      </c>
      <c r="J3832" s="2">
        <f t="shared" si="717"/>
        <v>0</v>
      </c>
      <c r="K3832" s="2">
        <f>I3832/MAX(I$2:I3832)-1</f>
        <v>-1.770447898227856E-2</v>
      </c>
      <c r="M3832" s="2">
        <f t="shared" si="718"/>
        <v>1.9669077512915289</v>
      </c>
      <c r="N3832" s="2">
        <f t="shared" si="719"/>
        <v>0</v>
      </c>
      <c r="O3832" s="2">
        <f>M3832/MAX(M$2:M3832)-1</f>
        <v>-4.5906365028614005E-3</v>
      </c>
      <c r="Q3832" s="1">
        <f t="shared" si="712"/>
        <v>43365</v>
      </c>
      <c r="R3832" s="2">
        <f t="shared" si="708"/>
        <v>1.7475422031315668</v>
      </c>
      <c r="S3832" s="2">
        <f t="shared" si="709"/>
        <v>1.9669077512915289</v>
      </c>
      <c r="T3832" s="2">
        <f t="shared" si="710"/>
        <v>-1.770447898227856E-2</v>
      </c>
      <c r="U3832" s="2">
        <f t="shared" si="711"/>
        <v>-4.5906365028614005E-3</v>
      </c>
    </row>
    <row r="3833" spans="1:21" x14ac:dyDescent="0.3">
      <c r="A3833" s="1">
        <v>43366</v>
      </c>
      <c r="B3833">
        <f>IF(_xlfn.IFNA(VLOOKUP($A3833,raw_data!$A:$D,2,FALSE),B3832)=0,B3832,_xlfn.IFNA(VLOOKUP($A3833,raw_data!$A:$D,2,FALSE),B3832))</f>
        <v>68.601310729980398</v>
      </c>
      <c r="C3833">
        <f>IF(_xlfn.IFNA(VLOOKUP($A3833,raw_data!$A:$D,3,FALSE),C3832)=0,C3832,_xlfn.IFNA(VLOOKUP($A3833,raw_data!$A:$D,3,FALSE),C3832))</f>
        <v>95.088531494140597</v>
      </c>
      <c r="D3833">
        <f>IF(_xlfn.IFNA(VLOOKUP($A3833,raw_data!$A:$D,4,FALSE),D3832)=0,D3832,_xlfn.IFNA(VLOOKUP($A3833,raw_data!$A:$D,4,FALSE),D3832))</f>
        <v>1116.40002441406</v>
      </c>
      <c r="E3833" s="2">
        <f t="shared" si="713"/>
        <v>0</v>
      </c>
      <c r="F3833" s="2">
        <f t="shared" si="714"/>
        <v>0</v>
      </c>
      <c r="G3833" s="2">
        <f t="shared" si="715"/>
        <v>0</v>
      </c>
      <c r="H3833" s="2"/>
      <c r="I3833" s="2">
        <f t="shared" si="716"/>
        <v>1.7475422031315668</v>
      </c>
      <c r="J3833" s="2">
        <f t="shared" si="717"/>
        <v>0</v>
      </c>
      <c r="K3833" s="2">
        <f>I3833/MAX(I$2:I3833)-1</f>
        <v>-1.770447898227856E-2</v>
      </c>
      <c r="M3833" s="2">
        <f t="shared" si="718"/>
        <v>1.9669077512915289</v>
      </c>
      <c r="N3833" s="2">
        <f t="shared" si="719"/>
        <v>0</v>
      </c>
      <c r="O3833" s="2">
        <f>M3833/MAX(M$2:M3833)-1</f>
        <v>-4.5906365028614005E-3</v>
      </c>
      <c r="Q3833" s="1">
        <f t="shared" si="712"/>
        <v>43366</v>
      </c>
      <c r="R3833" s="2">
        <f t="shared" si="708"/>
        <v>1.7475422031315668</v>
      </c>
      <c r="S3833" s="2">
        <f t="shared" si="709"/>
        <v>1.9669077512915289</v>
      </c>
      <c r="T3833" s="2">
        <f t="shared" si="710"/>
        <v>-1.770447898227856E-2</v>
      </c>
      <c r="U3833" s="2">
        <f t="shared" si="711"/>
        <v>-4.5906365028614005E-3</v>
      </c>
    </row>
    <row r="3834" spans="1:21" x14ac:dyDescent="0.3">
      <c r="A3834" s="1">
        <v>43367</v>
      </c>
      <c r="B3834">
        <f>IF(_xlfn.IFNA(VLOOKUP($A3834,raw_data!$A:$D,2,FALSE),B3833)=0,B3833,_xlfn.IFNA(VLOOKUP($A3834,raw_data!$A:$D,2,FALSE),B3833))</f>
        <v>68.279830932617102</v>
      </c>
      <c r="C3834">
        <f>IF(_xlfn.IFNA(VLOOKUP($A3834,raw_data!$A:$D,3,FALSE),C3833)=0,C3833,_xlfn.IFNA(VLOOKUP($A3834,raw_data!$A:$D,3,FALSE),C3833))</f>
        <v>94.998390197753906</v>
      </c>
      <c r="D3834">
        <f>IF(_xlfn.IFNA(VLOOKUP($A3834,raw_data!$A:$D,4,FALSE),D3833)=0,D3833,_xlfn.IFNA(VLOOKUP($A3834,raw_data!$A:$D,4,FALSE),D3833))</f>
        <v>1114.09997558593</v>
      </c>
      <c r="E3834" s="2">
        <f t="shared" si="713"/>
        <v>-4.686204883586842E-3</v>
      </c>
      <c r="F3834" s="2">
        <f t="shared" si="714"/>
        <v>-9.4797232610799309E-4</v>
      </c>
      <c r="G3834" s="2">
        <f t="shared" si="715"/>
        <v>-2.0602371711135881E-3</v>
      </c>
      <c r="H3834" s="2"/>
      <c r="I3834" s="2">
        <f t="shared" si="716"/>
        <v>1.7419659499887035</v>
      </c>
      <c r="J3834" s="2">
        <f t="shared" si="717"/>
        <v>-3.1909118605953023E-3</v>
      </c>
      <c r="K3834" s="2">
        <f>I3834/MAX(I$2:I3834)-1</f>
        <v>-2.0838897410903612E-2</v>
      </c>
      <c r="M3834" s="2">
        <f t="shared" si="718"/>
        <v>1.956592156078715</v>
      </c>
      <c r="N3834" s="2">
        <f t="shared" si="719"/>
        <v>-5.2445749964838972E-3</v>
      </c>
      <c r="O3834" s="2">
        <f>M3834/MAX(M$2:M3834)-1</f>
        <v>-9.8111355619245888E-3</v>
      </c>
      <c r="Q3834" s="1">
        <f t="shared" si="712"/>
        <v>43367</v>
      </c>
      <c r="R3834" s="2">
        <f t="shared" si="708"/>
        <v>1.7419659499887035</v>
      </c>
      <c r="S3834" s="2">
        <f t="shared" si="709"/>
        <v>1.956592156078715</v>
      </c>
      <c r="T3834" s="2">
        <f t="shared" si="710"/>
        <v>-2.0838897410903612E-2</v>
      </c>
      <c r="U3834" s="2">
        <f t="shared" si="711"/>
        <v>-9.8111355619245888E-3</v>
      </c>
    </row>
    <row r="3835" spans="1:21" x14ac:dyDescent="0.3">
      <c r="A3835" s="1">
        <v>43368</v>
      </c>
      <c r="B3835">
        <f>IF(_xlfn.IFNA(VLOOKUP($A3835,raw_data!$A:$D,2,FALSE),B3834)=0,B3834,_xlfn.IFNA(VLOOKUP($A3835,raw_data!$A:$D,2,FALSE),B3834))</f>
        <v>68.417594909667898</v>
      </c>
      <c r="C3835">
        <f>IF(_xlfn.IFNA(VLOOKUP($A3835,raw_data!$A:$D,3,FALSE),C3834)=0,C3834,_xlfn.IFNA(VLOOKUP($A3835,raw_data!$A:$D,3,FALSE),C3834))</f>
        <v>94.953285217285099</v>
      </c>
      <c r="D3835">
        <f>IF(_xlfn.IFNA(VLOOKUP($A3835,raw_data!$A:$D,4,FALSE),D3834)=0,D3834,_xlfn.IFNA(VLOOKUP($A3835,raw_data!$A:$D,4,FALSE),D3834))</f>
        <v>1117.84997558593</v>
      </c>
      <c r="E3835" s="2">
        <f t="shared" si="713"/>
        <v>2.0176379344984952E-3</v>
      </c>
      <c r="F3835" s="2">
        <f t="shared" si="714"/>
        <v>-4.7479731366939504E-4</v>
      </c>
      <c r="G3835" s="2">
        <f t="shared" si="715"/>
        <v>3.3659456800794185E-3</v>
      </c>
      <c r="H3835" s="2"/>
      <c r="I3835" s="2">
        <f t="shared" si="716"/>
        <v>1.7437439116360611</v>
      </c>
      <c r="J3835" s="2">
        <f t="shared" si="717"/>
        <v>1.0206638352313389E-3</v>
      </c>
      <c r="K3835" s="2">
        <f>I3835/MAX(I$2:I3835)-1</f>
        <v>-1.9839503084625787E-2</v>
      </c>
      <c r="M3835" s="2">
        <f t="shared" si="718"/>
        <v>1.9651816837186005</v>
      </c>
      <c r="N3835" s="2">
        <f t="shared" si="719"/>
        <v>4.3900450143377068E-3</v>
      </c>
      <c r="O3835" s="2">
        <f>M3835/MAX(M$2:M3835)-1</f>
        <v>-5.4641618743455078E-3</v>
      </c>
      <c r="Q3835" s="1">
        <f t="shared" si="712"/>
        <v>43368</v>
      </c>
      <c r="R3835" s="2">
        <f t="shared" si="708"/>
        <v>1.7437439116360611</v>
      </c>
      <c r="S3835" s="2">
        <f t="shared" si="709"/>
        <v>1.9651816837186005</v>
      </c>
      <c r="T3835" s="2">
        <f t="shared" si="710"/>
        <v>-1.9839503084625787E-2</v>
      </c>
      <c r="U3835" s="2">
        <f t="shared" si="711"/>
        <v>-5.4641618743455078E-3</v>
      </c>
    </row>
    <row r="3836" spans="1:21" x14ac:dyDescent="0.3">
      <c r="A3836" s="1">
        <v>43369</v>
      </c>
      <c r="B3836">
        <f>IF(_xlfn.IFNA(VLOOKUP($A3836,raw_data!$A:$D,2,FALSE),B3835)=0,B3835,_xlfn.IFNA(VLOOKUP($A3836,raw_data!$A:$D,2,FALSE),B3835))</f>
        <v>68.371688842773395</v>
      </c>
      <c r="C3836">
        <f>IF(_xlfn.IFNA(VLOOKUP($A3836,raw_data!$A:$D,3,FALSE),C3835)=0,C3835,_xlfn.IFNA(VLOOKUP($A3836,raw_data!$A:$D,3,FALSE),C3835))</f>
        <v>95.178688049316406</v>
      </c>
      <c r="D3836">
        <f>IF(_xlfn.IFNA(VLOOKUP($A3836,raw_data!$A:$D,4,FALSE),D3835)=0,D3835,_xlfn.IFNA(VLOOKUP($A3836,raw_data!$A:$D,4,FALSE),D3835))</f>
        <v>1115.82995605468</v>
      </c>
      <c r="E3836" s="2">
        <f t="shared" si="713"/>
        <v>-6.7096873187533213E-4</v>
      </c>
      <c r="F3836" s="2">
        <f t="shared" si="714"/>
        <v>2.3738286833943079E-3</v>
      </c>
      <c r="G3836" s="2">
        <f t="shared" si="715"/>
        <v>-1.8070578121999192E-3</v>
      </c>
      <c r="H3836" s="2"/>
      <c r="I3836" s="2">
        <f t="shared" si="716"/>
        <v>1.7446976527769722</v>
      </c>
      <c r="J3836" s="2">
        <f t="shared" si="717"/>
        <v>5.4695023423252404E-4</v>
      </c>
      <c r="K3836" s="2">
        <f>I3836/MAX(I$2:I3836)-1</f>
        <v>-1.9303404071252417E-2</v>
      </c>
      <c r="M3836" s="2">
        <f t="shared" si="718"/>
        <v>1.9627034010588802</v>
      </c>
      <c r="N3836" s="2">
        <f t="shared" si="719"/>
        <v>-1.261095948660973E-3</v>
      </c>
      <c r="O3836" s="2">
        <f>M3836/MAX(M$2:M3836)-1</f>
        <v>-6.7183669906039079E-3</v>
      </c>
      <c r="Q3836" s="1">
        <f t="shared" si="712"/>
        <v>43369</v>
      </c>
      <c r="R3836" s="2">
        <f t="shared" si="708"/>
        <v>1.7446976527769722</v>
      </c>
      <c r="S3836" s="2">
        <f t="shared" si="709"/>
        <v>1.9627034010588802</v>
      </c>
      <c r="T3836" s="2">
        <f t="shared" si="710"/>
        <v>-1.9303404071252417E-2</v>
      </c>
      <c r="U3836" s="2">
        <f t="shared" si="711"/>
        <v>-6.7183669906039079E-3</v>
      </c>
    </row>
    <row r="3837" spans="1:21" x14ac:dyDescent="0.3">
      <c r="A3837" s="1">
        <v>43370</v>
      </c>
      <c r="B3837">
        <f>IF(_xlfn.IFNA(VLOOKUP($A3837,raw_data!$A:$D,2,FALSE),B3836)=0,B3836,_xlfn.IFNA(VLOOKUP($A3837,raw_data!$A:$D,2,FALSE),B3836))</f>
        <v>68.371688842773395</v>
      </c>
      <c r="C3837">
        <f>IF(_xlfn.IFNA(VLOOKUP($A3837,raw_data!$A:$D,3,FALSE),C3836)=0,C3836,_xlfn.IFNA(VLOOKUP($A3837,raw_data!$A:$D,3,FALSE),C3836))</f>
        <v>95.241828918457003</v>
      </c>
      <c r="D3837">
        <f>IF(_xlfn.IFNA(VLOOKUP($A3837,raw_data!$A:$D,4,FALSE),D3836)=0,D3836,_xlfn.IFNA(VLOOKUP($A3837,raw_data!$A:$D,4,FALSE),D3836))</f>
        <v>1114.17004394531</v>
      </c>
      <c r="E3837" s="2">
        <f t="shared" si="713"/>
        <v>0</v>
      </c>
      <c r="F3837" s="2">
        <f t="shared" si="714"/>
        <v>6.6339293422368328E-4</v>
      </c>
      <c r="G3837" s="2">
        <f t="shared" si="715"/>
        <v>-1.4876031068740136E-3</v>
      </c>
      <c r="H3837" s="2"/>
      <c r="I3837" s="2">
        <f t="shared" si="716"/>
        <v>1.7451606208150559</v>
      </c>
      <c r="J3837" s="2">
        <f t="shared" si="717"/>
        <v>2.6535717368947331E-4</v>
      </c>
      <c r="K3837" s="2">
        <f>I3837/MAX(I$2:I3837)-1</f>
        <v>-1.9043169194309817E-2</v>
      </c>
      <c r="M3837" s="2">
        <f t="shared" si="718"/>
        <v>1.9603037200392657</v>
      </c>
      <c r="N3837" s="2">
        <f t="shared" si="719"/>
        <v>-1.2226406793405253E-3</v>
      </c>
      <c r="O3837" s="2">
        <f>M3837/MAX(M$2:M3837)-1</f>
        <v>-7.9327935211629397E-3</v>
      </c>
      <c r="Q3837" s="1">
        <f t="shared" si="712"/>
        <v>43370</v>
      </c>
      <c r="R3837" s="2">
        <f t="shared" si="708"/>
        <v>1.7451606208150559</v>
      </c>
      <c r="S3837" s="2">
        <f t="shared" si="709"/>
        <v>1.9603037200392657</v>
      </c>
      <c r="T3837" s="2">
        <f t="shared" si="710"/>
        <v>-1.9043169194309817E-2</v>
      </c>
      <c r="U3837" s="2">
        <f t="shared" si="711"/>
        <v>-7.9327935211629397E-3</v>
      </c>
    </row>
    <row r="3838" spans="1:21" x14ac:dyDescent="0.3">
      <c r="A3838" s="1">
        <v>43371</v>
      </c>
      <c r="B3838">
        <f>IF(_xlfn.IFNA(VLOOKUP($A3838,raw_data!$A:$D,2,FALSE),B3837)=0,B3837,_xlfn.IFNA(VLOOKUP($A3838,raw_data!$A:$D,2,FALSE),B3837))</f>
        <v>68.206359863281193</v>
      </c>
      <c r="C3838">
        <f>IF(_xlfn.IFNA(VLOOKUP($A3838,raw_data!$A:$D,3,FALSE),C3837)=0,C3837,_xlfn.IFNA(VLOOKUP($A3838,raw_data!$A:$D,3,FALSE),C3837))</f>
        <v>95.142623901367102</v>
      </c>
      <c r="D3838">
        <f>IF(_xlfn.IFNA(VLOOKUP($A3838,raw_data!$A:$D,4,FALSE),D3837)=0,D3837,_xlfn.IFNA(VLOOKUP($A3838,raw_data!$A:$D,4,FALSE),D3837))</f>
        <v>1112.31005859375</v>
      </c>
      <c r="E3838" s="2">
        <f t="shared" si="713"/>
        <v>-2.4180912054460046E-3</v>
      </c>
      <c r="F3838" s="2">
        <f t="shared" si="714"/>
        <v>-1.0416118444642741E-3</v>
      </c>
      <c r="G3838" s="2">
        <f t="shared" si="715"/>
        <v>-1.6693909171833221E-3</v>
      </c>
      <c r="H3838" s="2"/>
      <c r="I3838" s="2">
        <f t="shared" si="716"/>
        <v>1.7419015342962323</v>
      </c>
      <c r="J3838" s="2">
        <f t="shared" si="717"/>
        <v>-1.8674994610533126E-3</v>
      </c>
      <c r="K3838" s="2">
        <f>I3838/MAX(I$2:I3838)-1</f>
        <v>-2.0875105547155992E-2</v>
      </c>
      <c r="M3838" s="2">
        <f t="shared" si="718"/>
        <v>1.9533764520901216</v>
      </c>
      <c r="N3838" s="2">
        <f t="shared" si="719"/>
        <v>-3.5337727915984996E-3</v>
      </c>
      <c r="O3838" s="2">
        <f>M3838/MAX(M$2:M3838)-1</f>
        <v>-1.1438533622854963E-2</v>
      </c>
      <c r="Q3838" s="1">
        <f t="shared" si="712"/>
        <v>43371</v>
      </c>
      <c r="R3838" s="2">
        <f t="shared" si="708"/>
        <v>1.7419015342962323</v>
      </c>
      <c r="S3838" s="2">
        <f t="shared" si="709"/>
        <v>1.9533764520901216</v>
      </c>
      <c r="T3838" s="2">
        <f t="shared" si="710"/>
        <v>-2.0875105547155992E-2</v>
      </c>
      <c r="U3838" s="2">
        <f t="shared" si="711"/>
        <v>-1.1438533622854963E-2</v>
      </c>
    </row>
    <row r="3839" spans="1:21" x14ac:dyDescent="0.3">
      <c r="A3839" s="1">
        <v>43372</v>
      </c>
      <c r="B3839">
        <f>IF(_xlfn.IFNA(VLOOKUP($A3839,raw_data!$A:$D,2,FALSE),B3838)=0,B3838,_xlfn.IFNA(VLOOKUP($A3839,raw_data!$A:$D,2,FALSE),B3838))</f>
        <v>68.206359863281193</v>
      </c>
      <c r="C3839">
        <f>IF(_xlfn.IFNA(VLOOKUP($A3839,raw_data!$A:$D,3,FALSE),C3838)=0,C3838,_xlfn.IFNA(VLOOKUP($A3839,raw_data!$A:$D,3,FALSE),C3838))</f>
        <v>95.142623901367102</v>
      </c>
      <c r="D3839">
        <f>IF(_xlfn.IFNA(VLOOKUP($A3839,raw_data!$A:$D,4,FALSE),D3838)=0,D3838,_xlfn.IFNA(VLOOKUP($A3839,raw_data!$A:$D,4,FALSE),D3838))</f>
        <v>1112.31005859375</v>
      </c>
      <c r="E3839" s="2">
        <f t="shared" si="713"/>
        <v>0</v>
      </c>
      <c r="F3839" s="2">
        <f t="shared" si="714"/>
        <v>0</v>
      </c>
      <c r="G3839" s="2">
        <f t="shared" si="715"/>
        <v>0</v>
      </c>
      <c r="H3839" s="2"/>
      <c r="I3839" s="2">
        <f t="shared" si="716"/>
        <v>1.7419015342962323</v>
      </c>
      <c r="J3839" s="2">
        <f t="shared" si="717"/>
        <v>0</v>
      </c>
      <c r="K3839" s="2">
        <f>I3839/MAX(I$2:I3839)-1</f>
        <v>-2.0875105547155992E-2</v>
      </c>
      <c r="M3839" s="2">
        <f t="shared" si="718"/>
        <v>1.9533764520901216</v>
      </c>
      <c r="N3839" s="2">
        <f t="shared" si="719"/>
        <v>0</v>
      </c>
      <c r="O3839" s="2">
        <f>M3839/MAX(M$2:M3839)-1</f>
        <v>-1.1438533622854963E-2</v>
      </c>
      <c r="Q3839" s="1">
        <f t="shared" si="712"/>
        <v>43372</v>
      </c>
      <c r="R3839" s="2">
        <f t="shared" si="708"/>
        <v>1.7419015342962323</v>
      </c>
      <c r="S3839" s="2">
        <f t="shared" si="709"/>
        <v>1.9533764520901216</v>
      </c>
      <c r="T3839" s="2">
        <f t="shared" si="710"/>
        <v>-2.0875105547155992E-2</v>
      </c>
      <c r="U3839" s="2">
        <f t="shared" si="711"/>
        <v>-1.1438533622854963E-2</v>
      </c>
    </row>
    <row r="3840" spans="1:21" x14ac:dyDescent="0.3">
      <c r="A3840" s="1">
        <v>43373</v>
      </c>
      <c r="B3840">
        <f>IF(_xlfn.IFNA(VLOOKUP($A3840,raw_data!$A:$D,2,FALSE),B3839)=0,B3839,_xlfn.IFNA(VLOOKUP($A3840,raw_data!$A:$D,2,FALSE),B3839))</f>
        <v>68.206359863281193</v>
      </c>
      <c r="C3840">
        <f>IF(_xlfn.IFNA(VLOOKUP($A3840,raw_data!$A:$D,3,FALSE),C3839)=0,C3839,_xlfn.IFNA(VLOOKUP($A3840,raw_data!$A:$D,3,FALSE),C3839))</f>
        <v>95.142623901367102</v>
      </c>
      <c r="D3840">
        <f>IF(_xlfn.IFNA(VLOOKUP($A3840,raw_data!$A:$D,4,FALSE),D3839)=0,D3839,_xlfn.IFNA(VLOOKUP($A3840,raw_data!$A:$D,4,FALSE),D3839))</f>
        <v>1112.31005859375</v>
      </c>
      <c r="E3840" s="2">
        <f t="shared" si="713"/>
        <v>0</v>
      </c>
      <c r="F3840" s="2">
        <f t="shared" si="714"/>
        <v>0</v>
      </c>
      <c r="G3840" s="2">
        <f t="shared" si="715"/>
        <v>0</v>
      </c>
      <c r="H3840" s="2"/>
      <c r="I3840" s="2">
        <f t="shared" si="716"/>
        <v>1.7419015342962323</v>
      </c>
      <c r="J3840" s="2">
        <f t="shared" si="717"/>
        <v>0</v>
      </c>
      <c r="K3840" s="2">
        <f>I3840/MAX(I$2:I3840)-1</f>
        <v>-2.0875105547155992E-2</v>
      </c>
      <c r="M3840" s="2">
        <f t="shared" si="718"/>
        <v>1.9533764520901216</v>
      </c>
      <c r="N3840" s="2">
        <f t="shared" si="719"/>
        <v>0</v>
      </c>
      <c r="O3840" s="2">
        <f>M3840/MAX(M$2:M3840)-1</f>
        <v>-1.1438533622854963E-2</v>
      </c>
      <c r="Q3840" s="1">
        <f t="shared" si="712"/>
        <v>43373</v>
      </c>
      <c r="R3840" s="2">
        <f t="shared" si="708"/>
        <v>1.7419015342962323</v>
      </c>
      <c r="S3840" s="2">
        <f t="shared" si="709"/>
        <v>1.9533764520901216</v>
      </c>
      <c r="T3840" s="2">
        <f t="shared" si="710"/>
        <v>-2.0875105547155992E-2</v>
      </c>
      <c r="U3840" s="2">
        <f t="shared" si="711"/>
        <v>-1.1438533622854963E-2</v>
      </c>
    </row>
    <row r="3841" spans="1:21" x14ac:dyDescent="0.3">
      <c r="A3841" s="1">
        <v>43374</v>
      </c>
      <c r="B3841">
        <f>IF(_xlfn.IFNA(VLOOKUP($A3841,raw_data!$A:$D,2,FALSE),B3840)=0,B3840,_xlfn.IFNA(VLOOKUP($A3841,raw_data!$A:$D,2,FALSE),B3840))</f>
        <v>68.399246215820298</v>
      </c>
      <c r="C3841">
        <f>IF(_xlfn.IFNA(VLOOKUP($A3841,raw_data!$A:$D,3,FALSE),C3840)=0,C3840,_xlfn.IFNA(VLOOKUP($A3841,raw_data!$A:$D,3,FALSE),C3840))</f>
        <v>95.117340087890597</v>
      </c>
      <c r="D3841">
        <f>IF(_xlfn.IFNA(VLOOKUP($A3841,raw_data!$A:$D,4,FALSE),D3840)=0,D3840,_xlfn.IFNA(VLOOKUP($A3841,raw_data!$A:$D,4,FALSE),D3840))</f>
        <v>1109.01000976562</v>
      </c>
      <c r="E3841" s="2">
        <f t="shared" si="713"/>
        <v>2.8279819202452483E-3</v>
      </c>
      <c r="F3841" s="2">
        <f t="shared" si="714"/>
        <v>-2.6574643876453585E-4</v>
      </c>
      <c r="G3841" s="2">
        <f t="shared" si="715"/>
        <v>-2.9668425657339847E-3</v>
      </c>
      <c r="H3841" s="2"/>
      <c r="I3841" s="2">
        <f t="shared" si="716"/>
        <v>1.7446720122719674</v>
      </c>
      <c r="J3841" s="2">
        <f t="shared" si="717"/>
        <v>1.5904905766413347E-3</v>
      </c>
      <c r="K3841" s="2">
        <f>I3841/MAX(I$2:I3841)-1</f>
        <v>-1.9317816629173867E-2</v>
      </c>
      <c r="M3841" s="2">
        <f t="shared" si="718"/>
        <v>1.9506787010587281</v>
      </c>
      <c r="N3841" s="2">
        <f t="shared" si="719"/>
        <v>-1.3810707242358777E-3</v>
      </c>
      <c r="O3841" s="2">
        <f>M3841/MAX(M$2:M3841)-1</f>
        <v>-1.2803806923176175E-2</v>
      </c>
      <c r="Q3841" s="1">
        <f t="shared" si="712"/>
        <v>43374</v>
      </c>
      <c r="R3841" s="2">
        <f t="shared" si="708"/>
        <v>1.7446720122719674</v>
      </c>
      <c r="S3841" s="2">
        <f t="shared" si="709"/>
        <v>1.9506787010587281</v>
      </c>
      <c r="T3841" s="2">
        <f t="shared" si="710"/>
        <v>-1.9317816629173867E-2</v>
      </c>
      <c r="U3841" s="2">
        <f t="shared" si="711"/>
        <v>-1.2803806923176175E-2</v>
      </c>
    </row>
    <row r="3842" spans="1:21" x14ac:dyDescent="0.3">
      <c r="A3842" s="1">
        <v>43375</v>
      </c>
      <c r="B3842">
        <f>IF(_xlfn.IFNA(VLOOKUP($A3842,raw_data!$A:$D,2,FALSE),B3841)=0,B3841,_xlfn.IFNA(VLOOKUP($A3842,raw_data!$A:$D,2,FALSE),B3841))</f>
        <v>68.169624328613196</v>
      </c>
      <c r="C3842">
        <f>IF(_xlfn.IFNA(VLOOKUP($A3842,raw_data!$A:$D,3,FALSE),C3841)=0,C3841,_xlfn.IFNA(VLOOKUP($A3842,raw_data!$A:$D,3,FALSE),C3841))</f>
        <v>95.225799560546804</v>
      </c>
      <c r="D3842">
        <f>IF(_xlfn.IFNA(VLOOKUP($A3842,raw_data!$A:$D,4,FALSE),D3841)=0,D3841,_xlfn.IFNA(VLOOKUP($A3842,raw_data!$A:$D,4,FALSE),D3841))</f>
        <v>1112.25</v>
      </c>
      <c r="E3842" s="2">
        <f t="shared" si="713"/>
        <v>-3.3570821304459431E-3</v>
      </c>
      <c r="F3842" s="2">
        <f t="shared" si="714"/>
        <v>1.1402702446892121E-3</v>
      </c>
      <c r="G3842" s="2">
        <f t="shared" si="715"/>
        <v>2.921515771588723E-3</v>
      </c>
      <c r="H3842" s="2"/>
      <c r="I3842" s="2">
        <f t="shared" si="716"/>
        <v>1.7419535669633692</v>
      </c>
      <c r="J3842" s="2">
        <f t="shared" si="717"/>
        <v>-1.558141180391881E-3</v>
      </c>
      <c r="K3842" s="2">
        <f>I3842/MAX(I$2:I3842)-1</f>
        <v>-2.0845857923960653E-2</v>
      </c>
      <c r="M3842" s="2">
        <f t="shared" si="718"/>
        <v>1.9533293270844381</v>
      </c>
      <c r="N3842" s="2">
        <f t="shared" si="719"/>
        <v>1.3588224571638996E-3</v>
      </c>
      <c r="O3842" s="2">
        <f>M3842/MAX(M$2:M3842)-1</f>
        <v>-1.1462382566396645E-2</v>
      </c>
      <c r="Q3842" s="1">
        <f t="shared" si="712"/>
        <v>43375</v>
      </c>
      <c r="R3842" s="2">
        <f t="shared" ref="R3842:R3905" si="720">I3842</f>
        <v>1.7419535669633692</v>
      </c>
      <c r="S3842" s="2">
        <f t="shared" ref="S3842:S3905" si="721">M3842</f>
        <v>1.9533293270844381</v>
      </c>
      <c r="T3842" s="2">
        <f t="shared" ref="T3842:T3905" si="722">K3842</f>
        <v>-2.0845857923960653E-2</v>
      </c>
      <c r="U3842" s="2">
        <f t="shared" ref="U3842:U3905" si="723">O3842</f>
        <v>-1.1462382566396645E-2</v>
      </c>
    </row>
    <row r="3843" spans="1:21" x14ac:dyDescent="0.3">
      <c r="A3843" s="1">
        <v>43376</v>
      </c>
      <c r="B3843">
        <f>IF(_xlfn.IFNA(VLOOKUP($A3843,raw_data!$A:$D,2,FALSE),B3842)=0,B3842,_xlfn.IFNA(VLOOKUP($A3843,raw_data!$A:$D,2,FALSE),B3842))</f>
        <v>68.123687744140597</v>
      </c>
      <c r="C3843">
        <f>IF(_xlfn.IFNA(VLOOKUP($A3843,raw_data!$A:$D,3,FALSE),C3842)=0,C3842,_xlfn.IFNA(VLOOKUP($A3843,raw_data!$A:$D,3,FALSE),C3842))</f>
        <v>94.773918151855398</v>
      </c>
      <c r="D3843">
        <f>IF(_xlfn.IFNA(VLOOKUP($A3843,raw_data!$A:$D,4,FALSE),D3842)=0,D3842,_xlfn.IFNA(VLOOKUP($A3843,raw_data!$A:$D,4,FALSE),D3842))</f>
        <v>1117.5</v>
      </c>
      <c r="E3843" s="2">
        <f t="shared" si="713"/>
        <v>-6.7385708700928859E-4</v>
      </c>
      <c r="F3843" s="2">
        <f t="shared" si="714"/>
        <v>-4.7453674400926849E-3</v>
      </c>
      <c r="G3843" s="2">
        <f t="shared" si="715"/>
        <v>4.7201618341199403E-3</v>
      </c>
      <c r="H3843" s="2"/>
      <c r="I3843" s="2">
        <f t="shared" si="716"/>
        <v>1.7379427864140371</v>
      </c>
      <c r="J3843" s="2">
        <f t="shared" si="717"/>
        <v>-2.302461228242647E-3</v>
      </c>
      <c r="K3843" s="2">
        <f>I3843/MAX(I$2:I3843)-1</f>
        <v>-2.3100322372563875E-2</v>
      </c>
      <c r="M3843" s="2">
        <f t="shared" si="718"/>
        <v>1.9580306638191682</v>
      </c>
      <c r="N3843" s="2">
        <f t="shared" si="719"/>
        <v>2.406832616263177E-3</v>
      </c>
      <c r="O3843" s="2">
        <f>M3843/MAX(M$2:M3843)-1</f>
        <v>-9.0831379863544059E-3</v>
      </c>
      <c r="Q3843" s="1">
        <f t="shared" ref="Q3843:Q3906" si="724">A3843</f>
        <v>43376</v>
      </c>
      <c r="R3843" s="2">
        <f t="shared" si="720"/>
        <v>1.7379427864140371</v>
      </c>
      <c r="S3843" s="2">
        <f t="shared" si="721"/>
        <v>1.9580306638191682</v>
      </c>
      <c r="T3843" s="2">
        <f t="shared" si="722"/>
        <v>-2.3100322372563875E-2</v>
      </c>
      <c r="U3843" s="2">
        <f t="shared" si="723"/>
        <v>-9.0831379863544059E-3</v>
      </c>
    </row>
    <row r="3844" spans="1:21" x14ac:dyDescent="0.3">
      <c r="A3844" s="1">
        <v>43377</v>
      </c>
      <c r="B3844">
        <f>IF(_xlfn.IFNA(VLOOKUP($A3844,raw_data!$A:$D,2,FALSE),B3843)=0,B3843,_xlfn.IFNA(VLOOKUP($A3844,raw_data!$A:$D,2,FALSE),B3843))</f>
        <v>67.398078918457003</v>
      </c>
      <c r="C3844">
        <f>IF(_xlfn.IFNA(VLOOKUP($A3844,raw_data!$A:$D,3,FALSE),C3843)=0,C3843,_xlfn.IFNA(VLOOKUP($A3844,raw_data!$A:$D,3,FALSE),C3843))</f>
        <v>94.502723693847599</v>
      </c>
      <c r="D3844">
        <f>IF(_xlfn.IFNA(VLOOKUP($A3844,raw_data!$A:$D,4,FALSE),D3843)=0,D3843,_xlfn.IFNA(VLOOKUP($A3844,raw_data!$A:$D,4,FALSE),D3843))</f>
        <v>1125.42004394531</v>
      </c>
      <c r="E3844" s="2">
        <f t="shared" ref="E3844:E3907" si="725">B3844/B3843-1</f>
        <v>-1.0651343896837195E-2</v>
      </c>
      <c r="F3844" s="2">
        <f t="shared" ref="F3844:F3907" si="726">C3844/C3843-1</f>
        <v>-2.8614883007502812E-3</v>
      </c>
      <c r="G3844" s="2">
        <f t="shared" ref="G3844:G3907" si="727">D3844/D3843-1</f>
        <v>7.0872876468097701E-3</v>
      </c>
      <c r="H3844" s="2"/>
      <c r="I3844" s="2">
        <f t="shared" ref="I3844:I3907" si="728">I3843*(1+J3844)</f>
        <v>1.7248466894590844</v>
      </c>
      <c r="J3844" s="2">
        <f t="shared" ref="J3844:J3907" si="729">E3844*0.6+F3844*0.4</f>
        <v>-7.5354016584024295E-3</v>
      </c>
      <c r="K3844" s="2">
        <f>I3844/MAX(I$2:I3844)-1</f>
        <v>-3.0461653823450341E-2</v>
      </c>
      <c r="M3844" s="2">
        <f t="shared" ref="M3844:M3907" si="730">M3843*(1+N3844)</f>
        <v>1.9570486731212713</v>
      </c>
      <c r="N3844" s="2">
        <f t="shared" ref="N3844:N3907" si="731">(1+J3844)*(1+G3844)-1</f>
        <v>-5.0151957068000907E-4</v>
      </c>
      <c r="O3844" s="2">
        <f>M3844/MAX(M$2:M3844)-1</f>
        <v>-9.5801021855711488E-3</v>
      </c>
      <c r="Q3844" s="1">
        <f t="shared" si="724"/>
        <v>43377</v>
      </c>
      <c r="R3844" s="2">
        <f t="shared" si="720"/>
        <v>1.7248466894590844</v>
      </c>
      <c r="S3844" s="2">
        <f t="shared" si="721"/>
        <v>1.9570486731212713</v>
      </c>
      <c r="T3844" s="2">
        <f t="shared" si="722"/>
        <v>-3.0461653823450341E-2</v>
      </c>
      <c r="U3844" s="2">
        <f t="shared" si="723"/>
        <v>-9.5801021855711488E-3</v>
      </c>
    </row>
    <row r="3845" spans="1:21" x14ac:dyDescent="0.3">
      <c r="A3845" s="1">
        <v>43378</v>
      </c>
      <c r="B3845">
        <f>IF(_xlfn.IFNA(VLOOKUP($A3845,raw_data!$A:$D,2,FALSE),B3844)=0,B3844,_xlfn.IFNA(VLOOKUP($A3845,raw_data!$A:$D,2,FALSE),B3844))</f>
        <v>67.003150939941406</v>
      </c>
      <c r="C3845">
        <f>IF(_xlfn.IFNA(VLOOKUP($A3845,raw_data!$A:$D,3,FALSE),C3844)=0,C3844,_xlfn.IFNA(VLOOKUP($A3845,raw_data!$A:$D,3,FALSE),C3844))</f>
        <v>94.294860839843693</v>
      </c>
      <c r="D3845">
        <f>IF(_xlfn.IFNA(VLOOKUP($A3845,raw_data!$A:$D,4,FALSE),D3844)=0,D3844,_xlfn.IFNA(VLOOKUP($A3845,raw_data!$A:$D,4,FALSE),D3844))</f>
        <v>1132.90002441406</v>
      </c>
      <c r="E3845" s="2">
        <f t="shared" si="725"/>
        <v>-5.8596325719225684E-3</v>
      </c>
      <c r="F3845" s="2">
        <f t="shared" si="726"/>
        <v>-2.199543525087222E-3</v>
      </c>
      <c r="G3845" s="2">
        <f t="shared" si="727"/>
        <v>6.646389949238829E-3</v>
      </c>
      <c r="H3845" s="2"/>
      <c r="I3845" s="2">
        <f t="shared" si="728"/>
        <v>1.7172649586061808</v>
      </c>
      <c r="J3845" s="2">
        <f t="shared" si="729"/>
        <v>-4.39559695318843E-3</v>
      </c>
      <c r="K3845" s="2">
        <f>I3845/MAX(I$2:I3845)-1</f>
        <v>-3.4723353623903441E-2</v>
      </c>
      <c r="M3845" s="2">
        <f t="shared" si="730"/>
        <v>1.9613964096814738</v>
      </c>
      <c r="N3845" s="2">
        <f t="shared" si="731"/>
        <v>2.2215781446397465E-3</v>
      </c>
      <c r="O3845" s="2">
        <f>M3845/MAX(M$2:M3845)-1</f>
        <v>-7.3798069865702587E-3</v>
      </c>
      <c r="Q3845" s="1">
        <f t="shared" si="724"/>
        <v>43378</v>
      </c>
      <c r="R3845" s="2">
        <f t="shared" si="720"/>
        <v>1.7172649586061808</v>
      </c>
      <c r="S3845" s="2">
        <f t="shared" si="721"/>
        <v>1.9613964096814738</v>
      </c>
      <c r="T3845" s="2">
        <f t="shared" si="722"/>
        <v>-3.4723353623903441E-2</v>
      </c>
      <c r="U3845" s="2">
        <f t="shared" si="723"/>
        <v>-7.3798069865702587E-3</v>
      </c>
    </row>
    <row r="3846" spans="1:21" x14ac:dyDescent="0.3">
      <c r="A3846" s="1">
        <v>43379</v>
      </c>
      <c r="B3846">
        <f>IF(_xlfn.IFNA(VLOOKUP($A3846,raw_data!$A:$D,2,FALSE),B3845)=0,B3845,_xlfn.IFNA(VLOOKUP($A3846,raw_data!$A:$D,2,FALSE),B3845))</f>
        <v>67.003150939941406</v>
      </c>
      <c r="C3846">
        <f>IF(_xlfn.IFNA(VLOOKUP($A3846,raw_data!$A:$D,3,FALSE),C3845)=0,C3845,_xlfn.IFNA(VLOOKUP($A3846,raw_data!$A:$D,3,FALSE),C3845))</f>
        <v>94.294860839843693</v>
      </c>
      <c r="D3846">
        <f>IF(_xlfn.IFNA(VLOOKUP($A3846,raw_data!$A:$D,4,FALSE),D3845)=0,D3845,_xlfn.IFNA(VLOOKUP($A3846,raw_data!$A:$D,4,FALSE),D3845))</f>
        <v>1132.90002441406</v>
      </c>
      <c r="E3846" s="2">
        <f t="shared" si="725"/>
        <v>0</v>
      </c>
      <c r="F3846" s="2">
        <f t="shared" si="726"/>
        <v>0</v>
      </c>
      <c r="G3846" s="2">
        <f t="shared" si="727"/>
        <v>0</v>
      </c>
      <c r="H3846" s="2"/>
      <c r="I3846" s="2">
        <f t="shared" si="728"/>
        <v>1.7172649586061808</v>
      </c>
      <c r="J3846" s="2">
        <f t="shared" si="729"/>
        <v>0</v>
      </c>
      <c r="K3846" s="2">
        <f>I3846/MAX(I$2:I3846)-1</f>
        <v>-3.4723353623903441E-2</v>
      </c>
      <c r="M3846" s="2">
        <f t="shared" si="730"/>
        <v>1.9613964096814738</v>
      </c>
      <c r="N3846" s="2">
        <f t="shared" si="731"/>
        <v>0</v>
      </c>
      <c r="O3846" s="2">
        <f>M3846/MAX(M$2:M3846)-1</f>
        <v>-7.3798069865702587E-3</v>
      </c>
      <c r="Q3846" s="1">
        <f t="shared" si="724"/>
        <v>43379</v>
      </c>
      <c r="R3846" s="2">
        <f t="shared" si="720"/>
        <v>1.7172649586061808</v>
      </c>
      <c r="S3846" s="2">
        <f t="shared" si="721"/>
        <v>1.9613964096814738</v>
      </c>
      <c r="T3846" s="2">
        <f t="shared" si="722"/>
        <v>-3.4723353623903441E-2</v>
      </c>
      <c r="U3846" s="2">
        <f t="shared" si="723"/>
        <v>-7.3798069865702587E-3</v>
      </c>
    </row>
    <row r="3847" spans="1:21" x14ac:dyDescent="0.3">
      <c r="A3847" s="1">
        <v>43380</v>
      </c>
      <c r="B3847">
        <f>IF(_xlfn.IFNA(VLOOKUP($A3847,raw_data!$A:$D,2,FALSE),B3846)=0,B3846,_xlfn.IFNA(VLOOKUP($A3847,raw_data!$A:$D,2,FALSE),B3846))</f>
        <v>67.003150939941406</v>
      </c>
      <c r="C3847">
        <f>IF(_xlfn.IFNA(VLOOKUP($A3847,raw_data!$A:$D,3,FALSE),C3846)=0,C3846,_xlfn.IFNA(VLOOKUP($A3847,raw_data!$A:$D,3,FALSE),C3846))</f>
        <v>94.294860839843693</v>
      </c>
      <c r="D3847">
        <f>IF(_xlfn.IFNA(VLOOKUP($A3847,raw_data!$A:$D,4,FALSE),D3846)=0,D3846,_xlfn.IFNA(VLOOKUP($A3847,raw_data!$A:$D,4,FALSE),D3846))</f>
        <v>1132.90002441406</v>
      </c>
      <c r="E3847" s="2">
        <f t="shared" si="725"/>
        <v>0</v>
      </c>
      <c r="F3847" s="2">
        <f t="shared" si="726"/>
        <v>0</v>
      </c>
      <c r="G3847" s="2">
        <f t="shared" si="727"/>
        <v>0</v>
      </c>
      <c r="H3847" s="2"/>
      <c r="I3847" s="2">
        <f t="shared" si="728"/>
        <v>1.7172649586061808</v>
      </c>
      <c r="J3847" s="2">
        <f t="shared" si="729"/>
        <v>0</v>
      </c>
      <c r="K3847" s="2">
        <f>I3847/MAX(I$2:I3847)-1</f>
        <v>-3.4723353623903441E-2</v>
      </c>
      <c r="M3847" s="2">
        <f t="shared" si="730"/>
        <v>1.9613964096814738</v>
      </c>
      <c r="N3847" s="2">
        <f t="shared" si="731"/>
        <v>0</v>
      </c>
      <c r="O3847" s="2">
        <f>M3847/MAX(M$2:M3847)-1</f>
        <v>-7.3798069865702587E-3</v>
      </c>
      <c r="Q3847" s="1">
        <f t="shared" si="724"/>
        <v>43380</v>
      </c>
      <c r="R3847" s="2">
        <f t="shared" si="720"/>
        <v>1.7172649586061808</v>
      </c>
      <c r="S3847" s="2">
        <f t="shared" si="721"/>
        <v>1.9613964096814738</v>
      </c>
      <c r="T3847" s="2">
        <f t="shared" si="722"/>
        <v>-3.4723353623903441E-2</v>
      </c>
      <c r="U3847" s="2">
        <f t="shared" si="723"/>
        <v>-7.3798069865702587E-3</v>
      </c>
    </row>
    <row r="3848" spans="1:21" x14ac:dyDescent="0.3">
      <c r="A3848" s="1">
        <v>43381</v>
      </c>
      <c r="B3848">
        <f>IF(_xlfn.IFNA(VLOOKUP($A3848,raw_data!$A:$D,2,FALSE),B3847)=0,B3847,_xlfn.IFNA(VLOOKUP($A3848,raw_data!$A:$D,2,FALSE),B3847))</f>
        <v>66.892921447753906</v>
      </c>
      <c r="C3848">
        <f>IF(_xlfn.IFNA(VLOOKUP($A3848,raw_data!$A:$D,3,FALSE),C3847)=0,C3847,_xlfn.IFNA(VLOOKUP($A3848,raw_data!$A:$D,3,FALSE),C3847))</f>
        <v>94.258697509765597</v>
      </c>
      <c r="D3848">
        <f>IF(_xlfn.IFNA(VLOOKUP($A3848,raw_data!$A:$D,4,FALSE),D3847)=0,D3847,_xlfn.IFNA(VLOOKUP($A3848,raw_data!$A:$D,4,FALSE),D3847))</f>
        <v>1131.09997558593</v>
      </c>
      <c r="E3848" s="2">
        <f t="shared" si="725"/>
        <v>-1.6451389321422427E-3</v>
      </c>
      <c r="F3848" s="2">
        <f t="shared" si="726"/>
        <v>-3.8351326632235505E-4</v>
      </c>
      <c r="G3848" s="2">
        <f t="shared" si="727"/>
        <v>-1.5888858587155275E-3</v>
      </c>
      <c r="H3848" s="2"/>
      <c r="I3848" s="2">
        <f t="shared" si="728"/>
        <v>1.7153064373846905</v>
      </c>
      <c r="J3848" s="2">
        <f t="shared" si="729"/>
        <v>-1.1404886658142876E-3</v>
      </c>
      <c r="K3848" s="2">
        <f>I3848/MAX(I$2:I3848)-1</f>
        <v>-3.5824240698470566E-2</v>
      </c>
      <c r="M3848" s="2">
        <f t="shared" si="730"/>
        <v>1.9560465785472014</v>
      </c>
      <c r="N3848" s="2">
        <f t="shared" si="731"/>
        <v>-2.7275624182167002E-3</v>
      </c>
      <c r="O3848" s="2">
        <f>M3848/MAX(M$2:M3848)-1</f>
        <v>-1.0087240520596619E-2</v>
      </c>
      <c r="Q3848" s="1">
        <f t="shared" si="724"/>
        <v>43381</v>
      </c>
      <c r="R3848" s="2">
        <f t="shared" si="720"/>
        <v>1.7153064373846905</v>
      </c>
      <c r="S3848" s="2">
        <f t="shared" si="721"/>
        <v>1.9560465785472014</v>
      </c>
      <c r="T3848" s="2">
        <f t="shared" si="722"/>
        <v>-3.5824240698470566E-2</v>
      </c>
      <c r="U3848" s="2">
        <f t="shared" si="723"/>
        <v>-1.0087240520596619E-2</v>
      </c>
    </row>
    <row r="3849" spans="1:21" x14ac:dyDescent="0.3">
      <c r="A3849" s="1">
        <v>43382</v>
      </c>
      <c r="B3849">
        <f>IF(_xlfn.IFNA(VLOOKUP($A3849,raw_data!$A:$D,2,FALSE),B3848)=0,B3848,_xlfn.IFNA(VLOOKUP($A3849,raw_data!$A:$D,2,FALSE),B3848))</f>
        <v>66.764350891113196</v>
      </c>
      <c r="C3849">
        <f>IF(_xlfn.IFNA(VLOOKUP($A3849,raw_data!$A:$D,3,FALSE),C3848)=0,C3848,_xlfn.IFNA(VLOOKUP($A3849,raw_data!$A:$D,3,FALSE),C3848))</f>
        <v>94.394294738769503</v>
      </c>
      <c r="D3849">
        <f>IF(_xlfn.IFNA(VLOOKUP($A3849,raw_data!$A:$D,4,FALSE),D3848)=0,D3848,_xlfn.IFNA(VLOOKUP($A3849,raw_data!$A:$D,4,FALSE),D3848))</f>
        <v>1133.19995117187</v>
      </c>
      <c r="E3849" s="2">
        <f t="shared" si="725"/>
        <v>-1.9220353044548943E-3</v>
      </c>
      <c r="F3849" s="2">
        <f t="shared" si="726"/>
        <v>1.438564637389117E-3</v>
      </c>
      <c r="G3849" s="2">
        <f t="shared" si="727"/>
        <v>1.8565782258568309E-3</v>
      </c>
      <c r="H3849" s="2"/>
      <c r="I3849" s="2">
        <f t="shared" si="728"/>
        <v>1.7143153413395662</v>
      </c>
      <c r="J3849" s="2">
        <f t="shared" si="729"/>
        <v>-5.777953277172897E-4</v>
      </c>
      <c r="K3849" s="2">
        <f>I3849/MAX(I$2:I3849)-1</f>
        <v>-3.6381336947293175E-2</v>
      </c>
      <c r="M3849" s="2">
        <f t="shared" si="730"/>
        <v>1.9585458391651753</v>
      </c>
      <c r="N3849" s="2">
        <f t="shared" si="731"/>
        <v>1.2777101759151588E-3</v>
      </c>
      <c r="O3849" s="2">
        <f>M3849/MAX(M$2:M3849)-1</f>
        <v>-8.8224189145414966E-3</v>
      </c>
      <c r="Q3849" s="1">
        <f t="shared" si="724"/>
        <v>43382</v>
      </c>
      <c r="R3849" s="2">
        <f t="shared" si="720"/>
        <v>1.7143153413395662</v>
      </c>
      <c r="S3849" s="2">
        <f t="shared" si="721"/>
        <v>1.9585458391651753</v>
      </c>
      <c r="T3849" s="2">
        <f t="shared" si="722"/>
        <v>-3.6381336947293175E-2</v>
      </c>
      <c r="U3849" s="2">
        <f t="shared" si="723"/>
        <v>-8.8224189145414966E-3</v>
      </c>
    </row>
    <row r="3850" spans="1:21" x14ac:dyDescent="0.3">
      <c r="A3850" s="1">
        <v>43383</v>
      </c>
      <c r="B3850">
        <f>IF(_xlfn.IFNA(VLOOKUP($A3850,raw_data!$A:$D,2,FALSE),B3849)=0,B3849,_xlfn.IFNA(VLOOKUP($A3850,raw_data!$A:$D,2,FALSE),B3849))</f>
        <v>64.826339721679602</v>
      </c>
      <c r="C3850">
        <f>IF(_xlfn.IFNA(VLOOKUP($A3850,raw_data!$A:$D,3,FALSE),C3849)=0,C3849,_xlfn.IFNA(VLOOKUP($A3850,raw_data!$A:$D,3,FALSE),C3849))</f>
        <v>94.367172241210895</v>
      </c>
      <c r="D3850">
        <f>IF(_xlfn.IFNA(VLOOKUP($A3850,raw_data!$A:$D,4,FALSE),D3849)=0,D3849,_xlfn.IFNA(VLOOKUP($A3850,raw_data!$A:$D,4,FALSE),D3849))</f>
        <v>1132.40002441406</v>
      </c>
      <c r="E3850" s="2">
        <f t="shared" si="725"/>
        <v>-2.9027634412177816E-2</v>
      </c>
      <c r="F3850" s="2">
        <f t="shared" si="726"/>
        <v>-2.8733195828911651E-4</v>
      </c>
      <c r="G3850" s="2">
        <f t="shared" si="727"/>
        <v>-7.0590080504573383E-4</v>
      </c>
      <c r="H3850" s="2"/>
      <c r="I3850" s="2">
        <f t="shared" si="728"/>
        <v>1.6842607989085496</v>
      </c>
      <c r="J3850" s="2">
        <f t="shared" si="729"/>
        <v>-1.7531513430622335E-2</v>
      </c>
      <c r="K3850" s="2">
        <f>I3850/MAX(I$2:I3850)-1</f>
        <v>-5.3275030480600116E-2</v>
      </c>
      <c r="M3850" s="2">
        <f t="shared" si="730"/>
        <v>1.9228512653993057</v>
      </c>
      <c r="N3850" s="2">
        <f t="shared" si="731"/>
        <v>-1.8225038726223719E-2</v>
      </c>
      <c r="O3850" s="2">
        <f>M3850/MAX(M$2:M3850)-1</f>
        <v>-2.6886668714388717E-2</v>
      </c>
      <c r="Q3850" s="1">
        <f t="shared" si="724"/>
        <v>43383</v>
      </c>
      <c r="R3850" s="2">
        <f t="shared" si="720"/>
        <v>1.6842607989085496</v>
      </c>
      <c r="S3850" s="2">
        <f t="shared" si="721"/>
        <v>1.9228512653993057</v>
      </c>
      <c r="T3850" s="2">
        <f t="shared" si="722"/>
        <v>-5.3275030480600116E-2</v>
      </c>
      <c r="U3850" s="2">
        <f t="shared" si="723"/>
        <v>-2.6886668714388717E-2</v>
      </c>
    </row>
    <row r="3851" spans="1:21" x14ac:dyDescent="0.3">
      <c r="A3851" s="1">
        <v>43384</v>
      </c>
      <c r="B3851">
        <f>IF(_xlfn.IFNA(VLOOKUP($A3851,raw_data!$A:$D,2,FALSE),B3850)=0,B3850,_xlfn.IFNA(VLOOKUP($A3851,raw_data!$A:$D,2,FALSE),B3850))</f>
        <v>63.733360290527301</v>
      </c>
      <c r="C3851">
        <f>IF(_xlfn.IFNA(VLOOKUP($A3851,raw_data!$A:$D,3,FALSE),C3850)=0,C3850,_xlfn.IFNA(VLOOKUP($A3851,raw_data!$A:$D,3,FALSE),C3850))</f>
        <v>94.647323608398395</v>
      </c>
      <c r="D3851">
        <f>IF(_xlfn.IFNA(VLOOKUP($A3851,raw_data!$A:$D,4,FALSE),D3850)=0,D3850,_xlfn.IFNA(VLOOKUP($A3851,raw_data!$A:$D,4,FALSE),D3850))</f>
        <v>1142.84997558593</v>
      </c>
      <c r="E3851" s="2">
        <f t="shared" si="725"/>
        <v>-1.6860113278719946E-2</v>
      </c>
      <c r="F3851" s="2">
        <f t="shared" si="726"/>
        <v>2.9687375443592234E-3</v>
      </c>
      <c r="G3851" s="2">
        <f t="shared" si="727"/>
        <v>9.2281446013542379E-3</v>
      </c>
      <c r="H3851" s="2"/>
      <c r="I3851" s="2">
        <f t="shared" si="728"/>
        <v>1.6692227534995314</v>
      </c>
      <c r="J3851" s="2">
        <f t="shared" si="729"/>
        <v>-8.9285729494882789E-3</v>
      </c>
      <c r="K3851" s="2">
        <f>I3851/MAX(I$2:I3851)-1</f>
        <v>-6.1727933434056026E-2</v>
      </c>
      <c r="M3851" s="2">
        <f t="shared" si="730"/>
        <v>1.9232688654100079</v>
      </c>
      <c r="N3851" s="2">
        <f t="shared" si="731"/>
        <v>2.1717748960448091E-4</v>
      </c>
      <c r="O3851" s="2">
        <f>M3851/MAX(M$2:M3851)-1</f>
        <v>-2.6675330403999498E-2</v>
      </c>
      <c r="Q3851" s="1">
        <f t="shared" si="724"/>
        <v>43384</v>
      </c>
      <c r="R3851" s="2">
        <f t="shared" si="720"/>
        <v>1.6692227534995314</v>
      </c>
      <c r="S3851" s="2">
        <f t="shared" si="721"/>
        <v>1.9232688654100079</v>
      </c>
      <c r="T3851" s="2">
        <f t="shared" si="722"/>
        <v>-6.1727933434056026E-2</v>
      </c>
      <c r="U3851" s="2">
        <f t="shared" si="723"/>
        <v>-2.6675330403999498E-2</v>
      </c>
    </row>
    <row r="3852" spans="1:21" x14ac:dyDescent="0.3">
      <c r="A3852" s="1">
        <v>43385</v>
      </c>
      <c r="B3852">
        <f>IF(_xlfn.IFNA(VLOOKUP($A3852,raw_data!$A:$D,2,FALSE),B3851)=0,B3851,_xlfn.IFNA(VLOOKUP($A3852,raw_data!$A:$D,2,FALSE),B3851))</f>
        <v>64.504867553710895</v>
      </c>
      <c r="C3852">
        <f>IF(_xlfn.IFNA(VLOOKUP($A3852,raw_data!$A:$D,3,FALSE),C3851)=0,C3851,_xlfn.IFNA(VLOOKUP($A3852,raw_data!$A:$D,3,FALSE),C3851))</f>
        <v>94.674484252929602</v>
      </c>
      <c r="D3852">
        <f>IF(_xlfn.IFNA(VLOOKUP($A3852,raw_data!$A:$D,4,FALSE),D3851)=0,D3851,_xlfn.IFNA(VLOOKUP($A3852,raw_data!$A:$D,4,FALSE),D3851))</f>
        <v>1134.30004882812</v>
      </c>
      <c r="E3852" s="2">
        <f t="shared" si="725"/>
        <v>1.2105234364965023E-2</v>
      </c>
      <c r="F3852" s="2">
        <f t="shared" si="726"/>
        <v>2.8696685226492491E-4</v>
      </c>
      <c r="G3852" s="2">
        <f t="shared" si="727"/>
        <v>-7.4812328306053111E-3</v>
      </c>
      <c r="H3852" s="2"/>
      <c r="I3852" s="2">
        <f t="shared" si="728"/>
        <v>1.6815381577223183</v>
      </c>
      <c r="J3852" s="2">
        <f t="shared" si="729"/>
        <v>7.3779273598849832E-3</v>
      </c>
      <c r="K3852" s="2">
        <f>I3852/MAX(I$2:I3852)-1</f>
        <v>-5.4805430283123235E-2</v>
      </c>
      <c r="M3852" s="2">
        <f t="shared" si="730"/>
        <v>1.9229640244808925</v>
      </c>
      <c r="N3852" s="2">
        <f t="shared" si="731"/>
        <v>-1.5850146310680824E-4</v>
      </c>
      <c r="O3852" s="2">
        <f>M3852/MAX(M$2:M3852)-1</f>
        <v>-2.6829603788208423E-2</v>
      </c>
      <c r="Q3852" s="1">
        <f t="shared" si="724"/>
        <v>43385</v>
      </c>
      <c r="R3852" s="2">
        <f t="shared" si="720"/>
        <v>1.6815381577223183</v>
      </c>
      <c r="S3852" s="2">
        <f t="shared" si="721"/>
        <v>1.9229640244808925</v>
      </c>
      <c r="T3852" s="2">
        <f t="shared" si="722"/>
        <v>-5.4805430283123235E-2</v>
      </c>
      <c r="U3852" s="2">
        <f t="shared" si="723"/>
        <v>-2.6829603788208423E-2</v>
      </c>
    </row>
    <row r="3853" spans="1:21" x14ac:dyDescent="0.3">
      <c r="A3853" s="1">
        <v>43386</v>
      </c>
      <c r="B3853">
        <f>IF(_xlfn.IFNA(VLOOKUP($A3853,raw_data!$A:$D,2,FALSE),B3852)=0,B3852,_xlfn.IFNA(VLOOKUP($A3853,raw_data!$A:$D,2,FALSE),B3852))</f>
        <v>64.504867553710895</v>
      </c>
      <c r="C3853">
        <f>IF(_xlfn.IFNA(VLOOKUP($A3853,raw_data!$A:$D,3,FALSE),C3852)=0,C3852,_xlfn.IFNA(VLOOKUP($A3853,raw_data!$A:$D,3,FALSE),C3852))</f>
        <v>94.674484252929602</v>
      </c>
      <c r="D3853">
        <f>IF(_xlfn.IFNA(VLOOKUP($A3853,raw_data!$A:$D,4,FALSE),D3852)=0,D3852,_xlfn.IFNA(VLOOKUP($A3853,raw_data!$A:$D,4,FALSE),D3852))</f>
        <v>1134.30004882812</v>
      </c>
      <c r="E3853" s="2">
        <f t="shared" si="725"/>
        <v>0</v>
      </c>
      <c r="F3853" s="2">
        <f t="shared" si="726"/>
        <v>0</v>
      </c>
      <c r="G3853" s="2">
        <f t="shared" si="727"/>
        <v>0</v>
      </c>
      <c r="H3853" s="2"/>
      <c r="I3853" s="2">
        <f t="shared" si="728"/>
        <v>1.6815381577223183</v>
      </c>
      <c r="J3853" s="2">
        <f t="shared" si="729"/>
        <v>0</v>
      </c>
      <c r="K3853" s="2">
        <f>I3853/MAX(I$2:I3853)-1</f>
        <v>-5.4805430283123235E-2</v>
      </c>
      <c r="M3853" s="2">
        <f t="shared" si="730"/>
        <v>1.9229640244808925</v>
      </c>
      <c r="N3853" s="2">
        <f t="shared" si="731"/>
        <v>0</v>
      </c>
      <c r="O3853" s="2">
        <f>M3853/MAX(M$2:M3853)-1</f>
        <v>-2.6829603788208423E-2</v>
      </c>
      <c r="Q3853" s="1">
        <f t="shared" si="724"/>
        <v>43386</v>
      </c>
      <c r="R3853" s="2">
        <f t="shared" si="720"/>
        <v>1.6815381577223183</v>
      </c>
      <c r="S3853" s="2">
        <f t="shared" si="721"/>
        <v>1.9229640244808925</v>
      </c>
      <c r="T3853" s="2">
        <f t="shared" si="722"/>
        <v>-5.4805430283123235E-2</v>
      </c>
      <c r="U3853" s="2">
        <f t="shared" si="723"/>
        <v>-2.6829603788208423E-2</v>
      </c>
    </row>
    <row r="3854" spans="1:21" x14ac:dyDescent="0.3">
      <c r="A3854" s="1">
        <v>43387</v>
      </c>
      <c r="B3854">
        <f>IF(_xlfn.IFNA(VLOOKUP($A3854,raw_data!$A:$D,2,FALSE),B3853)=0,B3853,_xlfn.IFNA(VLOOKUP($A3854,raw_data!$A:$D,2,FALSE),B3853))</f>
        <v>64.504867553710895</v>
      </c>
      <c r="C3854">
        <f>IF(_xlfn.IFNA(VLOOKUP($A3854,raw_data!$A:$D,3,FALSE),C3853)=0,C3853,_xlfn.IFNA(VLOOKUP($A3854,raw_data!$A:$D,3,FALSE),C3853))</f>
        <v>94.674484252929602</v>
      </c>
      <c r="D3854">
        <f>IF(_xlfn.IFNA(VLOOKUP($A3854,raw_data!$A:$D,4,FALSE),D3853)=0,D3853,_xlfn.IFNA(VLOOKUP($A3854,raw_data!$A:$D,4,FALSE),D3853))</f>
        <v>1134.30004882812</v>
      </c>
      <c r="E3854" s="2">
        <f t="shared" si="725"/>
        <v>0</v>
      </c>
      <c r="F3854" s="2">
        <f t="shared" si="726"/>
        <v>0</v>
      </c>
      <c r="G3854" s="2">
        <f t="shared" si="727"/>
        <v>0</v>
      </c>
      <c r="H3854" s="2"/>
      <c r="I3854" s="2">
        <f t="shared" si="728"/>
        <v>1.6815381577223183</v>
      </c>
      <c r="J3854" s="2">
        <f t="shared" si="729"/>
        <v>0</v>
      </c>
      <c r="K3854" s="2">
        <f>I3854/MAX(I$2:I3854)-1</f>
        <v>-5.4805430283123235E-2</v>
      </c>
      <c r="M3854" s="2">
        <f t="shared" si="730"/>
        <v>1.9229640244808925</v>
      </c>
      <c r="N3854" s="2">
        <f t="shared" si="731"/>
        <v>0</v>
      </c>
      <c r="O3854" s="2">
        <f>M3854/MAX(M$2:M3854)-1</f>
        <v>-2.6829603788208423E-2</v>
      </c>
      <c r="Q3854" s="1">
        <f t="shared" si="724"/>
        <v>43387</v>
      </c>
      <c r="R3854" s="2">
        <f t="shared" si="720"/>
        <v>1.6815381577223183</v>
      </c>
      <c r="S3854" s="2">
        <f t="shared" si="721"/>
        <v>1.9229640244808925</v>
      </c>
      <c r="T3854" s="2">
        <f t="shared" si="722"/>
        <v>-5.4805430283123235E-2</v>
      </c>
      <c r="U3854" s="2">
        <f t="shared" si="723"/>
        <v>-2.6829603788208423E-2</v>
      </c>
    </row>
    <row r="3855" spans="1:21" x14ac:dyDescent="0.3">
      <c r="A3855" s="1">
        <v>43388</v>
      </c>
      <c r="B3855">
        <f>IF(_xlfn.IFNA(VLOOKUP($A3855,raw_data!$A:$D,2,FALSE),B3854)=0,B3854,_xlfn.IFNA(VLOOKUP($A3855,raw_data!$A:$D,2,FALSE),B3854))</f>
        <v>64.155845642089801</v>
      </c>
      <c r="C3855">
        <f>IF(_xlfn.IFNA(VLOOKUP($A3855,raw_data!$A:$D,3,FALSE),C3854)=0,C3854,_xlfn.IFNA(VLOOKUP($A3855,raw_data!$A:$D,3,FALSE),C3854))</f>
        <v>94.611228942871094</v>
      </c>
      <c r="D3855">
        <f>IF(_xlfn.IFNA(VLOOKUP($A3855,raw_data!$A:$D,4,FALSE),D3854)=0,D3854,_xlfn.IFNA(VLOOKUP($A3855,raw_data!$A:$D,4,FALSE),D3854))</f>
        <v>1131.18994140625</v>
      </c>
      <c r="E3855" s="2">
        <f t="shared" si="725"/>
        <v>-5.4107840982772215E-3</v>
      </c>
      <c r="F3855" s="2">
        <f t="shared" si="726"/>
        <v>-6.6813472032778431E-4</v>
      </c>
      <c r="G3855" s="2">
        <f t="shared" si="727"/>
        <v>-2.7418736559899903E-3</v>
      </c>
      <c r="H3855" s="2"/>
      <c r="I3855" s="2">
        <f t="shared" si="728"/>
        <v>1.6756296961569561</v>
      </c>
      <c r="J3855" s="2">
        <f t="shared" si="729"/>
        <v>-3.5137243470974465E-3</v>
      </c>
      <c r="K3855" s="2">
        <f>I3855/MAX(I$2:I3855)-1</f>
        <v>-5.8126583455481717E-2</v>
      </c>
      <c r="M3855" s="2">
        <f t="shared" si="730"/>
        <v>1.9109532607666966</v>
      </c>
      <c r="N3855" s="2">
        <f t="shared" si="731"/>
        <v>-6.2459638148656405E-3</v>
      </c>
      <c r="O3855" s="2">
        <f>M3855/MAX(M$2:M3855)-1</f>
        <v>-3.2907990868645709E-2</v>
      </c>
      <c r="Q3855" s="1">
        <f t="shared" si="724"/>
        <v>43388</v>
      </c>
      <c r="R3855" s="2">
        <f t="shared" si="720"/>
        <v>1.6756296961569561</v>
      </c>
      <c r="S3855" s="2">
        <f t="shared" si="721"/>
        <v>1.9109532607666966</v>
      </c>
      <c r="T3855" s="2">
        <f t="shared" si="722"/>
        <v>-5.8126583455481717E-2</v>
      </c>
      <c r="U3855" s="2">
        <f t="shared" si="723"/>
        <v>-3.2907990868645709E-2</v>
      </c>
    </row>
    <row r="3856" spans="1:21" x14ac:dyDescent="0.3">
      <c r="A3856" s="1">
        <v>43389</v>
      </c>
      <c r="B3856">
        <f>IF(_xlfn.IFNA(VLOOKUP($A3856,raw_data!$A:$D,2,FALSE),B3855)=0,B3855,_xlfn.IFNA(VLOOKUP($A3856,raw_data!$A:$D,2,FALSE),B3855))</f>
        <v>65.450897216796804</v>
      </c>
      <c r="C3856">
        <f>IF(_xlfn.IFNA(VLOOKUP($A3856,raw_data!$A:$D,3,FALSE),C3855)=0,C3855,_xlfn.IFNA(VLOOKUP($A3856,raw_data!$A:$D,3,FALSE),C3855))</f>
        <v>94.665443420410099</v>
      </c>
      <c r="D3856">
        <f>IF(_xlfn.IFNA(VLOOKUP($A3856,raw_data!$A:$D,4,FALSE),D3855)=0,D3855,_xlfn.IFNA(VLOOKUP($A3856,raw_data!$A:$D,4,FALSE),D3855))</f>
        <v>1135.17004394531</v>
      </c>
      <c r="E3856" s="2">
        <f t="shared" si="725"/>
        <v>2.0186026101686627E-2</v>
      </c>
      <c r="F3856" s="2">
        <f t="shared" si="726"/>
        <v>5.7302371129486218E-4</v>
      </c>
      <c r="G3856" s="2">
        <f t="shared" si="727"/>
        <v>3.5185094857828059E-3</v>
      </c>
      <c r="H3856" s="2"/>
      <c r="I3856" s="2">
        <f t="shared" si="728"/>
        <v>1.6963083492458866</v>
      </c>
      <c r="J3856" s="2">
        <f t="shared" si="729"/>
        <v>1.2340825145529919E-2</v>
      </c>
      <c r="K3856" s="2">
        <f>I3856/MAX(I$2:I3856)-1</f>
        <v>-4.6503088312682905E-2</v>
      </c>
      <c r="M3856" s="2">
        <f t="shared" si="730"/>
        <v>1.9413426840885688</v>
      </c>
      <c r="N3856" s="2">
        <f t="shared" si="731"/>
        <v>1.5902755941649582E-2</v>
      </c>
      <c r="O3856" s="2">
        <f>M3856/MAX(M$2:M3856)-1</f>
        <v>-1.7528562674310244E-2</v>
      </c>
      <c r="Q3856" s="1">
        <f t="shared" si="724"/>
        <v>43389</v>
      </c>
      <c r="R3856" s="2">
        <f t="shared" si="720"/>
        <v>1.6963083492458866</v>
      </c>
      <c r="S3856" s="2">
        <f t="shared" si="721"/>
        <v>1.9413426840885688</v>
      </c>
      <c r="T3856" s="2">
        <f t="shared" si="722"/>
        <v>-4.6503088312682905E-2</v>
      </c>
      <c r="U3856" s="2">
        <f t="shared" si="723"/>
        <v>-1.7528562674310244E-2</v>
      </c>
    </row>
    <row r="3857" spans="1:21" x14ac:dyDescent="0.3">
      <c r="A3857" s="1">
        <v>43390</v>
      </c>
      <c r="B3857">
        <f>IF(_xlfn.IFNA(VLOOKUP($A3857,raw_data!$A:$D,2,FALSE),B3856)=0,B3856,_xlfn.IFNA(VLOOKUP($A3857,raw_data!$A:$D,2,FALSE),B3856))</f>
        <v>65.276412963867102</v>
      </c>
      <c r="C3857">
        <f>IF(_xlfn.IFNA(VLOOKUP($A3857,raw_data!$A:$D,3,FALSE),C3856)=0,C3856,_xlfn.IFNA(VLOOKUP($A3857,raw_data!$A:$D,3,FALSE),C3856))</f>
        <v>94.475639343261705</v>
      </c>
      <c r="D3857">
        <f>IF(_xlfn.IFNA(VLOOKUP($A3857,raw_data!$A:$D,4,FALSE),D3856)=0,D3856,_xlfn.IFNA(VLOOKUP($A3857,raw_data!$A:$D,4,FALSE),D3856))</f>
        <v>1122.15002441406</v>
      </c>
      <c r="E3857" s="2">
        <f t="shared" si="725"/>
        <v>-2.6658802300562057E-3</v>
      </c>
      <c r="F3857" s="2">
        <f t="shared" si="726"/>
        <v>-2.0049985537539117E-3</v>
      </c>
      <c r="G3857" s="2">
        <f t="shared" si="727"/>
        <v>-1.1469664479515917E-2</v>
      </c>
      <c r="H3857" s="2"/>
      <c r="I3857" s="2">
        <f t="shared" si="728"/>
        <v>1.6922346179957029</v>
      </c>
      <c r="J3857" s="2">
        <f t="shared" si="729"/>
        <v>-2.401527559535288E-3</v>
      </c>
      <c r="K3857" s="2">
        <f>I3857/MAX(I$2:I3857)-1</f>
        <v>-4.8792937424031679E-2</v>
      </c>
      <c r="M3857" s="2">
        <f t="shared" si="730"/>
        <v>1.9144674206355918</v>
      </c>
      <c r="N3857" s="2">
        <f t="shared" si="731"/>
        <v>-1.3843647323705022E-2</v>
      </c>
      <c r="O3857" s="2">
        <f>M3857/MAX(M$2:M3857)-1</f>
        <v>-3.1129550758260627E-2</v>
      </c>
      <c r="Q3857" s="1">
        <f t="shared" si="724"/>
        <v>43390</v>
      </c>
      <c r="R3857" s="2">
        <f t="shared" si="720"/>
        <v>1.6922346179957029</v>
      </c>
      <c r="S3857" s="2">
        <f t="shared" si="721"/>
        <v>1.9144674206355918</v>
      </c>
      <c r="T3857" s="2">
        <f t="shared" si="722"/>
        <v>-4.8792937424031679E-2</v>
      </c>
      <c r="U3857" s="2">
        <f t="shared" si="723"/>
        <v>-3.1129550758260627E-2</v>
      </c>
    </row>
    <row r="3858" spans="1:21" x14ac:dyDescent="0.3">
      <c r="A3858" s="1">
        <v>43391</v>
      </c>
      <c r="B3858">
        <f>IF(_xlfn.IFNA(VLOOKUP($A3858,raw_data!$A:$D,2,FALSE),B3857)=0,B3857,_xlfn.IFNA(VLOOKUP($A3858,raw_data!$A:$D,2,FALSE),B3857))</f>
        <v>64.229324340820298</v>
      </c>
      <c r="C3858">
        <f>IF(_xlfn.IFNA(VLOOKUP($A3858,raw_data!$A:$D,3,FALSE),C3857)=0,C3857,_xlfn.IFNA(VLOOKUP($A3858,raw_data!$A:$D,3,FALSE),C3857))</f>
        <v>94.412361145019503</v>
      </c>
      <c r="D3858">
        <f>IF(_xlfn.IFNA(VLOOKUP($A3858,raw_data!$A:$D,4,FALSE),D3857)=0,D3857,_xlfn.IFNA(VLOOKUP($A3858,raw_data!$A:$D,4,FALSE),D3857))</f>
        <v>1127.09997558593</v>
      </c>
      <c r="E3858" s="2">
        <f t="shared" si="725"/>
        <v>-1.604084194433919E-2</v>
      </c>
      <c r="F3858" s="2">
        <f t="shared" si="726"/>
        <v>-6.6978322329513951E-4</v>
      </c>
      <c r="G3858" s="2">
        <f t="shared" si="727"/>
        <v>4.4111313676213904E-3</v>
      </c>
      <c r="H3858" s="2"/>
      <c r="I3858" s="2">
        <f t="shared" si="728"/>
        <v>1.6754943250288927</v>
      </c>
      <c r="J3858" s="2">
        <f t="shared" si="729"/>
        <v>-9.8924184559215696E-3</v>
      </c>
      <c r="K3858" s="2">
        <f>I3858/MAX(I$2:I3858)-1</f>
        <v>-5.8202675725261166E-2</v>
      </c>
      <c r="M3858" s="2">
        <f t="shared" si="730"/>
        <v>1.903890133931597</v>
      </c>
      <c r="N3858" s="2">
        <f t="shared" si="731"/>
        <v>-5.5249238456527294E-3</v>
      </c>
      <c r="O3858" s="2">
        <f>M3858/MAX(M$2:M3858)-1</f>
        <v>-3.6482486206624531E-2</v>
      </c>
      <c r="Q3858" s="1">
        <f t="shared" si="724"/>
        <v>43391</v>
      </c>
      <c r="R3858" s="2">
        <f t="shared" si="720"/>
        <v>1.6754943250288927</v>
      </c>
      <c r="S3858" s="2">
        <f t="shared" si="721"/>
        <v>1.903890133931597</v>
      </c>
      <c r="T3858" s="2">
        <f t="shared" si="722"/>
        <v>-5.8202675725261166E-2</v>
      </c>
      <c r="U3858" s="2">
        <f t="shared" si="723"/>
        <v>-3.6482486206624531E-2</v>
      </c>
    </row>
    <row r="3859" spans="1:21" x14ac:dyDescent="0.3">
      <c r="A3859" s="1">
        <v>43392</v>
      </c>
      <c r="B3859">
        <f>IF(_xlfn.IFNA(VLOOKUP($A3859,raw_data!$A:$D,2,FALSE),B3858)=0,B3858,_xlfn.IFNA(VLOOKUP($A3859,raw_data!$A:$D,2,FALSE),B3858))</f>
        <v>64.357925415039006</v>
      </c>
      <c r="C3859">
        <f>IF(_xlfn.IFNA(VLOOKUP($A3859,raw_data!$A:$D,3,FALSE),C3858)=0,C3858,_xlfn.IFNA(VLOOKUP($A3859,raw_data!$A:$D,3,FALSE),C3858))</f>
        <v>94.331001281738196</v>
      </c>
      <c r="D3859">
        <f>IF(_xlfn.IFNA(VLOOKUP($A3859,raw_data!$A:$D,4,FALSE),D3858)=0,D3858,_xlfn.IFNA(VLOOKUP($A3859,raw_data!$A:$D,4,FALSE),D3858))</f>
        <v>1136.59997558593</v>
      </c>
      <c r="E3859" s="2">
        <f t="shared" si="725"/>
        <v>2.0022174534533033E-3</v>
      </c>
      <c r="F3859" s="2">
        <f t="shared" si="726"/>
        <v>-8.6175011719424877E-4</v>
      </c>
      <c r="G3859" s="2">
        <f t="shared" si="727"/>
        <v>8.4287110334302362E-3</v>
      </c>
      <c r="H3859" s="2"/>
      <c r="I3859" s="2">
        <f t="shared" si="728"/>
        <v>1.6769296044449529</v>
      </c>
      <c r="J3859" s="2">
        <f t="shared" si="729"/>
        <v>8.566304251942825E-4</v>
      </c>
      <c r="K3859" s="2">
        <f>I3859/MAX(I$2:I3859)-1</f>
        <v>-5.7395903482920896E-2</v>
      </c>
      <c r="M3859" s="2">
        <f t="shared" si="730"/>
        <v>1.9215821505643556</v>
      </c>
      <c r="N3859" s="2">
        <f t="shared" si="731"/>
        <v>9.2925617489407752E-3</v>
      </c>
      <c r="O3859" s="2">
        <f>M3859/MAX(M$2:M3859)-1</f>
        <v>-2.7528940213513708E-2</v>
      </c>
      <c r="Q3859" s="1">
        <f t="shared" si="724"/>
        <v>43392</v>
      </c>
      <c r="R3859" s="2">
        <f t="shared" si="720"/>
        <v>1.6769296044449529</v>
      </c>
      <c r="S3859" s="2">
        <f t="shared" si="721"/>
        <v>1.9215821505643556</v>
      </c>
      <c r="T3859" s="2">
        <f t="shared" si="722"/>
        <v>-5.7395903482920896E-2</v>
      </c>
      <c r="U3859" s="2">
        <f t="shared" si="723"/>
        <v>-2.7528940213513708E-2</v>
      </c>
    </row>
    <row r="3860" spans="1:21" x14ac:dyDescent="0.3">
      <c r="A3860" s="1">
        <v>43393</v>
      </c>
      <c r="B3860">
        <f>IF(_xlfn.IFNA(VLOOKUP($A3860,raw_data!$A:$D,2,FALSE),B3859)=0,B3859,_xlfn.IFNA(VLOOKUP($A3860,raw_data!$A:$D,2,FALSE),B3859))</f>
        <v>64.357925415039006</v>
      </c>
      <c r="C3860">
        <f>IF(_xlfn.IFNA(VLOOKUP($A3860,raw_data!$A:$D,3,FALSE),C3859)=0,C3859,_xlfn.IFNA(VLOOKUP($A3860,raw_data!$A:$D,3,FALSE),C3859))</f>
        <v>94.331001281738196</v>
      </c>
      <c r="D3860">
        <f>IF(_xlfn.IFNA(VLOOKUP($A3860,raw_data!$A:$D,4,FALSE),D3859)=0,D3859,_xlfn.IFNA(VLOOKUP($A3860,raw_data!$A:$D,4,FALSE),D3859))</f>
        <v>1136.59997558593</v>
      </c>
      <c r="E3860" s="2">
        <f t="shared" si="725"/>
        <v>0</v>
      </c>
      <c r="F3860" s="2">
        <f t="shared" si="726"/>
        <v>0</v>
      </c>
      <c r="G3860" s="2">
        <f t="shared" si="727"/>
        <v>0</v>
      </c>
      <c r="H3860" s="2"/>
      <c r="I3860" s="2">
        <f t="shared" si="728"/>
        <v>1.6769296044449529</v>
      </c>
      <c r="J3860" s="2">
        <f t="shared" si="729"/>
        <v>0</v>
      </c>
      <c r="K3860" s="2">
        <f>I3860/MAX(I$2:I3860)-1</f>
        <v>-5.7395903482920896E-2</v>
      </c>
      <c r="M3860" s="2">
        <f t="shared" si="730"/>
        <v>1.9215821505643556</v>
      </c>
      <c r="N3860" s="2">
        <f t="shared" si="731"/>
        <v>0</v>
      </c>
      <c r="O3860" s="2">
        <f>M3860/MAX(M$2:M3860)-1</f>
        <v>-2.7528940213513708E-2</v>
      </c>
      <c r="Q3860" s="1">
        <f t="shared" si="724"/>
        <v>43393</v>
      </c>
      <c r="R3860" s="2">
        <f t="shared" si="720"/>
        <v>1.6769296044449529</v>
      </c>
      <c r="S3860" s="2">
        <f t="shared" si="721"/>
        <v>1.9215821505643556</v>
      </c>
      <c r="T3860" s="2">
        <f t="shared" si="722"/>
        <v>-5.7395903482920896E-2</v>
      </c>
      <c r="U3860" s="2">
        <f t="shared" si="723"/>
        <v>-2.7528940213513708E-2</v>
      </c>
    </row>
    <row r="3861" spans="1:21" x14ac:dyDescent="0.3">
      <c r="A3861" s="1">
        <v>43394</v>
      </c>
      <c r="B3861">
        <f>IF(_xlfn.IFNA(VLOOKUP($A3861,raw_data!$A:$D,2,FALSE),B3860)=0,B3860,_xlfn.IFNA(VLOOKUP($A3861,raw_data!$A:$D,2,FALSE),B3860))</f>
        <v>64.357925415039006</v>
      </c>
      <c r="C3861">
        <f>IF(_xlfn.IFNA(VLOOKUP($A3861,raw_data!$A:$D,3,FALSE),C3860)=0,C3860,_xlfn.IFNA(VLOOKUP($A3861,raw_data!$A:$D,3,FALSE),C3860))</f>
        <v>94.331001281738196</v>
      </c>
      <c r="D3861">
        <f>IF(_xlfn.IFNA(VLOOKUP($A3861,raw_data!$A:$D,4,FALSE),D3860)=0,D3860,_xlfn.IFNA(VLOOKUP($A3861,raw_data!$A:$D,4,FALSE),D3860))</f>
        <v>1136.59997558593</v>
      </c>
      <c r="E3861" s="2">
        <f t="shared" si="725"/>
        <v>0</v>
      </c>
      <c r="F3861" s="2">
        <f t="shared" si="726"/>
        <v>0</v>
      </c>
      <c r="G3861" s="2">
        <f t="shared" si="727"/>
        <v>0</v>
      </c>
      <c r="H3861" s="2"/>
      <c r="I3861" s="2">
        <f t="shared" si="728"/>
        <v>1.6769296044449529</v>
      </c>
      <c r="J3861" s="2">
        <f t="shared" si="729"/>
        <v>0</v>
      </c>
      <c r="K3861" s="2">
        <f>I3861/MAX(I$2:I3861)-1</f>
        <v>-5.7395903482920896E-2</v>
      </c>
      <c r="M3861" s="2">
        <f t="shared" si="730"/>
        <v>1.9215821505643556</v>
      </c>
      <c r="N3861" s="2">
        <f t="shared" si="731"/>
        <v>0</v>
      </c>
      <c r="O3861" s="2">
        <f>M3861/MAX(M$2:M3861)-1</f>
        <v>-2.7528940213513708E-2</v>
      </c>
      <c r="Q3861" s="1">
        <f t="shared" si="724"/>
        <v>43394</v>
      </c>
      <c r="R3861" s="2">
        <f t="shared" si="720"/>
        <v>1.6769296044449529</v>
      </c>
      <c r="S3861" s="2">
        <f t="shared" si="721"/>
        <v>1.9215821505643556</v>
      </c>
      <c r="T3861" s="2">
        <f t="shared" si="722"/>
        <v>-5.7395903482920896E-2</v>
      </c>
      <c r="U3861" s="2">
        <f t="shared" si="723"/>
        <v>-2.7528940213513708E-2</v>
      </c>
    </row>
    <row r="3862" spans="1:21" x14ac:dyDescent="0.3">
      <c r="A3862" s="1">
        <v>43395</v>
      </c>
      <c r="B3862">
        <f>IF(_xlfn.IFNA(VLOOKUP($A3862,raw_data!$A:$D,2,FALSE),B3861)=0,B3861,_xlfn.IFNA(VLOOKUP($A3862,raw_data!$A:$D,2,FALSE),B3861))</f>
        <v>64.192596435546804</v>
      </c>
      <c r="C3862">
        <f>IF(_xlfn.IFNA(VLOOKUP($A3862,raw_data!$A:$D,3,FALSE),C3861)=0,C3861,_xlfn.IFNA(VLOOKUP($A3862,raw_data!$A:$D,3,FALSE),C3861))</f>
        <v>94.312919616699205</v>
      </c>
      <c r="D3862">
        <f>IF(_xlfn.IFNA(VLOOKUP($A3862,raw_data!$A:$D,4,FALSE),D3861)=0,D3861,_xlfn.IFNA(VLOOKUP($A3862,raw_data!$A:$D,4,FALSE),D3861))</f>
        <v>1131.59997558593</v>
      </c>
      <c r="E3862" s="2">
        <f t="shared" si="725"/>
        <v>-2.5688985222256377E-3</v>
      </c>
      <c r="F3862" s="2">
        <f t="shared" si="726"/>
        <v>-1.9168316665041374E-4</v>
      </c>
      <c r="G3862" s="2">
        <f t="shared" si="727"/>
        <v>-4.3990850848140139E-3</v>
      </c>
      <c r="H3862" s="2"/>
      <c r="I3862" s="2">
        <f t="shared" si="728"/>
        <v>1.6742163115845798</v>
      </c>
      <c r="J3862" s="2">
        <f t="shared" si="729"/>
        <v>-1.6180123799955481E-3</v>
      </c>
      <c r="K3862" s="2">
        <f>I3862/MAX(I$2:I3862)-1</f>
        <v>-5.8921048580520052E-2</v>
      </c>
      <c r="M3862" s="2">
        <f t="shared" si="730"/>
        <v>1.9100334808654873</v>
      </c>
      <c r="N3862" s="2">
        <f t="shared" si="731"/>
        <v>-6.0099796906817327E-3</v>
      </c>
      <c r="O3862" s="2">
        <f>M3862/MAX(M$2:M3862)-1</f>
        <v>-3.3373471532606169E-2</v>
      </c>
      <c r="Q3862" s="1">
        <f t="shared" si="724"/>
        <v>43395</v>
      </c>
      <c r="R3862" s="2">
        <f t="shared" si="720"/>
        <v>1.6742163115845798</v>
      </c>
      <c r="S3862" s="2">
        <f t="shared" si="721"/>
        <v>1.9100334808654873</v>
      </c>
      <c r="T3862" s="2">
        <f t="shared" si="722"/>
        <v>-5.8921048580520052E-2</v>
      </c>
      <c r="U3862" s="2">
        <f t="shared" si="723"/>
        <v>-3.3373471532606169E-2</v>
      </c>
    </row>
    <row r="3863" spans="1:21" x14ac:dyDescent="0.3">
      <c r="A3863" s="1">
        <v>43396</v>
      </c>
      <c r="B3863">
        <f>IF(_xlfn.IFNA(VLOOKUP($A3863,raw_data!$A:$D,2,FALSE),B3862)=0,B3862,_xlfn.IFNA(VLOOKUP($A3863,raw_data!$A:$D,2,FALSE),B3862))</f>
        <v>63.696598052978501</v>
      </c>
      <c r="C3863">
        <f>IF(_xlfn.IFNA(VLOOKUP($A3863,raw_data!$A:$D,3,FALSE),C3862)=0,C3862,_xlfn.IFNA(VLOOKUP($A3863,raw_data!$A:$D,3,FALSE),C3862))</f>
        <v>94.430419921875</v>
      </c>
      <c r="D3863">
        <f>IF(_xlfn.IFNA(VLOOKUP($A3863,raw_data!$A:$D,4,FALSE),D3862)=0,D3862,_xlfn.IFNA(VLOOKUP($A3863,raw_data!$A:$D,4,FALSE),D3862))</f>
        <v>1131.25</v>
      </c>
      <c r="E3863" s="2">
        <f t="shared" si="725"/>
        <v>-7.7267225522855698E-3</v>
      </c>
      <c r="F3863" s="2">
        <f t="shared" si="726"/>
        <v>1.2458558769394834E-3</v>
      </c>
      <c r="G3863" s="2">
        <f t="shared" si="727"/>
        <v>-3.0927500307587064E-4</v>
      </c>
      <c r="H3863" s="2"/>
      <c r="I3863" s="2">
        <f t="shared" si="728"/>
        <v>1.6672889215177271</v>
      </c>
      <c r="J3863" s="2">
        <f t="shared" si="729"/>
        <v>-4.1376911805955478E-3</v>
      </c>
      <c r="K3863" s="2">
        <f>I3863/MAX(I$2:I3863)-1</f>
        <v>-6.2814942658052542E-2</v>
      </c>
      <c r="M3863" s="2">
        <f t="shared" si="730"/>
        <v>1.9015420708065476</v>
      </c>
      <c r="N3863" s="2">
        <f t="shared" si="731"/>
        <v>-4.4456864992188372E-3</v>
      </c>
      <c r="O3863" s="2">
        <f>M3863/MAX(M$2:M3863)-1</f>
        <v>-3.7670790040000512E-2</v>
      </c>
      <c r="Q3863" s="1">
        <f t="shared" si="724"/>
        <v>43396</v>
      </c>
      <c r="R3863" s="2">
        <f t="shared" si="720"/>
        <v>1.6672889215177271</v>
      </c>
      <c r="S3863" s="2">
        <f t="shared" si="721"/>
        <v>1.9015420708065476</v>
      </c>
      <c r="T3863" s="2">
        <f t="shared" si="722"/>
        <v>-6.2814942658052542E-2</v>
      </c>
      <c r="U3863" s="2">
        <f t="shared" si="723"/>
        <v>-3.7670790040000512E-2</v>
      </c>
    </row>
    <row r="3864" spans="1:21" x14ac:dyDescent="0.3">
      <c r="A3864" s="1">
        <v>43397</v>
      </c>
      <c r="B3864">
        <f>IF(_xlfn.IFNA(VLOOKUP($A3864,raw_data!$A:$D,2,FALSE),B3863)=0,B3863,_xlfn.IFNA(VLOOKUP($A3864,raw_data!$A:$D,2,FALSE),B3863))</f>
        <v>61.933132171630803</v>
      </c>
      <c r="C3864">
        <f>IF(_xlfn.IFNA(VLOOKUP($A3864,raw_data!$A:$D,3,FALSE),C3863)=0,C3863,_xlfn.IFNA(VLOOKUP($A3864,raw_data!$A:$D,3,FALSE),C3863))</f>
        <v>94.674484252929602</v>
      </c>
      <c r="D3864">
        <f>IF(_xlfn.IFNA(VLOOKUP($A3864,raw_data!$A:$D,4,FALSE),D3863)=0,D3863,_xlfn.IFNA(VLOOKUP($A3864,raw_data!$A:$D,4,FALSE),D3863))</f>
        <v>1136.64001464843</v>
      </c>
      <c r="E3864" s="2">
        <f t="shared" si="725"/>
        <v>-2.7685401344055616E-2</v>
      </c>
      <c r="F3864" s="2">
        <f t="shared" si="726"/>
        <v>2.5845943633049373E-3</v>
      </c>
      <c r="G3864" s="2">
        <f t="shared" si="727"/>
        <v>4.7646538328662835E-3</v>
      </c>
      <c r="H3864" s="2"/>
      <c r="I3864" s="2">
        <f t="shared" si="728"/>
        <v>1.6413168899679196</v>
      </c>
      <c r="J3864" s="2">
        <f t="shared" si="729"/>
        <v>-1.5577403061111392E-2</v>
      </c>
      <c r="K3864" s="2">
        <f>I3864/MAX(I$2:I3864)-1</f>
        <v>-7.7413852039118991E-2</v>
      </c>
      <c r="M3864" s="2">
        <f t="shared" si="730"/>
        <v>1.8808400390209419</v>
      </c>
      <c r="N3864" s="2">
        <f t="shared" si="731"/>
        <v>-1.0886970161446352E-2</v>
      </c>
      <c r="O3864" s="2">
        <f>M3864/MAX(M$2:M3864)-1</f>
        <v>-4.8147639434323208E-2</v>
      </c>
      <c r="Q3864" s="1">
        <f t="shared" si="724"/>
        <v>43397</v>
      </c>
      <c r="R3864" s="2">
        <f t="shared" si="720"/>
        <v>1.6413168899679196</v>
      </c>
      <c r="S3864" s="2">
        <f t="shared" si="721"/>
        <v>1.8808400390209419</v>
      </c>
      <c r="T3864" s="2">
        <f t="shared" si="722"/>
        <v>-7.7413852039118991E-2</v>
      </c>
      <c r="U3864" s="2">
        <f t="shared" si="723"/>
        <v>-4.8147639434323208E-2</v>
      </c>
    </row>
    <row r="3865" spans="1:21" x14ac:dyDescent="0.3">
      <c r="A3865" s="1">
        <v>43398</v>
      </c>
      <c r="B3865">
        <f>IF(_xlfn.IFNA(VLOOKUP($A3865,raw_data!$A:$D,2,FALSE),B3864)=0,B3864,_xlfn.IFNA(VLOOKUP($A3865,raw_data!$A:$D,2,FALSE),B3864))</f>
        <v>62.814868927001903</v>
      </c>
      <c r="C3865">
        <f>IF(_xlfn.IFNA(VLOOKUP($A3865,raw_data!$A:$D,3,FALSE),C3864)=0,C3864,_xlfn.IFNA(VLOOKUP($A3865,raw_data!$A:$D,3,FALSE),C3864))</f>
        <v>94.593124389648395</v>
      </c>
      <c r="D3865">
        <f>IF(_xlfn.IFNA(VLOOKUP($A3865,raw_data!$A:$D,4,FALSE),D3864)=0,D3864,_xlfn.IFNA(VLOOKUP($A3865,raw_data!$A:$D,4,FALSE),D3864))</f>
        <v>1137.56005859375</v>
      </c>
      <c r="E3865" s="2">
        <f t="shared" si="725"/>
        <v>1.4236915273840856E-2</v>
      </c>
      <c r="F3865" s="2">
        <f t="shared" si="726"/>
        <v>-8.5936420909193956E-4</v>
      </c>
      <c r="G3865" s="2">
        <f t="shared" si="727"/>
        <v>8.094418052004837E-4</v>
      </c>
      <c r="H3865" s="2"/>
      <c r="I3865" s="2">
        <f t="shared" si="728"/>
        <v>1.6547730680715111</v>
      </c>
      <c r="J3865" s="2">
        <f t="shared" si="729"/>
        <v>8.1984034806677382E-3</v>
      </c>
      <c r="K3865" s="2">
        <f>I3865/MAX(I$2:I3865)-1</f>
        <v>-6.9850118552460705E-2</v>
      </c>
      <c r="M3865" s="2">
        <f t="shared" si="730"/>
        <v>1.897794836599882</v>
      </c>
      <c r="N3865" s="2">
        <f t="shared" si="731"/>
        <v>9.0144814163812814E-3</v>
      </c>
      <c r="O3865" s="2">
        <f>M3865/MAX(M$2:M3865)-1</f>
        <v>-3.9567184018865276E-2</v>
      </c>
      <c r="Q3865" s="1">
        <f t="shared" si="724"/>
        <v>43398</v>
      </c>
      <c r="R3865" s="2">
        <f t="shared" si="720"/>
        <v>1.6547730680715111</v>
      </c>
      <c r="S3865" s="2">
        <f t="shared" si="721"/>
        <v>1.897794836599882</v>
      </c>
      <c r="T3865" s="2">
        <f t="shared" si="722"/>
        <v>-6.9850118552460705E-2</v>
      </c>
      <c r="U3865" s="2">
        <f t="shared" si="723"/>
        <v>-3.9567184018865276E-2</v>
      </c>
    </row>
    <row r="3866" spans="1:21" x14ac:dyDescent="0.3">
      <c r="A3866" s="1">
        <v>43399</v>
      </c>
      <c r="B3866">
        <f>IF(_xlfn.IFNA(VLOOKUP($A3866,raw_data!$A:$D,2,FALSE),B3865)=0,B3865,_xlfn.IFNA(VLOOKUP($A3866,raw_data!$A:$D,2,FALSE),B3865))</f>
        <v>61.969882965087798</v>
      </c>
      <c r="C3866">
        <f>IF(_xlfn.IFNA(VLOOKUP($A3866,raw_data!$A:$D,3,FALSE),C3865)=0,C3865,_xlfn.IFNA(VLOOKUP($A3866,raw_data!$A:$D,3,FALSE),C3865))</f>
        <v>94.810050964355398</v>
      </c>
      <c r="D3866">
        <f>IF(_xlfn.IFNA(VLOOKUP($A3866,raw_data!$A:$D,4,FALSE),D3865)=0,D3865,_xlfn.IFNA(VLOOKUP($A3866,raw_data!$A:$D,4,FALSE),D3865))</f>
        <v>1135.22998046875</v>
      </c>
      <c r="E3866" s="2">
        <f t="shared" si="725"/>
        <v>-1.3452005494050678E-2</v>
      </c>
      <c r="F3866" s="2">
        <f t="shared" si="726"/>
        <v>2.2932594319797772E-3</v>
      </c>
      <c r="G3866" s="2">
        <f t="shared" si="727"/>
        <v>-2.0483121813194005E-3</v>
      </c>
      <c r="H3866" s="2"/>
      <c r="I3866" s="2">
        <f t="shared" si="728"/>
        <v>1.6429349878081045</v>
      </c>
      <c r="J3866" s="2">
        <f t="shared" si="729"/>
        <v>-7.1538995236384963E-3</v>
      </c>
      <c r="K3866" s="2">
        <f>I3866/MAX(I$2:I3866)-1</f>
        <v>-7.6504317346260731E-2</v>
      </c>
      <c r="M3866" s="2">
        <f t="shared" si="730"/>
        <v>1.8803587359248519</v>
      </c>
      <c r="N3866" s="2">
        <f t="shared" si="731"/>
        <v>-9.187558285419728E-3</v>
      </c>
      <c r="O3866" s="2">
        <f>M3866/MAX(M$2:M3866)-1</f>
        <v>-4.8391216494921729E-2</v>
      </c>
      <c r="Q3866" s="1">
        <f t="shared" si="724"/>
        <v>43399</v>
      </c>
      <c r="R3866" s="2">
        <f t="shared" si="720"/>
        <v>1.6429349878081045</v>
      </c>
      <c r="S3866" s="2">
        <f t="shared" si="721"/>
        <v>1.8803587359248519</v>
      </c>
      <c r="T3866" s="2">
        <f t="shared" si="722"/>
        <v>-7.6504317346260731E-2</v>
      </c>
      <c r="U3866" s="2">
        <f t="shared" si="723"/>
        <v>-4.8391216494921729E-2</v>
      </c>
    </row>
    <row r="3867" spans="1:21" x14ac:dyDescent="0.3">
      <c r="A3867" s="1">
        <v>43400</v>
      </c>
      <c r="B3867">
        <f>IF(_xlfn.IFNA(VLOOKUP($A3867,raw_data!$A:$D,2,FALSE),B3866)=0,B3866,_xlfn.IFNA(VLOOKUP($A3867,raw_data!$A:$D,2,FALSE),B3866))</f>
        <v>61.969882965087798</v>
      </c>
      <c r="C3867">
        <f>IF(_xlfn.IFNA(VLOOKUP($A3867,raw_data!$A:$D,3,FALSE),C3866)=0,C3866,_xlfn.IFNA(VLOOKUP($A3867,raw_data!$A:$D,3,FALSE),C3866))</f>
        <v>94.810050964355398</v>
      </c>
      <c r="D3867">
        <f>IF(_xlfn.IFNA(VLOOKUP($A3867,raw_data!$A:$D,4,FALSE),D3866)=0,D3866,_xlfn.IFNA(VLOOKUP($A3867,raw_data!$A:$D,4,FALSE),D3866))</f>
        <v>1135.22998046875</v>
      </c>
      <c r="E3867" s="2">
        <f t="shared" si="725"/>
        <v>0</v>
      </c>
      <c r="F3867" s="2">
        <f t="shared" si="726"/>
        <v>0</v>
      </c>
      <c r="G3867" s="2">
        <f t="shared" si="727"/>
        <v>0</v>
      </c>
      <c r="H3867" s="2"/>
      <c r="I3867" s="2">
        <f t="shared" si="728"/>
        <v>1.6429349878081045</v>
      </c>
      <c r="J3867" s="2">
        <f t="shared" si="729"/>
        <v>0</v>
      </c>
      <c r="K3867" s="2">
        <f>I3867/MAX(I$2:I3867)-1</f>
        <v>-7.6504317346260731E-2</v>
      </c>
      <c r="M3867" s="2">
        <f t="shared" si="730"/>
        <v>1.8803587359248519</v>
      </c>
      <c r="N3867" s="2">
        <f t="shared" si="731"/>
        <v>0</v>
      </c>
      <c r="O3867" s="2">
        <f>M3867/MAX(M$2:M3867)-1</f>
        <v>-4.8391216494921729E-2</v>
      </c>
      <c r="Q3867" s="1">
        <f t="shared" si="724"/>
        <v>43400</v>
      </c>
      <c r="R3867" s="2">
        <f t="shared" si="720"/>
        <v>1.6429349878081045</v>
      </c>
      <c r="S3867" s="2">
        <f t="shared" si="721"/>
        <v>1.8803587359248519</v>
      </c>
      <c r="T3867" s="2">
        <f t="shared" si="722"/>
        <v>-7.6504317346260731E-2</v>
      </c>
      <c r="U3867" s="2">
        <f t="shared" si="723"/>
        <v>-4.8391216494921729E-2</v>
      </c>
    </row>
    <row r="3868" spans="1:21" x14ac:dyDescent="0.3">
      <c r="A3868" s="1">
        <v>43401</v>
      </c>
      <c r="B3868">
        <f>IF(_xlfn.IFNA(VLOOKUP($A3868,raw_data!$A:$D,2,FALSE),B3867)=0,B3867,_xlfn.IFNA(VLOOKUP($A3868,raw_data!$A:$D,2,FALSE),B3867))</f>
        <v>61.969882965087798</v>
      </c>
      <c r="C3868">
        <f>IF(_xlfn.IFNA(VLOOKUP($A3868,raw_data!$A:$D,3,FALSE),C3867)=0,C3867,_xlfn.IFNA(VLOOKUP($A3868,raw_data!$A:$D,3,FALSE),C3867))</f>
        <v>94.810050964355398</v>
      </c>
      <c r="D3868">
        <f>IF(_xlfn.IFNA(VLOOKUP($A3868,raw_data!$A:$D,4,FALSE),D3867)=0,D3867,_xlfn.IFNA(VLOOKUP($A3868,raw_data!$A:$D,4,FALSE),D3867))</f>
        <v>1135.22998046875</v>
      </c>
      <c r="E3868" s="2">
        <f t="shared" si="725"/>
        <v>0</v>
      </c>
      <c r="F3868" s="2">
        <f t="shared" si="726"/>
        <v>0</v>
      </c>
      <c r="G3868" s="2">
        <f t="shared" si="727"/>
        <v>0</v>
      </c>
      <c r="H3868" s="2"/>
      <c r="I3868" s="2">
        <f t="shared" si="728"/>
        <v>1.6429349878081045</v>
      </c>
      <c r="J3868" s="2">
        <f t="shared" si="729"/>
        <v>0</v>
      </c>
      <c r="K3868" s="2">
        <f>I3868/MAX(I$2:I3868)-1</f>
        <v>-7.6504317346260731E-2</v>
      </c>
      <c r="M3868" s="2">
        <f t="shared" si="730"/>
        <v>1.8803587359248519</v>
      </c>
      <c r="N3868" s="2">
        <f t="shared" si="731"/>
        <v>0</v>
      </c>
      <c r="O3868" s="2">
        <f>M3868/MAX(M$2:M3868)-1</f>
        <v>-4.8391216494921729E-2</v>
      </c>
      <c r="Q3868" s="1">
        <f t="shared" si="724"/>
        <v>43401</v>
      </c>
      <c r="R3868" s="2">
        <f t="shared" si="720"/>
        <v>1.6429349878081045</v>
      </c>
      <c r="S3868" s="2">
        <f t="shared" si="721"/>
        <v>1.8803587359248519</v>
      </c>
      <c r="T3868" s="2">
        <f t="shared" si="722"/>
        <v>-7.6504317346260731E-2</v>
      </c>
      <c r="U3868" s="2">
        <f t="shared" si="723"/>
        <v>-4.8391216494921729E-2</v>
      </c>
    </row>
    <row r="3869" spans="1:21" x14ac:dyDescent="0.3">
      <c r="A3869" s="1">
        <v>43402</v>
      </c>
      <c r="B3869">
        <f>IF(_xlfn.IFNA(VLOOKUP($A3869,raw_data!$A:$D,2,FALSE),B3868)=0,B3868,_xlfn.IFNA(VLOOKUP($A3869,raw_data!$A:$D,2,FALSE),B3868))</f>
        <v>61.565746307372997</v>
      </c>
      <c r="C3869">
        <f>IF(_xlfn.IFNA(VLOOKUP($A3869,raw_data!$A:$D,3,FALSE),C3868)=0,C3868,_xlfn.IFNA(VLOOKUP($A3869,raw_data!$A:$D,3,FALSE),C3868))</f>
        <v>94.710639953613196</v>
      </c>
      <c r="D3869">
        <f>IF(_xlfn.IFNA(VLOOKUP($A3869,raw_data!$A:$D,4,FALSE),D3868)=0,D3868,_xlfn.IFNA(VLOOKUP($A3869,raw_data!$A:$D,4,FALSE),D3868))</f>
        <v>1139.5</v>
      </c>
      <c r="E3869" s="2">
        <f t="shared" si="725"/>
        <v>-6.5215010643554505E-3</v>
      </c>
      <c r="F3869" s="2">
        <f t="shared" si="726"/>
        <v>-1.048528185894293E-3</v>
      </c>
      <c r="G3869" s="2">
        <f t="shared" si="727"/>
        <v>3.7613695944560543E-3</v>
      </c>
      <c r="H3869" s="2"/>
      <c r="I3869" s="2">
        <f t="shared" si="728"/>
        <v>1.6358172809881866</v>
      </c>
      <c r="J3869" s="2">
        <f t="shared" si="729"/>
        <v>-4.3323119129709872E-3</v>
      </c>
      <c r="K3869" s="2">
        <f>I3869/MAX(I$2:I3869)-1</f>
        <v>-8.0505188693798857E-2</v>
      </c>
      <c r="M3869" s="2">
        <f t="shared" si="730"/>
        <v>1.8792545183013185</v>
      </c>
      <c r="N3869" s="2">
        <f t="shared" si="731"/>
        <v>-5.8723774481805879E-4</v>
      </c>
      <c r="O3869" s="2">
        <f>M3869/MAX(M$2:M3869)-1</f>
        <v>-4.8950037090896292E-2</v>
      </c>
      <c r="Q3869" s="1">
        <f t="shared" si="724"/>
        <v>43402</v>
      </c>
      <c r="R3869" s="2">
        <f t="shared" si="720"/>
        <v>1.6358172809881866</v>
      </c>
      <c r="S3869" s="2">
        <f t="shared" si="721"/>
        <v>1.8792545183013185</v>
      </c>
      <c r="T3869" s="2">
        <f t="shared" si="722"/>
        <v>-8.0505188693798857E-2</v>
      </c>
      <c r="U3869" s="2">
        <f t="shared" si="723"/>
        <v>-4.8950037090896292E-2</v>
      </c>
    </row>
    <row r="3870" spans="1:21" x14ac:dyDescent="0.3">
      <c r="A3870" s="1">
        <v>43403</v>
      </c>
      <c r="B3870">
        <f>IF(_xlfn.IFNA(VLOOKUP($A3870,raw_data!$A:$D,2,FALSE),B3869)=0,B3869,_xlfn.IFNA(VLOOKUP($A3870,raw_data!$A:$D,2,FALSE),B3869))</f>
        <v>62.447475433349602</v>
      </c>
      <c r="C3870">
        <f>IF(_xlfn.IFNA(VLOOKUP($A3870,raw_data!$A:$D,3,FALSE),C3869)=0,C3869,_xlfn.IFNA(VLOOKUP($A3870,raw_data!$A:$D,3,FALSE),C3869))</f>
        <v>94.575065612792898</v>
      </c>
      <c r="D3870">
        <f>IF(_xlfn.IFNA(VLOOKUP($A3870,raw_data!$A:$D,4,FALSE),D3869)=0,D3869,_xlfn.IFNA(VLOOKUP($A3870,raw_data!$A:$D,4,FALSE),D3869))</f>
        <v>1142.07995605468</v>
      </c>
      <c r="E3870" s="2">
        <f t="shared" si="725"/>
        <v>1.432174835621236E-2</v>
      </c>
      <c r="F3870" s="2">
        <f t="shared" si="726"/>
        <v>-1.4314583967197647E-3</v>
      </c>
      <c r="G3870" s="2">
        <f t="shared" si="727"/>
        <v>2.2641123779552075E-3</v>
      </c>
      <c r="H3870" s="2"/>
      <c r="I3870" s="2">
        <f t="shared" si="728"/>
        <v>1.6489372973082725</v>
      </c>
      <c r="J3870" s="2">
        <f t="shared" si="729"/>
        <v>8.0204656550395097E-3</v>
      </c>
      <c r="K3870" s="2">
        <f>I3870/MAX(I$2:I3870)-1</f>
        <v>-7.3130412139730372E-2</v>
      </c>
      <c r="M3870" s="2">
        <f t="shared" si="730"/>
        <v>1.8986159838641339</v>
      </c>
      <c r="N3870" s="2">
        <f t="shared" si="731"/>
        <v>1.0302737268561346E-2</v>
      </c>
      <c r="O3870" s="2">
        <f>M3870/MAX(M$2:M3870)-1</f>
        <v>-3.915161919376875E-2</v>
      </c>
      <c r="Q3870" s="1">
        <f t="shared" si="724"/>
        <v>43403</v>
      </c>
      <c r="R3870" s="2">
        <f t="shared" si="720"/>
        <v>1.6489372973082725</v>
      </c>
      <c r="S3870" s="2">
        <f t="shared" si="721"/>
        <v>1.8986159838641339</v>
      </c>
      <c r="T3870" s="2">
        <f t="shared" si="722"/>
        <v>-7.3130412139730372E-2</v>
      </c>
      <c r="U3870" s="2">
        <f t="shared" si="723"/>
        <v>-3.915161919376875E-2</v>
      </c>
    </row>
    <row r="3871" spans="1:21" x14ac:dyDescent="0.3">
      <c r="A3871" s="1">
        <v>43404</v>
      </c>
      <c r="B3871">
        <f>IF(_xlfn.IFNA(VLOOKUP($A3871,raw_data!$A:$D,2,FALSE),B3870)=0,B3870,_xlfn.IFNA(VLOOKUP($A3871,raw_data!$A:$D,2,FALSE),B3870))</f>
        <v>63.136348724365199</v>
      </c>
      <c r="C3871">
        <f>IF(_xlfn.IFNA(VLOOKUP($A3871,raw_data!$A:$D,3,FALSE),C3870)=0,C3870,_xlfn.IFNA(VLOOKUP($A3871,raw_data!$A:$D,3,FALSE),C3870))</f>
        <v>94.529838562011705</v>
      </c>
      <c r="D3871">
        <f>IF(_xlfn.IFNA(VLOOKUP($A3871,raw_data!$A:$D,4,FALSE),D3870)=0,D3870,_xlfn.IFNA(VLOOKUP($A3871,raw_data!$A:$D,4,FALSE),D3870))</f>
        <v>1137.69995117187</v>
      </c>
      <c r="E3871" s="2">
        <f t="shared" si="725"/>
        <v>1.1031243236579336E-2</v>
      </c>
      <c r="F3871" s="2">
        <f t="shared" si="726"/>
        <v>-4.7821326359276384E-4</v>
      </c>
      <c r="G3871" s="2">
        <f t="shared" si="727"/>
        <v>-3.8351122962885231E-3</v>
      </c>
      <c r="H3871" s="2"/>
      <c r="I3871" s="2">
        <f t="shared" si="728"/>
        <v>1.6595357768787955</v>
      </c>
      <c r="J3871" s="2">
        <f t="shared" si="729"/>
        <v>6.4274606365104956E-3</v>
      </c>
      <c r="K3871" s="2">
        <f>I3871/MAX(I$2:I3871)-1</f>
        <v>-6.7172994348579707E-2</v>
      </c>
      <c r="M3871" s="2">
        <f t="shared" si="730"/>
        <v>1.903491056911357</v>
      </c>
      <c r="N3871" s="2">
        <f t="shared" si="731"/>
        <v>2.5676983069009562E-3</v>
      </c>
      <c r="O3871" s="2">
        <f>M3871/MAX(M$2:M3871)-1</f>
        <v>-3.6684450433184024E-2</v>
      </c>
      <c r="Q3871" s="1">
        <f t="shared" si="724"/>
        <v>43404</v>
      </c>
      <c r="R3871" s="2">
        <f t="shared" si="720"/>
        <v>1.6595357768787955</v>
      </c>
      <c r="S3871" s="2">
        <f t="shared" si="721"/>
        <v>1.903491056911357</v>
      </c>
      <c r="T3871" s="2">
        <f t="shared" si="722"/>
        <v>-6.7172994348579707E-2</v>
      </c>
      <c r="U3871" s="2">
        <f t="shared" si="723"/>
        <v>-3.6684450433184024E-2</v>
      </c>
    </row>
    <row r="3872" spans="1:21" x14ac:dyDescent="0.3">
      <c r="A3872" s="1">
        <v>43405</v>
      </c>
      <c r="B3872">
        <f>IF(_xlfn.IFNA(VLOOKUP($A3872,raw_data!$A:$D,2,FALSE),B3871)=0,B3871,_xlfn.IFNA(VLOOKUP($A3872,raw_data!$A:$D,2,FALSE),B3871))</f>
        <v>64.018058776855398</v>
      </c>
      <c r="C3872">
        <f>IF(_xlfn.IFNA(VLOOKUP($A3872,raw_data!$A:$D,3,FALSE),C3871)=0,C3871,_xlfn.IFNA(VLOOKUP($A3872,raw_data!$A:$D,3,FALSE),C3871))</f>
        <v>94.768737792968693</v>
      </c>
      <c r="D3872">
        <f>IF(_xlfn.IFNA(VLOOKUP($A3872,raw_data!$A:$D,4,FALSE),D3871)=0,D3871,_xlfn.IFNA(VLOOKUP($A3872,raw_data!$A:$D,4,FALSE),D3871))</f>
        <v>1140.96997070312</v>
      </c>
      <c r="E3872" s="2">
        <f t="shared" si="725"/>
        <v>1.3965173316238033E-2</v>
      </c>
      <c r="F3872" s="2">
        <f t="shared" si="726"/>
        <v>2.5272362101864676E-3</v>
      </c>
      <c r="G3872" s="2">
        <f t="shared" si="727"/>
        <v>2.8742372080456935E-3</v>
      </c>
      <c r="H3872" s="2"/>
      <c r="I3872" s="2">
        <f t="shared" si="728"/>
        <v>1.6751188152909329</v>
      </c>
      <c r="J3872" s="2">
        <f t="shared" si="729"/>
        <v>9.3899984738174073E-3</v>
      </c>
      <c r="K3872" s="2">
        <f>I3872/MAX(I$2:I3872)-1</f>
        <v>-5.841375018917716E-2</v>
      </c>
      <c r="M3872" s="2">
        <f t="shared" si="730"/>
        <v>1.9268872933297556</v>
      </c>
      <c r="N3872" s="2">
        <f t="shared" si="731"/>
        <v>1.2291224764860109E-2</v>
      </c>
      <c r="O3872" s="2">
        <f>M3872/MAX(M$2:M3872)-1</f>
        <v>-2.4844122493973608E-2</v>
      </c>
      <c r="Q3872" s="1">
        <f t="shared" si="724"/>
        <v>43405</v>
      </c>
      <c r="R3872" s="2">
        <f t="shared" si="720"/>
        <v>1.6751188152909329</v>
      </c>
      <c r="S3872" s="2">
        <f t="shared" si="721"/>
        <v>1.9268872933297556</v>
      </c>
      <c r="T3872" s="2">
        <f t="shared" si="722"/>
        <v>-5.841375018917716E-2</v>
      </c>
      <c r="U3872" s="2">
        <f t="shared" si="723"/>
        <v>-2.4844122493973608E-2</v>
      </c>
    </row>
    <row r="3873" spans="1:21" x14ac:dyDescent="0.3">
      <c r="A3873" s="1">
        <v>43406</v>
      </c>
      <c r="B3873">
        <f>IF(_xlfn.IFNA(VLOOKUP($A3873,raw_data!$A:$D,2,FALSE),B3872)=0,B3872,_xlfn.IFNA(VLOOKUP($A3873,raw_data!$A:$D,2,FALSE),B3872))</f>
        <v>63.898689270019503</v>
      </c>
      <c r="C3873">
        <f>IF(_xlfn.IFNA(VLOOKUP($A3873,raw_data!$A:$D,3,FALSE),C3872)=0,C3872,_xlfn.IFNA(VLOOKUP($A3873,raw_data!$A:$D,3,FALSE),C3872))</f>
        <v>94.487174987792898</v>
      </c>
      <c r="D3873">
        <f>IF(_xlfn.IFNA(VLOOKUP($A3873,raw_data!$A:$D,4,FALSE),D3872)=0,D3872,_xlfn.IFNA(VLOOKUP($A3873,raw_data!$A:$D,4,FALSE),D3872))</f>
        <v>1129.05004882812</v>
      </c>
      <c r="E3873" s="2">
        <f t="shared" si="725"/>
        <v>-1.8646224068114003E-3</v>
      </c>
      <c r="F3873" s="2">
        <f t="shared" si="726"/>
        <v>-2.971051548569692E-3</v>
      </c>
      <c r="G3873" s="2">
        <f t="shared" si="727"/>
        <v>-1.0447182819066092E-2</v>
      </c>
      <c r="H3873" s="2"/>
      <c r="I3873" s="2">
        <f t="shared" si="728"/>
        <v>1.6712539911046118</v>
      </c>
      <c r="J3873" s="2">
        <f t="shared" si="729"/>
        <v>-2.3071940635147172E-3</v>
      </c>
      <c r="K3873" s="2">
        <f>I3873/MAX(I$2:I3873)-1</f>
        <v>-6.0586172395027837E-2</v>
      </c>
      <c r="M3873" s="2">
        <f t="shared" si="730"/>
        <v>1.9023574916515806</v>
      </c>
      <c r="N3873" s="2">
        <f t="shared" si="731"/>
        <v>-1.2730273204400233E-2</v>
      </c>
      <c r="O3873" s="2">
        <f>M3873/MAX(M$2:M3873)-1</f>
        <v>-3.7258123231501905E-2</v>
      </c>
      <c r="Q3873" s="1">
        <f t="shared" si="724"/>
        <v>43406</v>
      </c>
      <c r="R3873" s="2">
        <f t="shared" si="720"/>
        <v>1.6712539911046118</v>
      </c>
      <c r="S3873" s="2">
        <f t="shared" si="721"/>
        <v>1.9023574916515806</v>
      </c>
      <c r="T3873" s="2">
        <f t="shared" si="722"/>
        <v>-6.0586172395027837E-2</v>
      </c>
      <c r="U3873" s="2">
        <f t="shared" si="723"/>
        <v>-3.7258123231501905E-2</v>
      </c>
    </row>
    <row r="3874" spans="1:21" x14ac:dyDescent="0.3">
      <c r="A3874" s="1">
        <v>43407</v>
      </c>
      <c r="B3874">
        <f>IF(_xlfn.IFNA(VLOOKUP($A3874,raw_data!$A:$D,2,FALSE),B3873)=0,B3873,_xlfn.IFNA(VLOOKUP($A3874,raw_data!$A:$D,2,FALSE),B3873))</f>
        <v>63.898689270019503</v>
      </c>
      <c r="C3874">
        <f>IF(_xlfn.IFNA(VLOOKUP($A3874,raw_data!$A:$D,3,FALSE),C3873)=0,C3873,_xlfn.IFNA(VLOOKUP($A3874,raw_data!$A:$D,3,FALSE),C3873))</f>
        <v>94.487174987792898</v>
      </c>
      <c r="D3874">
        <f>IF(_xlfn.IFNA(VLOOKUP($A3874,raw_data!$A:$D,4,FALSE),D3873)=0,D3873,_xlfn.IFNA(VLOOKUP($A3874,raw_data!$A:$D,4,FALSE),D3873))</f>
        <v>1129.05004882812</v>
      </c>
      <c r="E3874" s="2">
        <f t="shared" si="725"/>
        <v>0</v>
      </c>
      <c r="F3874" s="2">
        <f t="shared" si="726"/>
        <v>0</v>
      </c>
      <c r="G3874" s="2">
        <f t="shared" si="727"/>
        <v>0</v>
      </c>
      <c r="H3874" s="2"/>
      <c r="I3874" s="2">
        <f t="shared" si="728"/>
        <v>1.6712539911046118</v>
      </c>
      <c r="J3874" s="2">
        <f t="shared" si="729"/>
        <v>0</v>
      </c>
      <c r="K3874" s="2">
        <f>I3874/MAX(I$2:I3874)-1</f>
        <v>-6.0586172395027837E-2</v>
      </c>
      <c r="M3874" s="2">
        <f t="shared" si="730"/>
        <v>1.9023574916515806</v>
      </c>
      <c r="N3874" s="2">
        <f t="shared" si="731"/>
        <v>0</v>
      </c>
      <c r="O3874" s="2">
        <f>M3874/MAX(M$2:M3874)-1</f>
        <v>-3.7258123231501905E-2</v>
      </c>
      <c r="Q3874" s="1">
        <f t="shared" si="724"/>
        <v>43407</v>
      </c>
      <c r="R3874" s="2">
        <f t="shared" si="720"/>
        <v>1.6712539911046118</v>
      </c>
      <c r="S3874" s="2">
        <f t="shared" si="721"/>
        <v>1.9023574916515806</v>
      </c>
      <c r="T3874" s="2">
        <f t="shared" si="722"/>
        <v>-6.0586172395027837E-2</v>
      </c>
      <c r="U3874" s="2">
        <f t="shared" si="723"/>
        <v>-3.7258123231501905E-2</v>
      </c>
    </row>
    <row r="3875" spans="1:21" x14ac:dyDescent="0.3">
      <c r="A3875" s="1">
        <v>43408</v>
      </c>
      <c r="B3875">
        <f>IF(_xlfn.IFNA(VLOOKUP($A3875,raw_data!$A:$D,2,FALSE),B3874)=0,B3874,_xlfn.IFNA(VLOOKUP($A3875,raw_data!$A:$D,2,FALSE),B3874))</f>
        <v>63.898689270019503</v>
      </c>
      <c r="C3875">
        <f>IF(_xlfn.IFNA(VLOOKUP($A3875,raw_data!$A:$D,3,FALSE),C3874)=0,C3874,_xlfn.IFNA(VLOOKUP($A3875,raw_data!$A:$D,3,FALSE),C3874))</f>
        <v>94.487174987792898</v>
      </c>
      <c r="D3875">
        <f>IF(_xlfn.IFNA(VLOOKUP($A3875,raw_data!$A:$D,4,FALSE),D3874)=0,D3874,_xlfn.IFNA(VLOOKUP($A3875,raw_data!$A:$D,4,FALSE),D3874))</f>
        <v>1129.05004882812</v>
      </c>
      <c r="E3875" s="2">
        <f t="shared" si="725"/>
        <v>0</v>
      </c>
      <c r="F3875" s="2">
        <f t="shared" si="726"/>
        <v>0</v>
      </c>
      <c r="G3875" s="2">
        <f t="shared" si="727"/>
        <v>0</v>
      </c>
      <c r="H3875" s="2"/>
      <c r="I3875" s="2">
        <f t="shared" si="728"/>
        <v>1.6712539911046118</v>
      </c>
      <c r="J3875" s="2">
        <f t="shared" si="729"/>
        <v>0</v>
      </c>
      <c r="K3875" s="2">
        <f>I3875/MAX(I$2:I3875)-1</f>
        <v>-6.0586172395027837E-2</v>
      </c>
      <c r="M3875" s="2">
        <f t="shared" si="730"/>
        <v>1.9023574916515806</v>
      </c>
      <c r="N3875" s="2">
        <f t="shared" si="731"/>
        <v>0</v>
      </c>
      <c r="O3875" s="2">
        <f>M3875/MAX(M$2:M3875)-1</f>
        <v>-3.7258123231501905E-2</v>
      </c>
      <c r="Q3875" s="1">
        <f t="shared" si="724"/>
        <v>43408</v>
      </c>
      <c r="R3875" s="2">
        <f t="shared" si="720"/>
        <v>1.6712539911046118</v>
      </c>
      <c r="S3875" s="2">
        <f t="shared" si="721"/>
        <v>1.9023574916515806</v>
      </c>
      <c r="T3875" s="2">
        <f t="shared" si="722"/>
        <v>-6.0586172395027837E-2</v>
      </c>
      <c r="U3875" s="2">
        <f t="shared" si="723"/>
        <v>-3.7258123231501905E-2</v>
      </c>
    </row>
    <row r="3876" spans="1:21" x14ac:dyDescent="0.3">
      <c r="A3876" s="1">
        <v>43409</v>
      </c>
      <c r="B3876">
        <f>IF(_xlfn.IFNA(VLOOKUP($A3876,raw_data!$A:$D,2,FALSE),B3875)=0,B3875,_xlfn.IFNA(VLOOKUP($A3876,raw_data!$A:$D,2,FALSE),B3875))</f>
        <v>64.091567993164006</v>
      </c>
      <c r="C3876">
        <f>IF(_xlfn.IFNA(VLOOKUP($A3876,raw_data!$A:$D,3,FALSE),C3875)=0,C3875,_xlfn.IFNA(VLOOKUP($A3876,raw_data!$A:$D,3,FALSE),C3875))</f>
        <v>94.550727844238196</v>
      </c>
      <c r="D3876">
        <f>IF(_xlfn.IFNA(VLOOKUP($A3876,raw_data!$A:$D,4,FALSE),D3875)=0,D3875,_xlfn.IFNA(VLOOKUP($A3876,raw_data!$A:$D,4,FALSE),D3875))</f>
        <v>1116.09997558593</v>
      </c>
      <c r="E3876" s="2">
        <f t="shared" si="725"/>
        <v>3.0185082878531055E-3</v>
      </c>
      <c r="F3876" s="2">
        <f t="shared" si="726"/>
        <v>6.7260828206050505E-4</v>
      </c>
      <c r="G3876" s="2">
        <f t="shared" si="727"/>
        <v>-1.1469884134570729E-2</v>
      </c>
      <c r="H3876" s="2"/>
      <c r="I3876" s="2">
        <f t="shared" si="728"/>
        <v>1.6747304472289035</v>
      </c>
      <c r="J3876" s="2">
        <f t="shared" si="729"/>
        <v>2.0801482855360653E-3</v>
      </c>
      <c r="K3876" s="2">
        <f>I3876/MAX(I$2:I3876)-1</f>
        <v>-5.8632052332126317E-2</v>
      </c>
      <c r="M3876" s="2">
        <f t="shared" si="730"/>
        <v>1.8844494688533522</v>
      </c>
      <c r="N3876" s="2">
        <f t="shared" si="731"/>
        <v>-9.4135949088524074E-3</v>
      </c>
      <c r="O3876" s="2">
        <f>M3876/MAX(M$2:M3876)-1</f>
        <v>-4.6320985261188774E-2</v>
      </c>
      <c r="Q3876" s="1">
        <f t="shared" si="724"/>
        <v>43409</v>
      </c>
      <c r="R3876" s="2">
        <f t="shared" si="720"/>
        <v>1.6747304472289035</v>
      </c>
      <c r="S3876" s="2">
        <f t="shared" si="721"/>
        <v>1.8844494688533522</v>
      </c>
      <c r="T3876" s="2">
        <f t="shared" si="722"/>
        <v>-5.8632052332126317E-2</v>
      </c>
      <c r="U3876" s="2">
        <f t="shared" si="723"/>
        <v>-4.6320985261188774E-2</v>
      </c>
    </row>
    <row r="3877" spans="1:21" x14ac:dyDescent="0.3">
      <c r="A3877" s="1">
        <v>43410</v>
      </c>
      <c r="B3877">
        <f>IF(_xlfn.IFNA(VLOOKUP($A3877,raw_data!$A:$D,2,FALSE),B3876)=0,B3876,_xlfn.IFNA(VLOOKUP($A3877,raw_data!$A:$D,2,FALSE),B3876))</f>
        <v>64.367088317871094</v>
      </c>
      <c r="C3877">
        <f>IF(_xlfn.IFNA(VLOOKUP($A3877,raw_data!$A:$D,3,FALSE),C3876)=0,C3876,_xlfn.IFNA(VLOOKUP($A3877,raw_data!$A:$D,3,FALSE),C3876))</f>
        <v>94.559844970703097</v>
      </c>
      <c r="D3877">
        <f>IF(_xlfn.IFNA(VLOOKUP($A3877,raw_data!$A:$D,4,FALSE),D3876)=0,D3876,_xlfn.IFNA(VLOOKUP($A3877,raw_data!$A:$D,4,FALSE),D3876))</f>
        <v>1121.56005859375</v>
      </c>
      <c r="E3877" s="2">
        <f t="shared" si="725"/>
        <v>4.2988544879487556E-3</v>
      </c>
      <c r="F3877" s="2">
        <f t="shared" si="726"/>
        <v>9.6425767128094364E-5</v>
      </c>
      <c r="G3877" s="2">
        <f t="shared" si="727"/>
        <v>4.8921092440250558E-3</v>
      </c>
      <c r="H3877" s="2"/>
      <c r="I3877" s="2">
        <f t="shared" si="728"/>
        <v>1.6791146955956506</v>
      </c>
      <c r="J3877" s="2">
        <f t="shared" si="729"/>
        <v>2.6178829996204912E-3</v>
      </c>
      <c r="K3877" s="2">
        <f>I3877/MAX(I$2:I3877)-1</f>
        <v>-5.6167661185539175E-2</v>
      </c>
      <c r="M3877" s="2">
        <f t="shared" si="730"/>
        <v>1.8986258038350847</v>
      </c>
      <c r="N3877" s="2">
        <f t="shared" si="731"/>
        <v>7.5227992132675947E-3</v>
      </c>
      <c r="O3877" s="2">
        <f>M3877/MAX(M$2:M3877)-1</f>
        <v>-3.9146649519401833E-2</v>
      </c>
      <c r="Q3877" s="1">
        <f t="shared" si="724"/>
        <v>43410</v>
      </c>
      <c r="R3877" s="2">
        <f t="shared" si="720"/>
        <v>1.6791146955956506</v>
      </c>
      <c r="S3877" s="2">
        <f t="shared" si="721"/>
        <v>1.8986258038350847</v>
      </c>
      <c r="T3877" s="2">
        <f t="shared" si="722"/>
        <v>-5.6167661185539175E-2</v>
      </c>
      <c r="U3877" s="2">
        <f t="shared" si="723"/>
        <v>-3.9146649519401833E-2</v>
      </c>
    </row>
    <row r="3878" spans="1:21" x14ac:dyDescent="0.3">
      <c r="A3878" s="1">
        <v>43411</v>
      </c>
      <c r="B3878">
        <f>IF(_xlfn.IFNA(VLOOKUP($A3878,raw_data!$A:$D,2,FALSE),B3877)=0,B3877,_xlfn.IFNA(VLOOKUP($A3878,raw_data!$A:$D,2,FALSE),B3877))</f>
        <v>65.542762756347599</v>
      </c>
      <c r="C3878">
        <f>IF(_xlfn.IFNA(VLOOKUP($A3878,raw_data!$A:$D,3,FALSE),C3877)=0,C3877,_xlfn.IFNA(VLOOKUP($A3878,raw_data!$A:$D,3,FALSE),C3877))</f>
        <v>94.641540527343693</v>
      </c>
      <c r="D3878">
        <f>IF(_xlfn.IFNA(VLOOKUP($A3878,raw_data!$A:$D,4,FALSE),D3877)=0,D3877,_xlfn.IFNA(VLOOKUP($A3878,raw_data!$A:$D,4,FALSE),D3877))</f>
        <v>1119.94995117187</v>
      </c>
      <c r="E3878" s="2">
        <f t="shared" si="725"/>
        <v>1.8265148683913379E-2</v>
      </c>
      <c r="F3878" s="2">
        <f t="shared" si="726"/>
        <v>8.6395611864542587E-4</v>
      </c>
      <c r="G3878" s="2">
        <f t="shared" si="727"/>
        <v>-1.4355962567879077E-3</v>
      </c>
      <c r="H3878" s="2"/>
      <c r="I3878" s="2">
        <f t="shared" si="728"/>
        <v>1.6980965359051567</v>
      </c>
      <c r="J3878" s="2">
        <f t="shared" si="729"/>
        <v>1.1304671657806197E-2</v>
      </c>
      <c r="K3878" s="2">
        <f>I3878/MAX(I$2:I3878)-1</f>
        <v>-4.5497946495222319E-2</v>
      </c>
      <c r="M3878" s="2">
        <f t="shared" si="730"/>
        <v>1.9173326723590047</v>
      </c>
      <c r="N3878" s="2">
        <f t="shared" si="731"/>
        <v>9.8528464567022578E-3</v>
      </c>
      <c r="O3878" s="2">
        <f>M3878/MAX(M$2:M3878)-1</f>
        <v>-2.9679508989708503E-2</v>
      </c>
      <c r="Q3878" s="1">
        <f t="shared" si="724"/>
        <v>43411</v>
      </c>
      <c r="R3878" s="2">
        <f t="shared" si="720"/>
        <v>1.6980965359051567</v>
      </c>
      <c r="S3878" s="2">
        <f t="shared" si="721"/>
        <v>1.9173326723590047</v>
      </c>
      <c r="T3878" s="2">
        <f t="shared" si="722"/>
        <v>-4.5497946495222319E-2</v>
      </c>
      <c r="U3878" s="2">
        <f t="shared" si="723"/>
        <v>-2.9679508989708503E-2</v>
      </c>
    </row>
    <row r="3879" spans="1:21" x14ac:dyDescent="0.3">
      <c r="A3879" s="1">
        <v>43412</v>
      </c>
      <c r="B3879">
        <f>IF(_xlfn.IFNA(VLOOKUP($A3879,raw_data!$A:$D,2,FALSE),B3878)=0,B3878,_xlfn.IFNA(VLOOKUP($A3879,raw_data!$A:$D,2,FALSE),B3878))</f>
        <v>65.010032653808594</v>
      </c>
      <c r="C3879">
        <f>IF(_xlfn.IFNA(VLOOKUP($A3879,raw_data!$A:$D,3,FALSE),C3878)=0,C3878,_xlfn.IFNA(VLOOKUP($A3879,raw_data!$A:$D,3,FALSE),C3878))</f>
        <v>94.468994140625</v>
      </c>
      <c r="D3879">
        <f>IF(_xlfn.IFNA(VLOOKUP($A3879,raw_data!$A:$D,4,FALSE),D3878)=0,D3878,_xlfn.IFNA(VLOOKUP($A3879,raw_data!$A:$D,4,FALSE),D3878))</f>
        <v>1115.36999511718</v>
      </c>
      <c r="E3879" s="2">
        <f t="shared" si="725"/>
        <v>-8.1279775239168073E-3</v>
      </c>
      <c r="F3879" s="2">
        <f t="shared" si="726"/>
        <v>-1.8231569959371585E-3</v>
      </c>
      <c r="G3879" s="2">
        <f t="shared" si="727"/>
        <v>-4.0894292194911808E-3</v>
      </c>
      <c r="H3879" s="2"/>
      <c r="I3879" s="2">
        <f t="shared" si="728"/>
        <v>1.688576922987105</v>
      </c>
      <c r="J3879" s="2">
        <f t="shared" si="729"/>
        <v>-5.6060493127249476E-3</v>
      </c>
      <c r="K3879" s="2">
        <f>I3879/MAX(I$2:I3879)-1</f>
        <v>-5.0848932076267284E-2</v>
      </c>
      <c r="M3879" s="2">
        <f t="shared" si="730"/>
        <v>1.8987871704854815</v>
      </c>
      <c r="N3879" s="2">
        <f t="shared" si="731"/>
        <v>-9.6725529903507468E-3</v>
      </c>
      <c r="O3879" s="2">
        <f>M3879/MAX(M$2:M3879)-1</f>
        <v>-3.9064985356628723E-2</v>
      </c>
      <c r="Q3879" s="1">
        <f t="shared" si="724"/>
        <v>43412</v>
      </c>
      <c r="R3879" s="2">
        <f t="shared" si="720"/>
        <v>1.688576922987105</v>
      </c>
      <c r="S3879" s="2">
        <f t="shared" si="721"/>
        <v>1.8987871704854815</v>
      </c>
      <c r="T3879" s="2">
        <f t="shared" si="722"/>
        <v>-5.0848932076267284E-2</v>
      </c>
      <c r="U3879" s="2">
        <f t="shared" si="723"/>
        <v>-3.9064985356628723E-2</v>
      </c>
    </row>
    <row r="3880" spans="1:21" x14ac:dyDescent="0.3">
      <c r="A3880" s="1">
        <v>43413</v>
      </c>
      <c r="B3880">
        <f>IF(_xlfn.IFNA(VLOOKUP($A3880,raw_data!$A:$D,2,FALSE),B3879)=0,B3879,_xlfn.IFNA(VLOOKUP($A3880,raw_data!$A:$D,2,FALSE),B3879))</f>
        <v>64.458969116210895</v>
      </c>
      <c r="C3880">
        <f>IF(_xlfn.IFNA(VLOOKUP($A3880,raw_data!$A:$D,3,FALSE),C3879)=0,C3879,_xlfn.IFNA(VLOOKUP($A3880,raw_data!$A:$D,3,FALSE),C3879))</f>
        <v>94.587089538574205</v>
      </c>
      <c r="D3880">
        <f>IF(_xlfn.IFNA(VLOOKUP($A3880,raw_data!$A:$D,4,FALSE),D3879)=0,D3879,_xlfn.IFNA(VLOOKUP($A3880,raw_data!$A:$D,4,FALSE),D3879))</f>
        <v>1119.56994628906</v>
      </c>
      <c r="E3880" s="2">
        <f t="shared" si="725"/>
        <v>-8.4765922289598006E-3</v>
      </c>
      <c r="F3880" s="2">
        <f t="shared" si="726"/>
        <v>1.2500969129978223E-3</v>
      </c>
      <c r="G3880" s="2">
        <f t="shared" si="727"/>
        <v>3.7655228222619463E-3</v>
      </c>
      <c r="H3880" s="2"/>
      <c r="I3880" s="2">
        <f t="shared" si="728"/>
        <v>1.6808332500925831</v>
      </c>
      <c r="J3880" s="2">
        <f t="shared" si="729"/>
        <v>-4.5859165721767511E-3</v>
      </c>
      <c r="K3880" s="2">
        <f>I3880/MAX(I$2:I3880)-1</f>
        <v>-5.5201659688158156E-2</v>
      </c>
      <c r="M3880" s="2">
        <f t="shared" si="730"/>
        <v>1.8971966283923141</v>
      </c>
      <c r="N3880" s="2">
        <f t="shared" si="731"/>
        <v>-8.3766212342839541E-4</v>
      </c>
      <c r="O3880" s="2">
        <f>M3880/MAX(M$2:M3880)-1</f>
        <v>-3.986992422147162E-2</v>
      </c>
      <c r="Q3880" s="1">
        <f t="shared" si="724"/>
        <v>43413</v>
      </c>
      <c r="R3880" s="2">
        <f t="shared" si="720"/>
        <v>1.6808332500925831</v>
      </c>
      <c r="S3880" s="2">
        <f t="shared" si="721"/>
        <v>1.8971966283923141</v>
      </c>
      <c r="T3880" s="2">
        <f t="shared" si="722"/>
        <v>-5.5201659688158156E-2</v>
      </c>
      <c r="U3880" s="2">
        <f t="shared" si="723"/>
        <v>-3.986992422147162E-2</v>
      </c>
    </row>
    <row r="3881" spans="1:21" x14ac:dyDescent="0.3">
      <c r="A3881" s="1">
        <v>43414</v>
      </c>
      <c r="B3881">
        <f>IF(_xlfn.IFNA(VLOOKUP($A3881,raw_data!$A:$D,2,FALSE),B3880)=0,B3880,_xlfn.IFNA(VLOOKUP($A3881,raw_data!$A:$D,2,FALSE),B3880))</f>
        <v>64.458969116210895</v>
      </c>
      <c r="C3881">
        <f>IF(_xlfn.IFNA(VLOOKUP($A3881,raw_data!$A:$D,3,FALSE),C3880)=0,C3880,_xlfn.IFNA(VLOOKUP($A3881,raw_data!$A:$D,3,FALSE),C3880))</f>
        <v>94.587089538574205</v>
      </c>
      <c r="D3881">
        <f>IF(_xlfn.IFNA(VLOOKUP($A3881,raw_data!$A:$D,4,FALSE),D3880)=0,D3880,_xlfn.IFNA(VLOOKUP($A3881,raw_data!$A:$D,4,FALSE),D3880))</f>
        <v>1119.56994628906</v>
      </c>
      <c r="E3881" s="2">
        <f t="shared" si="725"/>
        <v>0</v>
      </c>
      <c r="F3881" s="2">
        <f t="shared" si="726"/>
        <v>0</v>
      </c>
      <c r="G3881" s="2">
        <f t="shared" si="727"/>
        <v>0</v>
      </c>
      <c r="H3881" s="2"/>
      <c r="I3881" s="2">
        <f t="shared" si="728"/>
        <v>1.6808332500925831</v>
      </c>
      <c r="J3881" s="2">
        <f t="shared" si="729"/>
        <v>0</v>
      </c>
      <c r="K3881" s="2">
        <f>I3881/MAX(I$2:I3881)-1</f>
        <v>-5.5201659688158156E-2</v>
      </c>
      <c r="M3881" s="2">
        <f t="shared" si="730"/>
        <v>1.8971966283923141</v>
      </c>
      <c r="N3881" s="2">
        <f t="shared" si="731"/>
        <v>0</v>
      </c>
      <c r="O3881" s="2">
        <f>M3881/MAX(M$2:M3881)-1</f>
        <v>-3.986992422147162E-2</v>
      </c>
      <c r="Q3881" s="1">
        <f t="shared" si="724"/>
        <v>43414</v>
      </c>
      <c r="R3881" s="2">
        <f t="shared" si="720"/>
        <v>1.6808332500925831</v>
      </c>
      <c r="S3881" s="2">
        <f t="shared" si="721"/>
        <v>1.8971966283923141</v>
      </c>
      <c r="T3881" s="2">
        <f t="shared" si="722"/>
        <v>-5.5201659688158156E-2</v>
      </c>
      <c r="U3881" s="2">
        <f t="shared" si="723"/>
        <v>-3.986992422147162E-2</v>
      </c>
    </row>
    <row r="3882" spans="1:21" x14ac:dyDescent="0.3">
      <c r="A3882" s="1">
        <v>43415</v>
      </c>
      <c r="B3882">
        <f>IF(_xlfn.IFNA(VLOOKUP($A3882,raw_data!$A:$D,2,FALSE),B3881)=0,B3881,_xlfn.IFNA(VLOOKUP($A3882,raw_data!$A:$D,2,FALSE),B3881))</f>
        <v>64.458969116210895</v>
      </c>
      <c r="C3882">
        <f>IF(_xlfn.IFNA(VLOOKUP($A3882,raw_data!$A:$D,3,FALSE),C3881)=0,C3881,_xlfn.IFNA(VLOOKUP($A3882,raw_data!$A:$D,3,FALSE),C3881))</f>
        <v>94.587089538574205</v>
      </c>
      <c r="D3882">
        <f>IF(_xlfn.IFNA(VLOOKUP($A3882,raw_data!$A:$D,4,FALSE),D3881)=0,D3881,_xlfn.IFNA(VLOOKUP($A3882,raw_data!$A:$D,4,FALSE),D3881))</f>
        <v>1119.56994628906</v>
      </c>
      <c r="E3882" s="2">
        <f t="shared" si="725"/>
        <v>0</v>
      </c>
      <c r="F3882" s="2">
        <f t="shared" si="726"/>
        <v>0</v>
      </c>
      <c r="G3882" s="2">
        <f t="shared" si="727"/>
        <v>0</v>
      </c>
      <c r="H3882" s="2"/>
      <c r="I3882" s="2">
        <f t="shared" si="728"/>
        <v>1.6808332500925831</v>
      </c>
      <c r="J3882" s="2">
        <f t="shared" si="729"/>
        <v>0</v>
      </c>
      <c r="K3882" s="2">
        <f>I3882/MAX(I$2:I3882)-1</f>
        <v>-5.5201659688158156E-2</v>
      </c>
      <c r="M3882" s="2">
        <f t="shared" si="730"/>
        <v>1.8971966283923141</v>
      </c>
      <c r="N3882" s="2">
        <f t="shared" si="731"/>
        <v>0</v>
      </c>
      <c r="O3882" s="2">
        <f>M3882/MAX(M$2:M3882)-1</f>
        <v>-3.986992422147162E-2</v>
      </c>
      <c r="Q3882" s="1">
        <f t="shared" si="724"/>
        <v>43415</v>
      </c>
      <c r="R3882" s="2">
        <f t="shared" si="720"/>
        <v>1.6808332500925831</v>
      </c>
      <c r="S3882" s="2">
        <f t="shared" si="721"/>
        <v>1.8971966283923141</v>
      </c>
      <c r="T3882" s="2">
        <f t="shared" si="722"/>
        <v>-5.5201659688158156E-2</v>
      </c>
      <c r="U3882" s="2">
        <f t="shared" si="723"/>
        <v>-3.986992422147162E-2</v>
      </c>
    </row>
    <row r="3883" spans="1:21" x14ac:dyDescent="0.3">
      <c r="A3883" s="1">
        <v>43416</v>
      </c>
      <c r="B3883">
        <f>IF(_xlfn.IFNA(VLOOKUP($A3883,raw_data!$A:$D,2,FALSE),B3882)=0,B3882,_xlfn.IFNA(VLOOKUP($A3883,raw_data!$A:$D,2,FALSE),B3882))</f>
        <v>63.2741088867187</v>
      </c>
      <c r="C3883">
        <f>IF(_xlfn.IFNA(VLOOKUP($A3883,raw_data!$A:$D,3,FALSE),C3882)=0,C3882,_xlfn.IFNA(VLOOKUP($A3883,raw_data!$A:$D,3,FALSE),C3882))</f>
        <v>94.741508483886705</v>
      </c>
      <c r="D3883">
        <f>IF(_xlfn.IFNA(VLOOKUP($A3883,raw_data!$A:$D,4,FALSE),D3882)=0,D3882,_xlfn.IFNA(VLOOKUP($A3883,raw_data!$A:$D,4,FALSE),D3882))</f>
        <v>1130.94995117187</v>
      </c>
      <c r="E3883" s="2">
        <f t="shared" si="725"/>
        <v>-1.8381619280259498E-2</v>
      </c>
      <c r="F3883" s="2">
        <f t="shared" si="726"/>
        <v>1.6325583762626383E-3</v>
      </c>
      <c r="G3883" s="2">
        <f t="shared" si="727"/>
        <v>1.0164621621481018E-2</v>
      </c>
      <c r="H3883" s="2"/>
      <c r="I3883" s="2">
        <f t="shared" si="728"/>
        <v>1.6633930113271171</v>
      </c>
      <c r="J3883" s="2">
        <f t="shared" si="729"/>
        <v>-1.0375948217650643E-2</v>
      </c>
      <c r="K3883" s="2">
        <f>I3883/MAX(I$2:I3883)-1</f>
        <v>-6.500483834335602E-2</v>
      </c>
      <c r="M3883" s="2">
        <f t="shared" si="730"/>
        <v>1.8965956075349786</v>
      </c>
      <c r="N3883" s="2">
        <f t="shared" si="731"/>
        <v>-3.1679418376617807E-4</v>
      </c>
      <c r="O3883" s="2">
        <f>M3883/MAX(M$2:M3883)-1</f>
        <v>-4.0174087845137207E-2</v>
      </c>
      <c r="Q3883" s="1">
        <f t="shared" si="724"/>
        <v>43416</v>
      </c>
      <c r="R3883" s="2">
        <f t="shared" si="720"/>
        <v>1.6633930113271171</v>
      </c>
      <c r="S3883" s="2">
        <f t="shared" si="721"/>
        <v>1.8965956075349786</v>
      </c>
      <c r="T3883" s="2">
        <f t="shared" si="722"/>
        <v>-6.500483834335602E-2</v>
      </c>
      <c r="U3883" s="2">
        <f t="shared" si="723"/>
        <v>-4.0174087845137207E-2</v>
      </c>
    </row>
    <row r="3884" spans="1:21" x14ac:dyDescent="0.3">
      <c r="A3884" s="1">
        <v>43417</v>
      </c>
      <c r="B3884">
        <f>IF(_xlfn.IFNA(VLOOKUP($A3884,raw_data!$A:$D,2,FALSE),B3883)=0,B3883,_xlfn.IFNA(VLOOKUP($A3884,raw_data!$A:$D,2,FALSE),B3883))</f>
        <v>63.365955352783203</v>
      </c>
      <c r="C3884">
        <f>IF(_xlfn.IFNA(VLOOKUP($A3884,raw_data!$A:$D,3,FALSE),C3883)=0,C3883,_xlfn.IFNA(VLOOKUP($A3884,raw_data!$A:$D,3,FALSE),C3883))</f>
        <v>94.777809143066406</v>
      </c>
      <c r="D3884">
        <f>IF(_xlfn.IFNA(VLOOKUP($A3884,raw_data!$A:$D,4,FALSE),D3883)=0,D3883,_xlfn.IFNA(VLOOKUP($A3884,raw_data!$A:$D,4,FALSE),D3883))</f>
        <v>1137.4599609375</v>
      </c>
      <c r="E3884" s="2">
        <f t="shared" si="725"/>
        <v>1.4515647502668649E-3</v>
      </c>
      <c r="F3884" s="2">
        <f t="shared" si="726"/>
        <v>3.8315475192041148E-4</v>
      </c>
      <c r="G3884" s="2">
        <f t="shared" si="727"/>
        <v>5.7562315280923482E-3</v>
      </c>
      <c r="H3884" s="2"/>
      <c r="I3884" s="2">
        <f t="shared" si="728"/>
        <v>1.6650966596984071</v>
      </c>
      <c r="J3884" s="2">
        <f t="shared" si="729"/>
        <v>1.0242007509282836E-3</v>
      </c>
      <c r="K3884" s="2">
        <f>I3884/MAX(I$2:I3884)-1</f>
        <v>-6.4047215596673035E-2</v>
      </c>
      <c r="M3884" s="2">
        <f t="shared" si="730"/>
        <v>1.9094665270614786</v>
      </c>
      <c r="N3884" s="2">
        <f t="shared" si="731"/>
        <v>6.7863278156741202E-3</v>
      </c>
      <c r="O3884" s="2">
        <f>M3884/MAX(M$2:M3884)-1</f>
        <v>-3.366039455927583E-2</v>
      </c>
      <c r="Q3884" s="1">
        <f t="shared" si="724"/>
        <v>43417</v>
      </c>
      <c r="R3884" s="2">
        <f t="shared" si="720"/>
        <v>1.6650966596984071</v>
      </c>
      <c r="S3884" s="2">
        <f t="shared" si="721"/>
        <v>1.9094665270614786</v>
      </c>
      <c r="T3884" s="2">
        <f t="shared" si="722"/>
        <v>-6.4047215596673035E-2</v>
      </c>
      <c r="U3884" s="2">
        <f t="shared" si="723"/>
        <v>-3.366039455927583E-2</v>
      </c>
    </row>
    <row r="3885" spans="1:21" x14ac:dyDescent="0.3">
      <c r="A3885" s="1">
        <v>43418</v>
      </c>
      <c r="B3885">
        <f>IF(_xlfn.IFNA(VLOOKUP($A3885,raw_data!$A:$D,2,FALSE),B3884)=0,B3884,_xlfn.IFNA(VLOOKUP($A3885,raw_data!$A:$D,2,FALSE),B3884))</f>
        <v>63.136348724365199</v>
      </c>
      <c r="C3885">
        <f>IF(_xlfn.IFNA(VLOOKUP($A3885,raw_data!$A:$D,3,FALSE),C3884)=0,C3884,_xlfn.IFNA(VLOOKUP($A3885,raw_data!$A:$D,3,FALSE),C3884))</f>
        <v>94.786895751953097</v>
      </c>
      <c r="D3885">
        <f>IF(_xlfn.IFNA(VLOOKUP($A3885,raw_data!$A:$D,4,FALSE),D3884)=0,D3884,_xlfn.IFNA(VLOOKUP($A3885,raw_data!$A:$D,4,FALSE),D3884))</f>
        <v>1131.13000488281</v>
      </c>
      <c r="E3885" s="2">
        <f t="shared" si="725"/>
        <v>-3.6235014076516636E-3</v>
      </c>
      <c r="F3885" s="2">
        <f t="shared" si="726"/>
        <v>9.5872746678216103E-5</v>
      </c>
      <c r="G3885" s="2">
        <f t="shared" si="727"/>
        <v>-5.5649924147420649E-3</v>
      </c>
      <c r="H3885" s="2"/>
      <c r="I3885" s="2">
        <f t="shared" si="728"/>
        <v>1.6615404266003311</v>
      </c>
      <c r="J3885" s="2">
        <f t="shared" si="729"/>
        <v>-2.1357517459197118E-3</v>
      </c>
      <c r="K3885" s="2">
        <f>I3885/MAX(I$2:I3885)-1</f>
        <v>-6.6046178390060883E-2</v>
      </c>
      <c r="M3885" s="2">
        <f t="shared" si="730"/>
        <v>1.8947849087073967</v>
      </c>
      <c r="N3885" s="2">
        <f t="shared" si="731"/>
        <v>-7.6888587183959745E-3</v>
      </c>
      <c r="O3885" s="2">
        <f>M3885/MAX(M$2:M3885)-1</f>
        <v>-4.1090443259500065E-2</v>
      </c>
      <c r="Q3885" s="1">
        <f t="shared" si="724"/>
        <v>43418</v>
      </c>
      <c r="R3885" s="2">
        <f t="shared" si="720"/>
        <v>1.6615404266003311</v>
      </c>
      <c r="S3885" s="2">
        <f t="shared" si="721"/>
        <v>1.8947849087073967</v>
      </c>
      <c r="T3885" s="2">
        <f t="shared" si="722"/>
        <v>-6.6046178390060883E-2</v>
      </c>
      <c r="U3885" s="2">
        <f t="shared" si="723"/>
        <v>-4.1090443259500065E-2</v>
      </c>
    </row>
    <row r="3886" spans="1:21" x14ac:dyDescent="0.3">
      <c r="A3886" s="1">
        <v>43419</v>
      </c>
      <c r="B3886">
        <f>IF(_xlfn.IFNA(VLOOKUP($A3886,raw_data!$A:$D,2,FALSE),B3885)=0,B3885,_xlfn.IFNA(VLOOKUP($A3886,raw_data!$A:$D,2,FALSE),B3885))</f>
        <v>63.742542266845703</v>
      </c>
      <c r="C3886">
        <f>IF(_xlfn.IFNA(VLOOKUP($A3886,raw_data!$A:$D,3,FALSE),C3885)=0,C3885,_xlfn.IFNA(VLOOKUP($A3886,raw_data!$A:$D,3,FALSE),C3885))</f>
        <v>94.904983520507798</v>
      </c>
      <c r="D3886">
        <f>IF(_xlfn.IFNA(VLOOKUP($A3886,raw_data!$A:$D,4,FALSE),D3885)=0,D3885,_xlfn.IFNA(VLOOKUP($A3886,raw_data!$A:$D,4,FALSE),D3885))</f>
        <v>1131.19995117187</v>
      </c>
      <c r="E3886" s="2">
        <f t="shared" si="725"/>
        <v>9.6013398735959044E-3</v>
      </c>
      <c r="F3886" s="2">
        <f t="shared" si="726"/>
        <v>1.2458237778323333E-3</v>
      </c>
      <c r="G3886" s="2">
        <f t="shared" si="727"/>
        <v>6.1837533049224902E-5</v>
      </c>
      <c r="H3886" s="2"/>
      <c r="I3886" s="2">
        <f t="shared" si="728"/>
        <v>1.671940229838552</v>
      </c>
      <c r="J3886" s="2">
        <f t="shared" si="729"/>
        <v>6.2591334352904756E-3</v>
      </c>
      <c r="K3886" s="2">
        <f>I3886/MAX(I$2:I3886)-1</f>
        <v>-6.0200436798204859E-2</v>
      </c>
      <c r="M3886" s="2">
        <f t="shared" si="730"/>
        <v>1.9067625224818905</v>
      </c>
      <c r="N3886" s="2">
        <f t="shared" si="731"/>
        <v>6.3213580177101658E-3</v>
      </c>
      <c r="O3886" s="2">
        <f>M3886/MAX(M$2:M3886)-1</f>
        <v>-3.5028832644739549E-2</v>
      </c>
      <c r="Q3886" s="1">
        <f t="shared" si="724"/>
        <v>43419</v>
      </c>
      <c r="R3886" s="2">
        <f t="shared" si="720"/>
        <v>1.671940229838552</v>
      </c>
      <c r="S3886" s="2">
        <f t="shared" si="721"/>
        <v>1.9067625224818905</v>
      </c>
      <c r="T3886" s="2">
        <f t="shared" si="722"/>
        <v>-6.0200436798204859E-2</v>
      </c>
      <c r="U3886" s="2">
        <f t="shared" si="723"/>
        <v>-3.5028832644739549E-2</v>
      </c>
    </row>
    <row r="3887" spans="1:21" x14ac:dyDescent="0.3">
      <c r="A3887" s="1">
        <v>43420</v>
      </c>
      <c r="B3887">
        <f>IF(_xlfn.IFNA(VLOOKUP($A3887,raw_data!$A:$D,2,FALSE),B3886)=0,B3886,_xlfn.IFNA(VLOOKUP($A3887,raw_data!$A:$D,2,FALSE),B3886))</f>
        <v>63.907867431640597</v>
      </c>
      <c r="C3887">
        <f>IF(_xlfn.IFNA(VLOOKUP($A3887,raw_data!$A:$D,3,FALSE),C3886)=0,C3886,_xlfn.IFNA(VLOOKUP($A3887,raw_data!$A:$D,3,FALSE),C3886))</f>
        <v>95.059402465820298</v>
      </c>
      <c r="D3887">
        <f>IF(_xlfn.IFNA(VLOOKUP($A3887,raw_data!$A:$D,4,FALSE),D3886)=0,D3886,_xlfn.IFNA(VLOOKUP($A3887,raw_data!$A:$D,4,FALSE),D3886))</f>
        <v>1127</v>
      </c>
      <c r="E3887" s="2">
        <f t="shared" si="725"/>
        <v>2.5936393327832263E-3</v>
      </c>
      <c r="F3887" s="2">
        <f t="shared" si="726"/>
        <v>1.627089954439942E-3</v>
      </c>
      <c r="G3887" s="2">
        <f t="shared" si="727"/>
        <v>-3.7128282824968606E-3</v>
      </c>
      <c r="H3887" s="2"/>
      <c r="I3887" s="2">
        <f t="shared" si="728"/>
        <v>1.6756302346648126</v>
      </c>
      <c r="J3887" s="2">
        <f t="shared" si="729"/>
        <v>2.2070195814459124E-3</v>
      </c>
      <c r="K3887" s="2">
        <f>I3887/MAX(I$2:I3887)-1</f>
        <v>-5.8126280759584259E-2</v>
      </c>
      <c r="M3887" s="2">
        <f t="shared" si="730"/>
        <v>1.9038756783296928</v>
      </c>
      <c r="N3887" s="2">
        <f t="shared" si="731"/>
        <v>-1.5140029857729775E-3</v>
      </c>
      <c r="O3887" s="2">
        <f>M3887/MAX(M$2:M3887)-1</f>
        <v>-3.6489801873300309E-2</v>
      </c>
      <c r="Q3887" s="1">
        <f t="shared" si="724"/>
        <v>43420</v>
      </c>
      <c r="R3887" s="2">
        <f t="shared" si="720"/>
        <v>1.6756302346648126</v>
      </c>
      <c r="S3887" s="2">
        <f t="shared" si="721"/>
        <v>1.9038756783296928</v>
      </c>
      <c r="T3887" s="2">
        <f t="shared" si="722"/>
        <v>-5.8126280759584259E-2</v>
      </c>
      <c r="U3887" s="2">
        <f t="shared" si="723"/>
        <v>-3.6489801873300309E-2</v>
      </c>
    </row>
    <row r="3888" spans="1:21" x14ac:dyDescent="0.3">
      <c r="A3888" s="1">
        <v>43421</v>
      </c>
      <c r="B3888">
        <f>IF(_xlfn.IFNA(VLOOKUP($A3888,raw_data!$A:$D,2,FALSE),B3887)=0,B3887,_xlfn.IFNA(VLOOKUP($A3888,raw_data!$A:$D,2,FALSE),B3887))</f>
        <v>63.907867431640597</v>
      </c>
      <c r="C3888">
        <f>IF(_xlfn.IFNA(VLOOKUP($A3888,raw_data!$A:$D,3,FALSE),C3887)=0,C3887,_xlfn.IFNA(VLOOKUP($A3888,raw_data!$A:$D,3,FALSE),C3887))</f>
        <v>95.059402465820298</v>
      </c>
      <c r="D3888">
        <f>IF(_xlfn.IFNA(VLOOKUP($A3888,raw_data!$A:$D,4,FALSE),D3887)=0,D3887,_xlfn.IFNA(VLOOKUP($A3888,raw_data!$A:$D,4,FALSE),D3887))</f>
        <v>1127</v>
      </c>
      <c r="E3888" s="2">
        <f t="shared" si="725"/>
        <v>0</v>
      </c>
      <c r="F3888" s="2">
        <f t="shared" si="726"/>
        <v>0</v>
      </c>
      <c r="G3888" s="2">
        <f t="shared" si="727"/>
        <v>0</v>
      </c>
      <c r="H3888" s="2"/>
      <c r="I3888" s="2">
        <f t="shared" si="728"/>
        <v>1.6756302346648126</v>
      </c>
      <c r="J3888" s="2">
        <f t="shared" si="729"/>
        <v>0</v>
      </c>
      <c r="K3888" s="2">
        <f>I3888/MAX(I$2:I3888)-1</f>
        <v>-5.8126280759584259E-2</v>
      </c>
      <c r="M3888" s="2">
        <f t="shared" si="730"/>
        <v>1.9038756783296928</v>
      </c>
      <c r="N3888" s="2">
        <f t="shared" si="731"/>
        <v>0</v>
      </c>
      <c r="O3888" s="2">
        <f>M3888/MAX(M$2:M3888)-1</f>
        <v>-3.6489801873300309E-2</v>
      </c>
      <c r="Q3888" s="1">
        <f t="shared" si="724"/>
        <v>43421</v>
      </c>
      <c r="R3888" s="2">
        <f t="shared" si="720"/>
        <v>1.6756302346648126</v>
      </c>
      <c r="S3888" s="2">
        <f t="shared" si="721"/>
        <v>1.9038756783296928</v>
      </c>
      <c r="T3888" s="2">
        <f t="shared" si="722"/>
        <v>-5.8126280759584259E-2</v>
      </c>
      <c r="U3888" s="2">
        <f t="shared" si="723"/>
        <v>-3.6489801873300309E-2</v>
      </c>
    </row>
    <row r="3889" spans="1:21" x14ac:dyDescent="0.3">
      <c r="A3889" s="1">
        <v>43422</v>
      </c>
      <c r="B3889">
        <f>IF(_xlfn.IFNA(VLOOKUP($A3889,raw_data!$A:$D,2,FALSE),B3888)=0,B3888,_xlfn.IFNA(VLOOKUP($A3889,raw_data!$A:$D,2,FALSE),B3888))</f>
        <v>63.907867431640597</v>
      </c>
      <c r="C3889">
        <f>IF(_xlfn.IFNA(VLOOKUP($A3889,raw_data!$A:$D,3,FALSE),C3888)=0,C3888,_xlfn.IFNA(VLOOKUP($A3889,raw_data!$A:$D,3,FALSE),C3888))</f>
        <v>95.059402465820298</v>
      </c>
      <c r="D3889">
        <f>IF(_xlfn.IFNA(VLOOKUP($A3889,raw_data!$A:$D,4,FALSE),D3888)=0,D3888,_xlfn.IFNA(VLOOKUP($A3889,raw_data!$A:$D,4,FALSE),D3888))</f>
        <v>1127</v>
      </c>
      <c r="E3889" s="2">
        <f t="shared" si="725"/>
        <v>0</v>
      </c>
      <c r="F3889" s="2">
        <f t="shared" si="726"/>
        <v>0</v>
      </c>
      <c r="G3889" s="2">
        <f t="shared" si="727"/>
        <v>0</v>
      </c>
      <c r="H3889" s="2"/>
      <c r="I3889" s="2">
        <f t="shared" si="728"/>
        <v>1.6756302346648126</v>
      </c>
      <c r="J3889" s="2">
        <f t="shared" si="729"/>
        <v>0</v>
      </c>
      <c r="K3889" s="2">
        <f>I3889/MAX(I$2:I3889)-1</f>
        <v>-5.8126280759584259E-2</v>
      </c>
      <c r="M3889" s="2">
        <f t="shared" si="730"/>
        <v>1.9038756783296928</v>
      </c>
      <c r="N3889" s="2">
        <f t="shared" si="731"/>
        <v>0</v>
      </c>
      <c r="O3889" s="2">
        <f>M3889/MAX(M$2:M3889)-1</f>
        <v>-3.6489801873300309E-2</v>
      </c>
      <c r="Q3889" s="1">
        <f t="shared" si="724"/>
        <v>43422</v>
      </c>
      <c r="R3889" s="2">
        <f t="shared" si="720"/>
        <v>1.6756302346648126</v>
      </c>
      <c r="S3889" s="2">
        <f t="shared" si="721"/>
        <v>1.9038756783296928</v>
      </c>
      <c r="T3889" s="2">
        <f t="shared" si="722"/>
        <v>-5.8126280759584259E-2</v>
      </c>
      <c r="U3889" s="2">
        <f t="shared" si="723"/>
        <v>-3.6489801873300309E-2</v>
      </c>
    </row>
    <row r="3890" spans="1:21" x14ac:dyDescent="0.3">
      <c r="A3890" s="1">
        <v>43423</v>
      </c>
      <c r="B3890">
        <f>IF(_xlfn.IFNA(VLOOKUP($A3890,raw_data!$A:$D,2,FALSE),B3889)=0,B3889,_xlfn.IFNA(VLOOKUP($A3890,raw_data!$A:$D,2,FALSE),B3889))</f>
        <v>62.943462371826101</v>
      </c>
      <c r="C3890">
        <f>IF(_xlfn.IFNA(VLOOKUP($A3890,raw_data!$A:$D,3,FALSE),C3889)=0,C3889,_xlfn.IFNA(VLOOKUP($A3890,raw_data!$A:$D,3,FALSE),C3889))</f>
        <v>95.050300598144503</v>
      </c>
      <c r="D3890">
        <f>IF(_xlfn.IFNA(VLOOKUP($A3890,raw_data!$A:$D,4,FALSE),D3889)=0,D3889,_xlfn.IFNA(VLOOKUP($A3890,raw_data!$A:$D,4,FALSE),D3889))</f>
        <v>1120.40002441406</v>
      </c>
      <c r="E3890" s="2">
        <f t="shared" si="725"/>
        <v>-1.5090552987800376E-2</v>
      </c>
      <c r="F3890" s="2">
        <f t="shared" si="726"/>
        <v>-9.574926245792259E-5</v>
      </c>
      <c r="G3890" s="2">
        <f t="shared" si="727"/>
        <v>-5.8562338828216376E-3</v>
      </c>
      <c r="H3890" s="2"/>
      <c r="I3890" s="2">
        <f t="shared" si="728"/>
        <v>1.6603943464146622</v>
      </c>
      <c r="J3890" s="2">
        <f t="shared" si="729"/>
        <v>-9.0926314976633952E-3</v>
      </c>
      <c r="K3890" s="2">
        <f>I3890/MAX(I$2:I3890)-1</f>
        <v>-6.6690391405970995E-2</v>
      </c>
      <c r="M3890" s="2">
        <f t="shared" si="730"/>
        <v>1.8755162757831727</v>
      </c>
      <c r="N3890" s="2">
        <f t="shared" si="731"/>
        <v>-1.4895616803824341E-2</v>
      </c>
      <c r="O3890" s="2">
        <f>M3890/MAX(M$2:M3890)-1</f>
        <v>-5.0841880571172449E-2</v>
      </c>
      <c r="Q3890" s="1">
        <f t="shared" si="724"/>
        <v>43423</v>
      </c>
      <c r="R3890" s="2">
        <f t="shared" si="720"/>
        <v>1.6603943464146622</v>
      </c>
      <c r="S3890" s="2">
        <f t="shared" si="721"/>
        <v>1.8755162757831727</v>
      </c>
      <c r="T3890" s="2">
        <f t="shared" si="722"/>
        <v>-6.6690391405970995E-2</v>
      </c>
      <c r="U3890" s="2">
        <f t="shared" si="723"/>
        <v>-5.0841880571172449E-2</v>
      </c>
    </row>
    <row r="3891" spans="1:21" x14ac:dyDescent="0.3">
      <c r="A3891" s="1">
        <v>43424</v>
      </c>
      <c r="B3891">
        <f>IF(_xlfn.IFNA(VLOOKUP($A3891,raw_data!$A:$D,2,FALSE),B3890)=0,B3890,_xlfn.IFNA(VLOOKUP($A3891,raw_data!$A:$D,2,FALSE),B3890))</f>
        <v>61.795364379882798</v>
      </c>
      <c r="C3891">
        <f>IF(_xlfn.IFNA(VLOOKUP($A3891,raw_data!$A:$D,3,FALSE),C3890)=0,C3890,_xlfn.IFNA(VLOOKUP($A3891,raw_data!$A:$D,3,FALSE),C3890))</f>
        <v>95.013984680175696</v>
      </c>
      <c r="D3891">
        <f>IF(_xlfn.IFNA(VLOOKUP($A3891,raw_data!$A:$D,4,FALSE),D3890)=0,D3890,_xlfn.IFNA(VLOOKUP($A3891,raw_data!$A:$D,4,FALSE),D3890))</f>
        <v>1126.18994140625</v>
      </c>
      <c r="E3891" s="2">
        <f t="shared" si="725"/>
        <v>-1.8240146771099752E-2</v>
      </c>
      <c r="F3891" s="2">
        <f t="shared" si="726"/>
        <v>-3.8207052203176328E-4</v>
      </c>
      <c r="G3891" s="2">
        <f t="shared" si="727"/>
        <v>5.1677230150168896E-3</v>
      </c>
      <c r="H3891" s="2"/>
      <c r="I3891" s="2">
        <f t="shared" si="728"/>
        <v>1.6419690893748722</v>
      </c>
      <c r="J3891" s="2">
        <f t="shared" si="729"/>
        <v>-1.1096916271472556E-2</v>
      </c>
      <c r="K3891" s="2">
        <f>I3891/MAX(I$2:I3891)-1</f>
        <v>-7.7047249987899913E-2</v>
      </c>
      <c r="M3891" s="2">
        <f t="shared" si="730"/>
        <v>1.8642884243666618</v>
      </c>
      <c r="N3891" s="2">
        <f t="shared" si="731"/>
        <v>-5.9865390460674961E-3</v>
      </c>
      <c r="O3891" s="2">
        <f>M3891/MAX(M$2:M3891)-1</f>
        <v>-5.6524052714025053E-2</v>
      </c>
      <c r="Q3891" s="1">
        <f t="shared" si="724"/>
        <v>43424</v>
      </c>
      <c r="R3891" s="2">
        <f t="shared" si="720"/>
        <v>1.6419690893748722</v>
      </c>
      <c r="S3891" s="2">
        <f t="shared" si="721"/>
        <v>1.8642884243666618</v>
      </c>
      <c r="T3891" s="2">
        <f t="shared" si="722"/>
        <v>-7.7047249987899913E-2</v>
      </c>
      <c r="U3891" s="2">
        <f t="shared" si="723"/>
        <v>-5.6524052714025053E-2</v>
      </c>
    </row>
    <row r="3892" spans="1:21" x14ac:dyDescent="0.3">
      <c r="A3892" s="1">
        <v>43425</v>
      </c>
      <c r="B3892">
        <f>IF(_xlfn.IFNA(VLOOKUP($A3892,raw_data!$A:$D,2,FALSE),B3891)=0,B3891,_xlfn.IFNA(VLOOKUP($A3892,raw_data!$A:$D,2,FALSE),B3891))</f>
        <v>62.364810943603501</v>
      </c>
      <c r="C3892">
        <f>IF(_xlfn.IFNA(VLOOKUP($A3892,raw_data!$A:$D,3,FALSE),C3891)=0,C3891,_xlfn.IFNA(VLOOKUP($A3892,raw_data!$A:$D,3,FALSE),C3891))</f>
        <v>95.077537536621094</v>
      </c>
      <c r="D3892">
        <f>IF(_xlfn.IFNA(VLOOKUP($A3892,raw_data!$A:$D,4,FALSE),D3891)=0,D3891,_xlfn.IFNA(VLOOKUP($A3892,raw_data!$A:$D,4,FALSE),D3891))</f>
        <v>1128.40002441406</v>
      </c>
      <c r="E3892" s="2">
        <f t="shared" si="725"/>
        <v>9.2150369115080455E-3</v>
      </c>
      <c r="F3892" s="2">
        <f t="shared" si="726"/>
        <v>6.6887897249356953E-4</v>
      </c>
      <c r="G3892" s="2">
        <f t="shared" si="727"/>
        <v>1.9624425033049064E-3</v>
      </c>
      <c r="H3892" s="2"/>
      <c r="I3892" s="2">
        <f t="shared" si="728"/>
        <v>1.651486884273506</v>
      </c>
      <c r="J3892" s="2">
        <f t="shared" si="729"/>
        <v>5.7965737359022551E-3</v>
      </c>
      <c r="K3892" s="2">
        <f>I3892/MAX(I$2:I3892)-1</f>
        <v>-7.1697286317700892E-2</v>
      </c>
      <c r="M3892" s="2">
        <f t="shared" si="730"/>
        <v>1.8787746756319859</v>
      </c>
      <c r="N3892" s="2">
        <f t="shared" si="731"/>
        <v>7.7703916818800955E-3</v>
      </c>
      <c r="O3892" s="2">
        <f>M3892/MAX(M$2:M3892)-1</f>
        <v>-4.9192875061180197E-2</v>
      </c>
      <c r="Q3892" s="1">
        <f t="shared" si="724"/>
        <v>43425</v>
      </c>
      <c r="R3892" s="2">
        <f t="shared" si="720"/>
        <v>1.651486884273506</v>
      </c>
      <c r="S3892" s="2">
        <f t="shared" si="721"/>
        <v>1.8787746756319859</v>
      </c>
      <c r="T3892" s="2">
        <f t="shared" si="722"/>
        <v>-7.1697286317700892E-2</v>
      </c>
      <c r="U3892" s="2">
        <f t="shared" si="723"/>
        <v>-4.9192875061180197E-2</v>
      </c>
    </row>
    <row r="3893" spans="1:21" x14ac:dyDescent="0.3">
      <c r="A3893" s="1">
        <v>43426</v>
      </c>
      <c r="B3893">
        <f>IF(_xlfn.IFNA(VLOOKUP($A3893,raw_data!$A:$D,2,FALSE),B3892)=0,B3892,_xlfn.IFNA(VLOOKUP($A3893,raw_data!$A:$D,2,FALSE),B3892))</f>
        <v>62.364810943603501</v>
      </c>
      <c r="C3893">
        <f>IF(_xlfn.IFNA(VLOOKUP($A3893,raw_data!$A:$D,3,FALSE),C3892)=0,C3892,_xlfn.IFNA(VLOOKUP($A3893,raw_data!$A:$D,3,FALSE),C3892))</f>
        <v>95.077537536621094</v>
      </c>
      <c r="D3893">
        <f>IF(_xlfn.IFNA(VLOOKUP($A3893,raw_data!$A:$D,4,FALSE),D3892)=0,D3892,_xlfn.IFNA(VLOOKUP($A3893,raw_data!$A:$D,4,FALSE),D3892))</f>
        <v>1137.31005859375</v>
      </c>
      <c r="E3893" s="2">
        <f t="shared" si="725"/>
        <v>0</v>
      </c>
      <c r="F3893" s="2">
        <f t="shared" si="726"/>
        <v>0</v>
      </c>
      <c r="G3893" s="2">
        <f t="shared" si="727"/>
        <v>7.8961662415035772E-3</v>
      </c>
      <c r="H3893" s="2"/>
      <c r="I3893" s="2">
        <f t="shared" si="728"/>
        <v>1.651486884273506</v>
      </c>
      <c r="J3893" s="2">
        <f t="shared" si="729"/>
        <v>0</v>
      </c>
      <c r="K3893" s="2">
        <f>I3893/MAX(I$2:I3893)-1</f>
        <v>-7.1697286317700892E-2</v>
      </c>
      <c r="M3893" s="2">
        <f t="shared" si="730"/>
        <v>1.8936097928011031</v>
      </c>
      <c r="N3893" s="2">
        <f t="shared" si="731"/>
        <v>7.8961662415035772E-3</v>
      </c>
      <c r="O3893" s="2">
        <f>M3893/MAX(M$2:M3893)-1</f>
        <v>-4.168514393905709E-2</v>
      </c>
      <c r="Q3893" s="1">
        <f t="shared" si="724"/>
        <v>43426</v>
      </c>
      <c r="R3893" s="2">
        <f t="shared" si="720"/>
        <v>1.651486884273506</v>
      </c>
      <c r="S3893" s="2">
        <f t="shared" si="721"/>
        <v>1.8936097928011031</v>
      </c>
      <c r="T3893" s="2">
        <f t="shared" si="722"/>
        <v>-7.1697286317700892E-2</v>
      </c>
      <c r="U3893" s="2">
        <f t="shared" si="723"/>
        <v>-4.168514393905709E-2</v>
      </c>
    </row>
    <row r="3894" spans="1:21" x14ac:dyDescent="0.3">
      <c r="A3894" s="1">
        <v>43427</v>
      </c>
      <c r="B3894">
        <f>IF(_xlfn.IFNA(VLOOKUP($A3894,raw_data!$A:$D,2,FALSE),B3893)=0,B3893,_xlfn.IFNA(VLOOKUP($A3894,raw_data!$A:$D,2,FALSE),B3893))</f>
        <v>61.951484680175703</v>
      </c>
      <c r="C3894">
        <f>IF(_xlfn.IFNA(VLOOKUP($A3894,raw_data!$A:$D,3,FALSE),C3893)=0,C3893,_xlfn.IFNA(VLOOKUP($A3894,raw_data!$A:$D,3,FALSE),C3893))</f>
        <v>95.050300598144503</v>
      </c>
      <c r="D3894">
        <f>IF(_xlfn.IFNA(VLOOKUP($A3894,raw_data!$A:$D,4,FALSE),D3893)=0,D3893,_xlfn.IFNA(VLOOKUP($A3894,raw_data!$A:$D,4,FALSE),D3893))</f>
        <v>1135.5</v>
      </c>
      <c r="E3894" s="2">
        <f t="shared" si="725"/>
        <v>-6.6275557830451914E-3</v>
      </c>
      <c r="F3894" s="2">
        <f t="shared" si="726"/>
        <v>-2.8647080248689338E-4</v>
      </c>
      <c r="G3894" s="2">
        <f t="shared" si="727"/>
        <v>-1.5915260575362078E-3</v>
      </c>
      <c r="H3894" s="2"/>
      <c r="I3894" s="2">
        <f t="shared" si="728"/>
        <v>1.6447304502939981</v>
      </c>
      <c r="J3894" s="2">
        <f t="shared" si="729"/>
        <v>-4.091121790821872E-3</v>
      </c>
      <c r="K3894" s="2">
        <f>I3894/MAX(I$2:I3894)-1</f>
        <v>-7.5495085778125692E-2</v>
      </c>
      <c r="M3894" s="2">
        <f t="shared" si="730"/>
        <v>1.8828614047201377</v>
      </c>
      <c r="N3894" s="2">
        <f t="shared" si="731"/>
        <v>-5.6761367214234193E-3</v>
      </c>
      <c r="O3894" s="2">
        <f>M3894/MAX(M$2:M3894)-1</f>
        <v>-4.7124670084230269E-2</v>
      </c>
      <c r="Q3894" s="1">
        <f t="shared" si="724"/>
        <v>43427</v>
      </c>
      <c r="R3894" s="2">
        <f t="shared" si="720"/>
        <v>1.6447304502939981</v>
      </c>
      <c r="S3894" s="2">
        <f t="shared" si="721"/>
        <v>1.8828614047201377</v>
      </c>
      <c r="T3894" s="2">
        <f t="shared" si="722"/>
        <v>-7.5495085778125692E-2</v>
      </c>
      <c r="U3894" s="2">
        <f t="shared" si="723"/>
        <v>-4.7124670084230269E-2</v>
      </c>
    </row>
    <row r="3895" spans="1:21" x14ac:dyDescent="0.3">
      <c r="A3895" s="1">
        <v>43428</v>
      </c>
      <c r="B3895">
        <f>IF(_xlfn.IFNA(VLOOKUP($A3895,raw_data!$A:$D,2,FALSE),B3894)=0,B3894,_xlfn.IFNA(VLOOKUP($A3895,raw_data!$A:$D,2,FALSE),B3894))</f>
        <v>61.951484680175703</v>
      </c>
      <c r="C3895">
        <f>IF(_xlfn.IFNA(VLOOKUP($A3895,raw_data!$A:$D,3,FALSE),C3894)=0,C3894,_xlfn.IFNA(VLOOKUP($A3895,raw_data!$A:$D,3,FALSE),C3894))</f>
        <v>95.050300598144503</v>
      </c>
      <c r="D3895">
        <f>IF(_xlfn.IFNA(VLOOKUP($A3895,raw_data!$A:$D,4,FALSE),D3894)=0,D3894,_xlfn.IFNA(VLOOKUP($A3895,raw_data!$A:$D,4,FALSE),D3894))</f>
        <v>1135.5</v>
      </c>
      <c r="E3895" s="2">
        <f t="shared" si="725"/>
        <v>0</v>
      </c>
      <c r="F3895" s="2">
        <f t="shared" si="726"/>
        <v>0</v>
      </c>
      <c r="G3895" s="2">
        <f t="shared" si="727"/>
        <v>0</v>
      </c>
      <c r="H3895" s="2"/>
      <c r="I3895" s="2">
        <f t="shared" si="728"/>
        <v>1.6447304502939981</v>
      </c>
      <c r="J3895" s="2">
        <f t="shared" si="729"/>
        <v>0</v>
      </c>
      <c r="K3895" s="2">
        <f>I3895/MAX(I$2:I3895)-1</f>
        <v>-7.5495085778125692E-2</v>
      </c>
      <c r="M3895" s="2">
        <f t="shared" si="730"/>
        <v>1.8828614047201377</v>
      </c>
      <c r="N3895" s="2">
        <f t="shared" si="731"/>
        <v>0</v>
      </c>
      <c r="O3895" s="2">
        <f>M3895/MAX(M$2:M3895)-1</f>
        <v>-4.7124670084230269E-2</v>
      </c>
      <c r="Q3895" s="1">
        <f t="shared" si="724"/>
        <v>43428</v>
      </c>
      <c r="R3895" s="2">
        <f t="shared" si="720"/>
        <v>1.6447304502939981</v>
      </c>
      <c r="S3895" s="2">
        <f t="shared" si="721"/>
        <v>1.8828614047201377</v>
      </c>
      <c r="T3895" s="2">
        <f t="shared" si="722"/>
        <v>-7.5495085778125692E-2</v>
      </c>
      <c r="U3895" s="2">
        <f t="shared" si="723"/>
        <v>-4.7124670084230269E-2</v>
      </c>
    </row>
    <row r="3896" spans="1:21" x14ac:dyDescent="0.3">
      <c r="A3896" s="1">
        <v>43429</v>
      </c>
      <c r="B3896">
        <f>IF(_xlfn.IFNA(VLOOKUP($A3896,raw_data!$A:$D,2,FALSE),B3895)=0,B3895,_xlfn.IFNA(VLOOKUP($A3896,raw_data!$A:$D,2,FALSE),B3895))</f>
        <v>61.951484680175703</v>
      </c>
      <c r="C3896">
        <f>IF(_xlfn.IFNA(VLOOKUP($A3896,raw_data!$A:$D,3,FALSE),C3895)=0,C3895,_xlfn.IFNA(VLOOKUP($A3896,raw_data!$A:$D,3,FALSE),C3895))</f>
        <v>95.050300598144503</v>
      </c>
      <c r="D3896">
        <f>IF(_xlfn.IFNA(VLOOKUP($A3896,raw_data!$A:$D,4,FALSE),D3895)=0,D3895,_xlfn.IFNA(VLOOKUP($A3896,raw_data!$A:$D,4,FALSE),D3895))</f>
        <v>1135.5</v>
      </c>
      <c r="E3896" s="2">
        <f t="shared" si="725"/>
        <v>0</v>
      </c>
      <c r="F3896" s="2">
        <f t="shared" si="726"/>
        <v>0</v>
      </c>
      <c r="G3896" s="2">
        <f t="shared" si="727"/>
        <v>0</v>
      </c>
      <c r="H3896" s="2"/>
      <c r="I3896" s="2">
        <f t="shared" si="728"/>
        <v>1.6447304502939981</v>
      </c>
      <c r="J3896" s="2">
        <f t="shared" si="729"/>
        <v>0</v>
      </c>
      <c r="K3896" s="2">
        <f>I3896/MAX(I$2:I3896)-1</f>
        <v>-7.5495085778125692E-2</v>
      </c>
      <c r="M3896" s="2">
        <f t="shared" si="730"/>
        <v>1.8828614047201377</v>
      </c>
      <c r="N3896" s="2">
        <f t="shared" si="731"/>
        <v>0</v>
      </c>
      <c r="O3896" s="2">
        <f>M3896/MAX(M$2:M3896)-1</f>
        <v>-4.7124670084230269E-2</v>
      </c>
      <c r="Q3896" s="1">
        <f t="shared" si="724"/>
        <v>43429</v>
      </c>
      <c r="R3896" s="2">
        <f t="shared" si="720"/>
        <v>1.6447304502939981</v>
      </c>
      <c r="S3896" s="2">
        <f t="shared" si="721"/>
        <v>1.8828614047201377</v>
      </c>
      <c r="T3896" s="2">
        <f t="shared" si="722"/>
        <v>-7.5495085778125692E-2</v>
      </c>
      <c r="U3896" s="2">
        <f t="shared" si="723"/>
        <v>-4.7124670084230269E-2</v>
      </c>
    </row>
    <row r="3897" spans="1:21" x14ac:dyDescent="0.3">
      <c r="A3897" s="1">
        <v>43430</v>
      </c>
      <c r="B3897">
        <f>IF(_xlfn.IFNA(VLOOKUP($A3897,raw_data!$A:$D,2,FALSE),B3896)=0,B3896,_xlfn.IFNA(VLOOKUP($A3897,raw_data!$A:$D,2,FALSE),B3896))</f>
        <v>62.86079788208</v>
      </c>
      <c r="C3897">
        <f>IF(_xlfn.IFNA(VLOOKUP($A3897,raw_data!$A:$D,3,FALSE),C3896)=0,C3896,_xlfn.IFNA(VLOOKUP($A3897,raw_data!$A:$D,3,FALSE),C3896))</f>
        <v>95.032142639160099</v>
      </c>
      <c r="D3897">
        <f>IF(_xlfn.IFNA(VLOOKUP($A3897,raw_data!$A:$D,4,FALSE),D3896)=0,D3896,_xlfn.IFNA(VLOOKUP($A3897,raw_data!$A:$D,4,FALSE),D3896))</f>
        <v>1133.5</v>
      </c>
      <c r="E3897" s="2">
        <f t="shared" si="725"/>
        <v>1.4677827441886615E-2</v>
      </c>
      <c r="F3897" s="2">
        <f t="shared" si="726"/>
        <v>-1.9103526101582613E-4</v>
      </c>
      <c r="G3897" s="2">
        <f t="shared" si="727"/>
        <v>-1.761338617349173E-3</v>
      </c>
      <c r="H3897" s="2"/>
      <c r="I3897" s="2">
        <f t="shared" si="728"/>
        <v>1.659089411532348</v>
      </c>
      <c r="J3897" s="2">
        <f t="shared" si="729"/>
        <v>8.7302823607256375E-3</v>
      </c>
      <c r="K3897" s="2">
        <f>I3897/MAX(I$2:I3897)-1</f>
        <v>-6.7423896833090358E-2</v>
      </c>
      <c r="M3897" s="2">
        <f t="shared" si="730"/>
        <v>1.8959540071975249</v>
      </c>
      <c r="N3897" s="2">
        <f t="shared" si="731"/>
        <v>6.9535667599140982E-3</v>
      </c>
      <c r="O3897" s="2">
        <f>M3897/MAX(M$2:M3897)-1</f>
        <v>-4.049878786378569E-2</v>
      </c>
      <c r="Q3897" s="1">
        <f t="shared" si="724"/>
        <v>43430</v>
      </c>
      <c r="R3897" s="2">
        <f t="shared" si="720"/>
        <v>1.659089411532348</v>
      </c>
      <c r="S3897" s="2">
        <f t="shared" si="721"/>
        <v>1.8959540071975249</v>
      </c>
      <c r="T3897" s="2">
        <f t="shared" si="722"/>
        <v>-6.7423896833090358E-2</v>
      </c>
      <c r="U3897" s="2">
        <f t="shared" si="723"/>
        <v>-4.049878786378569E-2</v>
      </c>
    </row>
    <row r="3898" spans="1:21" x14ac:dyDescent="0.3">
      <c r="A3898" s="1">
        <v>43431</v>
      </c>
      <c r="B3898">
        <f>IF(_xlfn.IFNA(VLOOKUP($A3898,raw_data!$A:$D,2,FALSE),B3897)=0,B3897,_xlfn.IFNA(VLOOKUP($A3898,raw_data!$A:$D,2,FALSE),B3897))</f>
        <v>62.934268951416001</v>
      </c>
      <c r="C3898">
        <f>IF(_xlfn.IFNA(VLOOKUP($A3898,raw_data!$A:$D,3,FALSE),C3897)=0,C3897,_xlfn.IFNA(VLOOKUP($A3898,raw_data!$A:$D,3,FALSE),C3897))</f>
        <v>95.059402465820298</v>
      </c>
      <c r="D3898">
        <f>IF(_xlfn.IFNA(VLOOKUP($A3898,raw_data!$A:$D,4,FALSE),D3897)=0,D3897,_xlfn.IFNA(VLOOKUP($A3898,raw_data!$A:$D,4,FALSE),D3897))</f>
        <v>1129.03002929687</v>
      </c>
      <c r="E3898" s="2">
        <f t="shared" si="725"/>
        <v>1.168789958311045E-3</v>
      </c>
      <c r="F3898" s="2">
        <f t="shared" si="726"/>
        <v>2.8684849044924299E-4</v>
      </c>
      <c r="G3898" s="2">
        <f t="shared" si="727"/>
        <v>-3.9435118686634851E-3</v>
      </c>
      <c r="H3898" s="2"/>
      <c r="I3898" s="2">
        <f t="shared" si="728"/>
        <v>1.6604432506761189</v>
      </c>
      <c r="J3898" s="2">
        <f t="shared" si="729"/>
        <v>8.1601337116632422E-4</v>
      </c>
      <c r="K3898" s="2">
        <f>I3898/MAX(I$2:I3898)-1</f>
        <v>-6.666290226327598E-2</v>
      </c>
      <c r="M3898" s="2">
        <f t="shared" si="730"/>
        <v>1.8900183127875405</v>
      </c>
      <c r="N3898" s="2">
        <f t="shared" si="731"/>
        <v>-3.1307164559113421E-3</v>
      </c>
      <c r="O3898" s="2">
        <f>M3898/MAX(M$2:M3898)-1</f>
        <v>-4.350271409808748E-2</v>
      </c>
      <c r="Q3898" s="1">
        <f t="shared" si="724"/>
        <v>43431</v>
      </c>
      <c r="R3898" s="2">
        <f t="shared" si="720"/>
        <v>1.6604432506761189</v>
      </c>
      <c r="S3898" s="2">
        <f t="shared" si="721"/>
        <v>1.8900183127875405</v>
      </c>
      <c r="T3898" s="2">
        <f t="shared" si="722"/>
        <v>-6.666290226327598E-2</v>
      </c>
      <c r="U3898" s="2">
        <f t="shared" si="723"/>
        <v>-4.350271409808748E-2</v>
      </c>
    </row>
    <row r="3899" spans="1:21" x14ac:dyDescent="0.3">
      <c r="A3899" s="1">
        <v>43432</v>
      </c>
      <c r="B3899">
        <f>IF(_xlfn.IFNA(VLOOKUP($A3899,raw_data!$A:$D,2,FALSE),B3898)=0,B3898,_xlfn.IFNA(VLOOKUP($A3899,raw_data!$A:$D,2,FALSE),B3898))</f>
        <v>64.210968017578097</v>
      </c>
      <c r="C3899">
        <f>IF(_xlfn.IFNA(VLOOKUP($A3899,raw_data!$A:$D,3,FALSE),C3898)=0,C3898,_xlfn.IFNA(VLOOKUP($A3899,raw_data!$A:$D,3,FALSE),C3898))</f>
        <v>95.241050720214801</v>
      </c>
      <c r="D3899">
        <f>IF(_xlfn.IFNA(VLOOKUP($A3899,raw_data!$A:$D,4,FALSE),D3898)=0,D3898,_xlfn.IFNA(VLOOKUP($A3899,raw_data!$A:$D,4,FALSE),D3898))</f>
        <v>1130.36999511718</v>
      </c>
      <c r="E3899" s="2">
        <f t="shared" si="725"/>
        <v>2.0286230180057929E-2</v>
      </c>
      <c r="F3899" s="2">
        <f t="shared" si="726"/>
        <v>1.9108920283799069E-3</v>
      </c>
      <c r="G3899" s="2">
        <f t="shared" si="727"/>
        <v>1.1868292122791946E-3</v>
      </c>
      <c r="H3899" s="2"/>
      <c r="I3899" s="2">
        <f t="shared" si="728"/>
        <v>1.6819229021751201</v>
      </c>
      <c r="J3899" s="2">
        <f t="shared" si="729"/>
        <v>1.293609491938672E-2</v>
      </c>
      <c r="K3899" s="2">
        <f>I3899/MAX(I$2:I3899)-1</f>
        <v>-5.4589164975168858E-2</v>
      </c>
      <c r="M3899" s="2">
        <f t="shared" si="730"/>
        <v>1.9167399153554514</v>
      </c>
      <c r="N3899" s="2">
        <f t="shared" si="731"/>
        <v>1.4138277067008875E-2</v>
      </c>
      <c r="O3899" s="2">
        <f>M3899/MAX(M$2:M3899)-1</f>
        <v>-2.9979490456164215E-2</v>
      </c>
      <c r="Q3899" s="1">
        <f t="shared" si="724"/>
        <v>43432</v>
      </c>
      <c r="R3899" s="2">
        <f t="shared" si="720"/>
        <v>1.6819229021751201</v>
      </c>
      <c r="S3899" s="2">
        <f t="shared" si="721"/>
        <v>1.9167399153554514</v>
      </c>
      <c r="T3899" s="2">
        <f t="shared" si="722"/>
        <v>-5.4589164975168858E-2</v>
      </c>
      <c r="U3899" s="2">
        <f t="shared" si="723"/>
        <v>-2.9979490456164215E-2</v>
      </c>
    </row>
    <row r="3900" spans="1:21" x14ac:dyDescent="0.3">
      <c r="A3900" s="1">
        <v>43433</v>
      </c>
      <c r="B3900">
        <f>IF(_xlfn.IFNA(VLOOKUP($A3900,raw_data!$A:$D,2,FALSE),B3899)=0,B3899,_xlfn.IFNA(VLOOKUP($A3900,raw_data!$A:$D,2,FALSE),B3899))</f>
        <v>63.944606781005803</v>
      </c>
      <c r="C3900">
        <f>IF(_xlfn.IFNA(VLOOKUP($A3900,raw_data!$A:$D,3,FALSE),C3899)=0,C3899,_xlfn.IFNA(VLOOKUP($A3900,raw_data!$A:$D,3,FALSE),C3899))</f>
        <v>95.286445617675696</v>
      </c>
      <c r="D3900">
        <f>IF(_xlfn.IFNA(VLOOKUP($A3900,raw_data!$A:$D,4,FALSE),D3899)=0,D3899,_xlfn.IFNA(VLOOKUP($A3900,raw_data!$A:$D,4,FALSE),D3899))</f>
        <v>1121.11999511718</v>
      </c>
      <c r="E3900" s="2">
        <f t="shared" si="725"/>
        <v>-4.1482202308392724E-3</v>
      </c>
      <c r="F3900" s="2">
        <f t="shared" si="726"/>
        <v>4.7663163223865546E-4</v>
      </c>
      <c r="G3900" s="2">
        <f t="shared" si="727"/>
        <v>-8.1831613011287274E-3</v>
      </c>
      <c r="H3900" s="2"/>
      <c r="I3900" s="2">
        <f t="shared" si="728"/>
        <v>1.6780573732726765</v>
      </c>
      <c r="J3900" s="2">
        <f t="shared" si="729"/>
        <v>-2.2982794856081013E-3</v>
      </c>
      <c r="K3900" s="2">
        <f>I3900/MAX(I$2:I3900)-1</f>
        <v>-5.6761983302778152E-2</v>
      </c>
      <c r="M3900" s="2">
        <f t="shared" si="730"/>
        <v>1.8966857679241933</v>
      </c>
      <c r="N3900" s="2">
        <f t="shared" si="731"/>
        <v>-1.0462633594991E-2</v>
      </c>
      <c r="O3900" s="2">
        <f>M3900/MAX(M$2:M3900)-1</f>
        <v>-4.0128459627147839E-2</v>
      </c>
      <c r="Q3900" s="1">
        <f t="shared" si="724"/>
        <v>43433</v>
      </c>
      <c r="R3900" s="2">
        <f t="shared" si="720"/>
        <v>1.6780573732726765</v>
      </c>
      <c r="S3900" s="2">
        <f t="shared" si="721"/>
        <v>1.8966857679241933</v>
      </c>
      <c r="T3900" s="2">
        <f t="shared" si="722"/>
        <v>-5.6761983302778152E-2</v>
      </c>
      <c r="U3900" s="2">
        <f t="shared" si="723"/>
        <v>-4.0128459627147839E-2</v>
      </c>
    </row>
    <row r="3901" spans="1:21" x14ac:dyDescent="0.3">
      <c r="A3901" s="1">
        <v>43434</v>
      </c>
      <c r="B3901">
        <f>IF(_xlfn.IFNA(VLOOKUP($A3901,raw_data!$A:$D,2,FALSE),B3900)=0,B3900,_xlfn.IFNA(VLOOKUP($A3901,raw_data!$A:$D,2,FALSE),B3900))</f>
        <v>64.137489318847599</v>
      </c>
      <c r="C3901">
        <f>IF(_xlfn.IFNA(VLOOKUP($A3901,raw_data!$A:$D,3,FALSE),C3900)=0,C3900,_xlfn.IFNA(VLOOKUP($A3901,raw_data!$A:$D,3,FALSE),C3900))</f>
        <v>95.259208679199205</v>
      </c>
      <c r="D3901">
        <f>IF(_xlfn.IFNA(VLOOKUP($A3901,raw_data!$A:$D,4,FALSE),D3900)=0,D3900,_xlfn.IFNA(VLOOKUP($A3901,raw_data!$A:$D,4,FALSE),D3900))</f>
        <v>1117.02001953125</v>
      </c>
      <c r="E3901" s="2">
        <f t="shared" si="725"/>
        <v>3.0164004057819938E-3</v>
      </c>
      <c r="F3901" s="2">
        <f t="shared" si="726"/>
        <v>-2.8584273765208668E-4</v>
      </c>
      <c r="G3901" s="2">
        <f t="shared" si="727"/>
        <v>-3.6570354679130723E-3</v>
      </c>
      <c r="H3901" s="2"/>
      <c r="I3901" s="2">
        <f t="shared" si="728"/>
        <v>1.68090252483227</v>
      </c>
      <c r="J3901" s="2">
        <f t="shared" si="729"/>
        <v>1.6955031484083617E-3</v>
      </c>
      <c r="K3901" s="2">
        <f>I3901/MAX(I$2:I3901)-1</f>
        <v>-5.5162720275769628E-2</v>
      </c>
      <c r="M3901" s="2">
        <f t="shared" si="730"/>
        <v>1.8929535970616271</v>
      </c>
      <c r="N3901" s="2">
        <f t="shared" si="731"/>
        <v>-1.9677328346544565E-3</v>
      </c>
      <c r="O3901" s="2">
        <f>M3901/MAX(M$2:M3901)-1</f>
        <v>-4.2017230374189807E-2</v>
      </c>
      <c r="Q3901" s="1">
        <f t="shared" si="724"/>
        <v>43434</v>
      </c>
      <c r="R3901" s="2">
        <f t="shared" si="720"/>
        <v>1.68090252483227</v>
      </c>
      <c r="S3901" s="2">
        <f t="shared" si="721"/>
        <v>1.8929535970616271</v>
      </c>
      <c r="T3901" s="2">
        <f t="shared" si="722"/>
        <v>-5.5162720275769628E-2</v>
      </c>
      <c r="U3901" s="2">
        <f t="shared" si="723"/>
        <v>-4.2017230374189807E-2</v>
      </c>
    </row>
    <row r="3902" spans="1:21" x14ac:dyDescent="0.3">
      <c r="A3902" s="1">
        <v>43435</v>
      </c>
      <c r="B3902">
        <f>IF(_xlfn.IFNA(VLOOKUP($A3902,raw_data!$A:$D,2,FALSE),B3901)=0,B3901,_xlfn.IFNA(VLOOKUP($A3902,raw_data!$A:$D,2,FALSE),B3901))</f>
        <v>64.137489318847599</v>
      </c>
      <c r="C3902">
        <f>IF(_xlfn.IFNA(VLOOKUP($A3902,raw_data!$A:$D,3,FALSE),C3901)=0,C3901,_xlfn.IFNA(VLOOKUP($A3902,raw_data!$A:$D,3,FALSE),C3901))</f>
        <v>95.259208679199205</v>
      </c>
      <c r="D3902">
        <f>IF(_xlfn.IFNA(VLOOKUP($A3902,raw_data!$A:$D,4,FALSE),D3901)=0,D3901,_xlfn.IFNA(VLOOKUP($A3902,raw_data!$A:$D,4,FALSE),D3901))</f>
        <v>1117.02001953125</v>
      </c>
      <c r="E3902" s="2">
        <f t="shared" si="725"/>
        <v>0</v>
      </c>
      <c r="F3902" s="2">
        <f t="shared" si="726"/>
        <v>0</v>
      </c>
      <c r="G3902" s="2">
        <f t="shared" si="727"/>
        <v>0</v>
      </c>
      <c r="H3902" s="2"/>
      <c r="I3902" s="2">
        <f t="shared" si="728"/>
        <v>1.68090252483227</v>
      </c>
      <c r="J3902" s="2">
        <f t="shared" si="729"/>
        <v>0</v>
      </c>
      <c r="K3902" s="2">
        <f>I3902/MAX(I$2:I3902)-1</f>
        <v>-5.5162720275769628E-2</v>
      </c>
      <c r="M3902" s="2">
        <f t="shared" si="730"/>
        <v>1.8929535970616271</v>
      </c>
      <c r="N3902" s="2">
        <f t="shared" si="731"/>
        <v>0</v>
      </c>
      <c r="O3902" s="2">
        <f>M3902/MAX(M$2:M3902)-1</f>
        <v>-4.2017230374189807E-2</v>
      </c>
      <c r="Q3902" s="1">
        <f t="shared" si="724"/>
        <v>43435</v>
      </c>
      <c r="R3902" s="2">
        <f t="shared" si="720"/>
        <v>1.68090252483227</v>
      </c>
      <c r="S3902" s="2">
        <f t="shared" si="721"/>
        <v>1.8929535970616271</v>
      </c>
      <c r="T3902" s="2">
        <f t="shared" si="722"/>
        <v>-5.5162720275769628E-2</v>
      </c>
      <c r="U3902" s="2">
        <f t="shared" si="723"/>
        <v>-4.2017230374189807E-2</v>
      </c>
    </row>
    <row r="3903" spans="1:21" x14ac:dyDescent="0.3">
      <c r="A3903" s="1">
        <v>43436</v>
      </c>
      <c r="B3903">
        <f>IF(_xlfn.IFNA(VLOOKUP($A3903,raw_data!$A:$D,2,FALSE),B3902)=0,B3902,_xlfn.IFNA(VLOOKUP($A3903,raw_data!$A:$D,2,FALSE),B3902))</f>
        <v>64.137489318847599</v>
      </c>
      <c r="C3903">
        <f>IF(_xlfn.IFNA(VLOOKUP($A3903,raw_data!$A:$D,3,FALSE),C3902)=0,C3902,_xlfn.IFNA(VLOOKUP($A3903,raw_data!$A:$D,3,FALSE),C3902))</f>
        <v>95.259208679199205</v>
      </c>
      <c r="D3903">
        <f>IF(_xlfn.IFNA(VLOOKUP($A3903,raw_data!$A:$D,4,FALSE),D3902)=0,D3902,_xlfn.IFNA(VLOOKUP($A3903,raw_data!$A:$D,4,FALSE),D3902))</f>
        <v>1117.02001953125</v>
      </c>
      <c r="E3903" s="2">
        <f t="shared" si="725"/>
        <v>0</v>
      </c>
      <c r="F3903" s="2">
        <f t="shared" si="726"/>
        <v>0</v>
      </c>
      <c r="G3903" s="2">
        <f t="shared" si="727"/>
        <v>0</v>
      </c>
      <c r="H3903" s="2"/>
      <c r="I3903" s="2">
        <f t="shared" si="728"/>
        <v>1.68090252483227</v>
      </c>
      <c r="J3903" s="2">
        <f t="shared" si="729"/>
        <v>0</v>
      </c>
      <c r="K3903" s="2">
        <f>I3903/MAX(I$2:I3903)-1</f>
        <v>-5.5162720275769628E-2</v>
      </c>
      <c r="M3903" s="2">
        <f t="shared" si="730"/>
        <v>1.8929535970616271</v>
      </c>
      <c r="N3903" s="2">
        <f t="shared" si="731"/>
        <v>0</v>
      </c>
      <c r="O3903" s="2">
        <f>M3903/MAX(M$2:M3903)-1</f>
        <v>-4.2017230374189807E-2</v>
      </c>
      <c r="Q3903" s="1">
        <f t="shared" si="724"/>
        <v>43436</v>
      </c>
      <c r="R3903" s="2">
        <f t="shared" si="720"/>
        <v>1.68090252483227</v>
      </c>
      <c r="S3903" s="2">
        <f t="shared" si="721"/>
        <v>1.8929535970616271</v>
      </c>
      <c r="T3903" s="2">
        <f t="shared" si="722"/>
        <v>-5.5162720275769628E-2</v>
      </c>
      <c r="U3903" s="2">
        <f t="shared" si="723"/>
        <v>-4.2017230374189807E-2</v>
      </c>
    </row>
    <row r="3904" spans="1:21" x14ac:dyDescent="0.3">
      <c r="A3904" s="1">
        <v>43437</v>
      </c>
      <c r="B3904">
        <f>IF(_xlfn.IFNA(VLOOKUP($A3904,raw_data!$A:$D,2,FALSE),B3903)=0,B3903,_xlfn.IFNA(VLOOKUP($A3904,raw_data!$A:$D,2,FALSE),B3903))</f>
        <v>64.964126586914006</v>
      </c>
      <c r="C3904">
        <f>IF(_xlfn.IFNA(VLOOKUP($A3904,raw_data!$A:$D,3,FALSE),C3903)=0,C3903,_xlfn.IFNA(VLOOKUP($A3904,raw_data!$A:$D,3,FALSE),C3903))</f>
        <v>95.414878845214801</v>
      </c>
      <c r="D3904">
        <f>IF(_xlfn.IFNA(VLOOKUP($A3904,raw_data!$A:$D,4,FALSE),D3903)=0,D3903,_xlfn.IFNA(VLOOKUP($A3904,raw_data!$A:$D,4,FALSE),D3903))</f>
        <v>1117.15002441406</v>
      </c>
      <c r="E3904" s="2">
        <f t="shared" si="725"/>
        <v>1.2888519286387012E-2</v>
      </c>
      <c r="F3904" s="2">
        <f t="shared" si="726"/>
        <v>1.634174461178306E-3</v>
      </c>
      <c r="G3904" s="2">
        <f t="shared" si="727"/>
        <v>1.1638545463532601E-4</v>
      </c>
      <c r="H3904" s="2"/>
      <c r="I3904" s="2">
        <f t="shared" si="728"/>
        <v>1.6949998867892966</v>
      </c>
      <c r="J3904" s="2">
        <f t="shared" si="729"/>
        <v>8.3867813563035295E-3</v>
      </c>
      <c r="K3904" s="2">
        <f>I3904/MAX(I$2:I3904)-1</f>
        <v>-4.7238576593437998E-2</v>
      </c>
      <c r="M3904" s="2">
        <f t="shared" si="730"/>
        <v>1.9090515449736054</v>
      </c>
      <c r="N3904" s="2">
        <f t="shared" si="731"/>
        <v>8.5041429102998833E-3</v>
      </c>
      <c r="O3904" s="2">
        <f>M3904/MAX(M$2:M3904)-1</f>
        <v>-3.387040799568708E-2</v>
      </c>
      <c r="Q3904" s="1">
        <f t="shared" si="724"/>
        <v>43437</v>
      </c>
      <c r="R3904" s="2">
        <f t="shared" si="720"/>
        <v>1.6949998867892966</v>
      </c>
      <c r="S3904" s="2">
        <f t="shared" si="721"/>
        <v>1.9090515449736054</v>
      </c>
      <c r="T3904" s="2">
        <f t="shared" si="722"/>
        <v>-4.7238576593437998E-2</v>
      </c>
      <c r="U3904" s="2">
        <f t="shared" si="723"/>
        <v>-3.387040799568708E-2</v>
      </c>
    </row>
    <row r="3905" spans="1:21" x14ac:dyDescent="0.3">
      <c r="A3905" s="1">
        <v>43438</v>
      </c>
      <c r="B3905">
        <f>IF(_xlfn.IFNA(VLOOKUP($A3905,raw_data!$A:$D,2,FALSE),B3904)=0,B3904,_xlfn.IFNA(VLOOKUP($A3905,raw_data!$A:$D,2,FALSE),B3904))</f>
        <v>63.145519256591797</v>
      </c>
      <c r="C3905">
        <f>IF(_xlfn.IFNA(VLOOKUP($A3905,raw_data!$A:$D,3,FALSE),C3904)=0,C3904,_xlfn.IFNA(VLOOKUP($A3905,raw_data!$A:$D,3,FALSE),C3904))</f>
        <v>95.669792175292898</v>
      </c>
      <c r="D3905">
        <f>IF(_xlfn.IFNA(VLOOKUP($A3905,raw_data!$A:$D,4,FALSE),D3904)=0,D3904,_xlfn.IFNA(VLOOKUP($A3905,raw_data!$A:$D,4,FALSE),D3904))</f>
        <v>1108.30004882812</v>
      </c>
      <c r="E3905" s="2">
        <f t="shared" si="725"/>
        <v>-2.7994024177160903E-2</v>
      </c>
      <c r="F3905" s="2">
        <f t="shared" si="726"/>
        <v>2.6716308102390229E-3</v>
      </c>
      <c r="G3905" s="2">
        <f t="shared" si="727"/>
        <v>-7.9219222060902261E-3</v>
      </c>
      <c r="H3905" s="2"/>
      <c r="I3905" s="2">
        <f t="shared" si="728"/>
        <v>1.6683413316710169</v>
      </c>
      <c r="J3905" s="2">
        <f t="shared" si="729"/>
        <v>-1.5727762182200934E-2</v>
      </c>
      <c r="K3905" s="2">
        <f>I3905/MAX(I$2:I3905)-1</f>
        <v>-6.222338167715169E-2</v>
      </c>
      <c r="M3905" s="2">
        <f t="shared" si="730"/>
        <v>1.8641409350292946</v>
      </c>
      <c r="N3905" s="2">
        <f t="shared" si="731"/>
        <v>-2.352509027980787E-2</v>
      </c>
      <c r="O3905" s="2">
        <f>M3905/MAX(M$2:M3905)-1</f>
        <v>-5.6598693869582495E-2</v>
      </c>
      <c r="Q3905" s="1">
        <f t="shared" si="724"/>
        <v>43438</v>
      </c>
      <c r="R3905" s="2">
        <f t="shared" si="720"/>
        <v>1.6683413316710169</v>
      </c>
      <c r="S3905" s="2">
        <f t="shared" si="721"/>
        <v>1.8641409350292946</v>
      </c>
      <c r="T3905" s="2">
        <f t="shared" si="722"/>
        <v>-6.222338167715169E-2</v>
      </c>
      <c r="U3905" s="2">
        <f t="shared" si="723"/>
        <v>-5.6598693869582495E-2</v>
      </c>
    </row>
    <row r="3906" spans="1:21" x14ac:dyDescent="0.3">
      <c r="A3906" s="1">
        <v>43439</v>
      </c>
      <c r="B3906">
        <f>IF(_xlfn.IFNA(VLOOKUP($A3906,raw_data!$A:$D,2,FALSE),B3905)=0,B3905,_xlfn.IFNA(VLOOKUP($A3906,raw_data!$A:$D,2,FALSE),B3905))</f>
        <v>63.145519256591797</v>
      </c>
      <c r="C3906">
        <f>IF(_xlfn.IFNA(VLOOKUP($A3906,raw_data!$A:$D,3,FALSE),C3905)=0,C3905,_xlfn.IFNA(VLOOKUP($A3906,raw_data!$A:$D,3,FALSE),C3905))</f>
        <v>95.669792175292898</v>
      </c>
      <c r="D3906">
        <f>IF(_xlfn.IFNA(VLOOKUP($A3906,raw_data!$A:$D,4,FALSE),D3905)=0,D3905,_xlfn.IFNA(VLOOKUP($A3906,raw_data!$A:$D,4,FALSE),D3905))</f>
        <v>1110.63000488281</v>
      </c>
      <c r="E3906" s="2">
        <f t="shared" si="725"/>
        <v>0</v>
      </c>
      <c r="F3906" s="2">
        <f t="shared" si="726"/>
        <v>0</v>
      </c>
      <c r="G3906" s="2">
        <f t="shared" si="727"/>
        <v>2.1022791230169702E-3</v>
      </c>
      <c r="H3906" s="2"/>
      <c r="I3906" s="2">
        <f t="shared" si="728"/>
        <v>1.6683413316710169</v>
      </c>
      <c r="J3906" s="2">
        <f t="shared" si="729"/>
        <v>0</v>
      </c>
      <c r="K3906" s="2">
        <f>I3906/MAX(I$2:I3906)-1</f>
        <v>-6.222338167715169E-2</v>
      </c>
      <c r="M3906" s="2">
        <f t="shared" si="730"/>
        <v>1.8680598795993679</v>
      </c>
      <c r="N3906" s="2">
        <f t="shared" si="731"/>
        <v>2.1022791230169702E-3</v>
      </c>
      <c r="O3906" s="2">
        <f>M3906/MAX(M$2:M3906)-1</f>
        <v>-5.4615400999077579E-2</v>
      </c>
      <c r="Q3906" s="1">
        <f t="shared" si="724"/>
        <v>43439</v>
      </c>
      <c r="R3906" s="2">
        <f t="shared" ref="R3906:R3969" si="732">I3906</f>
        <v>1.6683413316710169</v>
      </c>
      <c r="S3906" s="2">
        <f t="shared" ref="S3906:S3969" si="733">M3906</f>
        <v>1.8680598795993679</v>
      </c>
      <c r="T3906" s="2">
        <f t="shared" ref="T3906:T3969" si="734">K3906</f>
        <v>-6.222338167715169E-2</v>
      </c>
      <c r="U3906" s="2">
        <f t="shared" ref="U3906:U3969" si="735">O3906</f>
        <v>-5.4615400999077579E-2</v>
      </c>
    </row>
    <row r="3907" spans="1:21" x14ac:dyDescent="0.3">
      <c r="A3907" s="1">
        <v>43440</v>
      </c>
      <c r="B3907">
        <f>IF(_xlfn.IFNA(VLOOKUP($A3907,raw_data!$A:$D,2,FALSE),B3906)=0,B3906,_xlfn.IFNA(VLOOKUP($A3907,raw_data!$A:$D,2,FALSE),B3906))</f>
        <v>62.869976043701101</v>
      </c>
      <c r="C3907">
        <f>IF(_xlfn.IFNA(VLOOKUP($A3907,raw_data!$A:$D,3,FALSE),C3906)=0,C3906,_xlfn.IFNA(VLOOKUP($A3907,raw_data!$A:$D,3,FALSE),C3906))</f>
        <v>95.906509399414006</v>
      </c>
      <c r="D3907">
        <f>IF(_xlfn.IFNA(VLOOKUP($A3907,raw_data!$A:$D,4,FALSE),D3906)=0,D3906,_xlfn.IFNA(VLOOKUP($A3907,raw_data!$A:$D,4,FALSE),D3906))</f>
        <v>1111.66003417968</v>
      </c>
      <c r="E3907" s="2">
        <f t="shared" si="725"/>
        <v>-4.363622567913783E-3</v>
      </c>
      <c r="F3907" s="2">
        <f t="shared" si="726"/>
        <v>2.474315233040203E-3</v>
      </c>
      <c r="G3907" s="2">
        <f t="shared" si="727"/>
        <v>9.2742793940514545E-4</v>
      </c>
      <c r="H3907" s="2"/>
      <c r="I3907" s="2">
        <f t="shared" si="728"/>
        <v>1.6656245254878448</v>
      </c>
      <c r="J3907" s="2">
        <f t="shared" si="729"/>
        <v>-1.6284474475321885E-3</v>
      </c>
      <c r="K3907" s="2">
        <f>I3907/MAX(I$2:I3907)-1</f>
        <v>-6.3750501617614974E-2</v>
      </c>
      <c r="M3907" s="2">
        <f t="shared" si="730"/>
        <v>1.8667475119109949</v>
      </c>
      <c r="N3907" s="2">
        <f t="shared" si="731"/>
        <v>-7.0252977578777465E-4</v>
      </c>
      <c r="O3907" s="2">
        <f>M3907/MAX(M$2:M3907)-1</f>
        <v>-5.5279561829446933E-2</v>
      </c>
      <c r="Q3907" s="1">
        <f t="shared" ref="Q3907:Q3970" si="736">A3907</f>
        <v>43440</v>
      </c>
      <c r="R3907" s="2">
        <f t="shared" si="732"/>
        <v>1.6656245254878448</v>
      </c>
      <c r="S3907" s="2">
        <f t="shared" si="733"/>
        <v>1.8667475119109949</v>
      </c>
      <c r="T3907" s="2">
        <f t="shared" si="734"/>
        <v>-6.3750501617614974E-2</v>
      </c>
      <c r="U3907" s="2">
        <f t="shared" si="735"/>
        <v>-5.5279561829446933E-2</v>
      </c>
    </row>
    <row r="3908" spans="1:21" x14ac:dyDescent="0.3">
      <c r="A3908" s="1">
        <v>43441</v>
      </c>
      <c r="B3908">
        <f>IF(_xlfn.IFNA(VLOOKUP($A3908,raw_data!$A:$D,2,FALSE),B3907)=0,B3907,_xlfn.IFNA(VLOOKUP($A3908,raw_data!$A:$D,2,FALSE),B3907))</f>
        <v>61.666774749755803</v>
      </c>
      <c r="C3908">
        <f>IF(_xlfn.IFNA(VLOOKUP($A3908,raw_data!$A:$D,3,FALSE),C3907)=0,C3907,_xlfn.IFNA(VLOOKUP($A3908,raw_data!$A:$D,3,FALSE),C3907))</f>
        <v>96.033973693847599</v>
      </c>
      <c r="D3908">
        <f>IF(_xlfn.IFNA(VLOOKUP($A3908,raw_data!$A:$D,4,FALSE),D3907)=0,D3907,_xlfn.IFNA(VLOOKUP($A3908,raw_data!$A:$D,4,FALSE),D3907))</f>
        <v>1119.59997558593</v>
      </c>
      <c r="E3908" s="2">
        <f t="shared" ref="E3908:E3971" si="737">B3908/B3907-1</f>
        <v>-1.9137931484321746E-2</v>
      </c>
      <c r="F3908" s="2">
        <f t="shared" ref="F3908:F3971" si="738">C3908/C3907-1</f>
        <v>1.3290473736538022E-3</v>
      </c>
      <c r="G3908" s="2">
        <f t="shared" ref="G3908:G3971" si="739">D3908/D3907-1</f>
        <v>7.142418691078678E-3</v>
      </c>
      <c r="H3908" s="2"/>
      <c r="I3908" s="2">
        <f t="shared" ref="I3908:I3971" si="740">I3907*(1+J3908)</f>
        <v>1.6473840382198466</v>
      </c>
      <c r="J3908" s="2">
        <f t="shared" ref="J3908:J3971" si="741">E3908*0.6+F3908*0.4</f>
        <v>-1.0951139941131527E-2</v>
      </c>
      <c r="K3908" s="2">
        <f>I3908/MAX(I$2:I3908)-1</f>
        <v>-7.4003500894214591E-2</v>
      </c>
      <c r="M3908" s="2">
        <f t="shared" ref="M3908:M3971" si="742">M3907*(1+N3908)</f>
        <v>1.8594915784340453</v>
      </c>
      <c r="N3908" s="2">
        <f t="shared" ref="N3908:N3971" si="743">(1+J3908)*(1+G3908)-1</f>
        <v>-3.8869388766570312E-3</v>
      </c>
      <c r="O3908" s="2">
        <f>M3908/MAX(M$2:M3908)-1</f>
        <v>-5.8951632428144496E-2</v>
      </c>
      <c r="Q3908" s="1">
        <f t="shared" si="736"/>
        <v>43441</v>
      </c>
      <c r="R3908" s="2">
        <f t="shared" si="732"/>
        <v>1.6473840382198466</v>
      </c>
      <c r="S3908" s="2">
        <f t="shared" si="733"/>
        <v>1.8594915784340453</v>
      </c>
      <c r="T3908" s="2">
        <f t="shared" si="734"/>
        <v>-7.4003500894214591E-2</v>
      </c>
      <c r="U3908" s="2">
        <f t="shared" si="735"/>
        <v>-5.8951632428144496E-2</v>
      </c>
    </row>
    <row r="3909" spans="1:21" x14ac:dyDescent="0.3">
      <c r="A3909" s="1">
        <v>43442</v>
      </c>
      <c r="B3909">
        <f>IF(_xlfn.IFNA(VLOOKUP($A3909,raw_data!$A:$D,2,FALSE),B3908)=0,B3908,_xlfn.IFNA(VLOOKUP($A3909,raw_data!$A:$D,2,FALSE),B3908))</f>
        <v>61.666774749755803</v>
      </c>
      <c r="C3909">
        <f>IF(_xlfn.IFNA(VLOOKUP($A3909,raw_data!$A:$D,3,FALSE),C3908)=0,C3908,_xlfn.IFNA(VLOOKUP($A3909,raw_data!$A:$D,3,FALSE),C3908))</f>
        <v>96.033973693847599</v>
      </c>
      <c r="D3909">
        <f>IF(_xlfn.IFNA(VLOOKUP($A3909,raw_data!$A:$D,4,FALSE),D3908)=0,D3908,_xlfn.IFNA(VLOOKUP($A3909,raw_data!$A:$D,4,FALSE),D3908))</f>
        <v>1119.59997558593</v>
      </c>
      <c r="E3909" s="2">
        <f t="shared" si="737"/>
        <v>0</v>
      </c>
      <c r="F3909" s="2">
        <f t="shared" si="738"/>
        <v>0</v>
      </c>
      <c r="G3909" s="2">
        <f t="shared" si="739"/>
        <v>0</v>
      </c>
      <c r="H3909" s="2"/>
      <c r="I3909" s="2">
        <f t="shared" si="740"/>
        <v>1.6473840382198466</v>
      </c>
      <c r="J3909" s="2">
        <f t="shared" si="741"/>
        <v>0</v>
      </c>
      <c r="K3909" s="2">
        <f>I3909/MAX(I$2:I3909)-1</f>
        <v>-7.4003500894214591E-2</v>
      </c>
      <c r="M3909" s="2">
        <f t="shared" si="742"/>
        <v>1.8594915784340453</v>
      </c>
      <c r="N3909" s="2">
        <f t="shared" si="743"/>
        <v>0</v>
      </c>
      <c r="O3909" s="2">
        <f>M3909/MAX(M$2:M3909)-1</f>
        <v>-5.8951632428144496E-2</v>
      </c>
      <c r="Q3909" s="1">
        <f t="shared" si="736"/>
        <v>43442</v>
      </c>
      <c r="R3909" s="2">
        <f t="shared" si="732"/>
        <v>1.6473840382198466</v>
      </c>
      <c r="S3909" s="2">
        <f t="shared" si="733"/>
        <v>1.8594915784340453</v>
      </c>
      <c r="T3909" s="2">
        <f t="shared" si="734"/>
        <v>-7.4003500894214591E-2</v>
      </c>
      <c r="U3909" s="2">
        <f t="shared" si="735"/>
        <v>-5.8951632428144496E-2</v>
      </c>
    </row>
    <row r="3910" spans="1:21" x14ac:dyDescent="0.3">
      <c r="A3910" s="1">
        <v>43443</v>
      </c>
      <c r="B3910">
        <f>IF(_xlfn.IFNA(VLOOKUP($A3910,raw_data!$A:$D,2,FALSE),B3909)=0,B3909,_xlfn.IFNA(VLOOKUP($A3910,raw_data!$A:$D,2,FALSE),B3909))</f>
        <v>61.666774749755803</v>
      </c>
      <c r="C3910">
        <f>IF(_xlfn.IFNA(VLOOKUP($A3910,raw_data!$A:$D,3,FALSE),C3909)=0,C3909,_xlfn.IFNA(VLOOKUP($A3910,raw_data!$A:$D,3,FALSE),C3909))</f>
        <v>96.033973693847599</v>
      </c>
      <c r="D3910">
        <f>IF(_xlfn.IFNA(VLOOKUP($A3910,raw_data!$A:$D,4,FALSE),D3909)=0,D3909,_xlfn.IFNA(VLOOKUP($A3910,raw_data!$A:$D,4,FALSE),D3909))</f>
        <v>1119.59997558593</v>
      </c>
      <c r="E3910" s="2">
        <f t="shared" si="737"/>
        <v>0</v>
      </c>
      <c r="F3910" s="2">
        <f t="shared" si="738"/>
        <v>0</v>
      </c>
      <c r="G3910" s="2">
        <f t="shared" si="739"/>
        <v>0</v>
      </c>
      <c r="H3910" s="2"/>
      <c r="I3910" s="2">
        <f t="shared" si="740"/>
        <v>1.6473840382198466</v>
      </c>
      <c r="J3910" s="2">
        <f t="shared" si="741"/>
        <v>0</v>
      </c>
      <c r="K3910" s="2">
        <f>I3910/MAX(I$2:I3910)-1</f>
        <v>-7.4003500894214591E-2</v>
      </c>
      <c r="M3910" s="2">
        <f t="shared" si="742"/>
        <v>1.8594915784340453</v>
      </c>
      <c r="N3910" s="2">
        <f t="shared" si="743"/>
        <v>0</v>
      </c>
      <c r="O3910" s="2">
        <f>M3910/MAX(M$2:M3910)-1</f>
        <v>-5.8951632428144496E-2</v>
      </c>
      <c r="Q3910" s="1">
        <f t="shared" si="736"/>
        <v>43443</v>
      </c>
      <c r="R3910" s="2">
        <f t="shared" si="732"/>
        <v>1.6473840382198466</v>
      </c>
      <c r="S3910" s="2">
        <f t="shared" si="733"/>
        <v>1.8594915784340453</v>
      </c>
      <c r="T3910" s="2">
        <f t="shared" si="734"/>
        <v>-7.4003500894214591E-2</v>
      </c>
      <c r="U3910" s="2">
        <f t="shared" si="735"/>
        <v>-5.8951632428144496E-2</v>
      </c>
    </row>
    <row r="3911" spans="1:21" x14ac:dyDescent="0.3">
      <c r="A3911" s="1">
        <v>43444</v>
      </c>
      <c r="B3911">
        <f>IF(_xlfn.IFNA(VLOOKUP($A3911,raw_data!$A:$D,2,FALSE),B3910)=0,B3910,_xlfn.IFNA(VLOOKUP($A3911,raw_data!$A:$D,2,FALSE),B3910))</f>
        <v>61.483066558837798</v>
      </c>
      <c r="C3911">
        <f>IF(_xlfn.IFNA(VLOOKUP($A3911,raw_data!$A:$D,3,FALSE),C3910)=0,C3910,_xlfn.IFNA(VLOOKUP($A3911,raw_data!$A:$D,3,FALSE),C3910))</f>
        <v>96.097709655761705</v>
      </c>
      <c r="D3911">
        <f>IF(_xlfn.IFNA(VLOOKUP($A3911,raw_data!$A:$D,4,FALSE),D3910)=0,D3910,_xlfn.IFNA(VLOOKUP($A3911,raw_data!$A:$D,4,FALSE),D3910))</f>
        <v>1122.69995117187</v>
      </c>
      <c r="E3911" s="2">
        <f t="shared" si="737"/>
        <v>-2.9790465232452101E-3</v>
      </c>
      <c r="F3911" s="2">
        <f t="shared" si="738"/>
        <v>6.6368139797368109E-4</v>
      </c>
      <c r="G3911" s="2">
        <f t="shared" si="739"/>
        <v>2.7688242707559763E-3</v>
      </c>
      <c r="H3911" s="2"/>
      <c r="I3911" s="2">
        <f t="shared" si="740"/>
        <v>1.6448767932615356</v>
      </c>
      <c r="J3911" s="2">
        <f t="shared" si="741"/>
        <v>-1.5219553547576536E-3</v>
      </c>
      <c r="K3911" s="2">
        <f>I3911/MAX(I$2:I3911)-1</f>
        <v>-7.5412826224515506E-2</v>
      </c>
      <c r="M3911" s="2">
        <f t="shared" si="742"/>
        <v>1.8618022847351767</v>
      </c>
      <c r="N3911" s="2">
        <f t="shared" si="743"/>
        <v>1.2426548890731581E-3</v>
      </c>
      <c r="O3911" s="2">
        <f>M3911/MAX(M$2:M3911)-1</f>
        <v>-5.7782234073327055E-2</v>
      </c>
      <c r="Q3911" s="1">
        <f t="shared" si="736"/>
        <v>43444</v>
      </c>
      <c r="R3911" s="2">
        <f t="shared" si="732"/>
        <v>1.6448767932615356</v>
      </c>
      <c r="S3911" s="2">
        <f t="shared" si="733"/>
        <v>1.8618022847351767</v>
      </c>
      <c r="T3911" s="2">
        <f t="shared" si="734"/>
        <v>-7.5412826224515506E-2</v>
      </c>
      <c r="U3911" s="2">
        <f t="shared" si="735"/>
        <v>-5.7782234073327055E-2</v>
      </c>
    </row>
    <row r="3912" spans="1:21" x14ac:dyDescent="0.3">
      <c r="A3912" s="1">
        <v>43445</v>
      </c>
      <c r="B3912">
        <f>IF(_xlfn.IFNA(VLOOKUP($A3912,raw_data!$A:$D,2,FALSE),B3911)=0,B3911,_xlfn.IFNA(VLOOKUP($A3912,raw_data!$A:$D,2,FALSE),B3911))</f>
        <v>61.565746307372997</v>
      </c>
      <c r="C3912">
        <f>IF(_xlfn.IFNA(VLOOKUP($A3912,raw_data!$A:$D,3,FALSE),C3911)=0,C3911,_xlfn.IFNA(VLOOKUP($A3912,raw_data!$A:$D,3,FALSE),C3911))</f>
        <v>96.125030517578097</v>
      </c>
      <c r="D3912">
        <f>IF(_xlfn.IFNA(VLOOKUP($A3912,raw_data!$A:$D,4,FALSE),D3911)=0,D3911,_xlfn.IFNA(VLOOKUP($A3912,raw_data!$A:$D,4,FALSE),D3911))</f>
        <v>1131.5</v>
      </c>
      <c r="E3912" s="2">
        <f t="shared" si="737"/>
        <v>1.3447564209583263E-3</v>
      </c>
      <c r="F3912" s="2">
        <f t="shared" si="738"/>
        <v>2.8430294451609051E-4</v>
      </c>
      <c r="G3912" s="2">
        <f t="shared" si="739"/>
        <v>7.8382909155243485E-3</v>
      </c>
      <c r="H3912" s="2"/>
      <c r="I3912" s="2">
        <f t="shared" si="740"/>
        <v>1.6463910257654659</v>
      </c>
      <c r="J3912" s="2">
        <f t="shared" si="741"/>
        <v>9.2057503038143194E-4</v>
      </c>
      <c r="K3912" s="2">
        <f>I3912/MAX(I$2:I3912)-1</f>
        <v>-7.456167435892691E-2</v>
      </c>
      <c r="M3912" s="2">
        <f t="shared" si="742"/>
        <v>1.8781229956366714</v>
      </c>
      <c r="N3912" s="2">
        <f t="shared" si="743"/>
        <v>8.7660816808032838E-3</v>
      </c>
      <c r="O3912" s="2">
        <f>M3912/MAX(M$2:M3912)-1</f>
        <v>-4.9522676176109837E-2</v>
      </c>
      <c r="Q3912" s="1">
        <f t="shared" si="736"/>
        <v>43445</v>
      </c>
      <c r="R3912" s="2">
        <f t="shared" si="732"/>
        <v>1.6463910257654659</v>
      </c>
      <c r="S3912" s="2">
        <f t="shared" si="733"/>
        <v>1.8781229956366714</v>
      </c>
      <c r="T3912" s="2">
        <f t="shared" si="734"/>
        <v>-7.456167435892691E-2</v>
      </c>
      <c r="U3912" s="2">
        <f t="shared" si="735"/>
        <v>-4.9522676176109837E-2</v>
      </c>
    </row>
    <row r="3913" spans="1:21" x14ac:dyDescent="0.3">
      <c r="A3913" s="1">
        <v>43446</v>
      </c>
      <c r="B3913">
        <f>IF(_xlfn.IFNA(VLOOKUP($A3913,raw_data!$A:$D,2,FALSE),B3912)=0,B3912,_xlfn.IFNA(VLOOKUP($A3913,raw_data!$A:$D,2,FALSE),B3912))</f>
        <v>62.217857360839801</v>
      </c>
      <c r="C3913">
        <f>IF(_xlfn.IFNA(VLOOKUP($A3913,raw_data!$A:$D,3,FALSE),C3912)=0,C3912,_xlfn.IFNA(VLOOKUP($A3913,raw_data!$A:$D,3,FALSE),C3912))</f>
        <v>96.052207946777301</v>
      </c>
      <c r="D3913">
        <f>IF(_xlfn.IFNA(VLOOKUP($A3913,raw_data!$A:$D,4,FALSE),D3912)=0,D3912,_xlfn.IFNA(VLOOKUP($A3913,raw_data!$A:$D,4,FALSE),D3912))</f>
        <v>1127.61999511718</v>
      </c>
      <c r="E3913" s="2">
        <f t="shared" si="737"/>
        <v>1.0592108316385573E-2</v>
      </c>
      <c r="F3913" s="2">
        <f t="shared" si="738"/>
        <v>-7.5758177041596042E-4</v>
      </c>
      <c r="G3913" s="2">
        <f t="shared" si="739"/>
        <v>-3.4290807625453334E-3</v>
      </c>
      <c r="H3913" s="2"/>
      <c r="I3913" s="2">
        <f t="shared" si="740"/>
        <v>1.6563553666798472</v>
      </c>
      <c r="J3913" s="2">
        <f t="shared" si="741"/>
        <v>6.0522322816649599E-3</v>
      </c>
      <c r="K3913" s="2">
        <f>I3913/MAX(I$2:I3913)-1</f>
        <v>-6.8960706649792036E-2</v>
      </c>
      <c r="M3913" s="2">
        <f t="shared" si="742"/>
        <v>1.8830106190249738</v>
      </c>
      <c r="N3913" s="2">
        <f t="shared" si="743"/>
        <v>2.6023979258320562E-3</v>
      </c>
      <c r="O3913" s="2">
        <f>M3913/MAX(M$2:M3913)-1</f>
        <v>-4.7049155960040112E-2</v>
      </c>
      <c r="Q3913" s="1">
        <f t="shared" si="736"/>
        <v>43446</v>
      </c>
      <c r="R3913" s="2">
        <f t="shared" si="732"/>
        <v>1.6563553666798472</v>
      </c>
      <c r="S3913" s="2">
        <f t="shared" si="733"/>
        <v>1.8830106190249738</v>
      </c>
      <c r="T3913" s="2">
        <f t="shared" si="734"/>
        <v>-6.8960706649792036E-2</v>
      </c>
      <c r="U3913" s="2">
        <f t="shared" si="735"/>
        <v>-4.7049155960040112E-2</v>
      </c>
    </row>
    <row r="3914" spans="1:21" x14ac:dyDescent="0.3">
      <c r="A3914" s="1">
        <v>43447</v>
      </c>
      <c r="B3914">
        <f>IF(_xlfn.IFNA(VLOOKUP($A3914,raw_data!$A:$D,2,FALSE),B3913)=0,B3913,_xlfn.IFNA(VLOOKUP($A3914,raw_data!$A:$D,2,FALSE),B3913))</f>
        <v>62.1627388000488</v>
      </c>
      <c r="C3914">
        <f>IF(_xlfn.IFNA(VLOOKUP($A3914,raw_data!$A:$D,3,FALSE),C3913)=0,C3913,_xlfn.IFNA(VLOOKUP($A3914,raw_data!$A:$D,3,FALSE),C3913))</f>
        <v>96.079528808593693</v>
      </c>
      <c r="D3914">
        <f>IF(_xlfn.IFNA(VLOOKUP($A3914,raw_data!$A:$D,4,FALSE),D3913)=0,D3913,_xlfn.IFNA(VLOOKUP($A3914,raw_data!$A:$D,4,FALSE),D3913))</f>
        <v>1123.84997558593</v>
      </c>
      <c r="E3914" s="2">
        <f t="shared" si="737"/>
        <v>-8.8589615793632781E-4</v>
      </c>
      <c r="F3914" s="2">
        <f t="shared" si="738"/>
        <v>2.844376240838109E-4</v>
      </c>
      <c r="G3914" s="2">
        <f t="shared" si="739"/>
        <v>-3.3433422141988522E-3</v>
      </c>
      <c r="H3914" s="2"/>
      <c r="I3914" s="2">
        <f t="shared" si="740"/>
        <v>1.6556634032805906</v>
      </c>
      <c r="J3914" s="2">
        <f t="shared" si="741"/>
        <v>-4.1776264512827233E-4</v>
      </c>
      <c r="K3914" s="2">
        <f>I3914/MAX(I$2:I3914)-1</f>
        <v>-6.9349660087700382E-2</v>
      </c>
      <c r="M3914" s="2">
        <f t="shared" si="742"/>
        <v>1.8759310486807521</v>
      </c>
      <c r="N3914" s="2">
        <f t="shared" si="743"/>
        <v>-3.7597081358401452E-3</v>
      </c>
      <c r="O3914" s="2">
        <f>M3914/MAX(M$2:M3914)-1</f>
        <v>-5.0631973001432962E-2</v>
      </c>
      <c r="Q3914" s="1">
        <f t="shared" si="736"/>
        <v>43447</v>
      </c>
      <c r="R3914" s="2">
        <f t="shared" si="732"/>
        <v>1.6556634032805906</v>
      </c>
      <c r="S3914" s="2">
        <f t="shared" si="733"/>
        <v>1.8759310486807521</v>
      </c>
      <c r="T3914" s="2">
        <f t="shared" si="734"/>
        <v>-6.9349660087700382E-2</v>
      </c>
      <c r="U3914" s="2">
        <f t="shared" si="735"/>
        <v>-5.0631973001432962E-2</v>
      </c>
    </row>
    <row r="3915" spans="1:21" x14ac:dyDescent="0.3">
      <c r="A3915" s="1">
        <v>43448</v>
      </c>
      <c r="B3915">
        <f>IF(_xlfn.IFNA(VLOOKUP($A3915,raw_data!$A:$D,2,FALSE),B3914)=0,B3914,_xlfn.IFNA(VLOOKUP($A3915,raw_data!$A:$D,2,FALSE),B3914))</f>
        <v>61.161605834960902</v>
      </c>
      <c r="C3915">
        <f>IF(_xlfn.IFNA(VLOOKUP($A3915,raw_data!$A:$D,3,FALSE),C3914)=0,C3914,_xlfn.IFNA(VLOOKUP($A3915,raw_data!$A:$D,3,FALSE),C3914))</f>
        <v>96.106803894042898</v>
      </c>
      <c r="D3915">
        <f>IF(_xlfn.IFNA(VLOOKUP($A3915,raw_data!$A:$D,4,FALSE),D3914)=0,D3914,_xlfn.IFNA(VLOOKUP($A3915,raw_data!$A:$D,4,FALSE),D3914))</f>
        <v>1127.02001953125</v>
      </c>
      <c r="E3915" s="2">
        <f t="shared" si="737"/>
        <v>-1.6105033085947462E-2</v>
      </c>
      <c r="F3915" s="2">
        <f t="shared" si="738"/>
        <v>2.8388029986636809E-4</v>
      </c>
      <c r="G3915" s="2">
        <f t="shared" si="739"/>
        <v>2.820700284010158E-3</v>
      </c>
      <c r="H3915" s="2"/>
      <c r="I3915" s="2">
        <f t="shared" si="740"/>
        <v>1.6398526990365352</v>
      </c>
      <c r="J3915" s="2">
        <f t="shared" si="741"/>
        <v>-9.5494677316219304E-3</v>
      </c>
      <c r="K3915" s="2">
        <f>I3915/MAX(I$2:I3915)-1</f>
        <v>-7.8236875478115975E-2</v>
      </c>
      <c r="M3915" s="2">
        <f t="shared" si="742"/>
        <v>1.8632578144781315</v>
      </c>
      <c r="N3915" s="2">
        <f t="shared" si="743"/>
        <v>-6.7557036339545018E-3</v>
      </c>
      <c r="O3915" s="2">
        <f>M3915/MAX(M$2:M3915)-1</f>
        <v>-5.70456220313873E-2</v>
      </c>
      <c r="Q3915" s="1">
        <f t="shared" si="736"/>
        <v>43448</v>
      </c>
      <c r="R3915" s="2">
        <f t="shared" si="732"/>
        <v>1.6398526990365352</v>
      </c>
      <c r="S3915" s="2">
        <f t="shared" si="733"/>
        <v>1.8632578144781315</v>
      </c>
      <c r="T3915" s="2">
        <f t="shared" si="734"/>
        <v>-7.8236875478115975E-2</v>
      </c>
      <c r="U3915" s="2">
        <f t="shared" si="735"/>
        <v>-5.70456220313873E-2</v>
      </c>
    </row>
    <row r="3916" spans="1:21" x14ac:dyDescent="0.3">
      <c r="A3916" s="1">
        <v>43449</v>
      </c>
      <c r="B3916">
        <f>IF(_xlfn.IFNA(VLOOKUP($A3916,raw_data!$A:$D,2,FALSE),B3915)=0,B3915,_xlfn.IFNA(VLOOKUP($A3916,raw_data!$A:$D,2,FALSE),B3915))</f>
        <v>61.161605834960902</v>
      </c>
      <c r="C3916">
        <f>IF(_xlfn.IFNA(VLOOKUP($A3916,raw_data!$A:$D,3,FALSE),C3915)=0,C3915,_xlfn.IFNA(VLOOKUP($A3916,raw_data!$A:$D,3,FALSE),C3915))</f>
        <v>96.106803894042898</v>
      </c>
      <c r="D3916">
        <f>IF(_xlfn.IFNA(VLOOKUP($A3916,raw_data!$A:$D,4,FALSE),D3915)=0,D3915,_xlfn.IFNA(VLOOKUP($A3916,raw_data!$A:$D,4,FALSE),D3915))</f>
        <v>1127.02001953125</v>
      </c>
      <c r="E3916" s="2">
        <f t="shared" si="737"/>
        <v>0</v>
      </c>
      <c r="F3916" s="2">
        <f t="shared" si="738"/>
        <v>0</v>
      </c>
      <c r="G3916" s="2">
        <f t="shared" si="739"/>
        <v>0</v>
      </c>
      <c r="H3916" s="2"/>
      <c r="I3916" s="2">
        <f t="shared" si="740"/>
        <v>1.6398526990365352</v>
      </c>
      <c r="J3916" s="2">
        <f t="shared" si="741"/>
        <v>0</v>
      </c>
      <c r="K3916" s="2">
        <f>I3916/MAX(I$2:I3916)-1</f>
        <v>-7.8236875478115975E-2</v>
      </c>
      <c r="M3916" s="2">
        <f t="shared" si="742"/>
        <v>1.8632578144781315</v>
      </c>
      <c r="N3916" s="2">
        <f t="shared" si="743"/>
        <v>0</v>
      </c>
      <c r="O3916" s="2">
        <f>M3916/MAX(M$2:M3916)-1</f>
        <v>-5.70456220313873E-2</v>
      </c>
      <c r="Q3916" s="1">
        <f t="shared" si="736"/>
        <v>43449</v>
      </c>
      <c r="R3916" s="2">
        <f t="shared" si="732"/>
        <v>1.6398526990365352</v>
      </c>
      <c r="S3916" s="2">
        <f t="shared" si="733"/>
        <v>1.8632578144781315</v>
      </c>
      <c r="T3916" s="2">
        <f t="shared" si="734"/>
        <v>-7.8236875478115975E-2</v>
      </c>
      <c r="U3916" s="2">
        <f t="shared" si="735"/>
        <v>-5.70456220313873E-2</v>
      </c>
    </row>
    <row r="3917" spans="1:21" x14ac:dyDescent="0.3">
      <c r="A3917" s="1">
        <v>43450</v>
      </c>
      <c r="B3917">
        <f>IF(_xlfn.IFNA(VLOOKUP($A3917,raw_data!$A:$D,2,FALSE),B3916)=0,B3916,_xlfn.IFNA(VLOOKUP($A3917,raw_data!$A:$D,2,FALSE),B3916))</f>
        <v>61.161605834960902</v>
      </c>
      <c r="C3917">
        <f>IF(_xlfn.IFNA(VLOOKUP($A3917,raw_data!$A:$D,3,FALSE),C3916)=0,C3916,_xlfn.IFNA(VLOOKUP($A3917,raw_data!$A:$D,3,FALSE),C3916))</f>
        <v>96.106803894042898</v>
      </c>
      <c r="D3917">
        <f>IF(_xlfn.IFNA(VLOOKUP($A3917,raw_data!$A:$D,4,FALSE),D3916)=0,D3916,_xlfn.IFNA(VLOOKUP($A3917,raw_data!$A:$D,4,FALSE),D3916))</f>
        <v>1127.02001953125</v>
      </c>
      <c r="E3917" s="2">
        <f t="shared" si="737"/>
        <v>0</v>
      </c>
      <c r="F3917" s="2">
        <f t="shared" si="738"/>
        <v>0</v>
      </c>
      <c r="G3917" s="2">
        <f t="shared" si="739"/>
        <v>0</v>
      </c>
      <c r="H3917" s="2"/>
      <c r="I3917" s="2">
        <f t="shared" si="740"/>
        <v>1.6398526990365352</v>
      </c>
      <c r="J3917" s="2">
        <f t="shared" si="741"/>
        <v>0</v>
      </c>
      <c r="K3917" s="2">
        <f>I3917/MAX(I$2:I3917)-1</f>
        <v>-7.8236875478115975E-2</v>
      </c>
      <c r="M3917" s="2">
        <f t="shared" si="742"/>
        <v>1.8632578144781315</v>
      </c>
      <c r="N3917" s="2">
        <f t="shared" si="743"/>
        <v>0</v>
      </c>
      <c r="O3917" s="2">
        <f>M3917/MAX(M$2:M3917)-1</f>
        <v>-5.70456220313873E-2</v>
      </c>
      <c r="Q3917" s="1">
        <f t="shared" si="736"/>
        <v>43450</v>
      </c>
      <c r="R3917" s="2">
        <f t="shared" si="732"/>
        <v>1.6398526990365352</v>
      </c>
      <c r="S3917" s="2">
        <f t="shared" si="733"/>
        <v>1.8632578144781315</v>
      </c>
      <c r="T3917" s="2">
        <f t="shared" si="734"/>
        <v>-7.8236875478115975E-2</v>
      </c>
      <c r="U3917" s="2">
        <f t="shared" si="735"/>
        <v>-5.70456220313873E-2</v>
      </c>
    </row>
    <row r="3918" spans="1:21" x14ac:dyDescent="0.3">
      <c r="A3918" s="1">
        <v>43451</v>
      </c>
      <c r="B3918">
        <f>IF(_xlfn.IFNA(VLOOKUP($A3918,raw_data!$A:$D,2,FALSE),B3917)=0,B3917,_xlfn.IFNA(VLOOKUP($A3918,raw_data!$A:$D,2,FALSE),B3917))</f>
        <v>60.233936309814403</v>
      </c>
      <c r="C3918">
        <f>IF(_xlfn.IFNA(VLOOKUP($A3918,raw_data!$A:$D,3,FALSE),C3917)=0,C3917,_xlfn.IFNA(VLOOKUP($A3918,raw_data!$A:$D,3,FALSE),C3917))</f>
        <v>96.270690917968693</v>
      </c>
      <c r="D3918">
        <f>IF(_xlfn.IFNA(VLOOKUP($A3918,raw_data!$A:$D,4,FALSE),D3917)=0,D3917,_xlfn.IFNA(VLOOKUP($A3918,raw_data!$A:$D,4,FALSE),D3917))</f>
        <v>1131.65002441406</v>
      </c>
      <c r="E3918" s="2">
        <f t="shared" si="737"/>
        <v>-1.5167514202451327E-2</v>
      </c>
      <c r="F3918" s="2">
        <f t="shared" si="738"/>
        <v>1.7052593290531881E-3</v>
      </c>
      <c r="G3918" s="2">
        <f t="shared" si="739"/>
        <v>4.1081833530656198E-3</v>
      </c>
      <c r="H3918" s="2"/>
      <c r="I3918" s="2">
        <f t="shared" si="740"/>
        <v>1.6260477552203183</v>
      </c>
      <c r="J3918" s="2">
        <f t="shared" si="741"/>
        <v>-8.41840478984952E-3</v>
      </c>
      <c r="K3918" s="2">
        <f>I3918/MAX(I$2:I3918)-1</f>
        <v>-8.5996650580697609E-2</v>
      </c>
      <c r="M3918" s="2">
        <f t="shared" si="742"/>
        <v>1.8551623211427395</v>
      </c>
      <c r="N3918" s="2">
        <f t="shared" si="743"/>
        <v>-4.3448057872009782E-3</v>
      </c>
      <c r="O3918" s="2">
        <f>M3918/MAX(M$2:M3918)-1</f>
        <v>-6.1142575669851928E-2</v>
      </c>
      <c r="Q3918" s="1">
        <f t="shared" si="736"/>
        <v>43451</v>
      </c>
      <c r="R3918" s="2">
        <f t="shared" si="732"/>
        <v>1.6260477552203183</v>
      </c>
      <c r="S3918" s="2">
        <f t="shared" si="733"/>
        <v>1.8551623211427395</v>
      </c>
      <c r="T3918" s="2">
        <f t="shared" si="734"/>
        <v>-8.5996650580697609E-2</v>
      </c>
      <c r="U3918" s="2">
        <f t="shared" si="735"/>
        <v>-6.1142575669851928E-2</v>
      </c>
    </row>
    <row r="3919" spans="1:21" x14ac:dyDescent="0.3">
      <c r="A3919" s="1">
        <v>43452</v>
      </c>
      <c r="B3919">
        <f>IF(_xlfn.IFNA(VLOOKUP($A3919,raw_data!$A:$D,2,FALSE),B3918)=0,B3918,_xlfn.IFNA(VLOOKUP($A3919,raw_data!$A:$D,2,FALSE),B3918))</f>
        <v>60.204280853271399</v>
      </c>
      <c r="C3919">
        <f>IF(_xlfn.IFNA(VLOOKUP($A3919,raw_data!$A:$D,3,FALSE),C3918)=0,C3918,_xlfn.IFNA(VLOOKUP($A3919,raw_data!$A:$D,3,FALSE),C3918))</f>
        <v>96.553474426269503</v>
      </c>
      <c r="D3919">
        <f>IF(_xlfn.IFNA(VLOOKUP($A3919,raw_data!$A:$D,4,FALSE),D3918)=0,D3918,_xlfn.IFNA(VLOOKUP($A3919,raw_data!$A:$D,4,FALSE),D3918))</f>
        <v>1128.15002441406</v>
      </c>
      <c r="E3919" s="2">
        <f t="shared" si="737"/>
        <v>-4.9233801341608263E-4</v>
      </c>
      <c r="F3919" s="2">
        <f t="shared" si="738"/>
        <v>2.9373790257904986E-3</v>
      </c>
      <c r="G3919" s="2">
        <f t="shared" si="739"/>
        <v>-3.0928289881955173E-3</v>
      </c>
      <c r="H3919" s="2"/>
      <c r="I3919" s="2">
        <f t="shared" si="740"/>
        <v>1.6274779435758506</v>
      </c>
      <c r="J3919" s="2">
        <f t="shared" si="741"/>
        <v>8.7954880226655003E-4</v>
      </c>
      <c r="K3919" s="2">
        <f>I3919/MAX(I$2:I3919)-1</f>
        <v>-8.5192740029448211E-2</v>
      </c>
      <c r="M3919" s="2">
        <f t="shared" si="742"/>
        <v>1.8510512805486814</v>
      </c>
      <c r="N3919" s="2">
        <f t="shared" si="743"/>
        <v>-2.2160004799610666E-3</v>
      </c>
      <c r="O3919" s="2">
        <f>M3919/MAX(M$2:M3919)-1</f>
        <v>-6.3223084172782551E-2</v>
      </c>
      <c r="Q3919" s="1">
        <f t="shared" si="736"/>
        <v>43452</v>
      </c>
      <c r="R3919" s="2">
        <f t="shared" si="732"/>
        <v>1.6274779435758506</v>
      </c>
      <c r="S3919" s="2">
        <f t="shared" si="733"/>
        <v>1.8510512805486814</v>
      </c>
      <c r="T3919" s="2">
        <f t="shared" si="734"/>
        <v>-8.5192740029448211E-2</v>
      </c>
      <c r="U3919" s="2">
        <f t="shared" si="735"/>
        <v>-6.3223084172782551E-2</v>
      </c>
    </row>
    <row r="3920" spans="1:21" x14ac:dyDescent="0.3">
      <c r="A3920" s="1">
        <v>43453</v>
      </c>
      <c r="B3920">
        <f>IF(_xlfn.IFNA(VLOOKUP($A3920,raw_data!$A:$D,2,FALSE),B3919)=0,B3919,_xlfn.IFNA(VLOOKUP($A3920,raw_data!$A:$D,2,FALSE),B3919))</f>
        <v>59.370044708251903</v>
      </c>
      <c r="C3920">
        <f>IF(_xlfn.IFNA(VLOOKUP($A3920,raw_data!$A:$D,3,FALSE),C3919)=0,C3919,_xlfn.IFNA(VLOOKUP($A3920,raw_data!$A:$D,3,FALSE),C3919))</f>
        <v>96.644729614257798</v>
      </c>
      <c r="D3920">
        <f>IF(_xlfn.IFNA(VLOOKUP($A3920,raw_data!$A:$D,4,FALSE),D3919)=0,D3919,_xlfn.IFNA(VLOOKUP($A3920,raw_data!$A:$D,4,FALSE),D3919))</f>
        <v>1125.06994628906</v>
      </c>
      <c r="E3920" s="2">
        <f t="shared" si="737"/>
        <v>-1.3856757911495987E-2</v>
      </c>
      <c r="F3920" s="2">
        <f t="shared" si="738"/>
        <v>9.4512588522110974E-4</v>
      </c>
      <c r="G3920" s="2">
        <f t="shared" si="739"/>
        <v>-2.7302025957051113E-3</v>
      </c>
      <c r="H3920" s="2"/>
      <c r="I3920" s="2">
        <f t="shared" si="740"/>
        <v>1.6145622714664327</v>
      </c>
      <c r="J3920" s="2">
        <f t="shared" si="741"/>
        <v>-7.936004392809148E-3</v>
      </c>
      <c r="K3920" s="2">
        <f>I3920/MAX(I$2:I3920)-1</f>
        <v>-9.2452654463148209E-2</v>
      </c>
      <c r="M3920" s="2">
        <f t="shared" si="742"/>
        <v>1.8313476909866018</v>
      </c>
      <c r="N3920" s="2">
        <f t="shared" si="743"/>
        <v>-1.064454008872151E-2</v>
      </c>
      <c r="O3920" s="2">
        <f>M3920/MAX(M$2:M3920)-1</f>
        <v>-7.319464360749417E-2</v>
      </c>
      <c r="Q3920" s="1">
        <f t="shared" si="736"/>
        <v>43453</v>
      </c>
      <c r="R3920" s="2">
        <f t="shared" si="732"/>
        <v>1.6145622714664327</v>
      </c>
      <c r="S3920" s="2">
        <f t="shared" si="733"/>
        <v>1.8313476909866018</v>
      </c>
      <c r="T3920" s="2">
        <f t="shared" si="734"/>
        <v>-9.2452654463148209E-2</v>
      </c>
      <c r="U3920" s="2">
        <f t="shared" si="735"/>
        <v>-7.319464360749417E-2</v>
      </c>
    </row>
    <row r="3921" spans="1:21" x14ac:dyDescent="0.3">
      <c r="A3921" s="1">
        <v>43454</v>
      </c>
      <c r="B3921">
        <f>IF(_xlfn.IFNA(VLOOKUP($A3921,raw_data!$A:$D,2,FALSE),B3920)=0,B3920,_xlfn.IFNA(VLOOKUP($A3921,raw_data!$A:$D,2,FALSE),B3920))</f>
        <v>58.850963592529297</v>
      </c>
      <c r="C3921">
        <f>IF(_xlfn.IFNA(VLOOKUP($A3921,raw_data!$A:$D,3,FALSE),C3920)=0,C3920,_xlfn.IFNA(VLOOKUP($A3921,raw_data!$A:$D,3,FALSE),C3920))</f>
        <v>96.553474426269503</v>
      </c>
      <c r="D3921">
        <f>IF(_xlfn.IFNA(VLOOKUP($A3921,raw_data!$A:$D,4,FALSE),D3920)=0,D3920,_xlfn.IFNA(VLOOKUP($A3921,raw_data!$A:$D,4,FALSE),D3920))</f>
        <v>1128.13000488281</v>
      </c>
      <c r="E3921" s="2">
        <f t="shared" si="737"/>
        <v>-8.7431484728267561E-3</v>
      </c>
      <c r="F3921" s="2">
        <f t="shared" si="738"/>
        <v>-9.4423346573091482E-4</v>
      </c>
      <c r="G3921" s="2">
        <f t="shared" si="739"/>
        <v>2.7198829760259891E-3</v>
      </c>
      <c r="H3921" s="2"/>
      <c r="I3921" s="2">
        <f t="shared" si="740"/>
        <v>1.6054826473799095</v>
      </c>
      <c r="J3921" s="2">
        <f t="shared" si="741"/>
        <v>-5.6235824699884199E-3</v>
      </c>
      <c r="K3921" s="2">
        <f>I3921/MAX(I$2:I3921)-1</f>
        <v>-9.7556321806193669E-2</v>
      </c>
      <c r="M3921" s="2">
        <f t="shared" si="742"/>
        <v>1.8260019962696352</v>
      </c>
      <c r="N3921" s="2">
        <f t="shared" si="743"/>
        <v>-2.9189949801867732E-3</v>
      </c>
      <c r="O3921" s="2">
        <f>M3921/MAX(M$2:M3921)-1</f>
        <v>-7.5899983790414183E-2</v>
      </c>
      <c r="Q3921" s="1">
        <f t="shared" si="736"/>
        <v>43454</v>
      </c>
      <c r="R3921" s="2">
        <f t="shared" si="732"/>
        <v>1.6054826473799095</v>
      </c>
      <c r="S3921" s="2">
        <f t="shared" si="733"/>
        <v>1.8260019962696352</v>
      </c>
      <c r="T3921" s="2">
        <f t="shared" si="734"/>
        <v>-9.7556321806193669E-2</v>
      </c>
      <c r="U3921" s="2">
        <f t="shared" si="735"/>
        <v>-7.5899983790414183E-2</v>
      </c>
    </row>
    <row r="3922" spans="1:21" x14ac:dyDescent="0.3">
      <c r="A3922" s="1">
        <v>43455</v>
      </c>
      <c r="B3922">
        <f>IF(_xlfn.IFNA(VLOOKUP($A3922,raw_data!$A:$D,2,FALSE),B3921)=0,B3921,_xlfn.IFNA(VLOOKUP($A3922,raw_data!$A:$D,2,FALSE),B3921))</f>
        <v>57.738636016845703</v>
      </c>
      <c r="C3922">
        <f>IF(_xlfn.IFNA(VLOOKUP($A3922,raw_data!$A:$D,3,FALSE),C3921)=0,C3921,_xlfn.IFNA(VLOOKUP($A3922,raw_data!$A:$D,3,FALSE),C3921))</f>
        <v>96.507911682128906</v>
      </c>
      <c r="D3922">
        <f>IF(_xlfn.IFNA(VLOOKUP($A3922,raw_data!$A:$D,4,FALSE),D3921)=0,D3921,_xlfn.IFNA(VLOOKUP($A3922,raw_data!$A:$D,4,FALSE),D3921))</f>
        <v>1120.03002929687</v>
      </c>
      <c r="E3922" s="2">
        <f t="shared" si="737"/>
        <v>-1.8900753832768125E-2</v>
      </c>
      <c r="F3922" s="2">
        <f t="shared" si="738"/>
        <v>-4.7189129558866671E-4</v>
      </c>
      <c r="G3922" s="2">
        <f t="shared" si="739"/>
        <v>-7.1800019065900722E-3</v>
      </c>
      <c r="H3922" s="2"/>
      <c r="I3922" s="2">
        <f t="shared" si="740"/>
        <v>1.5869727026847575</v>
      </c>
      <c r="J3922" s="2">
        <f t="shared" si="741"/>
        <v>-1.1529208817896342E-2</v>
      </c>
      <c r="K3922" s="2">
        <f>I3922/MAX(I$2:I3922)-1</f>
        <v>-0.10796078341848048</v>
      </c>
      <c r="M3922" s="2">
        <f t="shared" si="742"/>
        <v>1.7919900961109474</v>
      </c>
      <c r="N3922" s="2">
        <f t="shared" si="743"/>
        <v>-1.8626430983192388E-2</v>
      </c>
      <c r="O3922" s="2">
        <f>M3922/MAX(M$2:M3922)-1</f>
        <v>-9.3112668963908907E-2</v>
      </c>
      <c r="Q3922" s="1">
        <f t="shared" si="736"/>
        <v>43455</v>
      </c>
      <c r="R3922" s="2">
        <f t="shared" si="732"/>
        <v>1.5869727026847575</v>
      </c>
      <c r="S3922" s="2">
        <f t="shared" si="733"/>
        <v>1.7919900961109474</v>
      </c>
      <c r="T3922" s="2">
        <f t="shared" si="734"/>
        <v>-0.10796078341848048</v>
      </c>
      <c r="U3922" s="2">
        <f t="shared" si="735"/>
        <v>-9.3112668963908907E-2</v>
      </c>
    </row>
    <row r="3923" spans="1:21" x14ac:dyDescent="0.3">
      <c r="A3923" s="1">
        <v>43456</v>
      </c>
      <c r="B3923">
        <f>IF(_xlfn.IFNA(VLOOKUP($A3923,raw_data!$A:$D,2,FALSE),B3922)=0,B3922,_xlfn.IFNA(VLOOKUP($A3923,raw_data!$A:$D,2,FALSE),B3922))</f>
        <v>57.738636016845703</v>
      </c>
      <c r="C3923">
        <f>IF(_xlfn.IFNA(VLOOKUP($A3923,raw_data!$A:$D,3,FALSE),C3922)=0,C3922,_xlfn.IFNA(VLOOKUP($A3923,raw_data!$A:$D,3,FALSE),C3922))</f>
        <v>96.507911682128906</v>
      </c>
      <c r="D3923">
        <f>IF(_xlfn.IFNA(VLOOKUP($A3923,raw_data!$A:$D,4,FALSE),D3922)=0,D3922,_xlfn.IFNA(VLOOKUP($A3923,raw_data!$A:$D,4,FALSE),D3922))</f>
        <v>1120.03002929687</v>
      </c>
      <c r="E3923" s="2">
        <f t="shared" si="737"/>
        <v>0</v>
      </c>
      <c r="F3923" s="2">
        <f t="shared" si="738"/>
        <v>0</v>
      </c>
      <c r="G3923" s="2">
        <f t="shared" si="739"/>
        <v>0</v>
      </c>
      <c r="H3923" s="2"/>
      <c r="I3923" s="2">
        <f t="shared" si="740"/>
        <v>1.5869727026847575</v>
      </c>
      <c r="J3923" s="2">
        <f t="shared" si="741"/>
        <v>0</v>
      </c>
      <c r="K3923" s="2">
        <f>I3923/MAX(I$2:I3923)-1</f>
        <v>-0.10796078341848048</v>
      </c>
      <c r="M3923" s="2">
        <f t="shared" si="742"/>
        <v>1.7919900961109474</v>
      </c>
      <c r="N3923" s="2">
        <f t="shared" si="743"/>
        <v>0</v>
      </c>
      <c r="O3923" s="2">
        <f>M3923/MAX(M$2:M3923)-1</f>
        <v>-9.3112668963908907E-2</v>
      </c>
      <c r="Q3923" s="1">
        <f t="shared" si="736"/>
        <v>43456</v>
      </c>
      <c r="R3923" s="2">
        <f t="shared" si="732"/>
        <v>1.5869727026847575</v>
      </c>
      <c r="S3923" s="2">
        <f t="shared" si="733"/>
        <v>1.7919900961109474</v>
      </c>
      <c r="T3923" s="2">
        <f t="shared" si="734"/>
        <v>-0.10796078341848048</v>
      </c>
      <c r="U3923" s="2">
        <f t="shared" si="735"/>
        <v>-9.3112668963908907E-2</v>
      </c>
    </row>
    <row r="3924" spans="1:21" x14ac:dyDescent="0.3">
      <c r="A3924" s="1">
        <v>43457</v>
      </c>
      <c r="B3924">
        <f>IF(_xlfn.IFNA(VLOOKUP($A3924,raw_data!$A:$D,2,FALSE),B3923)=0,B3923,_xlfn.IFNA(VLOOKUP($A3924,raw_data!$A:$D,2,FALSE),B3923))</f>
        <v>57.738636016845703</v>
      </c>
      <c r="C3924">
        <f>IF(_xlfn.IFNA(VLOOKUP($A3924,raw_data!$A:$D,3,FALSE),C3923)=0,C3923,_xlfn.IFNA(VLOOKUP($A3924,raw_data!$A:$D,3,FALSE),C3923))</f>
        <v>96.507911682128906</v>
      </c>
      <c r="D3924">
        <f>IF(_xlfn.IFNA(VLOOKUP($A3924,raw_data!$A:$D,4,FALSE),D3923)=0,D3923,_xlfn.IFNA(VLOOKUP($A3924,raw_data!$A:$D,4,FALSE),D3923))</f>
        <v>1120.03002929687</v>
      </c>
      <c r="E3924" s="2">
        <f t="shared" si="737"/>
        <v>0</v>
      </c>
      <c r="F3924" s="2">
        <f t="shared" si="738"/>
        <v>0</v>
      </c>
      <c r="G3924" s="2">
        <f t="shared" si="739"/>
        <v>0</v>
      </c>
      <c r="H3924" s="2"/>
      <c r="I3924" s="2">
        <f t="shared" si="740"/>
        <v>1.5869727026847575</v>
      </c>
      <c r="J3924" s="2">
        <f t="shared" si="741"/>
        <v>0</v>
      </c>
      <c r="K3924" s="2">
        <f>I3924/MAX(I$2:I3924)-1</f>
        <v>-0.10796078341848048</v>
      </c>
      <c r="M3924" s="2">
        <f t="shared" si="742"/>
        <v>1.7919900961109474</v>
      </c>
      <c r="N3924" s="2">
        <f t="shared" si="743"/>
        <v>0</v>
      </c>
      <c r="O3924" s="2">
        <f>M3924/MAX(M$2:M3924)-1</f>
        <v>-9.3112668963908907E-2</v>
      </c>
      <c r="Q3924" s="1">
        <f t="shared" si="736"/>
        <v>43457</v>
      </c>
      <c r="R3924" s="2">
        <f t="shared" si="732"/>
        <v>1.5869727026847575</v>
      </c>
      <c r="S3924" s="2">
        <f t="shared" si="733"/>
        <v>1.7919900961109474</v>
      </c>
      <c r="T3924" s="2">
        <f t="shared" si="734"/>
        <v>-0.10796078341848048</v>
      </c>
      <c r="U3924" s="2">
        <f t="shared" si="735"/>
        <v>-9.3112668963908907E-2</v>
      </c>
    </row>
    <row r="3925" spans="1:21" x14ac:dyDescent="0.3">
      <c r="A3925" s="1">
        <v>43458</v>
      </c>
      <c r="B3925">
        <f>IF(_xlfn.IFNA(VLOOKUP($A3925,raw_data!$A:$D,2,FALSE),B3924)=0,B3924,_xlfn.IFNA(VLOOKUP($A3925,raw_data!$A:$D,2,FALSE),B3924))</f>
        <v>56.709747314453097</v>
      </c>
      <c r="C3925">
        <f>IF(_xlfn.IFNA(VLOOKUP($A3925,raw_data!$A:$D,3,FALSE),C3924)=0,C3924,_xlfn.IFNA(VLOOKUP($A3925,raw_data!$A:$D,3,FALSE),C3924))</f>
        <v>96.571739196777301</v>
      </c>
      <c r="D3925">
        <f>IF(_xlfn.IFNA(VLOOKUP($A3925,raw_data!$A:$D,4,FALSE),D3924)=0,D3924,_xlfn.IFNA(VLOOKUP($A3925,raw_data!$A:$D,4,FALSE),D3924))</f>
        <v>1127.5</v>
      </c>
      <c r="E3925" s="2">
        <f t="shared" si="737"/>
        <v>-1.7819761140398627E-2</v>
      </c>
      <c r="F3925" s="2">
        <f t="shared" si="738"/>
        <v>6.6137079888983763E-4</v>
      </c>
      <c r="G3925" s="2">
        <f t="shared" si="739"/>
        <v>6.6694378791070097E-3</v>
      </c>
      <c r="H3925" s="2"/>
      <c r="I3925" s="2">
        <f t="shared" si="740"/>
        <v>1.5704248489475288</v>
      </c>
      <c r="J3925" s="2">
        <f t="shared" si="741"/>
        <v>-1.042730836468324E-2</v>
      </c>
      <c r="K3925" s="2">
        <f>I3925/MAX(I$2:I3925)-1</f>
        <v>-0.11726235140316654</v>
      </c>
      <c r="M3925" s="2">
        <f t="shared" si="742"/>
        <v>1.7851314067476771</v>
      </c>
      <c r="N3925" s="2">
        <f t="shared" si="743"/>
        <v>-3.8274147709607131E-3</v>
      </c>
      <c r="O3925" s="2">
        <f>M3925/MAX(M$2:M3925)-1</f>
        <v>-9.6583702930313597E-2</v>
      </c>
      <c r="Q3925" s="1">
        <f t="shared" si="736"/>
        <v>43458</v>
      </c>
      <c r="R3925" s="2">
        <f t="shared" si="732"/>
        <v>1.5704248489475288</v>
      </c>
      <c r="S3925" s="2">
        <f t="shared" si="733"/>
        <v>1.7851314067476771</v>
      </c>
      <c r="T3925" s="2">
        <f t="shared" si="734"/>
        <v>-0.11726235140316654</v>
      </c>
      <c r="U3925" s="2">
        <f t="shared" si="735"/>
        <v>-9.6583702930313597E-2</v>
      </c>
    </row>
    <row r="3926" spans="1:21" x14ac:dyDescent="0.3">
      <c r="A3926" s="1">
        <v>43459</v>
      </c>
      <c r="B3926">
        <f>IF(_xlfn.IFNA(VLOOKUP($A3926,raw_data!$A:$D,2,FALSE),B3925)=0,B3925,_xlfn.IFNA(VLOOKUP($A3926,raw_data!$A:$D,2,FALSE),B3925))</f>
        <v>56.709747314453097</v>
      </c>
      <c r="C3926">
        <f>IF(_xlfn.IFNA(VLOOKUP($A3926,raw_data!$A:$D,3,FALSE),C3925)=0,C3925,_xlfn.IFNA(VLOOKUP($A3926,raw_data!$A:$D,3,FALSE),C3925))</f>
        <v>96.571739196777301</v>
      </c>
      <c r="D3926">
        <f>IF(_xlfn.IFNA(VLOOKUP($A3926,raw_data!$A:$D,4,FALSE),D3925)=0,D3925,_xlfn.IFNA(VLOOKUP($A3926,raw_data!$A:$D,4,FALSE),D3925))</f>
        <v>1123.22998046875</v>
      </c>
      <c r="E3926" s="2">
        <f t="shared" si="737"/>
        <v>0</v>
      </c>
      <c r="F3926" s="2">
        <f t="shared" si="738"/>
        <v>0</v>
      </c>
      <c r="G3926" s="2">
        <f t="shared" si="739"/>
        <v>-3.7871570121951192E-3</v>
      </c>
      <c r="H3926" s="2"/>
      <c r="I3926" s="2">
        <f t="shared" si="740"/>
        <v>1.5704248489475288</v>
      </c>
      <c r="J3926" s="2">
        <f t="shared" si="741"/>
        <v>0</v>
      </c>
      <c r="K3926" s="2">
        <f>I3926/MAX(I$2:I3926)-1</f>
        <v>-0.11726235140316654</v>
      </c>
      <c r="M3926" s="2">
        <f t="shared" si="742"/>
        <v>1.7783708338229229</v>
      </c>
      <c r="N3926" s="2">
        <f t="shared" si="743"/>
        <v>-3.7871570121951192E-3</v>
      </c>
      <c r="O3926" s="2">
        <f>M3926/MAX(M$2:M3926)-1</f>
        <v>-0.1000050822946924</v>
      </c>
      <c r="Q3926" s="1">
        <f t="shared" si="736"/>
        <v>43459</v>
      </c>
      <c r="R3926" s="2">
        <f t="shared" si="732"/>
        <v>1.5704248489475288</v>
      </c>
      <c r="S3926" s="2">
        <f t="shared" si="733"/>
        <v>1.7783708338229229</v>
      </c>
      <c r="T3926" s="2">
        <f t="shared" si="734"/>
        <v>-0.11726235140316654</v>
      </c>
      <c r="U3926" s="2">
        <f t="shared" si="735"/>
        <v>-0.1000050822946924</v>
      </c>
    </row>
    <row r="3927" spans="1:21" x14ac:dyDescent="0.3">
      <c r="A3927" s="1">
        <v>43460</v>
      </c>
      <c r="B3927">
        <f>IF(_xlfn.IFNA(VLOOKUP($A3927,raw_data!$A:$D,2,FALSE),B3926)=0,B3926,_xlfn.IFNA(VLOOKUP($A3927,raw_data!$A:$D,2,FALSE),B3926))</f>
        <v>58.804603576660099</v>
      </c>
      <c r="C3927">
        <f>IF(_xlfn.IFNA(VLOOKUP($A3927,raw_data!$A:$D,3,FALSE),C3926)=0,C3926,_xlfn.IFNA(VLOOKUP($A3927,raw_data!$A:$D,3,FALSE),C3926))</f>
        <v>96.3892822265625</v>
      </c>
      <c r="D3927">
        <f>IF(_xlfn.IFNA(VLOOKUP($A3927,raw_data!$A:$D,4,FALSE),D3926)=0,D3926,_xlfn.IFNA(VLOOKUP($A3927,raw_data!$A:$D,4,FALSE),D3926))</f>
        <v>1122.63000488281</v>
      </c>
      <c r="E3927" s="2">
        <f t="shared" si="737"/>
        <v>3.6939968196139539E-2</v>
      </c>
      <c r="F3927" s="2">
        <f t="shared" si="738"/>
        <v>-1.8893412475778915E-3</v>
      </c>
      <c r="G3927" s="2">
        <f t="shared" si="739"/>
        <v>-5.3415204043039122E-4</v>
      </c>
      <c r="H3927" s="2"/>
      <c r="I3927" s="2">
        <f t="shared" si="740"/>
        <v>1.6040448879549229</v>
      </c>
      <c r="J3927" s="2">
        <f t="shared" si="741"/>
        <v>2.1408244418652567E-2</v>
      </c>
      <c r="K3927" s="2">
        <f>I3927/MAX(I$2:I3927)-1</f>
        <v>-9.8364488064458855E-2</v>
      </c>
      <c r="M3927" s="2">
        <f t="shared" si="742"/>
        <v>1.8154723747625732</v>
      </c>
      <c r="N3927" s="2">
        <f t="shared" si="743"/>
        <v>2.0862657120783945E-2</v>
      </c>
      <c r="O3927" s="2">
        <f>M3927/MAX(M$2:M3927)-1</f>
        <v>-8.1228796916158363E-2</v>
      </c>
      <c r="Q3927" s="1">
        <f t="shared" si="736"/>
        <v>43460</v>
      </c>
      <c r="R3927" s="2">
        <f t="shared" si="732"/>
        <v>1.6040448879549229</v>
      </c>
      <c r="S3927" s="2">
        <f t="shared" si="733"/>
        <v>1.8154723747625732</v>
      </c>
      <c r="T3927" s="2">
        <f t="shared" si="734"/>
        <v>-9.8364488064458855E-2</v>
      </c>
      <c r="U3927" s="2">
        <f t="shared" si="735"/>
        <v>-8.1228796916158363E-2</v>
      </c>
    </row>
    <row r="3928" spans="1:21" x14ac:dyDescent="0.3">
      <c r="A3928" s="1">
        <v>43461</v>
      </c>
      <c r="B3928">
        <f>IF(_xlfn.IFNA(VLOOKUP($A3928,raw_data!$A:$D,2,FALSE),B3927)=0,B3927,_xlfn.IFNA(VLOOKUP($A3928,raw_data!$A:$D,2,FALSE),B3927))</f>
        <v>59.082695007324197</v>
      </c>
      <c r="C3928">
        <f>IF(_xlfn.IFNA(VLOOKUP($A3928,raw_data!$A:$D,3,FALSE),C3927)=0,C3927,_xlfn.IFNA(VLOOKUP($A3928,raw_data!$A:$D,3,FALSE),C3927))</f>
        <v>96.544372558593693</v>
      </c>
      <c r="D3928">
        <f>IF(_xlfn.IFNA(VLOOKUP($A3928,raw_data!$A:$D,4,FALSE),D3927)=0,D3927,_xlfn.IFNA(VLOOKUP($A3928,raw_data!$A:$D,4,FALSE),D3927))</f>
        <v>1123.52001953125</v>
      </c>
      <c r="E3928" s="2">
        <f t="shared" si="737"/>
        <v>4.7290758503553132E-3</v>
      </c>
      <c r="F3928" s="2">
        <f t="shared" si="738"/>
        <v>1.6089997606441031E-3</v>
      </c>
      <c r="G3928" s="2">
        <f t="shared" si="739"/>
        <v>7.9279428179268585E-4</v>
      </c>
      <c r="H3928" s="2"/>
      <c r="I3928" s="2">
        <f t="shared" si="740"/>
        <v>1.609628641056744</v>
      </c>
      <c r="J3928" s="2">
        <f t="shared" si="741"/>
        <v>3.4810454144708291E-3</v>
      </c>
      <c r="K3928" s="2">
        <f>I3928/MAX(I$2:I3928)-1</f>
        <v>-9.5225853900111512E-2</v>
      </c>
      <c r="M3928" s="2">
        <f t="shared" si="742"/>
        <v>1.8232364229204532</v>
      </c>
      <c r="N3928" s="2">
        <f t="shared" si="743"/>
        <v>4.2765994491629211E-3</v>
      </c>
      <c r="O3928" s="2">
        <f>M3928/MAX(M$2:M3928)-1</f>
        <v>-7.7299580495143405E-2</v>
      </c>
      <c r="Q3928" s="1">
        <f t="shared" si="736"/>
        <v>43461</v>
      </c>
      <c r="R3928" s="2">
        <f t="shared" si="732"/>
        <v>1.609628641056744</v>
      </c>
      <c r="S3928" s="2">
        <f t="shared" si="733"/>
        <v>1.8232364229204532</v>
      </c>
      <c r="T3928" s="2">
        <f t="shared" si="734"/>
        <v>-9.5225853900111512E-2</v>
      </c>
      <c r="U3928" s="2">
        <f t="shared" si="735"/>
        <v>-7.7299580495143405E-2</v>
      </c>
    </row>
    <row r="3929" spans="1:21" x14ac:dyDescent="0.3">
      <c r="A3929" s="1">
        <v>43462</v>
      </c>
      <c r="B3929">
        <f>IF(_xlfn.IFNA(VLOOKUP($A3929,raw_data!$A:$D,2,FALSE),B3928)=0,B3928,_xlfn.IFNA(VLOOKUP($A3929,raw_data!$A:$D,2,FALSE),B3928))</f>
        <v>59.225532531738203</v>
      </c>
      <c r="C3929">
        <f>IF(_xlfn.IFNA(VLOOKUP($A3929,raw_data!$A:$D,3,FALSE),C3928)=0,C3928,_xlfn.IFNA(VLOOKUP($A3929,raw_data!$A:$D,3,FALSE),C3928))</f>
        <v>96.900146484375</v>
      </c>
      <c r="D3929">
        <f>IF(_xlfn.IFNA(VLOOKUP($A3929,raw_data!$A:$D,4,FALSE),D3928)=0,D3928,_xlfn.IFNA(VLOOKUP($A3929,raw_data!$A:$D,4,FALSE),D3928))</f>
        <v>1119.59997558593</v>
      </c>
      <c r="E3929" s="2">
        <f t="shared" si="737"/>
        <v>2.4175864759774512E-3</v>
      </c>
      <c r="F3929" s="2">
        <f t="shared" si="738"/>
        <v>3.6850819613063468E-3</v>
      </c>
      <c r="G3929" s="2">
        <f t="shared" si="739"/>
        <v>-3.4890735164252451E-3</v>
      </c>
      <c r="H3929" s="2"/>
      <c r="I3929" s="2">
        <f t="shared" si="740"/>
        <v>1.6143361363049469</v>
      </c>
      <c r="J3929" s="2">
        <f t="shared" si="741"/>
        <v>2.9245846701090096E-3</v>
      </c>
      <c r="K3929" s="2">
        <f>I3929/MAX(I$2:I3929)-1</f>
        <v>-9.2579765302516881E-2</v>
      </c>
      <c r="M3929" s="2">
        <f t="shared" si="742"/>
        <v>1.8221886218252905</v>
      </c>
      <c r="N3929" s="2">
        <f t="shared" si="743"/>
        <v>-5.7469293723533266E-4</v>
      </c>
      <c r="O3929" s="2">
        <f>M3929/MAX(M$2:M3929)-1</f>
        <v>-7.7829849909416882E-2</v>
      </c>
      <c r="Q3929" s="1">
        <f t="shared" si="736"/>
        <v>43462</v>
      </c>
      <c r="R3929" s="2">
        <f t="shared" si="732"/>
        <v>1.6143361363049469</v>
      </c>
      <c r="S3929" s="2">
        <f t="shared" si="733"/>
        <v>1.8221886218252905</v>
      </c>
      <c r="T3929" s="2">
        <f t="shared" si="734"/>
        <v>-9.2579765302516881E-2</v>
      </c>
      <c r="U3929" s="2">
        <f t="shared" si="735"/>
        <v>-7.7829849909416882E-2</v>
      </c>
    </row>
    <row r="3930" spans="1:21" x14ac:dyDescent="0.3">
      <c r="A3930" s="1">
        <v>43463</v>
      </c>
      <c r="B3930">
        <f>IF(_xlfn.IFNA(VLOOKUP($A3930,raw_data!$A:$D,2,FALSE),B3929)=0,B3929,_xlfn.IFNA(VLOOKUP($A3930,raw_data!$A:$D,2,FALSE),B3929))</f>
        <v>59.225532531738203</v>
      </c>
      <c r="C3930">
        <f>IF(_xlfn.IFNA(VLOOKUP($A3930,raw_data!$A:$D,3,FALSE),C3929)=0,C3929,_xlfn.IFNA(VLOOKUP($A3930,raw_data!$A:$D,3,FALSE),C3929))</f>
        <v>96.900146484375</v>
      </c>
      <c r="D3930">
        <f>IF(_xlfn.IFNA(VLOOKUP($A3930,raw_data!$A:$D,4,FALSE),D3929)=0,D3929,_xlfn.IFNA(VLOOKUP($A3930,raw_data!$A:$D,4,FALSE),D3929))</f>
        <v>1119.59997558593</v>
      </c>
      <c r="E3930" s="2">
        <f t="shared" si="737"/>
        <v>0</v>
      </c>
      <c r="F3930" s="2">
        <f t="shared" si="738"/>
        <v>0</v>
      </c>
      <c r="G3930" s="2">
        <f t="shared" si="739"/>
        <v>0</v>
      </c>
      <c r="H3930" s="2"/>
      <c r="I3930" s="2">
        <f t="shared" si="740"/>
        <v>1.6143361363049469</v>
      </c>
      <c r="J3930" s="2">
        <f t="shared" si="741"/>
        <v>0</v>
      </c>
      <c r="K3930" s="2">
        <f>I3930/MAX(I$2:I3930)-1</f>
        <v>-9.2579765302516881E-2</v>
      </c>
      <c r="M3930" s="2">
        <f t="shared" si="742"/>
        <v>1.8221886218252905</v>
      </c>
      <c r="N3930" s="2">
        <f t="shared" si="743"/>
        <v>0</v>
      </c>
      <c r="O3930" s="2">
        <f>M3930/MAX(M$2:M3930)-1</f>
        <v>-7.7829849909416882E-2</v>
      </c>
      <c r="Q3930" s="1">
        <f t="shared" si="736"/>
        <v>43463</v>
      </c>
      <c r="R3930" s="2">
        <f t="shared" si="732"/>
        <v>1.6143361363049469</v>
      </c>
      <c r="S3930" s="2">
        <f t="shared" si="733"/>
        <v>1.8221886218252905</v>
      </c>
      <c r="T3930" s="2">
        <f t="shared" si="734"/>
        <v>-9.2579765302516881E-2</v>
      </c>
      <c r="U3930" s="2">
        <f t="shared" si="735"/>
        <v>-7.7829849909416882E-2</v>
      </c>
    </row>
    <row r="3931" spans="1:21" x14ac:dyDescent="0.3">
      <c r="A3931" s="1">
        <v>43464</v>
      </c>
      <c r="B3931">
        <f>IF(_xlfn.IFNA(VLOOKUP($A3931,raw_data!$A:$D,2,FALSE),B3930)=0,B3930,_xlfn.IFNA(VLOOKUP($A3931,raw_data!$A:$D,2,FALSE),B3930))</f>
        <v>59.225532531738203</v>
      </c>
      <c r="C3931">
        <f>IF(_xlfn.IFNA(VLOOKUP($A3931,raw_data!$A:$D,3,FALSE),C3930)=0,C3930,_xlfn.IFNA(VLOOKUP($A3931,raw_data!$A:$D,3,FALSE),C3930))</f>
        <v>96.900146484375</v>
      </c>
      <c r="D3931">
        <f>IF(_xlfn.IFNA(VLOOKUP($A3931,raw_data!$A:$D,4,FALSE),D3930)=0,D3930,_xlfn.IFNA(VLOOKUP($A3931,raw_data!$A:$D,4,FALSE),D3930))</f>
        <v>1119.59997558593</v>
      </c>
      <c r="E3931" s="2">
        <f t="shared" si="737"/>
        <v>0</v>
      </c>
      <c r="F3931" s="2">
        <f t="shared" si="738"/>
        <v>0</v>
      </c>
      <c r="G3931" s="2">
        <f t="shared" si="739"/>
        <v>0</v>
      </c>
      <c r="H3931" s="2"/>
      <c r="I3931" s="2">
        <f t="shared" si="740"/>
        <v>1.6143361363049469</v>
      </c>
      <c r="J3931" s="2">
        <f t="shared" si="741"/>
        <v>0</v>
      </c>
      <c r="K3931" s="2">
        <f>I3931/MAX(I$2:I3931)-1</f>
        <v>-9.2579765302516881E-2</v>
      </c>
      <c r="M3931" s="2">
        <f t="shared" si="742"/>
        <v>1.8221886218252905</v>
      </c>
      <c r="N3931" s="2">
        <f t="shared" si="743"/>
        <v>0</v>
      </c>
      <c r="O3931" s="2">
        <f>M3931/MAX(M$2:M3931)-1</f>
        <v>-7.7829849909416882E-2</v>
      </c>
      <c r="Q3931" s="1">
        <f t="shared" si="736"/>
        <v>43464</v>
      </c>
      <c r="R3931" s="2">
        <f t="shared" si="732"/>
        <v>1.6143361363049469</v>
      </c>
      <c r="S3931" s="2">
        <f t="shared" si="733"/>
        <v>1.8221886218252905</v>
      </c>
      <c r="T3931" s="2">
        <f t="shared" si="734"/>
        <v>-9.2579765302516881E-2</v>
      </c>
      <c r="U3931" s="2">
        <f t="shared" si="735"/>
        <v>-7.7829849909416882E-2</v>
      </c>
    </row>
    <row r="3932" spans="1:21" x14ac:dyDescent="0.3">
      <c r="A3932" s="1">
        <v>43465</v>
      </c>
      <c r="B3932">
        <f>IF(_xlfn.IFNA(VLOOKUP($A3932,raw_data!$A:$D,2,FALSE),B3931)=0,B3931,_xlfn.IFNA(VLOOKUP($A3932,raw_data!$A:$D,2,FALSE),B3931))</f>
        <v>59.513084411621001</v>
      </c>
      <c r="C3932">
        <f>IF(_xlfn.IFNA(VLOOKUP($A3932,raw_data!$A:$D,3,FALSE),C3931)=0,C3931,_xlfn.IFNA(VLOOKUP($A3932,raw_data!$A:$D,3,FALSE),C3931))</f>
        <v>97.146461486816406</v>
      </c>
      <c r="D3932">
        <f>IF(_xlfn.IFNA(VLOOKUP($A3932,raw_data!$A:$D,4,FALSE),D3931)=0,D3931,_xlfn.IFNA(VLOOKUP($A3932,raw_data!$A:$D,4,FALSE),D3931))</f>
        <v>1116.30004882812</v>
      </c>
      <c r="E3932" s="2">
        <f t="shared" si="737"/>
        <v>4.8552012551124069E-3</v>
      </c>
      <c r="F3932" s="2">
        <f t="shared" si="738"/>
        <v>2.5419466469136509E-3</v>
      </c>
      <c r="G3932" s="2">
        <f t="shared" si="739"/>
        <v>-2.9474158893966207E-3</v>
      </c>
      <c r="H3932" s="2"/>
      <c r="I3932" s="2">
        <f t="shared" si="740"/>
        <v>1.6206803149375122</v>
      </c>
      <c r="J3932" s="2">
        <f t="shared" si="741"/>
        <v>3.9298994118329043E-3</v>
      </c>
      <c r="K3932" s="2">
        <f>I3932/MAX(I$2:I3932)-1</f>
        <v>-8.901369505589396E-2</v>
      </c>
      <c r="M3932" s="2">
        <f t="shared" si="742"/>
        <v>1.8239577856227873</v>
      </c>
      <c r="N3932" s="2">
        <f t="shared" si="743"/>
        <v>9.7090047446601879E-4</v>
      </c>
      <c r="O3932" s="2">
        <f>M3932/MAX(M$2:M3932)-1</f>
        <v>-7.693451447315558E-2</v>
      </c>
      <c r="Q3932" s="1">
        <f t="shared" si="736"/>
        <v>43465</v>
      </c>
      <c r="R3932" s="2">
        <f t="shared" si="732"/>
        <v>1.6206803149375122</v>
      </c>
      <c r="S3932" s="2">
        <f t="shared" si="733"/>
        <v>1.8239577856227873</v>
      </c>
      <c r="T3932" s="2">
        <f t="shared" si="734"/>
        <v>-8.901369505589396E-2</v>
      </c>
      <c r="U3932" s="2">
        <f t="shared" si="735"/>
        <v>-7.693451447315558E-2</v>
      </c>
    </row>
    <row r="3933" spans="1:21" x14ac:dyDescent="0.3">
      <c r="A3933" s="1">
        <v>43466</v>
      </c>
      <c r="B3933">
        <f>IF(_xlfn.IFNA(VLOOKUP($A3933,raw_data!$A:$D,2,FALSE),B3932)=0,B3932,_xlfn.IFNA(VLOOKUP($A3933,raw_data!$A:$D,2,FALSE),B3932))</f>
        <v>59.513084411621001</v>
      </c>
      <c r="C3933">
        <f>IF(_xlfn.IFNA(VLOOKUP($A3933,raw_data!$A:$D,3,FALSE),C3932)=0,C3932,_xlfn.IFNA(VLOOKUP($A3933,raw_data!$A:$D,3,FALSE),C3932))</f>
        <v>97.146461486816406</v>
      </c>
      <c r="D3933">
        <f>IF(_xlfn.IFNA(VLOOKUP($A3933,raw_data!$A:$D,4,FALSE),D3932)=0,D3932,_xlfn.IFNA(VLOOKUP($A3933,raw_data!$A:$D,4,FALSE),D3932))</f>
        <v>1112.5</v>
      </c>
      <c r="E3933" s="2">
        <f t="shared" si="737"/>
        <v>0</v>
      </c>
      <c r="F3933" s="2">
        <f t="shared" si="738"/>
        <v>0</v>
      </c>
      <c r="G3933" s="2">
        <f t="shared" si="739"/>
        <v>-3.4041464318749215E-3</v>
      </c>
      <c r="H3933" s="2"/>
      <c r="I3933" s="2">
        <f t="shared" si="740"/>
        <v>1.6206803149375122</v>
      </c>
      <c r="J3933" s="2">
        <f t="shared" si="741"/>
        <v>0</v>
      </c>
      <c r="K3933" s="2">
        <f>I3933/MAX(I$2:I3933)-1</f>
        <v>-8.901369505589396E-2</v>
      </c>
      <c r="M3933" s="2">
        <f t="shared" si="742"/>
        <v>1.8177487662349689</v>
      </c>
      <c r="N3933" s="2">
        <f t="shared" si="743"/>
        <v>-3.4041464318749215E-3</v>
      </c>
      <c r="O3933" s="2">
        <f>M3933/MAX(M$2:M3933)-1</f>
        <v>-8.0076764552098667E-2</v>
      </c>
      <c r="Q3933" s="1">
        <f t="shared" si="736"/>
        <v>43466</v>
      </c>
      <c r="R3933" s="2">
        <f t="shared" si="732"/>
        <v>1.6206803149375122</v>
      </c>
      <c r="S3933" s="2">
        <f t="shared" si="733"/>
        <v>1.8177487662349689</v>
      </c>
      <c r="T3933" s="2">
        <f t="shared" si="734"/>
        <v>-8.901369505589396E-2</v>
      </c>
      <c r="U3933" s="2">
        <f t="shared" si="735"/>
        <v>-8.0076764552098667E-2</v>
      </c>
    </row>
    <row r="3934" spans="1:21" x14ac:dyDescent="0.3">
      <c r="A3934" s="1">
        <v>43467</v>
      </c>
      <c r="B3934">
        <f>IF(_xlfn.IFNA(VLOOKUP($A3934,raw_data!$A:$D,2,FALSE),B3933)=0,B3933,_xlfn.IFNA(VLOOKUP($A3934,raw_data!$A:$D,2,FALSE),B3933))</f>
        <v>59.494533538818303</v>
      </c>
      <c r="C3934">
        <f>IF(_xlfn.IFNA(VLOOKUP($A3934,raw_data!$A:$D,3,FALSE),C3933)=0,C3933,_xlfn.IFNA(VLOOKUP($A3934,raw_data!$A:$D,3,FALSE),C3933))</f>
        <v>97.219459533691406</v>
      </c>
      <c r="D3934">
        <f>IF(_xlfn.IFNA(VLOOKUP($A3934,raw_data!$A:$D,4,FALSE),D3933)=0,D3933,_xlfn.IFNA(VLOOKUP($A3934,raw_data!$A:$D,4,FALSE),D3933))</f>
        <v>1113.80004882812</v>
      </c>
      <c r="E3934" s="2">
        <f t="shared" si="737"/>
        <v>-3.1171082772973868E-4</v>
      </c>
      <c r="F3934" s="2">
        <f t="shared" si="738"/>
        <v>7.5142260209770662E-4</v>
      </c>
      <c r="G3934" s="2">
        <f t="shared" si="739"/>
        <v>1.1685832162875442E-3</v>
      </c>
      <c r="H3934" s="2"/>
      <c r="I3934" s="2">
        <f t="shared" si="740"/>
        <v>1.6208643311038069</v>
      </c>
      <c r="J3934" s="2">
        <f t="shared" si="741"/>
        <v>1.1354254420123944E-4</v>
      </c>
      <c r="K3934" s="2">
        <f>I3934/MAX(I$2:I3934)-1</f>
        <v>-8.8910259353098264E-2</v>
      </c>
      <c r="M3934" s="2">
        <f t="shared" si="742"/>
        <v>1.8200795899402715</v>
      </c>
      <c r="N3934" s="2">
        <f t="shared" si="743"/>
        <v>1.2822584444001084E-3</v>
      </c>
      <c r="O3934" s="2">
        <f>M3934/MAX(M$2:M3934)-1</f>
        <v>-7.8897185215245802E-2</v>
      </c>
      <c r="Q3934" s="1">
        <f t="shared" si="736"/>
        <v>43467</v>
      </c>
      <c r="R3934" s="2">
        <f t="shared" si="732"/>
        <v>1.6208643311038069</v>
      </c>
      <c r="S3934" s="2">
        <f t="shared" si="733"/>
        <v>1.8200795899402715</v>
      </c>
      <c r="T3934" s="2">
        <f t="shared" si="734"/>
        <v>-8.8910259353098264E-2</v>
      </c>
      <c r="U3934" s="2">
        <f t="shared" si="735"/>
        <v>-7.8897185215245802E-2</v>
      </c>
    </row>
    <row r="3935" spans="1:21" x14ac:dyDescent="0.3">
      <c r="A3935" s="1">
        <v>43468</v>
      </c>
      <c r="B3935">
        <f>IF(_xlfn.IFNA(VLOOKUP($A3935,raw_data!$A:$D,2,FALSE),B3934)=0,B3934,_xlfn.IFNA(VLOOKUP($A3935,raw_data!$A:$D,2,FALSE),B3934))</f>
        <v>58.4834785461425</v>
      </c>
      <c r="C3935">
        <f>IF(_xlfn.IFNA(VLOOKUP($A3935,raw_data!$A:$D,3,FALSE),C3934)=0,C3934,_xlfn.IFNA(VLOOKUP($A3935,raw_data!$A:$D,3,FALSE),C3934))</f>
        <v>97.620864868164006</v>
      </c>
      <c r="D3935">
        <f>IF(_xlfn.IFNA(VLOOKUP($A3935,raw_data!$A:$D,4,FALSE),D3934)=0,D3934,_xlfn.IFNA(VLOOKUP($A3935,raw_data!$A:$D,4,FALSE),D3934))</f>
        <v>1122.18005371093</v>
      </c>
      <c r="E3935" s="2">
        <f t="shared" si="737"/>
        <v>-1.6994082187670623E-2</v>
      </c>
      <c r="F3935" s="2">
        <f t="shared" si="738"/>
        <v>4.1288579097016331E-3</v>
      </c>
      <c r="G3935" s="2">
        <f t="shared" si="739"/>
        <v>7.5237964764205412E-3</v>
      </c>
      <c r="H3935" s="2"/>
      <c r="I3935" s="2">
        <f t="shared" si="740"/>
        <v>1.6070141975147143</v>
      </c>
      <c r="J3935" s="2">
        <f t="shared" si="741"/>
        <v>-8.5449061487217187E-3</v>
      </c>
      <c r="K3935" s="2">
        <f>I3935/MAX(I$2:I3935)-1</f>
        <v>-9.6695435679989172E-2</v>
      </c>
      <c r="M3935" s="2">
        <f t="shared" si="742"/>
        <v>1.8181040759044906</v>
      </c>
      <c r="N3935" s="2">
        <f t="shared" si="743"/>
        <v>-1.0853998070742277E-3</v>
      </c>
      <c r="O3935" s="2">
        <f>M3935/MAX(M$2:M3935)-1</f>
        <v>-7.9896950032708691E-2</v>
      </c>
      <c r="Q3935" s="1">
        <f t="shared" si="736"/>
        <v>43468</v>
      </c>
      <c r="R3935" s="2">
        <f t="shared" si="732"/>
        <v>1.6070141975147143</v>
      </c>
      <c r="S3935" s="2">
        <f t="shared" si="733"/>
        <v>1.8181040759044906</v>
      </c>
      <c r="T3935" s="2">
        <f t="shared" si="734"/>
        <v>-9.6695435679989172E-2</v>
      </c>
      <c r="U3935" s="2">
        <f t="shared" si="735"/>
        <v>-7.9896950032708691E-2</v>
      </c>
    </row>
    <row r="3936" spans="1:21" x14ac:dyDescent="0.3">
      <c r="A3936" s="1">
        <v>43469</v>
      </c>
      <c r="B3936">
        <f>IF(_xlfn.IFNA(VLOOKUP($A3936,raw_data!$A:$D,2,FALSE),B3935)=0,B3935,_xlfn.IFNA(VLOOKUP($A3936,raw_data!$A:$D,2,FALSE),B3935))</f>
        <v>60.347892761230398</v>
      </c>
      <c r="C3936">
        <f>IF(_xlfn.IFNA(VLOOKUP($A3936,raw_data!$A:$D,3,FALSE),C3935)=0,C3935,_xlfn.IFNA(VLOOKUP($A3936,raw_data!$A:$D,3,FALSE),C3935))</f>
        <v>97.328903198242102</v>
      </c>
      <c r="D3936">
        <f>IF(_xlfn.IFNA(VLOOKUP($A3936,raw_data!$A:$D,4,FALSE),D3935)=0,D3935,_xlfn.IFNA(VLOOKUP($A3936,raw_data!$A:$D,4,FALSE),D3935))</f>
        <v>1124.11999511718</v>
      </c>
      <c r="E3936" s="2">
        <f t="shared" si="737"/>
        <v>3.1879331760625407E-2</v>
      </c>
      <c r="F3936" s="2">
        <f t="shared" si="738"/>
        <v>-2.990771187247665E-3</v>
      </c>
      <c r="G3936" s="2">
        <f t="shared" si="739"/>
        <v>1.7287256174576271E-3</v>
      </c>
      <c r="H3936" s="2"/>
      <c r="I3936" s="2">
        <f t="shared" si="740"/>
        <v>1.6358300360589084</v>
      </c>
      <c r="J3936" s="2">
        <f t="shared" si="741"/>
        <v>1.7931290581476179E-2</v>
      </c>
      <c r="K3936" s="2">
        <f>I3936/MAX(I$2:I3936)-1</f>
        <v>-8.0498019053593328E-2</v>
      </c>
      <c r="M3936" s="2">
        <f t="shared" si="742"/>
        <v>1.8539043895898475</v>
      </c>
      <c r="N3936" s="2">
        <f t="shared" si="743"/>
        <v>1.969101448031596E-2</v>
      </c>
      <c r="O3936" s="2">
        <f>M3936/MAX(M$2:M3936)-1</f>
        <v>-6.1779187552419845E-2</v>
      </c>
      <c r="Q3936" s="1">
        <f t="shared" si="736"/>
        <v>43469</v>
      </c>
      <c r="R3936" s="2">
        <f t="shared" si="732"/>
        <v>1.6358300360589084</v>
      </c>
      <c r="S3936" s="2">
        <f t="shared" si="733"/>
        <v>1.8539043895898475</v>
      </c>
      <c r="T3936" s="2">
        <f t="shared" si="734"/>
        <v>-8.0498019053593328E-2</v>
      </c>
      <c r="U3936" s="2">
        <f t="shared" si="735"/>
        <v>-6.1779187552419845E-2</v>
      </c>
    </row>
    <row r="3937" spans="1:21" x14ac:dyDescent="0.3">
      <c r="A3937" s="1">
        <v>43470</v>
      </c>
      <c r="B3937">
        <f>IF(_xlfn.IFNA(VLOOKUP($A3937,raw_data!$A:$D,2,FALSE),B3936)=0,B3936,_xlfn.IFNA(VLOOKUP($A3937,raw_data!$A:$D,2,FALSE),B3936))</f>
        <v>60.347892761230398</v>
      </c>
      <c r="C3937">
        <f>IF(_xlfn.IFNA(VLOOKUP($A3937,raw_data!$A:$D,3,FALSE),C3936)=0,C3936,_xlfn.IFNA(VLOOKUP($A3937,raw_data!$A:$D,3,FALSE),C3936))</f>
        <v>97.328903198242102</v>
      </c>
      <c r="D3937">
        <f>IF(_xlfn.IFNA(VLOOKUP($A3937,raw_data!$A:$D,4,FALSE),D3936)=0,D3936,_xlfn.IFNA(VLOOKUP($A3937,raw_data!$A:$D,4,FALSE),D3936))</f>
        <v>1124.11999511718</v>
      </c>
      <c r="E3937" s="2">
        <f t="shared" si="737"/>
        <v>0</v>
      </c>
      <c r="F3937" s="2">
        <f t="shared" si="738"/>
        <v>0</v>
      </c>
      <c r="G3937" s="2">
        <f t="shared" si="739"/>
        <v>0</v>
      </c>
      <c r="H3937" s="2"/>
      <c r="I3937" s="2">
        <f t="shared" si="740"/>
        <v>1.6358300360589084</v>
      </c>
      <c r="J3937" s="2">
        <f t="shared" si="741"/>
        <v>0</v>
      </c>
      <c r="K3937" s="2">
        <f>I3937/MAX(I$2:I3937)-1</f>
        <v>-8.0498019053593328E-2</v>
      </c>
      <c r="M3937" s="2">
        <f t="shared" si="742"/>
        <v>1.8539043895898475</v>
      </c>
      <c r="N3937" s="2">
        <f t="shared" si="743"/>
        <v>0</v>
      </c>
      <c r="O3937" s="2">
        <f>M3937/MAX(M$2:M3937)-1</f>
        <v>-6.1779187552419845E-2</v>
      </c>
      <c r="Q3937" s="1">
        <f t="shared" si="736"/>
        <v>43470</v>
      </c>
      <c r="R3937" s="2">
        <f t="shared" si="732"/>
        <v>1.6358300360589084</v>
      </c>
      <c r="S3937" s="2">
        <f t="shared" si="733"/>
        <v>1.8539043895898475</v>
      </c>
      <c r="T3937" s="2">
        <f t="shared" si="734"/>
        <v>-8.0498019053593328E-2</v>
      </c>
      <c r="U3937" s="2">
        <f t="shared" si="735"/>
        <v>-6.1779187552419845E-2</v>
      </c>
    </row>
    <row r="3938" spans="1:21" x14ac:dyDescent="0.3">
      <c r="A3938" s="1">
        <v>43471</v>
      </c>
      <c r="B3938">
        <f>IF(_xlfn.IFNA(VLOOKUP($A3938,raw_data!$A:$D,2,FALSE),B3937)=0,B3937,_xlfn.IFNA(VLOOKUP($A3938,raw_data!$A:$D,2,FALSE),B3937))</f>
        <v>60.347892761230398</v>
      </c>
      <c r="C3938">
        <f>IF(_xlfn.IFNA(VLOOKUP($A3938,raw_data!$A:$D,3,FALSE),C3937)=0,C3937,_xlfn.IFNA(VLOOKUP($A3938,raw_data!$A:$D,3,FALSE),C3937))</f>
        <v>97.328903198242102</v>
      </c>
      <c r="D3938">
        <f>IF(_xlfn.IFNA(VLOOKUP($A3938,raw_data!$A:$D,4,FALSE),D3937)=0,D3937,_xlfn.IFNA(VLOOKUP($A3938,raw_data!$A:$D,4,FALSE),D3937))</f>
        <v>1124.11999511718</v>
      </c>
      <c r="E3938" s="2">
        <f t="shared" si="737"/>
        <v>0</v>
      </c>
      <c r="F3938" s="2">
        <f t="shared" si="738"/>
        <v>0</v>
      </c>
      <c r="G3938" s="2">
        <f t="shared" si="739"/>
        <v>0</v>
      </c>
      <c r="H3938" s="2"/>
      <c r="I3938" s="2">
        <f t="shared" si="740"/>
        <v>1.6358300360589084</v>
      </c>
      <c r="J3938" s="2">
        <f t="shared" si="741"/>
        <v>0</v>
      </c>
      <c r="K3938" s="2">
        <f>I3938/MAX(I$2:I3938)-1</f>
        <v>-8.0498019053593328E-2</v>
      </c>
      <c r="M3938" s="2">
        <f t="shared" si="742"/>
        <v>1.8539043895898475</v>
      </c>
      <c r="N3938" s="2">
        <f t="shared" si="743"/>
        <v>0</v>
      </c>
      <c r="O3938" s="2">
        <f>M3938/MAX(M$2:M3938)-1</f>
        <v>-6.1779187552419845E-2</v>
      </c>
      <c r="Q3938" s="1">
        <f t="shared" si="736"/>
        <v>43471</v>
      </c>
      <c r="R3938" s="2">
        <f t="shared" si="732"/>
        <v>1.6358300360589084</v>
      </c>
      <c r="S3938" s="2">
        <f t="shared" si="733"/>
        <v>1.8539043895898475</v>
      </c>
      <c r="T3938" s="2">
        <f t="shared" si="734"/>
        <v>-8.0498019053593328E-2</v>
      </c>
      <c r="U3938" s="2">
        <f t="shared" si="735"/>
        <v>-6.1779187552419845E-2</v>
      </c>
    </row>
    <row r="3939" spans="1:21" x14ac:dyDescent="0.3">
      <c r="A3939" s="1">
        <v>43472</v>
      </c>
      <c r="B3939">
        <f>IF(_xlfn.IFNA(VLOOKUP($A3939,raw_data!$A:$D,2,FALSE),B3938)=0,B3938,_xlfn.IFNA(VLOOKUP($A3939,raw_data!$A:$D,2,FALSE),B3938))</f>
        <v>60.7189331054687</v>
      </c>
      <c r="C3939">
        <f>IF(_xlfn.IFNA(VLOOKUP($A3939,raw_data!$A:$D,3,FALSE),C3938)=0,C3938,_xlfn.IFNA(VLOOKUP($A3939,raw_data!$A:$D,3,FALSE),C3938))</f>
        <v>97.164695739746094</v>
      </c>
      <c r="D3939">
        <f>IF(_xlfn.IFNA(VLOOKUP($A3939,raw_data!$A:$D,4,FALSE),D3938)=0,D3938,_xlfn.IFNA(VLOOKUP($A3939,raw_data!$A:$D,4,FALSE),D3938))</f>
        <v>1114.40002441406</v>
      </c>
      <c r="E3939" s="2">
        <f t="shared" si="737"/>
        <v>6.1483562600328501E-3</v>
      </c>
      <c r="F3939" s="2">
        <f t="shared" si="738"/>
        <v>-1.687139720063846E-3</v>
      </c>
      <c r="G3939" s="2">
        <f t="shared" si="739"/>
        <v>-8.6467376662103801E-3</v>
      </c>
      <c r="H3939" s="2"/>
      <c r="I3939" s="2">
        <f t="shared" si="740"/>
        <v>1.6407606860327963</v>
      </c>
      <c r="J3939" s="2">
        <f t="shared" si="741"/>
        <v>3.0141578679941717E-3</v>
      </c>
      <c r="K3939" s="2">
        <f>I3939/MAX(I$2:I3939)-1</f>
        <v>-7.7726494923087586E-2</v>
      </c>
      <c r="M3939" s="2">
        <f t="shared" si="742"/>
        <v>1.8434138075486659</v>
      </c>
      <c r="N3939" s="2">
        <f t="shared" si="743"/>
        <v>-5.6586424305853367E-3</v>
      </c>
      <c r="O3939" s="2">
        <f>M3939/MAX(M$2:M3939)-1</f>
        <v>-6.7088243650993973E-2</v>
      </c>
      <c r="Q3939" s="1">
        <f t="shared" si="736"/>
        <v>43472</v>
      </c>
      <c r="R3939" s="2">
        <f t="shared" si="732"/>
        <v>1.6407606860327963</v>
      </c>
      <c r="S3939" s="2">
        <f t="shared" si="733"/>
        <v>1.8434138075486659</v>
      </c>
      <c r="T3939" s="2">
        <f t="shared" si="734"/>
        <v>-7.7726494923087586E-2</v>
      </c>
      <c r="U3939" s="2">
        <f t="shared" si="735"/>
        <v>-6.7088243650993973E-2</v>
      </c>
    </row>
    <row r="3940" spans="1:21" x14ac:dyDescent="0.3">
      <c r="A3940" s="1">
        <v>43473</v>
      </c>
      <c r="B3940">
        <f>IF(_xlfn.IFNA(VLOOKUP($A3940,raw_data!$A:$D,2,FALSE),B3939)=0,B3939,_xlfn.IFNA(VLOOKUP($A3940,raw_data!$A:$D,2,FALSE),B3939))</f>
        <v>61.164157867431598</v>
      </c>
      <c r="C3940">
        <f>IF(_xlfn.IFNA(VLOOKUP($A3940,raw_data!$A:$D,3,FALSE),C3939)=0,C3939,_xlfn.IFNA(VLOOKUP($A3940,raw_data!$A:$D,3,FALSE),C3939))</f>
        <v>97.091728210449205</v>
      </c>
      <c r="D3940">
        <f>IF(_xlfn.IFNA(VLOOKUP($A3940,raw_data!$A:$D,4,FALSE),D3939)=0,D3939,_xlfn.IFNA(VLOOKUP($A3940,raw_data!$A:$D,4,FALSE),D3939))</f>
        <v>1116.40002441406</v>
      </c>
      <c r="E3940" s="2">
        <f t="shared" si="737"/>
        <v>7.3325524542657838E-3</v>
      </c>
      <c r="F3940" s="2">
        <f t="shared" si="738"/>
        <v>-7.5096750667891232E-4</v>
      </c>
      <c r="G3940" s="2">
        <f t="shared" si="739"/>
        <v>1.7946876850183369E-3</v>
      </c>
      <c r="H3940" s="2"/>
      <c r="I3940" s="2">
        <f t="shared" si="740"/>
        <v>1.6474864011253572</v>
      </c>
      <c r="J3940" s="2">
        <f t="shared" si="741"/>
        <v>4.0991444698879045E-3</v>
      </c>
      <c r="K3940" s="2">
        <f>I3940/MAX(I$2:I3940)-1</f>
        <v>-7.3945962585027503E-2</v>
      </c>
      <c r="M3940" s="2">
        <f t="shared" si="742"/>
        <v>1.8542921405354407</v>
      </c>
      <c r="N3940" s="2">
        <f t="shared" si="743"/>
        <v>5.9011888390054779E-3</v>
      </c>
      <c r="O3940" s="2">
        <f>M3940/MAX(M$2:M3940)-1</f>
        <v>-6.1582955206650247E-2</v>
      </c>
      <c r="Q3940" s="1">
        <f t="shared" si="736"/>
        <v>43473</v>
      </c>
      <c r="R3940" s="2">
        <f t="shared" si="732"/>
        <v>1.6474864011253572</v>
      </c>
      <c r="S3940" s="2">
        <f t="shared" si="733"/>
        <v>1.8542921405354407</v>
      </c>
      <c r="T3940" s="2">
        <f t="shared" si="734"/>
        <v>-7.3945962585027503E-2</v>
      </c>
      <c r="U3940" s="2">
        <f t="shared" si="735"/>
        <v>-6.1582955206650247E-2</v>
      </c>
    </row>
    <row r="3941" spans="1:21" x14ac:dyDescent="0.3">
      <c r="A3941" s="1">
        <v>43474</v>
      </c>
      <c r="B3941">
        <f>IF(_xlfn.IFNA(VLOOKUP($A3941,raw_data!$A:$D,2,FALSE),B3940)=0,B3940,_xlfn.IFNA(VLOOKUP($A3941,raw_data!$A:$D,2,FALSE),B3940))</f>
        <v>61.729984283447202</v>
      </c>
      <c r="C3941">
        <f>IF(_xlfn.IFNA(VLOOKUP($A3941,raw_data!$A:$D,3,FALSE),C3940)=0,C3940,_xlfn.IFNA(VLOOKUP($A3941,raw_data!$A:$D,3,FALSE),C3940))</f>
        <v>97.173835754394503</v>
      </c>
      <c r="D3941">
        <f>IF(_xlfn.IFNA(VLOOKUP($A3941,raw_data!$A:$D,4,FALSE),D3940)=0,D3940,_xlfn.IFNA(VLOOKUP($A3941,raw_data!$A:$D,4,FALSE),D3940))</f>
        <v>1121.05004882812</v>
      </c>
      <c r="E3941" s="2">
        <f t="shared" si="737"/>
        <v>9.2509475441808764E-3</v>
      </c>
      <c r="F3941" s="2">
        <f t="shared" si="738"/>
        <v>8.4566981614875303E-4</v>
      </c>
      <c r="G3941" s="2">
        <f t="shared" si="739"/>
        <v>4.165195550314138E-3</v>
      </c>
      <c r="H3941" s="2"/>
      <c r="I3941" s="2">
        <f t="shared" si="740"/>
        <v>1.6571881791000733</v>
      </c>
      <c r="J3941" s="2">
        <f t="shared" si="741"/>
        <v>5.8888364529680265E-3</v>
      </c>
      <c r="K3941" s="2">
        <f>I3941/MAX(I$2:I3941)-1</f>
        <v>-6.8492581812079956E-2</v>
      </c>
      <c r="M3941" s="2">
        <f t="shared" si="742"/>
        <v>1.872980735425581</v>
      </c>
      <c r="N3941" s="2">
        <f t="shared" si="743"/>
        <v>1.0078560158672589E-2</v>
      </c>
      <c r="O3941" s="2">
        <f>M3941/MAX(M$2:M3941)-1</f>
        <v>-5.2125062566776625E-2</v>
      </c>
      <c r="Q3941" s="1">
        <f t="shared" si="736"/>
        <v>43474</v>
      </c>
      <c r="R3941" s="2">
        <f t="shared" si="732"/>
        <v>1.6571881791000733</v>
      </c>
      <c r="S3941" s="2">
        <f t="shared" si="733"/>
        <v>1.872980735425581</v>
      </c>
      <c r="T3941" s="2">
        <f t="shared" si="734"/>
        <v>-6.8492581812079956E-2</v>
      </c>
      <c r="U3941" s="2">
        <f t="shared" si="735"/>
        <v>-5.2125062566776625E-2</v>
      </c>
    </row>
    <row r="3942" spans="1:21" x14ac:dyDescent="0.3">
      <c r="A3942" s="1">
        <v>43475</v>
      </c>
      <c r="B3942">
        <f>IF(_xlfn.IFNA(VLOOKUP($A3942,raw_data!$A:$D,2,FALSE),B3941)=0,B3941,_xlfn.IFNA(VLOOKUP($A3942,raw_data!$A:$D,2,FALSE),B3941))</f>
        <v>62.01753616333</v>
      </c>
      <c r="C3942">
        <f>IF(_xlfn.IFNA(VLOOKUP($A3942,raw_data!$A:$D,3,FALSE),C3941)=0,C3941,_xlfn.IFNA(VLOOKUP($A3942,raw_data!$A:$D,3,FALSE),C3941))</f>
        <v>97.064369201660099</v>
      </c>
      <c r="D3942">
        <f>IF(_xlfn.IFNA(VLOOKUP($A3942,raw_data!$A:$D,4,FALSE),D3941)=0,D3941,_xlfn.IFNA(VLOOKUP($A3942,raw_data!$A:$D,4,FALSE),D3941))</f>
        <v>1118.67004394531</v>
      </c>
      <c r="E3942" s="2">
        <f t="shared" si="737"/>
        <v>4.6582205263885346E-3</v>
      </c>
      <c r="F3942" s="2">
        <f t="shared" si="738"/>
        <v>-1.1265023335198521E-3</v>
      </c>
      <c r="G3942" s="2">
        <f t="shared" si="739"/>
        <v>-2.1230139415255866E-3</v>
      </c>
      <c r="H3942" s="2"/>
      <c r="I3942" s="2">
        <f t="shared" si="740"/>
        <v>1.6610731773549217</v>
      </c>
      <c r="J3942" s="2">
        <f t="shared" si="741"/>
        <v>2.3443313824251795E-3</v>
      </c>
      <c r="K3942" s="2">
        <f>I3942/MAX(I$2:I3942)-1</f>
        <v>-6.6308819738660096E-2</v>
      </c>
      <c r="M3942" s="2">
        <f t="shared" si="742"/>
        <v>1.8733859368133858</v>
      </c>
      <c r="N3942" s="2">
        <f t="shared" si="743"/>
        <v>2.1634039269113892E-4</v>
      </c>
      <c r="O3942" s="2">
        <f>M3942/MAX(M$2:M3942)-1</f>
        <v>-5.1919998930590294E-2</v>
      </c>
      <c r="Q3942" s="1">
        <f t="shared" si="736"/>
        <v>43475</v>
      </c>
      <c r="R3942" s="2">
        <f t="shared" si="732"/>
        <v>1.6610731773549217</v>
      </c>
      <c r="S3942" s="2">
        <f t="shared" si="733"/>
        <v>1.8733859368133858</v>
      </c>
      <c r="T3942" s="2">
        <f t="shared" si="734"/>
        <v>-6.6308819738660096E-2</v>
      </c>
      <c r="U3942" s="2">
        <f t="shared" si="735"/>
        <v>-5.1919998930590294E-2</v>
      </c>
    </row>
    <row r="3943" spans="1:21" x14ac:dyDescent="0.3">
      <c r="A3943" s="1">
        <v>43476</v>
      </c>
      <c r="B3943">
        <f>IF(_xlfn.IFNA(VLOOKUP($A3943,raw_data!$A:$D,2,FALSE),B3942)=0,B3942,_xlfn.IFNA(VLOOKUP($A3943,raw_data!$A:$D,2,FALSE),B3942))</f>
        <v>61.794921875</v>
      </c>
      <c r="C3943">
        <f>IF(_xlfn.IFNA(VLOOKUP($A3943,raw_data!$A:$D,3,FALSE),C3942)=0,C3942,_xlfn.IFNA(VLOOKUP($A3943,raw_data!$A:$D,3,FALSE),C3942))</f>
        <v>97.201210021972599</v>
      </c>
      <c r="D3943">
        <f>IF(_xlfn.IFNA(VLOOKUP($A3943,raw_data!$A:$D,4,FALSE),D3942)=0,D3942,_xlfn.IFNA(VLOOKUP($A3943,raw_data!$A:$D,4,FALSE),D3942))</f>
        <v>1116.55004882812</v>
      </c>
      <c r="E3943" s="2">
        <f t="shared" si="737"/>
        <v>-3.5895377678939466E-3</v>
      </c>
      <c r="F3943" s="2">
        <f t="shared" si="738"/>
        <v>1.4097945666158296E-3</v>
      </c>
      <c r="G3943" s="2">
        <f t="shared" si="739"/>
        <v>-1.8951031438306787E-3</v>
      </c>
      <c r="H3943" s="2"/>
      <c r="I3943" s="2">
        <f t="shared" si="740"/>
        <v>1.6584323951877855</v>
      </c>
      <c r="J3943" s="2">
        <f t="shared" si="741"/>
        <v>-1.589804834090036E-3</v>
      </c>
      <c r="K3943" s="2">
        <f>I3943/MAX(I$2:I3943)-1</f>
        <v>-6.7793206490586844E-2</v>
      </c>
      <c r="M3943" s="2">
        <f t="shared" si="742"/>
        <v>1.8668630034363005</v>
      </c>
      <c r="N3943" s="2">
        <f t="shared" si="743"/>
        <v>-3.4818951337814985E-3</v>
      </c>
      <c r="O3943" s="2">
        <f>M3943/MAX(M$2:M3943)-1</f>
        <v>-5.5221114072749433E-2</v>
      </c>
      <c r="Q3943" s="1">
        <f t="shared" si="736"/>
        <v>43476</v>
      </c>
      <c r="R3943" s="2">
        <f t="shared" si="732"/>
        <v>1.6584323951877855</v>
      </c>
      <c r="S3943" s="2">
        <f t="shared" si="733"/>
        <v>1.8668630034363005</v>
      </c>
      <c r="T3943" s="2">
        <f t="shared" si="734"/>
        <v>-6.7793206490586844E-2</v>
      </c>
      <c r="U3943" s="2">
        <f t="shared" si="735"/>
        <v>-5.5221114072749433E-2</v>
      </c>
    </row>
    <row r="3944" spans="1:21" x14ac:dyDescent="0.3">
      <c r="A3944" s="1">
        <v>43477</v>
      </c>
      <c r="B3944">
        <f>IF(_xlfn.IFNA(VLOOKUP($A3944,raw_data!$A:$D,2,FALSE),B3943)=0,B3943,_xlfn.IFNA(VLOOKUP($A3944,raw_data!$A:$D,2,FALSE),B3943))</f>
        <v>61.794921875</v>
      </c>
      <c r="C3944">
        <f>IF(_xlfn.IFNA(VLOOKUP($A3944,raw_data!$A:$D,3,FALSE),C3943)=0,C3943,_xlfn.IFNA(VLOOKUP($A3944,raw_data!$A:$D,3,FALSE),C3943))</f>
        <v>97.201210021972599</v>
      </c>
      <c r="D3944">
        <f>IF(_xlfn.IFNA(VLOOKUP($A3944,raw_data!$A:$D,4,FALSE),D3943)=0,D3943,_xlfn.IFNA(VLOOKUP($A3944,raw_data!$A:$D,4,FALSE),D3943))</f>
        <v>1116.55004882812</v>
      </c>
      <c r="E3944" s="2">
        <f t="shared" si="737"/>
        <v>0</v>
      </c>
      <c r="F3944" s="2">
        <f t="shared" si="738"/>
        <v>0</v>
      </c>
      <c r="G3944" s="2">
        <f t="shared" si="739"/>
        <v>0</v>
      </c>
      <c r="H3944" s="2"/>
      <c r="I3944" s="2">
        <f t="shared" si="740"/>
        <v>1.6584323951877855</v>
      </c>
      <c r="J3944" s="2">
        <f t="shared" si="741"/>
        <v>0</v>
      </c>
      <c r="K3944" s="2">
        <f>I3944/MAX(I$2:I3944)-1</f>
        <v>-6.7793206490586844E-2</v>
      </c>
      <c r="M3944" s="2">
        <f t="shared" si="742"/>
        <v>1.8668630034363005</v>
      </c>
      <c r="N3944" s="2">
        <f t="shared" si="743"/>
        <v>0</v>
      </c>
      <c r="O3944" s="2">
        <f>M3944/MAX(M$2:M3944)-1</f>
        <v>-5.5221114072749433E-2</v>
      </c>
      <c r="Q3944" s="1">
        <f t="shared" si="736"/>
        <v>43477</v>
      </c>
      <c r="R3944" s="2">
        <f t="shared" si="732"/>
        <v>1.6584323951877855</v>
      </c>
      <c r="S3944" s="2">
        <f t="shared" si="733"/>
        <v>1.8668630034363005</v>
      </c>
      <c r="T3944" s="2">
        <f t="shared" si="734"/>
        <v>-6.7793206490586844E-2</v>
      </c>
      <c r="U3944" s="2">
        <f t="shared" si="735"/>
        <v>-5.5221114072749433E-2</v>
      </c>
    </row>
    <row r="3945" spans="1:21" x14ac:dyDescent="0.3">
      <c r="A3945" s="1">
        <v>43478</v>
      </c>
      <c r="B3945">
        <f>IF(_xlfn.IFNA(VLOOKUP($A3945,raw_data!$A:$D,2,FALSE),B3944)=0,B3944,_xlfn.IFNA(VLOOKUP($A3945,raw_data!$A:$D,2,FALSE),B3944))</f>
        <v>61.794921875</v>
      </c>
      <c r="C3945">
        <f>IF(_xlfn.IFNA(VLOOKUP($A3945,raw_data!$A:$D,3,FALSE),C3944)=0,C3944,_xlfn.IFNA(VLOOKUP($A3945,raw_data!$A:$D,3,FALSE),C3944))</f>
        <v>97.201210021972599</v>
      </c>
      <c r="D3945">
        <f>IF(_xlfn.IFNA(VLOOKUP($A3945,raw_data!$A:$D,4,FALSE),D3944)=0,D3944,_xlfn.IFNA(VLOOKUP($A3945,raw_data!$A:$D,4,FALSE),D3944))</f>
        <v>1116.55004882812</v>
      </c>
      <c r="E3945" s="2">
        <f t="shared" si="737"/>
        <v>0</v>
      </c>
      <c r="F3945" s="2">
        <f t="shared" si="738"/>
        <v>0</v>
      </c>
      <c r="G3945" s="2">
        <f t="shared" si="739"/>
        <v>0</v>
      </c>
      <c r="H3945" s="2"/>
      <c r="I3945" s="2">
        <f t="shared" si="740"/>
        <v>1.6584323951877855</v>
      </c>
      <c r="J3945" s="2">
        <f t="shared" si="741"/>
        <v>0</v>
      </c>
      <c r="K3945" s="2">
        <f>I3945/MAX(I$2:I3945)-1</f>
        <v>-6.7793206490586844E-2</v>
      </c>
      <c r="M3945" s="2">
        <f t="shared" si="742"/>
        <v>1.8668630034363005</v>
      </c>
      <c r="N3945" s="2">
        <f t="shared" si="743"/>
        <v>0</v>
      </c>
      <c r="O3945" s="2">
        <f>M3945/MAX(M$2:M3945)-1</f>
        <v>-5.5221114072749433E-2</v>
      </c>
      <c r="Q3945" s="1">
        <f t="shared" si="736"/>
        <v>43478</v>
      </c>
      <c r="R3945" s="2">
        <f t="shared" si="732"/>
        <v>1.6584323951877855</v>
      </c>
      <c r="S3945" s="2">
        <f t="shared" si="733"/>
        <v>1.8668630034363005</v>
      </c>
      <c r="T3945" s="2">
        <f t="shared" si="734"/>
        <v>-6.7793206490586844E-2</v>
      </c>
      <c r="U3945" s="2">
        <f t="shared" si="735"/>
        <v>-5.5221114072749433E-2</v>
      </c>
    </row>
    <row r="3946" spans="1:21" x14ac:dyDescent="0.3">
      <c r="A3946" s="1">
        <v>43479</v>
      </c>
      <c r="B3946">
        <f>IF(_xlfn.IFNA(VLOOKUP($A3946,raw_data!$A:$D,2,FALSE),B3945)=0,B3945,_xlfn.IFNA(VLOOKUP($A3946,raw_data!$A:$D,2,FALSE),B3945))</f>
        <v>61.442424774169901</v>
      </c>
      <c r="C3946">
        <f>IF(_xlfn.IFNA(VLOOKUP($A3946,raw_data!$A:$D,3,FALSE),C3945)=0,C3945,_xlfn.IFNA(VLOOKUP($A3946,raw_data!$A:$D,3,FALSE),C3945))</f>
        <v>97.064369201660099</v>
      </c>
      <c r="D3946">
        <f>IF(_xlfn.IFNA(VLOOKUP($A3946,raw_data!$A:$D,4,FALSE),D3945)=0,D3945,_xlfn.IFNA(VLOOKUP($A3946,raw_data!$A:$D,4,FALSE),D3945))</f>
        <v>1118.59997558593</v>
      </c>
      <c r="E3946" s="2">
        <f t="shared" si="737"/>
        <v>-5.704305307532187E-3</v>
      </c>
      <c r="F3946" s="2">
        <f t="shared" si="738"/>
        <v>-1.407809843947061E-3</v>
      </c>
      <c r="G3946" s="2">
        <f t="shared" si="739"/>
        <v>1.8359470405839851E-3</v>
      </c>
      <c r="H3946" s="2"/>
      <c r="I3946" s="2">
        <f t="shared" si="740"/>
        <v>1.6518223693787673</v>
      </c>
      <c r="J3946" s="2">
        <f t="shared" si="741"/>
        <v>-3.9857071220981361E-3</v>
      </c>
      <c r="K3946" s="2">
        <f>I3946/MAX(I$2:I3946)-1</f>
        <v>-7.1508709746745613E-2</v>
      </c>
      <c r="M3946" s="2">
        <f t="shared" si="742"/>
        <v>1.8628360350157225</v>
      </c>
      <c r="N3946" s="2">
        <f t="shared" si="743"/>
        <v>-2.1570776287095361E-3</v>
      </c>
      <c r="O3946" s="2">
        <f>M3946/MAX(M$2:M3946)-1</f>
        <v>-5.7259075471660315E-2</v>
      </c>
      <c r="Q3946" s="1">
        <f t="shared" si="736"/>
        <v>43479</v>
      </c>
      <c r="R3946" s="2">
        <f t="shared" si="732"/>
        <v>1.6518223693787673</v>
      </c>
      <c r="S3946" s="2">
        <f t="shared" si="733"/>
        <v>1.8628360350157225</v>
      </c>
      <c r="T3946" s="2">
        <f t="shared" si="734"/>
        <v>-7.1508709746745613E-2</v>
      </c>
      <c r="U3946" s="2">
        <f t="shared" si="735"/>
        <v>-5.7259075471660315E-2</v>
      </c>
    </row>
    <row r="3947" spans="1:21" x14ac:dyDescent="0.3">
      <c r="A3947" s="1">
        <v>43480</v>
      </c>
      <c r="B3947">
        <f>IF(_xlfn.IFNA(VLOOKUP($A3947,raw_data!$A:$D,2,FALSE),B3946)=0,B3946,_xlfn.IFNA(VLOOKUP($A3947,raw_data!$A:$D,2,FALSE),B3946))</f>
        <v>61.998977661132798</v>
      </c>
      <c r="C3947">
        <f>IF(_xlfn.IFNA(VLOOKUP($A3947,raw_data!$A:$D,3,FALSE),C3946)=0,C3946,_xlfn.IFNA(VLOOKUP($A3947,raw_data!$A:$D,3,FALSE),C3946))</f>
        <v>97.082588195800696</v>
      </c>
      <c r="D3947">
        <f>IF(_xlfn.IFNA(VLOOKUP($A3947,raw_data!$A:$D,4,FALSE),D3946)=0,D3946,_xlfn.IFNA(VLOOKUP($A3947,raw_data!$A:$D,4,FALSE),D3946))</f>
        <v>1122</v>
      </c>
      <c r="E3947" s="2">
        <f t="shared" si="737"/>
        <v>9.0581204926154513E-3</v>
      </c>
      <c r="F3947" s="2">
        <f t="shared" si="738"/>
        <v>1.8770012405622261E-4</v>
      </c>
      <c r="G3947" s="2">
        <f t="shared" si="739"/>
        <v>3.039535569709928E-3</v>
      </c>
      <c r="H3947" s="2"/>
      <c r="I3947" s="2">
        <f t="shared" si="740"/>
        <v>1.6609238319167661</v>
      </c>
      <c r="J3947" s="2">
        <f t="shared" si="741"/>
        <v>5.50995234519176E-3</v>
      </c>
      <c r="K3947" s="2">
        <f>I3947/MAX(I$2:I3947)-1</f>
        <v>-6.6392766984524565E-2</v>
      </c>
      <c r="M3947" s="2">
        <f t="shared" si="742"/>
        <v>1.8787935273964069</v>
      </c>
      <c r="N3947" s="2">
        <f t="shared" si="743"/>
        <v>8.5662356110423055E-3</v>
      </c>
      <c r="O3947" s="2">
        <f>M3947/MAX(M$2:M3947)-1</f>
        <v>-4.9183334591978767E-2</v>
      </c>
      <c r="Q3947" s="1">
        <f t="shared" si="736"/>
        <v>43480</v>
      </c>
      <c r="R3947" s="2">
        <f t="shared" si="732"/>
        <v>1.6609238319167661</v>
      </c>
      <c r="S3947" s="2">
        <f t="shared" si="733"/>
        <v>1.8787935273964069</v>
      </c>
      <c r="T3947" s="2">
        <f t="shared" si="734"/>
        <v>-6.6392766984524565E-2</v>
      </c>
      <c r="U3947" s="2">
        <f t="shared" si="735"/>
        <v>-4.9183334591978767E-2</v>
      </c>
    </row>
    <row r="3948" spans="1:21" x14ac:dyDescent="0.3">
      <c r="A3948" s="1">
        <v>43481</v>
      </c>
      <c r="B3948">
        <f>IF(_xlfn.IFNA(VLOOKUP($A3948,raw_data!$A:$D,2,FALSE),B3947)=0,B3947,_xlfn.IFNA(VLOOKUP($A3948,raw_data!$A:$D,2,FALSE),B3947))</f>
        <v>62.175212860107401</v>
      </c>
      <c r="C3948">
        <f>IF(_xlfn.IFNA(VLOOKUP($A3948,raw_data!$A:$D,3,FALSE),C3947)=0,C3947,_xlfn.IFNA(VLOOKUP($A3948,raw_data!$A:$D,3,FALSE),C3947))</f>
        <v>97.164695739746094</v>
      </c>
      <c r="D3948">
        <f>IF(_xlfn.IFNA(VLOOKUP($A3948,raw_data!$A:$D,4,FALSE),D3947)=0,D3947,_xlfn.IFNA(VLOOKUP($A3948,raw_data!$A:$D,4,FALSE),D3947))</f>
        <v>1122.40002441406</v>
      </c>
      <c r="E3948" s="2">
        <f t="shared" si="737"/>
        <v>2.8425500810327353E-3</v>
      </c>
      <c r="F3948" s="2">
        <f t="shared" si="738"/>
        <v>8.4574943325366192E-4</v>
      </c>
      <c r="G3948" s="2">
        <f t="shared" si="739"/>
        <v>3.5652799827090575E-4</v>
      </c>
      <c r="H3948" s="2"/>
      <c r="I3948" s="2">
        <f t="shared" si="740"/>
        <v>1.6643184775763771</v>
      </c>
      <c r="J3948" s="2">
        <f t="shared" si="741"/>
        <v>2.0438298219211059E-3</v>
      </c>
      <c r="K3948" s="2">
        <f>I3948/MAX(I$2:I3948)-1</f>
        <v>-6.4484632679726261E-2</v>
      </c>
      <c r="M3948" s="2">
        <f t="shared" si="742"/>
        <v>1.8833046731764873</v>
      </c>
      <c r="N3948" s="2">
        <f t="shared" si="743"/>
        <v>2.401086502747285E-3</v>
      </c>
      <c r="O3948" s="2">
        <f>M3948/MAX(M$2:M3948)-1</f>
        <v>-4.6900341530080381E-2</v>
      </c>
      <c r="Q3948" s="1">
        <f t="shared" si="736"/>
        <v>43481</v>
      </c>
      <c r="R3948" s="2">
        <f t="shared" si="732"/>
        <v>1.6643184775763771</v>
      </c>
      <c r="S3948" s="2">
        <f t="shared" si="733"/>
        <v>1.8833046731764873</v>
      </c>
      <c r="T3948" s="2">
        <f t="shared" si="734"/>
        <v>-6.4484632679726261E-2</v>
      </c>
      <c r="U3948" s="2">
        <f t="shared" si="735"/>
        <v>-4.6900341530080381E-2</v>
      </c>
    </row>
    <row r="3949" spans="1:21" x14ac:dyDescent="0.3">
      <c r="A3949" s="1">
        <v>43482</v>
      </c>
      <c r="B3949">
        <f>IF(_xlfn.IFNA(VLOOKUP($A3949,raw_data!$A:$D,2,FALSE),B3948)=0,B3948,_xlfn.IFNA(VLOOKUP($A3949,raw_data!$A:$D,2,FALSE),B3948))</f>
        <v>62.629722595214801</v>
      </c>
      <c r="C3949">
        <f>IF(_xlfn.IFNA(VLOOKUP($A3949,raw_data!$A:$D,3,FALSE),C3948)=0,C3948,_xlfn.IFNA(VLOOKUP($A3949,raw_data!$A:$D,3,FALSE),C3948))</f>
        <v>97.091728210449205</v>
      </c>
      <c r="D3949">
        <f>IF(_xlfn.IFNA(VLOOKUP($A3949,raw_data!$A:$D,4,FALSE),D3948)=0,D3948,_xlfn.IFNA(VLOOKUP($A3949,raw_data!$A:$D,4,FALSE),D3948))</f>
        <v>1118.77001953125</v>
      </c>
      <c r="E3949" s="2">
        <f t="shared" si="737"/>
        <v>7.3101436118929719E-3</v>
      </c>
      <c r="F3949" s="2">
        <f t="shared" si="738"/>
        <v>-7.5096750667891232E-4</v>
      </c>
      <c r="G3949" s="2">
        <f t="shared" si="739"/>
        <v>-3.2341454061398656E-3</v>
      </c>
      <c r="H3949" s="2"/>
      <c r="I3949" s="2">
        <f t="shared" si="740"/>
        <v>1.6711183821896132</v>
      </c>
      <c r="J3949" s="2">
        <f t="shared" si="741"/>
        <v>4.0856991644642173E-3</v>
      </c>
      <c r="K3949" s="2">
        <f>I3949/MAX(I$2:I3949)-1</f>
        <v>-6.0662398325122324E-2</v>
      </c>
      <c r="M3949" s="2">
        <f t="shared" si="742"/>
        <v>1.884883522840946</v>
      </c>
      <c r="N3949" s="2">
        <f t="shared" si="743"/>
        <v>8.3834001314064821E-4</v>
      </c>
      <c r="O3949" s="2">
        <f>M3949/MAX(M$2:M3949)-1</f>
        <v>-4.6101319949874431E-2</v>
      </c>
      <c r="Q3949" s="1">
        <f t="shared" si="736"/>
        <v>43482</v>
      </c>
      <c r="R3949" s="2">
        <f t="shared" si="732"/>
        <v>1.6711183821896132</v>
      </c>
      <c r="S3949" s="2">
        <f t="shared" si="733"/>
        <v>1.884883522840946</v>
      </c>
      <c r="T3949" s="2">
        <f t="shared" si="734"/>
        <v>-6.0662398325122324E-2</v>
      </c>
      <c r="U3949" s="2">
        <f t="shared" si="735"/>
        <v>-4.6101319949874431E-2</v>
      </c>
    </row>
    <row r="3950" spans="1:21" x14ac:dyDescent="0.3">
      <c r="A3950" s="1">
        <v>43483</v>
      </c>
      <c r="B3950">
        <f>IF(_xlfn.IFNA(VLOOKUP($A3950,raw_data!$A:$D,2,FALSE),B3949)=0,B3949,_xlfn.IFNA(VLOOKUP($A3950,raw_data!$A:$D,2,FALSE),B3949))</f>
        <v>63.288307189941399</v>
      </c>
      <c r="C3950">
        <f>IF(_xlfn.IFNA(VLOOKUP($A3950,raw_data!$A:$D,3,FALSE),C3949)=0,C3949,_xlfn.IFNA(VLOOKUP($A3950,raw_data!$A:$D,3,FALSE),C3949))</f>
        <v>97.018745422363196</v>
      </c>
      <c r="D3950">
        <f>IF(_xlfn.IFNA(VLOOKUP($A3950,raw_data!$A:$D,4,FALSE),D3949)=0,D3949,_xlfn.IFNA(VLOOKUP($A3950,raw_data!$A:$D,4,FALSE),D3949))</f>
        <v>1120.55004882812</v>
      </c>
      <c r="E3950" s="2">
        <f t="shared" si="737"/>
        <v>1.0515527890537335E-2</v>
      </c>
      <c r="F3950" s="2">
        <f t="shared" si="738"/>
        <v>-7.5168904119016222E-4</v>
      </c>
      <c r="G3950" s="2">
        <f t="shared" si="739"/>
        <v>1.5910591683676589E-3</v>
      </c>
      <c r="H3950" s="2"/>
      <c r="I3950" s="2">
        <f t="shared" si="740"/>
        <v>1.6811595328136266</v>
      </c>
      <c r="J3950" s="2">
        <f t="shared" si="741"/>
        <v>6.0086411178463363E-3</v>
      </c>
      <c r="K3950" s="2">
        <f>I3950/MAX(I$2:I3950)-1</f>
        <v>-5.5018255788159443E-2</v>
      </c>
      <c r="M3950" s="2">
        <f t="shared" si="742"/>
        <v>1.8992260923705995</v>
      </c>
      <c r="N3950" s="2">
        <f t="shared" si="743"/>
        <v>7.6092603897539579E-3</v>
      </c>
      <c r="O3950" s="2">
        <f>M3950/MAX(M$2:M3950)-1</f>
        <v>-3.8842856507930401E-2</v>
      </c>
      <c r="Q3950" s="1">
        <f t="shared" si="736"/>
        <v>43483</v>
      </c>
      <c r="R3950" s="2">
        <f t="shared" si="732"/>
        <v>1.6811595328136266</v>
      </c>
      <c r="S3950" s="2">
        <f t="shared" si="733"/>
        <v>1.8992260923705995</v>
      </c>
      <c r="T3950" s="2">
        <f t="shared" si="734"/>
        <v>-5.5018255788159443E-2</v>
      </c>
      <c r="U3950" s="2">
        <f t="shared" si="735"/>
        <v>-3.8842856507930401E-2</v>
      </c>
    </row>
    <row r="3951" spans="1:21" x14ac:dyDescent="0.3">
      <c r="A3951" s="1">
        <v>43484</v>
      </c>
      <c r="B3951">
        <f>IF(_xlfn.IFNA(VLOOKUP($A3951,raw_data!$A:$D,2,FALSE),B3950)=0,B3950,_xlfn.IFNA(VLOOKUP($A3951,raw_data!$A:$D,2,FALSE),B3950))</f>
        <v>63.288307189941399</v>
      </c>
      <c r="C3951">
        <f>IF(_xlfn.IFNA(VLOOKUP($A3951,raw_data!$A:$D,3,FALSE),C3950)=0,C3950,_xlfn.IFNA(VLOOKUP($A3951,raw_data!$A:$D,3,FALSE),C3950))</f>
        <v>97.018745422363196</v>
      </c>
      <c r="D3951">
        <f>IF(_xlfn.IFNA(VLOOKUP($A3951,raw_data!$A:$D,4,FALSE),D3950)=0,D3950,_xlfn.IFNA(VLOOKUP($A3951,raw_data!$A:$D,4,FALSE),D3950))</f>
        <v>1120.55004882812</v>
      </c>
      <c r="E3951" s="2">
        <f t="shared" si="737"/>
        <v>0</v>
      </c>
      <c r="F3951" s="2">
        <f t="shared" si="738"/>
        <v>0</v>
      </c>
      <c r="G3951" s="2">
        <f t="shared" si="739"/>
        <v>0</v>
      </c>
      <c r="H3951" s="2"/>
      <c r="I3951" s="2">
        <f t="shared" si="740"/>
        <v>1.6811595328136266</v>
      </c>
      <c r="J3951" s="2">
        <f t="shared" si="741"/>
        <v>0</v>
      </c>
      <c r="K3951" s="2">
        <f>I3951/MAX(I$2:I3951)-1</f>
        <v>-5.5018255788159443E-2</v>
      </c>
      <c r="M3951" s="2">
        <f t="shared" si="742"/>
        <v>1.8992260923705995</v>
      </c>
      <c r="N3951" s="2">
        <f t="shared" si="743"/>
        <v>0</v>
      </c>
      <c r="O3951" s="2">
        <f>M3951/MAX(M$2:M3951)-1</f>
        <v>-3.8842856507930401E-2</v>
      </c>
      <c r="Q3951" s="1">
        <f t="shared" si="736"/>
        <v>43484</v>
      </c>
      <c r="R3951" s="2">
        <f t="shared" si="732"/>
        <v>1.6811595328136266</v>
      </c>
      <c r="S3951" s="2">
        <f t="shared" si="733"/>
        <v>1.8992260923705995</v>
      </c>
      <c r="T3951" s="2">
        <f t="shared" si="734"/>
        <v>-5.5018255788159443E-2</v>
      </c>
      <c r="U3951" s="2">
        <f t="shared" si="735"/>
        <v>-3.8842856507930401E-2</v>
      </c>
    </row>
    <row r="3952" spans="1:21" x14ac:dyDescent="0.3">
      <c r="A3952" s="1">
        <v>43485</v>
      </c>
      <c r="B3952">
        <f>IF(_xlfn.IFNA(VLOOKUP($A3952,raw_data!$A:$D,2,FALSE),B3951)=0,B3951,_xlfn.IFNA(VLOOKUP($A3952,raw_data!$A:$D,2,FALSE),B3951))</f>
        <v>63.288307189941399</v>
      </c>
      <c r="C3952">
        <f>IF(_xlfn.IFNA(VLOOKUP($A3952,raw_data!$A:$D,3,FALSE),C3951)=0,C3951,_xlfn.IFNA(VLOOKUP($A3952,raw_data!$A:$D,3,FALSE),C3951))</f>
        <v>97.018745422363196</v>
      </c>
      <c r="D3952">
        <f>IF(_xlfn.IFNA(VLOOKUP($A3952,raw_data!$A:$D,4,FALSE),D3951)=0,D3951,_xlfn.IFNA(VLOOKUP($A3952,raw_data!$A:$D,4,FALSE),D3951))</f>
        <v>1120.55004882812</v>
      </c>
      <c r="E3952" s="2">
        <f t="shared" si="737"/>
        <v>0</v>
      </c>
      <c r="F3952" s="2">
        <f t="shared" si="738"/>
        <v>0</v>
      </c>
      <c r="G3952" s="2">
        <f t="shared" si="739"/>
        <v>0</v>
      </c>
      <c r="H3952" s="2"/>
      <c r="I3952" s="2">
        <f t="shared" si="740"/>
        <v>1.6811595328136266</v>
      </c>
      <c r="J3952" s="2">
        <f t="shared" si="741"/>
        <v>0</v>
      </c>
      <c r="K3952" s="2">
        <f>I3952/MAX(I$2:I3952)-1</f>
        <v>-5.5018255788159443E-2</v>
      </c>
      <c r="M3952" s="2">
        <f t="shared" si="742"/>
        <v>1.8992260923705995</v>
      </c>
      <c r="N3952" s="2">
        <f t="shared" si="743"/>
        <v>0</v>
      </c>
      <c r="O3952" s="2">
        <f>M3952/MAX(M$2:M3952)-1</f>
        <v>-3.8842856507930401E-2</v>
      </c>
      <c r="Q3952" s="1">
        <f t="shared" si="736"/>
        <v>43485</v>
      </c>
      <c r="R3952" s="2">
        <f t="shared" si="732"/>
        <v>1.6811595328136266</v>
      </c>
      <c r="S3952" s="2">
        <f t="shared" si="733"/>
        <v>1.8992260923705995</v>
      </c>
      <c r="T3952" s="2">
        <f t="shared" si="734"/>
        <v>-5.5018255788159443E-2</v>
      </c>
      <c r="U3952" s="2">
        <f t="shared" si="735"/>
        <v>-3.8842856507930401E-2</v>
      </c>
    </row>
    <row r="3953" spans="1:21" x14ac:dyDescent="0.3">
      <c r="A3953" s="1">
        <v>43486</v>
      </c>
      <c r="B3953">
        <f>IF(_xlfn.IFNA(VLOOKUP($A3953,raw_data!$A:$D,2,FALSE),B3952)=0,B3952,_xlfn.IFNA(VLOOKUP($A3953,raw_data!$A:$D,2,FALSE),B3952))</f>
        <v>63.288307189941399</v>
      </c>
      <c r="C3953">
        <f>IF(_xlfn.IFNA(VLOOKUP($A3953,raw_data!$A:$D,3,FALSE),C3952)=0,C3952,_xlfn.IFNA(VLOOKUP($A3953,raw_data!$A:$D,3,FALSE),C3952))</f>
        <v>97.018745422363196</v>
      </c>
      <c r="D3953">
        <f>IF(_xlfn.IFNA(VLOOKUP($A3953,raw_data!$A:$D,4,FALSE),D3952)=0,D3952,_xlfn.IFNA(VLOOKUP($A3953,raw_data!$A:$D,4,FALSE),D3952))</f>
        <v>1125.7900390625</v>
      </c>
      <c r="E3953" s="2">
        <f t="shared" si="737"/>
        <v>0</v>
      </c>
      <c r="F3953" s="2">
        <f t="shared" si="738"/>
        <v>0</v>
      </c>
      <c r="G3953" s="2">
        <f t="shared" si="739"/>
        <v>4.6762661247126136E-3</v>
      </c>
      <c r="H3953" s="2"/>
      <c r="I3953" s="2">
        <f t="shared" si="740"/>
        <v>1.6811595328136266</v>
      </c>
      <c r="J3953" s="2">
        <f t="shared" si="741"/>
        <v>0</v>
      </c>
      <c r="K3953" s="2">
        <f>I3953/MAX(I$2:I3953)-1</f>
        <v>-5.5018255788159443E-2</v>
      </c>
      <c r="M3953" s="2">
        <f t="shared" si="742"/>
        <v>1.9081073790095224</v>
      </c>
      <c r="N3953" s="2">
        <f t="shared" si="743"/>
        <v>4.6762661247126136E-3</v>
      </c>
      <c r="O3953" s="2">
        <f>M3953/MAX(M$2:M3953)-1</f>
        <v>-3.4348229917292916E-2</v>
      </c>
      <c r="Q3953" s="1">
        <f t="shared" si="736"/>
        <v>43486</v>
      </c>
      <c r="R3953" s="2">
        <f t="shared" si="732"/>
        <v>1.6811595328136266</v>
      </c>
      <c r="S3953" s="2">
        <f t="shared" si="733"/>
        <v>1.9081073790095224</v>
      </c>
      <c r="T3953" s="2">
        <f t="shared" si="734"/>
        <v>-5.5018255788159443E-2</v>
      </c>
      <c r="U3953" s="2">
        <f t="shared" si="735"/>
        <v>-3.4348229917292916E-2</v>
      </c>
    </row>
    <row r="3954" spans="1:21" x14ac:dyDescent="0.3">
      <c r="A3954" s="1">
        <v>43487</v>
      </c>
      <c r="B3954">
        <f>IF(_xlfn.IFNA(VLOOKUP($A3954,raw_data!$A:$D,2,FALSE),B3953)=0,B3953,_xlfn.IFNA(VLOOKUP($A3954,raw_data!$A:$D,2,FALSE),B3953))</f>
        <v>62.4534912109375</v>
      </c>
      <c r="C3954">
        <f>IF(_xlfn.IFNA(VLOOKUP($A3954,raw_data!$A:$D,3,FALSE),C3953)=0,C3953,_xlfn.IFNA(VLOOKUP($A3954,raw_data!$A:$D,3,FALSE),C3953))</f>
        <v>97.100860595703097</v>
      </c>
      <c r="D3954">
        <f>IF(_xlfn.IFNA(VLOOKUP($A3954,raw_data!$A:$D,4,FALSE),D3953)=0,D3953,_xlfn.IFNA(VLOOKUP($A3954,raw_data!$A:$D,4,FALSE),D3953))</f>
        <v>1132.36999511718</v>
      </c>
      <c r="E3954" s="2">
        <f t="shared" si="737"/>
        <v>-1.3190682703811962E-2</v>
      </c>
      <c r="F3954" s="2">
        <f t="shared" si="738"/>
        <v>8.4638461343145011E-4</v>
      </c>
      <c r="G3954" s="2">
        <f t="shared" si="739"/>
        <v>5.8447453133974037E-3</v>
      </c>
      <c r="H3954" s="2"/>
      <c r="I3954" s="2">
        <f t="shared" si="740"/>
        <v>1.6684233106550455</v>
      </c>
      <c r="J3954" s="2">
        <f t="shared" si="741"/>
        <v>-7.5758557769145972E-3</v>
      </c>
      <c r="K3954" s="2">
        <f>I3954/MAX(I$2:I3954)-1</f>
        <v>-6.2177301194125567E-2</v>
      </c>
      <c r="M3954" s="2">
        <f t="shared" si="742"/>
        <v>1.9047197453736553</v>
      </c>
      <c r="N3954" s="2">
        <f t="shared" si="743"/>
        <v>-1.7753894110642543E-3</v>
      </c>
      <c r="O3954" s="2">
        <f>M3954/MAX(M$2:M3954)-1</f>
        <v>-3.6062637844673229E-2</v>
      </c>
      <c r="Q3954" s="1">
        <f t="shared" si="736"/>
        <v>43487</v>
      </c>
      <c r="R3954" s="2">
        <f t="shared" si="732"/>
        <v>1.6684233106550455</v>
      </c>
      <c r="S3954" s="2">
        <f t="shared" si="733"/>
        <v>1.9047197453736553</v>
      </c>
      <c r="T3954" s="2">
        <f t="shared" si="734"/>
        <v>-6.2177301194125567E-2</v>
      </c>
      <c r="U3954" s="2">
        <f t="shared" si="735"/>
        <v>-3.6062637844673229E-2</v>
      </c>
    </row>
    <row r="3955" spans="1:21" x14ac:dyDescent="0.3">
      <c r="A3955" s="1">
        <v>43488</v>
      </c>
      <c r="B3955">
        <f>IF(_xlfn.IFNA(VLOOKUP($A3955,raw_data!$A:$D,2,FALSE),B3954)=0,B3954,_xlfn.IFNA(VLOOKUP($A3955,raw_data!$A:$D,2,FALSE),B3954))</f>
        <v>62.611167907714801</v>
      </c>
      <c r="C3955">
        <f>IF(_xlfn.IFNA(VLOOKUP($A3955,raw_data!$A:$D,3,FALSE),C3954)=0,C3954,_xlfn.IFNA(VLOOKUP($A3955,raw_data!$A:$D,3,FALSE),C3954))</f>
        <v>97.201210021972599</v>
      </c>
      <c r="D3955">
        <f>IF(_xlfn.IFNA(VLOOKUP($A3955,raw_data!$A:$D,4,FALSE),D3954)=0,D3954,_xlfn.IFNA(VLOOKUP($A3955,raw_data!$A:$D,4,FALSE),D3954))</f>
        <v>1130.15002441406</v>
      </c>
      <c r="E3955" s="2">
        <f t="shared" si="737"/>
        <v>2.5247058846518122E-3</v>
      </c>
      <c r="F3955" s="2">
        <f t="shared" si="738"/>
        <v>1.0334555806599255E-3</v>
      </c>
      <c r="G3955" s="2">
        <f t="shared" si="739"/>
        <v>-1.9604640821397901E-3</v>
      </c>
      <c r="H3955" s="2"/>
      <c r="I3955" s="2">
        <f t="shared" si="740"/>
        <v>1.6716403740978658</v>
      </c>
      <c r="J3955" s="2">
        <f t="shared" si="741"/>
        <v>1.9282057630550576E-3</v>
      </c>
      <c r="K3955" s="2">
        <f>I3955/MAX(I$2:I3955)-1</f>
        <v>-6.0368986061564267E-2</v>
      </c>
      <c r="M3955" s="2">
        <f t="shared" si="742"/>
        <v>1.904651102136395</v>
      </c>
      <c r="N3955" s="2">
        <f t="shared" si="743"/>
        <v>-3.6038497226220656E-5</v>
      </c>
      <c r="O3955" s="2">
        <f>M3955/MAX(M$2:M3955)-1</f>
        <v>-3.609737669862545E-2</v>
      </c>
      <c r="Q3955" s="1">
        <f t="shared" si="736"/>
        <v>43488</v>
      </c>
      <c r="R3955" s="2">
        <f t="shared" si="732"/>
        <v>1.6716403740978658</v>
      </c>
      <c r="S3955" s="2">
        <f t="shared" si="733"/>
        <v>1.904651102136395</v>
      </c>
      <c r="T3955" s="2">
        <f t="shared" si="734"/>
        <v>-6.0368986061564267E-2</v>
      </c>
      <c r="U3955" s="2">
        <f t="shared" si="735"/>
        <v>-3.609737669862545E-2</v>
      </c>
    </row>
    <row r="3956" spans="1:21" x14ac:dyDescent="0.3">
      <c r="A3956" s="1">
        <v>43489</v>
      </c>
      <c r="B3956">
        <f>IF(_xlfn.IFNA(VLOOKUP($A3956,raw_data!$A:$D,2,FALSE),B3955)=0,B3955,_xlfn.IFNA(VLOOKUP($A3956,raw_data!$A:$D,2,FALSE),B3955))</f>
        <v>62.7224922180175</v>
      </c>
      <c r="C3956">
        <f>IF(_xlfn.IFNA(VLOOKUP($A3956,raw_data!$A:$D,3,FALSE),C3955)=0,C3955,_xlfn.IFNA(VLOOKUP($A3956,raw_data!$A:$D,3,FALSE),C3955))</f>
        <v>97.365425109863196</v>
      </c>
      <c r="D3956">
        <f>IF(_xlfn.IFNA(VLOOKUP($A3956,raw_data!$A:$D,4,FALSE),D3955)=0,D3955,_xlfn.IFNA(VLOOKUP($A3956,raw_data!$A:$D,4,FALSE),D3955))</f>
        <v>1125.32995605468</v>
      </c>
      <c r="E3956" s="2">
        <f t="shared" si="737"/>
        <v>1.7780264132236656E-3</v>
      </c>
      <c r="F3956" s="2">
        <f t="shared" si="738"/>
        <v>1.689434605325113E-3</v>
      </c>
      <c r="G3956" s="2">
        <f t="shared" si="739"/>
        <v>-4.2649809806259986E-3</v>
      </c>
      <c r="H3956" s="2"/>
      <c r="I3956" s="2">
        <f t="shared" si="740"/>
        <v>1.6745533573792639</v>
      </c>
      <c r="J3956" s="2">
        <f t="shared" si="741"/>
        <v>1.7425896900642446E-3</v>
      </c>
      <c r="K3956" s="2">
        <f>I3956/MAX(I$2:I3956)-1</f>
        <v>-5.8731594744210525E-2</v>
      </c>
      <c r="M3956" s="2">
        <f t="shared" si="742"/>
        <v>1.899832671204714</v>
      </c>
      <c r="N3956" s="2">
        <f t="shared" si="743"/>
        <v>-2.5298234024468957E-3</v>
      </c>
      <c r="O3956" s="2">
        <f>M3956/MAX(M$2:M3956)-1</f>
        <v>-3.8535880112733234E-2</v>
      </c>
      <c r="Q3956" s="1">
        <f t="shared" si="736"/>
        <v>43489</v>
      </c>
      <c r="R3956" s="2">
        <f t="shared" si="732"/>
        <v>1.6745533573792639</v>
      </c>
      <c r="S3956" s="2">
        <f t="shared" si="733"/>
        <v>1.899832671204714</v>
      </c>
      <c r="T3956" s="2">
        <f t="shared" si="734"/>
        <v>-5.8731594744210525E-2</v>
      </c>
      <c r="U3956" s="2">
        <f t="shared" si="735"/>
        <v>-3.8535880112733234E-2</v>
      </c>
    </row>
    <row r="3957" spans="1:21" x14ac:dyDescent="0.3">
      <c r="A3957" s="1">
        <v>43490</v>
      </c>
      <c r="B3957">
        <f>IF(_xlfn.IFNA(VLOOKUP($A3957,raw_data!$A:$D,2,FALSE),B3956)=0,B3956,_xlfn.IFNA(VLOOKUP($A3957,raw_data!$A:$D,2,FALSE),B3956))</f>
        <v>63.418155670166001</v>
      </c>
      <c r="C3957">
        <f>IF(_xlfn.IFNA(VLOOKUP($A3957,raw_data!$A:$D,3,FALSE),C3956)=0,C3956,_xlfn.IFNA(VLOOKUP($A3957,raw_data!$A:$D,3,FALSE),C3956))</f>
        <v>97.319770812988196</v>
      </c>
      <c r="D3957">
        <f>IF(_xlfn.IFNA(VLOOKUP($A3957,raw_data!$A:$D,4,FALSE),D3956)=0,D3956,_xlfn.IFNA(VLOOKUP($A3957,raw_data!$A:$D,4,FALSE),D3956))</f>
        <v>1126.75</v>
      </c>
      <c r="E3957" s="2">
        <f t="shared" si="737"/>
        <v>1.1091132184774199E-2</v>
      </c>
      <c r="F3957" s="2">
        <f t="shared" si="738"/>
        <v>-4.6889639544511752E-4</v>
      </c>
      <c r="G3957" s="2">
        <f t="shared" si="739"/>
        <v>1.2618911792756649E-3</v>
      </c>
      <c r="H3957" s="2"/>
      <c r="I3957" s="2">
        <f t="shared" si="740"/>
        <v>1.6853828961482522</v>
      </c>
      <c r="J3957" s="2">
        <f t="shared" si="741"/>
        <v>6.467120752686472E-3</v>
      </c>
      <c r="K3957" s="2">
        <f>I3957/MAX(I$2:I3957)-1</f>
        <v>-5.2644298306732673E-2</v>
      </c>
      <c r="M3957" s="2">
        <f t="shared" si="742"/>
        <v>1.9145320047486527</v>
      </c>
      <c r="N3957" s="2">
        <f t="shared" si="743"/>
        <v>7.7371727345953989E-3</v>
      </c>
      <c r="O3957" s="2">
        <f>M3957/MAX(M$2:M3957)-1</f>
        <v>-3.1096866139049717E-2</v>
      </c>
      <c r="Q3957" s="1">
        <f t="shared" si="736"/>
        <v>43490</v>
      </c>
      <c r="R3957" s="2">
        <f t="shared" si="732"/>
        <v>1.6853828961482522</v>
      </c>
      <c r="S3957" s="2">
        <f t="shared" si="733"/>
        <v>1.9145320047486527</v>
      </c>
      <c r="T3957" s="2">
        <f t="shared" si="734"/>
        <v>-5.2644298306732673E-2</v>
      </c>
      <c r="U3957" s="2">
        <f t="shared" si="735"/>
        <v>-3.1096866139049717E-2</v>
      </c>
    </row>
    <row r="3958" spans="1:21" x14ac:dyDescent="0.3">
      <c r="A3958" s="1">
        <v>43491</v>
      </c>
      <c r="B3958">
        <f>IF(_xlfn.IFNA(VLOOKUP($A3958,raw_data!$A:$D,2,FALSE),B3957)=0,B3957,_xlfn.IFNA(VLOOKUP($A3958,raw_data!$A:$D,2,FALSE),B3957))</f>
        <v>63.418155670166001</v>
      </c>
      <c r="C3958">
        <f>IF(_xlfn.IFNA(VLOOKUP($A3958,raw_data!$A:$D,3,FALSE),C3957)=0,C3957,_xlfn.IFNA(VLOOKUP($A3958,raw_data!$A:$D,3,FALSE),C3957))</f>
        <v>97.319770812988196</v>
      </c>
      <c r="D3958">
        <f>IF(_xlfn.IFNA(VLOOKUP($A3958,raw_data!$A:$D,4,FALSE),D3957)=0,D3957,_xlfn.IFNA(VLOOKUP($A3958,raw_data!$A:$D,4,FALSE),D3957))</f>
        <v>1126.75</v>
      </c>
      <c r="E3958" s="2">
        <f t="shared" si="737"/>
        <v>0</v>
      </c>
      <c r="F3958" s="2">
        <f t="shared" si="738"/>
        <v>0</v>
      </c>
      <c r="G3958" s="2">
        <f t="shared" si="739"/>
        <v>0</v>
      </c>
      <c r="H3958" s="2"/>
      <c r="I3958" s="2">
        <f t="shared" si="740"/>
        <v>1.6853828961482522</v>
      </c>
      <c r="J3958" s="2">
        <f t="shared" si="741"/>
        <v>0</v>
      </c>
      <c r="K3958" s="2">
        <f>I3958/MAX(I$2:I3958)-1</f>
        <v>-5.2644298306732673E-2</v>
      </c>
      <c r="M3958" s="2">
        <f t="shared" si="742"/>
        <v>1.9145320047486527</v>
      </c>
      <c r="N3958" s="2">
        <f t="shared" si="743"/>
        <v>0</v>
      </c>
      <c r="O3958" s="2">
        <f>M3958/MAX(M$2:M3958)-1</f>
        <v>-3.1096866139049717E-2</v>
      </c>
      <c r="Q3958" s="1">
        <f t="shared" si="736"/>
        <v>43491</v>
      </c>
      <c r="R3958" s="2">
        <f t="shared" si="732"/>
        <v>1.6853828961482522</v>
      </c>
      <c r="S3958" s="2">
        <f t="shared" si="733"/>
        <v>1.9145320047486527</v>
      </c>
      <c r="T3958" s="2">
        <f t="shared" si="734"/>
        <v>-5.2644298306732673E-2</v>
      </c>
      <c r="U3958" s="2">
        <f t="shared" si="735"/>
        <v>-3.1096866139049717E-2</v>
      </c>
    </row>
    <row r="3959" spans="1:21" x14ac:dyDescent="0.3">
      <c r="A3959" s="1">
        <v>43492</v>
      </c>
      <c r="B3959">
        <f>IF(_xlfn.IFNA(VLOOKUP($A3959,raw_data!$A:$D,2,FALSE),B3958)=0,B3958,_xlfn.IFNA(VLOOKUP($A3959,raw_data!$A:$D,2,FALSE),B3958))</f>
        <v>63.418155670166001</v>
      </c>
      <c r="C3959">
        <f>IF(_xlfn.IFNA(VLOOKUP($A3959,raw_data!$A:$D,3,FALSE),C3958)=0,C3958,_xlfn.IFNA(VLOOKUP($A3959,raw_data!$A:$D,3,FALSE),C3958))</f>
        <v>97.319770812988196</v>
      </c>
      <c r="D3959">
        <f>IF(_xlfn.IFNA(VLOOKUP($A3959,raw_data!$A:$D,4,FALSE),D3958)=0,D3958,_xlfn.IFNA(VLOOKUP($A3959,raw_data!$A:$D,4,FALSE),D3958))</f>
        <v>1126.75</v>
      </c>
      <c r="E3959" s="2">
        <f t="shared" si="737"/>
        <v>0</v>
      </c>
      <c r="F3959" s="2">
        <f t="shared" si="738"/>
        <v>0</v>
      </c>
      <c r="G3959" s="2">
        <f t="shared" si="739"/>
        <v>0</v>
      </c>
      <c r="H3959" s="2"/>
      <c r="I3959" s="2">
        <f t="shared" si="740"/>
        <v>1.6853828961482522</v>
      </c>
      <c r="J3959" s="2">
        <f t="shared" si="741"/>
        <v>0</v>
      </c>
      <c r="K3959" s="2">
        <f>I3959/MAX(I$2:I3959)-1</f>
        <v>-5.2644298306732673E-2</v>
      </c>
      <c r="M3959" s="2">
        <f t="shared" si="742"/>
        <v>1.9145320047486527</v>
      </c>
      <c r="N3959" s="2">
        <f t="shared" si="743"/>
        <v>0</v>
      </c>
      <c r="O3959" s="2">
        <f>M3959/MAX(M$2:M3959)-1</f>
        <v>-3.1096866139049717E-2</v>
      </c>
      <c r="Q3959" s="1">
        <f t="shared" si="736"/>
        <v>43492</v>
      </c>
      <c r="R3959" s="2">
        <f t="shared" si="732"/>
        <v>1.6853828961482522</v>
      </c>
      <c r="S3959" s="2">
        <f t="shared" si="733"/>
        <v>1.9145320047486527</v>
      </c>
      <c r="T3959" s="2">
        <f t="shared" si="734"/>
        <v>-5.2644298306732673E-2</v>
      </c>
      <c r="U3959" s="2">
        <f t="shared" si="735"/>
        <v>-3.1096866139049717E-2</v>
      </c>
    </row>
    <row r="3960" spans="1:21" x14ac:dyDescent="0.3">
      <c r="A3960" s="1">
        <v>43493</v>
      </c>
      <c r="B3960">
        <f>IF(_xlfn.IFNA(VLOOKUP($A3960,raw_data!$A:$D,2,FALSE),B3959)=0,B3959,_xlfn.IFNA(VLOOKUP($A3960,raw_data!$A:$D,2,FALSE),B3959))</f>
        <v>62.982208251953097</v>
      </c>
      <c r="C3960">
        <f>IF(_xlfn.IFNA(VLOOKUP($A3960,raw_data!$A:$D,3,FALSE),C3959)=0,C3959,_xlfn.IFNA(VLOOKUP($A3960,raw_data!$A:$D,3,FALSE),C3959))</f>
        <v>97.265068054199205</v>
      </c>
      <c r="D3960">
        <f>IF(_xlfn.IFNA(VLOOKUP($A3960,raw_data!$A:$D,4,FALSE),D3959)=0,D3959,_xlfn.IFNA(VLOOKUP($A3960,raw_data!$A:$D,4,FALSE),D3959))</f>
        <v>1118.01000976562</v>
      </c>
      <c r="E3960" s="2">
        <f t="shared" si="737"/>
        <v>-6.8741737063474639E-3</v>
      </c>
      <c r="F3960" s="2">
        <f t="shared" si="738"/>
        <v>-5.6209296766751571E-4</v>
      </c>
      <c r="G3960" s="2">
        <f t="shared" si="739"/>
        <v>-7.75681405314399E-3</v>
      </c>
      <c r="H3960" s="2"/>
      <c r="I3960" s="2">
        <f t="shared" si="740"/>
        <v>1.6780525905248533</v>
      </c>
      <c r="J3960" s="2">
        <f t="shared" si="741"/>
        <v>-4.3493414108754843E-3</v>
      </c>
      <c r="K3960" s="2">
        <f>I3960/MAX(I$2:I3960)-1</f>
        <v>-5.6764671690936241E-2</v>
      </c>
      <c r="M3960" s="2">
        <f t="shared" si="742"/>
        <v>1.89141897328694</v>
      </c>
      <c r="N3960" s="2">
        <f t="shared" si="743"/>
        <v>-1.2072418431441689E-2</v>
      </c>
      <c r="O3960" s="2">
        <f>M3960/MAX(M$2:M3960)-1</f>
        <v>-4.2793870190554251E-2</v>
      </c>
      <c r="Q3960" s="1">
        <f t="shared" si="736"/>
        <v>43493</v>
      </c>
      <c r="R3960" s="2">
        <f t="shared" si="732"/>
        <v>1.6780525905248533</v>
      </c>
      <c r="S3960" s="2">
        <f t="shared" si="733"/>
        <v>1.89141897328694</v>
      </c>
      <c r="T3960" s="2">
        <f t="shared" si="734"/>
        <v>-5.6764671690936241E-2</v>
      </c>
      <c r="U3960" s="2">
        <f t="shared" si="735"/>
        <v>-4.2793870190554251E-2</v>
      </c>
    </row>
    <row r="3961" spans="1:21" x14ac:dyDescent="0.3">
      <c r="A3961" s="1">
        <v>43494</v>
      </c>
      <c r="B3961">
        <f>IF(_xlfn.IFNA(VLOOKUP($A3961,raw_data!$A:$D,2,FALSE),B3960)=0,B3960,_xlfn.IFNA(VLOOKUP($A3961,raw_data!$A:$D,2,FALSE),B3960))</f>
        <v>62.991485595703097</v>
      </c>
      <c r="C3961">
        <f>IF(_xlfn.IFNA(VLOOKUP($A3961,raw_data!$A:$D,3,FALSE),C3960)=0,C3960,_xlfn.IFNA(VLOOKUP($A3961,raw_data!$A:$D,3,FALSE),C3960))</f>
        <v>97.5205078125</v>
      </c>
      <c r="D3961">
        <f>IF(_xlfn.IFNA(VLOOKUP($A3961,raw_data!$A:$D,4,FALSE),D3960)=0,D3960,_xlfn.IFNA(VLOOKUP($A3961,raw_data!$A:$D,4,FALSE),D3960))</f>
        <v>1119.69995117187</v>
      </c>
      <c r="E3961" s="2">
        <f t="shared" si="737"/>
        <v>1.4730102369364673E-4</v>
      </c>
      <c r="F3961" s="2">
        <f t="shared" si="738"/>
        <v>2.6262229946567572E-3</v>
      </c>
      <c r="G3961" s="2">
        <f t="shared" si="739"/>
        <v>1.5115619641046241E-3</v>
      </c>
      <c r="H3961" s="2"/>
      <c r="I3961" s="2">
        <f t="shared" si="740"/>
        <v>1.6799636739632828</v>
      </c>
      <c r="J3961" s="2">
        <f t="shared" si="741"/>
        <v>1.1388698120788909E-3</v>
      </c>
      <c r="K3961" s="2">
        <f>I3961/MAX(I$2:I3961)-1</f>
        <v>-5.5690449449838808E-2</v>
      </c>
      <c r="M3961" s="2">
        <f t="shared" si="742"/>
        <v>1.8964353062611674</v>
      </c>
      <c r="N3961" s="2">
        <f t="shared" si="743"/>
        <v>2.6521532484735655E-3</v>
      </c>
      <c r="O3961" s="2">
        <f>M3961/MAX(M$2:M3961)-1</f>
        <v>-4.0255212843921417E-2</v>
      </c>
      <c r="Q3961" s="1">
        <f t="shared" si="736"/>
        <v>43494</v>
      </c>
      <c r="R3961" s="2">
        <f t="shared" si="732"/>
        <v>1.6799636739632828</v>
      </c>
      <c r="S3961" s="2">
        <f t="shared" si="733"/>
        <v>1.8964353062611674</v>
      </c>
      <c r="T3961" s="2">
        <f t="shared" si="734"/>
        <v>-5.5690449449838808E-2</v>
      </c>
      <c r="U3961" s="2">
        <f t="shared" si="735"/>
        <v>-4.0255212843921417E-2</v>
      </c>
    </row>
    <row r="3962" spans="1:21" x14ac:dyDescent="0.3">
      <c r="A3962" s="1">
        <v>43495</v>
      </c>
      <c r="B3962">
        <f>IF(_xlfn.IFNA(VLOOKUP($A3962,raw_data!$A:$D,2,FALSE),B3961)=0,B3961,_xlfn.IFNA(VLOOKUP($A3962,raw_data!$A:$D,2,FALSE),B3961))</f>
        <v>63.881954193115199</v>
      </c>
      <c r="C3962">
        <f>IF(_xlfn.IFNA(VLOOKUP($A3962,raw_data!$A:$D,3,FALSE),C3961)=0,C3961,_xlfn.IFNA(VLOOKUP($A3962,raw_data!$A:$D,3,FALSE),C3961))</f>
        <v>97.739440917968693</v>
      </c>
      <c r="D3962">
        <f>IF(_xlfn.IFNA(VLOOKUP($A3962,raw_data!$A:$D,4,FALSE),D3961)=0,D3961,_xlfn.IFNA(VLOOKUP($A3962,raw_data!$A:$D,4,FALSE),D3961))</f>
        <v>1117.86999511718</v>
      </c>
      <c r="E3962" s="2">
        <f t="shared" si="737"/>
        <v>1.413633269625314E-2</v>
      </c>
      <c r="F3962" s="2">
        <f t="shared" si="738"/>
        <v>2.244995543805306E-3</v>
      </c>
      <c r="G3962" s="2">
        <f t="shared" si="739"/>
        <v>-1.6343271720024033E-3</v>
      </c>
      <c r="H3962" s="2"/>
      <c r="I3962" s="2">
        <f t="shared" si="740"/>
        <v>1.6957213935956628</v>
      </c>
      <c r="J3962" s="2">
        <f t="shared" si="741"/>
        <v>9.3797978352740067E-3</v>
      </c>
      <c r="K3962" s="2">
        <f>I3962/MAX(I$2:I3962)-1</f>
        <v>-4.6833016771759661E-2</v>
      </c>
      <c r="M3962" s="2">
        <f t="shared" si="742"/>
        <v>1.9110950185850504</v>
      </c>
      <c r="N3962" s="2">
        <f t="shared" si="743"/>
        <v>7.7301410048016272E-3</v>
      </c>
      <c r="O3962" s="2">
        <f>M3962/MAX(M$2:M3962)-1</f>
        <v>-3.2836250310581572E-2</v>
      </c>
      <c r="Q3962" s="1">
        <f t="shared" si="736"/>
        <v>43495</v>
      </c>
      <c r="R3962" s="2">
        <f t="shared" si="732"/>
        <v>1.6957213935956628</v>
      </c>
      <c r="S3962" s="2">
        <f t="shared" si="733"/>
        <v>1.9110950185850504</v>
      </c>
      <c r="T3962" s="2">
        <f t="shared" si="734"/>
        <v>-4.6833016771759661E-2</v>
      </c>
      <c r="U3962" s="2">
        <f t="shared" si="735"/>
        <v>-3.2836250310581572E-2</v>
      </c>
    </row>
    <row r="3963" spans="1:21" x14ac:dyDescent="0.3">
      <c r="A3963" s="1">
        <v>43496</v>
      </c>
      <c r="B3963">
        <f>IF(_xlfn.IFNA(VLOOKUP($A3963,raw_data!$A:$D,2,FALSE),B3962)=0,B3962,_xlfn.IFNA(VLOOKUP($A3963,raw_data!$A:$D,2,FALSE),B3962))</f>
        <v>64.299362182617102</v>
      </c>
      <c r="C3963">
        <f>IF(_xlfn.IFNA(VLOOKUP($A3963,raw_data!$A:$D,3,FALSE),C3962)=0,C3962,_xlfn.IFNA(VLOOKUP($A3963,raw_data!$A:$D,3,FALSE),C3962))</f>
        <v>98.031356811523395</v>
      </c>
      <c r="D3963">
        <f>IF(_xlfn.IFNA(VLOOKUP($A3963,raw_data!$A:$D,4,FALSE),D3962)=0,D3962,_xlfn.IFNA(VLOOKUP($A3963,raw_data!$A:$D,4,FALSE),D3962))</f>
        <v>1109</v>
      </c>
      <c r="E3963" s="2">
        <f t="shared" si="737"/>
        <v>6.534051670368024E-3</v>
      </c>
      <c r="F3963" s="2">
        <f t="shared" si="738"/>
        <v>2.9866744766802178E-3</v>
      </c>
      <c r="G3963" s="2">
        <f t="shared" si="739"/>
        <v>-7.934728685736081E-3</v>
      </c>
      <c r="H3963" s="2"/>
      <c r="I3963" s="2">
        <f t="shared" si="740"/>
        <v>1.7043951794405694</v>
      </c>
      <c r="J3963" s="2">
        <f t="shared" si="741"/>
        <v>5.1151007928929015E-3</v>
      </c>
      <c r="K3963" s="2">
        <f>I3963/MAX(I$2:I3963)-1</f>
        <v>-4.1957471580089556E-2</v>
      </c>
      <c r="M3963" s="2">
        <f t="shared" si="742"/>
        <v>1.9056288762716695</v>
      </c>
      <c r="N3963" s="2">
        <f t="shared" si="743"/>
        <v>-2.8602148298350061E-3</v>
      </c>
      <c r="O3963" s="2">
        <f>M3963/MAX(M$2:M3963)-1</f>
        <v>-3.5602546410322122E-2</v>
      </c>
      <c r="Q3963" s="1">
        <f t="shared" si="736"/>
        <v>43496</v>
      </c>
      <c r="R3963" s="2">
        <f t="shared" si="732"/>
        <v>1.7043951794405694</v>
      </c>
      <c r="S3963" s="2">
        <f t="shared" si="733"/>
        <v>1.9056288762716695</v>
      </c>
      <c r="T3963" s="2">
        <f t="shared" si="734"/>
        <v>-4.1957471580089556E-2</v>
      </c>
      <c r="U3963" s="2">
        <f t="shared" si="735"/>
        <v>-3.5602546410322122E-2</v>
      </c>
    </row>
    <row r="3964" spans="1:21" x14ac:dyDescent="0.3">
      <c r="A3964" s="1">
        <v>43497</v>
      </c>
      <c r="B3964">
        <f>IF(_xlfn.IFNA(VLOOKUP($A3964,raw_data!$A:$D,2,FALSE),B3963)=0,B3963,_xlfn.IFNA(VLOOKUP($A3964,raw_data!$A:$D,2,FALSE),B3963))</f>
        <v>64.225158691406193</v>
      </c>
      <c r="C3964">
        <f>IF(_xlfn.IFNA(VLOOKUP($A3964,raw_data!$A:$D,3,FALSE),C3963)=0,C3963,_xlfn.IFNA(VLOOKUP($A3964,raw_data!$A:$D,3,FALSE),C3963))</f>
        <v>97.828323364257798</v>
      </c>
      <c r="D3964">
        <f>IF(_xlfn.IFNA(VLOOKUP($A3964,raw_data!$A:$D,4,FALSE),D3963)=0,D3963,_xlfn.IFNA(VLOOKUP($A3964,raw_data!$A:$D,4,FALSE),D3963))</f>
        <v>1111.55004882812</v>
      </c>
      <c r="E3964" s="2">
        <f t="shared" si="737"/>
        <v>-1.1540315283402602E-3</v>
      </c>
      <c r="F3964" s="2">
        <f t="shared" si="738"/>
        <v>-2.0711071831429617E-3</v>
      </c>
      <c r="G3964" s="2">
        <f t="shared" si="739"/>
        <v>2.2994128296844885E-3</v>
      </c>
      <c r="H3964" s="2"/>
      <c r="I3964" s="2">
        <f t="shared" si="740"/>
        <v>1.7018030299366527</v>
      </c>
      <c r="J3964" s="2">
        <f t="shared" si="741"/>
        <v>-1.5208617902613408E-3</v>
      </c>
      <c r="K3964" s="2">
        <f>I3964/MAX(I$2:I3964)-1</f>
        <v>-4.3414521855008825E-2</v>
      </c>
      <c r="M3964" s="2">
        <f t="shared" si="742"/>
        <v>1.9071058414600495</v>
      </c>
      <c r="N3964" s="2">
        <f t="shared" si="743"/>
        <v>7.7505395031041147E-4</v>
      </c>
      <c r="O3964" s="2">
        <f>M3964/MAX(M$2:M3964)-1</f>
        <v>-3.4855086354248166E-2</v>
      </c>
      <c r="Q3964" s="1">
        <f t="shared" si="736"/>
        <v>43497</v>
      </c>
      <c r="R3964" s="2">
        <f t="shared" si="732"/>
        <v>1.7018030299366527</v>
      </c>
      <c r="S3964" s="2">
        <f t="shared" si="733"/>
        <v>1.9071058414600495</v>
      </c>
      <c r="T3964" s="2">
        <f t="shared" si="734"/>
        <v>-4.3414521855008825E-2</v>
      </c>
      <c r="U3964" s="2">
        <f t="shared" si="735"/>
        <v>-3.4855086354248166E-2</v>
      </c>
    </row>
    <row r="3965" spans="1:21" x14ac:dyDescent="0.3">
      <c r="A3965" s="1">
        <v>43498</v>
      </c>
      <c r="B3965">
        <f>IF(_xlfn.IFNA(VLOOKUP($A3965,raw_data!$A:$D,2,FALSE),B3964)=0,B3964,_xlfn.IFNA(VLOOKUP($A3965,raw_data!$A:$D,2,FALSE),B3964))</f>
        <v>64.225158691406193</v>
      </c>
      <c r="C3965">
        <f>IF(_xlfn.IFNA(VLOOKUP($A3965,raw_data!$A:$D,3,FALSE),C3964)=0,C3964,_xlfn.IFNA(VLOOKUP($A3965,raw_data!$A:$D,3,FALSE),C3964))</f>
        <v>97.828323364257798</v>
      </c>
      <c r="D3965">
        <f>IF(_xlfn.IFNA(VLOOKUP($A3965,raw_data!$A:$D,4,FALSE),D3964)=0,D3964,_xlfn.IFNA(VLOOKUP($A3965,raw_data!$A:$D,4,FALSE),D3964))</f>
        <v>1111.55004882812</v>
      </c>
      <c r="E3965" s="2">
        <f t="shared" si="737"/>
        <v>0</v>
      </c>
      <c r="F3965" s="2">
        <f t="shared" si="738"/>
        <v>0</v>
      </c>
      <c r="G3965" s="2">
        <f t="shared" si="739"/>
        <v>0</v>
      </c>
      <c r="H3965" s="2"/>
      <c r="I3965" s="2">
        <f t="shared" si="740"/>
        <v>1.7018030299366527</v>
      </c>
      <c r="J3965" s="2">
        <f t="shared" si="741"/>
        <v>0</v>
      </c>
      <c r="K3965" s="2">
        <f>I3965/MAX(I$2:I3965)-1</f>
        <v>-4.3414521855008825E-2</v>
      </c>
      <c r="M3965" s="2">
        <f t="shared" si="742"/>
        <v>1.9071058414600495</v>
      </c>
      <c r="N3965" s="2">
        <f t="shared" si="743"/>
        <v>0</v>
      </c>
      <c r="O3965" s="2">
        <f>M3965/MAX(M$2:M3965)-1</f>
        <v>-3.4855086354248166E-2</v>
      </c>
      <c r="Q3965" s="1">
        <f t="shared" si="736"/>
        <v>43498</v>
      </c>
      <c r="R3965" s="2">
        <f t="shared" si="732"/>
        <v>1.7018030299366527</v>
      </c>
      <c r="S3965" s="2">
        <f t="shared" si="733"/>
        <v>1.9071058414600495</v>
      </c>
      <c r="T3965" s="2">
        <f t="shared" si="734"/>
        <v>-4.3414521855008825E-2</v>
      </c>
      <c r="U3965" s="2">
        <f t="shared" si="735"/>
        <v>-3.4855086354248166E-2</v>
      </c>
    </row>
    <row r="3966" spans="1:21" x14ac:dyDescent="0.3">
      <c r="A3966" s="1">
        <v>43499</v>
      </c>
      <c r="B3966">
        <f>IF(_xlfn.IFNA(VLOOKUP($A3966,raw_data!$A:$D,2,FALSE),B3965)=0,B3965,_xlfn.IFNA(VLOOKUP($A3966,raw_data!$A:$D,2,FALSE),B3965))</f>
        <v>64.225158691406193</v>
      </c>
      <c r="C3966">
        <f>IF(_xlfn.IFNA(VLOOKUP($A3966,raw_data!$A:$D,3,FALSE),C3965)=0,C3965,_xlfn.IFNA(VLOOKUP($A3966,raw_data!$A:$D,3,FALSE),C3965))</f>
        <v>97.828323364257798</v>
      </c>
      <c r="D3966">
        <f>IF(_xlfn.IFNA(VLOOKUP($A3966,raw_data!$A:$D,4,FALSE),D3965)=0,D3965,_xlfn.IFNA(VLOOKUP($A3966,raw_data!$A:$D,4,FALSE),D3965))</f>
        <v>1111.55004882812</v>
      </c>
      <c r="E3966" s="2">
        <f t="shared" si="737"/>
        <v>0</v>
      </c>
      <c r="F3966" s="2">
        <f t="shared" si="738"/>
        <v>0</v>
      </c>
      <c r="G3966" s="2">
        <f t="shared" si="739"/>
        <v>0</v>
      </c>
      <c r="H3966" s="2"/>
      <c r="I3966" s="2">
        <f t="shared" si="740"/>
        <v>1.7018030299366527</v>
      </c>
      <c r="J3966" s="2">
        <f t="shared" si="741"/>
        <v>0</v>
      </c>
      <c r="K3966" s="2">
        <f>I3966/MAX(I$2:I3966)-1</f>
        <v>-4.3414521855008825E-2</v>
      </c>
      <c r="M3966" s="2">
        <f t="shared" si="742"/>
        <v>1.9071058414600495</v>
      </c>
      <c r="N3966" s="2">
        <f t="shared" si="743"/>
        <v>0</v>
      </c>
      <c r="O3966" s="2">
        <f>M3966/MAX(M$2:M3966)-1</f>
        <v>-3.4855086354248166E-2</v>
      </c>
      <c r="Q3966" s="1">
        <f t="shared" si="736"/>
        <v>43499</v>
      </c>
      <c r="R3966" s="2">
        <f t="shared" si="732"/>
        <v>1.7018030299366527</v>
      </c>
      <c r="S3966" s="2">
        <f t="shared" si="733"/>
        <v>1.9071058414600495</v>
      </c>
      <c r="T3966" s="2">
        <f t="shared" si="734"/>
        <v>-4.3414521855008825E-2</v>
      </c>
      <c r="U3966" s="2">
        <f t="shared" si="735"/>
        <v>-3.4855086354248166E-2</v>
      </c>
    </row>
    <row r="3967" spans="1:21" x14ac:dyDescent="0.3">
      <c r="A3967" s="1">
        <v>43500</v>
      </c>
      <c r="B3967">
        <f>IF(_xlfn.IFNA(VLOOKUP($A3967,raw_data!$A:$D,2,FALSE),B3966)=0,B3966,_xlfn.IFNA(VLOOKUP($A3967,raw_data!$A:$D,2,FALSE),B3966))</f>
        <v>64.596183776855398</v>
      </c>
      <c r="C3967">
        <f>IF(_xlfn.IFNA(VLOOKUP($A3967,raw_data!$A:$D,3,FALSE),C3966)=0,C3966,_xlfn.IFNA(VLOOKUP($A3967,raw_data!$A:$D,3,FALSE),C3966))</f>
        <v>97.746017456054602</v>
      </c>
      <c r="D3967">
        <f>IF(_xlfn.IFNA(VLOOKUP($A3967,raw_data!$A:$D,4,FALSE),D3966)=0,D3966,_xlfn.IFNA(VLOOKUP($A3967,raw_data!$A:$D,4,FALSE),D3966))</f>
        <v>1118.30004882812</v>
      </c>
      <c r="E3967" s="2">
        <f t="shared" si="737"/>
        <v>5.7769430704239788E-3</v>
      </c>
      <c r="F3967" s="2">
        <f t="shared" si="738"/>
        <v>-8.4133005016073792E-4</v>
      </c>
      <c r="G3967" s="2">
        <f t="shared" si="739"/>
        <v>6.0726010557206056E-3</v>
      </c>
      <c r="H3967" s="2"/>
      <c r="I3967" s="2">
        <f t="shared" si="740"/>
        <v>1.7071290502578478</v>
      </c>
      <c r="J3967" s="2">
        <f t="shared" si="741"/>
        <v>3.1296338221900918E-3</v>
      </c>
      <c r="K3967" s="2">
        <f>I3967/MAX(I$2:I3967)-1</f>
        <v>-4.0420759588790434E-2</v>
      </c>
      <c r="M3967" s="2">
        <f t="shared" si="742"/>
        <v>1.9246917219303827</v>
      </c>
      <c r="N3967" s="2">
        <f t="shared" si="743"/>
        <v>9.2212398955633379E-3</v>
      </c>
      <c r="O3967" s="2">
        <f>M3967/MAX(M$2:M3967)-1</f>
        <v>-2.595525357153794E-2</v>
      </c>
      <c r="Q3967" s="1">
        <f t="shared" si="736"/>
        <v>43500</v>
      </c>
      <c r="R3967" s="2">
        <f t="shared" si="732"/>
        <v>1.7071290502578478</v>
      </c>
      <c r="S3967" s="2">
        <f t="shared" si="733"/>
        <v>1.9246917219303827</v>
      </c>
      <c r="T3967" s="2">
        <f t="shared" si="734"/>
        <v>-4.0420759588790434E-2</v>
      </c>
      <c r="U3967" s="2">
        <f t="shared" si="735"/>
        <v>-2.595525357153794E-2</v>
      </c>
    </row>
    <row r="3968" spans="1:21" x14ac:dyDescent="0.3">
      <c r="A3968" s="1">
        <v>43501</v>
      </c>
      <c r="B3968">
        <f>IF(_xlfn.IFNA(VLOOKUP($A3968,raw_data!$A:$D,2,FALSE),B3967)=0,B3967,_xlfn.IFNA(VLOOKUP($A3968,raw_data!$A:$D,2,FALSE),B3967))</f>
        <v>64.976501464843693</v>
      </c>
      <c r="C3968">
        <f>IF(_xlfn.IFNA(VLOOKUP($A3968,raw_data!$A:$D,3,FALSE),C3967)=0,C3967,_xlfn.IFNA(VLOOKUP($A3968,raw_data!$A:$D,3,FALSE),C3967))</f>
        <v>97.956359863281193</v>
      </c>
      <c r="D3968">
        <f>IF(_xlfn.IFNA(VLOOKUP($A3968,raw_data!$A:$D,4,FALSE),D3967)=0,D3967,_xlfn.IFNA(VLOOKUP($A3968,raw_data!$A:$D,4,FALSE),D3967))</f>
        <v>1121.09997558593</v>
      </c>
      <c r="E3968" s="2">
        <f t="shared" si="737"/>
        <v>5.8876185209653098E-3</v>
      </c>
      <c r="F3968" s="2">
        <f t="shared" si="738"/>
        <v>2.1519281572894844E-3</v>
      </c>
      <c r="G3968" s="2">
        <f t="shared" si="739"/>
        <v>2.5037348077951993E-3</v>
      </c>
      <c r="H3968" s="2"/>
      <c r="I3968" s="2">
        <f t="shared" si="740"/>
        <v>1.714629052654784</v>
      </c>
      <c r="J3968" s="2">
        <f t="shared" si="741"/>
        <v>4.3933423754949795E-3</v>
      </c>
      <c r="K3968" s="2">
        <f>I3968/MAX(I$2:I3968)-1</f>
        <v>-3.62049994492466E-2</v>
      </c>
      <c r="M3968" s="2">
        <f t="shared" si="742"/>
        <v>1.9379876404457292</v>
      </c>
      <c r="N3968" s="2">
        <f t="shared" si="743"/>
        <v>6.9080769475182713E-3</v>
      </c>
      <c r="O3968" s="2">
        <f>M3968/MAX(M$2:M3968)-1</f>
        <v>-1.9226477512884199E-2</v>
      </c>
      <c r="Q3968" s="1">
        <f t="shared" si="736"/>
        <v>43501</v>
      </c>
      <c r="R3968" s="2">
        <f t="shared" si="732"/>
        <v>1.714629052654784</v>
      </c>
      <c r="S3968" s="2">
        <f t="shared" si="733"/>
        <v>1.9379876404457292</v>
      </c>
      <c r="T3968" s="2">
        <f t="shared" si="734"/>
        <v>-3.62049994492466E-2</v>
      </c>
      <c r="U3968" s="2">
        <f t="shared" si="735"/>
        <v>-1.9226477512884199E-2</v>
      </c>
    </row>
    <row r="3969" spans="1:21" x14ac:dyDescent="0.3">
      <c r="A3969" s="1">
        <v>43502</v>
      </c>
      <c r="B3969">
        <f>IF(_xlfn.IFNA(VLOOKUP($A3969,raw_data!$A:$D,2,FALSE),B3968)=0,B3968,_xlfn.IFNA(VLOOKUP($A3969,raw_data!$A:$D,2,FALSE),B3968))</f>
        <v>64.726036071777301</v>
      </c>
      <c r="C3969">
        <f>IF(_xlfn.IFNA(VLOOKUP($A3969,raw_data!$A:$D,3,FALSE),C3968)=0,C3968,_xlfn.IFNA(VLOOKUP($A3969,raw_data!$A:$D,3,FALSE),C3968))</f>
        <v>97.9014892578125</v>
      </c>
      <c r="D3969">
        <f>IF(_xlfn.IFNA(VLOOKUP($A3969,raw_data!$A:$D,4,FALSE),D3968)=0,D3968,_xlfn.IFNA(VLOOKUP($A3969,raw_data!$A:$D,4,FALSE),D3968))</f>
        <v>1118.69995117187</v>
      </c>
      <c r="E3969" s="2">
        <f t="shared" si="737"/>
        <v>-3.8547072775518831E-3</v>
      </c>
      <c r="F3969" s="2">
        <f t="shared" si="738"/>
        <v>-5.6015357803496091E-4</v>
      </c>
      <c r="G3969" s="2">
        <f t="shared" si="739"/>
        <v>-2.1407764395013906E-3</v>
      </c>
      <c r="H3969" s="2"/>
      <c r="I3969" s="2">
        <f t="shared" si="740"/>
        <v>1.7102792345627029</v>
      </c>
      <c r="J3969" s="2">
        <f t="shared" si="741"/>
        <v>-2.5368857977451143E-3</v>
      </c>
      <c r="K3969" s="2">
        <f>I3969/MAX(I$2:I3969)-1</f>
        <v>-3.8650037298081585E-2</v>
      </c>
      <c r="M3969" s="2">
        <f t="shared" si="742"/>
        <v>1.9289329138712019</v>
      </c>
      <c r="N3969" s="2">
        <f t="shared" si="743"/>
        <v>-4.6722313319009778E-3</v>
      </c>
      <c r="O3969" s="2">
        <f>M3969/MAX(M$2:M3969)-1</f>
        <v>-2.3808878294147351E-2</v>
      </c>
      <c r="Q3969" s="1">
        <f t="shared" si="736"/>
        <v>43502</v>
      </c>
      <c r="R3969" s="2">
        <f t="shared" si="732"/>
        <v>1.7102792345627029</v>
      </c>
      <c r="S3969" s="2">
        <f t="shared" si="733"/>
        <v>1.9289329138712019</v>
      </c>
      <c r="T3969" s="2">
        <f t="shared" si="734"/>
        <v>-3.8650037298081585E-2</v>
      </c>
      <c r="U3969" s="2">
        <f t="shared" si="735"/>
        <v>-2.3808878294147351E-2</v>
      </c>
    </row>
    <row r="3970" spans="1:21" x14ac:dyDescent="0.3">
      <c r="A3970" s="1">
        <v>43503</v>
      </c>
      <c r="B3970">
        <f>IF(_xlfn.IFNA(VLOOKUP($A3970,raw_data!$A:$D,2,FALSE),B3969)=0,B3969,_xlfn.IFNA(VLOOKUP($A3970,raw_data!$A:$D,2,FALSE),B3969))</f>
        <v>64.048927307128906</v>
      </c>
      <c r="C3970">
        <f>IF(_xlfn.IFNA(VLOOKUP($A3970,raw_data!$A:$D,3,FALSE),C3969)=0,C3969,_xlfn.IFNA(VLOOKUP($A3970,raw_data!$A:$D,3,FALSE),C3969))</f>
        <v>97.947227478027301</v>
      </c>
      <c r="D3970">
        <f>IF(_xlfn.IFNA(VLOOKUP($A3970,raw_data!$A:$D,4,FALSE),D3969)=0,D3969,_xlfn.IFNA(VLOOKUP($A3970,raw_data!$A:$D,4,FALSE),D3969))</f>
        <v>1121.63000488281</v>
      </c>
      <c r="E3970" s="2">
        <f t="shared" si="737"/>
        <v>-1.0461149882522114E-2</v>
      </c>
      <c r="F3970" s="2">
        <f t="shared" si="738"/>
        <v>4.6718615377083772E-4</v>
      </c>
      <c r="G3970" s="2">
        <f t="shared" si="739"/>
        <v>2.6191595949125457E-3</v>
      </c>
      <c r="H3970" s="2"/>
      <c r="I3970" s="2">
        <f t="shared" si="740"/>
        <v>1.6998639496254553</v>
      </c>
      <c r="J3970" s="2">
        <f t="shared" si="741"/>
        <v>-6.0898154680049327E-3</v>
      </c>
      <c r="K3970" s="2">
        <f>I3970/MAX(I$2:I3970)-1</f>
        <v>-4.4504481171109722E-2</v>
      </c>
      <c r="M3970" s="2">
        <f t="shared" si="742"/>
        <v>1.9222074846617838</v>
      </c>
      <c r="N3970" s="2">
        <f t="shared" si="743"/>
        <v>-3.4866060717065883E-3</v>
      </c>
      <c r="O3970" s="2">
        <f>M3970/MAX(M$2:M3970)-1</f>
        <v>-2.7212472186233128E-2</v>
      </c>
      <c r="Q3970" s="1">
        <f t="shared" si="736"/>
        <v>43503</v>
      </c>
      <c r="R3970" s="2">
        <f t="shared" ref="R3970:R4033" si="744">I3970</f>
        <v>1.6998639496254553</v>
      </c>
      <c r="S3970" s="2">
        <f t="shared" ref="S3970:S4033" si="745">M3970</f>
        <v>1.9222074846617838</v>
      </c>
      <c r="T3970" s="2">
        <f t="shared" ref="T3970:T4033" si="746">K3970</f>
        <v>-4.4504481171109722E-2</v>
      </c>
      <c r="U3970" s="2">
        <f t="shared" ref="U3970:U4033" si="747">O3970</f>
        <v>-2.7212472186233128E-2</v>
      </c>
    </row>
    <row r="3971" spans="1:21" x14ac:dyDescent="0.3">
      <c r="A3971" s="1">
        <v>43504</v>
      </c>
      <c r="B3971">
        <f>IF(_xlfn.IFNA(VLOOKUP($A3971,raw_data!$A:$D,2,FALSE),B3970)=0,B3970,_xlfn.IFNA(VLOOKUP($A3971,raw_data!$A:$D,2,FALSE),B3970))</f>
        <v>64.030349731445298</v>
      </c>
      <c r="C3971">
        <f>IF(_xlfn.IFNA(VLOOKUP($A3971,raw_data!$A:$D,3,FALSE),C3970)=0,C3970,_xlfn.IFNA(VLOOKUP($A3971,raw_data!$A:$D,3,FALSE),C3970))</f>
        <v>98.166740417480398</v>
      </c>
      <c r="D3971">
        <f>IF(_xlfn.IFNA(VLOOKUP($A3971,raw_data!$A:$D,4,FALSE),D3970)=0,D3970,_xlfn.IFNA(VLOOKUP($A3971,raw_data!$A:$D,4,FALSE),D3970))</f>
        <v>1123.75</v>
      </c>
      <c r="E3971" s="2">
        <f t="shared" si="737"/>
        <v>-2.9005287777150723E-4</v>
      </c>
      <c r="F3971" s="2">
        <f t="shared" si="738"/>
        <v>2.2411347937576487E-3</v>
      </c>
      <c r="G3971" s="2">
        <f t="shared" si="739"/>
        <v>1.8901020015165138E-3</v>
      </c>
      <c r="H3971" s="2"/>
      <c r="I3971" s="2">
        <f t="shared" si="740"/>
        <v>1.701091969064074</v>
      </c>
      <c r="J3971" s="2">
        <f t="shared" si="741"/>
        <v>7.2242219084015522E-4</v>
      </c>
      <c r="K3971" s="2">
        <f>I3971/MAX(I$2:I3971)-1</f>
        <v>-4.3814210005059362E-2</v>
      </c>
      <c r="M3971" s="2">
        <f t="shared" si="742"/>
        <v>1.9272319228995327</v>
      </c>
      <c r="N3971" s="2">
        <f t="shared" si="743"/>
        <v>2.6138896439855674E-3</v>
      </c>
      <c r="O3971" s="2">
        <f>M3971/MAX(M$2:M3971)-1</f>
        <v>-2.4669712941482458E-2</v>
      </c>
      <c r="Q3971" s="1">
        <f t="shared" ref="Q3971:Q4034" si="748">A3971</f>
        <v>43504</v>
      </c>
      <c r="R3971" s="2">
        <f t="shared" si="744"/>
        <v>1.701091969064074</v>
      </c>
      <c r="S3971" s="2">
        <f t="shared" si="745"/>
        <v>1.9272319228995327</v>
      </c>
      <c r="T3971" s="2">
        <f t="shared" si="746"/>
        <v>-4.3814210005059362E-2</v>
      </c>
      <c r="U3971" s="2">
        <f t="shared" si="747"/>
        <v>-2.4669712941482458E-2</v>
      </c>
    </row>
    <row r="3972" spans="1:21" x14ac:dyDescent="0.3">
      <c r="A3972" s="1">
        <v>43505</v>
      </c>
      <c r="B3972">
        <f>IF(_xlfn.IFNA(VLOOKUP($A3972,raw_data!$A:$D,2,FALSE),B3971)=0,B3971,_xlfn.IFNA(VLOOKUP($A3972,raw_data!$A:$D,2,FALSE),B3971))</f>
        <v>64.030349731445298</v>
      </c>
      <c r="C3972">
        <f>IF(_xlfn.IFNA(VLOOKUP($A3972,raw_data!$A:$D,3,FALSE),C3971)=0,C3971,_xlfn.IFNA(VLOOKUP($A3972,raw_data!$A:$D,3,FALSE),C3971))</f>
        <v>98.166740417480398</v>
      </c>
      <c r="D3972">
        <f>IF(_xlfn.IFNA(VLOOKUP($A3972,raw_data!$A:$D,4,FALSE),D3971)=0,D3971,_xlfn.IFNA(VLOOKUP($A3972,raw_data!$A:$D,4,FALSE),D3971))</f>
        <v>1123.75</v>
      </c>
      <c r="E3972" s="2">
        <f t="shared" ref="E3972:E4035" si="749">B3972/B3971-1</f>
        <v>0</v>
      </c>
      <c r="F3972" s="2">
        <f t="shared" ref="F3972:F4035" si="750">C3972/C3971-1</f>
        <v>0</v>
      </c>
      <c r="G3972" s="2">
        <f t="shared" ref="G3972:G4035" si="751">D3972/D3971-1</f>
        <v>0</v>
      </c>
      <c r="H3972" s="2"/>
      <c r="I3972" s="2">
        <f t="shared" ref="I3972:I4035" si="752">I3971*(1+J3972)</f>
        <v>1.701091969064074</v>
      </c>
      <c r="J3972" s="2">
        <f t="shared" ref="J3972:J4035" si="753">E3972*0.6+F3972*0.4</f>
        <v>0</v>
      </c>
      <c r="K3972" s="2">
        <f>I3972/MAX(I$2:I3972)-1</f>
        <v>-4.3814210005059362E-2</v>
      </c>
      <c r="M3972" s="2">
        <f t="shared" ref="M3972:M4035" si="754">M3971*(1+N3972)</f>
        <v>1.9272319228995327</v>
      </c>
      <c r="N3972" s="2">
        <f t="shared" ref="N3972:N4035" si="755">(1+J3972)*(1+G3972)-1</f>
        <v>0</v>
      </c>
      <c r="O3972" s="2">
        <f>M3972/MAX(M$2:M3972)-1</f>
        <v>-2.4669712941482458E-2</v>
      </c>
      <c r="Q3972" s="1">
        <f t="shared" si="748"/>
        <v>43505</v>
      </c>
      <c r="R3972" s="2">
        <f t="shared" si="744"/>
        <v>1.701091969064074</v>
      </c>
      <c r="S3972" s="2">
        <f t="shared" si="745"/>
        <v>1.9272319228995327</v>
      </c>
      <c r="T3972" s="2">
        <f t="shared" si="746"/>
        <v>-4.3814210005059362E-2</v>
      </c>
      <c r="U3972" s="2">
        <f t="shared" si="747"/>
        <v>-2.4669712941482458E-2</v>
      </c>
    </row>
    <row r="3973" spans="1:21" x14ac:dyDescent="0.3">
      <c r="A3973" s="1">
        <v>43506</v>
      </c>
      <c r="B3973">
        <f>IF(_xlfn.IFNA(VLOOKUP($A3973,raw_data!$A:$D,2,FALSE),B3972)=0,B3972,_xlfn.IFNA(VLOOKUP($A3973,raw_data!$A:$D,2,FALSE),B3972))</f>
        <v>64.030349731445298</v>
      </c>
      <c r="C3973">
        <f>IF(_xlfn.IFNA(VLOOKUP($A3973,raw_data!$A:$D,3,FALSE),C3972)=0,C3972,_xlfn.IFNA(VLOOKUP($A3973,raw_data!$A:$D,3,FALSE),C3972))</f>
        <v>98.166740417480398</v>
      </c>
      <c r="D3973">
        <f>IF(_xlfn.IFNA(VLOOKUP($A3973,raw_data!$A:$D,4,FALSE),D3972)=0,D3972,_xlfn.IFNA(VLOOKUP($A3973,raw_data!$A:$D,4,FALSE),D3972))</f>
        <v>1123.75</v>
      </c>
      <c r="E3973" s="2">
        <f t="shared" si="749"/>
        <v>0</v>
      </c>
      <c r="F3973" s="2">
        <f t="shared" si="750"/>
        <v>0</v>
      </c>
      <c r="G3973" s="2">
        <f t="shared" si="751"/>
        <v>0</v>
      </c>
      <c r="H3973" s="2"/>
      <c r="I3973" s="2">
        <f t="shared" si="752"/>
        <v>1.701091969064074</v>
      </c>
      <c r="J3973" s="2">
        <f t="shared" si="753"/>
        <v>0</v>
      </c>
      <c r="K3973" s="2">
        <f>I3973/MAX(I$2:I3973)-1</f>
        <v>-4.3814210005059362E-2</v>
      </c>
      <c r="M3973" s="2">
        <f t="shared" si="754"/>
        <v>1.9272319228995327</v>
      </c>
      <c r="N3973" s="2">
        <f t="shared" si="755"/>
        <v>0</v>
      </c>
      <c r="O3973" s="2">
        <f>M3973/MAX(M$2:M3973)-1</f>
        <v>-2.4669712941482458E-2</v>
      </c>
      <c r="Q3973" s="1">
        <f t="shared" si="748"/>
        <v>43506</v>
      </c>
      <c r="R3973" s="2">
        <f t="shared" si="744"/>
        <v>1.701091969064074</v>
      </c>
      <c r="S3973" s="2">
        <f t="shared" si="745"/>
        <v>1.9272319228995327</v>
      </c>
      <c r="T3973" s="2">
        <f t="shared" si="746"/>
        <v>-4.3814210005059362E-2</v>
      </c>
      <c r="U3973" s="2">
        <f t="shared" si="747"/>
        <v>-2.4669712941482458E-2</v>
      </c>
    </row>
    <row r="3974" spans="1:21" x14ac:dyDescent="0.3">
      <c r="A3974" s="1">
        <v>43507</v>
      </c>
      <c r="B3974">
        <f>IF(_xlfn.IFNA(VLOOKUP($A3974,raw_data!$A:$D,2,FALSE),B3973)=0,B3973,_xlfn.IFNA(VLOOKUP($A3974,raw_data!$A:$D,2,FALSE),B3973))</f>
        <v>63.946887969970703</v>
      </c>
      <c r="C3974">
        <f>IF(_xlfn.IFNA(VLOOKUP($A3974,raw_data!$A:$D,3,FALSE),C3973)=0,C3973,_xlfn.IFNA(VLOOKUP($A3974,raw_data!$A:$D,3,FALSE),C3973))</f>
        <v>98.066108703613196</v>
      </c>
      <c r="D3974">
        <f>IF(_xlfn.IFNA(VLOOKUP($A3974,raw_data!$A:$D,4,FALSE),D3973)=0,D3973,_xlfn.IFNA(VLOOKUP($A3974,raw_data!$A:$D,4,FALSE),D3973))</f>
        <v>1122.88000488281</v>
      </c>
      <c r="E3974" s="2">
        <f t="shared" si="749"/>
        <v>-1.3034718976961956E-3</v>
      </c>
      <c r="F3974" s="2">
        <f t="shared" si="750"/>
        <v>-1.0251100672105107E-3</v>
      </c>
      <c r="G3974" s="2">
        <f t="shared" si="751"/>
        <v>-7.7418920328364838E-4</v>
      </c>
      <c r="H3974" s="2"/>
      <c r="I3974" s="2">
        <f t="shared" si="752"/>
        <v>1.6990640511167356</v>
      </c>
      <c r="J3974" s="2">
        <f t="shared" si="753"/>
        <v>-1.1921271655019217E-3</v>
      </c>
      <c r="K3974" s="2">
        <f>I3974/MAX(I$2:I3974)-1</f>
        <v>-4.4954105060579175E-2</v>
      </c>
      <c r="M3974" s="2">
        <f t="shared" si="754"/>
        <v>1.9234441539270648</v>
      </c>
      <c r="N3974" s="2">
        <f t="shared" si="755"/>
        <v>-1.9653934368050185E-3</v>
      </c>
      <c r="O3974" s="2">
        <f>M3974/MAX(M$2:M3974)-1</f>
        <v>-2.6586620686384399E-2</v>
      </c>
      <c r="Q3974" s="1">
        <f t="shared" si="748"/>
        <v>43507</v>
      </c>
      <c r="R3974" s="2">
        <f t="shared" si="744"/>
        <v>1.6990640511167356</v>
      </c>
      <c r="S3974" s="2">
        <f t="shared" si="745"/>
        <v>1.9234441539270648</v>
      </c>
      <c r="T3974" s="2">
        <f t="shared" si="746"/>
        <v>-4.4954105060579175E-2</v>
      </c>
      <c r="U3974" s="2">
        <f t="shared" si="747"/>
        <v>-2.6586620686384399E-2</v>
      </c>
    </row>
    <row r="3975" spans="1:21" x14ac:dyDescent="0.3">
      <c r="A3975" s="1">
        <v>43508</v>
      </c>
      <c r="B3975">
        <f>IF(_xlfn.IFNA(VLOOKUP($A3975,raw_data!$A:$D,2,FALSE),B3974)=0,B3974,_xlfn.IFNA(VLOOKUP($A3975,raw_data!$A:$D,2,FALSE),B3974))</f>
        <v>64.735328674316406</v>
      </c>
      <c r="C3975">
        <f>IF(_xlfn.IFNA(VLOOKUP($A3975,raw_data!$A:$D,3,FALSE),C3974)=0,C3974,_xlfn.IFNA(VLOOKUP($A3975,raw_data!$A:$D,3,FALSE),C3974))</f>
        <v>98.084419250488196</v>
      </c>
      <c r="D3975">
        <f>IF(_xlfn.IFNA(VLOOKUP($A3975,raw_data!$A:$D,4,FALSE),D3974)=0,D3974,_xlfn.IFNA(VLOOKUP($A3975,raw_data!$A:$D,4,FALSE),D3974))</f>
        <v>1125.02001953125</v>
      </c>
      <c r="E3975" s="2">
        <f t="shared" si="749"/>
        <v>1.2329618052968394E-2</v>
      </c>
      <c r="F3975" s="2">
        <f t="shared" si="750"/>
        <v>1.8671636018852134E-4</v>
      </c>
      <c r="G3975" s="2">
        <f t="shared" si="751"/>
        <v>1.9058266592459905E-3</v>
      </c>
      <c r="H3975" s="2"/>
      <c r="I3975" s="2">
        <f t="shared" si="752"/>
        <v>1.7117602348175553</v>
      </c>
      <c r="J3975" s="2">
        <f t="shared" si="753"/>
        <v>7.472457375856445E-3</v>
      </c>
      <c r="K3975" s="2">
        <f>I3975/MAX(I$2:I3975)-1</f>
        <v>-3.7817565318657764E-2</v>
      </c>
      <c r="M3975" s="2">
        <f t="shared" si="754"/>
        <v>1.94151015169744</v>
      </c>
      <c r="N3975" s="2">
        <f t="shared" si="755"/>
        <v>9.3925252435793638E-3</v>
      </c>
      <c r="O3975" s="2">
        <f>M3975/MAX(M$2:M3975)-1</f>
        <v>-1.7443810948743366E-2</v>
      </c>
      <c r="Q3975" s="1">
        <f t="shared" si="748"/>
        <v>43508</v>
      </c>
      <c r="R3975" s="2">
        <f t="shared" si="744"/>
        <v>1.7117602348175553</v>
      </c>
      <c r="S3975" s="2">
        <f t="shared" si="745"/>
        <v>1.94151015169744</v>
      </c>
      <c r="T3975" s="2">
        <f t="shared" si="746"/>
        <v>-3.7817565318657764E-2</v>
      </c>
      <c r="U3975" s="2">
        <f t="shared" si="747"/>
        <v>-1.7443810948743366E-2</v>
      </c>
    </row>
    <row r="3976" spans="1:21" x14ac:dyDescent="0.3">
      <c r="A3976" s="1">
        <v>43509</v>
      </c>
      <c r="B3976">
        <f>IF(_xlfn.IFNA(VLOOKUP($A3976,raw_data!$A:$D,2,FALSE),B3975)=0,B3975,_xlfn.IFNA(VLOOKUP($A3976,raw_data!$A:$D,2,FALSE),B3975))</f>
        <v>64.772422790527301</v>
      </c>
      <c r="C3976">
        <f>IF(_xlfn.IFNA(VLOOKUP($A3976,raw_data!$A:$D,3,FALSE),C3975)=0,C3975,_xlfn.IFNA(VLOOKUP($A3976,raw_data!$A:$D,3,FALSE),C3975))</f>
        <v>97.910659790039006</v>
      </c>
      <c r="D3976">
        <f>IF(_xlfn.IFNA(VLOOKUP($A3976,raw_data!$A:$D,4,FALSE),D3975)=0,D3975,_xlfn.IFNA(VLOOKUP($A3976,raw_data!$A:$D,4,FALSE),D3975))</f>
        <v>1120.30004882812</v>
      </c>
      <c r="E3976" s="2">
        <f t="shared" si="749"/>
        <v>5.7301193908365633E-4</v>
      </c>
      <c r="F3976" s="2">
        <f t="shared" si="750"/>
        <v>-1.7715296861313679E-3</v>
      </c>
      <c r="G3976" s="2">
        <f t="shared" si="751"/>
        <v>-4.1954548551914606E-3</v>
      </c>
      <c r="H3976" s="2"/>
      <c r="I3976" s="2">
        <f t="shared" si="752"/>
        <v>1.7111357766197874</v>
      </c>
      <c r="J3976" s="2">
        <f t="shared" si="753"/>
        <v>-3.6480471100235344E-4</v>
      </c>
      <c r="K3976" s="2">
        <f>I3976/MAX(I$2:I3976)-1</f>
        <v>-3.8168574003673239E-2</v>
      </c>
      <c r="M3976" s="2">
        <f t="shared" si="754"/>
        <v>1.9326593329787094</v>
      </c>
      <c r="N3976" s="2">
        <f t="shared" si="755"/>
        <v>-4.5587290444978334E-3</v>
      </c>
      <c r="O3976" s="2">
        <f>M3976/MAX(M$2:M3976)-1</f>
        <v>-2.1923018385622495E-2</v>
      </c>
      <c r="Q3976" s="1">
        <f t="shared" si="748"/>
        <v>43509</v>
      </c>
      <c r="R3976" s="2">
        <f t="shared" si="744"/>
        <v>1.7111357766197874</v>
      </c>
      <c r="S3976" s="2">
        <f t="shared" si="745"/>
        <v>1.9326593329787094</v>
      </c>
      <c r="T3976" s="2">
        <f t="shared" si="746"/>
        <v>-3.8168574003673239E-2</v>
      </c>
      <c r="U3976" s="2">
        <f t="shared" si="747"/>
        <v>-2.1923018385622495E-2</v>
      </c>
    </row>
    <row r="3977" spans="1:21" x14ac:dyDescent="0.3">
      <c r="A3977" s="1">
        <v>43510</v>
      </c>
      <c r="B3977">
        <f>IF(_xlfn.IFNA(VLOOKUP($A3977,raw_data!$A:$D,2,FALSE),B3976)=0,B3976,_xlfn.IFNA(VLOOKUP($A3977,raw_data!$A:$D,2,FALSE),B3976))</f>
        <v>64.735328674316406</v>
      </c>
      <c r="C3977">
        <f>IF(_xlfn.IFNA(VLOOKUP($A3977,raw_data!$A:$D,3,FALSE),C3976)=0,C3976,_xlfn.IFNA(VLOOKUP($A3977,raw_data!$A:$D,3,FALSE),C3976))</f>
        <v>98.056945800781193</v>
      </c>
      <c r="D3977">
        <f>IF(_xlfn.IFNA(VLOOKUP($A3977,raw_data!$A:$D,4,FALSE),D3976)=0,D3976,_xlfn.IFNA(VLOOKUP($A3977,raw_data!$A:$D,4,FALSE),D3976))</f>
        <v>1123.71997070312</v>
      </c>
      <c r="E3977" s="2">
        <f t="shared" si="749"/>
        <v>-5.7268378443797729E-4</v>
      </c>
      <c r="F3977" s="2">
        <f t="shared" si="750"/>
        <v>1.4940764474049573E-3</v>
      </c>
      <c r="G3977" s="2">
        <f t="shared" si="751"/>
        <v>3.0526838578444071E-3</v>
      </c>
      <c r="H3977" s="2"/>
      <c r="I3977" s="2">
        <f t="shared" si="752"/>
        <v>1.7115704398573062</v>
      </c>
      <c r="J3977" s="2">
        <f t="shared" si="753"/>
        <v>2.5402030829919665E-4</v>
      </c>
      <c r="K3977" s="2">
        <f>I3977/MAX(I$2:I3977)-1</f>
        <v>-3.792424928830973E-2</v>
      </c>
      <c r="M3977" s="2">
        <f t="shared" si="754"/>
        <v>1.9390515643153006</v>
      </c>
      <c r="N3977" s="2">
        <f t="shared" si="755"/>
        <v>3.3074796098384596E-3</v>
      </c>
      <c r="O3977" s="2">
        <f>M3977/MAX(M$2:M3977)-1</f>
        <v>-1.8688048712080518E-2</v>
      </c>
      <c r="Q3977" s="1">
        <f t="shared" si="748"/>
        <v>43510</v>
      </c>
      <c r="R3977" s="2">
        <f t="shared" si="744"/>
        <v>1.7115704398573062</v>
      </c>
      <c r="S3977" s="2">
        <f t="shared" si="745"/>
        <v>1.9390515643153006</v>
      </c>
      <c r="T3977" s="2">
        <f t="shared" si="746"/>
        <v>-3.792424928830973E-2</v>
      </c>
      <c r="U3977" s="2">
        <f t="shared" si="747"/>
        <v>-1.8688048712080518E-2</v>
      </c>
    </row>
    <row r="3978" spans="1:21" x14ac:dyDescent="0.3">
      <c r="A3978" s="1">
        <v>43511</v>
      </c>
      <c r="B3978">
        <f>IF(_xlfn.IFNA(VLOOKUP($A3978,raw_data!$A:$D,2,FALSE),B3977)=0,B3977,_xlfn.IFNA(VLOOKUP($A3978,raw_data!$A:$D,2,FALSE),B3977))</f>
        <v>65.403167724609304</v>
      </c>
      <c r="C3978">
        <f>IF(_xlfn.IFNA(VLOOKUP($A3978,raw_data!$A:$D,3,FALSE),C3977)=0,C3977,_xlfn.IFNA(VLOOKUP($A3978,raw_data!$A:$D,3,FALSE),C3977))</f>
        <v>98.130134582519503</v>
      </c>
      <c r="D3978">
        <f>IF(_xlfn.IFNA(VLOOKUP($A3978,raw_data!$A:$D,4,FALSE),D3977)=0,D3977,_xlfn.IFNA(VLOOKUP($A3978,raw_data!$A:$D,4,FALSE),D3977))</f>
        <v>1128.30004882812</v>
      </c>
      <c r="E3978" s="2">
        <f t="shared" si="749"/>
        <v>1.0316454152149213E-2</v>
      </c>
      <c r="F3978" s="2">
        <f t="shared" si="750"/>
        <v>7.4639059110626071E-4</v>
      </c>
      <c r="G3978" s="2">
        <f t="shared" si="751"/>
        <v>4.0758180368853925E-3</v>
      </c>
      <c r="H3978" s="2"/>
      <c r="I3978" s="2">
        <f t="shared" si="752"/>
        <v>1.7226758426688134</v>
      </c>
      <c r="J3978" s="2">
        <f t="shared" si="753"/>
        <v>6.4884287277320318E-3</v>
      </c>
      <c r="K3978" s="2">
        <f>I3978/MAX(I$2:I3978)-1</f>
        <v>-3.1681889349137626E-2</v>
      </c>
      <c r="M3978" s="2">
        <f t="shared" si="754"/>
        <v>1.9595874630184309</v>
      </c>
      <c r="N3978" s="2">
        <f t="shared" si="755"/>
        <v>1.0590692419456982E-2</v>
      </c>
      <c r="O3978" s="2">
        <f>M3978/MAX(M$2:M3978)-1</f>
        <v>-8.295275668453006E-3</v>
      </c>
      <c r="Q3978" s="1">
        <f t="shared" si="748"/>
        <v>43511</v>
      </c>
      <c r="R3978" s="2">
        <f t="shared" si="744"/>
        <v>1.7226758426688134</v>
      </c>
      <c r="S3978" s="2">
        <f t="shared" si="745"/>
        <v>1.9595874630184309</v>
      </c>
      <c r="T3978" s="2">
        <f t="shared" si="746"/>
        <v>-3.1681889349137626E-2</v>
      </c>
      <c r="U3978" s="2">
        <f t="shared" si="747"/>
        <v>-8.295275668453006E-3</v>
      </c>
    </row>
    <row r="3979" spans="1:21" x14ac:dyDescent="0.3">
      <c r="A3979" s="1">
        <v>43512</v>
      </c>
      <c r="B3979">
        <f>IF(_xlfn.IFNA(VLOOKUP($A3979,raw_data!$A:$D,2,FALSE),B3978)=0,B3978,_xlfn.IFNA(VLOOKUP($A3979,raw_data!$A:$D,2,FALSE),B3978))</f>
        <v>65.403167724609304</v>
      </c>
      <c r="C3979">
        <f>IF(_xlfn.IFNA(VLOOKUP($A3979,raw_data!$A:$D,3,FALSE),C3978)=0,C3978,_xlfn.IFNA(VLOOKUP($A3979,raw_data!$A:$D,3,FALSE),C3978))</f>
        <v>98.130134582519503</v>
      </c>
      <c r="D3979">
        <f>IF(_xlfn.IFNA(VLOOKUP($A3979,raw_data!$A:$D,4,FALSE),D3978)=0,D3978,_xlfn.IFNA(VLOOKUP($A3979,raw_data!$A:$D,4,FALSE),D3978))</f>
        <v>1128.30004882812</v>
      </c>
      <c r="E3979" s="2">
        <f t="shared" si="749"/>
        <v>0</v>
      </c>
      <c r="F3979" s="2">
        <f t="shared" si="750"/>
        <v>0</v>
      </c>
      <c r="G3979" s="2">
        <f t="shared" si="751"/>
        <v>0</v>
      </c>
      <c r="H3979" s="2"/>
      <c r="I3979" s="2">
        <f t="shared" si="752"/>
        <v>1.7226758426688134</v>
      </c>
      <c r="J3979" s="2">
        <f t="shared" si="753"/>
        <v>0</v>
      </c>
      <c r="K3979" s="2">
        <f>I3979/MAX(I$2:I3979)-1</f>
        <v>-3.1681889349137626E-2</v>
      </c>
      <c r="M3979" s="2">
        <f t="shared" si="754"/>
        <v>1.9595874630184309</v>
      </c>
      <c r="N3979" s="2">
        <f t="shared" si="755"/>
        <v>0</v>
      </c>
      <c r="O3979" s="2">
        <f>M3979/MAX(M$2:M3979)-1</f>
        <v>-8.295275668453006E-3</v>
      </c>
      <c r="Q3979" s="1">
        <f t="shared" si="748"/>
        <v>43512</v>
      </c>
      <c r="R3979" s="2">
        <f t="shared" si="744"/>
        <v>1.7226758426688134</v>
      </c>
      <c r="S3979" s="2">
        <f t="shared" si="745"/>
        <v>1.9595874630184309</v>
      </c>
      <c r="T3979" s="2">
        <f t="shared" si="746"/>
        <v>-3.1681889349137626E-2</v>
      </c>
      <c r="U3979" s="2">
        <f t="shared" si="747"/>
        <v>-8.295275668453006E-3</v>
      </c>
    </row>
    <row r="3980" spans="1:21" x14ac:dyDescent="0.3">
      <c r="A3980" s="1">
        <v>43513</v>
      </c>
      <c r="B3980">
        <f>IF(_xlfn.IFNA(VLOOKUP($A3980,raw_data!$A:$D,2,FALSE),B3979)=0,B3979,_xlfn.IFNA(VLOOKUP($A3980,raw_data!$A:$D,2,FALSE),B3979))</f>
        <v>65.403167724609304</v>
      </c>
      <c r="C3980">
        <f>IF(_xlfn.IFNA(VLOOKUP($A3980,raw_data!$A:$D,3,FALSE),C3979)=0,C3979,_xlfn.IFNA(VLOOKUP($A3980,raw_data!$A:$D,3,FALSE),C3979))</f>
        <v>98.130134582519503</v>
      </c>
      <c r="D3980">
        <f>IF(_xlfn.IFNA(VLOOKUP($A3980,raw_data!$A:$D,4,FALSE),D3979)=0,D3979,_xlfn.IFNA(VLOOKUP($A3980,raw_data!$A:$D,4,FALSE),D3979))</f>
        <v>1128.30004882812</v>
      </c>
      <c r="E3980" s="2">
        <f t="shared" si="749"/>
        <v>0</v>
      </c>
      <c r="F3980" s="2">
        <f t="shared" si="750"/>
        <v>0</v>
      </c>
      <c r="G3980" s="2">
        <f t="shared" si="751"/>
        <v>0</v>
      </c>
      <c r="H3980" s="2"/>
      <c r="I3980" s="2">
        <f t="shared" si="752"/>
        <v>1.7226758426688134</v>
      </c>
      <c r="J3980" s="2">
        <f t="shared" si="753"/>
        <v>0</v>
      </c>
      <c r="K3980" s="2">
        <f>I3980/MAX(I$2:I3980)-1</f>
        <v>-3.1681889349137626E-2</v>
      </c>
      <c r="M3980" s="2">
        <f t="shared" si="754"/>
        <v>1.9595874630184309</v>
      </c>
      <c r="N3980" s="2">
        <f t="shared" si="755"/>
        <v>0</v>
      </c>
      <c r="O3980" s="2">
        <f>M3980/MAX(M$2:M3980)-1</f>
        <v>-8.295275668453006E-3</v>
      </c>
      <c r="Q3980" s="1">
        <f t="shared" si="748"/>
        <v>43513</v>
      </c>
      <c r="R3980" s="2">
        <f t="shared" si="744"/>
        <v>1.7226758426688134</v>
      </c>
      <c r="S3980" s="2">
        <f t="shared" si="745"/>
        <v>1.9595874630184309</v>
      </c>
      <c r="T3980" s="2">
        <f t="shared" si="746"/>
        <v>-3.1681889349137626E-2</v>
      </c>
      <c r="U3980" s="2">
        <f t="shared" si="747"/>
        <v>-8.295275668453006E-3</v>
      </c>
    </row>
    <row r="3981" spans="1:21" x14ac:dyDescent="0.3">
      <c r="A3981" s="1">
        <v>43514</v>
      </c>
      <c r="B3981">
        <f>IF(_xlfn.IFNA(VLOOKUP($A3981,raw_data!$A:$D,2,FALSE),B3980)=0,B3980,_xlfn.IFNA(VLOOKUP($A3981,raw_data!$A:$D,2,FALSE),B3980))</f>
        <v>65.403167724609304</v>
      </c>
      <c r="C3981">
        <f>IF(_xlfn.IFNA(VLOOKUP($A3981,raw_data!$A:$D,3,FALSE),C3980)=0,C3980,_xlfn.IFNA(VLOOKUP($A3981,raw_data!$A:$D,3,FALSE),C3980))</f>
        <v>98.130134582519503</v>
      </c>
      <c r="D3981">
        <f>IF(_xlfn.IFNA(VLOOKUP($A3981,raw_data!$A:$D,4,FALSE),D3980)=0,D3980,_xlfn.IFNA(VLOOKUP($A3981,raw_data!$A:$D,4,FALSE),D3980))</f>
        <v>1125.31005859375</v>
      </c>
      <c r="E3981" s="2">
        <f t="shared" si="749"/>
        <v>0</v>
      </c>
      <c r="F3981" s="2">
        <f t="shared" si="750"/>
        <v>0</v>
      </c>
      <c r="G3981" s="2">
        <f t="shared" si="751"/>
        <v>-2.6499956615932962E-3</v>
      </c>
      <c r="H3981" s="2"/>
      <c r="I3981" s="2">
        <f t="shared" si="752"/>
        <v>1.7226758426688134</v>
      </c>
      <c r="J3981" s="2">
        <f t="shared" si="753"/>
        <v>0</v>
      </c>
      <c r="K3981" s="2">
        <f>I3981/MAX(I$2:I3981)-1</f>
        <v>-3.1681889349137626E-2</v>
      </c>
      <c r="M3981" s="2">
        <f t="shared" si="754"/>
        <v>1.9543945647429195</v>
      </c>
      <c r="N3981" s="2">
        <f t="shared" si="755"/>
        <v>-2.6499956615932962E-3</v>
      </c>
      <c r="O3981" s="2">
        <f>M3981/MAX(M$2:M3981)-1</f>
        <v>-1.0923288885513083E-2</v>
      </c>
      <c r="Q3981" s="1">
        <f t="shared" si="748"/>
        <v>43514</v>
      </c>
      <c r="R3981" s="2">
        <f t="shared" si="744"/>
        <v>1.7226758426688134</v>
      </c>
      <c r="S3981" s="2">
        <f t="shared" si="745"/>
        <v>1.9543945647429195</v>
      </c>
      <c r="T3981" s="2">
        <f t="shared" si="746"/>
        <v>-3.1681889349137626E-2</v>
      </c>
      <c r="U3981" s="2">
        <f t="shared" si="747"/>
        <v>-1.0923288885513083E-2</v>
      </c>
    </row>
    <row r="3982" spans="1:21" x14ac:dyDescent="0.3">
      <c r="A3982" s="1">
        <v>43515</v>
      </c>
      <c r="B3982">
        <f>IF(_xlfn.IFNA(VLOOKUP($A3982,raw_data!$A:$D,2,FALSE),B3981)=0,B3981,_xlfn.IFNA(VLOOKUP($A3982,raw_data!$A:$D,2,FALSE),B3981))</f>
        <v>65.625785827636705</v>
      </c>
      <c r="C3982">
        <f>IF(_xlfn.IFNA(VLOOKUP($A3982,raw_data!$A:$D,3,FALSE),C3981)=0,C3981,_xlfn.IFNA(VLOOKUP($A3982,raw_data!$A:$D,3,FALSE),C3981))</f>
        <v>98.185012817382798</v>
      </c>
      <c r="D3982">
        <f>IF(_xlfn.IFNA(VLOOKUP($A3982,raw_data!$A:$D,4,FALSE),D3981)=0,D3981,_xlfn.IFNA(VLOOKUP($A3982,raw_data!$A:$D,4,FALSE),D3981))</f>
        <v>1124.28002929687</v>
      </c>
      <c r="E3982" s="2">
        <f t="shared" si="749"/>
        <v>3.4037816633709639E-3</v>
      </c>
      <c r="F3982" s="2">
        <f t="shared" si="750"/>
        <v>5.5923937225577092E-4</v>
      </c>
      <c r="G3982" s="2">
        <f t="shared" si="751"/>
        <v>-9.1532932547244705E-4</v>
      </c>
      <c r="H3982" s="2"/>
      <c r="I3982" s="2">
        <f t="shared" si="752"/>
        <v>1.7265793653986801</v>
      </c>
      <c r="J3982" s="2">
        <f t="shared" si="753"/>
        <v>2.2659647469248866E-3</v>
      </c>
      <c r="K3982" s="2">
        <f>I3982/MAX(I$2:I3982)-1</f>
        <v>-2.9487714646593832E-2</v>
      </c>
      <c r="M3982" s="2">
        <f t="shared" si="754"/>
        <v>1.9570301856520036</v>
      </c>
      <c r="N3982" s="2">
        <f t="shared" si="755"/>
        <v>1.3485613174690769E-3</v>
      </c>
      <c r="O3982" s="2">
        <f>M3982/MAX(M$2:M3982)-1</f>
        <v>-9.5894582928945926E-3</v>
      </c>
      <c r="Q3982" s="1">
        <f t="shared" si="748"/>
        <v>43515</v>
      </c>
      <c r="R3982" s="2">
        <f t="shared" si="744"/>
        <v>1.7265793653986801</v>
      </c>
      <c r="S3982" s="2">
        <f t="shared" si="745"/>
        <v>1.9570301856520036</v>
      </c>
      <c r="T3982" s="2">
        <f t="shared" si="746"/>
        <v>-2.9487714646593832E-2</v>
      </c>
      <c r="U3982" s="2">
        <f t="shared" si="747"/>
        <v>-9.5894582928945926E-3</v>
      </c>
    </row>
    <row r="3983" spans="1:21" x14ac:dyDescent="0.3">
      <c r="A3983" s="1">
        <v>43516</v>
      </c>
      <c r="B3983">
        <f>IF(_xlfn.IFNA(VLOOKUP($A3983,raw_data!$A:$D,2,FALSE),B3982)=0,B3982,_xlfn.IFNA(VLOOKUP($A3983,raw_data!$A:$D,2,FALSE),B3982))</f>
        <v>65.802017211914006</v>
      </c>
      <c r="C3983">
        <f>IF(_xlfn.IFNA(VLOOKUP($A3983,raw_data!$A:$D,3,FALSE),C3982)=0,C3982,_xlfn.IFNA(VLOOKUP($A3983,raw_data!$A:$D,3,FALSE),C3982))</f>
        <v>98.194152832031193</v>
      </c>
      <c r="D3983">
        <f>IF(_xlfn.IFNA(VLOOKUP($A3983,raw_data!$A:$D,4,FALSE),D3982)=0,D3982,_xlfn.IFNA(VLOOKUP($A3983,raw_data!$A:$D,4,FALSE),D3982))</f>
        <v>1121.42004394531</v>
      </c>
      <c r="E3983" s="2">
        <f t="shared" si="749"/>
        <v>2.6853984612109638E-3</v>
      </c>
      <c r="F3983" s="2">
        <f t="shared" si="750"/>
        <v>9.3089712840388472E-5</v>
      </c>
      <c r="G3983" s="2">
        <f t="shared" si="751"/>
        <v>-2.5438371909430879E-3</v>
      </c>
      <c r="H3983" s="2"/>
      <c r="I3983" s="2">
        <f t="shared" si="752"/>
        <v>1.7294255882522087</v>
      </c>
      <c r="J3983" s="2">
        <f t="shared" si="753"/>
        <v>1.6484749618627336E-3</v>
      </c>
      <c r="K3983" s="2">
        <f>I3983/MAX(I$2:I3983)-1</f>
        <v>-2.7887849444008572E-2</v>
      </c>
      <c r="M3983" s="2">
        <f t="shared" si="754"/>
        <v>1.9552697280306184</v>
      </c>
      <c r="N3983" s="2">
        <f t="shared" si="755"/>
        <v>-8.9955568099664429E-4</v>
      </c>
      <c r="O3983" s="2">
        <f>M3983/MAX(M$2:M3983)-1</f>
        <v>-1.0480387722206164E-2</v>
      </c>
      <c r="Q3983" s="1">
        <f t="shared" si="748"/>
        <v>43516</v>
      </c>
      <c r="R3983" s="2">
        <f t="shared" si="744"/>
        <v>1.7294255882522087</v>
      </c>
      <c r="S3983" s="2">
        <f t="shared" si="745"/>
        <v>1.9552697280306184</v>
      </c>
      <c r="T3983" s="2">
        <f t="shared" si="746"/>
        <v>-2.7887849444008572E-2</v>
      </c>
      <c r="U3983" s="2">
        <f t="shared" si="747"/>
        <v>-1.0480387722206164E-2</v>
      </c>
    </row>
    <row r="3984" spans="1:21" x14ac:dyDescent="0.3">
      <c r="A3984" s="1">
        <v>43517</v>
      </c>
      <c r="B3984">
        <f>IF(_xlfn.IFNA(VLOOKUP($A3984,raw_data!$A:$D,2,FALSE),B3983)=0,B3983,_xlfn.IFNA(VLOOKUP($A3984,raw_data!$A:$D,2,FALSE),B3983))</f>
        <v>65.644348144531193</v>
      </c>
      <c r="C3984">
        <f>IF(_xlfn.IFNA(VLOOKUP($A3984,raw_data!$A:$D,3,FALSE),C3983)=0,C3983,_xlfn.IFNA(VLOOKUP($A3984,raw_data!$A:$D,3,FALSE),C3983))</f>
        <v>97.974670410156193</v>
      </c>
      <c r="D3984">
        <f>IF(_xlfn.IFNA(VLOOKUP($A3984,raw_data!$A:$D,4,FALSE),D3983)=0,D3983,_xlfn.IFNA(VLOOKUP($A3984,raw_data!$A:$D,4,FALSE),D3983))</f>
        <v>1121.71997070312</v>
      </c>
      <c r="E3984" s="2">
        <f t="shared" si="749"/>
        <v>-2.3961129774341394E-3</v>
      </c>
      <c r="F3984" s="2">
        <f t="shared" si="750"/>
        <v>-2.2351883034261721E-3</v>
      </c>
      <c r="G3984" s="2">
        <f t="shared" si="751"/>
        <v>2.6745264580330108E-4</v>
      </c>
      <c r="H3984" s="2"/>
      <c r="I3984" s="2">
        <f t="shared" si="752"/>
        <v>1.7253930120562952</v>
      </c>
      <c r="J3984" s="2">
        <f t="shared" si="753"/>
        <v>-2.3317431078309523E-3</v>
      </c>
      <c r="K3984" s="2">
        <f>I3984/MAX(I$2:I3984)-1</f>
        <v>-3.0154565251106158E-2</v>
      </c>
      <c r="M3984" s="2">
        <f t="shared" si="754"/>
        <v>1.9512322640138047</v>
      </c>
      <c r="N3984" s="2">
        <f t="shared" si="755"/>
        <v>-2.0649140928911125E-3</v>
      </c>
      <c r="O3984" s="2">
        <f>M3984/MAX(M$2:M3984)-1</f>
        <v>-1.2523660714790719E-2</v>
      </c>
      <c r="Q3984" s="1">
        <f t="shared" si="748"/>
        <v>43517</v>
      </c>
      <c r="R3984" s="2">
        <f t="shared" si="744"/>
        <v>1.7253930120562952</v>
      </c>
      <c r="S3984" s="2">
        <f t="shared" si="745"/>
        <v>1.9512322640138047</v>
      </c>
      <c r="T3984" s="2">
        <f t="shared" si="746"/>
        <v>-3.0154565251106158E-2</v>
      </c>
      <c r="U3984" s="2">
        <f t="shared" si="747"/>
        <v>-1.2523660714790719E-2</v>
      </c>
    </row>
    <row r="3985" spans="1:21" x14ac:dyDescent="0.3">
      <c r="A3985" s="1">
        <v>43518</v>
      </c>
      <c r="B3985">
        <f>IF(_xlfn.IFNA(VLOOKUP($A3985,raw_data!$A:$D,2,FALSE),B3984)=0,B3984,_xlfn.IFNA(VLOOKUP($A3985,raw_data!$A:$D,2,FALSE),B3984))</f>
        <v>66.043197631835895</v>
      </c>
      <c r="C3985">
        <f>IF(_xlfn.IFNA(VLOOKUP($A3985,raw_data!$A:$D,3,FALSE),C3984)=0,C3984,_xlfn.IFNA(VLOOKUP($A3985,raw_data!$A:$D,3,FALSE),C3984))</f>
        <v>98.221580505371094</v>
      </c>
      <c r="D3985">
        <f>IF(_xlfn.IFNA(VLOOKUP($A3985,raw_data!$A:$D,4,FALSE),D3984)=0,D3984,_xlfn.IFNA(VLOOKUP($A3985,raw_data!$A:$D,4,FALSE),D3984))</f>
        <v>1124.15002441406</v>
      </c>
      <c r="E3985" s="2">
        <f t="shared" si="749"/>
        <v>6.0759151180318494E-3</v>
      </c>
      <c r="F3985" s="2">
        <f t="shared" si="750"/>
        <v>2.5201421365466103E-3</v>
      </c>
      <c r="G3985" s="2">
        <f t="shared" si="751"/>
        <v>2.166363953934658E-3</v>
      </c>
      <c r="H3985" s="2"/>
      <c r="I3985" s="2">
        <f t="shared" si="752"/>
        <v>1.7334223112009095</v>
      </c>
      <c r="J3985" s="2">
        <f t="shared" si="753"/>
        <v>4.6536059254377532E-3</v>
      </c>
      <c r="K3985" s="2">
        <f>I3985/MAX(I$2:I3985)-1</f>
        <v>-2.5641286789199746E-2</v>
      </c>
      <c r="M3985" s="2">
        <f t="shared" si="754"/>
        <v>1.9645592804430487</v>
      </c>
      <c r="N3985" s="2">
        <f t="shared" si="755"/>
        <v>6.8300512835051119E-3</v>
      </c>
      <c r="O3985" s="2">
        <f>M3985/MAX(M$2:M3985)-1</f>
        <v>-5.7791466762248112E-3</v>
      </c>
      <c r="Q3985" s="1">
        <f t="shared" si="748"/>
        <v>43518</v>
      </c>
      <c r="R3985" s="2">
        <f t="shared" si="744"/>
        <v>1.7334223112009095</v>
      </c>
      <c r="S3985" s="2">
        <f t="shared" si="745"/>
        <v>1.9645592804430487</v>
      </c>
      <c r="T3985" s="2">
        <f t="shared" si="746"/>
        <v>-2.5641286789199746E-2</v>
      </c>
      <c r="U3985" s="2">
        <f t="shared" si="747"/>
        <v>-5.7791466762248112E-3</v>
      </c>
    </row>
    <row r="3986" spans="1:21" x14ac:dyDescent="0.3">
      <c r="A3986" s="1">
        <v>43519</v>
      </c>
      <c r="B3986">
        <f>IF(_xlfn.IFNA(VLOOKUP($A3986,raw_data!$A:$D,2,FALSE),B3985)=0,B3985,_xlfn.IFNA(VLOOKUP($A3986,raw_data!$A:$D,2,FALSE),B3985))</f>
        <v>66.043197631835895</v>
      </c>
      <c r="C3986">
        <f>IF(_xlfn.IFNA(VLOOKUP($A3986,raw_data!$A:$D,3,FALSE),C3985)=0,C3985,_xlfn.IFNA(VLOOKUP($A3986,raw_data!$A:$D,3,FALSE),C3985))</f>
        <v>98.221580505371094</v>
      </c>
      <c r="D3986">
        <f>IF(_xlfn.IFNA(VLOOKUP($A3986,raw_data!$A:$D,4,FALSE),D3985)=0,D3985,_xlfn.IFNA(VLOOKUP($A3986,raw_data!$A:$D,4,FALSE),D3985))</f>
        <v>1124.15002441406</v>
      </c>
      <c r="E3986" s="2">
        <f t="shared" si="749"/>
        <v>0</v>
      </c>
      <c r="F3986" s="2">
        <f t="shared" si="750"/>
        <v>0</v>
      </c>
      <c r="G3986" s="2">
        <f t="shared" si="751"/>
        <v>0</v>
      </c>
      <c r="H3986" s="2"/>
      <c r="I3986" s="2">
        <f t="shared" si="752"/>
        <v>1.7334223112009095</v>
      </c>
      <c r="J3986" s="2">
        <f t="shared" si="753"/>
        <v>0</v>
      </c>
      <c r="K3986" s="2">
        <f>I3986/MAX(I$2:I3986)-1</f>
        <v>-2.5641286789199746E-2</v>
      </c>
      <c r="M3986" s="2">
        <f t="shared" si="754"/>
        <v>1.9645592804430487</v>
      </c>
      <c r="N3986" s="2">
        <f t="shared" si="755"/>
        <v>0</v>
      </c>
      <c r="O3986" s="2">
        <f>M3986/MAX(M$2:M3986)-1</f>
        <v>-5.7791466762248112E-3</v>
      </c>
      <c r="Q3986" s="1">
        <f t="shared" si="748"/>
        <v>43519</v>
      </c>
      <c r="R3986" s="2">
        <f t="shared" si="744"/>
        <v>1.7334223112009095</v>
      </c>
      <c r="S3986" s="2">
        <f t="shared" si="745"/>
        <v>1.9645592804430487</v>
      </c>
      <c r="T3986" s="2">
        <f t="shared" si="746"/>
        <v>-2.5641286789199746E-2</v>
      </c>
      <c r="U3986" s="2">
        <f t="shared" si="747"/>
        <v>-5.7791466762248112E-3</v>
      </c>
    </row>
    <row r="3987" spans="1:21" x14ac:dyDescent="0.3">
      <c r="A3987" s="1">
        <v>43520</v>
      </c>
      <c r="B3987">
        <f>IF(_xlfn.IFNA(VLOOKUP($A3987,raw_data!$A:$D,2,FALSE),B3986)=0,B3986,_xlfn.IFNA(VLOOKUP($A3987,raw_data!$A:$D,2,FALSE),B3986))</f>
        <v>66.043197631835895</v>
      </c>
      <c r="C3987">
        <f>IF(_xlfn.IFNA(VLOOKUP($A3987,raw_data!$A:$D,3,FALSE),C3986)=0,C3986,_xlfn.IFNA(VLOOKUP($A3987,raw_data!$A:$D,3,FALSE),C3986))</f>
        <v>98.221580505371094</v>
      </c>
      <c r="D3987">
        <f>IF(_xlfn.IFNA(VLOOKUP($A3987,raw_data!$A:$D,4,FALSE),D3986)=0,D3986,_xlfn.IFNA(VLOOKUP($A3987,raw_data!$A:$D,4,FALSE),D3986))</f>
        <v>1124.15002441406</v>
      </c>
      <c r="E3987" s="2">
        <f t="shared" si="749"/>
        <v>0</v>
      </c>
      <c r="F3987" s="2">
        <f t="shared" si="750"/>
        <v>0</v>
      </c>
      <c r="G3987" s="2">
        <f t="shared" si="751"/>
        <v>0</v>
      </c>
      <c r="H3987" s="2"/>
      <c r="I3987" s="2">
        <f t="shared" si="752"/>
        <v>1.7334223112009095</v>
      </c>
      <c r="J3987" s="2">
        <f t="shared" si="753"/>
        <v>0</v>
      </c>
      <c r="K3987" s="2">
        <f>I3987/MAX(I$2:I3987)-1</f>
        <v>-2.5641286789199746E-2</v>
      </c>
      <c r="M3987" s="2">
        <f t="shared" si="754"/>
        <v>1.9645592804430487</v>
      </c>
      <c r="N3987" s="2">
        <f t="shared" si="755"/>
        <v>0</v>
      </c>
      <c r="O3987" s="2">
        <f>M3987/MAX(M$2:M3987)-1</f>
        <v>-5.7791466762248112E-3</v>
      </c>
      <c r="Q3987" s="1">
        <f t="shared" si="748"/>
        <v>43520</v>
      </c>
      <c r="R3987" s="2">
        <f t="shared" si="744"/>
        <v>1.7334223112009095</v>
      </c>
      <c r="S3987" s="2">
        <f t="shared" si="745"/>
        <v>1.9645592804430487</v>
      </c>
      <c r="T3987" s="2">
        <f t="shared" si="746"/>
        <v>-2.5641286789199746E-2</v>
      </c>
      <c r="U3987" s="2">
        <f t="shared" si="747"/>
        <v>-5.7791466762248112E-3</v>
      </c>
    </row>
    <row r="3988" spans="1:21" x14ac:dyDescent="0.3">
      <c r="A3988" s="1">
        <v>43521</v>
      </c>
      <c r="B3988">
        <f>IF(_xlfn.IFNA(VLOOKUP($A3988,raw_data!$A:$D,2,FALSE),B3987)=0,B3987,_xlfn.IFNA(VLOOKUP($A3988,raw_data!$A:$D,2,FALSE),B3987))</f>
        <v>66.210159301757798</v>
      </c>
      <c r="C3988">
        <f>IF(_xlfn.IFNA(VLOOKUP($A3988,raw_data!$A:$D,3,FALSE),C3987)=0,C3987,_xlfn.IFNA(VLOOKUP($A3988,raw_data!$A:$D,3,FALSE),C3987))</f>
        <v>98.194152832031193</v>
      </c>
      <c r="D3988">
        <f>IF(_xlfn.IFNA(VLOOKUP($A3988,raw_data!$A:$D,4,FALSE),D3987)=0,D3987,_xlfn.IFNA(VLOOKUP($A3988,raw_data!$A:$D,4,FALSE),D3987))</f>
        <v>1122.31005859375</v>
      </c>
      <c r="E3988" s="2">
        <f t="shared" si="749"/>
        <v>2.5280676270802438E-3</v>
      </c>
      <c r="F3988" s="2">
        <f t="shared" si="750"/>
        <v>-2.7924284254821075E-4</v>
      </c>
      <c r="G3988" s="2">
        <f t="shared" si="751"/>
        <v>-1.6367618025618924E-3</v>
      </c>
      <c r="H3988" s="2"/>
      <c r="I3988" s="2">
        <f t="shared" si="752"/>
        <v>1.7358580181889063</v>
      </c>
      <c r="J3988" s="2">
        <f t="shared" si="753"/>
        <v>1.4051434392288618E-3</v>
      </c>
      <c r="K3988" s="2">
        <f>I3988/MAX(I$2:I3988)-1</f>
        <v>-2.4272173035876254E-2</v>
      </c>
      <c r="M3988" s="2">
        <f t="shared" si="754"/>
        <v>1.964099734177208</v>
      </c>
      <c r="N3988" s="2">
        <f t="shared" si="755"/>
        <v>-2.3391824844154474E-4</v>
      </c>
      <c r="O3988" s="2">
        <f>M3988/MAX(M$2:M3988)-1</f>
        <v>-6.0117130767983751E-3</v>
      </c>
      <c r="Q3988" s="1">
        <f t="shared" si="748"/>
        <v>43521</v>
      </c>
      <c r="R3988" s="2">
        <f t="shared" si="744"/>
        <v>1.7358580181889063</v>
      </c>
      <c r="S3988" s="2">
        <f t="shared" si="745"/>
        <v>1.964099734177208</v>
      </c>
      <c r="T3988" s="2">
        <f t="shared" si="746"/>
        <v>-2.4272173035876254E-2</v>
      </c>
      <c r="U3988" s="2">
        <f t="shared" si="747"/>
        <v>-6.0117130767983751E-3</v>
      </c>
    </row>
    <row r="3989" spans="1:21" x14ac:dyDescent="0.3">
      <c r="A3989" s="1">
        <v>43522</v>
      </c>
      <c r="B3989">
        <f>IF(_xlfn.IFNA(VLOOKUP($A3989,raw_data!$A:$D,2,FALSE),B3988)=0,B3988,_xlfn.IFNA(VLOOKUP($A3989,raw_data!$A:$D,2,FALSE),B3988))</f>
        <v>66.256530761718693</v>
      </c>
      <c r="C3989">
        <f>IF(_xlfn.IFNA(VLOOKUP($A3989,raw_data!$A:$D,3,FALSE),C3988)=0,C3988,_xlfn.IFNA(VLOOKUP($A3989,raw_data!$A:$D,3,FALSE),C3988))</f>
        <v>98.303894042968693</v>
      </c>
      <c r="D3989">
        <f>IF(_xlfn.IFNA(VLOOKUP($A3989,raw_data!$A:$D,4,FALSE),D3988)=0,D3988,_xlfn.IFNA(VLOOKUP($A3989,raw_data!$A:$D,4,FALSE),D3988))</f>
        <v>1117.19995117187</v>
      </c>
      <c r="E3989" s="2">
        <f t="shared" si="749"/>
        <v>7.0036774491888387E-4</v>
      </c>
      <c r="F3989" s="2">
        <f t="shared" si="750"/>
        <v>1.1175941517131971E-3</v>
      </c>
      <c r="G3989" s="2">
        <f t="shared" si="751"/>
        <v>-4.5532046895159217E-3</v>
      </c>
      <c r="H3989" s="2"/>
      <c r="I3989" s="2">
        <f t="shared" si="752"/>
        <v>1.7373634554760582</v>
      </c>
      <c r="J3989" s="2">
        <f t="shared" si="753"/>
        <v>8.672583076366092E-4</v>
      </c>
      <c r="K3989" s="2">
        <f>I3989/MAX(I$2:I3989)-1</f>
        <v>-2.3425964971949376E-2</v>
      </c>
      <c r="M3989" s="2">
        <f t="shared" si="754"/>
        <v>1.9568524120223152</v>
      </c>
      <c r="N3989" s="2">
        <f t="shared" si="755"/>
        <v>-3.6898951864726692E-3</v>
      </c>
      <c r="O3989" s="2">
        <f>M3989/MAX(M$2:M3989)-1</f>
        <v>-9.6794256721265404E-3</v>
      </c>
      <c r="Q3989" s="1">
        <f t="shared" si="748"/>
        <v>43522</v>
      </c>
      <c r="R3989" s="2">
        <f t="shared" si="744"/>
        <v>1.7373634554760582</v>
      </c>
      <c r="S3989" s="2">
        <f t="shared" si="745"/>
        <v>1.9568524120223152</v>
      </c>
      <c r="T3989" s="2">
        <f t="shared" si="746"/>
        <v>-2.3425964971949376E-2</v>
      </c>
      <c r="U3989" s="2">
        <f t="shared" si="747"/>
        <v>-9.6794256721265404E-3</v>
      </c>
    </row>
    <row r="3990" spans="1:21" x14ac:dyDescent="0.3">
      <c r="A3990" s="1">
        <v>43523</v>
      </c>
      <c r="B3990">
        <f>IF(_xlfn.IFNA(VLOOKUP($A3990,raw_data!$A:$D,2,FALSE),B3989)=0,B3989,_xlfn.IFNA(VLOOKUP($A3990,raw_data!$A:$D,2,FALSE),B3989))</f>
        <v>66.117408752441406</v>
      </c>
      <c r="C3990">
        <f>IF(_xlfn.IFNA(VLOOKUP($A3990,raw_data!$A:$D,3,FALSE),C3989)=0,C3989,_xlfn.IFNA(VLOOKUP($A3990,raw_data!$A:$D,3,FALSE),C3989))</f>
        <v>98.093551635742102</v>
      </c>
      <c r="D3990">
        <f>IF(_xlfn.IFNA(VLOOKUP($A3990,raw_data!$A:$D,4,FALSE),D3989)=0,D3989,_xlfn.IFNA(VLOOKUP($A3990,raw_data!$A:$D,4,FALSE),D3989))</f>
        <v>1114.30004882812</v>
      </c>
      <c r="E3990" s="2">
        <f t="shared" si="749"/>
        <v>-2.0997478690457649E-3</v>
      </c>
      <c r="F3990" s="2">
        <f t="shared" si="750"/>
        <v>-2.1397159214735506E-3</v>
      </c>
      <c r="G3990" s="2">
        <f t="shared" si="751"/>
        <v>-2.5956878540034367E-3</v>
      </c>
      <c r="H3990" s="2"/>
      <c r="I3990" s="2">
        <f t="shared" si="752"/>
        <v>1.7336876546491946</v>
      </c>
      <c r="J3990" s="2">
        <f t="shared" si="753"/>
        <v>-2.115735090016879E-3</v>
      </c>
      <c r="K3990" s="2">
        <f>I3990/MAX(I$2:I3990)-1</f>
        <v>-2.5492136925857611E-2</v>
      </c>
      <c r="M3990" s="2">
        <f t="shared" si="754"/>
        <v>1.9476435992886023</v>
      </c>
      <c r="N3990" s="2">
        <f t="shared" si="755"/>
        <v>-4.7059311561448158E-3</v>
      </c>
      <c r="O3990" s="2">
        <f>M3990/MAX(M$2:M3990)-1</f>
        <v>-1.4339806117427245E-2</v>
      </c>
      <c r="Q3990" s="1">
        <f t="shared" si="748"/>
        <v>43523</v>
      </c>
      <c r="R3990" s="2">
        <f t="shared" si="744"/>
        <v>1.7336876546491946</v>
      </c>
      <c r="S3990" s="2">
        <f t="shared" si="745"/>
        <v>1.9476435992886023</v>
      </c>
      <c r="T3990" s="2">
        <f t="shared" si="746"/>
        <v>-2.5492136925857611E-2</v>
      </c>
      <c r="U3990" s="2">
        <f t="shared" si="747"/>
        <v>-1.4339806117427245E-2</v>
      </c>
    </row>
    <row r="3991" spans="1:21" x14ac:dyDescent="0.3">
      <c r="A3991" s="1">
        <v>43524</v>
      </c>
      <c r="B3991">
        <f>IF(_xlfn.IFNA(VLOOKUP($A3991,raw_data!$A:$D,2,FALSE),B3990)=0,B3990,_xlfn.IFNA(VLOOKUP($A3991,raw_data!$A:$D,2,FALSE),B3990))</f>
        <v>65.885520935058594</v>
      </c>
      <c r="C3991">
        <f>IF(_xlfn.IFNA(VLOOKUP($A3991,raw_data!$A:$D,3,FALSE),C3990)=0,C3990,_xlfn.IFNA(VLOOKUP($A3991,raw_data!$A:$D,3,FALSE),C3990))</f>
        <v>97.919792175292898</v>
      </c>
      <c r="D3991">
        <f>IF(_xlfn.IFNA(VLOOKUP($A3991,raw_data!$A:$D,4,FALSE),D3990)=0,D3990,_xlfn.IFNA(VLOOKUP($A3991,raw_data!$A:$D,4,FALSE),D3990))</f>
        <v>1115.09997558593</v>
      </c>
      <c r="E3991" s="2">
        <f t="shared" si="749"/>
        <v>-3.5072127259411223E-3</v>
      </c>
      <c r="F3991" s="2">
        <f t="shared" si="750"/>
        <v>-1.7713647589643333E-3</v>
      </c>
      <c r="G3991" s="2">
        <f t="shared" si="751"/>
        <v>7.1787375281129329E-4</v>
      </c>
      <c r="H3991" s="2"/>
      <c r="I3991" s="2">
        <f t="shared" si="752"/>
        <v>1.7288110105202803</v>
      </c>
      <c r="J3991" s="2">
        <f t="shared" si="753"/>
        <v>-2.8128735391504066E-3</v>
      </c>
      <c r="K3991" s="2">
        <f>I3991/MAX(I$2:I3991)-1</f>
        <v>-2.8233304307592744E-2</v>
      </c>
      <c r="M3991" s="2">
        <f t="shared" si="754"/>
        <v>1.9435593535107165</v>
      </c>
      <c r="N3991" s="2">
        <f t="shared" si="755"/>
        <v>-2.0970190744228345E-3</v>
      </c>
      <c r="O3991" s="2">
        <f>M3991/MAX(M$2:M3991)-1</f>
        <v>-1.6406754344898355E-2</v>
      </c>
      <c r="Q3991" s="1">
        <f t="shared" si="748"/>
        <v>43524</v>
      </c>
      <c r="R3991" s="2">
        <f t="shared" si="744"/>
        <v>1.7288110105202803</v>
      </c>
      <c r="S3991" s="2">
        <f t="shared" si="745"/>
        <v>1.9435593535107165</v>
      </c>
      <c r="T3991" s="2">
        <f t="shared" si="746"/>
        <v>-2.8233304307592744E-2</v>
      </c>
      <c r="U3991" s="2">
        <f t="shared" si="747"/>
        <v>-1.6406754344898355E-2</v>
      </c>
    </row>
    <row r="3992" spans="1:21" x14ac:dyDescent="0.3">
      <c r="A3992" s="1">
        <v>43525</v>
      </c>
      <c r="B3992">
        <f>IF(_xlfn.IFNA(VLOOKUP($A3992,raw_data!$A:$D,2,FALSE),B3991)=0,B3991,_xlfn.IFNA(VLOOKUP($A3992,raw_data!$A:$D,2,FALSE),B3991))</f>
        <v>66.237991333007798</v>
      </c>
      <c r="C3992">
        <f>IF(_xlfn.IFNA(VLOOKUP($A3992,raw_data!$A:$D,3,FALSE),C3991)=0,C3991,_xlfn.IFNA(VLOOKUP($A3992,raw_data!$A:$D,3,FALSE),C3991))</f>
        <v>97.761161804199205</v>
      </c>
      <c r="D3992">
        <f>IF(_xlfn.IFNA(VLOOKUP($A3992,raw_data!$A:$D,4,FALSE),D3991)=0,D3991,_xlfn.IFNA(VLOOKUP($A3992,raw_data!$A:$D,4,FALSE),D3991))</f>
        <v>1124.21997070312</v>
      </c>
      <c r="E3992" s="2">
        <f t="shared" si="749"/>
        <v>5.3497398661630502E-3</v>
      </c>
      <c r="F3992" s="2">
        <f t="shared" si="750"/>
        <v>-1.6200031430797512E-3</v>
      </c>
      <c r="G3992" s="2">
        <f t="shared" si="751"/>
        <v>8.1786344873677752E-3</v>
      </c>
      <c r="H3992" s="2"/>
      <c r="I3992" s="2">
        <f t="shared" si="752"/>
        <v>1.7332399523223718</v>
      </c>
      <c r="J3992" s="2">
        <f t="shared" si="753"/>
        <v>2.5618426624659293E-3</v>
      </c>
      <c r="K3992" s="2">
        <f>I3992/MAX(I$2:I3992)-1</f>
        <v>-2.574379092860446E-2</v>
      </c>
      <c r="M3992" s="2">
        <f t="shared" si="754"/>
        <v>1.9644748305203683</v>
      </c>
      <c r="N3992" s="2">
        <f t="shared" si="755"/>
        <v>1.0761429524584143E-2</v>
      </c>
      <c r="O3992" s="2">
        <f>M3992/MAX(M$2:M3992)-1</f>
        <v>-5.8218849509240611E-3</v>
      </c>
      <c r="Q3992" s="1">
        <f t="shared" si="748"/>
        <v>43525</v>
      </c>
      <c r="R3992" s="2">
        <f t="shared" si="744"/>
        <v>1.7332399523223718</v>
      </c>
      <c r="S3992" s="2">
        <f t="shared" si="745"/>
        <v>1.9644748305203683</v>
      </c>
      <c r="T3992" s="2">
        <f t="shared" si="746"/>
        <v>-2.574379092860446E-2</v>
      </c>
      <c r="U3992" s="2">
        <f t="shared" si="747"/>
        <v>-5.8218849509240611E-3</v>
      </c>
    </row>
    <row r="3993" spans="1:21" x14ac:dyDescent="0.3">
      <c r="A3993" s="1">
        <v>43526</v>
      </c>
      <c r="B3993">
        <f>IF(_xlfn.IFNA(VLOOKUP($A3993,raw_data!$A:$D,2,FALSE),B3992)=0,B3992,_xlfn.IFNA(VLOOKUP($A3993,raw_data!$A:$D,2,FALSE),B3992))</f>
        <v>66.237991333007798</v>
      </c>
      <c r="C3993">
        <f>IF(_xlfn.IFNA(VLOOKUP($A3993,raw_data!$A:$D,3,FALSE),C3992)=0,C3992,_xlfn.IFNA(VLOOKUP($A3993,raw_data!$A:$D,3,FALSE),C3992))</f>
        <v>97.761161804199205</v>
      </c>
      <c r="D3993">
        <f>IF(_xlfn.IFNA(VLOOKUP($A3993,raw_data!$A:$D,4,FALSE),D3992)=0,D3992,_xlfn.IFNA(VLOOKUP($A3993,raw_data!$A:$D,4,FALSE),D3992))</f>
        <v>1124.21997070312</v>
      </c>
      <c r="E3993" s="2">
        <f t="shared" si="749"/>
        <v>0</v>
      </c>
      <c r="F3993" s="2">
        <f t="shared" si="750"/>
        <v>0</v>
      </c>
      <c r="G3993" s="2">
        <f t="shared" si="751"/>
        <v>0</v>
      </c>
      <c r="H3993" s="2"/>
      <c r="I3993" s="2">
        <f t="shared" si="752"/>
        <v>1.7332399523223718</v>
      </c>
      <c r="J3993" s="2">
        <f t="shared" si="753"/>
        <v>0</v>
      </c>
      <c r="K3993" s="2">
        <f>I3993/MAX(I$2:I3993)-1</f>
        <v>-2.574379092860446E-2</v>
      </c>
      <c r="M3993" s="2">
        <f t="shared" si="754"/>
        <v>1.9644748305203683</v>
      </c>
      <c r="N3993" s="2">
        <f t="shared" si="755"/>
        <v>0</v>
      </c>
      <c r="O3993" s="2">
        <f>M3993/MAX(M$2:M3993)-1</f>
        <v>-5.8218849509240611E-3</v>
      </c>
      <c r="Q3993" s="1">
        <f t="shared" si="748"/>
        <v>43526</v>
      </c>
      <c r="R3993" s="2">
        <f t="shared" si="744"/>
        <v>1.7332399523223718</v>
      </c>
      <c r="S3993" s="2">
        <f t="shared" si="745"/>
        <v>1.9644748305203683</v>
      </c>
      <c r="T3993" s="2">
        <f t="shared" si="746"/>
        <v>-2.574379092860446E-2</v>
      </c>
      <c r="U3993" s="2">
        <f t="shared" si="747"/>
        <v>-5.8218849509240611E-3</v>
      </c>
    </row>
    <row r="3994" spans="1:21" x14ac:dyDescent="0.3">
      <c r="A3994" s="1">
        <v>43527</v>
      </c>
      <c r="B3994">
        <f>IF(_xlfn.IFNA(VLOOKUP($A3994,raw_data!$A:$D,2,FALSE),B3993)=0,B3993,_xlfn.IFNA(VLOOKUP($A3994,raw_data!$A:$D,2,FALSE),B3993))</f>
        <v>66.237991333007798</v>
      </c>
      <c r="C3994">
        <f>IF(_xlfn.IFNA(VLOOKUP($A3994,raw_data!$A:$D,3,FALSE),C3993)=0,C3993,_xlfn.IFNA(VLOOKUP($A3994,raw_data!$A:$D,3,FALSE),C3993))</f>
        <v>97.761161804199205</v>
      </c>
      <c r="D3994">
        <f>IF(_xlfn.IFNA(VLOOKUP($A3994,raw_data!$A:$D,4,FALSE),D3993)=0,D3993,_xlfn.IFNA(VLOOKUP($A3994,raw_data!$A:$D,4,FALSE),D3993))</f>
        <v>1124.21997070312</v>
      </c>
      <c r="E3994" s="2">
        <f t="shared" si="749"/>
        <v>0</v>
      </c>
      <c r="F3994" s="2">
        <f t="shared" si="750"/>
        <v>0</v>
      </c>
      <c r="G3994" s="2">
        <f t="shared" si="751"/>
        <v>0</v>
      </c>
      <c r="H3994" s="2"/>
      <c r="I3994" s="2">
        <f t="shared" si="752"/>
        <v>1.7332399523223718</v>
      </c>
      <c r="J3994" s="2">
        <f t="shared" si="753"/>
        <v>0</v>
      </c>
      <c r="K3994" s="2">
        <f>I3994/MAX(I$2:I3994)-1</f>
        <v>-2.574379092860446E-2</v>
      </c>
      <c r="M3994" s="2">
        <f t="shared" si="754"/>
        <v>1.9644748305203683</v>
      </c>
      <c r="N3994" s="2">
        <f t="shared" si="755"/>
        <v>0</v>
      </c>
      <c r="O3994" s="2">
        <f>M3994/MAX(M$2:M3994)-1</f>
        <v>-5.8218849509240611E-3</v>
      </c>
      <c r="Q3994" s="1">
        <f t="shared" si="748"/>
        <v>43527</v>
      </c>
      <c r="R3994" s="2">
        <f t="shared" si="744"/>
        <v>1.7332399523223718</v>
      </c>
      <c r="S3994" s="2">
        <f t="shared" si="745"/>
        <v>1.9644748305203683</v>
      </c>
      <c r="T3994" s="2">
        <f t="shared" si="746"/>
        <v>-2.574379092860446E-2</v>
      </c>
      <c r="U3994" s="2">
        <f t="shared" si="747"/>
        <v>-5.8218849509240611E-3</v>
      </c>
    </row>
    <row r="3995" spans="1:21" x14ac:dyDescent="0.3">
      <c r="A3995" s="1">
        <v>43528</v>
      </c>
      <c r="B3995">
        <f>IF(_xlfn.IFNA(VLOOKUP($A3995,raw_data!$A:$D,2,FALSE),B3994)=0,B3994,_xlfn.IFNA(VLOOKUP($A3995,raw_data!$A:$D,2,FALSE),B3994))</f>
        <v>66.043197631835895</v>
      </c>
      <c r="C3995">
        <f>IF(_xlfn.IFNA(VLOOKUP($A3995,raw_data!$A:$D,3,FALSE),C3994)=0,C3994,_xlfn.IFNA(VLOOKUP($A3995,raw_data!$A:$D,3,FALSE),C3994))</f>
        <v>97.880378723144503</v>
      </c>
      <c r="D3995">
        <f>IF(_xlfn.IFNA(VLOOKUP($A3995,raw_data!$A:$D,4,FALSE),D3994)=0,D3994,_xlfn.IFNA(VLOOKUP($A3995,raw_data!$A:$D,4,FALSE),D3994))</f>
        <v>1126.81005859375</v>
      </c>
      <c r="E3995" s="2">
        <f t="shared" si="749"/>
        <v>-2.9408153425515282E-3</v>
      </c>
      <c r="F3995" s="2">
        <f t="shared" si="750"/>
        <v>1.2194711759263566E-3</v>
      </c>
      <c r="G3995" s="2">
        <f t="shared" si="751"/>
        <v>2.3038977763489843E-3</v>
      </c>
      <c r="H3995" s="2"/>
      <c r="I3995" s="2">
        <f t="shared" si="752"/>
        <v>1.7310271236010324</v>
      </c>
      <c r="J3995" s="2">
        <f t="shared" si="753"/>
        <v>-1.2767007351603742E-3</v>
      </c>
      <c r="K3995" s="2">
        <f>I3995/MAX(I$2:I3995)-1</f>
        <v>-2.6987624546960576E-2</v>
      </c>
      <c r="M3995" s="2">
        <f t="shared" si="754"/>
        <v>1.9664869549711055</v>
      </c>
      <c r="N3995" s="2">
        <f t="shared" si="755"/>
        <v>1.0242556532038538E-3</v>
      </c>
      <c r="O3995" s="2">
        <f>M3995/MAX(M$2:M3995)-1</f>
        <v>-4.8035923962934657E-3</v>
      </c>
      <c r="Q3995" s="1">
        <f t="shared" si="748"/>
        <v>43528</v>
      </c>
      <c r="R3995" s="2">
        <f t="shared" si="744"/>
        <v>1.7310271236010324</v>
      </c>
      <c r="S3995" s="2">
        <f t="shared" si="745"/>
        <v>1.9664869549711055</v>
      </c>
      <c r="T3995" s="2">
        <f t="shared" si="746"/>
        <v>-2.6987624546960576E-2</v>
      </c>
      <c r="U3995" s="2">
        <f t="shared" si="747"/>
        <v>-4.8035923962934657E-3</v>
      </c>
    </row>
    <row r="3996" spans="1:21" x14ac:dyDescent="0.3">
      <c r="A3996" s="1">
        <v>43529</v>
      </c>
      <c r="B3996">
        <f>IF(_xlfn.IFNA(VLOOKUP($A3996,raw_data!$A:$D,2,FALSE),B3995)=0,B3995,_xlfn.IFNA(VLOOKUP($A3996,raw_data!$A:$D,2,FALSE),B3995))</f>
        <v>66.052474975585895</v>
      </c>
      <c r="C3996">
        <f>IF(_xlfn.IFNA(VLOOKUP($A3996,raw_data!$A:$D,3,FALSE),C3995)=0,C3995,_xlfn.IFNA(VLOOKUP($A3996,raw_data!$A:$D,3,FALSE),C3995))</f>
        <v>97.944572448730398</v>
      </c>
      <c r="D3996">
        <f>IF(_xlfn.IFNA(VLOOKUP($A3996,raw_data!$A:$D,4,FALSE),D3995)=0,D3995,_xlfn.IFNA(VLOOKUP($A3996,raw_data!$A:$D,4,FALSE),D3995))</f>
        <v>1128.15002441406</v>
      </c>
      <c r="E3996" s="2">
        <f t="shared" si="749"/>
        <v>1.4047387289939373E-4</v>
      </c>
      <c r="F3996" s="2">
        <f t="shared" si="750"/>
        <v>6.5583854929163188E-4</v>
      </c>
      <c r="G3996" s="2">
        <f t="shared" si="751"/>
        <v>1.1891674289652432E-3</v>
      </c>
      <c r="H3996" s="2"/>
      <c r="I3996" s="2">
        <f t="shared" si="752"/>
        <v>1.7316271317785308</v>
      </c>
      <c r="J3996" s="2">
        <f t="shared" si="753"/>
        <v>3.4661974345628899E-4</v>
      </c>
      <c r="K3996" s="2">
        <f>I3996/MAX(I$2:I3996)-1</f>
        <v>-2.6650359247001321E-2</v>
      </c>
      <c r="M3996" s="2">
        <f t="shared" si="754"/>
        <v>1.9695078709753973</v>
      </c>
      <c r="N3996" s="2">
        <f t="shared" si="755"/>
        <v>1.536199361330759E-3</v>
      </c>
      <c r="O3996" s="2">
        <f>M3996/MAX(M$2:M3996)-1</f>
        <v>-3.2747723105340798E-3</v>
      </c>
      <c r="Q3996" s="1">
        <f t="shared" si="748"/>
        <v>43529</v>
      </c>
      <c r="R3996" s="2">
        <f t="shared" si="744"/>
        <v>1.7316271317785308</v>
      </c>
      <c r="S3996" s="2">
        <f t="shared" si="745"/>
        <v>1.9695078709753973</v>
      </c>
      <c r="T3996" s="2">
        <f t="shared" si="746"/>
        <v>-2.6650359247001321E-2</v>
      </c>
      <c r="U3996" s="2">
        <f t="shared" si="747"/>
        <v>-3.2747723105340798E-3</v>
      </c>
    </row>
    <row r="3997" spans="1:21" x14ac:dyDescent="0.3">
      <c r="A3997" s="1">
        <v>43530</v>
      </c>
      <c r="B3997">
        <f>IF(_xlfn.IFNA(VLOOKUP($A3997,raw_data!$A:$D,2,FALSE),B3996)=0,B3996,_xlfn.IFNA(VLOOKUP($A3997,raw_data!$A:$D,2,FALSE),B3996))</f>
        <v>65.727813720703097</v>
      </c>
      <c r="C3997">
        <f>IF(_xlfn.IFNA(VLOOKUP($A3997,raw_data!$A:$D,3,FALSE),C3996)=0,C3996,_xlfn.IFNA(VLOOKUP($A3997,raw_data!$A:$D,3,FALSE),C3996))</f>
        <v>98.091232299804602</v>
      </c>
      <c r="D3997">
        <f>IF(_xlfn.IFNA(VLOOKUP($A3997,raw_data!$A:$D,4,FALSE),D3996)=0,D3996,_xlfn.IFNA(VLOOKUP($A3997,raw_data!$A:$D,4,FALSE),D3996))</f>
        <v>1126.19995117187</v>
      </c>
      <c r="E3997" s="2">
        <f t="shared" si="749"/>
        <v>-4.9152019663577518E-3</v>
      </c>
      <c r="F3997" s="2">
        <f t="shared" si="750"/>
        <v>1.4973759893737171E-3</v>
      </c>
      <c r="G3997" s="2">
        <f t="shared" si="751"/>
        <v>-1.7285584363683215E-3</v>
      </c>
      <c r="H3997" s="2"/>
      <c r="I3997" s="2">
        <f t="shared" si="752"/>
        <v>1.7275575122845304</v>
      </c>
      <c r="J3997" s="2">
        <f t="shared" si="753"/>
        <v>-2.3501707840651639E-3</v>
      </c>
      <c r="K3997" s="2">
        <f>I3997/MAX(I$2:I3997)-1</f>
        <v>-2.8937897135379309E-2</v>
      </c>
      <c r="M3997" s="2">
        <f t="shared" si="754"/>
        <v>1.9614827826157928</v>
      </c>
      <c r="N3997" s="2">
        <f t="shared" si="755"/>
        <v>-4.0746668128978092E-3</v>
      </c>
      <c r="O3997" s="2">
        <f>M3997/MAX(M$2:M3997)-1</f>
        <v>-7.3360955173783493E-3</v>
      </c>
      <c r="Q3997" s="1">
        <f t="shared" si="748"/>
        <v>43530</v>
      </c>
      <c r="R3997" s="2">
        <f t="shared" si="744"/>
        <v>1.7275575122845304</v>
      </c>
      <c r="S3997" s="2">
        <f t="shared" si="745"/>
        <v>1.9614827826157928</v>
      </c>
      <c r="T3997" s="2">
        <f t="shared" si="746"/>
        <v>-2.8937897135379309E-2</v>
      </c>
      <c r="U3997" s="2">
        <f t="shared" si="747"/>
        <v>-7.3360955173783493E-3</v>
      </c>
    </row>
    <row r="3998" spans="1:21" x14ac:dyDescent="0.3">
      <c r="A3998" s="1">
        <v>43531</v>
      </c>
      <c r="B3998">
        <f>IF(_xlfn.IFNA(VLOOKUP($A3998,raw_data!$A:$D,2,FALSE),B3997)=0,B3997,_xlfn.IFNA(VLOOKUP($A3998,raw_data!$A:$D,2,FALSE),B3997))</f>
        <v>65.041412353515597</v>
      </c>
      <c r="C3998">
        <f>IF(_xlfn.IFNA(VLOOKUP($A3998,raw_data!$A:$D,3,FALSE),C3997)=0,C3997,_xlfn.IFNA(VLOOKUP($A3998,raw_data!$A:$D,3,FALSE),C3997))</f>
        <v>98.366302490234304</v>
      </c>
      <c r="D3998">
        <f>IF(_xlfn.IFNA(VLOOKUP($A3998,raw_data!$A:$D,4,FALSE),D3997)=0,D3997,_xlfn.IFNA(VLOOKUP($A3998,raw_data!$A:$D,4,FALSE),D3997))</f>
        <v>1127</v>
      </c>
      <c r="E3998" s="2">
        <f t="shared" si="749"/>
        <v>-1.0443088372058429E-2</v>
      </c>
      <c r="F3998" s="2">
        <f t="shared" si="750"/>
        <v>2.8042281045974615E-3</v>
      </c>
      <c r="G3998" s="2">
        <f t="shared" si="751"/>
        <v>7.1039678815254526E-4</v>
      </c>
      <c r="H3998" s="2"/>
      <c r="I3998" s="2">
        <f t="shared" si="752"/>
        <v>1.7186706769546725</v>
      </c>
      <c r="J3998" s="2">
        <f t="shared" si="753"/>
        <v>-5.1441617813960724E-3</v>
      </c>
      <c r="K3998" s="2">
        <f>I3998/MAX(I$2:I3998)-1</f>
        <v>-3.3933197692297634E-2</v>
      </c>
      <c r="M3998" s="2">
        <f t="shared" si="754"/>
        <v>1.9527788608845318</v>
      </c>
      <c r="N3998" s="2">
        <f t="shared" si="755"/>
        <v>-4.4374193892507963E-3</v>
      </c>
      <c r="O3998" s="2">
        <f>M3998/MAX(M$2:M3998)-1</f>
        <v>-1.1740961574138953E-2</v>
      </c>
      <c r="Q3998" s="1">
        <f t="shared" si="748"/>
        <v>43531</v>
      </c>
      <c r="R3998" s="2">
        <f t="shared" si="744"/>
        <v>1.7186706769546725</v>
      </c>
      <c r="S3998" s="2">
        <f t="shared" si="745"/>
        <v>1.9527788608845318</v>
      </c>
      <c r="T3998" s="2">
        <f t="shared" si="746"/>
        <v>-3.3933197692297634E-2</v>
      </c>
      <c r="U3998" s="2">
        <f t="shared" si="747"/>
        <v>-1.1740961574138953E-2</v>
      </c>
    </row>
    <row r="3999" spans="1:21" x14ac:dyDescent="0.3">
      <c r="A3999" s="1">
        <v>43532</v>
      </c>
      <c r="B3999">
        <f>IF(_xlfn.IFNA(VLOOKUP($A3999,raw_data!$A:$D,2,FALSE),B3998)=0,B3998,_xlfn.IFNA(VLOOKUP($A3999,raw_data!$A:$D,2,FALSE),B3998))</f>
        <v>64.874458312988196</v>
      </c>
      <c r="C3999">
        <f>IF(_xlfn.IFNA(VLOOKUP($A3999,raw_data!$A:$D,3,FALSE),C3998)=0,C3998,_xlfn.IFNA(VLOOKUP($A3999,raw_data!$A:$D,3,FALSE),C3998))</f>
        <v>98.49462890625</v>
      </c>
      <c r="D3999">
        <f>IF(_xlfn.IFNA(VLOOKUP($A3999,raw_data!$A:$D,4,FALSE),D3998)=0,D3998,_xlfn.IFNA(VLOOKUP($A3999,raw_data!$A:$D,4,FALSE),D3998))</f>
        <v>1133.06994628906</v>
      </c>
      <c r="E3999" s="2">
        <f t="shared" si="749"/>
        <v>-2.5668883021784383E-3</v>
      </c>
      <c r="F3999" s="2">
        <f t="shared" si="750"/>
        <v>1.3045770021540282E-3</v>
      </c>
      <c r="G3999" s="2">
        <f t="shared" si="751"/>
        <v>5.3859328208163415E-3</v>
      </c>
      <c r="H3999" s="2"/>
      <c r="I3999" s="2">
        <f t="shared" si="752"/>
        <v>1.7169205508568619</v>
      </c>
      <c r="J3999" s="2">
        <f t="shared" si="753"/>
        <v>-1.0183021804454516E-3</v>
      </c>
      <c r="K3999" s="2">
        <f>I3999/MAX(I$2:I3999)-1</f>
        <v>-3.4916945623543527E-2</v>
      </c>
      <c r="M3999" s="2">
        <f t="shared" si="754"/>
        <v>1.9612971676416038</v>
      </c>
      <c r="N3999" s="2">
        <f t="shared" si="755"/>
        <v>4.3621461332357114E-3</v>
      </c>
      <c r="O3999" s="2">
        <f>M3999/MAX(M$2:M3999)-1</f>
        <v>-7.4300312310342509E-3</v>
      </c>
      <c r="Q3999" s="1">
        <f t="shared" si="748"/>
        <v>43532</v>
      </c>
      <c r="R3999" s="2">
        <f t="shared" si="744"/>
        <v>1.7169205508568619</v>
      </c>
      <c r="S3999" s="2">
        <f t="shared" si="745"/>
        <v>1.9612971676416038</v>
      </c>
      <c r="T3999" s="2">
        <f t="shared" si="746"/>
        <v>-3.4916945623543527E-2</v>
      </c>
      <c r="U3999" s="2">
        <f t="shared" si="747"/>
        <v>-7.4300312310342509E-3</v>
      </c>
    </row>
    <row r="4000" spans="1:21" x14ac:dyDescent="0.3">
      <c r="A4000" s="1">
        <v>43533</v>
      </c>
      <c r="B4000">
        <f>IF(_xlfn.IFNA(VLOOKUP($A4000,raw_data!$A:$D,2,FALSE),B3999)=0,B3999,_xlfn.IFNA(VLOOKUP($A4000,raw_data!$A:$D,2,FALSE),B3999))</f>
        <v>64.874458312988196</v>
      </c>
      <c r="C4000">
        <f>IF(_xlfn.IFNA(VLOOKUP($A4000,raw_data!$A:$D,3,FALSE),C3999)=0,C3999,_xlfn.IFNA(VLOOKUP($A4000,raw_data!$A:$D,3,FALSE),C3999))</f>
        <v>98.49462890625</v>
      </c>
      <c r="D4000">
        <f>IF(_xlfn.IFNA(VLOOKUP($A4000,raw_data!$A:$D,4,FALSE),D3999)=0,D3999,_xlfn.IFNA(VLOOKUP($A4000,raw_data!$A:$D,4,FALSE),D3999))</f>
        <v>1133.06994628906</v>
      </c>
      <c r="E4000" s="2">
        <f t="shared" si="749"/>
        <v>0</v>
      </c>
      <c r="F4000" s="2">
        <f t="shared" si="750"/>
        <v>0</v>
      </c>
      <c r="G4000" s="2">
        <f t="shared" si="751"/>
        <v>0</v>
      </c>
      <c r="H4000" s="2"/>
      <c r="I4000" s="2">
        <f t="shared" si="752"/>
        <v>1.7169205508568619</v>
      </c>
      <c r="J4000" s="2">
        <f t="shared" si="753"/>
        <v>0</v>
      </c>
      <c r="K4000" s="2">
        <f>I4000/MAX(I$2:I4000)-1</f>
        <v>-3.4916945623543527E-2</v>
      </c>
      <c r="M4000" s="2">
        <f t="shared" si="754"/>
        <v>1.9612971676416038</v>
      </c>
      <c r="N4000" s="2">
        <f t="shared" si="755"/>
        <v>0</v>
      </c>
      <c r="O4000" s="2">
        <f>M4000/MAX(M$2:M4000)-1</f>
        <v>-7.4300312310342509E-3</v>
      </c>
      <c r="Q4000" s="1">
        <f t="shared" si="748"/>
        <v>43533</v>
      </c>
      <c r="R4000" s="2">
        <f t="shared" si="744"/>
        <v>1.7169205508568619</v>
      </c>
      <c r="S4000" s="2">
        <f t="shared" si="745"/>
        <v>1.9612971676416038</v>
      </c>
      <c r="T4000" s="2">
        <f t="shared" si="746"/>
        <v>-3.4916945623543527E-2</v>
      </c>
      <c r="U4000" s="2">
        <f t="shared" si="747"/>
        <v>-7.4300312310342509E-3</v>
      </c>
    </row>
    <row r="4001" spans="1:21" x14ac:dyDescent="0.3">
      <c r="A4001" s="1">
        <v>43534</v>
      </c>
      <c r="B4001">
        <f>IF(_xlfn.IFNA(VLOOKUP($A4001,raw_data!$A:$D,2,FALSE),B4000)=0,B4000,_xlfn.IFNA(VLOOKUP($A4001,raw_data!$A:$D,2,FALSE),B4000))</f>
        <v>64.874458312988196</v>
      </c>
      <c r="C4001">
        <f>IF(_xlfn.IFNA(VLOOKUP($A4001,raw_data!$A:$D,3,FALSE),C4000)=0,C4000,_xlfn.IFNA(VLOOKUP($A4001,raw_data!$A:$D,3,FALSE),C4000))</f>
        <v>98.49462890625</v>
      </c>
      <c r="D4001">
        <f>IF(_xlfn.IFNA(VLOOKUP($A4001,raw_data!$A:$D,4,FALSE),D4000)=0,D4000,_xlfn.IFNA(VLOOKUP($A4001,raw_data!$A:$D,4,FALSE),D4000))</f>
        <v>1133.06994628906</v>
      </c>
      <c r="E4001" s="2">
        <f t="shared" si="749"/>
        <v>0</v>
      </c>
      <c r="F4001" s="2">
        <f t="shared" si="750"/>
        <v>0</v>
      </c>
      <c r="G4001" s="2">
        <f t="shared" si="751"/>
        <v>0</v>
      </c>
      <c r="H4001" s="2"/>
      <c r="I4001" s="2">
        <f t="shared" si="752"/>
        <v>1.7169205508568619</v>
      </c>
      <c r="J4001" s="2">
        <f t="shared" si="753"/>
        <v>0</v>
      </c>
      <c r="K4001" s="2">
        <f>I4001/MAX(I$2:I4001)-1</f>
        <v>-3.4916945623543527E-2</v>
      </c>
      <c r="M4001" s="2">
        <f t="shared" si="754"/>
        <v>1.9612971676416038</v>
      </c>
      <c r="N4001" s="2">
        <f t="shared" si="755"/>
        <v>0</v>
      </c>
      <c r="O4001" s="2">
        <f>M4001/MAX(M$2:M4001)-1</f>
        <v>-7.4300312310342509E-3</v>
      </c>
      <c r="Q4001" s="1">
        <f t="shared" si="748"/>
        <v>43534</v>
      </c>
      <c r="R4001" s="2">
        <f t="shared" si="744"/>
        <v>1.7169205508568619</v>
      </c>
      <c r="S4001" s="2">
        <f t="shared" si="745"/>
        <v>1.9612971676416038</v>
      </c>
      <c r="T4001" s="2">
        <f t="shared" si="746"/>
        <v>-3.4916945623543527E-2</v>
      </c>
      <c r="U4001" s="2">
        <f t="shared" si="747"/>
        <v>-7.4300312310342509E-3</v>
      </c>
    </row>
    <row r="4002" spans="1:21" x14ac:dyDescent="0.3">
      <c r="A4002" s="1">
        <v>43535</v>
      </c>
      <c r="B4002">
        <f>IF(_xlfn.IFNA(VLOOKUP($A4002,raw_data!$A:$D,2,FALSE),B4001)=0,B4001,_xlfn.IFNA(VLOOKUP($A4002,raw_data!$A:$D,2,FALSE),B4001))</f>
        <v>65.737098693847599</v>
      </c>
      <c r="C4002">
        <f>IF(_xlfn.IFNA(VLOOKUP($A4002,raw_data!$A:$D,3,FALSE),C4001)=0,C4001,_xlfn.IFNA(VLOOKUP($A4002,raw_data!$A:$D,3,FALSE),C4001))</f>
        <v>98.503791809082003</v>
      </c>
      <c r="D4002">
        <f>IF(_xlfn.IFNA(VLOOKUP($A4002,raw_data!$A:$D,4,FALSE),D4001)=0,D4001,_xlfn.IFNA(VLOOKUP($A4002,raw_data!$A:$D,4,FALSE),D4001))</f>
        <v>1134.06005859375</v>
      </c>
      <c r="E4002" s="2">
        <f t="shared" si="749"/>
        <v>1.3297072581285763E-2</v>
      </c>
      <c r="F4002" s="2">
        <f t="shared" si="750"/>
        <v>9.302946702538506E-5</v>
      </c>
      <c r="G4002" s="2">
        <f t="shared" si="751"/>
        <v>8.7383158288933949E-4</v>
      </c>
      <c r="H4002" s="2"/>
      <c r="I4002" s="2">
        <f t="shared" si="752"/>
        <v>1.7306824508469971</v>
      </c>
      <c r="J4002" s="2">
        <f t="shared" si="753"/>
        <v>8.0154553355816106E-3</v>
      </c>
      <c r="K4002" s="2">
        <f>I4002/MAX(I$2:I4002)-1</f>
        <v>-2.7181365506062427E-2</v>
      </c>
      <c r="M4002" s="2">
        <f t="shared" si="754"/>
        <v>1.9787454381324476</v>
      </c>
      <c r="N4002" s="2">
        <f t="shared" si="755"/>
        <v>8.896291076494478E-3</v>
      </c>
      <c r="O4002" s="2">
        <f>M4002/MAX(M$2:M4002)-1</f>
        <v>0</v>
      </c>
      <c r="Q4002" s="1">
        <f t="shared" si="748"/>
        <v>43535</v>
      </c>
      <c r="R4002" s="2">
        <f t="shared" si="744"/>
        <v>1.7306824508469971</v>
      </c>
      <c r="S4002" s="2">
        <f t="shared" si="745"/>
        <v>1.9787454381324476</v>
      </c>
      <c r="T4002" s="2">
        <f t="shared" si="746"/>
        <v>-2.7181365506062427E-2</v>
      </c>
      <c r="U4002" s="2">
        <f t="shared" si="747"/>
        <v>0</v>
      </c>
    </row>
    <row r="4003" spans="1:21" x14ac:dyDescent="0.3">
      <c r="A4003" s="1">
        <v>43536</v>
      </c>
      <c r="B4003">
        <f>IF(_xlfn.IFNA(VLOOKUP($A4003,raw_data!$A:$D,2,FALSE),B4002)=0,B4002,_xlfn.IFNA(VLOOKUP($A4003,raw_data!$A:$D,2,FALSE),B4002))</f>
        <v>65.987548828125</v>
      </c>
      <c r="C4003">
        <f>IF(_xlfn.IFNA(VLOOKUP($A4003,raw_data!$A:$D,3,FALSE),C4002)=0,C4002,_xlfn.IFNA(VLOOKUP($A4003,raw_data!$A:$D,3,FALSE),C4002))</f>
        <v>98.687171936035099</v>
      </c>
      <c r="D4003">
        <f>IF(_xlfn.IFNA(VLOOKUP($A4003,raw_data!$A:$D,4,FALSE),D4002)=0,D4002,_xlfn.IFNA(VLOOKUP($A4003,raw_data!$A:$D,4,FALSE),D4002))</f>
        <v>1130.77001953125</v>
      </c>
      <c r="E4003" s="2">
        <f t="shared" si="749"/>
        <v>3.8098750820112492E-3</v>
      </c>
      <c r="F4003" s="2">
        <f t="shared" si="750"/>
        <v>1.8616555117849654E-3</v>
      </c>
      <c r="G4003" s="2">
        <f t="shared" si="751"/>
        <v>-2.9011153664821876E-3</v>
      </c>
      <c r="H4003" s="2"/>
      <c r="I4003" s="2">
        <f t="shared" si="752"/>
        <v>1.7359274350231182</v>
      </c>
      <c r="J4003" s="2">
        <f t="shared" si="753"/>
        <v>3.030587253920736E-3</v>
      </c>
      <c r="K4003" s="2">
        <f>I4003/MAX(I$2:I4003)-1</f>
        <v>-2.4233153751988645E-2</v>
      </c>
      <c r="M4003" s="2">
        <f t="shared" si="754"/>
        <v>1.9789842327444567</v>
      </c>
      <c r="N4003" s="2">
        <f t="shared" si="755"/>
        <v>1.2067980418661861E-4</v>
      </c>
      <c r="O4003" s="2">
        <f>M4003/MAX(M$2:M4003)-1</f>
        <v>0</v>
      </c>
      <c r="Q4003" s="1">
        <f t="shared" si="748"/>
        <v>43536</v>
      </c>
      <c r="R4003" s="2">
        <f t="shared" si="744"/>
        <v>1.7359274350231182</v>
      </c>
      <c r="S4003" s="2">
        <f t="shared" si="745"/>
        <v>1.9789842327444567</v>
      </c>
      <c r="T4003" s="2">
        <f t="shared" si="746"/>
        <v>-2.4233153751988645E-2</v>
      </c>
      <c r="U4003" s="2">
        <f t="shared" si="747"/>
        <v>0</v>
      </c>
    </row>
    <row r="4004" spans="1:21" x14ac:dyDescent="0.3">
      <c r="A4004" s="1">
        <v>43537</v>
      </c>
      <c r="B4004">
        <f>IF(_xlfn.IFNA(VLOOKUP($A4004,raw_data!$A:$D,2,FALSE),B4003)=0,B4003,_xlfn.IFNA(VLOOKUP($A4004,raw_data!$A:$D,2,FALSE),B4003))</f>
        <v>66.367843627929602</v>
      </c>
      <c r="C4004">
        <f>IF(_xlfn.IFNA(VLOOKUP($A4004,raw_data!$A:$D,3,FALSE),C4003)=0,C4003,_xlfn.IFNA(VLOOKUP($A4004,raw_data!$A:$D,3,FALSE),C4003))</f>
        <v>98.641334533691406</v>
      </c>
      <c r="D4004">
        <f>IF(_xlfn.IFNA(VLOOKUP($A4004,raw_data!$A:$D,4,FALSE),D4003)=0,D4003,_xlfn.IFNA(VLOOKUP($A4004,raw_data!$A:$D,4,FALSE),D4003))</f>
        <v>1127.27001953125</v>
      </c>
      <c r="E4004" s="2">
        <f t="shared" si="749"/>
        <v>5.7631296594322645E-3</v>
      </c>
      <c r="F4004" s="2">
        <f t="shared" si="750"/>
        <v>-4.6447173877273151E-4</v>
      </c>
      <c r="G4004" s="2">
        <f t="shared" si="751"/>
        <v>-3.0952359361728909E-3</v>
      </c>
      <c r="H4004" s="2"/>
      <c r="I4004" s="2">
        <f t="shared" si="752"/>
        <v>1.7416075442619092</v>
      </c>
      <c r="J4004" s="2">
        <f t="shared" si="753"/>
        <v>3.2720891001502658E-3</v>
      </c>
      <c r="K4004" s="2">
        <f>I4004/MAX(I$2:I4004)-1</f>
        <v>-2.1040357690092493E-2</v>
      </c>
      <c r="M4004" s="2">
        <f t="shared" si="754"/>
        <v>1.9793141794372728</v>
      </c>
      <c r="N4004" s="2">
        <f t="shared" si="755"/>
        <v>1.6672527620831268E-4</v>
      </c>
      <c r="O4004" s="2">
        <f>M4004/MAX(M$2:M4004)-1</f>
        <v>0</v>
      </c>
      <c r="Q4004" s="1">
        <f t="shared" si="748"/>
        <v>43537</v>
      </c>
      <c r="R4004" s="2">
        <f t="shared" si="744"/>
        <v>1.7416075442619092</v>
      </c>
      <c r="S4004" s="2">
        <f t="shared" si="745"/>
        <v>1.9793141794372728</v>
      </c>
      <c r="T4004" s="2">
        <f t="shared" si="746"/>
        <v>-2.1040357690092493E-2</v>
      </c>
      <c r="U4004" s="2">
        <f t="shared" si="747"/>
        <v>0</v>
      </c>
    </row>
    <row r="4005" spans="1:21" x14ac:dyDescent="0.3">
      <c r="A4005" s="1">
        <v>43538</v>
      </c>
      <c r="B4005">
        <f>IF(_xlfn.IFNA(VLOOKUP($A4005,raw_data!$A:$D,2,FALSE),B4004)=0,B4004,_xlfn.IFNA(VLOOKUP($A4005,raw_data!$A:$D,2,FALSE),B4004))</f>
        <v>66.302902221679602</v>
      </c>
      <c r="C4005">
        <f>IF(_xlfn.IFNA(VLOOKUP($A4005,raw_data!$A:$D,3,FALSE),C4004)=0,C4004,_xlfn.IFNA(VLOOKUP($A4005,raw_data!$A:$D,3,FALSE),C4004))</f>
        <v>98.49462890625</v>
      </c>
      <c r="D4005">
        <f>IF(_xlfn.IFNA(VLOOKUP($A4005,raw_data!$A:$D,4,FALSE),D4004)=0,D4004,_xlfn.IFNA(VLOOKUP($A4005,raw_data!$A:$D,4,FALSE),D4004))</f>
        <v>1129.58996582031</v>
      </c>
      <c r="E4005" s="2">
        <f t="shared" si="749"/>
        <v>-9.7850710072899805E-4</v>
      </c>
      <c r="F4005" s="2">
        <f t="shared" si="750"/>
        <v>-1.4872632059869106E-3</v>
      </c>
      <c r="G4005" s="2">
        <f t="shared" si="751"/>
        <v>2.0580218127548289E-3</v>
      </c>
      <c r="H4005" s="2"/>
      <c r="I4005" s="2">
        <f t="shared" si="752"/>
        <v>1.739548947524723</v>
      </c>
      <c r="J4005" s="2">
        <f t="shared" si="753"/>
        <v>-1.1820095428321633E-3</v>
      </c>
      <c r="K4005" s="2">
        <f>I4005/MAX(I$2:I4005)-1</f>
        <v>-2.2197497329350391E-2</v>
      </c>
      <c r="M4005" s="2">
        <f t="shared" si="754"/>
        <v>1.9810432680620043</v>
      </c>
      <c r="N4005" s="2">
        <f t="shared" si="755"/>
        <v>8.7357966850065694E-4</v>
      </c>
      <c r="O4005" s="2">
        <f>M4005/MAX(M$2:M4005)-1</f>
        <v>0</v>
      </c>
      <c r="Q4005" s="1">
        <f t="shared" si="748"/>
        <v>43538</v>
      </c>
      <c r="R4005" s="2">
        <f t="shared" si="744"/>
        <v>1.739548947524723</v>
      </c>
      <c r="S4005" s="2">
        <f t="shared" si="745"/>
        <v>1.9810432680620043</v>
      </c>
      <c r="T4005" s="2">
        <f t="shared" si="746"/>
        <v>-2.2197497329350391E-2</v>
      </c>
      <c r="U4005" s="2">
        <f t="shared" si="747"/>
        <v>0</v>
      </c>
    </row>
    <row r="4006" spans="1:21" x14ac:dyDescent="0.3">
      <c r="A4006" s="1">
        <v>43539</v>
      </c>
      <c r="B4006">
        <f>IF(_xlfn.IFNA(VLOOKUP($A4006,raw_data!$A:$D,2,FALSE),B4005)=0,B4005,_xlfn.IFNA(VLOOKUP($A4006,raw_data!$A:$D,2,FALSE),B4005))</f>
        <v>66.840904235839801</v>
      </c>
      <c r="C4006">
        <f>IF(_xlfn.IFNA(VLOOKUP($A4006,raw_data!$A:$D,3,FALSE),C4005)=0,C4005,_xlfn.IFNA(VLOOKUP($A4006,raw_data!$A:$D,3,FALSE),C4005))</f>
        <v>98.742195129394503</v>
      </c>
      <c r="D4006">
        <f>IF(_xlfn.IFNA(VLOOKUP($A4006,raw_data!$A:$D,4,FALSE),D4005)=0,D4005,_xlfn.IFNA(VLOOKUP($A4006,raw_data!$A:$D,4,FALSE),D4005))</f>
        <v>1135.42004394531</v>
      </c>
      <c r="E4006" s="2">
        <f t="shared" si="749"/>
        <v>8.1143056507755329E-3</v>
      </c>
      <c r="F4006" s="2">
        <f t="shared" si="750"/>
        <v>2.5134997298192907E-3</v>
      </c>
      <c r="G4006" s="2">
        <f t="shared" si="751"/>
        <v>5.1612339888007508E-3</v>
      </c>
      <c r="H4006" s="2"/>
      <c r="I4006" s="2">
        <f t="shared" si="752"/>
        <v>1.7497670289613878</v>
      </c>
      <c r="J4006" s="2">
        <f t="shared" si="753"/>
        <v>5.8739832823930362E-3</v>
      </c>
      <c r="K4006" s="2">
        <f>I4006/MAX(I$2:I4006)-1</f>
        <v>-1.6453901775180801E-2</v>
      </c>
      <c r="M4006" s="2">
        <f t="shared" si="754"/>
        <v>2.0029645702417547</v>
      </c>
      <c r="N4006" s="2">
        <f t="shared" si="755"/>
        <v>1.1065534273360544E-2</v>
      </c>
      <c r="O4006" s="2">
        <f>M4006/MAX(M$2:M4006)-1</f>
        <v>0</v>
      </c>
      <c r="Q4006" s="1">
        <f t="shared" si="748"/>
        <v>43539</v>
      </c>
      <c r="R4006" s="2">
        <f t="shared" si="744"/>
        <v>1.7497670289613878</v>
      </c>
      <c r="S4006" s="2">
        <f t="shared" si="745"/>
        <v>2.0029645702417547</v>
      </c>
      <c r="T4006" s="2">
        <f t="shared" si="746"/>
        <v>-1.6453901775180801E-2</v>
      </c>
      <c r="U4006" s="2">
        <f t="shared" si="747"/>
        <v>0</v>
      </c>
    </row>
    <row r="4007" spans="1:21" x14ac:dyDescent="0.3">
      <c r="A4007" s="1">
        <v>43540</v>
      </c>
      <c r="B4007">
        <f>IF(_xlfn.IFNA(VLOOKUP($A4007,raw_data!$A:$D,2,FALSE),B4006)=0,B4006,_xlfn.IFNA(VLOOKUP($A4007,raw_data!$A:$D,2,FALSE),B4006))</f>
        <v>66.840904235839801</v>
      </c>
      <c r="C4007">
        <f>IF(_xlfn.IFNA(VLOOKUP($A4007,raw_data!$A:$D,3,FALSE),C4006)=0,C4006,_xlfn.IFNA(VLOOKUP($A4007,raw_data!$A:$D,3,FALSE),C4006))</f>
        <v>98.742195129394503</v>
      </c>
      <c r="D4007">
        <f>IF(_xlfn.IFNA(VLOOKUP($A4007,raw_data!$A:$D,4,FALSE),D4006)=0,D4006,_xlfn.IFNA(VLOOKUP($A4007,raw_data!$A:$D,4,FALSE),D4006))</f>
        <v>1135.42004394531</v>
      </c>
      <c r="E4007" s="2">
        <f t="shared" si="749"/>
        <v>0</v>
      </c>
      <c r="F4007" s="2">
        <f t="shared" si="750"/>
        <v>0</v>
      </c>
      <c r="G4007" s="2">
        <f t="shared" si="751"/>
        <v>0</v>
      </c>
      <c r="H4007" s="2"/>
      <c r="I4007" s="2">
        <f t="shared" si="752"/>
        <v>1.7497670289613878</v>
      </c>
      <c r="J4007" s="2">
        <f t="shared" si="753"/>
        <v>0</v>
      </c>
      <c r="K4007" s="2">
        <f>I4007/MAX(I$2:I4007)-1</f>
        <v>-1.6453901775180801E-2</v>
      </c>
      <c r="M4007" s="2">
        <f t="shared" si="754"/>
        <v>2.0029645702417547</v>
      </c>
      <c r="N4007" s="2">
        <f t="shared" si="755"/>
        <v>0</v>
      </c>
      <c r="O4007" s="2">
        <f>M4007/MAX(M$2:M4007)-1</f>
        <v>0</v>
      </c>
      <c r="Q4007" s="1">
        <f t="shared" si="748"/>
        <v>43540</v>
      </c>
      <c r="R4007" s="2">
        <f t="shared" si="744"/>
        <v>1.7497670289613878</v>
      </c>
      <c r="S4007" s="2">
        <f t="shared" si="745"/>
        <v>2.0029645702417547</v>
      </c>
      <c r="T4007" s="2">
        <f t="shared" si="746"/>
        <v>-1.6453901775180801E-2</v>
      </c>
      <c r="U4007" s="2">
        <f t="shared" si="747"/>
        <v>0</v>
      </c>
    </row>
    <row r="4008" spans="1:21" x14ac:dyDescent="0.3">
      <c r="A4008" s="1">
        <v>43541</v>
      </c>
      <c r="B4008">
        <f>IF(_xlfn.IFNA(VLOOKUP($A4008,raw_data!$A:$D,2,FALSE),B4007)=0,B4007,_xlfn.IFNA(VLOOKUP($A4008,raw_data!$A:$D,2,FALSE),B4007))</f>
        <v>66.840904235839801</v>
      </c>
      <c r="C4008">
        <f>IF(_xlfn.IFNA(VLOOKUP($A4008,raw_data!$A:$D,3,FALSE),C4007)=0,C4007,_xlfn.IFNA(VLOOKUP($A4008,raw_data!$A:$D,3,FALSE),C4007))</f>
        <v>98.742195129394503</v>
      </c>
      <c r="D4008">
        <f>IF(_xlfn.IFNA(VLOOKUP($A4008,raw_data!$A:$D,4,FALSE),D4007)=0,D4007,_xlfn.IFNA(VLOOKUP($A4008,raw_data!$A:$D,4,FALSE),D4007))</f>
        <v>1135.42004394531</v>
      </c>
      <c r="E4008" s="2">
        <f t="shared" si="749"/>
        <v>0</v>
      </c>
      <c r="F4008" s="2">
        <f t="shared" si="750"/>
        <v>0</v>
      </c>
      <c r="G4008" s="2">
        <f t="shared" si="751"/>
        <v>0</v>
      </c>
      <c r="H4008" s="2"/>
      <c r="I4008" s="2">
        <f t="shared" si="752"/>
        <v>1.7497670289613878</v>
      </c>
      <c r="J4008" s="2">
        <f t="shared" si="753"/>
        <v>0</v>
      </c>
      <c r="K4008" s="2">
        <f>I4008/MAX(I$2:I4008)-1</f>
        <v>-1.6453901775180801E-2</v>
      </c>
      <c r="M4008" s="2">
        <f t="shared" si="754"/>
        <v>2.0029645702417547</v>
      </c>
      <c r="N4008" s="2">
        <f t="shared" si="755"/>
        <v>0</v>
      </c>
      <c r="O4008" s="2">
        <f>M4008/MAX(M$2:M4008)-1</f>
        <v>0</v>
      </c>
      <c r="Q4008" s="1">
        <f t="shared" si="748"/>
        <v>43541</v>
      </c>
      <c r="R4008" s="2">
        <f t="shared" si="744"/>
        <v>1.7497670289613878</v>
      </c>
      <c r="S4008" s="2">
        <f t="shared" si="745"/>
        <v>2.0029645702417547</v>
      </c>
      <c r="T4008" s="2">
        <f t="shared" si="746"/>
        <v>-1.6453901775180801E-2</v>
      </c>
      <c r="U4008" s="2">
        <f t="shared" si="747"/>
        <v>0</v>
      </c>
    </row>
    <row r="4009" spans="1:21" x14ac:dyDescent="0.3">
      <c r="A4009" s="1">
        <v>43542</v>
      </c>
      <c r="B4009">
        <f>IF(_xlfn.IFNA(VLOOKUP($A4009,raw_data!$A:$D,2,FALSE),B4008)=0,B4008,_xlfn.IFNA(VLOOKUP($A4009,raw_data!$A:$D,2,FALSE),B4008))</f>
        <v>67.211936950683594</v>
      </c>
      <c r="C4009">
        <f>IF(_xlfn.IFNA(VLOOKUP($A4009,raw_data!$A:$D,3,FALSE),C4008)=0,C4008,_xlfn.IFNA(VLOOKUP($A4009,raw_data!$A:$D,3,FALSE),C4008))</f>
        <v>98.723846435546804</v>
      </c>
      <c r="D4009">
        <f>IF(_xlfn.IFNA(VLOOKUP($A4009,raw_data!$A:$D,4,FALSE),D4008)=0,D4008,_xlfn.IFNA(VLOOKUP($A4009,raw_data!$A:$D,4,FALSE),D4008))</f>
        <v>1132.72998046875</v>
      </c>
      <c r="E4009" s="2">
        <f t="shared" si="749"/>
        <v>5.5509828762136948E-3</v>
      </c>
      <c r="F4009" s="2">
        <f t="shared" si="750"/>
        <v>-1.8582424487989524E-4</v>
      </c>
      <c r="G4009" s="2">
        <f t="shared" si="751"/>
        <v>-2.3692231706714528E-3</v>
      </c>
      <c r="H4009" s="2"/>
      <c r="I4009" s="2">
        <f t="shared" si="752"/>
        <v>1.7554647253957159</v>
      </c>
      <c r="J4009" s="2">
        <f t="shared" si="753"/>
        <v>3.2562600277762587E-3</v>
      </c>
      <c r="K4009" s="2">
        <f>I4009/MAX(I$2:I4009)-1</f>
        <v>-1.3251219930055957E-2</v>
      </c>
      <c r="M4009" s="2">
        <f t="shared" si="754"/>
        <v>2.0047258211545329</v>
      </c>
      <c r="N4009" s="2">
        <f t="shared" si="755"/>
        <v>8.7932205039731315E-4</v>
      </c>
      <c r="O4009" s="2">
        <f>M4009/MAX(M$2:M4009)-1</f>
        <v>0</v>
      </c>
      <c r="Q4009" s="1">
        <f t="shared" si="748"/>
        <v>43542</v>
      </c>
      <c r="R4009" s="2">
        <f t="shared" si="744"/>
        <v>1.7554647253957159</v>
      </c>
      <c r="S4009" s="2">
        <f t="shared" si="745"/>
        <v>2.0047258211545329</v>
      </c>
      <c r="T4009" s="2">
        <f t="shared" si="746"/>
        <v>-1.3251219930055957E-2</v>
      </c>
      <c r="U4009" s="2">
        <f t="shared" si="747"/>
        <v>0</v>
      </c>
    </row>
    <row r="4010" spans="1:21" x14ac:dyDescent="0.3">
      <c r="A4010" s="1">
        <v>43543</v>
      </c>
      <c r="B4010">
        <f>IF(_xlfn.IFNA(VLOOKUP($A4010,raw_data!$A:$D,2,FALSE),B4009)=0,B4009,_xlfn.IFNA(VLOOKUP($A4010,raw_data!$A:$D,2,FALSE),B4009))</f>
        <v>67.267585754394503</v>
      </c>
      <c r="C4010">
        <f>IF(_xlfn.IFNA(VLOOKUP($A4010,raw_data!$A:$D,3,FALSE),C4009)=0,C4009,_xlfn.IFNA(VLOOKUP($A4010,raw_data!$A:$D,3,FALSE),C4009))</f>
        <v>98.668838500976506</v>
      </c>
      <c r="D4010">
        <f>IF(_xlfn.IFNA(VLOOKUP($A4010,raw_data!$A:$D,4,FALSE),D4009)=0,D4009,_xlfn.IFNA(VLOOKUP($A4010,raw_data!$A:$D,4,FALSE),D4009))</f>
        <v>1131.19995117187</v>
      </c>
      <c r="E4010" s="2">
        <f t="shared" si="749"/>
        <v>8.2796012487684756E-4</v>
      </c>
      <c r="F4010" s="2">
        <f t="shared" si="750"/>
        <v>-5.5718994504749819E-4</v>
      </c>
      <c r="G4010" s="2">
        <f t="shared" si="751"/>
        <v>-1.3507449465113286E-3</v>
      </c>
      <c r="H4010" s="2"/>
      <c r="I4010" s="2">
        <f t="shared" si="752"/>
        <v>1.755945547354119</v>
      </c>
      <c r="J4010" s="2">
        <f t="shared" si="753"/>
        <v>2.7390009690710917E-4</v>
      </c>
      <c r="K4010" s="2">
        <f>I4010/MAX(I$2:I4010)-1</f>
        <v>-1.2980949343571635E-2</v>
      </c>
      <c r="M4010" s="2">
        <f t="shared" si="754"/>
        <v>2.0025663007924028</v>
      </c>
      <c r="N4010" s="2">
        <f t="shared" si="755"/>
        <v>-1.0772148187758734E-3</v>
      </c>
      <c r="O4010" s="2">
        <f>M4010/MAX(M$2:M4010)-1</f>
        <v>-1.0772148187757624E-3</v>
      </c>
      <c r="Q4010" s="1">
        <f t="shared" si="748"/>
        <v>43543</v>
      </c>
      <c r="R4010" s="2">
        <f t="shared" si="744"/>
        <v>1.755945547354119</v>
      </c>
      <c r="S4010" s="2">
        <f t="shared" si="745"/>
        <v>2.0025663007924028</v>
      </c>
      <c r="T4010" s="2">
        <f t="shared" si="746"/>
        <v>-1.2980949343571635E-2</v>
      </c>
      <c r="U4010" s="2">
        <f t="shared" si="747"/>
        <v>-1.0772148187757624E-3</v>
      </c>
    </row>
    <row r="4011" spans="1:21" x14ac:dyDescent="0.3">
      <c r="A4011" s="1">
        <v>43544</v>
      </c>
      <c r="B4011">
        <f>IF(_xlfn.IFNA(VLOOKUP($A4011,raw_data!$A:$D,2,FALSE),B4010)=0,B4010,_xlfn.IFNA(VLOOKUP($A4011,raw_data!$A:$D,2,FALSE),B4010))</f>
        <v>67.100624084472599</v>
      </c>
      <c r="C4011">
        <f>IF(_xlfn.IFNA(VLOOKUP($A4011,raw_data!$A:$D,3,FALSE),C4010)=0,C4010,_xlfn.IFNA(VLOOKUP($A4011,raw_data!$A:$D,3,FALSE),C4010))</f>
        <v>99.072196960449205</v>
      </c>
      <c r="D4011">
        <f>IF(_xlfn.IFNA(VLOOKUP($A4011,raw_data!$A:$D,4,FALSE),D4010)=0,D4010,_xlfn.IFNA(VLOOKUP($A4011,raw_data!$A:$D,4,FALSE),D4010))</f>
        <v>1129.71997070312</v>
      </c>
      <c r="E4011" s="2">
        <f t="shared" si="749"/>
        <v>-2.4820523592374855E-3</v>
      </c>
      <c r="F4011" s="2">
        <f t="shared" si="750"/>
        <v>4.0880025102221218E-3</v>
      </c>
      <c r="G4011" s="2">
        <f t="shared" si="751"/>
        <v>-1.3083279107436452E-3</v>
      </c>
      <c r="H4011" s="2"/>
      <c r="I4011" s="2">
        <f t="shared" si="752"/>
        <v>1.7562018620031761</v>
      </c>
      <c r="J4011" s="2">
        <f t="shared" si="753"/>
        <v>1.4596958854635762E-4</v>
      </c>
      <c r="K4011" s="2">
        <f>I4011/MAX(I$2:I4011)-1</f>
        <v>-1.2836874578859958E-2</v>
      </c>
      <c r="M4011" s="2">
        <f t="shared" si="754"/>
        <v>2.0002382187446495</v>
      </c>
      <c r="N4011" s="2">
        <f t="shared" si="755"/>
        <v>-1.1625492982840768E-3</v>
      </c>
      <c r="O4011" s="2">
        <f>M4011/MAX(M$2:M4011)-1</f>
        <v>-2.2385118017280714E-3</v>
      </c>
      <c r="Q4011" s="1">
        <f t="shared" si="748"/>
        <v>43544</v>
      </c>
      <c r="R4011" s="2">
        <f t="shared" si="744"/>
        <v>1.7562018620031761</v>
      </c>
      <c r="S4011" s="2">
        <f t="shared" si="745"/>
        <v>2.0002382187446495</v>
      </c>
      <c r="T4011" s="2">
        <f t="shared" si="746"/>
        <v>-1.2836874578859958E-2</v>
      </c>
      <c r="U4011" s="2">
        <f t="shared" si="747"/>
        <v>-2.2385118017280714E-3</v>
      </c>
    </row>
    <row r="4012" spans="1:21" x14ac:dyDescent="0.3">
      <c r="A4012" s="1">
        <v>43545</v>
      </c>
      <c r="B4012">
        <f>IF(_xlfn.IFNA(VLOOKUP($A4012,raw_data!$A:$D,2,FALSE),B4011)=0,B4011,_xlfn.IFNA(VLOOKUP($A4012,raw_data!$A:$D,2,FALSE),B4011))</f>
        <v>67.573684692382798</v>
      </c>
      <c r="C4012">
        <f>IF(_xlfn.IFNA(VLOOKUP($A4012,raw_data!$A:$D,3,FALSE),C4011)=0,C4011,_xlfn.IFNA(VLOOKUP($A4012,raw_data!$A:$D,3,FALSE),C4011))</f>
        <v>99.090568542480398</v>
      </c>
      <c r="D4012">
        <f>IF(_xlfn.IFNA(VLOOKUP($A4012,raw_data!$A:$D,4,FALSE),D4011)=0,D4011,_xlfn.IFNA(VLOOKUP($A4012,raw_data!$A:$D,4,FALSE),D4011))</f>
        <v>1125</v>
      </c>
      <c r="E4012" s="2">
        <f t="shared" si="749"/>
        <v>7.0500180045220961E-3</v>
      </c>
      <c r="F4012" s="2">
        <f t="shared" si="750"/>
        <v>1.8543630397660493E-4</v>
      </c>
      <c r="G4012" s="2">
        <f t="shared" si="751"/>
        <v>-4.1780005891037808E-3</v>
      </c>
      <c r="H4012" s="2"/>
      <c r="I4012" s="2">
        <f t="shared" si="752"/>
        <v>1.7637608802841256</v>
      </c>
      <c r="J4012" s="2">
        <f t="shared" si="753"/>
        <v>4.3041853243038991E-3</v>
      </c>
      <c r="K4012" s="2">
        <f>I4012/MAX(I$2:I4012)-1</f>
        <v>-8.5879415417281502E-3</v>
      </c>
      <c r="M4012" s="2">
        <f t="shared" si="754"/>
        <v>2.0004546482131169</v>
      </c>
      <c r="N4012" s="2">
        <f t="shared" si="755"/>
        <v>1.082018463796075E-4</v>
      </c>
      <c r="O4012" s="2">
        <f>M4012/MAX(M$2:M4012)-1</f>
        <v>-2.1305521664584104E-3</v>
      </c>
      <c r="Q4012" s="1">
        <f t="shared" si="748"/>
        <v>43545</v>
      </c>
      <c r="R4012" s="2">
        <f t="shared" si="744"/>
        <v>1.7637608802841256</v>
      </c>
      <c r="S4012" s="2">
        <f t="shared" si="745"/>
        <v>2.0004546482131169</v>
      </c>
      <c r="T4012" s="2">
        <f t="shared" si="746"/>
        <v>-8.5879415417281502E-3</v>
      </c>
      <c r="U4012" s="2">
        <f t="shared" si="747"/>
        <v>-2.1305521664584104E-3</v>
      </c>
    </row>
    <row r="4013" spans="1:21" x14ac:dyDescent="0.3">
      <c r="A4013" s="1">
        <v>43546</v>
      </c>
      <c r="B4013">
        <f>IF(_xlfn.IFNA(VLOOKUP($A4013,raw_data!$A:$D,2,FALSE),B4012)=0,B4012,_xlfn.IFNA(VLOOKUP($A4013,raw_data!$A:$D,2,FALSE),B4012))</f>
        <v>66.173065185546804</v>
      </c>
      <c r="C4013">
        <f>IF(_xlfn.IFNA(VLOOKUP($A4013,raw_data!$A:$D,3,FALSE),C4012)=0,C4012,_xlfn.IFNA(VLOOKUP($A4013,raw_data!$A:$D,3,FALSE),C4012))</f>
        <v>99.585662841796804</v>
      </c>
      <c r="D4013">
        <f>IF(_xlfn.IFNA(VLOOKUP($A4013,raw_data!$A:$D,4,FALSE),D4012)=0,D4012,_xlfn.IFNA(VLOOKUP($A4013,raw_data!$A:$D,4,FALSE),D4012))</f>
        <v>1127.77001953125</v>
      </c>
      <c r="E4013" s="2">
        <f t="shared" si="749"/>
        <v>-2.0727292187958435E-2</v>
      </c>
      <c r="F4013" s="2">
        <f t="shared" si="750"/>
        <v>4.9963816597151656E-3</v>
      </c>
      <c r="G4013" s="2">
        <f t="shared" si="751"/>
        <v>2.4622395833333588E-3</v>
      </c>
      <c r="H4013" s="2"/>
      <c r="I4013" s="2">
        <f t="shared" si="752"/>
        <v>1.7453510570206714</v>
      </c>
      <c r="J4013" s="2">
        <f t="shared" si="753"/>
        <v>-1.0437822648888994E-2</v>
      </c>
      <c r="K4013" s="2">
        <f>I4013/MAX(I$2:I4013)-1</f>
        <v>-1.8936124779885599E-2</v>
      </c>
      <c r="M4013" s="2">
        <f t="shared" si="754"/>
        <v>1.9844484434725864</v>
      </c>
      <c r="N4013" s="2">
        <f t="shared" si="755"/>
        <v>-8.0012834856455495E-3</v>
      </c>
      <c r="O4013" s="2">
        <f>M4013/MAX(M$2:M4013)-1</f>
        <v>-1.0114788500239169E-2</v>
      </c>
      <c r="Q4013" s="1">
        <f t="shared" si="748"/>
        <v>43546</v>
      </c>
      <c r="R4013" s="2">
        <f t="shared" si="744"/>
        <v>1.7453510570206714</v>
      </c>
      <c r="S4013" s="2">
        <f t="shared" si="745"/>
        <v>1.9844484434725864</v>
      </c>
      <c r="T4013" s="2">
        <f t="shared" si="746"/>
        <v>-1.8936124779885599E-2</v>
      </c>
      <c r="U4013" s="2">
        <f t="shared" si="747"/>
        <v>-1.0114788500239169E-2</v>
      </c>
    </row>
    <row r="4014" spans="1:21" x14ac:dyDescent="0.3">
      <c r="A4014" s="1">
        <v>43547</v>
      </c>
      <c r="B4014">
        <f>IF(_xlfn.IFNA(VLOOKUP($A4014,raw_data!$A:$D,2,FALSE),B4013)=0,B4013,_xlfn.IFNA(VLOOKUP($A4014,raw_data!$A:$D,2,FALSE),B4013))</f>
        <v>66.173065185546804</v>
      </c>
      <c r="C4014">
        <f>IF(_xlfn.IFNA(VLOOKUP($A4014,raw_data!$A:$D,3,FALSE),C4013)=0,C4013,_xlfn.IFNA(VLOOKUP($A4014,raw_data!$A:$D,3,FALSE),C4013))</f>
        <v>99.585662841796804</v>
      </c>
      <c r="D4014">
        <f>IF(_xlfn.IFNA(VLOOKUP($A4014,raw_data!$A:$D,4,FALSE),D4013)=0,D4013,_xlfn.IFNA(VLOOKUP($A4014,raw_data!$A:$D,4,FALSE),D4013))</f>
        <v>1127.77001953125</v>
      </c>
      <c r="E4014" s="2">
        <f t="shared" si="749"/>
        <v>0</v>
      </c>
      <c r="F4014" s="2">
        <f t="shared" si="750"/>
        <v>0</v>
      </c>
      <c r="G4014" s="2">
        <f t="shared" si="751"/>
        <v>0</v>
      </c>
      <c r="H4014" s="2"/>
      <c r="I4014" s="2">
        <f t="shared" si="752"/>
        <v>1.7453510570206714</v>
      </c>
      <c r="J4014" s="2">
        <f t="shared" si="753"/>
        <v>0</v>
      </c>
      <c r="K4014" s="2">
        <f>I4014/MAX(I$2:I4014)-1</f>
        <v>-1.8936124779885599E-2</v>
      </c>
      <c r="M4014" s="2">
        <f t="shared" si="754"/>
        <v>1.9844484434725864</v>
      </c>
      <c r="N4014" s="2">
        <f t="shared" si="755"/>
        <v>0</v>
      </c>
      <c r="O4014" s="2">
        <f>M4014/MAX(M$2:M4014)-1</f>
        <v>-1.0114788500239169E-2</v>
      </c>
      <c r="Q4014" s="1">
        <f t="shared" si="748"/>
        <v>43547</v>
      </c>
      <c r="R4014" s="2">
        <f t="shared" si="744"/>
        <v>1.7453510570206714</v>
      </c>
      <c r="S4014" s="2">
        <f t="shared" si="745"/>
        <v>1.9844484434725864</v>
      </c>
      <c r="T4014" s="2">
        <f t="shared" si="746"/>
        <v>-1.8936124779885599E-2</v>
      </c>
      <c r="U4014" s="2">
        <f t="shared" si="747"/>
        <v>-1.0114788500239169E-2</v>
      </c>
    </row>
    <row r="4015" spans="1:21" x14ac:dyDescent="0.3">
      <c r="A4015" s="1">
        <v>43548</v>
      </c>
      <c r="B4015">
        <f>IF(_xlfn.IFNA(VLOOKUP($A4015,raw_data!$A:$D,2,FALSE),B4014)=0,B4014,_xlfn.IFNA(VLOOKUP($A4015,raw_data!$A:$D,2,FALSE),B4014))</f>
        <v>66.173065185546804</v>
      </c>
      <c r="C4015">
        <f>IF(_xlfn.IFNA(VLOOKUP($A4015,raw_data!$A:$D,3,FALSE),C4014)=0,C4014,_xlfn.IFNA(VLOOKUP($A4015,raw_data!$A:$D,3,FALSE),C4014))</f>
        <v>99.585662841796804</v>
      </c>
      <c r="D4015">
        <f>IF(_xlfn.IFNA(VLOOKUP($A4015,raw_data!$A:$D,4,FALSE),D4014)=0,D4014,_xlfn.IFNA(VLOOKUP($A4015,raw_data!$A:$D,4,FALSE),D4014))</f>
        <v>1127.77001953125</v>
      </c>
      <c r="E4015" s="2">
        <f t="shared" si="749"/>
        <v>0</v>
      </c>
      <c r="F4015" s="2">
        <f t="shared" si="750"/>
        <v>0</v>
      </c>
      <c r="G4015" s="2">
        <f t="shared" si="751"/>
        <v>0</v>
      </c>
      <c r="H4015" s="2"/>
      <c r="I4015" s="2">
        <f t="shared" si="752"/>
        <v>1.7453510570206714</v>
      </c>
      <c r="J4015" s="2">
        <f t="shared" si="753"/>
        <v>0</v>
      </c>
      <c r="K4015" s="2">
        <f>I4015/MAX(I$2:I4015)-1</f>
        <v>-1.8936124779885599E-2</v>
      </c>
      <c r="M4015" s="2">
        <f t="shared" si="754"/>
        <v>1.9844484434725864</v>
      </c>
      <c r="N4015" s="2">
        <f t="shared" si="755"/>
        <v>0</v>
      </c>
      <c r="O4015" s="2">
        <f>M4015/MAX(M$2:M4015)-1</f>
        <v>-1.0114788500239169E-2</v>
      </c>
      <c r="Q4015" s="1">
        <f t="shared" si="748"/>
        <v>43548</v>
      </c>
      <c r="R4015" s="2">
        <f t="shared" si="744"/>
        <v>1.7453510570206714</v>
      </c>
      <c r="S4015" s="2">
        <f t="shared" si="745"/>
        <v>1.9844484434725864</v>
      </c>
      <c r="T4015" s="2">
        <f t="shared" si="746"/>
        <v>-1.8936124779885599E-2</v>
      </c>
      <c r="U4015" s="2">
        <f t="shared" si="747"/>
        <v>-1.0114788500239169E-2</v>
      </c>
    </row>
    <row r="4016" spans="1:21" x14ac:dyDescent="0.3">
      <c r="A4016" s="1">
        <v>43549</v>
      </c>
      <c r="B4016">
        <f>IF(_xlfn.IFNA(VLOOKUP($A4016,raw_data!$A:$D,2,FALSE),B4015)=0,B4015,_xlfn.IFNA(VLOOKUP($A4016,raw_data!$A:$D,2,FALSE),B4015))</f>
        <v>66.163803100585895</v>
      </c>
      <c r="C4016">
        <f>IF(_xlfn.IFNA(VLOOKUP($A4016,raw_data!$A:$D,3,FALSE),C4015)=0,C4015,_xlfn.IFNA(VLOOKUP($A4016,raw_data!$A:$D,3,FALSE),C4015))</f>
        <v>99.769012451171804</v>
      </c>
      <c r="D4016">
        <f>IF(_xlfn.IFNA(VLOOKUP($A4016,raw_data!$A:$D,4,FALSE),D4015)=0,D4015,_xlfn.IFNA(VLOOKUP($A4016,raw_data!$A:$D,4,FALSE),D4015))</f>
        <v>1135.14001464843</v>
      </c>
      <c r="E4016" s="2">
        <f t="shared" si="749"/>
        <v>-1.3996759761603084E-4</v>
      </c>
      <c r="F4016" s="2">
        <f t="shared" si="750"/>
        <v>1.8411245569180945E-3</v>
      </c>
      <c r="G4016" s="2">
        <f t="shared" si="751"/>
        <v>6.5350159957642262E-3</v>
      </c>
      <c r="H4016" s="2"/>
      <c r="I4016" s="2">
        <f t="shared" si="752"/>
        <v>1.7464898449406121</v>
      </c>
      <c r="J4016" s="2">
        <f t="shared" si="753"/>
        <v>6.5246926419761932E-4</v>
      </c>
      <c r="K4016" s="2">
        <f>I4016/MAX(I$2:I4016)-1</f>
        <v>-1.8296010755089909E-2</v>
      </c>
      <c r="M4016" s="2">
        <f t="shared" si="754"/>
        <v>1.99872009889312</v>
      </c>
      <c r="N4016" s="2">
        <f t="shared" si="755"/>
        <v>7.1917491570401282E-3</v>
      </c>
      <c r="O4016" s="2">
        <f>M4016/MAX(M$2:M4016)-1</f>
        <v>-2.9957823648693038E-3</v>
      </c>
      <c r="Q4016" s="1">
        <f t="shared" si="748"/>
        <v>43549</v>
      </c>
      <c r="R4016" s="2">
        <f t="shared" si="744"/>
        <v>1.7464898449406121</v>
      </c>
      <c r="S4016" s="2">
        <f t="shared" si="745"/>
        <v>1.99872009889312</v>
      </c>
      <c r="T4016" s="2">
        <f t="shared" si="746"/>
        <v>-1.8296010755089909E-2</v>
      </c>
      <c r="U4016" s="2">
        <f t="shared" si="747"/>
        <v>-2.9957823648693038E-3</v>
      </c>
    </row>
    <row r="4017" spans="1:21" x14ac:dyDescent="0.3">
      <c r="A4017" s="1">
        <v>43550</v>
      </c>
      <c r="B4017">
        <f>IF(_xlfn.IFNA(VLOOKUP($A4017,raw_data!$A:$D,2,FALSE),B4016)=0,B4016,_xlfn.IFNA(VLOOKUP($A4017,raw_data!$A:$D,2,FALSE),B4016))</f>
        <v>66.618293762207003</v>
      </c>
      <c r="C4017">
        <f>IF(_xlfn.IFNA(VLOOKUP($A4017,raw_data!$A:$D,3,FALSE),C4016)=0,C4016,_xlfn.IFNA(VLOOKUP($A4017,raw_data!$A:$D,3,FALSE),C4016))</f>
        <v>99.787376403808594</v>
      </c>
      <c r="D4017">
        <f>IF(_xlfn.IFNA(VLOOKUP($A4017,raw_data!$A:$D,4,FALSE),D4016)=0,D4016,_xlfn.IFNA(VLOOKUP($A4017,raw_data!$A:$D,4,FALSE),D4016))</f>
        <v>1133.84997558593</v>
      </c>
      <c r="E4017" s="2">
        <f t="shared" si="749"/>
        <v>6.8691737826824806E-3</v>
      </c>
      <c r="F4017" s="2">
        <f t="shared" si="750"/>
        <v>1.8406469289034E-4</v>
      </c>
      <c r="G4017" s="2">
        <f t="shared" si="751"/>
        <v>-1.1364580984307704E-3</v>
      </c>
      <c r="H4017" s="2"/>
      <c r="I4017" s="2">
        <f t="shared" si="752"/>
        <v>1.7538165971401423</v>
      </c>
      <c r="J4017" s="2">
        <f t="shared" si="753"/>
        <v>4.195130146765624E-3</v>
      </c>
      <c r="K4017" s="2">
        <f>I4017/MAX(I$2:I4017)-1</f>
        <v>-1.4177634754608648E-2</v>
      </c>
      <c r="M4017" s="2">
        <f t="shared" si="754"/>
        <v>2.004823999114834</v>
      </c>
      <c r="N4017" s="2">
        <f t="shared" si="755"/>
        <v>3.0539044587054587E-3</v>
      </c>
      <c r="O4017" s="2">
        <f>M4017/MAX(M$2:M4017)-1</f>
        <v>0</v>
      </c>
      <c r="Q4017" s="1">
        <f t="shared" si="748"/>
        <v>43550</v>
      </c>
      <c r="R4017" s="2">
        <f t="shared" si="744"/>
        <v>1.7538165971401423</v>
      </c>
      <c r="S4017" s="2">
        <f t="shared" si="745"/>
        <v>2.004823999114834</v>
      </c>
      <c r="T4017" s="2">
        <f t="shared" si="746"/>
        <v>-1.4177634754608648E-2</v>
      </c>
      <c r="U4017" s="2">
        <f t="shared" si="747"/>
        <v>0</v>
      </c>
    </row>
    <row r="4018" spans="1:21" x14ac:dyDescent="0.3">
      <c r="A4018" s="1">
        <v>43551</v>
      </c>
      <c r="B4018">
        <f>IF(_xlfn.IFNA(VLOOKUP($A4018,raw_data!$A:$D,2,FALSE),B4017)=0,B4017,_xlfn.IFNA(VLOOKUP($A4018,raw_data!$A:$D,2,FALSE),B4017))</f>
        <v>66.312179565429602</v>
      </c>
      <c r="C4018">
        <f>IF(_xlfn.IFNA(VLOOKUP($A4018,raw_data!$A:$D,3,FALSE),C4017)=0,C4017,_xlfn.IFNA(VLOOKUP($A4018,raw_data!$A:$D,3,FALSE),C4017))</f>
        <v>99.998245239257798</v>
      </c>
      <c r="D4018">
        <f>IF(_xlfn.IFNA(VLOOKUP($A4018,raw_data!$A:$D,4,FALSE),D4017)=0,D4017,_xlfn.IFNA(VLOOKUP($A4018,raw_data!$A:$D,4,FALSE),D4017))</f>
        <v>1133.93005371093</v>
      </c>
      <c r="E4018" s="2">
        <f t="shared" si="749"/>
        <v>-4.5950470882678562E-3</v>
      </c>
      <c r="F4018" s="2">
        <f t="shared" si="750"/>
        <v>2.113181476942394E-3</v>
      </c>
      <c r="G4018" s="2">
        <f t="shared" si="751"/>
        <v>7.0624973959709791E-5</v>
      </c>
      <c r="H4018" s="2"/>
      <c r="I4018" s="2">
        <f t="shared" si="752"/>
        <v>1.7504637283301279</v>
      </c>
      <c r="J4018" s="2">
        <f t="shared" si="753"/>
        <v>-1.911755662183756E-3</v>
      </c>
      <c r="K4018" s="2">
        <f>I4018/MAX(I$2:I4018)-1</f>
        <v>-1.6062286243273882E-2</v>
      </c>
      <c r="M4018" s="2">
        <f t="shared" si="754"/>
        <v>2.0011325854388629</v>
      </c>
      <c r="N4018" s="2">
        <f t="shared" si="755"/>
        <v>-1.8412657059179161E-3</v>
      </c>
      <c r="O4018" s="2">
        <f>M4018/MAX(M$2:M4018)-1</f>
        <v>-1.841265705917805E-3</v>
      </c>
      <c r="Q4018" s="1">
        <f t="shared" si="748"/>
        <v>43551</v>
      </c>
      <c r="R4018" s="2">
        <f t="shared" si="744"/>
        <v>1.7504637283301279</v>
      </c>
      <c r="S4018" s="2">
        <f t="shared" si="745"/>
        <v>2.0011325854388629</v>
      </c>
      <c r="T4018" s="2">
        <f t="shared" si="746"/>
        <v>-1.6062286243273882E-2</v>
      </c>
      <c r="U4018" s="2">
        <f t="shared" si="747"/>
        <v>-1.841265705917805E-3</v>
      </c>
    </row>
    <row r="4019" spans="1:21" x14ac:dyDescent="0.3">
      <c r="A4019" s="1">
        <v>43552</v>
      </c>
      <c r="B4019">
        <f>IF(_xlfn.IFNA(VLOOKUP($A4019,raw_data!$A:$D,2,FALSE),B4018)=0,B4018,_xlfn.IFNA(VLOOKUP($A4019,raw_data!$A:$D,2,FALSE),B4018))</f>
        <v>66.506988525390597</v>
      </c>
      <c r="C4019">
        <f>IF(_xlfn.IFNA(VLOOKUP($A4019,raw_data!$A:$D,3,FALSE),C4018)=0,C4018,_xlfn.IFNA(VLOOKUP($A4019,raw_data!$A:$D,3,FALSE),C4018))</f>
        <v>100.00740814208901</v>
      </c>
      <c r="D4019">
        <f>IF(_xlfn.IFNA(VLOOKUP($A4019,raw_data!$A:$D,4,FALSE),D4018)=0,D4018,_xlfn.IFNA(VLOOKUP($A4019,raw_data!$A:$D,4,FALSE),D4018))</f>
        <v>1138.5</v>
      </c>
      <c r="E4019" s="2">
        <f t="shared" si="749"/>
        <v>2.9377553450611327E-3</v>
      </c>
      <c r="F4019" s="2">
        <f t="shared" si="750"/>
        <v>9.1630636210426886E-5</v>
      </c>
      <c r="G4019" s="2">
        <f t="shared" si="751"/>
        <v>4.0301835850582446E-3</v>
      </c>
      <c r="H4019" s="2"/>
      <c r="I4019" s="2">
        <f t="shared" si="752"/>
        <v>1.7536133472767064</v>
      </c>
      <c r="J4019" s="2">
        <f t="shared" si="753"/>
        <v>1.7993054615208504E-3</v>
      </c>
      <c r="K4019" s="2">
        <f>I4019/MAX(I$2:I4019)-1</f>
        <v>-1.4291881741115064E-2</v>
      </c>
      <c r="M4019" s="2">
        <f t="shared" si="754"/>
        <v>2.0128126772020813</v>
      </c>
      <c r="N4019" s="2">
        <f t="shared" si="755"/>
        <v>5.836740577914723E-3</v>
      </c>
      <c r="O4019" s="2">
        <f>M4019/MAX(M$2:M4019)-1</f>
        <v>0</v>
      </c>
      <c r="Q4019" s="1">
        <f t="shared" si="748"/>
        <v>43552</v>
      </c>
      <c r="R4019" s="2">
        <f t="shared" si="744"/>
        <v>1.7536133472767064</v>
      </c>
      <c r="S4019" s="2">
        <f t="shared" si="745"/>
        <v>2.0128126772020813</v>
      </c>
      <c r="T4019" s="2">
        <f t="shared" si="746"/>
        <v>-1.4291881741115064E-2</v>
      </c>
      <c r="U4019" s="2">
        <f t="shared" si="747"/>
        <v>0</v>
      </c>
    </row>
    <row r="4020" spans="1:21" x14ac:dyDescent="0.3">
      <c r="A4020" s="1">
        <v>43553</v>
      </c>
      <c r="B4020">
        <f>IF(_xlfn.IFNA(VLOOKUP($A4020,raw_data!$A:$D,2,FALSE),B4019)=0,B4019,_xlfn.IFNA(VLOOKUP($A4020,raw_data!$A:$D,2,FALSE),B4019))</f>
        <v>66.924400329589801</v>
      </c>
      <c r="C4020">
        <f>IF(_xlfn.IFNA(VLOOKUP($A4020,raw_data!$A:$D,3,FALSE),C4019)=0,C4019,_xlfn.IFNA(VLOOKUP($A4020,raw_data!$A:$D,3,FALSE),C4019))</f>
        <v>99.998245239257798</v>
      </c>
      <c r="D4020">
        <f>IF(_xlfn.IFNA(VLOOKUP($A4020,raw_data!$A:$D,4,FALSE),D4019)=0,D4019,_xlfn.IFNA(VLOOKUP($A4020,raw_data!$A:$D,4,FALSE),D4019))</f>
        <v>1134.31994628906</v>
      </c>
      <c r="E4020" s="2">
        <f t="shared" si="749"/>
        <v>6.2762096653925514E-3</v>
      </c>
      <c r="F4020" s="2">
        <f t="shared" si="750"/>
        <v>-9.1622240806277233E-5</v>
      </c>
      <c r="G4020" s="2">
        <f t="shared" si="751"/>
        <v>-3.6715447614755758E-3</v>
      </c>
      <c r="H4020" s="2"/>
      <c r="I4020" s="2">
        <f t="shared" si="752"/>
        <v>1.760152706306676</v>
      </c>
      <c r="J4020" s="2">
        <f t="shared" si="753"/>
        <v>3.72907690291302E-3</v>
      </c>
      <c r="K4020" s="2">
        <f>I4020/MAX(I$2:I4020)-1</f>
        <v>-1.0616100364301939E-2</v>
      </c>
      <c r="M4020" s="2">
        <f t="shared" si="754"/>
        <v>2.0129009202557562</v>
      </c>
      <c r="N4020" s="2">
        <f t="shared" si="755"/>
        <v>4.3840668669359317E-5</v>
      </c>
      <c r="O4020" s="2">
        <f>M4020/MAX(M$2:M4020)-1</f>
        <v>0</v>
      </c>
      <c r="Q4020" s="1">
        <f t="shared" si="748"/>
        <v>43553</v>
      </c>
      <c r="R4020" s="2">
        <f t="shared" si="744"/>
        <v>1.760152706306676</v>
      </c>
      <c r="S4020" s="2">
        <f t="shared" si="745"/>
        <v>2.0129009202557562</v>
      </c>
      <c r="T4020" s="2">
        <f t="shared" si="746"/>
        <v>-1.0616100364301939E-2</v>
      </c>
      <c r="U4020" s="2">
        <f t="shared" si="747"/>
        <v>0</v>
      </c>
    </row>
    <row r="4021" spans="1:21" x14ac:dyDescent="0.3">
      <c r="A4021" s="1">
        <v>43554</v>
      </c>
      <c r="B4021">
        <f>IF(_xlfn.IFNA(VLOOKUP($A4021,raw_data!$A:$D,2,FALSE),B4020)=0,B4020,_xlfn.IFNA(VLOOKUP($A4021,raw_data!$A:$D,2,FALSE),B4020))</f>
        <v>66.924400329589801</v>
      </c>
      <c r="C4021">
        <f>IF(_xlfn.IFNA(VLOOKUP($A4021,raw_data!$A:$D,3,FALSE),C4020)=0,C4020,_xlfn.IFNA(VLOOKUP($A4021,raw_data!$A:$D,3,FALSE),C4020))</f>
        <v>99.998245239257798</v>
      </c>
      <c r="D4021">
        <f>IF(_xlfn.IFNA(VLOOKUP($A4021,raw_data!$A:$D,4,FALSE),D4020)=0,D4020,_xlfn.IFNA(VLOOKUP($A4021,raw_data!$A:$D,4,FALSE),D4020))</f>
        <v>1134.31994628906</v>
      </c>
      <c r="E4021" s="2">
        <f t="shared" si="749"/>
        <v>0</v>
      </c>
      <c r="F4021" s="2">
        <f t="shared" si="750"/>
        <v>0</v>
      </c>
      <c r="G4021" s="2">
        <f t="shared" si="751"/>
        <v>0</v>
      </c>
      <c r="H4021" s="2"/>
      <c r="I4021" s="2">
        <f t="shared" si="752"/>
        <v>1.760152706306676</v>
      </c>
      <c r="J4021" s="2">
        <f t="shared" si="753"/>
        <v>0</v>
      </c>
      <c r="K4021" s="2">
        <f>I4021/MAX(I$2:I4021)-1</f>
        <v>-1.0616100364301939E-2</v>
      </c>
      <c r="M4021" s="2">
        <f t="shared" si="754"/>
        <v>2.0129009202557562</v>
      </c>
      <c r="N4021" s="2">
        <f t="shared" si="755"/>
        <v>0</v>
      </c>
      <c r="O4021" s="2">
        <f>M4021/MAX(M$2:M4021)-1</f>
        <v>0</v>
      </c>
      <c r="Q4021" s="1">
        <f t="shared" si="748"/>
        <v>43554</v>
      </c>
      <c r="R4021" s="2">
        <f t="shared" si="744"/>
        <v>1.760152706306676</v>
      </c>
      <c r="S4021" s="2">
        <f t="shared" si="745"/>
        <v>2.0129009202557562</v>
      </c>
      <c r="T4021" s="2">
        <f t="shared" si="746"/>
        <v>-1.0616100364301939E-2</v>
      </c>
      <c r="U4021" s="2">
        <f t="shared" si="747"/>
        <v>0</v>
      </c>
    </row>
    <row r="4022" spans="1:21" x14ac:dyDescent="0.3">
      <c r="A4022" s="1">
        <v>43555</v>
      </c>
      <c r="B4022">
        <f>IF(_xlfn.IFNA(VLOOKUP($A4022,raw_data!$A:$D,2,FALSE),B4021)=0,B4021,_xlfn.IFNA(VLOOKUP($A4022,raw_data!$A:$D,2,FALSE),B4021))</f>
        <v>66.924400329589801</v>
      </c>
      <c r="C4022">
        <f>IF(_xlfn.IFNA(VLOOKUP($A4022,raw_data!$A:$D,3,FALSE),C4021)=0,C4021,_xlfn.IFNA(VLOOKUP($A4022,raw_data!$A:$D,3,FALSE),C4021))</f>
        <v>99.998245239257798</v>
      </c>
      <c r="D4022">
        <f>IF(_xlfn.IFNA(VLOOKUP($A4022,raw_data!$A:$D,4,FALSE),D4021)=0,D4021,_xlfn.IFNA(VLOOKUP($A4022,raw_data!$A:$D,4,FALSE),D4021))</f>
        <v>1134.31994628906</v>
      </c>
      <c r="E4022" s="2">
        <f t="shared" si="749"/>
        <v>0</v>
      </c>
      <c r="F4022" s="2">
        <f t="shared" si="750"/>
        <v>0</v>
      </c>
      <c r="G4022" s="2">
        <f t="shared" si="751"/>
        <v>0</v>
      </c>
      <c r="H4022" s="2"/>
      <c r="I4022" s="2">
        <f t="shared" si="752"/>
        <v>1.760152706306676</v>
      </c>
      <c r="J4022" s="2">
        <f t="shared" si="753"/>
        <v>0</v>
      </c>
      <c r="K4022" s="2">
        <f>I4022/MAX(I$2:I4022)-1</f>
        <v>-1.0616100364301939E-2</v>
      </c>
      <c r="M4022" s="2">
        <f t="shared" si="754"/>
        <v>2.0129009202557562</v>
      </c>
      <c r="N4022" s="2">
        <f t="shared" si="755"/>
        <v>0</v>
      </c>
      <c r="O4022" s="2">
        <f>M4022/MAX(M$2:M4022)-1</f>
        <v>0</v>
      </c>
      <c r="Q4022" s="1">
        <f t="shared" si="748"/>
        <v>43555</v>
      </c>
      <c r="R4022" s="2">
        <f t="shared" si="744"/>
        <v>1.760152706306676</v>
      </c>
      <c r="S4022" s="2">
        <f t="shared" si="745"/>
        <v>2.0129009202557562</v>
      </c>
      <c r="T4022" s="2">
        <f t="shared" si="746"/>
        <v>-1.0616100364301939E-2</v>
      </c>
      <c r="U4022" s="2">
        <f t="shared" si="747"/>
        <v>0</v>
      </c>
    </row>
    <row r="4023" spans="1:21" x14ac:dyDescent="0.3">
      <c r="A4023" s="1">
        <v>43556</v>
      </c>
      <c r="B4023">
        <f>IF(_xlfn.IFNA(VLOOKUP($A4023,raw_data!$A:$D,2,FALSE),B4022)=0,B4022,_xlfn.IFNA(VLOOKUP($A4023,raw_data!$A:$D,2,FALSE),B4022))</f>
        <v>67.740661621093693</v>
      </c>
      <c r="C4023">
        <f>IF(_xlfn.IFNA(VLOOKUP($A4023,raw_data!$A:$D,3,FALSE),C4022)=0,C4022,_xlfn.IFNA(VLOOKUP($A4023,raw_data!$A:$D,3,FALSE),C4022))</f>
        <v>99.54052734375</v>
      </c>
      <c r="D4023">
        <f>IF(_xlfn.IFNA(VLOOKUP($A4023,raw_data!$A:$D,4,FALSE),D4022)=0,D4022,_xlfn.IFNA(VLOOKUP($A4023,raw_data!$A:$D,4,FALSE),D4022))</f>
        <v>1136.69995117187</v>
      </c>
      <c r="E4023" s="2">
        <f t="shared" si="749"/>
        <v>1.2196766612535326E-2</v>
      </c>
      <c r="F4023" s="2">
        <f t="shared" si="750"/>
        <v>-4.5772592750268348E-3</v>
      </c>
      <c r="G4023" s="2">
        <f t="shared" si="751"/>
        <v>2.0981777589261785E-3</v>
      </c>
      <c r="H4023" s="2"/>
      <c r="I4023" s="2">
        <f t="shared" si="752"/>
        <v>1.7698109392432606</v>
      </c>
      <c r="J4023" s="2">
        <f t="shared" si="753"/>
        <v>5.4871562575104608E-3</v>
      </c>
      <c r="K4023" s="2">
        <f>I4023/MAX(I$2:I4023)-1</f>
        <v>-5.1871963083358619E-3</v>
      </c>
      <c r="M4023" s="2">
        <f t="shared" si="754"/>
        <v>2.0281926206649992</v>
      </c>
      <c r="N4023" s="2">
        <f t="shared" si="755"/>
        <v>7.5968470456559967E-3</v>
      </c>
      <c r="O4023" s="2">
        <f>M4023/MAX(M$2:M4023)-1</f>
        <v>0</v>
      </c>
      <c r="Q4023" s="1">
        <f t="shared" si="748"/>
        <v>43556</v>
      </c>
      <c r="R4023" s="2">
        <f t="shared" si="744"/>
        <v>1.7698109392432606</v>
      </c>
      <c r="S4023" s="2">
        <f t="shared" si="745"/>
        <v>2.0281926206649992</v>
      </c>
      <c r="T4023" s="2">
        <f t="shared" si="746"/>
        <v>-5.1871963083358619E-3</v>
      </c>
      <c r="U4023" s="2">
        <f t="shared" si="747"/>
        <v>0</v>
      </c>
    </row>
    <row r="4024" spans="1:21" x14ac:dyDescent="0.3">
      <c r="A4024" s="1">
        <v>43557</v>
      </c>
      <c r="B4024">
        <f>IF(_xlfn.IFNA(VLOOKUP($A4024,raw_data!$A:$D,2,FALSE),B4023)=0,B4023,_xlfn.IFNA(VLOOKUP($A4024,raw_data!$A:$D,2,FALSE),B4023))</f>
        <v>67.712829589843693</v>
      </c>
      <c r="C4024">
        <f>IF(_xlfn.IFNA(VLOOKUP($A4024,raw_data!$A:$D,3,FALSE),C4023)=0,C4023,_xlfn.IFNA(VLOOKUP($A4024,raw_data!$A:$D,3,FALSE),C4023))</f>
        <v>99.650833129882798</v>
      </c>
      <c r="D4024">
        <f>IF(_xlfn.IFNA(VLOOKUP($A4024,raw_data!$A:$D,4,FALSE),D4023)=0,D4023,_xlfn.IFNA(VLOOKUP($A4024,raw_data!$A:$D,4,FALSE),D4023))</f>
        <v>1132.67004394531</v>
      </c>
      <c r="E4024" s="2">
        <f t="shared" si="749"/>
        <v>-4.1086152074620852E-4</v>
      </c>
      <c r="F4024" s="2">
        <f t="shared" si="750"/>
        <v>1.1081495052951418E-3</v>
      </c>
      <c r="G4024" s="2">
        <f t="shared" si="751"/>
        <v>-3.5452691120514412E-3</v>
      </c>
      <c r="H4024" s="2"/>
      <c r="I4024" s="2">
        <f t="shared" si="752"/>
        <v>1.7701591369616174</v>
      </c>
      <c r="J4024" s="2">
        <f t="shared" si="753"/>
        <v>1.9674288967033168E-4</v>
      </c>
      <c r="K4024" s="2">
        <f>I4024/MAX(I$2:I4024)-1</f>
        <v>-4.9914739626565341E-3</v>
      </c>
      <c r="M4024" s="2">
        <f t="shared" si="754"/>
        <v>2.0213997498131469</v>
      </c>
      <c r="N4024" s="2">
        <f t="shared" si="755"/>
        <v>-3.3492237288709203E-3</v>
      </c>
      <c r="O4024" s="2">
        <f>M4024/MAX(M$2:M4024)-1</f>
        <v>-3.3492237288710314E-3</v>
      </c>
      <c r="Q4024" s="1">
        <f t="shared" si="748"/>
        <v>43557</v>
      </c>
      <c r="R4024" s="2">
        <f t="shared" si="744"/>
        <v>1.7701591369616174</v>
      </c>
      <c r="S4024" s="2">
        <f t="shared" si="745"/>
        <v>2.0213997498131469</v>
      </c>
      <c r="T4024" s="2">
        <f t="shared" si="746"/>
        <v>-4.9914739626565341E-3</v>
      </c>
      <c r="U4024" s="2">
        <f t="shared" si="747"/>
        <v>-3.3492237288710314E-3</v>
      </c>
    </row>
    <row r="4025" spans="1:21" x14ac:dyDescent="0.3">
      <c r="A4025" s="1">
        <v>43558</v>
      </c>
      <c r="B4025">
        <f>IF(_xlfn.IFNA(VLOOKUP($A4025,raw_data!$A:$D,2,FALSE),B4024)=0,B4024,_xlfn.IFNA(VLOOKUP($A4025,raw_data!$A:$D,2,FALSE),B4024))</f>
        <v>68.0281982421875</v>
      </c>
      <c r="C4025">
        <f>IF(_xlfn.IFNA(VLOOKUP($A4025,raw_data!$A:$D,3,FALSE),C4024)=0,C4024,_xlfn.IFNA(VLOOKUP($A4025,raw_data!$A:$D,3,FALSE),C4024))</f>
        <v>99.467018127441406</v>
      </c>
      <c r="D4025">
        <f>IF(_xlfn.IFNA(VLOOKUP($A4025,raw_data!$A:$D,4,FALSE),D4024)=0,D4024,_xlfn.IFNA(VLOOKUP($A4025,raw_data!$A:$D,4,FALSE),D4024))</f>
        <v>1136.39001464843</v>
      </c>
      <c r="E4025" s="2">
        <f t="shared" si="749"/>
        <v>4.6574431205148592E-3</v>
      </c>
      <c r="F4025" s="2">
        <f t="shared" si="750"/>
        <v>-1.8445907241118054E-3</v>
      </c>
      <c r="G4025" s="2">
        <f t="shared" si="751"/>
        <v>3.2842492153872804E-3</v>
      </c>
      <c r="H4025" s="2"/>
      <c r="I4025" s="2">
        <f t="shared" si="752"/>
        <v>1.7737996986087161</v>
      </c>
      <c r="J4025" s="2">
        <f t="shared" si="753"/>
        <v>2.0566295826641933E-3</v>
      </c>
      <c r="K4025" s="2">
        <f>I4025/MAX(I$2:I4025)-1</f>
        <v>-2.9451099930050129E-3</v>
      </c>
      <c r="M4025" s="2">
        <f t="shared" si="754"/>
        <v>2.0322094543917668</v>
      </c>
      <c r="N4025" s="2">
        <f t="shared" si="755"/>
        <v>5.3476332821447148E-3</v>
      </c>
      <c r="O4025" s="2">
        <f>M4025/MAX(M$2:M4025)-1</f>
        <v>0</v>
      </c>
      <c r="Q4025" s="1">
        <f t="shared" si="748"/>
        <v>43558</v>
      </c>
      <c r="R4025" s="2">
        <f t="shared" si="744"/>
        <v>1.7737996986087161</v>
      </c>
      <c r="S4025" s="2">
        <f t="shared" si="745"/>
        <v>2.0322094543917668</v>
      </c>
      <c r="T4025" s="2">
        <f t="shared" si="746"/>
        <v>-2.9451099930050129E-3</v>
      </c>
      <c r="U4025" s="2">
        <f t="shared" si="747"/>
        <v>0</v>
      </c>
    </row>
    <row r="4026" spans="1:21" x14ac:dyDescent="0.3">
      <c r="A4026" s="1">
        <v>43559</v>
      </c>
      <c r="B4026">
        <f>IF(_xlfn.IFNA(VLOOKUP($A4026,raw_data!$A:$D,2,FALSE),B4025)=0,B4025,_xlfn.IFNA(VLOOKUP($A4026,raw_data!$A:$D,2,FALSE),B4025))</f>
        <v>68.130233764648395</v>
      </c>
      <c r="C4026">
        <f>IF(_xlfn.IFNA(VLOOKUP($A4026,raw_data!$A:$D,3,FALSE),C4025)=0,C4025,_xlfn.IFNA(VLOOKUP($A4026,raw_data!$A:$D,3,FALSE),C4025))</f>
        <v>99.54052734375</v>
      </c>
      <c r="D4026">
        <f>IF(_xlfn.IFNA(VLOOKUP($A4026,raw_data!$A:$D,4,FALSE),D4025)=0,D4025,_xlfn.IFNA(VLOOKUP($A4026,raw_data!$A:$D,4,FALSE),D4025))</f>
        <v>1133.53002929687</v>
      </c>
      <c r="E4026" s="2">
        <f t="shared" si="749"/>
        <v>1.4999004103803948E-3</v>
      </c>
      <c r="F4026" s="2">
        <f t="shared" si="750"/>
        <v>7.3903106469330737E-4</v>
      </c>
      <c r="G4026" s="2">
        <f t="shared" si="751"/>
        <v>-2.5167286888250207E-3</v>
      </c>
      <c r="H4026" s="2"/>
      <c r="I4026" s="2">
        <f t="shared" si="752"/>
        <v>1.7759203695781676</v>
      </c>
      <c r="J4026" s="2">
        <f t="shared" si="753"/>
        <v>1.1955526721055599E-3</v>
      </c>
      <c r="K4026" s="2">
        <f>I4026/MAX(I$2:I4026)-1</f>
        <v>-1.7530783550213647E-3</v>
      </c>
      <c r="M4026" s="2">
        <f t="shared" si="754"/>
        <v>2.0295184333218179</v>
      </c>
      <c r="N4026" s="2">
        <f t="shared" si="755"/>
        <v>-1.3241848984284488E-3</v>
      </c>
      <c r="O4026" s="2">
        <f>M4026/MAX(M$2:M4026)-1</f>
        <v>-1.3241848984283378E-3</v>
      </c>
      <c r="Q4026" s="1">
        <f t="shared" si="748"/>
        <v>43559</v>
      </c>
      <c r="R4026" s="2">
        <f t="shared" si="744"/>
        <v>1.7759203695781676</v>
      </c>
      <c r="S4026" s="2">
        <f t="shared" si="745"/>
        <v>2.0295184333218179</v>
      </c>
      <c r="T4026" s="2">
        <f t="shared" si="746"/>
        <v>-1.7530783550213647E-3</v>
      </c>
      <c r="U4026" s="2">
        <f t="shared" si="747"/>
        <v>-1.3241848984283378E-3</v>
      </c>
    </row>
    <row r="4027" spans="1:21" x14ac:dyDescent="0.3">
      <c r="A4027" s="1">
        <v>43560</v>
      </c>
      <c r="B4027">
        <f>IF(_xlfn.IFNA(VLOOKUP($A4027,raw_data!$A:$D,2,FALSE),B4026)=0,B4026,_xlfn.IFNA(VLOOKUP($A4027,raw_data!$A:$D,2,FALSE),B4026))</f>
        <v>68.389968872070298</v>
      </c>
      <c r="C4027">
        <f>IF(_xlfn.IFNA(VLOOKUP($A4027,raw_data!$A:$D,3,FALSE),C4026)=0,C4026,_xlfn.IFNA(VLOOKUP($A4027,raw_data!$A:$D,3,FALSE),C4026))</f>
        <v>99.614105224609304</v>
      </c>
      <c r="D4027">
        <f>IF(_xlfn.IFNA(VLOOKUP($A4027,raw_data!$A:$D,4,FALSE),D4026)=0,D4026,_xlfn.IFNA(VLOOKUP($A4027,raw_data!$A:$D,4,FALSE),D4026))</f>
        <v>1134.30004882812</v>
      </c>
      <c r="E4027" s="2">
        <f t="shared" si="749"/>
        <v>3.8123325441556943E-3</v>
      </c>
      <c r="F4027" s="2">
        <f t="shared" si="750"/>
        <v>7.3917511613341702E-4</v>
      </c>
      <c r="G4027" s="2">
        <f t="shared" si="751"/>
        <v>6.7931110014574081E-4</v>
      </c>
      <c r="H4027" s="2"/>
      <c r="I4027" s="2">
        <f t="shared" si="752"/>
        <v>1.7805076954488013</v>
      </c>
      <c r="J4027" s="2">
        <f t="shared" si="753"/>
        <v>2.5830695729467832E-3</v>
      </c>
      <c r="K4027" s="2">
        <f>I4027/MAX(I$2:I4027)-1</f>
        <v>0</v>
      </c>
      <c r="M4027" s="2">
        <f t="shared" si="754"/>
        <v>2.0361430562462646</v>
      </c>
      <c r="N4027" s="2">
        <f t="shared" si="755"/>
        <v>3.2641353809257367E-3</v>
      </c>
      <c r="O4027" s="2">
        <f>M4027/MAX(M$2:M4027)-1</f>
        <v>0</v>
      </c>
      <c r="Q4027" s="1">
        <f t="shared" si="748"/>
        <v>43560</v>
      </c>
      <c r="R4027" s="2">
        <f t="shared" si="744"/>
        <v>1.7805076954488013</v>
      </c>
      <c r="S4027" s="2">
        <f t="shared" si="745"/>
        <v>2.0361430562462646</v>
      </c>
      <c r="T4027" s="2">
        <f t="shared" si="746"/>
        <v>0</v>
      </c>
      <c r="U4027" s="2">
        <f t="shared" si="747"/>
        <v>0</v>
      </c>
    </row>
    <row r="4028" spans="1:21" x14ac:dyDescent="0.3">
      <c r="A4028" s="1">
        <v>43561</v>
      </c>
      <c r="B4028">
        <f>IF(_xlfn.IFNA(VLOOKUP($A4028,raw_data!$A:$D,2,FALSE),B4027)=0,B4027,_xlfn.IFNA(VLOOKUP($A4028,raw_data!$A:$D,2,FALSE),B4027))</f>
        <v>68.389968872070298</v>
      </c>
      <c r="C4028">
        <f>IF(_xlfn.IFNA(VLOOKUP($A4028,raw_data!$A:$D,3,FALSE),C4027)=0,C4027,_xlfn.IFNA(VLOOKUP($A4028,raw_data!$A:$D,3,FALSE),C4027))</f>
        <v>99.614105224609304</v>
      </c>
      <c r="D4028">
        <f>IF(_xlfn.IFNA(VLOOKUP($A4028,raw_data!$A:$D,4,FALSE),D4027)=0,D4027,_xlfn.IFNA(VLOOKUP($A4028,raw_data!$A:$D,4,FALSE),D4027))</f>
        <v>1134.30004882812</v>
      </c>
      <c r="E4028" s="2">
        <f t="shared" si="749"/>
        <v>0</v>
      </c>
      <c r="F4028" s="2">
        <f t="shared" si="750"/>
        <v>0</v>
      </c>
      <c r="G4028" s="2">
        <f t="shared" si="751"/>
        <v>0</v>
      </c>
      <c r="H4028" s="2"/>
      <c r="I4028" s="2">
        <f t="shared" si="752"/>
        <v>1.7805076954488013</v>
      </c>
      <c r="J4028" s="2">
        <f t="shared" si="753"/>
        <v>0</v>
      </c>
      <c r="K4028" s="2">
        <f>I4028/MAX(I$2:I4028)-1</f>
        <v>0</v>
      </c>
      <c r="M4028" s="2">
        <f t="shared" si="754"/>
        <v>2.0361430562462646</v>
      </c>
      <c r="N4028" s="2">
        <f t="shared" si="755"/>
        <v>0</v>
      </c>
      <c r="O4028" s="2">
        <f>M4028/MAX(M$2:M4028)-1</f>
        <v>0</v>
      </c>
      <c r="Q4028" s="1">
        <f t="shared" si="748"/>
        <v>43561</v>
      </c>
      <c r="R4028" s="2">
        <f t="shared" si="744"/>
        <v>1.7805076954488013</v>
      </c>
      <c r="S4028" s="2">
        <f t="shared" si="745"/>
        <v>2.0361430562462646</v>
      </c>
      <c r="T4028" s="2">
        <f t="shared" si="746"/>
        <v>0</v>
      </c>
      <c r="U4028" s="2">
        <f t="shared" si="747"/>
        <v>0</v>
      </c>
    </row>
    <row r="4029" spans="1:21" x14ac:dyDescent="0.3">
      <c r="A4029" s="1">
        <v>43562</v>
      </c>
      <c r="B4029">
        <f>IF(_xlfn.IFNA(VLOOKUP($A4029,raw_data!$A:$D,2,FALSE),B4028)=0,B4028,_xlfn.IFNA(VLOOKUP($A4029,raw_data!$A:$D,2,FALSE),B4028))</f>
        <v>68.389968872070298</v>
      </c>
      <c r="C4029">
        <f>IF(_xlfn.IFNA(VLOOKUP($A4029,raw_data!$A:$D,3,FALSE),C4028)=0,C4028,_xlfn.IFNA(VLOOKUP($A4029,raw_data!$A:$D,3,FALSE),C4028))</f>
        <v>99.614105224609304</v>
      </c>
      <c r="D4029">
        <f>IF(_xlfn.IFNA(VLOOKUP($A4029,raw_data!$A:$D,4,FALSE),D4028)=0,D4028,_xlfn.IFNA(VLOOKUP($A4029,raw_data!$A:$D,4,FALSE),D4028))</f>
        <v>1134.30004882812</v>
      </c>
      <c r="E4029" s="2">
        <f t="shared" si="749"/>
        <v>0</v>
      </c>
      <c r="F4029" s="2">
        <f t="shared" si="750"/>
        <v>0</v>
      </c>
      <c r="G4029" s="2">
        <f t="shared" si="751"/>
        <v>0</v>
      </c>
      <c r="H4029" s="2"/>
      <c r="I4029" s="2">
        <f t="shared" si="752"/>
        <v>1.7805076954488013</v>
      </c>
      <c r="J4029" s="2">
        <f t="shared" si="753"/>
        <v>0</v>
      </c>
      <c r="K4029" s="2">
        <f>I4029/MAX(I$2:I4029)-1</f>
        <v>0</v>
      </c>
      <c r="M4029" s="2">
        <f t="shared" si="754"/>
        <v>2.0361430562462646</v>
      </c>
      <c r="N4029" s="2">
        <f t="shared" si="755"/>
        <v>0</v>
      </c>
      <c r="O4029" s="2">
        <f>M4029/MAX(M$2:M4029)-1</f>
        <v>0</v>
      </c>
      <c r="Q4029" s="1">
        <f t="shared" si="748"/>
        <v>43562</v>
      </c>
      <c r="R4029" s="2">
        <f t="shared" si="744"/>
        <v>1.7805076954488013</v>
      </c>
      <c r="S4029" s="2">
        <f t="shared" si="745"/>
        <v>2.0361430562462646</v>
      </c>
      <c r="T4029" s="2">
        <f t="shared" si="746"/>
        <v>0</v>
      </c>
      <c r="U4029" s="2">
        <f t="shared" si="747"/>
        <v>0</v>
      </c>
    </row>
    <row r="4030" spans="1:21" x14ac:dyDescent="0.3">
      <c r="A4030" s="1">
        <v>43563</v>
      </c>
      <c r="B4030">
        <f>IF(_xlfn.IFNA(VLOOKUP($A4030,raw_data!$A:$D,2,FALSE),B4029)=0,B4029,_xlfn.IFNA(VLOOKUP($A4030,raw_data!$A:$D,2,FALSE),B4029))</f>
        <v>68.473434448242102</v>
      </c>
      <c r="C4030">
        <f>IF(_xlfn.IFNA(VLOOKUP($A4030,raw_data!$A:$D,3,FALSE),C4029)=0,C4029,_xlfn.IFNA(VLOOKUP($A4030,raw_data!$A:$D,3,FALSE),C4029))</f>
        <v>99.568107604980398</v>
      </c>
      <c r="D4030">
        <f>IF(_xlfn.IFNA(VLOOKUP($A4030,raw_data!$A:$D,4,FALSE),D4029)=0,D4029,_xlfn.IFNA(VLOOKUP($A4030,raw_data!$A:$D,4,FALSE),D4029))</f>
        <v>1136.68994140625</v>
      </c>
      <c r="E4030" s="2">
        <f t="shared" si="749"/>
        <v>1.2204359432876899E-3</v>
      </c>
      <c r="F4030" s="2">
        <f t="shared" si="750"/>
        <v>-4.6175809665904843E-4</v>
      </c>
      <c r="G4030" s="2">
        <f t="shared" si="751"/>
        <v>2.1069315659458798E-3</v>
      </c>
      <c r="H4030" s="2"/>
      <c r="I4030" s="2">
        <f t="shared" si="752"/>
        <v>1.7814826272642819</v>
      </c>
      <c r="J4030" s="2">
        <f t="shared" si="753"/>
        <v>5.4755832730899454E-4</v>
      </c>
      <c r="K4030" s="2">
        <f>I4030/MAX(I$2:I4030)-1</f>
        <v>0</v>
      </c>
      <c r="M4030" s="2">
        <f t="shared" si="754"/>
        <v>2.041550326443224</v>
      </c>
      <c r="N4030" s="2">
        <f t="shared" si="755"/>
        <v>2.6556435611788665E-3</v>
      </c>
      <c r="O4030" s="2">
        <f>M4030/MAX(M$2:M4030)-1</f>
        <v>0</v>
      </c>
      <c r="Q4030" s="1">
        <f t="shared" si="748"/>
        <v>43563</v>
      </c>
      <c r="R4030" s="2">
        <f t="shared" si="744"/>
        <v>1.7814826272642819</v>
      </c>
      <c r="S4030" s="2">
        <f t="shared" si="745"/>
        <v>2.041550326443224</v>
      </c>
      <c r="T4030" s="2">
        <f t="shared" si="746"/>
        <v>0</v>
      </c>
      <c r="U4030" s="2">
        <f t="shared" si="747"/>
        <v>0</v>
      </c>
    </row>
    <row r="4031" spans="1:21" x14ac:dyDescent="0.3">
      <c r="A4031" s="1">
        <v>43564</v>
      </c>
      <c r="B4031">
        <f>IF(_xlfn.IFNA(VLOOKUP($A4031,raw_data!$A:$D,2,FALSE),B4030)=0,B4030,_xlfn.IFNA(VLOOKUP($A4031,raw_data!$A:$D,2,FALSE),B4030))</f>
        <v>68.111679077148395</v>
      </c>
      <c r="C4031">
        <f>IF(_xlfn.IFNA(VLOOKUP($A4031,raw_data!$A:$D,3,FALSE),C4030)=0,C4030,_xlfn.IFNA(VLOOKUP($A4031,raw_data!$A:$D,3,FALSE),C4030))</f>
        <v>99.623268127441406</v>
      </c>
      <c r="D4031">
        <f>IF(_xlfn.IFNA(VLOOKUP($A4031,raw_data!$A:$D,4,FALSE),D4030)=0,D4030,_xlfn.IFNA(VLOOKUP($A4031,raw_data!$A:$D,4,FALSE),D4030))</f>
        <v>1141.10998535156</v>
      </c>
      <c r="E4031" s="2">
        <f t="shared" si="749"/>
        <v>-5.2831492097442645E-3</v>
      </c>
      <c r="F4031" s="2">
        <f t="shared" si="750"/>
        <v>5.5399789940624444E-4</v>
      </c>
      <c r="G4031" s="2">
        <f t="shared" si="751"/>
        <v>3.8885220888307259E-3</v>
      </c>
      <c r="H4031" s="2"/>
      <c r="I4031" s="2">
        <f t="shared" si="752"/>
        <v>1.7762302991969725</v>
      </c>
      <c r="J4031" s="2">
        <f t="shared" si="753"/>
        <v>-2.9482903660840607E-3</v>
      </c>
      <c r="K4031" s="2">
        <f>I4031/MAX(I$2:I4031)-1</f>
        <v>-2.9482903660840165E-3</v>
      </c>
      <c r="M4031" s="2">
        <f t="shared" si="754"/>
        <v>2.0434464514859099</v>
      </c>
      <c r="N4031" s="2">
        <f t="shared" si="755"/>
        <v>9.2876723053381127E-4</v>
      </c>
      <c r="O4031" s="2">
        <f>M4031/MAX(M$2:M4031)-1</f>
        <v>0</v>
      </c>
      <c r="Q4031" s="1">
        <f t="shared" si="748"/>
        <v>43564</v>
      </c>
      <c r="R4031" s="2">
        <f t="shared" si="744"/>
        <v>1.7762302991969725</v>
      </c>
      <c r="S4031" s="2">
        <f t="shared" si="745"/>
        <v>2.0434464514859099</v>
      </c>
      <c r="T4031" s="2">
        <f t="shared" si="746"/>
        <v>-2.9482903660840165E-3</v>
      </c>
      <c r="U4031" s="2">
        <f t="shared" si="747"/>
        <v>0</v>
      </c>
    </row>
    <row r="4032" spans="1:21" x14ac:dyDescent="0.3">
      <c r="A4032" s="1">
        <v>43565</v>
      </c>
      <c r="B4032">
        <f>IF(_xlfn.IFNA(VLOOKUP($A4032,raw_data!$A:$D,2,FALSE),B4031)=0,B4031,_xlfn.IFNA(VLOOKUP($A4032,raw_data!$A:$D,2,FALSE),B4031))</f>
        <v>68.399246215820298</v>
      </c>
      <c r="C4032">
        <f>IF(_xlfn.IFNA(VLOOKUP($A4032,raw_data!$A:$D,3,FALSE),C4031)=0,C4031,_xlfn.IFNA(VLOOKUP($A4032,raw_data!$A:$D,3,FALSE),C4031))</f>
        <v>99.816261291503906</v>
      </c>
      <c r="D4032">
        <f>IF(_xlfn.IFNA(VLOOKUP($A4032,raw_data!$A:$D,4,FALSE),D4031)=0,D4031,_xlfn.IFNA(VLOOKUP($A4032,raw_data!$A:$D,4,FALSE),D4031))</f>
        <v>1140.09997558593</v>
      </c>
      <c r="E4032" s="2">
        <f t="shared" si="749"/>
        <v>4.2219945619925703E-3</v>
      </c>
      <c r="F4032" s="2">
        <f t="shared" si="750"/>
        <v>1.9372298027366952E-3</v>
      </c>
      <c r="G4032" s="2">
        <f t="shared" si="751"/>
        <v>-8.851116707376816E-4</v>
      </c>
      <c r="H4032" s="2"/>
      <c r="I4032" s="2">
        <f t="shared" si="752"/>
        <v>1.7821062265042573</v>
      </c>
      <c r="J4032" s="2">
        <f t="shared" si="753"/>
        <v>3.3080886582902203E-3</v>
      </c>
      <c r="K4032" s="2">
        <f>I4032/MAX(I$2:I4032)-1</f>
        <v>0</v>
      </c>
      <c r="M4032" s="2">
        <f t="shared" si="754"/>
        <v>2.0483916919449761</v>
      </c>
      <c r="N4032" s="2">
        <f t="shared" si="755"/>
        <v>2.4200489596730712E-3</v>
      </c>
      <c r="O4032" s="2">
        <f>M4032/MAX(M$2:M4032)-1</f>
        <v>0</v>
      </c>
      <c r="Q4032" s="1">
        <f t="shared" si="748"/>
        <v>43565</v>
      </c>
      <c r="R4032" s="2">
        <f t="shared" si="744"/>
        <v>1.7821062265042573</v>
      </c>
      <c r="S4032" s="2">
        <f t="shared" si="745"/>
        <v>2.0483916919449761</v>
      </c>
      <c r="T4032" s="2">
        <f t="shared" si="746"/>
        <v>0</v>
      </c>
      <c r="U4032" s="2">
        <f t="shared" si="747"/>
        <v>0</v>
      </c>
    </row>
    <row r="4033" spans="1:21" x14ac:dyDescent="0.3">
      <c r="A4033" s="1">
        <v>43566</v>
      </c>
      <c r="B4033">
        <f>IF(_xlfn.IFNA(VLOOKUP($A4033,raw_data!$A:$D,2,FALSE),B4032)=0,B4032,_xlfn.IFNA(VLOOKUP($A4033,raw_data!$A:$D,2,FALSE),B4032))</f>
        <v>68.185890197753906</v>
      </c>
      <c r="C4033">
        <f>IF(_xlfn.IFNA(VLOOKUP($A4033,raw_data!$A:$D,3,FALSE),C4032)=0,C4032,_xlfn.IFNA(VLOOKUP($A4033,raw_data!$A:$D,3,FALSE),C4032))</f>
        <v>99.69677734375</v>
      </c>
      <c r="D4033">
        <f>IF(_xlfn.IFNA(VLOOKUP($A4033,raw_data!$A:$D,4,FALSE),D4032)=0,D4032,_xlfn.IFNA(VLOOKUP($A4033,raw_data!$A:$D,4,FALSE),D4032))</f>
        <v>1135.90002441406</v>
      </c>
      <c r="E4033" s="2">
        <f t="shared" si="749"/>
        <v>-3.1192744053522015E-3</v>
      </c>
      <c r="F4033" s="2">
        <f t="shared" si="750"/>
        <v>-1.1970389013565841E-3</v>
      </c>
      <c r="G4033" s="2">
        <f t="shared" si="751"/>
        <v>-3.6838446292497551E-3</v>
      </c>
      <c r="H4033" s="2"/>
      <c r="I4033" s="2">
        <f t="shared" si="752"/>
        <v>1.777917599308495</v>
      </c>
      <c r="J4033" s="2">
        <f t="shared" si="753"/>
        <v>-2.3503802037539547E-3</v>
      </c>
      <c r="K4033" s="2">
        <f>I4033/MAX(I$2:I4033)-1</f>
        <v>-2.3503802037539989E-3</v>
      </c>
      <c r="M4033" s="2">
        <f t="shared" si="754"/>
        <v>2.0360489717970465</v>
      </c>
      <c r="N4033" s="2">
        <f t="shared" si="755"/>
        <v>-6.0255663975135043E-3</v>
      </c>
      <c r="O4033" s="2">
        <f>M4033/MAX(M$2:M4033)-1</f>
        <v>-6.0255663975135043E-3</v>
      </c>
      <c r="Q4033" s="1">
        <f t="shared" si="748"/>
        <v>43566</v>
      </c>
      <c r="R4033" s="2">
        <f t="shared" si="744"/>
        <v>1.777917599308495</v>
      </c>
      <c r="S4033" s="2">
        <f t="shared" si="745"/>
        <v>2.0360489717970465</v>
      </c>
      <c r="T4033" s="2">
        <f t="shared" si="746"/>
        <v>-2.3503802037539989E-3</v>
      </c>
      <c r="U4033" s="2">
        <f t="shared" si="747"/>
        <v>-6.0255663975135043E-3</v>
      </c>
    </row>
    <row r="4034" spans="1:21" x14ac:dyDescent="0.3">
      <c r="A4034" s="1">
        <v>43567</v>
      </c>
      <c r="B4034">
        <f>IF(_xlfn.IFNA(VLOOKUP($A4034,raw_data!$A:$D,2,FALSE),B4033)=0,B4033,_xlfn.IFNA(VLOOKUP($A4034,raw_data!$A:$D,2,FALSE),B4033))</f>
        <v>68.668235778808594</v>
      </c>
      <c r="C4034">
        <f>IF(_xlfn.IFNA(VLOOKUP($A4034,raw_data!$A:$D,3,FALSE),C4033)=0,C4033,_xlfn.IFNA(VLOOKUP($A4034,raw_data!$A:$D,3,FALSE),C4033))</f>
        <v>99.503814697265597</v>
      </c>
      <c r="D4034">
        <f>IF(_xlfn.IFNA(VLOOKUP($A4034,raw_data!$A:$D,4,FALSE),D4033)=0,D4033,_xlfn.IFNA(VLOOKUP($A4034,raw_data!$A:$D,4,FALSE),D4033))</f>
        <v>1140.98999023437</v>
      </c>
      <c r="E4034" s="2">
        <f t="shared" si="749"/>
        <v>7.0739793769030168E-3</v>
      </c>
      <c r="F4034" s="2">
        <f t="shared" si="750"/>
        <v>-1.9354953251806695E-3</v>
      </c>
      <c r="G4034" s="2">
        <f t="shared" si="751"/>
        <v>4.4809980728151011E-3</v>
      </c>
      <c r="H4034" s="2"/>
      <c r="I4034" s="2">
        <f t="shared" si="752"/>
        <v>1.7840873102864927</v>
      </c>
      <c r="J4034" s="2">
        <f t="shared" si="753"/>
        <v>3.470189496069542E-3</v>
      </c>
      <c r="K4034" s="2">
        <f>I4034/MAX(I$2:I4034)-1</f>
        <v>0</v>
      </c>
      <c r="M4034" s="2">
        <f t="shared" si="754"/>
        <v>2.052269639454483</v>
      </c>
      <c r="N4034" s="2">
        <f t="shared" si="755"/>
        <v>7.9667374813288117E-3</v>
      </c>
      <c r="O4034" s="2">
        <f>M4034/MAX(M$2:M4034)-1</f>
        <v>0</v>
      </c>
      <c r="Q4034" s="1">
        <f t="shared" si="748"/>
        <v>43567</v>
      </c>
      <c r="R4034" s="2">
        <f t="shared" ref="R4034:R4097" si="756">I4034</f>
        <v>1.7840873102864927</v>
      </c>
      <c r="S4034" s="2">
        <f t="shared" ref="S4034:S4097" si="757">M4034</f>
        <v>2.052269639454483</v>
      </c>
      <c r="T4034" s="2">
        <f t="shared" ref="T4034:T4097" si="758">K4034</f>
        <v>0</v>
      </c>
      <c r="U4034" s="2">
        <f t="shared" ref="U4034:U4097" si="759">O4034</f>
        <v>0</v>
      </c>
    </row>
    <row r="4035" spans="1:21" x14ac:dyDescent="0.3">
      <c r="A4035" s="1">
        <v>43568</v>
      </c>
      <c r="B4035">
        <f>IF(_xlfn.IFNA(VLOOKUP($A4035,raw_data!$A:$D,2,FALSE),B4034)=0,B4034,_xlfn.IFNA(VLOOKUP($A4035,raw_data!$A:$D,2,FALSE),B4034))</f>
        <v>68.668235778808594</v>
      </c>
      <c r="C4035">
        <f>IF(_xlfn.IFNA(VLOOKUP($A4035,raw_data!$A:$D,3,FALSE),C4034)=0,C4034,_xlfn.IFNA(VLOOKUP($A4035,raw_data!$A:$D,3,FALSE),C4034))</f>
        <v>99.503814697265597</v>
      </c>
      <c r="D4035">
        <f>IF(_xlfn.IFNA(VLOOKUP($A4035,raw_data!$A:$D,4,FALSE),D4034)=0,D4034,_xlfn.IFNA(VLOOKUP($A4035,raw_data!$A:$D,4,FALSE),D4034))</f>
        <v>1140.98999023437</v>
      </c>
      <c r="E4035" s="2">
        <f t="shared" si="749"/>
        <v>0</v>
      </c>
      <c r="F4035" s="2">
        <f t="shared" si="750"/>
        <v>0</v>
      </c>
      <c r="G4035" s="2">
        <f t="shared" si="751"/>
        <v>0</v>
      </c>
      <c r="H4035" s="2"/>
      <c r="I4035" s="2">
        <f t="shared" si="752"/>
        <v>1.7840873102864927</v>
      </c>
      <c r="J4035" s="2">
        <f t="shared" si="753"/>
        <v>0</v>
      </c>
      <c r="K4035" s="2">
        <f>I4035/MAX(I$2:I4035)-1</f>
        <v>0</v>
      </c>
      <c r="M4035" s="2">
        <f t="shared" si="754"/>
        <v>2.052269639454483</v>
      </c>
      <c r="N4035" s="2">
        <f t="shared" si="755"/>
        <v>0</v>
      </c>
      <c r="O4035" s="2">
        <f>M4035/MAX(M$2:M4035)-1</f>
        <v>0</v>
      </c>
      <c r="Q4035" s="1">
        <f t="shared" ref="Q4035:Q4098" si="760">A4035</f>
        <v>43568</v>
      </c>
      <c r="R4035" s="2">
        <f t="shared" si="756"/>
        <v>1.7840873102864927</v>
      </c>
      <c r="S4035" s="2">
        <f t="shared" si="757"/>
        <v>2.052269639454483</v>
      </c>
      <c r="T4035" s="2">
        <f t="shared" si="758"/>
        <v>0</v>
      </c>
      <c r="U4035" s="2">
        <f t="shared" si="759"/>
        <v>0</v>
      </c>
    </row>
    <row r="4036" spans="1:21" x14ac:dyDescent="0.3">
      <c r="A4036" s="1">
        <v>43569</v>
      </c>
      <c r="B4036">
        <f>IF(_xlfn.IFNA(VLOOKUP($A4036,raw_data!$A:$D,2,FALSE),B4035)=0,B4035,_xlfn.IFNA(VLOOKUP($A4036,raw_data!$A:$D,2,FALSE),B4035))</f>
        <v>68.668235778808594</v>
      </c>
      <c r="C4036">
        <f>IF(_xlfn.IFNA(VLOOKUP($A4036,raw_data!$A:$D,3,FALSE),C4035)=0,C4035,_xlfn.IFNA(VLOOKUP($A4036,raw_data!$A:$D,3,FALSE),C4035))</f>
        <v>99.503814697265597</v>
      </c>
      <c r="D4036">
        <f>IF(_xlfn.IFNA(VLOOKUP($A4036,raw_data!$A:$D,4,FALSE),D4035)=0,D4035,_xlfn.IFNA(VLOOKUP($A4036,raw_data!$A:$D,4,FALSE),D4035))</f>
        <v>1140.98999023437</v>
      </c>
      <c r="E4036" s="2">
        <f t="shared" ref="E4036:E4099" si="761">B4036/B4035-1</f>
        <v>0</v>
      </c>
      <c r="F4036" s="2">
        <f t="shared" ref="F4036:F4099" si="762">C4036/C4035-1</f>
        <v>0</v>
      </c>
      <c r="G4036" s="2">
        <f t="shared" ref="G4036:G4099" si="763">D4036/D4035-1</f>
        <v>0</v>
      </c>
      <c r="H4036" s="2"/>
      <c r="I4036" s="2">
        <f t="shared" ref="I4036:I4099" si="764">I4035*(1+J4036)</f>
        <v>1.7840873102864927</v>
      </c>
      <c r="J4036" s="2">
        <f t="shared" ref="J4036:J4099" si="765">E4036*0.6+F4036*0.4</f>
        <v>0</v>
      </c>
      <c r="K4036" s="2">
        <f>I4036/MAX(I$2:I4036)-1</f>
        <v>0</v>
      </c>
      <c r="M4036" s="2">
        <f t="shared" ref="M4036:M4099" si="766">M4035*(1+N4036)</f>
        <v>2.052269639454483</v>
      </c>
      <c r="N4036" s="2">
        <f t="shared" ref="N4036:N4099" si="767">(1+J4036)*(1+G4036)-1</f>
        <v>0</v>
      </c>
      <c r="O4036" s="2">
        <f>M4036/MAX(M$2:M4036)-1</f>
        <v>0</v>
      </c>
      <c r="Q4036" s="1">
        <f t="shared" si="760"/>
        <v>43569</v>
      </c>
      <c r="R4036" s="2">
        <f t="shared" si="756"/>
        <v>1.7840873102864927</v>
      </c>
      <c r="S4036" s="2">
        <f t="shared" si="757"/>
        <v>2.052269639454483</v>
      </c>
      <c r="T4036" s="2">
        <f t="shared" si="758"/>
        <v>0</v>
      </c>
      <c r="U4036" s="2">
        <f t="shared" si="759"/>
        <v>0</v>
      </c>
    </row>
    <row r="4037" spans="1:21" x14ac:dyDescent="0.3">
      <c r="A4037" s="1">
        <v>43570</v>
      </c>
      <c r="B4037">
        <f>IF(_xlfn.IFNA(VLOOKUP($A4037,raw_data!$A:$D,2,FALSE),B4036)=0,B4036,_xlfn.IFNA(VLOOKUP($A4037,raw_data!$A:$D,2,FALSE),B4036))</f>
        <v>68.640403747558594</v>
      </c>
      <c r="C4037">
        <f>IF(_xlfn.IFNA(VLOOKUP($A4037,raw_data!$A:$D,3,FALSE),C4036)=0,C4036,_xlfn.IFNA(VLOOKUP($A4037,raw_data!$A:$D,3,FALSE),C4036))</f>
        <v>99.485404968261705</v>
      </c>
      <c r="D4037">
        <f>IF(_xlfn.IFNA(VLOOKUP($A4037,raw_data!$A:$D,4,FALSE),D4036)=0,D4036,_xlfn.IFNA(VLOOKUP($A4037,raw_data!$A:$D,4,FALSE),D4036))</f>
        <v>1133.43005371093</v>
      </c>
      <c r="E4037" s="2">
        <f t="shared" si="761"/>
        <v>-4.0531158161183356E-4</v>
      </c>
      <c r="F4037" s="2">
        <f t="shared" si="762"/>
        <v>-1.8501530880898898E-4</v>
      </c>
      <c r="G4037" s="2">
        <f t="shared" si="763"/>
        <v>-6.6257693653273275E-3</v>
      </c>
      <c r="H4037" s="2"/>
      <c r="I4037" s="2">
        <f t="shared" si="764"/>
        <v>1.7835214101509513</v>
      </c>
      <c r="J4037" s="2">
        <f t="shared" si="765"/>
        <v>-3.1719307249069575E-4</v>
      </c>
      <c r="K4037" s="2">
        <f>I4037/MAX(I$2:I4037)-1</f>
        <v>-3.1719307249067352E-4</v>
      </c>
      <c r="M4037" s="2">
        <f t="shared" si="766"/>
        <v>2.0380251215841523</v>
      </c>
      <c r="N4037" s="2">
        <f t="shared" si="767"/>
        <v>-6.9408607896753738E-3</v>
      </c>
      <c r="O4037" s="2">
        <f>M4037/MAX(M$2:M4037)-1</f>
        <v>-6.9408607896753738E-3</v>
      </c>
      <c r="Q4037" s="1">
        <f t="shared" si="760"/>
        <v>43570</v>
      </c>
      <c r="R4037" s="2">
        <f t="shared" si="756"/>
        <v>1.7835214101509513</v>
      </c>
      <c r="S4037" s="2">
        <f t="shared" si="757"/>
        <v>2.0380251215841523</v>
      </c>
      <c r="T4037" s="2">
        <f t="shared" si="758"/>
        <v>-3.1719307249067352E-4</v>
      </c>
      <c r="U4037" s="2">
        <f t="shared" si="759"/>
        <v>-6.9408607896753738E-3</v>
      </c>
    </row>
    <row r="4038" spans="1:21" x14ac:dyDescent="0.3">
      <c r="A4038" s="1">
        <v>43571</v>
      </c>
      <c r="B4038">
        <f>IF(_xlfn.IFNA(VLOOKUP($A4038,raw_data!$A:$D,2,FALSE),B4037)=0,B4037,_xlfn.IFNA(VLOOKUP($A4038,raw_data!$A:$D,2,FALSE),B4037))</f>
        <v>68.714607238769503</v>
      </c>
      <c r="C4038">
        <f>IF(_xlfn.IFNA(VLOOKUP($A4038,raw_data!$A:$D,3,FALSE),C4037)=0,C4037,_xlfn.IFNA(VLOOKUP($A4038,raw_data!$A:$D,3,FALSE),C4037))</f>
        <v>99.310760498046804</v>
      </c>
      <c r="D4038">
        <f>IF(_xlfn.IFNA(VLOOKUP($A4038,raw_data!$A:$D,4,FALSE),D4037)=0,D4037,_xlfn.IFNA(VLOOKUP($A4038,raw_data!$A:$D,4,FALSE),D4037))</f>
        <v>1133.19995117187</v>
      </c>
      <c r="E4038" s="2">
        <f t="shared" si="761"/>
        <v>1.0810468348032565E-3</v>
      </c>
      <c r="F4038" s="2">
        <f t="shared" si="762"/>
        <v>-1.7554783062964097E-3</v>
      </c>
      <c r="G4038" s="2">
        <f t="shared" si="763"/>
        <v>-2.0301432656266716E-4</v>
      </c>
      <c r="H4038" s="2"/>
      <c r="I4038" s="2">
        <f t="shared" si="764"/>
        <v>1.7834258789983657</v>
      </c>
      <c r="J4038" s="2">
        <f t="shared" si="765"/>
        <v>-5.3563221636610068E-5</v>
      </c>
      <c r="K4038" s="2">
        <f>I4038/MAX(I$2:I4038)-1</f>
        <v>-3.7073930424447177E-4</v>
      </c>
      <c r="M4038" s="2">
        <f t="shared" si="766"/>
        <v>2.0375022322569794</v>
      </c>
      <c r="N4038" s="2">
        <f t="shared" si="767"/>
        <v>-2.5656667409790224E-4</v>
      </c>
      <c r="O4038" s="2">
        <f>M4038/MAX(M$2:M4038)-1</f>
        <v>-7.1956466702051136E-3</v>
      </c>
      <c r="Q4038" s="1">
        <f t="shared" si="760"/>
        <v>43571</v>
      </c>
      <c r="R4038" s="2">
        <f t="shared" si="756"/>
        <v>1.7834258789983657</v>
      </c>
      <c r="S4038" s="2">
        <f t="shared" si="757"/>
        <v>2.0375022322569794</v>
      </c>
      <c r="T4038" s="2">
        <f t="shared" si="758"/>
        <v>-3.7073930424447177E-4</v>
      </c>
      <c r="U4038" s="2">
        <f t="shared" si="759"/>
        <v>-7.1956466702051136E-3</v>
      </c>
    </row>
    <row r="4039" spans="1:21" x14ac:dyDescent="0.3">
      <c r="A4039" s="1">
        <v>43572</v>
      </c>
      <c r="B4039">
        <f>IF(_xlfn.IFNA(VLOOKUP($A4039,raw_data!$A:$D,2,FALSE),B4038)=0,B4038,_xlfn.IFNA(VLOOKUP($A4039,raw_data!$A:$D,2,FALSE),B4038))</f>
        <v>68.742446899414006</v>
      </c>
      <c r="C4039">
        <f>IF(_xlfn.IFNA(VLOOKUP($A4039,raw_data!$A:$D,3,FALSE),C4038)=0,C4038,_xlfn.IFNA(VLOOKUP($A4039,raw_data!$A:$D,3,FALSE),C4038))</f>
        <v>99.301589965820298</v>
      </c>
      <c r="D4039">
        <f>IF(_xlfn.IFNA(VLOOKUP($A4039,raw_data!$A:$D,4,FALSE),D4038)=0,D4038,_xlfn.IFNA(VLOOKUP($A4039,raw_data!$A:$D,4,FALSE),D4038))</f>
        <v>1135.69995117187</v>
      </c>
      <c r="E4039" s="2">
        <f t="shared" si="761"/>
        <v>4.0514909075684002E-4</v>
      </c>
      <c r="F4039" s="2">
        <f t="shared" si="762"/>
        <v>-9.2341778277771347E-5</v>
      </c>
      <c r="G4039" s="2">
        <f t="shared" si="763"/>
        <v>2.2061419941068472E-3</v>
      </c>
      <c r="H4039" s="2"/>
      <c r="I4039" s="2">
        <f t="shared" si="764"/>
        <v>1.7837935371355134</v>
      </c>
      <c r="J4039" s="2">
        <f t="shared" si="765"/>
        <v>2.0615274314299547E-4</v>
      </c>
      <c r="K4039" s="2">
        <f>I4039/MAX(I$2:I4039)-1</f>
        <v>-1.6466299002604323E-4</v>
      </c>
      <c r="M4039" s="2">
        <f t="shared" si="766"/>
        <v>2.0424182148295338</v>
      </c>
      <c r="N4039" s="2">
        <f t="shared" si="767"/>
        <v>2.4127495394736798E-3</v>
      </c>
      <c r="O4039" s="2">
        <f>M4039/MAX(M$2:M4039)-1</f>
        <v>-4.8002584239212887E-3</v>
      </c>
      <c r="Q4039" s="1">
        <f t="shared" si="760"/>
        <v>43572</v>
      </c>
      <c r="R4039" s="2">
        <f t="shared" si="756"/>
        <v>1.7837935371355134</v>
      </c>
      <c r="S4039" s="2">
        <f t="shared" si="757"/>
        <v>2.0424182148295338</v>
      </c>
      <c r="T4039" s="2">
        <f t="shared" si="758"/>
        <v>-1.6466299002604323E-4</v>
      </c>
      <c r="U4039" s="2">
        <f t="shared" si="759"/>
        <v>-4.8002584239212887E-3</v>
      </c>
    </row>
    <row r="4040" spans="1:21" x14ac:dyDescent="0.3">
      <c r="A4040" s="1">
        <v>43573</v>
      </c>
      <c r="B4040">
        <f>IF(_xlfn.IFNA(VLOOKUP($A4040,raw_data!$A:$D,2,FALSE),B4039)=0,B4039,_xlfn.IFNA(VLOOKUP($A4040,raw_data!$A:$D,2,FALSE),B4039))</f>
        <v>68.760978698730398</v>
      </c>
      <c r="C4040">
        <f>IF(_xlfn.IFNA(VLOOKUP($A4040,raw_data!$A:$D,3,FALSE),C4039)=0,C4039,_xlfn.IFNA(VLOOKUP($A4040,raw_data!$A:$D,3,FALSE),C4039))</f>
        <v>99.430267333984304</v>
      </c>
      <c r="D4040">
        <f>IF(_xlfn.IFNA(VLOOKUP($A4040,raw_data!$A:$D,4,FALSE),D4039)=0,D4039,_xlfn.IFNA(VLOOKUP($A4040,raw_data!$A:$D,4,FALSE),D4039))</f>
        <v>1130.19995117187</v>
      </c>
      <c r="E4040" s="2">
        <f t="shared" si="761"/>
        <v>2.6958306188173964E-4</v>
      </c>
      <c r="F4040" s="2">
        <f t="shared" si="762"/>
        <v>1.2958238454017224E-3</v>
      </c>
      <c r="G4040" s="2">
        <f t="shared" si="763"/>
        <v>-4.8428284198874794E-3</v>
      </c>
      <c r="H4040" s="2"/>
      <c r="I4040" s="2">
        <f t="shared" si="764"/>
        <v>1.7850066583298942</v>
      </c>
      <c r="J4040" s="2">
        <f t="shared" si="765"/>
        <v>6.8007937528973277E-4</v>
      </c>
      <c r="K4040" s="2">
        <f>I4040/MAX(I$2:I4040)-1</f>
        <v>0</v>
      </c>
      <c r="M4040" s="2">
        <f t="shared" si="766"/>
        <v>2.0339094136369118</v>
      </c>
      <c r="N4040" s="2">
        <f t="shared" si="767"/>
        <v>-4.1660425523242228E-3</v>
      </c>
      <c r="O4040" s="2">
        <f>M4040/MAX(M$2:M4040)-1</f>
        <v>-8.9463028953893353E-3</v>
      </c>
      <c r="Q4040" s="1">
        <f t="shared" si="760"/>
        <v>43573</v>
      </c>
      <c r="R4040" s="2">
        <f t="shared" si="756"/>
        <v>1.7850066583298942</v>
      </c>
      <c r="S4040" s="2">
        <f t="shared" si="757"/>
        <v>2.0339094136369118</v>
      </c>
      <c r="T4040" s="2">
        <f t="shared" si="758"/>
        <v>0</v>
      </c>
      <c r="U4040" s="2">
        <f t="shared" si="759"/>
        <v>-8.9463028953893353E-3</v>
      </c>
    </row>
    <row r="4041" spans="1:21" x14ac:dyDescent="0.3">
      <c r="A4041" s="1">
        <v>43574</v>
      </c>
      <c r="B4041">
        <f>IF(_xlfn.IFNA(VLOOKUP($A4041,raw_data!$A:$D,2,FALSE),B4040)=0,B4040,_xlfn.IFNA(VLOOKUP($A4041,raw_data!$A:$D,2,FALSE),B4040))</f>
        <v>68.760978698730398</v>
      </c>
      <c r="C4041">
        <f>IF(_xlfn.IFNA(VLOOKUP($A4041,raw_data!$A:$D,3,FALSE),C4040)=0,C4040,_xlfn.IFNA(VLOOKUP($A4041,raw_data!$A:$D,3,FALSE),C4040))</f>
        <v>99.430267333984304</v>
      </c>
      <c r="D4041">
        <f>IF(_xlfn.IFNA(VLOOKUP($A4041,raw_data!$A:$D,4,FALSE),D4040)=0,D4040,_xlfn.IFNA(VLOOKUP($A4041,raw_data!$A:$D,4,FALSE),D4040))</f>
        <v>1136.10998535156</v>
      </c>
      <c r="E4041" s="2">
        <f t="shared" si="761"/>
        <v>0</v>
      </c>
      <c r="F4041" s="2">
        <f t="shared" si="762"/>
        <v>0</v>
      </c>
      <c r="G4041" s="2">
        <f t="shared" si="763"/>
        <v>5.2291934480814817E-3</v>
      </c>
      <c r="H4041" s="2"/>
      <c r="I4041" s="2">
        <f t="shared" si="764"/>
        <v>1.7850066583298942</v>
      </c>
      <c r="J4041" s="2">
        <f t="shared" si="765"/>
        <v>0</v>
      </c>
      <c r="K4041" s="2">
        <f>I4041/MAX(I$2:I4041)-1</f>
        <v>0</v>
      </c>
      <c r="M4041" s="2">
        <f t="shared" si="766"/>
        <v>2.0445451194166933</v>
      </c>
      <c r="N4041" s="2">
        <f t="shared" si="767"/>
        <v>5.2291934480814817E-3</v>
      </c>
      <c r="O4041" s="2">
        <f>M4041/MAX(M$2:M4041)-1</f>
        <v>-3.7638913957929176E-3</v>
      </c>
      <c r="Q4041" s="1">
        <f t="shared" si="760"/>
        <v>43574</v>
      </c>
      <c r="R4041" s="2">
        <f t="shared" si="756"/>
        <v>1.7850066583298942</v>
      </c>
      <c r="S4041" s="2">
        <f t="shared" si="757"/>
        <v>2.0445451194166933</v>
      </c>
      <c r="T4041" s="2">
        <f t="shared" si="758"/>
        <v>0</v>
      </c>
      <c r="U4041" s="2">
        <f t="shared" si="759"/>
        <v>-3.7638913957929176E-3</v>
      </c>
    </row>
    <row r="4042" spans="1:21" x14ac:dyDescent="0.3">
      <c r="A4042" s="1">
        <v>43575</v>
      </c>
      <c r="B4042">
        <f>IF(_xlfn.IFNA(VLOOKUP($A4042,raw_data!$A:$D,2,FALSE),B4041)=0,B4041,_xlfn.IFNA(VLOOKUP($A4042,raw_data!$A:$D,2,FALSE),B4041))</f>
        <v>68.760978698730398</v>
      </c>
      <c r="C4042">
        <f>IF(_xlfn.IFNA(VLOOKUP($A4042,raw_data!$A:$D,3,FALSE),C4041)=0,C4041,_xlfn.IFNA(VLOOKUP($A4042,raw_data!$A:$D,3,FALSE),C4041))</f>
        <v>99.430267333984304</v>
      </c>
      <c r="D4042">
        <f>IF(_xlfn.IFNA(VLOOKUP($A4042,raw_data!$A:$D,4,FALSE),D4041)=0,D4041,_xlfn.IFNA(VLOOKUP($A4042,raw_data!$A:$D,4,FALSE),D4041))</f>
        <v>1136.10998535156</v>
      </c>
      <c r="E4042" s="2">
        <f t="shared" si="761"/>
        <v>0</v>
      </c>
      <c r="F4042" s="2">
        <f t="shared" si="762"/>
        <v>0</v>
      </c>
      <c r="G4042" s="2">
        <f t="shared" si="763"/>
        <v>0</v>
      </c>
      <c r="H4042" s="2"/>
      <c r="I4042" s="2">
        <f t="shared" si="764"/>
        <v>1.7850066583298942</v>
      </c>
      <c r="J4042" s="2">
        <f t="shared" si="765"/>
        <v>0</v>
      </c>
      <c r="K4042" s="2">
        <f>I4042/MAX(I$2:I4042)-1</f>
        <v>0</v>
      </c>
      <c r="M4042" s="2">
        <f t="shared" si="766"/>
        <v>2.0445451194166933</v>
      </c>
      <c r="N4042" s="2">
        <f t="shared" si="767"/>
        <v>0</v>
      </c>
      <c r="O4042" s="2">
        <f>M4042/MAX(M$2:M4042)-1</f>
        <v>-3.7638913957929176E-3</v>
      </c>
      <c r="Q4042" s="1">
        <f t="shared" si="760"/>
        <v>43575</v>
      </c>
      <c r="R4042" s="2">
        <f t="shared" si="756"/>
        <v>1.7850066583298942</v>
      </c>
      <c r="S4042" s="2">
        <f t="shared" si="757"/>
        <v>2.0445451194166933</v>
      </c>
      <c r="T4042" s="2">
        <f t="shared" si="758"/>
        <v>0</v>
      </c>
      <c r="U4042" s="2">
        <f t="shared" si="759"/>
        <v>-3.7638913957929176E-3</v>
      </c>
    </row>
    <row r="4043" spans="1:21" x14ac:dyDescent="0.3">
      <c r="A4043" s="1">
        <v>43576</v>
      </c>
      <c r="B4043">
        <f>IF(_xlfn.IFNA(VLOOKUP($A4043,raw_data!$A:$D,2,FALSE),B4042)=0,B4042,_xlfn.IFNA(VLOOKUP($A4043,raw_data!$A:$D,2,FALSE),B4042))</f>
        <v>68.760978698730398</v>
      </c>
      <c r="C4043">
        <f>IF(_xlfn.IFNA(VLOOKUP($A4043,raw_data!$A:$D,3,FALSE),C4042)=0,C4042,_xlfn.IFNA(VLOOKUP($A4043,raw_data!$A:$D,3,FALSE),C4042))</f>
        <v>99.430267333984304</v>
      </c>
      <c r="D4043">
        <f>IF(_xlfn.IFNA(VLOOKUP($A4043,raw_data!$A:$D,4,FALSE),D4042)=0,D4042,_xlfn.IFNA(VLOOKUP($A4043,raw_data!$A:$D,4,FALSE),D4042))</f>
        <v>1136.10998535156</v>
      </c>
      <c r="E4043" s="2">
        <f t="shared" si="761"/>
        <v>0</v>
      </c>
      <c r="F4043" s="2">
        <f t="shared" si="762"/>
        <v>0</v>
      </c>
      <c r="G4043" s="2">
        <f t="shared" si="763"/>
        <v>0</v>
      </c>
      <c r="H4043" s="2"/>
      <c r="I4043" s="2">
        <f t="shared" si="764"/>
        <v>1.7850066583298942</v>
      </c>
      <c r="J4043" s="2">
        <f t="shared" si="765"/>
        <v>0</v>
      </c>
      <c r="K4043" s="2">
        <f>I4043/MAX(I$2:I4043)-1</f>
        <v>0</v>
      </c>
      <c r="M4043" s="2">
        <f t="shared" si="766"/>
        <v>2.0445451194166933</v>
      </c>
      <c r="N4043" s="2">
        <f t="shared" si="767"/>
        <v>0</v>
      </c>
      <c r="O4043" s="2">
        <f>M4043/MAX(M$2:M4043)-1</f>
        <v>-3.7638913957929176E-3</v>
      </c>
      <c r="Q4043" s="1">
        <f t="shared" si="760"/>
        <v>43576</v>
      </c>
      <c r="R4043" s="2">
        <f t="shared" si="756"/>
        <v>1.7850066583298942</v>
      </c>
      <c r="S4043" s="2">
        <f t="shared" si="757"/>
        <v>2.0445451194166933</v>
      </c>
      <c r="T4043" s="2">
        <f t="shared" si="758"/>
        <v>0</v>
      </c>
      <c r="U4043" s="2">
        <f t="shared" si="759"/>
        <v>-3.7638913957929176E-3</v>
      </c>
    </row>
    <row r="4044" spans="1:21" x14ac:dyDescent="0.3">
      <c r="A4044" s="1">
        <v>43577</v>
      </c>
      <c r="B4044">
        <f>IF(_xlfn.IFNA(VLOOKUP($A4044,raw_data!$A:$D,2,FALSE),B4043)=0,B4043,_xlfn.IFNA(VLOOKUP($A4044,raw_data!$A:$D,2,FALSE),B4043))</f>
        <v>68.751716613769503</v>
      </c>
      <c r="C4044">
        <f>IF(_xlfn.IFNA(VLOOKUP($A4044,raw_data!$A:$D,3,FALSE),C4043)=0,C4043,_xlfn.IFNA(VLOOKUP($A4044,raw_data!$A:$D,3,FALSE),C4043))</f>
        <v>99.310760498046804</v>
      </c>
      <c r="D4044">
        <f>IF(_xlfn.IFNA(VLOOKUP($A4044,raw_data!$A:$D,4,FALSE),D4043)=0,D4043,_xlfn.IFNA(VLOOKUP($A4044,raw_data!$A:$D,4,FALSE),D4043))</f>
        <v>1134.5</v>
      </c>
      <c r="E4044" s="2">
        <f t="shared" si="761"/>
        <v>-1.346997255736726E-4</v>
      </c>
      <c r="F4044" s="2">
        <f t="shared" si="762"/>
        <v>-1.2019160678314877E-3</v>
      </c>
      <c r="G4044" s="2">
        <f t="shared" si="763"/>
        <v>-1.4171034251246883E-3</v>
      </c>
      <c r="H4044" s="2"/>
      <c r="I4044" s="2">
        <f t="shared" si="764"/>
        <v>1.7840042231121465</v>
      </c>
      <c r="J4044" s="2">
        <f t="shared" si="765"/>
        <v>-5.6158626247679864E-4</v>
      </c>
      <c r="K4044" s="2">
        <f>I4044/MAX(I$2:I4044)-1</f>
        <v>-5.6158626247682086E-4</v>
      </c>
      <c r="M4044" s="2">
        <f t="shared" si="766"/>
        <v>2.0405012261748556</v>
      </c>
      <c r="N4044" s="2">
        <f t="shared" si="767"/>
        <v>-1.9778938617854847E-3</v>
      </c>
      <c r="O4044" s="2">
        <f>M4044/MAX(M$2:M4044)-1</f>
        <v>-5.7343406798902041E-3</v>
      </c>
      <c r="Q4044" s="1">
        <f t="shared" si="760"/>
        <v>43577</v>
      </c>
      <c r="R4044" s="2">
        <f t="shared" si="756"/>
        <v>1.7840042231121465</v>
      </c>
      <c r="S4044" s="2">
        <f t="shared" si="757"/>
        <v>2.0405012261748556</v>
      </c>
      <c r="T4044" s="2">
        <f t="shared" si="758"/>
        <v>-5.6158626247682086E-4</v>
      </c>
      <c r="U4044" s="2">
        <f t="shared" si="759"/>
        <v>-5.7343406798902041E-3</v>
      </c>
    </row>
    <row r="4045" spans="1:21" x14ac:dyDescent="0.3">
      <c r="A4045" s="1">
        <v>43578</v>
      </c>
      <c r="B4045">
        <f>IF(_xlfn.IFNA(VLOOKUP($A4045,raw_data!$A:$D,2,FALSE),B4044)=0,B4044,_xlfn.IFNA(VLOOKUP($A4045,raw_data!$A:$D,2,FALSE),B4044))</f>
        <v>69.122734069824205</v>
      </c>
      <c r="C4045">
        <f>IF(_xlfn.IFNA(VLOOKUP($A4045,raw_data!$A:$D,3,FALSE),C4044)=0,C4044,_xlfn.IFNA(VLOOKUP($A4045,raw_data!$A:$D,3,FALSE),C4044))</f>
        <v>99.485404968261705</v>
      </c>
      <c r="D4045">
        <f>IF(_xlfn.IFNA(VLOOKUP($A4045,raw_data!$A:$D,4,FALSE),D4044)=0,D4044,_xlfn.IFNA(VLOOKUP($A4045,raw_data!$A:$D,4,FALSE),D4044))</f>
        <v>1140.0400390625</v>
      </c>
      <c r="E4045" s="2">
        <f t="shared" si="761"/>
        <v>5.396482798225799E-3</v>
      </c>
      <c r="F4045" s="2">
        <f t="shared" si="762"/>
        <v>1.7585654297584963E-3</v>
      </c>
      <c r="G4045" s="2">
        <f t="shared" si="763"/>
        <v>4.8832428933451855E-3</v>
      </c>
      <c r="H4045" s="2"/>
      <c r="I4045" s="2">
        <f t="shared" si="764"/>
        <v>1.7910355472346617</v>
      </c>
      <c r="J4045" s="2">
        <f t="shared" si="765"/>
        <v>3.9413158508388776E-3</v>
      </c>
      <c r="K4045" s="2">
        <f>I4045/MAX(I$2:I4045)-1</f>
        <v>0</v>
      </c>
      <c r="M4045" s="2">
        <f t="shared" si="766"/>
        <v>2.0585470214209587</v>
      </c>
      <c r="N4045" s="2">
        <f t="shared" si="767"/>
        <v>8.8438051468029411E-3</v>
      </c>
      <c r="O4045" s="2">
        <f>M4045/MAX(M$2:M4045)-1</f>
        <v>0</v>
      </c>
      <c r="Q4045" s="1">
        <f t="shared" si="760"/>
        <v>43578</v>
      </c>
      <c r="R4045" s="2">
        <f t="shared" si="756"/>
        <v>1.7910355472346617</v>
      </c>
      <c r="S4045" s="2">
        <f t="shared" si="757"/>
        <v>2.0585470214209587</v>
      </c>
      <c r="T4045" s="2">
        <f t="shared" si="758"/>
        <v>0</v>
      </c>
      <c r="U4045" s="2">
        <f t="shared" si="759"/>
        <v>0</v>
      </c>
    </row>
    <row r="4046" spans="1:21" x14ac:dyDescent="0.3">
      <c r="A4046" s="1">
        <v>43579</v>
      </c>
      <c r="B4046">
        <f>IF(_xlfn.IFNA(VLOOKUP($A4046,raw_data!$A:$D,2,FALSE),B4045)=0,B4045,_xlfn.IFNA(VLOOKUP($A4046,raw_data!$A:$D,2,FALSE),B4045))</f>
        <v>68.742446899414006</v>
      </c>
      <c r="C4046">
        <f>IF(_xlfn.IFNA(VLOOKUP($A4046,raw_data!$A:$D,3,FALSE),C4045)=0,C4045,_xlfn.IFNA(VLOOKUP($A4046,raw_data!$A:$D,3,FALSE),C4045))</f>
        <v>99.715171813964801</v>
      </c>
      <c r="D4046">
        <f>IF(_xlfn.IFNA(VLOOKUP($A4046,raw_data!$A:$D,4,FALSE),D4045)=0,D4045,_xlfn.IFNA(VLOOKUP($A4046,raw_data!$A:$D,4,FALSE),D4045))</f>
        <v>1142</v>
      </c>
      <c r="E4046" s="2">
        <f t="shared" si="761"/>
        <v>-5.5016222307707752E-3</v>
      </c>
      <c r="F4046" s="2">
        <f t="shared" si="762"/>
        <v>2.30955330358662E-3</v>
      </c>
      <c r="G4046" s="2">
        <f t="shared" si="763"/>
        <v>1.7192035984208154E-3</v>
      </c>
      <c r="H4046" s="2"/>
      <c r="I4046" s="2">
        <f t="shared" si="764"/>
        <v>1.7867779834709843</v>
      </c>
      <c r="J4046" s="2">
        <f t="shared" si="765"/>
        <v>-2.3771520170278171E-3</v>
      </c>
      <c r="K4046" s="2">
        <f>I4046/MAX(I$2:I4046)-1</f>
        <v>-2.3771520170278171E-3</v>
      </c>
      <c r="M4046" s="2">
        <f t="shared" si="766"/>
        <v>2.05718419077653</v>
      </c>
      <c r="N4046" s="2">
        <f t="shared" si="767"/>
        <v>-6.6203522690866379E-4</v>
      </c>
      <c r="O4046" s="2">
        <f>M4046/MAX(M$2:M4046)-1</f>
        <v>-6.6203522690866379E-4</v>
      </c>
      <c r="Q4046" s="1">
        <f t="shared" si="760"/>
        <v>43579</v>
      </c>
      <c r="R4046" s="2">
        <f t="shared" si="756"/>
        <v>1.7867779834709843</v>
      </c>
      <c r="S4046" s="2">
        <f t="shared" si="757"/>
        <v>2.05718419077653</v>
      </c>
      <c r="T4046" s="2">
        <f t="shared" si="758"/>
        <v>-2.3771520170278171E-3</v>
      </c>
      <c r="U4046" s="2">
        <f t="shared" si="759"/>
        <v>-6.6203522690866379E-4</v>
      </c>
    </row>
    <row r="4047" spans="1:21" x14ac:dyDescent="0.3">
      <c r="A4047" s="1">
        <v>43580</v>
      </c>
      <c r="B4047">
        <f>IF(_xlfn.IFNA(VLOOKUP($A4047,raw_data!$A:$D,2,FALSE),B4046)=0,B4046,_xlfn.IFNA(VLOOKUP($A4047,raw_data!$A:$D,2,FALSE),B4046))</f>
        <v>68.723884582519503</v>
      </c>
      <c r="C4047">
        <f>IF(_xlfn.IFNA(VLOOKUP($A4047,raw_data!$A:$D,3,FALSE),C4046)=0,C4046,_xlfn.IFNA(VLOOKUP($A4047,raw_data!$A:$D,3,FALSE),C4046))</f>
        <v>99.705986022949205</v>
      </c>
      <c r="D4047">
        <f>IF(_xlfn.IFNA(VLOOKUP($A4047,raw_data!$A:$D,4,FALSE),D4046)=0,D4046,_xlfn.IFNA(VLOOKUP($A4047,raw_data!$A:$D,4,FALSE),D4046))</f>
        <v>1155.26000976562</v>
      </c>
      <c r="E4047" s="2">
        <f t="shared" si="761"/>
        <v>-2.7002700269984636E-4</v>
      </c>
      <c r="F4047" s="2">
        <f t="shared" si="762"/>
        <v>-9.2120294720388074E-5</v>
      </c>
      <c r="G4047" s="2">
        <f t="shared" si="763"/>
        <v>1.1611216957635673E-2</v>
      </c>
      <c r="H4047" s="2"/>
      <c r="I4047" s="2">
        <f t="shared" si="764"/>
        <v>1.7864226570831891</v>
      </c>
      <c r="J4047" s="2">
        <f t="shared" si="765"/>
        <v>-1.9886431950806306E-4</v>
      </c>
      <c r="K4047" s="2">
        <f>I4047/MAX(I$2:I4047)-1</f>
        <v>-2.5755436058177983E-3</v>
      </c>
      <c r="M4047" s="2">
        <f t="shared" si="766"/>
        <v>2.0806567520481929</v>
      </c>
      <c r="N4047" s="2">
        <f t="shared" si="767"/>
        <v>1.1410043581368656E-2</v>
      </c>
      <c r="O4047" s="2">
        <f>M4047/MAX(M$2:M4047)-1</f>
        <v>0</v>
      </c>
      <c r="Q4047" s="1">
        <f t="shared" si="760"/>
        <v>43580</v>
      </c>
      <c r="R4047" s="2">
        <f t="shared" si="756"/>
        <v>1.7864226570831891</v>
      </c>
      <c r="S4047" s="2">
        <f t="shared" si="757"/>
        <v>2.0806567520481929</v>
      </c>
      <c r="T4047" s="2">
        <f t="shared" si="758"/>
        <v>-2.5755436058177983E-3</v>
      </c>
      <c r="U4047" s="2">
        <f t="shared" si="759"/>
        <v>0</v>
      </c>
    </row>
    <row r="4048" spans="1:21" x14ac:dyDescent="0.3">
      <c r="A4048" s="1">
        <v>43581</v>
      </c>
      <c r="B4048">
        <f>IF(_xlfn.IFNA(VLOOKUP($A4048,raw_data!$A:$D,2,FALSE),B4047)=0,B4047,_xlfn.IFNA(VLOOKUP($A4048,raw_data!$A:$D,2,FALSE),B4047))</f>
        <v>68.983604431152301</v>
      </c>
      <c r="C4048">
        <f>IF(_xlfn.IFNA(VLOOKUP($A4048,raw_data!$A:$D,3,FALSE),C4047)=0,C4047,_xlfn.IFNA(VLOOKUP($A4048,raw_data!$A:$D,3,FALSE),C4047))</f>
        <v>99.908172607421804</v>
      </c>
      <c r="D4048">
        <f>IF(_xlfn.IFNA(VLOOKUP($A4048,raw_data!$A:$D,4,FALSE),D4047)=0,D4047,_xlfn.IFNA(VLOOKUP($A4048,raw_data!$A:$D,4,FALSE),D4047))</f>
        <v>1159</v>
      </c>
      <c r="E4048" s="2">
        <f t="shared" si="761"/>
        <v>3.7791788140402183E-3</v>
      </c>
      <c r="F4048" s="2">
        <f t="shared" si="762"/>
        <v>2.0278279423069367E-3</v>
      </c>
      <c r="G4048" s="2">
        <f t="shared" si="763"/>
        <v>3.2373579997275748E-3</v>
      </c>
      <c r="H4048" s="2"/>
      <c r="I4048" s="2">
        <f t="shared" si="764"/>
        <v>1.7919224065906527</v>
      </c>
      <c r="J4048" s="2">
        <f t="shared" si="765"/>
        <v>3.0786384653469054E-3</v>
      </c>
      <c r="K4048" s="2">
        <f>I4048/MAX(I$2:I4048)-1</f>
        <v>0</v>
      </c>
      <c r="M4048" s="2">
        <f t="shared" si="766"/>
        <v>2.0938189099269011</v>
      </c>
      <c r="N4048" s="2">
        <f t="shared" si="767"/>
        <v>6.3259631199386046E-3</v>
      </c>
      <c r="O4048" s="2">
        <f>M4048/MAX(M$2:M4048)-1</f>
        <v>0</v>
      </c>
      <c r="Q4048" s="1">
        <f t="shared" si="760"/>
        <v>43581</v>
      </c>
      <c r="R4048" s="2">
        <f t="shared" si="756"/>
        <v>1.7919224065906527</v>
      </c>
      <c r="S4048" s="2">
        <f t="shared" si="757"/>
        <v>2.0938189099269011</v>
      </c>
      <c r="T4048" s="2">
        <f t="shared" si="758"/>
        <v>0</v>
      </c>
      <c r="U4048" s="2">
        <f t="shared" si="759"/>
        <v>0</v>
      </c>
    </row>
    <row r="4049" spans="1:21" x14ac:dyDescent="0.3">
      <c r="A4049" s="1">
        <v>43582</v>
      </c>
      <c r="B4049">
        <f>IF(_xlfn.IFNA(VLOOKUP($A4049,raw_data!$A:$D,2,FALSE),B4048)=0,B4048,_xlfn.IFNA(VLOOKUP($A4049,raw_data!$A:$D,2,FALSE),B4048))</f>
        <v>68.983604431152301</v>
      </c>
      <c r="C4049">
        <f>IF(_xlfn.IFNA(VLOOKUP($A4049,raw_data!$A:$D,3,FALSE),C4048)=0,C4048,_xlfn.IFNA(VLOOKUP($A4049,raw_data!$A:$D,3,FALSE),C4048))</f>
        <v>99.908172607421804</v>
      </c>
      <c r="D4049">
        <f>IF(_xlfn.IFNA(VLOOKUP($A4049,raw_data!$A:$D,4,FALSE),D4048)=0,D4048,_xlfn.IFNA(VLOOKUP($A4049,raw_data!$A:$D,4,FALSE),D4048))</f>
        <v>1159</v>
      </c>
      <c r="E4049" s="2">
        <f t="shared" si="761"/>
        <v>0</v>
      </c>
      <c r="F4049" s="2">
        <f t="shared" si="762"/>
        <v>0</v>
      </c>
      <c r="G4049" s="2">
        <f t="shared" si="763"/>
        <v>0</v>
      </c>
      <c r="H4049" s="2"/>
      <c r="I4049" s="2">
        <f t="shared" si="764"/>
        <v>1.7919224065906527</v>
      </c>
      <c r="J4049" s="2">
        <f t="shared" si="765"/>
        <v>0</v>
      </c>
      <c r="K4049" s="2">
        <f>I4049/MAX(I$2:I4049)-1</f>
        <v>0</v>
      </c>
      <c r="M4049" s="2">
        <f t="shared" si="766"/>
        <v>2.0938189099269011</v>
      </c>
      <c r="N4049" s="2">
        <f t="shared" si="767"/>
        <v>0</v>
      </c>
      <c r="O4049" s="2">
        <f>M4049/MAX(M$2:M4049)-1</f>
        <v>0</v>
      </c>
      <c r="Q4049" s="1">
        <f t="shared" si="760"/>
        <v>43582</v>
      </c>
      <c r="R4049" s="2">
        <f t="shared" si="756"/>
        <v>1.7919224065906527</v>
      </c>
      <c r="S4049" s="2">
        <f t="shared" si="757"/>
        <v>2.0938189099269011</v>
      </c>
      <c r="T4049" s="2">
        <f t="shared" si="758"/>
        <v>0</v>
      </c>
      <c r="U4049" s="2">
        <f t="shared" si="759"/>
        <v>0</v>
      </c>
    </row>
    <row r="4050" spans="1:21" x14ac:dyDescent="0.3">
      <c r="A4050" s="1">
        <v>43583</v>
      </c>
      <c r="B4050">
        <f>IF(_xlfn.IFNA(VLOOKUP($A4050,raw_data!$A:$D,2,FALSE),B4049)=0,B4049,_xlfn.IFNA(VLOOKUP($A4050,raw_data!$A:$D,2,FALSE),B4049))</f>
        <v>68.983604431152301</v>
      </c>
      <c r="C4050">
        <f>IF(_xlfn.IFNA(VLOOKUP($A4050,raw_data!$A:$D,3,FALSE),C4049)=0,C4049,_xlfn.IFNA(VLOOKUP($A4050,raw_data!$A:$D,3,FALSE),C4049))</f>
        <v>99.908172607421804</v>
      </c>
      <c r="D4050">
        <f>IF(_xlfn.IFNA(VLOOKUP($A4050,raw_data!$A:$D,4,FALSE),D4049)=0,D4049,_xlfn.IFNA(VLOOKUP($A4050,raw_data!$A:$D,4,FALSE),D4049))</f>
        <v>1159</v>
      </c>
      <c r="E4050" s="2">
        <f t="shared" si="761"/>
        <v>0</v>
      </c>
      <c r="F4050" s="2">
        <f t="shared" si="762"/>
        <v>0</v>
      </c>
      <c r="G4050" s="2">
        <f t="shared" si="763"/>
        <v>0</v>
      </c>
      <c r="H4050" s="2"/>
      <c r="I4050" s="2">
        <f t="shared" si="764"/>
        <v>1.7919224065906527</v>
      </c>
      <c r="J4050" s="2">
        <f t="shared" si="765"/>
        <v>0</v>
      </c>
      <c r="K4050" s="2">
        <f>I4050/MAX(I$2:I4050)-1</f>
        <v>0</v>
      </c>
      <c r="M4050" s="2">
        <f t="shared" si="766"/>
        <v>2.0938189099269011</v>
      </c>
      <c r="N4050" s="2">
        <f t="shared" si="767"/>
        <v>0</v>
      </c>
      <c r="O4050" s="2">
        <f>M4050/MAX(M$2:M4050)-1</f>
        <v>0</v>
      </c>
      <c r="Q4050" s="1">
        <f t="shared" si="760"/>
        <v>43583</v>
      </c>
      <c r="R4050" s="2">
        <f t="shared" si="756"/>
        <v>1.7919224065906527</v>
      </c>
      <c r="S4050" s="2">
        <f t="shared" si="757"/>
        <v>2.0938189099269011</v>
      </c>
      <c r="T4050" s="2">
        <f t="shared" si="758"/>
        <v>0</v>
      </c>
      <c r="U4050" s="2">
        <f t="shared" si="759"/>
        <v>0</v>
      </c>
    </row>
    <row r="4051" spans="1:21" x14ac:dyDescent="0.3">
      <c r="A4051" s="1">
        <v>43584</v>
      </c>
      <c r="B4051">
        <f>IF(_xlfn.IFNA(VLOOKUP($A4051,raw_data!$A:$D,2,FALSE),B4050)=0,B4050,_xlfn.IFNA(VLOOKUP($A4051,raw_data!$A:$D,2,FALSE),B4050))</f>
        <v>69.150566101074205</v>
      </c>
      <c r="C4051">
        <f>IF(_xlfn.IFNA(VLOOKUP($A4051,raw_data!$A:$D,3,FALSE),C4050)=0,C4050,_xlfn.IFNA(VLOOKUP($A4051,raw_data!$A:$D,3,FALSE),C4050))</f>
        <v>99.733528137207003</v>
      </c>
      <c r="D4051">
        <f>IF(_xlfn.IFNA(VLOOKUP($A4051,raw_data!$A:$D,4,FALSE),D4050)=0,D4050,_xlfn.IFNA(VLOOKUP($A4051,raw_data!$A:$D,4,FALSE),D4050))</f>
        <v>1157.72998046875</v>
      </c>
      <c r="E4051" s="2">
        <f t="shared" si="761"/>
        <v>2.4203094532200264E-3</v>
      </c>
      <c r="F4051" s="2">
        <f t="shared" si="762"/>
        <v>-1.7480498907836983E-3</v>
      </c>
      <c r="G4051" s="2">
        <f t="shared" si="763"/>
        <v>-1.0957890692406824E-3</v>
      </c>
      <c r="H4051" s="2"/>
      <c r="I4051" s="2">
        <f t="shared" si="764"/>
        <v>1.793271662727864</v>
      </c>
      <c r="J4051" s="2">
        <f t="shared" si="765"/>
        <v>7.5296571561853641E-4</v>
      </c>
      <c r="K4051" s="2">
        <f>I4051/MAX(I$2:I4051)-1</f>
        <v>0</v>
      </c>
      <c r="M4051" s="2">
        <f t="shared" si="766"/>
        <v>2.0930993723139264</v>
      </c>
      <c r="N4051" s="2">
        <f t="shared" si="767"/>
        <v>-3.436484452229438E-4</v>
      </c>
      <c r="O4051" s="2">
        <f>M4051/MAX(M$2:M4051)-1</f>
        <v>-3.436484452229438E-4</v>
      </c>
      <c r="Q4051" s="1">
        <f t="shared" si="760"/>
        <v>43584</v>
      </c>
      <c r="R4051" s="2">
        <f t="shared" si="756"/>
        <v>1.793271662727864</v>
      </c>
      <c r="S4051" s="2">
        <f t="shared" si="757"/>
        <v>2.0930993723139264</v>
      </c>
      <c r="T4051" s="2">
        <f t="shared" si="758"/>
        <v>0</v>
      </c>
      <c r="U4051" s="2">
        <f t="shared" si="759"/>
        <v>-3.436484452229438E-4</v>
      </c>
    </row>
    <row r="4052" spans="1:21" x14ac:dyDescent="0.3">
      <c r="A4052" s="1">
        <v>43585</v>
      </c>
      <c r="B4052">
        <f>IF(_xlfn.IFNA(VLOOKUP($A4052,raw_data!$A:$D,2,FALSE),B4051)=0,B4051,_xlfn.IFNA(VLOOKUP($A4052,raw_data!$A:$D,2,FALSE),B4051))</f>
        <v>69.215515136718693</v>
      </c>
      <c r="C4052">
        <f>IF(_xlfn.IFNA(VLOOKUP($A4052,raw_data!$A:$D,3,FALSE),C4051)=0,C4051,_xlfn.IFNA(VLOOKUP($A4052,raw_data!$A:$D,3,FALSE),C4051))</f>
        <v>99.797859191894503</v>
      </c>
      <c r="D4052">
        <f>IF(_xlfn.IFNA(VLOOKUP($A4052,raw_data!$A:$D,4,FALSE),D4051)=0,D4051,_xlfn.IFNA(VLOOKUP($A4052,raw_data!$A:$D,4,FALSE),D4051))</f>
        <v>1158.7900390625</v>
      </c>
      <c r="E4052" s="2">
        <f t="shared" si="761"/>
        <v>9.3924083787766399E-4</v>
      </c>
      <c r="F4052" s="2">
        <f t="shared" si="762"/>
        <v>6.4502936864929694E-4</v>
      </c>
      <c r="G4052" s="2">
        <f t="shared" si="763"/>
        <v>9.1563543454298291E-4</v>
      </c>
      <c r="H4052" s="2"/>
      <c r="I4052" s="2">
        <f t="shared" si="764"/>
        <v>1.79474493627066</v>
      </c>
      <c r="J4052" s="2">
        <f t="shared" si="765"/>
        <v>8.2155625018631717E-4</v>
      </c>
      <c r="K4052" s="2">
        <f>I4052/MAX(I$2:I4052)-1</f>
        <v>0</v>
      </c>
      <c r="M4052" s="2">
        <f t="shared" si="766"/>
        <v>2.0967370616644825</v>
      </c>
      <c r="N4052" s="2">
        <f t="shared" si="767"/>
        <v>1.7379439307434463E-3</v>
      </c>
      <c r="O4052" s="2">
        <f>M4052/MAX(M$2:M4052)-1</f>
        <v>0</v>
      </c>
      <c r="Q4052" s="1">
        <f t="shared" si="760"/>
        <v>43585</v>
      </c>
      <c r="R4052" s="2">
        <f t="shared" si="756"/>
        <v>1.79474493627066</v>
      </c>
      <c r="S4052" s="2">
        <f t="shared" si="757"/>
        <v>2.0967370616644825</v>
      </c>
      <c r="T4052" s="2">
        <f t="shared" si="758"/>
        <v>0</v>
      </c>
      <c r="U4052" s="2">
        <f t="shared" si="759"/>
        <v>0</v>
      </c>
    </row>
    <row r="4053" spans="1:21" x14ac:dyDescent="0.3">
      <c r="A4053" s="1">
        <v>43586</v>
      </c>
      <c r="B4053">
        <f>IF(_xlfn.IFNA(VLOOKUP($A4053,raw_data!$A:$D,2,FALSE),B4052)=0,B4052,_xlfn.IFNA(VLOOKUP($A4053,raw_data!$A:$D,2,FALSE),B4052))</f>
        <v>68.742446899414006</v>
      </c>
      <c r="C4053">
        <f>IF(_xlfn.IFNA(VLOOKUP($A4053,raw_data!$A:$D,3,FALSE),C4052)=0,C4052,_xlfn.IFNA(VLOOKUP($A4053,raw_data!$A:$D,3,FALSE),C4052))</f>
        <v>99.862411499023395</v>
      </c>
      <c r="D4053">
        <f>IF(_xlfn.IFNA(VLOOKUP($A4053,raw_data!$A:$D,4,FALSE),D4052)=0,D4052,_xlfn.IFNA(VLOOKUP($A4053,raw_data!$A:$D,4,FALSE),D4052))</f>
        <v>1163.26000976562</v>
      </c>
      <c r="E4053" s="2">
        <f t="shared" si="761"/>
        <v>-6.8347138119286832E-3</v>
      </c>
      <c r="F4053" s="2">
        <f t="shared" si="762"/>
        <v>6.4683057985015502E-4</v>
      </c>
      <c r="G4053" s="2">
        <f t="shared" si="763"/>
        <v>3.8574466058893808E-3</v>
      </c>
      <c r="H4053" s="2"/>
      <c r="I4053" s="2">
        <f t="shared" si="764"/>
        <v>1.7878493538308935</v>
      </c>
      <c r="J4053" s="2">
        <f t="shared" si="765"/>
        <v>-3.8420960552171474E-3</v>
      </c>
      <c r="K4053" s="2">
        <f>I4053/MAX(I$2:I4053)-1</f>
        <v>-3.8420960552171257E-3</v>
      </c>
      <c r="M4053" s="2">
        <f t="shared" si="766"/>
        <v>2.0967381726631458</v>
      </c>
      <c r="N4053" s="2">
        <f t="shared" si="767"/>
        <v>5.2987028453799212E-7</v>
      </c>
      <c r="O4053" s="2">
        <f>M4053/MAX(M$2:M4053)-1</f>
        <v>0</v>
      </c>
      <c r="Q4053" s="1">
        <f t="shared" si="760"/>
        <v>43586</v>
      </c>
      <c r="R4053" s="2">
        <f t="shared" si="756"/>
        <v>1.7878493538308935</v>
      </c>
      <c r="S4053" s="2">
        <f t="shared" si="757"/>
        <v>2.0967381726631458</v>
      </c>
      <c r="T4053" s="2">
        <f t="shared" si="758"/>
        <v>-3.8420960552171257E-3</v>
      </c>
      <c r="U4053" s="2">
        <f t="shared" si="759"/>
        <v>0</v>
      </c>
    </row>
    <row r="4054" spans="1:21" x14ac:dyDescent="0.3">
      <c r="A4054" s="1">
        <v>43587</v>
      </c>
      <c r="B4054">
        <f>IF(_xlfn.IFNA(VLOOKUP($A4054,raw_data!$A:$D,2,FALSE),B4053)=0,B4053,_xlfn.IFNA(VLOOKUP($A4054,raw_data!$A:$D,2,FALSE),B4053))</f>
        <v>68.584732055664006</v>
      </c>
      <c r="C4054">
        <f>IF(_xlfn.IFNA(VLOOKUP($A4054,raw_data!$A:$D,3,FALSE),C4053)=0,C4053,_xlfn.IFNA(VLOOKUP($A4054,raw_data!$A:$D,3,FALSE),C4053))</f>
        <v>99.641273498535099</v>
      </c>
      <c r="D4054">
        <f>IF(_xlfn.IFNA(VLOOKUP($A4054,raw_data!$A:$D,4,FALSE),D4053)=0,D4053,_xlfn.IFNA(VLOOKUP($A4054,raw_data!$A:$D,4,FALSE),D4053))</f>
        <v>1164.67004394531</v>
      </c>
      <c r="E4054" s="2">
        <f t="shared" si="761"/>
        <v>-2.2942861487135202E-3</v>
      </c>
      <c r="F4054" s="2">
        <f t="shared" si="762"/>
        <v>-2.214426801524394E-3</v>
      </c>
      <c r="G4054" s="2">
        <f t="shared" si="763"/>
        <v>1.21214016458282E-3</v>
      </c>
      <c r="H4054" s="2"/>
      <c r="I4054" s="2">
        <f t="shared" si="764"/>
        <v>1.7838046264153204</v>
      </c>
      <c r="J4054" s="2">
        <f t="shared" si="765"/>
        <v>-2.2623424098378699E-3</v>
      </c>
      <c r="K4054" s="2">
        <f>I4054/MAX(I$2:I4054)-1</f>
        <v>-6.0957463282067526E-3</v>
      </c>
      <c r="M4054" s="2">
        <f t="shared" si="766"/>
        <v>2.0945304236915221</v>
      </c>
      <c r="N4054" s="2">
        <f t="shared" si="767"/>
        <v>-1.0529445213560695E-3</v>
      </c>
      <c r="O4054" s="2">
        <f>M4054/MAX(M$2:M4054)-1</f>
        <v>-1.0529445213560695E-3</v>
      </c>
      <c r="Q4054" s="1">
        <f t="shared" si="760"/>
        <v>43587</v>
      </c>
      <c r="R4054" s="2">
        <f t="shared" si="756"/>
        <v>1.7838046264153204</v>
      </c>
      <c r="S4054" s="2">
        <f t="shared" si="757"/>
        <v>2.0945304236915221</v>
      </c>
      <c r="T4054" s="2">
        <f t="shared" si="758"/>
        <v>-6.0957463282067526E-3</v>
      </c>
      <c r="U4054" s="2">
        <f t="shared" si="759"/>
        <v>-1.0529445213560695E-3</v>
      </c>
    </row>
    <row r="4055" spans="1:21" x14ac:dyDescent="0.3">
      <c r="A4055" s="1">
        <v>43588</v>
      </c>
      <c r="B4055">
        <f>IF(_xlfn.IFNA(VLOOKUP($A4055,raw_data!$A:$D,2,FALSE),B4054)=0,B4054,_xlfn.IFNA(VLOOKUP($A4055,raw_data!$A:$D,2,FALSE),B4054))</f>
        <v>69.308250427246094</v>
      </c>
      <c r="C4055">
        <f>IF(_xlfn.IFNA(VLOOKUP($A4055,raw_data!$A:$D,3,FALSE),C4054)=0,C4054,_xlfn.IFNA(VLOOKUP($A4055,raw_data!$A:$D,3,FALSE),C4054))</f>
        <v>99.807075500488196</v>
      </c>
      <c r="D4055">
        <f>IF(_xlfn.IFNA(VLOOKUP($A4055,raw_data!$A:$D,4,FALSE),D4054)=0,D4054,_xlfn.IFNA(VLOOKUP($A4055,raw_data!$A:$D,4,FALSE),D4054))</f>
        <v>1166.10998535156</v>
      </c>
      <c r="E4055" s="2">
        <f t="shared" si="761"/>
        <v>1.0549262932089132E-2</v>
      </c>
      <c r="F4055" s="2">
        <f t="shared" si="762"/>
        <v>1.6639891897360926E-3</v>
      </c>
      <c r="G4055" s="2">
        <f t="shared" si="763"/>
        <v>1.2363513715629715E-3</v>
      </c>
      <c r="H4055" s="2"/>
      <c r="I4055" s="2">
        <f t="shared" si="764"/>
        <v>1.7962826134754224</v>
      </c>
      <c r="J4055" s="2">
        <f t="shared" si="765"/>
        <v>6.9951534351479164E-3</v>
      </c>
      <c r="K4055" s="2">
        <f>I4055/MAX(I$2:I4055)-1</f>
        <v>0</v>
      </c>
      <c r="M4055" s="2">
        <f t="shared" si="766"/>
        <v>2.1117896754203302</v>
      </c>
      <c r="N4055" s="2">
        <f t="shared" si="767"/>
        <v>8.2401532742548689E-3</v>
      </c>
      <c r="O4055" s="2">
        <f>M4055/MAX(M$2:M4055)-1</f>
        <v>0</v>
      </c>
      <c r="Q4055" s="1">
        <f t="shared" si="760"/>
        <v>43588</v>
      </c>
      <c r="R4055" s="2">
        <f t="shared" si="756"/>
        <v>1.7962826134754224</v>
      </c>
      <c r="S4055" s="2">
        <f t="shared" si="757"/>
        <v>2.1117896754203302</v>
      </c>
      <c r="T4055" s="2">
        <f t="shared" si="758"/>
        <v>0</v>
      </c>
      <c r="U4055" s="2">
        <f t="shared" si="759"/>
        <v>0</v>
      </c>
    </row>
    <row r="4056" spans="1:21" x14ac:dyDescent="0.3">
      <c r="A4056" s="1">
        <v>43589</v>
      </c>
      <c r="B4056">
        <f>IF(_xlfn.IFNA(VLOOKUP($A4056,raw_data!$A:$D,2,FALSE),B4055)=0,B4055,_xlfn.IFNA(VLOOKUP($A4056,raw_data!$A:$D,2,FALSE),B4055))</f>
        <v>69.308250427246094</v>
      </c>
      <c r="C4056">
        <f>IF(_xlfn.IFNA(VLOOKUP($A4056,raw_data!$A:$D,3,FALSE),C4055)=0,C4055,_xlfn.IFNA(VLOOKUP($A4056,raw_data!$A:$D,3,FALSE),C4055))</f>
        <v>99.807075500488196</v>
      </c>
      <c r="D4056">
        <f>IF(_xlfn.IFNA(VLOOKUP($A4056,raw_data!$A:$D,4,FALSE),D4055)=0,D4055,_xlfn.IFNA(VLOOKUP($A4056,raw_data!$A:$D,4,FALSE),D4055))</f>
        <v>1166.10998535156</v>
      </c>
      <c r="E4056" s="2">
        <f t="shared" si="761"/>
        <v>0</v>
      </c>
      <c r="F4056" s="2">
        <f t="shared" si="762"/>
        <v>0</v>
      </c>
      <c r="G4056" s="2">
        <f t="shared" si="763"/>
        <v>0</v>
      </c>
      <c r="H4056" s="2"/>
      <c r="I4056" s="2">
        <f t="shared" si="764"/>
        <v>1.7962826134754224</v>
      </c>
      <c r="J4056" s="2">
        <f t="shared" si="765"/>
        <v>0</v>
      </c>
      <c r="K4056" s="2">
        <f>I4056/MAX(I$2:I4056)-1</f>
        <v>0</v>
      </c>
      <c r="M4056" s="2">
        <f t="shared" si="766"/>
        <v>2.1117896754203302</v>
      </c>
      <c r="N4056" s="2">
        <f t="shared" si="767"/>
        <v>0</v>
      </c>
      <c r="O4056" s="2">
        <f>M4056/MAX(M$2:M4056)-1</f>
        <v>0</v>
      </c>
      <c r="Q4056" s="1">
        <f t="shared" si="760"/>
        <v>43589</v>
      </c>
      <c r="R4056" s="2">
        <f t="shared" si="756"/>
        <v>1.7962826134754224</v>
      </c>
      <c r="S4056" s="2">
        <f t="shared" si="757"/>
        <v>2.1117896754203302</v>
      </c>
      <c r="T4056" s="2">
        <f t="shared" si="758"/>
        <v>0</v>
      </c>
      <c r="U4056" s="2">
        <f t="shared" si="759"/>
        <v>0</v>
      </c>
    </row>
    <row r="4057" spans="1:21" x14ac:dyDescent="0.3">
      <c r="A4057" s="1">
        <v>43590</v>
      </c>
      <c r="B4057">
        <f>IF(_xlfn.IFNA(VLOOKUP($A4057,raw_data!$A:$D,2,FALSE),B4056)=0,B4056,_xlfn.IFNA(VLOOKUP($A4057,raw_data!$A:$D,2,FALSE),B4056))</f>
        <v>69.308250427246094</v>
      </c>
      <c r="C4057">
        <f>IF(_xlfn.IFNA(VLOOKUP($A4057,raw_data!$A:$D,3,FALSE),C4056)=0,C4056,_xlfn.IFNA(VLOOKUP($A4057,raw_data!$A:$D,3,FALSE),C4056))</f>
        <v>99.807075500488196</v>
      </c>
      <c r="D4057">
        <f>IF(_xlfn.IFNA(VLOOKUP($A4057,raw_data!$A:$D,4,FALSE),D4056)=0,D4056,_xlfn.IFNA(VLOOKUP($A4057,raw_data!$A:$D,4,FALSE),D4056))</f>
        <v>1166.10998535156</v>
      </c>
      <c r="E4057" s="2">
        <f t="shared" si="761"/>
        <v>0</v>
      </c>
      <c r="F4057" s="2">
        <f t="shared" si="762"/>
        <v>0</v>
      </c>
      <c r="G4057" s="2">
        <f t="shared" si="763"/>
        <v>0</v>
      </c>
      <c r="H4057" s="2"/>
      <c r="I4057" s="2">
        <f t="shared" si="764"/>
        <v>1.7962826134754224</v>
      </c>
      <c r="J4057" s="2">
        <f t="shared" si="765"/>
        <v>0</v>
      </c>
      <c r="K4057" s="2">
        <f>I4057/MAX(I$2:I4057)-1</f>
        <v>0</v>
      </c>
      <c r="M4057" s="2">
        <f t="shared" si="766"/>
        <v>2.1117896754203302</v>
      </c>
      <c r="N4057" s="2">
        <f t="shared" si="767"/>
        <v>0</v>
      </c>
      <c r="O4057" s="2">
        <f>M4057/MAX(M$2:M4057)-1</f>
        <v>0</v>
      </c>
      <c r="Q4057" s="1">
        <f t="shared" si="760"/>
        <v>43590</v>
      </c>
      <c r="R4057" s="2">
        <f t="shared" si="756"/>
        <v>1.7962826134754224</v>
      </c>
      <c r="S4057" s="2">
        <f t="shared" si="757"/>
        <v>2.1117896754203302</v>
      </c>
      <c r="T4057" s="2">
        <f t="shared" si="758"/>
        <v>0</v>
      </c>
      <c r="U4057" s="2">
        <f t="shared" si="759"/>
        <v>0</v>
      </c>
    </row>
    <row r="4058" spans="1:21" x14ac:dyDescent="0.3">
      <c r="A4058" s="1">
        <v>43591</v>
      </c>
      <c r="B4058">
        <f>IF(_xlfn.IFNA(VLOOKUP($A4058,raw_data!$A:$D,2,FALSE),B4057)=0,B4057,_xlfn.IFNA(VLOOKUP($A4058,raw_data!$A:$D,2,FALSE),B4057))</f>
        <v>68.733154296875</v>
      </c>
      <c r="C4058">
        <f>IF(_xlfn.IFNA(VLOOKUP($A4058,raw_data!$A:$D,3,FALSE),C4057)=0,C4057,_xlfn.IFNA(VLOOKUP($A4058,raw_data!$A:$D,3,FALSE),C4057))</f>
        <v>99.936050415039006</v>
      </c>
      <c r="D4058">
        <f>IF(_xlfn.IFNA(VLOOKUP($A4058,raw_data!$A:$D,4,FALSE),D4057)=0,D4057,_xlfn.IFNA(VLOOKUP($A4058,raw_data!$A:$D,4,FALSE),D4057))</f>
        <v>1163.32995605468</v>
      </c>
      <c r="E4058" s="2">
        <f t="shared" si="761"/>
        <v>-8.297657592363894E-3</v>
      </c>
      <c r="F4058" s="2">
        <f t="shared" si="762"/>
        <v>1.2922421972996201E-3</v>
      </c>
      <c r="G4058" s="2">
        <f t="shared" si="763"/>
        <v>-2.3840198024218662E-3</v>
      </c>
      <c r="H4058" s="2"/>
      <c r="I4058" s="2">
        <f t="shared" si="764"/>
        <v>1.7882681435125445</v>
      </c>
      <c r="J4058" s="2">
        <f t="shared" si="765"/>
        <v>-4.4616976764984889E-3</v>
      </c>
      <c r="K4058" s="2">
        <f>I4058/MAX(I$2:I4058)-1</f>
        <v>-4.4616976764985106E-3</v>
      </c>
      <c r="M4058" s="2">
        <f t="shared" si="766"/>
        <v>2.0973554225604216</v>
      </c>
      <c r="N4058" s="2">
        <f t="shared" si="767"/>
        <v>-6.8350807033071836E-3</v>
      </c>
      <c r="O4058" s="2">
        <f>M4058/MAX(M$2:M4058)-1</f>
        <v>-6.8350807033070726E-3</v>
      </c>
      <c r="Q4058" s="1">
        <f t="shared" si="760"/>
        <v>43591</v>
      </c>
      <c r="R4058" s="2">
        <f t="shared" si="756"/>
        <v>1.7882681435125445</v>
      </c>
      <c r="S4058" s="2">
        <f t="shared" si="757"/>
        <v>2.0973554225604216</v>
      </c>
      <c r="T4058" s="2">
        <f t="shared" si="758"/>
        <v>-4.4616976764985106E-3</v>
      </c>
      <c r="U4058" s="2">
        <f t="shared" si="759"/>
        <v>-6.8350807033070726E-3</v>
      </c>
    </row>
    <row r="4059" spans="1:21" x14ac:dyDescent="0.3">
      <c r="A4059" s="1">
        <v>43592</v>
      </c>
      <c r="B4059">
        <f>IF(_xlfn.IFNA(VLOOKUP($A4059,raw_data!$A:$D,2,FALSE),B4058)=0,B4058,_xlfn.IFNA(VLOOKUP($A4059,raw_data!$A:$D,2,FALSE),B4058))</f>
        <v>67.564399719238196</v>
      </c>
      <c r="C4059">
        <f>IF(_xlfn.IFNA(VLOOKUP($A4059,raw_data!$A:$D,3,FALSE),C4058)=0,C4058,_xlfn.IFNA(VLOOKUP($A4059,raw_data!$A:$D,3,FALSE),C4058))</f>
        <v>100.05581665039</v>
      </c>
      <c r="D4059">
        <f>IF(_xlfn.IFNA(VLOOKUP($A4059,raw_data!$A:$D,4,FALSE),D4058)=0,D4058,_xlfn.IFNA(VLOOKUP($A4059,raw_data!$A:$D,4,FALSE),D4058))</f>
        <v>1168.05004882812</v>
      </c>
      <c r="E4059" s="2">
        <f t="shared" si="761"/>
        <v>-1.7004233103993349E-2</v>
      </c>
      <c r="F4059" s="2">
        <f t="shared" si="762"/>
        <v>1.1984287437176722E-3</v>
      </c>
      <c r="G4059" s="2">
        <f t="shared" si="763"/>
        <v>4.0573981172526974E-3</v>
      </c>
      <c r="H4059" s="2"/>
      <c r="I4059" s="2">
        <f t="shared" si="764"/>
        <v>1.7708805112715689</v>
      </c>
      <c r="J4059" s="2">
        <f t="shared" si="765"/>
        <v>-9.7231683649089407E-3</v>
      </c>
      <c r="K4059" s="2">
        <f>I4059/MAX(I$2:I4059)-1</f>
        <v>-1.4141484203705534E-2</v>
      </c>
      <c r="M4059" s="2">
        <f t="shared" si="766"/>
        <v>2.0853895463325847</v>
      </c>
      <c r="N4059" s="2">
        <f t="shared" si="767"/>
        <v>-5.705221012673789E-3</v>
      </c>
      <c r="O4059" s="2">
        <f>M4059/MAX(M$2:M4059)-1</f>
        <v>-1.2501306069929052E-2</v>
      </c>
      <c r="Q4059" s="1">
        <f t="shared" si="760"/>
        <v>43592</v>
      </c>
      <c r="R4059" s="2">
        <f t="shared" si="756"/>
        <v>1.7708805112715689</v>
      </c>
      <c r="S4059" s="2">
        <f t="shared" si="757"/>
        <v>2.0853895463325847</v>
      </c>
      <c r="T4059" s="2">
        <f t="shared" si="758"/>
        <v>-1.4141484203705534E-2</v>
      </c>
      <c r="U4059" s="2">
        <f t="shared" si="759"/>
        <v>-1.2501306069929052E-2</v>
      </c>
    </row>
    <row r="4060" spans="1:21" x14ac:dyDescent="0.3">
      <c r="A4060" s="1">
        <v>43593</v>
      </c>
      <c r="B4060">
        <f>IF(_xlfn.IFNA(VLOOKUP($A4060,raw_data!$A:$D,2,FALSE),B4059)=0,B4059,_xlfn.IFNA(VLOOKUP($A4060,raw_data!$A:$D,2,FALSE),B4059))</f>
        <v>67.527313232421804</v>
      </c>
      <c r="C4060">
        <f>IF(_xlfn.IFNA(VLOOKUP($A4060,raw_data!$A:$D,3,FALSE),C4059)=0,C4059,_xlfn.IFNA(VLOOKUP($A4060,raw_data!$A:$D,3,FALSE),C4059))</f>
        <v>100.037399291992</v>
      </c>
      <c r="D4060">
        <f>IF(_xlfn.IFNA(VLOOKUP($A4060,raw_data!$A:$D,4,FALSE),D4059)=0,D4059,_xlfn.IFNA(VLOOKUP($A4060,raw_data!$A:$D,4,FALSE),D4059))</f>
        <v>1171.30004882812</v>
      </c>
      <c r="E4060" s="2">
        <f t="shared" si="761"/>
        <v>-5.4890573986454694E-4</v>
      </c>
      <c r="F4060" s="2">
        <f t="shared" si="762"/>
        <v>-1.8407084180172006E-4</v>
      </c>
      <c r="G4060" s="2">
        <f t="shared" si="763"/>
        <v>2.7824150200248532E-3</v>
      </c>
      <c r="H4060" s="2"/>
      <c r="I4060" s="2">
        <f t="shared" si="764"/>
        <v>1.7701668963986421</v>
      </c>
      <c r="J4060" s="2">
        <f t="shared" si="765"/>
        <v>-4.0297178063941619E-4</v>
      </c>
      <c r="K4060" s="2">
        <f>I4060/MAX(I$2:I4060)-1</f>
        <v>-1.4538757365274435E-2</v>
      </c>
      <c r="M4060" s="2">
        <f t="shared" si="766"/>
        <v>2.0903492741788949</v>
      </c>
      <c r="N4060" s="2">
        <f t="shared" si="767"/>
        <v>2.3783220046502684E-3</v>
      </c>
      <c r="O4060" s="2">
        <f>M4060/MAX(M$2:M4060)-1</f>
        <v>-1.0152716196591749E-2</v>
      </c>
      <c r="Q4060" s="1">
        <f t="shared" si="760"/>
        <v>43593</v>
      </c>
      <c r="R4060" s="2">
        <f t="shared" si="756"/>
        <v>1.7701668963986421</v>
      </c>
      <c r="S4060" s="2">
        <f t="shared" si="757"/>
        <v>2.0903492741788949</v>
      </c>
      <c r="T4060" s="2">
        <f t="shared" si="758"/>
        <v>-1.4538757365274435E-2</v>
      </c>
      <c r="U4060" s="2">
        <f t="shared" si="759"/>
        <v>-1.0152716196591749E-2</v>
      </c>
    </row>
    <row r="4061" spans="1:21" x14ac:dyDescent="0.3">
      <c r="A4061" s="1">
        <v>43594</v>
      </c>
      <c r="B4061">
        <f>IF(_xlfn.IFNA(VLOOKUP($A4061,raw_data!$A:$D,2,FALSE),B4060)=0,B4060,_xlfn.IFNA(VLOOKUP($A4061,raw_data!$A:$D,2,FALSE),B4060))</f>
        <v>67.184112548828097</v>
      </c>
      <c r="C4061">
        <f>IF(_xlfn.IFNA(VLOOKUP($A4061,raw_data!$A:$D,3,FALSE),C4060)=0,C4060,_xlfn.IFNA(VLOOKUP($A4061,raw_data!$A:$D,3,FALSE),C4060))</f>
        <v>100.092681884765</v>
      </c>
      <c r="D4061">
        <f>IF(_xlfn.IFNA(VLOOKUP($A4061,raw_data!$A:$D,4,FALSE),D4060)=0,D4060,_xlfn.IFNA(VLOOKUP($A4061,raw_data!$A:$D,4,FALSE),D4060))</f>
        <v>1172.18994140625</v>
      </c>
      <c r="E4061" s="2">
        <f t="shared" si="761"/>
        <v>-5.0823980277794334E-3</v>
      </c>
      <c r="F4061" s="2">
        <f t="shared" si="762"/>
        <v>5.5261925204219686E-4</v>
      </c>
      <c r="G4061" s="2">
        <f t="shared" si="763"/>
        <v>7.5974775124465488E-4</v>
      </c>
      <c r="H4061" s="2"/>
      <c r="I4061" s="2">
        <f t="shared" si="764"/>
        <v>1.7651601720752952</v>
      </c>
      <c r="J4061" s="2">
        <f t="shared" si="765"/>
        <v>-2.8283911158507812E-3</v>
      </c>
      <c r="K4061" s="2">
        <f>I4061/MAX(I$2:I4061)-1</f>
        <v>-1.7326027188957704E-2</v>
      </c>
      <c r="M4061" s="2">
        <f t="shared" si="766"/>
        <v>2.0860205951472919</v>
      </c>
      <c r="N4061" s="2">
        <f t="shared" si="767"/>
        <v>-2.0707922283960123E-3</v>
      </c>
      <c r="O4061" s="2">
        <f>M4061/MAX(M$2:M4061)-1</f>
        <v>-1.2202484259190904E-2</v>
      </c>
      <c r="Q4061" s="1">
        <f t="shared" si="760"/>
        <v>43594</v>
      </c>
      <c r="R4061" s="2">
        <f t="shared" si="756"/>
        <v>1.7651601720752952</v>
      </c>
      <c r="S4061" s="2">
        <f t="shared" si="757"/>
        <v>2.0860205951472919</v>
      </c>
      <c r="T4061" s="2">
        <f t="shared" si="758"/>
        <v>-1.7326027188957704E-2</v>
      </c>
      <c r="U4061" s="2">
        <f t="shared" si="759"/>
        <v>-1.2202484259190904E-2</v>
      </c>
    </row>
    <row r="4062" spans="1:21" x14ac:dyDescent="0.3">
      <c r="A4062" s="1">
        <v>43595</v>
      </c>
      <c r="B4062">
        <f>IF(_xlfn.IFNA(VLOOKUP($A4062,raw_data!$A:$D,2,FALSE),B4061)=0,B4061,_xlfn.IFNA(VLOOKUP($A4062,raw_data!$A:$D,2,FALSE),B4061))</f>
        <v>67.601509094238196</v>
      </c>
      <c r="C4062">
        <f>IF(_xlfn.IFNA(VLOOKUP($A4062,raw_data!$A:$D,3,FALSE),C4061)=0,C4061,_xlfn.IFNA(VLOOKUP($A4062,raw_data!$A:$D,3,FALSE),C4061))</f>
        <v>100.111122131347</v>
      </c>
      <c r="D4062">
        <f>IF(_xlfn.IFNA(VLOOKUP($A4062,raw_data!$A:$D,4,FALSE),D4061)=0,D4061,_xlfn.IFNA(VLOOKUP($A4062,raw_data!$A:$D,4,FALSE),D4061))</f>
        <v>1179.18994140625</v>
      </c>
      <c r="E4062" s="2">
        <f t="shared" si="761"/>
        <v>6.2127269316349931E-3</v>
      </c>
      <c r="F4062" s="2">
        <f t="shared" si="762"/>
        <v>1.8423171639292413E-4</v>
      </c>
      <c r="G4062" s="2">
        <f t="shared" si="763"/>
        <v>5.9717284313174357E-3</v>
      </c>
      <c r="H4062" s="2"/>
      <c r="I4062" s="2">
        <f t="shared" si="764"/>
        <v>1.7718701263543999</v>
      </c>
      <c r="J4062" s="2">
        <f t="shared" si="765"/>
        <v>3.8013288455381656E-3</v>
      </c>
      <c r="K4062" s="2">
        <f>I4062/MAX(I$2:I4062)-1</f>
        <v>-1.3590560270351659E-2</v>
      </c>
      <c r="M4062" s="2">
        <f t="shared" si="766"/>
        <v>2.1064547476222786</v>
      </c>
      <c r="N4062" s="2">
        <f t="shared" si="767"/>
        <v>9.7957577803990947E-3</v>
      </c>
      <c r="O4062" s="2">
        <f>M4062/MAX(M$2:M4062)-1</f>
        <v>-2.5262590589140155E-3</v>
      </c>
      <c r="Q4062" s="1">
        <f t="shared" si="760"/>
        <v>43595</v>
      </c>
      <c r="R4062" s="2">
        <f t="shared" si="756"/>
        <v>1.7718701263543999</v>
      </c>
      <c r="S4062" s="2">
        <f t="shared" si="757"/>
        <v>2.1064547476222786</v>
      </c>
      <c r="T4062" s="2">
        <f t="shared" si="758"/>
        <v>-1.3590560270351659E-2</v>
      </c>
      <c r="U4062" s="2">
        <f t="shared" si="759"/>
        <v>-2.5262590589140155E-3</v>
      </c>
    </row>
    <row r="4063" spans="1:21" x14ac:dyDescent="0.3">
      <c r="A4063" s="1">
        <v>43596</v>
      </c>
      <c r="B4063">
        <f>IF(_xlfn.IFNA(VLOOKUP($A4063,raw_data!$A:$D,2,FALSE),B4062)=0,B4062,_xlfn.IFNA(VLOOKUP($A4063,raw_data!$A:$D,2,FALSE),B4062))</f>
        <v>67.601509094238196</v>
      </c>
      <c r="C4063">
        <f>IF(_xlfn.IFNA(VLOOKUP($A4063,raw_data!$A:$D,3,FALSE),C4062)=0,C4062,_xlfn.IFNA(VLOOKUP($A4063,raw_data!$A:$D,3,FALSE),C4062))</f>
        <v>100.111122131347</v>
      </c>
      <c r="D4063">
        <f>IF(_xlfn.IFNA(VLOOKUP($A4063,raw_data!$A:$D,4,FALSE),D4062)=0,D4062,_xlfn.IFNA(VLOOKUP($A4063,raw_data!$A:$D,4,FALSE),D4062))</f>
        <v>1179.18994140625</v>
      </c>
      <c r="E4063" s="2">
        <f t="shared" si="761"/>
        <v>0</v>
      </c>
      <c r="F4063" s="2">
        <f t="shared" si="762"/>
        <v>0</v>
      </c>
      <c r="G4063" s="2">
        <f t="shared" si="763"/>
        <v>0</v>
      </c>
      <c r="H4063" s="2"/>
      <c r="I4063" s="2">
        <f t="shared" si="764"/>
        <v>1.7718701263543999</v>
      </c>
      <c r="J4063" s="2">
        <f t="shared" si="765"/>
        <v>0</v>
      </c>
      <c r="K4063" s="2">
        <f>I4063/MAX(I$2:I4063)-1</f>
        <v>-1.3590560270351659E-2</v>
      </c>
      <c r="M4063" s="2">
        <f t="shared" si="766"/>
        <v>2.1064547476222786</v>
      </c>
      <c r="N4063" s="2">
        <f t="shared" si="767"/>
        <v>0</v>
      </c>
      <c r="O4063" s="2">
        <f>M4063/MAX(M$2:M4063)-1</f>
        <v>-2.5262590589140155E-3</v>
      </c>
      <c r="Q4063" s="1">
        <f t="shared" si="760"/>
        <v>43596</v>
      </c>
      <c r="R4063" s="2">
        <f t="shared" si="756"/>
        <v>1.7718701263543999</v>
      </c>
      <c r="S4063" s="2">
        <f t="shared" si="757"/>
        <v>2.1064547476222786</v>
      </c>
      <c r="T4063" s="2">
        <f t="shared" si="758"/>
        <v>-1.3590560270351659E-2</v>
      </c>
      <c r="U4063" s="2">
        <f t="shared" si="759"/>
        <v>-2.5262590589140155E-3</v>
      </c>
    </row>
    <row r="4064" spans="1:21" x14ac:dyDescent="0.3">
      <c r="A4064" s="1">
        <v>43597</v>
      </c>
      <c r="B4064">
        <f>IF(_xlfn.IFNA(VLOOKUP($A4064,raw_data!$A:$D,2,FALSE),B4063)=0,B4063,_xlfn.IFNA(VLOOKUP($A4064,raw_data!$A:$D,2,FALSE),B4063))</f>
        <v>67.601509094238196</v>
      </c>
      <c r="C4064">
        <f>IF(_xlfn.IFNA(VLOOKUP($A4064,raw_data!$A:$D,3,FALSE),C4063)=0,C4063,_xlfn.IFNA(VLOOKUP($A4064,raw_data!$A:$D,3,FALSE),C4063))</f>
        <v>100.111122131347</v>
      </c>
      <c r="D4064">
        <f>IF(_xlfn.IFNA(VLOOKUP($A4064,raw_data!$A:$D,4,FALSE),D4063)=0,D4063,_xlfn.IFNA(VLOOKUP($A4064,raw_data!$A:$D,4,FALSE),D4063))</f>
        <v>1179.18994140625</v>
      </c>
      <c r="E4064" s="2">
        <f t="shared" si="761"/>
        <v>0</v>
      </c>
      <c r="F4064" s="2">
        <f t="shared" si="762"/>
        <v>0</v>
      </c>
      <c r="G4064" s="2">
        <f t="shared" si="763"/>
        <v>0</v>
      </c>
      <c r="H4064" s="2"/>
      <c r="I4064" s="2">
        <f t="shared" si="764"/>
        <v>1.7718701263543999</v>
      </c>
      <c r="J4064" s="2">
        <f t="shared" si="765"/>
        <v>0</v>
      </c>
      <c r="K4064" s="2">
        <f>I4064/MAX(I$2:I4064)-1</f>
        <v>-1.3590560270351659E-2</v>
      </c>
      <c r="M4064" s="2">
        <f t="shared" si="766"/>
        <v>2.1064547476222786</v>
      </c>
      <c r="N4064" s="2">
        <f t="shared" si="767"/>
        <v>0</v>
      </c>
      <c r="O4064" s="2">
        <f>M4064/MAX(M$2:M4064)-1</f>
        <v>-2.5262590589140155E-3</v>
      </c>
      <c r="Q4064" s="1">
        <f t="shared" si="760"/>
        <v>43597</v>
      </c>
      <c r="R4064" s="2">
        <f t="shared" si="756"/>
        <v>1.7718701263543999</v>
      </c>
      <c r="S4064" s="2">
        <f t="shared" si="757"/>
        <v>2.1064547476222786</v>
      </c>
      <c r="T4064" s="2">
        <f t="shared" si="758"/>
        <v>-1.3590560270351659E-2</v>
      </c>
      <c r="U4064" s="2">
        <f t="shared" si="759"/>
        <v>-2.5262590589140155E-3</v>
      </c>
    </row>
    <row r="4065" spans="1:21" x14ac:dyDescent="0.3">
      <c r="A4065" s="1">
        <v>43598</v>
      </c>
      <c r="B4065">
        <f>IF(_xlfn.IFNA(VLOOKUP($A4065,raw_data!$A:$D,2,FALSE),B4064)=0,B4064,_xlfn.IFNA(VLOOKUP($A4065,raw_data!$A:$D,2,FALSE),B4064))</f>
        <v>65.904060363769503</v>
      </c>
      <c r="C4065">
        <f>IF(_xlfn.IFNA(VLOOKUP($A4065,raw_data!$A:$D,3,FALSE),C4064)=0,C4064,_xlfn.IFNA(VLOOKUP($A4065,raw_data!$A:$D,3,FALSE),C4064))</f>
        <v>100.27694702148401</v>
      </c>
      <c r="D4065">
        <f>IF(_xlfn.IFNA(VLOOKUP($A4065,raw_data!$A:$D,4,FALSE),D4064)=0,D4064,_xlfn.IFNA(VLOOKUP($A4065,raw_data!$A:$D,4,FALSE),D4064))</f>
        <v>1174.42004394531</v>
      </c>
      <c r="E4065" s="2">
        <f t="shared" si="761"/>
        <v>-2.5109627776243926E-2</v>
      </c>
      <c r="F4065" s="2">
        <f t="shared" si="762"/>
        <v>1.6564082652019696E-3</v>
      </c>
      <c r="G4065" s="2">
        <f t="shared" si="763"/>
        <v>-4.0450628804140631E-3</v>
      </c>
      <c r="H4065" s="2"/>
      <c r="I4065" s="2">
        <f t="shared" si="764"/>
        <v>1.7463495028789</v>
      </c>
      <c r="J4065" s="2">
        <f t="shared" si="765"/>
        <v>-1.4403213359665568E-2</v>
      </c>
      <c r="K4065" s="2">
        <f>I4065/MAX(I$2:I4065)-1</f>
        <v>-2.7798025890765854E-2</v>
      </c>
      <c r="M4065" s="2">
        <f t="shared" si="766"/>
        <v>2.0677170146146118</v>
      </c>
      <c r="N4065" s="2">
        <f t="shared" si="767"/>
        <v>-1.8390014336359783E-2</v>
      </c>
      <c r="O4065" s="2">
        <f>M4065/MAX(M$2:M4065)-1</f>
        <v>-2.0869815454963025E-2</v>
      </c>
      <c r="Q4065" s="1">
        <f t="shared" si="760"/>
        <v>43598</v>
      </c>
      <c r="R4065" s="2">
        <f t="shared" si="756"/>
        <v>1.7463495028789</v>
      </c>
      <c r="S4065" s="2">
        <f t="shared" si="757"/>
        <v>2.0677170146146118</v>
      </c>
      <c r="T4065" s="2">
        <f t="shared" si="758"/>
        <v>-2.7798025890765854E-2</v>
      </c>
      <c r="U4065" s="2">
        <f t="shared" si="759"/>
        <v>-2.0869815454963025E-2</v>
      </c>
    </row>
    <row r="4066" spans="1:21" x14ac:dyDescent="0.3">
      <c r="A4066" s="1">
        <v>43599</v>
      </c>
      <c r="B4066">
        <f>IF(_xlfn.IFNA(VLOOKUP($A4066,raw_data!$A:$D,2,FALSE),B4065)=0,B4065,_xlfn.IFNA(VLOOKUP($A4066,raw_data!$A:$D,2,FALSE),B4065))</f>
        <v>66.516265869140597</v>
      </c>
      <c r="C4066">
        <f>IF(_xlfn.IFNA(VLOOKUP($A4066,raw_data!$A:$D,3,FALSE),C4065)=0,C4065,_xlfn.IFNA(VLOOKUP($A4066,raw_data!$A:$D,3,FALSE),C4065))</f>
        <v>100.35984039306599</v>
      </c>
      <c r="D4066">
        <f>IF(_xlfn.IFNA(VLOOKUP($A4066,raw_data!$A:$D,4,FALSE),D4065)=0,D4065,_xlfn.IFNA(VLOOKUP($A4066,raw_data!$A:$D,4,FALSE),D4065))</f>
        <v>1187.18005371093</v>
      </c>
      <c r="E4066" s="2">
        <f t="shared" si="761"/>
        <v>9.2893442678936289E-3</v>
      </c>
      <c r="F4066" s="2">
        <f t="shared" si="762"/>
        <v>8.2664434891732697E-4</v>
      </c>
      <c r="G4066" s="2">
        <f t="shared" si="763"/>
        <v>1.0864945494930778E-2</v>
      </c>
      <c r="H4066" s="2"/>
      <c r="I4066" s="2">
        <f t="shared" si="764"/>
        <v>1.7566604119045999</v>
      </c>
      <c r="J4066" s="2">
        <f t="shared" si="765"/>
        <v>5.9042643003031081E-3</v>
      </c>
      <c r="K4066" s="2">
        <f>I4066/MAX(I$2:I4066)-1</f>
        <v>-2.2057888482348575E-2</v>
      </c>
      <c r="M4066" s="2">
        <f t="shared" si="766"/>
        <v>2.102523638062773</v>
      </c>
      <c r="N4066" s="2">
        <f t="shared" si="767"/>
        <v>1.683335930504426E-2</v>
      </c>
      <c r="O4066" s="2">
        <f>M4066/MAX(M$2:M4066)-1</f>
        <v>-4.3877652521020494E-3</v>
      </c>
      <c r="Q4066" s="1">
        <f t="shared" si="760"/>
        <v>43599</v>
      </c>
      <c r="R4066" s="2">
        <f t="shared" si="756"/>
        <v>1.7566604119045999</v>
      </c>
      <c r="S4066" s="2">
        <f t="shared" si="757"/>
        <v>2.102523638062773</v>
      </c>
      <c r="T4066" s="2">
        <f t="shared" si="758"/>
        <v>-2.2057888482348575E-2</v>
      </c>
      <c r="U4066" s="2">
        <f t="shared" si="759"/>
        <v>-4.3877652521020494E-3</v>
      </c>
    </row>
    <row r="4067" spans="1:21" x14ac:dyDescent="0.3">
      <c r="A4067" s="1">
        <v>43600</v>
      </c>
      <c r="B4067">
        <f>IF(_xlfn.IFNA(VLOOKUP($A4067,raw_data!$A:$D,2,FALSE),B4066)=0,B4066,_xlfn.IFNA(VLOOKUP($A4067,raw_data!$A:$D,2,FALSE),B4066))</f>
        <v>66.785255432128906</v>
      </c>
      <c r="C4067">
        <f>IF(_xlfn.IFNA(VLOOKUP($A4067,raw_data!$A:$D,3,FALSE),C4066)=0,C4066,_xlfn.IFNA(VLOOKUP($A4067,raw_data!$A:$D,3,FALSE),C4066))</f>
        <v>100.534866333007</v>
      </c>
      <c r="D4067">
        <f>IF(_xlfn.IFNA(VLOOKUP($A4067,raw_data!$A:$D,4,FALSE),D4066)=0,D4066,_xlfn.IFNA(VLOOKUP($A4067,raw_data!$A:$D,4,FALSE),D4066))</f>
        <v>1186.93005371093</v>
      </c>
      <c r="E4067" s="2">
        <f t="shared" si="761"/>
        <v>4.0439666820368814E-3</v>
      </c>
      <c r="F4067" s="2">
        <f t="shared" si="762"/>
        <v>1.7439838411013042E-3</v>
      </c>
      <c r="G4067" s="2">
        <f t="shared" si="763"/>
        <v>-2.1058305285581724E-4</v>
      </c>
      <c r="H4067" s="2"/>
      <c r="I4067" s="2">
        <f t="shared" si="764"/>
        <v>1.7621481725601029</v>
      </c>
      <c r="J4067" s="2">
        <f t="shared" si="765"/>
        <v>3.1239735456626504E-3</v>
      </c>
      <c r="K4067" s="2">
        <f>I4067/MAX(I$2:I4067)-1</f>
        <v>-1.9002823196777818E-2</v>
      </c>
      <c r="M4067" s="2">
        <f t="shared" si="766"/>
        <v>2.1086477272832558</v>
      </c>
      <c r="N4067" s="2">
        <f t="shared" si="767"/>
        <v>2.9127326369207118E-3</v>
      </c>
      <c r="O4067" s="2">
        <f>M4067/MAX(M$2:M4067)-1</f>
        <v>-1.4878130022343283E-3</v>
      </c>
      <c r="Q4067" s="1">
        <f t="shared" si="760"/>
        <v>43600</v>
      </c>
      <c r="R4067" s="2">
        <f t="shared" si="756"/>
        <v>1.7621481725601029</v>
      </c>
      <c r="S4067" s="2">
        <f t="shared" si="757"/>
        <v>2.1086477272832558</v>
      </c>
      <c r="T4067" s="2">
        <f t="shared" si="758"/>
        <v>-1.9002823196777818E-2</v>
      </c>
      <c r="U4067" s="2">
        <f t="shared" si="759"/>
        <v>-1.4878130022343283E-3</v>
      </c>
    </row>
    <row r="4068" spans="1:21" x14ac:dyDescent="0.3">
      <c r="A4068" s="1">
        <v>43601</v>
      </c>
      <c r="B4068">
        <f>IF(_xlfn.IFNA(VLOOKUP($A4068,raw_data!$A:$D,2,FALSE),B4067)=0,B4067,_xlfn.IFNA(VLOOKUP($A4068,raw_data!$A:$D,2,FALSE),B4067))</f>
        <v>67.286155700683594</v>
      </c>
      <c r="C4068">
        <f>IF(_xlfn.IFNA(VLOOKUP($A4068,raw_data!$A:$D,3,FALSE),C4067)=0,C4067,_xlfn.IFNA(VLOOKUP($A4068,raw_data!$A:$D,3,FALSE),C4067))</f>
        <v>100.415115356445</v>
      </c>
      <c r="D4068">
        <f>IF(_xlfn.IFNA(VLOOKUP($A4068,raw_data!$A:$D,4,FALSE),D4067)=0,D4067,_xlfn.IFNA(VLOOKUP($A4068,raw_data!$A:$D,4,FALSE),D4067))</f>
        <v>1186.0400390625</v>
      </c>
      <c r="E4068" s="2">
        <f t="shared" si="761"/>
        <v>7.5001625031401176E-3</v>
      </c>
      <c r="F4068" s="2">
        <f t="shared" si="762"/>
        <v>-1.1911387653845695E-3</v>
      </c>
      <c r="G4068" s="2">
        <f t="shared" si="763"/>
        <v>-7.4984591185245364E-4</v>
      </c>
      <c r="H4068" s="2"/>
      <c r="I4068" s="2">
        <f t="shared" si="764"/>
        <v>1.769238425949915</v>
      </c>
      <c r="J4068" s="2">
        <f t="shared" si="765"/>
        <v>4.0236419957302427E-3</v>
      </c>
      <c r="K4068" s="2">
        <f>I4068/MAX(I$2:I4068)-1</f>
        <v>-1.5055641758499605E-2</v>
      </c>
      <c r="M4068" s="2">
        <f t="shared" si="766"/>
        <v>2.1155446479298035</v>
      </c>
      <c r="N4068" s="2">
        <f t="shared" si="767"/>
        <v>3.2707789723764868E-3</v>
      </c>
      <c r="O4068" s="2">
        <f>M4068/MAX(M$2:M4068)-1</f>
        <v>0</v>
      </c>
      <c r="Q4068" s="1">
        <f t="shared" si="760"/>
        <v>43601</v>
      </c>
      <c r="R4068" s="2">
        <f t="shared" si="756"/>
        <v>1.769238425949915</v>
      </c>
      <c r="S4068" s="2">
        <f t="shared" si="757"/>
        <v>2.1155446479298035</v>
      </c>
      <c r="T4068" s="2">
        <f t="shared" si="758"/>
        <v>-1.5055641758499605E-2</v>
      </c>
      <c r="U4068" s="2">
        <f t="shared" si="759"/>
        <v>0</v>
      </c>
    </row>
    <row r="4069" spans="1:21" x14ac:dyDescent="0.3">
      <c r="A4069" s="1">
        <v>43602</v>
      </c>
      <c r="B4069">
        <f>IF(_xlfn.IFNA(VLOOKUP($A4069,raw_data!$A:$D,2,FALSE),B4068)=0,B4068,_xlfn.IFNA(VLOOKUP($A4069,raw_data!$A:$D,2,FALSE),B4068))</f>
        <v>66.775978088378906</v>
      </c>
      <c r="C4069">
        <f>IF(_xlfn.IFNA(VLOOKUP($A4069,raw_data!$A:$D,3,FALSE),C4068)=0,C4068,_xlfn.IFNA(VLOOKUP($A4069,raw_data!$A:$D,3,FALSE),C4068))</f>
        <v>100.442756652832</v>
      </c>
      <c r="D4069">
        <f>IF(_xlfn.IFNA(VLOOKUP($A4069,raw_data!$A:$D,4,FALSE),D4068)=0,D4068,_xlfn.IFNA(VLOOKUP($A4069,raw_data!$A:$D,4,FALSE),D4068))</f>
        <v>1190.48999023437</v>
      </c>
      <c r="E4069" s="2">
        <f t="shared" si="761"/>
        <v>-7.5822077660993026E-3</v>
      </c>
      <c r="F4069" s="2">
        <f t="shared" si="762"/>
        <v>2.752702746879887E-4</v>
      </c>
      <c r="G4069" s="2">
        <f t="shared" si="763"/>
        <v>3.7519400908145872E-3</v>
      </c>
      <c r="H4069" s="2"/>
      <c r="I4069" s="2">
        <f t="shared" si="764"/>
        <v>1.7613843934489235</v>
      </c>
      <c r="J4069" s="2">
        <f t="shared" si="765"/>
        <v>-4.4392165497843866E-3</v>
      </c>
      <c r="K4069" s="2">
        <f>I4069/MAX(I$2:I4069)-1</f>
        <v>-1.9428023054222088E-2</v>
      </c>
      <c r="M4069" s="2">
        <f t="shared" si="766"/>
        <v>2.1140554480722407</v>
      </c>
      <c r="N4069" s="2">
        <f t="shared" si="767"/>
        <v>-7.0393213351471751E-4</v>
      </c>
      <c r="O4069" s="2">
        <f>M4069/MAX(M$2:M4069)-1</f>
        <v>-7.0393213351471751E-4</v>
      </c>
      <c r="Q4069" s="1">
        <f t="shared" si="760"/>
        <v>43602</v>
      </c>
      <c r="R4069" s="2">
        <f t="shared" si="756"/>
        <v>1.7613843934489235</v>
      </c>
      <c r="S4069" s="2">
        <f t="shared" si="757"/>
        <v>2.1140554480722407</v>
      </c>
      <c r="T4069" s="2">
        <f t="shared" si="758"/>
        <v>-1.9428023054222088E-2</v>
      </c>
      <c r="U4069" s="2">
        <f t="shared" si="759"/>
        <v>-7.0393213351471751E-4</v>
      </c>
    </row>
    <row r="4070" spans="1:21" x14ac:dyDescent="0.3">
      <c r="A4070" s="1">
        <v>43603</v>
      </c>
      <c r="B4070">
        <f>IF(_xlfn.IFNA(VLOOKUP($A4070,raw_data!$A:$D,2,FALSE),B4069)=0,B4069,_xlfn.IFNA(VLOOKUP($A4070,raw_data!$A:$D,2,FALSE),B4069))</f>
        <v>66.775978088378906</v>
      </c>
      <c r="C4070">
        <f>IF(_xlfn.IFNA(VLOOKUP($A4070,raw_data!$A:$D,3,FALSE),C4069)=0,C4069,_xlfn.IFNA(VLOOKUP($A4070,raw_data!$A:$D,3,FALSE),C4069))</f>
        <v>100.442756652832</v>
      </c>
      <c r="D4070">
        <f>IF(_xlfn.IFNA(VLOOKUP($A4070,raw_data!$A:$D,4,FALSE),D4069)=0,D4069,_xlfn.IFNA(VLOOKUP($A4070,raw_data!$A:$D,4,FALSE),D4069))</f>
        <v>1190.48999023437</v>
      </c>
      <c r="E4070" s="2">
        <f t="shared" si="761"/>
        <v>0</v>
      </c>
      <c r="F4070" s="2">
        <f t="shared" si="762"/>
        <v>0</v>
      </c>
      <c r="G4070" s="2">
        <f t="shared" si="763"/>
        <v>0</v>
      </c>
      <c r="H4070" s="2"/>
      <c r="I4070" s="2">
        <f t="shared" si="764"/>
        <v>1.7613843934489235</v>
      </c>
      <c r="J4070" s="2">
        <f t="shared" si="765"/>
        <v>0</v>
      </c>
      <c r="K4070" s="2">
        <f>I4070/MAX(I$2:I4070)-1</f>
        <v>-1.9428023054222088E-2</v>
      </c>
      <c r="M4070" s="2">
        <f t="shared" si="766"/>
        <v>2.1140554480722407</v>
      </c>
      <c r="N4070" s="2">
        <f t="shared" si="767"/>
        <v>0</v>
      </c>
      <c r="O4070" s="2">
        <f>M4070/MAX(M$2:M4070)-1</f>
        <v>-7.0393213351471751E-4</v>
      </c>
      <c r="Q4070" s="1">
        <f t="shared" si="760"/>
        <v>43603</v>
      </c>
      <c r="R4070" s="2">
        <f t="shared" si="756"/>
        <v>1.7613843934489235</v>
      </c>
      <c r="S4070" s="2">
        <f t="shared" si="757"/>
        <v>2.1140554480722407</v>
      </c>
      <c r="T4070" s="2">
        <f t="shared" si="758"/>
        <v>-1.9428023054222088E-2</v>
      </c>
      <c r="U4070" s="2">
        <f t="shared" si="759"/>
        <v>-7.0393213351471751E-4</v>
      </c>
    </row>
    <row r="4071" spans="1:21" x14ac:dyDescent="0.3">
      <c r="A4071" s="1">
        <v>43604</v>
      </c>
      <c r="B4071">
        <f>IF(_xlfn.IFNA(VLOOKUP($A4071,raw_data!$A:$D,2,FALSE),B4070)=0,B4070,_xlfn.IFNA(VLOOKUP($A4071,raw_data!$A:$D,2,FALSE),B4070))</f>
        <v>66.775978088378906</v>
      </c>
      <c r="C4071">
        <f>IF(_xlfn.IFNA(VLOOKUP($A4071,raw_data!$A:$D,3,FALSE),C4070)=0,C4070,_xlfn.IFNA(VLOOKUP($A4071,raw_data!$A:$D,3,FALSE),C4070))</f>
        <v>100.442756652832</v>
      </c>
      <c r="D4071">
        <f>IF(_xlfn.IFNA(VLOOKUP($A4071,raw_data!$A:$D,4,FALSE),D4070)=0,D4070,_xlfn.IFNA(VLOOKUP($A4071,raw_data!$A:$D,4,FALSE),D4070))</f>
        <v>1190.48999023437</v>
      </c>
      <c r="E4071" s="2">
        <f t="shared" si="761"/>
        <v>0</v>
      </c>
      <c r="F4071" s="2">
        <f t="shared" si="762"/>
        <v>0</v>
      </c>
      <c r="G4071" s="2">
        <f t="shared" si="763"/>
        <v>0</v>
      </c>
      <c r="H4071" s="2"/>
      <c r="I4071" s="2">
        <f t="shared" si="764"/>
        <v>1.7613843934489235</v>
      </c>
      <c r="J4071" s="2">
        <f t="shared" si="765"/>
        <v>0</v>
      </c>
      <c r="K4071" s="2">
        <f>I4071/MAX(I$2:I4071)-1</f>
        <v>-1.9428023054222088E-2</v>
      </c>
      <c r="M4071" s="2">
        <f t="shared" si="766"/>
        <v>2.1140554480722407</v>
      </c>
      <c r="N4071" s="2">
        <f t="shared" si="767"/>
        <v>0</v>
      </c>
      <c r="O4071" s="2">
        <f>M4071/MAX(M$2:M4071)-1</f>
        <v>-7.0393213351471751E-4</v>
      </c>
      <c r="Q4071" s="1">
        <f t="shared" si="760"/>
        <v>43604</v>
      </c>
      <c r="R4071" s="2">
        <f t="shared" si="756"/>
        <v>1.7613843934489235</v>
      </c>
      <c r="S4071" s="2">
        <f t="shared" si="757"/>
        <v>2.1140554480722407</v>
      </c>
      <c r="T4071" s="2">
        <f t="shared" si="758"/>
        <v>-1.9428023054222088E-2</v>
      </c>
      <c r="U4071" s="2">
        <f t="shared" si="759"/>
        <v>-7.0393213351471751E-4</v>
      </c>
    </row>
    <row r="4072" spans="1:21" x14ac:dyDescent="0.3">
      <c r="A4072" s="1">
        <v>43605</v>
      </c>
      <c r="B4072">
        <f>IF(_xlfn.IFNA(VLOOKUP($A4072,raw_data!$A:$D,2,FALSE),B4071)=0,B4071,_xlfn.IFNA(VLOOKUP($A4072,raw_data!$A:$D,2,FALSE),B4071))</f>
        <v>66.367843627929602</v>
      </c>
      <c r="C4072">
        <f>IF(_xlfn.IFNA(VLOOKUP($A4072,raw_data!$A:$D,3,FALSE),C4071)=0,C4071,_xlfn.IFNA(VLOOKUP($A4072,raw_data!$A:$D,3,FALSE),C4071))</f>
        <v>100.30458831787099</v>
      </c>
      <c r="D4072">
        <f>IF(_xlfn.IFNA(VLOOKUP($A4072,raw_data!$A:$D,4,FALSE),D4071)=0,D4071,_xlfn.IFNA(VLOOKUP($A4072,raw_data!$A:$D,4,FALSE),D4071))</f>
        <v>1193.82995605468</v>
      </c>
      <c r="E4072" s="2">
        <f t="shared" si="761"/>
        <v>-6.1119952433962288E-3</v>
      </c>
      <c r="F4072" s="2">
        <f t="shared" si="762"/>
        <v>-1.3755928208797341E-3</v>
      </c>
      <c r="G4072" s="2">
        <f t="shared" si="763"/>
        <v>2.8055387678249666E-3</v>
      </c>
      <c r="H4072" s="2"/>
      <c r="I4072" s="2">
        <f t="shared" si="764"/>
        <v>1.753955870537617</v>
      </c>
      <c r="J4072" s="2">
        <f t="shared" si="765"/>
        <v>-4.2174342743896307E-3</v>
      </c>
      <c r="K4072" s="2">
        <f>I4072/MAX(I$2:I4072)-1</f>
        <v>-2.3563520918299274E-2</v>
      </c>
      <c r="M4072" s="2">
        <f t="shared" si="766"/>
        <v>2.1110456088097016</v>
      </c>
      <c r="N4072" s="2">
        <f t="shared" si="767"/>
        <v>-1.4237276819222267E-3</v>
      </c>
      <c r="O4072" s="2">
        <f>M4072/MAX(M$2:M4072)-1</f>
        <v>-2.1266576077723087E-3</v>
      </c>
      <c r="Q4072" s="1">
        <f t="shared" si="760"/>
        <v>43605</v>
      </c>
      <c r="R4072" s="2">
        <f t="shared" si="756"/>
        <v>1.753955870537617</v>
      </c>
      <c r="S4072" s="2">
        <f t="shared" si="757"/>
        <v>2.1110456088097016</v>
      </c>
      <c r="T4072" s="2">
        <f t="shared" si="758"/>
        <v>-2.3563520918299274E-2</v>
      </c>
      <c r="U4072" s="2">
        <f t="shared" si="759"/>
        <v>-2.1266576077723087E-3</v>
      </c>
    </row>
    <row r="4073" spans="1:21" x14ac:dyDescent="0.3">
      <c r="A4073" s="1">
        <v>43606</v>
      </c>
      <c r="B4073">
        <f>IF(_xlfn.IFNA(VLOOKUP($A4073,raw_data!$A:$D,2,FALSE),B4072)=0,B4072,_xlfn.IFNA(VLOOKUP($A4073,raw_data!$A:$D,2,FALSE),B4072))</f>
        <v>66.970771789550696</v>
      </c>
      <c r="C4073">
        <f>IF(_xlfn.IFNA(VLOOKUP($A4073,raw_data!$A:$D,3,FALSE),C4072)=0,C4072,_xlfn.IFNA(VLOOKUP($A4073,raw_data!$A:$D,3,FALSE),C4072))</f>
        <v>100.295372009277</v>
      </c>
      <c r="D4073">
        <f>IF(_xlfn.IFNA(VLOOKUP($A4073,raw_data!$A:$D,4,FALSE),D4072)=0,D4072,_xlfn.IFNA(VLOOKUP($A4073,raw_data!$A:$D,4,FALSE),D4072))</f>
        <v>1193.32995605468</v>
      </c>
      <c r="E4073" s="2">
        <f t="shared" si="761"/>
        <v>9.0846429334245915E-3</v>
      </c>
      <c r="F4073" s="2">
        <f t="shared" si="762"/>
        <v>-9.1883220384558761E-5</v>
      </c>
      <c r="G4073" s="2">
        <f t="shared" si="763"/>
        <v>-4.1882011543115105E-4</v>
      </c>
      <c r="H4073" s="2"/>
      <c r="I4073" s="2">
        <f t="shared" si="764"/>
        <v>1.7634518445749889</v>
      </c>
      <c r="J4073" s="2">
        <f t="shared" si="765"/>
        <v>5.4140324719009316E-3</v>
      </c>
      <c r="K4073" s="2">
        <f>I4073/MAX(I$2:I4073)-1</f>
        <v>-1.8277062113802311E-2</v>
      </c>
      <c r="M4073" s="2">
        <f t="shared" si="766"/>
        <v>2.1215859431119384</v>
      </c>
      <c r="N4073" s="2">
        <f t="shared" si="767"/>
        <v>4.9929448507650687E-3</v>
      </c>
      <c r="O4073" s="2">
        <f>M4073/MAX(M$2:M4073)-1</f>
        <v>0</v>
      </c>
      <c r="Q4073" s="1">
        <f t="shared" si="760"/>
        <v>43606</v>
      </c>
      <c r="R4073" s="2">
        <f t="shared" si="756"/>
        <v>1.7634518445749889</v>
      </c>
      <c r="S4073" s="2">
        <f t="shared" si="757"/>
        <v>2.1215859431119384</v>
      </c>
      <c r="T4073" s="2">
        <f t="shared" si="758"/>
        <v>-1.8277062113802311E-2</v>
      </c>
      <c r="U4073" s="2">
        <f t="shared" si="759"/>
        <v>0</v>
      </c>
    </row>
    <row r="4074" spans="1:21" x14ac:dyDescent="0.3">
      <c r="A4074" s="1">
        <v>43607</v>
      </c>
      <c r="B4074">
        <f>IF(_xlfn.IFNA(VLOOKUP($A4074,raw_data!$A:$D,2,FALSE),B4073)=0,B4073,_xlfn.IFNA(VLOOKUP($A4074,raw_data!$A:$D,2,FALSE),B4073))</f>
        <v>66.7017822265625</v>
      </c>
      <c r="C4074">
        <f>IF(_xlfn.IFNA(VLOOKUP($A4074,raw_data!$A:$D,3,FALSE),C4073)=0,C4073,_xlfn.IFNA(VLOOKUP($A4074,raw_data!$A:$D,3,FALSE),C4073))</f>
        <v>100.46119689941401</v>
      </c>
      <c r="D4074">
        <f>IF(_xlfn.IFNA(VLOOKUP($A4074,raw_data!$A:$D,4,FALSE),D4073)=0,D4073,_xlfn.IFNA(VLOOKUP($A4074,raw_data!$A:$D,4,FALSE),D4073))</f>
        <v>1193.32995605468</v>
      </c>
      <c r="E4074" s="2">
        <f t="shared" si="761"/>
        <v>-4.0165217721167545E-3</v>
      </c>
      <c r="F4074" s="2">
        <f t="shared" si="762"/>
        <v>1.6533653229948708E-3</v>
      </c>
      <c r="G4074" s="2">
        <f t="shared" si="763"/>
        <v>0</v>
      </c>
      <c r="H4074" s="2"/>
      <c r="I4074" s="2">
        <f t="shared" si="764"/>
        <v>1.7603683309897367</v>
      </c>
      <c r="J4074" s="2">
        <f t="shared" si="765"/>
        <v>-1.748566934072104E-3</v>
      </c>
      <c r="K4074" s="2">
        <f>I4074/MAX(I$2:I4074)-1</f>
        <v>-1.99936703814102E-2</v>
      </c>
      <c r="M4074" s="2">
        <f t="shared" si="766"/>
        <v>2.1178762080840206</v>
      </c>
      <c r="N4074" s="2">
        <f t="shared" si="767"/>
        <v>-1.7485669340721044E-3</v>
      </c>
      <c r="O4074" s="2">
        <f>M4074/MAX(M$2:M4074)-1</f>
        <v>-1.7485669340721044E-3</v>
      </c>
      <c r="Q4074" s="1">
        <f t="shared" si="760"/>
        <v>43607</v>
      </c>
      <c r="R4074" s="2">
        <f t="shared" si="756"/>
        <v>1.7603683309897367</v>
      </c>
      <c r="S4074" s="2">
        <f t="shared" si="757"/>
        <v>2.1178762080840206</v>
      </c>
      <c r="T4074" s="2">
        <f t="shared" si="758"/>
        <v>-1.99936703814102E-2</v>
      </c>
      <c r="U4074" s="2">
        <f t="shared" si="759"/>
        <v>-1.7485669340721044E-3</v>
      </c>
    </row>
    <row r="4075" spans="1:21" x14ac:dyDescent="0.3">
      <c r="A4075" s="1">
        <v>43608</v>
      </c>
      <c r="B4075">
        <f>IF(_xlfn.IFNA(VLOOKUP($A4075,raw_data!$A:$D,2,FALSE),B4074)=0,B4074,_xlfn.IFNA(VLOOKUP($A4075,raw_data!$A:$D,2,FALSE),B4074))</f>
        <v>65.950431823730398</v>
      </c>
      <c r="C4075">
        <f>IF(_xlfn.IFNA(VLOOKUP($A4075,raw_data!$A:$D,3,FALSE),C4074)=0,C4074,_xlfn.IFNA(VLOOKUP($A4075,raw_data!$A:$D,3,FALSE),C4074))</f>
        <v>100.755958557128</v>
      </c>
      <c r="D4075">
        <f>IF(_xlfn.IFNA(VLOOKUP($A4075,raw_data!$A:$D,4,FALSE),D4074)=0,D4074,_xlfn.IFNA(VLOOKUP($A4075,raw_data!$A:$D,4,FALSE),D4074))</f>
        <v>1188.80004882812</v>
      </c>
      <c r="E4075" s="2">
        <f t="shared" si="761"/>
        <v>-1.1264322747479683E-2</v>
      </c>
      <c r="F4075" s="2">
        <f t="shared" si="762"/>
        <v>2.9340846696175316E-3</v>
      </c>
      <c r="G4075" s="2">
        <f t="shared" si="763"/>
        <v>-3.7960223855743047E-3</v>
      </c>
      <c r="H4075" s="2"/>
      <c r="I4075" s="2">
        <f t="shared" si="764"/>
        <v>1.7505367446620452</v>
      </c>
      <c r="J4075" s="2">
        <f t="shared" si="765"/>
        <v>-5.5849597806407972E-3</v>
      </c>
      <c r="K4075" s="2">
        <f>I4075/MAX(I$2:I4075)-1</f>
        <v>-2.5466966317103434E-2</v>
      </c>
      <c r="M4075" s="2">
        <f t="shared" si="766"/>
        <v>2.0980533494605833</v>
      </c>
      <c r="N4075" s="2">
        <f t="shared" si="767"/>
        <v>-9.3597815338651857E-3</v>
      </c>
      <c r="O4075" s="2">
        <f>M4075/MAX(M$2:M4075)-1</f>
        <v>-1.1091982263437106E-2</v>
      </c>
      <c r="Q4075" s="1">
        <f t="shared" si="760"/>
        <v>43608</v>
      </c>
      <c r="R4075" s="2">
        <f t="shared" si="756"/>
        <v>1.7505367446620452</v>
      </c>
      <c r="S4075" s="2">
        <f t="shared" si="757"/>
        <v>2.0980533494605833</v>
      </c>
      <c r="T4075" s="2">
        <f t="shared" si="758"/>
        <v>-2.5466966317103434E-2</v>
      </c>
      <c r="U4075" s="2">
        <f t="shared" si="759"/>
        <v>-1.1091982263437106E-2</v>
      </c>
    </row>
    <row r="4076" spans="1:21" x14ac:dyDescent="0.3">
      <c r="A4076" s="1">
        <v>43609</v>
      </c>
      <c r="B4076">
        <f>IF(_xlfn.IFNA(VLOOKUP($A4076,raw_data!$A:$D,2,FALSE),B4075)=0,B4075,_xlfn.IFNA(VLOOKUP($A4076,raw_data!$A:$D,2,FALSE),B4075))</f>
        <v>66.312179565429602</v>
      </c>
      <c r="C4076">
        <f>IF(_xlfn.IFNA(VLOOKUP($A4076,raw_data!$A:$D,3,FALSE),C4075)=0,C4075,_xlfn.IFNA(VLOOKUP($A4076,raw_data!$A:$D,3,FALSE),C4075))</f>
        <v>100.792823791503</v>
      </c>
      <c r="D4076">
        <f>IF(_xlfn.IFNA(VLOOKUP($A4076,raw_data!$A:$D,4,FALSE),D4075)=0,D4075,_xlfn.IFNA(VLOOKUP($A4076,raw_data!$A:$D,4,FALSE),D4075))</f>
        <v>1188.80004882812</v>
      </c>
      <c r="E4076" s="2">
        <f t="shared" si="761"/>
        <v>5.4851459148299586E-3</v>
      </c>
      <c r="F4076" s="2">
        <f t="shared" si="762"/>
        <v>3.6588639424328662E-4</v>
      </c>
      <c r="G4076" s="2">
        <f t="shared" si="763"/>
        <v>0</v>
      </c>
      <c r="H4076" s="2"/>
      <c r="I4076" s="2">
        <f t="shared" si="764"/>
        <v>1.7565541133772886</v>
      </c>
      <c r="J4076" s="2">
        <f t="shared" si="765"/>
        <v>3.4374421065952896E-3</v>
      </c>
      <c r="K4076" s="2">
        <f>I4076/MAX(I$2:I4076)-1</f>
        <v>-2.2117065432853966E-2</v>
      </c>
      <c r="M4076" s="2">
        <f t="shared" si="766"/>
        <v>2.1052652863859023</v>
      </c>
      <c r="N4076" s="2">
        <f t="shared" si="767"/>
        <v>3.4374421065952454E-3</v>
      </c>
      <c r="O4076" s="2">
        <f>M4076/MAX(M$2:M4076)-1</f>
        <v>-7.6926682037198324E-3</v>
      </c>
      <c r="Q4076" s="1">
        <f t="shared" si="760"/>
        <v>43609</v>
      </c>
      <c r="R4076" s="2">
        <f t="shared" si="756"/>
        <v>1.7565541133772886</v>
      </c>
      <c r="S4076" s="2">
        <f t="shared" si="757"/>
        <v>2.1052652863859023</v>
      </c>
      <c r="T4076" s="2">
        <f t="shared" si="758"/>
        <v>-2.2117065432853966E-2</v>
      </c>
      <c r="U4076" s="2">
        <f t="shared" si="759"/>
        <v>-7.6926682037198324E-3</v>
      </c>
    </row>
    <row r="4077" spans="1:21" x14ac:dyDescent="0.3">
      <c r="A4077" s="1">
        <v>43610</v>
      </c>
      <c r="B4077">
        <f>IF(_xlfn.IFNA(VLOOKUP($A4077,raw_data!$A:$D,2,FALSE),B4076)=0,B4076,_xlfn.IFNA(VLOOKUP($A4077,raw_data!$A:$D,2,FALSE),B4076))</f>
        <v>66.312179565429602</v>
      </c>
      <c r="C4077">
        <f>IF(_xlfn.IFNA(VLOOKUP($A4077,raw_data!$A:$D,3,FALSE),C4076)=0,C4076,_xlfn.IFNA(VLOOKUP($A4077,raw_data!$A:$D,3,FALSE),C4076))</f>
        <v>100.792823791503</v>
      </c>
      <c r="D4077">
        <f>IF(_xlfn.IFNA(VLOOKUP($A4077,raw_data!$A:$D,4,FALSE),D4076)=0,D4076,_xlfn.IFNA(VLOOKUP($A4077,raw_data!$A:$D,4,FALSE),D4076))</f>
        <v>1188.80004882812</v>
      </c>
      <c r="E4077" s="2">
        <f t="shared" si="761"/>
        <v>0</v>
      </c>
      <c r="F4077" s="2">
        <f t="shared" si="762"/>
        <v>0</v>
      </c>
      <c r="G4077" s="2">
        <f t="shared" si="763"/>
        <v>0</v>
      </c>
      <c r="H4077" s="2"/>
      <c r="I4077" s="2">
        <f t="shared" si="764"/>
        <v>1.7565541133772886</v>
      </c>
      <c r="J4077" s="2">
        <f t="shared" si="765"/>
        <v>0</v>
      </c>
      <c r="K4077" s="2">
        <f>I4077/MAX(I$2:I4077)-1</f>
        <v>-2.2117065432853966E-2</v>
      </c>
      <c r="M4077" s="2">
        <f t="shared" si="766"/>
        <v>2.1052652863859023</v>
      </c>
      <c r="N4077" s="2">
        <f t="shared" si="767"/>
        <v>0</v>
      </c>
      <c r="O4077" s="2">
        <f>M4077/MAX(M$2:M4077)-1</f>
        <v>-7.6926682037198324E-3</v>
      </c>
      <c r="Q4077" s="1">
        <f t="shared" si="760"/>
        <v>43610</v>
      </c>
      <c r="R4077" s="2">
        <f t="shared" si="756"/>
        <v>1.7565541133772886</v>
      </c>
      <c r="S4077" s="2">
        <f t="shared" si="757"/>
        <v>2.1052652863859023</v>
      </c>
      <c r="T4077" s="2">
        <f t="shared" si="758"/>
        <v>-2.2117065432853966E-2</v>
      </c>
      <c r="U4077" s="2">
        <f t="shared" si="759"/>
        <v>-7.6926682037198324E-3</v>
      </c>
    </row>
    <row r="4078" spans="1:21" x14ac:dyDescent="0.3">
      <c r="A4078" s="1">
        <v>43611</v>
      </c>
      <c r="B4078">
        <f>IF(_xlfn.IFNA(VLOOKUP($A4078,raw_data!$A:$D,2,FALSE),B4077)=0,B4077,_xlfn.IFNA(VLOOKUP($A4078,raw_data!$A:$D,2,FALSE),B4077))</f>
        <v>66.312179565429602</v>
      </c>
      <c r="C4078">
        <f>IF(_xlfn.IFNA(VLOOKUP($A4078,raw_data!$A:$D,3,FALSE),C4077)=0,C4077,_xlfn.IFNA(VLOOKUP($A4078,raw_data!$A:$D,3,FALSE),C4077))</f>
        <v>100.792823791503</v>
      </c>
      <c r="D4078">
        <f>IF(_xlfn.IFNA(VLOOKUP($A4078,raw_data!$A:$D,4,FALSE),D4077)=0,D4077,_xlfn.IFNA(VLOOKUP($A4078,raw_data!$A:$D,4,FALSE),D4077))</f>
        <v>1188.80004882812</v>
      </c>
      <c r="E4078" s="2">
        <f t="shared" si="761"/>
        <v>0</v>
      </c>
      <c r="F4078" s="2">
        <f t="shared" si="762"/>
        <v>0</v>
      </c>
      <c r="G4078" s="2">
        <f t="shared" si="763"/>
        <v>0</v>
      </c>
      <c r="H4078" s="2"/>
      <c r="I4078" s="2">
        <f t="shared" si="764"/>
        <v>1.7565541133772886</v>
      </c>
      <c r="J4078" s="2">
        <f t="shared" si="765"/>
        <v>0</v>
      </c>
      <c r="K4078" s="2">
        <f>I4078/MAX(I$2:I4078)-1</f>
        <v>-2.2117065432853966E-2</v>
      </c>
      <c r="M4078" s="2">
        <f t="shared" si="766"/>
        <v>2.1052652863859023</v>
      </c>
      <c r="N4078" s="2">
        <f t="shared" si="767"/>
        <v>0</v>
      </c>
      <c r="O4078" s="2">
        <f>M4078/MAX(M$2:M4078)-1</f>
        <v>-7.6926682037198324E-3</v>
      </c>
      <c r="Q4078" s="1">
        <f t="shared" si="760"/>
        <v>43611</v>
      </c>
      <c r="R4078" s="2">
        <f t="shared" si="756"/>
        <v>1.7565541133772886</v>
      </c>
      <c r="S4078" s="2">
        <f t="shared" si="757"/>
        <v>2.1052652863859023</v>
      </c>
      <c r="T4078" s="2">
        <f t="shared" si="758"/>
        <v>-2.2117065432853966E-2</v>
      </c>
      <c r="U4078" s="2">
        <f t="shared" si="759"/>
        <v>-7.6926682037198324E-3</v>
      </c>
    </row>
    <row r="4079" spans="1:21" x14ac:dyDescent="0.3">
      <c r="A4079" s="1">
        <v>43612</v>
      </c>
      <c r="B4079">
        <f>IF(_xlfn.IFNA(VLOOKUP($A4079,raw_data!$A:$D,2,FALSE),B4078)=0,B4078,_xlfn.IFNA(VLOOKUP($A4079,raw_data!$A:$D,2,FALSE),B4078))</f>
        <v>66.312179565429602</v>
      </c>
      <c r="C4079">
        <f>IF(_xlfn.IFNA(VLOOKUP($A4079,raw_data!$A:$D,3,FALSE),C4078)=0,C4078,_xlfn.IFNA(VLOOKUP($A4079,raw_data!$A:$D,3,FALSE),C4078))</f>
        <v>100.792823791503</v>
      </c>
      <c r="D4079">
        <f>IF(_xlfn.IFNA(VLOOKUP($A4079,raw_data!$A:$D,4,FALSE),D4078)=0,D4078,_xlfn.IFNA(VLOOKUP($A4079,raw_data!$A:$D,4,FALSE),D4078))</f>
        <v>1185</v>
      </c>
      <c r="E4079" s="2">
        <f t="shared" si="761"/>
        <v>0</v>
      </c>
      <c r="F4079" s="2">
        <f t="shared" si="762"/>
        <v>0</v>
      </c>
      <c r="G4079" s="2">
        <f t="shared" si="763"/>
        <v>-3.1965416151067405E-3</v>
      </c>
      <c r="H4079" s="2"/>
      <c r="I4079" s="2">
        <f t="shared" si="764"/>
        <v>1.7565541133772886</v>
      </c>
      <c r="J4079" s="2">
        <f t="shared" si="765"/>
        <v>0</v>
      </c>
      <c r="K4079" s="2">
        <f>I4079/MAX(I$2:I4079)-1</f>
        <v>-2.2117065432853966E-2</v>
      </c>
      <c r="M4079" s="2">
        <f t="shared" si="766"/>
        <v>2.0985357182871303</v>
      </c>
      <c r="N4079" s="2">
        <f t="shared" si="767"/>
        <v>-3.1965416151067405E-3</v>
      </c>
      <c r="O4079" s="2">
        <f>M4079/MAX(M$2:M4079)-1</f>
        <v>-1.0864619884782045E-2</v>
      </c>
      <c r="Q4079" s="1">
        <f t="shared" si="760"/>
        <v>43612</v>
      </c>
      <c r="R4079" s="2">
        <f t="shared" si="756"/>
        <v>1.7565541133772886</v>
      </c>
      <c r="S4079" s="2">
        <f t="shared" si="757"/>
        <v>2.0985357182871303</v>
      </c>
      <c r="T4079" s="2">
        <f t="shared" si="758"/>
        <v>-2.2117065432853966E-2</v>
      </c>
      <c r="U4079" s="2">
        <f t="shared" si="759"/>
        <v>-1.0864619884782045E-2</v>
      </c>
    </row>
    <row r="4080" spans="1:21" x14ac:dyDescent="0.3">
      <c r="A4080" s="1">
        <v>43613</v>
      </c>
      <c r="B4080">
        <f>IF(_xlfn.IFNA(VLOOKUP($A4080,raw_data!$A:$D,2,FALSE),B4079)=0,B4079,_xlfn.IFNA(VLOOKUP($A4080,raw_data!$A:$D,2,FALSE),B4079))</f>
        <v>65.746360778808594</v>
      </c>
      <c r="C4080">
        <f>IF(_xlfn.IFNA(VLOOKUP($A4080,raw_data!$A:$D,3,FALSE),C4079)=0,C4079,_xlfn.IFNA(VLOOKUP($A4080,raw_data!$A:$D,3,FALSE),C4079))</f>
        <v>100.940208435058</v>
      </c>
      <c r="D4080">
        <f>IF(_xlfn.IFNA(VLOOKUP($A4080,raw_data!$A:$D,4,FALSE),D4079)=0,D4079,_xlfn.IFNA(VLOOKUP($A4080,raw_data!$A:$D,4,FALSE),D4079))</f>
        <v>1182.31005859375</v>
      </c>
      <c r="E4080" s="2">
        <f t="shared" si="761"/>
        <v>-8.532652528223994E-3</v>
      </c>
      <c r="F4080" s="2">
        <f t="shared" si="762"/>
        <v>1.462253343153419E-3</v>
      </c>
      <c r="G4080" s="2">
        <f t="shared" si="763"/>
        <v>-2.2699927478903037E-3</v>
      </c>
      <c r="H4080" s="2"/>
      <c r="I4080" s="2">
        <f t="shared" si="764"/>
        <v>1.7485886846892924</v>
      </c>
      <c r="J4080" s="2">
        <f t="shared" si="765"/>
        <v>-4.5346901796730283E-3</v>
      </c>
      <c r="K4080" s="2">
        <f>I4080/MAX(I$2:I4080)-1</f>
        <v>-2.6551461573105395E-2</v>
      </c>
      <c r="M4080" s="2">
        <f t="shared" si="766"/>
        <v>2.0842774498381487</v>
      </c>
      <c r="N4080" s="2">
        <f t="shared" si="767"/>
        <v>-6.7943892137415363E-3</v>
      </c>
      <c r="O4080" s="2">
        <f>M4080/MAX(M$2:M4080)-1</f>
        <v>-1.7585190642367188E-2</v>
      </c>
      <c r="Q4080" s="1">
        <f t="shared" si="760"/>
        <v>43613</v>
      </c>
      <c r="R4080" s="2">
        <f t="shared" si="756"/>
        <v>1.7485886846892924</v>
      </c>
      <c r="S4080" s="2">
        <f t="shared" si="757"/>
        <v>2.0842774498381487</v>
      </c>
      <c r="T4080" s="2">
        <f t="shared" si="758"/>
        <v>-2.6551461573105395E-2</v>
      </c>
      <c r="U4080" s="2">
        <f t="shared" si="759"/>
        <v>-1.7585190642367188E-2</v>
      </c>
    </row>
    <row r="4081" spans="1:21" x14ac:dyDescent="0.3">
      <c r="A4081" s="1">
        <v>43614</v>
      </c>
      <c r="B4081">
        <f>IF(_xlfn.IFNA(VLOOKUP($A4081,raw_data!$A:$D,2,FALSE),B4080)=0,B4080,_xlfn.IFNA(VLOOKUP($A4081,raw_data!$A:$D,2,FALSE),B4080))</f>
        <v>65.366058349609304</v>
      </c>
      <c r="C4081">
        <f>IF(_xlfn.IFNA(VLOOKUP($A4081,raw_data!$A:$D,3,FALSE),C4080)=0,C4080,_xlfn.IFNA(VLOOKUP($A4081,raw_data!$A:$D,3,FALSE),C4080))</f>
        <v>100.967872619628</v>
      </c>
      <c r="D4081">
        <f>IF(_xlfn.IFNA(VLOOKUP($A4081,raw_data!$A:$D,4,FALSE),D4080)=0,D4080,_xlfn.IFNA(VLOOKUP($A4081,raw_data!$A:$D,4,FALSE),D4080))</f>
        <v>1187.57995605468</v>
      </c>
      <c r="E4081" s="2">
        <f t="shared" si="761"/>
        <v>-5.7843875264631528E-3</v>
      </c>
      <c r="F4081" s="2">
        <f t="shared" si="762"/>
        <v>2.7406506286142829E-4</v>
      </c>
      <c r="G4081" s="2">
        <f t="shared" si="763"/>
        <v>4.4572888665077581E-3</v>
      </c>
      <c r="H4081" s="2"/>
      <c r="I4081" s="2">
        <f t="shared" si="764"/>
        <v>1.7427116667704288</v>
      </c>
      <c r="J4081" s="2">
        <f t="shared" si="765"/>
        <v>-3.3610064907333204E-3</v>
      </c>
      <c r="K4081" s="2">
        <f>I4081/MAX(I$2:I4081)-1</f>
        <v>-2.9823228429153081E-2</v>
      </c>
      <c r="M4081" s="2">
        <f t="shared" si="766"/>
        <v>2.0865311819604857</v>
      </c>
      <c r="N4081" s="2">
        <f t="shared" si="767"/>
        <v>1.0813013989630083E-3</v>
      </c>
      <c r="O4081" s="2">
        <f>M4081/MAX(M$2:M4081)-1</f>
        <v>-1.6522904134646743E-2</v>
      </c>
      <c r="Q4081" s="1">
        <f t="shared" si="760"/>
        <v>43614</v>
      </c>
      <c r="R4081" s="2">
        <f t="shared" si="756"/>
        <v>1.7427116667704288</v>
      </c>
      <c r="S4081" s="2">
        <f t="shared" si="757"/>
        <v>2.0865311819604857</v>
      </c>
      <c r="T4081" s="2">
        <f t="shared" si="758"/>
        <v>-2.9823228429153081E-2</v>
      </c>
      <c r="U4081" s="2">
        <f t="shared" si="759"/>
        <v>-1.6522904134646743E-2</v>
      </c>
    </row>
    <row r="4082" spans="1:21" x14ac:dyDescent="0.3">
      <c r="A4082" s="1">
        <v>43615</v>
      </c>
      <c r="B4082">
        <f>IF(_xlfn.IFNA(VLOOKUP($A4082,raw_data!$A:$D,2,FALSE),B4081)=0,B4081,_xlfn.IFNA(VLOOKUP($A4082,raw_data!$A:$D,2,FALSE),B4081))</f>
        <v>65.653617858886705</v>
      </c>
      <c r="C4082">
        <f>IF(_xlfn.IFNA(VLOOKUP($A4082,raw_data!$A:$D,3,FALSE),C4081)=0,C4081,_xlfn.IFNA(VLOOKUP($A4082,raw_data!$A:$D,3,FALSE),C4081))</f>
        <v>101.23503875732401</v>
      </c>
      <c r="D4082">
        <f>IF(_xlfn.IFNA(VLOOKUP($A4082,raw_data!$A:$D,4,FALSE),D4081)=0,D4081,_xlfn.IFNA(VLOOKUP($A4082,raw_data!$A:$D,4,FALSE),D4081))</f>
        <v>1192.2099609375</v>
      </c>
      <c r="E4082" s="2">
        <f t="shared" si="761"/>
        <v>4.3992175226383878E-3</v>
      </c>
      <c r="F4082" s="2">
        <f t="shared" si="762"/>
        <v>2.6460509740806604E-3</v>
      </c>
      <c r="G4082" s="2">
        <f t="shared" si="763"/>
        <v>3.8986889760261878E-3</v>
      </c>
      <c r="H4082" s="2"/>
      <c r="I4082" s="2">
        <f t="shared" si="764"/>
        <v>1.7491561289526063</v>
      </c>
      <c r="J4082" s="2">
        <f t="shared" si="765"/>
        <v>3.697950903215297E-3</v>
      </c>
      <c r="K4082" s="2">
        <f>I4082/MAX(I$2:I4082)-1</f>
        <v>-2.623556236044422E-2</v>
      </c>
      <c r="M4082" s="2">
        <f t="shared" si="766"/>
        <v>2.1024118898014197</v>
      </c>
      <c r="N4082" s="2">
        <f t="shared" si="767"/>
        <v>7.611057039661695E-3</v>
      </c>
      <c r="O4082" s="2">
        <f>M4082/MAX(M$2:M4082)-1</f>
        <v>-9.037603860814758E-3</v>
      </c>
      <c r="Q4082" s="1">
        <f t="shared" si="760"/>
        <v>43615</v>
      </c>
      <c r="R4082" s="2">
        <f t="shared" si="756"/>
        <v>1.7491561289526063</v>
      </c>
      <c r="S4082" s="2">
        <f t="shared" si="757"/>
        <v>2.1024118898014197</v>
      </c>
      <c r="T4082" s="2">
        <f t="shared" si="758"/>
        <v>-2.623556236044422E-2</v>
      </c>
      <c r="U4082" s="2">
        <f t="shared" si="759"/>
        <v>-9.037603860814758E-3</v>
      </c>
    </row>
    <row r="4083" spans="1:21" x14ac:dyDescent="0.3">
      <c r="A4083" s="1">
        <v>43616</v>
      </c>
      <c r="B4083">
        <f>IF(_xlfn.IFNA(VLOOKUP($A4083,raw_data!$A:$D,2,FALSE),B4082)=0,B4082,_xlfn.IFNA(VLOOKUP($A4083,raw_data!$A:$D,2,FALSE),B4082))</f>
        <v>65.013587951660099</v>
      </c>
      <c r="C4083">
        <f>IF(_xlfn.IFNA(VLOOKUP($A4083,raw_data!$A:$D,3,FALSE),C4082)=0,C4082,_xlfn.IFNA(VLOOKUP($A4083,raw_data!$A:$D,3,FALSE),C4082))</f>
        <v>101.704856872558</v>
      </c>
      <c r="D4083">
        <f>IF(_xlfn.IFNA(VLOOKUP($A4083,raw_data!$A:$D,4,FALSE),D4082)=0,D4082,_xlfn.IFNA(VLOOKUP($A4083,raw_data!$A:$D,4,FALSE),D4082))</f>
        <v>1188.38000488281</v>
      </c>
      <c r="E4083" s="2">
        <f t="shared" si="761"/>
        <v>-9.7485855022073631E-3</v>
      </c>
      <c r="F4083" s="2">
        <f t="shared" si="762"/>
        <v>4.6408646749296345E-3</v>
      </c>
      <c r="G4083" s="2">
        <f t="shared" si="763"/>
        <v>-3.2124845288813431E-3</v>
      </c>
      <c r="H4083" s="2"/>
      <c r="I4083" s="2">
        <f t="shared" si="764"/>
        <v>1.7421720888606407</v>
      </c>
      <c r="J4083" s="2">
        <f t="shared" si="765"/>
        <v>-3.9928054313525642E-3</v>
      </c>
      <c r="K4083" s="2">
        <f>I4083/MAX(I$2:I4083)-1</f>
        <v>-3.0123614295909373E-2</v>
      </c>
      <c r="M4083" s="2">
        <f t="shared" si="766"/>
        <v>2.0872903697903649</v>
      </c>
      <c r="N4083" s="2">
        <f t="shared" si="767"/>
        <v>-7.1924631345589018E-3</v>
      </c>
      <c r="O4083" s="2">
        <f>M4083/MAX(M$2:M4083)-1</f>
        <v>-1.6165064362779868E-2</v>
      </c>
      <c r="Q4083" s="1">
        <f t="shared" si="760"/>
        <v>43616</v>
      </c>
      <c r="R4083" s="2">
        <f t="shared" si="756"/>
        <v>1.7421720888606407</v>
      </c>
      <c r="S4083" s="2">
        <f t="shared" si="757"/>
        <v>2.0872903697903649</v>
      </c>
      <c r="T4083" s="2">
        <f t="shared" si="758"/>
        <v>-3.0123614295909373E-2</v>
      </c>
      <c r="U4083" s="2">
        <f t="shared" si="759"/>
        <v>-1.6165064362779868E-2</v>
      </c>
    </row>
    <row r="4084" spans="1:21" x14ac:dyDescent="0.3">
      <c r="A4084" s="1">
        <v>43617</v>
      </c>
      <c r="B4084">
        <f>IF(_xlfn.IFNA(VLOOKUP($A4084,raw_data!$A:$D,2,FALSE),B4083)=0,B4083,_xlfn.IFNA(VLOOKUP($A4084,raw_data!$A:$D,2,FALSE),B4083))</f>
        <v>65.013587951660099</v>
      </c>
      <c r="C4084">
        <f>IF(_xlfn.IFNA(VLOOKUP($A4084,raw_data!$A:$D,3,FALSE),C4083)=0,C4083,_xlfn.IFNA(VLOOKUP($A4084,raw_data!$A:$D,3,FALSE),C4083))</f>
        <v>101.704856872558</v>
      </c>
      <c r="D4084">
        <f>IF(_xlfn.IFNA(VLOOKUP($A4084,raw_data!$A:$D,4,FALSE),D4083)=0,D4083,_xlfn.IFNA(VLOOKUP($A4084,raw_data!$A:$D,4,FALSE),D4083))</f>
        <v>1188.38000488281</v>
      </c>
      <c r="E4084" s="2">
        <f t="shared" si="761"/>
        <v>0</v>
      </c>
      <c r="F4084" s="2">
        <f t="shared" si="762"/>
        <v>0</v>
      </c>
      <c r="G4084" s="2">
        <f t="shared" si="763"/>
        <v>0</v>
      </c>
      <c r="H4084" s="2"/>
      <c r="I4084" s="2">
        <f t="shared" si="764"/>
        <v>1.7421720888606407</v>
      </c>
      <c r="J4084" s="2">
        <f t="shared" si="765"/>
        <v>0</v>
      </c>
      <c r="K4084" s="2">
        <f>I4084/MAX(I$2:I4084)-1</f>
        <v>-3.0123614295909373E-2</v>
      </c>
      <c r="M4084" s="2">
        <f t="shared" si="766"/>
        <v>2.0872903697903649</v>
      </c>
      <c r="N4084" s="2">
        <f t="shared" si="767"/>
        <v>0</v>
      </c>
      <c r="O4084" s="2">
        <f>M4084/MAX(M$2:M4084)-1</f>
        <v>-1.6165064362779868E-2</v>
      </c>
      <c r="Q4084" s="1">
        <f t="shared" si="760"/>
        <v>43617</v>
      </c>
      <c r="R4084" s="2">
        <f t="shared" si="756"/>
        <v>1.7421720888606407</v>
      </c>
      <c r="S4084" s="2">
        <f t="shared" si="757"/>
        <v>2.0872903697903649</v>
      </c>
      <c r="T4084" s="2">
        <f t="shared" si="758"/>
        <v>-3.0123614295909373E-2</v>
      </c>
      <c r="U4084" s="2">
        <f t="shared" si="759"/>
        <v>-1.6165064362779868E-2</v>
      </c>
    </row>
    <row r="4085" spans="1:21" x14ac:dyDescent="0.3">
      <c r="A4085" s="1">
        <v>43618</v>
      </c>
      <c r="B4085">
        <f>IF(_xlfn.IFNA(VLOOKUP($A4085,raw_data!$A:$D,2,FALSE),B4084)=0,B4084,_xlfn.IFNA(VLOOKUP($A4085,raw_data!$A:$D,2,FALSE),B4084))</f>
        <v>65.013587951660099</v>
      </c>
      <c r="C4085">
        <f>IF(_xlfn.IFNA(VLOOKUP($A4085,raw_data!$A:$D,3,FALSE),C4084)=0,C4084,_xlfn.IFNA(VLOOKUP($A4085,raw_data!$A:$D,3,FALSE),C4084))</f>
        <v>101.704856872558</v>
      </c>
      <c r="D4085">
        <f>IF(_xlfn.IFNA(VLOOKUP($A4085,raw_data!$A:$D,4,FALSE),D4084)=0,D4084,_xlfn.IFNA(VLOOKUP($A4085,raw_data!$A:$D,4,FALSE),D4084))</f>
        <v>1188.38000488281</v>
      </c>
      <c r="E4085" s="2">
        <f t="shared" si="761"/>
        <v>0</v>
      </c>
      <c r="F4085" s="2">
        <f t="shared" si="762"/>
        <v>0</v>
      </c>
      <c r="G4085" s="2">
        <f t="shared" si="763"/>
        <v>0</v>
      </c>
      <c r="H4085" s="2"/>
      <c r="I4085" s="2">
        <f t="shared" si="764"/>
        <v>1.7421720888606407</v>
      </c>
      <c r="J4085" s="2">
        <f t="shared" si="765"/>
        <v>0</v>
      </c>
      <c r="K4085" s="2">
        <f>I4085/MAX(I$2:I4085)-1</f>
        <v>-3.0123614295909373E-2</v>
      </c>
      <c r="M4085" s="2">
        <f t="shared" si="766"/>
        <v>2.0872903697903649</v>
      </c>
      <c r="N4085" s="2">
        <f t="shared" si="767"/>
        <v>0</v>
      </c>
      <c r="O4085" s="2">
        <f>M4085/MAX(M$2:M4085)-1</f>
        <v>-1.6165064362779868E-2</v>
      </c>
      <c r="Q4085" s="1">
        <f t="shared" si="760"/>
        <v>43618</v>
      </c>
      <c r="R4085" s="2">
        <f t="shared" si="756"/>
        <v>1.7421720888606407</v>
      </c>
      <c r="S4085" s="2">
        <f t="shared" si="757"/>
        <v>2.0872903697903649</v>
      </c>
      <c r="T4085" s="2">
        <f t="shared" si="758"/>
        <v>-3.0123614295909373E-2</v>
      </c>
      <c r="U4085" s="2">
        <f t="shared" si="759"/>
        <v>-1.6165064362779868E-2</v>
      </c>
    </row>
    <row r="4086" spans="1:21" x14ac:dyDescent="0.3">
      <c r="A4086" s="1">
        <v>43619</v>
      </c>
      <c r="B4086">
        <f>IF(_xlfn.IFNA(VLOOKUP($A4086,raw_data!$A:$D,2,FALSE),B4085)=0,B4085,_xlfn.IFNA(VLOOKUP($A4086,raw_data!$A:$D,2,FALSE),B4085))</f>
        <v>65.134162902832003</v>
      </c>
      <c r="C4086">
        <f>IF(_xlfn.IFNA(VLOOKUP($A4086,raw_data!$A:$D,3,FALSE),C4085)=0,C4085,_xlfn.IFNA(VLOOKUP($A4086,raw_data!$A:$D,3,FALSE),C4085))</f>
        <v>101.944953918457</v>
      </c>
      <c r="D4086">
        <f>IF(_xlfn.IFNA(VLOOKUP($A4086,raw_data!$A:$D,4,FALSE),D4085)=0,D4085,_xlfn.IFNA(VLOOKUP($A4086,raw_data!$A:$D,4,FALSE),D4085))</f>
        <v>1187.86999511718</v>
      </c>
      <c r="E4086" s="2">
        <f t="shared" si="761"/>
        <v>1.8546115507662719E-3</v>
      </c>
      <c r="F4086" s="2">
        <f t="shared" si="762"/>
        <v>2.3607235021221307E-3</v>
      </c>
      <c r="G4086" s="2">
        <f t="shared" si="763"/>
        <v>-4.2916387311675575E-4</v>
      </c>
      <c r="H4086" s="2"/>
      <c r="I4086" s="2">
        <f t="shared" si="764"/>
        <v>1.7457558349862607</v>
      </c>
      <c r="J4086" s="2">
        <f t="shared" si="765"/>
        <v>2.0570563313086153E-3</v>
      </c>
      <c r="K4086" s="2">
        <f>I4086/MAX(I$2:I4086)-1</f>
        <v>-2.8128523936109984E-2</v>
      </c>
      <c r="M4086" s="2">
        <f t="shared" si="766"/>
        <v>2.0906864113516948</v>
      </c>
      <c r="N4086" s="2">
        <f t="shared" si="767"/>
        <v>1.6270096439294779E-3</v>
      </c>
      <c r="O4086" s="2">
        <f>M4086/MAX(M$2:M4086)-1</f>
        <v>-1.4564355434463438E-2</v>
      </c>
      <c r="Q4086" s="1">
        <f t="shared" si="760"/>
        <v>43619</v>
      </c>
      <c r="R4086" s="2">
        <f t="shared" si="756"/>
        <v>1.7457558349862607</v>
      </c>
      <c r="S4086" s="2">
        <f t="shared" si="757"/>
        <v>2.0906864113516948</v>
      </c>
      <c r="T4086" s="2">
        <f t="shared" si="758"/>
        <v>-2.8128523936109984E-2</v>
      </c>
      <c r="U4086" s="2">
        <f t="shared" si="759"/>
        <v>-1.4564355434463438E-2</v>
      </c>
    </row>
    <row r="4087" spans="1:21" x14ac:dyDescent="0.3">
      <c r="A4087" s="1">
        <v>43620</v>
      </c>
      <c r="B4087">
        <f>IF(_xlfn.IFNA(VLOOKUP($A4087,raw_data!$A:$D,2,FALSE),B4086)=0,B4086,_xlfn.IFNA(VLOOKUP($A4087,raw_data!$A:$D,2,FALSE),B4086))</f>
        <v>66.191596984863196</v>
      </c>
      <c r="C4087">
        <f>IF(_xlfn.IFNA(VLOOKUP($A4087,raw_data!$A:$D,3,FALSE),C4086)=0,C4086,_xlfn.IFNA(VLOOKUP($A4087,raw_data!$A:$D,3,FALSE),C4086))</f>
        <v>101.85262298583901</v>
      </c>
      <c r="D4087">
        <f>IF(_xlfn.IFNA(VLOOKUP($A4087,raw_data!$A:$D,4,FALSE),D4086)=0,D4086,_xlfn.IFNA(VLOOKUP($A4087,raw_data!$A:$D,4,FALSE),D4086))</f>
        <v>1178.34997558593</v>
      </c>
      <c r="E4087" s="2">
        <f t="shared" si="761"/>
        <v>1.6234707485358824E-2</v>
      </c>
      <c r="F4087" s="2">
        <f t="shared" si="762"/>
        <v>-9.0569399532858252E-4</v>
      </c>
      <c r="G4087" s="2">
        <f t="shared" si="763"/>
        <v>-8.0143614792719253E-3</v>
      </c>
      <c r="H4087" s="2"/>
      <c r="I4087" s="2">
        <f t="shared" si="764"/>
        <v>1.7621284879485541</v>
      </c>
      <c r="J4087" s="2">
        <f t="shared" si="765"/>
        <v>9.3785468930838618E-3</v>
      </c>
      <c r="K4087" s="2">
        <f>I4087/MAX(I$2:I4087)-1</f>
        <v>-1.9013781723794199E-2</v>
      </c>
      <c r="M4087" s="2">
        <f t="shared" si="766"/>
        <v>2.0933813528603857</v>
      </c>
      <c r="N4087" s="2">
        <f t="shared" si="767"/>
        <v>1.2890223488604136E-3</v>
      </c>
      <c r="O4087" s="2">
        <f>M4087/MAX(M$2:M4087)-1</f>
        <v>-1.3294106865254895E-2</v>
      </c>
      <c r="Q4087" s="1">
        <f t="shared" si="760"/>
        <v>43620</v>
      </c>
      <c r="R4087" s="2">
        <f t="shared" si="756"/>
        <v>1.7621284879485541</v>
      </c>
      <c r="S4087" s="2">
        <f t="shared" si="757"/>
        <v>2.0933813528603857</v>
      </c>
      <c r="T4087" s="2">
        <f t="shared" si="758"/>
        <v>-1.9013781723794199E-2</v>
      </c>
      <c r="U4087" s="2">
        <f t="shared" si="759"/>
        <v>-1.3294106865254895E-2</v>
      </c>
    </row>
    <row r="4088" spans="1:21" x14ac:dyDescent="0.3">
      <c r="A4088" s="1">
        <v>43621</v>
      </c>
      <c r="B4088">
        <f>IF(_xlfn.IFNA(VLOOKUP($A4088,raw_data!$A:$D,2,FALSE),B4087)=0,B4087,_xlfn.IFNA(VLOOKUP($A4088,raw_data!$A:$D,2,FALSE),B4087))</f>
        <v>66.423492431640597</v>
      </c>
      <c r="C4088">
        <f>IF(_xlfn.IFNA(VLOOKUP($A4088,raw_data!$A:$D,3,FALSE),C4087)=0,C4087,_xlfn.IFNA(VLOOKUP($A4088,raw_data!$A:$D,3,FALSE),C4087))</f>
        <v>101.797233581542</v>
      </c>
      <c r="D4088">
        <f>IF(_xlfn.IFNA(VLOOKUP($A4088,raw_data!$A:$D,4,FALSE),D4087)=0,D4087,_xlfn.IFNA(VLOOKUP($A4088,raw_data!$A:$D,4,FALSE),D4087))</f>
        <v>1176.05004882812</v>
      </c>
      <c r="E4088" s="2">
        <f t="shared" si="761"/>
        <v>3.5033970676130455E-3</v>
      </c>
      <c r="F4088" s="2">
        <f t="shared" si="762"/>
        <v>-5.4381912486145545E-4</v>
      </c>
      <c r="G4088" s="2">
        <f t="shared" si="763"/>
        <v>-1.9518197525878467E-3</v>
      </c>
      <c r="H4088" s="2"/>
      <c r="I4088" s="2">
        <f t="shared" si="764"/>
        <v>1.7654492377461324</v>
      </c>
      <c r="J4088" s="2">
        <f t="shared" si="765"/>
        <v>1.8845105906232448E-3</v>
      </c>
      <c r="K4088" s="2">
        <f>I4088/MAX(I$2:I4088)-1</f>
        <v>-1.7165102806197097E-2</v>
      </c>
      <c r="M4088" s="2">
        <f t="shared" si="766"/>
        <v>2.0932327491882372</v>
      </c>
      <c r="N4088" s="2">
        <f t="shared" si="767"/>
        <v>-7.0987386959209253E-5</v>
      </c>
      <c r="O4088" s="2">
        <f>M4088/MAX(M$2:M4088)-1</f>
        <v>-1.3364150538305641E-2</v>
      </c>
      <c r="Q4088" s="1">
        <f t="shared" si="760"/>
        <v>43621</v>
      </c>
      <c r="R4088" s="2">
        <f t="shared" si="756"/>
        <v>1.7654492377461324</v>
      </c>
      <c r="S4088" s="2">
        <f t="shared" si="757"/>
        <v>2.0932327491882372</v>
      </c>
      <c r="T4088" s="2">
        <f t="shared" si="758"/>
        <v>-1.7165102806197097E-2</v>
      </c>
      <c r="U4088" s="2">
        <f t="shared" si="759"/>
        <v>-1.3364150538305641E-2</v>
      </c>
    </row>
    <row r="4089" spans="1:21" x14ac:dyDescent="0.3">
      <c r="A4089" s="1">
        <v>43622</v>
      </c>
      <c r="B4089">
        <f>IF(_xlfn.IFNA(VLOOKUP($A4089,raw_data!$A:$D,2,FALSE),B4088)=0,B4088,_xlfn.IFNA(VLOOKUP($A4089,raw_data!$A:$D,2,FALSE),B4088))</f>
        <v>66.775978088378906</v>
      </c>
      <c r="C4089">
        <f>IF(_xlfn.IFNA(VLOOKUP($A4089,raw_data!$A:$D,3,FALSE),C4088)=0,C4088,_xlfn.IFNA(VLOOKUP($A4089,raw_data!$A:$D,3,FALSE),C4088))</f>
        <v>101.778694152832</v>
      </c>
      <c r="D4089">
        <f>IF(_xlfn.IFNA(VLOOKUP($A4089,raw_data!$A:$D,4,FALSE),D4088)=0,D4088,_xlfn.IFNA(VLOOKUP($A4089,raw_data!$A:$D,4,FALSE),D4088))</f>
        <v>1178.73999023437</v>
      </c>
      <c r="E4089" s="2">
        <f t="shared" si="761"/>
        <v>5.3066414281222052E-3</v>
      </c>
      <c r="F4089" s="2">
        <f t="shared" si="762"/>
        <v>-1.8212114472782037E-4</v>
      </c>
      <c r="G4089" s="2">
        <f t="shared" si="763"/>
        <v>2.2872677986198742E-3</v>
      </c>
      <c r="H4089" s="2"/>
      <c r="I4089" s="2">
        <f t="shared" si="764"/>
        <v>1.7709417911302396</v>
      </c>
      <c r="J4089" s="2">
        <f t="shared" si="765"/>
        <v>3.111136398982195E-3</v>
      </c>
      <c r="K4089" s="2">
        <f>I4089/MAX(I$2:I4089)-1</f>
        <v>-1.4107369383347557E-2</v>
      </c>
      <c r="M4089" s="2">
        <f t="shared" si="766"/>
        <v>2.1045477610966574</v>
      </c>
      <c r="N4089" s="2">
        <f t="shared" si="767"/>
        <v>5.4055201997045277E-3</v>
      </c>
      <c r="O4089" s="2">
        <f>M4089/MAX(M$2:M4089)-1</f>
        <v>-8.0308705242877476E-3</v>
      </c>
      <c r="Q4089" s="1">
        <f t="shared" si="760"/>
        <v>43622</v>
      </c>
      <c r="R4089" s="2">
        <f t="shared" si="756"/>
        <v>1.7709417911302396</v>
      </c>
      <c r="S4089" s="2">
        <f t="shared" si="757"/>
        <v>2.1045477610966574</v>
      </c>
      <c r="T4089" s="2">
        <f t="shared" si="758"/>
        <v>-1.4107369383347557E-2</v>
      </c>
      <c r="U4089" s="2">
        <f t="shared" si="759"/>
        <v>-8.0308705242877476E-3</v>
      </c>
    </row>
    <row r="4090" spans="1:21" x14ac:dyDescent="0.3">
      <c r="A4090" s="1">
        <v>43623</v>
      </c>
      <c r="B4090">
        <f>IF(_xlfn.IFNA(VLOOKUP($A4090,raw_data!$A:$D,2,FALSE),B4089)=0,B4089,_xlfn.IFNA(VLOOKUP($A4090,raw_data!$A:$D,2,FALSE),B4089))</f>
        <v>67.480941772460895</v>
      </c>
      <c r="C4090">
        <f>IF(_xlfn.IFNA(VLOOKUP($A4090,raw_data!$A:$D,3,FALSE),C4089)=0,C4089,_xlfn.IFNA(VLOOKUP($A4090,raw_data!$A:$D,3,FALSE),C4089))</f>
        <v>102.064979553222</v>
      </c>
      <c r="D4090">
        <f>IF(_xlfn.IFNA(VLOOKUP($A4090,raw_data!$A:$D,4,FALSE),D4089)=0,D4089,_xlfn.IFNA(VLOOKUP($A4090,raw_data!$A:$D,4,FALSE),D4089))</f>
        <v>1177</v>
      </c>
      <c r="E4090" s="2">
        <f t="shared" si="761"/>
        <v>1.055714501327043E-2</v>
      </c>
      <c r="F4090" s="2">
        <f t="shared" si="762"/>
        <v>2.8128224946579738E-3</v>
      </c>
      <c r="G4090" s="2">
        <f t="shared" si="763"/>
        <v>-1.4761442292494653E-3</v>
      </c>
      <c r="H4090" s="2"/>
      <c r="I4090" s="2">
        <f t="shared" si="764"/>
        <v>1.7841519826723817</v>
      </c>
      <c r="J4090" s="2">
        <f t="shared" si="765"/>
        <v>7.4594160058254477E-3</v>
      </c>
      <c r="K4090" s="2">
        <f>I4090/MAX(I$2:I4090)-1</f>
        <v>-6.7531861145003758E-3</v>
      </c>
      <c r="M4090" s="2">
        <f t="shared" si="766"/>
        <v>2.1171166687767249</v>
      </c>
      <c r="N4090" s="2">
        <f t="shared" si="767"/>
        <v>5.9722606026855196E-3</v>
      </c>
      <c r="O4090" s="2">
        <f>M4090/MAX(M$2:M4090)-1</f>
        <v>-2.1065723732397457E-3</v>
      </c>
      <c r="Q4090" s="1">
        <f t="shared" si="760"/>
        <v>43623</v>
      </c>
      <c r="R4090" s="2">
        <f t="shared" si="756"/>
        <v>1.7841519826723817</v>
      </c>
      <c r="S4090" s="2">
        <f t="shared" si="757"/>
        <v>2.1171166687767249</v>
      </c>
      <c r="T4090" s="2">
        <f t="shared" si="758"/>
        <v>-6.7531861145003758E-3</v>
      </c>
      <c r="U4090" s="2">
        <f t="shared" si="759"/>
        <v>-2.1065723732397457E-3</v>
      </c>
    </row>
    <row r="4091" spans="1:21" x14ac:dyDescent="0.3">
      <c r="A4091" s="1">
        <v>43624</v>
      </c>
      <c r="B4091">
        <f>IF(_xlfn.IFNA(VLOOKUP($A4091,raw_data!$A:$D,2,FALSE),B4090)=0,B4090,_xlfn.IFNA(VLOOKUP($A4091,raw_data!$A:$D,2,FALSE),B4090))</f>
        <v>67.480941772460895</v>
      </c>
      <c r="C4091">
        <f>IF(_xlfn.IFNA(VLOOKUP($A4091,raw_data!$A:$D,3,FALSE),C4090)=0,C4090,_xlfn.IFNA(VLOOKUP($A4091,raw_data!$A:$D,3,FALSE),C4090))</f>
        <v>102.064979553222</v>
      </c>
      <c r="D4091">
        <f>IF(_xlfn.IFNA(VLOOKUP($A4091,raw_data!$A:$D,4,FALSE),D4090)=0,D4090,_xlfn.IFNA(VLOOKUP($A4091,raw_data!$A:$D,4,FALSE),D4090))</f>
        <v>1177</v>
      </c>
      <c r="E4091" s="2">
        <f t="shared" si="761"/>
        <v>0</v>
      </c>
      <c r="F4091" s="2">
        <f t="shared" si="762"/>
        <v>0</v>
      </c>
      <c r="G4091" s="2">
        <f t="shared" si="763"/>
        <v>0</v>
      </c>
      <c r="H4091" s="2"/>
      <c r="I4091" s="2">
        <f t="shared" si="764"/>
        <v>1.7841519826723817</v>
      </c>
      <c r="J4091" s="2">
        <f t="shared" si="765"/>
        <v>0</v>
      </c>
      <c r="K4091" s="2">
        <f>I4091/MAX(I$2:I4091)-1</f>
        <v>-6.7531861145003758E-3</v>
      </c>
      <c r="M4091" s="2">
        <f t="shared" si="766"/>
        <v>2.1171166687767249</v>
      </c>
      <c r="N4091" s="2">
        <f t="shared" si="767"/>
        <v>0</v>
      </c>
      <c r="O4091" s="2">
        <f>M4091/MAX(M$2:M4091)-1</f>
        <v>-2.1065723732397457E-3</v>
      </c>
      <c r="Q4091" s="1">
        <f t="shared" si="760"/>
        <v>43624</v>
      </c>
      <c r="R4091" s="2">
        <f t="shared" si="756"/>
        <v>1.7841519826723817</v>
      </c>
      <c r="S4091" s="2">
        <f t="shared" si="757"/>
        <v>2.1171166687767249</v>
      </c>
      <c r="T4091" s="2">
        <f t="shared" si="758"/>
        <v>-6.7531861145003758E-3</v>
      </c>
      <c r="U4091" s="2">
        <f t="shared" si="759"/>
        <v>-2.1065723732397457E-3</v>
      </c>
    </row>
    <row r="4092" spans="1:21" x14ac:dyDescent="0.3">
      <c r="A4092" s="1">
        <v>43625</v>
      </c>
      <c r="B4092">
        <f>IF(_xlfn.IFNA(VLOOKUP($A4092,raw_data!$A:$D,2,FALSE),B4091)=0,B4091,_xlfn.IFNA(VLOOKUP($A4092,raw_data!$A:$D,2,FALSE),B4091))</f>
        <v>67.480941772460895</v>
      </c>
      <c r="C4092">
        <f>IF(_xlfn.IFNA(VLOOKUP($A4092,raw_data!$A:$D,3,FALSE),C4091)=0,C4091,_xlfn.IFNA(VLOOKUP($A4092,raw_data!$A:$D,3,FALSE),C4091))</f>
        <v>102.064979553222</v>
      </c>
      <c r="D4092">
        <f>IF(_xlfn.IFNA(VLOOKUP($A4092,raw_data!$A:$D,4,FALSE),D4091)=0,D4091,_xlfn.IFNA(VLOOKUP($A4092,raw_data!$A:$D,4,FALSE),D4091))</f>
        <v>1177</v>
      </c>
      <c r="E4092" s="2">
        <f t="shared" si="761"/>
        <v>0</v>
      </c>
      <c r="F4092" s="2">
        <f t="shared" si="762"/>
        <v>0</v>
      </c>
      <c r="G4092" s="2">
        <f t="shared" si="763"/>
        <v>0</v>
      </c>
      <c r="H4092" s="2"/>
      <c r="I4092" s="2">
        <f t="shared" si="764"/>
        <v>1.7841519826723817</v>
      </c>
      <c r="J4092" s="2">
        <f t="shared" si="765"/>
        <v>0</v>
      </c>
      <c r="K4092" s="2">
        <f>I4092/MAX(I$2:I4092)-1</f>
        <v>-6.7531861145003758E-3</v>
      </c>
      <c r="M4092" s="2">
        <f t="shared" si="766"/>
        <v>2.1171166687767249</v>
      </c>
      <c r="N4092" s="2">
        <f t="shared" si="767"/>
        <v>0</v>
      </c>
      <c r="O4092" s="2">
        <f>M4092/MAX(M$2:M4092)-1</f>
        <v>-2.1065723732397457E-3</v>
      </c>
      <c r="Q4092" s="1">
        <f t="shared" si="760"/>
        <v>43625</v>
      </c>
      <c r="R4092" s="2">
        <f t="shared" si="756"/>
        <v>1.7841519826723817</v>
      </c>
      <c r="S4092" s="2">
        <f t="shared" si="757"/>
        <v>2.1171166687767249</v>
      </c>
      <c r="T4092" s="2">
        <f t="shared" si="758"/>
        <v>-6.7531861145003758E-3</v>
      </c>
      <c r="U4092" s="2">
        <f t="shared" si="759"/>
        <v>-2.1065723732397457E-3</v>
      </c>
    </row>
    <row r="4093" spans="1:21" x14ac:dyDescent="0.3">
      <c r="A4093" s="1">
        <v>43626</v>
      </c>
      <c r="B4093">
        <f>IF(_xlfn.IFNA(VLOOKUP($A4093,raw_data!$A:$D,2,FALSE),B4092)=0,B4092,_xlfn.IFNA(VLOOKUP($A4093,raw_data!$A:$D,2,FALSE),B4092))</f>
        <v>67.768470764160099</v>
      </c>
      <c r="C4093">
        <f>IF(_xlfn.IFNA(VLOOKUP($A4093,raw_data!$A:$D,3,FALSE),C4092)=0,C4092,_xlfn.IFNA(VLOOKUP($A4093,raw_data!$A:$D,3,FALSE),C4092))</f>
        <v>101.797233581542</v>
      </c>
      <c r="D4093">
        <f>IF(_xlfn.IFNA(VLOOKUP($A4093,raw_data!$A:$D,4,FALSE),D4092)=0,D4092,_xlfn.IFNA(VLOOKUP($A4093,raw_data!$A:$D,4,FALSE),D4092))</f>
        <v>1180.76000976562</v>
      </c>
      <c r="E4093" s="2">
        <f t="shared" si="761"/>
        <v>4.2608918036255439E-3</v>
      </c>
      <c r="F4093" s="2">
        <f t="shared" si="762"/>
        <v>-2.6232893285437209E-3</v>
      </c>
      <c r="G4093" s="2">
        <f t="shared" si="763"/>
        <v>3.1945707439422488E-3</v>
      </c>
      <c r="H4093" s="2"/>
      <c r="I4093" s="2">
        <f t="shared" si="764"/>
        <v>1.7868410910653587</v>
      </c>
      <c r="J4093" s="2">
        <f t="shared" si="765"/>
        <v>1.5072193507578381E-3</v>
      </c>
      <c r="K4093" s="2">
        <f>I4093/MAX(I$2:I4093)-1</f>
        <v>-5.2561452965335098E-3</v>
      </c>
      <c r="M4093" s="2">
        <f t="shared" si="766"/>
        <v>2.1270811007042445</v>
      </c>
      <c r="N4093" s="2">
        <f t="shared" si="767"/>
        <v>4.7066050135429194E-3</v>
      </c>
      <c r="O4093" s="2">
        <f>M4093/MAX(M$2:M4093)-1</f>
        <v>0</v>
      </c>
      <c r="Q4093" s="1">
        <f t="shared" si="760"/>
        <v>43626</v>
      </c>
      <c r="R4093" s="2">
        <f t="shared" si="756"/>
        <v>1.7868410910653587</v>
      </c>
      <c r="S4093" s="2">
        <f t="shared" si="757"/>
        <v>2.1270811007042445</v>
      </c>
      <c r="T4093" s="2">
        <f t="shared" si="758"/>
        <v>-5.2561452965335098E-3</v>
      </c>
      <c r="U4093" s="2">
        <f t="shared" si="759"/>
        <v>0</v>
      </c>
    </row>
    <row r="4094" spans="1:21" x14ac:dyDescent="0.3">
      <c r="A4094" s="1">
        <v>43627</v>
      </c>
      <c r="B4094">
        <f>IF(_xlfn.IFNA(VLOOKUP($A4094,raw_data!$A:$D,2,FALSE),B4093)=0,B4093,_xlfn.IFNA(VLOOKUP($A4094,raw_data!$A:$D,2,FALSE),B4093))</f>
        <v>67.963264465332003</v>
      </c>
      <c r="C4094">
        <f>IF(_xlfn.IFNA(VLOOKUP($A4094,raw_data!$A:$D,3,FALSE),C4093)=0,C4093,_xlfn.IFNA(VLOOKUP($A4094,raw_data!$A:$D,3,FALSE),C4093))</f>
        <v>101.778694152832</v>
      </c>
      <c r="D4094">
        <f>IF(_xlfn.IFNA(VLOOKUP($A4094,raw_data!$A:$D,4,FALSE),D4093)=0,D4093,_xlfn.IFNA(VLOOKUP($A4094,raw_data!$A:$D,4,FALSE),D4093))</f>
        <v>1182.09997558593</v>
      </c>
      <c r="E4094" s="2">
        <f t="shared" si="761"/>
        <v>2.874400129963206E-3</v>
      </c>
      <c r="F4094" s="2">
        <f t="shared" si="762"/>
        <v>-1.8212114472782037E-4</v>
      </c>
      <c r="G4094" s="2">
        <f t="shared" si="763"/>
        <v>1.1348333355023499E-3</v>
      </c>
      <c r="H4094" s="2"/>
      <c r="I4094" s="2">
        <f t="shared" si="764"/>
        <v>1.7897925802060073</v>
      </c>
      <c r="J4094" s="2">
        <f t="shared" si="765"/>
        <v>1.6517916200867954E-3</v>
      </c>
      <c r="K4094" s="2">
        <f>I4094/MAX(I$2:I4094)-1</f>
        <v>-3.6130357332013752E-3</v>
      </c>
      <c r="M4094" s="2">
        <f t="shared" si="766"/>
        <v>2.1330124652129814</v>
      </c>
      <c r="N4094" s="2">
        <f t="shared" si="767"/>
        <v>2.7884994637830118E-3</v>
      </c>
      <c r="O4094" s="2">
        <f>M4094/MAX(M$2:M4094)-1</f>
        <v>0</v>
      </c>
      <c r="Q4094" s="1">
        <f t="shared" si="760"/>
        <v>43627</v>
      </c>
      <c r="R4094" s="2">
        <f t="shared" si="756"/>
        <v>1.7897925802060073</v>
      </c>
      <c r="S4094" s="2">
        <f t="shared" si="757"/>
        <v>2.1330124652129814</v>
      </c>
      <c r="T4094" s="2">
        <f t="shared" si="758"/>
        <v>-3.6130357332013752E-3</v>
      </c>
      <c r="U4094" s="2">
        <f t="shared" si="759"/>
        <v>0</v>
      </c>
    </row>
    <row r="4095" spans="1:21" x14ac:dyDescent="0.3">
      <c r="A4095" s="1">
        <v>43628</v>
      </c>
      <c r="B4095">
        <f>IF(_xlfn.IFNA(VLOOKUP($A4095,raw_data!$A:$D,2,FALSE),B4094)=0,B4094,_xlfn.IFNA(VLOOKUP($A4095,raw_data!$A:$D,2,FALSE),B4094))</f>
        <v>67.573684692382798</v>
      </c>
      <c r="C4095">
        <f>IF(_xlfn.IFNA(VLOOKUP($A4095,raw_data!$A:$D,3,FALSE),C4094)=0,C4094,_xlfn.IFNA(VLOOKUP($A4095,raw_data!$A:$D,3,FALSE),C4094))</f>
        <v>101.90801239013599</v>
      </c>
      <c r="D4095">
        <f>IF(_xlfn.IFNA(VLOOKUP($A4095,raw_data!$A:$D,4,FALSE),D4094)=0,D4094,_xlfn.IFNA(VLOOKUP($A4095,raw_data!$A:$D,4,FALSE),D4094))</f>
        <v>1177.97998046875</v>
      </c>
      <c r="E4095" s="2">
        <f t="shared" si="761"/>
        <v>-5.7322110115520797E-3</v>
      </c>
      <c r="F4095" s="2">
        <f t="shared" si="762"/>
        <v>1.2705825947207927E-3</v>
      </c>
      <c r="G4095" s="2">
        <f t="shared" si="763"/>
        <v>-3.4853186720842366E-3</v>
      </c>
      <c r="H4095" s="2"/>
      <c r="I4095" s="2">
        <f t="shared" si="764"/>
        <v>1.7845465306842447</v>
      </c>
      <c r="J4095" s="2">
        <f t="shared" si="765"/>
        <v>-2.9310935690429309E-3</v>
      </c>
      <c r="K4095" s="2">
        <f>I4095/MAX(I$2:I4095)-1</f>
        <v>-6.5335391564420586E-3</v>
      </c>
      <c r="M4095" s="2">
        <f t="shared" si="766"/>
        <v>2.1193479683390999</v>
      </c>
      <c r="N4095" s="2">
        <f t="shared" si="767"/>
        <v>-6.4061964459813936E-3</v>
      </c>
      <c r="O4095" s="2">
        <f>M4095/MAX(M$2:M4095)-1</f>
        <v>-6.4061964459813936E-3</v>
      </c>
      <c r="Q4095" s="1">
        <f t="shared" si="760"/>
        <v>43628</v>
      </c>
      <c r="R4095" s="2">
        <f t="shared" si="756"/>
        <v>1.7845465306842447</v>
      </c>
      <c r="S4095" s="2">
        <f t="shared" si="757"/>
        <v>2.1193479683390999</v>
      </c>
      <c r="T4095" s="2">
        <f t="shared" si="758"/>
        <v>-6.5335391564420586E-3</v>
      </c>
      <c r="U4095" s="2">
        <f t="shared" si="759"/>
        <v>-6.4061964459813936E-3</v>
      </c>
    </row>
    <row r="4096" spans="1:21" x14ac:dyDescent="0.3">
      <c r="A4096" s="1">
        <v>43629</v>
      </c>
      <c r="B4096">
        <f>IF(_xlfn.IFNA(VLOOKUP($A4096,raw_data!$A:$D,2,FALSE),B4095)=0,B4095,_xlfn.IFNA(VLOOKUP($A4096,raw_data!$A:$D,2,FALSE),B4095))</f>
        <v>67.805587768554602</v>
      </c>
      <c r="C4096">
        <f>IF(_xlfn.IFNA(VLOOKUP($A4096,raw_data!$A:$D,3,FALSE),C4095)=0,C4095,_xlfn.IFNA(VLOOKUP($A4096,raw_data!$A:$D,3,FALSE),C4095))</f>
        <v>102.129623413085</v>
      </c>
      <c r="D4096">
        <f>IF(_xlfn.IFNA(VLOOKUP($A4096,raw_data!$A:$D,4,FALSE),D4095)=0,D4095,_xlfn.IFNA(VLOOKUP($A4096,raw_data!$A:$D,4,FALSE),D4095))</f>
        <v>1183.43005371093</v>
      </c>
      <c r="E4096" s="2">
        <f t="shared" si="761"/>
        <v>3.4318548296945472E-3</v>
      </c>
      <c r="F4096" s="2">
        <f t="shared" si="762"/>
        <v>2.1746182439572603E-3</v>
      </c>
      <c r="G4096" s="2">
        <f t="shared" si="763"/>
        <v>4.6266263710281752E-3</v>
      </c>
      <c r="H4096" s="2"/>
      <c r="I4096" s="2">
        <f t="shared" si="764"/>
        <v>1.7897733964394575</v>
      </c>
      <c r="J4096" s="2">
        <f t="shared" si="765"/>
        <v>2.9289601953996322E-3</v>
      </c>
      <c r="K4096" s="2">
        <f>I4096/MAX(I$2:I4096)-1</f>
        <v>-3.6237154371665525E-3</v>
      </c>
      <c r="M4096" s="2">
        <f t="shared" si="766"/>
        <v>2.1353896050959515</v>
      </c>
      <c r="N4096" s="2">
        <f t="shared" si="767"/>
        <v>7.5691377709075081E-3</v>
      </c>
      <c r="O4096" s="2">
        <f>M4096/MAX(M$2:M4096)-1</f>
        <v>0</v>
      </c>
      <c r="Q4096" s="1">
        <f t="shared" si="760"/>
        <v>43629</v>
      </c>
      <c r="R4096" s="2">
        <f t="shared" si="756"/>
        <v>1.7897733964394575</v>
      </c>
      <c r="S4096" s="2">
        <f t="shared" si="757"/>
        <v>2.1353896050959515</v>
      </c>
      <c r="T4096" s="2">
        <f t="shared" si="758"/>
        <v>-3.6237154371665525E-3</v>
      </c>
      <c r="U4096" s="2">
        <f t="shared" si="759"/>
        <v>0</v>
      </c>
    </row>
    <row r="4097" spans="1:21" x14ac:dyDescent="0.3">
      <c r="A4097" s="1">
        <v>43630</v>
      </c>
      <c r="B4097">
        <f>IF(_xlfn.IFNA(VLOOKUP($A4097,raw_data!$A:$D,2,FALSE),B4096)=0,B4096,_xlfn.IFNA(VLOOKUP($A4097,raw_data!$A:$D,2,FALSE),B4096))</f>
        <v>67.508758544921804</v>
      </c>
      <c r="C4097">
        <f>IF(_xlfn.IFNA(VLOOKUP($A4097,raw_data!$A:$D,3,FALSE),C4096)=0,C4096,_xlfn.IFNA(VLOOKUP($A4097,raw_data!$A:$D,3,FALSE),C4096))</f>
        <v>102.10194396972599</v>
      </c>
      <c r="D4097">
        <f>IF(_xlfn.IFNA(VLOOKUP($A4097,raw_data!$A:$D,4,FALSE),D4096)=0,D4096,_xlfn.IFNA(VLOOKUP($A4097,raw_data!$A:$D,4,FALSE),D4096))</f>
        <v>1181.07995605468</v>
      </c>
      <c r="E4097" s="2">
        <f t="shared" si="761"/>
        <v>-4.3776513618020152E-3</v>
      </c>
      <c r="F4097" s="2">
        <f t="shared" si="762"/>
        <v>-2.7102267132672608E-4</v>
      </c>
      <c r="G4097" s="2">
        <f t="shared" si="763"/>
        <v>-1.9858357060315024E-3</v>
      </c>
      <c r="H4097" s="2"/>
      <c r="I4097" s="2">
        <f t="shared" si="764"/>
        <v>1.7848783664049244</v>
      </c>
      <c r="J4097" s="2">
        <f t="shared" si="765"/>
        <v>-2.7349998856118995E-3</v>
      </c>
      <c r="K4097" s="2">
        <f>I4097/MAX(I$2:I4097)-1</f>
        <v>-6.348804461472346E-3</v>
      </c>
      <c r="M4097" s="2">
        <f t="shared" si="766"/>
        <v>2.1253203797032514</v>
      </c>
      <c r="N4097" s="2">
        <f t="shared" si="767"/>
        <v>-4.7154043312145344E-3</v>
      </c>
      <c r="O4097" s="2">
        <f>M4097/MAX(M$2:M4097)-1</f>
        <v>-4.7154043312146454E-3</v>
      </c>
      <c r="Q4097" s="1">
        <f t="shared" si="760"/>
        <v>43630</v>
      </c>
      <c r="R4097" s="2">
        <f t="shared" si="756"/>
        <v>1.7848783664049244</v>
      </c>
      <c r="S4097" s="2">
        <f t="shared" si="757"/>
        <v>2.1253203797032514</v>
      </c>
      <c r="T4097" s="2">
        <f t="shared" si="758"/>
        <v>-6.348804461472346E-3</v>
      </c>
      <c r="U4097" s="2">
        <f t="shared" si="759"/>
        <v>-4.7154043312146454E-3</v>
      </c>
    </row>
    <row r="4098" spans="1:21" x14ac:dyDescent="0.3">
      <c r="A4098" s="1">
        <v>43631</v>
      </c>
      <c r="B4098">
        <f>IF(_xlfn.IFNA(VLOOKUP($A4098,raw_data!$A:$D,2,FALSE),B4097)=0,B4097,_xlfn.IFNA(VLOOKUP($A4098,raw_data!$A:$D,2,FALSE),B4097))</f>
        <v>67.508758544921804</v>
      </c>
      <c r="C4098">
        <f>IF(_xlfn.IFNA(VLOOKUP($A4098,raw_data!$A:$D,3,FALSE),C4097)=0,C4097,_xlfn.IFNA(VLOOKUP($A4098,raw_data!$A:$D,3,FALSE),C4097))</f>
        <v>102.10194396972599</v>
      </c>
      <c r="D4098">
        <f>IF(_xlfn.IFNA(VLOOKUP($A4098,raw_data!$A:$D,4,FALSE),D4097)=0,D4097,_xlfn.IFNA(VLOOKUP($A4098,raw_data!$A:$D,4,FALSE),D4097))</f>
        <v>1181.07995605468</v>
      </c>
      <c r="E4098" s="2">
        <f t="shared" si="761"/>
        <v>0</v>
      </c>
      <c r="F4098" s="2">
        <f t="shared" si="762"/>
        <v>0</v>
      </c>
      <c r="G4098" s="2">
        <f t="shared" si="763"/>
        <v>0</v>
      </c>
      <c r="H4098" s="2"/>
      <c r="I4098" s="2">
        <f t="shared" si="764"/>
        <v>1.7848783664049244</v>
      </c>
      <c r="J4098" s="2">
        <f t="shared" si="765"/>
        <v>0</v>
      </c>
      <c r="K4098" s="2">
        <f>I4098/MAX(I$2:I4098)-1</f>
        <v>-6.348804461472346E-3</v>
      </c>
      <c r="M4098" s="2">
        <f t="shared" si="766"/>
        <v>2.1253203797032514</v>
      </c>
      <c r="N4098" s="2">
        <f t="shared" si="767"/>
        <v>0</v>
      </c>
      <c r="O4098" s="2">
        <f>M4098/MAX(M$2:M4098)-1</f>
        <v>-4.7154043312146454E-3</v>
      </c>
      <c r="Q4098" s="1">
        <f t="shared" si="760"/>
        <v>43631</v>
      </c>
      <c r="R4098" s="2">
        <f t="shared" ref="R4098:R4161" si="768">I4098</f>
        <v>1.7848783664049244</v>
      </c>
      <c r="S4098" s="2">
        <f t="shared" ref="S4098:S4161" si="769">M4098</f>
        <v>2.1253203797032514</v>
      </c>
      <c r="T4098" s="2">
        <f t="shared" ref="T4098:T4161" si="770">K4098</f>
        <v>-6.348804461472346E-3</v>
      </c>
      <c r="U4098" s="2">
        <f t="shared" ref="U4098:U4161" si="771">O4098</f>
        <v>-4.7154043312146454E-3</v>
      </c>
    </row>
    <row r="4099" spans="1:21" x14ac:dyDescent="0.3">
      <c r="A4099" s="1">
        <v>43632</v>
      </c>
      <c r="B4099">
        <f>IF(_xlfn.IFNA(VLOOKUP($A4099,raw_data!$A:$D,2,FALSE),B4098)=0,B4098,_xlfn.IFNA(VLOOKUP($A4099,raw_data!$A:$D,2,FALSE),B4098))</f>
        <v>67.508758544921804</v>
      </c>
      <c r="C4099">
        <f>IF(_xlfn.IFNA(VLOOKUP($A4099,raw_data!$A:$D,3,FALSE),C4098)=0,C4098,_xlfn.IFNA(VLOOKUP($A4099,raw_data!$A:$D,3,FALSE),C4098))</f>
        <v>102.10194396972599</v>
      </c>
      <c r="D4099">
        <f>IF(_xlfn.IFNA(VLOOKUP($A4099,raw_data!$A:$D,4,FALSE),D4098)=0,D4098,_xlfn.IFNA(VLOOKUP($A4099,raw_data!$A:$D,4,FALSE),D4098))</f>
        <v>1181.07995605468</v>
      </c>
      <c r="E4099" s="2">
        <f t="shared" si="761"/>
        <v>0</v>
      </c>
      <c r="F4099" s="2">
        <f t="shared" si="762"/>
        <v>0</v>
      </c>
      <c r="G4099" s="2">
        <f t="shared" si="763"/>
        <v>0</v>
      </c>
      <c r="H4099" s="2"/>
      <c r="I4099" s="2">
        <f t="shared" si="764"/>
        <v>1.7848783664049244</v>
      </c>
      <c r="J4099" s="2">
        <f t="shared" si="765"/>
        <v>0</v>
      </c>
      <c r="K4099" s="2">
        <f>I4099/MAX(I$2:I4099)-1</f>
        <v>-6.348804461472346E-3</v>
      </c>
      <c r="M4099" s="2">
        <f t="shared" si="766"/>
        <v>2.1253203797032514</v>
      </c>
      <c r="N4099" s="2">
        <f t="shared" si="767"/>
        <v>0</v>
      </c>
      <c r="O4099" s="2">
        <f>M4099/MAX(M$2:M4099)-1</f>
        <v>-4.7154043312146454E-3</v>
      </c>
      <c r="Q4099" s="1">
        <f t="shared" ref="Q4099:Q4162" si="772">A4099</f>
        <v>43632</v>
      </c>
      <c r="R4099" s="2">
        <f t="shared" si="768"/>
        <v>1.7848783664049244</v>
      </c>
      <c r="S4099" s="2">
        <f t="shared" si="769"/>
        <v>2.1253203797032514</v>
      </c>
      <c r="T4099" s="2">
        <f t="shared" si="770"/>
        <v>-6.348804461472346E-3</v>
      </c>
      <c r="U4099" s="2">
        <f t="shared" si="771"/>
        <v>-4.7154043312146454E-3</v>
      </c>
    </row>
    <row r="4100" spans="1:21" x14ac:dyDescent="0.3">
      <c r="A4100" s="1">
        <v>43633</v>
      </c>
      <c r="B4100">
        <f>IF(_xlfn.IFNA(VLOOKUP($A4100,raw_data!$A:$D,2,FALSE),B4099)=0,B4099,_xlfn.IFNA(VLOOKUP($A4100,raw_data!$A:$D,2,FALSE),B4099))</f>
        <v>67.570755004882798</v>
      </c>
      <c r="C4100">
        <f>IF(_xlfn.IFNA(VLOOKUP($A4100,raw_data!$A:$D,3,FALSE),C4099)=0,C4099,_xlfn.IFNA(VLOOKUP($A4100,raw_data!$A:$D,3,FALSE),C4099))</f>
        <v>102.07421875</v>
      </c>
      <c r="D4100">
        <f>IF(_xlfn.IFNA(VLOOKUP($A4100,raw_data!$A:$D,4,FALSE),D4099)=0,D4099,_xlfn.IFNA(VLOOKUP($A4100,raw_data!$A:$D,4,FALSE),D4099))</f>
        <v>1185.89001464843</v>
      </c>
      <c r="E4100" s="2">
        <f t="shared" ref="E4100:E4163" si="773">B4100/B4099-1</f>
        <v>9.1834691227132836E-4</v>
      </c>
      <c r="F4100" s="2">
        <f t="shared" ref="F4100:F4163" si="774">C4100/C4099-1</f>
        <v>-2.715444843460757E-4</v>
      </c>
      <c r="G4100" s="2">
        <f t="shared" ref="G4100:G4163" si="775">D4100/D4099-1</f>
        <v>4.0725935353418397E-3</v>
      </c>
      <c r="H4100" s="2"/>
      <c r="I4100" s="2">
        <f t="shared" ref="I4100:I4163" si="776">I4099*(1+J4100)</f>
        <v>1.7856679793766148</v>
      </c>
      <c r="J4100" s="2">
        <f t="shared" ref="J4100:J4163" si="777">E4100*0.6+F4100*0.4</f>
        <v>4.4239035362436668E-4</v>
      </c>
      <c r="K4100" s="2">
        <f>I4100/MAX(I$2:I4100)-1</f>
        <v>-5.9092227576987844E-3</v>
      </c>
      <c r="M4100" s="2">
        <f t="shared" ref="M4100:M4163" si="778">M4099*(1+N4100)</f>
        <v>2.1349199961154239</v>
      </c>
      <c r="N4100" s="2">
        <f t="shared" ref="N4100:N4163" si="779">(1+J4100)*(1+G4100)-1</f>
        <v>4.5167855650605215E-3</v>
      </c>
      <c r="O4100" s="2">
        <f>M4100/MAX(M$2:M4100)-1</f>
        <v>-2.1991723637082572E-4</v>
      </c>
      <c r="Q4100" s="1">
        <f t="shared" si="772"/>
        <v>43633</v>
      </c>
      <c r="R4100" s="2">
        <f t="shared" si="768"/>
        <v>1.7856679793766148</v>
      </c>
      <c r="S4100" s="2">
        <f t="shared" si="769"/>
        <v>2.1349199961154239</v>
      </c>
      <c r="T4100" s="2">
        <f t="shared" si="770"/>
        <v>-5.9092227576987844E-3</v>
      </c>
      <c r="U4100" s="2">
        <f t="shared" si="771"/>
        <v>-2.1991723637082572E-4</v>
      </c>
    </row>
    <row r="4101" spans="1:21" x14ac:dyDescent="0.3">
      <c r="A4101" s="1">
        <v>43634</v>
      </c>
      <c r="B4101">
        <f>IF(_xlfn.IFNA(VLOOKUP($A4101,raw_data!$A:$D,2,FALSE),B4100)=0,B4100,_xlfn.IFNA(VLOOKUP($A4101,raw_data!$A:$D,2,FALSE),B4100))</f>
        <v>68.444274902343693</v>
      </c>
      <c r="C4101">
        <f>IF(_xlfn.IFNA(VLOOKUP($A4101,raw_data!$A:$D,3,FALSE),C4100)=0,C4100,_xlfn.IFNA(VLOOKUP($A4101,raw_data!$A:$D,3,FALSE),C4100))</f>
        <v>102.351257324218</v>
      </c>
      <c r="D4101">
        <f>IF(_xlfn.IFNA(VLOOKUP($A4101,raw_data!$A:$D,4,FALSE),D4100)=0,D4100,_xlfn.IFNA(VLOOKUP($A4101,raw_data!$A:$D,4,FALSE),D4100))</f>
        <v>1185.34997558593</v>
      </c>
      <c r="E4101" s="2">
        <f t="shared" si="773"/>
        <v>1.292748464032667E-2</v>
      </c>
      <c r="F4101" s="2">
        <f t="shared" si="774"/>
        <v>2.7140895870731985E-3</v>
      </c>
      <c r="G4101" s="2">
        <f t="shared" si="775"/>
        <v>-4.5538714031601035E-4</v>
      </c>
      <c r="H4101" s="2"/>
      <c r="I4101" s="2">
        <f t="shared" si="776"/>
        <v>1.8014570817498019</v>
      </c>
      <c r="J4101" s="2">
        <f t="shared" si="777"/>
        <v>8.8421266190252812E-3</v>
      </c>
      <c r="K4101" s="2">
        <f>I4101/MAX(I$2:I4101)-1</f>
        <v>0</v>
      </c>
      <c r="M4101" s="2">
        <f t="shared" si="778"/>
        <v>2.1528164174816111</v>
      </c>
      <c r="N4101" s="2">
        <f t="shared" si="779"/>
        <v>8.3827128879538915E-3</v>
      </c>
      <c r="O4101" s="2">
        <f>M4101/MAX(M$2:M4101)-1</f>
        <v>0</v>
      </c>
      <c r="Q4101" s="1">
        <f t="shared" si="772"/>
        <v>43634</v>
      </c>
      <c r="R4101" s="2">
        <f t="shared" si="768"/>
        <v>1.8014570817498019</v>
      </c>
      <c r="S4101" s="2">
        <f t="shared" si="769"/>
        <v>2.1528164174816111</v>
      </c>
      <c r="T4101" s="2">
        <f t="shared" si="770"/>
        <v>0</v>
      </c>
      <c r="U4101" s="2">
        <f t="shared" si="771"/>
        <v>0</v>
      </c>
    </row>
    <row r="4102" spans="1:21" x14ac:dyDescent="0.3">
      <c r="A4102" s="1">
        <v>43635</v>
      </c>
      <c r="B4102">
        <f>IF(_xlfn.IFNA(VLOOKUP($A4102,raw_data!$A:$D,2,FALSE),B4101)=0,B4101,_xlfn.IFNA(VLOOKUP($A4102,raw_data!$A:$D,2,FALSE),B4101))</f>
        <v>68.669700622558594</v>
      </c>
      <c r="C4102">
        <f>IF(_xlfn.IFNA(VLOOKUP($A4102,raw_data!$A:$D,3,FALSE),C4101)=0,C4101,_xlfn.IFNA(VLOOKUP($A4102,raw_data!$A:$D,3,FALSE),C4101))</f>
        <v>102.7021484375</v>
      </c>
      <c r="D4102">
        <f>IF(_xlfn.IFNA(VLOOKUP($A4102,raw_data!$A:$D,4,FALSE),D4101)=0,D4101,_xlfn.IFNA(VLOOKUP($A4102,raw_data!$A:$D,4,FALSE),D4101))</f>
        <v>1173.57995605468</v>
      </c>
      <c r="E4102" s="2">
        <f t="shared" si="773"/>
        <v>3.2935657589554523E-3</v>
      </c>
      <c r="F4102" s="2">
        <f t="shared" si="774"/>
        <v>3.4283029095625306E-3</v>
      </c>
      <c r="G4102" s="2">
        <f t="shared" si="775"/>
        <v>-9.9295733527408059E-3</v>
      </c>
      <c r="H4102" s="2"/>
      <c r="I4102" s="2">
        <f t="shared" si="776"/>
        <v>1.8074873883881353</v>
      </c>
      <c r="J4102" s="2">
        <f t="shared" si="777"/>
        <v>3.3474606191982838E-3</v>
      </c>
      <c r="K4102" s="2">
        <f>I4102/MAX(I$2:I4102)-1</f>
        <v>0</v>
      </c>
      <c r="M4102" s="2">
        <f t="shared" si="778"/>
        <v>2.1385747799727395</v>
      </c>
      <c r="N4102" s="2">
        <f t="shared" si="779"/>
        <v>-6.615351589306262E-3</v>
      </c>
      <c r="O4102" s="2">
        <f>M4102/MAX(M$2:M4102)-1</f>
        <v>-6.615351589306262E-3</v>
      </c>
      <c r="Q4102" s="1">
        <f t="shared" si="772"/>
        <v>43635</v>
      </c>
      <c r="R4102" s="2">
        <f t="shared" si="768"/>
        <v>1.8074873883881353</v>
      </c>
      <c r="S4102" s="2">
        <f t="shared" si="769"/>
        <v>2.1385747799727395</v>
      </c>
      <c r="T4102" s="2">
        <f t="shared" si="770"/>
        <v>0</v>
      </c>
      <c r="U4102" s="2">
        <f t="shared" si="771"/>
        <v>-6.615351589306262E-3</v>
      </c>
    </row>
    <row r="4103" spans="1:21" x14ac:dyDescent="0.3">
      <c r="A4103" s="1">
        <v>43636</v>
      </c>
      <c r="B4103">
        <f>IF(_xlfn.IFNA(VLOOKUP($A4103,raw_data!$A:$D,2,FALSE),B4102)=0,B4102,_xlfn.IFNA(VLOOKUP($A4103,raw_data!$A:$D,2,FALSE),B4102))</f>
        <v>69.449287414550696</v>
      </c>
      <c r="C4103">
        <f>IF(_xlfn.IFNA(VLOOKUP($A4103,raw_data!$A:$D,3,FALSE),C4102)=0,C4102,_xlfn.IFNA(VLOOKUP($A4103,raw_data!$A:$D,3,FALSE),C4102))</f>
        <v>102.87760925292901</v>
      </c>
      <c r="D4103">
        <f>IF(_xlfn.IFNA(VLOOKUP($A4103,raw_data!$A:$D,4,FALSE),D4102)=0,D4102,_xlfn.IFNA(VLOOKUP($A4103,raw_data!$A:$D,4,FALSE),D4102))</f>
        <v>1170.30004882812</v>
      </c>
      <c r="E4103" s="2">
        <f t="shared" si="773"/>
        <v>1.135270410274658E-2</v>
      </c>
      <c r="F4103" s="2">
        <f t="shared" si="774"/>
        <v>1.7084434756082789E-3</v>
      </c>
      <c r="G4103" s="2">
        <f t="shared" si="775"/>
        <v>-2.7947880411883785E-3</v>
      </c>
      <c r="H4103" s="2"/>
      <c r="I4103" s="2">
        <f t="shared" si="776"/>
        <v>1.8210345060963995</v>
      </c>
      <c r="J4103" s="2">
        <f t="shared" si="777"/>
        <v>7.4949998518912594E-3</v>
      </c>
      <c r="K4103" s="2">
        <f>I4103/MAX(I$2:I4103)-1</f>
        <v>0</v>
      </c>
      <c r="M4103" s="2">
        <f t="shared" si="778"/>
        <v>2.1485817378226879</v>
      </c>
      <c r="N4103" s="2">
        <f t="shared" si="779"/>
        <v>4.6792648747480126E-3</v>
      </c>
      <c r="O4103" s="2">
        <f>M4103/MAX(M$2:M4103)-1</f>
        <v>-1.9670416968842197E-3</v>
      </c>
      <c r="Q4103" s="1">
        <f t="shared" si="772"/>
        <v>43636</v>
      </c>
      <c r="R4103" s="2">
        <f t="shared" si="768"/>
        <v>1.8210345060963995</v>
      </c>
      <c r="S4103" s="2">
        <f t="shared" si="769"/>
        <v>2.1485817378226879</v>
      </c>
      <c r="T4103" s="2">
        <f t="shared" si="770"/>
        <v>0</v>
      </c>
      <c r="U4103" s="2">
        <f t="shared" si="771"/>
        <v>-1.9670416968842197E-3</v>
      </c>
    </row>
    <row r="4104" spans="1:21" x14ac:dyDescent="0.3">
      <c r="A4104" s="1">
        <v>43637</v>
      </c>
      <c r="B4104">
        <f>IF(_xlfn.IFNA(VLOOKUP($A4104,raw_data!$A:$D,2,FALSE),B4103)=0,B4103,_xlfn.IFNA(VLOOKUP($A4104,raw_data!$A:$D,2,FALSE),B4103))</f>
        <v>69.261428833007798</v>
      </c>
      <c r="C4104">
        <f>IF(_xlfn.IFNA(VLOOKUP($A4104,raw_data!$A:$D,3,FALSE),C4103)=0,C4103,_xlfn.IFNA(VLOOKUP($A4104,raw_data!$A:$D,3,FALSE),C4103))</f>
        <v>102.60978698730401</v>
      </c>
      <c r="D4104">
        <f>IF(_xlfn.IFNA(VLOOKUP($A4104,raw_data!$A:$D,4,FALSE),D4103)=0,D4103,_xlfn.IFNA(VLOOKUP($A4104,raw_data!$A:$D,4,FALSE),D4103))</f>
        <v>1157.2099609375</v>
      </c>
      <c r="E4104" s="2">
        <f t="shared" si="773"/>
        <v>-2.7049749325943617E-3</v>
      </c>
      <c r="F4104" s="2">
        <f t="shared" si="774"/>
        <v>-2.6033095789245175E-3</v>
      </c>
      <c r="G4104" s="2">
        <f t="shared" si="775"/>
        <v>-1.118524083095418E-2</v>
      </c>
      <c r="H4104" s="2"/>
      <c r="I4104" s="2">
        <f t="shared" si="776"/>
        <v>1.8161827078528623</v>
      </c>
      <c r="J4104" s="2">
        <f t="shared" si="777"/>
        <v>-2.6643087911264237E-3</v>
      </c>
      <c r="K4104" s="2">
        <f>I4104/MAX(I$2:I4104)-1</f>
        <v>-2.6643087911264463E-3</v>
      </c>
      <c r="M4104" s="2">
        <f t="shared" si="778"/>
        <v>2.1188888781733519</v>
      </c>
      <c r="N4104" s="2">
        <f t="shared" si="779"/>
        <v>-1.381974868660385E-2</v>
      </c>
      <c r="O4104" s="2">
        <f>M4104/MAX(M$2:M4104)-1</f>
        <v>-1.5759606361581024E-2</v>
      </c>
      <c r="Q4104" s="1">
        <f t="shared" si="772"/>
        <v>43637</v>
      </c>
      <c r="R4104" s="2">
        <f t="shared" si="768"/>
        <v>1.8161827078528623</v>
      </c>
      <c r="S4104" s="2">
        <f t="shared" si="769"/>
        <v>2.1188888781733519</v>
      </c>
      <c r="T4104" s="2">
        <f t="shared" si="770"/>
        <v>-2.6643087911264463E-3</v>
      </c>
      <c r="U4104" s="2">
        <f t="shared" si="771"/>
        <v>-1.5759606361581024E-2</v>
      </c>
    </row>
    <row r="4105" spans="1:21" x14ac:dyDescent="0.3">
      <c r="A4105" s="1">
        <v>43638</v>
      </c>
      <c r="B4105">
        <f>IF(_xlfn.IFNA(VLOOKUP($A4105,raw_data!$A:$D,2,FALSE),B4104)=0,B4104,_xlfn.IFNA(VLOOKUP($A4105,raw_data!$A:$D,2,FALSE),B4104))</f>
        <v>69.261428833007798</v>
      </c>
      <c r="C4105">
        <f>IF(_xlfn.IFNA(VLOOKUP($A4105,raw_data!$A:$D,3,FALSE),C4104)=0,C4104,_xlfn.IFNA(VLOOKUP($A4105,raw_data!$A:$D,3,FALSE),C4104))</f>
        <v>102.60978698730401</v>
      </c>
      <c r="D4105">
        <f>IF(_xlfn.IFNA(VLOOKUP($A4105,raw_data!$A:$D,4,FALSE),D4104)=0,D4104,_xlfn.IFNA(VLOOKUP($A4105,raw_data!$A:$D,4,FALSE),D4104))</f>
        <v>1157.2099609375</v>
      </c>
      <c r="E4105" s="2">
        <f t="shared" si="773"/>
        <v>0</v>
      </c>
      <c r="F4105" s="2">
        <f t="shared" si="774"/>
        <v>0</v>
      </c>
      <c r="G4105" s="2">
        <f t="shared" si="775"/>
        <v>0</v>
      </c>
      <c r="H4105" s="2"/>
      <c r="I4105" s="2">
        <f t="shared" si="776"/>
        <v>1.8161827078528623</v>
      </c>
      <c r="J4105" s="2">
        <f t="shared" si="777"/>
        <v>0</v>
      </c>
      <c r="K4105" s="2">
        <f>I4105/MAX(I$2:I4105)-1</f>
        <v>-2.6643087911264463E-3</v>
      </c>
      <c r="M4105" s="2">
        <f t="shared" si="778"/>
        <v>2.1188888781733519</v>
      </c>
      <c r="N4105" s="2">
        <f t="shared" si="779"/>
        <v>0</v>
      </c>
      <c r="O4105" s="2">
        <f>M4105/MAX(M$2:M4105)-1</f>
        <v>-1.5759606361581024E-2</v>
      </c>
      <c r="Q4105" s="1">
        <f t="shared" si="772"/>
        <v>43638</v>
      </c>
      <c r="R4105" s="2">
        <f t="shared" si="768"/>
        <v>1.8161827078528623</v>
      </c>
      <c r="S4105" s="2">
        <f t="shared" si="769"/>
        <v>2.1188888781733519</v>
      </c>
      <c r="T4105" s="2">
        <f t="shared" si="770"/>
        <v>-2.6643087911264463E-3</v>
      </c>
      <c r="U4105" s="2">
        <f t="shared" si="771"/>
        <v>-1.5759606361581024E-2</v>
      </c>
    </row>
    <row r="4106" spans="1:21" x14ac:dyDescent="0.3">
      <c r="A4106" s="1">
        <v>43639</v>
      </c>
      <c r="B4106">
        <f>IF(_xlfn.IFNA(VLOOKUP($A4106,raw_data!$A:$D,2,FALSE),B4105)=0,B4105,_xlfn.IFNA(VLOOKUP($A4106,raw_data!$A:$D,2,FALSE),B4105))</f>
        <v>69.261428833007798</v>
      </c>
      <c r="C4106">
        <f>IF(_xlfn.IFNA(VLOOKUP($A4106,raw_data!$A:$D,3,FALSE),C4105)=0,C4105,_xlfn.IFNA(VLOOKUP($A4106,raw_data!$A:$D,3,FALSE),C4105))</f>
        <v>102.60978698730401</v>
      </c>
      <c r="D4106">
        <f>IF(_xlfn.IFNA(VLOOKUP($A4106,raw_data!$A:$D,4,FALSE),D4105)=0,D4105,_xlfn.IFNA(VLOOKUP($A4106,raw_data!$A:$D,4,FALSE),D4105))</f>
        <v>1157.2099609375</v>
      </c>
      <c r="E4106" s="2">
        <f t="shared" si="773"/>
        <v>0</v>
      </c>
      <c r="F4106" s="2">
        <f t="shared" si="774"/>
        <v>0</v>
      </c>
      <c r="G4106" s="2">
        <f t="shared" si="775"/>
        <v>0</v>
      </c>
      <c r="H4106" s="2"/>
      <c r="I4106" s="2">
        <f t="shared" si="776"/>
        <v>1.8161827078528623</v>
      </c>
      <c r="J4106" s="2">
        <f t="shared" si="777"/>
        <v>0</v>
      </c>
      <c r="K4106" s="2">
        <f>I4106/MAX(I$2:I4106)-1</f>
        <v>-2.6643087911264463E-3</v>
      </c>
      <c r="M4106" s="2">
        <f t="shared" si="778"/>
        <v>2.1188888781733519</v>
      </c>
      <c r="N4106" s="2">
        <f t="shared" si="779"/>
        <v>0</v>
      </c>
      <c r="O4106" s="2">
        <f>M4106/MAX(M$2:M4106)-1</f>
        <v>-1.5759606361581024E-2</v>
      </c>
      <c r="Q4106" s="1">
        <f t="shared" si="772"/>
        <v>43639</v>
      </c>
      <c r="R4106" s="2">
        <f t="shared" si="768"/>
        <v>1.8161827078528623</v>
      </c>
      <c r="S4106" s="2">
        <f t="shared" si="769"/>
        <v>2.1188888781733519</v>
      </c>
      <c r="T4106" s="2">
        <f t="shared" si="770"/>
        <v>-2.6643087911264463E-3</v>
      </c>
      <c r="U4106" s="2">
        <f t="shared" si="771"/>
        <v>-1.5759606361581024E-2</v>
      </c>
    </row>
    <row r="4107" spans="1:21" x14ac:dyDescent="0.3">
      <c r="A4107" s="1">
        <v>43640</v>
      </c>
      <c r="B4107">
        <f>IF(_xlfn.IFNA(VLOOKUP($A4107,raw_data!$A:$D,2,FALSE),B4106)=0,B4106,_xlfn.IFNA(VLOOKUP($A4107,raw_data!$A:$D,2,FALSE),B4106))</f>
        <v>69.186286926269503</v>
      </c>
      <c r="C4107">
        <f>IF(_xlfn.IFNA(VLOOKUP($A4107,raw_data!$A:$D,3,FALSE),C4106)=0,C4106,_xlfn.IFNA(VLOOKUP($A4107,raw_data!$A:$D,3,FALSE),C4106))</f>
        <v>102.794456481933</v>
      </c>
      <c r="D4107">
        <f>IF(_xlfn.IFNA(VLOOKUP($A4107,raw_data!$A:$D,4,FALSE),D4106)=0,D4106,_xlfn.IFNA(VLOOKUP($A4107,raw_data!$A:$D,4,FALSE),D4106))</f>
        <v>1158.31005859375</v>
      </c>
      <c r="E4107" s="2">
        <f t="shared" si="773"/>
        <v>-1.0849026363499714E-3</v>
      </c>
      <c r="F4107" s="2">
        <f t="shared" si="774"/>
        <v>1.7997259330813087E-3</v>
      </c>
      <c r="G4107" s="2">
        <f t="shared" si="775"/>
        <v>9.5064654935983484E-4</v>
      </c>
      <c r="H4107" s="2"/>
      <c r="I4107" s="2">
        <f t="shared" si="776"/>
        <v>1.8163079314555712</v>
      </c>
      <c r="J4107" s="2">
        <f t="shared" si="777"/>
        <v>6.8948791422540666E-5</v>
      </c>
      <c r="K4107" s="2">
        <f>I4107/MAX(I$2:I4107)-1</f>
        <v>-2.5955437005750204E-3</v>
      </c>
      <c r="M4107" s="2">
        <f t="shared" si="778"/>
        <v>2.1210494262857167</v>
      </c>
      <c r="N4107" s="2">
        <f t="shared" si="779"/>
        <v>1.0196608867130141E-3</v>
      </c>
      <c r="O4107" s="2">
        <f>M4107/MAX(M$2:M4107)-1</f>
        <v>-1.4756014929064754E-2</v>
      </c>
      <c r="Q4107" s="1">
        <f t="shared" si="772"/>
        <v>43640</v>
      </c>
      <c r="R4107" s="2">
        <f t="shared" si="768"/>
        <v>1.8163079314555712</v>
      </c>
      <c r="S4107" s="2">
        <f t="shared" si="769"/>
        <v>2.1210494262857167</v>
      </c>
      <c r="T4107" s="2">
        <f t="shared" si="770"/>
        <v>-2.5955437005750204E-3</v>
      </c>
      <c r="U4107" s="2">
        <f t="shared" si="771"/>
        <v>-1.4756014929064754E-2</v>
      </c>
    </row>
    <row r="4108" spans="1:21" x14ac:dyDescent="0.3">
      <c r="A4108" s="1">
        <v>43641</v>
      </c>
      <c r="B4108">
        <f>IF(_xlfn.IFNA(VLOOKUP($A4108,raw_data!$A:$D,2,FALSE),B4107)=0,B4107,_xlfn.IFNA(VLOOKUP($A4108,raw_data!$A:$D,2,FALSE),B4107))</f>
        <v>68.632118225097599</v>
      </c>
      <c r="C4108">
        <f>IF(_xlfn.IFNA(VLOOKUP($A4108,raw_data!$A:$D,3,FALSE),C4107)=0,C4107,_xlfn.IFNA(VLOOKUP($A4108,raw_data!$A:$D,3,FALSE),C4107))</f>
        <v>102.812942504882</v>
      </c>
      <c r="D4108">
        <f>IF(_xlfn.IFNA(VLOOKUP($A4108,raw_data!$A:$D,4,FALSE),D4107)=0,D4107,_xlfn.IFNA(VLOOKUP($A4108,raw_data!$A:$D,4,FALSE),D4107))</f>
        <v>1152.46997070312</v>
      </c>
      <c r="E4108" s="2">
        <f t="shared" si="773"/>
        <v>-8.0098054945840769E-3</v>
      </c>
      <c r="F4108" s="2">
        <f t="shared" si="774"/>
        <v>1.7983482360506287E-4</v>
      </c>
      <c r="G4108" s="2">
        <f t="shared" si="775"/>
        <v>-5.0419038039953845E-3</v>
      </c>
      <c r="H4108" s="2"/>
      <c r="I4108" s="2">
        <f t="shared" si="776"/>
        <v>1.8077096216726198</v>
      </c>
      <c r="J4108" s="2">
        <f t="shared" si="777"/>
        <v>-4.733949367308421E-3</v>
      </c>
      <c r="K4108" s="2">
        <f>I4108/MAX(I$2:I4108)-1</f>
        <v>-7.3172058954242836E-3</v>
      </c>
      <c r="M4108" s="2">
        <f t="shared" si="778"/>
        <v>2.1003649839818235</v>
      </c>
      <c r="N4108" s="2">
        <f t="shared" si="779"/>
        <v>-9.7519850539808939E-3</v>
      </c>
      <c r="O4108" s="2">
        <f>M4108/MAX(M$2:M4108)-1</f>
        <v>-2.4364099546001161E-2</v>
      </c>
      <c r="Q4108" s="1">
        <f t="shared" si="772"/>
        <v>43641</v>
      </c>
      <c r="R4108" s="2">
        <f t="shared" si="768"/>
        <v>1.8077096216726198</v>
      </c>
      <c r="S4108" s="2">
        <f t="shared" si="769"/>
        <v>2.1003649839818235</v>
      </c>
      <c r="T4108" s="2">
        <f t="shared" si="770"/>
        <v>-7.3172058954242836E-3</v>
      </c>
      <c r="U4108" s="2">
        <f t="shared" si="771"/>
        <v>-2.4364099546001161E-2</v>
      </c>
    </row>
    <row r="4109" spans="1:21" x14ac:dyDescent="0.3">
      <c r="A4109" s="1">
        <v>43642</v>
      </c>
      <c r="B4109">
        <f>IF(_xlfn.IFNA(VLOOKUP($A4109,raw_data!$A:$D,2,FALSE),B4108)=0,B4108,_xlfn.IFNA(VLOOKUP($A4109,raw_data!$A:$D,2,FALSE),B4108))</f>
        <v>68.679084777832003</v>
      </c>
      <c r="C4109">
        <f>IF(_xlfn.IFNA(VLOOKUP($A4109,raw_data!$A:$D,3,FALSE),C4108)=0,C4108,_xlfn.IFNA(VLOOKUP($A4109,raw_data!$A:$D,3,FALSE),C4108))</f>
        <v>102.58209228515599</v>
      </c>
      <c r="D4109">
        <f>IF(_xlfn.IFNA(VLOOKUP($A4109,raw_data!$A:$D,4,FALSE),D4108)=0,D4108,_xlfn.IFNA(VLOOKUP($A4109,raw_data!$A:$D,4,FALSE),D4108))</f>
        <v>1155.7099609375</v>
      </c>
      <c r="E4109" s="2">
        <f t="shared" si="773"/>
        <v>6.8432322867217898E-4</v>
      </c>
      <c r="F4109" s="2">
        <f t="shared" si="774"/>
        <v>-2.2453420172761085E-3</v>
      </c>
      <c r="G4109" s="2">
        <f t="shared" si="775"/>
        <v>2.8113446048432245E-3</v>
      </c>
      <c r="H4109" s="2"/>
      <c r="I4109" s="2">
        <f t="shared" si="776"/>
        <v>1.8068282857360725</v>
      </c>
      <c r="J4109" s="2">
        <f t="shared" si="777"/>
        <v>-4.8754286970713605E-4</v>
      </c>
      <c r="K4109" s="2">
        <f>I4109/MAX(I$2:I4109)-1</f>
        <v>-7.8011813135708818E-3</v>
      </c>
      <c r="M4109" s="2">
        <f t="shared" si="778"/>
        <v>2.1052429369086192</v>
      </c>
      <c r="N4109" s="2">
        <f t="shared" si="779"/>
        <v>2.3224310841196694E-3</v>
      </c>
      <c r="O4109" s="2">
        <f>M4109/MAX(M$2:M4109)-1</f>
        <v>-2.2098252404003871E-2</v>
      </c>
      <c r="Q4109" s="1">
        <f t="shared" si="772"/>
        <v>43642</v>
      </c>
      <c r="R4109" s="2">
        <f t="shared" si="768"/>
        <v>1.8068282857360725</v>
      </c>
      <c r="S4109" s="2">
        <f t="shared" si="769"/>
        <v>2.1052429369086192</v>
      </c>
      <c r="T4109" s="2">
        <f t="shared" si="770"/>
        <v>-7.8011813135708818E-3</v>
      </c>
      <c r="U4109" s="2">
        <f t="shared" si="771"/>
        <v>-2.2098252404003871E-2</v>
      </c>
    </row>
    <row r="4110" spans="1:21" x14ac:dyDescent="0.3">
      <c r="A4110" s="1">
        <v>43643</v>
      </c>
      <c r="B4110">
        <f>IF(_xlfn.IFNA(VLOOKUP($A4110,raw_data!$A:$D,2,FALSE),B4109)=0,B4109,_xlfn.IFNA(VLOOKUP($A4110,raw_data!$A:$D,2,FALSE),B4109))</f>
        <v>68.942077636718693</v>
      </c>
      <c r="C4110">
        <f>IF(_xlfn.IFNA(VLOOKUP($A4110,raw_data!$A:$D,3,FALSE),C4109)=0,C4109,_xlfn.IFNA(VLOOKUP($A4110,raw_data!$A:$D,3,FALSE),C4109))</f>
        <v>102.86837768554599</v>
      </c>
      <c r="D4110">
        <f>IF(_xlfn.IFNA(VLOOKUP($A4110,raw_data!$A:$D,4,FALSE),D4109)=0,D4109,_xlfn.IFNA(VLOOKUP($A4110,raw_data!$A:$D,4,FALSE),D4109))</f>
        <v>1152.5</v>
      </c>
      <c r="E4110" s="2">
        <f t="shared" si="773"/>
        <v>3.8293005758220922E-3</v>
      </c>
      <c r="F4110" s="2">
        <f t="shared" si="774"/>
        <v>2.7907931492974214E-3</v>
      </c>
      <c r="G4110" s="2">
        <f t="shared" si="775"/>
        <v>-2.7774796843458294E-3</v>
      </c>
      <c r="H4110" s="2"/>
      <c r="I4110" s="2">
        <f t="shared" si="776"/>
        <v>1.8129966124937766</v>
      </c>
      <c r="J4110" s="2">
        <f t="shared" si="777"/>
        <v>3.413897605212224E-3</v>
      </c>
      <c r="K4110" s="2">
        <f>I4110/MAX(I$2:I4110)-1</f>
        <v>-4.4139161425628126E-3</v>
      </c>
      <c r="M4110" s="2">
        <f t="shared" si="778"/>
        <v>2.1065627892621439</v>
      </c>
      <c r="N4110" s="2">
        <f t="shared" si="779"/>
        <v>6.2693588962359215E-4</v>
      </c>
      <c r="O4110" s="2">
        <f>M4110/MAX(M$2:M4110)-1</f>
        <v>-2.148517070191025E-2</v>
      </c>
      <c r="Q4110" s="1">
        <f t="shared" si="772"/>
        <v>43643</v>
      </c>
      <c r="R4110" s="2">
        <f t="shared" si="768"/>
        <v>1.8129966124937766</v>
      </c>
      <c r="S4110" s="2">
        <f t="shared" si="769"/>
        <v>2.1065627892621439</v>
      </c>
      <c r="T4110" s="2">
        <f t="shared" si="770"/>
        <v>-4.4139161425628126E-3</v>
      </c>
      <c r="U4110" s="2">
        <f t="shared" si="771"/>
        <v>-2.148517070191025E-2</v>
      </c>
    </row>
    <row r="4111" spans="1:21" x14ac:dyDescent="0.3">
      <c r="A4111" s="1">
        <v>43644</v>
      </c>
      <c r="B4111">
        <f>IF(_xlfn.IFNA(VLOOKUP($A4111,raw_data!$A:$D,2,FALSE),B4110)=0,B4110,_xlfn.IFNA(VLOOKUP($A4111,raw_data!$A:$D,2,FALSE),B4110))</f>
        <v>69.233261108398395</v>
      </c>
      <c r="C4111">
        <f>IF(_xlfn.IFNA(VLOOKUP($A4111,raw_data!$A:$D,3,FALSE),C4110)=0,C4110,_xlfn.IFNA(VLOOKUP($A4111,raw_data!$A:$D,3,FALSE),C4110))</f>
        <v>102.82218933105401</v>
      </c>
      <c r="D4111">
        <f>IF(_xlfn.IFNA(VLOOKUP($A4111,raw_data!$A:$D,4,FALSE),D4110)=0,D4110,_xlfn.IFNA(VLOOKUP($A4111,raw_data!$A:$D,4,FALSE),D4110))</f>
        <v>1155.51000976562</v>
      </c>
      <c r="E4111" s="2">
        <f t="shared" si="773"/>
        <v>4.2235958308951549E-3</v>
      </c>
      <c r="F4111" s="2">
        <f t="shared" si="774"/>
        <v>-4.4900440282225063E-4</v>
      </c>
      <c r="G4111" s="2">
        <f t="shared" si="775"/>
        <v>2.6117221393666679E-3</v>
      </c>
      <c r="H4111" s="2"/>
      <c r="I4111" s="2">
        <f t="shared" si="776"/>
        <v>1.8172654140696256</v>
      </c>
      <c r="J4111" s="2">
        <f t="shared" si="777"/>
        <v>2.3545557374081926E-3</v>
      </c>
      <c r="K4111" s="2">
        <f>I4111/MAX(I$2:I4111)-1</f>
        <v>-2.0697532167325283E-3</v>
      </c>
      <c r="M4111" s="2">
        <f t="shared" si="778"/>
        <v>2.1170375196312383</v>
      </c>
      <c r="N4111" s="2">
        <f t="shared" si="779"/>
        <v>4.9724273221227744E-3</v>
      </c>
      <c r="O4111" s="2">
        <f>M4111/MAX(M$2:M4111)-1</f>
        <v>-1.661957682960602E-2</v>
      </c>
      <c r="Q4111" s="1">
        <f t="shared" si="772"/>
        <v>43644</v>
      </c>
      <c r="R4111" s="2">
        <f t="shared" si="768"/>
        <v>1.8172654140696256</v>
      </c>
      <c r="S4111" s="2">
        <f t="shared" si="769"/>
        <v>2.1170375196312383</v>
      </c>
      <c r="T4111" s="2">
        <f t="shared" si="770"/>
        <v>-2.0697532167325283E-3</v>
      </c>
      <c r="U4111" s="2">
        <f t="shared" si="771"/>
        <v>-1.661957682960602E-2</v>
      </c>
    </row>
    <row r="4112" spans="1:21" x14ac:dyDescent="0.3">
      <c r="A4112" s="1">
        <v>43645</v>
      </c>
      <c r="B4112">
        <f>IF(_xlfn.IFNA(VLOOKUP($A4112,raw_data!$A:$D,2,FALSE),B4111)=0,B4111,_xlfn.IFNA(VLOOKUP($A4112,raw_data!$A:$D,2,FALSE),B4111))</f>
        <v>69.233261108398395</v>
      </c>
      <c r="C4112">
        <f>IF(_xlfn.IFNA(VLOOKUP($A4112,raw_data!$A:$D,3,FALSE),C4111)=0,C4111,_xlfn.IFNA(VLOOKUP($A4112,raw_data!$A:$D,3,FALSE),C4111))</f>
        <v>102.82218933105401</v>
      </c>
      <c r="D4112">
        <f>IF(_xlfn.IFNA(VLOOKUP($A4112,raw_data!$A:$D,4,FALSE),D4111)=0,D4111,_xlfn.IFNA(VLOOKUP($A4112,raw_data!$A:$D,4,FALSE),D4111))</f>
        <v>1155.51000976562</v>
      </c>
      <c r="E4112" s="2">
        <f t="shared" si="773"/>
        <v>0</v>
      </c>
      <c r="F4112" s="2">
        <f t="shared" si="774"/>
        <v>0</v>
      </c>
      <c r="G4112" s="2">
        <f t="shared" si="775"/>
        <v>0</v>
      </c>
      <c r="H4112" s="2"/>
      <c r="I4112" s="2">
        <f t="shared" si="776"/>
        <v>1.8172654140696256</v>
      </c>
      <c r="J4112" s="2">
        <f t="shared" si="777"/>
        <v>0</v>
      </c>
      <c r="K4112" s="2">
        <f>I4112/MAX(I$2:I4112)-1</f>
        <v>-2.0697532167325283E-3</v>
      </c>
      <c r="M4112" s="2">
        <f t="shared" si="778"/>
        <v>2.1170375196312383</v>
      </c>
      <c r="N4112" s="2">
        <f t="shared" si="779"/>
        <v>0</v>
      </c>
      <c r="O4112" s="2">
        <f>M4112/MAX(M$2:M4112)-1</f>
        <v>-1.661957682960602E-2</v>
      </c>
      <c r="Q4112" s="1">
        <f t="shared" si="772"/>
        <v>43645</v>
      </c>
      <c r="R4112" s="2">
        <f t="shared" si="768"/>
        <v>1.8172654140696256</v>
      </c>
      <c r="S4112" s="2">
        <f t="shared" si="769"/>
        <v>2.1170375196312383</v>
      </c>
      <c r="T4112" s="2">
        <f t="shared" si="770"/>
        <v>-2.0697532167325283E-3</v>
      </c>
      <c r="U4112" s="2">
        <f t="shared" si="771"/>
        <v>-1.661957682960602E-2</v>
      </c>
    </row>
    <row r="4113" spans="1:21" x14ac:dyDescent="0.3">
      <c r="A4113" s="1">
        <v>43646</v>
      </c>
      <c r="B4113">
        <f>IF(_xlfn.IFNA(VLOOKUP($A4113,raw_data!$A:$D,2,FALSE),B4112)=0,B4112,_xlfn.IFNA(VLOOKUP($A4113,raw_data!$A:$D,2,FALSE),B4112))</f>
        <v>69.233261108398395</v>
      </c>
      <c r="C4113">
        <f>IF(_xlfn.IFNA(VLOOKUP($A4113,raw_data!$A:$D,3,FALSE),C4112)=0,C4112,_xlfn.IFNA(VLOOKUP($A4113,raw_data!$A:$D,3,FALSE),C4112))</f>
        <v>102.82218933105401</v>
      </c>
      <c r="D4113">
        <f>IF(_xlfn.IFNA(VLOOKUP($A4113,raw_data!$A:$D,4,FALSE),D4112)=0,D4112,_xlfn.IFNA(VLOOKUP($A4113,raw_data!$A:$D,4,FALSE),D4112))</f>
        <v>1155.51000976562</v>
      </c>
      <c r="E4113" s="2">
        <f t="shared" si="773"/>
        <v>0</v>
      </c>
      <c r="F4113" s="2">
        <f t="shared" si="774"/>
        <v>0</v>
      </c>
      <c r="G4113" s="2">
        <f t="shared" si="775"/>
        <v>0</v>
      </c>
      <c r="H4113" s="2"/>
      <c r="I4113" s="2">
        <f t="shared" si="776"/>
        <v>1.8172654140696256</v>
      </c>
      <c r="J4113" s="2">
        <f t="shared" si="777"/>
        <v>0</v>
      </c>
      <c r="K4113" s="2">
        <f>I4113/MAX(I$2:I4113)-1</f>
        <v>-2.0697532167325283E-3</v>
      </c>
      <c r="M4113" s="2">
        <f t="shared" si="778"/>
        <v>2.1170375196312383</v>
      </c>
      <c r="N4113" s="2">
        <f t="shared" si="779"/>
        <v>0</v>
      </c>
      <c r="O4113" s="2">
        <f>M4113/MAX(M$2:M4113)-1</f>
        <v>-1.661957682960602E-2</v>
      </c>
      <c r="Q4113" s="1">
        <f t="shared" si="772"/>
        <v>43646</v>
      </c>
      <c r="R4113" s="2">
        <f t="shared" si="768"/>
        <v>1.8172654140696256</v>
      </c>
      <c r="S4113" s="2">
        <f t="shared" si="769"/>
        <v>2.1170375196312383</v>
      </c>
      <c r="T4113" s="2">
        <f t="shared" si="770"/>
        <v>-2.0697532167325283E-3</v>
      </c>
      <c r="U4113" s="2">
        <f t="shared" si="771"/>
        <v>-1.661957682960602E-2</v>
      </c>
    </row>
    <row r="4114" spans="1:21" x14ac:dyDescent="0.3">
      <c r="A4114" s="1">
        <v>43647</v>
      </c>
      <c r="B4114">
        <f>IF(_xlfn.IFNA(VLOOKUP($A4114,raw_data!$A:$D,2,FALSE),B4113)=0,B4113,_xlfn.IFNA(VLOOKUP($A4114,raw_data!$A:$D,2,FALSE),B4113))</f>
        <v>69.778030395507798</v>
      </c>
      <c r="C4114">
        <f>IF(_xlfn.IFNA(VLOOKUP($A4114,raw_data!$A:$D,3,FALSE),C4113)=0,C4113,_xlfn.IFNA(VLOOKUP($A4114,raw_data!$A:$D,3,FALSE),C4113))</f>
        <v>102.898078918457</v>
      </c>
      <c r="D4114">
        <f>IF(_xlfn.IFNA(VLOOKUP($A4114,raw_data!$A:$D,4,FALSE),D4113)=0,D4113,_xlfn.IFNA(VLOOKUP($A4114,raw_data!$A:$D,4,FALSE),D4113))</f>
        <v>1155.59997558593</v>
      </c>
      <c r="E4114" s="2">
        <f t="shared" si="773"/>
        <v>7.8686064817379275E-3</v>
      </c>
      <c r="F4114" s="2">
        <f t="shared" si="774"/>
        <v>7.380662471467847E-4</v>
      </c>
      <c r="G4114" s="2">
        <f t="shared" si="775"/>
        <v>7.7858105554939883E-5</v>
      </c>
      <c r="H4114" s="2"/>
      <c r="I4114" s="2">
        <f t="shared" si="776"/>
        <v>1.8263815268250303</v>
      </c>
      <c r="J4114" s="2">
        <f t="shared" si="777"/>
        <v>5.0163903879014704E-3</v>
      </c>
      <c r="K4114" s="2">
        <f>I4114/MAX(I$2:I4114)-1</f>
        <v>0</v>
      </c>
      <c r="M4114" s="2">
        <f t="shared" si="778"/>
        <v>2.1278230616704672</v>
      </c>
      <c r="N4114" s="2">
        <f t="shared" si="779"/>
        <v>5.0946390601087632E-3</v>
      </c>
      <c r="O4114" s="2">
        <f>M4114/MAX(M$2:M4114)-1</f>
        <v>-1.1609608514775882E-2</v>
      </c>
      <c r="Q4114" s="1">
        <f t="shared" si="772"/>
        <v>43647</v>
      </c>
      <c r="R4114" s="2">
        <f t="shared" si="768"/>
        <v>1.8263815268250303</v>
      </c>
      <c r="S4114" s="2">
        <f t="shared" si="769"/>
        <v>2.1278230616704672</v>
      </c>
      <c r="T4114" s="2">
        <f t="shared" si="770"/>
        <v>0</v>
      </c>
      <c r="U4114" s="2">
        <f t="shared" si="771"/>
        <v>-1.1609608514775882E-2</v>
      </c>
    </row>
    <row r="4115" spans="1:21" x14ac:dyDescent="0.3">
      <c r="A4115" s="1">
        <v>43648</v>
      </c>
      <c r="B4115">
        <f>IF(_xlfn.IFNA(VLOOKUP($A4115,raw_data!$A:$D,2,FALSE),B4114)=0,B4114,_xlfn.IFNA(VLOOKUP($A4115,raw_data!$A:$D,2,FALSE),B4114))</f>
        <v>69.947097778320298</v>
      </c>
      <c r="C4115">
        <f>IF(_xlfn.IFNA(VLOOKUP($A4115,raw_data!$A:$D,3,FALSE),C4114)=0,C4114,_xlfn.IFNA(VLOOKUP($A4115,raw_data!$A:$D,3,FALSE),C4114))</f>
        <v>103.08318328857401</v>
      </c>
      <c r="D4115">
        <f>IF(_xlfn.IFNA(VLOOKUP($A4115,raw_data!$A:$D,4,FALSE),D4114)=0,D4114,_xlfn.IFNA(VLOOKUP($A4115,raw_data!$A:$D,4,FALSE),D4114))</f>
        <v>1159.75</v>
      </c>
      <c r="E4115" s="2">
        <f t="shared" si="773"/>
        <v>2.4229314277603997E-3</v>
      </c>
      <c r="F4115" s="2">
        <f t="shared" si="774"/>
        <v>1.7989098733679487E-3</v>
      </c>
      <c r="G4115" s="2">
        <f t="shared" si="775"/>
        <v>3.5912292330793072E-3</v>
      </c>
      <c r="H4115" s="2"/>
      <c r="I4115" s="2">
        <f t="shared" si="776"/>
        <v>1.8303508434497426</v>
      </c>
      <c r="J4115" s="2">
        <f t="shared" si="777"/>
        <v>2.1733228060034195E-3</v>
      </c>
      <c r="K4115" s="2">
        <f>I4115/MAX(I$2:I4115)-1</f>
        <v>0</v>
      </c>
      <c r="M4115" s="2">
        <f t="shared" si="778"/>
        <v>2.1401056158864789</v>
      </c>
      <c r="N4115" s="2">
        <f t="shared" si="779"/>
        <v>5.7723569394765306E-3</v>
      </c>
      <c r="O4115" s="2">
        <f>M4115/MAX(M$2:M4115)-1</f>
        <v>-5.9042663795743078E-3</v>
      </c>
      <c r="Q4115" s="1">
        <f t="shared" si="772"/>
        <v>43648</v>
      </c>
      <c r="R4115" s="2">
        <f t="shared" si="768"/>
        <v>1.8303508434497426</v>
      </c>
      <c r="S4115" s="2">
        <f t="shared" si="769"/>
        <v>2.1401056158864789</v>
      </c>
      <c r="T4115" s="2">
        <f t="shared" si="770"/>
        <v>0</v>
      </c>
      <c r="U4115" s="2">
        <f t="shared" si="771"/>
        <v>-5.9042663795743078E-3</v>
      </c>
    </row>
    <row r="4116" spans="1:21" x14ac:dyDescent="0.3">
      <c r="A4116" s="1">
        <v>43649</v>
      </c>
      <c r="B4116">
        <f>IF(_xlfn.IFNA(VLOOKUP($A4116,raw_data!$A:$D,2,FALSE),B4115)=0,B4115,_xlfn.IFNA(VLOOKUP($A4116,raw_data!$A:$D,2,FALSE),B4115))</f>
        <v>70.3885498046875</v>
      </c>
      <c r="C4116">
        <f>IF(_xlfn.IFNA(VLOOKUP($A4116,raw_data!$A:$D,3,FALSE),C4115)=0,C4115,_xlfn.IFNA(VLOOKUP($A4116,raw_data!$A:$D,3,FALSE),C4115))</f>
        <v>103.24976348876901</v>
      </c>
      <c r="D4116">
        <f>IF(_xlfn.IFNA(VLOOKUP($A4116,raw_data!$A:$D,4,FALSE),D4115)=0,D4115,_xlfn.IFNA(VLOOKUP($A4116,raw_data!$A:$D,4,FALSE),D4115))</f>
        <v>1165.57995605468</v>
      </c>
      <c r="E4116" s="2">
        <f t="shared" si="773"/>
        <v>6.3112272043976958E-3</v>
      </c>
      <c r="F4116" s="2">
        <f t="shared" si="774"/>
        <v>1.6159784251974507E-3</v>
      </c>
      <c r="G4116" s="2">
        <f t="shared" si="775"/>
        <v>5.026907570321093E-3</v>
      </c>
      <c r="H4116" s="2"/>
      <c r="I4116" s="2">
        <f t="shared" si="776"/>
        <v>1.8384650224612289</v>
      </c>
      <c r="J4116" s="2">
        <f t="shared" si="777"/>
        <v>4.4331276927175979E-3</v>
      </c>
      <c r="K4116" s="2">
        <f>I4116/MAX(I$2:I4116)-1</f>
        <v>0</v>
      </c>
      <c r="M4116" s="2">
        <f t="shared" si="778"/>
        <v>2.1603987825685937</v>
      </c>
      <c r="N4116" s="2">
        <f t="shared" si="779"/>
        <v>9.4823201861975459E-3</v>
      </c>
      <c r="O4116" s="2">
        <f>M4116/MAX(M$2:M4116)-1</f>
        <v>0</v>
      </c>
      <c r="Q4116" s="1">
        <f t="shared" si="772"/>
        <v>43649</v>
      </c>
      <c r="R4116" s="2">
        <f t="shared" si="768"/>
        <v>1.8384650224612289</v>
      </c>
      <c r="S4116" s="2">
        <f t="shared" si="769"/>
        <v>2.1603987825685937</v>
      </c>
      <c r="T4116" s="2">
        <f t="shared" si="770"/>
        <v>0</v>
      </c>
      <c r="U4116" s="2">
        <f t="shared" si="771"/>
        <v>0</v>
      </c>
    </row>
    <row r="4117" spans="1:21" x14ac:dyDescent="0.3">
      <c r="A4117" s="1">
        <v>43650</v>
      </c>
      <c r="B4117">
        <f>IF(_xlfn.IFNA(VLOOKUP($A4117,raw_data!$A:$D,2,FALSE),B4116)=0,B4116,_xlfn.IFNA(VLOOKUP($A4117,raw_data!$A:$D,2,FALSE),B4116))</f>
        <v>70.3885498046875</v>
      </c>
      <c r="C4117">
        <f>IF(_xlfn.IFNA(VLOOKUP($A4117,raw_data!$A:$D,3,FALSE),C4116)=0,C4116,_xlfn.IFNA(VLOOKUP($A4117,raw_data!$A:$D,3,FALSE),C4116))</f>
        <v>103.24976348876901</v>
      </c>
      <c r="D4117">
        <f>IF(_xlfn.IFNA(VLOOKUP($A4117,raw_data!$A:$D,4,FALSE),D4116)=0,D4116,_xlfn.IFNA(VLOOKUP($A4117,raw_data!$A:$D,4,FALSE),D4116))</f>
        <v>1168.86999511718</v>
      </c>
      <c r="E4117" s="2">
        <f t="shared" si="773"/>
        <v>0</v>
      </c>
      <c r="F4117" s="2">
        <f t="shared" si="774"/>
        <v>0</v>
      </c>
      <c r="G4117" s="2">
        <f t="shared" si="775"/>
        <v>2.8226626971488145E-3</v>
      </c>
      <c r="H4117" s="2"/>
      <c r="I4117" s="2">
        <f t="shared" si="776"/>
        <v>1.8384650224612289</v>
      </c>
      <c r="J4117" s="2">
        <f t="shared" si="777"/>
        <v>0</v>
      </c>
      <c r="K4117" s="2">
        <f>I4117/MAX(I$2:I4117)-1</f>
        <v>0</v>
      </c>
      <c r="M4117" s="2">
        <f t="shared" si="778"/>
        <v>2.1664968596231158</v>
      </c>
      <c r="N4117" s="2">
        <f t="shared" si="779"/>
        <v>2.8226626971488145E-3</v>
      </c>
      <c r="O4117" s="2">
        <f>M4117/MAX(M$2:M4117)-1</f>
        <v>0</v>
      </c>
      <c r="Q4117" s="1">
        <f t="shared" si="772"/>
        <v>43650</v>
      </c>
      <c r="R4117" s="2">
        <f t="shared" si="768"/>
        <v>1.8384650224612289</v>
      </c>
      <c r="S4117" s="2">
        <f t="shared" si="769"/>
        <v>2.1664968596231158</v>
      </c>
      <c r="T4117" s="2">
        <f t="shared" si="770"/>
        <v>0</v>
      </c>
      <c r="U4117" s="2">
        <f t="shared" si="771"/>
        <v>0</v>
      </c>
    </row>
    <row r="4118" spans="1:21" x14ac:dyDescent="0.3">
      <c r="A4118" s="1">
        <v>43651</v>
      </c>
      <c r="B4118">
        <f>IF(_xlfn.IFNA(VLOOKUP($A4118,raw_data!$A:$D,2,FALSE),B4117)=0,B4117,_xlfn.IFNA(VLOOKUP($A4118,raw_data!$A:$D,2,FALSE),B4117))</f>
        <v>70.059799194335895</v>
      </c>
      <c r="C4118">
        <f>IF(_xlfn.IFNA(VLOOKUP($A4118,raw_data!$A:$D,3,FALSE),C4117)=0,C4117,_xlfn.IFNA(VLOOKUP($A4118,raw_data!$A:$D,3,FALSE),C4117))</f>
        <v>102.81475830078099</v>
      </c>
      <c r="D4118">
        <f>IF(_xlfn.IFNA(VLOOKUP($A4118,raw_data!$A:$D,4,FALSE),D4117)=0,D4117,_xlfn.IFNA(VLOOKUP($A4118,raw_data!$A:$D,4,FALSE),D4117))</f>
        <v>1167.13000488281</v>
      </c>
      <c r="E4118" s="2">
        <f t="shared" si="773"/>
        <v>-4.6705126226327387E-3</v>
      </c>
      <c r="F4118" s="2">
        <f t="shared" si="774"/>
        <v>-4.2131349582735789E-3</v>
      </c>
      <c r="G4118" s="2">
        <f t="shared" si="775"/>
        <v>-1.488608862951879E-3</v>
      </c>
      <c r="H4118" s="2"/>
      <c r="I4118" s="2">
        <f t="shared" si="776"/>
        <v>1.8302147975027465</v>
      </c>
      <c r="J4118" s="2">
        <f t="shared" si="777"/>
        <v>-4.4875615568890741E-3</v>
      </c>
      <c r="K4118" s="2">
        <f>I4118/MAX(I$2:I4118)-1</f>
        <v>-4.4875615568891192E-3</v>
      </c>
      <c r="M4118" s="2">
        <f t="shared" si="778"/>
        <v>2.153563977860073</v>
      </c>
      <c r="N4118" s="2">
        <f t="shared" si="779"/>
        <v>-5.9694901959344016E-3</v>
      </c>
      <c r="O4118" s="2">
        <f>M4118/MAX(M$2:M4118)-1</f>
        <v>-5.9694901959344016E-3</v>
      </c>
      <c r="Q4118" s="1">
        <f t="shared" si="772"/>
        <v>43651</v>
      </c>
      <c r="R4118" s="2">
        <f t="shared" si="768"/>
        <v>1.8302147975027465</v>
      </c>
      <c r="S4118" s="2">
        <f t="shared" si="769"/>
        <v>2.153563977860073</v>
      </c>
      <c r="T4118" s="2">
        <f t="shared" si="770"/>
        <v>-4.4875615568891192E-3</v>
      </c>
      <c r="U4118" s="2">
        <f t="shared" si="771"/>
        <v>-5.9694901959344016E-3</v>
      </c>
    </row>
    <row r="4119" spans="1:21" x14ac:dyDescent="0.3">
      <c r="A4119" s="1">
        <v>43652</v>
      </c>
      <c r="B4119">
        <f>IF(_xlfn.IFNA(VLOOKUP($A4119,raw_data!$A:$D,2,FALSE),B4118)=0,B4118,_xlfn.IFNA(VLOOKUP($A4119,raw_data!$A:$D,2,FALSE),B4118))</f>
        <v>70.059799194335895</v>
      </c>
      <c r="C4119">
        <f>IF(_xlfn.IFNA(VLOOKUP($A4119,raw_data!$A:$D,3,FALSE),C4118)=0,C4118,_xlfn.IFNA(VLOOKUP($A4119,raw_data!$A:$D,3,FALSE),C4118))</f>
        <v>102.81475830078099</v>
      </c>
      <c r="D4119">
        <f>IF(_xlfn.IFNA(VLOOKUP($A4119,raw_data!$A:$D,4,FALSE),D4118)=0,D4118,_xlfn.IFNA(VLOOKUP($A4119,raw_data!$A:$D,4,FALSE),D4118))</f>
        <v>1167.13000488281</v>
      </c>
      <c r="E4119" s="2">
        <f t="shared" si="773"/>
        <v>0</v>
      </c>
      <c r="F4119" s="2">
        <f t="shared" si="774"/>
        <v>0</v>
      </c>
      <c r="G4119" s="2">
        <f t="shared" si="775"/>
        <v>0</v>
      </c>
      <c r="H4119" s="2"/>
      <c r="I4119" s="2">
        <f t="shared" si="776"/>
        <v>1.8302147975027465</v>
      </c>
      <c r="J4119" s="2">
        <f t="shared" si="777"/>
        <v>0</v>
      </c>
      <c r="K4119" s="2">
        <f>I4119/MAX(I$2:I4119)-1</f>
        <v>-4.4875615568891192E-3</v>
      </c>
      <c r="M4119" s="2">
        <f t="shared" si="778"/>
        <v>2.153563977860073</v>
      </c>
      <c r="N4119" s="2">
        <f t="shared" si="779"/>
        <v>0</v>
      </c>
      <c r="O4119" s="2">
        <f>M4119/MAX(M$2:M4119)-1</f>
        <v>-5.9694901959344016E-3</v>
      </c>
      <c r="Q4119" s="1">
        <f t="shared" si="772"/>
        <v>43652</v>
      </c>
      <c r="R4119" s="2">
        <f t="shared" si="768"/>
        <v>1.8302147975027465</v>
      </c>
      <c r="S4119" s="2">
        <f t="shared" si="769"/>
        <v>2.153563977860073</v>
      </c>
      <c r="T4119" s="2">
        <f t="shared" si="770"/>
        <v>-4.4875615568891192E-3</v>
      </c>
      <c r="U4119" s="2">
        <f t="shared" si="771"/>
        <v>-5.9694901959344016E-3</v>
      </c>
    </row>
    <row r="4120" spans="1:21" x14ac:dyDescent="0.3">
      <c r="A4120" s="1">
        <v>43653</v>
      </c>
      <c r="B4120">
        <f>IF(_xlfn.IFNA(VLOOKUP($A4120,raw_data!$A:$D,2,FALSE),B4119)=0,B4119,_xlfn.IFNA(VLOOKUP($A4120,raw_data!$A:$D,2,FALSE),B4119))</f>
        <v>70.059799194335895</v>
      </c>
      <c r="C4120">
        <f>IF(_xlfn.IFNA(VLOOKUP($A4120,raw_data!$A:$D,3,FALSE),C4119)=0,C4119,_xlfn.IFNA(VLOOKUP($A4120,raw_data!$A:$D,3,FALSE),C4119))</f>
        <v>102.81475830078099</v>
      </c>
      <c r="D4120">
        <f>IF(_xlfn.IFNA(VLOOKUP($A4120,raw_data!$A:$D,4,FALSE),D4119)=0,D4119,_xlfn.IFNA(VLOOKUP($A4120,raw_data!$A:$D,4,FALSE),D4119))</f>
        <v>1167.13000488281</v>
      </c>
      <c r="E4120" s="2">
        <f t="shared" si="773"/>
        <v>0</v>
      </c>
      <c r="F4120" s="2">
        <f t="shared" si="774"/>
        <v>0</v>
      </c>
      <c r="G4120" s="2">
        <f t="shared" si="775"/>
        <v>0</v>
      </c>
      <c r="H4120" s="2"/>
      <c r="I4120" s="2">
        <f t="shared" si="776"/>
        <v>1.8302147975027465</v>
      </c>
      <c r="J4120" s="2">
        <f t="shared" si="777"/>
        <v>0</v>
      </c>
      <c r="K4120" s="2">
        <f>I4120/MAX(I$2:I4120)-1</f>
        <v>-4.4875615568891192E-3</v>
      </c>
      <c r="M4120" s="2">
        <f t="shared" si="778"/>
        <v>2.153563977860073</v>
      </c>
      <c r="N4120" s="2">
        <f t="shared" si="779"/>
        <v>0</v>
      </c>
      <c r="O4120" s="2">
        <f>M4120/MAX(M$2:M4120)-1</f>
        <v>-5.9694901959344016E-3</v>
      </c>
      <c r="Q4120" s="1">
        <f t="shared" si="772"/>
        <v>43653</v>
      </c>
      <c r="R4120" s="2">
        <f t="shared" si="768"/>
        <v>1.8302147975027465</v>
      </c>
      <c r="S4120" s="2">
        <f t="shared" si="769"/>
        <v>2.153563977860073</v>
      </c>
      <c r="T4120" s="2">
        <f t="shared" si="770"/>
        <v>-4.4875615568891192E-3</v>
      </c>
      <c r="U4120" s="2">
        <f t="shared" si="771"/>
        <v>-5.9694901959344016E-3</v>
      </c>
    </row>
    <row r="4121" spans="1:21" x14ac:dyDescent="0.3">
      <c r="A4121" s="1">
        <v>43654</v>
      </c>
      <c r="B4121">
        <f>IF(_xlfn.IFNA(VLOOKUP($A4121,raw_data!$A:$D,2,FALSE),B4120)=0,B4120,_xlfn.IFNA(VLOOKUP($A4121,raw_data!$A:$D,2,FALSE),B4120))</f>
        <v>69.6934814453125</v>
      </c>
      <c r="C4121">
        <f>IF(_xlfn.IFNA(VLOOKUP($A4121,raw_data!$A:$D,3,FALSE),C4120)=0,C4120,_xlfn.IFNA(VLOOKUP($A4121,raw_data!$A:$D,3,FALSE),C4120))</f>
        <v>102.759239196777</v>
      </c>
      <c r="D4121">
        <f>IF(_xlfn.IFNA(VLOOKUP($A4121,raw_data!$A:$D,4,FALSE),D4120)=0,D4120,_xlfn.IFNA(VLOOKUP($A4121,raw_data!$A:$D,4,FALSE),D4120))</f>
        <v>1174.02001953125</v>
      </c>
      <c r="E4121" s="2">
        <f t="shared" si="773"/>
        <v>-5.2286440046349636E-3</v>
      </c>
      <c r="F4121" s="2">
        <f t="shared" si="774"/>
        <v>-5.3999158215756182E-4</v>
      </c>
      <c r="G4121" s="2">
        <f t="shared" si="775"/>
        <v>5.9033823306871014E-3</v>
      </c>
      <c r="H4121" s="2"/>
      <c r="I4121" s="2">
        <f t="shared" si="776"/>
        <v>1.8240777522921756</v>
      </c>
      <c r="J4121" s="2">
        <f t="shared" si="777"/>
        <v>-3.3531830356440025E-3</v>
      </c>
      <c r="K4121" s="2">
        <f>I4121/MAX(I$2:I4121)-1</f>
        <v>-7.8256969772492191E-3</v>
      </c>
      <c r="M4121" s="2">
        <f t="shared" si="778"/>
        <v>2.1590133651376764</v>
      </c>
      <c r="N4121" s="2">
        <f t="shared" si="779"/>
        <v>2.5304041735589866E-3</v>
      </c>
      <c r="O4121" s="2">
        <f>M4121/MAX(M$2:M4121)-1</f>
        <v>-3.4541912452812351E-3</v>
      </c>
      <c r="Q4121" s="1">
        <f t="shared" si="772"/>
        <v>43654</v>
      </c>
      <c r="R4121" s="2">
        <f t="shared" si="768"/>
        <v>1.8240777522921756</v>
      </c>
      <c r="S4121" s="2">
        <f t="shared" si="769"/>
        <v>2.1590133651376764</v>
      </c>
      <c r="T4121" s="2">
        <f t="shared" si="770"/>
        <v>-7.8256969772492191E-3</v>
      </c>
      <c r="U4121" s="2">
        <f t="shared" si="771"/>
        <v>-3.4541912452812351E-3</v>
      </c>
    </row>
    <row r="4122" spans="1:21" x14ac:dyDescent="0.3">
      <c r="A4122" s="1">
        <v>43655</v>
      </c>
      <c r="B4122">
        <f>IF(_xlfn.IFNA(VLOOKUP($A4122,raw_data!$A:$D,2,FALSE),B4121)=0,B4121,_xlfn.IFNA(VLOOKUP($A4122,raw_data!$A:$D,2,FALSE),B4121))</f>
        <v>69.655921936035099</v>
      </c>
      <c r="C4122">
        <f>IF(_xlfn.IFNA(VLOOKUP($A4122,raw_data!$A:$D,3,FALSE),C4121)=0,C4121,_xlfn.IFNA(VLOOKUP($A4122,raw_data!$A:$D,3,FALSE),C4121))</f>
        <v>102.73150634765599</v>
      </c>
      <c r="D4122">
        <f>IF(_xlfn.IFNA(VLOOKUP($A4122,raw_data!$A:$D,4,FALSE),D4121)=0,D4121,_xlfn.IFNA(VLOOKUP($A4122,raw_data!$A:$D,4,FALSE),D4121))</f>
        <v>1179.84997558593</v>
      </c>
      <c r="E4122" s="2">
        <f t="shared" si="773"/>
        <v>-5.3892427955226641E-4</v>
      </c>
      <c r="F4122" s="2">
        <f t="shared" si="774"/>
        <v>-2.6988180661691175E-4</v>
      </c>
      <c r="G4122" s="2">
        <f t="shared" si="775"/>
        <v>4.9658063386412987E-3</v>
      </c>
      <c r="H4122" s="2"/>
      <c r="I4122" s="2">
        <f t="shared" si="776"/>
        <v>1.8232910142593954</v>
      </c>
      <c r="J4122" s="2">
        <f t="shared" si="777"/>
        <v>-4.3130729037812456E-4</v>
      </c>
      <c r="K4122" s="2">
        <f>I4122/MAX(I$2:I4122)-1</f>
        <v>-8.2536289874688418E-3</v>
      </c>
      <c r="M4122" s="2">
        <f t="shared" si="778"/>
        <v>2.1687987850371351</v>
      </c>
      <c r="N4122" s="2">
        <f t="shared" si="779"/>
        <v>4.5323572597868456E-3</v>
      </c>
      <c r="O4122" s="2">
        <f>M4122/MAX(M$2:M4122)-1</f>
        <v>0</v>
      </c>
      <c r="Q4122" s="1">
        <f t="shared" si="772"/>
        <v>43655</v>
      </c>
      <c r="R4122" s="2">
        <f t="shared" si="768"/>
        <v>1.8232910142593954</v>
      </c>
      <c r="S4122" s="2">
        <f t="shared" si="769"/>
        <v>2.1687987850371351</v>
      </c>
      <c r="T4122" s="2">
        <f t="shared" si="770"/>
        <v>-8.2536289874688418E-3</v>
      </c>
      <c r="U4122" s="2">
        <f t="shared" si="771"/>
        <v>0</v>
      </c>
    </row>
    <row r="4123" spans="1:21" x14ac:dyDescent="0.3">
      <c r="A4123" s="1">
        <v>43656</v>
      </c>
      <c r="B4123">
        <f>IF(_xlfn.IFNA(VLOOKUP($A4123,raw_data!$A:$D,2,FALSE),B4122)=0,B4122,_xlfn.IFNA(VLOOKUP($A4123,raw_data!$A:$D,2,FALSE),B4122))</f>
        <v>70.012847900390597</v>
      </c>
      <c r="C4123">
        <f>IF(_xlfn.IFNA(VLOOKUP($A4123,raw_data!$A:$D,3,FALSE),C4122)=0,C4122,_xlfn.IFNA(VLOOKUP($A4123,raw_data!$A:$D,3,FALSE),C4122))</f>
        <v>102.80555725097599</v>
      </c>
      <c r="D4123">
        <f>IF(_xlfn.IFNA(VLOOKUP($A4123,raw_data!$A:$D,4,FALSE),D4122)=0,D4122,_xlfn.IFNA(VLOOKUP($A4123,raw_data!$A:$D,4,FALSE),D4122))</f>
        <v>1181.47998046875</v>
      </c>
      <c r="E4123" s="2">
        <f t="shared" si="773"/>
        <v>5.1241294987562913E-3</v>
      </c>
      <c r="F4123" s="2">
        <f t="shared" si="774"/>
        <v>7.2081979475124847E-4</v>
      </c>
      <c r="G4123" s="2">
        <f t="shared" si="775"/>
        <v>1.3815357177173748E-3</v>
      </c>
      <c r="H4123" s="2"/>
      <c r="I4123" s="2">
        <f t="shared" si="776"/>
        <v>1.8294223875238538</v>
      </c>
      <c r="J4123" s="2">
        <f t="shared" si="777"/>
        <v>3.3628056171542738E-3</v>
      </c>
      <c r="K4123" s="2">
        <f>I4123/MAX(I$2:I4123)-1</f>
        <v>-4.9185787202354891E-3</v>
      </c>
      <c r="M4123" s="2">
        <f t="shared" si="778"/>
        <v>2.1790983826436339</v>
      </c>
      <c r="N4123" s="2">
        <f t="shared" si="779"/>
        <v>4.7489871709434084E-3</v>
      </c>
      <c r="O4123" s="2">
        <f>M4123/MAX(M$2:M4123)-1</f>
        <v>0</v>
      </c>
      <c r="Q4123" s="1">
        <f t="shared" si="772"/>
        <v>43656</v>
      </c>
      <c r="R4123" s="2">
        <f t="shared" si="768"/>
        <v>1.8294223875238538</v>
      </c>
      <c r="S4123" s="2">
        <f t="shared" si="769"/>
        <v>2.1790983826436339</v>
      </c>
      <c r="T4123" s="2">
        <f t="shared" si="770"/>
        <v>-4.9185787202354891E-3</v>
      </c>
      <c r="U4123" s="2">
        <f t="shared" si="771"/>
        <v>0</v>
      </c>
    </row>
    <row r="4124" spans="1:21" x14ac:dyDescent="0.3">
      <c r="A4124" s="1">
        <v>43657</v>
      </c>
      <c r="B4124">
        <f>IF(_xlfn.IFNA(VLOOKUP($A4124,raw_data!$A:$D,2,FALSE),B4123)=0,B4123,_xlfn.IFNA(VLOOKUP($A4124,raw_data!$A:$D,2,FALSE),B4123))</f>
        <v>70.097381591796804</v>
      </c>
      <c r="C4124">
        <f>IF(_xlfn.IFNA(VLOOKUP($A4124,raw_data!$A:$D,3,FALSE),C4123)=0,C4123,_xlfn.IFNA(VLOOKUP($A4124,raw_data!$A:$D,3,FALSE),C4123))</f>
        <v>102.42608642578099</v>
      </c>
      <c r="D4124">
        <f>IF(_xlfn.IFNA(VLOOKUP($A4124,raw_data!$A:$D,4,FALSE),D4123)=0,D4123,_xlfn.IFNA(VLOOKUP($A4124,raw_data!$A:$D,4,FALSE),D4123))</f>
        <v>1175.53002929687</v>
      </c>
      <c r="E4124" s="2">
        <f t="shared" si="773"/>
        <v>1.2074025545494305E-3</v>
      </c>
      <c r="F4124" s="2">
        <f t="shared" si="774"/>
        <v>-3.6911509002243159E-3</v>
      </c>
      <c r="G4124" s="2">
        <f t="shared" si="775"/>
        <v>-5.0360152268676961E-3</v>
      </c>
      <c r="H4124" s="2"/>
      <c r="I4124" s="2">
        <f t="shared" si="776"/>
        <v>1.8280466274452418</v>
      </c>
      <c r="J4124" s="2">
        <f t="shared" si="777"/>
        <v>-7.5201882736006817E-4</v>
      </c>
      <c r="K4124" s="2">
        <f>I4124/MAX(I$2:I4124)-1</f>
        <v>-5.6668986837941082E-3</v>
      </c>
      <c r="M4124" s="2">
        <f t="shared" si="778"/>
        <v>2.1664939396314127</v>
      </c>
      <c r="N4124" s="2">
        <f t="shared" si="779"/>
        <v>-5.7842468759623511E-3</v>
      </c>
      <c r="O4124" s="2">
        <f>M4124/MAX(M$2:M4124)-1</f>
        <v>-5.7842468759624621E-3</v>
      </c>
      <c r="Q4124" s="1">
        <f t="shared" si="772"/>
        <v>43657</v>
      </c>
      <c r="R4124" s="2">
        <f t="shared" si="768"/>
        <v>1.8280466274452418</v>
      </c>
      <c r="S4124" s="2">
        <f t="shared" si="769"/>
        <v>2.1664939396314127</v>
      </c>
      <c r="T4124" s="2">
        <f t="shared" si="770"/>
        <v>-5.6668986837941082E-3</v>
      </c>
      <c r="U4124" s="2">
        <f t="shared" si="771"/>
        <v>-5.7842468759624621E-3</v>
      </c>
    </row>
    <row r="4125" spans="1:21" x14ac:dyDescent="0.3">
      <c r="A4125" s="1">
        <v>43658</v>
      </c>
      <c r="B4125">
        <f>IF(_xlfn.IFNA(VLOOKUP($A4125,raw_data!$A:$D,2,FALSE),B4124)=0,B4124,_xlfn.IFNA(VLOOKUP($A4125,raw_data!$A:$D,2,FALSE),B4124))</f>
        <v>70.304008483886705</v>
      </c>
      <c r="C4125">
        <f>IF(_xlfn.IFNA(VLOOKUP($A4125,raw_data!$A:$D,3,FALSE),C4124)=0,C4124,_xlfn.IFNA(VLOOKUP($A4125,raw_data!$A:$D,3,FALSE),C4124))</f>
        <v>102.537147521972</v>
      </c>
      <c r="D4125">
        <f>IF(_xlfn.IFNA(VLOOKUP($A4125,raw_data!$A:$D,4,FALSE),D4124)=0,D4124,_xlfn.IFNA(VLOOKUP($A4125,raw_data!$A:$D,4,FALSE),D4124))</f>
        <v>1174.07995605468</v>
      </c>
      <c r="E4125" s="2">
        <f t="shared" si="773"/>
        <v>2.9477119886327507E-3</v>
      </c>
      <c r="F4125" s="2">
        <f t="shared" si="774"/>
        <v>1.0843047905719772E-3</v>
      </c>
      <c r="G4125" s="2">
        <f t="shared" si="775"/>
        <v>-1.2335484471267533E-3</v>
      </c>
      <c r="H4125" s="2"/>
      <c r="I4125" s="2">
        <f t="shared" si="776"/>
        <v>1.832072624307153</v>
      </c>
      <c r="J4125" s="2">
        <f t="shared" si="777"/>
        <v>2.2023491094084412E-3</v>
      </c>
      <c r="K4125" s="2">
        <f>I4125/MAX(I$2:I4125)-1</f>
        <v>-3.4770300636549623E-3</v>
      </c>
      <c r="M4125" s="2">
        <f t="shared" si="778"/>
        <v>2.1685869546715035</v>
      </c>
      <c r="N4125" s="2">
        <f t="shared" si="779"/>
        <v>9.6608395795794166E-4</v>
      </c>
      <c r="O4125" s="2">
        <f>M4125/MAX(M$2:M4125)-1</f>
        <v>-4.8237509861203121E-3</v>
      </c>
      <c r="Q4125" s="1">
        <f t="shared" si="772"/>
        <v>43658</v>
      </c>
      <c r="R4125" s="2">
        <f t="shared" si="768"/>
        <v>1.832072624307153</v>
      </c>
      <c r="S4125" s="2">
        <f t="shared" si="769"/>
        <v>2.1685869546715035</v>
      </c>
      <c r="T4125" s="2">
        <f t="shared" si="770"/>
        <v>-3.4770300636549623E-3</v>
      </c>
      <c r="U4125" s="2">
        <f t="shared" si="771"/>
        <v>-4.8237509861203121E-3</v>
      </c>
    </row>
    <row r="4126" spans="1:21" x14ac:dyDescent="0.3">
      <c r="A4126" s="1">
        <v>43659</v>
      </c>
      <c r="B4126">
        <f>IF(_xlfn.IFNA(VLOOKUP($A4126,raw_data!$A:$D,2,FALSE),B4125)=0,B4125,_xlfn.IFNA(VLOOKUP($A4126,raw_data!$A:$D,2,FALSE),B4125))</f>
        <v>70.304008483886705</v>
      </c>
      <c r="C4126">
        <f>IF(_xlfn.IFNA(VLOOKUP($A4126,raw_data!$A:$D,3,FALSE),C4125)=0,C4125,_xlfn.IFNA(VLOOKUP($A4126,raw_data!$A:$D,3,FALSE),C4125))</f>
        <v>102.537147521972</v>
      </c>
      <c r="D4126">
        <f>IF(_xlfn.IFNA(VLOOKUP($A4126,raw_data!$A:$D,4,FALSE),D4125)=0,D4125,_xlfn.IFNA(VLOOKUP($A4126,raw_data!$A:$D,4,FALSE),D4125))</f>
        <v>1174.07995605468</v>
      </c>
      <c r="E4126" s="2">
        <f t="shared" si="773"/>
        <v>0</v>
      </c>
      <c r="F4126" s="2">
        <f t="shared" si="774"/>
        <v>0</v>
      </c>
      <c r="G4126" s="2">
        <f t="shared" si="775"/>
        <v>0</v>
      </c>
      <c r="H4126" s="2"/>
      <c r="I4126" s="2">
        <f t="shared" si="776"/>
        <v>1.832072624307153</v>
      </c>
      <c r="J4126" s="2">
        <f t="shared" si="777"/>
        <v>0</v>
      </c>
      <c r="K4126" s="2">
        <f>I4126/MAX(I$2:I4126)-1</f>
        <v>-3.4770300636549623E-3</v>
      </c>
      <c r="M4126" s="2">
        <f t="shared" si="778"/>
        <v>2.1685869546715035</v>
      </c>
      <c r="N4126" s="2">
        <f t="shared" si="779"/>
        <v>0</v>
      </c>
      <c r="O4126" s="2">
        <f>M4126/MAX(M$2:M4126)-1</f>
        <v>-4.8237509861203121E-3</v>
      </c>
      <c r="Q4126" s="1">
        <f t="shared" si="772"/>
        <v>43659</v>
      </c>
      <c r="R4126" s="2">
        <f t="shared" si="768"/>
        <v>1.832072624307153</v>
      </c>
      <c r="S4126" s="2">
        <f t="shared" si="769"/>
        <v>2.1685869546715035</v>
      </c>
      <c r="T4126" s="2">
        <f t="shared" si="770"/>
        <v>-3.4770300636549623E-3</v>
      </c>
      <c r="U4126" s="2">
        <f t="shared" si="771"/>
        <v>-4.8237509861203121E-3</v>
      </c>
    </row>
    <row r="4127" spans="1:21" x14ac:dyDescent="0.3">
      <c r="A4127" s="1">
        <v>43660</v>
      </c>
      <c r="B4127">
        <f>IF(_xlfn.IFNA(VLOOKUP($A4127,raw_data!$A:$D,2,FALSE),B4126)=0,B4126,_xlfn.IFNA(VLOOKUP($A4127,raw_data!$A:$D,2,FALSE),B4126))</f>
        <v>70.304008483886705</v>
      </c>
      <c r="C4127">
        <f>IF(_xlfn.IFNA(VLOOKUP($A4127,raw_data!$A:$D,3,FALSE),C4126)=0,C4126,_xlfn.IFNA(VLOOKUP($A4127,raw_data!$A:$D,3,FALSE),C4126))</f>
        <v>102.537147521972</v>
      </c>
      <c r="D4127">
        <f>IF(_xlfn.IFNA(VLOOKUP($A4127,raw_data!$A:$D,4,FALSE),D4126)=0,D4126,_xlfn.IFNA(VLOOKUP($A4127,raw_data!$A:$D,4,FALSE),D4126))</f>
        <v>1174.07995605468</v>
      </c>
      <c r="E4127" s="2">
        <f t="shared" si="773"/>
        <v>0</v>
      </c>
      <c r="F4127" s="2">
        <f t="shared" si="774"/>
        <v>0</v>
      </c>
      <c r="G4127" s="2">
        <f t="shared" si="775"/>
        <v>0</v>
      </c>
      <c r="H4127" s="2"/>
      <c r="I4127" s="2">
        <f t="shared" si="776"/>
        <v>1.832072624307153</v>
      </c>
      <c r="J4127" s="2">
        <f t="shared" si="777"/>
        <v>0</v>
      </c>
      <c r="K4127" s="2">
        <f>I4127/MAX(I$2:I4127)-1</f>
        <v>-3.4770300636549623E-3</v>
      </c>
      <c r="M4127" s="2">
        <f t="shared" si="778"/>
        <v>2.1685869546715035</v>
      </c>
      <c r="N4127" s="2">
        <f t="shared" si="779"/>
        <v>0</v>
      </c>
      <c r="O4127" s="2">
        <f>M4127/MAX(M$2:M4127)-1</f>
        <v>-4.8237509861203121E-3</v>
      </c>
      <c r="Q4127" s="1">
        <f t="shared" si="772"/>
        <v>43660</v>
      </c>
      <c r="R4127" s="2">
        <f t="shared" si="768"/>
        <v>1.832072624307153</v>
      </c>
      <c r="S4127" s="2">
        <f t="shared" si="769"/>
        <v>2.1685869546715035</v>
      </c>
      <c r="T4127" s="2">
        <f t="shared" si="770"/>
        <v>-3.4770300636549623E-3</v>
      </c>
      <c r="U4127" s="2">
        <f t="shared" si="771"/>
        <v>-4.8237509861203121E-3</v>
      </c>
    </row>
    <row r="4128" spans="1:21" x14ac:dyDescent="0.3">
      <c r="A4128" s="1">
        <v>43661</v>
      </c>
      <c r="B4128">
        <f>IF(_xlfn.IFNA(VLOOKUP($A4128,raw_data!$A:$D,2,FALSE),B4127)=0,B4127,_xlfn.IFNA(VLOOKUP($A4128,raw_data!$A:$D,2,FALSE),B4127))</f>
        <v>70.360374450683594</v>
      </c>
      <c r="C4128">
        <f>IF(_xlfn.IFNA(VLOOKUP($A4128,raw_data!$A:$D,3,FALSE),C4127)=0,C4127,_xlfn.IFNA(VLOOKUP($A4128,raw_data!$A:$D,3,FALSE),C4127))</f>
        <v>102.685218811035</v>
      </c>
      <c r="D4128">
        <f>IF(_xlfn.IFNA(VLOOKUP($A4128,raw_data!$A:$D,4,FALSE),D4127)=0,D4127,_xlfn.IFNA(VLOOKUP($A4128,raw_data!$A:$D,4,FALSE),D4127))</f>
        <v>1176.41003417968</v>
      </c>
      <c r="E4128" s="2">
        <f t="shared" si="773"/>
        <v>8.0174613101613446E-4</v>
      </c>
      <c r="F4128" s="2">
        <f t="shared" si="774"/>
        <v>1.4440745880048844E-3</v>
      </c>
      <c r="G4128" s="2">
        <f t="shared" si="775"/>
        <v>1.9845991859275269E-3</v>
      </c>
      <c r="H4128" s="2"/>
      <c r="I4128" s="2">
        <f t="shared" si="776"/>
        <v>1.834012198398177</v>
      </c>
      <c r="J4128" s="2">
        <f t="shared" si="777"/>
        <v>1.0586775138116344E-3</v>
      </c>
      <c r="K4128" s="2">
        <f>I4128/MAX(I$2:I4128)-1</f>
        <v>-2.422033603386553E-3</v>
      </c>
      <c r="M4128" s="2">
        <f t="shared" si="778"/>
        <v>2.1751911211327886</v>
      </c>
      <c r="N4128" s="2">
        <f t="shared" si="779"/>
        <v>3.0453777502712498E-3</v>
      </c>
      <c r="O4128" s="2">
        <f>M4128/MAX(M$2:M4128)-1</f>
        <v>-1.7930633797750284E-3</v>
      </c>
      <c r="Q4128" s="1">
        <f t="shared" si="772"/>
        <v>43661</v>
      </c>
      <c r="R4128" s="2">
        <f t="shared" si="768"/>
        <v>1.834012198398177</v>
      </c>
      <c r="S4128" s="2">
        <f t="shared" si="769"/>
        <v>2.1751911211327886</v>
      </c>
      <c r="T4128" s="2">
        <f t="shared" si="770"/>
        <v>-2.422033603386553E-3</v>
      </c>
      <c r="U4128" s="2">
        <f t="shared" si="771"/>
        <v>-1.7930633797750284E-3</v>
      </c>
    </row>
    <row r="4129" spans="1:21" x14ac:dyDescent="0.3">
      <c r="A4129" s="1">
        <v>43662</v>
      </c>
      <c r="B4129">
        <f>IF(_xlfn.IFNA(VLOOKUP($A4129,raw_data!$A:$D,2,FALSE),B4128)=0,B4128,_xlfn.IFNA(VLOOKUP($A4129,raw_data!$A:$D,2,FALSE),B4128))</f>
        <v>70.097381591796804</v>
      </c>
      <c r="C4129">
        <f>IF(_xlfn.IFNA(VLOOKUP($A4129,raw_data!$A:$D,3,FALSE),C4128)=0,C4128,_xlfn.IFNA(VLOOKUP($A4129,raw_data!$A:$D,3,FALSE),C4128))</f>
        <v>102.574165344238</v>
      </c>
      <c r="D4129">
        <f>IF(_xlfn.IFNA(VLOOKUP($A4129,raw_data!$A:$D,4,FALSE),D4128)=0,D4128,_xlfn.IFNA(VLOOKUP($A4129,raw_data!$A:$D,4,FALSE),D4128))</f>
        <v>1178.43005371093</v>
      </c>
      <c r="E4129" s="2">
        <f t="shared" si="773"/>
        <v>-3.7377978860974048E-3</v>
      </c>
      <c r="F4129" s="2">
        <f t="shared" si="774"/>
        <v>-1.0814941827349545E-3</v>
      </c>
      <c r="G4129" s="2">
        <f t="shared" si="775"/>
        <v>1.7171049825825957E-3</v>
      </c>
      <c r="H4129" s="2"/>
      <c r="I4129" s="2">
        <f t="shared" si="776"/>
        <v>1.8291057088377742</v>
      </c>
      <c r="J4129" s="2">
        <f t="shared" si="777"/>
        <v>-2.6752764047524246E-3</v>
      </c>
      <c r="K4129" s="2">
        <f>I4129/MAX(I$2:I4129)-1</f>
        <v>-5.0908303987883263E-3</v>
      </c>
      <c r="M4129" s="2">
        <f t="shared" si="778"/>
        <v>2.1730969229210864</v>
      </c>
      <c r="N4129" s="2">
        <f t="shared" si="779"/>
        <v>-9.6276515261417561E-4</v>
      </c>
      <c r="O4129" s="2">
        <f>M4129/MAX(M$2:M4129)-1</f>
        <v>-2.7541022334506282E-3</v>
      </c>
      <c r="Q4129" s="1">
        <f t="shared" si="772"/>
        <v>43662</v>
      </c>
      <c r="R4129" s="2">
        <f t="shared" si="768"/>
        <v>1.8291057088377742</v>
      </c>
      <c r="S4129" s="2">
        <f t="shared" si="769"/>
        <v>2.1730969229210864</v>
      </c>
      <c r="T4129" s="2">
        <f t="shared" si="770"/>
        <v>-5.0908303987883263E-3</v>
      </c>
      <c r="U4129" s="2">
        <f t="shared" si="771"/>
        <v>-2.7541022334506282E-3</v>
      </c>
    </row>
    <row r="4130" spans="1:21" x14ac:dyDescent="0.3">
      <c r="A4130" s="1">
        <v>43663</v>
      </c>
      <c r="B4130">
        <f>IF(_xlfn.IFNA(VLOOKUP($A4130,raw_data!$A:$D,2,FALSE),B4129)=0,B4129,_xlfn.IFNA(VLOOKUP($A4130,raw_data!$A:$D,2,FALSE),B4129))</f>
        <v>69.787422180175696</v>
      </c>
      <c r="C4130">
        <f>IF(_xlfn.IFNA(VLOOKUP($A4130,raw_data!$A:$D,3,FALSE),C4129)=0,C4129,_xlfn.IFNA(VLOOKUP($A4130,raw_data!$A:$D,3,FALSE),C4129))</f>
        <v>102.842552185058</v>
      </c>
      <c r="D4130">
        <f>IF(_xlfn.IFNA(VLOOKUP($A4130,raw_data!$A:$D,4,FALSE),D4129)=0,D4129,_xlfn.IFNA(VLOOKUP($A4130,raw_data!$A:$D,4,FALSE),D4129))</f>
        <v>1177.88000488281</v>
      </c>
      <c r="E4130" s="2">
        <f t="shared" si="773"/>
        <v>-4.4218400827882309E-3</v>
      </c>
      <c r="F4130" s="2">
        <f t="shared" si="774"/>
        <v>2.616514986198526E-3</v>
      </c>
      <c r="G4130" s="2">
        <f t="shared" si="775"/>
        <v>-4.6676408700530025E-4</v>
      </c>
      <c r="H4130" s="2"/>
      <c r="I4130" s="2">
        <f t="shared" si="776"/>
        <v>1.826167254073783</v>
      </c>
      <c r="J4130" s="2">
        <f t="shared" si="777"/>
        <v>-1.606498055193528E-3</v>
      </c>
      <c r="K4130" s="2">
        <f>I4130/MAX(I$2:I4130)-1</f>
        <v>-6.6891500448468255E-3</v>
      </c>
      <c r="M4130" s="2">
        <f t="shared" si="778"/>
        <v>2.168593152848358</v>
      </c>
      <c r="N4130" s="2">
        <f t="shared" si="779"/>
        <v>-2.0725122866007695E-3</v>
      </c>
      <c r="O4130" s="2">
        <f>M4130/MAX(M$2:M4130)-1</f>
        <v>-4.8209066093340969E-3</v>
      </c>
      <c r="Q4130" s="1">
        <f t="shared" si="772"/>
        <v>43663</v>
      </c>
      <c r="R4130" s="2">
        <f t="shared" si="768"/>
        <v>1.826167254073783</v>
      </c>
      <c r="S4130" s="2">
        <f t="shared" si="769"/>
        <v>2.168593152848358</v>
      </c>
      <c r="T4130" s="2">
        <f t="shared" si="770"/>
        <v>-6.6891500448468255E-3</v>
      </c>
      <c r="U4130" s="2">
        <f t="shared" si="771"/>
        <v>-4.8209066093340969E-3</v>
      </c>
    </row>
    <row r="4131" spans="1:21" x14ac:dyDescent="0.3">
      <c r="A4131" s="1">
        <v>43664</v>
      </c>
      <c r="B4131">
        <f>IF(_xlfn.IFNA(VLOOKUP($A4131,raw_data!$A:$D,2,FALSE),B4130)=0,B4130,_xlfn.IFNA(VLOOKUP($A4131,raw_data!$A:$D,2,FALSE),B4130))</f>
        <v>70.116157531738196</v>
      </c>
      <c r="C4131">
        <f>IF(_xlfn.IFNA(VLOOKUP($A4131,raw_data!$A:$D,3,FALSE),C4130)=0,C4130,_xlfn.IFNA(VLOOKUP($A4131,raw_data!$A:$D,3,FALSE),C4130))</f>
        <v>103.009155273437</v>
      </c>
      <c r="D4131">
        <f>IF(_xlfn.IFNA(VLOOKUP($A4131,raw_data!$A:$D,4,FALSE),D4130)=0,D4130,_xlfn.IFNA(VLOOKUP($A4131,raw_data!$A:$D,4,FALSE),D4130))</f>
        <v>1178.68994140625</v>
      </c>
      <c r="E4131" s="2">
        <f t="shared" si="773"/>
        <v>4.7105243508460681E-3</v>
      </c>
      <c r="F4131" s="2">
        <f t="shared" si="774"/>
        <v>1.6199820486682004E-3</v>
      </c>
      <c r="G4131" s="2">
        <f t="shared" si="775"/>
        <v>6.8762227058982717E-4</v>
      </c>
      <c r="H4131" s="2"/>
      <c r="I4131" s="2">
        <f t="shared" si="776"/>
        <v>1.8325119205329885</v>
      </c>
      <c r="J4131" s="2">
        <f t="shared" si="777"/>
        <v>3.4743074299749209E-3</v>
      </c>
      <c r="K4131" s="2">
        <f>I4131/MAX(I$2:I4131)-1</f>
        <v>-3.2380827785729593E-3</v>
      </c>
      <c r="M4131" s="2">
        <f t="shared" si="778"/>
        <v>2.1776238658928908</v>
      </c>
      <c r="N4131" s="2">
        <f t="shared" si="779"/>
        <v>4.1643187117286207E-3</v>
      </c>
      <c r="O4131" s="2">
        <f>M4131/MAX(M$2:M4131)-1</f>
        <v>-6.766636892062694E-4</v>
      </c>
      <c r="Q4131" s="1">
        <f t="shared" si="772"/>
        <v>43664</v>
      </c>
      <c r="R4131" s="2">
        <f t="shared" si="768"/>
        <v>1.8325119205329885</v>
      </c>
      <c r="S4131" s="2">
        <f t="shared" si="769"/>
        <v>2.1776238658928908</v>
      </c>
      <c r="T4131" s="2">
        <f t="shared" si="770"/>
        <v>-3.2380827785729593E-3</v>
      </c>
      <c r="U4131" s="2">
        <f t="shared" si="771"/>
        <v>-6.766636892062694E-4</v>
      </c>
    </row>
    <row r="4132" spans="1:21" x14ac:dyDescent="0.3">
      <c r="A4132" s="1">
        <v>43665</v>
      </c>
      <c r="B4132">
        <f>IF(_xlfn.IFNA(VLOOKUP($A4132,raw_data!$A:$D,2,FALSE),B4131)=0,B4131,_xlfn.IFNA(VLOOKUP($A4132,raw_data!$A:$D,2,FALSE),B4131))</f>
        <v>69.7122802734375</v>
      </c>
      <c r="C4132">
        <f>IF(_xlfn.IFNA(VLOOKUP($A4132,raw_data!$A:$D,3,FALSE),C4131)=0,C4131,_xlfn.IFNA(VLOOKUP($A4132,raw_data!$A:$D,3,FALSE),C4131))</f>
        <v>102.88881683349599</v>
      </c>
      <c r="D4132">
        <f>IF(_xlfn.IFNA(VLOOKUP($A4132,raw_data!$A:$D,4,FALSE),D4131)=0,D4131,_xlfn.IFNA(VLOOKUP($A4132,raw_data!$A:$D,4,FALSE),D4131))</f>
        <v>1170.77001953125</v>
      </c>
      <c r="E4132" s="2">
        <f t="shared" si="773"/>
        <v>-5.7601168192634722E-3</v>
      </c>
      <c r="F4132" s="2">
        <f t="shared" si="774"/>
        <v>-1.1682305288454042E-3</v>
      </c>
      <c r="G4132" s="2">
        <f t="shared" si="775"/>
        <v>-6.7192580480928132E-3</v>
      </c>
      <c r="H4132" s="2"/>
      <c r="I4132" s="2">
        <f t="shared" si="776"/>
        <v>1.825322312343995</v>
      </c>
      <c r="J4132" s="2">
        <f t="shared" si="777"/>
        <v>-3.9233623030962448E-3</v>
      </c>
      <c r="K4132" s="2">
        <f>I4132/MAX(I$2:I4132)-1</f>
        <v>-7.1487409097613641E-3</v>
      </c>
      <c r="M4132" s="2">
        <f t="shared" si="778"/>
        <v>2.1545056485231906</v>
      </c>
      <c r="N4132" s="2">
        <f t="shared" si="779"/>
        <v>-1.0616258267458378E-2</v>
      </c>
      <c r="O4132" s="2">
        <f>M4132/MAX(M$2:M4132)-1</f>
        <v>-1.1285738320179872E-2</v>
      </c>
      <c r="Q4132" s="1">
        <f t="shared" si="772"/>
        <v>43665</v>
      </c>
      <c r="R4132" s="2">
        <f t="shared" si="768"/>
        <v>1.825322312343995</v>
      </c>
      <c r="S4132" s="2">
        <f t="shared" si="769"/>
        <v>2.1545056485231906</v>
      </c>
      <c r="T4132" s="2">
        <f t="shared" si="770"/>
        <v>-7.1487409097613641E-3</v>
      </c>
      <c r="U4132" s="2">
        <f t="shared" si="771"/>
        <v>-1.1285738320179872E-2</v>
      </c>
    </row>
    <row r="4133" spans="1:21" x14ac:dyDescent="0.3">
      <c r="A4133" s="1">
        <v>43666</v>
      </c>
      <c r="B4133">
        <f>IF(_xlfn.IFNA(VLOOKUP($A4133,raw_data!$A:$D,2,FALSE),B4132)=0,B4132,_xlfn.IFNA(VLOOKUP($A4133,raw_data!$A:$D,2,FALSE),B4132))</f>
        <v>69.7122802734375</v>
      </c>
      <c r="C4133">
        <f>IF(_xlfn.IFNA(VLOOKUP($A4133,raw_data!$A:$D,3,FALSE),C4132)=0,C4132,_xlfn.IFNA(VLOOKUP($A4133,raw_data!$A:$D,3,FALSE),C4132))</f>
        <v>102.88881683349599</v>
      </c>
      <c r="D4133">
        <f>IF(_xlfn.IFNA(VLOOKUP($A4133,raw_data!$A:$D,4,FALSE),D4132)=0,D4132,_xlfn.IFNA(VLOOKUP($A4133,raw_data!$A:$D,4,FALSE),D4132))</f>
        <v>1170.77001953125</v>
      </c>
      <c r="E4133" s="2">
        <f t="shared" si="773"/>
        <v>0</v>
      </c>
      <c r="F4133" s="2">
        <f t="shared" si="774"/>
        <v>0</v>
      </c>
      <c r="G4133" s="2">
        <f t="shared" si="775"/>
        <v>0</v>
      </c>
      <c r="H4133" s="2"/>
      <c r="I4133" s="2">
        <f t="shared" si="776"/>
        <v>1.825322312343995</v>
      </c>
      <c r="J4133" s="2">
        <f t="shared" si="777"/>
        <v>0</v>
      </c>
      <c r="K4133" s="2">
        <f>I4133/MAX(I$2:I4133)-1</f>
        <v>-7.1487409097613641E-3</v>
      </c>
      <c r="M4133" s="2">
        <f t="shared" si="778"/>
        <v>2.1545056485231906</v>
      </c>
      <c r="N4133" s="2">
        <f t="shared" si="779"/>
        <v>0</v>
      </c>
      <c r="O4133" s="2">
        <f>M4133/MAX(M$2:M4133)-1</f>
        <v>-1.1285738320179872E-2</v>
      </c>
      <c r="Q4133" s="1">
        <f t="shared" si="772"/>
        <v>43666</v>
      </c>
      <c r="R4133" s="2">
        <f t="shared" si="768"/>
        <v>1.825322312343995</v>
      </c>
      <c r="S4133" s="2">
        <f t="shared" si="769"/>
        <v>2.1545056485231906</v>
      </c>
      <c r="T4133" s="2">
        <f t="shared" si="770"/>
        <v>-7.1487409097613641E-3</v>
      </c>
      <c r="U4133" s="2">
        <f t="shared" si="771"/>
        <v>-1.1285738320179872E-2</v>
      </c>
    </row>
    <row r="4134" spans="1:21" x14ac:dyDescent="0.3">
      <c r="A4134" s="1">
        <v>43667</v>
      </c>
      <c r="B4134">
        <f>IF(_xlfn.IFNA(VLOOKUP($A4134,raw_data!$A:$D,2,FALSE),B4133)=0,B4133,_xlfn.IFNA(VLOOKUP($A4134,raw_data!$A:$D,2,FALSE),B4133))</f>
        <v>69.7122802734375</v>
      </c>
      <c r="C4134">
        <f>IF(_xlfn.IFNA(VLOOKUP($A4134,raw_data!$A:$D,3,FALSE),C4133)=0,C4133,_xlfn.IFNA(VLOOKUP($A4134,raw_data!$A:$D,3,FALSE),C4133))</f>
        <v>102.88881683349599</v>
      </c>
      <c r="D4134">
        <f>IF(_xlfn.IFNA(VLOOKUP($A4134,raw_data!$A:$D,4,FALSE),D4133)=0,D4133,_xlfn.IFNA(VLOOKUP($A4134,raw_data!$A:$D,4,FALSE),D4133))</f>
        <v>1170.77001953125</v>
      </c>
      <c r="E4134" s="2">
        <f t="shared" si="773"/>
        <v>0</v>
      </c>
      <c r="F4134" s="2">
        <f t="shared" si="774"/>
        <v>0</v>
      </c>
      <c r="G4134" s="2">
        <f t="shared" si="775"/>
        <v>0</v>
      </c>
      <c r="H4134" s="2"/>
      <c r="I4134" s="2">
        <f t="shared" si="776"/>
        <v>1.825322312343995</v>
      </c>
      <c r="J4134" s="2">
        <f t="shared" si="777"/>
        <v>0</v>
      </c>
      <c r="K4134" s="2">
        <f>I4134/MAX(I$2:I4134)-1</f>
        <v>-7.1487409097613641E-3</v>
      </c>
      <c r="M4134" s="2">
        <f t="shared" si="778"/>
        <v>2.1545056485231906</v>
      </c>
      <c r="N4134" s="2">
        <f t="shared" si="779"/>
        <v>0</v>
      </c>
      <c r="O4134" s="2">
        <f>M4134/MAX(M$2:M4134)-1</f>
        <v>-1.1285738320179872E-2</v>
      </c>
      <c r="Q4134" s="1">
        <f t="shared" si="772"/>
        <v>43667</v>
      </c>
      <c r="R4134" s="2">
        <f t="shared" si="768"/>
        <v>1.825322312343995</v>
      </c>
      <c r="S4134" s="2">
        <f t="shared" si="769"/>
        <v>2.1545056485231906</v>
      </c>
      <c r="T4134" s="2">
        <f t="shared" si="770"/>
        <v>-7.1487409097613641E-3</v>
      </c>
      <c r="U4134" s="2">
        <f t="shared" si="771"/>
        <v>-1.1285738320179872E-2</v>
      </c>
    </row>
    <row r="4135" spans="1:21" x14ac:dyDescent="0.3">
      <c r="A4135" s="1">
        <v>43668</v>
      </c>
      <c r="B4135">
        <f>IF(_xlfn.IFNA(VLOOKUP($A4135,raw_data!$A:$D,2,FALSE),B4134)=0,B4134,_xlfn.IFNA(VLOOKUP($A4135,raw_data!$A:$D,2,FALSE),B4134))</f>
        <v>69.88134765625</v>
      </c>
      <c r="C4135">
        <f>IF(_xlfn.IFNA(VLOOKUP($A4135,raw_data!$A:$D,3,FALSE),C4134)=0,C4134,_xlfn.IFNA(VLOOKUP($A4135,raw_data!$A:$D,3,FALSE),C4134))</f>
        <v>103.01837158203099</v>
      </c>
      <c r="D4135">
        <f>IF(_xlfn.IFNA(VLOOKUP($A4135,raw_data!$A:$D,4,FALSE),D4134)=0,D4134,_xlfn.IFNA(VLOOKUP($A4135,raw_data!$A:$D,4,FALSE),D4134))</f>
        <v>1175.10998535156</v>
      </c>
      <c r="E4135" s="2">
        <f t="shared" si="773"/>
        <v>2.4252166497689132E-3</v>
      </c>
      <c r="F4135" s="2">
        <f t="shared" si="774"/>
        <v>1.2591723038730684E-3</v>
      </c>
      <c r="G4135" s="2">
        <f t="shared" si="775"/>
        <v>3.706932828744236E-3</v>
      </c>
      <c r="H4135" s="2"/>
      <c r="I4135" s="2">
        <f t="shared" si="776"/>
        <v>1.8288977517023877</v>
      </c>
      <c r="J4135" s="2">
        <f t="shared" si="777"/>
        <v>1.9587989114105754E-3</v>
      </c>
      <c r="K4135" s="2">
        <f>I4135/MAX(I$2:I4135)-1</f>
        <v>-5.203944944262906E-3</v>
      </c>
      <c r="M4135" s="2">
        <f t="shared" si="778"/>
        <v>2.1667281437188755</v>
      </c>
      <c r="N4135" s="2">
        <f t="shared" si="779"/>
        <v>5.6729928761443116E-3</v>
      </c>
      <c r="O4135" s="2">
        <f>M4135/MAX(M$2:M4135)-1</f>
        <v>-5.6767693571279088E-3</v>
      </c>
      <c r="Q4135" s="1">
        <f t="shared" si="772"/>
        <v>43668</v>
      </c>
      <c r="R4135" s="2">
        <f t="shared" si="768"/>
        <v>1.8288977517023877</v>
      </c>
      <c r="S4135" s="2">
        <f t="shared" si="769"/>
        <v>2.1667281437188755</v>
      </c>
      <c r="T4135" s="2">
        <f t="shared" si="770"/>
        <v>-5.203944944262906E-3</v>
      </c>
      <c r="U4135" s="2">
        <f t="shared" si="771"/>
        <v>-5.6767693571279088E-3</v>
      </c>
    </row>
    <row r="4136" spans="1:21" x14ac:dyDescent="0.3">
      <c r="A4136" s="1">
        <v>43669</v>
      </c>
      <c r="B4136">
        <f>IF(_xlfn.IFNA(VLOOKUP($A4136,raw_data!$A:$D,2,FALSE),B4135)=0,B4135,_xlfn.IFNA(VLOOKUP($A4136,raw_data!$A:$D,2,FALSE),B4135))</f>
        <v>70.266441345214801</v>
      </c>
      <c r="C4136">
        <f>IF(_xlfn.IFNA(VLOOKUP($A4136,raw_data!$A:$D,3,FALSE),C4135)=0,C4135,_xlfn.IFNA(VLOOKUP($A4136,raw_data!$A:$D,3,FALSE),C4135))</f>
        <v>102.916580200195</v>
      </c>
      <c r="D4136">
        <f>IF(_xlfn.IFNA(VLOOKUP($A4136,raw_data!$A:$D,4,FALSE),D4135)=0,D4135,_xlfn.IFNA(VLOOKUP($A4136,raw_data!$A:$D,4,FALSE),D4135))</f>
        <v>1174.76000976562</v>
      </c>
      <c r="E4136" s="2">
        <f t="shared" si="773"/>
        <v>5.5106791995354065E-3</v>
      </c>
      <c r="F4136" s="2">
        <f t="shared" si="774"/>
        <v>-9.8808960259033629E-4</v>
      </c>
      <c r="G4136" s="2">
        <f t="shared" si="775"/>
        <v>-2.9782368484876365E-4</v>
      </c>
      <c r="H4136" s="2"/>
      <c r="I4136" s="2">
        <f t="shared" si="776"/>
        <v>1.8342219870403547</v>
      </c>
      <c r="J4136" s="2">
        <f t="shared" si="777"/>
        <v>2.9111716786851091E-3</v>
      </c>
      <c r="K4136" s="2">
        <f>I4136/MAX(I$2:I4136)-1</f>
        <v>-2.3079228427168585E-3</v>
      </c>
      <c r="M4136" s="2">
        <f t="shared" si="778"/>
        <v>2.1723886797787508</v>
      </c>
      <c r="N4136" s="2">
        <f t="shared" si="779"/>
        <v>2.6124809779597413E-3</v>
      </c>
      <c r="O4136" s="2">
        <f>M4136/MAX(M$2:M4136)-1</f>
        <v>-3.07911883112999E-3</v>
      </c>
      <c r="Q4136" s="1">
        <f t="shared" si="772"/>
        <v>43669</v>
      </c>
      <c r="R4136" s="2">
        <f t="shared" si="768"/>
        <v>1.8342219870403547</v>
      </c>
      <c r="S4136" s="2">
        <f t="shared" si="769"/>
        <v>2.1723886797787508</v>
      </c>
      <c r="T4136" s="2">
        <f t="shared" si="770"/>
        <v>-2.3079228427168585E-3</v>
      </c>
      <c r="U4136" s="2">
        <f t="shared" si="771"/>
        <v>-3.07911883112999E-3</v>
      </c>
    </row>
    <row r="4137" spans="1:21" x14ac:dyDescent="0.3">
      <c r="A4137" s="1">
        <v>43670</v>
      </c>
      <c r="B4137">
        <f>IF(_xlfn.IFNA(VLOOKUP($A4137,raw_data!$A:$D,2,FALSE),B4136)=0,B4136,_xlfn.IFNA(VLOOKUP($A4137,raw_data!$A:$D,2,FALSE),B4136))</f>
        <v>70.491867065429602</v>
      </c>
      <c r="C4137">
        <f>IF(_xlfn.IFNA(VLOOKUP($A4137,raw_data!$A:$D,3,FALSE),C4136)=0,C4136,_xlfn.IFNA(VLOOKUP($A4137,raw_data!$A:$D,3,FALSE),C4136))</f>
        <v>103.064659118652</v>
      </c>
      <c r="D4137">
        <f>IF(_xlfn.IFNA(VLOOKUP($A4137,raw_data!$A:$D,4,FALSE),D4136)=0,D4136,_xlfn.IFNA(VLOOKUP($A4137,raw_data!$A:$D,4,FALSE),D4136))</f>
        <v>1176.80004882812</v>
      </c>
      <c r="E4137" s="2">
        <f t="shared" si="773"/>
        <v>3.2081562108332573E-3</v>
      </c>
      <c r="F4137" s="2">
        <f t="shared" si="774"/>
        <v>1.4388247080203698E-3</v>
      </c>
      <c r="G4137" s="2">
        <f t="shared" si="775"/>
        <v>1.7365581442518874E-3</v>
      </c>
      <c r="H4137" s="2"/>
      <c r="I4137" s="2">
        <f t="shared" si="776"/>
        <v>1.8388083190021962</v>
      </c>
      <c r="J4137" s="2">
        <f t="shared" si="777"/>
        <v>2.5004236097081025E-3</v>
      </c>
      <c r="K4137" s="2">
        <f>I4137/MAX(I$2:I4137)-1</f>
        <v>0</v>
      </c>
      <c r="M4137" s="2">
        <f t="shared" si="778"/>
        <v>2.1816024837736774</v>
      </c>
      <c r="N4137" s="2">
        <f t="shared" si="779"/>
        <v>4.2413238849434709E-3</v>
      </c>
      <c r="O4137" s="2">
        <f>M4137/MAX(M$2:M4137)-1</f>
        <v>0</v>
      </c>
      <c r="Q4137" s="1">
        <f t="shared" si="772"/>
        <v>43670</v>
      </c>
      <c r="R4137" s="2">
        <f t="shared" si="768"/>
        <v>1.8388083190021962</v>
      </c>
      <c r="S4137" s="2">
        <f t="shared" si="769"/>
        <v>2.1816024837736774</v>
      </c>
      <c r="T4137" s="2">
        <f t="shared" si="770"/>
        <v>0</v>
      </c>
      <c r="U4137" s="2">
        <f t="shared" si="771"/>
        <v>0</v>
      </c>
    </row>
    <row r="4138" spans="1:21" x14ac:dyDescent="0.3">
      <c r="A4138" s="1">
        <v>43671</v>
      </c>
      <c r="B4138">
        <f>IF(_xlfn.IFNA(VLOOKUP($A4138,raw_data!$A:$D,2,FALSE),B4137)=0,B4137,_xlfn.IFNA(VLOOKUP($A4138,raw_data!$A:$D,2,FALSE),B4137))</f>
        <v>69.965881347656193</v>
      </c>
      <c r="C4138">
        <f>IF(_xlfn.IFNA(VLOOKUP($A4138,raw_data!$A:$D,3,FALSE),C4137)=0,C4137,_xlfn.IFNA(VLOOKUP($A4138,raw_data!$A:$D,3,FALSE),C4137))</f>
        <v>102.907333374023</v>
      </c>
      <c r="D4138">
        <f>IF(_xlfn.IFNA(VLOOKUP($A4138,raw_data!$A:$D,4,FALSE),D4137)=0,D4137,_xlfn.IFNA(VLOOKUP($A4138,raw_data!$A:$D,4,FALSE),D4137))</f>
        <v>1176.55004882812</v>
      </c>
      <c r="E4138" s="2">
        <f t="shared" si="773"/>
        <v>-7.4616511048741785E-3</v>
      </c>
      <c r="F4138" s="2">
        <f t="shared" si="774"/>
        <v>-1.5264761555936479E-3</v>
      </c>
      <c r="G4138" s="2">
        <f t="shared" si="775"/>
        <v>-2.1244050784074986E-4</v>
      </c>
      <c r="H4138" s="2"/>
      <c r="I4138" s="2">
        <f t="shared" si="776"/>
        <v>1.8294532325056498</v>
      </c>
      <c r="J4138" s="2">
        <f t="shared" si="777"/>
        <v>-5.0875811251619666E-3</v>
      </c>
      <c r="K4138" s="2">
        <f>I4138/MAX(I$2:I4138)-1</f>
        <v>-5.0875811251619441E-3</v>
      </c>
      <c r="M4138" s="2">
        <f t="shared" si="778"/>
        <v>2.1700423013091754</v>
      </c>
      <c r="N4138" s="2">
        <f t="shared" si="779"/>
        <v>-5.2989408246847391E-3</v>
      </c>
      <c r="O4138" s="2">
        <f>M4138/MAX(M$2:M4138)-1</f>
        <v>-5.2989408246847391E-3</v>
      </c>
      <c r="Q4138" s="1">
        <f t="shared" si="772"/>
        <v>43671</v>
      </c>
      <c r="R4138" s="2">
        <f t="shared" si="768"/>
        <v>1.8294532325056498</v>
      </c>
      <c r="S4138" s="2">
        <f t="shared" si="769"/>
        <v>2.1700423013091754</v>
      </c>
      <c r="T4138" s="2">
        <f t="shared" si="770"/>
        <v>-5.0875811251619441E-3</v>
      </c>
      <c r="U4138" s="2">
        <f t="shared" si="771"/>
        <v>-5.2989408246847391E-3</v>
      </c>
    </row>
    <row r="4139" spans="1:21" x14ac:dyDescent="0.3">
      <c r="A4139" s="1">
        <v>43672</v>
      </c>
      <c r="B4139">
        <f>IF(_xlfn.IFNA(VLOOKUP($A4139,raw_data!$A:$D,2,FALSE),B4138)=0,B4138,_xlfn.IFNA(VLOOKUP($A4139,raw_data!$A:$D,2,FALSE),B4138))</f>
        <v>70.313415527343693</v>
      </c>
      <c r="C4139">
        <f>IF(_xlfn.IFNA(VLOOKUP($A4139,raw_data!$A:$D,3,FALSE),C4138)=0,C4138,_xlfn.IFNA(VLOOKUP($A4139,raw_data!$A:$D,3,FALSE),C4138))</f>
        <v>102.92584228515599</v>
      </c>
      <c r="D4139">
        <f>IF(_xlfn.IFNA(VLOOKUP($A4139,raw_data!$A:$D,4,FALSE),D4138)=0,D4138,_xlfn.IFNA(VLOOKUP($A4139,raw_data!$A:$D,4,FALSE),D4138))</f>
        <v>1182.39001464843</v>
      </c>
      <c r="E4139" s="2">
        <f t="shared" si="773"/>
        <v>4.9671950526946063E-3</v>
      </c>
      <c r="F4139" s="2">
        <f t="shared" si="774"/>
        <v>1.7985998204550491E-4</v>
      </c>
      <c r="G4139" s="2">
        <f t="shared" si="775"/>
        <v>4.9636356958437933E-3</v>
      </c>
      <c r="H4139" s="2"/>
      <c r="I4139" s="2">
        <f t="shared" si="776"/>
        <v>1.8350372013032534</v>
      </c>
      <c r="J4139" s="2">
        <f t="shared" si="777"/>
        <v>3.0522610244349655E-3</v>
      </c>
      <c r="K4139" s="2">
        <f>I4139/MAX(I$2:I4139)-1</f>
        <v>-2.0508487263040109E-3</v>
      </c>
      <c r="M4139" s="2">
        <f t="shared" si="778"/>
        <v>2.1874700130925335</v>
      </c>
      <c r="N4139" s="2">
        <f t="shared" si="779"/>
        <v>8.0310470320528182E-3</v>
      </c>
      <c r="O4139" s="2">
        <f>M4139/MAX(M$2:M4139)-1</f>
        <v>0</v>
      </c>
      <c r="Q4139" s="1">
        <f t="shared" si="772"/>
        <v>43672</v>
      </c>
      <c r="R4139" s="2">
        <f t="shared" si="768"/>
        <v>1.8350372013032534</v>
      </c>
      <c r="S4139" s="2">
        <f t="shared" si="769"/>
        <v>2.1874700130925335</v>
      </c>
      <c r="T4139" s="2">
        <f t="shared" si="770"/>
        <v>-2.0508487263040109E-3</v>
      </c>
      <c r="U4139" s="2">
        <f t="shared" si="771"/>
        <v>0</v>
      </c>
    </row>
    <row r="4140" spans="1:21" x14ac:dyDescent="0.3">
      <c r="A4140" s="1">
        <v>43673</v>
      </c>
      <c r="B4140">
        <f>IF(_xlfn.IFNA(VLOOKUP($A4140,raw_data!$A:$D,2,FALSE),B4139)=0,B4139,_xlfn.IFNA(VLOOKUP($A4140,raw_data!$A:$D,2,FALSE),B4139))</f>
        <v>70.313415527343693</v>
      </c>
      <c r="C4140">
        <f>IF(_xlfn.IFNA(VLOOKUP($A4140,raw_data!$A:$D,3,FALSE),C4139)=0,C4139,_xlfn.IFNA(VLOOKUP($A4140,raw_data!$A:$D,3,FALSE),C4139))</f>
        <v>102.92584228515599</v>
      </c>
      <c r="D4140">
        <f>IF(_xlfn.IFNA(VLOOKUP($A4140,raw_data!$A:$D,4,FALSE),D4139)=0,D4139,_xlfn.IFNA(VLOOKUP($A4140,raw_data!$A:$D,4,FALSE),D4139))</f>
        <v>1182.39001464843</v>
      </c>
      <c r="E4140" s="2">
        <f t="shared" si="773"/>
        <v>0</v>
      </c>
      <c r="F4140" s="2">
        <f t="shared" si="774"/>
        <v>0</v>
      </c>
      <c r="G4140" s="2">
        <f t="shared" si="775"/>
        <v>0</v>
      </c>
      <c r="H4140" s="2"/>
      <c r="I4140" s="2">
        <f t="shared" si="776"/>
        <v>1.8350372013032534</v>
      </c>
      <c r="J4140" s="2">
        <f t="shared" si="777"/>
        <v>0</v>
      </c>
      <c r="K4140" s="2">
        <f>I4140/MAX(I$2:I4140)-1</f>
        <v>-2.0508487263040109E-3</v>
      </c>
      <c r="M4140" s="2">
        <f t="shared" si="778"/>
        <v>2.1874700130925335</v>
      </c>
      <c r="N4140" s="2">
        <f t="shared" si="779"/>
        <v>0</v>
      </c>
      <c r="O4140" s="2">
        <f>M4140/MAX(M$2:M4140)-1</f>
        <v>0</v>
      </c>
      <c r="Q4140" s="1">
        <f t="shared" si="772"/>
        <v>43673</v>
      </c>
      <c r="R4140" s="2">
        <f t="shared" si="768"/>
        <v>1.8350372013032534</v>
      </c>
      <c r="S4140" s="2">
        <f t="shared" si="769"/>
        <v>2.1874700130925335</v>
      </c>
      <c r="T4140" s="2">
        <f t="shared" si="770"/>
        <v>-2.0508487263040109E-3</v>
      </c>
      <c r="U4140" s="2">
        <f t="shared" si="771"/>
        <v>0</v>
      </c>
    </row>
    <row r="4141" spans="1:21" x14ac:dyDescent="0.3">
      <c r="A4141" s="1">
        <v>43674</v>
      </c>
      <c r="B4141">
        <f>IF(_xlfn.IFNA(VLOOKUP($A4141,raw_data!$A:$D,2,FALSE),B4140)=0,B4140,_xlfn.IFNA(VLOOKUP($A4141,raw_data!$A:$D,2,FALSE),B4140))</f>
        <v>70.313415527343693</v>
      </c>
      <c r="C4141">
        <f>IF(_xlfn.IFNA(VLOOKUP($A4141,raw_data!$A:$D,3,FALSE),C4140)=0,C4140,_xlfn.IFNA(VLOOKUP($A4141,raw_data!$A:$D,3,FALSE),C4140))</f>
        <v>102.92584228515599</v>
      </c>
      <c r="D4141">
        <f>IF(_xlfn.IFNA(VLOOKUP($A4141,raw_data!$A:$D,4,FALSE),D4140)=0,D4140,_xlfn.IFNA(VLOOKUP($A4141,raw_data!$A:$D,4,FALSE),D4140))</f>
        <v>1182.39001464843</v>
      </c>
      <c r="E4141" s="2">
        <f t="shared" si="773"/>
        <v>0</v>
      </c>
      <c r="F4141" s="2">
        <f t="shared" si="774"/>
        <v>0</v>
      </c>
      <c r="G4141" s="2">
        <f t="shared" si="775"/>
        <v>0</v>
      </c>
      <c r="H4141" s="2"/>
      <c r="I4141" s="2">
        <f t="shared" si="776"/>
        <v>1.8350372013032534</v>
      </c>
      <c r="J4141" s="2">
        <f t="shared" si="777"/>
        <v>0</v>
      </c>
      <c r="K4141" s="2">
        <f>I4141/MAX(I$2:I4141)-1</f>
        <v>-2.0508487263040109E-3</v>
      </c>
      <c r="M4141" s="2">
        <f t="shared" si="778"/>
        <v>2.1874700130925335</v>
      </c>
      <c r="N4141" s="2">
        <f t="shared" si="779"/>
        <v>0</v>
      </c>
      <c r="O4141" s="2">
        <f>M4141/MAX(M$2:M4141)-1</f>
        <v>0</v>
      </c>
      <c r="Q4141" s="1">
        <f t="shared" si="772"/>
        <v>43674</v>
      </c>
      <c r="R4141" s="2">
        <f t="shared" si="768"/>
        <v>1.8350372013032534</v>
      </c>
      <c r="S4141" s="2">
        <f t="shared" si="769"/>
        <v>2.1874700130925335</v>
      </c>
      <c r="T4141" s="2">
        <f t="shared" si="770"/>
        <v>-2.0508487263040109E-3</v>
      </c>
      <c r="U4141" s="2">
        <f t="shared" si="771"/>
        <v>0</v>
      </c>
    </row>
    <row r="4142" spans="1:21" x14ac:dyDescent="0.3">
      <c r="A4142" s="1">
        <v>43675</v>
      </c>
      <c r="B4142">
        <f>IF(_xlfn.IFNA(VLOOKUP($A4142,raw_data!$A:$D,2,FALSE),B4141)=0,B4141,_xlfn.IFNA(VLOOKUP($A4142,raw_data!$A:$D,2,FALSE),B4141))</f>
        <v>70.266441345214801</v>
      </c>
      <c r="C4142">
        <f>IF(_xlfn.IFNA(VLOOKUP($A4142,raw_data!$A:$D,3,FALSE),C4141)=0,C4141,_xlfn.IFNA(VLOOKUP($A4142,raw_data!$A:$D,3,FALSE),C4141))</f>
        <v>102.972122192382</v>
      </c>
      <c r="D4142">
        <f>IF(_xlfn.IFNA(VLOOKUP($A4142,raw_data!$A:$D,4,FALSE),D4141)=0,D4141,_xlfn.IFNA(VLOOKUP($A4142,raw_data!$A:$D,4,FALSE),D4141))</f>
        <v>1183.34997558593</v>
      </c>
      <c r="E4142" s="2">
        <f t="shared" si="773"/>
        <v>-6.6806855813483779E-4</v>
      </c>
      <c r="F4142" s="2">
        <f t="shared" si="774"/>
        <v>4.4964322077434282E-4</v>
      </c>
      <c r="G4142" s="2">
        <f t="shared" si="775"/>
        <v>8.1188180347191441E-4</v>
      </c>
      <c r="H4142" s="2"/>
      <c r="I4142" s="2">
        <f t="shared" si="776"/>
        <v>1.8346316877239082</v>
      </c>
      <c r="J4142" s="2">
        <f t="shared" si="777"/>
        <v>-2.209838465711655E-4</v>
      </c>
      <c r="K4142" s="2">
        <f>I4142/MAX(I$2:I4142)-1</f>
        <v>-2.2713793684349115E-3</v>
      </c>
      <c r="M4142" s="2">
        <f t="shared" si="778"/>
        <v>2.1887621921940101</v>
      </c>
      <c r="N4142" s="2">
        <f t="shared" si="779"/>
        <v>5.9071854413672575E-4</v>
      </c>
      <c r="O4142" s="2">
        <f>M4142/MAX(M$2:M4142)-1</f>
        <v>0</v>
      </c>
      <c r="Q4142" s="1">
        <f t="shared" si="772"/>
        <v>43675</v>
      </c>
      <c r="R4142" s="2">
        <f t="shared" si="768"/>
        <v>1.8346316877239082</v>
      </c>
      <c r="S4142" s="2">
        <f t="shared" si="769"/>
        <v>2.1887621921940101</v>
      </c>
      <c r="T4142" s="2">
        <f t="shared" si="770"/>
        <v>-2.2713793684349115E-3</v>
      </c>
      <c r="U4142" s="2">
        <f t="shared" si="771"/>
        <v>0</v>
      </c>
    </row>
    <row r="4143" spans="1:21" x14ac:dyDescent="0.3">
      <c r="A4143" s="1">
        <v>43676</v>
      </c>
      <c r="B4143">
        <f>IF(_xlfn.IFNA(VLOOKUP($A4143,raw_data!$A:$D,2,FALSE),B4142)=0,B4142,_xlfn.IFNA(VLOOKUP($A4143,raw_data!$A:$D,2,FALSE),B4142))</f>
        <v>69.928298950195298</v>
      </c>
      <c r="C4143">
        <f>IF(_xlfn.IFNA(VLOOKUP($A4143,raw_data!$A:$D,3,FALSE),C4142)=0,C4142,_xlfn.IFNA(VLOOKUP($A4143,raw_data!$A:$D,3,FALSE),C4142))</f>
        <v>102.96287536621</v>
      </c>
      <c r="D4143">
        <f>IF(_xlfn.IFNA(VLOOKUP($A4143,raw_data!$A:$D,4,FALSE),D4142)=0,D4142,_xlfn.IFNA(VLOOKUP($A4143,raw_data!$A:$D,4,FALSE),D4142))</f>
        <v>1181.84997558593</v>
      </c>
      <c r="E4143" s="2">
        <f t="shared" si="773"/>
        <v>-4.8122886052849312E-3</v>
      </c>
      <c r="F4143" s="2">
        <f t="shared" si="774"/>
        <v>-8.9799316311367505E-5</v>
      </c>
      <c r="G4143" s="2">
        <f t="shared" si="775"/>
        <v>-1.2675878066058521E-3</v>
      </c>
      <c r="H4143" s="2"/>
      <c r="I4143" s="2">
        <f t="shared" si="776"/>
        <v>1.8292685219559748</v>
      </c>
      <c r="J4143" s="2">
        <f t="shared" si="777"/>
        <v>-2.9232928896955053E-3</v>
      </c>
      <c r="K4143" s="2">
        <f>I4143/MAX(I$2:I4143)-1</f>
        <v>-5.188032350972871E-3</v>
      </c>
      <c r="M4143" s="2">
        <f t="shared" si="778"/>
        <v>2.1795974614988398</v>
      </c>
      <c r="N4143" s="2">
        <f t="shared" si="779"/>
        <v>-4.1871751658792977E-3</v>
      </c>
      <c r="O4143" s="2">
        <f>M4143/MAX(M$2:M4143)-1</f>
        <v>-4.1871751658792977E-3</v>
      </c>
      <c r="Q4143" s="1">
        <f t="shared" si="772"/>
        <v>43676</v>
      </c>
      <c r="R4143" s="2">
        <f t="shared" si="768"/>
        <v>1.8292685219559748</v>
      </c>
      <c r="S4143" s="2">
        <f t="shared" si="769"/>
        <v>2.1795974614988398</v>
      </c>
      <c r="T4143" s="2">
        <f t="shared" si="770"/>
        <v>-5.188032350972871E-3</v>
      </c>
      <c r="U4143" s="2">
        <f t="shared" si="771"/>
        <v>-4.1871751658792977E-3</v>
      </c>
    </row>
    <row r="4144" spans="1:21" x14ac:dyDescent="0.3">
      <c r="A4144" s="1">
        <v>43677</v>
      </c>
      <c r="B4144">
        <f>IF(_xlfn.IFNA(VLOOKUP($A4144,raw_data!$A:$D,2,FALSE),B4143)=0,B4143,_xlfn.IFNA(VLOOKUP($A4144,raw_data!$A:$D,2,FALSE),B4143))</f>
        <v>69.280227661132798</v>
      </c>
      <c r="C4144">
        <f>IF(_xlfn.IFNA(VLOOKUP($A4144,raw_data!$A:$D,3,FALSE),C4143)=0,C4143,_xlfn.IFNA(VLOOKUP($A4144,raw_data!$A:$D,3,FALSE),C4143))</f>
        <v>103.009155273437</v>
      </c>
      <c r="D4144">
        <f>IF(_xlfn.IFNA(VLOOKUP($A4144,raw_data!$A:$D,4,FALSE),D4143)=0,D4143,_xlfn.IFNA(VLOOKUP($A4144,raw_data!$A:$D,4,FALSE),D4143))</f>
        <v>1180.65002441406</v>
      </c>
      <c r="E4144" s="2">
        <f t="shared" si="773"/>
        <v>-9.2676541370478871E-3</v>
      </c>
      <c r="F4144" s="2">
        <f t="shared" si="774"/>
        <v>4.4948149575652074E-4</v>
      </c>
      <c r="G4144" s="2">
        <f t="shared" si="775"/>
        <v>-1.0153159848187432E-3</v>
      </c>
      <c r="H4144" s="2"/>
      <c r="I4144" s="2">
        <f t="shared" si="776"/>
        <v>1.8194255941053643</v>
      </c>
      <c r="J4144" s="2">
        <f t="shared" si="777"/>
        <v>-5.3807998839261236E-3</v>
      </c>
      <c r="K4144" s="2">
        <f>I4144/MAX(I$2:I4144)-1</f>
        <v>-1.0540916471027062E-2</v>
      </c>
      <c r="M4144" s="2">
        <f t="shared" si="778"/>
        <v>2.1656684111911684</v>
      </c>
      <c r="N4144" s="2">
        <f t="shared" si="779"/>
        <v>-6.3906526566116506E-3</v>
      </c>
      <c r="O4144" s="2">
        <f>M4144/MAX(M$2:M4144)-1</f>
        <v>-1.0551069040393379E-2</v>
      </c>
      <c r="Q4144" s="1">
        <f t="shared" si="772"/>
        <v>43677</v>
      </c>
      <c r="R4144" s="2">
        <f t="shared" si="768"/>
        <v>1.8194255941053643</v>
      </c>
      <c r="S4144" s="2">
        <f t="shared" si="769"/>
        <v>2.1656684111911684</v>
      </c>
      <c r="T4144" s="2">
        <f t="shared" si="770"/>
        <v>-1.0540916471027062E-2</v>
      </c>
      <c r="U4144" s="2">
        <f t="shared" si="771"/>
        <v>-1.0551069040393379E-2</v>
      </c>
    </row>
    <row r="4145" spans="1:21" x14ac:dyDescent="0.3">
      <c r="A4145" s="1">
        <v>43678</v>
      </c>
      <c r="B4145">
        <f>IF(_xlfn.IFNA(VLOOKUP($A4145,raw_data!$A:$D,2,FALSE),B4144)=0,B4144,_xlfn.IFNA(VLOOKUP($A4145,raw_data!$A:$D,2,FALSE),B4144))</f>
        <v>68.716667175292898</v>
      </c>
      <c r="C4145">
        <f>IF(_xlfn.IFNA(VLOOKUP($A4145,raw_data!$A:$D,3,FALSE),C4144)=0,C4144,_xlfn.IFNA(VLOOKUP($A4145,raw_data!$A:$D,3,FALSE),C4144))</f>
        <v>103.816207885742</v>
      </c>
      <c r="D4145">
        <f>IF(_xlfn.IFNA(VLOOKUP($A4145,raw_data!$A:$D,4,FALSE),D4144)=0,D4144,_xlfn.IFNA(VLOOKUP($A4145,raw_data!$A:$D,4,FALSE),D4144))</f>
        <v>1186.31005859375</v>
      </c>
      <c r="E4145" s="2">
        <f t="shared" si="773"/>
        <v>-8.1345068407745469E-3</v>
      </c>
      <c r="F4145" s="2">
        <f t="shared" si="774"/>
        <v>7.8347658532165187E-3</v>
      </c>
      <c r="G4145" s="2">
        <f t="shared" si="775"/>
        <v>4.7939982743818721E-3</v>
      </c>
      <c r="H4145" s="2"/>
      <c r="I4145" s="2">
        <f t="shared" si="776"/>
        <v>1.816247425547312</v>
      </c>
      <c r="J4145" s="2">
        <f t="shared" si="777"/>
        <v>-1.7467977631781205E-3</v>
      </c>
      <c r="K4145" s="2">
        <f>I4145/MAX(I$2:I4145)-1</f>
        <v>-1.2269301384891795E-2</v>
      </c>
      <c r="M4145" s="2">
        <f t="shared" si="778"/>
        <v>2.1722495014585497</v>
      </c>
      <c r="N4145" s="2">
        <f t="shared" si="779"/>
        <v>3.0388263657414871E-3</v>
      </c>
      <c r="O4145" s="2">
        <f>M4145/MAX(M$2:M4145)-1</f>
        <v>-7.5443055414385896E-3</v>
      </c>
      <c r="Q4145" s="1">
        <f t="shared" si="772"/>
        <v>43678</v>
      </c>
      <c r="R4145" s="2">
        <f t="shared" si="768"/>
        <v>1.816247425547312</v>
      </c>
      <c r="S4145" s="2">
        <f t="shared" si="769"/>
        <v>2.1722495014585497</v>
      </c>
      <c r="T4145" s="2">
        <f t="shared" si="770"/>
        <v>-1.2269301384891795E-2</v>
      </c>
      <c r="U4145" s="2">
        <f t="shared" si="771"/>
        <v>-7.5443055414385896E-3</v>
      </c>
    </row>
    <row r="4146" spans="1:21" x14ac:dyDescent="0.3">
      <c r="A4146" s="1">
        <v>43679</v>
      </c>
      <c r="B4146">
        <f>IF(_xlfn.IFNA(VLOOKUP($A4146,raw_data!$A:$D,2,FALSE),B4145)=0,B4145,_xlfn.IFNA(VLOOKUP($A4146,raw_data!$A:$D,2,FALSE),B4145))</f>
        <v>68.106140136718693</v>
      </c>
      <c r="C4146">
        <f>IF(_xlfn.IFNA(VLOOKUP($A4146,raw_data!$A:$D,3,FALSE),C4145)=0,C4145,_xlfn.IFNA(VLOOKUP($A4146,raw_data!$A:$D,3,FALSE),C4145))</f>
        <v>103.853317260742</v>
      </c>
      <c r="D4146">
        <f>IF(_xlfn.IFNA(VLOOKUP($A4146,raw_data!$A:$D,4,FALSE),D4145)=0,D4145,_xlfn.IFNA(VLOOKUP($A4146,raw_data!$A:$D,4,FALSE),D4145))</f>
        <v>1194.75</v>
      </c>
      <c r="E4146" s="2">
        <f t="shared" si="773"/>
        <v>-8.8847009564183566E-3</v>
      </c>
      <c r="F4146" s="2">
        <f t="shared" si="774"/>
        <v>3.5745261511421766E-4</v>
      </c>
      <c r="G4146" s="2">
        <f t="shared" si="775"/>
        <v>7.1144481538449877E-3</v>
      </c>
      <c r="H4146" s="2"/>
      <c r="I4146" s="2">
        <f t="shared" si="776"/>
        <v>1.8068250253607829</v>
      </c>
      <c r="J4146" s="2">
        <f t="shared" si="777"/>
        <v>-5.1878395278053269E-3</v>
      </c>
      <c r="K4146" s="2">
        <f>I4146/MAX(I$2:I4146)-1</f>
        <v>-1.7393489745994084E-2</v>
      </c>
      <c r="M4146" s="2">
        <f t="shared" si="778"/>
        <v>2.1763544013646743</v>
      </c>
      <c r="N4146" s="2">
        <f t="shared" si="779"/>
        <v>1.8897000106885553E-3</v>
      </c>
      <c r="O4146" s="2">
        <f>M4146/MAX(M$2:M4146)-1</f>
        <v>-5.6688620050121541E-3</v>
      </c>
      <c r="Q4146" s="1">
        <f t="shared" si="772"/>
        <v>43679</v>
      </c>
      <c r="R4146" s="2">
        <f t="shared" si="768"/>
        <v>1.8068250253607829</v>
      </c>
      <c r="S4146" s="2">
        <f t="shared" si="769"/>
        <v>2.1763544013646743</v>
      </c>
      <c r="T4146" s="2">
        <f t="shared" si="770"/>
        <v>-1.7393489745994084E-2</v>
      </c>
      <c r="U4146" s="2">
        <f t="shared" si="771"/>
        <v>-5.6688620050121541E-3</v>
      </c>
    </row>
    <row r="4147" spans="1:21" x14ac:dyDescent="0.3">
      <c r="A4147" s="1">
        <v>43680</v>
      </c>
      <c r="B4147">
        <f>IF(_xlfn.IFNA(VLOOKUP($A4147,raw_data!$A:$D,2,FALSE),B4146)=0,B4146,_xlfn.IFNA(VLOOKUP($A4147,raw_data!$A:$D,2,FALSE),B4146))</f>
        <v>68.106140136718693</v>
      </c>
      <c r="C4147">
        <f>IF(_xlfn.IFNA(VLOOKUP($A4147,raw_data!$A:$D,3,FALSE),C4146)=0,C4146,_xlfn.IFNA(VLOOKUP($A4147,raw_data!$A:$D,3,FALSE),C4146))</f>
        <v>103.853317260742</v>
      </c>
      <c r="D4147">
        <f>IF(_xlfn.IFNA(VLOOKUP($A4147,raw_data!$A:$D,4,FALSE),D4146)=0,D4146,_xlfn.IFNA(VLOOKUP($A4147,raw_data!$A:$D,4,FALSE),D4146))</f>
        <v>1194.75</v>
      </c>
      <c r="E4147" s="2">
        <f t="shared" si="773"/>
        <v>0</v>
      </c>
      <c r="F4147" s="2">
        <f t="shared" si="774"/>
        <v>0</v>
      </c>
      <c r="G4147" s="2">
        <f t="shared" si="775"/>
        <v>0</v>
      </c>
      <c r="H4147" s="2"/>
      <c r="I4147" s="2">
        <f t="shared" si="776"/>
        <v>1.8068250253607829</v>
      </c>
      <c r="J4147" s="2">
        <f t="shared" si="777"/>
        <v>0</v>
      </c>
      <c r="K4147" s="2">
        <f>I4147/MAX(I$2:I4147)-1</f>
        <v>-1.7393489745994084E-2</v>
      </c>
      <c r="M4147" s="2">
        <f t="shared" si="778"/>
        <v>2.1763544013646743</v>
      </c>
      <c r="N4147" s="2">
        <f t="shared" si="779"/>
        <v>0</v>
      </c>
      <c r="O4147" s="2">
        <f>M4147/MAX(M$2:M4147)-1</f>
        <v>-5.6688620050121541E-3</v>
      </c>
      <c r="Q4147" s="1">
        <f t="shared" si="772"/>
        <v>43680</v>
      </c>
      <c r="R4147" s="2">
        <f t="shared" si="768"/>
        <v>1.8068250253607829</v>
      </c>
      <c r="S4147" s="2">
        <f t="shared" si="769"/>
        <v>2.1763544013646743</v>
      </c>
      <c r="T4147" s="2">
        <f t="shared" si="770"/>
        <v>-1.7393489745994084E-2</v>
      </c>
      <c r="U4147" s="2">
        <f t="shared" si="771"/>
        <v>-5.6688620050121541E-3</v>
      </c>
    </row>
    <row r="4148" spans="1:21" x14ac:dyDescent="0.3">
      <c r="A4148" s="1">
        <v>43681</v>
      </c>
      <c r="B4148">
        <f>IF(_xlfn.IFNA(VLOOKUP($A4148,raw_data!$A:$D,2,FALSE),B4147)=0,B4147,_xlfn.IFNA(VLOOKUP($A4148,raw_data!$A:$D,2,FALSE),B4147))</f>
        <v>68.106140136718693</v>
      </c>
      <c r="C4148">
        <f>IF(_xlfn.IFNA(VLOOKUP($A4148,raw_data!$A:$D,3,FALSE),C4147)=0,C4147,_xlfn.IFNA(VLOOKUP($A4148,raw_data!$A:$D,3,FALSE),C4147))</f>
        <v>103.853317260742</v>
      </c>
      <c r="D4148">
        <f>IF(_xlfn.IFNA(VLOOKUP($A4148,raw_data!$A:$D,4,FALSE),D4147)=0,D4147,_xlfn.IFNA(VLOOKUP($A4148,raw_data!$A:$D,4,FALSE),D4147))</f>
        <v>1194.75</v>
      </c>
      <c r="E4148" s="2">
        <f t="shared" si="773"/>
        <v>0</v>
      </c>
      <c r="F4148" s="2">
        <f t="shared" si="774"/>
        <v>0</v>
      </c>
      <c r="G4148" s="2">
        <f t="shared" si="775"/>
        <v>0</v>
      </c>
      <c r="H4148" s="2"/>
      <c r="I4148" s="2">
        <f t="shared" si="776"/>
        <v>1.8068250253607829</v>
      </c>
      <c r="J4148" s="2">
        <f t="shared" si="777"/>
        <v>0</v>
      </c>
      <c r="K4148" s="2">
        <f>I4148/MAX(I$2:I4148)-1</f>
        <v>-1.7393489745994084E-2</v>
      </c>
      <c r="M4148" s="2">
        <f t="shared" si="778"/>
        <v>2.1763544013646743</v>
      </c>
      <c r="N4148" s="2">
        <f t="shared" si="779"/>
        <v>0</v>
      </c>
      <c r="O4148" s="2">
        <f>M4148/MAX(M$2:M4148)-1</f>
        <v>-5.6688620050121541E-3</v>
      </c>
      <c r="Q4148" s="1">
        <f t="shared" si="772"/>
        <v>43681</v>
      </c>
      <c r="R4148" s="2">
        <f t="shared" si="768"/>
        <v>1.8068250253607829</v>
      </c>
      <c r="S4148" s="2">
        <f t="shared" si="769"/>
        <v>2.1763544013646743</v>
      </c>
      <c r="T4148" s="2">
        <f t="shared" si="770"/>
        <v>-1.7393489745994084E-2</v>
      </c>
      <c r="U4148" s="2">
        <f t="shared" si="771"/>
        <v>-5.6688620050121541E-3</v>
      </c>
    </row>
    <row r="4149" spans="1:21" x14ac:dyDescent="0.3">
      <c r="A4149" s="1">
        <v>43682</v>
      </c>
      <c r="B4149">
        <f>IF(_xlfn.IFNA(VLOOKUP($A4149,raw_data!$A:$D,2,FALSE),B4148)=0,B4148,_xlfn.IFNA(VLOOKUP($A4149,raw_data!$A:$D,2,FALSE),B4148))</f>
        <v>66.096107482910099</v>
      </c>
      <c r="C4149">
        <f>IF(_xlfn.IFNA(VLOOKUP($A4149,raw_data!$A:$D,3,FALSE),C4148)=0,C4148,_xlfn.IFNA(VLOOKUP($A4149,raw_data!$A:$D,3,FALSE),C4148))</f>
        <v>104.30786895751901</v>
      </c>
      <c r="D4149">
        <f>IF(_xlfn.IFNA(VLOOKUP($A4149,raw_data!$A:$D,4,FALSE),D4148)=0,D4148,_xlfn.IFNA(VLOOKUP($A4149,raw_data!$A:$D,4,FALSE),D4148))</f>
        <v>1203.93994140625</v>
      </c>
      <c r="E4149" s="2">
        <f t="shared" si="773"/>
        <v>-2.9513236982356972E-2</v>
      </c>
      <c r="F4149" s="2">
        <f t="shared" si="774"/>
        <v>4.3768625669968753E-3</v>
      </c>
      <c r="G4149" s="2">
        <f t="shared" si="775"/>
        <v>7.6919367283949658E-3</v>
      </c>
      <c r="H4149" s="2"/>
      <c r="I4149" s="2">
        <f t="shared" si="776"/>
        <v>1.7779931621927532</v>
      </c>
      <c r="J4149" s="2">
        <f t="shared" si="777"/>
        <v>-1.5957197162615434E-2</v>
      </c>
      <c r="K4149" s="2">
        <f>I4149/MAX(I$2:I4149)-1</f>
        <v>-3.3073135563386757E-2</v>
      </c>
      <c r="M4149" s="2">
        <f t="shared" si="778"/>
        <v>2.1580991358903492</v>
      </c>
      <c r="N4149" s="2">
        <f t="shared" si="779"/>
        <v>-8.3880021851578945E-3</v>
      </c>
      <c r="O4149" s="2">
        <f>M4149/MAX(M$2:M4149)-1</f>
        <v>-1.4009313763284847E-2</v>
      </c>
      <c r="Q4149" s="1">
        <f t="shared" si="772"/>
        <v>43682</v>
      </c>
      <c r="R4149" s="2">
        <f t="shared" si="768"/>
        <v>1.7779931621927532</v>
      </c>
      <c r="S4149" s="2">
        <f t="shared" si="769"/>
        <v>2.1580991358903492</v>
      </c>
      <c r="T4149" s="2">
        <f t="shared" si="770"/>
        <v>-3.3073135563386757E-2</v>
      </c>
      <c r="U4149" s="2">
        <f t="shared" si="771"/>
        <v>-1.4009313763284847E-2</v>
      </c>
    </row>
    <row r="4150" spans="1:21" x14ac:dyDescent="0.3">
      <c r="A4150" s="1">
        <v>43683</v>
      </c>
      <c r="B4150">
        <f>IF(_xlfn.IFNA(VLOOKUP($A4150,raw_data!$A:$D,2,FALSE),B4149)=0,B4149,_xlfn.IFNA(VLOOKUP($A4150,raw_data!$A:$D,2,FALSE),B4149))</f>
        <v>66.847518920898395</v>
      </c>
      <c r="C4150">
        <f>IF(_xlfn.IFNA(VLOOKUP($A4150,raw_data!$A:$D,3,FALSE),C4149)=0,C4149,_xlfn.IFNA(VLOOKUP($A4150,raw_data!$A:$D,3,FALSE),C4149))</f>
        <v>104.586181640625</v>
      </c>
      <c r="D4150">
        <f>IF(_xlfn.IFNA(VLOOKUP($A4150,raw_data!$A:$D,4,FALSE),D4149)=0,D4149,_xlfn.IFNA(VLOOKUP($A4150,raw_data!$A:$D,4,FALSE),D4149))</f>
        <v>1216.65002441406</v>
      </c>
      <c r="E4150" s="2">
        <f t="shared" si="773"/>
        <v>1.136846732135588E-2</v>
      </c>
      <c r="F4150" s="2">
        <f t="shared" si="774"/>
        <v>2.6681849211140918E-3</v>
      </c>
      <c r="G4150" s="2">
        <f t="shared" si="775"/>
        <v>1.055707396248029E-2</v>
      </c>
      <c r="H4150" s="2"/>
      <c r="I4150" s="2">
        <f t="shared" si="776"/>
        <v>1.7920186023080253</v>
      </c>
      <c r="J4150" s="2">
        <f t="shared" si="777"/>
        <v>7.8883543612591651E-3</v>
      </c>
      <c r="K4150" s="2">
        <f>I4150/MAX(I$2:I4150)-1</f>
        <v>-2.5445673815289616E-2</v>
      </c>
      <c r="M4150" s="2">
        <f t="shared" si="778"/>
        <v>2.1980859208682282</v>
      </c>
      <c r="N4150" s="2">
        <f t="shared" si="779"/>
        <v>1.8528706264173467E-2</v>
      </c>
      <c r="O4150" s="2">
        <f>M4150/MAX(M$2:M4150)-1</f>
        <v>0</v>
      </c>
      <c r="Q4150" s="1">
        <f t="shared" si="772"/>
        <v>43683</v>
      </c>
      <c r="R4150" s="2">
        <f t="shared" si="768"/>
        <v>1.7920186023080253</v>
      </c>
      <c r="S4150" s="2">
        <f t="shared" si="769"/>
        <v>2.1980859208682282</v>
      </c>
      <c r="T4150" s="2">
        <f t="shared" si="770"/>
        <v>-2.5445673815289616E-2</v>
      </c>
      <c r="U4150" s="2">
        <f t="shared" si="771"/>
        <v>0</v>
      </c>
    </row>
    <row r="4151" spans="1:21" x14ac:dyDescent="0.3">
      <c r="A4151" s="1">
        <v>43684</v>
      </c>
      <c r="B4151">
        <f>IF(_xlfn.IFNA(VLOOKUP($A4151,raw_data!$A:$D,2,FALSE),B4150)=0,B4150,_xlfn.IFNA(VLOOKUP($A4151,raw_data!$A:$D,2,FALSE),B4150))</f>
        <v>67.082328796386705</v>
      </c>
      <c r="C4151">
        <f>IF(_xlfn.IFNA(VLOOKUP($A4151,raw_data!$A:$D,3,FALSE),C4150)=0,C4150,_xlfn.IFNA(VLOOKUP($A4151,raw_data!$A:$D,3,FALSE),C4150))</f>
        <v>104.530548095703</v>
      </c>
      <c r="D4151">
        <f>IF(_xlfn.IFNA(VLOOKUP($A4151,raw_data!$A:$D,4,FALSE),D4150)=0,D4150,_xlfn.IFNA(VLOOKUP($A4151,raw_data!$A:$D,4,FALSE),D4150))</f>
        <v>1212.53002929687</v>
      </c>
      <c r="E4151" s="2">
        <f t="shared" si="773"/>
        <v>3.5126191559355924E-3</v>
      </c>
      <c r="F4151" s="2">
        <f t="shared" si="774"/>
        <v>-5.319397271158488E-4</v>
      </c>
      <c r="G4151" s="2">
        <f t="shared" si="775"/>
        <v>-3.3863436769124844E-3</v>
      </c>
      <c r="H4151" s="2"/>
      <c r="I4151" s="2">
        <f t="shared" si="776"/>
        <v>1.7954141112756623</v>
      </c>
      <c r="J4151" s="2">
        <f t="shared" si="777"/>
        <v>1.8947956027150158E-3</v>
      </c>
      <c r="K4151" s="2">
        <f>I4151/MAX(I$2:I4151)-1</f>
        <v>-2.3599092563427848E-2</v>
      </c>
      <c r="M4151" s="2">
        <f t="shared" si="778"/>
        <v>2.1947932661835519</v>
      </c>
      <c r="N4151" s="2">
        <f t="shared" si="779"/>
        <v>-1.4979645033056377E-3</v>
      </c>
      <c r="O4151" s="2">
        <f>M4151/MAX(M$2:M4151)-1</f>
        <v>-1.4979645033055267E-3</v>
      </c>
      <c r="Q4151" s="1">
        <f t="shared" si="772"/>
        <v>43684</v>
      </c>
      <c r="R4151" s="2">
        <f t="shared" si="768"/>
        <v>1.7954141112756623</v>
      </c>
      <c r="S4151" s="2">
        <f t="shared" si="769"/>
        <v>2.1947932661835519</v>
      </c>
      <c r="T4151" s="2">
        <f t="shared" si="770"/>
        <v>-2.3599092563427848E-2</v>
      </c>
      <c r="U4151" s="2">
        <f t="shared" si="771"/>
        <v>-1.4979645033055267E-3</v>
      </c>
    </row>
    <row r="4152" spans="1:21" x14ac:dyDescent="0.3">
      <c r="A4152" s="1">
        <v>43685</v>
      </c>
      <c r="B4152">
        <f>IF(_xlfn.IFNA(VLOOKUP($A4152,raw_data!$A:$D,2,FALSE),B4151)=0,B4151,_xlfn.IFNA(VLOOKUP($A4152,raw_data!$A:$D,2,FALSE),B4151))</f>
        <v>68.068565368652301</v>
      </c>
      <c r="C4152">
        <f>IF(_xlfn.IFNA(VLOOKUP($A4152,raw_data!$A:$D,3,FALSE),C4151)=0,C4151,_xlfn.IFNA(VLOOKUP($A4152,raw_data!$A:$D,3,FALSE),C4151))</f>
        <v>104.632568359375</v>
      </c>
      <c r="D4152">
        <f>IF(_xlfn.IFNA(VLOOKUP($A4152,raw_data!$A:$D,4,FALSE),D4151)=0,D4151,_xlfn.IFNA(VLOOKUP($A4152,raw_data!$A:$D,4,FALSE),D4151))</f>
        <v>1212.22998046875</v>
      </c>
      <c r="E4152" s="2">
        <f t="shared" si="773"/>
        <v>1.4701883341872168E-2</v>
      </c>
      <c r="F4152" s="2">
        <f t="shared" si="774"/>
        <v>9.7598515965491295E-4</v>
      </c>
      <c r="G4152" s="2">
        <f t="shared" si="775"/>
        <v>-2.4745682240467914E-4</v>
      </c>
      <c r="H4152" s="2"/>
      <c r="I4152" s="2">
        <f t="shared" si="776"/>
        <v>1.8119526115754736</v>
      </c>
      <c r="J4152" s="2">
        <f t="shared" si="777"/>
        <v>9.2115240689852659E-3</v>
      </c>
      <c r="K4152" s="2">
        <f>I4152/MAX(I$2:I4152)-1</f>
        <v>-1.4604952103596913E-2</v>
      </c>
      <c r="M4152" s="2">
        <f t="shared" si="778"/>
        <v>2.2144625376826297</v>
      </c>
      <c r="N4152" s="2">
        <f t="shared" si="779"/>
        <v>8.9617877921048805E-3</v>
      </c>
      <c r="O4152" s="2">
        <f>M4152/MAX(M$2:M4152)-1</f>
        <v>0</v>
      </c>
      <c r="Q4152" s="1">
        <f t="shared" si="772"/>
        <v>43685</v>
      </c>
      <c r="R4152" s="2">
        <f t="shared" si="768"/>
        <v>1.8119526115754736</v>
      </c>
      <c r="S4152" s="2">
        <f t="shared" si="769"/>
        <v>2.2144625376826297</v>
      </c>
      <c r="T4152" s="2">
        <f t="shared" si="770"/>
        <v>-1.4604952103596913E-2</v>
      </c>
      <c r="U4152" s="2">
        <f t="shared" si="771"/>
        <v>0</v>
      </c>
    </row>
    <row r="4153" spans="1:21" x14ac:dyDescent="0.3">
      <c r="A4153" s="1">
        <v>43686</v>
      </c>
      <c r="B4153">
        <f>IF(_xlfn.IFNA(VLOOKUP($A4153,raw_data!$A:$D,2,FALSE),B4152)=0,B4152,_xlfn.IFNA(VLOOKUP($A4153,raw_data!$A:$D,2,FALSE),B4152))</f>
        <v>67.608329772949205</v>
      </c>
      <c r="C4153">
        <f>IF(_xlfn.IFNA(VLOOKUP($A4153,raw_data!$A:$D,3,FALSE),C4152)=0,C4152,_xlfn.IFNA(VLOOKUP($A4153,raw_data!$A:$D,3,FALSE),C4152))</f>
        <v>104.49342346191401</v>
      </c>
      <c r="D4153">
        <f>IF(_xlfn.IFNA(VLOOKUP($A4153,raw_data!$A:$D,4,FALSE),D4152)=0,D4152,_xlfn.IFNA(VLOOKUP($A4153,raw_data!$A:$D,4,FALSE),D4152))</f>
        <v>1207.03002929687</v>
      </c>
      <c r="E4153" s="2">
        <f t="shared" si="773"/>
        <v>-6.7613529565447861E-3</v>
      </c>
      <c r="F4153" s="2">
        <f t="shared" si="774"/>
        <v>-1.3298430846414577E-3</v>
      </c>
      <c r="G4153" s="2">
        <f t="shared" si="775"/>
        <v>-4.2895747965820963E-3</v>
      </c>
      <c r="H4153" s="2"/>
      <c r="I4153" s="2">
        <f t="shared" si="776"/>
        <v>1.8036380158269558</v>
      </c>
      <c r="J4153" s="2">
        <f t="shared" si="777"/>
        <v>-4.5887490077834549E-3</v>
      </c>
      <c r="K4153" s="2">
        <f>I4153/MAX(I$2:I4153)-1</f>
        <v>-1.9126682651906313E-2</v>
      </c>
      <c r="M4153" s="2">
        <f t="shared" si="778"/>
        <v>2.1948454112184881</v>
      </c>
      <c r="N4153" s="2">
        <f t="shared" si="779"/>
        <v>-8.8586400222739892E-3</v>
      </c>
      <c r="O4153" s="2">
        <f>M4153/MAX(M$2:M4153)-1</f>
        <v>-8.8586400222738781E-3</v>
      </c>
      <c r="Q4153" s="1">
        <f t="shared" si="772"/>
        <v>43686</v>
      </c>
      <c r="R4153" s="2">
        <f t="shared" si="768"/>
        <v>1.8036380158269558</v>
      </c>
      <c r="S4153" s="2">
        <f t="shared" si="769"/>
        <v>2.1948454112184881</v>
      </c>
      <c r="T4153" s="2">
        <f t="shared" si="770"/>
        <v>-1.9126682651906313E-2</v>
      </c>
      <c r="U4153" s="2">
        <f t="shared" si="771"/>
        <v>-8.8586400222738781E-3</v>
      </c>
    </row>
    <row r="4154" spans="1:21" x14ac:dyDescent="0.3">
      <c r="A4154" s="1">
        <v>43687</v>
      </c>
      <c r="B4154">
        <f>IF(_xlfn.IFNA(VLOOKUP($A4154,raw_data!$A:$D,2,FALSE),B4153)=0,B4153,_xlfn.IFNA(VLOOKUP($A4154,raw_data!$A:$D,2,FALSE),B4153))</f>
        <v>67.608329772949205</v>
      </c>
      <c r="C4154">
        <f>IF(_xlfn.IFNA(VLOOKUP($A4154,raw_data!$A:$D,3,FALSE),C4153)=0,C4153,_xlfn.IFNA(VLOOKUP($A4154,raw_data!$A:$D,3,FALSE),C4153))</f>
        <v>104.49342346191401</v>
      </c>
      <c r="D4154">
        <f>IF(_xlfn.IFNA(VLOOKUP($A4154,raw_data!$A:$D,4,FALSE),D4153)=0,D4153,_xlfn.IFNA(VLOOKUP($A4154,raw_data!$A:$D,4,FALSE),D4153))</f>
        <v>1207.03002929687</v>
      </c>
      <c r="E4154" s="2">
        <f t="shared" si="773"/>
        <v>0</v>
      </c>
      <c r="F4154" s="2">
        <f t="shared" si="774"/>
        <v>0</v>
      </c>
      <c r="G4154" s="2">
        <f t="shared" si="775"/>
        <v>0</v>
      </c>
      <c r="H4154" s="2"/>
      <c r="I4154" s="2">
        <f t="shared" si="776"/>
        <v>1.8036380158269558</v>
      </c>
      <c r="J4154" s="2">
        <f t="shared" si="777"/>
        <v>0</v>
      </c>
      <c r="K4154" s="2">
        <f>I4154/MAX(I$2:I4154)-1</f>
        <v>-1.9126682651906313E-2</v>
      </c>
      <c r="M4154" s="2">
        <f t="shared" si="778"/>
        <v>2.1948454112184881</v>
      </c>
      <c r="N4154" s="2">
        <f t="shared" si="779"/>
        <v>0</v>
      </c>
      <c r="O4154" s="2">
        <f>M4154/MAX(M$2:M4154)-1</f>
        <v>-8.8586400222738781E-3</v>
      </c>
      <c r="Q4154" s="1">
        <f t="shared" si="772"/>
        <v>43687</v>
      </c>
      <c r="R4154" s="2">
        <f t="shared" si="768"/>
        <v>1.8036380158269558</v>
      </c>
      <c r="S4154" s="2">
        <f t="shared" si="769"/>
        <v>2.1948454112184881</v>
      </c>
      <c r="T4154" s="2">
        <f t="shared" si="770"/>
        <v>-1.9126682651906313E-2</v>
      </c>
      <c r="U4154" s="2">
        <f t="shared" si="771"/>
        <v>-8.8586400222738781E-3</v>
      </c>
    </row>
    <row r="4155" spans="1:21" x14ac:dyDescent="0.3">
      <c r="A4155" s="1">
        <v>43688</v>
      </c>
      <c r="B4155">
        <f>IF(_xlfn.IFNA(VLOOKUP($A4155,raw_data!$A:$D,2,FALSE),B4154)=0,B4154,_xlfn.IFNA(VLOOKUP($A4155,raw_data!$A:$D,2,FALSE),B4154))</f>
        <v>67.608329772949205</v>
      </c>
      <c r="C4155">
        <f>IF(_xlfn.IFNA(VLOOKUP($A4155,raw_data!$A:$D,3,FALSE),C4154)=0,C4154,_xlfn.IFNA(VLOOKUP($A4155,raw_data!$A:$D,3,FALSE),C4154))</f>
        <v>104.49342346191401</v>
      </c>
      <c r="D4155">
        <f>IF(_xlfn.IFNA(VLOOKUP($A4155,raw_data!$A:$D,4,FALSE),D4154)=0,D4154,_xlfn.IFNA(VLOOKUP($A4155,raw_data!$A:$D,4,FALSE),D4154))</f>
        <v>1207.03002929687</v>
      </c>
      <c r="E4155" s="2">
        <f t="shared" si="773"/>
        <v>0</v>
      </c>
      <c r="F4155" s="2">
        <f t="shared" si="774"/>
        <v>0</v>
      </c>
      <c r="G4155" s="2">
        <f t="shared" si="775"/>
        <v>0</v>
      </c>
      <c r="H4155" s="2"/>
      <c r="I4155" s="2">
        <f t="shared" si="776"/>
        <v>1.8036380158269558</v>
      </c>
      <c r="J4155" s="2">
        <f t="shared" si="777"/>
        <v>0</v>
      </c>
      <c r="K4155" s="2">
        <f>I4155/MAX(I$2:I4155)-1</f>
        <v>-1.9126682651906313E-2</v>
      </c>
      <c r="M4155" s="2">
        <f t="shared" si="778"/>
        <v>2.1948454112184881</v>
      </c>
      <c r="N4155" s="2">
        <f t="shared" si="779"/>
        <v>0</v>
      </c>
      <c r="O4155" s="2">
        <f>M4155/MAX(M$2:M4155)-1</f>
        <v>-8.8586400222738781E-3</v>
      </c>
      <c r="Q4155" s="1">
        <f t="shared" si="772"/>
        <v>43688</v>
      </c>
      <c r="R4155" s="2">
        <f t="shared" si="768"/>
        <v>1.8036380158269558</v>
      </c>
      <c r="S4155" s="2">
        <f t="shared" si="769"/>
        <v>2.1948454112184881</v>
      </c>
      <c r="T4155" s="2">
        <f t="shared" si="770"/>
        <v>-1.9126682651906313E-2</v>
      </c>
      <c r="U4155" s="2">
        <f t="shared" si="771"/>
        <v>-8.8586400222738781E-3</v>
      </c>
    </row>
    <row r="4156" spans="1:21" x14ac:dyDescent="0.3">
      <c r="A4156" s="1">
        <v>43689</v>
      </c>
      <c r="B4156">
        <f>IF(_xlfn.IFNA(VLOOKUP($A4156,raw_data!$A:$D,2,FALSE),B4155)=0,B4155,_xlfn.IFNA(VLOOKUP($A4156,raw_data!$A:$D,2,FALSE),B4155))</f>
        <v>66.847518920898395</v>
      </c>
      <c r="C4156">
        <f>IF(_xlfn.IFNA(VLOOKUP($A4156,raw_data!$A:$D,3,FALSE),C4155)=0,C4155,_xlfn.IFNA(VLOOKUP($A4156,raw_data!$A:$D,3,FALSE),C4155))</f>
        <v>104.873764038085</v>
      </c>
      <c r="D4156">
        <f>IF(_xlfn.IFNA(VLOOKUP($A4156,raw_data!$A:$D,4,FALSE),D4155)=0,D4155,_xlfn.IFNA(VLOOKUP($A4156,raw_data!$A:$D,4,FALSE),D4155))</f>
        <v>1213.19995117187</v>
      </c>
      <c r="E4156" s="2">
        <f t="shared" si="773"/>
        <v>-1.1253211765559934E-2</v>
      </c>
      <c r="F4156" s="2">
        <f t="shared" si="774"/>
        <v>3.63985180665094E-3</v>
      </c>
      <c r="G4156" s="2">
        <f t="shared" si="775"/>
        <v>5.1116556549914982E-3</v>
      </c>
      <c r="H4156" s="2"/>
      <c r="I4156" s="2">
        <f t="shared" si="776"/>
        <v>1.7940859735388275</v>
      </c>
      <c r="J4156" s="2">
        <f t="shared" si="777"/>
        <v>-5.295986336675584E-3</v>
      </c>
      <c r="K4156" s="2">
        <f>I4156/MAX(I$2:I4156)-1</f>
        <v>-2.4321374338591606E-2</v>
      </c>
      <c r="M4156" s="2">
        <f t="shared" si="778"/>
        <v>2.1943814166401379</v>
      </c>
      <c r="N4156" s="2">
        <f t="shared" si="779"/>
        <v>-2.1140194019075853E-4</v>
      </c>
      <c r="O4156" s="2">
        <f>M4156/MAX(M$2:M4156)-1</f>
        <v>-9.0681692287764015E-3</v>
      </c>
      <c r="Q4156" s="1">
        <f t="shared" si="772"/>
        <v>43689</v>
      </c>
      <c r="R4156" s="2">
        <f t="shared" si="768"/>
        <v>1.7940859735388275</v>
      </c>
      <c r="S4156" s="2">
        <f t="shared" si="769"/>
        <v>2.1943814166401379</v>
      </c>
      <c r="T4156" s="2">
        <f t="shared" si="770"/>
        <v>-2.4321374338591606E-2</v>
      </c>
      <c r="U4156" s="2">
        <f t="shared" si="771"/>
        <v>-9.0681692287764015E-3</v>
      </c>
    </row>
    <row r="4157" spans="1:21" x14ac:dyDescent="0.3">
      <c r="A4157" s="1">
        <v>43690</v>
      </c>
      <c r="B4157">
        <f>IF(_xlfn.IFNA(VLOOKUP($A4157,raw_data!$A:$D,2,FALSE),B4156)=0,B4156,_xlfn.IFNA(VLOOKUP($A4157,raw_data!$A:$D,2,FALSE),B4156))</f>
        <v>67.824356079101506</v>
      </c>
      <c r="C4157">
        <f>IF(_xlfn.IFNA(VLOOKUP($A4157,raw_data!$A:$D,3,FALSE),C4156)=0,C4156,_xlfn.IFNA(VLOOKUP($A4157,raw_data!$A:$D,3,FALSE),C4156))</f>
        <v>104.725341796875</v>
      </c>
      <c r="D4157">
        <f>IF(_xlfn.IFNA(VLOOKUP($A4157,raw_data!$A:$D,4,FALSE),D4156)=0,D4156,_xlfn.IFNA(VLOOKUP($A4157,raw_data!$A:$D,4,FALSE),D4156))</f>
        <v>1217.63000488281</v>
      </c>
      <c r="E4157" s="2">
        <f t="shared" si="773"/>
        <v>1.4612915691889938E-2</v>
      </c>
      <c r="F4157" s="2">
        <f t="shared" si="774"/>
        <v>-1.4152466307597589E-3</v>
      </c>
      <c r="G4157" s="2">
        <f t="shared" si="775"/>
        <v>3.6515445839417904E-3</v>
      </c>
      <c r="H4157" s="2"/>
      <c r="I4157" s="2">
        <f t="shared" si="776"/>
        <v>1.8088004401322848</v>
      </c>
      <c r="J4157" s="2">
        <f t="shared" si="777"/>
        <v>8.2016507628300591E-3</v>
      </c>
      <c r="K4157" s="2">
        <f>I4157/MAX(I$2:I4157)-1</f>
        <v>-1.631919899415879E-2</v>
      </c>
      <c r="M4157" s="2">
        <f t="shared" si="778"/>
        <v>2.2204575670931979</v>
      </c>
      <c r="N4157" s="2">
        <f t="shared" si="779"/>
        <v>1.1883144040194082E-2</v>
      </c>
      <c r="O4157" s="2">
        <f>M4157/MAX(M$2:M4157)-1</f>
        <v>0</v>
      </c>
      <c r="Q4157" s="1">
        <f t="shared" si="772"/>
        <v>43690</v>
      </c>
      <c r="R4157" s="2">
        <f t="shared" si="768"/>
        <v>1.8088004401322848</v>
      </c>
      <c r="S4157" s="2">
        <f t="shared" si="769"/>
        <v>2.2204575670931979</v>
      </c>
      <c r="T4157" s="2">
        <f t="shared" si="770"/>
        <v>-1.631919899415879E-2</v>
      </c>
      <c r="U4157" s="2">
        <f t="shared" si="771"/>
        <v>0</v>
      </c>
    </row>
    <row r="4158" spans="1:21" x14ac:dyDescent="0.3">
      <c r="A4158" s="1">
        <v>43691</v>
      </c>
      <c r="B4158">
        <f>IF(_xlfn.IFNA(VLOOKUP($A4158,raw_data!$A:$D,2,FALSE),B4157)=0,B4157,_xlfn.IFNA(VLOOKUP($A4158,raw_data!$A:$D,2,FALSE),B4157))</f>
        <v>65.889480590820298</v>
      </c>
      <c r="C4158">
        <f>IF(_xlfn.IFNA(VLOOKUP($A4158,raw_data!$A:$D,3,FALSE),C4157)=0,C4157,_xlfn.IFNA(VLOOKUP($A4158,raw_data!$A:$D,3,FALSE),C4157))</f>
        <v>105.049995422363</v>
      </c>
      <c r="D4158">
        <f>IF(_xlfn.IFNA(VLOOKUP($A4158,raw_data!$A:$D,4,FALSE),D4157)=0,D4157,_xlfn.IFNA(VLOOKUP($A4158,raw_data!$A:$D,4,FALSE),D4157))</f>
        <v>1204.72998046875</v>
      </c>
      <c r="E4158" s="2">
        <f t="shared" si="773"/>
        <v>-2.8527738413389736E-2</v>
      </c>
      <c r="F4158" s="2">
        <f t="shared" si="774"/>
        <v>3.1000483733698569E-3</v>
      </c>
      <c r="G4158" s="2">
        <f t="shared" si="775"/>
        <v>-1.0594371329820773E-2</v>
      </c>
      <c r="H4158" s="2"/>
      <c r="I4158" s="2">
        <f t="shared" si="776"/>
        <v>1.780082796198287</v>
      </c>
      <c r="J4158" s="2">
        <f t="shared" si="777"/>
        <v>-1.58766236986859E-2</v>
      </c>
      <c r="K4158" s="2">
        <f>I4158/MAX(I$2:I4158)-1</f>
        <v>-3.1936728911350465E-2</v>
      </c>
      <c r="M4158" s="2">
        <f t="shared" si="778"/>
        <v>2.1620533331579312</v>
      </c>
      <c r="N4158" s="2">
        <f t="shared" si="779"/>
        <v>-2.6302792181578938E-2</v>
      </c>
      <c r="O4158" s="2">
        <f>M4158/MAX(M$2:M4158)-1</f>
        <v>-2.6302792181578827E-2</v>
      </c>
      <c r="Q4158" s="1">
        <f t="shared" si="772"/>
        <v>43691</v>
      </c>
      <c r="R4158" s="2">
        <f t="shared" si="768"/>
        <v>1.780082796198287</v>
      </c>
      <c r="S4158" s="2">
        <f t="shared" si="769"/>
        <v>2.1620533331579312</v>
      </c>
      <c r="T4158" s="2">
        <f t="shared" si="770"/>
        <v>-3.1936728911350465E-2</v>
      </c>
      <c r="U4158" s="2">
        <f t="shared" si="771"/>
        <v>-2.6302792181578827E-2</v>
      </c>
    </row>
    <row r="4159" spans="1:21" x14ac:dyDescent="0.3">
      <c r="A4159" s="1">
        <v>43692</v>
      </c>
      <c r="B4159">
        <f>IF(_xlfn.IFNA(VLOOKUP($A4159,raw_data!$A:$D,2,FALSE),B4158)=0,B4158,_xlfn.IFNA(VLOOKUP($A4159,raw_data!$A:$D,2,FALSE),B4158))</f>
        <v>66.011581420898395</v>
      </c>
      <c r="C4159">
        <f>IF(_xlfn.IFNA(VLOOKUP($A4159,raw_data!$A:$D,3,FALSE),C4158)=0,C4158,_xlfn.IFNA(VLOOKUP($A4159,raw_data!$A:$D,3,FALSE),C4158))</f>
        <v>105.532432556152</v>
      </c>
      <c r="D4159">
        <f>IF(_xlfn.IFNA(VLOOKUP($A4159,raw_data!$A:$D,4,FALSE),D4158)=0,D4158,_xlfn.IFNA(VLOOKUP($A4159,raw_data!$A:$D,4,FALSE),D4158))</f>
        <v>1215.64001464843</v>
      </c>
      <c r="E4159" s="2">
        <f t="shared" si="773"/>
        <v>1.8531156868022425E-3</v>
      </c>
      <c r="F4159" s="2">
        <f t="shared" si="774"/>
        <v>4.5924526874021598E-3</v>
      </c>
      <c r="G4159" s="2">
        <f t="shared" si="775"/>
        <v>9.0559995655083991E-3</v>
      </c>
      <c r="H4159" s="2"/>
      <c r="I4159" s="2">
        <f t="shared" si="776"/>
        <v>1.7853319942188319</v>
      </c>
      <c r="J4159" s="2">
        <f t="shared" si="777"/>
        <v>2.9488504870422098E-3</v>
      </c>
      <c r="K4159" s="2">
        <f>I4159/MAX(I$2:I4159)-1</f>
        <v>-2.9082055062912948E-2</v>
      </c>
      <c r="M4159" s="2">
        <f t="shared" si="778"/>
        <v>2.1880661964055936</v>
      </c>
      <c r="N4159" s="2">
        <f t="shared" si="779"/>
        <v>1.2031554841280157E-2</v>
      </c>
      <c r="O4159" s="2">
        <f>M4159/MAX(M$2:M4159)-1</f>
        <v>-1.4587700826910077E-2</v>
      </c>
      <c r="Q4159" s="1">
        <f t="shared" si="772"/>
        <v>43692</v>
      </c>
      <c r="R4159" s="2">
        <f t="shared" si="768"/>
        <v>1.7853319942188319</v>
      </c>
      <c r="S4159" s="2">
        <f t="shared" si="769"/>
        <v>2.1880661964055936</v>
      </c>
      <c r="T4159" s="2">
        <f t="shared" si="770"/>
        <v>-2.9082055062912948E-2</v>
      </c>
      <c r="U4159" s="2">
        <f t="shared" si="771"/>
        <v>-1.4587700826910077E-2</v>
      </c>
    </row>
    <row r="4160" spans="1:21" x14ac:dyDescent="0.3">
      <c r="A4160" s="1">
        <v>43693</v>
      </c>
      <c r="B4160">
        <f>IF(_xlfn.IFNA(VLOOKUP($A4160,raw_data!$A:$D,2,FALSE),B4159)=0,B4159,_xlfn.IFNA(VLOOKUP($A4160,raw_data!$A:$D,2,FALSE),B4159))</f>
        <v>66.913253784179602</v>
      </c>
      <c r="C4160">
        <f>IF(_xlfn.IFNA(VLOOKUP($A4160,raw_data!$A:$D,3,FALSE),C4159)=0,C4159,_xlfn.IFNA(VLOOKUP($A4160,raw_data!$A:$D,3,FALSE),C4159))</f>
        <v>105.44894409179599</v>
      </c>
      <c r="D4160">
        <f>IF(_xlfn.IFNA(VLOOKUP($A4160,raw_data!$A:$D,4,FALSE),D4159)=0,D4159,_xlfn.IFNA(VLOOKUP($A4160,raw_data!$A:$D,4,FALSE),D4159))</f>
        <v>1211.5</v>
      </c>
      <c r="E4160" s="2">
        <f t="shared" si="773"/>
        <v>1.3659305592635729E-2</v>
      </c>
      <c r="F4160" s="2">
        <f t="shared" si="774"/>
        <v>-7.9111664853914743E-4</v>
      </c>
      <c r="G4160" s="2">
        <f t="shared" si="775"/>
        <v>-3.4056255129338853E-3</v>
      </c>
      <c r="H4160" s="2"/>
      <c r="I4160" s="2">
        <f t="shared" si="776"/>
        <v>1.7993988690493201</v>
      </c>
      <c r="J4160" s="2">
        <f t="shared" si="777"/>
        <v>7.8791366961657779E-3</v>
      </c>
      <c r="K4160" s="2">
        <f>I4160/MAX(I$2:I4160)-1</f>
        <v>-2.1432059853993435E-2</v>
      </c>
      <c r="M4160" s="2">
        <f t="shared" si="778"/>
        <v>2.197795821773564</v>
      </c>
      <c r="N4160" s="2">
        <f t="shared" si="779"/>
        <v>4.446677794279541E-3</v>
      </c>
      <c r="O4160" s="2">
        <f>M4160/MAX(M$2:M4160)-1</f>
        <v>-1.0205889837967219E-2</v>
      </c>
      <c r="Q4160" s="1">
        <f t="shared" si="772"/>
        <v>43693</v>
      </c>
      <c r="R4160" s="2">
        <f t="shared" si="768"/>
        <v>1.7993988690493201</v>
      </c>
      <c r="S4160" s="2">
        <f t="shared" si="769"/>
        <v>2.197795821773564</v>
      </c>
      <c r="T4160" s="2">
        <f t="shared" si="770"/>
        <v>-2.1432059853993435E-2</v>
      </c>
      <c r="U4160" s="2">
        <f t="shared" si="771"/>
        <v>-1.0205889837967219E-2</v>
      </c>
    </row>
    <row r="4161" spans="1:21" x14ac:dyDescent="0.3">
      <c r="A4161" s="1">
        <v>43694</v>
      </c>
      <c r="B4161">
        <f>IF(_xlfn.IFNA(VLOOKUP($A4161,raw_data!$A:$D,2,FALSE),B4160)=0,B4160,_xlfn.IFNA(VLOOKUP($A4161,raw_data!$A:$D,2,FALSE),B4160))</f>
        <v>66.913253784179602</v>
      </c>
      <c r="C4161">
        <f>IF(_xlfn.IFNA(VLOOKUP($A4161,raw_data!$A:$D,3,FALSE),C4160)=0,C4160,_xlfn.IFNA(VLOOKUP($A4161,raw_data!$A:$D,3,FALSE),C4160))</f>
        <v>105.44894409179599</v>
      </c>
      <c r="D4161">
        <f>IF(_xlfn.IFNA(VLOOKUP($A4161,raw_data!$A:$D,4,FALSE),D4160)=0,D4160,_xlfn.IFNA(VLOOKUP($A4161,raw_data!$A:$D,4,FALSE),D4160))</f>
        <v>1211.5</v>
      </c>
      <c r="E4161" s="2">
        <f t="shared" si="773"/>
        <v>0</v>
      </c>
      <c r="F4161" s="2">
        <f t="shared" si="774"/>
        <v>0</v>
      </c>
      <c r="G4161" s="2">
        <f t="shared" si="775"/>
        <v>0</v>
      </c>
      <c r="H4161" s="2"/>
      <c r="I4161" s="2">
        <f t="shared" si="776"/>
        <v>1.7993988690493201</v>
      </c>
      <c r="J4161" s="2">
        <f t="shared" si="777"/>
        <v>0</v>
      </c>
      <c r="K4161" s="2">
        <f>I4161/MAX(I$2:I4161)-1</f>
        <v>-2.1432059853993435E-2</v>
      </c>
      <c r="M4161" s="2">
        <f t="shared" si="778"/>
        <v>2.197795821773564</v>
      </c>
      <c r="N4161" s="2">
        <f t="shared" si="779"/>
        <v>0</v>
      </c>
      <c r="O4161" s="2">
        <f>M4161/MAX(M$2:M4161)-1</f>
        <v>-1.0205889837967219E-2</v>
      </c>
      <c r="Q4161" s="1">
        <f t="shared" si="772"/>
        <v>43694</v>
      </c>
      <c r="R4161" s="2">
        <f t="shared" si="768"/>
        <v>1.7993988690493201</v>
      </c>
      <c r="S4161" s="2">
        <f t="shared" si="769"/>
        <v>2.197795821773564</v>
      </c>
      <c r="T4161" s="2">
        <f t="shared" si="770"/>
        <v>-2.1432059853993435E-2</v>
      </c>
      <c r="U4161" s="2">
        <f t="shared" si="771"/>
        <v>-1.0205889837967219E-2</v>
      </c>
    </row>
    <row r="4162" spans="1:21" x14ac:dyDescent="0.3">
      <c r="A4162" s="1">
        <v>43695</v>
      </c>
      <c r="B4162">
        <f>IF(_xlfn.IFNA(VLOOKUP($A4162,raw_data!$A:$D,2,FALSE),B4161)=0,B4161,_xlfn.IFNA(VLOOKUP($A4162,raw_data!$A:$D,2,FALSE),B4161))</f>
        <v>66.913253784179602</v>
      </c>
      <c r="C4162">
        <f>IF(_xlfn.IFNA(VLOOKUP($A4162,raw_data!$A:$D,3,FALSE),C4161)=0,C4161,_xlfn.IFNA(VLOOKUP($A4162,raw_data!$A:$D,3,FALSE),C4161))</f>
        <v>105.44894409179599</v>
      </c>
      <c r="D4162">
        <f>IF(_xlfn.IFNA(VLOOKUP($A4162,raw_data!$A:$D,4,FALSE),D4161)=0,D4161,_xlfn.IFNA(VLOOKUP($A4162,raw_data!$A:$D,4,FALSE),D4161))</f>
        <v>1211.5</v>
      </c>
      <c r="E4162" s="2">
        <f t="shared" si="773"/>
        <v>0</v>
      </c>
      <c r="F4162" s="2">
        <f t="shared" si="774"/>
        <v>0</v>
      </c>
      <c r="G4162" s="2">
        <f t="shared" si="775"/>
        <v>0</v>
      </c>
      <c r="H4162" s="2"/>
      <c r="I4162" s="2">
        <f t="shared" si="776"/>
        <v>1.7993988690493201</v>
      </c>
      <c r="J4162" s="2">
        <f t="shared" si="777"/>
        <v>0</v>
      </c>
      <c r="K4162" s="2">
        <f>I4162/MAX(I$2:I4162)-1</f>
        <v>-2.1432059853993435E-2</v>
      </c>
      <c r="M4162" s="2">
        <f t="shared" si="778"/>
        <v>2.197795821773564</v>
      </c>
      <c r="N4162" s="2">
        <f t="shared" si="779"/>
        <v>0</v>
      </c>
      <c r="O4162" s="2">
        <f>M4162/MAX(M$2:M4162)-1</f>
        <v>-1.0205889837967219E-2</v>
      </c>
      <c r="Q4162" s="1">
        <f t="shared" si="772"/>
        <v>43695</v>
      </c>
      <c r="R4162" s="2">
        <f t="shared" ref="R4162:R4225" si="780">I4162</f>
        <v>1.7993988690493201</v>
      </c>
      <c r="S4162" s="2">
        <f t="shared" ref="S4162:S4225" si="781">M4162</f>
        <v>2.197795821773564</v>
      </c>
      <c r="T4162" s="2">
        <f t="shared" ref="T4162:T4225" si="782">K4162</f>
        <v>-2.1432059853993435E-2</v>
      </c>
      <c r="U4162" s="2">
        <f t="shared" ref="U4162:U4225" si="783">O4162</f>
        <v>-1.0205889837967219E-2</v>
      </c>
    </row>
    <row r="4163" spans="1:21" x14ac:dyDescent="0.3">
      <c r="A4163" s="1">
        <v>43696</v>
      </c>
      <c r="B4163">
        <f>IF(_xlfn.IFNA(VLOOKUP($A4163,raw_data!$A:$D,2,FALSE),B4162)=0,B4162,_xlfn.IFNA(VLOOKUP($A4163,raw_data!$A:$D,2,FALSE),B4162))</f>
        <v>67.476829528808594</v>
      </c>
      <c r="C4163">
        <f>IF(_xlfn.IFNA(VLOOKUP($A4163,raw_data!$A:$D,3,FALSE),C4162)=0,C4162,_xlfn.IFNA(VLOOKUP($A4163,raw_data!$A:$D,3,FALSE),C4162))</f>
        <v>105.170616149902</v>
      </c>
      <c r="D4163">
        <f>IF(_xlfn.IFNA(VLOOKUP($A4163,raw_data!$A:$D,4,FALSE),D4162)=0,D4162,_xlfn.IFNA(VLOOKUP($A4163,raw_data!$A:$D,4,FALSE),D4162))</f>
        <v>1207.48999023437</v>
      </c>
      <c r="E4163" s="2">
        <f t="shared" si="773"/>
        <v>8.4224830322365829E-3</v>
      </c>
      <c r="F4163" s="2">
        <f t="shared" si="774"/>
        <v>-2.6394568887451175E-3</v>
      </c>
      <c r="G4163" s="2">
        <f t="shared" si="775"/>
        <v>-3.30995440827897E-3</v>
      </c>
      <c r="H4163" s="2"/>
      <c r="I4163" s="2">
        <f t="shared" si="776"/>
        <v>1.8065923386187914</v>
      </c>
      <c r="J4163" s="2">
        <f t="shared" si="777"/>
        <v>3.9977070638439029E-3</v>
      </c>
      <c r="K4163" s="2">
        <f>I4163/MAX(I$2:I4163)-1</f>
        <v>-1.7520031887220511E-2</v>
      </c>
      <c r="M4163" s="2">
        <f t="shared" si="778"/>
        <v>2.1992782799507058</v>
      </c>
      <c r="N4163" s="2">
        <f t="shared" si="779"/>
        <v>6.7452042744609031E-4</v>
      </c>
      <c r="O4163" s="2">
        <f>M4163/MAX(M$2:M4163)-1</f>
        <v>-9.538253491697124E-3</v>
      </c>
      <c r="Q4163" s="1">
        <f t="shared" ref="Q4163:Q4226" si="784">A4163</f>
        <v>43696</v>
      </c>
      <c r="R4163" s="2">
        <f t="shared" si="780"/>
        <v>1.8065923386187914</v>
      </c>
      <c r="S4163" s="2">
        <f t="shared" si="781"/>
        <v>2.1992782799507058</v>
      </c>
      <c r="T4163" s="2">
        <f t="shared" si="782"/>
        <v>-1.7520031887220511E-2</v>
      </c>
      <c r="U4163" s="2">
        <f t="shared" si="783"/>
        <v>-9.538253491697124E-3</v>
      </c>
    </row>
    <row r="4164" spans="1:21" x14ac:dyDescent="0.3">
      <c r="A4164" s="1">
        <v>43697</v>
      </c>
      <c r="B4164">
        <f>IF(_xlfn.IFNA(VLOOKUP($A4164,raw_data!$A:$D,2,FALSE),B4163)=0,B4163,_xlfn.IFNA(VLOOKUP($A4164,raw_data!$A:$D,2,FALSE),B4163))</f>
        <v>67.119911193847599</v>
      </c>
      <c r="C4164">
        <f>IF(_xlfn.IFNA(VLOOKUP($A4164,raw_data!$A:$D,3,FALSE),C4163)=0,C4163,_xlfn.IFNA(VLOOKUP($A4164,raw_data!$A:$D,3,FALSE),C4163))</f>
        <v>105.458206176757</v>
      </c>
      <c r="D4164">
        <f>IF(_xlfn.IFNA(VLOOKUP($A4164,raw_data!$A:$D,4,FALSE),D4163)=0,D4163,_xlfn.IFNA(VLOOKUP($A4164,raw_data!$A:$D,4,FALSE),D4163))</f>
        <v>1210.53002929687</v>
      </c>
      <c r="E4164" s="2">
        <f t="shared" ref="E4164:E4227" si="785">B4164/B4163-1</f>
        <v>-5.2894947414299232E-3</v>
      </c>
      <c r="F4164" s="2">
        <f t="shared" ref="F4164:F4227" si="786">C4164/C4163-1</f>
        <v>2.7345092896013945E-3</v>
      </c>
      <c r="G4164" s="2">
        <f t="shared" ref="G4164:G4227" si="787">D4164/D4163-1</f>
        <v>2.5176515640596975E-3</v>
      </c>
      <c r="H4164" s="2"/>
      <c r="I4164" s="2">
        <f t="shared" ref="I4164:I4227" si="788">I4163*(1+J4164)</f>
        <v>1.8028348196267627</v>
      </c>
      <c r="J4164" s="2">
        <f t="shared" ref="J4164:J4227" si="789">E4164*0.6+F4164*0.4</f>
        <v>-2.0798931290173959E-3</v>
      </c>
      <c r="K4164" s="2">
        <f>I4164/MAX(I$2:I4164)-1</f>
        <v>-1.9563485222295451E-2</v>
      </c>
      <c r="M4164" s="2">
        <f t="shared" ref="M4164:M4227" si="790">M4163*(1+N4164)</f>
        <v>2.2002295161663912</v>
      </c>
      <c r="N4164" s="2">
        <f t="shared" ref="N4164:N4227" si="791">(1+J4164)*(1+G4164)-1</f>
        <v>4.3252198885301851E-4</v>
      </c>
      <c r="O4164" s="2">
        <f>M4164/MAX(M$2:M4164)-1</f>
        <v>-9.1098570072145613E-3</v>
      </c>
      <c r="Q4164" s="1">
        <f t="shared" si="784"/>
        <v>43697</v>
      </c>
      <c r="R4164" s="2">
        <f t="shared" si="780"/>
        <v>1.8028348196267627</v>
      </c>
      <c r="S4164" s="2">
        <f t="shared" si="781"/>
        <v>2.2002295161663912</v>
      </c>
      <c r="T4164" s="2">
        <f t="shared" si="782"/>
        <v>-1.9563485222295451E-2</v>
      </c>
      <c r="U4164" s="2">
        <f t="shared" si="783"/>
        <v>-9.1098570072145613E-3</v>
      </c>
    </row>
    <row r="4165" spans="1:21" x14ac:dyDescent="0.3">
      <c r="A4165" s="1">
        <v>43698</v>
      </c>
      <c r="B4165">
        <f>IF(_xlfn.IFNA(VLOOKUP($A4165,raw_data!$A:$D,2,FALSE),B4164)=0,B4164,_xlfn.IFNA(VLOOKUP($A4165,raw_data!$A:$D,2,FALSE),B4164))</f>
        <v>67.674072265625</v>
      </c>
      <c r="C4165">
        <f>IF(_xlfn.IFNA(VLOOKUP($A4165,raw_data!$A:$D,3,FALSE),C4164)=0,C4164,_xlfn.IFNA(VLOOKUP($A4165,raw_data!$A:$D,3,FALSE),C4164))</f>
        <v>105.40256500244099</v>
      </c>
      <c r="D4165">
        <f>IF(_xlfn.IFNA(VLOOKUP($A4165,raw_data!$A:$D,4,FALSE),D4164)=0,D4164,_xlfn.IFNA(VLOOKUP($A4165,raw_data!$A:$D,4,FALSE),D4164))</f>
        <v>1205.28002929687</v>
      </c>
      <c r="E4165" s="2">
        <f t="shared" si="785"/>
        <v>8.2562843412730125E-3</v>
      </c>
      <c r="F4165" s="2">
        <f t="shared" si="786"/>
        <v>-5.2761350996954892E-4</v>
      </c>
      <c r="G4165" s="2">
        <f t="shared" si="787"/>
        <v>-4.3369432173850919E-3</v>
      </c>
      <c r="H4165" s="2"/>
      <c r="I4165" s="2">
        <f t="shared" si="788"/>
        <v>1.8113851697586429</v>
      </c>
      <c r="J4165" s="2">
        <f t="shared" si="789"/>
        <v>4.7427252007759876E-3</v>
      </c>
      <c r="K4165" s="2">
        <f>I4165/MAX(I$2:I4165)-1</f>
        <v>-1.4913544255898303E-2</v>
      </c>
      <c r="M4165" s="2">
        <f t="shared" si="790"/>
        <v>2.2010770732967129</v>
      </c>
      <c r="N4165" s="2">
        <f t="shared" si="791"/>
        <v>3.8521305349936696E-4</v>
      </c>
      <c r="O4165" s="2">
        <f>M4165/MAX(M$2:M4165)-1</f>
        <v>-8.7281531895500031E-3</v>
      </c>
      <c r="Q4165" s="1">
        <f t="shared" si="784"/>
        <v>43698</v>
      </c>
      <c r="R4165" s="2">
        <f t="shared" si="780"/>
        <v>1.8113851697586429</v>
      </c>
      <c r="S4165" s="2">
        <f t="shared" si="781"/>
        <v>2.2010770732967129</v>
      </c>
      <c r="T4165" s="2">
        <f t="shared" si="782"/>
        <v>-1.4913544255898303E-2</v>
      </c>
      <c r="U4165" s="2">
        <f t="shared" si="783"/>
        <v>-8.7281531895500031E-3</v>
      </c>
    </row>
    <row r="4166" spans="1:21" x14ac:dyDescent="0.3">
      <c r="A4166" s="1">
        <v>43699</v>
      </c>
      <c r="B4166">
        <f>IF(_xlfn.IFNA(VLOOKUP($A4166,raw_data!$A:$D,2,FALSE),B4165)=0,B4165,_xlfn.IFNA(VLOOKUP($A4166,raw_data!$A:$D,2,FALSE),B4165))</f>
        <v>67.570755004882798</v>
      </c>
      <c r="C4166">
        <f>IF(_xlfn.IFNA(VLOOKUP($A4166,raw_data!$A:$D,3,FALSE),C4165)=0,C4165,_xlfn.IFNA(VLOOKUP($A4166,raw_data!$A:$D,3,FALSE),C4165))</f>
        <v>105.12424468994099</v>
      </c>
      <c r="D4166">
        <f>IF(_xlfn.IFNA(VLOOKUP($A4166,raw_data!$A:$D,4,FALSE),D4165)=0,D4165,_xlfn.IFNA(VLOOKUP($A4166,raw_data!$A:$D,4,FALSE),D4165))</f>
        <v>1201.31994628906</v>
      </c>
      <c r="E4166" s="2">
        <f t="shared" si="785"/>
        <v>-1.5266889856527799E-3</v>
      </c>
      <c r="F4166" s="2">
        <f t="shared" si="786"/>
        <v>-2.6405459154960065E-3</v>
      </c>
      <c r="G4166" s="2">
        <f t="shared" si="787"/>
        <v>-3.2856123984068564E-3</v>
      </c>
      <c r="H4166" s="2"/>
      <c r="I4166" s="2">
        <f t="shared" si="788"/>
        <v>1.8078126984016172</v>
      </c>
      <c r="J4166" s="2">
        <f t="shared" si="789"/>
        <v>-1.9722317575900706E-3</v>
      </c>
      <c r="K4166" s="2">
        <f>I4166/MAX(I$2:I4166)-1</f>
        <v>-1.6856363047888734E-2</v>
      </c>
      <c r="M4166" s="2">
        <f t="shared" si="790"/>
        <v>2.1895184160254577</v>
      </c>
      <c r="N4166" s="2">
        <f t="shared" si="791"/>
        <v>-5.2513641668816557E-3</v>
      </c>
      <c r="O4166" s="2">
        <f>M4166/MAX(M$2:M4166)-1</f>
        <v>-1.3933682645529077E-2</v>
      </c>
      <c r="Q4166" s="1">
        <f t="shared" si="784"/>
        <v>43699</v>
      </c>
      <c r="R4166" s="2">
        <f t="shared" si="780"/>
        <v>1.8078126984016172</v>
      </c>
      <c r="S4166" s="2">
        <f t="shared" si="781"/>
        <v>2.1895184160254577</v>
      </c>
      <c r="T4166" s="2">
        <f t="shared" si="782"/>
        <v>-1.6856363047888734E-2</v>
      </c>
      <c r="U4166" s="2">
        <f t="shared" si="783"/>
        <v>-1.3933682645529077E-2</v>
      </c>
    </row>
    <row r="4167" spans="1:21" x14ac:dyDescent="0.3">
      <c r="A4167" s="1">
        <v>43700</v>
      </c>
      <c r="B4167">
        <f>IF(_xlfn.IFNA(VLOOKUP($A4167,raw_data!$A:$D,2,FALSE),B4166)=0,B4166,_xlfn.IFNA(VLOOKUP($A4167,raw_data!$A:$D,2,FALSE),B4166))</f>
        <v>66.161865234375</v>
      </c>
      <c r="C4167">
        <f>IF(_xlfn.IFNA(VLOOKUP($A4167,raw_data!$A:$D,3,FALSE),C4166)=0,C4166,_xlfn.IFNA(VLOOKUP($A4167,raw_data!$A:$D,3,FALSE),C4166))</f>
        <v>105.55095672607401</v>
      </c>
      <c r="D4167">
        <f>IF(_xlfn.IFNA(VLOOKUP($A4167,raw_data!$A:$D,4,FALSE),D4166)=0,D4166,_xlfn.IFNA(VLOOKUP($A4167,raw_data!$A:$D,4,FALSE),D4166))</f>
        <v>1208.56005859375</v>
      </c>
      <c r="E4167" s="2">
        <f t="shared" si="785"/>
        <v>-2.0850584996512045E-2</v>
      </c>
      <c r="F4167" s="2">
        <f t="shared" si="786"/>
        <v>4.0591210656644172E-3</v>
      </c>
      <c r="G4167" s="2">
        <f t="shared" si="787"/>
        <v>6.0267977128449779E-3</v>
      </c>
      <c r="H4167" s="2"/>
      <c r="I4167" s="2">
        <f t="shared" si="788"/>
        <v>1.7881315792488821</v>
      </c>
      <c r="J4167" s="2">
        <f t="shared" si="789"/>
        <v>-1.088670257164146E-2</v>
      </c>
      <c r="K4167" s="2">
        <f>I4167/MAX(I$2:I4167)-1</f>
        <v>-2.7559555408588232E-2</v>
      </c>
      <c r="M4167" s="2">
        <f t="shared" si="790"/>
        <v>2.1787339062550481</v>
      </c>
      <c r="N4167" s="2">
        <f t="shared" si="791"/>
        <v>-4.9255168129557214E-3</v>
      </c>
      <c r="O4167" s="2">
        <f>M4167/MAX(M$2:M4167)-1</f>
        <v>-1.8790568870347801E-2</v>
      </c>
      <c r="Q4167" s="1">
        <f t="shared" si="784"/>
        <v>43700</v>
      </c>
      <c r="R4167" s="2">
        <f t="shared" si="780"/>
        <v>1.7881315792488821</v>
      </c>
      <c r="S4167" s="2">
        <f t="shared" si="781"/>
        <v>2.1787339062550481</v>
      </c>
      <c r="T4167" s="2">
        <f t="shared" si="782"/>
        <v>-2.7559555408588232E-2</v>
      </c>
      <c r="U4167" s="2">
        <f t="shared" si="783"/>
        <v>-1.8790568870347801E-2</v>
      </c>
    </row>
    <row r="4168" spans="1:21" x14ac:dyDescent="0.3">
      <c r="A4168" s="1">
        <v>43701</v>
      </c>
      <c r="B4168">
        <f>IF(_xlfn.IFNA(VLOOKUP($A4168,raw_data!$A:$D,2,FALSE),B4167)=0,B4167,_xlfn.IFNA(VLOOKUP($A4168,raw_data!$A:$D,2,FALSE),B4167))</f>
        <v>66.161865234375</v>
      </c>
      <c r="C4168">
        <f>IF(_xlfn.IFNA(VLOOKUP($A4168,raw_data!$A:$D,3,FALSE),C4167)=0,C4167,_xlfn.IFNA(VLOOKUP($A4168,raw_data!$A:$D,3,FALSE),C4167))</f>
        <v>105.55095672607401</v>
      </c>
      <c r="D4168">
        <f>IF(_xlfn.IFNA(VLOOKUP($A4168,raw_data!$A:$D,4,FALSE),D4167)=0,D4167,_xlfn.IFNA(VLOOKUP($A4168,raw_data!$A:$D,4,FALSE),D4167))</f>
        <v>1208.56005859375</v>
      </c>
      <c r="E4168" s="2">
        <f t="shared" si="785"/>
        <v>0</v>
      </c>
      <c r="F4168" s="2">
        <f t="shared" si="786"/>
        <v>0</v>
      </c>
      <c r="G4168" s="2">
        <f t="shared" si="787"/>
        <v>0</v>
      </c>
      <c r="H4168" s="2"/>
      <c r="I4168" s="2">
        <f t="shared" si="788"/>
        <v>1.7881315792488821</v>
      </c>
      <c r="J4168" s="2">
        <f t="shared" si="789"/>
        <v>0</v>
      </c>
      <c r="K4168" s="2">
        <f>I4168/MAX(I$2:I4168)-1</f>
        <v>-2.7559555408588232E-2</v>
      </c>
      <c r="M4168" s="2">
        <f t="shared" si="790"/>
        <v>2.1787339062550481</v>
      </c>
      <c r="N4168" s="2">
        <f t="shared" si="791"/>
        <v>0</v>
      </c>
      <c r="O4168" s="2">
        <f>M4168/MAX(M$2:M4168)-1</f>
        <v>-1.8790568870347801E-2</v>
      </c>
      <c r="Q4168" s="1">
        <f t="shared" si="784"/>
        <v>43701</v>
      </c>
      <c r="R4168" s="2">
        <f t="shared" si="780"/>
        <v>1.7881315792488821</v>
      </c>
      <c r="S4168" s="2">
        <f t="shared" si="781"/>
        <v>2.1787339062550481</v>
      </c>
      <c r="T4168" s="2">
        <f t="shared" si="782"/>
        <v>-2.7559555408588232E-2</v>
      </c>
      <c r="U4168" s="2">
        <f t="shared" si="783"/>
        <v>-1.8790568870347801E-2</v>
      </c>
    </row>
    <row r="4169" spans="1:21" x14ac:dyDescent="0.3">
      <c r="A4169" s="1">
        <v>43702</v>
      </c>
      <c r="B4169">
        <f>IF(_xlfn.IFNA(VLOOKUP($A4169,raw_data!$A:$D,2,FALSE),B4168)=0,B4168,_xlfn.IFNA(VLOOKUP($A4169,raw_data!$A:$D,2,FALSE),B4168))</f>
        <v>66.161865234375</v>
      </c>
      <c r="C4169">
        <f>IF(_xlfn.IFNA(VLOOKUP($A4169,raw_data!$A:$D,3,FALSE),C4168)=0,C4168,_xlfn.IFNA(VLOOKUP($A4169,raw_data!$A:$D,3,FALSE),C4168))</f>
        <v>105.55095672607401</v>
      </c>
      <c r="D4169">
        <f>IF(_xlfn.IFNA(VLOOKUP($A4169,raw_data!$A:$D,4,FALSE),D4168)=0,D4168,_xlfn.IFNA(VLOOKUP($A4169,raw_data!$A:$D,4,FALSE),D4168))</f>
        <v>1208.56005859375</v>
      </c>
      <c r="E4169" s="2">
        <f t="shared" si="785"/>
        <v>0</v>
      </c>
      <c r="F4169" s="2">
        <f t="shared" si="786"/>
        <v>0</v>
      </c>
      <c r="G4169" s="2">
        <f t="shared" si="787"/>
        <v>0</v>
      </c>
      <c r="H4169" s="2"/>
      <c r="I4169" s="2">
        <f t="shared" si="788"/>
        <v>1.7881315792488821</v>
      </c>
      <c r="J4169" s="2">
        <f t="shared" si="789"/>
        <v>0</v>
      </c>
      <c r="K4169" s="2">
        <f>I4169/MAX(I$2:I4169)-1</f>
        <v>-2.7559555408588232E-2</v>
      </c>
      <c r="M4169" s="2">
        <f t="shared" si="790"/>
        <v>2.1787339062550481</v>
      </c>
      <c r="N4169" s="2">
        <f t="shared" si="791"/>
        <v>0</v>
      </c>
      <c r="O4169" s="2">
        <f>M4169/MAX(M$2:M4169)-1</f>
        <v>-1.8790568870347801E-2</v>
      </c>
      <c r="Q4169" s="1">
        <f t="shared" si="784"/>
        <v>43702</v>
      </c>
      <c r="R4169" s="2">
        <f t="shared" si="780"/>
        <v>1.7881315792488821</v>
      </c>
      <c r="S4169" s="2">
        <f t="shared" si="781"/>
        <v>2.1787339062550481</v>
      </c>
      <c r="T4169" s="2">
        <f t="shared" si="782"/>
        <v>-2.7559555408588232E-2</v>
      </c>
      <c r="U4169" s="2">
        <f t="shared" si="783"/>
        <v>-1.8790568870347801E-2</v>
      </c>
    </row>
    <row r="4170" spans="1:21" x14ac:dyDescent="0.3">
      <c r="A4170" s="1">
        <v>43703</v>
      </c>
      <c r="B4170">
        <f>IF(_xlfn.IFNA(VLOOKUP($A4170,raw_data!$A:$D,2,FALSE),B4169)=0,B4169,_xlfn.IFNA(VLOOKUP($A4170,raw_data!$A:$D,2,FALSE),B4169))</f>
        <v>66.772384643554602</v>
      </c>
      <c r="C4170">
        <f>IF(_xlfn.IFNA(VLOOKUP($A4170,raw_data!$A:$D,3,FALSE),C4169)=0,C4169,_xlfn.IFNA(VLOOKUP($A4170,raw_data!$A:$D,3,FALSE),C4169))</f>
        <v>105.504577636718</v>
      </c>
      <c r="D4170">
        <f>IF(_xlfn.IFNA(VLOOKUP($A4170,raw_data!$A:$D,4,FALSE),D4169)=0,D4169,_xlfn.IFNA(VLOOKUP($A4170,raw_data!$A:$D,4,FALSE),D4169))</f>
        <v>1212.65002441406</v>
      </c>
      <c r="E4170" s="2">
        <f t="shared" si="785"/>
        <v>9.2276632017078697E-3</v>
      </c>
      <c r="F4170" s="2">
        <f t="shared" si="786"/>
        <v>-4.3939999024711351E-4</v>
      </c>
      <c r="G4170" s="2">
        <f t="shared" si="787"/>
        <v>3.384164312917104E-3</v>
      </c>
      <c r="H4170" s="2"/>
      <c r="I4170" s="2">
        <f t="shared" si="788"/>
        <v>1.7977174628336772</v>
      </c>
      <c r="J4170" s="2">
        <f t="shared" si="789"/>
        <v>5.3608379249258766E-3</v>
      </c>
      <c r="K4170" s="2">
        <f>I4170/MAX(I$2:I4170)-1</f>
        <v>-2.2346459793490814E-2</v>
      </c>
      <c r="M4170" s="2">
        <f t="shared" si="790"/>
        <v>2.1978264656364321</v>
      </c>
      <c r="N4170" s="2">
        <f t="shared" si="791"/>
        <v>8.7631441942359611E-3</v>
      </c>
      <c r="O4170" s="2">
        <f>M4170/MAX(M$2:M4170)-1</f>
        <v>-1.0192089140614424E-2</v>
      </c>
      <c r="Q4170" s="1">
        <f t="shared" si="784"/>
        <v>43703</v>
      </c>
      <c r="R4170" s="2">
        <f t="shared" si="780"/>
        <v>1.7977174628336772</v>
      </c>
      <c r="S4170" s="2">
        <f t="shared" si="781"/>
        <v>2.1978264656364321</v>
      </c>
      <c r="T4170" s="2">
        <f t="shared" si="782"/>
        <v>-2.2346459793490814E-2</v>
      </c>
      <c r="U4170" s="2">
        <f t="shared" si="783"/>
        <v>-1.0192089140614424E-2</v>
      </c>
    </row>
    <row r="4171" spans="1:21" x14ac:dyDescent="0.3">
      <c r="A4171" s="1">
        <v>43704</v>
      </c>
      <c r="B4171">
        <f>IF(_xlfn.IFNA(VLOOKUP($A4171,raw_data!$A:$D,2,FALSE),B4170)=0,B4170,_xlfn.IFNA(VLOOKUP($A4171,raw_data!$A:$D,2,FALSE),B4170))</f>
        <v>66.593917846679602</v>
      </c>
      <c r="C4171">
        <f>IF(_xlfn.IFNA(VLOOKUP($A4171,raw_data!$A:$D,3,FALSE),C4170)=0,C4170,_xlfn.IFNA(VLOOKUP($A4171,raw_data!$A:$D,3,FALSE),C4170))</f>
        <v>105.83855438232401</v>
      </c>
      <c r="D4171">
        <f>IF(_xlfn.IFNA(VLOOKUP($A4171,raw_data!$A:$D,4,FALSE),D4170)=0,D4170,_xlfn.IFNA(VLOOKUP($A4171,raw_data!$A:$D,4,FALSE),D4170))</f>
        <v>1210.72998046875</v>
      </c>
      <c r="E4171" s="2">
        <f t="shared" si="785"/>
        <v>-2.6727635657719517E-3</v>
      </c>
      <c r="F4171" s="2">
        <f t="shared" si="786"/>
        <v>3.1655190048338611E-3</v>
      </c>
      <c r="G4171" s="2">
        <f t="shared" si="787"/>
        <v>-1.583345488520238E-3</v>
      </c>
      <c r="H4171" s="2"/>
      <c r="I4171" s="2">
        <f t="shared" si="788"/>
        <v>1.7971108221095176</v>
      </c>
      <c r="J4171" s="2">
        <f t="shared" si="789"/>
        <v>-3.3745053752962649E-4</v>
      </c>
      <c r="K4171" s="2">
        <f>I4171/MAX(I$2:I4171)-1</f>
        <v>-2.2676369506151262E-2</v>
      </c>
      <c r="M4171" s="2">
        <f t="shared" si="790"/>
        <v>2.1936060635956989</v>
      </c>
      <c r="N4171" s="2">
        <f t="shared" si="791"/>
        <v>-1.9202617252637166E-3</v>
      </c>
      <c r="O4171" s="2">
        <f>M4171/MAX(M$2:M4171)-1</f>
        <v>-1.2092779387200991E-2</v>
      </c>
      <c r="Q4171" s="1">
        <f t="shared" si="784"/>
        <v>43704</v>
      </c>
      <c r="R4171" s="2">
        <f t="shared" si="780"/>
        <v>1.7971108221095176</v>
      </c>
      <c r="S4171" s="2">
        <f t="shared" si="781"/>
        <v>2.1936060635956989</v>
      </c>
      <c r="T4171" s="2">
        <f t="shared" si="782"/>
        <v>-2.2676369506151262E-2</v>
      </c>
      <c r="U4171" s="2">
        <f t="shared" si="783"/>
        <v>-1.2092779387200991E-2</v>
      </c>
    </row>
    <row r="4172" spans="1:21" x14ac:dyDescent="0.3">
      <c r="A4172" s="1">
        <v>43705</v>
      </c>
      <c r="B4172">
        <f>IF(_xlfn.IFNA(VLOOKUP($A4172,raw_data!$A:$D,2,FALSE),B4171)=0,B4171,_xlfn.IFNA(VLOOKUP($A4172,raw_data!$A:$D,2,FALSE),B4171))</f>
        <v>66.866294860839801</v>
      </c>
      <c r="C4172">
        <f>IF(_xlfn.IFNA(VLOOKUP($A4172,raw_data!$A:$D,3,FALSE),C4171)=0,C4171,_xlfn.IFNA(VLOOKUP($A4172,raw_data!$A:$D,3,FALSE),C4171))</f>
        <v>105.84780120849599</v>
      </c>
      <c r="D4172">
        <f>IF(_xlfn.IFNA(VLOOKUP($A4172,raw_data!$A:$D,4,FALSE),D4171)=0,D4171,_xlfn.IFNA(VLOOKUP($A4172,raw_data!$A:$D,4,FALSE),D4171))</f>
        <v>1210.76000976562</v>
      </c>
      <c r="E4172" s="2">
        <f t="shared" si="785"/>
        <v>4.0901184818002978E-3</v>
      </c>
      <c r="F4172" s="2">
        <f t="shared" si="786"/>
        <v>8.7367275809491218E-5</v>
      </c>
      <c r="G4172" s="2">
        <f t="shared" si="787"/>
        <v>2.4802637544674155E-5</v>
      </c>
      <c r="H4172" s="2"/>
      <c r="I4172" s="2">
        <f t="shared" si="788"/>
        <v>1.8015838632926717</v>
      </c>
      <c r="J4172" s="2">
        <f t="shared" si="789"/>
        <v>2.489017999403975E-3</v>
      </c>
      <c r="K4172" s="2">
        <f>I4172/MAX(I$2:I4172)-1</f>
        <v>-2.0243793398609267E-2</v>
      </c>
      <c r="M4172" s="2">
        <f t="shared" si="790"/>
        <v>2.1991205312082416</v>
      </c>
      <c r="N4172" s="2">
        <f t="shared" si="791"/>
        <v>2.5138823711599034E-3</v>
      </c>
      <c r="O4172" s="2">
        <f>M4172/MAX(M$2:M4172)-1</f>
        <v>-9.6092968409609014E-3</v>
      </c>
      <c r="Q4172" s="1">
        <f t="shared" si="784"/>
        <v>43705</v>
      </c>
      <c r="R4172" s="2">
        <f t="shared" si="780"/>
        <v>1.8015838632926717</v>
      </c>
      <c r="S4172" s="2">
        <f t="shared" si="781"/>
        <v>2.1991205312082416</v>
      </c>
      <c r="T4172" s="2">
        <f t="shared" si="782"/>
        <v>-2.0243793398609267E-2</v>
      </c>
      <c r="U4172" s="2">
        <f t="shared" si="783"/>
        <v>-9.6092968409609014E-3</v>
      </c>
    </row>
    <row r="4173" spans="1:21" x14ac:dyDescent="0.3">
      <c r="A4173" s="1">
        <v>43706</v>
      </c>
      <c r="B4173">
        <f>IF(_xlfn.IFNA(VLOOKUP($A4173,raw_data!$A:$D,2,FALSE),B4172)=0,B4172,_xlfn.IFNA(VLOOKUP($A4173,raw_data!$A:$D,2,FALSE),B4172))</f>
        <v>67.617713928222599</v>
      </c>
      <c r="C4173">
        <f>IF(_xlfn.IFNA(VLOOKUP($A4173,raw_data!$A:$D,3,FALSE),C4172)=0,C4172,_xlfn.IFNA(VLOOKUP($A4173,raw_data!$A:$D,3,FALSE),C4172))</f>
        <v>105.78289031982401</v>
      </c>
      <c r="D4173">
        <f>IF(_xlfn.IFNA(VLOOKUP($A4173,raw_data!$A:$D,4,FALSE),D4172)=0,D4172,_xlfn.IFNA(VLOOKUP($A4173,raw_data!$A:$D,4,FALSE),D4172))</f>
        <v>1211.36999511718</v>
      </c>
      <c r="E4173" s="2">
        <f t="shared" si="785"/>
        <v>1.1237635776688792E-2</v>
      </c>
      <c r="F4173" s="2">
        <f t="shared" si="786"/>
        <v>-6.1324739797030681E-4</v>
      </c>
      <c r="G4173" s="2">
        <f t="shared" si="787"/>
        <v>5.0380368251357055E-4</v>
      </c>
      <c r="H4173" s="2"/>
      <c r="I4173" s="2">
        <f t="shared" si="788"/>
        <v>1.8132892626122219</v>
      </c>
      <c r="J4173" s="2">
        <f t="shared" si="789"/>
        <v>6.4972825068251522E-3</v>
      </c>
      <c r="K4173" s="2">
        <f>I4173/MAX(I$2:I4173)-1</f>
        <v>-1.3878040536504543E-2</v>
      </c>
      <c r="M4173" s="2">
        <f t="shared" si="790"/>
        <v>2.2145239620898387</v>
      </c>
      <c r="N4173" s="2">
        <f t="shared" si="791"/>
        <v>7.0043595441919848E-3</v>
      </c>
      <c r="O4173" s="2">
        <f>M4173/MAX(M$2:M4173)-1</f>
        <v>-2.6722442668097868E-3</v>
      </c>
      <c r="Q4173" s="1">
        <f t="shared" si="784"/>
        <v>43706</v>
      </c>
      <c r="R4173" s="2">
        <f t="shared" si="780"/>
        <v>1.8132892626122219</v>
      </c>
      <c r="S4173" s="2">
        <f t="shared" si="781"/>
        <v>2.2145239620898387</v>
      </c>
      <c r="T4173" s="2">
        <f t="shared" si="782"/>
        <v>-1.3878040536504543E-2</v>
      </c>
      <c r="U4173" s="2">
        <f t="shared" si="783"/>
        <v>-2.6722442668097868E-3</v>
      </c>
    </row>
    <row r="4174" spans="1:21" x14ac:dyDescent="0.3">
      <c r="A4174" s="1">
        <v>43707</v>
      </c>
      <c r="B4174">
        <f>IF(_xlfn.IFNA(VLOOKUP($A4174,raw_data!$A:$D,2,FALSE),B4173)=0,B4173,_xlfn.IFNA(VLOOKUP($A4174,raw_data!$A:$D,2,FALSE),B4173))</f>
        <v>67.749206542968693</v>
      </c>
      <c r="C4174">
        <f>IF(_xlfn.IFNA(VLOOKUP($A4174,raw_data!$A:$D,3,FALSE),C4173)=0,C4173,_xlfn.IFNA(VLOOKUP($A4174,raw_data!$A:$D,3,FALSE),C4173))</f>
        <v>105.875671386718</v>
      </c>
      <c r="D4174">
        <f>IF(_xlfn.IFNA(VLOOKUP($A4174,raw_data!$A:$D,4,FALSE),D4173)=0,D4173,_xlfn.IFNA(VLOOKUP($A4174,raw_data!$A:$D,4,FALSE),D4173))</f>
        <v>1207.16003417968</v>
      </c>
      <c r="E4174" s="2">
        <f t="shared" si="785"/>
        <v>1.9446474467574859E-3</v>
      </c>
      <c r="F4174" s="2">
        <f t="shared" si="786"/>
        <v>8.7708954268017614E-4</v>
      </c>
      <c r="G4174" s="2">
        <f t="shared" si="787"/>
        <v>-3.4753716490169007E-3</v>
      </c>
      <c r="H4174" s="2"/>
      <c r="I4174" s="2">
        <f t="shared" si="788"/>
        <v>1.8160411544331212</v>
      </c>
      <c r="J4174" s="2">
        <f t="shared" si="789"/>
        <v>1.5176242851265619E-3</v>
      </c>
      <c r="K4174" s="2">
        <f>I4174/MAX(I$2:I4174)-1</f>
        <v>-1.2381477902726368E-2</v>
      </c>
      <c r="M4174" s="2">
        <f t="shared" si="790"/>
        <v>2.2101768035584182</v>
      </c>
      <c r="N4174" s="2">
        <f t="shared" si="791"/>
        <v>-1.9630216723047766E-3</v>
      </c>
      <c r="O4174" s="2">
        <f>M4174/MAX(M$2:M4174)-1</f>
        <v>-4.630020265705026E-3</v>
      </c>
      <c r="Q4174" s="1">
        <f t="shared" si="784"/>
        <v>43707</v>
      </c>
      <c r="R4174" s="2">
        <f t="shared" si="780"/>
        <v>1.8160411544331212</v>
      </c>
      <c r="S4174" s="2">
        <f t="shared" si="781"/>
        <v>2.2101768035584182</v>
      </c>
      <c r="T4174" s="2">
        <f t="shared" si="782"/>
        <v>-1.2381477902726368E-2</v>
      </c>
      <c r="U4174" s="2">
        <f t="shared" si="783"/>
        <v>-4.630020265705026E-3</v>
      </c>
    </row>
    <row r="4175" spans="1:21" x14ac:dyDescent="0.3">
      <c r="A4175" s="1">
        <v>43708</v>
      </c>
      <c r="B4175">
        <f>IF(_xlfn.IFNA(VLOOKUP($A4175,raw_data!$A:$D,2,FALSE),B4174)=0,B4174,_xlfn.IFNA(VLOOKUP($A4175,raw_data!$A:$D,2,FALSE),B4174))</f>
        <v>67.749206542968693</v>
      </c>
      <c r="C4175">
        <f>IF(_xlfn.IFNA(VLOOKUP($A4175,raw_data!$A:$D,3,FALSE),C4174)=0,C4174,_xlfn.IFNA(VLOOKUP($A4175,raw_data!$A:$D,3,FALSE),C4174))</f>
        <v>105.875671386718</v>
      </c>
      <c r="D4175">
        <f>IF(_xlfn.IFNA(VLOOKUP($A4175,raw_data!$A:$D,4,FALSE),D4174)=0,D4174,_xlfn.IFNA(VLOOKUP($A4175,raw_data!$A:$D,4,FALSE),D4174))</f>
        <v>1207.16003417968</v>
      </c>
      <c r="E4175" s="2">
        <f t="shared" si="785"/>
        <v>0</v>
      </c>
      <c r="F4175" s="2">
        <f t="shared" si="786"/>
        <v>0</v>
      </c>
      <c r="G4175" s="2">
        <f t="shared" si="787"/>
        <v>0</v>
      </c>
      <c r="H4175" s="2"/>
      <c r="I4175" s="2">
        <f t="shared" si="788"/>
        <v>1.8160411544331212</v>
      </c>
      <c r="J4175" s="2">
        <f t="shared" si="789"/>
        <v>0</v>
      </c>
      <c r="K4175" s="2">
        <f>I4175/MAX(I$2:I4175)-1</f>
        <v>-1.2381477902726368E-2</v>
      </c>
      <c r="M4175" s="2">
        <f t="shared" si="790"/>
        <v>2.2101768035584182</v>
      </c>
      <c r="N4175" s="2">
        <f t="shared" si="791"/>
        <v>0</v>
      </c>
      <c r="O4175" s="2">
        <f>M4175/MAX(M$2:M4175)-1</f>
        <v>-4.630020265705026E-3</v>
      </c>
      <c r="Q4175" s="1">
        <f t="shared" si="784"/>
        <v>43708</v>
      </c>
      <c r="R4175" s="2">
        <f t="shared" si="780"/>
        <v>1.8160411544331212</v>
      </c>
      <c r="S4175" s="2">
        <f t="shared" si="781"/>
        <v>2.2101768035584182</v>
      </c>
      <c r="T4175" s="2">
        <f t="shared" si="782"/>
        <v>-1.2381477902726368E-2</v>
      </c>
      <c r="U4175" s="2">
        <f t="shared" si="783"/>
        <v>-4.630020265705026E-3</v>
      </c>
    </row>
    <row r="4176" spans="1:21" x14ac:dyDescent="0.3">
      <c r="A4176" s="1">
        <v>43709</v>
      </c>
      <c r="B4176">
        <f>IF(_xlfn.IFNA(VLOOKUP($A4176,raw_data!$A:$D,2,FALSE),B4175)=0,B4175,_xlfn.IFNA(VLOOKUP($A4176,raw_data!$A:$D,2,FALSE),B4175))</f>
        <v>67.749206542968693</v>
      </c>
      <c r="C4176">
        <f>IF(_xlfn.IFNA(VLOOKUP($A4176,raw_data!$A:$D,3,FALSE),C4175)=0,C4175,_xlfn.IFNA(VLOOKUP($A4176,raw_data!$A:$D,3,FALSE),C4175))</f>
        <v>105.875671386718</v>
      </c>
      <c r="D4176">
        <f>IF(_xlfn.IFNA(VLOOKUP($A4176,raw_data!$A:$D,4,FALSE),D4175)=0,D4175,_xlfn.IFNA(VLOOKUP($A4176,raw_data!$A:$D,4,FALSE),D4175))</f>
        <v>1207.16003417968</v>
      </c>
      <c r="E4176" s="2">
        <f t="shared" si="785"/>
        <v>0</v>
      </c>
      <c r="F4176" s="2">
        <f t="shared" si="786"/>
        <v>0</v>
      </c>
      <c r="G4176" s="2">
        <f t="shared" si="787"/>
        <v>0</v>
      </c>
      <c r="H4176" s="2"/>
      <c r="I4176" s="2">
        <f t="shared" si="788"/>
        <v>1.8160411544331212</v>
      </c>
      <c r="J4176" s="2">
        <f t="shared" si="789"/>
        <v>0</v>
      </c>
      <c r="K4176" s="2">
        <f>I4176/MAX(I$2:I4176)-1</f>
        <v>-1.2381477902726368E-2</v>
      </c>
      <c r="M4176" s="2">
        <f t="shared" si="790"/>
        <v>2.2101768035584182</v>
      </c>
      <c r="N4176" s="2">
        <f t="shared" si="791"/>
        <v>0</v>
      </c>
      <c r="O4176" s="2">
        <f>M4176/MAX(M$2:M4176)-1</f>
        <v>-4.630020265705026E-3</v>
      </c>
      <c r="Q4176" s="1">
        <f t="shared" si="784"/>
        <v>43709</v>
      </c>
      <c r="R4176" s="2">
        <f t="shared" si="780"/>
        <v>1.8160411544331212</v>
      </c>
      <c r="S4176" s="2">
        <f t="shared" si="781"/>
        <v>2.2101768035584182</v>
      </c>
      <c r="T4176" s="2">
        <f t="shared" si="782"/>
        <v>-1.2381477902726368E-2</v>
      </c>
      <c r="U4176" s="2">
        <f t="shared" si="783"/>
        <v>-4.630020265705026E-3</v>
      </c>
    </row>
    <row r="4177" spans="1:21" x14ac:dyDescent="0.3">
      <c r="A4177" s="1">
        <v>43710</v>
      </c>
      <c r="B4177">
        <f>IF(_xlfn.IFNA(VLOOKUP($A4177,raw_data!$A:$D,2,FALSE),B4176)=0,B4176,_xlfn.IFNA(VLOOKUP($A4177,raw_data!$A:$D,2,FALSE),B4176))</f>
        <v>67.749206542968693</v>
      </c>
      <c r="C4177">
        <f>IF(_xlfn.IFNA(VLOOKUP($A4177,raw_data!$A:$D,3,FALSE),C4176)=0,C4176,_xlfn.IFNA(VLOOKUP($A4177,raw_data!$A:$D,3,FALSE),C4176))</f>
        <v>105.875671386718</v>
      </c>
      <c r="D4177">
        <f>IF(_xlfn.IFNA(VLOOKUP($A4177,raw_data!$A:$D,4,FALSE),D4176)=0,D4176,_xlfn.IFNA(VLOOKUP($A4177,raw_data!$A:$D,4,FALSE),D4176))</f>
        <v>1209.15002441406</v>
      </c>
      <c r="E4177" s="2">
        <f t="shared" si="785"/>
        <v>0</v>
      </c>
      <c r="F4177" s="2">
        <f t="shared" si="786"/>
        <v>0</v>
      </c>
      <c r="G4177" s="2">
        <f t="shared" si="787"/>
        <v>1.6484891630232923E-3</v>
      </c>
      <c r="H4177" s="2"/>
      <c r="I4177" s="2">
        <f t="shared" si="788"/>
        <v>1.8160411544331212</v>
      </c>
      <c r="J4177" s="2">
        <f t="shared" si="789"/>
        <v>0</v>
      </c>
      <c r="K4177" s="2">
        <f>I4177/MAX(I$2:I4177)-1</f>
        <v>-1.2381477902726368E-2</v>
      </c>
      <c r="M4177" s="2">
        <f t="shared" si="790"/>
        <v>2.2138202560674496</v>
      </c>
      <c r="N4177" s="2">
        <f t="shared" si="791"/>
        <v>1.6484891630232923E-3</v>
      </c>
      <c r="O4177" s="2">
        <f>M4177/MAX(M$2:M4177)-1</f>
        <v>-2.989163640914394E-3</v>
      </c>
      <c r="Q4177" s="1">
        <f t="shared" si="784"/>
        <v>43710</v>
      </c>
      <c r="R4177" s="2">
        <f t="shared" si="780"/>
        <v>1.8160411544331212</v>
      </c>
      <c r="S4177" s="2">
        <f t="shared" si="781"/>
        <v>2.2138202560674496</v>
      </c>
      <c r="T4177" s="2">
        <f t="shared" si="782"/>
        <v>-1.2381477902726368E-2</v>
      </c>
      <c r="U4177" s="2">
        <f t="shared" si="783"/>
        <v>-2.989163640914394E-3</v>
      </c>
    </row>
    <row r="4178" spans="1:21" x14ac:dyDescent="0.3">
      <c r="A4178" s="1">
        <v>43711</v>
      </c>
      <c r="B4178">
        <f>IF(_xlfn.IFNA(VLOOKUP($A4178,raw_data!$A:$D,2,FALSE),B4177)=0,B4177,_xlfn.IFNA(VLOOKUP($A4178,raw_data!$A:$D,2,FALSE),B4177))</f>
        <v>67.382888793945298</v>
      </c>
      <c r="C4178">
        <f>IF(_xlfn.IFNA(VLOOKUP($A4178,raw_data!$A:$D,3,FALSE),C4177)=0,C4177,_xlfn.IFNA(VLOOKUP($A4178,raw_data!$A:$D,3,FALSE),C4177))</f>
        <v>105.850578308105</v>
      </c>
      <c r="D4178">
        <f>IF(_xlfn.IFNA(VLOOKUP($A4178,raw_data!$A:$D,4,FALSE),D4177)=0,D4177,_xlfn.IFNA(VLOOKUP($A4178,raw_data!$A:$D,4,FALSE),D4177))</f>
        <v>1212.77001953125</v>
      </c>
      <c r="E4178" s="2">
        <f t="shared" si="785"/>
        <v>-5.4069673685560593E-3</v>
      </c>
      <c r="F4178" s="2">
        <f t="shared" si="786"/>
        <v>-2.370051427711406E-4</v>
      </c>
      <c r="G4178" s="2">
        <f t="shared" si="787"/>
        <v>2.9938345483178086E-3</v>
      </c>
      <c r="H4178" s="2"/>
      <c r="I4178" s="2">
        <f t="shared" si="788"/>
        <v>1.8099774248387026</v>
      </c>
      <c r="J4178" s="2">
        <f t="shared" si="789"/>
        <v>-3.3389824782420916E-3</v>
      </c>
      <c r="K4178" s="2">
        <f>I4178/MAX(I$2:I4178)-1</f>
        <v>-1.5679118843196393E-2</v>
      </c>
      <c r="M4178" s="2">
        <f t="shared" si="790"/>
        <v>2.2130340304421545</v>
      </c>
      <c r="N4178" s="2">
        <f t="shared" si="791"/>
        <v>-3.5514429102379008E-4</v>
      </c>
      <c r="O4178" s="2">
        <f>M4178/MAX(M$2:M4178)-1</f>
        <v>-3.3432463475361329E-3</v>
      </c>
      <c r="Q4178" s="1">
        <f t="shared" si="784"/>
        <v>43711</v>
      </c>
      <c r="R4178" s="2">
        <f t="shared" si="780"/>
        <v>1.8099774248387026</v>
      </c>
      <c r="S4178" s="2">
        <f t="shared" si="781"/>
        <v>2.2130340304421545</v>
      </c>
      <c r="T4178" s="2">
        <f t="shared" si="782"/>
        <v>-1.5679118843196393E-2</v>
      </c>
      <c r="U4178" s="2">
        <f t="shared" si="783"/>
        <v>-3.3432463475361329E-3</v>
      </c>
    </row>
    <row r="4179" spans="1:21" x14ac:dyDescent="0.3">
      <c r="A4179" s="1">
        <v>43712</v>
      </c>
      <c r="B4179">
        <f>IF(_xlfn.IFNA(VLOOKUP($A4179,raw_data!$A:$D,2,FALSE),B4178)=0,B4178,_xlfn.IFNA(VLOOKUP($A4179,raw_data!$A:$D,2,FALSE),B4178))</f>
        <v>68.284599304199205</v>
      </c>
      <c r="C4179">
        <f>IF(_xlfn.IFNA(VLOOKUP($A4179,raw_data!$A:$D,3,FALSE),C4178)=0,C4178,_xlfn.IFNA(VLOOKUP($A4179,raw_data!$A:$D,3,FALSE),C4178))</f>
        <v>106.036529541015</v>
      </c>
      <c r="D4179">
        <f>IF(_xlfn.IFNA(VLOOKUP($A4179,raw_data!$A:$D,4,FALSE),D4178)=0,D4178,_xlfn.IFNA(VLOOKUP($A4179,raw_data!$A:$D,4,FALSE),D4178))</f>
        <v>1210.47998046875</v>
      </c>
      <c r="E4179" s="2">
        <f t="shared" si="785"/>
        <v>1.3381891551300429E-2</v>
      </c>
      <c r="F4179" s="2">
        <f t="shared" si="786"/>
        <v>1.756733273282185E-3</v>
      </c>
      <c r="G4179" s="2">
        <f t="shared" si="787"/>
        <v>-1.8882714988165406E-3</v>
      </c>
      <c r="H4179" s="2"/>
      <c r="I4179" s="2">
        <f t="shared" si="788"/>
        <v>1.8257818368308405</v>
      </c>
      <c r="J4179" s="2">
        <f t="shared" si="789"/>
        <v>8.7318282400931316E-3</v>
      </c>
      <c r="K4179" s="2">
        <f>I4179/MAX(I$2:I4179)-1</f>
        <v>-7.0841979757979567E-3</v>
      </c>
      <c r="M4179" s="2">
        <f t="shared" si="790"/>
        <v>2.228142565756678</v>
      </c>
      <c r="N4179" s="2">
        <f t="shared" si="791"/>
        <v>6.8270686788782786E-3</v>
      </c>
      <c r="O4179" s="2">
        <f>M4179/MAX(M$2:M4179)-1</f>
        <v>0</v>
      </c>
      <c r="Q4179" s="1">
        <f t="shared" si="784"/>
        <v>43712</v>
      </c>
      <c r="R4179" s="2">
        <f t="shared" si="780"/>
        <v>1.8257818368308405</v>
      </c>
      <c r="S4179" s="2">
        <f t="shared" si="781"/>
        <v>2.228142565756678</v>
      </c>
      <c r="T4179" s="2">
        <f t="shared" si="782"/>
        <v>-7.0841979757979567E-3</v>
      </c>
      <c r="U4179" s="2">
        <f t="shared" si="783"/>
        <v>0</v>
      </c>
    </row>
    <row r="4180" spans="1:21" x14ac:dyDescent="0.3">
      <c r="A4180" s="1">
        <v>43713</v>
      </c>
      <c r="B4180">
        <f>IF(_xlfn.IFNA(VLOOKUP($A4180,raw_data!$A:$D,2,FALSE),B4179)=0,B4179,_xlfn.IFNA(VLOOKUP($A4180,raw_data!$A:$D,2,FALSE),B4179))</f>
        <v>69.026618957519503</v>
      </c>
      <c r="C4180">
        <f>IF(_xlfn.IFNA(VLOOKUP($A4180,raw_data!$A:$D,3,FALSE),C4179)=0,C4179,_xlfn.IFNA(VLOOKUP($A4180,raw_data!$A:$D,3,FALSE),C4179))</f>
        <v>105.580940246582</v>
      </c>
      <c r="D4180">
        <f>IF(_xlfn.IFNA(VLOOKUP($A4180,raw_data!$A:$D,4,FALSE),D4179)=0,D4179,_xlfn.IFNA(VLOOKUP($A4180,raw_data!$A:$D,4,FALSE),D4179))</f>
        <v>1202.68994140625</v>
      </c>
      <c r="E4180" s="2">
        <f t="shared" si="785"/>
        <v>1.0866574028130405E-2</v>
      </c>
      <c r="F4180" s="2">
        <f t="shared" si="786"/>
        <v>-4.2965315481847677E-3</v>
      </c>
      <c r="G4180" s="2">
        <f t="shared" si="787"/>
        <v>-6.4354959918323518E-3</v>
      </c>
      <c r="H4180" s="2"/>
      <c r="I4180" s="2">
        <f t="shared" si="788"/>
        <v>1.8345480212195049</v>
      </c>
      <c r="J4180" s="2">
        <f t="shared" si="789"/>
        <v>4.8013317976043357E-3</v>
      </c>
      <c r="K4180" s="2">
        <f>I4180/MAX(I$2:I4180)-1</f>
        <v>-2.3168797631952787E-3</v>
      </c>
      <c r="M4180" s="2">
        <f t="shared" si="790"/>
        <v>2.2244325676869221</v>
      </c>
      <c r="N4180" s="2">
        <f t="shared" si="791"/>
        <v>-1.6650631457669762E-3</v>
      </c>
      <c r="O4180" s="2">
        <f>M4180/MAX(M$2:M4180)-1</f>
        <v>-1.6650631457668652E-3</v>
      </c>
      <c r="Q4180" s="1">
        <f t="shared" si="784"/>
        <v>43713</v>
      </c>
      <c r="R4180" s="2">
        <f t="shared" si="780"/>
        <v>1.8345480212195049</v>
      </c>
      <c r="S4180" s="2">
        <f t="shared" si="781"/>
        <v>2.2244325676869221</v>
      </c>
      <c r="T4180" s="2">
        <f t="shared" si="782"/>
        <v>-2.3168797631952787E-3</v>
      </c>
      <c r="U4180" s="2">
        <f t="shared" si="783"/>
        <v>-1.6650631457668652E-3</v>
      </c>
    </row>
    <row r="4181" spans="1:21" x14ac:dyDescent="0.3">
      <c r="A4181" s="1">
        <v>43714</v>
      </c>
      <c r="B4181">
        <f>IF(_xlfn.IFNA(VLOOKUP($A4181,raw_data!$A:$D,2,FALSE),B4180)=0,B4180,_xlfn.IFNA(VLOOKUP($A4181,raw_data!$A:$D,2,FALSE),B4180))</f>
        <v>69.120536804199205</v>
      </c>
      <c r="C4181">
        <f>IF(_xlfn.IFNA(VLOOKUP($A4181,raw_data!$A:$D,3,FALSE),C4180)=0,C4180,_xlfn.IFNA(VLOOKUP($A4181,raw_data!$A:$D,3,FALSE),C4180))</f>
        <v>105.692489624023</v>
      </c>
      <c r="D4181">
        <f>IF(_xlfn.IFNA(VLOOKUP($A4181,raw_data!$A:$D,4,FALSE),D4180)=0,D4180,_xlfn.IFNA(VLOOKUP($A4181,raw_data!$A:$D,4,FALSE),D4180))</f>
        <v>1196</v>
      </c>
      <c r="E4181" s="2">
        <f t="shared" si="785"/>
        <v>1.3606033164901277E-3</v>
      </c>
      <c r="F4181" s="2">
        <f t="shared" si="786"/>
        <v>1.0565294946272008E-3</v>
      </c>
      <c r="G4181" s="2">
        <f t="shared" si="787"/>
        <v>-5.5624822125208695E-3</v>
      </c>
      <c r="H4181" s="2"/>
      <c r="I4181" s="2">
        <f t="shared" si="788"/>
        <v>1.8368209781301552</v>
      </c>
      <c r="J4181" s="2">
        <f t="shared" si="789"/>
        <v>1.2389737877449569E-3</v>
      </c>
      <c r="K4181" s="2">
        <f>I4181/MAX(I$2:I4181)-1</f>
        <v>-1.0807765287462745E-3</v>
      </c>
      <c r="M4181" s="2">
        <f t="shared" si="790"/>
        <v>2.2147998844633099</v>
      </c>
      <c r="N4181" s="2">
        <f t="shared" si="791"/>
        <v>-4.3304001944319825E-3</v>
      </c>
      <c r="O4181" s="2">
        <f>M4181/MAX(M$2:M4181)-1</f>
        <v>-5.9882529504287074E-3</v>
      </c>
      <c r="Q4181" s="1">
        <f t="shared" si="784"/>
        <v>43714</v>
      </c>
      <c r="R4181" s="2">
        <f t="shared" si="780"/>
        <v>1.8368209781301552</v>
      </c>
      <c r="S4181" s="2">
        <f t="shared" si="781"/>
        <v>2.2147998844633099</v>
      </c>
      <c r="T4181" s="2">
        <f t="shared" si="782"/>
        <v>-1.0807765287462745E-3</v>
      </c>
      <c r="U4181" s="2">
        <f t="shared" si="783"/>
        <v>-5.9882529504287074E-3</v>
      </c>
    </row>
    <row r="4182" spans="1:21" x14ac:dyDescent="0.3">
      <c r="A4182" s="1">
        <v>43715</v>
      </c>
      <c r="B4182">
        <f>IF(_xlfn.IFNA(VLOOKUP($A4182,raw_data!$A:$D,2,FALSE),B4181)=0,B4181,_xlfn.IFNA(VLOOKUP($A4182,raw_data!$A:$D,2,FALSE),B4181))</f>
        <v>69.120536804199205</v>
      </c>
      <c r="C4182">
        <f>IF(_xlfn.IFNA(VLOOKUP($A4182,raw_data!$A:$D,3,FALSE),C4181)=0,C4181,_xlfn.IFNA(VLOOKUP($A4182,raw_data!$A:$D,3,FALSE),C4181))</f>
        <v>105.692489624023</v>
      </c>
      <c r="D4182">
        <f>IF(_xlfn.IFNA(VLOOKUP($A4182,raw_data!$A:$D,4,FALSE),D4181)=0,D4181,_xlfn.IFNA(VLOOKUP($A4182,raw_data!$A:$D,4,FALSE),D4181))</f>
        <v>1196</v>
      </c>
      <c r="E4182" s="2">
        <f t="shared" si="785"/>
        <v>0</v>
      </c>
      <c r="F4182" s="2">
        <f t="shared" si="786"/>
        <v>0</v>
      </c>
      <c r="G4182" s="2">
        <f t="shared" si="787"/>
        <v>0</v>
      </c>
      <c r="H4182" s="2"/>
      <c r="I4182" s="2">
        <f t="shared" si="788"/>
        <v>1.8368209781301552</v>
      </c>
      <c r="J4182" s="2">
        <f t="shared" si="789"/>
        <v>0</v>
      </c>
      <c r="K4182" s="2">
        <f>I4182/MAX(I$2:I4182)-1</f>
        <v>-1.0807765287462745E-3</v>
      </c>
      <c r="M4182" s="2">
        <f t="shared" si="790"/>
        <v>2.2147998844633099</v>
      </c>
      <c r="N4182" s="2">
        <f t="shared" si="791"/>
        <v>0</v>
      </c>
      <c r="O4182" s="2">
        <f>M4182/MAX(M$2:M4182)-1</f>
        <v>-5.9882529504287074E-3</v>
      </c>
      <c r="Q4182" s="1">
        <f t="shared" si="784"/>
        <v>43715</v>
      </c>
      <c r="R4182" s="2">
        <f t="shared" si="780"/>
        <v>1.8368209781301552</v>
      </c>
      <c r="S4182" s="2">
        <f t="shared" si="781"/>
        <v>2.2147998844633099</v>
      </c>
      <c r="T4182" s="2">
        <f t="shared" si="782"/>
        <v>-1.0807765287462745E-3</v>
      </c>
      <c r="U4182" s="2">
        <f t="shared" si="783"/>
        <v>-5.9882529504287074E-3</v>
      </c>
    </row>
    <row r="4183" spans="1:21" x14ac:dyDescent="0.3">
      <c r="A4183" s="1">
        <v>43716</v>
      </c>
      <c r="B4183">
        <f>IF(_xlfn.IFNA(VLOOKUP($A4183,raw_data!$A:$D,2,FALSE),B4182)=0,B4182,_xlfn.IFNA(VLOOKUP($A4183,raw_data!$A:$D,2,FALSE),B4182))</f>
        <v>69.120536804199205</v>
      </c>
      <c r="C4183">
        <f>IF(_xlfn.IFNA(VLOOKUP($A4183,raw_data!$A:$D,3,FALSE),C4182)=0,C4182,_xlfn.IFNA(VLOOKUP($A4183,raw_data!$A:$D,3,FALSE),C4182))</f>
        <v>105.692489624023</v>
      </c>
      <c r="D4183">
        <f>IF(_xlfn.IFNA(VLOOKUP($A4183,raw_data!$A:$D,4,FALSE),D4182)=0,D4182,_xlfn.IFNA(VLOOKUP($A4183,raw_data!$A:$D,4,FALSE),D4182))</f>
        <v>1196</v>
      </c>
      <c r="E4183" s="2">
        <f t="shared" si="785"/>
        <v>0</v>
      </c>
      <c r="F4183" s="2">
        <f t="shared" si="786"/>
        <v>0</v>
      </c>
      <c r="G4183" s="2">
        <f t="shared" si="787"/>
        <v>0</v>
      </c>
      <c r="H4183" s="2"/>
      <c r="I4183" s="2">
        <f t="shared" si="788"/>
        <v>1.8368209781301552</v>
      </c>
      <c r="J4183" s="2">
        <f t="shared" si="789"/>
        <v>0</v>
      </c>
      <c r="K4183" s="2">
        <f>I4183/MAX(I$2:I4183)-1</f>
        <v>-1.0807765287462745E-3</v>
      </c>
      <c r="M4183" s="2">
        <f t="shared" si="790"/>
        <v>2.2147998844633099</v>
      </c>
      <c r="N4183" s="2">
        <f t="shared" si="791"/>
        <v>0</v>
      </c>
      <c r="O4183" s="2">
        <f>M4183/MAX(M$2:M4183)-1</f>
        <v>-5.9882529504287074E-3</v>
      </c>
      <c r="Q4183" s="1">
        <f t="shared" si="784"/>
        <v>43716</v>
      </c>
      <c r="R4183" s="2">
        <f t="shared" si="780"/>
        <v>1.8368209781301552</v>
      </c>
      <c r="S4183" s="2">
        <f t="shared" si="781"/>
        <v>2.2147998844633099</v>
      </c>
      <c r="T4183" s="2">
        <f t="shared" si="782"/>
        <v>-1.0807765287462745E-3</v>
      </c>
      <c r="U4183" s="2">
        <f t="shared" si="783"/>
        <v>-5.9882529504287074E-3</v>
      </c>
    </row>
    <row r="4184" spans="1:21" x14ac:dyDescent="0.3">
      <c r="A4184" s="1">
        <v>43717</v>
      </c>
      <c r="B4184">
        <f>IF(_xlfn.IFNA(VLOOKUP($A4184,raw_data!$A:$D,2,FALSE),B4183)=0,B4183,_xlfn.IFNA(VLOOKUP($A4184,raw_data!$A:$D,2,FALSE),B4183))</f>
        <v>69.205085754394503</v>
      </c>
      <c r="C4184">
        <f>IF(_xlfn.IFNA(VLOOKUP($A4184,raw_data!$A:$D,3,FALSE),C4183)=0,C4183,_xlfn.IFNA(VLOOKUP($A4184,raw_data!$A:$D,3,FALSE),C4183))</f>
        <v>105.246170043945</v>
      </c>
      <c r="D4184">
        <f>IF(_xlfn.IFNA(VLOOKUP($A4184,raw_data!$A:$D,4,FALSE),D4183)=0,D4183,_xlfn.IFNA(VLOOKUP($A4184,raw_data!$A:$D,4,FALSE),D4183))</f>
        <v>1191.61999511718</v>
      </c>
      <c r="E4184" s="2">
        <f t="shared" si="785"/>
        <v>1.2232102657825372E-3</v>
      </c>
      <c r="F4184" s="2">
        <f t="shared" si="786"/>
        <v>-4.2228126299765911E-3</v>
      </c>
      <c r="G4184" s="2">
        <f t="shared" si="787"/>
        <v>-3.6622114404849526E-3</v>
      </c>
      <c r="H4184" s="2"/>
      <c r="I4184" s="2">
        <f t="shared" si="788"/>
        <v>1.8350664487660857</v>
      </c>
      <c r="J4184" s="2">
        <f t="shared" si="789"/>
        <v>-9.5519889252111418E-4</v>
      </c>
      <c r="K4184" s="2">
        <f>I4184/MAX(I$2:I4184)-1</f>
        <v>-2.0349430647240707E-3</v>
      </c>
      <c r="M4184" s="2">
        <f t="shared" si="790"/>
        <v>2.2045809922720072</v>
      </c>
      <c r="N4184" s="2">
        <f t="shared" si="791"/>
        <v>-4.6139121926940252E-3</v>
      </c>
      <c r="O4184" s="2">
        <f>M4184/MAX(M$2:M4184)-1</f>
        <v>-1.0574535869821822E-2</v>
      </c>
      <c r="Q4184" s="1">
        <f t="shared" si="784"/>
        <v>43717</v>
      </c>
      <c r="R4184" s="2">
        <f t="shared" si="780"/>
        <v>1.8350664487660857</v>
      </c>
      <c r="S4184" s="2">
        <f t="shared" si="781"/>
        <v>2.2045809922720072</v>
      </c>
      <c r="T4184" s="2">
        <f t="shared" si="782"/>
        <v>-2.0349430647240707E-3</v>
      </c>
      <c r="U4184" s="2">
        <f t="shared" si="783"/>
        <v>-1.0574535869821822E-2</v>
      </c>
    </row>
    <row r="4185" spans="1:21" x14ac:dyDescent="0.3">
      <c r="A4185" s="1">
        <v>43718</v>
      </c>
      <c r="B4185">
        <f>IF(_xlfn.IFNA(VLOOKUP($A4185,raw_data!$A:$D,2,FALSE),B4184)=0,B4184,_xlfn.IFNA(VLOOKUP($A4185,raw_data!$A:$D,2,FALSE),B4184))</f>
        <v>69.214485168457003</v>
      </c>
      <c r="C4185">
        <f>IF(_xlfn.IFNA(VLOOKUP($A4185,raw_data!$A:$D,3,FALSE),C4184)=0,C4184,_xlfn.IFNA(VLOOKUP($A4185,raw_data!$A:$D,3,FALSE),C4184))</f>
        <v>104.678985595703</v>
      </c>
      <c r="D4185">
        <f>IF(_xlfn.IFNA(VLOOKUP($A4185,raw_data!$A:$D,4,FALSE),D4184)=0,D4184,_xlfn.IFNA(VLOOKUP($A4185,raw_data!$A:$D,4,FALSE),D4184))</f>
        <v>1190.85998535156</v>
      </c>
      <c r="E4185" s="2">
        <f t="shared" si="785"/>
        <v>1.3581970111076203E-4</v>
      </c>
      <c r="F4185" s="2">
        <f t="shared" si="786"/>
        <v>-5.3891219794998113E-3</v>
      </c>
      <c r="G4185" s="2">
        <f t="shared" si="787"/>
        <v>-6.3779541190500666E-4</v>
      </c>
      <c r="H4185" s="2"/>
      <c r="I4185" s="2">
        <f t="shared" si="788"/>
        <v>1.8312602328988845</v>
      </c>
      <c r="J4185" s="2">
        <f t="shared" si="789"/>
        <v>-2.0741569711334677E-3</v>
      </c>
      <c r="K4185" s="2">
        <f>I4185/MAX(I$2:I4185)-1</f>
        <v>-4.1048792445139703E-3</v>
      </c>
      <c r="M4185" s="2">
        <f t="shared" si="790"/>
        <v>2.1986051900097121</v>
      </c>
      <c r="N4185" s="2">
        <f t="shared" si="791"/>
        <v>-2.7106294952387033E-3</v>
      </c>
      <c r="O4185" s="2">
        <f>M4185/MAX(M$2:M4185)-1</f>
        <v>-1.3256501716233271E-2</v>
      </c>
      <c r="Q4185" s="1">
        <f t="shared" si="784"/>
        <v>43718</v>
      </c>
      <c r="R4185" s="2">
        <f t="shared" si="780"/>
        <v>1.8312602328988845</v>
      </c>
      <c r="S4185" s="2">
        <f t="shared" si="781"/>
        <v>2.1986051900097121</v>
      </c>
      <c r="T4185" s="2">
        <f t="shared" si="782"/>
        <v>-4.1048792445139703E-3</v>
      </c>
      <c r="U4185" s="2">
        <f t="shared" si="783"/>
        <v>-1.3256501716233271E-2</v>
      </c>
    </row>
    <row r="4186" spans="1:21" x14ac:dyDescent="0.3">
      <c r="A4186" s="1">
        <v>43719</v>
      </c>
      <c r="B4186">
        <f>IF(_xlfn.IFNA(VLOOKUP($A4186,raw_data!$A:$D,2,FALSE),B4185)=0,B4185,_xlfn.IFNA(VLOOKUP($A4186,raw_data!$A:$D,2,FALSE),B4185))</f>
        <v>69.749839782714801</v>
      </c>
      <c r="C4186">
        <f>IF(_xlfn.IFNA(VLOOKUP($A4186,raw_data!$A:$D,3,FALSE),C4185)=0,C4185,_xlfn.IFNA(VLOOKUP($A4186,raw_data!$A:$D,3,FALSE),C4185))</f>
        <v>104.69760131835901</v>
      </c>
      <c r="D4186">
        <f>IF(_xlfn.IFNA(VLOOKUP($A4186,raw_data!$A:$D,4,FALSE),D4185)=0,D4185,_xlfn.IFNA(VLOOKUP($A4186,raw_data!$A:$D,4,FALSE),D4185))</f>
        <v>1189.5</v>
      </c>
      <c r="E4186" s="2">
        <f t="shared" si="785"/>
        <v>7.7347192997943015E-3</v>
      </c>
      <c r="F4186" s="2">
        <f t="shared" si="786"/>
        <v>1.7783629207013263E-4</v>
      </c>
      <c r="G4186" s="2">
        <f t="shared" si="787"/>
        <v>-1.1420195222686669E-3</v>
      </c>
      <c r="H4186" s="2"/>
      <c r="I4186" s="2">
        <f t="shared" si="788"/>
        <v>1.8398890690305474</v>
      </c>
      <c r="J4186" s="2">
        <f t="shared" si="789"/>
        <v>4.7119660967046336E-3</v>
      </c>
      <c r="K4186" s="2">
        <f>I4186/MAX(I$2:I4186)-1</f>
        <v>0</v>
      </c>
      <c r="M4186" s="2">
        <f t="shared" si="790"/>
        <v>2.2064422620360205</v>
      </c>
      <c r="N4186" s="2">
        <f t="shared" si="791"/>
        <v>3.5645654171652108E-3</v>
      </c>
      <c r="O4186" s="2">
        <f>M4186/MAX(M$2:M4186)-1</f>
        <v>-9.7391899666384729E-3</v>
      </c>
      <c r="Q4186" s="1">
        <f t="shared" si="784"/>
        <v>43719</v>
      </c>
      <c r="R4186" s="2">
        <f t="shared" si="780"/>
        <v>1.8398890690305474</v>
      </c>
      <c r="S4186" s="2">
        <f t="shared" si="781"/>
        <v>2.2064422620360205</v>
      </c>
      <c r="T4186" s="2">
        <f t="shared" si="782"/>
        <v>0</v>
      </c>
      <c r="U4186" s="2">
        <f t="shared" si="783"/>
        <v>-9.7391899666384729E-3</v>
      </c>
    </row>
    <row r="4187" spans="1:21" x14ac:dyDescent="0.3">
      <c r="A4187" s="1">
        <v>43720</v>
      </c>
      <c r="B4187">
        <f>IF(_xlfn.IFNA(VLOOKUP($A4187,raw_data!$A:$D,2,FALSE),B4186)=0,B4186,_xlfn.IFNA(VLOOKUP($A4187,raw_data!$A:$D,2,FALSE),B4186))</f>
        <v>70.050407409667898</v>
      </c>
      <c r="C4187">
        <f>IF(_xlfn.IFNA(VLOOKUP($A4187,raw_data!$A:$D,3,FALSE),C4186)=0,C4186,_xlfn.IFNA(VLOOKUP($A4187,raw_data!$A:$D,3,FALSE),C4186))</f>
        <v>104.530212402343</v>
      </c>
      <c r="D4187">
        <f>IF(_xlfn.IFNA(VLOOKUP($A4187,raw_data!$A:$D,4,FALSE),D4186)=0,D4186,_xlfn.IFNA(VLOOKUP($A4187,raw_data!$A:$D,4,FALSE),D4186))</f>
        <v>1189.80004882812</v>
      </c>
      <c r="E4187" s="2">
        <f t="shared" si="785"/>
        <v>4.3092231880306198E-3</v>
      </c>
      <c r="F4187" s="2">
        <f t="shared" si="786"/>
        <v>-1.5987846322000898E-3</v>
      </c>
      <c r="G4187" s="2">
        <f t="shared" si="787"/>
        <v>2.522478588651289E-4</v>
      </c>
      <c r="H4187" s="2"/>
      <c r="I4187" s="2">
        <f t="shared" si="788"/>
        <v>1.8434695300669421</v>
      </c>
      <c r="J4187" s="2">
        <f t="shared" si="789"/>
        <v>1.9460200599383357E-3</v>
      </c>
      <c r="K4187" s="2">
        <f>I4187/MAX(I$2:I4187)-1</f>
        <v>0</v>
      </c>
      <c r="M4187" s="2">
        <f t="shared" si="790"/>
        <v>2.2112936963723855</v>
      </c>
      <c r="N4187" s="2">
        <f t="shared" si="791"/>
        <v>2.1987587981968648E-3</v>
      </c>
      <c r="O4187" s="2">
        <f>M4187/MAX(M$2:M4187)-1</f>
        <v>-7.5618452980681372E-3</v>
      </c>
      <c r="Q4187" s="1">
        <f t="shared" si="784"/>
        <v>43720</v>
      </c>
      <c r="R4187" s="2">
        <f t="shared" si="780"/>
        <v>1.8434695300669421</v>
      </c>
      <c r="S4187" s="2">
        <f t="shared" si="781"/>
        <v>2.2112936963723855</v>
      </c>
      <c r="T4187" s="2">
        <f t="shared" si="782"/>
        <v>0</v>
      </c>
      <c r="U4187" s="2">
        <f t="shared" si="783"/>
        <v>-7.5618452980681372E-3</v>
      </c>
    </row>
    <row r="4188" spans="1:21" x14ac:dyDescent="0.3">
      <c r="A4188" s="1">
        <v>43721</v>
      </c>
      <c r="B4188">
        <f>IF(_xlfn.IFNA(VLOOKUP($A4188,raw_data!$A:$D,2,FALSE),B4187)=0,B4187,_xlfn.IFNA(VLOOKUP($A4188,raw_data!$A:$D,2,FALSE),B4187))</f>
        <v>70.125549316406193</v>
      </c>
      <c r="C4188">
        <f>IF(_xlfn.IFNA(VLOOKUP($A4188,raw_data!$A:$D,3,FALSE),C4187)=0,C4187,_xlfn.IFNA(VLOOKUP($A4188,raw_data!$A:$D,3,FALSE),C4187))</f>
        <v>103.9072265625</v>
      </c>
      <c r="D4188">
        <f>IF(_xlfn.IFNA(VLOOKUP($A4188,raw_data!$A:$D,4,FALSE),D4187)=0,D4187,_xlfn.IFNA(VLOOKUP($A4188,raw_data!$A:$D,4,FALSE),D4187))</f>
        <v>1180.75</v>
      </c>
      <c r="E4188" s="2">
        <f t="shared" si="785"/>
        <v>1.072683364978122E-3</v>
      </c>
      <c r="F4188" s="2">
        <f t="shared" si="786"/>
        <v>-5.9598639046584134E-3</v>
      </c>
      <c r="G4188" s="2">
        <f t="shared" si="787"/>
        <v>-7.6063611167555001E-3</v>
      </c>
      <c r="H4188" s="2"/>
      <c r="I4188" s="2">
        <f t="shared" si="788"/>
        <v>1.840261274521557</v>
      </c>
      <c r="J4188" s="2">
        <f t="shared" si="789"/>
        <v>-1.7403355428764924E-3</v>
      </c>
      <c r="K4188" s="2">
        <f>I4188/MAX(I$2:I4188)-1</f>
        <v>-1.7403355428764478E-3</v>
      </c>
      <c r="M4188" s="2">
        <f t="shared" si="790"/>
        <v>2.1906546772340318</v>
      </c>
      <c r="N4188" s="2">
        <f t="shared" si="791"/>
        <v>-9.3334590390284911E-3</v>
      </c>
      <c r="O4188" s="2">
        <f>M4188/MAX(M$2:M4188)-1</f>
        <v>-1.6824726163747639E-2</v>
      </c>
      <c r="Q4188" s="1">
        <f t="shared" si="784"/>
        <v>43721</v>
      </c>
      <c r="R4188" s="2">
        <f t="shared" si="780"/>
        <v>1.840261274521557</v>
      </c>
      <c r="S4188" s="2">
        <f t="shared" si="781"/>
        <v>2.1906546772340318</v>
      </c>
      <c r="T4188" s="2">
        <f t="shared" si="782"/>
        <v>-1.7403355428764478E-3</v>
      </c>
      <c r="U4188" s="2">
        <f t="shared" si="783"/>
        <v>-1.6824726163747639E-2</v>
      </c>
    </row>
    <row r="4189" spans="1:21" x14ac:dyDescent="0.3">
      <c r="A4189" s="1">
        <v>43722</v>
      </c>
      <c r="B4189">
        <f>IF(_xlfn.IFNA(VLOOKUP($A4189,raw_data!$A:$D,2,FALSE),B4188)=0,B4188,_xlfn.IFNA(VLOOKUP($A4189,raw_data!$A:$D,2,FALSE),B4188))</f>
        <v>70.125549316406193</v>
      </c>
      <c r="C4189">
        <f>IF(_xlfn.IFNA(VLOOKUP($A4189,raw_data!$A:$D,3,FALSE),C4188)=0,C4188,_xlfn.IFNA(VLOOKUP($A4189,raw_data!$A:$D,3,FALSE),C4188))</f>
        <v>103.9072265625</v>
      </c>
      <c r="D4189">
        <f>IF(_xlfn.IFNA(VLOOKUP($A4189,raw_data!$A:$D,4,FALSE),D4188)=0,D4188,_xlfn.IFNA(VLOOKUP($A4189,raw_data!$A:$D,4,FALSE),D4188))</f>
        <v>1180.75</v>
      </c>
      <c r="E4189" s="2">
        <f t="shared" si="785"/>
        <v>0</v>
      </c>
      <c r="F4189" s="2">
        <f t="shared" si="786"/>
        <v>0</v>
      </c>
      <c r="G4189" s="2">
        <f t="shared" si="787"/>
        <v>0</v>
      </c>
      <c r="H4189" s="2"/>
      <c r="I4189" s="2">
        <f t="shared" si="788"/>
        <v>1.840261274521557</v>
      </c>
      <c r="J4189" s="2">
        <f t="shared" si="789"/>
        <v>0</v>
      </c>
      <c r="K4189" s="2">
        <f>I4189/MAX(I$2:I4189)-1</f>
        <v>-1.7403355428764478E-3</v>
      </c>
      <c r="M4189" s="2">
        <f t="shared" si="790"/>
        <v>2.1906546772340318</v>
      </c>
      <c r="N4189" s="2">
        <f t="shared" si="791"/>
        <v>0</v>
      </c>
      <c r="O4189" s="2">
        <f>M4189/MAX(M$2:M4189)-1</f>
        <v>-1.6824726163747639E-2</v>
      </c>
      <c r="Q4189" s="1">
        <f t="shared" si="784"/>
        <v>43722</v>
      </c>
      <c r="R4189" s="2">
        <f t="shared" si="780"/>
        <v>1.840261274521557</v>
      </c>
      <c r="S4189" s="2">
        <f t="shared" si="781"/>
        <v>2.1906546772340318</v>
      </c>
      <c r="T4189" s="2">
        <f t="shared" si="782"/>
        <v>-1.7403355428764478E-3</v>
      </c>
      <c r="U4189" s="2">
        <f t="shared" si="783"/>
        <v>-1.6824726163747639E-2</v>
      </c>
    </row>
    <row r="4190" spans="1:21" x14ac:dyDescent="0.3">
      <c r="A4190" s="1">
        <v>43723</v>
      </c>
      <c r="B4190">
        <f>IF(_xlfn.IFNA(VLOOKUP($A4190,raw_data!$A:$D,2,FALSE),B4189)=0,B4189,_xlfn.IFNA(VLOOKUP($A4190,raw_data!$A:$D,2,FALSE),B4189))</f>
        <v>70.125549316406193</v>
      </c>
      <c r="C4190">
        <f>IF(_xlfn.IFNA(VLOOKUP($A4190,raw_data!$A:$D,3,FALSE),C4189)=0,C4189,_xlfn.IFNA(VLOOKUP($A4190,raw_data!$A:$D,3,FALSE),C4189))</f>
        <v>103.9072265625</v>
      </c>
      <c r="D4190">
        <f>IF(_xlfn.IFNA(VLOOKUP($A4190,raw_data!$A:$D,4,FALSE),D4189)=0,D4189,_xlfn.IFNA(VLOOKUP($A4190,raw_data!$A:$D,4,FALSE),D4189))</f>
        <v>1180.75</v>
      </c>
      <c r="E4190" s="2">
        <f t="shared" si="785"/>
        <v>0</v>
      </c>
      <c r="F4190" s="2">
        <f t="shared" si="786"/>
        <v>0</v>
      </c>
      <c r="G4190" s="2">
        <f t="shared" si="787"/>
        <v>0</v>
      </c>
      <c r="H4190" s="2"/>
      <c r="I4190" s="2">
        <f t="shared" si="788"/>
        <v>1.840261274521557</v>
      </c>
      <c r="J4190" s="2">
        <f t="shared" si="789"/>
        <v>0</v>
      </c>
      <c r="K4190" s="2">
        <f>I4190/MAX(I$2:I4190)-1</f>
        <v>-1.7403355428764478E-3</v>
      </c>
      <c r="M4190" s="2">
        <f t="shared" si="790"/>
        <v>2.1906546772340318</v>
      </c>
      <c r="N4190" s="2">
        <f t="shared" si="791"/>
        <v>0</v>
      </c>
      <c r="O4190" s="2">
        <f>M4190/MAX(M$2:M4190)-1</f>
        <v>-1.6824726163747639E-2</v>
      </c>
      <c r="Q4190" s="1">
        <f t="shared" si="784"/>
        <v>43723</v>
      </c>
      <c r="R4190" s="2">
        <f t="shared" si="780"/>
        <v>1.840261274521557</v>
      </c>
      <c r="S4190" s="2">
        <f t="shared" si="781"/>
        <v>2.1906546772340318</v>
      </c>
      <c r="T4190" s="2">
        <f t="shared" si="782"/>
        <v>-1.7403355428764478E-3</v>
      </c>
      <c r="U4190" s="2">
        <f t="shared" si="783"/>
        <v>-1.6824726163747639E-2</v>
      </c>
    </row>
    <row r="4191" spans="1:21" x14ac:dyDescent="0.3">
      <c r="A4191" s="1">
        <v>43724</v>
      </c>
      <c r="B4191">
        <f>IF(_xlfn.IFNA(VLOOKUP($A4191,raw_data!$A:$D,2,FALSE),B4190)=0,B4190,_xlfn.IFNA(VLOOKUP($A4191,raw_data!$A:$D,2,FALSE),B4190))</f>
        <v>69.834373474121094</v>
      </c>
      <c r="C4191">
        <f>IF(_xlfn.IFNA(VLOOKUP($A4191,raw_data!$A:$D,3,FALSE),C4190)=0,C4190,_xlfn.IFNA(VLOOKUP($A4191,raw_data!$A:$D,3,FALSE),C4190))</f>
        <v>104.18618011474599</v>
      </c>
      <c r="D4191">
        <f>IF(_xlfn.IFNA(VLOOKUP($A4191,raw_data!$A:$D,4,FALSE),D4190)=0,D4190,_xlfn.IFNA(VLOOKUP($A4191,raw_data!$A:$D,4,FALSE),D4190))</f>
        <v>1178.71997070312</v>
      </c>
      <c r="E4191" s="2">
        <f t="shared" si="785"/>
        <v>-4.1522076493306637E-3</v>
      </c>
      <c r="F4191" s="2">
        <f t="shared" si="786"/>
        <v>2.6846405343925461E-3</v>
      </c>
      <c r="G4191" s="2">
        <f t="shared" si="787"/>
        <v>-1.7192710538894707E-3</v>
      </c>
      <c r="H4191" s="2"/>
      <c r="I4191" s="2">
        <f t="shared" si="788"/>
        <v>1.8376527623616372</v>
      </c>
      <c r="J4191" s="2">
        <f t="shared" si="789"/>
        <v>-1.4174683758413794E-3</v>
      </c>
      <c r="K4191" s="2">
        <f>I4191/MAX(I$2:I4191)-1</f>
        <v>-3.1553370481223197E-3</v>
      </c>
      <c r="M4191" s="2">
        <f t="shared" si="790"/>
        <v>2.1837885029835271</v>
      </c>
      <c r="N4191" s="2">
        <f t="shared" si="791"/>
        <v>-3.1343024173824396E-3</v>
      </c>
      <c r="O4191" s="2">
        <f>M4191/MAX(M$2:M4191)-1</f>
        <v>-1.9906294801243174E-2</v>
      </c>
      <c r="Q4191" s="1">
        <f t="shared" si="784"/>
        <v>43724</v>
      </c>
      <c r="R4191" s="2">
        <f t="shared" si="780"/>
        <v>1.8376527623616372</v>
      </c>
      <c r="S4191" s="2">
        <f t="shared" si="781"/>
        <v>2.1837885029835271</v>
      </c>
      <c r="T4191" s="2">
        <f t="shared" si="782"/>
        <v>-3.1553370481223197E-3</v>
      </c>
      <c r="U4191" s="2">
        <f t="shared" si="783"/>
        <v>-1.9906294801243174E-2</v>
      </c>
    </row>
    <row r="4192" spans="1:21" x14ac:dyDescent="0.3">
      <c r="A4192" s="1">
        <v>43725</v>
      </c>
      <c r="B4192">
        <f>IF(_xlfn.IFNA(VLOOKUP($A4192,raw_data!$A:$D,2,FALSE),B4191)=0,B4191,_xlfn.IFNA(VLOOKUP($A4192,raw_data!$A:$D,2,FALSE),B4191))</f>
        <v>69.947097778320298</v>
      </c>
      <c r="C4192">
        <f>IF(_xlfn.IFNA(VLOOKUP($A4192,raw_data!$A:$D,3,FALSE),C4191)=0,C4191,_xlfn.IFNA(VLOOKUP($A4192,raw_data!$A:$D,3,FALSE),C4191))</f>
        <v>104.344230651855</v>
      </c>
      <c r="D4192">
        <f>IF(_xlfn.IFNA(VLOOKUP($A4192,raw_data!$A:$D,4,FALSE),D4191)=0,D4191,_xlfn.IFNA(VLOOKUP($A4192,raw_data!$A:$D,4,FALSE),D4191))</f>
        <v>1183.2900390625</v>
      </c>
      <c r="E4192" s="2">
        <f t="shared" si="785"/>
        <v>1.6141664712003845E-3</v>
      </c>
      <c r="F4192" s="2">
        <f t="shared" si="786"/>
        <v>1.517000977816263E-3</v>
      </c>
      <c r="G4192" s="2">
        <f t="shared" si="787"/>
        <v>3.8771451005907842E-3</v>
      </c>
      <c r="H4192" s="2"/>
      <c r="I4192" s="2">
        <f t="shared" si="788"/>
        <v>1.8405476172614208</v>
      </c>
      <c r="J4192" s="2">
        <f t="shared" si="789"/>
        <v>1.5753002738467358E-3</v>
      </c>
      <c r="K4192" s="2">
        <f>I4192/MAX(I$2:I4192)-1</f>
        <v>-1.5850073775915963E-3</v>
      </c>
      <c r="M4192" s="2">
        <f t="shared" si="790"/>
        <v>2.1957088283599573</v>
      </c>
      <c r="N4192" s="2">
        <f t="shared" si="791"/>
        <v>5.4585530421762396E-3</v>
      </c>
      <c r="O4192" s="2">
        <f>M4192/MAX(M$2:M4192)-1</f>
        <v>-1.4556401325112822E-2</v>
      </c>
      <c r="Q4192" s="1">
        <f t="shared" si="784"/>
        <v>43725</v>
      </c>
      <c r="R4192" s="2">
        <f t="shared" si="780"/>
        <v>1.8405476172614208</v>
      </c>
      <c r="S4192" s="2">
        <f t="shared" si="781"/>
        <v>2.1957088283599573</v>
      </c>
      <c r="T4192" s="2">
        <f t="shared" si="782"/>
        <v>-1.5850073775915963E-3</v>
      </c>
      <c r="U4192" s="2">
        <f t="shared" si="783"/>
        <v>-1.4556401325112822E-2</v>
      </c>
    </row>
    <row r="4193" spans="1:21" x14ac:dyDescent="0.3">
      <c r="A4193" s="1">
        <v>43726</v>
      </c>
      <c r="B4193">
        <f>IF(_xlfn.IFNA(VLOOKUP($A4193,raw_data!$A:$D,2,FALSE),B4192)=0,B4192,_xlfn.IFNA(VLOOKUP($A4193,raw_data!$A:$D,2,FALSE),B4192))</f>
        <v>69.909515380859304</v>
      </c>
      <c r="C4193">
        <f>IF(_xlfn.IFNA(VLOOKUP($A4193,raw_data!$A:$D,3,FALSE),C4192)=0,C4192,_xlfn.IFNA(VLOOKUP($A4193,raw_data!$A:$D,3,FALSE),C4192))</f>
        <v>104.46514129638599</v>
      </c>
      <c r="D4193">
        <f>IF(_xlfn.IFNA(VLOOKUP($A4193,raw_data!$A:$D,4,FALSE),D4192)=0,D4192,_xlfn.IFNA(VLOOKUP($A4193,raw_data!$A:$D,4,FALSE),D4192))</f>
        <v>1185.65002441406</v>
      </c>
      <c r="E4193" s="2">
        <f t="shared" si="785"/>
        <v>-5.3729745271346996E-4</v>
      </c>
      <c r="F4193" s="2">
        <f t="shared" si="786"/>
        <v>1.1587669368555709E-3</v>
      </c>
      <c r="G4193" s="2">
        <f t="shared" si="787"/>
        <v>1.9944267877296529E-3</v>
      </c>
      <c r="H4193" s="2"/>
      <c r="I4193" s="2">
        <f t="shared" si="788"/>
        <v>1.8408073706234456</v>
      </c>
      <c r="J4193" s="2">
        <f t="shared" si="789"/>
        <v>1.4112830311414638E-4</v>
      </c>
      <c r="K4193" s="2">
        <f>I4193/MAX(I$2:I4193)-1</f>
        <v>-1.4441027638790738E-3</v>
      </c>
      <c r="M4193" s="2">
        <f t="shared" si="790"/>
        <v>2.2003985035526856</v>
      </c>
      <c r="N4193" s="2">
        <f t="shared" si="791"/>
        <v>2.1358365609118746E-3</v>
      </c>
      <c r="O4193" s="2">
        <f>M4193/MAX(M$2:M4193)-1</f>
        <v>-1.2451654858346317E-2</v>
      </c>
      <c r="Q4193" s="1">
        <f t="shared" si="784"/>
        <v>43726</v>
      </c>
      <c r="R4193" s="2">
        <f t="shared" si="780"/>
        <v>1.8408073706234456</v>
      </c>
      <c r="S4193" s="2">
        <f t="shared" si="781"/>
        <v>2.2003985035526856</v>
      </c>
      <c r="T4193" s="2">
        <f t="shared" si="782"/>
        <v>-1.4441027638790738E-3</v>
      </c>
      <c r="U4193" s="2">
        <f t="shared" si="783"/>
        <v>-1.2451654858346317E-2</v>
      </c>
    </row>
    <row r="4194" spans="1:21" x14ac:dyDescent="0.3">
      <c r="A4194" s="1">
        <v>43727</v>
      </c>
      <c r="B4194">
        <f>IF(_xlfn.IFNA(VLOOKUP($A4194,raw_data!$A:$D,2,FALSE),B4193)=0,B4193,_xlfn.IFNA(VLOOKUP($A4194,raw_data!$A:$D,2,FALSE),B4193))</f>
        <v>69.984657287597599</v>
      </c>
      <c r="C4194">
        <f>IF(_xlfn.IFNA(VLOOKUP($A4194,raw_data!$A:$D,3,FALSE),C4193)=0,C4193,_xlfn.IFNA(VLOOKUP($A4194,raw_data!$A:$D,3,FALSE),C4193))</f>
        <v>104.613883972167</v>
      </c>
      <c r="D4194">
        <f>IF(_xlfn.IFNA(VLOOKUP($A4194,raw_data!$A:$D,4,FALSE),D4193)=0,D4193,_xlfn.IFNA(VLOOKUP($A4194,raw_data!$A:$D,4,FALSE),D4193))</f>
        <v>1189.55004882812</v>
      </c>
      <c r="E4194" s="2">
        <f t="shared" si="785"/>
        <v>1.0748451956636984E-3</v>
      </c>
      <c r="F4194" s="2">
        <f t="shared" si="786"/>
        <v>1.4238498501524255E-3</v>
      </c>
      <c r="G4194" s="2">
        <f t="shared" si="787"/>
        <v>3.2893554874993125E-3</v>
      </c>
      <c r="H4194" s="2"/>
      <c r="I4194" s="2">
        <f t="shared" si="788"/>
        <v>1.8430429337180483</v>
      </c>
      <c r="J4194" s="2">
        <f t="shared" si="789"/>
        <v>1.2144470574591893E-3</v>
      </c>
      <c r="K4194" s="2">
        <f>I4194/MAX(I$2:I4194)-1</f>
        <v>-2.3140949277222767E-4</v>
      </c>
      <c r="M4194" s="2">
        <f t="shared" si="790"/>
        <v>2.2103174539706343</v>
      </c>
      <c r="N4194" s="2">
        <f t="shared" si="791"/>
        <v>4.5077972930511745E-3</v>
      </c>
      <c r="O4194" s="2">
        <f>M4194/MAX(M$2:M4194)-1</f>
        <v>-7.9999871013596291E-3</v>
      </c>
      <c r="Q4194" s="1">
        <f t="shared" si="784"/>
        <v>43727</v>
      </c>
      <c r="R4194" s="2">
        <f t="shared" si="780"/>
        <v>1.8430429337180483</v>
      </c>
      <c r="S4194" s="2">
        <f t="shared" si="781"/>
        <v>2.2103174539706343</v>
      </c>
      <c r="T4194" s="2">
        <f t="shared" si="782"/>
        <v>-2.3140949277222767E-4</v>
      </c>
      <c r="U4194" s="2">
        <f t="shared" si="783"/>
        <v>-7.9999871013596291E-3</v>
      </c>
    </row>
    <row r="4195" spans="1:21" x14ac:dyDescent="0.3">
      <c r="A4195" s="1">
        <v>43728</v>
      </c>
      <c r="B4195">
        <f>IF(_xlfn.IFNA(VLOOKUP($A4195,raw_data!$A:$D,2,FALSE),B4194)=0,B4194,_xlfn.IFNA(VLOOKUP($A4195,raw_data!$A:$D,2,FALSE),B4194))</f>
        <v>69.7216796875</v>
      </c>
      <c r="C4195">
        <f>IF(_xlfn.IFNA(VLOOKUP($A4195,raw_data!$A:$D,3,FALSE),C4194)=0,C4194,_xlfn.IFNA(VLOOKUP($A4195,raw_data!$A:$D,3,FALSE),C4194))</f>
        <v>104.99512481689401</v>
      </c>
      <c r="D4195">
        <f>IF(_xlfn.IFNA(VLOOKUP($A4195,raw_data!$A:$D,4,FALSE),D4194)=0,D4194,_xlfn.IFNA(VLOOKUP($A4195,raw_data!$A:$D,4,FALSE),D4194))</f>
        <v>1193.85998535156</v>
      </c>
      <c r="E4195" s="2">
        <f t="shared" si="785"/>
        <v>-3.7576464655232344E-3</v>
      </c>
      <c r="F4195" s="2">
        <f t="shared" si="786"/>
        <v>3.6442662317024421E-3</v>
      </c>
      <c r="G4195" s="2">
        <f t="shared" si="787"/>
        <v>3.6231653537284192E-3</v>
      </c>
      <c r="H4195" s="2"/>
      <c r="I4195" s="2">
        <f t="shared" si="788"/>
        <v>1.841574247109403</v>
      </c>
      <c r="J4195" s="2">
        <f t="shared" si="789"/>
        <v>-7.9688138663296343E-4</v>
      </c>
      <c r="K4195" s="2">
        <f>I4195/MAX(I$2:I4195)-1</f>
        <v>-1.0281064734877221E-3</v>
      </c>
      <c r="M4195" s="2">
        <f t="shared" si="790"/>
        <v>2.2165580570514209</v>
      </c>
      <c r="N4195" s="2">
        <f t="shared" si="791"/>
        <v>2.8233967340645094E-3</v>
      </c>
      <c r="O4195" s="2">
        <f>M4195/MAX(M$2:M4195)-1</f>
        <v>-5.1991775047495192E-3</v>
      </c>
      <c r="Q4195" s="1">
        <f t="shared" si="784"/>
        <v>43728</v>
      </c>
      <c r="R4195" s="2">
        <f t="shared" si="780"/>
        <v>1.841574247109403</v>
      </c>
      <c r="S4195" s="2">
        <f t="shared" si="781"/>
        <v>2.2165580570514209</v>
      </c>
      <c r="T4195" s="2">
        <f t="shared" si="782"/>
        <v>-1.0281064734877221E-3</v>
      </c>
      <c r="U4195" s="2">
        <f t="shared" si="783"/>
        <v>-5.1991775047495192E-3</v>
      </c>
    </row>
    <row r="4196" spans="1:21" x14ac:dyDescent="0.3">
      <c r="A4196" s="1">
        <v>43729</v>
      </c>
      <c r="B4196">
        <f>IF(_xlfn.IFNA(VLOOKUP($A4196,raw_data!$A:$D,2,FALSE),B4195)=0,B4195,_xlfn.IFNA(VLOOKUP($A4196,raw_data!$A:$D,2,FALSE),B4195))</f>
        <v>69.7216796875</v>
      </c>
      <c r="C4196">
        <f>IF(_xlfn.IFNA(VLOOKUP($A4196,raw_data!$A:$D,3,FALSE),C4195)=0,C4195,_xlfn.IFNA(VLOOKUP($A4196,raw_data!$A:$D,3,FALSE),C4195))</f>
        <v>104.99512481689401</v>
      </c>
      <c r="D4196">
        <f>IF(_xlfn.IFNA(VLOOKUP($A4196,raw_data!$A:$D,4,FALSE),D4195)=0,D4195,_xlfn.IFNA(VLOOKUP($A4196,raw_data!$A:$D,4,FALSE),D4195))</f>
        <v>1193.85998535156</v>
      </c>
      <c r="E4196" s="2">
        <f t="shared" si="785"/>
        <v>0</v>
      </c>
      <c r="F4196" s="2">
        <f t="shared" si="786"/>
        <v>0</v>
      </c>
      <c r="G4196" s="2">
        <f t="shared" si="787"/>
        <v>0</v>
      </c>
      <c r="H4196" s="2"/>
      <c r="I4196" s="2">
        <f t="shared" si="788"/>
        <v>1.841574247109403</v>
      </c>
      <c r="J4196" s="2">
        <f t="shared" si="789"/>
        <v>0</v>
      </c>
      <c r="K4196" s="2">
        <f>I4196/MAX(I$2:I4196)-1</f>
        <v>-1.0281064734877221E-3</v>
      </c>
      <c r="M4196" s="2">
        <f t="shared" si="790"/>
        <v>2.2165580570514209</v>
      </c>
      <c r="N4196" s="2">
        <f t="shared" si="791"/>
        <v>0</v>
      </c>
      <c r="O4196" s="2">
        <f>M4196/MAX(M$2:M4196)-1</f>
        <v>-5.1991775047495192E-3</v>
      </c>
      <c r="Q4196" s="1">
        <f t="shared" si="784"/>
        <v>43729</v>
      </c>
      <c r="R4196" s="2">
        <f t="shared" si="780"/>
        <v>1.841574247109403</v>
      </c>
      <c r="S4196" s="2">
        <f t="shared" si="781"/>
        <v>2.2165580570514209</v>
      </c>
      <c r="T4196" s="2">
        <f t="shared" si="782"/>
        <v>-1.0281064734877221E-3</v>
      </c>
      <c r="U4196" s="2">
        <f t="shared" si="783"/>
        <v>-5.1991775047495192E-3</v>
      </c>
    </row>
    <row r="4197" spans="1:21" x14ac:dyDescent="0.3">
      <c r="A4197" s="1">
        <v>43730</v>
      </c>
      <c r="B4197">
        <f>IF(_xlfn.IFNA(VLOOKUP($A4197,raw_data!$A:$D,2,FALSE),B4196)=0,B4196,_xlfn.IFNA(VLOOKUP($A4197,raw_data!$A:$D,2,FALSE),B4196))</f>
        <v>69.7216796875</v>
      </c>
      <c r="C4197">
        <f>IF(_xlfn.IFNA(VLOOKUP($A4197,raw_data!$A:$D,3,FALSE),C4196)=0,C4196,_xlfn.IFNA(VLOOKUP($A4197,raw_data!$A:$D,3,FALSE),C4196))</f>
        <v>104.99512481689401</v>
      </c>
      <c r="D4197">
        <f>IF(_xlfn.IFNA(VLOOKUP($A4197,raw_data!$A:$D,4,FALSE),D4196)=0,D4196,_xlfn.IFNA(VLOOKUP($A4197,raw_data!$A:$D,4,FALSE),D4196))</f>
        <v>1193.85998535156</v>
      </c>
      <c r="E4197" s="2">
        <f t="shared" si="785"/>
        <v>0</v>
      </c>
      <c r="F4197" s="2">
        <f t="shared" si="786"/>
        <v>0</v>
      </c>
      <c r="G4197" s="2">
        <f t="shared" si="787"/>
        <v>0</v>
      </c>
      <c r="H4197" s="2"/>
      <c r="I4197" s="2">
        <f t="shared" si="788"/>
        <v>1.841574247109403</v>
      </c>
      <c r="J4197" s="2">
        <f t="shared" si="789"/>
        <v>0</v>
      </c>
      <c r="K4197" s="2">
        <f>I4197/MAX(I$2:I4197)-1</f>
        <v>-1.0281064734877221E-3</v>
      </c>
      <c r="M4197" s="2">
        <f t="shared" si="790"/>
        <v>2.2165580570514209</v>
      </c>
      <c r="N4197" s="2">
        <f t="shared" si="791"/>
        <v>0</v>
      </c>
      <c r="O4197" s="2">
        <f>M4197/MAX(M$2:M4197)-1</f>
        <v>-5.1991775047495192E-3</v>
      </c>
      <c r="Q4197" s="1">
        <f t="shared" si="784"/>
        <v>43730</v>
      </c>
      <c r="R4197" s="2">
        <f t="shared" si="780"/>
        <v>1.841574247109403</v>
      </c>
      <c r="S4197" s="2">
        <f t="shared" si="781"/>
        <v>2.2165580570514209</v>
      </c>
      <c r="T4197" s="2">
        <f t="shared" si="782"/>
        <v>-1.0281064734877221E-3</v>
      </c>
      <c r="U4197" s="2">
        <f t="shared" si="783"/>
        <v>-5.1991775047495192E-3</v>
      </c>
    </row>
    <row r="4198" spans="1:21" x14ac:dyDescent="0.3">
      <c r="A4198" s="1">
        <v>43731</v>
      </c>
      <c r="B4198">
        <f>IF(_xlfn.IFNA(VLOOKUP($A4198,raw_data!$A:$D,2,FALSE),B4197)=0,B4197,_xlfn.IFNA(VLOOKUP($A4198,raw_data!$A:$D,2,FALSE),B4197))</f>
        <v>69.627723693847599</v>
      </c>
      <c r="C4198">
        <f>IF(_xlfn.IFNA(VLOOKUP($A4198,raw_data!$A:$D,3,FALSE),C4197)=0,C4197,_xlfn.IFNA(VLOOKUP($A4198,raw_data!$A:$D,3,FALSE),C4197))</f>
        <v>105.041610717773</v>
      </c>
      <c r="D4198">
        <f>IF(_xlfn.IFNA(VLOOKUP($A4198,raw_data!$A:$D,4,FALSE),D4197)=0,D4197,_xlfn.IFNA(VLOOKUP($A4198,raw_data!$A:$D,4,FALSE),D4197))</f>
        <v>1193.13000488281</v>
      </c>
      <c r="E4198" s="2">
        <f t="shared" si="785"/>
        <v>-1.3475864906514756E-3</v>
      </c>
      <c r="F4198" s="2">
        <f t="shared" si="786"/>
        <v>4.427434222309401E-4</v>
      </c>
      <c r="G4198" s="2">
        <f t="shared" si="787"/>
        <v>-6.114456282200198E-4</v>
      </c>
      <c r="H4198" s="2"/>
      <c r="I4198" s="2">
        <f t="shared" si="788"/>
        <v>1.8404113767170243</v>
      </c>
      <c r="J4198" s="2">
        <f t="shared" si="789"/>
        <v>-6.3145452549850933E-4</v>
      </c>
      <c r="K4198" s="2">
        <f>I4198/MAX(I$2:I4198)-1</f>
        <v>-1.6589117965007949E-3</v>
      </c>
      <c r="M4198" s="2">
        <f t="shared" si="790"/>
        <v>2.2138039525148931</v>
      </c>
      <c r="N4198" s="2">
        <f t="shared" si="791"/>
        <v>-1.2425140536095336E-3</v>
      </c>
      <c r="O4198" s="2">
        <f>M4198/MAX(M$2:M4198)-1</f>
        <v>-6.4352315072422339E-3</v>
      </c>
      <c r="Q4198" s="1">
        <f t="shared" si="784"/>
        <v>43731</v>
      </c>
      <c r="R4198" s="2">
        <f t="shared" si="780"/>
        <v>1.8404113767170243</v>
      </c>
      <c r="S4198" s="2">
        <f t="shared" si="781"/>
        <v>2.2138039525148931</v>
      </c>
      <c r="T4198" s="2">
        <f t="shared" si="782"/>
        <v>-1.6589117965007949E-3</v>
      </c>
      <c r="U4198" s="2">
        <f t="shared" si="783"/>
        <v>-6.4352315072422339E-3</v>
      </c>
    </row>
    <row r="4199" spans="1:21" x14ac:dyDescent="0.3">
      <c r="A4199" s="1">
        <v>43732</v>
      </c>
      <c r="B4199">
        <f>IF(_xlfn.IFNA(VLOOKUP($A4199,raw_data!$A:$D,2,FALSE),B4198)=0,B4198,_xlfn.IFNA(VLOOKUP($A4199,raw_data!$A:$D,2,FALSE),B4198))</f>
        <v>69.214485168457003</v>
      </c>
      <c r="C4199">
        <f>IF(_xlfn.IFNA(VLOOKUP($A4199,raw_data!$A:$D,3,FALSE),C4198)=0,C4198,_xlfn.IFNA(VLOOKUP($A4199,raw_data!$A:$D,3,FALSE),C4198))</f>
        <v>105.32984924316401</v>
      </c>
      <c r="D4199">
        <f>IF(_xlfn.IFNA(VLOOKUP($A4199,raw_data!$A:$D,4,FALSE),D4198)=0,D4198,_xlfn.IFNA(VLOOKUP($A4199,raw_data!$A:$D,4,FALSE),D4198))</f>
        <v>1193.01000976562</v>
      </c>
      <c r="E4199" s="2">
        <f t="shared" si="785"/>
        <v>-5.9349710642214726E-3</v>
      </c>
      <c r="F4199" s="2">
        <f t="shared" si="786"/>
        <v>2.7440413700952071E-3</v>
      </c>
      <c r="G4199" s="2">
        <f t="shared" si="787"/>
        <v>-1.0057170358546141E-4</v>
      </c>
      <c r="H4199" s="2"/>
      <c r="I4199" s="2">
        <f t="shared" si="788"/>
        <v>1.8358777697390587</v>
      </c>
      <c r="J4199" s="2">
        <f t="shared" si="789"/>
        <v>-2.4633660904948007E-3</v>
      </c>
      <c r="K4199" s="2">
        <f>I4199/MAX(I$2:I4199)-1</f>
        <v>-4.1181913799289704E-3</v>
      </c>
      <c r="M4199" s="2">
        <f t="shared" si="790"/>
        <v>2.2081284453510484</v>
      </c>
      <c r="N4199" s="2">
        <f t="shared" si="791"/>
        <v>-2.5636900491560199E-3</v>
      </c>
      <c r="O4199" s="2">
        <f>M4199/MAX(M$2:M4199)-1</f>
        <v>-8.9824236174191885E-3</v>
      </c>
      <c r="Q4199" s="1">
        <f t="shared" si="784"/>
        <v>43732</v>
      </c>
      <c r="R4199" s="2">
        <f t="shared" si="780"/>
        <v>1.8358777697390587</v>
      </c>
      <c r="S4199" s="2">
        <f t="shared" si="781"/>
        <v>2.2081284453510484</v>
      </c>
      <c r="T4199" s="2">
        <f t="shared" si="782"/>
        <v>-4.1181913799289704E-3</v>
      </c>
      <c r="U4199" s="2">
        <f t="shared" si="783"/>
        <v>-8.9824236174191885E-3</v>
      </c>
    </row>
    <row r="4200" spans="1:21" x14ac:dyDescent="0.3">
      <c r="A4200" s="1">
        <v>43733</v>
      </c>
      <c r="B4200">
        <f>IF(_xlfn.IFNA(VLOOKUP($A4200,raw_data!$A:$D,2,FALSE),B4199)=0,B4199,_xlfn.IFNA(VLOOKUP($A4200,raw_data!$A:$D,2,FALSE),B4199))</f>
        <v>69.402320861816406</v>
      </c>
      <c r="C4200">
        <f>IF(_xlfn.IFNA(VLOOKUP($A4200,raw_data!$A:$D,3,FALSE),C4199)=0,C4199,_xlfn.IFNA(VLOOKUP($A4200,raw_data!$A:$D,3,FALSE),C4199))</f>
        <v>104.89282989501901</v>
      </c>
      <c r="D4200">
        <f>IF(_xlfn.IFNA(VLOOKUP($A4200,raw_data!$A:$D,4,FALSE),D4199)=0,D4199,_xlfn.IFNA(VLOOKUP($A4200,raw_data!$A:$D,4,FALSE),D4199))</f>
        <v>1193.93994140625</v>
      </c>
      <c r="E4200" s="2">
        <f t="shared" si="785"/>
        <v>2.7138205666377146E-3</v>
      </c>
      <c r="F4200" s="2">
        <f t="shared" si="786"/>
        <v>-4.1490550996242659E-3</v>
      </c>
      <c r="G4200" s="2">
        <f t="shared" si="787"/>
        <v>7.7948351901313551E-4</v>
      </c>
      <c r="H4200" s="2"/>
      <c r="I4200" s="2">
        <f t="shared" si="788"/>
        <v>1.8358202522395402</v>
      </c>
      <c r="J4200" s="2">
        <f t="shared" si="789"/>
        <v>-3.1329699867077565E-5</v>
      </c>
      <c r="K4200" s="2">
        <f>I4200/MAX(I$2:I4200)-1</f>
        <v>-4.1493920580961685E-3</v>
      </c>
      <c r="M4200" s="2">
        <f t="shared" si="790"/>
        <v>2.2097804111559318</v>
      </c>
      <c r="N4200" s="2">
        <f t="shared" si="791"/>
        <v>7.48129398161268E-4</v>
      </c>
      <c r="O4200" s="2">
        <f>M4200/MAX(M$2:M4200)-1</f>
        <v>-8.2410142344326864E-3</v>
      </c>
      <c r="Q4200" s="1">
        <f t="shared" si="784"/>
        <v>43733</v>
      </c>
      <c r="R4200" s="2">
        <f t="shared" si="780"/>
        <v>1.8358202522395402</v>
      </c>
      <c r="S4200" s="2">
        <f t="shared" si="781"/>
        <v>2.2097804111559318</v>
      </c>
      <c r="T4200" s="2">
        <f t="shared" si="782"/>
        <v>-4.1493920580961685E-3</v>
      </c>
      <c r="U4200" s="2">
        <f t="shared" si="783"/>
        <v>-8.2410142344326864E-3</v>
      </c>
    </row>
    <row r="4201" spans="1:21" x14ac:dyDescent="0.3">
      <c r="A4201" s="1">
        <v>43734</v>
      </c>
      <c r="B4201">
        <f>IF(_xlfn.IFNA(VLOOKUP($A4201,raw_data!$A:$D,2,FALSE),B4200)=0,B4200,_xlfn.IFNA(VLOOKUP($A4201,raw_data!$A:$D,2,FALSE),B4200))</f>
        <v>69.327178955078097</v>
      </c>
      <c r="C4201">
        <f>IF(_xlfn.IFNA(VLOOKUP($A4201,raw_data!$A:$D,3,FALSE),C4200)=0,C4200,_xlfn.IFNA(VLOOKUP($A4201,raw_data!$A:$D,3,FALSE),C4200))</f>
        <v>105.06951141357401</v>
      </c>
      <c r="D4201">
        <f>IF(_xlfn.IFNA(VLOOKUP($A4201,raw_data!$A:$D,4,FALSE),D4200)=0,D4200,_xlfn.IFNA(VLOOKUP($A4201,raw_data!$A:$D,4,FALSE),D4200))</f>
        <v>1197.89001464843</v>
      </c>
      <c r="E4201" s="2">
        <f t="shared" si="785"/>
        <v>-1.0827002008754194E-3</v>
      </c>
      <c r="F4201" s="2">
        <f t="shared" si="786"/>
        <v>1.6844003420617426E-3</v>
      </c>
      <c r="G4201" s="2">
        <f t="shared" si="787"/>
        <v>3.308435462446635E-3</v>
      </c>
      <c r="H4201" s="2"/>
      <c r="I4201" s="2">
        <f t="shared" si="788"/>
        <v>1.8358645689703521</v>
      </c>
      <c r="J4201" s="2">
        <f t="shared" si="789"/>
        <v>2.4140016299445486E-5</v>
      </c>
      <c r="K4201" s="2">
        <f>I4201/MAX(I$2:I4201)-1</f>
        <v>-4.1253522081885485E-3</v>
      </c>
      <c r="M4201" s="2">
        <f t="shared" si="790"/>
        <v>2.2171448476531923</v>
      </c>
      <c r="N4201" s="2">
        <f t="shared" si="791"/>
        <v>3.3326553444321672E-3</v>
      </c>
      <c r="O4201" s="2">
        <f>M4201/MAX(M$2:M4201)-1</f>
        <v>-4.9358233501324289E-3</v>
      </c>
      <c r="Q4201" s="1">
        <f t="shared" si="784"/>
        <v>43734</v>
      </c>
      <c r="R4201" s="2">
        <f t="shared" si="780"/>
        <v>1.8358645689703521</v>
      </c>
      <c r="S4201" s="2">
        <f t="shared" si="781"/>
        <v>2.2171448476531923</v>
      </c>
      <c r="T4201" s="2">
        <f t="shared" si="782"/>
        <v>-4.1253522081885485E-3</v>
      </c>
      <c r="U4201" s="2">
        <f t="shared" si="783"/>
        <v>-4.9358233501324289E-3</v>
      </c>
    </row>
    <row r="4202" spans="1:21" x14ac:dyDescent="0.3">
      <c r="A4202" s="1">
        <v>43735</v>
      </c>
      <c r="B4202">
        <f>IF(_xlfn.IFNA(VLOOKUP($A4202,raw_data!$A:$D,2,FALSE),B4201)=0,B4201,_xlfn.IFNA(VLOOKUP($A4202,raw_data!$A:$D,2,FALSE),B4201))</f>
        <v>68.942077636718693</v>
      </c>
      <c r="C4202">
        <f>IF(_xlfn.IFNA(VLOOKUP($A4202,raw_data!$A:$D,3,FALSE),C4201)=0,C4201,_xlfn.IFNA(VLOOKUP($A4202,raw_data!$A:$D,3,FALSE),C4201))</f>
        <v>105.19968414306599</v>
      </c>
      <c r="D4202">
        <f>IF(_xlfn.IFNA(VLOOKUP($A4202,raw_data!$A:$D,4,FALSE),D4201)=0,D4201,_xlfn.IFNA(VLOOKUP($A4202,raw_data!$A:$D,4,FALSE),D4201))</f>
        <v>1198.63000488281</v>
      </c>
      <c r="E4202" s="2">
        <f t="shared" si="785"/>
        <v>-5.5548390135553571E-3</v>
      </c>
      <c r="F4202" s="2">
        <f t="shared" si="786"/>
        <v>1.238920099091434E-3</v>
      </c>
      <c r="G4202" s="2">
        <f t="shared" si="787"/>
        <v>6.1774472224573884E-4</v>
      </c>
      <c r="H4202" s="2"/>
      <c r="I4202" s="2">
        <f t="shared" si="788"/>
        <v>1.8306556054970426</v>
      </c>
      <c r="J4202" s="2">
        <f t="shared" si="789"/>
        <v>-2.8373353684966406E-3</v>
      </c>
      <c r="K4202" s="2">
        <f>I4202/MAX(I$2:I4202)-1</f>
        <v>-6.9509825689574312E-3</v>
      </c>
      <c r="M4202" s="2">
        <f t="shared" si="790"/>
        <v>2.2122198075896562</v>
      </c>
      <c r="N4202" s="2">
        <f t="shared" si="791"/>
        <v>-2.2213433951999706E-3</v>
      </c>
      <c r="O4202" s="2">
        <f>M4202/MAX(M$2:M4202)-1</f>
        <v>-7.1462025867337076E-3</v>
      </c>
      <c r="Q4202" s="1">
        <f t="shared" si="784"/>
        <v>43735</v>
      </c>
      <c r="R4202" s="2">
        <f t="shared" si="780"/>
        <v>1.8306556054970426</v>
      </c>
      <c r="S4202" s="2">
        <f t="shared" si="781"/>
        <v>2.2122198075896562</v>
      </c>
      <c r="T4202" s="2">
        <f t="shared" si="782"/>
        <v>-6.9509825689574312E-3</v>
      </c>
      <c r="U4202" s="2">
        <f t="shared" si="783"/>
        <v>-7.1462025867337076E-3</v>
      </c>
    </row>
    <row r="4203" spans="1:21" x14ac:dyDescent="0.3">
      <c r="A4203" s="1">
        <v>43736</v>
      </c>
      <c r="B4203">
        <f>IF(_xlfn.IFNA(VLOOKUP($A4203,raw_data!$A:$D,2,FALSE),B4202)=0,B4202,_xlfn.IFNA(VLOOKUP($A4203,raw_data!$A:$D,2,FALSE),B4202))</f>
        <v>68.942077636718693</v>
      </c>
      <c r="C4203">
        <f>IF(_xlfn.IFNA(VLOOKUP($A4203,raw_data!$A:$D,3,FALSE),C4202)=0,C4202,_xlfn.IFNA(VLOOKUP($A4203,raw_data!$A:$D,3,FALSE),C4202))</f>
        <v>105.19968414306599</v>
      </c>
      <c r="D4203">
        <f>IF(_xlfn.IFNA(VLOOKUP($A4203,raw_data!$A:$D,4,FALSE),D4202)=0,D4202,_xlfn.IFNA(VLOOKUP($A4203,raw_data!$A:$D,4,FALSE),D4202))</f>
        <v>1198.63000488281</v>
      </c>
      <c r="E4203" s="2">
        <f t="shared" si="785"/>
        <v>0</v>
      </c>
      <c r="F4203" s="2">
        <f t="shared" si="786"/>
        <v>0</v>
      </c>
      <c r="G4203" s="2">
        <f t="shared" si="787"/>
        <v>0</v>
      </c>
      <c r="H4203" s="2"/>
      <c r="I4203" s="2">
        <f t="shared" si="788"/>
        <v>1.8306556054970426</v>
      </c>
      <c r="J4203" s="2">
        <f t="shared" si="789"/>
        <v>0</v>
      </c>
      <c r="K4203" s="2">
        <f>I4203/MAX(I$2:I4203)-1</f>
        <v>-6.9509825689574312E-3</v>
      </c>
      <c r="M4203" s="2">
        <f t="shared" si="790"/>
        <v>2.2122198075896562</v>
      </c>
      <c r="N4203" s="2">
        <f t="shared" si="791"/>
        <v>0</v>
      </c>
      <c r="O4203" s="2">
        <f>M4203/MAX(M$2:M4203)-1</f>
        <v>-7.1462025867337076E-3</v>
      </c>
      <c r="Q4203" s="1">
        <f t="shared" si="784"/>
        <v>43736</v>
      </c>
      <c r="R4203" s="2">
        <f t="shared" si="780"/>
        <v>1.8306556054970426</v>
      </c>
      <c r="S4203" s="2">
        <f t="shared" si="781"/>
        <v>2.2122198075896562</v>
      </c>
      <c r="T4203" s="2">
        <f t="shared" si="782"/>
        <v>-6.9509825689574312E-3</v>
      </c>
      <c r="U4203" s="2">
        <f t="shared" si="783"/>
        <v>-7.1462025867337076E-3</v>
      </c>
    </row>
    <row r="4204" spans="1:21" x14ac:dyDescent="0.3">
      <c r="A4204" s="1">
        <v>43737</v>
      </c>
      <c r="B4204">
        <f>IF(_xlfn.IFNA(VLOOKUP($A4204,raw_data!$A:$D,2,FALSE),B4203)=0,B4203,_xlfn.IFNA(VLOOKUP($A4204,raw_data!$A:$D,2,FALSE),B4203))</f>
        <v>68.942077636718693</v>
      </c>
      <c r="C4204">
        <f>IF(_xlfn.IFNA(VLOOKUP($A4204,raw_data!$A:$D,3,FALSE),C4203)=0,C4203,_xlfn.IFNA(VLOOKUP($A4204,raw_data!$A:$D,3,FALSE),C4203))</f>
        <v>105.19968414306599</v>
      </c>
      <c r="D4204">
        <f>IF(_xlfn.IFNA(VLOOKUP($A4204,raw_data!$A:$D,4,FALSE),D4203)=0,D4203,_xlfn.IFNA(VLOOKUP($A4204,raw_data!$A:$D,4,FALSE),D4203))</f>
        <v>1198.63000488281</v>
      </c>
      <c r="E4204" s="2">
        <f t="shared" si="785"/>
        <v>0</v>
      </c>
      <c r="F4204" s="2">
        <f t="shared" si="786"/>
        <v>0</v>
      </c>
      <c r="G4204" s="2">
        <f t="shared" si="787"/>
        <v>0</v>
      </c>
      <c r="H4204" s="2"/>
      <c r="I4204" s="2">
        <f t="shared" si="788"/>
        <v>1.8306556054970426</v>
      </c>
      <c r="J4204" s="2">
        <f t="shared" si="789"/>
        <v>0</v>
      </c>
      <c r="K4204" s="2">
        <f>I4204/MAX(I$2:I4204)-1</f>
        <v>-6.9509825689574312E-3</v>
      </c>
      <c r="M4204" s="2">
        <f t="shared" si="790"/>
        <v>2.2122198075896562</v>
      </c>
      <c r="N4204" s="2">
        <f t="shared" si="791"/>
        <v>0</v>
      </c>
      <c r="O4204" s="2">
        <f>M4204/MAX(M$2:M4204)-1</f>
        <v>-7.1462025867337076E-3</v>
      </c>
      <c r="Q4204" s="1">
        <f t="shared" si="784"/>
        <v>43737</v>
      </c>
      <c r="R4204" s="2">
        <f t="shared" si="780"/>
        <v>1.8306556054970426</v>
      </c>
      <c r="S4204" s="2">
        <f t="shared" si="781"/>
        <v>2.2122198075896562</v>
      </c>
      <c r="T4204" s="2">
        <f t="shared" si="782"/>
        <v>-6.9509825689574312E-3</v>
      </c>
      <c r="U4204" s="2">
        <f t="shared" si="783"/>
        <v>-7.1462025867337076E-3</v>
      </c>
    </row>
    <row r="4205" spans="1:21" x14ac:dyDescent="0.3">
      <c r="A4205" s="1">
        <v>43738</v>
      </c>
      <c r="B4205">
        <f>IF(_xlfn.IFNA(VLOOKUP($A4205,raw_data!$A:$D,2,FALSE),B4204)=0,B4204,_xlfn.IFNA(VLOOKUP($A4205,raw_data!$A:$D,2,FALSE),B4204))</f>
        <v>69.270828247070298</v>
      </c>
      <c r="C4205">
        <f>IF(_xlfn.IFNA(VLOOKUP($A4205,raw_data!$A:$D,3,FALSE),C4204)=0,C4204,_xlfn.IFNA(VLOOKUP($A4205,raw_data!$A:$D,3,FALSE),C4204))</f>
        <v>105.227584838867</v>
      </c>
      <c r="D4205">
        <f>IF(_xlfn.IFNA(VLOOKUP($A4205,raw_data!$A:$D,4,FALSE),D4204)=0,D4204,_xlfn.IFNA(VLOOKUP($A4205,raw_data!$A:$D,4,FALSE),D4204))</f>
        <v>1201.91003417968</v>
      </c>
      <c r="E4205" s="2">
        <f t="shared" si="785"/>
        <v>4.7685045420868821E-3</v>
      </c>
      <c r="F4205" s="2">
        <f t="shared" si="786"/>
        <v>2.6521653585076521E-4</v>
      </c>
      <c r="G4205" s="2">
        <f t="shared" si="787"/>
        <v>2.7364818864106244E-3</v>
      </c>
      <c r="H4205" s="2"/>
      <c r="I4205" s="2">
        <f t="shared" si="788"/>
        <v>1.8360875072941385</v>
      </c>
      <c r="J4205" s="2">
        <f t="shared" si="789"/>
        <v>2.9671893395924352E-3</v>
      </c>
      <c r="K4205" s="2">
        <f>I4205/MAX(I$2:I4205)-1</f>
        <v>-4.0044181107433685E-3</v>
      </c>
      <c r="M4205" s="2">
        <f t="shared" si="790"/>
        <v>2.2248555445242197</v>
      </c>
      <c r="N4205" s="2">
        <f t="shared" si="791"/>
        <v>5.7117908858843602E-3</v>
      </c>
      <c r="O4205" s="2">
        <f>M4205/MAX(M$2:M4205)-1</f>
        <v>-1.475229315652915E-3</v>
      </c>
      <c r="Q4205" s="1">
        <f t="shared" si="784"/>
        <v>43738</v>
      </c>
      <c r="R4205" s="2">
        <f t="shared" si="780"/>
        <v>1.8360875072941385</v>
      </c>
      <c r="S4205" s="2">
        <f t="shared" si="781"/>
        <v>2.2248555445242197</v>
      </c>
      <c r="T4205" s="2">
        <f t="shared" si="782"/>
        <v>-4.0044181107433685E-3</v>
      </c>
      <c r="U4205" s="2">
        <f t="shared" si="783"/>
        <v>-1.475229315652915E-3</v>
      </c>
    </row>
    <row r="4206" spans="1:21" x14ac:dyDescent="0.3">
      <c r="A4206" s="1">
        <v>43739</v>
      </c>
      <c r="B4206">
        <f>IF(_xlfn.IFNA(VLOOKUP($A4206,raw_data!$A:$D,2,FALSE),B4205)=0,B4205,_xlfn.IFNA(VLOOKUP($A4206,raw_data!$A:$D,2,FALSE),B4205))</f>
        <v>68.472457885742102</v>
      </c>
      <c r="C4206">
        <f>IF(_xlfn.IFNA(VLOOKUP($A4206,raw_data!$A:$D,3,FALSE),C4205)=0,C4205,_xlfn.IFNA(VLOOKUP($A4206,raw_data!$A:$D,3,FALSE),C4205))</f>
        <v>105.41860961914</v>
      </c>
      <c r="D4206">
        <f>IF(_xlfn.IFNA(VLOOKUP($A4206,raw_data!$A:$D,4,FALSE),D4205)=0,D4205,_xlfn.IFNA(VLOOKUP($A4206,raw_data!$A:$D,4,FALSE),D4205))</f>
        <v>1198</v>
      </c>
      <c r="E4206" s="2">
        <f t="shared" si="785"/>
        <v>-1.1525347415807241E-2</v>
      </c>
      <c r="F4206" s="2">
        <f t="shared" si="786"/>
        <v>1.8153488989176569E-3</v>
      </c>
      <c r="G4206" s="2">
        <f t="shared" si="787"/>
        <v>-3.2531837396204688E-3</v>
      </c>
      <c r="H4206" s="2"/>
      <c r="I4206" s="2">
        <f t="shared" si="788"/>
        <v>1.8247238352235784</v>
      </c>
      <c r="J4206" s="2">
        <f t="shared" si="789"/>
        <v>-6.1890688899172821E-3</v>
      </c>
      <c r="K4206" s="2">
        <f>I4206/MAX(I$2:I4206)-1</f>
        <v>-1.0168703381109312E-2</v>
      </c>
      <c r="M4206" s="2">
        <f t="shared" si="790"/>
        <v>2.2038926920467663</v>
      </c>
      <c r="N4206" s="2">
        <f t="shared" si="791"/>
        <v>-9.4221184512617295E-3</v>
      </c>
      <c r="O4206" s="2">
        <f>M4206/MAX(M$2:M4206)-1</f>
        <v>-1.0883447981559713E-2</v>
      </c>
      <c r="Q4206" s="1">
        <f t="shared" si="784"/>
        <v>43739</v>
      </c>
      <c r="R4206" s="2">
        <f t="shared" si="780"/>
        <v>1.8247238352235784</v>
      </c>
      <c r="S4206" s="2">
        <f t="shared" si="781"/>
        <v>2.2038926920467663</v>
      </c>
      <c r="T4206" s="2">
        <f t="shared" si="782"/>
        <v>-1.0168703381109312E-2</v>
      </c>
      <c r="U4206" s="2">
        <f t="shared" si="783"/>
        <v>-1.0883447981559713E-2</v>
      </c>
    </row>
    <row r="4207" spans="1:21" x14ac:dyDescent="0.3">
      <c r="A4207" s="1">
        <v>43740</v>
      </c>
      <c r="B4207">
        <f>IF(_xlfn.IFNA(VLOOKUP($A4207,raw_data!$A:$D,2,FALSE),B4206)=0,B4206,_xlfn.IFNA(VLOOKUP($A4207,raw_data!$A:$D,2,FALSE),B4206))</f>
        <v>67.326553344726506</v>
      </c>
      <c r="C4207">
        <f>IF(_xlfn.IFNA(VLOOKUP($A4207,raw_data!$A:$D,3,FALSE),C4206)=0,C4206,_xlfn.IFNA(VLOOKUP($A4207,raw_data!$A:$D,3,FALSE),C4206))</f>
        <v>105.49317169189401</v>
      </c>
      <c r="D4207">
        <f>IF(_xlfn.IFNA(VLOOKUP($A4207,raw_data!$A:$D,4,FALSE),D4206)=0,D4206,_xlfn.IFNA(VLOOKUP($A4207,raw_data!$A:$D,4,FALSE),D4206))</f>
        <v>1201.68994140625</v>
      </c>
      <c r="E4207" s="2">
        <f t="shared" si="785"/>
        <v>-1.6735262270382245E-2</v>
      </c>
      <c r="F4207" s="2">
        <f t="shared" si="786"/>
        <v>7.0729516376077939E-4</v>
      </c>
      <c r="G4207" s="2">
        <f t="shared" si="787"/>
        <v>3.080084646285508E-3</v>
      </c>
      <c r="H4207" s="2"/>
      <c r="I4207" s="2">
        <f t="shared" si="788"/>
        <v>1.8069177433890289</v>
      </c>
      <c r="J4207" s="2">
        <f t="shared" si="789"/>
        <v>-9.7582392967250353E-3</v>
      </c>
      <c r="K4207" s="2">
        <f>I4207/MAX(I$2:I4207)-1</f>
        <v>-1.9827714036904087E-2</v>
      </c>
      <c r="M4207" s="2">
        <f t="shared" si="790"/>
        <v>2.1891085151700902</v>
      </c>
      <c r="N4207" s="2">
        <f t="shared" si="791"/>
        <v>-6.7082108534721741E-3</v>
      </c>
      <c r="O4207" s="2">
        <f>M4207/MAX(M$2:M4207)-1</f>
        <v>-1.7518650371158739E-2</v>
      </c>
      <c r="Q4207" s="1">
        <f t="shared" si="784"/>
        <v>43740</v>
      </c>
      <c r="R4207" s="2">
        <f t="shared" si="780"/>
        <v>1.8069177433890289</v>
      </c>
      <c r="S4207" s="2">
        <f t="shared" si="781"/>
        <v>2.1891085151700902</v>
      </c>
      <c r="T4207" s="2">
        <f t="shared" si="782"/>
        <v>-1.9827714036904087E-2</v>
      </c>
      <c r="U4207" s="2">
        <f t="shared" si="783"/>
        <v>-1.7518650371158739E-2</v>
      </c>
    </row>
    <row r="4208" spans="1:21" x14ac:dyDescent="0.3">
      <c r="A4208" s="1">
        <v>43741</v>
      </c>
      <c r="B4208">
        <f>IF(_xlfn.IFNA(VLOOKUP($A4208,raw_data!$A:$D,2,FALSE),B4207)=0,B4207,_xlfn.IFNA(VLOOKUP($A4208,raw_data!$A:$D,2,FALSE),B4207))</f>
        <v>67.890098571777301</v>
      </c>
      <c r="C4208">
        <f>IF(_xlfn.IFNA(VLOOKUP($A4208,raw_data!$A:$D,3,FALSE),C4207)=0,C4207,_xlfn.IFNA(VLOOKUP($A4208,raw_data!$A:$D,3,FALSE),C4207))</f>
        <v>105.903198242187</v>
      </c>
      <c r="D4208">
        <f>IF(_xlfn.IFNA(VLOOKUP($A4208,raw_data!$A:$D,4,FALSE),D4207)=0,D4207,_xlfn.IFNA(VLOOKUP($A4208,raw_data!$A:$D,4,FALSE),D4207))</f>
        <v>1203.56994628906</v>
      </c>
      <c r="E4208" s="2">
        <f t="shared" si="785"/>
        <v>8.3703264025016821E-3</v>
      </c>
      <c r="F4208" s="2">
        <f t="shared" si="786"/>
        <v>3.8867591495923559E-3</v>
      </c>
      <c r="G4208" s="2">
        <f t="shared" si="787"/>
        <v>1.5644675203072556E-3</v>
      </c>
      <c r="H4208" s="2"/>
      <c r="I4208" s="2">
        <f t="shared" si="788"/>
        <v>1.8188016597944829</v>
      </c>
      <c r="J4208" s="2">
        <f t="shared" si="789"/>
        <v>6.576899501337951E-3</v>
      </c>
      <c r="K4208" s="2">
        <f>I4208/MAX(I$2:I4208)-1</f>
        <v>-1.3381219418128087E-2</v>
      </c>
      <c r="M4208" s="2">
        <f t="shared" si="790"/>
        <v>2.2069533755364859</v>
      </c>
      <c r="N4208" s="2">
        <f t="shared" si="791"/>
        <v>8.1516563672994202E-3</v>
      </c>
      <c r="O4208" s="2">
        <f>M4208/MAX(M$2:M4208)-1</f>
        <v>-9.5098000217038736E-3</v>
      </c>
      <c r="Q4208" s="1">
        <f t="shared" si="784"/>
        <v>43741</v>
      </c>
      <c r="R4208" s="2">
        <f t="shared" si="780"/>
        <v>1.8188016597944829</v>
      </c>
      <c r="S4208" s="2">
        <f t="shared" si="781"/>
        <v>2.2069533755364859</v>
      </c>
      <c r="T4208" s="2">
        <f t="shared" si="782"/>
        <v>-1.3381219418128087E-2</v>
      </c>
      <c r="U4208" s="2">
        <f t="shared" si="783"/>
        <v>-9.5098000217038736E-3</v>
      </c>
    </row>
    <row r="4209" spans="1:21" x14ac:dyDescent="0.3">
      <c r="A4209" s="1">
        <v>43742</v>
      </c>
      <c r="B4209">
        <f>IF(_xlfn.IFNA(VLOOKUP($A4209,raw_data!$A:$D,2,FALSE),B4208)=0,B4208,_xlfn.IFNA(VLOOKUP($A4209,raw_data!$A:$D,2,FALSE),B4208))</f>
        <v>68.603942871093693</v>
      </c>
      <c r="C4209">
        <f>IF(_xlfn.IFNA(VLOOKUP($A4209,raw_data!$A:$D,3,FALSE),C4208)=0,C4208,_xlfn.IFNA(VLOOKUP($A4209,raw_data!$A:$D,3,FALSE),C4208))</f>
        <v>106.07094573974599</v>
      </c>
      <c r="D4209">
        <f>IF(_xlfn.IFNA(VLOOKUP($A4209,raw_data!$A:$D,4,FALSE),D4208)=0,D4208,_xlfn.IFNA(VLOOKUP($A4209,raw_data!$A:$D,4,FALSE),D4208))</f>
        <v>1200.07995605468</v>
      </c>
      <c r="E4209" s="2">
        <f t="shared" si="785"/>
        <v>1.0514704122305485E-2</v>
      </c>
      <c r="F4209" s="2">
        <f t="shared" si="786"/>
        <v>1.5839700815774016E-3</v>
      </c>
      <c r="G4209" s="2">
        <f t="shared" si="787"/>
        <v>-2.8996987214083836E-3</v>
      </c>
      <c r="H4209" s="2"/>
      <c r="I4209" s="2">
        <f t="shared" si="788"/>
        <v>1.8314285275457964</v>
      </c>
      <c r="J4209" s="2">
        <f t="shared" si="789"/>
        <v>6.9424105060142509E-3</v>
      </c>
      <c r="K4209" s="2">
        <f>I4209/MAX(I$2:I4209)-1</f>
        <v>-6.5317068303853976E-3</v>
      </c>
      <c r="M4209" s="2">
        <f t="shared" si="790"/>
        <v>2.215831024000634</v>
      </c>
      <c r="N4209" s="2">
        <f t="shared" si="791"/>
        <v>4.0225808857381473E-3</v>
      </c>
      <c r="O4209" s="2">
        <f>M4209/MAX(M$2:M4209)-1</f>
        <v>-5.5254730757603454E-3</v>
      </c>
      <c r="Q4209" s="1">
        <f t="shared" si="784"/>
        <v>43742</v>
      </c>
      <c r="R4209" s="2">
        <f t="shared" si="780"/>
        <v>1.8314285275457964</v>
      </c>
      <c r="S4209" s="2">
        <f t="shared" si="781"/>
        <v>2.215831024000634</v>
      </c>
      <c r="T4209" s="2">
        <f t="shared" si="782"/>
        <v>-6.5317068303853976E-3</v>
      </c>
      <c r="U4209" s="2">
        <f t="shared" si="783"/>
        <v>-5.5254730757603454E-3</v>
      </c>
    </row>
    <row r="4210" spans="1:21" x14ac:dyDescent="0.3">
      <c r="A4210" s="1">
        <v>43743</v>
      </c>
      <c r="B4210">
        <f>IF(_xlfn.IFNA(VLOOKUP($A4210,raw_data!$A:$D,2,FALSE),B4209)=0,B4209,_xlfn.IFNA(VLOOKUP($A4210,raw_data!$A:$D,2,FALSE),B4209))</f>
        <v>68.603942871093693</v>
      </c>
      <c r="C4210">
        <f>IF(_xlfn.IFNA(VLOOKUP($A4210,raw_data!$A:$D,3,FALSE),C4209)=0,C4209,_xlfn.IFNA(VLOOKUP($A4210,raw_data!$A:$D,3,FALSE),C4209))</f>
        <v>106.07094573974599</v>
      </c>
      <c r="D4210">
        <f>IF(_xlfn.IFNA(VLOOKUP($A4210,raw_data!$A:$D,4,FALSE),D4209)=0,D4209,_xlfn.IFNA(VLOOKUP($A4210,raw_data!$A:$D,4,FALSE),D4209))</f>
        <v>1200.07995605468</v>
      </c>
      <c r="E4210" s="2">
        <f t="shared" si="785"/>
        <v>0</v>
      </c>
      <c r="F4210" s="2">
        <f t="shared" si="786"/>
        <v>0</v>
      </c>
      <c r="G4210" s="2">
        <f t="shared" si="787"/>
        <v>0</v>
      </c>
      <c r="H4210" s="2"/>
      <c r="I4210" s="2">
        <f t="shared" si="788"/>
        <v>1.8314285275457964</v>
      </c>
      <c r="J4210" s="2">
        <f t="shared" si="789"/>
        <v>0</v>
      </c>
      <c r="K4210" s="2">
        <f>I4210/MAX(I$2:I4210)-1</f>
        <v>-6.5317068303853976E-3</v>
      </c>
      <c r="M4210" s="2">
        <f t="shared" si="790"/>
        <v>2.215831024000634</v>
      </c>
      <c r="N4210" s="2">
        <f t="shared" si="791"/>
        <v>0</v>
      </c>
      <c r="O4210" s="2">
        <f>M4210/MAX(M$2:M4210)-1</f>
        <v>-5.5254730757603454E-3</v>
      </c>
      <c r="Q4210" s="1">
        <f t="shared" si="784"/>
        <v>43743</v>
      </c>
      <c r="R4210" s="2">
        <f t="shared" si="780"/>
        <v>1.8314285275457964</v>
      </c>
      <c r="S4210" s="2">
        <f t="shared" si="781"/>
        <v>2.215831024000634</v>
      </c>
      <c r="T4210" s="2">
        <f t="shared" si="782"/>
        <v>-6.5317068303853976E-3</v>
      </c>
      <c r="U4210" s="2">
        <f t="shared" si="783"/>
        <v>-5.5254730757603454E-3</v>
      </c>
    </row>
    <row r="4211" spans="1:21" x14ac:dyDescent="0.3">
      <c r="A4211" s="1">
        <v>43744</v>
      </c>
      <c r="B4211">
        <f>IF(_xlfn.IFNA(VLOOKUP($A4211,raw_data!$A:$D,2,FALSE),B4210)=0,B4210,_xlfn.IFNA(VLOOKUP($A4211,raw_data!$A:$D,2,FALSE),B4210))</f>
        <v>68.603942871093693</v>
      </c>
      <c r="C4211">
        <f>IF(_xlfn.IFNA(VLOOKUP($A4211,raw_data!$A:$D,3,FALSE),C4210)=0,C4210,_xlfn.IFNA(VLOOKUP($A4211,raw_data!$A:$D,3,FALSE),C4210))</f>
        <v>106.07094573974599</v>
      </c>
      <c r="D4211">
        <f>IF(_xlfn.IFNA(VLOOKUP($A4211,raw_data!$A:$D,4,FALSE),D4210)=0,D4210,_xlfn.IFNA(VLOOKUP($A4211,raw_data!$A:$D,4,FALSE),D4210))</f>
        <v>1200.07995605468</v>
      </c>
      <c r="E4211" s="2">
        <f t="shared" si="785"/>
        <v>0</v>
      </c>
      <c r="F4211" s="2">
        <f t="shared" si="786"/>
        <v>0</v>
      </c>
      <c r="G4211" s="2">
        <f t="shared" si="787"/>
        <v>0</v>
      </c>
      <c r="H4211" s="2"/>
      <c r="I4211" s="2">
        <f t="shared" si="788"/>
        <v>1.8314285275457964</v>
      </c>
      <c r="J4211" s="2">
        <f t="shared" si="789"/>
        <v>0</v>
      </c>
      <c r="K4211" s="2">
        <f>I4211/MAX(I$2:I4211)-1</f>
        <v>-6.5317068303853976E-3</v>
      </c>
      <c r="M4211" s="2">
        <f t="shared" si="790"/>
        <v>2.215831024000634</v>
      </c>
      <c r="N4211" s="2">
        <f t="shared" si="791"/>
        <v>0</v>
      </c>
      <c r="O4211" s="2">
        <f>M4211/MAX(M$2:M4211)-1</f>
        <v>-5.5254730757603454E-3</v>
      </c>
      <c r="Q4211" s="1">
        <f t="shared" si="784"/>
        <v>43744</v>
      </c>
      <c r="R4211" s="2">
        <f t="shared" si="780"/>
        <v>1.8314285275457964</v>
      </c>
      <c r="S4211" s="2">
        <f t="shared" si="781"/>
        <v>2.215831024000634</v>
      </c>
      <c r="T4211" s="2">
        <f t="shared" si="782"/>
        <v>-6.5317068303853976E-3</v>
      </c>
      <c r="U4211" s="2">
        <f t="shared" si="783"/>
        <v>-5.5254730757603454E-3</v>
      </c>
    </row>
    <row r="4212" spans="1:21" x14ac:dyDescent="0.3">
      <c r="A4212" s="1">
        <v>43745</v>
      </c>
      <c r="B4212">
        <f>IF(_xlfn.IFNA(VLOOKUP($A4212,raw_data!$A:$D,2,FALSE),B4211)=0,B4211,_xlfn.IFNA(VLOOKUP($A4212,raw_data!$A:$D,2,FALSE),B4211))</f>
        <v>68.331558227539006</v>
      </c>
      <c r="C4212">
        <f>IF(_xlfn.IFNA(VLOOKUP($A4212,raw_data!$A:$D,3,FALSE),C4211)=0,C4211,_xlfn.IFNA(VLOOKUP($A4212,raw_data!$A:$D,3,FALSE),C4211))</f>
        <v>105.78207397460901</v>
      </c>
      <c r="D4212">
        <f>IF(_xlfn.IFNA(VLOOKUP($A4212,raw_data!$A:$D,4,FALSE),D4211)=0,D4211,_xlfn.IFNA(VLOOKUP($A4212,raw_data!$A:$D,4,FALSE),D4211))</f>
        <v>1191.32995605468</v>
      </c>
      <c r="E4212" s="2">
        <f t="shared" si="785"/>
        <v>-3.9703934228167981E-3</v>
      </c>
      <c r="F4212" s="2">
        <f t="shared" si="786"/>
        <v>-2.7233825730729189E-3</v>
      </c>
      <c r="G4212" s="2">
        <f t="shared" si="787"/>
        <v>-7.2911808549540602E-3</v>
      </c>
      <c r="H4212" s="2"/>
      <c r="I4212" s="2">
        <f t="shared" si="788"/>
        <v>1.8250705602634216</v>
      </c>
      <c r="J4212" s="2">
        <f t="shared" si="789"/>
        <v>-3.4715890829192463E-3</v>
      </c>
      <c r="K4212" s="2">
        <f>I4212/MAX(I$2:I4212)-1</f>
        <v>-9.9806205111794277E-3</v>
      </c>
      <c r="M4212" s="2">
        <f t="shared" si="790"/>
        <v>2.192038631547224</v>
      </c>
      <c r="N4212" s="2">
        <f t="shared" si="791"/>
        <v>-1.0737457954015595E-2</v>
      </c>
      <c r="O4212" s="2">
        <f>M4212/MAX(M$2:M4212)-1</f>
        <v>-1.6203601494948816E-2</v>
      </c>
      <c r="Q4212" s="1">
        <f t="shared" si="784"/>
        <v>43745</v>
      </c>
      <c r="R4212" s="2">
        <f t="shared" si="780"/>
        <v>1.8250705602634216</v>
      </c>
      <c r="S4212" s="2">
        <f t="shared" si="781"/>
        <v>2.192038631547224</v>
      </c>
      <c r="T4212" s="2">
        <f t="shared" si="782"/>
        <v>-9.9806205111794277E-3</v>
      </c>
      <c r="U4212" s="2">
        <f t="shared" si="783"/>
        <v>-1.6203601494948816E-2</v>
      </c>
    </row>
    <row r="4213" spans="1:21" x14ac:dyDescent="0.3">
      <c r="A4213" s="1">
        <v>43746</v>
      </c>
      <c r="B4213">
        <f>IF(_xlfn.IFNA(VLOOKUP($A4213,raw_data!$A:$D,2,FALSE),B4212)=0,B4212,_xlfn.IFNA(VLOOKUP($A4213,raw_data!$A:$D,2,FALSE),B4212))</f>
        <v>67.429855346679602</v>
      </c>
      <c r="C4213">
        <f>IF(_xlfn.IFNA(VLOOKUP($A4213,raw_data!$A:$D,3,FALSE),C4212)=0,C4212,_xlfn.IFNA(VLOOKUP($A4213,raw_data!$A:$D,3,FALSE),C4212))</f>
        <v>105.81930541992099</v>
      </c>
      <c r="D4213">
        <f>IF(_xlfn.IFNA(VLOOKUP($A4213,raw_data!$A:$D,4,FALSE),D4212)=0,D4212,_xlfn.IFNA(VLOOKUP($A4213,raw_data!$A:$D,4,FALSE),D4212))</f>
        <v>1195.76000976562</v>
      </c>
      <c r="E4213" s="2">
        <f t="shared" si="785"/>
        <v>-1.3195994709454761E-2</v>
      </c>
      <c r="F4213" s="2">
        <f t="shared" si="786"/>
        <v>3.5196365426637399E-4</v>
      </c>
      <c r="G4213" s="2">
        <f t="shared" si="787"/>
        <v>3.718578290107688E-3</v>
      </c>
      <c r="H4213" s="2"/>
      <c r="I4213" s="2">
        <f t="shared" si="788"/>
        <v>1.8108773307903245</v>
      </c>
      <c r="J4213" s="2">
        <f t="shared" si="789"/>
        <v>-7.7768113639663074E-3</v>
      </c>
      <c r="K4213" s="2">
        <f>I4213/MAX(I$2:I4213)-1</f>
        <v>-1.7679814472135069E-2</v>
      </c>
      <c r="M4213" s="2">
        <f t="shared" si="790"/>
        <v>2.1830794370055955</v>
      </c>
      <c r="N4213" s="2">
        <f t="shared" si="791"/>
        <v>-4.0871517557630188E-3</v>
      </c>
      <c r="O4213" s="2">
        <f>M4213/MAX(M$2:M4213)-1</f>
        <v>-2.0224526672412035E-2</v>
      </c>
      <c r="Q4213" s="1">
        <f t="shared" si="784"/>
        <v>43746</v>
      </c>
      <c r="R4213" s="2">
        <f t="shared" si="780"/>
        <v>1.8108773307903245</v>
      </c>
      <c r="S4213" s="2">
        <f t="shared" si="781"/>
        <v>2.1830794370055955</v>
      </c>
      <c r="T4213" s="2">
        <f t="shared" si="782"/>
        <v>-1.7679814472135069E-2</v>
      </c>
      <c r="U4213" s="2">
        <f t="shared" si="783"/>
        <v>-2.0224526672412035E-2</v>
      </c>
    </row>
    <row r="4214" spans="1:21" x14ac:dyDescent="0.3">
      <c r="A4214" s="1">
        <v>43747</v>
      </c>
      <c r="B4214">
        <f>IF(_xlfn.IFNA(VLOOKUP($A4214,raw_data!$A:$D,2,FALSE),B4213)=0,B4213,_xlfn.IFNA(VLOOKUP($A4214,raw_data!$A:$D,2,FALSE),B4213))</f>
        <v>68.012214660644503</v>
      </c>
      <c r="C4214">
        <f>IF(_xlfn.IFNA(VLOOKUP($A4214,raw_data!$A:$D,3,FALSE),C4213)=0,C4213,_xlfn.IFNA(VLOOKUP($A4214,raw_data!$A:$D,3,FALSE),C4213))</f>
        <v>105.763427734375</v>
      </c>
      <c r="D4214">
        <f>IF(_xlfn.IFNA(VLOOKUP($A4214,raw_data!$A:$D,4,FALSE),D4213)=0,D4213,_xlfn.IFNA(VLOOKUP($A4214,raw_data!$A:$D,4,FALSE),D4213))</f>
        <v>1198.36999511718</v>
      </c>
      <c r="E4214" s="2">
        <f t="shared" si="785"/>
        <v>8.6365202916540706E-3</v>
      </c>
      <c r="F4214" s="2">
        <f t="shared" si="786"/>
        <v>-5.2804812245044186E-4</v>
      </c>
      <c r="G4214" s="2">
        <f t="shared" si="787"/>
        <v>2.1826999818062021E-3</v>
      </c>
      <c r="H4214" s="2"/>
      <c r="I4214" s="2">
        <f t="shared" si="788"/>
        <v>1.81987864592836</v>
      </c>
      <c r="J4214" s="2">
        <f t="shared" si="789"/>
        <v>4.9706929260122648E-3</v>
      </c>
      <c r="K4214" s="2">
        <f>I4214/MAX(I$2:I4214)-1</f>
        <v>-1.2797002474852603E-2</v>
      </c>
      <c r="M4214" s="2">
        <f t="shared" si="790"/>
        <v>2.1987195473562871</v>
      </c>
      <c r="N4214" s="2">
        <f t="shared" si="791"/>
        <v>7.1642424391775705E-3</v>
      </c>
      <c r="O4214" s="2">
        <f>M4214/MAX(M$2:M4214)-1</f>
        <v>-1.3205177645533195E-2</v>
      </c>
      <c r="Q4214" s="1">
        <f t="shared" si="784"/>
        <v>43747</v>
      </c>
      <c r="R4214" s="2">
        <f t="shared" si="780"/>
        <v>1.81987864592836</v>
      </c>
      <c r="S4214" s="2">
        <f t="shared" si="781"/>
        <v>2.1987195473562871</v>
      </c>
      <c r="T4214" s="2">
        <f t="shared" si="782"/>
        <v>-1.2797002474852603E-2</v>
      </c>
      <c r="U4214" s="2">
        <f t="shared" si="783"/>
        <v>-1.3205177645533195E-2</v>
      </c>
    </row>
    <row r="4215" spans="1:21" x14ac:dyDescent="0.3">
      <c r="A4215" s="1">
        <v>43748</v>
      </c>
      <c r="B4215">
        <f>IF(_xlfn.IFNA(VLOOKUP($A4215,raw_data!$A:$D,2,FALSE),B4214)=0,B4214,_xlfn.IFNA(VLOOKUP($A4215,raw_data!$A:$D,2,FALSE),B4214))</f>
        <v>68.547607421875</v>
      </c>
      <c r="C4215">
        <f>IF(_xlfn.IFNA(VLOOKUP($A4215,raw_data!$A:$D,3,FALSE),C4214)=0,C4214,_xlfn.IFNA(VLOOKUP($A4215,raw_data!$A:$D,3,FALSE),C4214))</f>
        <v>105.399978637695</v>
      </c>
      <c r="D4215">
        <f>IF(_xlfn.IFNA(VLOOKUP($A4215,raw_data!$A:$D,4,FALSE),D4214)=0,D4214,_xlfn.IFNA(VLOOKUP($A4215,raw_data!$A:$D,4,FALSE),D4214))</f>
        <v>1196.78002929687</v>
      </c>
      <c r="E4215" s="2">
        <f t="shared" si="785"/>
        <v>7.872008931070873E-3</v>
      </c>
      <c r="F4215" s="2">
        <f t="shared" si="786"/>
        <v>-3.4364345451510792E-3</v>
      </c>
      <c r="G4215" s="2">
        <f t="shared" si="787"/>
        <v>-1.3267737232978138E-3</v>
      </c>
      <c r="H4215" s="2"/>
      <c r="I4215" s="2">
        <f t="shared" si="788"/>
        <v>1.8259727489621478</v>
      </c>
      <c r="J4215" s="2">
        <f t="shared" si="789"/>
        <v>3.3486315405820925E-3</v>
      </c>
      <c r="K4215" s="2">
        <f>I4215/MAX(I$2:I4215)-1</f>
        <v>-9.4912233803826629E-3</v>
      </c>
      <c r="M4215" s="2">
        <f t="shared" si="790"/>
        <v>2.2031552770220766</v>
      </c>
      <c r="N4215" s="2">
        <f t="shared" si="791"/>
        <v>2.0174149409473152E-3</v>
      </c>
      <c r="O4215" s="2">
        <f>M4215/MAX(M$2:M4215)-1</f>
        <v>-1.1214403027265729E-2</v>
      </c>
      <c r="Q4215" s="1">
        <f t="shared" si="784"/>
        <v>43748</v>
      </c>
      <c r="R4215" s="2">
        <f t="shared" si="780"/>
        <v>1.8259727489621478</v>
      </c>
      <c r="S4215" s="2">
        <f t="shared" si="781"/>
        <v>2.2031552770220766</v>
      </c>
      <c r="T4215" s="2">
        <f t="shared" si="782"/>
        <v>-9.4912233803826629E-3</v>
      </c>
      <c r="U4215" s="2">
        <f t="shared" si="783"/>
        <v>-1.1214403027265729E-2</v>
      </c>
    </row>
    <row r="4216" spans="1:21" x14ac:dyDescent="0.3">
      <c r="A4216" s="1">
        <v>43749</v>
      </c>
      <c r="B4216">
        <f>IF(_xlfn.IFNA(VLOOKUP($A4216,raw_data!$A:$D,2,FALSE),B4215)=0,B4215,_xlfn.IFNA(VLOOKUP($A4216,raw_data!$A:$D,2,FALSE),B4215))</f>
        <v>69.477462768554602</v>
      </c>
      <c r="C4216">
        <f>IF(_xlfn.IFNA(VLOOKUP($A4216,raw_data!$A:$D,3,FALSE),C4215)=0,C4215,_xlfn.IFNA(VLOOKUP($A4216,raw_data!$A:$D,3,FALSE),C4215))</f>
        <v>105.055198669433</v>
      </c>
      <c r="D4216">
        <f>IF(_xlfn.IFNA(VLOOKUP($A4216,raw_data!$A:$D,4,FALSE),D4215)=0,D4215,_xlfn.IFNA(VLOOKUP($A4216,raw_data!$A:$D,4,FALSE),D4215))</f>
        <v>1188.81005859375</v>
      </c>
      <c r="E4216" s="2">
        <f t="shared" si="785"/>
        <v>1.3565102877432622E-2</v>
      </c>
      <c r="F4216" s="2">
        <f t="shared" si="786"/>
        <v>-3.2711578571297251E-3</v>
      </c>
      <c r="G4216" s="2">
        <f t="shared" si="787"/>
        <v>-6.6595117799571613E-3</v>
      </c>
      <c r="H4216" s="2"/>
      <c r="I4216" s="2">
        <f t="shared" si="788"/>
        <v>1.8384452358349148</v>
      </c>
      <c r="J4216" s="2">
        <f t="shared" si="789"/>
        <v>6.8305985836076824E-3</v>
      </c>
      <c r="K4216" s="2">
        <f>I4216/MAX(I$2:I4216)-1</f>
        <v>-2.7254555337536956E-3</v>
      </c>
      <c r="M4216" s="2">
        <f t="shared" si="790"/>
        <v>2.2034319896938919</v>
      </c>
      <c r="N4216" s="2">
        <f t="shared" si="791"/>
        <v>1.2559835191883195E-4</v>
      </c>
      <c r="O4216" s="2">
        <f>M4216/MAX(M$2:M4216)-1</f>
        <v>-1.1090213185884878E-2</v>
      </c>
      <c r="Q4216" s="1">
        <f t="shared" si="784"/>
        <v>43749</v>
      </c>
      <c r="R4216" s="2">
        <f t="shared" si="780"/>
        <v>1.8384452358349148</v>
      </c>
      <c r="S4216" s="2">
        <f t="shared" si="781"/>
        <v>2.2034319896938919</v>
      </c>
      <c r="T4216" s="2">
        <f t="shared" si="782"/>
        <v>-2.7254555337536956E-3</v>
      </c>
      <c r="U4216" s="2">
        <f t="shared" si="783"/>
        <v>-1.1090213185884878E-2</v>
      </c>
    </row>
    <row r="4217" spans="1:21" x14ac:dyDescent="0.3">
      <c r="A4217" s="1">
        <v>43750</v>
      </c>
      <c r="B4217">
        <f>IF(_xlfn.IFNA(VLOOKUP($A4217,raw_data!$A:$D,2,FALSE),B4216)=0,B4216,_xlfn.IFNA(VLOOKUP($A4217,raw_data!$A:$D,2,FALSE),B4216))</f>
        <v>69.477462768554602</v>
      </c>
      <c r="C4217">
        <f>IF(_xlfn.IFNA(VLOOKUP($A4217,raw_data!$A:$D,3,FALSE),C4216)=0,C4216,_xlfn.IFNA(VLOOKUP($A4217,raw_data!$A:$D,3,FALSE),C4216))</f>
        <v>105.055198669433</v>
      </c>
      <c r="D4217">
        <f>IF(_xlfn.IFNA(VLOOKUP($A4217,raw_data!$A:$D,4,FALSE),D4216)=0,D4216,_xlfn.IFNA(VLOOKUP($A4217,raw_data!$A:$D,4,FALSE),D4216))</f>
        <v>1188.81005859375</v>
      </c>
      <c r="E4217" s="2">
        <f t="shared" si="785"/>
        <v>0</v>
      </c>
      <c r="F4217" s="2">
        <f t="shared" si="786"/>
        <v>0</v>
      </c>
      <c r="G4217" s="2">
        <f t="shared" si="787"/>
        <v>0</v>
      </c>
      <c r="H4217" s="2"/>
      <c r="I4217" s="2">
        <f t="shared" si="788"/>
        <v>1.8384452358349148</v>
      </c>
      <c r="J4217" s="2">
        <f t="shared" si="789"/>
        <v>0</v>
      </c>
      <c r="K4217" s="2">
        <f>I4217/MAX(I$2:I4217)-1</f>
        <v>-2.7254555337536956E-3</v>
      </c>
      <c r="M4217" s="2">
        <f t="shared" si="790"/>
        <v>2.2034319896938919</v>
      </c>
      <c r="N4217" s="2">
        <f t="shared" si="791"/>
        <v>0</v>
      </c>
      <c r="O4217" s="2">
        <f>M4217/MAX(M$2:M4217)-1</f>
        <v>-1.1090213185884878E-2</v>
      </c>
      <c r="Q4217" s="1">
        <f t="shared" si="784"/>
        <v>43750</v>
      </c>
      <c r="R4217" s="2">
        <f t="shared" si="780"/>
        <v>1.8384452358349148</v>
      </c>
      <c r="S4217" s="2">
        <f t="shared" si="781"/>
        <v>2.2034319896938919</v>
      </c>
      <c r="T4217" s="2">
        <f t="shared" si="782"/>
        <v>-2.7254555337536956E-3</v>
      </c>
      <c r="U4217" s="2">
        <f t="shared" si="783"/>
        <v>-1.1090213185884878E-2</v>
      </c>
    </row>
    <row r="4218" spans="1:21" x14ac:dyDescent="0.3">
      <c r="A4218" s="1">
        <v>43751</v>
      </c>
      <c r="B4218">
        <f>IF(_xlfn.IFNA(VLOOKUP($A4218,raw_data!$A:$D,2,FALSE),B4217)=0,B4217,_xlfn.IFNA(VLOOKUP($A4218,raw_data!$A:$D,2,FALSE),B4217))</f>
        <v>69.477462768554602</v>
      </c>
      <c r="C4218">
        <f>IF(_xlfn.IFNA(VLOOKUP($A4218,raw_data!$A:$D,3,FALSE),C4217)=0,C4217,_xlfn.IFNA(VLOOKUP($A4218,raw_data!$A:$D,3,FALSE),C4217))</f>
        <v>105.055198669433</v>
      </c>
      <c r="D4218">
        <f>IF(_xlfn.IFNA(VLOOKUP($A4218,raw_data!$A:$D,4,FALSE),D4217)=0,D4217,_xlfn.IFNA(VLOOKUP($A4218,raw_data!$A:$D,4,FALSE),D4217))</f>
        <v>1188.81005859375</v>
      </c>
      <c r="E4218" s="2">
        <f t="shared" si="785"/>
        <v>0</v>
      </c>
      <c r="F4218" s="2">
        <f t="shared" si="786"/>
        <v>0</v>
      </c>
      <c r="G4218" s="2">
        <f t="shared" si="787"/>
        <v>0</v>
      </c>
      <c r="H4218" s="2"/>
      <c r="I4218" s="2">
        <f t="shared" si="788"/>
        <v>1.8384452358349148</v>
      </c>
      <c r="J4218" s="2">
        <f t="shared" si="789"/>
        <v>0</v>
      </c>
      <c r="K4218" s="2">
        <f>I4218/MAX(I$2:I4218)-1</f>
        <v>-2.7254555337536956E-3</v>
      </c>
      <c r="M4218" s="2">
        <f t="shared" si="790"/>
        <v>2.2034319896938919</v>
      </c>
      <c r="N4218" s="2">
        <f t="shared" si="791"/>
        <v>0</v>
      </c>
      <c r="O4218" s="2">
        <f>M4218/MAX(M$2:M4218)-1</f>
        <v>-1.1090213185884878E-2</v>
      </c>
      <c r="Q4218" s="1">
        <f t="shared" si="784"/>
        <v>43751</v>
      </c>
      <c r="R4218" s="2">
        <f t="shared" si="780"/>
        <v>1.8384452358349148</v>
      </c>
      <c r="S4218" s="2">
        <f t="shared" si="781"/>
        <v>2.2034319896938919</v>
      </c>
      <c r="T4218" s="2">
        <f t="shared" si="782"/>
        <v>-2.7254555337536956E-3</v>
      </c>
      <c r="U4218" s="2">
        <f t="shared" si="783"/>
        <v>-1.1090213185884878E-2</v>
      </c>
    </row>
    <row r="4219" spans="1:21" x14ac:dyDescent="0.3">
      <c r="A4219" s="1">
        <v>43752</v>
      </c>
      <c r="B4219">
        <f>IF(_xlfn.IFNA(VLOOKUP($A4219,raw_data!$A:$D,2,FALSE),B4218)=0,B4218,_xlfn.IFNA(VLOOKUP($A4219,raw_data!$A:$D,2,FALSE),B4218))</f>
        <v>69.289604187011705</v>
      </c>
      <c r="C4219">
        <f>IF(_xlfn.IFNA(VLOOKUP($A4219,raw_data!$A:$D,3,FALSE),C4218)=0,C4218,_xlfn.IFNA(VLOOKUP($A4219,raw_data!$A:$D,3,FALSE),C4218))</f>
        <v>105.23223876953099</v>
      </c>
      <c r="D4219">
        <f>IF(_xlfn.IFNA(VLOOKUP($A4219,raw_data!$A:$D,4,FALSE),D4218)=0,D4218,_xlfn.IFNA(VLOOKUP($A4219,raw_data!$A:$D,4,FALSE),D4218))</f>
        <v>1182.48999023437</v>
      </c>
      <c r="E4219" s="2">
        <f t="shared" si="785"/>
        <v>-2.7038779779379185E-3</v>
      </c>
      <c r="F4219" s="2">
        <f t="shared" si="786"/>
        <v>1.685210273649318E-3</v>
      </c>
      <c r="G4219" s="2">
        <f t="shared" si="787"/>
        <v>-5.3162978506895442E-3</v>
      </c>
      <c r="H4219" s="2"/>
      <c r="I4219" s="2">
        <f t="shared" si="788"/>
        <v>1.8367019436024119</v>
      </c>
      <c r="J4219" s="2">
        <f t="shared" si="789"/>
        <v>-9.4824267730302374E-4</v>
      </c>
      <c r="K4219" s="2">
        <f>I4219/MAX(I$2:I4219)-1</f>
        <v>-3.6711138178044944E-3</v>
      </c>
      <c r="M4219" s="2">
        <f t="shared" si="790"/>
        <v>2.1896396085040375</v>
      </c>
      <c r="N4219" s="2">
        <f t="shared" si="791"/>
        <v>-6.2594993874852678E-3</v>
      </c>
      <c r="O4219" s="2">
        <f>M4219/MAX(M$2:M4219)-1</f>
        <v>-1.7280293390726009E-2</v>
      </c>
      <c r="Q4219" s="1">
        <f t="shared" si="784"/>
        <v>43752</v>
      </c>
      <c r="R4219" s="2">
        <f t="shared" si="780"/>
        <v>1.8367019436024119</v>
      </c>
      <c r="S4219" s="2">
        <f t="shared" si="781"/>
        <v>2.1896396085040375</v>
      </c>
      <c r="T4219" s="2">
        <f t="shared" si="782"/>
        <v>-3.6711138178044944E-3</v>
      </c>
      <c r="U4219" s="2">
        <f t="shared" si="783"/>
        <v>-1.7280293390726009E-2</v>
      </c>
    </row>
    <row r="4220" spans="1:21" x14ac:dyDescent="0.3">
      <c r="A4220" s="1">
        <v>43753</v>
      </c>
      <c r="B4220">
        <f>IF(_xlfn.IFNA(VLOOKUP($A4220,raw_data!$A:$D,2,FALSE),B4219)=0,B4219,_xlfn.IFNA(VLOOKUP($A4220,raw_data!$A:$D,2,FALSE),B4219))</f>
        <v>69.984657287597599</v>
      </c>
      <c r="C4220">
        <f>IF(_xlfn.IFNA(VLOOKUP($A4220,raw_data!$A:$D,3,FALSE),C4219)=0,C4219,_xlfn.IFNA(VLOOKUP($A4220,raw_data!$A:$D,3,FALSE),C4219))</f>
        <v>104.887435913085</v>
      </c>
      <c r="D4220">
        <f>IF(_xlfn.IFNA(VLOOKUP($A4220,raw_data!$A:$D,4,FALSE),D4219)=0,D4219,_xlfn.IFNA(VLOOKUP($A4220,raw_data!$A:$D,4,FALSE),D4219))</f>
        <v>1182.30004882812</v>
      </c>
      <c r="E4220" s="2">
        <f t="shared" si="785"/>
        <v>1.0031131058419129E-2</v>
      </c>
      <c r="F4220" s="2">
        <f t="shared" si="786"/>
        <v>-3.2765895744283347E-3</v>
      </c>
      <c r="G4220" s="2">
        <f t="shared" si="787"/>
        <v>-1.6062834173535823E-4</v>
      </c>
      <c r="H4220" s="2"/>
      <c r="I4220" s="2">
        <f t="shared" si="788"/>
        <v>1.8453492149734332</v>
      </c>
      <c r="J4220" s="2">
        <f t="shared" si="789"/>
        <v>4.7080428052801429E-3</v>
      </c>
      <c r="K4220" s="2">
        <f>I4220/MAX(I$2:I4220)-1</f>
        <v>0</v>
      </c>
      <c r="M4220" s="2">
        <f t="shared" si="790"/>
        <v>2.1995951514254557</v>
      </c>
      <c r="N4220" s="2">
        <f t="shared" si="791"/>
        <v>4.5466582184361393E-3</v>
      </c>
      <c r="O4220" s="2">
        <f>M4220/MAX(M$2:M4220)-1</f>
        <v>-1.2812202760251856E-2</v>
      </c>
      <c r="Q4220" s="1">
        <f t="shared" si="784"/>
        <v>43753</v>
      </c>
      <c r="R4220" s="2">
        <f t="shared" si="780"/>
        <v>1.8453492149734332</v>
      </c>
      <c r="S4220" s="2">
        <f t="shared" si="781"/>
        <v>2.1995951514254557</v>
      </c>
      <c r="T4220" s="2">
        <f t="shared" si="782"/>
        <v>0</v>
      </c>
      <c r="U4220" s="2">
        <f t="shared" si="783"/>
        <v>-1.2812202760251856E-2</v>
      </c>
    </row>
    <row r="4221" spans="1:21" x14ac:dyDescent="0.3">
      <c r="A4221" s="1">
        <v>43754</v>
      </c>
      <c r="B4221">
        <f>IF(_xlfn.IFNA(VLOOKUP($A4221,raw_data!$A:$D,2,FALSE),B4220)=0,B4220,_xlfn.IFNA(VLOOKUP($A4221,raw_data!$A:$D,2,FALSE),B4220))</f>
        <v>70.003456115722599</v>
      </c>
      <c r="C4221">
        <f>IF(_xlfn.IFNA(VLOOKUP($A4221,raw_data!$A:$D,3,FALSE),C4220)=0,C4220,_xlfn.IFNA(VLOOKUP($A4221,raw_data!$A:$D,3,FALSE),C4220))</f>
        <v>105.07381439208901</v>
      </c>
      <c r="D4221">
        <f>IF(_xlfn.IFNA(VLOOKUP($A4221,raw_data!$A:$D,4,FALSE),D4220)=0,D4220,_xlfn.IFNA(VLOOKUP($A4221,raw_data!$A:$D,4,FALSE),D4220))</f>
        <v>1183.93005371093</v>
      </c>
      <c r="E4221" s="2">
        <f t="shared" si="785"/>
        <v>2.6861356265195369E-4</v>
      </c>
      <c r="F4221" s="2">
        <f t="shared" si="786"/>
        <v>1.7769380801571089E-3</v>
      </c>
      <c r="G4221" s="2">
        <f t="shared" si="787"/>
        <v>1.378672769594802E-3</v>
      </c>
      <c r="H4221" s="2"/>
      <c r="I4221" s="2">
        <f t="shared" si="788"/>
        <v>1.8469582549861254</v>
      </c>
      <c r="J4221" s="2">
        <f t="shared" si="789"/>
        <v>8.7194336965401586E-4</v>
      </c>
      <c r="K4221" s="2">
        <f>I4221/MAX(I$2:I4221)-1</f>
        <v>0</v>
      </c>
      <c r="M4221" s="2">
        <f t="shared" si="790"/>
        <v>2.2045482399604657</v>
      </c>
      <c r="N4221" s="2">
        <f t="shared" si="791"/>
        <v>2.2518182638291417E-3</v>
      </c>
      <c r="O4221" s="2">
        <f>M4221/MAX(M$2:M4221)-1</f>
        <v>-1.0589235248598117E-2</v>
      </c>
      <c r="Q4221" s="1">
        <f t="shared" si="784"/>
        <v>43754</v>
      </c>
      <c r="R4221" s="2">
        <f t="shared" si="780"/>
        <v>1.8469582549861254</v>
      </c>
      <c r="S4221" s="2">
        <f t="shared" si="781"/>
        <v>2.2045482399604657</v>
      </c>
      <c r="T4221" s="2">
        <f t="shared" si="782"/>
        <v>0</v>
      </c>
      <c r="U4221" s="2">
        <f t="shared" si="783"/>
        <v>-1.0589235248598117E-2</v>
      </c>
    </row>
    <row r="4222" spans="1:21" x14ac:dyDescent="0.3">
      <c r="A4222" s="1">
        <v>43755</v>
      </c>
      <c r="B4222">
        <f>IF(_xlfn.IFNA(VLOOKUP($A4222,raw_data!$A:$D,2,FALSE),B4221)=0,B4221,_xlfn.IFNA(VLOOKUP($A4222,raw_data!$A:$D,2,FALSE),B4221))</f>
        <v>70.172508239746094</v>
      </c>
      <c r="C4222">
        <f>IF(_xlfn.IFNA(VLOOKUP($A4222,raw_data!$A:$D,3,FALSE),C4221)=0,C4221,_xlfn.IFNA(VLOOKUP($A4222,raw_data!$A:$D,3,FALSE),C4221))</f>
        <v>105.045845031738</v>
      </c>
      <c r="D4222">
        <f>IF(_xlfn.IFNA(VLOOKUP($A4222,raw_data!$A:$D,4,FALSE),D4221)=0,D4221,_xlfn.IFNA(VLOOKUP($A4222,raw_data!$A:$D,4,FALSE),D4221))</f>
        <v>1184.82995605468</v>
      </c>
      <c r="E4222" s="2">
        <f t="shared" si="785"/>
        <v>2.4149111115889799E-3</v>
      </c>
      <c r="F4222" s="2">
        <f t="shared" si="786"/>
        <v>-2.6618773205133728E-4</v>
      </c>
      <c r="G4222" s="2">
        <f t="shared" si="787"/>
        <v>7.6009755891348618E-4</v>
      </c>
      <c r="H4222" s="2"/>
      <c r="I4222" s="2">
        <f t="shared" si="788"/>
        <v>1.8494377439420542</v>
      </c>
      <c r="J4222" s="2">
        <f t="shared" si="789"/>
        <v>1.3424715741328531E-3</v>
      </c>
      <c r="K4222" s="2">
        <f>I4222/MAX(I$2:I4222)-1</f>
        <v>0</v>
      </c>
      <c r="M4222" s="2">
        <f t="shared" si="790"/>
        <v>2.2091857045837906</v>
      </c>
      <c r="N4222" s="2">
        <f t="shared" si="791"/>
        <v>2.1035895424126316E-3</v>
      </c>
      <c r="O4222" s="2">
        <f>M4222/MAX(M$2:M4222)-1</f>
        <v>-8.5079211107165209E-3</v>
      </c>
      <c r="Q4222" s="1">
        <f t="shared" si="784"/>
        <v>43755</v>
      </c>
      <c r="R4222" s="2">
        <f t="shared" si="780"/>
        <v>1.8494377439420542</v>
      </c>
      <c r="S4222" s="2">
        <f t="shared" si="781"/>
        <v>2.2091857045837906</v>
      </c>
      <c r="T4222" s="2">
        <f t="shared" si="782"/>
        <v>0</v>
      </c>
      <c r="U4222" s="2">
        <f t="shared" si="783"/>
        <v>-8.5079211107165209E-3</v>
      </c>
    </row>
    <row r="4223" spans="1:21" x14ac:dyDescent="0.3">
      <c r="A4223" s="1">
        <v>43756</v>
      </c>
      <c r="B4223">
        <f>IF(_xlfn.IFNA(VLOOKUP($A4223,raw_data!$A:$D,2,FALSE),B4222)=0,B4222,_xlfn.IFNA(VLOOKUP($A4223,raw_data!$A:$D,2,FALSE),B4222))</f>
        <v>69.937698364257798</v>
      </c>
      <c r="C4223">
        <f>IF(_xlfn.IFNA(VLOOKUP($A4223,raw_data!$A:$D,3,FALSE),C4222)=0,C4222,_xlfn.IFNA(VLOOKUP($A4223,raw_data!$A:$D,3,FALSE),C4222))</f>
        <v>105.120407104492</v>
      </c>
      <c r="D4223">
        <f>IF(_xlfn.IFNA(VLOOKUP($A4223,raw_data!$A:$D,4,FALSE),D4222)=0,D4222,_xlfn.IFNA(VLOOKUP($A4223,raw_data!$A:$D,4,FALSE),D4222))</f>
        <v>1177.27001953125</v>
      </c>
      <c r="E4223" s="2">
        <f t="shared" si="785"/>
        <v>-3.3461804541182749E-3</v>
      </c>
      <c r="F4223" s="2">
        <f t="shared" si="786"/>
        <v>7.0980506398399257E-4</v>
      </c>
      <c r="G4223" s="2">
        <f t="shared" si="787"/>
        <v>-6.3806088669495775E-3</v>
      </c>
      <c r="H4223" s="2"/>
      <c r="I4223" s="2">
        <f t="shared" si="788"/>
        <v>1.8462497085945908</v>
      </c>
      <c r="J4223" s="2">
        <f t="shared" si="789"/>
        <v>-1.7237862468773681E-3</v>
      </c>
      <c r="K4223" s="2">
        <f>I4223/MAX(I$2:I4223)-1</f>
        <v>-1.7237862468774123E-3</v>
      </c>
      <c r="M4223" s="2">
        <f t="shared" si="790"/>
        <v>2.1913058891585915</v>
      </c>
      <c r="N4223" s="2">
        <f t="shared" si="791"/>
        <v>-8.0933963080154214E-3</v>
      </c>
      <c r="O4223" s="2">
        <f>M4223/MAX(M$2:M4223)-1</f>
        <v>-1.6532459441425673E-2</v>
      </c>
      <c r="Q4223" s="1">
        <f t="shared" si="784"/>
        <v>43756</v>
      </c>
      <c r="R4223" s="2">
        <f t="shared" si="780"/>
        <v>1.8462497085945908</v>
      </c>
      <c r="S4223" s="2">
        <f t="shared" si="781"/>
        <v>2.1913058891585915</v>
      </c>
      <c r="T4223" s="2">
        <f t="shared" si="782"/>
        <v>-1.7237862468774123E-3</v>
      </c>
      <c r="U4223" s="2">
        <f t="shared" si="783"/>
        <v>-1.6532459441425673E-2</v>
      </c>
    </row>
    <row r="4224" spans="1:21" x14ac:dyDescent="0.3">
      <c r="A4224" s="1">
        <v>43757</v>
      </c>
      <c r="B4224">
        <f>IF(_xlfn.IFNA(VLOOKUP($A4224,raw_data!$A:$D,2,FALSE),B4223)=0,B4223,_xlfn.IFNA(VLOOKUP($A4224,raw_data!$A:$D,2,FALSE),B4223))</f>
        <v>69.937698364257798</v>
      </c>
      <c r="C4224">
        <f>IF(_xlfn.IFNA(VLOOKUP($A4224,raw_data!$A:$D,3,FALSE),C4223)=0,C4223,_xlfn.IFNA(VLOOKUP($A4224,raw_data!$A:$D,3,FALSE),C4223))</f>
        <v>105.120407104492</v>
      </c>
      <c r="D4224">
        <f>IF(_xlfn.IFNA(VLOOKUP($A4224,raw_data!$A:$D,4,FALSE),D4223)=0,D4223,_xlfn.IFNA(VLOOKUP($A4224,raw_data!$A:$D,4,FALSE),D4223))</f>
        <v>1177.27001953125</v>
      </c>
      <c r="E4224" s="2">
        <f t="shared" si="785"/>
        <v>0</v>
      </c>
      <c r="F4224" s="2">
        <f t="shared" si="786"/>
        <v>0</v>
      </c>
      <c r="G4224" s="2">
        <f t="shared" si="787"/>
        <v>0</v>
      </c>
      <c r="H4224" s="2"/>
      <c r="I4224" s="2">
        <f t="shared" si="788"/>
        <v>1.8462497085945908</v>
      </c>
      <c r="J4224" s="2">
        <f t="shared" si="789"/>
        <v>0</v>
      </c>
      <c r="K4224" s="2">
        <f>I4224/MAX(I$2:I4224)-1</f>
        <v>-1.7237862468774123E-3</v>
      </c>
      <c r="M4224" s="2">
        <f t="shared" si="790"/>
        <v>2.1913058891585915</v>
      </c>
      <c r="N4224" s="2">
        <f t="shared" si="791"/>
        <v>0</v>
      </c>
      <c r="O4224" s="2">
        <f>M4224/MAX(M$2:M4224)-1</f>
        <v>-1.6532459441425673E-2</v>
      </c>
      <c r="Q4224" s="1">
        <f t="shared" si="784"/>
        <v>43757</v>
      </c>
      <c r="R4224" s="2">
        <f t="shared" si="780"/>
        <v>1.8462497085945908</v>
      </c>
      <c r="S4224" s="2">
        <f t="shared" si="781"/>
        <v>2.1913058891585915</v>
      </c>
      <c r="T4224" s="2">
        <f t="shared" si="782"/>
        <v>-1.7237862468774123E-3</v>
      </c>
      <c r="U4224" s="2">
        <f t="shared" si="783"/>
        <v>-1.6532459441425673E-2</v>
      </c>
    </row>
    <row r="4225" spans="1:21" x14ac:dyDescent="0.3">
      <c r="A4225" s="1">
        <v>43758</v>
      </c>
      <c r="B4225">
        <f>IF(_xlfn.IFNA(VLOOKUP($A4225,raw_data!$A:$D,2,FALSE),B4224)=0,B4224,_xlfn.IFNA(VLOOKUP($A4225,raw_data!$A:$D,2,FALSE),B4224))</f>
        <v>69.937698364257798</v>
      </c>
      <c r="C4225">
        <f>IF(_xlfn.IFNA(VLOOKUP($A4225,raw_data!$A:$D,3,FALSE),C4224)=0,C4224,_xlfn.IFNA(VLOOKUP($A4225,raw_data!$A:$D,3,FALSE),C4224))</f>
        <v>105.120407104492</v>
      </c>
      <c r="D4225">
        <f>IF(_xlfn.IFNA(VLOOKUP($A4225,raw_data!$A:$D,4,FALSE),D4224)=0,D4224,_xlfn.IFNA(VLOOKUP($A4225,raw_data!$A:$D,4,FALSE),D4224))</f>
        <v>1177.27001953125</v>
      </c>
      <c r="E4225" s="2">
        <f t="shared" si="785"/>
        <v>0</v>
      </c>
      <c r="F4225" s="2">
        <f t="shared" si="786"/>
        <v>0</v>
      </c>
      <c r="G4225" s="2">
        <f t="shared" si="787"/>
        <v>0</v>
      </c>
      <c r="H4225" s="2"/>
      <c r="I4225" s="2">
        <f t="shared" si="788"/>
        <v>1.8462497085945908</v>
      </c>
      <c r="J4225" s="2">
        <f t="shared" si="789"/>
        <v>0</v>
      </c>
      <c r="K4225" s="2">
        <f>I4225/MAX(I$2:I4225)-1</f>
        <v>-1.7237862468774123E-3</v>
      </c>
      <c r="M4225" s="2">
        <f t="shared" si="790"/>
        <v>2.1913058891585915</v>
      </c>
      <c r="N4225" s="2">
        <f t="shared" si="791"/>
        <v>0</v>
      </c>
      <c r="O4225" s="2">
        <f>M4225/MAX(M$2:M4225)-1</f>
        <v>-1.6532459441425673E-2</v>
      </c>
      <c r="Q4225" s="1">
        <f t="shared" si="784"/>
        <v>43758</v>
      </c>
      <c r="R4225" s="2">
        <f t="shared" si="780"/>
        <v>1.8462497085945908</v>
      </c>
      <c r="S4225" s="2">
        <f t="shared" si="781"/>
        <v>2.1913058891585915</v>
      </c>
      <c r="T4225" s="2">
        <f t="shared" si="782"/>
        <v>-1.7237862468774123E-3</v>
      </c>
      <c r="U4225" s="2">
        <f t="shared" si="783"/>
        <v>-1.6532459441425673E-2</v>
      </c>
    </row>
    <row r="4226" spans="1:21" x14ac:dyDescent="0.3">
      <c r="A4226" s="1">
        <v>43759</v>
      </c>
      <c r="B4226">
        <f>IF(_xlfn.IFNA(VLOOKUP($A4226,raw_data!$A:$D,2,FALSE),B4225)=0,B4225,_xlfn.IFNA(VLOOKUP($A4226,raw_data!$A:$D,2,FALSE),B4225))</f>
        <v>70.444908142089801</v>
      </c>
      <c r="C4226">
        <f>IF(_xlfn.IFNA(VLOOKUP($A4226,raw_data!$A:$D,3,FALSE),C4225)=0,C4225,_xlfn.IFNA(VLOOKUP($A4226,raw_data!$A:$D,3,FALSE),C4225))</f>
        <v>104.831497192382</v>
      </c>
      <c r="D4226">
        <f>IF(_xlfn.IFNA(VLOOKUP($A4226,raw_data!$A:$D,4,FALSE),D4225)=0,D4225,_xlfn.IFNA(VLOOKUP($A4226,raw_data!$A:$D,4,FALSE),D4225))</f>
        <v>1178.07995605468</v>
      </c>
      <c r="E4226" s="2">
        <f t="shared" si="785"/>
        <v>7.2523086932356762E-3</v>
      </c>
      <c r="F4226" s="2">
        <f t="shared" si="786"/>
        <v>-2.7483713207352434E-3</v>
      </c>
      <c r="G4226" s="2">
        <f t="shared" si="787"/>
        <v>6.8797855206792491E-4</v>
      </c>
      <c r="H4226" s="2"/>
      <c r="I4226" s="2">
        <f t="shared" si="788"/>
        <v>1.8522537803814987</v>
      </c>
      <c r="J4226" s="2">
        <f t="shared" si="789"/>
        <v>3.2520366876473078E-3</v>
      </c>
      <c r="K4226" s="2">
        <f>I4226/MAX(I$2:I4226)-1</f>
        <v>0</v>
      </c>
      <c r="M4226" s="2">
        <f t="shared" si="790"/>
        <v>2.199944570434428</v>
      </c>
      <c r="N4226" s="2">
        <f t="shared" si="791"/>
        <v>3.9422525712069501E-3</v>
      </c>
      <c r="O4226" s="2">
        <f>M4226/MAX(M$2:M4226)-1</f>
        <v>-1.2655382000960058E-2</v>
      </c>
      <c r="Q4226" s="1">
        <f t="shared" si="784"/>
        <v>43759</v>
      </c>
      <c r="R4226" s="2">
        <f t="shared" ref="R4226:R4289" si="792">I4226</f>
        <v>1.8522537803814987</v>
      </c>
      <c r="S4226" s="2">
        <f t="shared" ref="S4226:S4289" si="793">M4226</f>
        <v>2.199944570434428</v>
      </c>
      <c r="T4226" s="2">
        <f t="shared" ref="T4226:T4289" si="794">K4226</f>
        <v>0</v>
      </c>
      <c r="U4226" s="2">
        <f t="shared" ref="U4226:U4289" si="795">O4226</f>
        <v>-1.2655382000960058E-2</v>
      </c>
    </row>
    <row r="4227" spans="1:21" x14ac:dyDescent="0.3">
      <c r="A4227" s="1">
        <v>43760</v>
      </c>
      <c r="B4227">
        <f>IF(_xlfn.IFNA(VLOOKUP($A4227,raw_data!$A:$D,2,FALSE),B4226)=0,B4226,_xlfn.IFNA(VLOOKUP($A4227,raw_data!$A:$D,2,FALSE),B4226))</f>
        <v>70.219497680664006</v>
      </c>
      <c r="C4227">
        <f>IF(_xlfn.IFNA(VLOOKUP($A4227,raw_data!$A:$D,3,FALSE),C4226)=0,C4226,_xlfn.IFNA(VLOOKUP($A4227,raw_data!$A:$D,3,FALSE),C4226))</f>
        <v>104.989944458007</v>
      </c>
      <c r="D4227">
        <f>IF(_xlfn.IFNA(VLOOKUP($A4227,raw_data!$A:$D,4,FALSE),D4226)=0,D4226,_xlfn.IFNA(VLOOKUP($A4227,raw_data!$A:$D,4,FALSE),D4226))</f>
        <v>1171.40002441406</v>
      </c>
      <c r="E4227" s="2">
        <f t="shared" si="785"/>
        <v>-3.1998119860009444E-3</v>
      </c>
      <c r="F4227" s="2">
        <f t="shared" si="786"/>
        <v>1.5114471305721633E-3</v>
      </c>
      <c r="G4227" s="2">
        <f t="shared" si="787"/>
        <v>-5.6701852928477958E-3</v>
      </c>
      <c r="H4227" s="2"/>
      <c r="I4227" s="2">
        <f t="shared" si="788"/>
        <v>1.8498174955375302</v>
      </c>
      <c r="J4227" s="2">
        <f t="shared" si="789"/>
        <v>-1.3153083393717012E-3</v>
      </c>
      <c r="K4227" s="2">
        <f>I4227/MAX(I$2:I4227)-1</f>
        <v>-1.3153083393716569E-3</v>
      </c>
      <c r="M4227" s="2">
        <f t="shared" si="790"/>
        <v>2.1845932789254299</v>
      </c>
      <c r="N4227" s="2">
        <f t="shared" si="791"/>
        <v>-6.9780355902180347E-3</v>
      </c>
      <c r="O4227" s="2">
        <f>M4227/MAX(M$2:M4227)-1</f>
        <v>-1.9545107885167501E-2</v>
      </c>
      <c r="Q4227" s="1">
        <f t="shared" ref="Q4227:Q4290" si="796">A4227</f>
        <v>43760</v>
      </c>
      <c r="R4227" s="2">
        <f t="shared" si="792"/>
        <v>1.8498174955375302</v>
      </c>
      <c r="S4227" s="2">
        <f t="shared" si="793"/>
        <v>2.1845932789254299</v>
      </c>
      <c r="T4227" s="2">
        <f t="shared" si="794"/>
        <v>-1.3153083393716569E-3</v>
      </c>
      <c r="U4227" s="2">
        <f t="shared" si="795"/>
        <v>-1.9545107885167501E-2</v>
      </c>
    </row>
    <row r="4228" spans="1:21" x14ac:dyDescent="0.3">
      <c r="A4228" s="1">
        <v>43761</v>
      </c>
      <c r="B4228">
        <f>IF(_xlfn.IFNA(VLOOKUP($A4228,raw_data!$A:$D,2,FALSE),B4227)=0,B4227,_xlfn.IFNA(VLOOKUP($A4228,raw_data!$A:$D,2,FALSE),B4227))</f>
        <v>70.473075866699205</v>
      </c>
      <c r="C4228">
        <f>IF(_xlfn.IFNA(VLOOKUP($A4228,raw_data!$A:$D,3,FALSE),C4227)=0,C4227,_xlfn.IFNA(VLOOKUP($A4228,raw_data!$A:$D,3,FALSE),C4227))</f>
        <v>105.07381439208901</v>
      </c>
      <c r="D4228">
        <f>IF(_xlfn.IFNA(VLOOKUP($A4228,raw_data!$A:$D,4,FALSE),D4227)=0,D4227,_xlfn.IFNA(VLOOKUP($A4228,raw_data!$A:$D,4,FALSE),D4227))</f>
        <v>1171.26000976562</v>
      </c>
      <c r="E4228" s="2">
        <f t="shared" ref="E4228:E4291" si="797">B4228/B4227-1</f>
        <v>3.6112218744199787E-3</v>
      </c>
      <c r="F4228" s="2">
        <f t="shared" ref="F4228:F4291" si="798">C4228/C4227-1</f>
        <v>7.9883777932221456E-4</v>
      </c>
      <c r="G4228" s="2">
        <f t="shared" ref="G4228:G4291" si="799">D4228/D4227-1</f>
        <v>-1.1952761270428436E-4</v>
      </c>
      <c r="H4228" s="2"/>
      <c r="I4228" s="2">
        <f t="shared" ref="I4228:I4291" si="800">I4227*(1+J4228)</f>
        <v>1.8544166380197868</v>
      </c>
      <c r="J4228" s="2">
        <f t="shared" ref="J4228:J4291" si="801">E4228*0.6+F4228*0.4</f>
        <v>2.486268236380873E-3</v>
      </c>
      <c r="K4228" s="2">
        <f>I4228/MAX(I$2:I4228)-1</f>
        <v>0</v>
      </c>
      <c r="M4228" s="2">
        <f t="shared" ref="M4228:M4291" si="802">M4227*(1+N4228)</f>
        <v>2.1897629953724524</v>
      </c>
      <c r="N4228" s="2">
        <f t="shared" ref="N4228:N4291" si="803">(1+J4228)*(1+G4228)-1</f>
        <v>2.3664434459698125E-3</v>
      </c>
      <c r="O4228" s="2">
        <f>M4228/MAX(M$2:M4228)-1</f>
        <v>-1.7224916831653392E-2</v>
      </c>
      <c r="Q4228" s="1">
        <f t="shared" si="796"/>
        <v>43761</v>
      </c>
      <c r="R4228" s="2">
        <f t="shared" si="792"/>
        <v>1.8544166380197868</v>
      </c>
      <c r="S4228" s="2">
        <f t="shared" si="793"/>
        <v>2.1897629953724524</v>
      </c>
      <c r="T4228" s="2">
        <f t="shared" si="794"/>
        <v>0</v>
      </c>
      <c r="U4228" s="2">
        <f t="shared" si="795"/>
        <v>-1.7224916831653392E-2</v>
      </c>
    </row>
    <row r="4229" spans="1:21" x14ac:dyDescent="0.3">
      <c r="A4229" s="1">
        <v>43762</v>
      </c>
      <c r="B4229">
        <f>IF(_xlfn.IFNA(VLOOKUP($A4229,raw_data!$A:$D,2,FALSE),B4228)=0,B4228,_xlfn.IFNA(VLOOKUP($A4229,raw_data!$A:$D,2,FALSE),B4228))</f>
        <v>70.632751464843693</v>
      </c>
      <c r="C4229">
        <f>IF(_xlfn.IFNA(VLOOKUP($A4229,raw_data!$A:$D,3,FALSE),C4228)=0,C4228,_xlfn.IFNA(VLOOKUP($A4229,raw_data!$A:$D,3,FALSE),C4228))</f>
        <v>105.10177612304599</v>
      </c>
      <c r="D4229">
        <f>IF(_xlfn.IFNA(VLOOKUP($A4229,raw_data!$A:$D,4,FALSE),D4228)=0,D4228,_xlfn.IFNA(VLOOKUP($A4229,raw_data!$A:$D,4,FALSE),D4228))</f>
        <v>1169.69995117187</v>
      </c>
      <c r="E4229" s="2">
        <f t="shared" si="797"/>
        <v>2.2657674038026876E-3</v>
      </c>
      <c r="F4229" s="2">
        <f t="shared" si="798"/>
        <v>2.6611512220009459E-4</v>
      </c>
      <c r="G4229" s="2">
        <f t="shared" si="799"/>
        <v>-1.3319489957334119E-3</v>
      </c>
      <c r="H4229" s="2"/>
      <c r="I4229" s="2">
        <f t="shared" si="800"/>
        <v>1.8571350394067785</v>
      </c>
      <c r="J4229" s="2">
        <f t="shared" si="801"/>
        <v>1.4659064911616503E-3</v>
      </c>
      <c r="K4229" s="2">
        <f>I4229/MAX(I$2:I4229)-1</f>
        <v>0</v>
      </c>
      <c r="M4229" s="2">
        <f t="shared" si="802"/>
        <v>2.1900520549988824</v>
      </c>
      <c r="N4229" s="2">
        <f t="shared" si="803"/>
        <v>1.3200498274956729E-4</v>
      </c>
      <c r="O4229" s="2">
        <f>M4229/MAX(M$2:M4229)-1</f>
        <v>-1.7095185623752895E-2</v>
      </c>
      <c r="Q4229" s="1">
        <f t="shared" si="796"/>
        <v>43762</v>
      </c>
      <c r="R4229" s="2">
        <f t="shared" si="792"/>
        <v>1.8571350394067785</v>
      </c>
      <c r="S4229" s="2">
        <f t="shared" si="793"/>
        <v>2.1900520549988824</v>
      </c>
      <c r="T4229" s="2">
        <f t="shared" si="794"/>
        <v>0</v>
      </c>
      <c r="U4229" s="2">
        <f t="shared" si="795"/>
        <v>-1.7095185623752895E-2</v>
      </c>
    </row>
    <row r="4230" spans="1:21" x14ac:dyDescent="0.3">
      <c r="A4230" s="1">
        <v>43763</v>
      </c>
      <c r="B4230">
        <f>IF(_xlfn.IFNA(VLOOKUP($A4230,raw_data!$A:$D,2,FALSE),B4229)=0,B4229,_xlfn.IFNA(VLOOKUP($A4230,raw_data!$A:$D,2,FALSE),B4229))</f>
        <v>70.830001831054602</v>
      </c>
      <c r="C4230">
        <f>IF(_xlfn.IFNA(VLOOKUP($A4230,raw_data!$A:$D,3,FALSE),C4229)=0,C4229,_xlfn.IFNA(VLOOKUP($A4230,raw_data!$A:$D,3,FALSE),C4229))</f>
        <v>104.952674865722</v>
      </c>
      <c r="D4230">
        <f>IF(_xlfn.IFNA(VLOOKUP($A4230,raw_data!$A:$D,4,FALSE),D4229)=0,D4229,_xlfn.IFNA(VLOOKUP($A4230,raw_data!$A:$D,4,FALSE),D4229))</f>
        <v>1174.25</v>
      </c>
      <c r="E4230" s="2">
        <f t="shared" si="797"/>
        <v>2.7926190346567736E-3</v>
      </c>
      <c r="F4230" s="2">
        <f t="shared" si="798"/>
        <v>-1.4186368948649886E-3</v>
      </c>
      <c r="G4230" s="2">
        <f t="shared" si="799"/>
        <v>3.8899282021611636E-3</v>
      </c>
      <c r="H4230" s="2"/>
      <c r="I4230" s="2">
        <f t="shared" si="800"/>
        <v>1.8591929616891043</v>
      </c>
      <c r="J4230" s="2">
        <f t="shared" si="801"/>
        <v>1.1081166628480687E-3</v>
      </c>
      <c r="K4230" s="2">
        <f>I4230/MAX(I$2:I4230)-1</f>
        <v>0</v>
      </c>
      <c r="M4230" s="2">
        <f t="shared" si="802"/>
        <v>2.2010074736332808</v>
      </c>
      <c r="N4230" s="2">
        <f t="shared" si="803"/>
        <v>5.0023553592675185E-3</v>
      </c>
      <c r="O4230" s="2">
        <f>M4230/MAX(M$2:M4230)-1</f>
        <v>-1.2178346457908162E-2</v>
      </c>
      <c r="Q4230" s="1">
        <f t="shared" si="796"/>
        <v>43763</v>
      </c>
      <c r="R4230" s="2">
        <f t="shared" si="792"/>
        <v>1.8591929616891043</v>
      </c>
      <c r="S4230" s="2">
        <f t="shared" si="793"/>
        <v>2.2010074736332808</v>
      </c>
      <c r="T4230" s="2">
        <f t="shared" si="794"/>
        <v>0</v>
      </c>
      <c r="U4230" s="2">
        <f t="shared" si="795"/>
        <v>-1.2178346457908162E-2</v>
      </c>
    </row>
    <row r="4231" spans="1:21" x14ac:dyDescent="0.3">
      <c r="A4231" s="1">
        <v>43764</v>
      </c>
      <c r="B4231">
        <f>IF(_xlfn.IFNA(VLOOKUP($A4231,raw_data!$A:$D,2,FALSE),B4230)=0,B4230,_xlfn.IFNA(VLOOKUP($A4231,raw_data!$A:$D,2,FALSE),B4230))</f>
        <v>70.830001831054602</v>
      </c>
      <c r="C4231">
        <f>IF(_xlfn.IFNA(VLOOKUP($A4231,raw_data!$A:$D,3,FALSE),C4230)=0,C4230,_xlfn.IFNA(VLOOKUP($A4231,raw_data!$A:$D,3,FALSE),C4230))</f>
        <v>104.952674865722</v>
      </c>
      <c r="D4231">
        <f>IF(_xlfn.IFNA(VLOOKUP($A4231,raw_data!$A:$D,4,FALSE),D4230)=0,D4230,_xlfn.IFNA(VLOOKUP($A4231,raw_data!$A:$D,4,FALSE),D4230))</f>
        <v>1174.25</v>
      </c>
      <c r="E4231" s="2">
        <f t="shared" si="797"/>
        <v>0</v>
      </c>
      <c r="F4231" s="2">
        <f t="shared" si="798"/>
        <v>0</v>
      </c>
      <c r="G4231" s="2">
        <f t="shared" si="799"/>
        <v>0</v>
      </c>
      <c r="H4231" s="2"/>
      <c r="I4231" s="2">
        <f t="shared" si="800"/>
        <v>1.8591929616891043</v>
      </c>
      <c r="J4231" s="2">
        <f t="shared" si="801"/>
        <v>0</v>
      </c>
      <c r="K4231" s="2">
        <f>I4231/MAX(I$2:I4231)-1</f>
        <v>0</v>
      </c>
      <c r="M4231" s="2">
        <f t="shared" si="802"/>
        <v>2.2010074736332808</v>
      </c>
      <c r="N4231" s="2">
        <f t="shared" si="803"/>
        <v>0</v>
      </c>
      <c r="O4231" s="2">
        <f>M4231/MAX(M$2:M4231)-1</f>
        <v>-1.2178346457908162E-2</v>
      </c>
      <c r="Q4231" s="1">
        <f t="shared" si="796"/>
        <v>43764</v>
      </c>
      <c r="R4231" s="2">
        <f t="shared" si="792"/>
        <v>1.8591929616891043</v>
      </c>
      <c r="S4231" s="2">
        <f t="shared" si="793"/>
        <v>2.2010074736332808</v>
      </c>
      <c r="T4231" s="2">
        <f t="shared" si="794"/>
        <v>0</v>
      </c>
      <c r="U4231" s="2">
        <f t="shared" si="795"/>
        <v>-1.2178346457908162E-2</v>
      </c>
    </row>
    <row r="4232" spans="1:21" x14ac:dyDescent="0.3">
      <c r="A4232" s="1">
        <v>43765</v>
      </c>
      <c r="B4232">
        <f>IF(_xlfn.IFNA(VLOOKUP($A4232,raw_data!$A:$D,2,FALSE),B4231)=0,B4231,_xlfn.IFNA(VLOOKUP($A4232,raw_data!$A:$D,2,FALSE),B4231))</f>
        <v>70.830001831054602</v>
      </c>
      <c r="C4232">
        <f>IF(_xlfn.IFNA(VLOOKUP($A4232,raw_data!$A:$D,3,FALSE),C4231)=0,C4231,_xlfn.IFNA(VLOOKUP($A4232,raw_data!$A:$D,3,FALSE),C4231))</f>
        <v>104.952674865722</v>
      </c>
      <c r="D4232">
        <f>IF(_xlfn.IFNA(VLOOKUP($A4232,raw_data!$A:$D,4,FALSE),D4231)=0,D4231,_xlfn.IFNA(VLOOKUP($A4232,raw_data!$A:$D,4,FALSE),D4231))</f>
        <v>1174.25</v>
      </c>
      <c r="E4232" s="2">
        <f t="shared" si="797"/>
        <v>0</v>
      </c>
      <c r="F4232" s="2">
        <f t="shared" si="798"/>
        <v>0</v>
      </c>
      <c r="G4232" s="2">
        <f t="shared" si="799"/>
        <v>0</v>
      </c>
      <c r="H4232" s="2"/>
      <c r="I4232" s="2">
        <f t="shared" si="800"/>
        <v>1.8591929616891043</v>
      </c>
      <c r="J4232" s="2">
        <f t="shared" si="801"/>
        <v>0</v>
      </c>
      <c r="K4232" s="2">
        <f>I4232/MAX(I$2:I4232)-1</f>
        <v>0</v>
      </c>
      <c r="M4232" s="2">
        <f t="shared" si="802"/>
        <v>2.2010074736332808</v>
      </c>
      <c r="N4232" s="2">
        <f t="shared" si="803"/>
        <v>0</v>
      </c>
      <c r="O4232" s="2">
        <f>M4232/MAX(M$2:M4232)-1</f>
        <v>-1.2178346457908162E-2</v>
      </c>
      <c r="Q4232" s="1">
        <f t="shared" si="796"/>
        <v>43765</v>
      </c>
      <c r="R4232" s="2">
        <f t="shared" si="792"/>
        <v>1.8591929616891043</v>
      </c>
      <c r="S4232" s="2">
        <f t="shared" si="793"/>
        <v>2.2010074736332808</v>
      </c>
      <c r="T4232" s="2">
        <f t="shared" si="794"/>
        <v>0</v>
      </c>
      <c r="U4232" s="2">
        <f t="shared" si="795"/>
        <v>-1.2178346457908162E-2</v>
      </c>
    </row>
    <row r="4233" spans="1:21" x14ac:dyDescent="0.3">
      <c r="A4233" s="1">
        <v>43766</v>
      </c>
      <c r="B4233">
        <f>IF(_xlfn.IFNA(VLOOKUP($A4233,raw_data!$A:$D,2,FALSE),B4232)=0,B4232,_xlfn.IFNA(VLOOKUP($A4233,raw_data!$A:$D,2,FALSE),B4232))</f>
        <v>71.252677917480398</v>
      </c>
      <c r="C4233">
        <f>IF(_xlfn.IFNA(VLOOKUP($A4233,raw_data!$A:$D,3,FALSE),C4232)=0,C4232,_xlfn.IFNA(VLOOKUP($A4233,raw_data!$A:$D,3,FALSE),C4232))</f>
        <v>104.72900390625</v>
      </c>
      <c r="D4233">
        <f>IF(_xlfn.IFNA(VLOOKUP($A4233,raw_data!$A:$D,4,FALSE),D4232)=0,D4232,_xlfn.IFNA(VLOOKUP($A4233,raw_data!$A:$D,4,FALSE),D4232))</f>
        <v>1170.81994628906</v>
      </c>
      <c r="E4233" s="2">
        <f t="shared" si="797"/>
        <v>5.9674724763381093E-3</v>
      </c>
      <c r="F4233" s="2">
        <f t="shared" si="798"/>
        <v>-2.1311601610741748E-3</v>
      </c>
      <c r="G4233" s="2">
        <f t="shared" si="799"/>
        <v>-2.9210591534510888E-3</v>
      </c>
      <c r="H4233" s="2"/>
      <c r="I4233" s="2">
        <f t="shared" si="800"/>
        <v>1.8642648761966727</v>
      </c>
      <c r="J4233" s="2">
        <f t="shared" si="801"/>
        <v>2.7280194213731958E-3</v>
      </c>
      <c r="K4233" s="2">
        <f>I4233/MAX(I$2:I4233)-1</f>
        <v>0</v>
      </c>
      <c r="M4233" s="2">
        <f t="shared" si="802"/>
        <v>2.2005650525585843</v>
      </c>
      <c r="N4233" s="2">
        <f t="shared" si="803"/>
        <v>-2.0100843817949521E-4</v>
      </c>
      <c r="O4233" s="2">
        <f>M4233/MAX(M$2:M4233)-1</f>
        <v>-1.2376906945686605E-2</v>
      </c>
      <c r="Q4233" s="1">
        <f t="shared" si="796"/>
        <v>43766</v>
      </c>
      <c r="R4233" s="2">
        <f t="shared" si="792"/>
        <v>1.8642648761966727</v>
      </c>
      <c r="S4233" s="2">
        <f t="shared" si="793"/>
        <v>2.2005650525585843</v>
      </c>
      <c r="T4233" s="2">
        <f t="shared" si="794"/>
        <v>0</v>
      </c>
      <c r="U4233" s="2">
        <f t="shared" si="795"/>
        <v>-1.2376906945686605E-2</v>
      </c>
    </row>
    <row r="4234" spans="1:21" x14ac:dyDescent="0.3">
      <c r="A4234" s="1">
        <v>43767</v>
      </c>
      <c r="B4234">
        <f>IF(_xlfn.IFNA(VLOOKUP($A4234,raw_data!$A:$D,2,FALSE),B4233)=0,B4233,_xlfn.IFNA(VLOOKUP($A4234,raw_data!$A:$D,2,FALSE),B4233))</f>
        <v>71.168136596679602</v>
      </c>
      <c r="C4234">
        <f>IF(_xlfn.IFNA(VLOOKUP($A4234,raw_data!$A:$D,3,FALSE),C4233)=0,C4233,_xlfn.IFNA(VLOOKUP($A4234,raw_data!$A:$D,3,FALSE),C4233))</f>
        <v>104.738319396972</v>
      </c>
      <c r="D4234">
        <f>IF(_xlfn.IFNA(VLOOKUP($A4234,raw_data!$A:$D,4,FALSE),D4233)=0,D4233,_xlfn.IFNA(VLOOKUP($A4234,raw_data!$A:$D,4,FALSE),D4233))</f>
        <v>1166.76000976562</v>
      </c>
      <c r="E4234" s="2">
        <f t="shared" si="797"/>
        <v>-1.1865002589616092E-3</v>
      </c>
      <c r="F4234" s="2">
        <f t="shared" si="798"/>
        <v>8.8948527862786619E-5</v>
      </c>
      <c r="G4234" s="2">
        <f t="shared" si="799"/>
        <v>-3.4676010912763067E-3</v>
      </c>
      <c r="H4234" s="2"/>
      <c r="I4234" s="2">
        <f t="shared" si="800"/>
        <v>1.863004035188158</v>
      </c>
      <c r="J4234" s="2">
        <f t="shared" si="801"/>
        <v>-6.7632074423185074E-4</v>
      </c>
      <c r="K4234" s="2">
        <f>I4234/MAX(I$2:I4234)-1</f>
        <v>-6.7632074423185085E-4</v>
      </c>
      <c r="M4234" s="2">
        <f t="shared" si="802"/>
        <v>2.1914512437752096</v>
      </c>
      <c r="N4234" s="2">
        <f t="shared" si="803"/>
        <v>-4.1415766249573993E-3</v>
      </c>
      <c r="O4234" s="2">
        <f>M4234/MAX(M$2:M4234)-1</f>
        <v>-1.6467223662148367E-2</v>
      </c>
      <c r="Q4234" s="1">
        <f t="shared" si="796"/>
        <v>43767</v>
      </c>
      <c r="R4234" s="2">
        <f t="shared" si="792"/>
        <v>1.863004035188158</v>
      </c>
      <c r="S4234" s="2">
        <f t="shared" si="793"/>
        <v>2.1914512437752096</v>
      </c>
      <c r="T4234" s="2">
        <f t="shared" si="794"/>
        <v>-6.7632074423185085E-4</v>
      </c>
      <c r="U4234" s="2">
        <f t="shared" si="795"/>
        <v>-1.6467223662148367E-2</v>
      </c>
    </row>
    <row r="4235" spans="1:21" x14ac:dyDescent="0.3">
      <c r="A4235" s="1">
        <v>43768</v>
      </c>
      <c r="B4235">
        <f>IF(_xlfn.IFNA(VLOOKUP($A4235,raw_data!$A:$D,2,FALSE),B4234)=0,B4234,_xlfn.IFNA(VLOOKUP($A4235,raw_data!$A:$D,2,FALSE),B4234))</f>
        <v>71.337203979492102</v>
      </c>
      <c r="C4235">
        <f>IF(_xlfn.IFNA(VLOOKUP($A4235,raw_data!$A:$D,3,FALSE),C4234)=0,C4234,_xlfn.IFNA(VLOOKUP($A4235,raw_data!$A:$D,3,FALSE),C4234))</f>
        <v>105.036529541015</v>
      </c>
      <c r="D4235">
        <f>IF(_xlfn.IFNA(VLOOKUP($A4235,raw_data!$A:$D,4,FALSE),D4234)=0,D4234,_xlfn.IFNA(VLOOKUP($A4235,raw_data!$A:$D,4,FALSE),D4234))</f>
        <v>1165.75</v>
      </c>
      <c r="E4235" s="2">
        <f t="shared" si="797"/>
        <v>2.3756050235042014E-3</v>
      </c>
      <c r="F4235" s="2">
        <f t="shared" si="798"/>
        <v>2.8471923719983749E-3</v>
      </c>
      <c r="G4235" s="2">
        <f t="shared" si="799"/>
        <v>-8.6565339672795005E-4</v>
      </c>
      <c r="H4235" s="2"/>
      <c r="I4235" s="2">
        <f t="shared" si="800"/>
        <v>1.8677812245862349</v>
      </c>
      <c r="J4235" s="2">
        <f t="shared" si="801"/>
        <v>2.5642399629018709E-3</v>
      </c>
      <c r="K4235" s="2">
        <f>I4235/MAX(I$2:I4235)-1</f>
        <v>0</v>
      </c>
      <c r="M4235" s="2">
        <f t="shared" si="802"/>
        <v>2.195168748959679</v>
      </c>
      <c r="N4235" s="2">
        <f t="shared" si="803"/>
        <v>1.6963668231400053E-3</v>
      </c>
      <c r="O4235" s="2">
        <f>M4235/MAX(M$2:M4235)-1</f>
        <v>-1.4798791290898006E-2</v>
      </c>
      <c r="Q4235" s="1">
        <f t="shared" si="796"/>
        <v>43768</v>
      </c>
      <c r="R4235" s="2">
        <f t="shared" si="792"/>
        <v>1.8677812245862349</v>
      </c>
      <c r="S4235" s="2">
        <f t="shared" si="793"/>
        <v>2.195168748959679</v>
      </c>
      <c r="T4235" s="2">
        <f t="shared" si="794"/>
        <v>0</v>
      </c>
      <c r="U4235" s="2">
        <f t="shared" si="795"/>
        <v>-1.4798791290898006E-2</v>
      </c>
    </row>
    <row r="4236" spans="1:21" x14ac:dyDescent="0.3">
      <c r="A4236" s="1">
        <v>43769</v>
      </c>
      <c r="B4236">
        <f>IF(_xlfn.IFNA(VLOOKUP($A4236,raw_data!$A:$D,2,FALSE),B4235)=0,B4235,_xlfn.IFNA(VLOOKUP($A4236,raw_data!$A:$D,2,FALSE),B4235))</f>
        <v>71.168136596679602</v>
      </c>
      <c r="C4236">
        <f>IF(_xlfn.IFNA(VLOOKUP($A4236,raw_data!$A:$D,3,FALSE),C4235)=0,C4235,_xlfn.IFNA(VLOOKUP($A4236,raw_data!$A:$D,3,FALSE),C4235))</f>
        <v>105.44654083251901</v>
      </c>
      <c r="D4236">
        <f>IF(_xlfn.IFNA(VLOOKUP($A4236,raw_data!$A:$D,4,FALSE),D4235)=0,D4235,_xlfn.IFNA(VLOOKUP($A4236,raw_data!$A:$D,4,FALSE),D4235))</f>
        <v>1163.69995117187</v>
      </c>
      <c r="E4236" s="2">
        <f t="shared" si="797"/>
        <v>-2.3699748992279668E-3</v>
      </c>
      <c r="F4236" s="2">
        <f t="shared" si="798"/>
        <v>3.9035114097509815E-3</v>
      </c>
      <c r="G4236" s="2">
        <f t="shared" si="799"/>
        <v>-1.758566440600462E-3</v>
      </c>
      <c r="H4236" s="2"/>
      <c r="I4236" s="2">
        <f t="shared" si="800"/>
        <v>1.8680416299429601</v>
      </c>
      <c r="J4236" s="2">
        <f t="shared" si="801"/>
        <v>1.3941962436361268E-4</v>
      </c>
      <c r="K4236" s="2">
        <f>I4236/MAX(I$2:I4236)-1</f>
        <v>0</v>
      </c>
      <c r="M4236" s="2">
        <f t="shared" si="802"/>
        <v>2.1916139102601382</v>
      </c>
      <c r="N4236" s="2">
        <f t="shared" si="803"/>
        <v>-1.6193919949094582E-3</v>
      </c>
      <c r="O4236" s="2">
        <f>M4236/MAX(M$2:M4236)-1</f>
        <v>-1.6394218241656655E-2</v>
      </c>
      <c r="Q4236" s="1">
        <f t="shared" si="796"/>
        <v>43769</v>
      </c>
      <c r="R4236" s="2">
        <f t="shared" si="792"/>
        <v>1.8680416299429601</v>
      </c>
      <c r="S4236" s="2">
        <f t="shared" si="793"/>
        <v>2.1916139102601382</v>
      </c>
      <c r="T4236" s="2">
        <f t="shared" si="794"/>
        <v>0</v>
      </c>
      <c r="U4236" s="2">
        <f t="shared" si="795"/>
        <v>-1.6394218241656655E-2</v>
      </c>
    </row>
    <row r="4237" spans="1:21" x14ac:dyDescent="0.3">
      <c r="A4237" s="1">
        <v>43770</v>
      </c>
      <c r="B4237">
        <f>IF(_xlfn.IFNA(VLOOKUP($A4237,raw_data!$A:$D,2,FALSE),B4236)=0,B4236,_xlfn.IFNA(VLOOKUP($A4237,raw_data!$A:$D,2,FALSE),B4236))</f>
        <v>71.891372680664006</v>
      </c>
      <c r="C4237">
        <f>IF(_xlfn.IFNA(VLOOKUP($A4237,raw_data!$A:$D,3,FALSE),C4236)=0,C4236,_xlfn.IFNA(VLOOKUP($A4237,raw_data!$A:$D,3,FALSE),C4236))</f>
        <v>105.47551727294901</v>
      </c>
      <c r="D4237">
        <f>IF(_xlfn.IFNA(VLOOKUP($A4237,raw_data!$A:$D,4,FALSE),D4236)=0,D4236,_xlfn.IFNA(VLOOKUP($A4237,raw_data!$A:$D,4,FALSE),D4236))</f>
        <v>1168.55004882812</v>
      </c>
      <c r="E4237" s="2">
        <f t="shared" si="797"/>
        <v>1.0162358023831475E-2</v>
      </c>
      <c r="F4237" s="2">
        <f t="shared" si="798"/>
        <v>2.7479744903180503E-4</v>
      </c>
      <c r="G4237" s="2">
        <f t="shared" si="799"/>
        <v>4.1678249203034312E-3</v>
      </c>
      <c r="H4237" s="2"/>
      <c r="I4237" s="2">
        <f t="shared" si="800"/>
        <v>1.8796371878809388</v>
      </c>
      <c r="J4237" s="2">
        <f t="shared" si="801"/>
        <v>6.2073337939116072E-3</v>
      </c>
      <c r="K4237" s="2">
        <f>I4237/MAX(I$2:I4237)-1</f>
        <v>0</v>
      </c>
      <c r="M4237" s="2">
        <f t="shared" si="802"/>
        <v>2.2144089518392107</v>
      </c>
      <c r="N4237" s="2">
        <f t="shared" si="803"/>
        <v>1.0401029794689931E-2</v>
      </c>
      <c r="O4237" s="2">
        <f>M4237/MAX(M$2:M4237)-1</f>
        <v>-6.1637051993589376E-3</v>
      </c>
      <c r="Q4237" s="1">
        <f t="shared" si="796"/>
        <v>43770</v>
      </c>
      <c r="R4237" s="2">
        <f t="shared" si="792"/>
        <v>1.8796371878809388</v>
      </c>
      <c r="S4237" s="2">
        <f t="shared" si="793"/>
        <v>2.2144089518392107</v>
      </c>
      <c r="T4237" s="2">
        <f t="shared" si="794"/>
        <v>0</v>
      </c>
      <c r="U4237" s="2">
        <f t="shared" si="795"/>
        <v>-6.1637051993589376E-3</v>
      </c>
    </row>
    <row r="4238" spans="1:21" x14ac:dyDescent="0.3">
      <c r="A4238" s="1">
        <v>43771</v>
      </c>
      <c r="B4238">
        <f>IF(_xlfn.IFNA(VLOOKUP($A4238,raw_data!$A:$D,2,FALSE),B4237)=0,B4237,_xlfn.IFNA(VLOOKUP($A4238,raw_data!$A:$D,2,FALSE),B4237))</f>
        <v>71.891372680664006</v>
      </c>
      <c r="C4238">
        <f>IF(_xlfn.IFNA(VLOOKUP($A4238,raw_data!$A:$D,3,FALSE),C4237)=0,C4237,_xlfn.IFNA(VLOOKUP($A4238,raw_data!$A:$D,3,FALSE),C4237))</f>
        <v>105.47551727294901</v>
      </c>
      <c r="D4238">
        <f>IF(_xlfn.IFNA(VLOOKUP($A4238,raw_data!$A:$D,4,FALSE),D4237)=0,D4237,_xlfn.IFNA(VLOOKUP($A4238,raw_data!$A:$D,4,FALSE),D4237))</f>
        <v>1168.55004882812</v>
      </c>
      <c r="E4238" s="2">
        <f t="shared" si="797"/>
        <v>0</v>
      </c>
      <c r="F4238" s="2">
        <f t="shared" si="798"/>
        <v>0</v>
      </c>
      <c r="G4238" s="2">
        <f t="shared" si="799"/>
        <v>0</v>
      </c>
      <c r="H4238" s="2"/>
      <c r="I4238" s="2">
        <f t="shared" si="800"/>
        <v>1.8796371878809388</v>
      </c>
      <c r="J4238" s="2">
        <f t="shared" si="801"/>
        <v>0</v>
      </c>
      <c r="K4238" s="2">
        <f>I4238/MAX(I$2:I4238)-1</f>
        <v>0</v>
      </c>
      <c r="M4238" s="2">
        <f t="shared" si="802"/>
        <v>2.2144089518392107</v>
      </c>
      <c r="N4238" s="2">
        <f t="shared" si="803"/>
        <v>0</v>
      </c>
      <c r="O4238" s="2">
        <f>M4238/MAX(M$2:M4238)-1</f>
        <v>-6.1637051993589376E-3</v>
      </c>
      <c r="Q4238" s="1">
        <f t="shared" si="796"/>
        <v>43771</v>
      </c>
      <c r="R4238" s="2">
        <f t="shared" si="792"/>
        <v>1.8796371878809388</v>
      </c>
      <c r="S4238" s="2">
        <f t="shared" si="793"/>
        <v>2.2144089518392107</v>
      </c>
      <c r="T4238" s="2">
        <f t="shared" si="794"/>
        <v>0</v>
      </c>
      <c r="U4238" s="2">
        <f t="shared" si="795"/>
        <v>-6.1637051993589376E-3</v>
      </c>
    </row>
    <row r="4239" spans="1:21" x14ac:dyDescent="0.3">
      <c r="A4239" s="1">
        <v>43772</v>
      </c>
      <c r="B4239">
        <f>IF(_xlfn.IFNA(VLOOKUP($A4239,raw_data!$A:$D,2,FALSE),B4238)=0,B4238,_xlfn.IFNA(VLOOKUP($A4239,raw_data!$A:$D,2,FALSE),B4238))</f>
        <v>71.891372680664006</v>
      </c>
      <c r="C4239">
        <f>IF(_xlfn.IFNA(VLOOKUP($A4239,raw_data!$A:$D,3,FALSE),C4238)=0,C4238,_xlfn.IFNA(VLOOKUP($A4239,raw_data!$A:$D,3,FALSE),C4238))</f>
        <v>105.47551727294901</v>
      </c>
      <c r="D4239">
        <f>IF(_xlfn.IFNA(VLOOKUP($A4239,raw_data!$A:$D,4,FALSE),D4238)=0,D4238,_xlfn.IFNA(VLOOKUP($A4239,raw_data!$A:$D,4,FALSE),D4238))</f>
        <v>1168.55004882812</v>
      </c>
      <c r="E4239" s="2">
        <f t="shared" si="797"/>
        <v>0</v>
      </c>
      <c r="F4239" s="2">
        <f t="shared" si="798"/>
        <v>0</v>
      </c>
      <c r="G4239" s="2">
        <f t="shared" si="799"/>
        <v>0</v>
      </c>
      <c r="H4239" s="2"/>
      <c r="I4239" s="2">
        <f t="shared" si="800"/>
        <v>1.8796371878809388</v>
      </c>
      <c r="J4239" s="2">
        <f t="shared" si="801"/>
        <v>0</v>
      </c>
      <c r="K4239" s="2">
        <f>I4239/MAX(I$2:I4239)-1</f>
        <v>0</v>
      </c>
      <c r="M4239" s="2">
        <f t="shared" si="802"/>
        <v>2.2144089518392107</v>
      </c>
      <c r="N4239" s="2">
        <f t="shared" si="803"/>
        <v>0</v>
      </c>
      <c r="O4239" s="2">
        <f>M4239/MAX(M$2:M4239)-1</f>
        <v>-6.1637051993589376E-3</v>
      </c>
      <c r="Q4239" s="1">
        <f t="shared" si="796"/>
        <v>43772</v>
      </c>
      <c r="R4239" s="2">
        <f t="shared" si="792"/>
        <v>1.8796371878809388</v>
      </c>
      <c r="S4239" s="2">
        <f t="shared" si="793"/>
        <v>2.2144089518392107</v>
      </c>
      <c r="T4239" s="2">
        <f t="shared" si="794"/>
        <v>0</v>
      </c>
      <c r="U4239" s="2">
        <f t="shared" si="795"/>
        <v>-6.1637051993589376E-3</v>
      </c>
    </row>
    <row r="4240" spans="1:21" x14ac:dyDescent="0.3">
      <c r="A4240" s="1">
        <v>43773</v>
      </c>
      <c r="B4240">
        <f>IF(_xlfn.IFNA(VLOOKUP($A4240,raw_data!$A:$D,2,FALSE),B4239)=0,B4239,_xlfn.IFNA(VLOOKUP($A4240,raw_data!$A:$D,2,FALSE),B4239))</f>
        <v>72.201347351074205</v>
      </c>
      <c r="C4240">
        <f>IF(_xlfn.IFNA(VLOOKUP($A4240,raw_data!$A:$D,3,FALSE),C4239)=0,C4239,_xlfn.IFNA(VLOOKUP($A4240,raw_data!$A:$D,3,FALSE),C4239))</f>
        <v>105.21400451660099</v>
      </c>
      <c r="D4240">
        <f>IF(_xlfn.IFNA(VLOOKUP($A4240,raw_data!$A:$D,4,FALSE),D4239)=0,D4239,_xlfn.IFNA(VLOOKUP($A4240,raw_data!$A:$D,4,FALSE),D4239))</f>
        <v>1163.80004882812</v>
      </c>
      <c r="E4240" s="2">
        <f t="shared" si="797"/>
        <v>4.3117088859476738E-3</v>
      </c>
      <c r="F4240" s="2">
        <f t="shared" si="798"/>
        <v>-2.4793692707973936E-3</v>
      </c>
      <c r="G4240" s="2">
        <f t="shared" si="799"/>
        <v>-4.0648665453084654E-3</v>
      </c>
      <c r="H4240" s="2"/>
      <c r="I4240" s="2">
        <f t="shared" si="800"/>
        <v>1.8826357310265933</v>
      </c>
      <c r="J4240" s="2">
        <f t="shared" si="801"/>
        <v>1.595277623249647E-3</v>
      </c>
      <c r="K4240" s="2">
        <f>I4240/MAX(I$2:I4240)-1</f>
        <v>0</v>
      </c>
      <c r="M4240" s="2">
        <f t="shared" si="802"/>
        <v>2.2089259124872758</v>
      </c>
      <c r="N4240" s="2">
        <f t="shared" si="803"/>
        <v>-2.4760735126999611E-3</v>
      </c>
      <c r="O4240" s="2">
        <f>M4240/MAX(M$2:M4240)-1</f>
        <v>-8.6245169248747588E-3</v>
      </c>
      <c r="Q4240" s="1">
        <f t="shared" si="796"/>
        <v>43773</v>
      </c>
      <c r="R4240" s="2">
        <f t="shared" si="792"/>
        <v>1.8826357310265933</v>
      </c>
      <c r="S4240" s="2">
        <f t="shared" si="793"/>
        <v>2.2089259124872758</v>
      </c>
      <c r="T4240" s="2">
        <f t="shared" si="794"/>
        <v>0</v>
      </c>
      <c r="U4240" s="2">
        <f t="shared" si="795"/>
        <v>-8.6245169248747588E-3</v>
      </c>
    </row>
    <row r="4241" spans="1:21" x14ac:dyDescent="0.3">
      <c r="A4241" s="1">
        <v>43774</v>
      </c>
      <c r="B4241">
        <f>IF(_xlfn.IFNA(VLOOKUP($A4241,raw_data!$A:$D,2,FALSE),B4240)=0,B4240,_xlfn.IFNA(VLOOKUP($A4241,raw_data!$A:$D,2,FALSE),B4240))</f>
        <v>72.220130920410099</v>
      </c>
      <c r="C4241">
        <f>IF(_xlfn.IFNA(VLOOKUP($A4241,raw_data!$A:$D,3,FALSE),C4240)=0,C4240,_xlfn.IFNA(VLOOKUP($A4241,raw_data!$A:$D,3,FALSE),C4240))</f>
        <v>104.821739196777</v>
      </c>
      <c r="D4241">
        <f>IF(_xlfn.IFNA(VLOOKUP($A4241,raw_data!$A:$D,4,FALSE),D4240)=0,D4240,_xlfn.IFNA(VLOOKUP($A4241,raw_data!$A:$D,4,FALSE),D4240))</f>
        <v>1161.81005859375</v>
      </c>
      <c r="E4241" s="2">
        <f t="shared" si="797"/>
        <v>2.6015538525281379E-4</v>
      </c>
      <c r="F4241" s="2">
        <f t="shared" si="798"/>
        <v>-3.7282614764663213E-3</v>
      </c>
      <c r="G4241" s="2">
        <f t="shared" si="799"/>
        <v>-1.709907330192828E-3</v>
      </c>
      <c r="H4241" s="2"/>
      <c r="I4241" s="2">
        <f t="shared" si="800"/>
        <v>1.8801220144128488</v>
      </c>
      <c r="J4241" s="2">
        <f t="shared" si="801"/>
        <v>-1.3352113594348404E-3</v>
      </c>
      <c r="K4241" s="2">
        <f>I4241/MAX(I$2:I4241)-1</f>
        <v>-1.3352113594348181E-3</v>
      </c>
      <c r="M4241" s="2">
        <f t="shared" si="802"/>
        <v>2.2022045140787188</v>
      </c>
      <c r="N4241" s="2">
        <f t="shared" si="803"/>
        <v>-3.0428356019367442E-3</v>
      </c>
      <c r="O4241" s="2">
        <f>M4241/MAX(M$2:M4241)-1</f>
        <v>-1.1641109539663019E-2</v>
      </c>
      <c r="Q4241" s="1">
        <f t="shared" si="796"/>
        <v>43774</v>
      </c>
      <c r="R4241" s="2">
        <f t="shared" si="792"/>
        <v>1.8801220144128488</v>
      </c>
      <c r="S4241" s="2">
        <f t="shared" si="793"/>
        <v>2.2022045140787188</v>
      </c>
      <c r="T4241" s="2">
        <f t="shared" si="794"/>
        <v>-1.3352113594348181E-3</v>
      </c>
      <c r="U4241" s="2">
        <f t="shared" si="795"/>
        <v>-1.1641109539663019E-2</v>
      </c>
    </row>
    <row r="4242" spans="1:21" x14ac:dyDescent="0.3">
      <c r="A4242" s="1">
        <v>43775</v>
      </c>
      <c r="B4242">
        <f>IF(_xlfn.IFNA(VLOOKUP($A4242,raw_data!$A:$D,2,FALSE),B4241)=0,B4241,_xlfn.IFNA(VLOOKUP($A4242,raw_data!$A:$D,2,FALSE),B4241))</f>
        <v>72.182540893554602</v>
      </c>
      <c r="C4242">
        <f>IF(_xlfn.IFNA(VLOOKUP($A4242,raw_data!$A:$D,3,FALSE),C4241)=0,C4241,_xlfn.IFNA(VLOOKUP($A4242,raw_data!$A:$D,3,FALSE),C4241))</f>
        <v>104.980514526367</v>
      </c>
      <c r="D4242">
        <f>IF(_xlfn.IFNA(VLOOKUP($A4242,raw_data!$A:$D,4,FALSE),D4241)=0,D4241,_xlfn.IFNA(VLOOKUP($A4242,raw_data!$A:$D,4,FALSE),D4241))</f>
        <v>1155.19995117187</v>
      </c>
      <c r="E4242" s="2">
        <f t="shared" si="797"/>
        <v>-5.2049236655249409E-4</v>
      </c>
      <c r="F4242" s="2">
        <f t="shared" si="798"/>
        <v>1.5147175653318357E-3</v>
      </c>
      <c r="G4242" s="2">
        <f t="shared" si="799"/>
        <v>-5.6894906125023459E-3</v>
      </c>
      <c r="H4242" s="2"/>
      <c r="I4242" s="2">
        <f t="shared" si="800"/>
        <v>1.8806740024549145</v>
      </c>
      <c r="J4242" s="2">
        <f t="shared" si="801"/>
        <v>2.9359160620123781E-4</v>
      </c>
      <c r="K4242" s="2">
        <f>I4242/MAX(I$2:I4242)-1</f>
        <v>-1.0420117600812295E-3</v>
      </c>
      <c r="M4242" s="2">
        <f t="shared" si="802"/>
        <v>2.1903179623964264</v>
      </c>
      <c r="N4242" s="2">
        <f t="shared" si="803"/>
        <v>-5.3975693929885216E-3</v>
      </c>
      <c r="O4242" s="2">
        <f>M4242/MAX(M$2:M4242)-1</f>
        <v>-1.697584523609974E-2</v>
      </c>
      <c r="Q4242" s="1">
        <f t="shared" si="796"/>
        <v>43775</v>
      </c>
      <c r="R4242" s="2">
        <f t="shared" si="792"/>
        <v>1.8806740024549145</v>
      </c>
      <c r="S4242" s="2">
        <f t="shared" si="793"/>
        <v>2.1903179623964264</v>
      </c>
      <c r="T4242" s="2">
        <f t="shared" si="794"/>
        <v>-1.0420117600812295E-3</v>
      </c>
      <c r="U4242" s="2">
        <f t="shared" si="795"/>
        <v>-1.697584523609974E-2</v>
      </c>
    </row>
    <row r="4243" spans="1:21" x14ac:dyDescent="0.3">
      <c r="A4243" s="1">
        <v>43776</v>
      </c>
      <c r="B4243">
        <f>IF(_xlfn.IFNA(VLOOKUP($A4243,raw_data!$A:$D,2,FALSE),B4242)=0,B4242,_xlfn.IFNA(VLOOKUP($A4243,raw_data!$A:$D,2,FALSE),B4242))</f>
        <v>72.483100891113196</v>
      </c>
      <c r="C4243">
        <f>IF(_xlfn.IFNA(VLOOKUP($A4243,raw_data!$A:$D,3,FALSE),C4242)=0,C4242,_xlfn.IFNA(VLOOKUP($A4243,raw_data!$A:$D,3,FALSE),C4242))</f>
        <v>104.48551940917901</v>
      </c>
      <c r="D4243">
        <f>IF(_xlfn.IFNA(VLOOKUP($A4243,raw_data!$A:$D,4,FALSE),D4242)=0,D4242,_xlfn.IFNA(VLOOKUP($A4243,raw_data!$A:$D,4,FALSE),D4242))</f>
        <v>1160.07995605468</v>
      </c>
      <c r="E4243" s="2">
        <f t="shared" si="797"/>
        <v>4.1638877467866653E-3</v>
      </c>
      <c r="F4243" s="2">
        <f t="shared" si="798"/>
        <v>-4.7151142230653642E-3</v>
      </c>
      <c r="G4243" s="2">
        <f t="shared" si="799"/>
        <v>4.2243811366677875E-3</v>
      </c>
      <c r="H4243" s="2"/>
      <c r="I4243" s="2">
        <f t="shared" si="800"/>
        <v>1.8818255146204581</v>
      </c>
      <c r="J4243" s="2">
        <f t="shared" si="801"/>
        <v>6.1228695884585327E-4</v>
      </c>
      <c r="K4243" s="2">
        <f>I4243/MAX(I$2:I4243)-1</f>
        <v>-4.3036281144703814E-4</v>
      </c>
      <c r="M4243" s="2">
        <f t="shared" si="802"/>
        <v>2.2009174687349193</v>
      </c>
      <c r="N4243" s="2">
        <f t="shared" si="803"/>
        <v>4.8392546289928173E-3</v>
      </c>
      <c r="O4243" s="2">
        <f>M4243/MAX(M$2:M4243)-1</f>
        <v>-1.221874104474685E-2</v>
      </c>
      <c r="Q4243" s="1">
        <f t="shared" si="796"/>
        <v>43776</v>
      </c>
      <c r="R4243" s="2">
        <f t="shared" si="792"/>
        <v>1.8818255146204581</v>
      </c>
      <c r="S4243" s="2">
        <f t="shared" si="793"/>
        <v>2.2009174687349193</v>
      </c>
      <c r="T4243" s="2">
        <f t="shared" si="794"/>
        <v>-4.3036281144703814E-4</v>
      </c>
      <c r="U4243" s="2">
        <f t="shared" si="795"/>
        <v>-1.221874104474685E-2</v>
      </c>
    </row>
    <row r="4244" spans="1:21" x14ac:dyDescent="0.3">
      <c r="A4244" s="1">
        <v>43777</v>
      </c>
      <c r="B4244">
        <f>IF(_xlfn.IFNA(VLOOKUP($A4244,raw_data!$A:$D,2,FALSE),B4243)=0,B4243,_xlfn.IFNA(VLOOKUP($A4244,raw_data!$A:$D,2,FALSE),B4243))</f>
        <v>72.483100891113196</v>
      </c>
      <c r="C4244">
        <f>IF(_xlfn.IFNA(VLOOKUP($A4244,raw_data!$A:$D,3,FALSE),C4243)=0,C4243,_xlfn.IFNA(VLOOKUP($A4244,raw_data!$A:$D,3,FALSE),C4243))</f>
        <v>104.429443359375</v>
      </c>
      <c r="D4244">
        <f>IF(_xlfn.IFNA(VLOOKUP($A4244,raw_data!$A:$D,4,FALSE),D4243)=0,D4243,_xlfn.IFNA(VLOOKUP($A4244,raw_data!$A:$D,4,FALSE),D4243))</f>
        <v>1158.59997558593</v>
      </c>
      <c r="E4244" s="2">
        <f t="shared" si="797"/>
        <v>0</v>
      </c>
      <c r="F4244" s="2">
        <f t="shared" si="798"/>
        <v>-5.3668728567457524E-4</v>
      </c>
      <c r="G4244" s="2">
        <f t="shared" si="799"/>
        <v>-1.2757572967498909E-3</v>
      </c>
      <c r="H4244" s="2"/>
      <c r="I4244" s="2">
        <f t="shared" si="800"/>
        <v>1.8814215338894362</v>
      </c>
      <c r="J4244" s="2">
        <f t="shared" si="801"/>
        <v>-2.146749142698301E-4</v>
      </c>
      <c r="K4244" s="2">
        <f>I4244/MAX(I$2:I4244)-1</f>
        <v>-6.4494533761716433E-4</v>
      </c>
      <c r="M4244" s="2">
        <f t="shared" si="802"/>
        <v>2.1976377532177849</v>
      </c>
      <c r="N4244" s="2">
        <f t="shared" si="803"/>
        <v>-1.4901583379314243E-3</v>
      </c>
      <c r="O4244" s="2">
        <f>M4244/MAX(M$2:M4244)-1</f>
        <v>-1.3690691523831511E-2</v>
      </c>
      <c r="Q4244" s="1">
        <f t="shared" si="796"/>
        <v>43777</v>
      </c>
      <c r="R4244" s="2">
        <f t="shared" si="792"/>
        <v>1.8814215338894362</v>
      </c>
      <c r="S4244" s="2">
        <f t="shared" si="793"/>
        <v>2.1976377532177849</v>
      </c>
      <c r="T4244" s="2">
        <f t="shared" si="794"/>
        <v>-6.4494533761716433E-4</v>
      </c>
      <c r="U4244" s="2">
        <f t="shared" si="795"/>
        <v>-1.3690691523831511E-2</v>
      </c>
    </row>
    <row r="4245" spans="1:21" x14ac:dyDescent="0.3">
      <c r="A4245" s="1">
        <v>43778</v>
      </c>
      <c r="B4245">
        <f>IF(_xlfn.IFNA(VLOOKUP($A4245,raw_data!$A:$D,2,FALSE),B4244)=0,B4244,_xlfn.IFNA(VLOOKUP($A4245,raw_data!$A:$D,2,FALSE),B4244))</f>
        <v>72.483100891113196</v>
      </c>
      <c r="C4245">
        <f>IF(_xlfn.IFNA(VLOOKUP($A4245,raw_data!$A:$D,3,FALSE),C4244)=0,C4244,_xlfn.IFNA(VLOOKUP($A4245,raw_data!$A:$D,3,FALSE),C4244))</f>
        <v>104.429443359375</v>
      </c>
      <c r="D4245">
        <f>IF(_xlfn.IFNA(VLOOKUP($A4245,raw_data!$A:$D,4,FALSE),D4244)=0,D4244,_xlfn.IFNA(VLOOKUP($A4245,raw_data!$A:$D,4,FALSE),D4244))</f>
        <v>1158.59997558593</v>
      </c>
      <c r="E4245" s="2">
        <f t="shared" si="797"/>
        <v>0</v>
      </c>
      <c r="F4245" s="2">
        <f t="shared" si="798"/>
        <v>0</v>
      </c>
      <c r="G4245" s="2">
        <f t="shared" si="799"/>
        <v>0</v>
      </c>
      <c r="H4245" s="2"/>
      <c r="I4245" s="2">
        <f t="shared" si="800"/>
        <v>1.8814215338894362</v>
      </c>
      <c r="J4245" s="2">
        <f t="shared" si="801"/>
        <v>0</v>
      </c>
      <c r="K4245" s="2">
        <f>I4245/MAX(I$2:I4245)-1</f>
        <v>-6.4494533761716433E-4</v>
      </c>
      <c r="M4245" s="2">
        <f t="shared" si="802"/>
        <v>2.1976377532177849</v>
      </c>
      <c r="N4245" s="2">
        <f t="shared" si="803"/>
        <v>0</v>
      </c>
      <c r="O4245" s="2">
        <f>M4245/MAX(M$2:M4245)-1</f>
        <v>-1.3690691523831511E-2</v>
      </c>
      <c r="Q4245" s="1">
        <f t="shared" si="796"/>
        <v>43778</v>
      </c>
      <c r="R4245" s="2">
        <f t="shared" si="792"/>
        <v>1.8814215338894362</v>
      </c>
      <c r="S4245" s="2">
        <f t="shared" si="793"/>
        <v>2.1976377532177849</v>
      </c>
      <c r="T4245" s="2">
        <f t="shared" si="794"/>
        <v>-6.4494533761716433E-4</v>
      </c>
      <c r="U4245" s="2">
        <f t="shared" si="795"/>
        <v>-1.3690691523831511E-2</v>
      </c>
    </row>
    <row r="4246" spans="1:21" x14ac:dyDescent="0.3">
      <c r="A4246" s="1">
        <v>43779</v>
      </c>
      <c r="B4246">
        <f>IF(_xlfn.IFNA(VLOOKUP($A4246,raw_data!$A:$D,2,FALSE),B4245)=0,B4245,_xlfn.IFNA(VLOOKUP($A4246,raw_data!$A:$D,2,FALSE),B4245))</f>
        <v>72.483100891113196</v>
      </c>
      <c r="C4246">
        <f>IF(_xlfn.IFNA(VLOOKUP($A4246,raw_data!$A:$D,3,FALSE),C4245)=0,C4245,_xlfn.IFNA(VLOOKUP($A4246,raw_data!$A:$D,3,FALSE),C4245))</f>
        <v>104.429443359375</v>
      </c>
      <c r="D4246">
        <f>IF(_xlfn.IFNA(VLOOKUP($A4246,raw_data!$A:$D,4,FALSE),D4245)=0,D4245,_xlfn.IFNA(VLOOKUP($A4246,raw_data!$A:$D,4,FALSE),D4245))</f>
        <v>1158.59997558593</v>
      </c>
      <c r="E4246" s="2">
        <f t="shared" si="797"/>
        <v>0</v>
      </c>
      <c r="F4246" s="2">
        <f t="shared" si="798"/>
        <v>0</v>
      </c>
      <c r="G4246" s="2">
        <f t="shared" si="799"/>
        <v>0</v>
      </c>
      <c r="H4246" s="2"/>
      <c r="I4246" s="2">
        <f t="shared" si="800"/>
        <v>1.8814215338894362</v>
      </c>
      <c r="J4246" s="2">
        <f t="shared" si="801"/>
        <v>0</v>
      </c>
      <c r="K4246" s="2">
        <f>I4246/MAX(I$2:I4246)-1</f>
        <v>-6.4494533761716433E-4</v>
      </c>
      <c r="M4246" s="2">
        <f t="shared" si="802"/>
        <v>2.1976377532177849</v>
      </c>
      <c r="N4246" s="2">
        <f t="shared" si="803"/>
        <v>0</v>
      </c>
      <c r="O4246" s="2">
        <f>M4246/MAX(M$2:M4246)-1</f>
        <v>-1.3690691523831511E-2</v>
      </c>
      <c r="Q4246" s="1">
        <f t="shared" si="796"/>
        <v>43779</v>
      </c>
      <c r="R4246" s="2">
        <f t="shared" si="792"/>
        <v>1.8814215338894362</v>
      </c>
      <c r="S4246" s="2">
        <f t="shared" si="793"/>
        <v>2.1976377532177849</v>
      </c>
      <c r="T4246" s="2">
        <f t="shared" si="794"/>
        <v>-6.4494533761716433E-4</v>
      </c>
      <c r="U4246" s="2">
        <f t="shared" si="795"/>
        <v>-1.3690691523831511E-2</v>
      </c>
    </row>
    <row r="4247" spans="1:21" x14ac:dyDescent="0.3">
      <c r="A4247" s="1">
        <v>43780</v>
      </c>
      <c r="B4247">
        <f>IF(_xlfn.IFNA(VLOOKUP($A4247,raw_data!$A:$D,2,FALSE),B4246)=0,B4246,_xlfn.IFNA(VLOOKUP($A4247,raw_data!$A:$D,2,FALSE),B4246))</f>
        <v>72.314048767089801</v>
      </c>
      <c r="C4247">
        <f>IF(_xlfn.IFNA(VLOOKUP($A4247,raw_data!$A:$D,3,FALSE),C4246)=0,C4246,_xlfn.IFNA(VLOOKUP($A4247,raw_data!$A:$D,3,FALSE),C4246))</f>
        <v>104.44814300537099</v>
      </c>
      <c r="D4247">
        <f>IF(_xlfn.IFNA(VLOOKUP($A4247,raw_data!$A:$D,4,FALSE),D4246)=0,D4246,_xlfn.IFNA(VLOOKUP($A4247,raw_data!$A:$D,4,FALSE),D4246))</f>
        <v>1158.59997558593</v>
      </c>
      <c r="E4247" s="2">
        <f t="shared" si="797"/>
        <v>-2.3322970726287195E-3</v>
      </c>
      <c r="F4247" s="2">
        <f t="shared" si="798"/>
        <v>1.7906488241670182E-4</v>
      </c>
      <c r="G4247" s="2">
        <f t="shared" si="799"/>
        <v>0</v>
      </c>
      <c r="H4247" s="2"/>
      <c r="I4247" s="2">
        <f t="shared" si="800"/>
        <v>1.8789234721382104</v>
      </c>
      <c r="J4247" s="2">
        <f t="shared" si="801"/>
        <v>-1.327752290610551E-3</v>
      </c>
      <c r="K4247" s="2">
        <f>I4247/MAX(I$2:I4247)-1</f>
        <v>-1.9718413005783697E-3</v>
      </c>
      <c r="M4247" s="2">
        <f t="shared" si="802"/>
        <v>2.1947198346570178</v>
      </c>
      <c r="N4247" s="2">
        <f t="shared" si="803"/>
        <v>-1.327752290610551E-3</v>
      </c>
      <c r="O4247" s="2">
        <f>M4247/MAX(M$2:M4247)-1</f>
        <v>-1.5000265967411219E-2</v>
      </c>
      <c r="Q4247" s="1">
        <f t="shared" si="796"/>
        <v>43780</v>
      </c>
      <c r="R4247" s="2">
        <f t="shared" si="792"/>
        <v>1.8789234721382104</v>
      </c>
      <c r="S4247" s="2">
        <f t="shared" si="793"/>
        <v>2.1947198346570178</v>
      </c>
      <c r="T4247" s="2">
        <f t="shared" si="794"/>
        <v>-1.9718413005783697E-3</v>
      </c>
      <c r="U4247" s="2">
        <f t="shared" si="795"/>
        <v>-1.5000265967411219E-2</v>
      </c>
    </row>
    <row r="4248" spans="1:21" x14ac:dyDescent="0.3">
      <c r="A4248" s="1">
        <v>43781</v>
      </c>
      <c r="B4248">
        <f>IF(_xlfn.IFNA(VLOOKUP($A4248,raw_data!$A:$D,2,FALSE),B4247)=0,B4247,_xlfn.IFNA(VLOOKUP($A4248,raw_data!$A:$D,2,FALSE),B4247))</f>
        <v>72.267082214355398</v>
      </c>
      <c r="C4248">
        <f>IF(_xlfn.IFNA(VLOOKUP($A4248,raw_data!$A:$D,3,FALSE),C4247)=0,C4247,_xlfn.IFNA(VLOOKUP($A4248,raw_data!$A:$D,3,FALSE),C4247))</f>
        <v>104.56021118164</v>
      </c>
      <c r="D4248">
        <f>IF(_xlfn.IFNA(VLOOKUP($A4248,raw_data!$A:$D,4,FALSE),D4247)=0,D4247,_xlfn.IFNA(VLOOKUP($A4248,raw_data!$A:$D,4,FALSE),D4247))</f>
        <v>1163.90002441406</v>
      </c>
      <c r="E4248" s="2">
        <f t="shared" si="797"/>
        <v>-6.4948033660339188E-4</v>
      </c>
      <c r="F4248" s="2">
        <f t="shared" si="798"/>
        <v>1.0729551818191574E-3</v>
      </c>
      <c r="G4248" s="2">
        <f t="shared" si="799"/>
        <v>4.5745286896365922E-3</v>
      </c>
      <c r="H4248" s="2"/>
      <c r="I4248" s="2">
        <f t="shared" si="800"/>
        <v>1.8789976780989979</v>
      </c>
      <c r="J4248" s="2">
        <f t="shared" si="801"/>
        <v>3.949387076562788E-5</v>
      </c>
      <c r="K4248" s="2">
        <f>I4248/MAX(I$2:I4248)-1</f>
        <v>-1.9324253054581186E-3</v>
      </c>
      <c r="M4248" s="2">
        <f t="shared" si="802"/>
        <v>2.2048467179988012</v>
      </c>
      <c r="N4248" s="2">
        <f t="shared" si="803"/>
        <v>4.6142032262472821E-3</v>
      </c>
      <c r="O4248" s="2">
        <f>M4248/MAX(M$2:M4248)-1</f>
        <v>-1.045527701678528E-2</v>
      </c>
      <c r="Q4248" s="1">
        <f t="shared" si="796"/>
        <v>43781</v>
      </c>
      <c r="R4248" s="2">
        <f t="shared" si="792"/>
        <v>1.8789976780989979</v>
      </c>
      <c r="S4248" s="2">
        <f t="shared" si="793"/>
        <v>2.2048467179988012</v>
      </c>
      <c r="T4248" s="2">
        <f t="shared" si="794"/>
        <v>-1.9324253054581186E-3</v>
      </c>
      <c r="U4248" s="2">
        <f t="shared" si="795"/>
        <v>-1.045527701678528E-2</v>
      </c>
    </row>
    <row r="4249" spans="1:21" x14ac:dyDescent="0.3">
      <c r="A4249" s="1">
        <v>43782</v>
      </c>
      <c r="B4249">
        <f>IF(_xlfn.IFNA(VLOOKUP($A4249,raw_data!$A:$D,2,FALSE),B4248)=0,B4248,_xlfn.IFNA(VLOOKUP($A4249,raw_data!$A:$D,2,FALSE),B4248))</f>
        <v>72.201347351074205</v>
      </c>
      <c r="C4249">
        <f>IF(_xlfn.IFNA(VLOOKUP($A4249,raw_data!$A:$D,3,FALSE),C4248)=0,C4248,_xlfn.IFNA(VLOOKUP($A4249,raw_data!$A:$D,3,FALSE),C4248))</f>
        <v>104.747024536132</v>
      </c>
      <c r="D4249">
        <f>IF(_xlfn.IFNA(VLOOKUP($A4249,raw_data!$A:$D,4,FALSE),D4248)=0,D4248,_xlfn.IFNA(VLOOKUP($A4249,raw_data!$A:$D,4,FALSE),D4248))</f>
        <v>1164.94995117187</v>
      </c>
      <c r="E4249" s="2">
        <f t="shared" si="797"/>
        <v>-9.096100363678028E-4</v>
      </c>
      <c r="F4249" s="2">
        <f t="shared" si="798"/>
        <v>1.7866581597418829E-3</v>
      </c>
      <c r="G4249" s="2">
        <f t="shared" si="799"/>
        <v>9.0207641187967091E-4</v>
      </c>
      <c r="H4249" s="2"/>
      <c r="I4249" s="2">
        <f t="shared" si="800"/>
        <v>1.8793150356246962</v>
      </c>
      <c r="J4249" s="2">
        <f t="shared" si="801"/>
        <v>1.6889724207607153E-4</v>
      </c>
      <c r="K4249" s="2">
        <f>I4249/MAX(I$2:I4249)-1</f>
        <v>-1.76385444468663E-3</v>
      </c>
      <c r="M4249" s="2">
        <f t="shared" si="802"/>
        <v>2.2072083866713057</v>
      </c>
      <c r="N4249" s="2">
        <f t="shared" si="803"/>
        <v>1.0711260121738508E-3</v>
      </c>
      <c r="O4249" s="2">
        <f>M4249/MAX(M$2:M4249)-1</f>
        <v>-9.395349923788654E-3</v>
      </c>
      <c r="Q4249" s="1">
        <f t="shared" si="796"/>
        <v>43782</v>
      </c>
      <c r="R4249" s="2">
        <f t="shared" si="792"/>
        <v>1.8793150356246962</v>
      </c>
      <c r="S4249" s="2">
        <f t="shared" si="793"/>
        <v>2.2072083866713057</v>
      </c>
      <c r="T4249" s="2">
        <f t="shared" si="794"/>
        <v>-1.76385444468663E-3</v>
      </c>
      <c r="U4249" s="2">
        <f t="shared" si="795"/>
        <v>-9.395349923788654E-3</v>
      </c>
    </row>
    <row r="4250" spans="1:21" x14ac:dyDescent="0.3">
      <c r="A4250" s="1">
        <v>43783</v>
      </c>
      <c r="B4250">
        <f>IF(_xlfn.IFNA(VLOOKUP($A4250,raw_data!$A:$D,2,FALSE),B4249)=0,B4249,_xlfn.IFNA(VLOOKUP($A4250,raw_data!$A:$D,2,FALSE),B4249))</f>
        <v>72.210723876953097</v>
      </c>
      <c r="C4250">
        <f>IF(_xlfn.IFNA(VLOOKUP($A4250,raw_data!$A:$D,3,FALSE),C4249)=0,C4249,_xlfn.IFNA(VLOOKUP($A4250,raw_data!$A:$D,3,FALSE),C4249))</f>
        <v>105.0458984375</v>
      </c>
      <c r="D4250">
        <f>IF(_xlfn.IFNA(VLOOKUP($A4250,raw_data!$A:$D,4,FALSE),D4249)=0,D4249,_xlfn.IFNA(VLOOKUP($A4250,raw_data!$A:$D,4,FALSE),D4249))</f>
        <v>1169.85998535156</v>
      </c>
      <c r="E4250" s="2">
        <f t="shared" si="797"/>
        <v>1.2986635600165108E-4</v>
      </c>
      <c r="F4250" s="2">
        <f t="shared" si="798"/>
        <v>2.8532925177735535E-3</v>
      </c>
      <c r="G4250" s="2">
        <f t="shared" si="799"/>
        <v>4.2148026829400553E-3</v>
      </c>
      <c r="H4250" s="2"/>
      <c r="I4250" s="2">
        <f t="shared" si="800"/>
        <v>1.8816063657138447</v>
      </c>
      <c r="J4250" s="2">
        <f t="shared" si="801"/>
        <v>1.2192368207104122E-3</v>
      </c>
      <c r="K4250" s="2">
        <f>I4250/MAX(I$2:I4250)-1</f>
        <v>-5.4676818026144769E-4</v>
      </c>
      <c r="M4250" s="2">
        <f t="shared" si="802"/>
        <v>2.2192137867338015</v>
      </c>
      <c r="N4250" s="2">
        <f t="shared" si="803"/>
        <v>5.4391783462734988E-3</v>
      </c>
      <c r="O4250" s="2">
        <f>M4250/MAX(M$2:M4250)-1</f>
        <v>-4.0072745613762839E-3</v>
      </c>
      <c r="Q4250" s="1">
        <f t="shared" si="796"/>
        <v>43783</v>
      </c>
      <c r="R4250" s="2">
        <f t="shared" si="792"/>
        <v>1.8816063657138447</v>
      </c>
      <c r="S4250" s="2">
        <f t="shared" si="793"/>
        <v>2.2192137867338015</v>
      </c>
      <c r="T4250" s="2">
        <f t="shared" si="794"/>
        <v>-5.4676818026144769E-4</v>
      </c>
      <c r="U4250" s="2">
        <f t="shared" si="795"/>
        <v>-4.0072745613762839E-3</v>
      </c>
    </row>
    <row r="4251" spans="1:21" x14ac:dyDescent="0.3">
      <c r="A4251" s="1">
        <v>43784</v>
      </c>
      <c r="B4251">
        <f>IF(_xlfn.IFNA(VLOOKUP($A4251,raw_data!$A:$D,2,FALSE),B4250)=0,B4250,_xlfn.IFNA(VLOOKUP($A4251,raw_data!$A:$D,2,FALSE),B4250))</f>
        <v>72.689750671386705</v>
      </c>
      <c r="C4251">
        <f>IF(_xlfn.IFNA(VLOOKUP($A4251,raw_data!$A:$D,3,FALSE),C4250)=0,C4250,_xlfn.IFNA(VLOOKUP($A4251,raw_data!$A:$D,3,FALSE),C4250))</f>
        <v>104.989875793457</v>
      </c>
      <c r="D4251">
        <f>IF(_xlfn.IFNA(VLOOKUP($A4251,raw_data!$A:$D,4,FALSE),D4250)=0,D4250,_xlfn.IFNA(VLOOKUP($A4251,raw_data!$A:$D,4,FALSE),D4250))</f>
        <v>1167.52001953125</v>
      </c>
      <c r="E4251" s="2">
        <f t="shared" si="797"/>
        <v>6.6337348348683989E-3</v>
      </c>
      <c r="F4251" s="2">
        <f t="shared" si="798"/>
        <v>-5.3331586360161332E-4</v>
      </c>
      <c r="G4251" s="2">
        <f t="shared" si="799"/>
        <v>-2.0002101530183225E-3</v>
      </c>
      <c r="H4251" s="2"/>
      <c r="I4251" s="2">
        <f t="shared" si="800"/>
        <v>1.8886942161205367</v>
      </c>
      <c r="J4251" s="2">
        <f t="shared" si="801"/>
        <v>3.766914555480394E-3</v>
      </c>
      <c r="K4251" s="2">
        <f>I4251/MAX(I$2:I4251)-1</f>
        <v>0</v>
      </c>
      <c r="M4251" s="2">
        <f t="shared" si="802"/>
        <v>2.2231177605666064</v>
      </c>
      <c r="N4251" s="2">
        <f t="shared" si="803"/>
        <v>1.759169781722747E-3</v>
      </c>
      <c r="O4251" s="2">
        <f>M4251/MAX(M$2:M4251)-1</f>
        <v>-2.2551542559688942E-3</v>
      </c>
      <c r="Q4251" s="1">
        <f t="shared" si="796"/>
        <v>43784</v>
      </c>
      <c r="R4251" s="2">
        <f t="shared" si="792"/>
        <v>1.8886942161205367</v>
      </c>
      <c r="S4251" s="2">
        <f t="shared" si="793"/>
        <v>2.2231177605666064</v>
      </c>
      <c r="T4251" s="2">
        <f t="shared" si="794"/>
        <v>0</v>
      </c>
      <c r="U4251" s="2">
        <f t="shared" si="795"/>
        <v>-2.2551542559688942E-3</v>
      </c>
    </row>
    <row r="4252" spans="1:21" x14ac:dyDescent="0.3">
      <c r="A4252" s="1">
        <v>43785</v>
      </c>
      <c r="B4252">
        <f>IF(_xlfn.IFNA(VLOOKUP($A4252,raw_data!$A:$D,2,FALSE),B4251)=0,B4251,_xlfn.IFNA(VLOOKUP($A4252,raw_data!$A:$D,2,FALSE),B4251))</f>
        <v>72.689750671386705</v>
      </c>
      <c r="C4252">
        <f>IF(_xlfn.IFNA(VLOOKUP($A4252,raw_data!$A:$D,3,FALSE),C4251)=0,C4251,_xlfn.IFNA(VLOOKUP($A4252,raw_data!$A:$D,3,FALSE),C4251))</f>
        <v>104.989875793457</v>
      </c>
      <c r="D4252">
        <f>IF(_xlfn.IFNA(VLOOKUP($A4252,raw_data!$A:$D,4,FALSE),D4251)=0,D4251,_xlfn.IFNA(VLOOKUP($A4252,raw_data!$A:$D,4,FALSE),D4251))</f>
        <v>1167.52001953125</v>
      </c>
      <c r="E4252" s="2">
        <f t="shared" si="797"/>
        <v>0</v>
      </c>
      <c r="F4252" s="2">
        <f t="shared" si="798"/>
        <v>0</v>
      </c>
      <c r="G4252" s="2">
        <f t="shared" si="799"/>
        <v>0</v>
      </c>
      <c r="H4252" s="2"/>
      <c r="I4252" s="2">
        <f t="shared" si="800"/>
        <v>1.8886942161205367</v>
      </c>
      <c r="J4252" s="2">
        <f t="shared" si="801"/>
        <v>0</v>
      </c>
      <c r="K4252" s="2">
        <f>I4252/MAX(I$2:I4252)-1</f>
        <v>0</v>
      </c>
      <c r="M4252" s="2">
        <f t="shared" si="802"/>
        <v>2.2231177605666064</v>
      </c>
      <c r="N4252" s="2">
        <f t="shared" si="803"/>
        <v>0</v>
      </c>
      <c r="O4252" s="2">
        <f>M4252/MAX(M$2:M4252)-1</f>
        <v>-2.2551542559688942E-3</v>
      </c>
      <c r="Q4252" s="1">
        <f t="shared" si="796"/>
        <v>43785</v>
      </c>
      <c r="R4252" s="2">
        <f t="shared" si="792"/>
        <v>1.8886942161205367</v>
      </c>
      <c r="S4252" s="2">
        <f t="shared" si="793"/>
        <v>2.2231177605666064</v>
      </c>
      <c r="T4252" s="2">
        <f t="shared" si="794"/>
        <v>0</v>
      </c>
      <c r="U4252" s="2">
        <f t="shared" si="795"/>
        <v>-2.2551542559688942E-3</v>
      </c>
    </row>
    <row r="4253" spans="1:21" x14ac:dyDescent="0.3">
      <c r="A4253" s="1">
        <v>43786</v>
      </c>
      <c r="B4253">
        <f>IF(_xlfn.IFNA(VLOOKUP($A4253,raw_data!$A:$D,2,FALSE),B4252)=0,B4252,_xlfn.IFNA(VLOOKUP($A4253,raw_data!$A:$D,2,FALSE),B4252))</f>
        <v>72.689750671386705</v>
      </c>
      <c r="C4253">
        <f>IF(_xlfn.IFNA(VLOOKUP($A4253,raw_data!$A:$D,3,FALSE),C4252)=0,C4252,_xlfn.IFNA(VLOOKUP($A4253,raw_data!$A:$D,3,FALSE),C4252))</f>
        <v>104.989875793457</v>
      </c>
      <c r="D4253">
        <f>IF(_xlfn.IFNA(VLOOKUP($A4253,raw_data!$A:$D,4,FALSE),D4252)=0,D4252,_xlfn.IFNA(VLOOKUP($A4253,raw_data!$A:$D,4,FALSE),D4252))</f>
        <v>1167.52001953125</v>
      </c>
      <c r="E4253" s="2">
        <f t="shared" si="797"/>
        <v>0</v>
      </c>
      <c r="F4253" s="2">
        <f t="shared" si="798"/>
        <v>0</v>
      </c>
      <c r="G4253" s="2">
        <f t="shared" si="799"/>
        <v>0</v>
      </c>
      <c r="H4253" s="2"/>
      <c r="I4253" s="2">
        <f t="shared" si="800"/>
        <v>1.8886942161205367</v>
      </c>
      <c r="J4253" s="2">
        <f t="shared" si="801"/>
        <v>0</v>
      </c>
      <c r="K4253" s="2">
        <f>I4253/MAX(I$2:I4253)-1</f>
        <v>0</v>
      </c>
      <c r="M4253" s="2">
        <f t="shared" si="802"/>
        <v>2.2231177605666064</v>
      </c>
      <c r="N4253" s="2">
        <f t="shared" si="803"/>
        <v>0</v>
      </c>
      <c r="O4253" s="2">
        <f>M4253/MAX(M$2:M4253)-1</f>
        <v>-2.2551542559688942E-3</v>
      </c>
      <c r="Q4253" s="1">
        <f t="shared" si="796"/>
        <v>43786</v>
      </c>
      <c r="R4253" s="2">
        <f t="shared" si="792"/>
        <v>1.8886942161205367</v>
      </c>
      <c r="S4253" s="2">
        <f t="shared" si="793"/>
        <v>2.2231177605666064</v>
      </c>
      <c r="T4253" s="2">
        <f t="shared" si="794"/>
        <v>0</v>
      </c>
      <c r="U4253" s="2">
        <f t="shared" si="795"/>
        <v>-2.2551542559688942E-3</v>
      </c>
    </row>
    <row r="4254" spans="1:21" x14ac:dyDescent="0.3">
      <c r="A4254" s="1">
        <v>43787</v>
      </c>
      <c r="B4254">
        <f>IF(_xlfn.IFNA(VLOOKUP($A4254,raw_data!$A:$D,2,FALSE),B4253)=0,B4253,_xlfn.IFNA(VLOOKUP($A4254,raw_data!$A:$D,2,FALSE),B4253))</f>
        <v>72.7554931640625</v>
      </c>
      <c r="C4254">
        <f>IF(_xlfn.IFNA(VLOOKUP($A4254,raw_data!$A:$D,3,FALSE),C4253)=0,C4253,_xlfn.IFNA(VLOOKUP($A4254,raw_data!$A:$D,3,FALSE),C4253))</f>
        <v>105.185997009277</v>
      </c>
      <c r="D4254">
        <f>IF(_xlfn.IFNA(VLOOKUP($A4254,raw_data!$A:$D,4,FALSE),D4253)=0,D4253,_xlfn.IFNA(VLOOKUP($A4254,raw_data!$A:$D,4,FALSE),D4253))</f>
        <v>1162.32995605468</v>
      </c>
      <c r="E4254" s="2">
        <f t="shared" si="797"/>
        <v>9.0442589317718536E-4</v>
      </c>
      <c r="F4254" s="2">
        <f t="shared" si="798"/>
        <v>1.8680012176204297E-3</v>
      </c>
      <c r="G4254" s="2">
        <f t="shared" si="799"/>
        <v>-4.4453742888741488E-3</v>
      </c>
      <c r="H4254" s="2"/>
      <c r="I4254" s="2">
        <f t="shared" si="800"/>
        <v>1.891130359730719</v>
      </c>
      <c r="J4254" s="2">
        <f t="shared" si="801"/>
        <v>1.2898560229544832E-3</v>
      </c>
      <c r="K4254" s="2">
        <f>I4254/MAX(I$2:I4254)-1</f>
        <v>0</v>
      </c>
      <c r="M4254" s="2">
        <f t="shared" si="802"/>
        <v>2.216089924746925</v>
      </c>
      <c r="N4254" s="2">
        <f t="shared" si="803"/>
        <v>-3.16125215872054E-3</v>
      </c>
      <c r="O4254" s="2">
        <f>M4254/MAX(M$2:M4254)-1</f>
        <v>-5.4092773034296604E-3</v>
      </c>
      <c r="Q4254" s="1">
        <f t="shared" si="796"/>
        <v>43787</v>
      </c>
      <c r="R4254" s="2">
        <f t="shared" si="792"/>
        <v>1.891130359730719</v>
      </c>
      <c r="S4254" s="2">
        <f t="shared" si="793"/>
        <v>2.216089924746925</v>
      </c>
      <c r="T4254" s="2">
        <f t="shared" si="794"/>
        <v>0</v>
      </c>
      <c r="U4254" s="2">
        <f t="shared" si="795"/>
        <v>-5.4092773034296604E-3</v>
      </c>
    </row>
    <row r="4255" spans="1:21" x14ac:dyDescent="0.3">
      <c r="A4255" s="1">
        <v>43788</v>
      </c>
      <c r="B4255">
        <f>IF(_xlfn.IFNA(VLOOKUP($A4255,raw_data!$A:$D,2,FALSE),B4254)=0,B4254,_xlfn.IFNA(VLOOKUP($A4255,raw_data!$A:$D,2,FALSE),B4254))</f>
        <v>72.670967102050696</v>
      </c>
      <c r="C4255">
        <f>IF(_xlfn.IFNA(VLOOKUP($A4255,raw_data!$A:$D,3,FALSE),C4254)=0,C4254,_xlfn.IFNA(VLOOKUP($A4255,raw_data!$A:$D,3,FALSE),C4254))</f>
        <v>105.260704040527</v>
      </c>
      <c r="D4255">
        <f>IF(_xlfn.IFNA(VLOOKUP($A4255,raw_data!$A:$D,4,FALSE),D4254)=0,D4254,_xlfn.IFNA(VLOOKUP($A4255,raw_data!$A:$D,4,FALSE),D4254))</f>
        <v>1165.68994140625</v>
      </c>
      <c r="E4255" s="2">
        <f t="shared" si="797"/>
        <v>-1.1617825450127572E-3</v>
      </c>
      <c r="F4255" s="2">
        <f t="shared" si="798"/>
        <v>7.1023742108389243E-4</v>
      </c>
      <c r="G4255" s="2">
        <f t="shared" si="799"/>
        <v>2.8907328199427873E-3</v>
      </c>
      <c r="H4255" s="2"/>
      <c r="I4255" s="2">
        <f t="shared" si="800"/>
        <v>1.8903493710052031</v>
      </c>
      <c r="J4255" s="2">
        <f t="shared" si="801"/>
        <v>-4.1297455857409738E-4</v>
      </c>
      <c r="K4255" s="2">
        <f>I4255/MAX(I$2:I4255)-1</f>
        <v>-4.1297455857414178E-4</v>
      </c>
      <c r="M4255" s="2">
        <f t="shared" si="802"/>
        <v>2.221578214299722</v>
      </c>
      <c r="N4255" s="2">
        <f t="shared" si="803"/>
        <v>2.4765644622584126E-3</v>
      </c>
      <c r="O4255" s="2">
        <f>M4255/MAX(M$2:M4255)-1</f>
        <v>-2.9461092651074106E-3</v>
      </c>
      <c r="Q4255" s="1">
        <f t="shared" si="796"/>
        <v>43788</v>
      </c>
      <c r="R4255" s="2">
        <f t="shared" si="792"/>
        <v>1.8903493710052031</v>
      </c>
      <c r="S4255" s="2">
        <f t="shared" si="793"/>
        <v>2.221578214299722</v>
      </c>
      <c r="T4255" s="2">
        <f t="shared" si="794"/>
        <v>-4.1297455857414178E-4</v>
      </c>
      <c r="U4255" s="2">
        <f t="shared" si="795"/>
        <v>-2.9461092651074106E-3</v>
      </c>
    </row>
    <row r="4256" spans="1:21" x14ac:dyDescent="0.3">
      <c r="A4256" s="1">
        <v>43789</v>
      </c>
      <c r="B4256">
        <f>IF(_xlfn.IFNA(VLOOKUP($A4256,raw_data!$A:$D,2,FALSE),B4255)=0,B4255,_xlfn.IFNA(VLOOKUP($A4256,raw_data!$A:$D,2,FALSE),B4255))</f>
        <v>72.361007690429602</v>
      </c>
      <c r="C4256">
        <f>IF(_xlfn.IFNA(VLOOKUP($A4256,raw_data!$A:$D,3,FALSE),C4255)=0,C4255,_xlfn.IFNA(VLOOKUP($A4256,raw_data!$A:$D,3,FALSE),C4255))</f>
        <v>105.512901306152</v>
      </c>
      <c r="D4256">
        <f>IF(_xlfn.IFNA(VLOOKUP($A4256,raw_data!$A:$D,4,FALSE),D4255)=0,D4255,_xlfn.IFNA(VLOOKUP($A4256,raw_data!$A:$D,4,FALSE),D4255))</f>
        <v>1165.81994628906</v>
      </c>
      <c r="E4256" s="2">
        <f t="shared" si="797"/>
        <v>-4.2652440717600992E-3</v>
      </c>
      <c r="F4256" s="2">
        <f t="shared" si="798"/>
        <v>2.3959298764322234E-3</v>
      </c>
      <c r="G4256" s="2">
        <f t="shared" si="799"/>
        <v>1.1152612559484076E-4</v>
      </c>
      <c r="H4256" s="2"/>
      <c r="I4256" s="2">
        <f t="shared" si="800"/>
        <v>1.8873233479502163</v>
      </c>
      <c r="J4256" s="2">
        <f t="shared" si="801"/>
        <v>-1.6007744924831698E-3</v>
      </c>
      <c r="K4256" s="2">
        <f>I4256/MAX(I$2:I4256)-1</f>
        <v>-2.013087971917904E-3</v>
      </c>
      <c r="M4256" s="2">
        <f t="shared" si="802"/>
        <v>2.2182693359578525</v>
      </c>
      <c r="N4256" s="2">
        <f t="shared" si="803"/>
        <v>-1.4894268950654821E-3</v>
      </c>
      <c r="O4256" s="2">
        <f>M4256/MAX(M$2:M4256)-1</f>
        <v>-4.4311481457977031E-3</v>
      </c>
      <c r="Q4256" s="1">
        <f t="shared" si="796"/>
        <v>43789</v>
      </c>
      <c r="R4256" s="2">
        <f t="shared" si="792"/>
        <v>1.8873233479502163</v>
      </c>
      <c r="S4256" s="2">
        <f t="shared" si="793"/>
        <v>2.2182693359578525</v>
      </c>
      <c r="T4256" s="2">
        <f t="shared" si="794"/>
        <v>-2.013087971917904E-3</v>
      </c>
      <c r="U4256" s="2">
        <f t="shared" si="795"/>
        <v>-4.4311481457977031E-3</v>
      </c>
    </row>
    <row r="4257" spans="1:21" x14ac:dyDescent="0.3">
      <c r="A4257" s="1">
        <v>43790</v>
      </c>
      <c r="B4257">
        <f>IF(_xlfn.IFNA(VLOOKUP($A4257,raw_data!$A:$D,2,FALSE),B4256)=0,B4256,_xlfn.IFNA(VLOOKUP($A4257,raw_data!$A:$D,2,FALSE),B4256))</f>
        <v>72.332832336425696</v>
      </c>
      <c r="C4257">
        <f>IF(_xlfn.IFNA(VLOOKUP($A4257,raw_data!$A:$D,3,FALSE),C4256)=0,C4256,_xlfn.IFNA(VLOOKUP($A4257,raw_data!$A:$D,3,FALSE),C4256))</f>
        <v>105.36343383789</v>
      </c>
      <c r="D4257">
        <f>IF(_xlfn.IFNA(VLOOKUP($A4257,raw_data!$A:$D,4,FALSE),D4256)=0,D4256,_xlfn.IFNA(VLOOKUP($A4257,raw_data!$A:$D,4,FALSE),D4256))</f>
        <v>1168.26000976562</v>
      </c>
      <c r="E4257" s="2">
        <f t="shared" si="797"/>
        <v>-3.8937205137390407E-4</v>
      </c>
      <c r="F4257" s="2">
        <f t="shared" si="798"/>
        <v>-1.4165800239755999E-3</v>
      </c>
      <c r="G4257" s="2">
        <f t="shared" si="799"/>
        <v>2.0930019977158931E-3</v>
      </c>
      <c r="H4257" s="2"/>
      <c r="I4257" s="2">
        <f t="shared" si="800"/>
        <v>1.8858130075506623</v>
      </c>
      <c r="J4257" s="2">
        <f t="shared" si="801"/>
        <v>-8.0025524041458249E-4</v>
      </c>
      <c r="K4257" s="2">
        <f>I4257/MAX(I$2:I4257)-1</f>
        <v>-2.8117322281335788E-3</v>
      </c>
      <c r="M4257" s="2">
        <f t="shared" si="802"/>
        <v>2.2211332809899709</v>
      </c>
      <c r="N4257" s="2">
        <f t="shared" si="803"/>
        <v>1.2910718214844685E-3</v>
      </c>
      <c r="O4257" s="2">
        <f>M4257/MAX(M$2:M4257)-1</f>
        <v>-3.1457972548210034E-3</v>
      </c>
      <c r="Q4257" s="1">
        <f t="shared" si="796"/>
        <v>43790</v>
      </c>
      <c r="R4257" s="2">
        <f t="shared" si="792"/>
        <v>1.8858130075506623</v>
      </c>
      <c r="S4257" s="2">
        <f t="shared" si="793"/>
        <v>2.2211332809899709</v>
      </c>
      <c r="T4257" s="2">
        <f t="shared" si="794"/>
        <v>-2.8117322281335788E-3</v>
      </c>
      <c r="U4257" s="2">
        <f t="shared" si="795"/>
        <v>-3.1457972548210034E-3</v>
      </c>
    </row>
    <row r="4258" spans="1:21" x14ac:dyDescent="0.3">
      <c r="A4258" s="1">
        <v>43791</v>
      </c>
      <c r="B4258">
        <f>IF(_xlfn.IFNA(VLOOKUP($A4258,raw_data!$A:$D,2,FALSE),B4257)=0,B4257,_xlfn.IFNA(VLOOKUP($A4258,raw_data!$A:$D,2,FALSE),B4257))</f>
        <v>72.398574829101506</v>
      </c>
      <c r="C4258">
        <f>IF(_xlfn.IFNA(VLOOKUP($A4258,raw_data!$A:$D,3,FALSE),C4257)=0,C4257,_xlfn.IFNA(VLOOKUP($A4258,raw_data!$A:$D,3,FALSE),C4257))</f>
        <v>105.4195022583</v>
      </c>
      <c r="D4258">
        <f>IF(_xlfn.IFNA(VLOOKUP($A4258,raw_data!$A:$D,4,FALSE),D4257)=0,D4257,_xlfn.IFNA(VLOOKUP($A4258,raw_data!$A:$D,4,FALSE),D4257))</f>
        <v>1175.22998046875</v>
      </c>
      <c r="E4258" s="2">
        <f t="shared" si="797"/>
        <v>9.08888682390252E-4</v>
      </c>
      <c r="F4258" s="2">
        <f t="shared" si="798"/>
        <v>5.3214306299342873E-4</v>
      </c>
      <c r="G4258" s="2">
        <f t="shared" si="799"/>
        <v>5.9661125476069277E-3</v>
      </c>
      <c r="H4258" s="2"/>
      <c r="I4258" s="2">
        <f t="shared" si="800"/>
        <v>1.8872428129344907</v>
      </c>
      <c r="J4258" s="2">
        <f t="shared" si="801"/>
        <v>7.5819043463152267E-4</v>
      </c>
      <c r="K4258" s="2">
        <f>I4258/MAX(I$2:I4258)-1</f>
        <v>-2.0556736219822236E-3</v>
      </c>
      <c r="M4258" s="2">
        <f t="shared" si="802"/>
        <v>2.2360789013194333</v>
      </c>
      <c r="N4258" s="2">
        <f t="shared" si="803"/>
        <v>6.7288264317038049E-3</v>
      </c>
      <c r="O4258" s="2">
        <f>M4258/MAX(M$2:M4258)-1</f>
        <v>0</v>
      </c>
      <c r="Q4258" s="1">
        <f t="shared" si="796"/>
        <v>43791</v>
      </c>
      <c r="R4258" s="2">
        <f t="shared" si="792"/>
        <v>1.8872428129344907</v>
      </c>
      <c r="S4258" s="2">
        <f t="shared" si="793"/>
        <v>2.2360789013194333</v>
      </c>
      <c r="T4258" s="2">
        <f t="shared" si="794"/>
        <v>-2.0556736219822236E-3</v>
      </c>
      <c r="U4258" s="2">
        <f t="shared" si="795"/>
        <v>0</v>
      </c>
    </row>
    <row r="4259" spans="1:21" x14ac:dyDescent="0.3">
      <c r="A4259" s="1">
        <v>43792</v>
      </c>
      <c r="B4259">
        <f>IF(_xlfn.IFNA(VLOOKUP($A4259,raw_data!$A:$D,2,FALSE),B4258)=0,B4258,_xlfn.IFNA(VLOOKUP($A4259,raw_data!$A:$D,2,FALSE),B4258))</f>
        <v>72.398574829101506</v>
      </c>
      <c r="C4259">
        <f>IF(_xlfn.IFNA(VLOOKUP($A4259,raw_data!$A:$D,3,FALSE),C4258)=0,C4258,_xlfn.IFNA(VLOOKUP($A4259,raw_data!$A:$D,3,FALSE),C4258))</f>
        <v>105.4195022583</v>
      </c>
      <c r="D4259">
        <f>IF(_xlfn.IFNA(VLOOKUP($A4259,raw_data!$A:$D,4,FALSE),D4258)=0,D4258,_xlfn.IFNA(VLOOKUP($A4259,raw_data!$A:$D,4,FALSE),D4258))</f>
        <v>1175.22998046875</v>
      </c>
      <c r="E4259" s="2">
        <f t="shared" si="797"/>
        <v>0</v>
      </c>
      <c r="F4259" s="2">
        <f t="shared" si="798"/>
        <v>0</v>
      </c>
      <c r="G4259" s="2">
        <f t="shared" si="799"/>
        <v>0</v>
      </c>
      <c r="H4259" s="2"/>
      <c r="I4259" s="2">
        <f t="shared" si="800"/>
        <v>1.8872428129344907</v>
      </c>
      <c r="J4259" s="2">
        <f t="shared" si="801"/>
        <v>0</v>
      </c>
      <c r="K4259" s="2">
        <f>I4259/MAX(I$2:I4259)-1</f>
        <v>-2.0556736219822236E-3</v>
      </c>
      <c r="M4259" s="2">
        <f t="shared" si="802"/>
        <v>2.2360789013194333</v>
      </c>
      <c r="N4259" s="2">
        <f t="shared" si="803"/>
        <v>0</v>
      </c>
      <c r="O4259" s="2">
        <f>M4259/MAX(M$2:M4259)-1</f>
        <v>0</v>
      </c>
      <c r="Q4259" s="1">
        <f t="shared" si="796"/>
        <v>43792</v>
      </c>
      <c r="R4259" s="2">
        <f t="shared" si="792"/>
        <v>1.8872428129344907</v>
      </c>
      <c r="S4259" s="2">
        <f t="shared" si="793"/>
        <v>2.2360789013194333</v>
      </c>
      <c r="T4259" s="2">
        <f t="shared" si="794"/>
        <v>-2.0556736219822236E-3</v>
      </c>
      <c r="U4259" s="2">
        <f t="shared" si="795"/>
        <v>0</v>
      </c>
    </row>
    <row r="4260" spans="1:21" x14ac:dyDescent="0.3">
      <c r="A4260" s="1">
        <v>43793</v>
      </c>
      <c r="B4260">
        <f>IF(_xlfn.IFNA(VLOOKUP($A4260,raw_data!$A:$D,2,FALSE),B4259)=0,B4259,_xlfn.IFNA(VLOOKUP($A4260,raw_data!$A:$D,2,FALSE),B4259))</f>
        <v>72.398574829101506</v>
      </c>
      <c r="C4260">
        <f>IF(_xlfn.IFNA(VLOOKUP($A4260,raw_data!$A:$D,3,FALSE),C4259)=0,C4259,_xlfn.IFNA(VLOOKUP($A4260,raw_data!$A:$D,3,FALSE),C4259))</f>
        <v>105.4195022583</v>
      </c>
      <c r="D4260">
        <f>IF(_xlfn.IFNA(VLOOKUP($A4260,raw_data!$A:$D,4,FALSE),D4259)=0,D4259,_xlfn.IFNA(VLOOKUP($A4260,raw_data!$A:$D,4,FALSE),D4259))</f>
        <v>1175.22998046875</v>
      </c>
      <c r="E4260" s="2">
        <f t="shared" si="797"/>
        <v>0</v>
      </c>
      <c r="F4260" s="2">
        <f t="shared" si="798"/>
        <v>0</v>
      </c>
      <c r="G4260" s="2">
        <f t="shared" si="799"/>
        <v>0</v>
      </c>
      <c r="H4260" s="2"/>
      <c r="I4260" s="2">
        <f t="shared" si="800"/>
        <v>1.8872428129344907</v>
      </c>
      <c r="J4260" s="2">
        <f t="shared" si="801"/>
        <v>0</v>
      </c>
      <c r="K4260" s="2">
        <f>I4260/MAX(I$2:I4260)-1</f>
        <v>-2.0556736219822236E-3</v>
      </c>
      <c r="M4260" s="2">
        <f t="shared" si="802"/>
        <v>2.2360789013194333</v>
      </c>
      <c r="N4260" s="2">
        <f t="shared" si="803"/>
        <v>0</v>
      </c>
      <c r="O4260" s="2">
        <f>M4260/MAX(M$2:M4260)-1</f>
        <v>0</v>
      </c>
      <c r="Q4260" s="1">
        <f t="shared" si="796"/>
        <v>43793</v>
      </c>
      <c r="R4260" s="2">
        <f t="shared" si="792"/>
        <v>1.8872428129344907</v>
      </c>
      <c r="S4260" s="2">
        <f t="shared" si="793"/>
        <v>2.2360789013194333</v>
      </c>
      <c r="T4260" s="2">
        <f t="shared" si="794"/>
        <v>-2.0556736219822236E-3</v>
      </c>
      <c r="U4260" s="2">
        <f t="shared" si="795"/>
        <v>0</v>
      </c>
    </row>
    <row r="4261" spans="1:21" x14ac:dyDescent="0.3">
      <c r="A4261" s="1">
        <v>43794</v>
      </c>
      <c r="B4261">
        <f>IF(_xlfn.IFNA(VLOOKUP($A4261,raw_data!$A:$D,2,FALSE),B4260)=0,B4260,_xlfn.IFNA(VLOOKUP($A4261,raw_data!$A:$D,2,FALSE),B4260))</f>
        <v>72.952743530273395</v>
      </c>
      <c r="C4261">
        <f>IF(_xlfn.IFNA(VLOOKUP($A4261,raw_data!$A:$D,3,FALSE),C4260)=0,C4260,_xlfn.IFNA(VLOOKUP($A4261,raw_data!$A:$D,3,FALSE),C4260))</f>
        <v>105.52222442626901</v>
      </c>
      <c r="D4261">
        <f>IF(_xlfn.IFNA(VLOOKUP($A4261,raw_data!$A:$D,4,FALSE),D4260)=0,D4260,_xlfn.IFNA(VLOOKUP($A4261,raw_data!$A:$D,4,FALSE),D4260))</f>
        <v>1179.48999023437</v>
      </c>
      <c r="E4261" s="2">
        <f t="shared" si="797"/>
        <v>7.654414503048157E-3</v>
      </c>
      <c r="F4261" s="2">
        <f t="shared" si="798"/>
        <v>9.7441332740610953E-4</v>
      </c>
      <c r="G4261" s="2">
        <f t="shared" si="799"/>
        <v>3.624830744975327E-3</v>
      </c>
      <c r="H4261" s="2"/>
      <c r="I4261" s="2">
        <f t="shared" si="800"/>
        <v>1.8966458380089404</v>
      </c>
      <c r="J4261" s="2">
        <f t="shared" si="801"/>
        <v>4.9824140327913375E-3</v>
      </c>
      <c r="K4261" s="2">
        <f>I4261/MAX(I$2:I4261)-1</f>
        <v>0</v>
      </c>
      <c r="M4261" s="2">
        <f t="shared" si="802"/>
        <v>2.2553657642618066</v>
      </c>
      <c r="N4261" s="2">
        <f t="shared" si="803"/>
        <v>8.6253051853371066E-3</v>
      </c>
      <c r="O4261" s="2">
        <f>M4261/MAX(M$2:M4261)-1</f>
        <v>0</v>
      </c>
      <c r="Q4261" s="1">
        <f t="shared" si="796"/>
        <v>43794</v>
      </c>
      <c r="R4261" s="2">
        <f t="shared" si="792"/>
        <v>1.8966458380089404</v>
      </c>
      <c r="S4261" s="2">
        <f t="shared" si="793"/>
        <v>2.2553657642618066</v>
      </c>
      <c r="T4261" s="2">
        <f t="shared" si="794"/>
        <v>0</v>
      </c>
      <c r="U4261" s="2">
        <f t="shared" si="795"/>
        <v>0</v>
      </c>
    </row>
    <row r="4262" spans="1:21" x14ac:dyDescent="0.3">
      <c r="A4262" s="1">
        <v>43795</v>
      </c>
      <c r="B4262">
        <f>IF(_xlfn.IFNA(VLOOKUP($A4262,raw_data!$A:$D,2,FALSE),B4261)=0,B4261,_xlfn.IFNA(VLOOKUP($A4262,raw_data!$A:$D,2,FALSE),B4261))</f>
        <v>73.009101867675696</v>
      </c>
      <c r="C4262">
        <f>IF(_xlfn.IFNA(VLOOKUP($A4262,raw_data!$A:$D,3,FALSE),C4261)=0,C4261,_xlfn.IFNA(VLOOKUP($A4262,raw_data!$A:$D,3,FALSE),C4261))</f>
        <v>105.671669006347</v>
      </c>
      <c r="D4262">
        <f>IF(_xlfn.IFNA(VLOOKUP($A4262,raw_data!$A:$D,4,FALSE),D4261)=0,D4261,_xlfn.IFNA(VLOOKUP($A4262,raw_data!$A:$D,4,FALSE),D4261))</f>
        <v>1172.41003417968</v>
      </c>
      <c r="E4262" s="2">
        <f t="shared" si="797"/>
        <v>7.7253211702599245E-4</v>
      </c>
      <c r="F4262" s="2">
        <f t="shared" si="798"/>
        <v>1.4162379621025512E-3</v>
      </c>
      <c r="G4262" s="2">
        <f t="shared" si="799"/>
        <v>-6.0025571334294536E-3</v>
      </c>
      <c r="H4262" s="2"/>
      <c r="I4262" s="2">
        <f t="shared" si="800"/>
        <v>1.8985994106382125</v>
      </c>
      <c r="J4262" s="2">
        <f t="shared" si="801"/>
        <v>1.030014455056616E-3</v>
      </c>
      <c r="K4262" s="2">
        <f>I4262/MAX(I$2:I4262)-1</f>
        <v>0</v>
      </c>
      <c r="M4262" s="2">
        <f t="shared" si="802"/>
        <v>2.2441369174472694</v>
      </c>
      <c r="N4262" s="2">
        <f t="shared" si="803"/>
        <v>-4.9787253989875824E-3</v>
      </c>
      <c r="O4262" s="2">
        <f>M4262/MAX(M$2:M4262)-1</f>
        <v>-4.9787253989875824E-3</v>
      </c>
      <c r="Q4262" s="1">
        <f t="shared" si="796"/>
        <v>43795</v>
      </c>
      <c r="R4262" s="2">
        <f t="shared" si="792"/>
        <v>1.8985994106382125</v>
      </c>
      <c r="S4262" s="2">
        <f t="shared" si="793"/>
        <v>2.2441369174472694</v>
      </c>
      <c r="T4262" s="2">
        <f t="shared" si="794"/>
        <v>0</v>
      </c>
      <c r="U4262" s="2">
        <f t="shared" si="795"/>
        <v>-4.9787253989875824E-3</v>
      </c>
    </row>
    <row r="4263" spans="1:21" x14ac:dyDescent="0.3">
      <c r="A4263" s="1">
        <v>43796</v>
      </c>
      <c r="B4263">
        <f>IF(_xlfn.IFNA(VLOOKUP($A4263,raw_data!$A:$D,2,FALSE),B4262)=0,B4262,_xlfn.IFNA(VLOOKUP($A4263,raw_data!$A:$D,2,FALSE),B4262))</f>
        <v>73.281486511230398</v>
      </c>
      <c r="C4263">
        <f>IF(_xlfn.IFNA(VLOOKUP($A4263,raw_data!$A:$D,3,FALSE),C4262)=0,C4262,_xlfn.IFNA(VLOOKUP($A4263,raw_data!$A:$D,3,FALSE),C4262))</f>
        <v>105.54090881347599</v>
      </c>
      <c r="D4263">
        <f>IF(_xlfn.IFNA(VLOOKUP($A4263,raw_data!$A:$D,4,FALSE),D4262)=0,D4262,_xlfn.IFNA(VLOOKUP($A4263,raw_data!$A:$D,4,FALSE),D4262))</f>
        <v>1172.59997558593</v>
      </c>
      <c r="E4263" s="2">
        <f t="shared" si="797"/>
        <v>3.7308313153663342E-3</v>
      </c>
      <c r="F4263" s="2">
        <f t="shared" si="798"/>
        <v>-1.2374195855954229E-3</v>
      </c>
      <c r="G4263" s="2">
        <f t="shared" si="799"/>
        <v>1.6200936593224746E-4</v>
      </c>
      <c r="H4263" s="2"/>
      <c r="I4263" s="2">
        <f t="shared" si="800"/>
        <v>1.9019096774817701</v>
      </c>
      <c r="J4263" s="2">
        <f t="shared" si="801"/>
        <v>1.7435309549816312E-3</v>
      </c>
      <c r="K4263" s="2">
        <f>I4263/MAX(I$2:I4263)-1</f>
        <v>0</v>
      </c>
      <c r="M4263" s="2">
        <f t="shared" si="802"/>
        <v>2.2484138447267563</v>
      </c>
      <c r="N4263" s="2">
        <f t="shared" si="803"/>
        <v>1.9058227892583268E-3</v>
      </c>
      <c r="O4263" s="2">
        <f>M4263/MAX(M$2:M4263)-1</f>
        <v>-3.0823911780560875E-3</v>
      </c>
      <c r="Q4263" s="1">
        <f t="shared" si="796"/>
        <v>43796</v>
      </c>
      <c r="R4263" s="2">
        <f t="shared" si="792"/>
        <v>1.9019096774817701</v>
      </c>
      <c r="S4263" s="2">
        <f t="shared" si="793"/>
        <v>2.2484138447267563</v>
      </c>
      <c r="T4263" s="2">
        <f t="shared" si="794"/>
        <v>0</v>
      </c>
      <c r="U4263" s="2">
        <f t="shared" si="795"/>
        <v>-3.0823911780560875E-3</v>
      </c>
    </row>
    <row r="4264" spans="1:21" x14ac:dyDescent="0.3">
      <c r="A4264" s="1">
        <v>43797</v>
      </c>
      <c r="B4264">
        <f>IF(_xlfn.IFNA(VLOOKUP($A4264,raw_data!$A:$D,2,FALSE),B4263)=0,B4263,_xlfn.IFNA(VLOOKUP($A4264,raw_data!$A:$D,2,FALSE),B4263))</f>
        <v>73.281486511230398</v>
      </c>
      <c r="C4264">
        <f>IF(_xlfn.IFNA(VLOOKUP($A4264,raw_data!$A:$D,3,FALSE),C4263)=0,C4263,_xlfn.IFNA(VLOOKUP($A4264,raw_data!$A:$D,3,FALSE),C4263))</f>
        <v>105.54090881347599</v>
      </c>
      <c r="D4264">
        <f>IF(_xlfn.IFNA(VLOOKUP($A4264,raw_data!$A:$D,4,FALSE),D4263)=0,D4263,_xlfn.IFNA(VLOOKUP($A4264,raw_data!$A:$D,4,FALSE),D4263))</f>
        <v>1175.35998535156</v>
      </c>
      <c r="E4264" s="2">
        <f t="shared" si="797"/>
        <v>0</v>
      </c>
      <c r="F4264" s="2">
        <f t="shared" si="798"/>
        <v>0</v>
      </c>
      <c r="G4264" s="2">
        <f t="shared" si="799"/>
        <v>2.3537521943499673E-3</v>
      </c>
      <c r="H4264" s="2"/>
      <c r="I4264" s="2">
        <f t="shared" si="800"/>
        <v>1.9019096774817701</v>
      </c>
      <c r="J4264" s="2">
        <f t="shared" si="801"/>
        <v>0</v>
      </c>
      <c r="K4264" s="2">
        <f>I4264/MAX(I$2:I4264)-1</f>
        <v>0</v>
      </c>
      <c r="M4264" s="2">
        <f t="shared" si="802"/>
        <v>2.2537060537475888</v>
      </c>
      <c r="N4264" s="2">
        <f t="shared" si="803"/>
        <v>2.3537521943499673E-3</v>
      </c>
      <c r="O4264" s="2">
        <f>M4264/MAX(M$2:M4264)-1</f>
        <v>-7.3589416870523117E-4</v>
      </c>
      <c r="Q4264" s="1">
        <f t="shared" si="796"/>
        <v>43797</v>
      </c>
      <c r="R4264" s="2">
        <f t="shared" si="792"/>
        <v>1.9019096774817701</v>
      </c>
      <c r="S4264" s="2">
        <f t="shared" si="793"/>
        <v>2.2537060537475888</v>
      </c>
      <c r="T4264" s="2">
        <f t="shared" si="794"/>
        <v>0</v>
      </c>
      <c r="U4264" s="2">
        <f t="shared" si="795"/>
        <v>-7.3589416870523117E-4</v>
      </c>
    </row>
    <row r="4265" spans="1:21" x14ac:dyDescent="0.3">
      <c r="A4265" s="1">
        <v>43798</v>
      </c>
      <c r="B4265">
        <f>IF(_xlfn.IFNA(VLOOKUP($A4265,raw_data!$A:$D,2,FALSE),B4264)=0,B4264,_xlfn.IFNA(VLOOKUP($A4265,raw_data!$A:$D,2,FALSE),B4264))</f>
        <v>72.830642700195298</v>
      </c>
      <c r="C4265">
        <f>IF(_xlfn.IFNA(VLOOKUP($A4265,raw_data!$A:$D,3,FALSE),C4264)=0,C4264,_xlfn.IFNA(VLOOKUP($A4265,raw_data!$A:$D,3,FALSE),C4264))</f>
        <v>105.41014099121</v>
      </c>
      <c r="D4265">
        <f>IF(_xlfn.IFNA(VLOOKUP($A4265,raw_data!$A:$D,4,FALSE),D4264)=0,D4264,_xlfn.IFNA(VLOOKUP($A4265,raw_data!$A:$D,4,FALSE),D4264))</f>
        <v>1177.01000976562</v>
      </c>
      <c r="E4265" s="2">
        <f t="shared" si="797"/>
        <v>-6.152219782905255E-3</v>
      </c>
      <c r="F4265" s="2">
        <f t="shared" si="798"/>
        <v>-1.239024978428982E-3</v>
      </c>
      <c r="G4265" s="2">
        <f t="shared" si="799"/>
        <v>1.4038460000544983E-3</v>
      </c>
      <c r="H4265" s="2"/>
      <c r="I4265" s="2">
        <f t="shared" si="800"/>
        <v>1.8939464922370624</v>
      </c>
      <c r="J4265" s="2">
        <f t="shared" si="801"/>
        <v>-4.1869418611147459E-3</v>
      </c>
      <c r="K4265" s="2">
        <f>I4265/MAX(I$2:I4265)-1</f>
        <v>-4.1869418611147902E-3</v>
      </c>
      <c r="M4265" s="2">
        <f t="shared" si="802"/>
        <v>2.2474205268752701</v>
      </c>
      <c r="N4265" s="2">
        <f t="shared" si="803"/>
        <v>-2.7889736826445244E-3</v>
      </c>
      <c r="O4265" s="2">
        <f>M4265/MAX(M$2:M4265)-1</f>
        <v>-3.5228154618800467E-3</v>
      </c>
      <c r="Q4265" s="1">
        <f t="shared" si="796"/>
        <v>43798</v>
      </c>
      <c r="R4265" s="2">
        <f t="shared" si="792"/>
        <v>1.8939464922370624</v>
      </c>
      <c r="S4265" s="2">
        <f t="shared" si="793"/>
        <v>2.2474205268752701</v>
      </c>
      <c r="T4265" s="2">
        <f t="shared" si="794"/>
        <v>-4.1869418611147902E-3</v>
      </c>
      <c r="U4265" s="2">
        <f t="shared" si="795"/>
        <v>-3.5228154618800467E-3</v>
      </c>
    </row>
    <row r="4266" spans="1:21" x14ac:dyDescent="0.3">
      <c r="A4266" s="1">
        <v>43799</v>
      </c>
      <c r="B4266">
        <f>IF(_xlfn.IFNA(VLOOKUP($A4266,raw_data!$A:$D,2,FALSE),B4265)=0,B4265,_xlfn.IFNA(VLOOKUP($A4266,raw_data!$A:$D,2,FALSE),B4265))</f>
        <v>72.830642700195298</v>
      </c>
      <c r="C4266">
        <f>IF(_xlfn.IFNA(VLOOKUP($A4266,raw_data!$A:$D,3,FALSE),C4265)=0,C4265,_xlfn.IFNA(VLOOKUP($A4266,raw_data!$A:$D,3,FALSE),C4265))</f>
        <v>105.41014099121</v>
      </c>
      <c r="D4266">
        <f>IF(_xlfn.IFNA(VLOOKUP($A4266,raw_data!$A:$D,4,FALSE),D4265)=0,D4265,_xlfn.IFNA(VLOOKUP($A4266,raw_data!$A:$D,4,FALSE),D4265))</f>
        <v>1177.01000976562</v>
      </c>
      <c r="E4266" s="2">
        <f t="shared" si="797"/>
        <v>0</v>
      </c>
      <c r="F4266" s="2">
        <f t="shared" si="798"/>
        <v>0</v>
      </c>
      <c r="G4266" s="2">
        <f t="shared" si="799"/>
        <v>0</v>
      </c>
      <c r="H4266" s="2"/>
      <c r="I4266" s="2">
        <f t="shared" si="800"/>
        <v>1.8939464922370624</v>
      </c>
      <c r="J4266" s="2">
        <f t="shared" si="801"/>
        <v>0</v>
      </c>
      <c r="K4266" s="2">
        <f>I4266/MAX(I$2:I4266)-1</f>
        <v>-4.1869418611147902E-3</v>
      </c>
      <c r="M4266" s="2">
        <f t="shared" si="802"/>
        <v>2.2474205268752701</v>
      </c>
      <c r="N4266" s="2">
        <f t="shared" si="803"/>
        <v>0</v>
      </c>
      <c r="O4266" s="2">
        <f>M4266/MAX(M$2:M4266)-1</f>
        <v>-3.5228154618800467E-3</v>
      </c>
      <c r="Q4266" s="1">
        <f t="shared" si="796"/>
        <v>43799</v>
      </c>
      <c r="R4266" s="2">
        <f t="shared" si="792"/>
        <v>1.8939464922370624</v>
      </c>
      <c r="S4266" s="2">
        <f t="shared" si="793"/>
        <v>2.2474205268752701</v>
      </c>
      <c r="T4266" s="2">
        <f t="shared" si="794"/>
        <v>-4.1869418611147902E-3</v>
      </c>
      <c r="U4266" s="2">
        <f t="shared" si="795"/>
        <v>-3.5228154618800467E-3</v>
      </c>
    </row>
    <row r="4267" spans="1:21" x14ac:dyDescent="0.3">
      <c r="A4267" s="1">
        <v>43800</v>
      </c>
      <c r="B4267">
        <f>IF(_xlfn.IFNA(VLOOKUP($A4267,raw_data!$A:$D,2,FALSE),B4266)=0,B4266,_xlfn.IFNA(VLOOKUP($A4267,raw_data!$A:$D,2,FALSE),B4266))</f>
        <v>72.830642700195298</v>
      </c>
      <c r="C4267">
        <f>IF(_xlfn.IFNA(VLOOKUP($A4267,raw_data!$A:$D,3,FALSE),C4266)=0,C4266,_xlfn.IFNA(VLOOKUP($A4267,raw_data!$A:$D,3,FALSE),C4266))</f>
        <v>105.41014099121</v>
      </c>
      <c r="D4267">
        <f>IF(_xlfn.IFNA(VLOOKUP($A4267,raw_data!$A:$D,4,FALSE),D4266)=0,D4266,_xlfn.IFNA(VLOOKUP($A4267,raw_data!$A:$D,4,FALSE),D4266))</f>
        <v>1177.01000976562</v>
      </c>
      <c r="E4267" s="2">
        <f t="shared" si="797"/>
        <v>0</v>
      </c>
      <c r="F4267" s="2">
        <f t="shared" si="798"/>
        <v>0</v>
      </c>
      <c r="G4267" s="2">
        <f t="shared" si="799"/>
        <v>0</v>
      </c>
      <c r="H4267" s="2"/>
      <c r="I4267" s="2">
        <f t="shared" si="800"/>
        <v>1.8939464922370624</v>
      </c>
      <c r="J4267" s="2">
        <f t="shared" si="801"/>
        <v>0</v>
      </c>
      <c r="K4267" s="2">
        <f>I4267/MAX(I$2:I4267)-1</f>
        <v>-4.1869418611147902E-3</v>
      </c>
      <c r="M4267" s="2">
        <f t="shared" si="802"/>
        <v>2.2474205268752701</v>
      </c>
      <c r="N4267" s="2">
        <f t="shared" si="803"/>
        <v>0</v>
      </c>
      <c r="O4267" s="2">
        <f>M4267/MAX(M$2:M4267)-1</f>
        <v>-3.5228154618800467E-3</v>
      </c>
      <c r="Q4267" s="1">
        <f t="shared" si="796"/>
        <v>43800</v>
      </c>
      <c r="R4267" s="2">
        <f t="shared" si="792"/>
        <v>1.8939464922370624</v>
      </c>
      <c r="S4267" s="2">
        <f t="shared" si="793"/>
        <v>2.2474205268752701</v>
      </c>
      <c r="T4267" s="2">
        <f t="shared" si="794"/>
        <v>-4.1869418611147902E-3</v>
      </c>
      <c r="U4267" s="2">
        <f t="shared" si="795"/>
        <v>-3.5228154618800467E-3</v>
      </c>
    </row>
    <row r="4268" spans="1:21" x14ac:dyDescent="0.3">
      <c r="A4268" s="1">
        <v>43801</v>
      </c>
      <c r="B4268">
        <f>IF(_xlfn.IFNA(VLOOKUP($A4268,raw_data!$A:$D,2,FALSE),B4267)=0,B4267,_xlfn.IFNA(VLOOKUP($A4268,raw_data!$A:$D,2,FALSE),B4267))</f>
        <v>72.361007690429602</v>
      </c>
      <c r="C4268">
        <f>IF(_xlfn.IFNA(VLOOKUP($A4268,raw_data!$A:$D,3,FALSE),C4267)=0,C4267,_xlfn.IFNA(VLOOKUP($A4268,raw_data!$A:$D,3,FALSE),C4267))</f>
        <v>105.29408264160099</v>
      </c>
      <c r="D4268">
        <f>IF(_xlfn.IFNA(VLOOKUP($A4268,raw_data!$A:$D,4,FALSE),D4267)=0,D4267,_xlfn.IFNA(VLOOKUP($A4268,raw_data!$A:$D,4,FALSE),D4267))</f>
        <v>1181.46997070312</v>
      </c>
      <c r="E4268" s="2">
        <f t="shared" si="797"/>
        <v>-6.4483161531188049E-3</v>
      </c>
      <c r="F4268" s="2">
        <f t="shared" si="798"/>
        <v>-1.1010169279508375E-3</v>
      </c>
      <c r="G4268" s="2">
        <f t="shared" si="799"/>
        <v>3.7892294037398244E-3</v>
      </c>
      <c r="H4268" s="2"/>
      <c r="I4268" s="2">
        <f t="shared" si="800"/>
        <v>1.8857847259222069</v>
      </c>
      <c r="J4268" s="2">
        <f t="shared" si="801"/>
        <v>-4.3093964630516179E-3</v>
      </c>
      <c r="K4268" s="2">
        <f>I4268/MAX(I$2:I4268)-1</f>
        <v>-8.4782951317191602E-3</v>
      </c>
      <c r="M4268" s="2">
        <f t="shared" si="802"/>
        <v>2.24621479396321</v>
      </c>
      <c r="N4268" s="2">
        <f t="shared" si="803"/>
        <v>-5.3649635110197824E-4</v>
      </c>
      <c r="O4268" s="2">
        <f>M4268/MAX(M$2:M4268)-1</f>
        <v>-4.0574218353410796E-3</v>
      </c>
      <c r="Q4268" s="1">
        <f t="shared" si="796"/>
        <v>43801</v>
      </c>
      <c r="R4268" s="2">
        <f t="shared" si="792"/>
        <v>1.8857847259222069</v>
      </c>
      <c r="S4268" s="2">
        <f t="shared" si="793"/>
        <v>2.24621479396321</v>
      </c>
      <c r="T4268" s="2">
        <f t="shared" si="794"/>
        <v>-8.4782951317191602E-3</v>
      </c>
      <c r="U4268" s="2">
        <f t="shared" si="795"/>
        <v>-4.0574218353410796E-3</v>
      </c>
    </row>
    <row r="4269" spans="1:21" x14ac:dyDescent="0.3">
      <c r="A4269" s="1">
        <v>43802</v>
      </c>
      <c r="B4269">
        <f>IF(_xlfn.IFNA(VLOOKUP($A4269,raw_data!$A:$D,2,FALSE),B4268)=0,B4268,_xlfn.IFNA(VLOOKUP($A4269,raw_data!$A:$D,2,FALSE),B4268))</f>
        <v>71.994705200195298</v>
      </c>
      <c r="C4269">
        <f>IF(_xlfn.IFNA(VLOOKUP($A4269,raw_data!$A:$D,3,FALSE),C4268)=0,C4268,_xlfn.IFNA(VLOOKUP($A4269,raw_data!$A:$D,3,FALSE),C4268))</f>
        <v>105.77145385742099</v>
      </c>
      <c r="D4269">
        <f>IF(_xlfn.IFNA(VLOOKUP($A4269,raw_data!$A:$D,4,FALSE),D4268)=0,D4268,_xlfn.IFNA(VLOOKUP($A4269,raw_data!$A:$D,4,FALSE),D4268))</f>
        <v>1183.7900390625</v>
      </c>
      <c r="E4269" s="2">
        <f t="shared" si="797"/>
        <v>-5.062152973344336E-3</v>
      </c>
      <c r="F4269" s="2">
        <f t="shared" si="798"/>
        <v>4.5336946183849314E-3</v>
      </c>
      <c r="G4269" s="2">
        <f t="shared" si="799"/>
        <v>1.9637133544743168E-3</v>
      </c>
      <c r="H4269" s="2"/>
      <c r="I4269" s="2">
        <f t="shared" si="800"/>
        <v>1.8834768762930967</v>
      </c>
      <c r="J4269" s="2">
        <f t="shared" si="801"/>
        <v>-1.223813936652629E-3</v>
      </c>
      <c r="K4269" s="2">
        <f>I4269/MAX(I$2:I4269)-1</f>
        <v>-9.6917332126305045E-3</v>
      </c>
      <c r="M4269" s="2">
        <f t="shared" si="802"/>
        <v>2.2478713688337635</v>
      </c>
      <c r="N4269" s="2">
        <f t="shared" si="803"/>
        <v>7.3749619805085764E-4</v>
      </c>
      <c r="O4269" s="2">
        <f>M4269/MAX(M$2:M4269)-1</f>
        <v>-3.322917970467687E-3</v>
      </c>
      <c r="Q4269" s="1">
        <f t="shared" si="796"/>
        <v>43802</v>
      </c>
      <c r="R4269" s="2">
        <f t="shared" si="792"/>
        <v>1.8834768762930967</v>
      </c>
      <c r="S4269" s="2">
        <f t="shared" si="793"/>
        <v>2.2478713688337635</v>
      </c>
      <c r="T4269" s="2">
        <f t="shared" si="794"/>
        <v>-9.6917332126305045E-3</v>
      </c>
      <c r="U4269" s="2">
        <f t="shared" si="795"/>
        <v>-3.322917970467687E-3</v>
      </c>
    </row>
    <row r="4270" spans="1:21" x14ac:dyDescent="0.3">
      <c r="A4270" s="1">
        <v>43803</v>
      </c>
      <c r="B4270">
        <f>IF(_xlfn.IFNA(VLOOKUP($A4270,raw_data!$A:$D,2,FALSE),B4269)=0,B4269,_xlfn.IFNA(VLOOKUP($A4270,raw_data!$A:$D,2,FALSE),B4269))</f>
        <v>72.492500305175696</v>
      </c>
      <c r="C4270">
        <f>IF(_xlfn.IFNA(VLOOKUP($A4270,raw_data!$A:$D,3,FALSE),C4269)=0,C4269,_xlfn.IFNA(VLOOKUP($A4270,raw_data!$A:$D,3,FALSE),C4269))</f>
        <v>105.593605041503</v>
      </c>
      <c r="D4270">
        <f>IF(_xlfn.IFNA(VLOOKUP($A4270,raw_data!$A:$D,4,FALSE),D4269)=0,D4269,_xlfn.IFNA(VLOOKUP($A4270,raw_data!$A:$D,4,FALSE),D4269))</f>
        <v>1187.63000488281</v>
      </c>
      <c r="E4270" s="2">
        <f t="shared" si="797"/>
        <v>6.9143293745863588E-3</v>
      </c>
      <c r="F4270" s="2">
        <f t="shared" si="798"/>
        <v>-1.6814443730511774E-3</v>
      </c>
      <c r="G4270" s="2">
        <f t="shared" si="799"/>
        <v>3.2437896025472313E-3</v>
      </c>
      <c r="H4270" s="2"/>
      <c r="I4270" s="2">
        <f t="shared" si="800"/>
        <v>1.8900238793501951</v>
      </c>
      <c r="J4270" s="2">
        <f t="shared" si="801"/>
        <v>3.4760198755313439E-3</v>
      </c>
      <c r="K4270" s="2">
        <f>I4270/MAX(I$2:I4270)-1</f>
        <v>-6.249401994374626E-3</v>
      </c>
      <c r="M4270" s="2">
        <f t="shared" si="802"/>
        <v>2.2630019819857652</v>
      </c>
      <c r="N4270" s="2">
        <f t="shared" si="803"/>
        <v>6.7310849552089103E-3</v>
      </c>
      <c r="O4270" s="2">
        <f>M4270/MAX(M$2:M4270)-1</f>
        <v>0</v>
      </c>
      <c r="Q4270" s="1">
        <f t="shared" si="796"/>
        <v>43803</v>
      </c>
      <c r="R4270" s="2">
        <f t="shared" si="792"/>
        <v>1.8900238793501951</v>
      </c>
      <c r="S4270" s="2">
        <f t="shared" si="793"/>
        <v>2.2630019819857652</v>
      </c>
      <c r="T4270" s="2">
        <f t="shared" si="794"/>
        <v>-6.249401994374626E-3</v>
      </c>
      <c r="U4270" s="2">
        <f t="shared" si="795"/>
        <v>0</v>
      </c>
    </row>
    <row r="4271" spans="1:21" x14ac:dyDescent="0.3">
      <c r="A4271" s="1">
        <v>43804</v>
      </c>
      <c r="B4271">
        <f>IF(_xlfn.IFNA(VLOOKUP($A4271,raw_data!$A:$D,2,FALSE),B4270)=0,B4270,_xlfn.IFNA(VLOOKUP($A4271,raw_data!$A:$D,2,FALSE),B4270))</f>
        <v>72.567649841308594</v>
      </c>
      <c r="C4271">
        <f>IF(_xlfn.IFNA(VLOOKUP($A4271,raw_data!$A:$D,3,FALSE),C4270)=0,C4270,_xlfn.IFNA(VLOOKUP($A4271,raw_data!$A:$D,3,FALSE),C4270))</f>
        <v>105.47193145751901</v>
      </c>
      <c r="D4271">
        <f>IF(_xlfn.IFNA(VLOOKUP($A4271,raw_data!$A:$D,4,FALSE),D4270)=0,D4270,_xlfn.IFNA(VLOOKUP($A4271,raw_data!$A:$D,4,FALSE),D4270))</f>
        <v>1189.4599609375</v>
      </c>
      <c r="E4271" s="2">
        <f t="shared" si="797"/>
        <v>1.0366525615275179E-3</v>
      </c>
      <c r="F4271" s="2">
        <f t="shared" si="798"/>
        <v>-1.1522817497913174E-3</v>
      </c>
      <c r="G4271" s="2">
        <f t="shared" si="799"/>
        <v>1.5408469364754929E-3</v>
      </c>
      <c r="H4271" s="2"/>
      <c r="I4271" s="2">
        <f t="shared" si="800"/>
        <v>1.8903283221985829</v>
      </c>
      <c r="J4271" s="2">
        <f t="shared" si="801"/>
        <v>1.6107883699998375E-4</v>
      </c>
      <c r="K4271" s="2">
        <f>I4271/MAX(I$2:I4271)-1</f>
        <v>-6.0893298037798527E-3</v>
      </c>
      <c r="M4271" s="2">
        <f t="shared" si="802"/>
        <v>2.2668540050565196</v>
      </c>
      <c r="N4271" s="2">
        <f t="shared" si="803"/>
        <v>1.7021739713078965E-3</v>
      </c>
      <c r="O4271" s="2">
        <f>M4271/MAX(M$2:M4271)-1</f>
        <v>0</v>
      </c>
      <c r="Q4271" s="1">
        <f t="shared" si="796"/>
        <v>43804</v>
      </c>
      <c r="R4271" s="2">
        <f t="shared" si="792"/>
        <v>1.8903283221985829</v>
      </c>
      <c r="S4271" s="2">
        <f t="shared" si="793"/>
        <v>2.2668540050565196</v>
      </c>
      <c r="T4271" s="2">
        <f t="shared" si="794"/>
        <v>-6.0893298037798527E-3</v>
      </c>
      <c r="U4271" s="2">
        <f t="shared" si="795"/>
        <v>0</v>
      </c>
    </row>
    <row r="4272" spans="1:21" x14ac:dyDescent="0.3">
      <c r="A4272" s="1">
        <v>43805</v>
      </c>
      <c r="B4272">
        <f>IF(_xlfn.IFNA(VLOOKUP($A4272,raw_data!$A:$D,2,FALSE),B4271)=0,B4271,_xlfn.IFNA(VLOOKUP($A4272,raw_data!$A:$D,2,FALSE),B4271))</f>
        <v>73.140602111816406</v>
      </c>
      <c r="C4272">
        <f>IF(_xlfn.IFNA(VLOOKUP($A4272,raw_data!$A:$D,3,FALSE),C4271)=0,C4271,_xlfn.IFNA(VLOOKUP($A4272,raw_data!$A:$D,3,FALSE),C4271))</f>
        <v>105.32215881347599</v>
      </c>
      <c r="D4272">
        <f>IF(_xlfn.IFNA(VLOOKUP($A4272,raw_data!$A:$D,4,FALSE),D4271)=0,D4271,_xlfn.IFNA(VLOOKUP($A4272,raw_data!$A:$D,4,FALSE),D4271))</f>
        <v>1187.97998046875</v>
      </c>
      <c r="E4272" s="2">
        <f t="shared" si="797"/>
        <v>7.8954227091652118E-3</v>
      </c>
      <c r="F4272" s="2">
        <f t="shared" si="798"/>
        <v>-1.4200237160095774E-3</v>
      </c>
      <c r="G4272" s="2">
        <f t="shared" si="799"/>
        <v>-1.2442457227257453E-3</v>
      </c>
      <c r="H4272" s="2"/>
      <c r="I4272" s="2">
        <f t="shared" si="800"/>
        <v>1.8982095624768751</v>
      </c>
      <c r="J4272" s="2">
        <f t="shared" si="801"/>
        <v>4.1692441390952959E-3</v>
      </c>
      <c r="K4272" s="2">
        <f>I4272/MAX(I$2:I4272)-1</f>
        <v>-1.9454735672800316E-3</v>
      </c>
      <c r="M4272" s="2">
        <f t="shared" si="802"/>
        <v>2.2734727899807967</v>
      </c>
      <c r="N4272" s="2">
        <f t="shared" si="803"/>
        <v>2.9198108521824029E-3</v>
      </c>
      <c r="O4272" s="2">
        <f>M4272/MAX(M$2:M4272)-1</f>
        <v>0</v>
      </c>
      <c r="Q4272" s="1">
        <f t="shared" si="796"/>
        <v>43805</v>
      </c>
      <c r="R4272" s="2">
        <f t="shared" si="792"/>
        <v>1.8982095624768751</v>
      </c>
      <c r="S4272" s="2">
        <f t="shared" si="793"/>
        <v>2.2734727899807967</v>
      </c>
      <c r="T4272" s="2">
        <f t="shared" si="794"/>
        <v>-1.9454735672800316E-3</v>
      </c>
      <c r="U4272" s="2">
        <f t="shared" si="795"/>
        <v>0</v>
      </c>
    </row>
    <row r="4273" spans="1:21" x14ac:dyDescent="0.3">
      <c r="A4273" s="1">
        <v>43806</v>
      </c>
      <c r="B4273">
        <f>IF(_xlfn.IFNA(VLOOKUP($A4273,raw_data!$A:$D,2,FALSE),B4272)=0,B4272,_xlfn.IFNA(VLOOKUP($A4273,raw_data!$A:$D,2,FALSE),B4272))</f>
        <v>73.140602111816406</v>
      </c>
      <c r="C4273">
        <f>IF(_xlfn.IFNA(VLOOKUP($A4273,raw_data!$A:$D,3,FALSE),C4272)=0,C4272,_xlfn.IFNA(VLOOKUP($A4273,raw_data!$A:$D,3,FALSE),C4272))</f>
        <v>105.32215881347599</v>
      </c>
      <c r="D4273">
        <f>IF(_xlfn.IFNA(VLOOKUP($A4273,raw_data!$A:$D,4,FALSE),D4272)=0,D4272,_xlfn.IFNA(VLOOKUP($A4273,raw_data!$A:$D,4,FALSE),D4272))</f>
        <v>1187.97998046875</v>
      </c>
      <c r="E4273" s="2">
        <f t="shared" si="797"/>
        <v>0</v>
      </c>
      <c r="F4273" s="2">
        <f t="shared" si="798"/>
        <v>0</v>
      </c>
      <c r="G4273" s="2">
        <f t="shared" si="799"/>
        <v>0</v>
      </c>
      <c r="H4273" s="2"/>
      <c r="I4273" s="2">
        <f t="shared" si="800"/>
        <v>1.8982095624768751</v>
      </c>
      <c r="J4273" s="2">
        <f t="shared" si="801"/>
        <v>0</v>
      </c>
      <c r="K4273" s="2">
        <f>I4273/MAX(I$2:I4273)-1</f>
        <v>-1.9454735672800316E-3</v>
      </c>
      <c r="M4273" s="2">
        <f t="shared" si="802"/>
        <v>2.2734727899807967</v>
      </c>
      <c r="N4273" s="2">
        <f t="shared" si="803"/>
        <v>0</v>
      </c>
      <c r="O4273" s="2">
        <f>M4273/MAX(M$2:M4273)-1</f>
        <v>0</v>
      </c>
      <c r="Q4273" s="1">
        <f t="shared" si="796"/>
        <v>43806</v>
      </c>
      <c r="R4273" s="2">
        <f t="shared" si="792"/>
        <v>1.8982095624768751</v>
      </c>
      <c r="S4273" s="2">
        <f t="shared" si="793"/>
        <v>2.2734727899807967</v>
      </c>
      <c r="T4273" s="2">
        <f t="shared" si="794"/>
        <v>-1.9454735672800316E-3</v>
      </c>
      <c r="U4273" s="2">
        <f t="shared" si="795"/>
        <v>0</v>
      </c>
    </row>
    <row r="4274" spans="1:21" x14ac:dyDescent="0.3">
      <c r="A4274" s="1">
        <v>43807</v>
      </c>
      <c r="B4274">
        <f>IF(_xlfn.IFNA(VLOOKUP($A4274,raw_data!$A:$D,2,FALSE),B4273)=0,B4273,_xlfn.IFNA(VLOOKUP($A4274,raw_data!$A:$D,2,FALSE),B4273))</f>
        <v>73.140602111816406</v>
      </c>
      <c r="C4274">
        <f>IF(_xlfn.IFNA(VLOOKUP($A4274,raw_data!$A:$D,3,FALSE),C4273)=0,C4273,_xlfn.IFNA(VLOOKUP($A4274,raw_data!$A:$D,3,FALSE),C4273))</f>
        <v>105.32215881347599</v>
      </c>
      <c r="D4274">
        <f>IF(_xlfn.IFNA(VLOOKUP($A4274,raw_data!$A:$D,4,FALSE),D4273)=0,D4273,_xlfn.IFNA(VLOOKUP($A4274,raw_data!$A:$D,4,FALSE),D4273))</f>
        <v>1187.97998046875</v>
      </c>
      <c r="E4274" s="2">
        <f t="shared" si="797"/>
        <v>0</v>
      </c>
      <c r="F4274" s="2">
        <f t="shared" si="798"/>
        <v>0</v>
      </c>
      <c r="G4274" s="2">
        <f t="shared" si="799"/>
        <v>0</v>
      </c>
      <c r="H4274" s="2"/>
      <c r="I4274" s="2">
        <f t="shared" si="800"/>
        <v>1.8982095624768751</v>
      </c>
      <c r="J4274" s="2">
        <f t="shared" si="801"/>
        <v>0</v>
      </c>
      <c r="K4274" s="2">
        <f>I4274/MAX(I$2:I4274)-1</f>
        <v>-1.9454735672800316E-3</v>
      </c>
      <c r="M4274" s="2">
        <f t="shared" si="802"/>
        <v>2.2734727899807967</v>
      </c>
      <c r="N4274" s="2">
        <f t="shared" si="803"/>
        <v>0</v>
      </c>
      <c r="O4274" s="2">
        <f>M4274/MAX(M$2:M4274)-1</f>
        <v>0</v>
      </c>
      <c r="Q4274" s="1">
        <f t="shared" si="796"/>
        <v>43807</v>
      </c>
      <c r="R4274" s="2">
        <f t="shared" si="792"/>
        <v>1.8982095624768751</v>
      </c>
      <c r="S4274" s="2">
        <f t="shared" si="793"/>
        <v>2.2734727899807967</v>
      </c>
      <c r="T4274" s="2">
        <f t="shared" si="794"/>
        <v>-1.9454735672800316E-3</v>
      </c>
      <c r="U4274" s="2">
        <f t="shared" si="795"/>
        <v>0</v>
      </c>
    </row>
    <row r="4275" spans="1:21" x14ac:dyDescent="0.3">
      <c r="A4275" s="1">
        <v>43808</v>
      </c>
      <c r="B4275">
        <f>IF(_xlfn.IFNA(VLOOKUP($A4275,raw_data!$A:$D,2,FALSE),B4274)=0,B4274,_xlfn.IFNA(VLOOKUP($A4275,raw_data!$A:$D,2,FALSE),B4274))</f>
        <v>72.905776977539006</v>
      </c>
      <c r="C4275">
        <f>IF(_xlfn.IFNA(VLOOKUP($A4275,raw_data!$A:$D,3,FALSE),C4274)=0,C4274,_xlfn.IFNA(VLOOKUP($A4275,raw_data!$A:$D,3,FALSE),C4274))</f>
        <v>105.37833404541</v>
      </c>
      <c r="D4275">
        <f>IF(_xlfn.IFNA(VLOOKUP($A4275,raw_data!$A:$D,4,FALSE),D4274)=0,D4274,_xlfn.IFNA(VLOOKUP($A4275,raw_data!$A:$D,4,FALSE),D4274))</f>
        <v>1186.10998535156</v>
      </c>
      <c r="E4275" s="2">
        <f t="shared" si="797"/>
        <v>-3.2105988670753094E-3</v>
      </c>
      <c r="F4275" s="2">
        <f t="shared" si="798"/>
        <v>5.3336574721640773E-4</v>
      </c>
      <c r="G4275" s="2">
        <f t="shared" si="799"/>
        <v>-1.574096489784349E-3</v>
      </c>
      <c r="H4275" s="2"/>
      <c r="I4275" s="2">
        <f t="shared" si="800"/>
        <v>1.8949579047790848</v>
      </c>
      <c r="J4275" s="2">
        <f t="shared" si="801"/>
        <v>-1.7130130213586223E-3</v>
      </c>
      <c r="K4275" s="2">
        <f>I4275/MAX(I$2:I4275)-1</f>
        <v>-3.6551539670852673E-3</v>
      </c>
      <c r="M4275" s="2">
        <f t="shared" si="802"/>
        <v>2.2660057662501925</v>
      </c>
      <c r="N4275" s="2">
        <f t="shared" si="803"/>
        <v>-3.2844130633591373E-3</v>
      </c>
      <c r="O4275" s="2">
        <f>M4275/MAX(M$2:M4275)-1</f>
        <v>-3.2844130633590263E-3</v>
      </c>
      <c r="Q4275" s="1">
        <f t="shared" si="796"/>
        <v>43808</v>
      </c>
      <c r="R4275" s="2">
        <f t="shared" si="792"/>
        <v>1.8949579047790848</v>
      </c>
      <c r="S4275" s="2">
        <f t="shared" si="793"/>
        <v>2.2660057662501925</v>
      </c>
      <c r="T4275" s="2">
        <f t="shared" si="794"/>
        <v>-3.6551539670852673E-3</v>
      </c>
      <c r="U4275" s="2">
        <f t="shared" si="795"/>
        <v>-3.2844130633590263E-3</v>
      </c>
    </row>
    <row r="4276" spans="1:21" x14ac:dyDescent="0.3">
      <c r="A4276" s="1">
        <v>43809</v>
      </c>
      <c r="B4276">
        <f>IF(_xlfn.IFNA(VLOOKUP($A4276,raw_data!$A:$D,2,FALSE),B4275)=0,B4275,_xlfn.IFNA(VLOOKUP($A4276,raw_data!$A:$D,2,FALSE),B4275))</f>
        <v>72.858818054199205</v>
      </c>
      <c r="C4276">
        <f>IF(_xlfn.IFNA(VLOOKUP($A4276,raw_data!$A:$D,3,FALSE),C4275)=0,C4275,_xlfn.IFNA(VLOOKUP($A4276,raw_data!$A:$D,3,FALSE),C4275))</f>
        <v>105.34088897705</v>
      </c>
      <c r="D4276">
        <f>IF(_xlfn.IFNA(VLOOKUP($A4276,raw_data!$A:$D,4,FALSE),D4275)=0,D4275,_xlfn.IFNA(VLOOKUP($A4276,raw_data!$A:$D,4,FALSE),D4275))</f>
        <v>1188.68005371093</v>
      </c>
      <c r="E4276" s="2">
        <f t="shared" si="797"/>
        <v>-6.4410428482597482E-4</v>
      </c>
      <c r="F4276" s="2">
        <f t="shared" si="798"/>
        <v>-3.5533934654785604E-4</v>
      </c>
      <c r="G4276" s="2">
        <f t="shared" si="799"/>
        <v>2.1668044204250503E-3</v>
      </c>
      <c r="H4276" s="2"/>
      <c r="I4276" s="2">
        <f t="shared" si="800"/>
        <v>1.893956233234017</v>
      </c>
      <c r="J4276" s="2">
        <f t="shared" si="801"/>
        <v>-5.2859830951472735E-4</v>
      </c>
      <c r="K4276" s="2">
        <f>I4276/MAX(I$2:I4276)-1</f>
        <v>-4.1818201683919698E-3</v>
      </c>
      <c r="M4276" s="2">
        <f t="shared" si="802"/>
        <v>2.2697153553307148</v>
      </c>
      <c r="N4276" s="2">
        <f t="shared" si="803"/>
        <v>1.6370607417566241E-3</v>
      </c>
      <c r="O4276" s="2">
        <f>M4276/MAX(M$2:M4276)-1</f>
        <v>-1.652729105288131E-3</v>
      </c>
      <c r="Q4276" s="1">
        <f t="shared" si="796"/>
        <v>43809</v>
      </c>
      <c r="R4276" s="2">
        <f t="shared" si="792"/>
        <v>1.893956233234017</v>
      </c>
      <c r="S4276" s="2">
        <f t="shared" si="793"/>
        <v>2.2697153553307148</v>
      </c>
      <c r="T4276" s="2">
        <f t="shared" si="794"/>
        <v>-4.1818201683919698E-3</v>
      </c>
      <c r="U4276" s="2">
        <f t="shared" si="795"/>
        <v>-1.652729105288131E-3</v>
      </c>
    </row>
    <row r="4277" spans="1:21" x14ac:dyDescent="0.3">
      <c r="A4277" s="1">
        <v>43810</v>
      </c>
      <c r="B4277">
        <f>IF(_xlfn.IFNA(VLOOKUP($A4277,raw_data!$A:$D,2,FALSE),B4276)=0,B4276,_xlfn.IFNA(VLOOKUP($A4277,raw_data!$A:$D,2,FALSE),B4276))</f>
        <v>73.206352233886705</v>
      </c>
      <c r="C4277">
        <f>IF(_xlfn.IFNA(VLOOKUP($A4277,raw_data!$A:$D,3,FALSE),C4276)=0,C4276,_xlfn.IFNA(VLOOKUP($A4277,raw_data!$A:$D,3,FALSE),C4276))</f>
        <v>105.621681213378</v>
      </c>
      <c r="D4277">
        <f>IF(_xlfn.IFNA(VLOOKUP($A4277,raw_data!$A:$D,4,FALSE),D4276)=0,D4276,_xlfn.IFNA(VLOOKUP($A4277,raw_data!$A:$D,4,FALSE),D4276))</f>
        <v>1189.06994628906</v>
      </c>
      <c r="E4277" s="2">
        <f t="shared" si="797"/>
        <v>4.7699673007182142E-3</v>
      </c>
      <c r="F4277" s="2">
        <f t="shared" si="798"/>
        <v>2.6655578764782639E-3</v>
      </c>
      <c r="G4277" s="2">
        <f t="shared" si="799"/>
        <v>3.280046442377671E-4</v>
      </c>
      <c r="H4277" s="2"/>
      <c r="I4277" s="2">
        <f t="shared" si="800"/>
        <v>1.9013960787970083</v>
      </c>
      <c r="J4277" s="2">
        <f t="shared" si="801"/>
        <v>3.9282035310222339E-3</v>
      </c>
      <c r="K4277" s="2">
        <f>I4277/MAX(I$2:I4277)-1</f>
        <v>-2.7004367812133445E-4</v>
      </c>
      <c r="M4277" s="2">
        <f t="shared" si="802"/>
        <v>2.2793786608394644</v>
      </c>
      <c r="N4277" s="2">
        <f t="shared" si="803"/>
        <v>4.2574966442616713E-3</v>
      </c>
      <c r="O4277" s="2">
        <f>M4277/MAX(M$2:M4277)-1</f>
        <v>0</v>
      </c>
      <c r="Q4277" s="1">
        <f t="shared" si="796"/>
        <v>43810</v>
      </c>
      <c r="R4277" s="2">
        <f t="shared" si="792"/>
        <v>1.9013960787970083</v>
      </c>
      <c r="S4277" s="2">
        <f t="shared" si="793"/>
        <v>2.2793786608394644</v>
      </c>
      <c r="T4277" s="2">
        <f t="shared" si="794"/>
        <v>-2.7004367812133445E-4</v>
      </c>
      <c r="U4277" s="2">
        <f t="shared" si="795"/>
        <v>0</v>
      </c>
    </row>
    <row r="4278" spans="1:21" x14ac:dyDescent="0.3">
      <c r="A4278" s="1">
        <v>43811</v>
      </c>
      <c r="B4278">
        <f>IF(_xlfn.IFNA(VLOOKUP($A4278,raw_data!$A:$D,2,FALSE),B4277)=0,B4277,_xlfn.IFNA(VLOOKUP($A4278,raw_data!$A:$D,2,FALSE),B4277))</f>
        <v>73.854438781738196</v>
      </c>
      <c r="C4278">
        <f>IF(_xlfn.IFNA(VLOOKUP($A4278,raw_data!$A:$D,3,FALSE),C4277)=0,C4277,_xlfn.IFNA(VLOOKUP($A4278,raw_data!$A:$D,3,FALSE),C4277))</f>
        <v>105.172409057617</v>
      </c>
      <c r="D4278">
        <f>IF(_xlfn.IFNA(VLOOKUP($A4278,raw_data!$A:$D,4,FALSE),D4277)=0,D4277,_xlfn.IFNA(VLOOKUP($A4278,raw_data!$A:$D,4,FALSE),D4277))</f>
        <v>1187.93005371093</v>
      </c>
      <c r="E4278" s="2">
        <f t="shared" si="797"/>
        <v>8.8528731192740739E-3</v>
      </c>
      <c r="F4278" s="2">
        <f t="shared" si="798"/>
        <v>-4.2535978465763069E-3</v>
      </c>
      <c r="G4278" s="2">
        <f t="shared" si="799"/>
        <v>-9.5864215699625888E-4</v>
      </c>
      <c r="H4278" s="2"/>
      <c r="I4278" s="2">
        <f t="shared" si="800"/>
        <v>1.9082606600315497</v>
      </c>
      <c r="J4278" s="2">
        <f t="shared" si="801"/>
        <v>3.6102847329339211E-3</v>
      </c>
      <c r="K4278" s="2">
        <f>I4278/MAX(I$2:I4278)-1</f>
        <v>0</v>
      </c>
      <c r="M4278" s="2">
        <f t="shared" si="802"/>
        <v>2.2854148694794598</v>
      </c>
      <c r="N4278" s="2">
        <f t="shared" si="803"/>
        <v>2.6481816047940754E-3</v>
      </c>
      <c r="O4278" s="2">
        <f>M4278/MAX(M$2:M4278)-1</f>
        <v>0</v>
      </c>
      <c r="Q4278" s="1">
        <f t="shared" si="796"/>
        <v>43811</v>
      </c>
      <c r="R4278" s="2">
        <f t="shared" si="792"/>
        <v>1.9082606600315497</v>
      </c>
      <c r="S4278" s="2">
        <f t="shared" si="793"/>
        <v>2.2854148694794598</v>
      </c>
      <c r="T4278" s="2">
        <f t="shared" si="794"/>
        <v>0</v>
      </c>
      <c r="U4278" s="2">
        <f t="shared" si="795"/>
        <v>0</v>
      </c>
    </row>
    <row r="4279" spans="1:21" x14ac:dyDescent="0.3">
      <c r="A4279" s="1">
        <v>43812</v>
      </c>
      <c r="B4279">
        <f>IF(_xlfn.IFNA(VLOOKUP($A4279,raw_data!$A:$D,2,FALSE),B4278)=0,B4278,_xlfn.IFNA(VLOOKUP($A4279,raw_data!$A:$D,2,FALSE),B4278))</f>
        <v>74.089256286621094</v>
      </c>
      <c r="C4279">
        <f>IF(_xlfn.IFNA(VLOOKUP($A4279,raw_data!$A:$D,3,FALSE),C4278)=0,C4278,_xlfn.IFNA(VLOOKUP($A4279,raw_data!$A:$D,3,FALSE),C4278))</f>
        <v>105.593605041503</v>
      </c>
      <c r="D4279">
        <f>IF(_xlfn.IFNA(VLOOKUP($A4279,raw_data!$A:$D,4,FALSE),D4278)=0,D4278,_xlfn.IFNA(VLOOKUP($A4279,raw_data!$A:$D,4,FALSE),D4278))</f>
        <v>1169.58996582031</v>
      </c>
      <c r="E4279" s="2">
        <f t="shared" si="797"/>
        <v>3.1794636687558775E-3</v>
      </c>
      <c r="F4279" s="2">
        <f t="shared" si="798"/>
        <v>4.0048144533348928E-3</v>
      </c>
      <c r="G4279" s="2">
        <f t="shared" si="799"/>
        <v>-1.5438693409033699E-2</v>
      </c>
      <c r="H4279" s="2"/>
      <c r="I4279" s="2">
        <f t="shared" si="800"/>
        <v>1.9149578992438114</v>
      </c>
      <c r="J4279" s="2">
        <f t="shared" si="801"/>
        <v>3.5096039825874836E-3</v>
      </c>
      <c r="K4279" s="2">
        <f>I4279/MAX(I$2:I4279)-1</f>
        <v>0</v>
      </c>
      <c r="M4279" s="2">
        <f t="shared" si="802"/>
        <v>2.2580281188915334</v>
      </c>
      <c r="N4279" s="2">
        <f t="shared" si="803"/>
        <v>-1.1983273126320526E-2</v>
      </c>
      <c r="O4279" s="2">
        <f>M4279/MAX(M$2:M4279)-1</f>
        <v>-1.1983273126320415E-2</v>
      </c>
      <c r="Q4279" s="1">
        <f t="shared" si="796"/>
        <v>43812</v>
      </c>
      <c r="R4279" s="2">
        <f t="shared" si="792"/>
        <v>1.9149578992438114</v>
      </c>
      <c r="S4279" s="2">
        <f t="shared" si="793"/>
        <v>2.2580281188915334</v>
      </c>
      <c r="T4279" s="2">
        <f t="shared" si="794"/>
        <v>0</v>
      </c>
      <c r="U4279" s="2">
        <f t="shared" si="795"/>
        <v>-1.1983273126320415E-2</v>
      </c>
    </row>
    <row r="4280" spans="1:21" x14ac:dyDescent="0.3">
      <c r="A4280" s="1">
        <v>43813</v>
      </c>
      <c r="B4280">
        <f>IF(_xlfn.IFNA(VLOOKUP($A4280,raw_data!$A:$D,2,FALSE),B4279)=0,B4279,_xlfn.IFNA(VLOOKUP($A4280,raw_data!$A:$D,2,FALSE),B4279))</f>
        <v>74.089256286621094</v>
      </c>
      <c r="C4280">
        <f>IF(_xlfn.IFNA(VLOOKUP($A4280,raw_data!$A:$D,3,FALSE),C4279)=0,C4279,_xlfn.IFNA(VLOOKUP($A4280,raw_data!$A:$D,3,FALSE),C4279))</f>
        <v>105.593605041503</v>
      </c>
      <c r="D4280">
        <f>IF(_xlfn.IFNA(VLOOKUP($A4280,raw_data!$A:$D,4,FALSE),D4279)=0,D4279,_xlfn.IFNA(VLOOKUP($A4280,raw_data!$A:$D,4,FALSE),D4279))</f>
        <v>1169.58996582031</v>
      </c>
      <c r="E4280" s="2">
        <f t="shared" si="797"/>
        <v>0</v>
      </c>
      <c r="F4280" s="2">
        <f t="shared" si="798"/>
        <v>0</v>
      </c>
      <c r="G4280" s="2">
        <f t="shared" si="799"/>
        <v>0</v>
      </c>
      <c r="H4280" s="2"/>
      <c r="I4280" s="2">
        <f t="shared" si="800"/>
        <v>1.9149578992438114</v>
      </c>
      <c r="J4280" s="2">
        <f t="shared" si="801"/>
        <v>0</v>
      </c>
      <c r="K4280" s="2">
        <f>I4280/MAX(I$2:I4280)-1</f>
        <v>0</v>
      </c>
      <c r="M4280" s="2">
        <f t="shared" si="802"/>
        <v>2.2580281188915334</v>
      </c>
      <c r="N4280" s="2">
        <f t="shared" si="803"/>
        <v>0</v>
      </c>
      <c r="O4280" s="2">
        <f>M4280/MAX(M$2:M4280)-1</f>
        <v>-1.1983273126320415E-2</v>
      </c>
      <c r="Q4280" s="1">
        <f t="shared" si="796"/>
        <v>43813</v>
      </c>
      <c r="R4280" s="2">
        <f t="shared" si="792"/>
        <v>1.9149578992438114</v>
      </c>
      <c r="S4280" s="2">
        <f t="shared" si="793"/>
        <v>2.2580281188915334</v>
      </c>
      <c r="T4280" s="2">
        <f t="shared" si="794"/>
        <v>0</v>
      </c>
      <c r="U4280" s="2">
        <f t="shared" si="795"/>
        <v>-1.1983273126320415E-2</v>
      </c>
    </row>
    <row r="4281" spans="1:21" x14ac:dyDescent="0.3">
      <c r="A4281" s="1">
        <v>43814</v>
      </c>
      <c r="B4281">
        <f>IF(_xlfn.IFNA(VLOOKUP($A4281,raw_data!$A:$D,2,FALSE),B4280)=0,B4280,_xlfn.IFNA(VLOOKUP($A4281,raw_data!$A:$D,2,FALSE),B4280))</f>
        <v>74.089256286621094</v>
      </c>
      <c r="C4281">
        <f>IF(_xlfn.IFNA(VLOOKUP($A4281,raw_data!$A:$D,3,FALSE),C4280)=0,C4280,_xlfn.IFNA(VLOOKUP($A4281,raw_data!$A:$D,3,FALSE),C4280))</f>
        <v>105.593605041503</v>
      </c>
      <c r="D4281">
        <f>IF(_xlfn.IFNA(VLOOKUP($A4281,raw_data!$A:$D,4,FALSE),D4280)=0,D4280,_xlfn.IFNA(VLOOKUP($A4281,raw_data!$A:$D,4,FALSE),D4280))</f>
        <v>1169.58996582031</v>
      </c>
      <c r="E4281" s="2">
        <f t="shared" si="797"/>
        <v>0</v>
      </c>
      <c r="F4281" s="2">
        <f t="shared" si="798"/>
        <v>0</v>
      </c>
      <c r="G4281" s="2">
        <f t="shared" si="799"/>
        <v>0</v>
      </c>
      <c r="H4281" s="2"/>
      <c r="I4281" s="2">
        <f t="shared" si="800"/>
        <v>1.9149578992438114</v>
      </c>
      <c r="J4281" s="2">
        <f t="shared" si="801"/>
        <v>0</v>
      </c>
      <c r="K4281" s="2">
        <f>I4281/MAX(I$2:I4281)-1</f>
        <v>0</v>
      </c>
      <c r="M4281" s="2">
        <f t="shared" si="802"/>
        <v>2.2580281188915334</v>
      </c>
      <c r="N4281" s="2">
        <f t="shared" si="803"/>
        <v>0</v>
      </c>
      <c r="O4281" s="2">
        <f>M4281/MAX(M$2:M4281)-1</f>
        <v>-1.1983273126320415E-2</v>
      </c>
      <c r="Q4281" s="1">
        <f t="shared" si="796"/>
        <v>43814</v>
      </c>
      <c r="R4281" s="2">
        <f t="shared" si="792"/>
        <v>1.9149578992438114</v>
      </c>
      <c r="S4281" s="2">
        <f t="shared" si="793"/>
        <v>2.2580281188915334</v>
      </c>
      <c r="T4281" s="2">
        <f t="shared" si="794"/>
        <v>0</v>
      </c>
      <c r="U4281" s="2">
        <f t="shared" si="795"/>
        <v>-1.1983273126320415E-2</v>
      </c>
    </row>
    <row r="4282" spans="1:21" x14ac:dyDescent="0.3">
      <c r="A4282" s="1">
        <v>43815</v>
      </c>
      <c r="B4282">
        <f>IF(_xlfn.IFNA(VLOOKUP($A4282,raw_data!$A:$D,2,FALSE),B4281)=0,B4281,_xlfn.IFNA(VLOOKUP($A4282,raw_data!$A:$D,2,FALSE),B4281))</f>
        <v>74.633979797363196</v>
      </c>
      <c r="C4282">
        <f>IF(_xlfn.IFNA(VLOOKUP($A4282,raw_data!$A:$D,3,FALSE),C4281)=0,C4281,_xlfn.IFNA(VLOOKUP($A4282,raw_data!$A:$D,3,FALSE),C4281))</f>
        <v>105.37833404541</v>
      </c>
      <c r="D4282">
        <f>IF(_xlfn.IFNA(VLOOKUP($A4282,raw_data!$A:$D,4,FALSE),D4281)=0,D4281,_xlfn.IFNA(VLOOKUP($A4282,raw_data!$A:$D,4,FALSE),D4281))</f>
        <v>1172.53002929687</v>
      </c>
      <c r="E4282" s="2">
        <f t="shared" si="797"/>
        <v>7.3522604766713684E-3</v>
      </c>
      <c r="F4282" s="2">
        <f t="shared" si="798"/>
        <v>-2.0386745580699417E-3</v>
      </c>
      <c r="G4282" s="2">
        <f t="shared" si="799"/>
        <v>2.5137557284855561E-3</v>
      </c>
      <c r="H4282" s="2"/>
      <c r="I4282" s="2">
        <f t="shared" si="800"/>
        <v>1.9218438704304859</v>
      </c>
      <c r="J4282" s="2">
        <f t="shared" si="801"/>
        <v>3.5958864627748444E-3</v>
      </c>
      <c r="K4282" s="2">
        <f>I4282/MAX(I$2:I4282)-1</f>
        <v>0</v>
      </c>
      <c r="M4282" s="2">
        <f t="shared" si="802"/>
        <v>2.2718442734788167</v>
      </c>
      <c r="N4282" s="2">
        <f t="shared" si="803"/>
        <v>6.1186813714551036E-3</v>
      </c>
      <c r="O4282" s="2">
        <f>M4282/MAX(M$2:M4282)-1</f>
        <v>-5.9379135849124687E-3</v>
      </c>
      <c r="Q4282" s="1">
        <f t="shared" si="796"/>
        <v>43815</v>
      </c>
      <c r="R4282" s="2">
        <f t="shared" si="792"/>
        <v>1.9218438704304859</v>
      </c>
      <c r="S4282" s="2">
        <f t="shared" si="793"/>
        <v>2.2718442734788167</v>
      </c>
      <c r="T4282" s="2">
        <f t="shared" si="794"/>
        <v>0</v>
      </c>
      <c r="U4282" s="2">
        <f t="shared" si="795"/>
        <v>-5.9379135849124687E-3</v>
      </c>
    </row>
    <row r="4283" spans="1:21" x14ac:dyDescent="0.3">
      <c r="A4283" s="1">
        <v>43816</v>
      </c>
      <c r="B4283">
        <f>IF(_xlfn.IFNA(VLOOKUP($A4283,raw_data!$A:$D,2,FALSE),B4282)=0,B4282,_xlfn.IFNA(VLOOKUP($A4283,raw_data!$A:$D,2,FALSE),B4282))</f>
        <v>74.624458312988196</v>
      </c>
      <c r="C4283">
        <f>IF(_xlfn.IFNA(VLOOKUP($A4283,raw_data!$A:$D,3,FALSE),C4282)=0,C4282,_xlfn.IFNA(VLOOKUP($A4283,raw_data!$A:$D,3,FALSE),C4282))</f>
        <v>105.38768005371</v>
      </c>
      <c r="D4283">
        <f>IF(_xlfn.IFNA(VLOOKUP($A4283,raw_data!$A:$D,4,FALSE),D4282)=0,D4282,_xlfn.IFNA(VLOOKUP($A4283,raw_data!$A:$D,4,FALSE),D4282))</f>
        <v>1167.4599609375</v>
      </c>
      <c r="E4283" s="2">
        <f t="shared" si="797"/>
        <v>-1.2757572892196922E-4</v>
      </c>
      <c r="F4283" s="2">
        <f t="shared" si="798"/>
        <v>8.8690036568417341E-5</v>
      </c>
      <c r="G4283" s="2">
        <f t="shared" si="799"/>
        <v>-4.3240413743691475E-3</v>
      </c>
      <c r="H4283" s="2"/>
      <c r="I4283" s="2">
        <f t="shared" si="800"/>
        <v>1.921764941412158</v>
      </c>
      <c r="J4283" s="2">
        <f t="shared" si="801"/>
        <v>-4.1069422725814601E-5</v>
      </c>
      <c r="K4283" s="2">
        <f>I4283/MAX(I$2:I4283)-1</f>
        <v>-4.1069422725859006E-5</v>
      </c>
      <c r="M4283" s="2">
        <f t="shared" si="802"/>
        <v>2.2619278249588075</v>
      </c>
      <c r="N4283" s="2">
        <f t="shared" si="803"/>
        <v>-4.3649332112118966E-3</v>
      </c>
      <c r="O4283" s="2">
        <f>M4283/MAX(M$2:M4283)-1</f>
        <v>-1.0276928199912327E-2</v>
      </c>
      <c r="Q4283" s="1">
        <f t="shared" si="796"/>
        <v>43816</v>
      </c>
      <c r="R4283" s="2">
        <f t="shared" si="792"/>
        <v>1.921764941412158</v>
      </c>
      <c r="S4283" s="2">
        <f t="shared" si="793"/>
        <v>2.2619278249588075</v>
      </c>
      <c r="T4283" s="2">
        <f t="shared" si="794"/>
        <v>-4.1069422725859006E-5</v>
      </c>
      <c r="U4283" s="2">
        <f t="shared" si="795"/>
        <v>-1.0276928199912327E-2</v>
      </c>
    </row>
    <row r="4284" spans="1:21" x14ac:dyDescent="0.3">
      <c r="A4284" s="1">
        <v>43817</v>
      </c>
      <c r="B4284">
        <f>IF(_xlfn.IFNA(VLOOKUP($A4284,raw_data!$A:$D,2,FALSE),B4283)=0,B4283,_xlfn.IFNA(VLOOKUP($A4284,raw_data!$A:$D,2,FALSE),B4283))</f>
        <v>74.6719970703125</v>
      </c>
      <c r="C4284">
        <f>IF(_xlfn.IFNA(VLOOKUP($A4284,raw_data!$A:$D,3,FALSE),C4283)=0,C4283,_xlfn.IFNA(VLOOKUP($A4284,raw_data!$A:$D,3,FALSE),C4283))</f>
        <v>105.181762695312</v>
      </c>
      <c r="D4284">
        <f>IF(_xlfn.IFNA(VLOOKUP($A4284,raw_data!$A:$D,4,FALSE),D4283)=0,D4283,_xlfn.IFNA(VLOOKUP($A4284,raw_data!$A:$D,4,FALSE),D4283))</f>
        <v>1162.78002929687</v>
      </c>
      <c r="E4284" s="2">
        <f t="shared" si="797"/>
        <v>6.3703989816477069E-4</v>
      </c>
      <c r="F4284" s="2">
        <f t="shared" si="798"/>
        <v>-1.9539035140829775E-3</v>
      </c>
      <c r="G4284" s="2">
        <f t="shared" si="799"/>
        <v>-4.0086442338218564E-3</v>
      </c>
      <c r="H4284" s="2"/>
      <c r="I4284" s="2">
        <f t="shared" si="800"/>
        <v>1.9209975086687956</v>
      </c>
      <c r="J4284" s="2">
        <f t="shared" si="801"/>
        <v>-3.9933746673432864E-4</v>
      </c>
      <c r="K4284" s="2">
        <f>I4284/MAX(I$2:I4284)-1</f>
        <v>-4.4039048890098798E-4</v>
      </c>
      <c r="M4284" s="2">
        <f t="shared" si="802"/>
        <v>2.2519609093966193</v>
      </c>
      <c r="N4284" s="2">
        <f t="shared" si="803"/>
        <v>-4.4063808987228059E-3</v>
      </c>
      <c r="O4284" s="2">
        <f>M4284/MAX(M$2:M4284)-1</f>
        <v>-1.4638025038517521E-2</v>
      </c>
      <c r="Q4284" s="1">
        <f t="shared" si="796"/>
        <v>43817</v>
      </c>
      <c r="R4284" s="2">
        <f t="shared" si="792"/>
        <v>1.9209975086687956</v>
      </c>
      <c r="S4284" s="2">
        <f t="shared" si="793"/>
        <v>2.2519609093966193</v>
      </c>
      <c r="T4284" s="2">
        <f t="shared" si="794"/>
        <v>-4.4039048890098798E-4</v>
      </c>
      <c r="U4284" s="2">
        <f t="shared" si="795"/>
        <v>-1.4638025038517521E-2</v>
      </c>
    </row>
    <row r="4285" spans="1:21" x14ac:dyDescent="0.3">
      <c r="A4285" s="1">
        <v>43818</v>
      </c>
      <c r="B4285">
        <f>IF(_xlfn.IFNA(VLOOKUP($A4285,raw_data!$A:$D,2,FALSE),B4284)=0,B4284,_xlfn.IFNA(VLOOKUP($A4285,raw_data!$A:$D,2,FALSE),B4284))</f>
        <v>74.843109130859304</v>
      </c>
      <c r="C4285">
        <f>IF(_xlfn.IFNA(VLOOKUP($A4285,raw_data!$A:$D,3,FALSE),C4284)=0,C4284,_xlfn.IFNA(VLOOKUP($A4285,raw_data!$A:$D,3,FALSE),C4284))</f>
        <v>105.295204162597</v>
      </c>
      <c r="D4285">
        <f>IF(_xlfn.IFNA(VLOOKUP($A4285,raw_data!$A:$D,4,FALSE),D4284)=0,D4284,_xlfn.IFNA(VLOOKUP($A4285,raw_data!$A:$D,4,FALSE),D4284))</f>
        <v>1164.35998535156</v>
      </c>
      <c r="E4285" s="2">
        <f t="shared" si="797"/>
        <v>2.2915157925358365E-3</v>
      </c>
      <c r="F4285" s="2">
        <f t="shared" si="798"/>
        <v>1.0785279156579897E-3</v>
      </c>
      <c r="G4285" s="2">
        <f t="shared" si="799"/>
        <v>1.3587746735257422E-3</v>
      </c>
      <c r="H4285" s="2"/>
      <c r="I4285" s="2">
        <f t="shared" si="800"/>
        <v>1.924467446121521</v>
      </c>
      <c r="J4285" s="2">
        <f t="shared" si="801"/>
        <v>1.8063206417846978E-3</v>
      </c>
      <c r="K4285" s="2">
        <f>I4285/MAX(I$2:I4285)-1</f>
        <v>0</v>
      </c>
      <c r="M4285" s="2">
        <f t="shared" si="802"/>
        <v>2.2590941074952009</v>
      </c>
      <c r="N4285" s="2">
        <f t="shared" si="803"/>
        <v>3.1675496980507756E-3</v>
      </c>
      <c r="O4285" s="2">
        <f>M4285/MAX(M$2:M4285)-1</f>
        <v>-1.1516842012257444E-2</v>
      </c>
      <c r="Q4285" s="1">
        <f t="shared" si="796"/>
        <v>43818</v>
      </c>
      <c r="R4285" s="2">
        <f t="shared" si="792"/>
        <v>1.924467446121521</v>
      </c>
      <c r="S4285" s="2">
        <f t="shared" si="793"/>
        <v>2.2590941074952009</v>
      </c>
      <c r="T4285" s="2">
        <f t="shared" si="794"/>
        <v>0</v>
      </c>
      <c r="U4285" s="2">
        <f t="shared" si="795"/>
        <v>-1.1516842012257444E-2</v>
      </c>
    </row>
    <row r="4286" spans="1:21" x14ac:dyDescent="0.3">
      <c r="A4286" s="1">
        <v>43819</v>
      </c>
      <c r="B4286">
        <f>IF(_xlfn.IFNA(VLOOKUP($A4286,raw_data!$A:$D,2,FALSE),B4285)=0,B4285,_xlfn.IFNA(VLOOKUP($A4286,raw_data!$A:$D,2,FALSE),B4285))</f>
        <v>74.9761962890625</v>
      </c>
      <c r="C4286">
        <f>IF(_xlfn.IFNA(VLOOKUP($A4286,raw_data!$A:$D,3,FALSE),C4285)=0,C4285,_xlfn.IFNA(VLOOKUP($A4286,raw_data!$A:$D,3,FALSE),C4285))</f>
        <v>105.31396484375</v>
      </c>
      <c r="D4286">
        <f>IF(_xlfn.IFNA(VLOOKUP($A4286,raw_data!$A:$D,4,FALSE),D4285)=0,D4285,_xlfn.IFNA(VLOOKUP($A4286,raw_data!$A:$D,4,FALSE),D4285))</f>
        <v>1161.06005859375</v>
      </c>
      <c r="E4286" s="2">
        <f t="shared" si="797"/>
        <v>1.7782152525291917E-3</v>
      </c>
      <c r="F4286" s="2">
        <f t="shared" si="798"/>
        <v>1.7817222828142576E-4</v>
      </c>
      <c r="G4286" s="2">
        <f t="shared" si="799"/>
        <v>-2.8341121296895366E-3</v>
      </c>
      <c r="H4286" s="2"/>
      <c r="I4286" s="2">
        <f t="shared" si="800"/>
        <v>1.9266578712021865</v>
      </c>
      <c r="J4286" s="2">
        <f t="shared" si="801"/>
        <v>1.1381980428300854E-3</v>
      </c>
      <c r="K4286" s="2">
        <f>I4286/MAX(I$2:I4286)-1</f>
        <v>0</v>
      </c>
      <c r="M4286" s="2">
        <f t="shared" si="802"/>
        <v>2.2552555906321823</v>
      </c>
      <c r="N4286" s="2">
        <f t="shared" si="803"/>
        <v>-1.6991398677387304E-3</v>
      </c>
      <c r="O4286" s="2">
        <f>M4286/MAX(M$2:M4286)-1</f>
        <v>-1.3196413154582642E-2</v>
      </c>
      <c r="Q4286" s="1">
        <f t="shared" si="796"/>
        <v>43819</v>
      </c>
      <c r="R4286" s="2">
        <f t="shared" si="792"/>
        <v>1.9266578712021865</v>
      </c>
      <c r="S4286" s="2">
        <f t="shared" si="793"/>
        <v>2.2552555906321823</v>
      </c>
      <c r="T4286" s="2">
        <f t="shared" si="794"/>
        <v>0</v>
      </c>
      <c r="U4286" s="2">
        <f t="shared" si="795"/>
        <v>-1.3196413154582642E-2</v>
      </c>
    </row>
    <row r="4287" spans="1:21" x14ac:dyDescent="0.3">
      <c r="A4287" s="1">
        <v>43820</v>
      </c>
      <c r="B4287">
        <f>IF(_xlfn.IFNA(VLOOKUP($A4287,raw_data!$A:$D,2,FALSE),B4286)=0,B4286,_xlfn.IFNA(VLOOKUP($A4287,raw_data!$A:$D,2,FALSE),B4286))</f>
        <v>74.9761962890625</v>
      </c>
      <c r="C4287">
        <f>IF(_xlfn.IFNA(VLOOKUP($A4287,raw_data!$A:$D,3,FALSE),C4286)=0,C4286,_xlfn.IFNA(VLOOKUP($A4287,raw_data!$A:$D,3,FALSE),C4286))</f>
        <v>105.31396484375</v>
      </c>
      <c r="D4287">
        <f>IF(_xlfn.IFNA(VLOOKUP($A4287,raw_data!$A:$D,4,FALSE),D4286)=0,D4286,_xlfn.IFNA(VLOOKUP($A4287,raw_data!$A:$D,4,FALSE),D4286))</f>
        <v>1161.06005859375</v>
      </c>
      <c r="E4287" s="2">
        <f t="shared" si="797"/>
        <v>0</v>
      </c>
      <c r="F4287" s="2">
        <f t="shared" si="798"/>
        <v>0</v>
      </c>
      <c r="G4287" s="2">
        <f t="shared" si="799"/>
        <v>0</v>
      </c>
      <c r="H4287" s="2"/>
      <c r="I4287" s="2">
        <f t="shared" si="800"/>
        <v>1.9266578712021865</v>
      </c>
      <c r="J4287" s="2">
        <f t="shared" si="801"/>
        <v>0</v>
      </c>
      <c r="K4287" s="2">
        <f>I4287/MAX(I$2:I4287)-1</f>
        <v>0</v>
      </c>
      <c r="M4287" s="2">
        <f t="shared" si="802"/>
        <v>2.2552555906321823</v>
      </c>
      <c r="N4287" s="2">
        <f t="shared" si="803"/>
        <v>0</v>
      </c>
      <c r="O4287" s="2">
        <f>M4287/MAX(M$2:M4287)-1</f>
        <v>-1.3196413154582642E-2</v>
      </c>
      <c r="Q4287" s="1">
        <f t="shared" si="796"/>
        <v>43820</v>
      </c>
      <c r="R4287" s="2">
        <f t="shared" si="792"/>
        <v>1.9266578712021865</v>
      </c>
      <c r="S4287" s="2">
        <f t="shared" si="793"/>
        <v>2.2552555906321823</v>
      </c>
      <c r="T4287" s="2">
        <f t="shared" si="794"/>
        <v>0</v>
      </c>
      <c r="U4287" s="2">
        <f t="shared" si="795"/>
        <v>-1.3196413154582642E-2</v>
      </c>
    </row>
    <row r="4288" spans="1:21" x14ac:dyDescent="0.3">
      <c r="A4288" s="1">
        <v>43821</v>
      </c>
      <c r="B4288">
        <f>IF(_xlfn.IFNA(VLOOKUP($A4288,raw_data!$A:$D,2,FALSE),B4287)=0,B4287,_xlfn.IFNA(VLOOKUP($A4288,raw_data!$A:$D,2,FALSE),B4287))</f>
        <v>74.9761962890625</v>
      </c>
      <c r="C4288">
        <f>IF(_xlfn.IFNA(VLOOKUP($A4288,raw_data!$A:$D,3,FALSE),C4287)=0,C4287,_xlfn.IFNA(VLOOKUP($A4288,raw_data!$A:$D,3,FALSE),C4287))</f>
        <v>105.31396484375</v>
      </c>
      <c r="D4288">
        <f>IF(_xlfn.IFNA(VLOOKUP($A4288,raw_data!$A:$D,4,FALSE),D4287)=0,D4287,_xlfn.IFNA(VLOOKUP($A4288,raw_data!$A:$D,4,FALSE),D4287))</f>
        <v>1161.06005859375</v>
      </c>
      <c r="E4288" s="2">
        <f t="shared" si="797"/>
        <v>0</v>
      </c>
      <c r="F4288" s="2">
        <f t="shared" si="798"/>
        <v>0</v>
      </c>
      <c r="G4288" s="2">
        <f t="shared" si="799"/>
        <v>0</v>
      </c>
      <c r="H4288" s="2"/>
      <c r="I4288" s="2">
        <f t="shared" si="800"/>
        <v>1.9266578712021865</v>
      </c>
      <c r="J4288" s="2">
        <f t="shared" si="801"/>
        <v>0</v>
      </c>
      <c r="K4288" s="2">
        <f>I4288/MAX(I$2:I4288)-1</f>
        <v>0</v>
      </c>
      <c r="M4288" s="2">
        <f t="shared" si="802"/>
        <v>2.2552555906321823</v>
      </c>
      <c r="N4288" s="2">
        <f t="shared" si="803"/>
        <v>0</v>
      </c>
      <c r="O4288" s="2">
        <f>M4288/MAX(M$2:M4288)-1</f>
        <v>-1.3196413154582642E-2</v>
      </c>
      <c r="Q4288" s="1">
        <f t="shared" si="796"/>
        <v>43821</v>
      </c>
      <c r="R4288" s="2">
        <f t="shared" si="792"/>
        <v>1.9266578712021865</v>
      </c>
      <c r="S4288" s="2">
        <f t="shared" si="793"/>
        <v>2.2552555906321823</v>
      </c>
      <c r="T4288" s="2">
        <f t="shared" si="794"/>
        <v>0</v>
      </c>
      <c r="U4288" s="2">
        <f t="shared" si="795"/>
        <v>-1.3196413154582642E-2</v>
      </c>
    </row>
    <row r="4289" spans="1:21" x14ac:dyDescent="0.3">
      <c r="A4289" s="1">
        <v>43822</v>
      </c>
      <c r="B4289">
        <f>IF(_xlfn.IFNA(VLOOKUP($A4289,raw_data!$A:$D,2,FALSE),B4288)=0,B4288,_xlfn.IFNA(VLOOKUP($A4289,raw_data!$A:$D,2,FALSE),B4288))</f>
        <v>75.147315979003906</v>
      </c>
      <c r="C4289">
        <f>IF(_xlfn.IFNA(VLOOKUP($A4289,raw_data!$A:$D,3,FALSE),C4288)=0,C4288,_xlfn.IFNA(VLOOKUP($A4289,raw_data!$A:$D,3,FALSE),C4288))</f>
        <v>105.238929748535</v>
      </c>
      <c r="D4289">
        <f>IF(_xlfn.IFNA(VLOOKUP($A4289,raw_data!$A:$D,4,FALSE),D4288)=0,D4288,_xlfn.IFNA(VLOOKUP($A4289,raw_data!$A:$D,4,FALSE),D4288))</f>
        <v>1159.30004882812</v>
      </c>
      <c r="E4289" s="2">
        <f t="shared" si="797"/>
        <v>2.2823202351005545E-3</v>
      </c>
      <c r="F4289" s="2">
        <f t="shared" si="798"/>
        <v>-7.1248951006952499E-4</v>
      </c>
      <c r="G4289" s="2">
        <f t="shared" si="799"/>
        <v>-1.5158645348301025E-3</v>
      </c>
      <c r="H4289" s="2"/>
      <c r="I4289" s="2">
        <f t="shared" si="800"/>
        <v>1.9287471319404332</v>
      </c>
      <c r="J4289" s="2">
        <f t="shared" si="801"/>
        <v>1.0843963370325226E-3</v>
      </c>
      <c r="K4289" s="2">
        <f>I4289/MAX(I$2:I4289)-1</f>
        <v>0</v>
      </c>
      <c r="M4289" s="2">
        <f t="shared" si="802"/>
        <v>2.2542788123824051</v>
      </c>
      <c r="N4289" s="2">
        <f t="shared" si="803"/>
        <v>-4.331119957464713E-4</v>
      </c>
      <c r="O4289" s="2">
        <f>M4289/MAX(M$2:M4289)-1</f>
        <v>-1.3623809625491035E-2</v>
      </c>
      <c r="Q4289" s="1">
        <f t="shared" si="796"/>
        <v>43822</v>
      </c>
      <c r="R4289" s="2">
        <f t="shared" si="792"/>
        <v>1.9287471319404332</v>
      </c>
      <c r="S4289" s="2">
        <f t="shared" si="793"/>
        <v>2.2542788123824051</v>
      </c>
      <c r="T4289" s="2">
        <f t="shared" si="794"/>
        <v>0</v>
      </c>
      <c r="U4289" s="2">
        <f t="shared" si="795"/>
        <v>-1.3623809625491035E-2</v>
      </c>
    </row>
    <row r="4290" spans="1:21" x14ac:dyDescent="0.3">
      <c r="A4290" s="1">
        <v>43823</v>
      </c>
      <c r="B4290">
        <f>IF(_xlfn.IFNA(VLOOKUP($A4290,raw_data!$A:$D,2,FALSE),B4289)=0,B4289,_xlfn.IFNA(VLOOKUP($A4290,raw_data!$A:$D,2,FALSE),B4289))</f>
        <v>75.166313171386705</v>
      </c>
      <c r="C4290">
        <f>IF(_xlfn.IFNA(VLOOKUP($A4290,raw_data!$A:$D,3,FALSE),C4289)=0,C4289,_xlfn.IFNA(VLOOKUP($A4290,raw_data!$A:$D,3,FALSE),C4289))</f>
        <v>105.370223999023</v>
      </c>
      <c r="D4290">
        <f>IF(_xlfn.IFNA(VLOOKUP($A4290,raw_data!$A:$D,4,FALSE),D4289)=0,D4289,_xlfn.IFNA(VLOOKUP($A4290,raw_data!$A:$D,4,FALSE),D4289))</f>
        <v>1161.56994628906</v>
      </c>
      <c r="E4290" s="2">
        <f t="shared" si="797"/>
        <v>2.5279934666078141E-4</v>
      </c>
      <c r="F4290" s="2">
        <f t="shared" si="798"/>
        <v>1.2475825324498313E-3</v>
      </c>
      <c r="G4290" s="2">
        <f t="shared" si="799"/>
        <v>1.9579896190244916E-3</v>
      </c>
      <c r="H4290" s="2"/>
      <c r="I4290" s="2">
        <f t="shared" si="800"/>
        <v>1.9300021920418591</v>
      </c>
      <c r="J4290" s="2">
        <f t="shared" si="801"/>
        <v>6.5071262097640139E-4</v>
      </c>
      <c r="K4290" s="2">
        <f>I4290/MAX(I$2:I4290)-1</f>
        <v>0</v>
      </c>
      <c r="M4290" s="2">
        <f t="shared" si="802"/>
        <v>2.2601624267206928</v>
      </c>
      <c r="N4290" s="2">
        <f t="shared" si="803"/>
        <v>2.6099763285578614E-3</v>
      </c>
      <c r="O4290" s="2">
        <f>M4290/MAX(M$2:M4290)-1</f>
        <v>-1.1049391117560536E-2</v>
      </c>
      <c r="Q4290" s="1">
        <f t="shared" si="796"/>
        <v>43823</v>
      </c>
      <c r="R4290" s="2">
        <f t="shared" ref="R4290:R4353" si="804">I4290</f>
        <v>1.9300021920418591</v>
      </c>
      <c r="S4290" s="2">
        <f t="shared" ref="S4290:S4353" si="805">M4290</f>
        <v>2.2601624267206928</v>
      </c>
      <c r="T4290" s="2">
        <f t="shared" ref="T4290:T4353" si="806">K4290</f>
        <v>0</v>
      </c>
      <c r="U4290" s="2">
        <f t="shared" ref="U4290:U4353" si="807">O4290</f>
        <v>-1.1049391117560536E-2</v>
      </c>
    </row>
    <row r="4291" spans="1:21" x14ac:dyDescent="0.3">
      <c r="A4291" s="1">
        <v>43824</v>
      </c>
      <c r="B4291">
        <f>IF(_xlfn.IFNA(VLOOKUP($A4291,raw_data!$A:$D,2,FALSE),B4290)=0,B4290,_xlfn.IFNA(VLOOKUP($A4291,raw_data!$A:$D,2,FALSE),B4290))</f>
        <v>75.166313171386705</v>
      </c>
      <c r="C4291">
        <f>IF(_xlfn.IFNA(VLOOKUP($A4291,raw_data!$A:$D,3,FALSE),C4290)=0,C4290,_xlfn.IFNA(VLOOKUP($A4291,raw_data!$A:$D,3,FALSE),C4290))</f>
        <v>105.370223999023</v>
      </c>
      <c r="D4291">
        <f>IF(_xlfn.IFNA(VLOOKUP($A4291,raw_data!$A:$D,4,FALSE),D4290)=0,D4290,_xlfn.IFNA(VLOOKUP($A4291,raw_data!$A:$D,4,FALSE),D4290))</f>
        <v>1162.22998046875</v>
      </c>
      <c r="E4291" s="2">
        <f t="shared" si="797"/>
        <v>0</v>
      </c>
      <c r="F4291" s="2">
        <f t="shared" si="798"/>
        <v>0</v>
      </c>
      <c r="G4291" s="2">
        <f t="shared" si="799"/>
        <v>5.6822594437688778E-4</v>
      </c>
      <c r="H4291" s="2"/>
      <c r="I4291" s="2">
        <f t="shared" si="800"/>
        <v>1.9300021920418591</v>
      </c>
      <c r="J4291" s="2">
        <f t="shared" si="801"/>
        <v>0</v>
      </c>
      <c r="K4291" s="2">
        <f>I4291/MAX(I$2:I4291)-1</f>
        <v>0</v>
      </c>
      <c r="M4291" s="2">
        <f t="shared" si="802"/>
        <v>2.2614467096500612</v>
      </c>
      <c r="N4291" s="2">
        <f t="shared" si="803"/>
        <v>5.6822594437688778E-4</v>
      </c>
      <c r="O4291" s="2">
        <f>M4291/MAX(M$2:M4291)-1</f>
        <v>-1.0487443723886214E-2</v>
      </c>
      <c r="Q4291" s="1">
        <f t="shared" ref="Q4291:Q4354" si="808">A4291</f>
        <v>43824</v>
      </c>
      <c r="R4291" s="2">
        <f t="shared" si="804"/>
        <v>1.9300021920418591</v>
      </c>
      <c r="S4291" s="2">
        <f t="shared" si="805"/>
        <v>2.2614467096500612</v>
      </c>
      <c r="T4291" s="2">
        <f t="shared" si="806"/>
        <v>0</v>
      </c>
      <c r="U4291" s="2">
        <f t="shared" si="807"/>
        <v>-1.0487443723886214E-2</v>
      </c>
    </row>
    <row r="4292" spans="1:21" x14ac:dyDescent="0.3">
      <c r="A4292" s="1">
        <v>43825</v>
      </c>
      <c r="B4292">
        <f>IF(_xlfn.IFNA(VLOOKUP($A4292,raw_data!$A:$D,2,FALSE),B4291)=0,B4291,_xlfn.IFNA(VLOOKUP($A4292,raw_data!$A:$D,2,FALSE),B4291))</f>
        <v>75.575080871582003</v>
      </c>
      <c r="C4292">
        <f>IF(_xlfn.IFNA(VLOOKUP($A4292,raw_data!$A:$D,3,FALSE),C4291)=0,C4291,_xlfn.IFNA(VLOOKUP($A4292,raw_data!$A:$D,3,FALSE),C4291))</f>
        <v>105.463981628417</v>
      </c>
      <c r="D4292">
        <f>IF(_xlfn.IFNA(VLOOKUP($A4292,raw_data!$A:$D,4,FALSE),D4291)=0,D4291,_xlfn.IFNA(VLOOKUP($A4292,raw_data!$A:$D,4,FALSE),D4291))</f>
        <v>1159.75</v>
      </c>
      <c r="E4292" s="2">
        <f t="shared" ref="E4292:E4355" si="809">B4292/B4291-1</f>
        <v>5.4381767968754158E-3</v>
      </c>
      <c r="F4292" s="2">
        <f t="shared" ref="F4292:F4355" si="810">C4292/C4291-1</f>
        <v>8.8979244643994093E-4</v>
      </c>
      <c r="G4292" s="2">
        <f t="shared" ref="G4292:G4355" si="811">D4292/D4291-1</f>
        <v>-2.1338121631914175E-3</v>
      </c>
      <c r="H4292" s="2"/>
      <c r="I4292" s="2">
        <f t="shared" ref="I4292:I4355" si="812">I4291*(1+J4292)</f>
        <v>1.9369865284739038</v>
      </c>
      <c r="J4292" s="2">
        <f t="shared" ref="J4292:J4355" si="813">E4292*0.6+F4292*0.4</f>
        <v>3.6188230567012255E-3</v>
      </c>
      <c r="K4292" s="2">
        <f>I4292/MAX(I$2:I4292)-1</f>
        <v>0</v>
      </c>
      <c r="M4292" s="2">
        <f t="shared" ref="M4292:M4355" si="814">M4291*(1+N4292)</f>
        <v>2.2647875200092926</v>
      </c>
      <c r="N4292" s="2">
        <f t="shared" ref="N4292:N4355" si="815">(1+J4292)*(1+G4292)-1</f>
        <v>1.477289004854887E-3</v>
      </c>
      <c r="O4292" s="2">
        <f>M4292/MAX(M$2:M4292)-1</f>
        <v>-9.0256477043336725E-3</v>
      </c>
      <c r="Q4292" s="1">
        <f t="shared" si="808"/>
        <v>43825</v>
      </c>
      <c r="R4292" s="2">
        <f t="shared" si="804"/>
        <v>1.9369865284739038</v>
      </c>
      <c r="S4292" s="2">
        <f t="shared" si="805"/>
        <v>2.2647875200092926</v>
      </c>
      <c r="T4292" s="2">
        <f t="shared" si="806"/>
        <v>0</v>
      </c>
      <c r="U4292" s="2">
        <f t="shared" si="807"/>
        <v>-9.0256477043336725E-3</v>
      </c>
    </row>
    <row r="4293" spans="1:21" x14ac:dyDescent="0.3">
      <c r="A4293" s="1">
        <v>43826</v>
      </c>
      <c r="B4293">
        <f>IF(_xlfn.IFNA(VLOOKUP($A4293,raw_data!$A:$D,2,FALSE),B4292)=0,B4292,_xlfn.IFNA(VLOOKUP($A4293,raw_data!$A:$D,2,FALSE),B4292))</f>
        <v>75.622619628906193</v>
      </c>
      <c r="C4293">
        <f>IF(_xlfn.IFNA(VLOOKUP($A4293,raw_data!$A:$D,3,FALSE),C4292)=0,C4292,_xlfn.IFNA(VLOOKUP($A4293,raw_data!$A:$D,3,FALSE),C4292))</f>
        <v>105.604621887207</v>
      </c>
      <c r="D4293">
        <f>IF(_xlfn.IFNA(VLOOKUP($A4293,raw_data!$A:$D,4,FALSE),D4292)=0,D4292,_xlfn.IFNA(VLOOKUP($A4293,raw_data!$A:$D,4,FALSE),D4292))</f>
        <v>1161.19995117187</v>
      </c>
      <c r="E4293" s="2">
        <f t="shared" si="809"/>
        <v>6.290268799706844E-4</v>
      </c>
      <c r="F4293" s="2">
        <f t="shared" si="810"/>
        <v>1.3335383001706891E-3</v>
      </c>
      <c r="G4293" s="2">
        <f t="shared" si="811"/>
        <v>1.2502273523344876E-3</v>
      </c>
      <c r="H4293" s="2"/>
      <c r="I4293" s="2">
        <f t="shared" si="812"/>
        <v>1.9387507967184883</v>
      </c>
      <c r="J4293" s="2">
        <f t="shared" si="813"/>
        <v>9.1083144805068636E-4</v>
      </c>
      <c r="K4293" s="2">
        <f>I4293/MAX(I$2:I4293)-1</f>
        <v>0</v>
      </c>
      <c r="M4293" s="2">
        <f t="shared" si="814"/>
        <v>2.2696844380290226</v>
      </c>
      <c r="N4293" s="2">
        <f t="shared" si="815"/>
        <v>2.1621975467747134E-3</v>
      </c>
      <c r="O4293" s="2">
        <f>M4293/MAX(M$2:M4293)-1</f>
        <v>-6.8829653908832888E-3</v>
      </c>
      <c r="Q4293" s="1">
        <f t="shared" si="808"/>
        <v>43826</v>
      </c>
      <c r="R4293" s="2">
        <f t="shared" si="804"/>
        <v>1.9387507967184883</v>
      </c>
      <c r="S4293" s="2">
        <f t="shared" si="805"/>
        <v>2.2696844380290226</v>
      </c>
      <c r="T4293" s="2">
        <f t="shared" si="806"/>
        <v>0</v>
      </c>
      <c r="U4293" s="2">
        <f t="shared" si="807"/>
        <v>-6.8829653908832888E-3</v>
      </c>
    </row>
    <row r="4294" spans="1:21" x14ac:dyDescent="0.3">
      <c r="A4294" s="1">
        <v>43827</v>
      </c>
      <c r="B4294">
        <f>IF(_xlfn.IFNA(VLOOKUP($A4294,raw_data!$A:$D,2,FALSE),B4293)=0,B4293,_xlfn.IFNA(VLOOKUP($A4294,raw_data!$A:$D,2,FALSE),B4293))</f>
        <v>75.622619628906193</v>
      </c>
      <c r="C4294">
        <f>IF(_xlfn.IFNA(VLOOKUP($A4294,raw_data!$A:$D,3,FALSE),C4293)=0,C4293,_xlfn.IFNA(VLOOKUP($A4294,raw_data!$A:$D,3,FALSE),C4293))</f>
        <v>105.604621887207</v>
      </c>
      <c r="D4294">
        <f>IF(_xlfn.IFNA(VLOOKUP($A4294,raw_data!$A:$D,4,FALSE),D4293)=0,D4293,_xlfn.IFNA(VLOOKUP($A4294,raw_data!$A:$D,4,FALSE),D4293))</f>
        <v>1161.19995117187</v>
      </c>
      <c r="E4294" s="2">
        <f t="shared" si="809"/>
        <v>0</v>
      </c>
      <c r="F4294" s="2">
        <f t="shared" si="810"/>
        <v>0</v>
      </c>
      <c r="G4294" s="2">
        <f t="shared" si="811"/>
        <v>0</v>
      </c>
      <c r="H4294" s="2"/>
      <c r="I4294" s="2">
        <f t="shared" si="812"/>
        <v>1.9387507967184883</v>
      </c>
      <c r="J4294" s="2">
        <f t="shared" si="813"/>
        <v>0</v>
      </c>
      <c r="K4294" s="2">
        <f>I4294/MAX(I$2:I4294)-1</f>
        <v>0</v>
      </c>
      <c r="M4294" s="2">
        <f t="shared" si="814"/>
        <v>2.2696844380290226</v>
      </c>
      <c r="N4294" s="2">
        <f t="shared" si="815"/>
        <v>0</v>
      </c>
      <c r="O4294" s="2">
        <f>M4294/MAX(M$2:M4294)-1</f>
        <v>-6.8829653908832888E-3</v>
      </c>
      <c r="Q4294" s="1">
        <f t="shared" si="808"/>
        <v>43827</v>
      </c>
      <c r="R4294" s="2">
        <f t="shared" si="804"/>
        <v>1.9387507967184883</v>
      </c>
      <c r="S4294" s="2">
        <f t="shared" si="805"/>
        <v>2.2696844380290226</v>
      </c>
      <c r="T4294" s="2">
        <f t="shared" si="806"/>
        <v>0</v>
      </c>
      <c r="U4294" s="2">
        <f t="shared" si="807"/>
        <v>-6.8829653908832888E-3</v>
      </c>
    </row>
    <row r="4295" spans="1:21" x14ac:dyDescent="0.3">
      <c r="A4295" s="1">
        <v>43828</v>
      </c>
      <c r="B4295">
        <f>IF(_xlfn.IFNA(VLOOKUP($A4295,raw_data!$A:$D,2,FALSE),B4294)=0,B4294,_xlfn.IFNA(VLOOKUP($A4295,raw_data!$A:$D,2,FALSE),B4294))</f>
        <v>75.622619628906193</v>
      </c>
      <c r="C4295">
        <f>IF(_xlfn.IFNA(VLOOKUP($A4295,raw_data!$A:$D,3,FALSE),C4294)=0,C4294,_xlfn.IFNA(VLOOKUP($A4295,raw_data!$A:$D,3,FALSE),C4294))</f>
        <v>105.604621887207</v>
      </c>
      <c r="D4295">
        <f>IF(_xlfn.IFNA(VLOOKUP($A4295,raw_data!$A:$D,4,FALSE),D4294)=0,D4294,_xlfn.IFNA(VLOOKUP($A4295,raw_data!$A:$D,4,FALSE),D4294))</f>
        <v>1161.19995117187</v>
      </c>
      <c r="E4295" s="2">
        <f t="shared" si="809"/>
        <v>0</v>
      </c>
      <c r="F4295" s="2">
        <f t="shared" si="810"/>
        <v>0</v>
      </c>
      <c r="G4295" s="2">
        <f t="shared" si="811"/>
        <v>0</v>
      </c>
      <c r="H4295" s="2"/>
      <c r="I4295" s="2">
        <f t="shared" si="812"/>
        <v>1.9387507967184883</v>
      </c>
      <c r="J4295" s="2">
        <f t="shared" si="813"/>
        <v>0</v>
      </c>
      <c r="K4295" s="2">
        <f>I4295/MAX(I$2:I4295)-1</f>
        <v>0</v>
      </c>
      <c r="M4295" s="2">
        <f t="shared" si="814"/>
        <v>2.2696844380290226</v>
      </c>
      <c r="N4295" s="2">
        <f t="shared" si="815"/>
        <v>0</v>
      </c>
      <c r="O4295" s="2">
        <f>M4295/MAX(M$2:M4295)-1</f>
        <v>-6.8829653908832888E-3</v>
      </c>
      <c r="Q4295" s="1">
        <f t="shared" si="808"/>
        <v>43828</v>
      </c>
      <c r="R4295" s="2">
        <f t="shared" si="804"/>
        <v>1.9387507967184883</v>
      </c>
      <c r="S4295" s="2">
        <f t="shared" si="805"/>
        <v>2.2696844380290226</v>
      </c>
      <c r="T4295" s="2">
        <f t="shared" si="806"/>
        <v>0</v>
      </c>
      <c r="U4295" s="2">
        <f t="shared" si="807"/>
        <v>-6.8829653908832888E-3</v>
      </c>
    </row>
    <row r="4296" spans="1:21" x14ac:dyDescent="0.3">
      <c r="A4296" s="1">
        <v>43829</v>
      </c>
      <c r="B4296">
        <f>IF(_xlfn.IFNA(VLOOKUP($A4296,raw_data!$A:$D,2,FALSE),B4295)=0,B4295,_xlfn.IFNA(VLOOKUP($A4296,raw_data!$A:$D,2,FALSE),B4295))</f>
        <v>75.166313171386705</v>
      </c>
      <c r="C4296">
        <f>IF(_xlfn.IFNA(VLOOKUP($A4296,raw_data!$A:$D,3,FALSE),C4295)=0,C4295,_xlfn.IFNA(VLOOKUP($A4296,raw_data!$A:$D,3,FALSE),C4295))</f>
        <v>105.604621887207</v>
      </c>
      <c r="D4296">
        <f>IF(_xlfn.IFNA(VLOOKUP($A4296,raw_data!$A:$D,4,FALSE),D4295)=0,D4295,_xlfn.IFNA(VLOOKUP($A4296,raw_data!$A:$D,4,FALSE),D4295))</f>
        <v>1160.68005371093</v>
      </c>
      <c r="E4296" s="2">
        <f t="shared" si="809"/>
        <v>-6.0339943228450155E-3</v>
      </c>
      <c r="F4296" s="2">
        <f t="shared" si="810"/>
        <v>0</v>
      </c>
      <c r="G4296" s="2">
        <f t="shared" si="811"/>
        <v>-4.477243220819549E-4</v>
      </c>
      <c r="H4296" s="2"/>
      <c r="I4296" s="2">
        <f t="shared" si="812"/>
        <v>1.9317317499380018</v>
      </c>
      <c r="J4296" s="2">
        <f t="shared" si="813"/>
        <v>-3.620396593707009E-3</v>
      </c>
      <c r="K4296" s="2">
        <f>I4296/MAX(I$2:I4296)-1</f>
        <v>-3.6203965937070537E-3</v>
      </c>
      <c r="M4296" s="2">
        <f t="shared" si="814"/>
        <v>2.2604547663158452</v>
      </c>
      <c r="N4296" s="2">
        <f t="shared" si="815"/>
        <v>-4.0664999761784726E-3</v>
      </c>
      <c r="O4296" s="2">
        <f>M4296/MAX(M$2:M4296)-1</f>
        <v>-1.0921475788463586E-2</v>
      </c>
      <c r="Q4296" s="1">
        <f t="shared" si="808"/>
        <v>43829</v>
      </c>
      <c r="R4296" s="2">
        <f t="shared" si="804"/>
        <v>1.9317317499380018</v>
      </c>
      <c r="S4296" s="2">
        <f t="shared" si="805"/>
        <v>2.2604547663158452</v>
      </c>
      <c r="T4296" s="2">
        <f t="shared" si="806"/>
        <v>-3.6203965937070537E-3</v>
      </c>
      <c r="U4296" s="2">
        <f t="shared" si="807"/>
        <v>-1.0921475788463586E-2</v>
      </c>
    </row>
    <row r="4297" spans="1:21" x14ac:dyDescent="0.3">
      <c r="A4297" s="1">
        <v>43830</v>
      </c>
      <c r="B4297">
        <f>IF(_xlfn.IFNA(VLOOKUP($A4297,raw_data!$A:$D,2,FALSE),B4296)=0,B4296,_xlfn.IFNA(VLOOKUP($A4297,raw_data!$A:$D,2,FALSE),B4296))</f>
        <v>75.337432861328097</v>
      </c>
      <c r="C4297">
        <f>IF(_xlfn.IFNA(VLOOKUP($A4297,raw_data!$A:$D,3,FALSE),C4296)=0,C4296,_xlfn.IFNA(VLOOKUP($A4297,raw_data!$A:$D,3,FALSE),C4296))</f>
        <v>105.360832214355</v>
      </c>
      <c r="D4297">
        <f>IF(_xlfn.IFNA(VLOOKUP($A4297,raw_data!$A:$D,4,FALSE),D4296)=0,D4296,_xlfn.IFNA(VLOOKUP($A4297,raw_data!$A:$D,4,FALSE),D4296))</f>
        <v>1156.34997558593</v>
      </c>
      <c r="E4297" s="2">
        <f t="shared" si="809"/>
        <v>2.2765476012003294E-3</v>
      </c>
      <c r="F4297" s="2">
        <f t="shared" si="810"/>
        <v>-2.3085132875375614E-3</v>
      </c>
      <c r="G4297" s="2">
        <f t="shared" si="811"/>
        <v>-3.7306388708548965E-3</v>
      </c>
      <c r="H4297" s="2"/>
      <c r="I4297" s="2">
        <f t="shared" si="812"/>
        <v>1.9325865861418163</v>
      </c>
      <c r="J4297" s="2">
        <f t="shared" si="813"/>
        <v>4.4252324570517312E-4</v>
      </c>
      <c r="K4297" s="2">
        <f>I4297/MAX(I$2:I4297)-1</f>
        <v>-3.1794754576531803E-3</v>
      </c>
      <c r="M4297" s="2">
        <f t="shared" si="814"/>
        <v>2.2530183979066138</v>
      </c>
      <c r="N4297" s="2">
        <f t="shared" si="815"/>
        <v>-3.2897665195713577E-3</v>
      </c>
      <c r="O4297" s="2">
        <f>M4297/MAX(M$2:M4297)-1</f>
        <v>-1.4175313202641759E-2</v>
      </c>
      <c r="Q4297" s="1">
        <f t="shared" si="808"/>
        <v>43830</v>
      </c>
      <c r="R4297" s="2">
        <f t="shared" si="804"/>
        <v>1.9325865861418163</v>
      </c>
      <c r="S4297" s="2">
        <f t="shared" si="805"/>
        <v>2.2530183979066138</v>
      </c>
      <c r="T4297" s="2">
        <f t="shared" si="806"/>
        <v>-3.1794754576531803E-3</v>
      </c>
      <c r="U4297" s="2">
        <f t="shared" si="807"/>
        <v>-1.4175313202641759E-2</v>
      </c>
    </row>
    <row r="4298" spans="1:21" x14ac:dyDescent="0.3">
      <c r="A4298" s="1">
        <v>43831</v>
      </c>
      <c r="B4298">
        <f>IF(_xlfn.IFNA(VLOOKUP($A4298,raw_data!$A:$D,2,FALSE),B4297)=0,B4297,_xlfn.IFNA(VLOOKUP($A4298,raw_data!$A:$D,2,FALSE),B4297))</f>
        <v>75.337432861328097</v>
      </c>
      <c r="C4298">
        <f>IF(_xlfn.IFNA(VLOOKUP($A4298,raw_data!$A:$D,3,FALSE),C4297)=0,C4297,_xlfn.IFNA(VLOOKUP($A4298,raw_data!$A:$D,3,FALSE),C4297))</f>
        <v>105.360832214355</v>
      </c>
      <c r="D4298">
        <f>IF(_xlfn.IFNA(VLOOKUP($A4298,raw_data!$A:$D,4,FALSE),D4297)=0,D4297,_xlfn.IFNA(VLOOKUP($A4298,raw_data!$A:$D,4,FALSE),D4297))</f>
        <v>1153.75</v>
      </c>
      <c r="E4298" s="2">
        <f t="shared" si="809"/>
        <v>0</v>
      </c>
      <c r="F4298" s="2">
        <f t="shared" si="810"/>
        <v>0</v>
      </c>
      <c r="G4298" s="2">
        <f t="shared" si="811"/>
        <v>-2.2484331221718223E-3</v>
      </c>
      <c r="H4298" s="2"/>
      <c r="I4298" s="2">
        <f t="shared" si="812"/>
        <v>1.9325865861418163</v>
      </c>
      <c r="J4298" s="2">
        <f t="shared" si="813"/>
        <v>0</v>
      </c>
      <c r="K4298" s="2">
        <f>I4298/MAX(I$2:I4298)-1</f>
        <v>-3.1794754576531803E-3</v>
      </c>
      <c r="M4298" s="2">
        <f t="shared" si="814"/>
        <v>2.247952636715898</v>
      </c>
      <c r="N4298" s="2">
        <f t="shared" si="815"/>
        <v>-2.2484331221718223E-3</v>
      </c>
      <c r="O4298" s="2">
        <f>M4298/MAX(M$2:M4298)-1</f>
        <v>-1.6391874081091662E-2</v>
      </c>
      <c r="Q4298" s="1">
        <f t="shared" si="808"/>
        <v>43831</v>
      </c>
      <c r="R4298" s="2">
        <f t="shared" si="804"/>
        <v>1.9325865861418163</v>
      </c>
      <c r="S4298" s="2">
        <f t="shared" si="805"/>
        <v>2.247952636715898</v>
      </c>
      <c r="T4298" s="2">
        <f t="shared" si="806"/>
        <v>-3.1794754576531803E-3</v>
      </c>
      <c r="U4298" s="2">
        <f t="shared" si="807"/>
        <v>-1.6391874081091662E-2</v>
      </c>
    </row>
    <row r="4299" spans="1:21" x14ac:dyDescent="0.3">
      <c r="A4299" s="1">
        <v>43832</v>
      </c>
      <c r="B4299">
        <f>IF(_xlfn.IFNA(VLOOKUP($A4299,raw_data!$A:$D,2,FALSE),B4298)=0,B4298,_xlfn.IFNA(VLOOKUP($A4299,raw_data!$A:$D,2,FALSE),B4298))</f>
        <v>76.116950988769503</v>
      </c>
      <c r="C4299">
        <f>IF(_xlfn.IFNA(VLOOKUP($A4299,raw_data!$A:$D,3,FALSE),C4298)=0,C4298,_xlfn.IFNA(VLOOKUP($A4299,raw_data!$A:$D,3,FALSE),C4298))</f>
        <v>105.651496887207</v>
      </c>
      <c r="D4299">
        <f>IF(_xlfn.IFNA(VLOOKUP($A4299,raw_data!$A:$D,4,FALSE),D4298)=0,D4298,_xlfn.IFNA(VLOOKUP($A4299,raw_data!$A:$D,4,FALSE),D4298))</f>
        <v>1153.96997070312</v>
      </c>
      <c r="E4299" s="2">
        <f t="shared" si="809"/>
        <v>1.0347022692905439E-2</v>
      </c>
      <c r="F4299" s="2">
        <f t="shared" si="810"/>
        <v>2.7587545271154923E-3</v>
      </c>
      <c r="G4299" s="2">
        <f t="shared" si="811"/>
        <v>1.9065716413435574E-4</v>
      </c>
      <c r="H4299" s="2"/>
      <c r="I4299" s="2">
        <f t="shared" si="812"/>
        <v>1.9467171092969291</v>
      </c>
      <c r="J4299" s="2">
        <f t="shared" si="813"/>
        <v>7.3117154265894607E-3</v>
      </c>
      <c r="K4299" s="2">
        <f>I4299/MAX(I$2:I4299)-1</f>
        <v>0</v>
      </c>
      <c r="M4299" s="2">
        <f t="shared" si="814"/>
        <v>2.2648207486783414</v>
      </c>
      <c r="N4299" s="2">
        <f t="shared" si="815"/>
        <v>7.5037666216519749E-3</v>
      </c>
      <c r="O4299" s="2">
        <f>M4299/MAX(M$2:M4299)-1</f>
        <v>-9.0111082570356604E-3</v>
      </c>
      <c r="Q4299" s="1">
        <f t="shared" si="808"/>
        <v>43832</v>
      </c>
      <c r="R4299" s="2">
        <f t="shared" si="804"/>
        <v>1.9467171092969291</v>
      </c>
      <c r="S4299" s="2">
        <f t="shared" si="805"/>
        <v>2.2648207486783414</v>
      </c>
      <c r="T4299" s="2">
        <f t="shared" si="806"/>
        <v>0</v>
      </c>
      <c r="U4299" s="2">
        <f t="shared" si="807"/>
        <v>-9.0111082570356604E-3</v>
      </c>
    </row>
    <row r="4300" spans="1:21" x14ac:dyDescent="0.3">
      <c r="A4300" s="1">
        <v>43833</v>
      </c>
      <c r="B4300">
        <f>IF(_xlfn.IFNA(VLOOKUP($A4300,raw_data!$A:$D,2,FALSE),B4299)=0,B4299,_xlfn.IFNA(VLOOKUP($A4300,raw_data!$A:$D,2,FALSE),B4299))</f>
        <v>75.461013793945298</v>
      </c>
      <c r="C4300">
        <f>IF(_xlfn.IFNA(VLOOKUP($A4300,raw_data!$A:$D,3,FALSE),C4299)=0,C4299,_xlfn.IFNA(VLOOKUP($A4300,raw_data!$A:$D,3,FALSE),C4299))</f>
        <v>105.96091461181599</v>
      </c>
      <c r="D4300">
        <f>IF(_xlfn.IFNA(VLOOKUP($A4300,raw_data!$A:$D,4,FALSE),D4299)=0,D4299,_xlfn.IFNA(VLOOKUP($A4300,raw_data!$A:$D,4,FALSE),D4299))</f>
        <v>1157.15002441406</v>
      </c>
      <c r="E4300" s="2">
        <f t="shared" si="809"/>
        <v>-8.6174917190388056E-3</v>
      </c>
      <c r="F4300" s="2">
        <f t="shared" si="810"/>
        <v>2.928663897107997E-3</v>
      </c>
      <c r="G4300" s="2">
        <f t="shared" si="811"/>
        <v>2.755750835528481E-3</v>
      </c>
      <c r="H4300" s="2"/>
      <c r="I4300" s="2">
        <f t="shared" si="812"/>
        <v>1.9389321302020748</v>
      </c>
      <c r="J4300" s="2">
        <f t="shared" si="813"/>
        <v>-3.9990294725800839E-3</v>
      </c>
      <c r="K4300" s="2">
        <f>I4300/MAX(I$2:I4300)-1</f>
        <v>-3.999029472580129E-3</v>
      </c>
      <c r="M4300" s="2">
        <f t="shared" si="814"/>
        <v>2.2619799863554113</v>
      </c>
      <c r="N4300" s="2">
        <f t="shared" si="815"/>
        <v>-1.254298965862044E-3</v>
      </c>
      <c r="O4300" s="2">
        <f>M4300/MAX(M$2:M4300)-1</f>
        <v>-1.0254104599129565E-2</v>
      </c>
      <c r="Q4300" s="1">
        <f t="shared" si="808"/>
        <v>43833</v>
      </c>
      <c r="R4300" s="2">
        <f t="shared" si="804"/>
        <v>1.9389321302020748</v>
      </c>
      <c r="S4300" s="2">
        <f t="shared" si="805"/>
        <v>2.2619799863554113</v>
      </c>
      <c r="T4300" s="2">
        <f t="shared" si="806"/>
        <v>-3.999029472580129E-3</v>
      </c>
      <c r="U4300" s="2">
        <f t="shared" si="807"/>
        <v>-1.0254104599129565E-2</v>
      </c>
    </row>
    <row r="4301" spans="1:21" x14ac:dyDescent="0.3">
      <c r="A4301" s="1">
        <v>43834</v>
      </c>
      <c r="B4301">
        <f>IF(_xlfn.IFNA(VLOOKUP($A4301,raw_data!$A:$D,2,FALSE),B4300)=0,B4300,_xlfn.IFNA(VLOOKUP($A4301,raw_data!$A:$D,2,FALSE),B4300))</f>
        <v>75.461013793945298</v>
      </c>
      <c r="C4301">
        <f>IF(_xlfn.IFNA(VLOOKUP($A4301,raw_data!$A:$D,3,FALSE),C4300)=0,C4300,_xlfn.IFNA(VLOOKUP($A4301,raw_data!$A:$D,3,FALSE),C4300))</f>
        <v>105.96091461181599</v>
      </c>
      <c r="D4301">
        <f>IF(_xlfn.IFNA(VLOOKUP($A4301,raw_data!$A:$D,4,FALSE),D4300)=0,D4300,_xlfn.IFNA(VLOOKUP($A4301,raw_data!$A:$D,4,FALSE),D4300))</f>
        <v>1157.15002441406</v>
      </c>
      <c r="E4301" s="2">
        <f t="shared" si="809"/>
        <v>0</v>
      </c>
      <c r="F4301" s="2">
        <f t="shared" si="810"/>
        <v>0</v>
      </c>
      <c r="G4301" s="2">
        <f t="shared" si="811"/>
        <v>0</v>
      </c>
      <c r="H4301" s="2"/>
      <c r="I4301" s="2">
        <f t="shared" si="812"/>
        <v>1.9389321302020748</v>
      </c>
      <c r="J4301" s="2">
        <f t="shared" si="813"/>
        <v>0</v>
      </c>
      <c r="K4301" s="2">
        <f>I4301/MAX(I$2:I4301)-1</f>
        <v>-3.999029472580129E-3</v>
      </c>
      <c r="M4301" s="2">
        <f t="shared" si="814"/>
        <v>2.2619799863554113</v>
      </c>
      <c r="N4301" s="2">
        <f t="shared" si="815"/>
        <v>0</v>
      </c>
      <c r="O4301" s="2">
        <f>M4301/MAX(M$2:M4301)-1</f>
        <v>-1.0254104599129565E-2</v>
      </c>
      <c r="Q4301" s="1">
        <f t="shared" si="808"/>
        <v>43834</v>
      </c>
      <c r="R4301" s="2">
        <f t="shared" si="804"/>
        <v>1.9389321302020748</v>
      </c>
      <c r="S4301" s="2">
        <f t="shared" si="805"/>
        <v>2.2619799863554113</v>
      </c>
      <c r="T4301" s="2">
        <f t="shared" si="806"/>
        <v>-3.999029472580129E-3</v>
      </c>
      <c r="U4301" s="2">
        <f t="shared" si="807"/>
        <v>-1.0254104599129565E-2</v>
      </c>
    </row>
    <row r="4302" spans="1:21" x14ac:dyDescent="0.3">
      <c r="A4302" s="1">
        <v>43835</v>
      </c>
      <c r="B4302">
        <f>IF(_xlfn.IFNA(VLOOKUP($A4302,raw_data!$A:$D,2,FALSE),B4301)=0,B4301,_xlfn.IFNA(VLOOKUP($A4302,raw_data!$A:$D,2,FALSE),B4301))</f>
        <v>75.461013793945298</v>
      </c>
      <c r="C4302">
        <f>IF(_xlfn.IFNA(VLOOKUP($A4302,raw_data!$A:$D,3,FALSE),C4301)=0,C4301,_xlfn.IFNA(VLOOKUP($A4302,raw_data!$A:$D,3,FALSE),C4301))</f>
        <v>105.96091461181599</v>
      </c>
      <c r="D4302">
        <f>IF(_xlfn.IFNA(VLOOKUP($A4302,raw_data!$A:$D,4,FALSE),D4301)=0,D4301,_xlfn.IFNA(VLOOKUP($A4302,raw_data!$A:$D,4,FALSE),D4301))</f>
        <v>1157.15002441406</v>
      </c>
      <c r="E4302" s="2">
        <f t="shared" si="809"/>
        <v>0</v>
      </c>
      <c r="F4302" s="2">
        <f t="shared" si="810"/>
        <v>0</v>
      </c>
      <c r="G4302" s="2">
        <f t="shared" si="811"/>
        <v>0</v>
      </c>
      <c r="H4302" s="2"/>
      <c r="I4302" s="2">
        <f t="shared" si="812"/>
        <v>1.9389321302020748</v>
      </c>
      <c r="J4302" s="2">
        <f t="shared" si="813"/>
        <v>0</v>
      </c>
      <c r="K4302" s="2">
        <f>I4302/MAX(I$2:I4302)-1</f>
        <v>-3.999029472580129E-3</v>
      </c>
      <c r="M4302" s="2">
        <f t="shared" si="814"/>
        <v>2.2619799863554113</v>
      </c>
      <c r="N4302" s="2">
        <f t="shared" si="815"/>
        <v>0</v>
      </c>
      <c r="O4302" s="2">
        <f>M4302/MAX(M$2:M4302)-1</f>
        <v>-1.0254104599129565E-2</v>
      </c>
      <c r="Q4302" s="1">
        <f t="shared" si="808"/>
        <v>43835</v>
      </c>
      <c r="R4302" s="2">
        <f t="shared" si="804"/>
        <v>1.9389321302020748</v>
      </c>
      <c r="S4302" s="2">
        <f t="shared" si="805"/>
        <v>2.2619799863554113</v>
      </c>
      <c r="T4302" s="2">
        <f t="shared" si="806"/>
        <v>-3.999029472580129E-3</v>
      </c>
      <c r="U4302" s="2">
        <f t="shared" si="807"/>
        <v>-1.0254104599129565E-2</v>
      </c>
    </row>
    <row r="4303" spans="1:21" x14ac:dyDescent="0.3">
      <c r="A4303" s="1">
        <v>43836</v>
      </c>
      <c r="B4303">
        <f>IF(_xlfn.IFNA(VLOOKUP($A4303,raw_data!$A:$D,2,FALSE),B4302)=0,B4302,_xlfn.IFNA(VLOOKUP($A4303,raw_data!$A:$D,2,FALSE),B4302))</f>
        <v>75.632125854492102</v>
      </c>
      <c r="C4303">
        <f>IF(_xlfn.IFNA(VLOOKUP($A4303,raw_data!$A:$D,3,FALSE),C4302)=0,C4302,_xlfn.IFNA(VLOOKUP($A4303,raw_data!$A:$D,3,FALSE),C4302))</f>
        <v>105.87655639648401</v>
      </c>
      <c r="D4303">
        <f>IF(_xlfn.IFNA(VLOOKUP($A4303,raw_data!$A:$D,4,FALSE),D4302)=0,D4302,_xlfn.IFNA(VLOOKUP($A4303,raw_data!$A:$D,4,FALSE),D4302))</f>
        <v>1165.84997558593</v>
      </c>
      <c r="E4303" s="2">
        <f t="shared" si="809"/>
        <v>2.2675558138411933E-3</v>
      </c>
      <c r="F4303" s="2">
        <f t="shared" si="810"/>
        <v>-7.9612577563181741E-4</v>
      </c>
      <c r="G4303" s="2">
        <f t="shared" si="811"/>
        <v>7.5184297526809107E-3</v>
      </c>
      <c r="H4303" s="2"/>
      <c r="I4303" s="2">
        <f t="shared" si="812"/>
        <v>1.9409526587583428</v>
      </c>
      <c r="J4303" s="2">
        <f t="shared" si="813"/>
        <v>1.042083178051989E-3</v>
      </c>
      <c r="K4303" s="2">
        <f>I4303/MAX(I$2:I4303)-1</f>
        <v>-2.9611136158700369E-3</v>
      </c>
      <c r="M4303" s="2">
        <f t="shared" si="814"/>
        <v>2.2813614175044461</v>
      </c>
      <c r="N4303" s="2">
        <f t="shared" si="815"/>
        <v>8.5683477599034497E-3</v>
      </c>
      <c r="O4303" s="2">
        <f>M4303/MAX(M$2:M4303)-1</f>
        <v>-1.7736175733978898E-3</v>
      </c>
      <c r="Q4303" s="1">
        <f t="shared" si="808"/>
        <v>43836</v>
      </c>
      <c r="R4303" s="2">
        <f t="shared" si="804"/>
        <v>1.9409526587583428</v>
      </c>
      <c r="S4303" s="2">
        <f t="shared" si="805"/>
        <v>2.2813614175044461</v>
      </c>
      <c r="T4303" s="2">
        <f t="shared" si="806"/>
        <v>-2.9611136158700369E-3</v>
      </c>
      <c r="U4303" s="2">
        <f t="shared" si="807"/>
        <v>-1.7736175733978898E-3</v>
      </c>
    </row>
    <row r="4304" spans="1:21" x14ac:dyDescent="0.3">
      <c r="A4304" s="1">
        <v>43837</v>
      </c>
      <c r="B4304">
        <f>IF(_xlfn.IFNA(VLOOKUP($A4304,raw_data!$A:$D,2,FALSE),B4303)=0,B4303,_xlfn.IFNA(VLOOKUP($A4304,raw_data!$A:$D,2,FALSE),B4303))</f>
        <v>75.442001342773395</v>
      </c>
      <c r="C4304">
        <f>IF(_xlfn.IFNA(VLOOKUP($A4304,raw_data!$A:$D,3,FALSE),C4303)=0,C4303,_xlfn.IFNA(VLOOKUP($A4304,raw_data!$A:$D,3,FALSE),C4303))</f>
        <v>105.764022827148</v>
      </c>
      <c r="D4304">
        <f>IF(_xlfn.IFNA(VLOOKUP($A4304,raw_data!$A:$D,4,FALSE),D4303)=0,D4303,_xlfn.IFNA(VLOOKUP($A4304,raw_data!$A:$D,4,FALSE),D4303))</f>
        <v>1167.42004394531</v>
      </c>
      <c r="E4304" s="2">
        <f t="shared" si="809"/>
        <v>-2.5138062638155878E-3</v>
      </c>
      <c r="F4304" s="2">
        <f t="shared" si="810"/>
        <v>-1.0628752309869149E-3</v>
      </c>
      <c r="G4304" s="2">
        <f t="shared" si="811"/>
        <v>1.3467156085764653E-3</v>
      </c>
      <c r="H4304" s="2"/>
      <c r="I4304" s="2">
        <f t="shared" si="812"/>
        <v>1.9371999551853241</v>
      </c>
      <c r="J4304" s="2">
        <f t="shared" si="813"/>
        <v>-1.9334338506841187E-3</v>
      </c>
      <c r="K4304" s="2">
        <f>I4304/MAX(I$2:I4304)-1</f>
        <v>-4.8888223492534744E-3</v>
      </c>
      <c r="M4304" s="2">
        <f t="shared" si="814"/>
        <v>2.2800169609680743</v>
      </c>
      <c r="N4304" s="2">
        <f t="shared" si="815"/>
        <v>-5.8932202765249464E-4</v>
      </c>
      <c r="O4304" s="2">
        <f>M4304/MAX(M$2:M4304)-1</f>
        <v>-2.3618943691458005E-3</v>
      </c>
      <c r="Q4304" s="1">
        <f t="shared" si="808"/>
        <v>43837</v>
      </c>
      <c r="R4304" s="2">
        <f t="shared" si="804"/>
        <v>1.9371999551853241</v>
      </c>
      <c r="S4304" s="2">
        <f t="shared" si="805"/>
        <v>2.2800169609680743</v>
      </c>
      <c r="T4304" s="2">
        <f t="shared" si="806"/>
        <v>-4.8888223492534744E-3</v>
      </c>
      <c r="U4304" s="2">
        <f t="shared" si="807"/>
        <v>-2.3618943691458005E-3</v>
      </c>
    </row>
    <row r="4305" spans="1:21" x14ac:dyDescent="0.3">
      <c r="A4305" s="1">
        <v>43838</v>
      </c>
      <c r="B4305">
        <f>IF(_xlfn.IFNA(VLOOKUP($A4305,raw_data!$A:$D,2,FALSE),B4304)=0,B4304,_xlfn.IFNA(VLOOKUP($A4305,raw_data!$A:$D,2,FALSE),B4304))</f>
        <v>75.812744140625</v>
      </c>
      <c r="C4305">
        <f>IF(_xlfn.IFNA(VLOOKUP($A4305,raw_data!$A:$D,3,FALSE),C4304)=0,C4304,_xlfn.IFNA(VLOOKUP($A4305,raw_data!$A:$D,3,FALSE),C4304))</f>
        <v>105.642120361328</v>
      </c>
      <c r="D4305">
        <f>IF(_xlfn.IFNA(VLOOKUP($A4305,raw_data!$A:$D,4,FALSE),D4304)=0,D4304,_xlfn.IFNA(VLOOKUP($A4305,raw_data!$A:$D,4,FALSE),D4304))</f>
        <v>1166.4599609375</v>
      </c>
      <c r="E4305" s="2">
        <f t="shared" si="809"/>
        <v>4.9142757516085211E-3</v>
      </c>
      <c r="F4305" s="2">
        <f t="shared" si="810"/>
        <v>-1.1525891561370294E-3</v>
      </c>
      <c r="G4305" s="2">
        <f t="shared" si="811"/>
        <v>-8.223972277924263E-4</v>
      </c>
      <c r="H4305" s="2"/>
      <c r="I4305" s="2">
        <f t="shared" si="812"/>
        <v>1.9420187977801484</v>
      </c>
      <c r="J4305" s="2">
        <f t="shared" si="813"/>
        <v>2.4875297885103009E-3</v>
      </c>
      <c r="K4305" s="2">
        <f>I4305/MAX(I$2:I4305)-1</f>
        <v>-2.4134536519676564E-3</v>
      </c>
      <c r="M4305" s="2">
        <f t="shared" si="814"/>
        <v>2.2838088271323409</v>
      </c>
      <c r="N4305" s="2">
        <f t="shared" si="815"/>
        <v>1.663086823115778E-3</v>
      </c>
      <c r="O4305" s="2">
        <f>M4305/MAX(M$2:M4305)-1</f>
        <v>-7.0273558143285619E-4</v>
      </c>
      <c r="Q4305" s="1">
        <f t="shared" si="808"/>
        <v>43838</v>
      </c>
      <c r="R4305" s="2">
        <f t="shared" si="804"/>
        <v>1.9420187977801484</v>
      </c>
      <c r="S4305" s="2">
        <f t="shared" si="805"/>
        <v>2.2838088271323409</v>
      </c>
      <c r="T4305" s="2">
        <f t="shared" si="806"/>
        <v>-2.4134536519676564E-3</v>
      </c>
      <c r="U4305" s="2">
        <f t="shared" si="807"/>
        <v>-7.0273558143285619E-4</v>
      </c>
    </row>
    <row r="4306" spans="1:21" x14ac:dyDescent="0.3">
      <c r="A4306" s="1">
        <v>43839</v>
      </c>
      <c r="B4306">
        <f>IF(_xlfn.IFNA(VLOOKUP($A4306,raw_data!$A:$D,2,FALSE),B4305)=0,B4305,_xlfn.IFNA(VLOOKUP($A4306,raw_data!$A:$D,2,FALSE),B4305))</f>
        <v>76.240531921386705</v>
      </c>
      <c r="C4306">
        <f>IF(_xlfn.IFNA(VLOOKUP($A4306,raw_data!$A:$D,3,FALSE),C4305)=0,C4305,_xlfn.IFNA(VLOOKUP($A4306,raw_data!$A:$D,3,FALSE),C4305))</f>
        <v>105.75464630126901</v>
      </c>
      <c r="D4306">
        <f>IF(_xlfn.IFNA(VLOOKUP($A4306,raw_data!$A:$D,4,FALSE),D4305)=0,D4305,_xlfn.IFNA(VLOOKUP($A4306,raw_data!$A:$D,4,FALSE),D4305))</f>
        <v>1161.26000976562</v>
      </c>
      <c r="E4306" s="2">
        <f t="shared" si="809"/>
        <v>5.6426895716661374E-3</v>
      </c>
      <c r="F4306" s="2">
        <f t="shared" si="810"/>
        <v>1.0651616945602793E-3</v>
      </c>
      <c r="G4306" s="2">
        <f t="shared" si="811"/>
        <v>-4.457890837248013E-3</v>
      </c>
      <c r="H4306" s="2"/>
      <c r="I4306" s="2">
        <f t="shared" si="812"/>
        <v>1.949421148924481</v>
      </c>
      <c r="J4306" s="2">
        <f t="shared" si="813"/>
        <v>3.811678420823794E-3</v>
      </c>
      <c r="K4306" s="2">
        <f>I4306/MAX(I$2:I4306)-1</f>
        <v>0</v>
      </c>
      <c r="M4306" s="2">
        <f t="shared" si="814"/>
        <v>2.2822941949261626</v>
      </c>
      <c r="N4306" s="2">
        <f t="shared" si="815"/>
        <v>-6.6320446273093747E-4</v>
      </c>
      <c r="O4306" s="2">
        <f>M4306/MAX(M$2:M4306)-1</f>
        <v>-1.365473986789989E-3</v>
      </c>
      <c r="Q4306" s="1">
        <f t="shared" si="808"/>
        <v>43839</v>
      </c>
      <c r="R4306" s="2">
        <f t="shared" si="804"/>
        <v>1.949421148924481</v>
      </c>
      <c r="S4306" s="2">
        <f t="shared" si="805"/>
        <v>2.2822941949261626</v>
      </c>
      <c r="T4306" s="2">
        <f t="shared" si="806"/>
        <v>0</v>
      </c>
      <c r="U4306" s="2">
        <f t="shared" si="807"/>
        <v>-1.365473986789989E-3</v>
      </c>
    </row>
    <row r="4307" spans="1:21" x14ac:dyDescent="0.3">
      <c r="A4307" s="1">
        <v>43840</v>
      </c>
      <c r="B4307">
        <f>IF(_xlfn.IFNA(VLOOKUP($A4307,raw_data!$A:$D,2,FALSE),B4306)=0,B4306,_xlfn.IFNA(VLOOKUP($A4307,raw_data!$A:$D,2,FALSE),B4306))</f>
        <v>76.069404602050696</v>
      </c>
      <c r="C4307">
        <f>IF(_xlfn.IFNA(VLOOKUP($A4307,raw_data!$A:$D,3,FALSE),C4306)=0,C4306,_xlfn.IFNA(VLOOKUP($A4307,raw_data!$A:$D,3,FALSE),C4306))</f>
        <v>105.932800292968</v>
      </c>
      <c r="D4307">
        <f>IF(_xlfn.IFNA(VLOOKUP($A4307,raw_data!$A:$D,4,FALSE),D4306)=0,D4306,_xlfn.IFNA(VLOOKUP($A4307,raw_data!$A:$D,4,FALSE),D4306))</f>
        <v>1157.81005859375</v>
      </c>
      <c r="E4307" s="2">
        <f t="shared" si="809"/>
        <v>-2.2445714244552217E-3</v>
      </c>
      <c r="F4307" s="2">
        <f t="shared" si="810"/>
        <v>1.6845973007320048E-3</v>
      </c>
      <c r="G4307" s="2">
        <f t="shared" si="811"/>
        <v>-2.9708688345914114E-3</v>
      </c>
      <c r="H4307" s="2"/>
      <c r="I4307" s="2">
        <f t="shared" si="812"/>
        <v>1.9481093757636054</v>
      </c>
      <c r="J4307" s="2">
        <f t="shared" si="813"/>
        <v>-6.7290393438033101E-4</v>
      </c>
      <c r="K4307" s="2">
        <f>I4307/MAX(I$2:I4307)-1</f>
        <v>-6.7290393438035334E-4</v>
      </c>
      <c r="M4307" s="2">
        <f t="shared" si="814"/>
        <v>2.2739825960435209</v>
      </c>
      <c r="N4307" s="2">
        <f t="shared" si="815"/>
        <v>-3.641773659644465E-3</v>
      </c>
      <c r="O4307" s="2">
        <f>M4307/MAX(M$2:M4307)-1</f>
        <v>-5.0022748992364363E-3</v>
      </c>
      <c r="Q4307" s="1">
        <f t="shared" si="808"/>
        <v>43840</v>
      </c>
      <c r="R4307" s="2">
        <f t="shared" si="804"/>
        <v>1.9481093757636054</v>
      </c>
      <c r="S4307" s="2">
        <f t="shared" si="805"/>
        <v>2.2739825960435209</v>
      </c>
      <c r="T4307" s="2">
        <f t="shared" si="806"/>
        <v>-6.7290393438035334E-4</v>
      </c>
      <c r="U4307" s="2">
        <f t="shared" si="807"/>
        <v>-5.0022748992364363E-3</v>
      </c>
    </row>
    <row r="4308" spans="1:21" x14ac:dyDescent="0.3">
      <c r="A4308" s="1">
        <v>43841</v>
      </c>
      <c r="B4308">
        <f>IF(_xlfn.IFNA(VLOOKUP($A4308,raw_data!$A:$D,2,FALSE),B4307)=0,B4307,_xlfn.IFNA(VLOOKUP($A4308,raw_data!$A:$D,2,FALSE),B4307))</f>
        <v>76.069404602050696</v>
      </c>
      <c r="C4308">
        <f>IF(_xlfn.IFNA(VLOOKUP($A4308,raw_data!$A:$D,3,FALSE),C4307)=0,C4307,_xlfn.IFNA(VLOOKUP($A4308,raw_data!$A:$D,3,FALSE),C4307))</f>
        <v>105.932800292968</v>
      </c>
      <c r="D4308">
        <f>IF(_xlfn.IFNA(VLOOKUP($A4308,raw_data!$A:$D,4,FALSE),D4307)=0,D4307,_xlfn.IFNA(VLOOKUP($A4308,raw_data!$A:$D,4,FALSE),D4307))</f>
        <v>1157.81005859375</v>
      </c>
      <c r="E4308" s="2">
        <f t="shared" si="809"/>
        <v>0</v>
      </c>
      <c r="F4308" s="2">
        <f t="shared" si="810"/>
        <v>0</v>
      </c>
      <c r="G4308" s="2">
        <f t="shared" si="811"/>
        <v>0</v>
      </c>
      <c r="H4308" s="2"/>
      <c r="I4308" s="2">
        <f t="shared" si="812"/>
        <v>1.9481093757636054</v>
      </c>
      <c r="J4308" s="2">
        <f t="shared" si="813"/>
        <v>0</v>
      </c>
      <c r="K4308" s="2">
        <f>I4308/MAX(I$2:I4308)-1</f>
        <v>-6.7290393438035334E-4</v>
      </c>
      <c r="M4308" s="2">
        <f t="shared" si="814"/>
        <v>2.2739825960435209</v>
      </c>
      <c r="N4308" s="2">
        <f t="shared" si="815"/>
        <v>0</v>
      </c>
      <c r="O4308" s="2">
        <f>M4308/MAX(M$2:M4308)-1</f>
        <v>-5.0022748992364363E-3</v>
      </c>
      <c r="Q4308" s="1">
        <f t="shared" si="808"/>
        <v>43841</v>
      </c>
      <c r="R4308" s="2">
        <f t="shared" si="804"/>
        <v>1.9481093757636054</v>
      </c>
      <c r="S4308" s="2">
        <f t="shared" si="805"/>
        <v>2.2739825960435209</v>
      </c>
      <c r="T4308" s="2">
        <f t="shared" si="806"/>
        <v>-6.7290393438035334E-4</v>
      </c>
      <c r="U4308" s="2">
        <f t="shared" si="807"/>
        <v>-5.0022748992364363E-3</v>
      </c>
    </row>
    <row r="4309" spans="1:21" x14ac:dyDescent="0.3">
      <c r="A4309" s="1">
        <v>43842</v>
      </c>
      <c r="B4309">
        <f>IF(_xlfn.IFNA(VLOOKUP($A4309,raw_data!$A:$D,2,FALSE),B4308)=0,B4308,_xlfn.IFNA(VLOOKUP($A4309,raw_data!$A:$D,2,FALSE),B4308))</f>
        <v>76.069404602050696</v>
      </c>
      <c r="C4309">
        <f>IF(_xlfn.IFNA(VLOOKUP($A4309,raw_data!$A:$D,3,FALSE),C4308)=0,C4308,_xlfn.IFNA(VLOOKUP($A4309,raw_data!$A:$D,3,FALSE),C4308))</f>
        <v>105.932800292968</v>
      </c>
      <c r="D4309">
        <f>IF(_xlfn.IFNA(VLOOKUP($A4309,raw_data!$A:$D,4,FALSE),D4308)=0,D4308,_xlfn.IFNA(VLOOKUP($A4309,raw_data!$A:$D,4,FALSE),D4308))</f>
        <v>1157.81005859375</v>
      </c>
      <c r="E4309" s="2">
        <f t="shared" si="809"/>
        <v>0</v>
      </c>
      <c r="F4309" s="2">
        <f t="shared" si="810"/>
        <v>0</v>
      </c>
      <c r="G4309" s="2">
        <f t="shared" si="811"/>
        <v>0</v>
      </c>
      <c r="H4309" s="2"/>
      <c r="I4309" s="2">
        <f t="shared" si="812"/>
        <v>1.9481093757636054</v>
      </c>
      <c r="J4309" s="2">
        <f t="shared" si="813"/>
        <v>0</v>
      </c>
      <c r="K4309" s="2">
        <f>I4309/MAX(I$2:I4309)-1</f>
        <v>-6.7290393438035334E-4</v>
      </c>
      <c r="M4309" s="2">
        <f t="shared" si="814"/>
        <v>2.2739825960435209</v>
      </c>
      <c r="N4309" s="2">
        <f t="shared" si="815"/>
        <v>0</v>
      </c>
      <c r="O4309" s="2">
        <f>M4309/MAX(M$2:M4309)-1</f>
        <v>-5.0022748992364363E-3</v>
      </c>
      <c r="Q4309" s="1">
        <f t="shared" si="808"/>
        <v>43842</v>
      </c>
      <c r="R4309" s="2">
        <f t="shared" si="804"/>
        <v>1.9481093757636054</v>
      </c>
      <c r="S4309" s="2">
        <f t="shared" si="805"/>
        <v>2.2739825960435209</v>
      </c>
      <c r="T4309" s="2">
        <f t="shared" si="806"/>
        <v>-6.7290393438035334E-4</v>
      </c>
      <c r="U4309" s="2">
        <f t="shared" si="807"/>
        <v>-5.0022748992364363E-3</v>
      </c>
    </row>
    <row r="4310" spans="1:21" x14ac:dyDescent="0.3">
      <c r="A4310" s="1">
        <v>43843</v>
      </c>
      <c r="B4310">
        <f>IF(_xlfn.IFNA(VLOOKUP($A4310,raw_data!$A:$D,2,FALSE),B4309)=0,B4309,_xlfn.IFNA(VLOOKUP($A4310,raw_data!$A:$D,2,FALSE),B4309))</f>
        <v>76.639793395996094</v>
      </c>
      <c r="C4310">
        <f>IF(_xlfn.IFNA(VLOOKUP($A4310,raw_data!$A:$D,3,FALSE),C4309)=0,C4309,_xlfn.IFNA(VLOOKUP($A4310,raw_data!$A:$D,3,FALSE),C4309))</f>
        <v>105.86717224121</v>
      </c>
      <c r="D4310">
        <f>IF(_xlfn.IFNA(VLOOKUP($A4310,raw_data!$A:$D,4,FALSE),D4309)=0,D4309,_xlfn.IFNA(VLOOKUP($A4310,raw_data!$A:$D,4,FALSE),D4309))</f>
        <v>1156.93005371093</v>
      </c>
      <c r="E4310" s="2">
        <f t="shared" si="809"/>
        <v>7.4982681530022521E-3</v>
      </c>
      <c r="F4310" s="2">
        <f t="shared" si="810"/>
        <v>-6.1952531771558572E-4</v>
      </c>
      <c r="G4310" s="2">
        <f t="shared" si="811"/>
        <v>-7.6005980107729521E-4</v>
      </c>
      <c r="H4310" s="2"/>
      <c r="I4310" s="2">
        <f t="shared" si="812"/>
        <v>1.9563910824261317</v>
      </c>
      <c r="J4310" s="2">
        <f t="shared" si="813"/>
        <v>4.2511507647151172E-3</v>
      </c>
      <c r="K4310" s="2">
        <f>I4310/MAX(I$2:I4310)-1</f>
        <v>0</v>
      </c>
      <c r="M4310" s="2">
        <f t="shared" si="814"/>
        <v>2.2819139286053711</v>
      </c>
      <c r="N4310" s="2">
        <f t="shared" si="815"/>
        <v>3.4878598348333512E-3</v>
      </c>
      <c r="O4310" s="2">
        <f>M4310/MAX(M$2:M4310)-1</f>
        <v>-1.5318622981069785E-3</v>
      </c>
      <c r="Q4310" s="1">
        <f t="shared" si="808"/>
        <v>43843</v>
      </c>
      <c r="R4310" s="2">
        <f t="shared" si="804"/>
        <v>1.9563910824261317</v>
      </c>
      <c r="S4310" s="2">
        <f t="shared" si="805"/>
        <v>2.2819139286053711</v>
      </c>
      <c r="T4310" s="2">
        <f t="shared" si="806"/>
        <v>0</v>
      </c>
      <c r="U4310" s="2">
        <f t="shared" si="807"/>
        <v>-1.5318622981069785E-3</v>
      </c>
    </row>
    <row r="4311" spans="1:21" x14ac:dyDescent="0.3">
      <c r="A4311" s="1">
        <v>43844</v>
      </c>
      <c r="B4311">
        <f>IF(_xlfn.IFNA(VLOOKUP($A4311,raw_data!$A:$D,2,FALSE),B4310)=0,B4310,_xlfn.IFNA(VLOOKUP($A4311,raw_data!$A:$D,2,FALSE),B4310))</f>
        <v>76.573257446289006</v>
      </c>
      <c r="C4311">
        <f>IF(_xlfn.IFNA(VLOOKUP($A4311,raw_data!$A:$D,3,FALSE),C4310)=0,C4310,_xlfn.IFNA(VLOOKUP($A4311,raw_data!$A:$D,3,FALSE),C4310))</f>
        <v>105.96091461181599</v>
      </c>
      <c r="D4311">
        <f>IF(_xlfn.IFNA(VLOOKUP($A4311,raw_data!$A:$D,4,FALSE),D4310)=0,D4310,_xlfn.IFNA(VLOOKUP($A4311,raw_data!$A:$D,4,FALSE),D4310))</f>
        <v>1153.93994140625</v>
      </c>
      <c r="E4311" s="2">
        <f t="shared" si="809"/>
        <v>-8.6816452339977257E-4</v>
      </c>
      <c r="F4311" s="2">
        <f t="shared" si="810"/>
        <v>8.8547156423901541E-4</v>
      </c>
      <c r="G4311" s="2">
        <f t="shared" si="811"/>
        <v>-2.5845229753423959E-3</v>
      </c>
      <c r="H4311" s="2"/>
      <c r="I4311" s="2">
        <f t="shared" si="812"/>
        <v>1.9560649322959445</v>
      </c>
      <c r="J4311" s="2">
        <f t="shared" si="813"/>
        <v>-1.6671008834425729E-4</v>
      </c>
      <c r="K4311" s="2">
        <f>I4311/MAX(I$2:I4311)-1</f>
        <v>-1.6671008834423517E-4</v>
      </c>
      <c r="M4311" s="2">
        <f t="shared" si="814"/>
        <v>2.2756368347557538</v>
      </c>
      <c r="N4311" s="2">
        <f t="shared" si="815"/>
        <v>-2.7508021976331287E-3</v>
      </c>
      <c r="O4311" s="2">
        <f>M4311/MAX(M$2:M4311)-1</f>
        <v>-4.2784506455639804E-3</v>
      </c>
      <c r="Q4311" s="1">
        <f t="shared" si="808"/>
        <v>43844</v>
      </c>
      <c r="R4311" s="2">
        <f t="shared" si="804"/>
        <v>1.9560649322959445</v>
      </c>
      <c r="S4311" s="2">
        <f t="shared" si="805"/>
        <v>2.2756368347557538</v>
      </c>
      <c r="T4311" s="2">
        <f t="shared" si="806"/>
        <v>-1.6671008834423517E-4</v>
      </c>
      <c r="U4311" s="2">
        <f t="shared" si="807"/>
        <v>-4.2784506455639804E-3</v>
      </c>
    </row>
    <row r="4312" spans="1:21" x14ac:dyDescent="0.3">
      <c r="A4312" s="1">
        <v>43845</v>
      </c>
      <c r="B4312">
        <f>IF(_xlfn.IFNA(VLOOKUP($A4312,raw_data!$A:$D,2,FALSE),B4311)=0,B4311,_xlfn.IFNA(VLOOKUP($A4312,raw_data!$A:$D,2,FALSE),B4311))</f>
        <v>76.525718688964801</v>
      </c>
      <c r="C4312">
        <f>IF(_xlfn.IFNA(VLOOKUP($A4312,raw_data!$A:$D,3,FALSE),C4311)=0,C4311,_xlfn.IFNA(VLOOKUP($A4312,raw_data!$A:$D,3,FALSE),C4311))</f>
        <v>106.120315551757</v>
      </c>
      <c r="D4312">
        <f>IF(_xlfn.IFNA(VLOOKUP($A4312,raw_data!$A:$D,4,FALSE),D4311)=0,D4311,_xlfn.IFNA(VLOOKUP($A4312,raw_data!$A:$D,4,FALSE),D4311))</f>
        <v>1157.05004882812</v>
      </c>
      <c r="E4312" s="2">
        <f t="shared" si="809"/>
        <v>-6.2082715179712089E-4</v>
      </c>
      <c r="F4312" s="2">
        <f t="shared" si="810"/>
        <v>1.5043371466259003E-3</v>
      </c>
      <c r="G4312" s="2">
        <f t="shared" si="811"/>
        <v>2.6952073589547876E-3</v>
      </c>
      <c r="H4312" s="2"/>
      <c r="I4312" s="2">
        <f t="shared" si="812"/>
        <v>1.9565133378191022</v>
      </c>
      <c r="J4312" s="2">
        <f t="shared" si="813"/>
        <v>2.2923856757208763E-4</v>
      </c>
      <c r="K4312" s="2">
        <f>I4312/MAX(I$2:I4312)-1</f>
        <v>0</v>
      </c>
      <c r="M4312" s="2">
        <f t="shared" si="814"/>
        <v>2.2822932176193298</v>
      </c>
      <c r="N4312" s="2">
        <f t="shared" si="815"/>
        <v>2.9250637720013017E-3</v>
      </c>
      <c r="O4312" s="2">
        <f>M4312/MAX(M$2:M4312)-1</f>
        <v>-1.3659016145463054E-3</v>
      </c>
      <c r="Q4312" s="1">
        <f t="shared" si="808"/>
        <v>43845</v>
      </c>
      <c r="R4312" s="2">
        <f t="shared" si="804"/>
        <v>1.9565133378191022</v>
      </c>
      <c r="S4312" s="2">
        <f t="shared" si="805"/>
        <v>2.2822932176193298</v>
      </c>
      <c r="T4312" s="2">
        <f t="shared" si="806"/>
        <v>0</v>
      </c>
      <c r="U4312" s="2">
        <f t="shared" si="807"/>
        <v>-1.3659016145463054E-3</v>
      </c>
    </row>
    <row r="4313" spans="1:21" x14ac:dyDescent="0.3">
      <c r="A4313" s="1">
        <v>43846</v>
      </c>
      <c r="B4313">
        <f>IF(_xlfn.IFNA(VLOOKUP($A4313,raw_data!$A:$D,2,FALSE),B4312)=0,B4312,_xlfn.IFNA(VLOOKUP($A4313,raw_data!$A:$D,2,FALSE),B4312))</f>
        <v>77.086585998535099</v>
      </c>
      <c r="C4313">
        <f>IF(_xlfn.IFNA(VLOOKUP($A4313,raw_data!$A:$D,3,FALSE),C4312)=0,C4312,_xlfn.IFNA(VLOOKUP($A4313,raw_data!$A:$D,3,FALSE),C4312))</f>
        <v>106.120315551757</v>
      </c>
      <c r="D4313">
        <f>IF(_xlfn.IFNA(VLOOKUP($A4313,raw_data!$A:$D,4,FALSE),D4312)=0,D4312,_xlfn.IFNA(VLOOKUP($A4313,raw_data!$A:$D,4,FALSE),D4312))</f>
        <v>1156.78002929687</v>
      </c>
      <c r="E4313" s="2">
        <f t="shared" si="809"/>
        <v>7.3291348213260221E-3</v>
      </c>
      <c r="F4313" s="2">
        <f t="shared" si="810"/>
        <v>0</v>
      </c>
      <c r="G4313" s="2">
        <f t="shared" si="811"/>
        <v>-2.3336892948022658E-4</v>
      </c>
      <c r="H4313" s="2"/>
      <c r="I4313" s="2">
        <f t="shared" si="812"/>
        <v>1.9651170678386614</v>
      </c>
      <c r="J4313" s="2">
        <f t="shared" si="813"/>
        <v>4.3974808927956131E-3</v>
      </c>
      <c r="K4313" s="2">
        <f>I4313/MAX(I$2:I4313)-1</f>
        <v>0</v>
      </c>
      <c r="M4313" s="2">
        <f t="shared" si="814"/>
        <v>2.2917945999404994</v>
      </c>
      <c r="N4313" s="2">
        <f t="shared" si="815"/>
        <v>4.1630857279069122E-3</v>
      </c>
      <c r="O4313" s="2">
        <f>M4313/MAX(M$2:M4313)-1</f>
        <v>0</v>
      </c>
      <c r="Q4313" s="1">
        <f t="shared" si="808"/>
        <v>43846</v>
      </c>
      <c r="R4313" s="2">
        <f t="shared" si="804"/>
        <v>1.9651170678386614</v>
      </c>
      <c r="S4313" s="2">
        <f t="shared" si="805"/>
        <v>2.2917945999404994</v>
      </c>
      <c r="T4313" s="2">
        <f t="shared" si="806"/>
        <v>0</v>
      </c>
      <c r="U4313" s="2">
        <f t="shared" si="807"/>
        <v>0</v>
      </c>
    </row>
    <row r="4314" spans="1:21" x14ac:dyDescent="0.3">
      <c r="A4314" s="1">
        <v>43847</v>
      </c>
      <c r="B4314">
        <f>IF(_xlfn.IFNA(VLOOKUP($A4314,raw_data!$A:$D,2,FALSE),B4313)=0,B4313,_xlfn.IFNA(VLOOKUP($A4314,raw_data!$A:$D,2,FALSE),B4313))</f>
        <v>77.295722961425696</v>
      </c>
      <c r="C4314">
        <f>IF(_xlfn.IFNA(VLOOKUP($A4314,raw_data!$A:$D,3,FALSE),C4313)=0,C4313,_xlfn.IFNA(VLOOKUP($A4314,raw_data!$A:$D,3,FALSE),C4313))</f>
        <v>105.998443603515</v>
      </c>
      <c r="D4314">
        <f>IF(_xlfn.IFNA(VLOOKUP($A4314,raw_data!$A:$D,4,FALSE),D4313)=0,D4313,_xlfn.IFNA(VLOOKUP($A4314,raw_data!$A:$D,4,FALSE),D4313))</f>
        <v>1158.77001953125</v>
      </c>
      <c r="E4314" s="2">
        <f t="shared" si="809"/>
        <v>2.7130136869022436E-3</v>
      </c>
      <c r="F4314" s="2">
        <f t="shared" si="810"/>
        <v>-1.1484318304968433E-3</v>
      </c>
      <c r="G4314" s="2">
        <f t="shared" si="811"/>
        <v>1.7202840505377015E-3</v>
      </c>
      <c r="H4314" s="2"/>
      <c r="I4314" s="2">
        <f t="shared" si="812"/>
        <v>1.9674131803429649</v>
      </c>
      <c r="J4314" s="2">
        <f t="shared" si="813"/>
        <v>1.1684354799426087E-3</v>
      </c>
      <c r="K4314" s="2">
        <f>I4314/MAX(I$2:I4314)-1</f>
        <v>0</v>
      </c>
      <c r="M4314" s="2">
        <f t="shared" si="814"/>
        <v>2.2984195583621232</v>
      </c>
      <c r="N4314" s="2">
        <f t="shared" si="815"/>
        <v>2.8907295714004633E-3</v>
      </c>
      <c r="O4314" s="2">
        <f>M4314/MAX(M$2:M4314)-1</f>
        <v>0</v>
      </c>
      <c r="Q4314" s="1">
        <f t="shared" si="808"/>
        <v>43847</v>
      </c>
      <c r="R4314" s="2">
        <f t="shared" si="804"/>
        <v>1.9674131803429649</v>
      </c>
      <c r="S4314" s="2">
        <f t="shared" si="805"/>
        <v>2.2984195583621232</v>
      </c>
      <c r="T4314" s="2">
        <f t="shared" si="806"/>
        <v>0</v>
      </c>
      <c r="U4314" s="2">
        <f t="shared" si="807"/>
        <v>0</v>
      </c>
    </row>
    <row r="4315" spans="1:21" x14ac:dyDescent="0.3">
      <c r="A4315" s="1">
        <v>43848</v>
      </c>
      <c r="B4315">
        <f>IF(_xlfn.IFNA(VLOOKUP($A4315,raw_data!$A:$D,2,FALSE),B4314)=0,B4314,_xlfn.IFNA(VLOOKUP($A4315,raw_data!$A:$D,2,FALSE),B4314))</f>
        <v>77.295722961425696</v>
      </c>
      <c r="C4315">
        <f>IF(_xlfn.IFNA(VLOOKUP($A4315,raw_data!$A:$D,3,FALSE),C4314)=0,C4314,_xlfn.IFNA(VLOOKUP($A4315,raw_data!$A:$D,3,FALSE),C4314))</f>
        <v>105.998443603515</v>
      </c>
      <c r="D4315">
        <f>IF(_xlfn.IFNA(VLOOKUP($A4315,raw_data!$A:$D,4,FALSE),D4314)=0,D4314,_xlfn.IFNA(VLOOKUP($A4315,raw_data!$A:$D,4,FALSE),D4314))</f>
        <v>1158.77001953125</v>
      </c>
      <c r="E4315" s="2">
        <f t="shared" si="809"/>
        <v>0</v>
      </c>
      <c r="F4315" s="2">
        <f t="shared" si="810"/>
        <v>0</v>
      </c>
      <c r="G4315" s="2">
        <f t="shared" si="811"/>
        <v>0</v>
      </c>
      <c r="H4315" s="2"/>
      <c r="I4315" s="2">
        <f t="shared" si="812"/>
        <v>1.9674131803429649</v>
      </c>
      <c r="J4315" s="2">
        <f t="shared" si="813"/>
        <v>0</v>
      </c>
      <c r="K4315" s="2">
        <f>I4315/MAX(I$2:I4315)-1</f>
        <v>0</v>
      </c>
      <c r="M4315" s="2">
        <f t="shared" si="814"/>
        <v>2.2984195583621232</v>
      </c>
      <c r="N4315" s="2">
        <f t="shared" si="815"/>
        <v>0</v>
      </c>
      <c r="O4315" s="2">
        <f>M4315/MAX(M$2:M4315)-1</f>
        <v>0</v>
      </c>
      <c r="Q4315" s="1">
        <f t="shared" si="808"/>
        <v>43848</v>
      </c>
      <c r="R4315" s="2">
        <f t="shared" si="804"/>
        <v>1.9674131803429649</v>
      </c>
      <c r="S4315" s="2">
        <f t="shared" si="805"/>
        <v>2.2984195583621232</v>
      </c>
      <c r="T4315" s="2">
        <f t="shared" si="806"/>
        <v>0</v>
      </c>
      <c r="U4315" s="2">
        <f t="shared" si="807"/>
        <v>0</v>
      </c>
    </row>
    <row r="4316" spans="1:21" x14ac:dyDescent="0.3">
      <c r="A4316" s="1">
        <v>43849</v>
      </c>
      <c r="B4316">
        <f>IF(_xlfn.IFNA(VLOOKUP($A4316,raw_data!$A:$D,2,FALSE),B4315)=0,B4315,_xlfn.IFNA(VLOOKUP($A4316,raw_data!$A:$D,2,FALSE),B4315))</f>
        <v>77.295722961425696</v>
      </c>
      <c r="C4316">
        <f>IF(_xlfn.IFNA(VLOOKUP($A4316,raw_data!$A:$D,3,FALSE),C4315)=0,C4315,_xlfn.IFNA(VLOOKUP($A4316,raw_data!$A:$D,3,FALSE),C4315))</f>
        <v>105.998443603515</v>
      </c>
      <c r="D4316">
        <f>IF(_xlfn.IFNA(VLOOKUP($A4316,raw_data!$A:$D,4,FALSE),D4315)=0,D4315,_xlfn.IFNA(VLOOKUP($A4316,raw_data!$A:$D,4,FALSE),D4315))</f>
        <v>1158.77001953125</v>
      </c>
      <c r="E4316" s="2">
        <f t="shared" si="809"/>
        <v>0</v>
      </c>
      <c r="F4316" s="2">
        <f t="shared" si="810"/>
        <v>0</v>
      </c>
      <c r="G4316" s="2">
        <f t="shared" si="811"/>
        <v>0</v>
      </c>
      <c r="H4316" s="2"/>
      <c r="I4316" s="2">
        <f t="shared" si="812"/>
        <v>1.9674131803429649</v>
      </c>
      <c r="J4316" s="2">
        <f t="shared" si="813"/>
        <v>0</v>
      </c>
      <c r="K4316" s="2">
        <f>I4316/MAX(I$2:I4316)-1</f>
        <v>0</v>
      </c>
      <c r="M4316" s="2">
        <f t="shared" si="814"/>
        <v>2.2984195583621232</v>
      </c>
      <c r="N4316" s="2">
        <f t="shared" si="815"/>
        <v>0</v>
      </c>
      <c r="O4316" s="2">
        <f>M4316/MAX(M$2:M4316)-1</f>
        <v>0</v>
      </c>
      <c r="Q4316" s="1">
        <f t="shared" si="808"/>
        <v>43849</v>
      </c>
      <c r="R4316" s="2">
        <f t="shared" si="804"/>
        <v>1.9674131803429649</v>
      </c>
      <c r="S4316" s="2">
        <f t="shared" si="805"/>
        <v>2.2984195583621232</v>
      </c>
      <c r="T4316" s="2">
        <f t="shared" si="806"/>
        <v>0</v>
      </c>
      <c r="U4316" s="2">
        <f t="shared" si="807"/>
        <v>0</v>
      </c>
    </row>
    <row r="4317" spans="1:21" x14ac:dyDescent="0.3">
      <c r="A4317" s="1">
        <v>43850</v>
      </c>
      <c r="B4317">
        <f>IF(_xlfn.IFNA(VLOOKUP($A4317,raw_data!$A:$D,2,FALSE),B4316)=0,B4316,_xlfn.IFNA(VLOOKUP($A4317,raw_data!$A:$D,2,FALSE),B4316))</f>
        <v>77.295722961425696</v>
      </c>
      <c r="C4317">
        <f>IF(_xlfn.IFNA(VLOOKUP($A4317,raw_data!$A:$D,3,FALSE),C4316)=0,C4316,_xlfn.IFNA(VLOOKUP($A4317,raw_data!$A:$D,3,FALSE),C4316))</f>
        <v>105.998443603515</v>
      </c>
      <c r="D4317">
        <f>IF(_xlfn.IFNA(VLOOKUP($A4317,raw_data!$A:$D,4,FALSE),D4316)=0,D4316,_xlfn.IFNA(VLOOKUP($A4317,raw_data!$A:$D,4,FALSE),D4316))</f>
        <v>1160.35998535156</v>
      </c>
      <c r="E4317" s="2">
        <f t="shared" si="809"/>
        <v>0</v>
      </c>
      <c r="F4317" s="2">
        <f t="shared" si="810"/>
        <v>0</v>
      </c>
      <c r="G4317" s="2">
        <f t="shared" si="811"/>
        <v>1.3721150819496764E-3</v>
      </c>
      <c r="H4317" s="2"/>
      <c r="I4317" s="2">
        <f t="shared" si="812"/>
        <v>1.9674131803429649</v>
      </c>
      <c r="J4317" s="2">
        <f t="shared" si="813"/>
        <v>0</v>
      </c>
      <c r="K4317" s="2">
        <f>I4317/MAX(I$2:I4317)-1</f>
        <v>0</v>
      </c>
      <c r="M4317" s="2">
        <f t="shared" si="814"/>
        <v>2.3015732545028</v>
      </c>
      <c r="N4317" s="2">
        <f t="shared" si="815"/>
        <v>1.3721150819496764E-3</v>
      </c>
      <c r="O4317" s="2">
        <f>M4317/MAX(M$2:M4317)-1</f>
        <v>0</v>
      </c>
      <c r="Q4317" s="1">
        <f t="shared" si="808"/>
        <v>43850</v>
      </c>
      <c r="R4317" s="2">
        <f t="shared" si="804"/>
        <v>1.9674131803429649</v>
      </c>
      <c r="S4317" s="2">
        <f t="shared" si="805"/>
        <v>2.3015732545028</v>
      </c>
      <c r="T4317" s="2">
        <f t="shared" si="806"/>
        <v>0</v>
      </c>
      <c r="U4317" s="2">
        <f t="shared" si="807"/>
        <v>0</v>
      </c>
    </row>
    <row r="4318" spans="1:21" x14ac:dyDescent="0.3">
      <c r="A4318" s="1">
        <v>43851</v>
      </c>
      <c r="B4318">
        <f>IF(_xlfn.IFNA(VLOOKUP($A4318,raw_data!$A:$D,2,FALSE),B4317)=0,B4317,_xlfn.IFNA(VLOOKUP($A4318,raw_data!$A:$D,2,FALSE),B4317))</f>
        <v>76.877456665039006</v>
      </c>
      <c r="C4318">
        <f>IF(_xlfn.IFNA(VLOOKUP($A4318,raw_data!$A:$D,3,FALSE),C4317)=0,C4317,_xlfn.IFNA(VLOOKUP($A4318,raw_data!$A:$D,3,FALSE),C4317))</f>
        <v>106.298446655273</v>
      </c>
      <c r="D4318">
        <f>IF(_xlfn.IFNA(VLOOKUP($A4318,raw_data!$A:$D,4,FALSE),D4317)=0,D4317,_xlfn.IFNA(VLOOKUP($A4318,raw_data!$A:$D,4,FALSE),D4317))</f>
        <v>1157.56994628906</v>
      </c>
      <c r="E4318" s="2">
        <f t="shared" si="809"/>
        <v>-5.4112476132143206E-3</v>
      </c>
      <c r="F4318" s="2">
        <f t="shared" si="810"/>
        <v>2.8302590260678162E-3</v>
      </c>
      <c r="G4318" s="2">
        <f t="shared" si="811"/>
        <v>-2.4044599070301986E-3</v>
      </c>
      <c r="H4318" s="2"/>
      <c r="I4318" s="2">
        <f t="shared" si="812"/>
        <v>1.9632527999818308</v>
      </c>
      <c r="J4318" s="2">
        <f t="shared" si="813"/>
        <v>-2.1146449575014659E-3</v>
      </c>
      <c r="K4318" s="2">
        <f>I4318/MAX(I$2:I4318)-1</f>
        <v>-2.1146449575014659E-3</v>
      </c>
      <c r="M4318" s="2">
        <f t="shared" si="814"/>
        <v>2.2911839061433787</v>
      </c>
      <c r="N4318" s="2">
        <f t="shared" si="815"/>
        <v>-4.5140202855137312E-3</v>
      </c>
      <c r="O4318" s="2">
        <f>M4318/MAX(M$2:M4318)-1</f>
        <v>-4.5140202855136202E-3</v>
      </c>
      <c r="Q4318" s="1">
        <f t="shared" si="808"/>
        <v>43851</v>
      </c>
      <c r="R4318" s="2">
        <f t="shared" si="804"/>
        <v>1.9632527999818308</v>
      </c>
      <c r="S4318" s="2">
        <f t="shared" si="805"/>
        <v>2.2911839061433787</v>
      </c>
      <c r="T4318" s="2">
        <f t="shared" si="806"/>
        <v>-2.1146449575014659E-3</v>
      </c>
      <c r="U4318" s="2">
        <f t="shared" si="807"/>
        <v>-4.5140202855136202E-3</v>
      </c>
    </row>
    <row r="4319" spans="1:21" x14ac:dyDescent="0.3">
      <c r="A4319" s="1">
        <v>43852</v>
      </c>
      <c r="B4319">
        <f>IF(_xlfn.IFNA(VLOOKUP($A4319,raw_data!$A:$D,2,FALSE),B4318)=0,B4318,_xlfn.IFNA(VLOOKUP($A4319,raw_data!$A:$D,2,FALSE),B4318))</f>
        <v>76.934486389160099</v>
      </c>
      <c r="C4319">
        <f>IF(_xlfn.IFNA(VLOOKUP($A4319,raw_data!$A:$D,3,FALSE),C4318)=0,C4318,_xlfn.IFNA(VLOOKUP($A4319,raw_data!$A:$D,3,FALSE),C4318))</f>
        <v>106.35472869873</v>
      </c>
      <c r="D4319">
        <f>IF(_xlfn.IFNA(VLOOKUP($A4319,raw_data!$A:$D,4,FALSE),D4318)=0,D4318,_xlfn.IFNA(VLOOKUP($A4319,raw_data!$A:$D,4,FALSE),D4318))</f>
        <v>1168.73999023437</v>
      </c>
      <c r="E4319" s="2">
        <f t="shared" si="809"/>
        <v>7.4182636360586862E-4</v>
      </c>
      <c r="F4319" s="2">
        <f t="shared" si="810"/>
        <v>5.294719276522919E-4</v>
      </c>
      <c r="G4319" s="2">
        <f t="shared" si="811"/>
        <v>9.649562845959192E-3</v>
      </c>
      <c r="H4319" s="2"/>
      <c r="I4319" s="2">
        <f t="shared" si="812"/>
        <v>1.9645424304908907</v>
      </c>
      <c r="J4319" s="2">
        <f t="shared" si="813"/>
        <v>6.5688458922443795E-4</v>
      </c>
      <c r="K4319" s="2">
        <f>I4319/MAX(I$2:I4319)-1</f>
        <v>-1.4591494459611498E-3</v>
      </c>
      <c r="M4319" s="2">
        <f t="shared" si="814"/>
        <v>2.3148123956472491</v>
      </c>
      <c r="N4319" s="2">
        <f t="shared" si="815"/>
        <v>1.0312786084309966E-2</v>
      </c>
      <c r="O4319" s="2">
        <f>M4319/MAX(M$2:M4319)-1</f>
        <v>0</v>
      </c>
      <c r="Q4319" s="1">
        <f t="shared" si="808"/>
        <v>43852</v>
      </c>
      <c r="R4319" s="2">
        <f t="shared" si="804"/>
        <v>1.9645424304908907</v>
      </c>
      <c r="S4319" s="2">
        <f t="shared" si="805"/>
        <v>2.3148123956472491</v>
      </c>
      <c r="T4319" s="2">
        <f t="shared" si="806"/>
        <v>-1.4591494459611498E-3</v>
      </c>
      <c r="U4319" s="2">
        <f t="shared" si="807"/>
        <v>0</v>
      </c>
    </row>
    <row r="4320" spans="1:21" x14ac:dyDescent="0.3">
      <c r="A4320" s="1">
        <v>43853</v>
      </c>
      <c r="B4320">
        <f>IF(_xlfn.IFNA(VLOOKUP($A4320,raw_data!$A:$D,2,FALSE),B4319)=0,B4319,_xlfn.IFNA(VLOOKUP($A4320,raw_data!$A:$D,2,FALSE),B4319))</f>
        <v>76.944007873535099</v>
      </c>
      <c r="C4320">
        <f>IF(_xlfn.IFNA(VLOOKUP($A4320,raw_data!$A:$D,3,FALSE),C4319)=0,C4319,_xlfn.IFNA(VLOOKUP($A4320,raw_data!$A:$D,3,FALSE),C4319))</f>
        <v>106.49535369873</v>
      </c>
      <c r="D4320">
        <f>IF(_xlfn.IFNA(VLOOKUP($A4320,raw_data!$A:$D,4,FALSE),D4319)=0,D4319,_xlfn.IFNA(VLOOKUP($A4320,raw_data!$A:$D,4,FALSE),D4319))</f>
        <v>1163.72998046875</v>
      </c>
      <c r="E4320" s="2">
        <f t="shared" si="809"/>
        <v>1.2376094027377604E-4</v>
      </c>
      <c r="F4320" s="2">
        <f t="shared" si="810"/>
        <v>1.322226117452141E-3</v>
      </c>
      <c r="G4320" s="2">
        <f t="shared" si="811"/>
        <v>-4.286676084913732E-3</v>
      </c>
      <c r="H4320" s="2"/>
      <c r="I4320" s="2">
        <f t="shared" si="812"/>
        <v>1.9657273383861091</v>
      </c>
      <c r="J4320" s="2">
        <f t="shared" si="813"/>
        <v>6.031470111451221E-4</v>
      </c>
      <c r="K4320" s="2">
        <f>I4320/MAX(I$2:I4320)-1</f>
        <v>-8.5688251644311375E-4</v>
      </c>
      <c r="M4320" s="2">
        <f t="shared" si="814"/>
        <v>2.3062797319496773</v>
      </c>
      <c r="N4320" s="2">
        <f t="shared" si="815"/>
        <v>-3.6861145696369668E-3</v>
      </c>
      <c r="O4320" s="2">
        <f>M4320/MAX(M$2:M4320)-1</f>
        <v>-3.6861145696370778E-3</v>
      </c>
      <c r="Q4320" s="1">
        <f t="shared" si="808"/>
        <v>43853</v>
      </c>
      <c r="R4320" s="2">
        <f t="shared" si="804"/>
        <v>1.9657273383861091</v>
      </c>
      <c r="S4320" s="2">
        <f t="shared" si="805"/>
        <v>2.3062797319496773</v>
      </c>
      <c r="T4320" s="2">
        <f t="shared" si="806"/>
        <v>-8.5688251644311375E-4</v>
      </c>
      <c r="U4320" s="2">
        <f t="shared" si="807"/>
        <v>-3.6861145696370778E-3</v>
      </c>
    </row>
    <row r="4321" spans="1:21" x14ac:dyDescent="0.3">
      <c r="A4321" s="1">
        <v>43854</v>
      </c>
      <c r="B4321">
        <f>IF(_xlfn.IFNA(VLOOKUP($A4321,raw_data!$A:$D,2,FALSE),B4320)=0,B4320,_xlfn.IFNA(VLOOKUP($A4321,raw_data!$A:$D,2,FALSE),B4320))</f>
        <v>76.307067871093693</v>
      </c>
      <c r="C4321">
        <f>IF(_xlfn.IFNA(VLOOKUP($A4321,raw_data!$A:$D,3,FALSE),C4320)=0,C4320,_xlfn.IFNA(VLOOKUP($A4321,raw_data!$A:$D,3,FALSE),C4320))</f>
        <v>106.692268371582</v>
      </c>
      <c r="D4321">
        <f>IF(_xlfn.IFNA(VLOOKUP($A4321,raw_data!$A:$D,4,FALSE),D4320)=0,D4320,_xlfn.IFNA(VLOOKUP($A4321,raw_data!$A:$D,4,FALSE),D4320))</f>
        <v>1167.59997558593</v>
      </c>
      <c r="E4321" s="2">
        <f t="shared" si="809"/>
        <v>-8.2779675772579608E-3</v>
      </c>
      <c r="F4321" s="2">
        <f t="shared" si="810"/>
        <v>1.8490447330601345E-3</v>
      </c>
      <c r="G4321" s="2">
        <f t="shared" si="811"/>
        <v>3.3255095100508392E-3</v>
      </c>
      <c r="H4321" s="2"/>
      <c r="I4321" s="2">
        <f t="shared" si="812"/>
        <v>1.9574178891950453</v>
      </c>
      <c r="J4321" s="2">
        <f t="shared" si="813"/>
        <v>-4.2271626531307227E-3</v>
      </c>
      <c r="K4321" s="2">
        <f>I4321/MAX(I$2:I4321)-1</f>
        <v>-5.0804229878022023E-3</v>
      </c>
      <c r="M4321" s="2">
        <f t="shared" si="814"/>
        <v>2.3041678471233142</v>
      </c>
      <c r="N4321" s="2">
        <f t="shared" si="815"/>
        <v>-9.1571061268336251E-4</v>
      </c>
      <c r="O4321" s="2">
        <f>M4321/MAX(M$2:M4321)-1</f>
        <v>-4.5984497680895409E-3</v>
      </c>
      <c r="Q4321" s="1">
        <f t="shared" si="808"/>
        <v>43854</v>
      </c>
      <c r="R4321" s="2">
        <f t="shared" si="804"/>
        <v>1.9574178891950453</v>
      </c>
      <c r="S4321" s="2">
        <f t="shared" si="805"/>
        <v>2.3041678471233142</v>
      </c>
      <c r="T4321" s="2">
        <f t="shared" si="806"/>
        <v>-5.0804229878022023E-3</v>
      </c>
      <c r="U4321" s="2">
        <f t="shared" si="807"/>
        <v>-4.5984497680895409E-3</v>
      </c>
    </row>
    <row r="4322" spans="1:21" x14ac:dyDescent="0.3">
      <c r="A4322" s="1">
        <v>43855</v>
      </c>
      <c r="B4322">
        <f>IF(_xlfn.IFNA(VLOOKUP($A4322,raw_data!$A:$D,2,FALSE),B4321)=0,B4321,_xlfn.IFNA(VLOOKUP($A4322,raw_data!$A:$D,2,FALSE),B4321))</f>
        <v>76.307067871093693</v>
      </c>
      <c r="C4322">
        <f>IF(_xlfn.IFNA(VLOOKUP($A4322,raw_data!$A:$D,3,FALSE),C4321)=0,C4321,_xlfn.IFNA(VLOOKUP($A4322,raw_data!$A:$D,3,FALSE),C4321))</f>
        <v>106.692268371582</v>
      </c>
      <c r="D4322">
        <f>IF(_xlfn.IFNA(VLOOKUP($A4322,raw_data!$A:$D,4,FALSE),D4321)=0,D4321,_xlfn.IFNA(VLOOKUP($A4322,raw_data!$A:$D,4,FALSE),D4321))</f>
        <v>1167.59997558593</v>
      </c>
      <c r="E4322" s="2">
        <f t="shared" si="809"/>
        <v>0</v>
      </c>
      <c r="F4322" s="2">
        <f t="shared" si="810"/>
        <v>0</v>
      </c>
      <c r="G4322" s="2">
        <f t="shared" si="811"/>
        <v>0</v>
      </c>
      <c r="H4322" s="2"/>
      <c r="I4322" s="2">
        <f t="shared" si="812"/>
        <v>1.9574178891950453</v>
      </c>
      <c r="J4322" s="2">
        <f t="shared" si="813"/>
        <v>0</v>
      </c>
      <c r="K4322" s="2">
        <f>I4322/MAX(I$2:I4322)-1</f>
        <v>-5.0804229878022023E-3</v>
      </c>
      <c r="M4322" s="2">
        <f t="shared" si="814"/>
        <v>2.3041678471233142</v>
      </c>
      <c r="N4322" s="2">
        <f t="shared" si="815"/>
        <v>0</v>
      </c>
      <c r="O4322" s="2">
        <f>M4322/MAX(M$2:M4322)-1</f>
        <v>-4.5984497680895409E-3</v>
      </c>
      <c r="Q4322" s="1">
        <f t="shared" si="808"/>
        <v>43855</v>
      </c>
      <c r="R4322" s="2">
        <f t="shared" si="804"/>
        <v>1.9574178891950453</v>
      </c>
      <c r="S4322" s="2">
        <f t="shared" si="805"/>
        <v>2.3041678471233142</v>
      </c>
      <c r="T4322" s="2">
        <f t="shared" si="806"/>
        <v>-5.0804229878022023E-3</v>
      </c>
      <c r="U4322" s="2">
        <f t="shared" si="807"/>
        <v>-4.5984497680895409E-3</v>
      </c>
    </row>
    <row r="4323" spans="1:21" x14ac:dyDescent="0.3">
      <c r="A4323" s="1">
        <v>43856</v>
      </c>
      <c r="B4323">
        <f>IF(_xlfn.IFNA(VLOOKUP($A4323,raw_data!$A:$D,2,FALSE),B4322)=0,B4322,_xlfn.IFNA(VLOOKUP($A4323,raw_data!$A:$D,2,FALSE),B4322))</f>
        <v>76.307067871093693</v>
      </c>
      <c r="C4323">
        <f>IF(_xlfn.IFNA(VLOOKUP($A4323,raw_data!$A:$D,3,FALSE),C4322)=0,C4322,_xlfn.IFNA(VLOOKUP($A4323,raw_data!$A:$D,3,FALSE),C4322))</f>
        <v>106.692268371582</v>
      </c>
      <c r="D4323">
        <f>IF(_xlfn.IFNA(VLOOKUP($A4323,raw_data!$A:$D,4,FALSE),D4322)=0,D4322,_xlfn.IFNA(VLOOKUP($A4323,raw_data!$A:$D,4,FALSE),D4322))</f>
        <v>1167.59997558593</v>
      </c>
      <c r="E4323" s="2">
        <f t="shared" si="809"/>
        <v>0</v>
      </c>
      <c r="F4323" s="2">
        <f t="shared" si="810"/>
        <v>0</v>
      </c>
      <c r="G4323" s="2">
        <f t="shared" si="811"/>
        <v>0</v>
      </c>
      <c r="H4323" s="2"/>
      <c r="I4323" s="2">
        <f t="shared" si="812"/>
        <v>1.9574178891950453</v>
      </c>
      <c r="J4323" s="2">
        <f t="shared" si="813"/>
        <v>0</v>
      </c>
      <c r="K4323" s="2">
        <f>I4323/MAX(I$2:I4323)-1</f>
        <v>-5.0804229878022023E-3</v>
      </c>
      <c r="M4323" s="2">
        <f t="shared" si="814"/>
        <v>2.3041678471233142</v>
      </c>
      <c r="N4323" s="2">
        <f t="shared" si="815"/>
        <v>0</v>
      </c>
      <c r="O4323" s="2">
        <f>M4323/MAX(M$2:M4323)-1</f>
        <v>-4.5984497680895409E-3</v>
      </c>
      <c r="Q4323" s="1">
        <f t="shared" si="808"/>
        <v>43856</v>
      </c>
      <c r="R4323" s="2">
        <f t="shared" si="804"/>
        <v>1.9574178891950453</v>
      </c>
      <c r="S4323" s="2">
        <f t="shared" si="805"/>
        <v>2.3041678471233142</v>
      </c>
      <c r="T4323" s="2">
        <f t="shared" si="806"/>
        <v>-5.0804229878022023E-3</v>
      </c>
      <c r="U4323" s="2">
        <f t="shared" si="807"/>
        <v>-4.5984497680895409E-3</v>
      </c>
    </row>
    <row r="4324" spans="1:21" x14ac:dyDescent="0.3">
      <c r="A4324" s="1">
        <v>43857</v>
      </c>
      <c r="B4324">
        <f>IF(_xlfn.IFNA(VLOOKUP($A4324,raw_data!$A:$D,2,FALSE),B4323)=0,B4323,_xlfn.IFNA(VLOOKUP($A4324,raw_data!$A:$D,2,FALSE),B4323))</f>
        <v>74.890632629394503</v>
      </c>
      <c r="C4324">
        <f>IF(_xlfn.IFNA(VLOOKUP($A4324,raw_data!$A:$D,3,FALSE),C4323)=0,C4323,_xlfn.IFNA(VLOOKUP($A4324,raw_data!$A:$D,3,FALSE),C4323))</f>
        <v>107.02042388916</v>
      </c>
      <c r="D4324">
        <f>IF(_xlfn.IFNA(VLOOKUP($A4324,raw_data!$A:$D,4,FALSE),D4323)=0,D4323,_xlfn.IFNA(VLOOKUP($A4324,raw_data!$A:$D,4,FALSE),D4323))</f>
        <v>1169.15002441406</v>
      </c>
      <c r="E4324" s="2">
        <f t="shared" si="809"/>
        <v>-1.8562307283146895E-2</v>
      </c>
      <c r="F4324" s="2">
        <f t="shared" si="810"/>
        <v>3.0757197553914484E-3</v>
      </c>
      <c r="G4324" s="2">
        <f t="shared" si="811"/>
        <v>1.3275512680206436E-3</v>
      </c>
      <c r="H4324" s="2"/>
      <c r="I4324" s="2">
        <f t="shared" si="812"/>
        <v>1.9380255613391264</v>
      </c>
      <c r="J4324" s="2">
        <f t="shared" si="813"/>
        <v>-9.9070964677315555E-3</v>
      </c>
      <c r="K4324" s="2">
        <f>I4324/MAX(I$2:I4324)-1</f>
        <v>-1.4937187214896785E-2</v>
      </c>
      <c r="M4324" s="2">
        <f t="shared" si="814"/>
        <v>2.2843688301044303</v>
      </c>
      <c r="N4324" s="2">
        <f t="shared" si="815"/>
        <v>-8.5926973781891292E-3</v>
      </c>
      <c r="O4324" s="2">
        <f>M4324/MAX(M$2:M4324)-1</f>
        <v>-1.315163405901254E-2</v>
      </c>
      <c r="Q4324" s="1">
        <f t="shared" si="808"/>
        <v>43857</v>
      </c>
      <c r="R4324" s="2">
        <f t="shared" si="804"/>
        <v>1.9380255613391264</v>
      </c>
      <c r="S4324" s="2">
        <f t="shared" si="805"/>
        <v>2.2843688301044303</v>
      </c>
      <c r="T4324" s="2">
        <f t="shared" si="806"/>
        <v>-1.4937187214896785E-2</v>
      </c>
      <c r="U4324" s="2">
        <f t="shared" si="807"/>
        <v>-1.315163405901254E-2</v>
      </c>
    </row>
    <row r="4325" spans="1:21" x14ac:dyDescent="0.3">
      <c r="A4325" s="1">
        <v>43858</v>
      </c>
      <c r="B4325">
        <f>IF(_xlfn.IFNA(VLOOKUP($A4325,raw_data!$A:$D,2,FALSE),B4324)=0,B4324,_xlfn.IFNA(VLOOKUP($A4325,raw_data!$A:$D,2,FALSE),B4324))</f>
        <v>75.594093322753906</v>
      </c>
      <c r="C4325">
        <f>IF(_xlfn.IFNA(VLOOKUP($A4325,raw_data!$A:$D,3,FALSE),C4324)=0,C4324,_xlfn.IFNA(VLOOKUP($A4325,raw_data!$A:$D,3,FALSE),C4324))</f>
        <v>106.92667388916</v>
      </c>
      <c r="D4325">
        <f>IF(_xlfn.IFNA(VLOOKUP($A4325,raw_data!$A:$D,4,FALSE),D4324)=0,D4324,_xlfn.IFNA(VLOOKUP($A4325,raw_data!$A:$D,4,FALSE),D4324))</f>
        <v>1176.72998046875</v>
      </c>
      <c r="E4325" s="2">
        <f t="shared" si="809"/>
        <v>9.3931733337140333E-3</v>
      </c>
      <c r="F4325" s="2">
        <f t="shared" si="810"/>
        <v>-8.7600101544260678E-4</v>
      </c>
      <c r="G4325" s="2">
        <f t="shared" si="811"/>
        <v>6.4833048765395862E-3</v>
      </c>
      <c r="H4325" s="2"/>
      <c r="I4325" s="2">
        <f t="shared" si="812"/>
        <v>1.9482690024089477</v>
      </c>
      <c r="J4325" s="2">
        <f t="shared" si="813"/>
        <v>5.2855035940513771E-3</v>
      </c>
      <c r="K4325" s="2">
        <f>I4325/MAX(I$2:I4325)-1</f>
        <v>-9.73063417755482E-3</v>
      </c>
      <c r="M4325" s="2">
        <f t="shared" si="814"/>
        <v>2.3113314090223351</v>
      </c>
      <c r="N4325" s="2">
        <f t="shared" si="815"/>
        <v>1.1803076001817292E-2</v>
      </c>
      <c r="O4325" s="2">
        <f>M4325/MAX(M$2:M4325)-1</f>
        <v>-1.5037877935419885E-3</v>
      </c>
      <c r="Q4325" s="1">
        <f t="shared" si="808"/>
        <v>43858</v>
      </c>
      <c r="R4325" s="2">
        <f t="shared" si="804"/>
        <v>1.9482690024089477</v>
      </c>
      <c r="S4325" s="2">
        <f t="shared" si="805"/>
        <v>2.3113314090223351</v>
      </c>
      <c r="T4325" s="2">
        <f t="shared" si="806"/>
        <v>-9.73063417755482E-3</v>
      </c>
      <c r="U4325" s="2">
        <f t="shared" si="807"/>
        <v>-1.5037877935419885E-3</v>
      </c>
    </row>
    <row r="4326" spans="1:21" x14ac:dyDescent="0.3">
      <c r="A4326" s="1">
        <v>43859</v>
      </c>
      <c r="B4326">
        <f>IF(_xlfn.IFNA(VLOOKUP($A4326,raw_data!$A:$D,2,FALSE),B4325)=0,B4325,_xlfn.IFNA(VLOOKUP($A4326,raw_data!$A:$D,2,FALSE),B4325))</f>
        <v>75.5845947265625</v>
      </c>
      <c r="C4326">
        <f>IF(_xlfn.IFNA(VLOOKUP($A4326,raw_data!$A:$D,3,FALSE),C4325)=0,C4325,_xlfn.IFNA(VLOOKUP($A4326,raw_data!$A:$D,3,FALSE),C4325))</f>
        <v>107.17046356201099</v>
      </c>
      <c r="D4326">
        <f>IF(_xlfn.IFNA(VLOOKUP($A4326,raw_data!$A:$D,4,FALSE),D4325)=0,D4325,_xlfn.IFNA(VLOOKUP($A4326,raw_data!$A:$D,4,FALSE),D4325))</f>
        <v>1174.28002929687</v>
      </c>
      <c r="E4326" s="2">
        <f t="shared" si="809"/>
        <v>-1.2565262408603672E-4</v>
      </c>
      <c r="F4326" s="2">
        <f t="shared" si="810"/>
        <v>2.2799706002611941E-3</v>
      </c>
      <c r="G4326" s="2">
        <f t="shared" si="811"/>
        <v>-2.0819994497838223E-3</v>
      </c>
      <c r="H4326" s="2"/>
      <c r="I4326" s="2">
        <f t="shared" si="812"/>
        <v>1.949898917760158</v>
      </c>
      <c r="J4326" s="2">
        <f t="shared" si="813"/>
        <v>8.3659666565285564E-4</v>
      </c>
      <c r="K4326" s="2">
        <f>I4326/MAX(I$2:I4326)-1</f>
        <v>-8.9021781280095302E-3</v>
      </c>
      <c r="M4326" s="2">
        <f t="shared" si="814"/>
        <v>2.3084488445877773</v>
      </c>
      <c r="N4326" s="2">
        <f t="shared" si="815"/>
        <v>-1.2471445779284052E-3</v>
      </c>
      <c r="O4326" s="2">
        <f>M4326/MAX(M$2:M4326)-1</f>
        <v>-2.749056930677285E-3</v>
      </c>
      <c r="Q4326" s="1">
        <f t="shared" si="808"/>
        <v>43859</v>
      </c>
      <c r="R4326" s="2">
        <f t="shared" si="804"/>
        <v>1.949898917760158</v>
      </c>
      <c r="S4326" s="2">
        <f t="shared" si="805"/>
        <v>2.3084488445877773</v>
      </c>
      <c r="T4326" s="2">
        <f t="shared" si="806"/>
        <v>-8.9021781280095302E-3</v>
      </c>
      <c r="U4326" s="2">
        <f t="shared" si="807"/>
        <v>-2.749056930677285E-3</v>
      </c>
    </row>
    <row r="4327" spans="1:21" x14ac:dyDescent="0.3">
      <c r="A4327" s="1">
        <v>43860</v>
      </c>
      <c r="B4327">
        <f>IF(_xlfn.IFNA(VLOOKUP($A4327,raw_data!$A:$D,2,FALSE),B4326)=0,B4326,_xlfn.IFNA(VLOOKUP($A4327,raw_data!$A:$D,2,FALSE),B4326))</f>
        <v>75.5845947265625</v>
      </c>
      <c r="C4327">
        <f>IF(_xlfn.IFNA(VLOOKUP($A4327,raw_data!$A:$D,3,FALSE),C4326)=0,C4326,_xlfn.IFNA(VLOOKUP($A4327,raw_data!$A:$D,3,FALSE),C4326))</f>
        <v>107.17983245849599</v>
      </c>
      <c r="D4327">
        <f>IF(_xlfn.IFNA(VLOOKUP($A4327,raw_data!$A:$D,4,FALSE),D4326)=0,D4326,_xlfn.IFNA(VLOOKUP($A4327,raw_data!$A:$D,4,FALSE),D4326))</f>
        <v>1178.07995605468</v>
      </c>
      <c r="E4327" s="2">
        <f t="shared" si="809"/>
        <v>0</v>
      </c>
      <c r="F4327" s="2">
        <f t="shared" si="810"/>
        <v>8.7420509099267463E-5</v>
      </c>
      <c r="G4327" s="2">
        <f t="shared" si="811"/>
        <v>3.2359630267111417E-3</v>
      </c>
      <c r="H4327" s="2"/>
      <c r="I4327" s="2">
        <f t="shared" si="812"/>
        <v>1.9499671022225913</v>
      </c>
      <c r="J4327" s="2">
        <f t="shared" si="813"/>
        <v>3.4968203639706986E-5</v>
      </c>
      <c r="K4327" s="2">
        <f>I4327/MAX(I$2:I4327)-1</f>
        <v>-8.8675212175474138E-3</v>
      </c>
      <c r="M4327" s="2">
        <f t="shared" si="814"/>
        <v>2.3159998832216151</v>
      </c>
      <c r="N4327" s="2">
        <f t="shared" si="815"/>
        <v>3.2710443861649896E-3</v>
      </c>
      <c r="O4327" s="2">
        <f>M4327/MAX(M$2:M4327)-1</f>
        <v>0</v>
      </c>
      <c r="Q4327" s="1">
        <f t="shared" si="808"/>
        <v>43860</v>
      </c>
      <c r="R4327" s="2">
        <f t="shared" si="804"/>
        <v>1.9499671022225913</v>
      </c>
      <c r="S4327" s="2">
        <f t="shared" si="805"/>
        <v>2.3159998832216151</v>
      </c>
      <c r="T4327" s="2">
        <f t="shared" si="806"/>
        <v>-8.8675212175474138E-3</v>
      </c>
      <c r="U4327" s="2">
        <f t="shared" si="807"/>
        <v>0</v>
      </c>
    </row>
    <row r="4328" spans="1:21" x14ac:dyDescent="0.3">
      <c r="A4328" s="1">
        <v>43861</v>
      </c>
      <c r="B4328">
        <f>IF(_xlfn.IFNA(VLOOKUP($A4328,raw_data!$A:$D,2,FALSE),B4327)=0,B4327,_xlfn.IFNA(VLOOKUP($A4328,raw_data!$A:$D,2,FALSE),B4327))</f>
        <v>74.253707885742102</v>
      </c>
      <c r="C4328">
        <f>IF(_xlfn.IFNA(VLOOKUP($A4328,raw_data!$A:$D,3,FALSE),C4327)=0,C4327,_xlfn.IFNA(VLOOKUP($A4328,raw_data!$A:$D,3,FALSE),C4327))</f>
        <v>107.498634338378</v>
      </c>
      <c r="D4328">
        <f>IF(_xlfn.IFNA(VLOOKUP($A4328,raw_data!$A:$D,4,FALSE),D4327)=0,D4327,_xlfn.IFNA(VLOOKUP($A4328,raw_data!$A:$D,4,FALSE),D4327))</f>
        <v>1187.11999511718</v>
      </c>
      <c r="E4328" s="2">
        <f t="shared" si="809"/>
        <v>-1.7607911316255165E-2</v>
      </c>
      <c r="F4328" s="2">
        <f t="shared" si="810"/>
        <v>2.974457718110779E-3</v>
      </c>
      <c r="G4328" s="2">
        <f t="shared" si="811"/>
        <v>7.6735360923843032E-3</v>
      </c>
      <c r="H4328" s="2"/>
      <c r="I4328" s="2">
        <f t="shared" si="812"/>
        <v>1.9316862314181682</v>
      </c>
      <c r="J4328" s="2">
        <f t="shared" si="813"/>
        <v>-9.3749637025087856E-3</v>
      </c>
      <c r="K4328" s="2">
        <f>I4328/MAX(I$2:I4328)-1</f>
        <v>-1.8159352230510462E-2</v>
      </c>
      <c r="M4328" s="2">
        <f t="shared" si="814"/>
        <v>2.3118927660763275</v>
      </c>
      <c r="N4328" s="2">
        <f t="shared" si="815"/>
        <v>-1.7733667324604241E-3</v>
      </c>
      <c r="O4328" s="2">
        <f>M4328/MAX(M$2:M4328)-1</f>
        <v>-1.7733667324604241E-3</v>
      </c>
      <c r="Q4328" s="1">
        <f t="shared" si="808"/>
        <v>43861</v>
      </c>
      <c r="R4328" s="2">
        <f t="shared" si="804"/>
        <v>1.9316862314181682</v>
      </c>
      <c r="S4328" s="2">
        <f t="shared" si="805"/>
        <v>2.3118927660763275</v>
      </c>
      <c r="T4328" s="2">
        <f t="shared" si="806"/>
        <v>-1.8159352230510462E-2</v>
      </c>
      <c r="U4328" s="2">
        <f t="shared" si="807"/>
        <v>-1.7733667324604241E-3</v>
      </c>
    </row>
    <row r="4329" spans="1:21" x14ac:dyDescent="0.3">
      <c r="A4329" s="1">
        <v>43862</v>
      </c>
      <c r="B4329">
        <f>IF(_xlfn.IFNA(VLOOKUP($A4329,raw_data!$A:$D,2,FALSE),B4328)=0,B4328,_xlfn.IFNA(VLOOKUP($A4329,raw_data!$A:$D,2,FALSE),B4328))</f>
        <v>74.253707885742102</v>
      </c>
      <c r="C4329">
        <f>IF(_xlfn.IFNA(VLOOKUP($A4329,raw_data!$A:$D,3,FALSE),C4328)=0,C4328,_xlfn.IFNA(VLOOKUP($A4329,raw_data!$A:$D,3,FALSE),C4328))</f>
        <v>107.498634338378</v>
      </c>
      <c r="D4329">
        <f>IF(_xlfn.IFNA(VLOOKUP($A4329,raw_data!$A:$D,4,FALSE),D4328)=0,D4328,_xlfn.IFNA(VLOOKUP($A4329,raw_data!$A:$D,4,FALSE),D4328))</f>
        <v>1187.11999511718</v>
      </c>
      <c r="E4329" s="2">
        <f t="shared" si="809"/>
        <v>0</v>
      </c>
      <c r="F4329" s="2">
        <f t="shared" si="810"/>
        <v>0</v>
      </c>
      <c r="G4329" s="2">
        <f t="shared" si="811"/>
        <v>0</v>
      </c>
      <c r="H4329" s="2"/>
      <c r="I4329" s="2">
        <f t="shared" si="812"/>
        <v>1.9316862314181682</v>
      </c>
      <c r="J4329" s="2">
        <f t="shared" si="813"/>
        <v>0</v>
      </c>
      <c r="K4329" s="2">
        <f>I4329/MAX(I$2:I4329)-1</f>
        <v>-1.8159352230510462E-2</v>
      </c>
      <c r="M4329" s="2">
        <f t="shared" si="814"/>
        <v>2.3118927660763275</v>
      </c>
      <c r="N4329" s="2">
        <f t="shared" si="815"/>
        <v>0</v>
      </c>
      <c r="O4329" s="2">
        <f>M4329/MAX(M$2:M4329)-1</f>
        <v>-1.7733667324604241E-3</v>
      </c>
      <c r="Q4329" s="1">
        <f t="shared" si="808"/>
        <v>43862</v>
      </c>
      <c r="R4329" s="2">
        <f t="shared" si="804"/>
        <v>1.9316862314181682</v>
      </c>
      <c r="S4329" s="2">
        <f t="shared" si="805"/>
        <v>2.3118927660763275</v>
      </c>
      <c r="T4329" s="2">
        <f t="shared" si="806"/>
        <v>-1.8159352230510462E-2</v>
      </c>
      <c r="U4329" s="2">
        <f t="shared" si="807"/>
        <v>-1.7733667324604241E-3</v>
      </c>
    </row>
    <row r="4330" spans="1:21" x14ac:dyDescent="0.3">
      <c r="A4330" s="1">
        <v>43863</v>
      </c>
      <c r="B4330">
        <f>IF(_xlfn.IFNA(VLOOKUP($A4330,raw_data!$A:$D,2,FALSE),B4329)=0,B4329,_xlfn.IFNA(VLOOKUP($A4330,raw_data!$A:$D,2,FALSE),B4329))</f>
        <v>74.253707885742102</v>
      </c>
      <c r="C4330">
        <f>IF(_xlfn.IFNA(VLOOKUP($A4330,raw_data!$A:$D,3,FALSE),C4329)=0,C4329,_xlfn.IFNA(VLOOKUP($A4330,raw_data!$A:$D,3,FALSE),C4329))</f>
        <v>107.498634338378</v>
      </c>
      <c r="D4330">
        <f>IF(_xlfn.IFNA(VLOOKUP($A4330,raw_data!$A:$D,4,FALSE),D4329)=0,D4329,_xlfn.IFNA(VLOOKUP($A4330,raw_data!$A:$D,4,FALSE),D4329))</f>
        <v>1187.11999511718</v>
      </c>
      <c r="E4330" s="2">
        <f t="shared" si="809"/>
        <v>0</v>
      </c>
      <c r="F4330" s="2">
        <f t="shared" si="810"/>
        <v>0</v>
      </c>
      <c r="G4330" s="2">
        <f t="shared" si="811"/>
        <v>0</v>
      </c>
      <c r="H4330" s="2"/>
      <c r="I4330" s="2">
        <f t="shared" si="812"/>
        <v>1.9316862314181682</v>
      </c>
      <c r="J4330" s="2">
        <f t="shared" si="813"/>
        <v>0</v>
      </c>
      <c r="K4330" s="2">
        <f>I4330/MAX(I$2:I4330)-1</f>
        <v>-1.8159352230510462E-2</v>
      </c>
      <c r="M4330" s="2">
        <f t="shared" si="814"/>
        <v>2.3118927660763275</v>
      </c>
      <c r="N4330" s="2">
        <f t="shared" si="815"/>
        <v>0</v>
      </c>
      <c r="O4330" s="2">
        <f>M4330/MAX(M$2:M4330)-1</f>
        <v>-1.7733667324604241E-3</v>
      </c>
      <c r="Q4330" s="1">
        <f t="shared" si="808"/>
        <v>43863</v>
      </c>
      <c r="R4330" s="2">
        <f t="shared" si="804"/>
        <v>1.9316862314181682</v>
      </c>
      <c r="S4330" s="2">
        <f t="shared" si="805"/>
        <v>2.3118927660763275</v>
      </c>
      <c r="T4330" s="2">
        <f t="shared" si="806"/>
        <v>-1.8159352230510462E-2</v>
      </c>
      <c r="U4330" s="2">
        <f t="shared" si="807"/>
        <v>-1.7733667324604241E-3</v>
      </c>
    </row>
    <row r="4331" spans="1:21" x14ac:dyDescent="0.3">
      <c r="A4331" s="1">
        <v>43864</v>
      </c>
      <c r="B4331">
        <f>IF(_xlfn.IFNA(VLOOKUP($A4331,raw_data!$A:$D,2,FALSE),B4330)=0,B4330,_xlfn.IFNA(VLOOKUP($A4331,raw_data!$A:$D,2,FALSE),B4330))</f>
        <v>74.757553100585895</v>
      </c>
      <c r="C4331">
        <f>IF(_xlfn.IFNA(VLOOKUP($A4331,raw_data!$A:$D,3,FALSE),C4330)=0,C4330,_xlfn.IFNA(VLOOKUP($A4331,raw_data!$A:$D,3,FALSE),C4330))</f>
        <v>107.46385192871</v>
      </c>
      <c r="D4331">
        <f>IF(_xlfn.IFNA(VLOOKUP($A4331,raw_data!$A:$D,4,FALSE),D4330)=0,D4330,_xlfn.IFNA(VLOOKUP($A4331,raw_data!$A:$D,4,FALSE),D4330))</f>
        <v>1194.86999511718</v>
      </c>
      <c r="E4331" s="2">
        <f t="shared" si="809"/>
        <v>6.7854552882273822E-3</v>
      </c>
      <c r="F4331" s="2">
        <f t="shared" si="810"/>
        <v>-3.235614097060191E-4</v>
      </c>
      <c r="G4331" s="2">
        <f t="shared" si="811"/>
        <v>6.5284049058873528E-3</v>
      </c>
      <c r="H4331" s="2"/>
      <c r="I4331" s="2">
        <f t="shared" si="812"/>
        <v>1.939300646102613</v>
      </c>
      <c r="J4331" s="2">
        <f t="shared" si="813"/>
        <v>3.941848609054022E-3</v>
      </c>
      <c r="K4331" s="2">
        <f>I4331/MAX(I$2:I4331)-1</f>
        <v>-1.4289085038787452E-2</v>
      </c>
      <c r="M4331" s="2">
        <f t="shared" si="814"/>
        <v>2.3361583636474901</v>
      </c>
      <c r="N4331" s="2">
        <f t="shared" si="815"/>
        <v>1.0495987498739145E-2</v>
      </c>
      <c r="O4331" s="2">
        <f>M4331/MAX(M$2:M4331)-1</f>
        <v>0</v>
      </c>
      <c r="Q4331" s="1">
        <f t="shared" si="808"/>
        <v>43864</v>
      </c>
      <c r="R4331" s="2">
        <f t="shared" si="804"/>
        <v>1.939300646102613</v>
      </c>
      <c r="S4331" s="2">
        <f t="shared" si="805"/>
        <v>2.3361583636474901</v>
      </c>
      <c r="T4331" s="2">
        <f t="shared" si="806"/>
        <v>-1.4289085038787452E-2</v>
      </c>
      <c r="U4331" s="2">
        <f t="shared" si="807"/>
        <v>0</v>
      </c>
    </row>
    <row r="4332" spans="1:21" x14ac:dyDescent="0.3">
      <c r="A4332" s="1">
        <v>43865</v>
      </c>
      <c r="B4332">
        <f>IF(_xlfn.IFNA(VLOOKUP($A4332,raw_data!$A:$D,2,FALSE),B4331)=0,B4331,_xlfn.IFNA(VLOOKUP($A4332,raw_data!$A:$D,2,FALSE),B4331))</f>
        <v>76.040885925292898</v>
      </c>
      <c r="C4332">
        <f>IF(_xlfn.IFNA(VLOOKUP($A4332,raw_data!$A:$D,3,FALSE),C4331)=0,C4331,_xlfn.IFNA(VLOOKUP($A4332,raw_data!$A:$D,3,FALSE),C4331))</f>
        <v>107.106803894042</v>
      </c>
      <c r="D4332">
        <f>IF(_xlfn.IFNA(VLOOKUP($A4332,raw_data!$A:$D,4,FALSE),D4331)=0,D4331,_xlfn.IFNA(VLOOKUP($A4332,raw_data!$A:$D,4,FALSE),D4331))</f>
        <v>1189.35998535156</v>
      </c>
      <c r="E4332" s="2">
        <f t="shared" si="809"/>
        <v>1.7166597507281667E-2</v>
      </c>
      <c r="F4332" s="2">
        <f t="shared" si="810"/>
        <v>-3.3224942923585354E-3</v>
      </c>
      <c r="G4332" s="2">
        <f t="shared" si="811"/>
        <v>-4.611388509324521E-3</v>
      </c>
      <c r="H4332" s="2"/>
      <c r="I4332" s="2">
        <f t="shared" si="812"/>
        <v>1.9566980361538286</v>
      </c>
      <c r="J4332" s="2">
        <f t="shared" si="813"/>
        <v>8.9709607874255849E-3</v>
      </c>
      <c r="K4332" s="2">
        <f>I4332/MAX(I$2:I4332)-1</f>
        <v>-5.44631107293303E-3</v>
      </c>
      <c r="M4332" s="2">
        <f t="shared" si="814"/>
        <v>2.3462463713199107</v>
      </c>
      <c r="N4332" s="2">
        <f t="shared" si="815"/>
        <v>4.31820369260838E-3</v>
      </c>
      <c r="O4332" s="2">
        <f>M4332/MAX(M$2:M4332)-1</f>
        <v>0</v>
      </c>
      <c r="Q4332" s="1">
        <f t="shared" si="808"/>
        <v>43865</v>
      </c>
      <c r="R4332" s="2">
        <f t="shared" si="804"/>
        <v>1.9566980361538286</v>
      </c>
      <c r="S4332" s="2">
        <f t="shared" si="805"/>
        <v>2.3462463713199107</v>
      </c>
      <c r="T4332" s="2">
        <f t="shared" si="806"/>
        <v>-5.44631107293303E-3</v>
      </c>
      <c r="U4332" s="2">
        <f t="shared" si="807"/>
        <v>0</v>
      </c>
    </row>
    <row r="4333" spans="1:21" x14ac:dyDescent="0.3">
      <c r="A4333" s="1">
        <v>43866</v>
      </c>
      <c r="B4333">
        <f>IF(_xlfn.IFNA(VLOOKUP($A4333,raw_data!$A:$D,2,FALSE),B4332)=0,B4332,_xlfn.IFNA(VLOOKUP($A4333,raw_data!$A:$D,2,FALSE),B4332))</f>
        <v>76.763381958007798</v>
      </c>
      <c r="C4333">
        <f>IF(_xlfn.IFNA(VLOOKUP($A4333,raw_data!$A:$D,3,FALSE),C4332)=0,C4332,_xlfn.IFNA(VLOOKUP($A4333,raw_data!$A:$D,3,FALSE),C4332))</f>
        <v>106.947059631347</v>
      </c>
      <c r="D4333">
        <f>IF(_xlfn.IFNA(VLOOKUP($A4333,raw_data!$A:$D,4,FALSE),D4332)=0,D4332,_xlfn.IFNA(VLOOKUP($A4333,raw_data!$A:$D,4,FALSE),D4332))</f>
        <v>1182.47998046875</v>
      </c>
      <c r="E4333" s="2">
        <f t="shared" si="809"/>
        <v>9.5014152442243205E-3</v>
      </c>
      <c r="F4333" s="2">
        <f t="shared" si="810"/>
        <v>-1.4914483196887263E-3</v>
      </c>
      <c r="G4333" s="2">
        <f t="shared" si="811"/>
        <v>-5.7846278398010487E-3</v>
      </c>
      <c r="H4333" s="2"/>
      <c r="I4333" s="2">
        <f t="shared" si="812"/>
        <v>1.9666855508839984</v>
      </c>
      <c r="J4333" s="2">
        <f t="shared" si="813"/>
        <v>5.1042698186591013E-3</v>
      </c>
      <c r="K4333" s="2">
        <f>I4333/MAX(I$2:I4333)-1</f>
        <v>-3.6984069550638488E-4</v>
      </c>
      <c r="M4333" s="2">
        <f t="shared" si="814"/>
        <v>2.3445808078043369</v>
      </c>
      <c r="N4333" s="2">
        <f t="shared" si="815"/>
        <v>-7.0988432243668242E-4</v>
      </c>
      <c r="O4333" s="2">
        <f>M4333/MAX(M$2:M4333)-1</f>
        <v>-7.098843224365714E-4</v>
      </c>
      <c r="Q4333" s="1">
        <f t="shared" si="808"/>
        <v>43866</v>
      </c>
      <c r="R4333" s="2">
        <f t="shared" si="804"/>
        <v>1.9666855508839984</v>
      </c>
      <c r="S4333" s="2">
        <f t="shared" si="805"/>
        <v>2.3445808078043369</v>
      </c>
      <c r="T4333" s="2">
        <f t="shared" si="806"/>
        <v>-3.6984069550638488E-4</v>
      </c>
      <c r="U4333" s="2">
        <f t="shared" si="807"/>
        <v>-7.098843224365714E-4</v>
      </c>
    </row>
    <row r="4334" spans="1:21" x14ac:dyDescent="0.3">
      <c r="A4334" s="1">
        <v>43867</v>
      </c>
      <c r="B4334">
        <f>IF(_xlfn.IFNA(VLOOKUP($A4334,raw_data!$A:$D,2,FALSE),B4333)=0,B4333,_xlfn.IFNA(VLOOKUP($A4334,raw_data!$A:$D,2,FALSE),B4333))</f>
        <v>76.915481567382798</v>
      </c>
      <c r="C4334">
        <f>IF(_xlfn.IFNA(VLOOKUP($A4334,raw_data!$A:$D,3,FALSE),C4333)=0,C4333,_xlfn.IFNA(VLOOKUP($A4334,raw_data!$A:$D,3,FALSE),C4333))</f>
        <v>107.012825012207</v>
      </c>
      <c r="D4334">
        <f>IF(_xlfn.IFNA(VLOOKUP($A4334,raw_data!$A:$D,4,FALSE),D4333)=0,D4333,_xlfn.IFNA(VLOOKUP($A4334,raw_data!$A:$D,4,FALSE),D4333))</f>
        <v>1183.4599609375</v>
      </c>
      <c r="E4334" s="2">
        <f t="shared" si="809"/>
        <v>1.9814083941507299E-3</v>
      </c>
      <c r="F4334" s="2">
        <f t="shared" si="810"/>
        <v>6.1493397842538045E-4</v>
      </c>
      <c r="G4334" s="2">
        <f t="shared" si="811"/>
        <v>8.2875015639727323E-4</v>
      </c>
      <c r="H4334" s="2"/>
      <c r="I4334" s="2">
        <f t="shared" si="812"/>
        <v>1.9695073879475509</v>
      </c>
      <c r="J4334" s="2">
        <f t="shared" si="813"/>
        <v>1.4348186278605899E-3</v>
      </c>
      <c r="K4334" s="2">
        <f>I4334/MAX(I$2:I4334)-1</f>
        <v>0</v>
      </c>
      <c r="M4334" s="2">
        <f t="shared" si="814"/>
        <v>2.3498907156885389</v>
      </c>
      <c r="N4334" s="2">
        <f t="shared" si="815"/>
        <v>2.2647578904200216E-3</v>
      </c>
      <c r="O4334" s="2">
        <f>M4334/MAX(M$2:M4334)-1</f>
        <v>0</v>
      </c>
      <c r="Q4334" s="1">
        <f t="shared" si="808"/>
        <v>43867</v>
      </c>
      <c r="R4334" s="2">
        <f t="shared" si="804"/>
        <v>1.9695073879475509</v>
      </c>
      <c r="S4334" s="2">
        <f t="shared" si="805"/>
        <v>2.3498907156885389</v>
      </c>
      <c r="T4334" s="2">
        <f t="shared" si="806"/>
        <v>0</v>
      </c>
      <c r="U4334" s="2">
        <f t="shared" si="807"/>
        <v>0</v>
      </c>
    </row>
    <row r="4335" spans="1:21" x14ac:dyDescent="0.3">
      <c r="A4335" s="1">
        <v>43868</v>
      </c>
      <c r="B4335">
        <f>IF(_xlfn.IFNA(VLOOKUP($A4335,raw_data!$A:$D,2,FALSE),B4334)=0,B4334,_xlfn.IFNA(VLOOKUP($A4335,raw_data!$A:$D,2,FALSE),B4334))</f>
        <v>76.411636352539006</v>
      </c>
      <c r="C4335">
        <f>IF(_xlfn.IFNA(VLOOKUP($A4335,raw_data!$A:$D,3,FALSE),C4334)=0,C4334,_xlfn.IFNA(VLOOKUP($A4335,raw_data!$A:$D,3,FALSE),C4334))</f>
        <v>107.32292175292901</v>
      </c>
      <c r="D4335">
        <f>IF(_xlfn.IFNA(VLOOKUP($A4335,raw_data!$A:$D,4,FALSE),D4334)=0,D4334,_xlfn.IFNA(VLOOKUP($A4335,raw_data!$A:$D,4,FALSE),D4334))</f>
        <v>1184.25</v>
      </c>
      <c r="E4335" s="2">
        <f t="shared" si="809"/>
        <v>-6.5506346001668048E-3</v>
      </c>
      <c r="F4335" s="2">
        <f t="shared" si="810"/>
        <v>2.8977530561091758E-3</v>
      </c>
      <c r="G4335" s="2">
        <f t="shared" si="811"/>
        <v>6.6756720850458251E-4</v>
      </c>
      <c r="H4335" s="2"/>
      <c r="I4335" s="2">
        <f t="shared" si="812"/>
        <v>1.9640493324240687</v>
      </c>
      <c r="J4335" s="2">
        <f t="shared" si="813"/>
        <v>-2.7712795376564122E-3</v>
      </c>
      <c r="K4335" s="2">
        <f>I4335/MAX(I$2:I4335)-1</f>
        <v>-2.7712795376564348E-3</v>
      </c>
      <c r="M4335" s="2">
        <f t="shared" si="814"/>
        <v>2.3449428742839027</v>
      </c>
      <c r="N4335" s="2">
        <f t="shared" si="815"/>
        <v>-2.1055623444967697E-3</v>
      </c>
      <c r="O4335" s="2">
        <f>M4335/MAX(M$2:M4335)-1</f>
        <v>-2.1055623444967697E-3</v>
      </c>
      <c r="Q4335" s="1">
        <f t="shared" si="808"/>
        <v>43868</v>
      </c>
      <c r="R4335" s="2">
        <f t="shared" si="804"/>
        <v>1.9640493324240687</v>
      </c>
      <c r="S4335" s="2">
        <f t="shared" si="805"/>
        <v>2.3449428742839027</v>
      </c>
      <c r="T4335" s="2">
        <f t="shared" si="806"/>
        <v>-2.7712795376564348E-3</v>
      </c>
      <c r="U4335" s="2">
        <f t="shared" si="807"/>
        <v>-2.1055623444967697E-3</v>
      </c>
    </row>
    <row r="4336" spans="1:21" x14ac:dyDescent="0.3">
      <c r="A4336" s="1">
        <v>43869</v>
      </c>
      <c r="B4336">
        <f>IF(_xlfn.IFNA(VLOOKUP($A4336,raw_data!$A:$D,2,FALSE),B4335)=0,B4335,_xlfn.IFNA(VLOOKUP($A4336,raw_data!$A:$D,2,FALSE),B4335))</f>
        <v>76.411636352539006</v>
      </c>
      <c r="C4336">
        <f>IF(_xlfn.IFNA(VLOOKUP($A4336,raw_data!$A:$D,3,FALSE),C4335)=0,C4335,_xlfn.IFNA(VLOOKUP($A4336,raw_data!$A:$D,3,FALSE),C4335))</f>
        <v>107.32292175292901</v>
      </c>
      <c r="D4336">
        <f>IF(_xlfn.IFNA(VLOOKUP($A4336,raw_data!$A:$D,4,FALSE),D4335)=0,D4335,_xlfn.IFNA(VLOOKUP($A4336,raw_data!$A:$D,4,FALSE),D4335))</f>
        <v>1184.25</v>
      </c>
      <c r="E4336" s="2">
        <f t="shared" si="809"/>
        <v>0</v>
      </c>
      <c r="F4336" s="2">
        <f t="shared" si="810"/>
        <v>0</v>
      </c>
      <c r="G4336" s="2">
        <f t="shared" si="811"/>
        <v>0</v>
      </c>
      <c r="H4336" s="2"/>
      <c r="I4336" s="2">
        <f t="shared" si="812"/>
        <v>1.9640493324240687</v>
      </c>
      <c r="J4336" s="2">
        <f t="shared" si="813"/>
        <v>0</v>
      </c>
      <c r="K4336" s="2">
        <f>I4336/MAX(I$2:I4336)-1</f>
        <v>-2.7712795376564348E-3</v>
      </c>
      <c r="M4336" s="2">
        <f t="shared" si="814"/>
        <v>2.3449428742839027</v>
      </c>
      <c r="N4336" s="2">
        <f t="shared" si="815"/>
        <v>0</v>
      </c>
      <c r="O4336" s="2">
        <f>M4336/MAX(M$2:M4336)-1</f>
        <v>-2.1055623444967697E-3</v>
      </c>
      <c r="Q4336" s="1">
        <f t="shared" si="808"/>
        <v>43869</v>
      </c>
      <c r="R4336" s="2">
        <f t="shared" si="804"/>
        <v>1.9640493324240687</v>
      </c>
      <c r="S4336" s="2">
        <f t="shared" si="805"/>
        <v>2.3449428742839027</v>
      </c>
      <c r="T4336" s="2">
        <f t="shared" si="806"/>
        <v>-2.7712795376564348E-3</v>
      </c>
      <c r="U4336" s="2">
        <f t="shared" si="807"/>
        <v>-2.1055623444967697E-3</v>
      </c>
    </row>
    <row r="4337" spans="1:21" x14ac:dyDescent="0.3">
      <c r="A4337" s="1">
        <v>43870</v>
      </c>
      <c r="B4337">
        <f>IF(_xlfn.IFNA(VLOOKUP($A4337,raw_data!$A:$D,2,FALSE),B4336)=0,B4336,_xlfn.IFNA(VLOOKUP($A4337,raw_data!$A:$D,2,FALSE),B4336))</f>
        <v>76.411636352539006</v>
      </c>
      <c r="C4337">
        <f>IF(_xlfn.IFNA(VLOOKUP($A4337,raw_data!$A:$D,3,FALSE),C4336)=0,C4336,_xlfn.IFNA(VLOOKUP($A4337,raw_data!$A:$D,3,FALSE),C4336))</f>
        <v>107.32292175292901</v>
      </c>
      <c r="D4337">
        <f>IF(_xlfn.IFNA(VLOOKUP($A4337,raw_data!$A:$D,4,FALSE),D4336)=0,D4336,_xlfn.IFNA(VLOOKUP($A4337,raw_data!$A:$D,4,FALSE),D4336))</f>
        <v>1184.25</v>
      </c>
      <c r="E4337" s="2">
        <f t="shared" si="809"/>
        <v>0</v>
      </c>
      <c r="F4337" s="2">
        <f t="shared" si="810"/>
        <v>0</v>
      </c>
      <c r="G4337" s="2">
        <f t="shared" si="811"/>
        <v>0</v>
      </c>
      <c r="H4337" s="2"/>
      <c r="I4337" s="2">
        <f t="shared" si="812"/>
        <v>1.9640493324240687</v>
      </c>
      <c r="J4337" s="2">
        <f t="shared" si="813"/>
        <v>0</v>
      </c>
      <c r="K4337" s="2">
        <f>I4337/MAX(I$2:I4337)-1</f>
        <v>-2.7712795376564348E-3</v>
      </c>
      <c r="M4337" s="2">
        <f t="shared" si="814"/>
        <v>2.3449428742839027</v>
      </c>
      <c r="N4337" s="2">
        <f t="shared" si="815"/>
        <v>0</v>
      </c>
      <c r="O4337" s="2">
        <f>M4337/MAX(M$2:M4337)-1</f>
        <v>-2.1055623444967697E-3</v>
      </c>
      <c r="Q4337" s="1">
        <f t="shared" si="808"/>
        <v>43870</v>
      </c>
      <c r="R4337" s="2">
        <f t="shared" si="804"/>
        <v>1.9640493324240687</v>
      </c>
      <c r="S4337" s="2">
        <f t="shared" si="805"/>
        <v>2.3449428742839027</v>
      </c>
      <c r="T4337" s="2">
        <f t="shared" si="806"/>
        <v>-2.7712795376564348E-3</v>
      </c>
      <c r="U4337" s="2">
        <f t="shared" si="807"/>
        <v>-2.1055623444967697E-3</v>
      </c>
    </row>
    <row r="4338" spans="1:21" x14ac:dyDescent="0.3">
      <c r="A4338" s="1">
        <v>43871</v>
      </c>
      <c r="B4338">
        <f>IF(_xlfn.IFNA(VLOOKUP($A4338,raw_data!$A:$D,2,FALSE),B4337)=0,B4337,_xlfn.IFNA(VLOOKUP($A4338,raw_data!$A:$D,2,FALSE),B4337))</f>
        <v>76.791893005371094</v>
      </c>
      <c r="C4338">
        <f>IF(_xlfn.IFNA(VLOOKUP($A4338,raw_data!$A:$D,3,FALSE),C4337)=0,C4337,_xlfn.IFNA(VLOOKUP($A4338,raw_data!$A:$D,3,FALSE),C4337))</f>
        <v>107.44507598876901</v>
      </c>
      <c r="D4338">
        <f>IF(_xlfn.IFNA(VLOOKUP($A4338,raw_data!$A:$D,4,FALSE),D4337)=0,D4337,_xlfn.IFNA(VLOOKUP($A4338,raw_data!$A:$D,4,FALSE),D4337))</f>
        <v>1191.08996582031</v>
      </c>
      <c r="E4338" s="2">
        <f t="shared" si="809"/>
        <v>4.9764233693112558E-3</v>
      </c>
      <c r="F4338" s="2">
        <f t="shared" si="810"/>
        <v>1.1381933499836627E-3</v>
      </c>
      <c r="G4338" s="2">
        <f t="shared" si="811"/>
        <v>5.7757786111969356E-3</v>
      </c>
      <c r="H4338" s="2"/>
      <c r="I4338" s="2">
        <f t="shared" si="812"/>
        <v>1.970807884177564</v>
      </c>
      <c r="J4338" s="2">
        <f t="shared" si="813"/>
        <v>3.4411313615802185E-3</v>
      </c>
      <c r="K4338" s="2">
        <f>I4338/MAX(I$2:I4338)-1</f>
        <v>0</v>
      </c>
      <c r="M4338" s="2">
        <f t="shared" si="814"/>
        <v>2.3666026078863864</v>
      </c>
      <c r="N4338" s="2">
        <f t="shared" si="815"/>
        <v>9.2367851856938188E-3</v>
      </c>
      <c r="O4338" s="2">
        <f>M4338/MAX(M$2:M4338)-1</f>
        <v>0</v>
      </c>
      <c r="Q4338" s="1">
        <f t="shared" si="808"/>
        <v>43871</v>
      </c>
      <c r="R4338" s="2">
        <f t="shared" si="804"/>
        <v>1.970807884177564</v>
      </c>
      <c r="S4338" s="2">
        <f t="shared" si="805"/>
        <v>2.3666026078863864</v>
      </c>
      <c r="T4338" s="2">
        <f t="shared" si="806"/>
        <v>0</v>
      </c>
      <c r="U4338" s="2">
        <f t="shared" si="807"/>
        <v>0</v>
      </c>
    </row>
    <row r="4339" spans="1:21" x14ac:dyDescent="0.3">
      <c r="A4339" s="1">
        <v>43872</v>
      </c>
      <c r="B4339">
        <f>IF(_xlfn.IFNA(VLOOKUP($A4339,raw_data!$A:$D,2,FALSE),B4338)=0,B4338,_xlfn.IFNA(VLOOKUP($A4339,raw_data!$A:$D,2,FALSE),B4338))</f>
        <v>77.181655883789006</v>
      </c>
      <c r="C4339">
        <f>IF(_xlfn.IFNA(VLOOKUP($A4339,raw_data!$A:$D,3,FALSE),C4338)=0,C4338,_xlfn.IFNA(VLOOKUP($A4339,raw_data!$A:$D,3,FALSE),C4338))</f>
        <v>107.313499450683</v>
      </c>
      <c r="D4339">
        <f>IF(_xlfn.IFNA(VLOOKUP($A4339,raw_data!$A:$D,4,FALSE),D4338)=0,D4338,_xlfn.IFNA(VLOOKUP($A4339,raw_data!$A:$D,4,FALSE),D4338))</f>
        <v>1185.63000488281</v>
      </c>
      <c r="E4339" s="2">
        <f t="shared" si="809"/>
        <v>5.0755732560290312E-3</v>
      </c>
      <c r="F4339" s="2">
        <f t="shared" si="810"/>
        <v>-1.22459346671E-3</v>
      </c>
      <c r="G4339" s="2">
        <f t="shared" si="811"/>
        <v>-4.5840038067482825E-3</v>
      </c>
      <c r="H4339" s="2"/>
      <c r="I4339" s="2">
        <f t="shared" si="812"/>
        <v>1.9758442966677439</v>
      </c>
      <c r="J4339" s="2">
        <f t="shared" si="813"/>
        <v>2.5555065669334185E-3</v>
      </c>
      <c r="K4339" s="2">
        <f>I4339/MAX(I$2:I4339)-1</f>
        <v>0</v>
      </c>
      <c r="M4339" s="2">
        <f t="shared" si="814"/>
        <v>2.3617742375762969</v>
      </c>
      <c r="N4339" s="2">
        <f t="shared" si="815"/>
        <v>-2.0402116916459212E-3</v>
      </c>
      <c r="O4339" s="2">
        <f>M4339/MAX(M$2:M4339)-1</f>
        <v>-2.0402116916459212E-3</v>
      </c>
      <c r="Q4339" s="1">
        <f t="shared" si="808"/>
        <v>43872</v>
      </c>
      <c r="R4339" s="2">
        <f t="shared" si="804"/>
        <v>1.9758442966677439</v>
      </c>
      <c r="S4339" s="2">
        <f t="shared" si="805"/>
        <v>2.3617742375762969</v>
      </c>
      <c r="T4339" s="2">
        <f t="shared" si="806"/>
        <v>0</v>
      </c>
      <c r="U4339" s="2">
        <f t="shared" si="807"/>
        <v>-2.0402116916459212E-3</v>
      </c>
    </row>
    <row r="4340" spans="1:21" x14ac:dyDescent="0.3">
      <c r="A4340" s="1">
        <v>43873</v>
      </c>
      <c r="B4340">
        <f>IF(_xlfn.IFNA(VLOOKUP($A4340,raw_data!$A:$D,2,FALSE),B4339)=0,B4339,_xlfn.IFNA(VLOOKUP($A4340,raw_data!$A:$D,2,FALSE),B4339))</f>
        <v>77.694999694824205</v>
      </c>
      <c r="C4340">
        <f>IF(_xlfn.IFNA(VLOOKUP($A4340,raw_data!$A:$D,3,FALSE),C4339)=0,C4339,_xlfn.IFNA(VLOOKUP($A4340,raw_data!$A:$D,3,FALSE),C4339))</f>
        <v>107.20076751708901</v>
      </c>
      <c r="D4340">
        <f>IF(_xlfn.IFNA(VLOOKUP($A4340,raw_data!$A:$D,4,FALSE),D4339)=0,D4339,_xlfn.IFNA(VLOOKUP($A4340,raw_data!$A:$D,4,FALSE),D4339))</f>
        <v>1180.71997070312</v>
      </c>
      <c r="E4340" s="2">
        <f t="shared" si="809"/>
        <v>6.6511116554448524E-3</v>
      </c>
      <c r="F4340" s="2">
        <f t="shared" si="810"/>
        <v>-1.0504916359176386E-3</v>
      </c>
      <c r="G4340" s="2">
        <f t="shared" si="811"/>
        <v>-4.1412870452577355E-3</v>
      </c>
      <c r="H4340" s="2"/>
      <c r="I4340" s="2">
        <f t="shared" si="812"/>
        <v>1.9828989901232805</v>
      </c>
      <c r="J4340" s="2">
        <f t="shared" si="813"/>
        <v>3.5704703388998553E-3</v>
      </c>
      <c r="K4340" s="2">
        <f>I4340/MAX(I$2:I4340)-1</f>
        <v>0</v>
      </c>
      <c r="M4340" s="2">
        <f t="shared" si="814"/>
        <v>2.3603911753819169</v>
      </c>
      <c r="N4340" s="2">
        <f t="shared" si="815"/>
        <v>-5.8560304891774884E-4</v>
      </c>
      <c r="O4340" s="2">
        <f>M4340/MAX(M$2:M4340)-1</f>
        <v>-2.6246199863765307E-3</v>
      </c>
      <c r="Q4340" s="1">
        <f t="shared" si="808"/>
        <v>43873</v>
      </c>
      <c r="R4340" s="2">
        <f t="shared" si="804"/>
        <v>1.9828989901232805</v>
      </c>
      <c r="S4340" s="2">
        <f t="shared" si="805"/>
        <v>2.3603911753819169</v>
      </c>
      <c r="T4340" s="2">
        <f t="shared" si="806"/>
        <v>0</v>
      </c>
      <c r="U4340" s="2">
        <f t="shared" si="807"/>
        <v>-2.6246199863765307E-3</v>
      </c>
    </row>
    <row r="4341" spans="1:21" x14ac:dyDescent="0.3">
      <c r="A4341" s="1">
        <v>43874</v>
      </c>
      <c r="B4341">
        <f>IF(_xlfn.IFNA(VLOOKUP($A4341,raw_data!$A:$D,2,FALSE),B4340)=0,B4340,_xlfn.IFNA(VLOOKUP($A4341,raw_data!$A:$D,2,FALSE),B4340))</f>
        <v>77.34326171875</v>
      </c>
      <c r="C4341">
        <f>IF(_xlfn.IFNA(VLOOKUP($A4341,raw_data!$A:$D,3,FALSE),C4340)=0,C4340,_xlfn.IFNA(VLOOKUP($A4341,raw_data!$A:$D,3,FALSE),C4340))</f>
        <v>107.2759475708</v>
      </c>
      <c r="D4341">
        <f>IF(_xlfn.IFNA(VLOOKUP($A4341,raw_data!$A:$D,4,FALSE),D4340)=0,D4340,_xlfn.IFNA(VLOOKUP($A4341,raw_data!$A:$D,4,FALSE),D4340))</f>
        <v>1177.9599609375</v>
      </c>
      <c r="E4341" s="2">
        <f t="shared" si="809"/>
        <v>-4.5271636199984977E-3</v>
      </c>
      <c r="F4341" s="2">
        <f t="shared" si="810"/>
        <v>7.0130145009472677E-4</v>
      </c>
      <c r="G4341" s="2">
        <f t="shared" si="811"/>
        <v>-2.3375650739407838E-3</v>
      </c>
      <c r="H4341" s="2"/>
      <c r="I4341" s="2">
        <f t="shared" si="812"/>
        <v>1.9780690891960158</v>
      </c>
      <c r="J4341" s="2">
        <f t="shared" si="813"/>
        <v>-2.4357775919612076E-3</v>
      </c>
      <c r="K4341" s="2">
        <f>I4341/MAX(I$2:I4341)-1</f>
        <v>-2.4357775919612301E-3</v>
      </c>
      <c r="M4341" s="2">
        <f t="shared" si="814"/>
        <v>2.3491376590446769</v>
      </c>
      <c r="N4341" s="2">
        <f t="shared" si="815"/>
        <v>-4.7676488772752101E-3</v>
      </c>
      <c r="O4341" s="2">
        <f>M4341/MAX(M$2:M4341)-1</f>
        <v>-7.3797555971205631E-3</v>
      </c>
      <c r="Q4341" s="1">
        <f t="shared" si="808"/>
        <v>43874</v>
      </c>
      <c r="R4341" s="2">
        <f t="shared" si="804"/>
        <v>1.9780690891960158</v>
      </c>
      <c r="S4341" s="2">
        <f t="shared" si="805"/>
        <v>2.3491376590446769</v>
      </c>
      <c r="T4341" s="2">
        <f t="shared" si="806"/>
        <v>-2.4357775919612301E-3</v>
      </c>
      <c r="U4341" s="2">
        <f t="shared" si="807"/>
        <v>-7.3797555971205631E-3</v>
      </c>
    </row>
    <row r="4342" spans="1:21" x14ac:dyDescent="0.3">
      <c r="A4342" s="1">
        <v>43875</v>
      </c>
      <c r="B4342">
        <f>IF(_xlfn.IFNA(VLOOKUP($A4342,raw_data!$A:$D,2,FALSE),B4341)=0,B4341,_xlfn.IFNA(VLOOKUP($A4342,raw_data!$A:$D,2,FALSE),B4341))</f>
        <v>77.4193115234375</v>
      </c>
      <c r="C4342">
        <f>IF(_xlfn.IFNA(VLOOKUP($A4342,raw_data!$A:$D,3,FALSE),C4341)=0,C4341,_xlfn.IFNA(VLOOKUP($A4342,raw_data!$A:$D,3,FALSE),C4341))</f>
        <v>107.388710021972</v>
      </c>
      <c r="D4342">
        <f>IF(_xlfn.IFNA(VLOOKUP($A4342,raw_data!$A:$D,4,FALSE),D4341)=0,D4341,_xlfn.IFNA(VLOOKUP($A4342,raw_data!$A:$D,4,FALSE),D4341))</f>
        <v>1183.46997070312</v>
      </c>
      <c r="E4342" s="2">
        <f t="shared" si="809"/>
        <v>9.8327640957318607E-4</v>
      </c>
      <c r="F4342" s="2">
        <f t="shared" si="810"/>
        <v>1.0511438372295956E-3</v>
      </c>
      <c r="G4342" s="2">
        <f t="shared" si="811"/>
        <v>4.6775866314121561E-3</v>
      </c>
      <c r="H4342" s="2"/>
      <c r="I4342" s="2">
        <f t="shared" si="812"/>
        <v>1.9800677764522525</v>
      </c>
      <c r="J4342" s="2">
        <f t="shared" si="813"/>
        <v>1.0104233806357498E-3</v>
      </c>
      <c r="K4342" s="2">
        <f>I4342/MAX(I$2:I4342)-1</f>
        <v>-1.4278153779542224E-3</v>
      </c>
      <c r="M4342" s="2">
        <f t="shared" si="814"/>
        <v>2.3625106803990916</v>
      </c>
      <c r="N4342" s="2">
        <f t="shared" si="815"/>
        <v>5.6927363549452714E-3</v>
      </c>
      <c r="O4342" s="2">
        <f>M4342/MAX(M$2:M4342)-1</f>
        <v>-1.7290302451535844E-3</v>
      </c>
      <c r="Q4342" s="1">
        <f t="shared" si="808"/>
        <v>43875</v>
      </c>
      <c r="R4342" s="2">
        <f t="shared" si="804"/>
        <v>1.9800677764522525</v>
      </c>
      <c r="S4342" s="2">
        <f t="shared" si="805"/>
        <v>2.3625106803990916</v>
      </c>
      <c r="T4342" s="2">
        <f t="shared" si="806"/>
        <v>-1.4278153779542224E-3</v>
      </c>
      <c r="U4342" s="2">
        <f t="shared" si="807"/>
        <v>-1.7290302451535844E-3</v>
      </c>
    </row>
    <row r="4343" spans="1:21" x14ac:dyDescent="0.3">
      <c r="A4343" s="1">
        <v>43876</v>
      </c>
      <c r="B4343">
        <f>IF(_xlfn.IFNA(VLOOKUP($A4343,raw_data!$A:$D,2,FALSE),B4342)=0,B4342,_xlfn.IFNA(VLOOKUP($A4343,raw_data!$A:$D,2,FALSE),B4342))</f>
        <v>77.4193115234375</v>
      </c>
      <c r="C4343">
        <f>IF(_xlfn.IFNA(VLOOKUP($A4343,raw_data!$A:$D,3,FALSE),C4342)=0,C4342,_xlfn.IFNA(VLOOKUP($A4343,raw_data!$A:$D,3,FALSE),C4342))</f>
        <v>107.388710021972</v>
      </c>
      <c r="D4343">
        <f>IF(_xlfn.IFNA(VLOOKUP($A4343,raw_data!$A:$D,4,FALSE),D4342)=0,D4342,_xlfn.IFNA(VLOOKUP($A4343,raw_data!$A:$D,4,FALSE),D4342))</f>
        <v>1183.46997070312</v>
      </c>
      <c r="E4343" s="2">
        <f t="shared" si="809"/>
        <v>0</v>
      </c>
      <c r="F4343" s="2">
        <f t="shared" si="810"/>
        <v>0</v>
      </c>
      <c r="G4343" s="2">
        <f t="shared" si="811"/>
        <v>0</v>
      </c>
      <c r="H4343" s="2"/>
      <c r="I4343" s="2">
        <f t="shared" si="812"/>
        <v>1.9800677764522525</v>
      </c>
      <c r="J4343" s="2">
        <f t="shared" si="813"/>
        <v>0</v>
      </c>
      <c r="K4343" s="2">
        <f>I4343/MAX(I$2:I4343)-1</f>
        <v>-1.4278153779542224E-3</v>
      </c>
      <c r="M4343" s="2">
        <f t="shared" si="814"/>
        <v>2.3625106803990916</v>
      </c>
      <c r="N4343" s="2">
        <f t="shared" si="815"/>
        <v>0</v>
      </c>
      <c r="O4343" s="2">
        <f>M4343/MAX(M$2:M4343)-1</f>
        <v>-1.7290302451535844E-3</v>
      </c>
      <c r="Q4343" s="1">
        <f t="shared" si="808"/>
        <v>43876</v>
      </c>
      <c r="R4343" s="2">
        <f t="shared" si="804"/>
        <v>1.9800677764522525</v>
      </c>
      <c r="S4343" s="2">
        <f t="shared" si="805"/>
        <v>2.3625106803990916</v>
      </c>
      <c r="T4343" s="2">
        <f t="shared" si="806"/>
        <v>-1.4278153779542224E-3</v>
      </c>
      <c r="U4343" s="2">
        <f t="shared" si="807"/>
        <v>-1.7290302451535844E-3</v>
      </c>
    </row>
    <row r="4344" spans="1:21" x14ac:dyDescent="0.3">
      <c r="A4344" s="1">
        <v>43877</v>
      </c>
      <c r="B4344">
        <f>IF(_xlfn.IFNA(VLOOKUP($A4344,raw_data!$A:$D,2,FALSE),B4343)=0,B4343,_xlfn.IFNA(VLOOKUP($A4344,raw_data!$A:$D,2,FALSE),B4343))</f>
        <v>77.4193115234375</v>
      </c>
      <c r="C4344">
        <f>IF(_xlfn.IFNA(VLOOKUP($A4344,raw_data!$A:$D,3,FALSE),C4343)=0,C4343,_xlfn.IFNA(VLOOKUP($A4344,raw_data!$A:$D,3,FALSE),C4343))</f>
        <v>107.388710021972</v>
      </c>
      <c r="D4344">
        <f>IF(_xlfn.IFNA(VLOOKUP($A4344,raw_data!$A:$D,4,FALSE),D4343)=0,D4343,_xlfn.IFNA(VLOOKUP($A4344,raw_data!$A:$D,4,FALSE),D4343))</f>
        <v>1183.46997070312</v>
      </c>
      <c r="E4344" s="2">
        <f t="shared" si="809"/>
        <v>0</v>
      </c>
      <c r="F4344" s="2">
        <f t="shared" si="810"/>
        <v>0</v>
      </c>
      <c r="G4344" s="2">
        <f t="shared" si="811"/>
        <v>0</v>
      </c>
      <c r="H4344" s="2"/>
      <c r="I4344" s="2">
        <f t="shared" si="812"/>
        <v>1.9800677764522525</v>
      </c>
      <c r="J4344" s="2">
        <f t="shared" si="813"/>
        <v>0</v>
      </c>
      <c r="K4344" s="2">
        <f>I4344/MAX(I$2:I4344)-1</f>
        <v>-1.4278153779542224E-3</v>
      </c>
      <c r="M4344" s="2">
        <f t="shared" si="814"/>
        <v>2.3625106803990916</v>
      </c>
      <c r="N4344" s="2">
        <f t="shared" si="815"/>
        <v>0</v>
      </c>
      <c r="O4344" s="2">
        <f>M4344/MAX(M$2:M4344)-1</f>
        <v>-1.7290302451535844E-3</v>
      </c>
      <c r="Q4344" s="1">
        <f t="shared" si="808"/>
        <v>43877</v>
      </c>
      <c r="R4344" s="2">
        <f t="shared" si="804"/>
        <v>1.9800677764522525</v>
      </c>
      <c r="S4344" s="2">
        <f t="shared" si="805"/>
        <v>2.3625106803990916</v>
      </c>
      <c r="T4344" s="2">
        <f t="shared" si="806"/>
        <v>-1.4278153779542224E-3</v>
      </c>
      <c r="U4344" s="2">
        <f t="shared" si="807"/>
        <v>-1.7290302451535844E-3</v>
      </c>
    </row>
    <row r="4345" spans="1:21" x14ac:dyDescent="0.3">
      <c r="A4345" s="1">
        <v>43878</v>
      </c>
      <c r="B4345">
        <f>IF(_xlfn.IFNA(VLOOKUP($A4345,raw_data!$A:$D,2,FALSE),B4344)=0,B4344,_xlfn.IFNA(VLOOKUP($A4345,raw_data!$A:$D,2,FALSE),B4344))</f>
        <v>77.4193115234375</v>
      </c>
      <c r="C4345">
        <f>IF(_xlfn.IFNA(VLOOKUP($A4345,raw_data!$A:$D,3,FALSE),C4344)=0,C4344,_xlfn.IFNA(VLOOKUP($A4345,raw_data!$A:$D,3,FALSE),C4344))</f>
        <v>107.388710021972</v>
      </c>
      <c r="D4345">
        <f>IF(_xlfn.IFNA(VLOOKUP($A4345,raw_data!$A:$D,4,FALSE),D4344)=0,D4344,_xlfn.IFNA(VLOOKUP($A4345,raw_data!$A:$D,4,FALSE),D4344))</f>
        <v>1182.18005371093</v>
      </c>
      <c r="E4345" s="2">
        <f t="shared" si="809"/>
        <v>0</v>
      </c>
      <c r="F4345" s="2">
        <f t="shared" si="810"/>
        <v>0</v>
      </c>
      <c r="G4345" s="2">
        <f t="shared" si="811"/>
        <v>-1.0899448436563208E-3</v>
      </c>
      <c r="H4345" s="2"/>
      <c r="I4345" s="2">
        <f t="shared" si="812"/>
        <v>1.9800677764522525</v>
      </c>
      <c r="J4345" s="2">
        <f t="shared" si="813"/>
        <v>0</v>
      </c>
      <c r="K4345" s="2">
        <f>I4345/MAX(I$2:I4345)-1</f>
        <v>-1.4278153779542224E-3</v>
      </c>
      <c r="M4345" s="2">
        <f t="shared" si="814"/>
        <v>2.3599356740649076</v>
      </c>
      <c r="N4345" s="2">
        <f t="shared" si="815"/>
        <v>-1.0899448436563208E-3</v>
      </c>
      <c r="O4345" s="2">
        <f>M4345/MAX(M$2:M4345)-1</f>
        <v>-2.8170905412097103E-3</v>
      </c>
      <c r="Q4345" s="1">
        <f t="shared" si="808"/>
        <v>43878</v>
      </c>
      <c r="R4345" s="2">
        <f t="shared" si="804"/>
        <v>1.9800677764522525</v>
      </c>
      <c r="S4345" s="2">
        <f t="shared" si="805"/>
        <v>2.3599356740649076</v>
      </c>
      <c r="T4345" s="2">
        <f t="shared" si="806"/>
        <v>-1.4278153779542224E-3</v>
      </c>
      <c r="U4345" s="2">
        <f t="shared" si="807"/>
        <v>-2.8170905412097103E-3</v>
      </c>
    </row>
    <row r="4346" spans="1:21" x14ac:dyDescent="0.3">
      <c r="A4346" s="1">
        <v>43879</v>
      </c>
      <c r="B4346">
        <f>IF(_xlfn.IFNA(VLOOKUP($A4346,raw_data!$A:$D,2,FALSE),B4345)=0,B4345,_xlfn.IFNA(VLOOKUP($A4346,raw_data!$A:$D,2,FALSE),B4345))</f>
        <v>77.1151123046875</v>
      </c>
      <c r="C4346">
        <f>IF(_xlfn.IFNA(VLOOKUP($A4346,raw_data!$A:$D,3,FALSE),C4345)=0,C4345,_xlfn.IFNA(VLOOKUP($A4346,raw_data!$A:$D,3,FALSE),C4345))</f>
        <v>107.52962493896401</v>
      </c>
      <c r="D4346">
        <f>IF(_xlfn.IFNA(VLOOKUP($A4346,raw_data!$A:$D,4,FALSE),D4345)=0,D4345,_xlfn.IFNA(VLOOKUP($A4346,raw_data!$A:$D,4,FALSE),D4345))</f>
        <v>1183.81005859375</v>
      </c>
      <c r="E4346" s="2">
        <f t="shared" si="809"/>
        <v>-3.9292421072216754E-3</v>
      </c>
      <c r="F4346" s="2">
        <f t="shared" si="810"/>
        <v>1.3121948942600437E-3</v>
      </c>
      <c r="G4346" s="2">
        <f t="shared" si="811"/>
        <v>1.3788127093696811E-3</v>
      </c>
      <c r="H4346" s="2"/>
      <c r="I4346" s="2">
        <f t="shared" si="812"/>
        <v>1.9764389709734389</v>
      </c>
      <c r="J4346" s="2">
        <f t="shared" si="813"/>
        <v>-1.8326673066289875E-3</v>
      </c>
      <c r="K4346" s="2">
        <f>I4346/MAX(I$2:I4346)-1</f>
        <v>-3.2578659740202243E-3</v>
      </c>
      <c r="M4346" s="2">
        <f t="shared" si="814"/>
        <v>2.358858643076803</v>
      </c>
      <c r="N4346" s="2">
        <f t="shared" si="815"/>
        <v>-4.5638150223370477E-4</v>
      </c>
      <c r="O4346" s="2">
        <f>M4346/MAX(M$2:M4346)-1</f>
        <v>-3.2721863754301417E-3</v>
      </c>
      <c r="Q4346" s="1">
        <f t="shared" si="808"/>
        <v>43879</v>
      </c>
      <c r="R4346" s="2">
        <f t="shared" si="804"/>
        <v>1.9764389709734389</v>
      </c>
      <c r="S4346" s="2">
        <f t="shared" si="805"/>
        <v>2.358858643076803</v>
      </c>
      <c r="T4346" s="2">
        <f t="shared" si="806"/>
        <v>-3.2578659740202243E-3</v>
      </c>
      <c r="U4346" s="2">
        <f t="shared" si="807"/>
        <v>-3.2721863754301417E-3</v>
      </c>
    </row>
    <row r="4347" spans="1:21" x14ac:dyDescent="0.3">
      <c r="A4347" s="1">
        <v>43880</v>
      </c>
      <c r="B4347">
        <f>IF(_xlfn.IFNA(VLOOKUP($A4347,raw_data!$A:$D,2,FALSE),B4346)=0,B4346,_xlfn.IFNA(VLOOKUP($A4347,raw_data!$A:$D,2,FALSE),B4346))</f>
        <v>77.438323974609304</v>
      </c>
      <c r="C4347">
        <f>IF(_xlfn.IFNA(VLOOKUP($A4347,raw_data!$A:$D,3,FALSE),C4346)=0,C4346,_xlfn.IFNA(VLOOKUP($A4347,raw_data!$A:$D,3,FALSE),C4346))</f>
        <v>107.50144195556599</v>
      </c>
      <c r="D4347">
        <f>IF(_xlfn.IFNA(VLOOKUP($A4347,raw_data!$A:$D,4,FALSE),D4346)=0,D4346,_xlfn.IFNA(VLOOKUP($A4347,raw_data!$A:$D,4,FALSE),D4346))</f>
        <v>1189.93005371093</v>
      </c>
      <c r="E4347" s="2">
        <f t="shared" si="809"/>
        <v>4.1912883254942024E-3</v>
      </c>
      <c r="F4347" s="2">
        <f t="shared" si="810"/>
        <v>-2.6209505905006036E-4</v>
      </c>
      <c r="G4347" s="2">
        <f t="shared" si="811"/>
        <v>5.1697441432876357E-3</v>
      </c>
      <c r="H4347" s="2"/>
      <c r="I4347" s="2">
        <f t="shared" si="812"/>
        <v>1.981202060368972</v>
      </c>
      <c r="J4347" s="2">
        <f t="shared" si="813"/>
        <v>2.4099349716764969E-3</v>
      </c>
      <c r="K4347" s="2">
        <f>I4347/MAX(I$2:I4347)-1</f>
        <v>-8.5578224748761311E-4</v>
      </c>
      <c r="M4347" s="2">
        <f t="shared" si="814"/>
        <v>2.3767674230924123</v>
      </c>
      <c r="N4347" s="2">
        <f t="shared" si="815"/>
        <v>7.5921378621695013E-3</v>
      </c>
      <c r="O4347" s="2">
        <f>M4347/MAX(M$2:M4347)-1</f>
        <v>0</v>
      </c>
      <c r="Q4347" s="1">
        <f t="shared" si="808"/>
        <v>43880</v>
      </c>
      <c r="R4347" s="2">
        <f t="shared" si="804"/>
        <v>1.981202060368972</v>
      </c>
      <c r="S4347" s="2">
        <f t="shared" si="805"/>
        <v>2.3767674230924123</v>
      </c>
      <c r="T4347" s="2">
        <f t="shared" si="806"/>
        <v>-8.5578224748761311E-4</v>
      </c>
      <c r="U4347" s="2">
        <f t="shared" si="807"/>
        <v>0</v>
      </c>
    </row>
    <row r="4348" spans="1:21" x14ac:dyDescent="0.3">
      <c r="A4348" s="1">
        <v>43881</v>
      </c>
      <c r="B4348">
        <f>IF(_xlfn.IFNA(VLOOKUP($A4348,raw_data!$A:$D,2,FALSE),B4347)=0,B4347,_xlfn.IFNA(VLOOKUP($A4348,raw_data!$A:$D,2,FALSE),B4347))</f>
        <v>76.991516113281193</v>
      </c>
      <c r="C4348">
        <f>IF(_xlfn.IFNA(VLOOKUP($A4348,raw_data!$A:$D,3,FALSE),C4347)=0,C4347,_xlfn.IFNA(VLOOKUP($A4348,raw_data!$A:$D,3,FALSE),C4347))</f>
        <v>107.745727539062</v>
      </c>
      <c r="D4348">
        <f>IF(_xlfn.IFNA(VLOOKUP($A4348,raw_data!$A:$D,4,FALSE),D4347)=0,D4347,_xlfn.IFNA(VLOOKUP($A4348,raw_data!$A:$D,4,FALSE),D4347))</f>
        <v>1191.36999511718</v>
      </c>
      <c r="E4348" s="2">
        <f t="shared" si="809"/>
        <v>-5.7698544905828708E-3</v>
      </c>
      <c r="F4348" s="2">
        <f t="shared" si="810"/>
        <v>2.2723935516788529E-3</v>
      </c>
      <c r="G4348" s="2">
        <f t="shared" si="811"/>
        <v>1.2101059232509925E-3</v>
      </c>
      <c r="H4348" s="2"/>
      <c r="I4348" s="2">
        <f t="shared" si="812"/>
        <v>1.9761441401207309</v>
      </c>
      <c r="J4348" s="2">
        <f t="shared" si="813"/>
        <v>-2.5529552736781812E-3</v>
      </c>
      <c r="K4348" s="2">
        <f>I4348/MAX(I$2:I4348)-1</f>
        <v>-3.4065527473639001E-3</v>
      </c>
      <c r="M4348" s="2">
        <f t="shared" si="814"/>
        <v>2.3735684398445556</v>
      </c>
      <c r="N4348" s="2">
        <f t="shared" si="815"/>
        <v>-1.3459386967256126E-3</v>
      </c>
      <c r="O4348" s="2">
        <f>M4348/MAX(M$2:M4348)-1</f>
        <v>-1.3459386967255016E-3</v>
      </c>
      <c r="Q4348" s="1">
        <f t="shared" si="808"/>
        <v>43881</v>
      </c>
      <c r="R4348" s="2">
        <f t="shared" si="804"/>
        <v>1.9761441401207309</v>
      </c>
      <c r="S4348" s="2">
        <f t="shared" si="805"/>
        <v>2.3735684398445556</v>
      </c>
      <c r="T4348" s="2">
        <f t="shared" si="806"/>
        <v>-3.4065527473639001E-3</v>
      </c>
      <c r="U4348" s="2">
        <f t="shared" si="807"/>
        <v>-1.3459386967255016E-3</v>
      </c>
    </row>
    <row r="4349" spans="1:21" x14ac:dyDescent="0.3">
      <c r="A4349" s="1">
        <v>43882</v>
      </c>
      <c r="B4349">
        <f>IF(_xlfn.IFNA(VLOOKUP($A4349,raw_data!$A:$D,2,FALSE),B4348)=0,B4348,_xlfn.IFNA(VLOOKUP($A4349,raw_data!$A:$D,2,FALSE),B4348))</f>
        <v>76.392631530761705</v>
      </c>
      <c r="C4349">
        <f>IF(_xlfn.IFNA(VLOOKUP($A4349,raw_data!$A:$D,3,FALSE),C4348)=0,C4348,_xlfn.IFNA(VLOOKUP($A4349,raw_data!$A:$D,3,FALSE),C4348))</f>
        <v>107.96184539794901</v>
      </c>
      <c r="D4349">
        <f>IF(_xlfn.IFNA(VLOOKUP($A4349,raw_data!$A:$D,4,FALSE),D4348)=0,D4348,_xlfn.IFNA(VLOOKUP($A4349,raw_data!$A:$D,4,FALSE),D4348))</f>
        <v>1204.40002441406</v>
      </c>
      <c r="E4349" s="2">
        <f t="shared" si="809"/>
        <v>-7.778578897424504E-3</v>
      </c>
      <c r="F4349" s="2">
        <f t="shared" si="810"/>
        <v>2.005813722949279E-3</v>
      </c>
      <c r="G4349" s="2">
        <f t="shared" si="811"/>
        <v>1.0937013144769026E-2</v>
      </c>
      <c r="H4349" s="2"/>
      <c r="I4349" s="2">
        <f t="shared" si="812"/>
        <v>1.9685066950706758</v>
      </c>
      <c r="J4349" s="2">
        <f t="shared" si="813"/>
        <v>-3.8648218492749911E-3</v>
      </c>
      <c r="K4349" s="2">
        <f>I4349/MAX(I$2:I4349)-1</f>
        <v>-7.2582088771501185E-3</v>
      </c>
      <c r="M4349" s="2">
        <f t="shared" si="814"/>
        <v>2.3902544400980714</v>
      </c>
      <c r="N4349" s="2">
        <f t="shared" si="815"/>
        <v>7.0299216881264392E-3</v>
      </c>
      <c r="O4349" s="2">
        <f>M4349/MAX(M$2:M4349)-1</f>
        <v>0</v>
      </c>
      <c r="Q4349" s="1">
        <f t="shared" si="808"/>
        <v>43882</v>
      </c>
      <c r="R4349" s="2">
        <f t="shared" si="804"/>
        <v>1.9685066950706758</v>
      </c>
      <c r="S4349" s="2">
        <f t="shared" si="805"/>
        <v>2.3902544400980714</v>
      </c>
      <c r="T4349" s="2">
        <f t="shared" si="806"/>
        <v>-7.2582088771501185E-3</v>
      </c>
      <c r="U4349" s="2">
        <f t="shared" si="807"/>
        <v>0</v>
      </c>
    </row>
    <row r="4350" spans="1:21" x14ac:dyDescent="0.3">
      <c r="A4350" s="1">
        <v>43883</v>
      </c>
      <c r="B4350">
        <f>IF(_xlfn.IFNA(VLOOKUP($A4350,raw_data!$A:$D,2,FALSE),B4349)=0,B4349,_xlfn.IFNA(VLOOKUP($A4350,raw_data!$A:$D,2,FALSE),B4349))</f>
        <v>76.392631530761705</v>
      </c>
      <c r="C4350">
        <f>IF(_xlfn.IFNA(VLOOKUP($A4350,raw_data!$A:$D,3,FALSE),C4349)=0,C4349,_xlfn.IFNA(VLOOKUP($A4350,raw_data!$A:$D,3,FALSE),C4349))</f>
        <v>107.96184539794901</v>
      </c>
      <c r="D4350">
        <f>IF(_xlfn.IFNA(VLOOKUP($A4350,raw_data!$A:$D,4,FALSE),D4349)=0,D4349,_xlfn.IFNA(VLOOKUP($A4350,raw_data!$A:$D,4,FALSE),D4349))</f>
        <v>1204.40002441406</v>
      </c>
      <c r="E4350" s="2">
        <f t="shared" si="809"/>
        <v>0</v>
      </c>
      <c r="F4350" s="2">
        <f t="shared" si="810"/>
        <v>0</v>
      </c>
      <c r="G4350" s="2">
        <f t="shared" si="811"/>
        <v>0</v>
      </c>
      <c r="H4350" s="2"/>
      <c r="I4350" s="2">
        <f t="shared" si="812"/>
        <v>1.9685066950706758</v>
      </c>
      <c r="J4350" s="2">
        <f t="shared" si="813"/>
        <v>0</v>
      </c>
      <c r="K4350" s="2">
        <f>I4350/MAX(I$2:I4350)-1</f>
        <v>-7.2582088771501185E-3</v>
      </c>
      <c r="M4350" s="2">
        <f t="shared" si="814"/>
        <v>2.3902544400980714</v>
      </c>
      <c r="N4350" s="2">
        <f t="shared" si="815"/>
        <v>0</v>
      </c>
      <c r="O4350" s="2">
        <f>M4350/MAX(M$2:M4350)-1</f>
        <v>0</v>
      </c>
      <c r="Q4350" s="1">
        <f t="shared" si="808"/>
        <v>43883</v>
      </c>
      <c r="R4350" s="2">
        <f t="shared" si="804"/>
        <v>1.9685066950706758</v>
      </c>
      <c r="S4350" s="2">
        <f t="shared" si="805"/>
        <v>2.3902544400980714</v>
      </c>
      <c r="T4350" s="2">
        <f t="shared" si="806"/>
        <v>-7.2582088771501185E-3</v>
      </c>
      <c r="U4350" s="2">
        <f t="shared" si="807"/>
        <v>0</v>
      </c>
    </row>
    <row r="4351" spans="1:21" x14ac:dyDescent="0.3">
      <c r="A4351" s="1">
        <v>43884</v>
      </c>
      <c r="B4351">
        <f>IF(_xlfn.IFNA(VLOOKUP($A4351,raw_data!$A:$D,2,FALSE),B4350)=0,B4350,_xlfn.IFNA(VLOOKUP($A4351,raw_data!$A:$D,2,FALSE),B4350))</f>
        <v>76.392631530761705</v>
      </c>
      <c r="C4351">
        <f>IF(_xlfn.IFNA(VLOOKUP($A4351,raw_data!$A:$D,3,FALSE),C4350)=0,C4350,_xlfn.IFNA(VLOOKUP($A4351,raw_data!$A:$D,3,FALSE),C4350))</f>
        <v>107.96184539794901</v>
      </c>
      <c r="D4351">
        <f>IF(_xlfn.IFNA(VLOOKUP($A4351,raw_data!$A:$D,4,FALSE),D4350)=0,D4350,_xlfn.IFNA(VLOOKUP($A4351,raw_data!$A:$D,4,FALSE),D4350))</f>
        <v>1204.40002441406</v>
      </c>
      <c r="E4351" s="2">
        <f t="shared" si="809"/>
        <v>0</v>
      </c>
      <c r="F4351" s="2">
        <f t="shared" si="810"/>
        <v>0</v>
      </c>
      <c r="G4351" s="2">
        <f t="shared" si="811"/>
        <v>0</v>
      </c>
      <c r="H4351" s="2"/>
      <c r="I4351" s="2">
        <f t="shared" si="812"/>
        <v>1.9685066950706758</v>
      </c>
      <c r="J4351" s="2">
        <f t="shared" si="813"/>
        <v>0</v>
      </c>
      <c r="K4351" s="2">
        <f>I4351/MAX(I$2:I4351)-1</f>
        <v>-7.2582088771501185E-3</v>
      </c>
      <c r="M4351" s="2">
        <f t="shared" si="814"/>
        <v>2.3902544400980714</v>
      </c>
      <c r="N4351" s="2">
        <f t="shared" si="815"/>
        <v>0</v>
      </c>
      <c r="O4351" s="2">
        <f>M4351/MAX(M$2:M4351)-1</f>
        <v>0</v>
      </c>
      <c r="Q4351" s="1">
        <f t="shared" si="808"/>
        <v>43884</v>
      </c>
      <c r="R4351" s="2">
        <f t="shared" si="804"/>
        <v>1.9685066950706758</v>
      </c>
      <c r="S4351" s="2">
        <f t="shared" si="805"/>
        <v>2.3902544400980714</v>
      </c>
      <c r="T4351" s="2">
        <f t="shared" si="806"/>
        <v>-7.2582088771501185E-3</v>
      </c>
      <c r="U4351" s="2">
        <f t="shared" si="807"/>
        <v>0</v>
      </c>
    </row>
    <row r="4352" spans="1:21" x14ac:dyDescent="0.3">
      <c r="A4352" s="1">
        <v>43885</v>
      </c>
      <c r="B4352">
        <f>IF(_xlfn.IFNA(VLOOKUP($A4352,raw_data!$A:$D,2,FALSE),B4351)=0,B4351,_xlfn.IFNA(VLOOKUP($A4352,raw_data!$A:$D,2,FALSE),B4351))</f>
        <v>73.768890380859304</v>
      </c>
      <c r="C4352">
        <f>IF(_xlfn.IFNA(VLOOKUP($A4352,raw_data!$A:$D,3,FALSE),C4351)=0,C4351,_xlfn.IFNA(VLOOKUP($A4352,raw_data!$A:$D,3,FALSE),C4351))</f>
        <v>108.30950164794901</v>
      </c>
      <c r="D4352">
        <f>IF(_xlfn.IFNA(VLOOKUP($A4352,raw_data!$A:$D,4,FALSE),D4351)=0,D4351,_xlfn.IFNA(VLOOKUP($A4352,raw_data!$A:$D,4,FALSE),D4351))</f>
        <v>1205.77001953125</v>
      </c>
      <c r="E4352" s="2">
        <f t="shared" si="809"/>
        <v>-3.4345474129214626E-2</v>
      </c>
      <c r="F4352" s="2">
        <f t="shared" si="810"/>
        <v>3.2201769867727936E-3</v>
      </c>
      <c r="G4352" s="2">
        <f t="shared" si="811"/>
        <v>1.1374917713544708E-3</v>
      </c>
      <c r="H4352" s="2"/>
      <c r="I4352" s="2">
        <f t="shared" si="812"/>
        <v>1.9304766935925444</v>
      </c>
      <c r="J4352" s="2">
        <f t="shared" si="813"/>
        <v>-1.9319213682819657E-2</v>
      </c>
      <c r="K4352" s="2">
        <f>I4352/MAX(I$2:I4352)-1</f>
        <v>-2.6437199671717537E-2</v>
      </c>
      <c r="M4352" s="2">
        <f t="shared" si="814"/>
        <v>2.3467429716617709</v>
      </c>
      <c r="N4352" s="2">
        <f t="shared" si="815"/>
        <v>-1.8203697358058379E-2</v>
      </c>
      <c r="O4352" s="2">
        <f>M4352/MAX(M$2:M4352)-1</f>
        <v>-1.8203697358058379E-2</v>
      </c>
      <c r="Q4352" s="1">
        <f t="shared" si="808"/>
        <v>43885</v>
      </c>
      <c r="R4352" s="2">
        <f t="shared" si="804"/>
        <v>1.9304766935925444</v>
      </c>
      <c r="S4352" s="2">
        <f t="shared" si="805"/>
        <v>2.3467429716617709</v>
      </c>
      <c r="T4352" s="2">
        <f t="shared" si="806"/>
        <v>-2.6437199671717537E-2</v>
      </c>
      <c r="U4352" s="2">
        <f t="shared" si="807"/>
        <v>-1.8203697358058379E-2</v>
      </c>
    </row>
    <row r="4353" spans="1:21" x14ac:dyDescent="0.3">
      <c r="A4353" s="1">
        <v>43886</v>
      </c>
      <c r="B4353">
        <f>IF(_xlfn.IFNA(VLOOKUP($A4353,raw_data!$A:$D,2,FALSE),B4352)=0,B4352,_xlfn.IFNA(VLOOKUP($A4353,raw_data!$A:$D,2,FALSE),B4352))</f>
        <v>71.877143859863196</v>
      </c>
      <c r="C4353">
        <f>IF(_xlfn.IFNA(VLOOKUP($A4353,raw_data!$A:$D,3,FALSE),C4352)=0,C4352,_xlfn.IFNA(VLOOKUP($A4353,raw_data!$A:$D,3,FALSE),C4352))</f>
        <v>108.497428894042</v>
      </c>
      <c r="D4353">
        <f>IF(_xlfn.IFNA(VLOOKUP($A4353,raw_data!$A:$D,4,FALSE),D4352)=0,D4352,_xlfn.IFNA(VLOOKUP($A4353,raw_data!$A:$D,4,FALSE),D4352))</f>
        <v>1217.65002441406</v>
      </c>
      <c r="E4353" s="2">
        <f t="shared" si="809"/>
        <v>-2.5644231751748792E-2</v>
      </c>
      <c r="F4353" s="2">
        <f t="shared" si="810"/>
        <v>1.7350947353063084E-3</v>
      </c>
      <c r="G4353" s="2">
        <f t="shared" si="811"/>
        <v>9.8526291833234136E-3</v>
      </c>
      <c r="H4353" s="2"/>
      <c r="I4353" s="2">
        <f t="shared" si="812"/>
        <v>1.9021131625385157</v>
      </c>
      <c r="J4353" s="2">
        <f t="shared" si="813"/>
        <v>-1.469250115692675E-2</v>
      </c>
      <c r="K4353" s="2">
        <f>I4353/MAX(I$2:I4353)-1</f>
        <v>-4.0741272241881732E-2</v>
      </c>
      <c r="M4353" s="2">
        <f t="shared" si="814"/>
        <v>2.3350453221612977</v>
      </c>
      <c r="N4353" s="2">
        <f t="shared" si="815"/>
        <v>-4.9846317392781003E-3</v>
      </c>
      <c r="O4353" s="2">
        <f>M4353/MAX(M$2:M4353)-1</f>
        <v>-2.3097590369713372E-2</v>
      </c>
      <c r="Q4353" s="1">
        <f t="shared" si="808"/>
        <v>43886</v>
      </c>
      <c r="R4353" s="2">
        <f t="shared" si="804"/>
        <v>1.9021131625385157</v>
      </c>
      <c r="S4353" s="2">
        <f t="shared" si="805"/>
        <v>2.3350453221612977</v>
      </c>
      <c r="T4353" s="2">
        <f t="shared" si="806"/>
        <v>-4.0741272241881732E-2</v>
      </c>
      <c r="U4353" s="2">
        <f t="shared" si="807"/>
        <v>-2.3097590369713372E-2</v>
      </c>
    </row>
    <row r="4354" spans="1:21" x14ac:dyDescent="0.3">
      <c r="A4354" s="1">
        <v>43887</v>
      </c>
      <c r="B4354">
        <f>IF(_xlfn.IFNA(VLOOKUP($A4354,raw_data!$A:$D,2,FALSE),B4353)=0,B4353,_xlfn.IFNA(VLOOKUP($A4354,raw_data!$A:$D,2,FALSE),B4353))</f>
        <v>71.943679809570298</v>
      </c>
      <c r="C4354">
        <f>IF(_xlfn.IFNA(VLOOKUP($A4354,raw_data!$A:$D,3,FALSE),C4353)=0,C4353,_xlfn.IFNA(VLOOKUP($A4354,raw_data!$A:$D,3,FALSE),C4353))</f>
        <v>108.38469696044901</v>
      </c>
      <c r="D4354">
        <f>IF(_xlfn.IFNA(VLOOKUP($A4354,raw_data!$A:$D,4,FALSE),D4353)=0,D4353,_xlfn.IFNA(VLOOKUP($A4354,raw_data!$A:$D,4,FALSE),D4353))</f>
        <v>1214.55004882812</v>
      </c>
      <c r="E4354" s="2">
        <f t="shared" si="809"/>
        <v>9.2568995001829357E-4</v>
      </c>
      <c r="F4354" s="2">
        <f t="shared" si="810"/>
        <v>-1.0390286179323693E-3</v>
      </c>
      <c r="G4354" s="2">
        <f t="shared" si="811"/>
        <v>-2.5458674691291039E-3</v>
      </c>
      <c r="H4354" s="2"/>
      <c r="I4354" s="2">
        <f t="shared" si="812"/>
        <v>1.9023790827573621</v>
      </c>
      <c r="J4354" s="2">
        <f t="shared" si="813"/>
        <v>1.3980252283802837E-4</v>
      </c>
      <c r="K4354" s="2">
        <f>I4354/MAX(I$2:I4354)-1</f>
        <v>-4.0607165451686633E-2</v>
      </c>
      <c r="M4354" s="2">
        <f t="shared" si="814"/>
        <v>2.3294262203773606</v>
      </c>
      <c r="N4354" s="2">
        <f t="shared" si="815"/>
        <v>-2.4064208649859919E-3</v>
      </c>
      <c r="O4354" s="2">
        <f>M4354/MAX(M$2:M4354)-1</f>
        <v>-2.5448428711302817E-2</v>
      </c>
      <c r="Q4354" s="1">
        <f t="shared" si="808"/>
        <v>43887</v>
      </c>
      <c r="R4354" s="2">
        <f t="shared" ref="R4354:R4417" si="816">I4354</f>
        <v>1.9023790827573621</v>
      </c>
      <c r="S4354" s="2">
        <f t="shared" ref="S4354:S4417" si="817">M4354</f>
        <v>2.3294262203773606</v>
      </c>
      <c r="T4354" s="2">
        <f t="shared" ref="T4354:T4417" si="818">K4354</f>
        <v>-4.0607165451686633E-2</v>
      </c>
      <c r="U4354" s="2">
        <f t="shared" ref="U4354:U4417" si="819">O4354</f>
        <v>-2.5448428711302817E-2</v>
      </c>
    </row>
    <row r="4355" spans="1:21" x14ac:dyDescent="0.3">
      <c r="A4355" s="1">
        <v>43888</v>
      </c>
      <c r="B4355">
        <f>IF(_xlfn.IFNA(VLOOKUP($A4355,raw_data!$A:$D,2,FALSE),B4354)=0,B4354,_xlfn.IFNA(VLOOKUP($A4355,raw_data!$A:$D,2,FALSE),B4354))</f>
        <v>69.424514770507798</v>
      </c>
      <c r="C4355">
        <f>IF(_xlfn.IFNA(VLOOKUP($A4355,raw_data!$A:$D,3,FALSE),C4354)=0,C4354,_xlfn.IFNA(VLOOKUP($A4355,raw_data!$A:$D,3,FALSE),C4354))</f>
        <v>108.40347290039</v>
      </c>
      <c r="D4355">
        <f>IF(_xlfn.IFNA(VLOOKUP($A4355,raw_data!$A:$D,4,FALSE),D4354)=0,D4354,_xlfn.IFNA(VLOOKUP($A4355,raw_data!$A:$D,4,FALSE),D4354))</f>
        <v>1211.35998535156</v>
      </c>
      <c r="E4355" s="2">
        <f t="shared" si="809"/>
        <v>-3.5015793544763696E-2</v>
      </c>
      <c r="F4355" s="2">
        <f t="shared" si="810"/>
        <v>1.7323423386828019E-4</v>
      </c>
      <c r="G4355" s="2">
        <f t="shared" si="811"/>
        <v>-2.6265393341657894E-3</v>
      </c>
      <c r="H4355" s="2"/>
      <c r="I4355" s="2">
        <f t="shared" si="812"/>
        <v>1.8625429177071084</v>
      </c>
      <c r="J4355" s="2">
        <f t="shared" si="813"/>
        <v>-2.0940182433310906E-2</v>
      </c>
      <c r="K4355" s="2">
        <f>I4355/MAX(I$2:I4355)-1</f>
        <v>-6.069702643233954E-2</v>
      </c>
      <c r="M4355" s="2">
        <f t="shared" si="814"/>
        <v>2.274657399701745</v>
      </c>
      <c r="N4355" s="2">
        <f t="shared" si="815"/>
        <v>-2.3511721554650977E-2</v>
      </c>
      <c r="O4355" s="2">
        <f>M4355/MAX(M$2:M4355)-1</f>
        <v>-4.8361813896090289E-2</v>
      </c>
      <c r="Q4355" s="1">
        <f t="shared" ref="Q4355:Q4418" si="820">A4355</f>
        <v>43888</v>
      </c>
      <c r="R4355" s="2">
        <f t="shared" si="816"/>
        <v>1.8625429177071084</v>
      </c>
      <c r="S4355" s="2">
        <f t="shared" si="817"/>
        <v>2.274657399701745</v>
      </c>
      <c r="T4355" s="2">
        <f t="shared" si="818"/>
        <v>-6.069702643233954E-2</v>
      </c>
      <c r="U4355" s="2">
        <f t="shared" si="819"/>
        <v>-4.8361813896090289E-2</v>
      </c>
    </row>
    <row r="4356" spans="1:21" x14ac:dyDescent="0.3">
      <c r="A4356" s="1">
        <v>43889</v>
      </c>
      <c r="B4356">
        <f>IF(_xlfn.IFNA(VLOOKUP($A4356,raw_data!$A:$D,2,FALSE),B4355)=0,B4355,_xlfn.IFNA(VLOOKUP($A4356,raw_data!$A:$D,2,FALSE),B4355))</f>
        <v>68.692527770996094</v>
      </c>
      <c r="C4356">
        <f>IF(_xlfn.IFNA(VLOOKUP($A4356,raw_data!$A:$D,3,FALSE),C4355)=0,C4355,_xlfn.IFNA(VLOOKUP($A4356,raw_data!$A:$D,3,FALSE),C4355))</f>
        <v>109.2021484375</v>
      </c>
      <c r="D4356">
        <f>IF(_xlfn.IFNA(VLOOKUP($A4356,raw_data!$A:$D,4,FALSE),D4355)=0,D4355,_xlfn.IFNA(VLOOKUP($A4356,raw_data!$A:$D,4,FALSE),D4355))</f>
        <v>1211.31005859375</v>
      </c>
      <c r="E4356" s="2">
        <f t="shared" ref="E4356:E4419" si="821">B4356/B4355-1</f>
        <v>-1.0543638683415901E-2</v>
      </c>
      <c r="F4356" s="2">
        <f t="shared" ref="F4356:F4419" si="822">C4356/C4355-1</f>
        <v>7.3676194658809369E-3</v>
      </c>
      <c r="G4356" s="2">
        <f t="shared" ref="G4356:G4419" si="823">D4356/D4355-1</f>
        <v>-4.1215458999599441E-5</v>
      </c>
      <c r="H4356" s="2"/>
      <c r="I4356" s="2">
        <f t="shared" ref="I4356:I4419" si="824">I4355*(1+J4356)</f>
        <v>1.856249132955728</v>
      </c>
      <c r="J4356" s="2">
        <f t="shared" ref="J4356:J4419" si="825">E4356*0.6+F4356*0.4</f>
        <v>-3.3791354236971652E-3</v>
      </c>
      <c r="K4356" s="2">
        <f>I4356/MAX(I$2:I4356)-1</f>
        <v>-6.3871058383906054E-2</v>
      </c>
      <c r="M4356" s="2">
        <f t="shared" ref="M4356:M4419" si="826">M4355*(1+N4356)</f>
        <v>2.2668775900543325</v>
      </c>
      <c r="N4356" s="2">
        <f t="shared" ref="N4356:N4419" si="827">(1+J4356)*(1+G4356)-1</f>
        <v>-3.4202116100792157E-3</v>
      </c>
      <c r="O4356" s="2">
        <f>M4356/MAX(M$2:M4356)-1</f>
        <v>-5.1616617868797565E-2</v>
      </c>
      <c r="Q4356" s="1">
        <f t="shared" si="820"/>
        <v>43889</v>
      </c>
      <c r="R4356" s="2">
        <f t="shared" si="816"/>
        <v>1.856249132955728</v>
      </c>
      <c r="S4356" s="2">
        <f t="shared" si="817"/>
        <v>2.2668775900543325</v>
      </c>
      <c r="T4356" s="2">
        <f t="shared" si="818"/>
        <v>-6.3871058383906054E-2</v>
      </c>
      <c r="U4356" s="2">
        <f t="shared" si="819"/>
        <v>-5.1616617868797565E-2</v>
      </c>
    </row>
    <row r="4357" spans="1:21" x14ac:dyDescent="0.3">
      <c r="A4357" s="1">
        <v>43890</v>
      </c>
      <c r="B4357">
        <f>IF(_xlfn.IFNA(VLOOKUP($A4357,raw_data!$A:$D,2,FALSE),B4356)=0,B4356,_xlfn.IFNA(VLOOKUP($A4357,raw_data!$A:$D,2,FALSE),B4356))</f>
        <v>68.692527770996094</v>
      </c>
      <c r="C4357">
        <f>IF(_xlfn.IFNA(VLOOKUP($A4357,raw_data!$A:$D,3,FALSE),C4356)=0,C4356,_xlfn.IFNA(VLOOKUP($A4357,raw_data!$A:$D,3,FALSE),C4356))</f>
        <v>109.2021484375</v>
      </c>
      <c r="D4357">
        <f>IF(_xlfn.IFNA(VLOOKUP($A4357,raw_data!$A:$D,4,FALSE),D4356)=0,D4356,_xlfn.IFNA(VLOOKUP($A4357,raw_data!$A:$D,4,FALSE),D4356))</f>
        <v>1211.31005859375</v>
      </c>
      <c r="E4357" s="2">
        <f t="shared" si="821"/>
        <v>0</v>
      </c>
      <c r="F4357" s="2">
        <f t="shared" si="822"/>
        <v>0</v>
      </c>
      <c r="G4357" s="2">
        <f t="shared" si="823"/>
        <v>0</v>
      </c>
      <c r="H4357" s="2"/>
      <c r="I4357" s="2">
        <f t="shared" si="824"/>
        <v>1.856249132955728</v>
      </c>
      <c r="J4357" s="2">
        <f t="shared" si="825"/>
        <v>0</v>
      </c>
      <c r="K4357" s="2">
        <f>I4357/MAX(I$2:I4357)-1</f>
        <v>-6.3871058383906054E-2</v>
      </c>
      <c r="M4357" s="2">
        <f t="shared" si="826"/>
        <v>2.2668775900543325</v>
      </c>
      <c r="N4357" s="2">
        <f t="shared" si="827"/>
        <v>0</v>
      </c>
      <c r="O4357" s="2">
        <f>M4357/MAX(M$2:M4357)-1</f>
        <v>-5.1616617868797565E-2</v>
      </c>
      <c r="Q4357" s="1">
        <f t="shared" si="820"/>
        <v>43890</v>
      </c>
      <c r="R4357" s="2">
        <f t="shared" si="816"/>
        <v>1.856249132955728</v>
      </c>
      <c r="S4357" s="2">
        <f t="shared" si="817"/>
        <v>2.2668775900543325</v>
      </c>
      <c r="T4357" s="2">
        <f t="shared" si="818"/>
        <v>-6.3871058383906054E-2</v>
      </c>
      <c r="U4357" s="2">
        <f t="shared" si="819"/>
        <v>-5.1616617868797565E-2</v>
      </c>
    </row>
    <row r="4358" spans="1:21" x14ac:dyDescent="0.3">
      <c r="A4358" s="1">
        <v>43891</v>
      </c>
      <c r="B4358">
        <f>IF(_xlfn.IFNA(VLOOKUP($A4358,raw_data!$A:$D,2,FALSE),B4357)=0,B4357,_xlfn.IFNA(VLOOKUP($A4358,raw_data!$A:$D,2,FALSE),B4357))</f>
        <v>68.692527770996094</v>
      </c>
      <c r="C4358">
        <f>IF(_xlfn.IFNA(VLOOKUP($A4358,raw_data!$A:$D,3,FALSE),C4357)=0,C4357,_xlfn.IFNA(VLOOKUP($A4358,raw_data!$A:$D,3,FALSE),C4357))</f>
        <v>109.2021484375</v>
      </c>
      <c r="D4358">
        <f>IF(_xlfn.IFNA(VLOOKUP($A4358,raw_data!$A:$D,4,FALSE),D4357)=0,D4357,_xlfn.IFNA(VLOOKUP($A4358,raw_data!$A:$D,4,FALSE),D4357))</f>
        <v>1211.31005859375</v>
      </c>
      <c r="E4358" s="2">
        <f t="shared" si="821"/>
        <v>0</v>
      </c>
      <c r="F4358" s="2">
        <f t="shared" si="822"/>
        <v>0</v>
      </c>
      <c r="G4358" s="2">
        <f t="shared" si="823"/>
        <v>0</v>
      </c>
      <c r="H4358" s="2"/>
      <c r="I4358" s="2">
        <f t="shared" si="824"/>
        <v>1.856249132955728</v>
      </c>
      <c r="J4358" s="2">
        <f t="shared" si="825"/>
        <v>0</v>
      </c>
      <c r="K4358" s="2">
        <f>I4358/MAX(I$2:I4358)-1</f>
        <v>-6.3871058383906054E-2</v>
      </c>
      <c r="M4358" s="2">
        <f t="shared" si="826"/>
        <v>2.2668775900543325</v>
      </c>
      <c r="N4358" s="2">
        <f t="shared" si="827"/>
        <v>0</v>
      </c>
      <c r="O4358" s="2">
        <f>M4358/MAX(M$2:M4358)-1</f>
        <v>-5.1616617868797565E-2</v>
      </c>
      <c r="Q4358" s="1">
        <f t="shared" si="820"/>
        <v>43891</v>
      </c>
      <c r="R4358" s="2">
        <f t="shared" si="816"/>
        <v>1.856249132955728</v>
      </c>
      <c r="S4358" s="2">
        <f t="shared" si="817"/>
        <v>2.2668775900543325</v>
      </c>
      <c r="T4358" s="2">
        <f t="shared" si="818"/>
        <v>-6.3871058383906054E-2</v>
      </c>
      <c r="U4358" s="2">
        <f t="shared" si="819"/>
        <v>-5.1616617868797565E-2</v>
      </c>
    </row>
    <row r="4359" spans="1:21" x14ac:dyDescent="0.3">
      <c r="A4359" s="1">
        <v>43892</v>
      </c>
      <c r="B4359">
        <f>IF(_xlfn.IFNA(VLOOKUP($A4359,raw_data!$A:$D,2,FALSE),B4358)=0,B4358,_xlfn.IFNA(VLOOKUP($A4359,raw_data!$A:$D,2,FALSE),B4358))</f>
        <v>70.964530944824205</v>
      </c>
      <c r="C4359">
        <f>IF(_xlfn.IFNA(VLOOKUP($A4359,raw_data!$A:$D,3,FALSE),C4358)=0,C4358,_xlfn.IFNA(VLOOKUP($A4359,raw_data!$A:$D,3,FALSE),C4358))</f>
        <v>109.16354370117099</v>
      </c>
      <c r="D4359">
        <f>IF(_xlfn.IFNA(VLOOKUP($A4359,raw_data!$A:$D,4,FALSE),D4358)=0,D4358,_xlfn.IFNA(VLOOKUP($A4359,raw_data!$A:$D,4,FALSE),D4358))</f>
        <v>1200.09997558593</v>
      </c>
      <c r="E4359" s="2">
        <f t="shared" si="821"/>
        <v>3.3074968232387869E-2</v>
      </c>
      <c r="F4359" s="2">
        <f t="shared" si="822"/>
        <v>-3.5351627125812524E-4</v>
      </c>
      <c r="G4359" s="2">
        <f t="shared" si="823"/>
        <v>-9.2545116159888918E-3</v>
      </c>
      <c r="H4359" s="2"/>
      <c r="I4359" s="2">
        <f t="shared" si="824"/>
        <v>1.8928238759092695</v>
      </c>
      <c r="J4359" s="2">
        <f t="shared" si="825"/>
        <v>1.9703574430929471E-2</v>
      </c>
      <c r="K4359" s="2">
        <f>I4359/MAX(I$2:I4359)-1</f>
        <v>-4.5425972105826218E-2</v>
      </c>
      <c r="M4359" s="2">
        <f t="shared" si="826"/>
        <v>2.2901509781528722</v>
      </c>
      <c r="N4359" s="2">
        <f t="shared" si="827"/>
        <v>1.026671585649308E-2</v>
      </c>
      <c r="O4359" s="2">
        <f>M4359/MAX(M$2:M4359)-1</f>
        <v>-4.1879835161436674E-2</v>
      </c>
      <c r="Q4359" s="1">
        <f t="shared" si="820"/>
        <v>43892</v>
      </c>
      <c r="R4359" s="2">
        <f t="shared" si="816"/>
        <v>1.8928238759092695</v>
      </c>
      <c r="S4359" s="2">
        <f t="shared" si="817"/>
        <v>2.2901509781528722</v>
      </c>
      <c r="T4359" s="2">
        <f t="shared" si="818"/>
        <v>-4.5425972105826218E-2</v>
      </c>
      <c r="U4359" s="2">
        <f t="shared" si="819"/>
        <v>-4.1879835161436674E-2</v>
      </c>
    </row>
    <row r="4360" spans="1:21" x14ac:dyDescent="0.3">
      <c r="A4360" s="1">
        <v>43893</v>
      </c>
      <c r="B4360">
        <f>IF(_xlfn.IFNA(VLOOKUP($A4360,raw_data!$A:$D,2,FALSE),B4359)=0,B4359,_xlfn.IFNA(VLOOKUP($A4360,raw_data!$A:$D,2,FALSE),B4359))</f>
        <v>69.272415161132798</v>
      </c>
      <c r="C4360">
        <f>IF(_xlfn.IFNA(VLOOKUP($A4360,raw_data!$A:$D,3,FALSE),C4359)=0,C4359,_xlfn.IFNA(VLOOKUP($A4360,raw_data!$A:$D,3,FALSE),C4359))</f>
        <v>109.907356262207</v>
      </c>
      <c r="D4360">
        <f>IF(_xlfn.IFNA(VLOOKUP($A4360,raw_data!$A:$D,4,FALSE),D4359)=0,D4359,_xlfn.IFNA(VLOOKUP($A4360,raw_data!$A:$D,4,FALSE),D4359))</f>
        <v>1188.28002929687</v>
      </c>
      <c r="E4360" s="2">
        <f t="shared" si="821"/>
        <v>-2.3844528543520482E-2</v>
      </c>
      <c r="F4360" s="2">
        <f t="shared" si="822"/>
        <v>6.8137451003986715E-3</v>
      </c>
      <c r="G4360" s="2">
        <f t="shared" si="823"/>
        <v>-9.8491346800412272E-3</v>
      </c>
      <c r="H4360" s="2"/>
      <c r="I4360" s="2">
        <f t="shared" si="824"/>
        <v>1.8709026679112419</v>
      </c>
      <c r="J4360" s="2">
        <f t="shared" si="825"/>
        <v>-1.158121908595282E-2</v>
      </c>
      <c r="K4360" s="2">
        <f>I4360/MAX(I$2:I4360)-1</f>
        <v>-5.6481103056629012E-2</v>
      </c>
      <c r="M4360" s="2">
        <f t="shared" si="826"/>
        <v>2.241333458554009</v>
      </c>
      <c r="N4360" s="2">
        <f t="shared" si="827"/>
        <v>-2.1316288779457349E-2</v>
      </c>
      <c r="O4360" s="2">
        <f>M4360/MAX(M$2:M4360)-1</f>
        <v>-6.2303401280556669E-2</v>
      </c>
      <c r="Q4360" s="1">
        <f t="shared" si="820"/>
        <v>43893</v>
      </c>
      <c r="R4360" s="2">
        <f t="shared" si="816"/>
        <v>1.8709026679112419</v>
      </c>
      <c r="S4360" s="2">
        <f t="shared" si="817"/>
        <v>2.241333458554009</v>
      </c>
      <c r="T4360" s="2">
        <f t="shared" si="818"/>
        <v>-5.6481103056629012E-2</v>
      </c>
      <c r="U4360" s="2">
        <f t="shared" si="819"/>
        <v>-6.2303401280556669E-2</v>
      </c>
    </row>
    <row r="4361" spans="1:21" x14ac:dyDescent="0.3">
      <c r="A4361" s="1">
        <v>43894</v>
      </c>
      <c r="B4361">
        <f>IF(_xlfn.IFNA(VLOOKUP($A4361,raw_data!$A:$D,2,FALSE),B4360)=0,B4360,_xlfn.IFNA(VLOOKUP($A4361,raw_data!$A:$D,2,FALSE),B4360))</f>
        <v>72.114799499511705</v>
      </c>
      <c r="C4361">
        <f>IF(_xlfn.IFNA(VLOOKUP($A4361,raw_data!$A:$D,3,FALSE),C4360)=0,C4360,_xlfn.IFNA(VLOOKUP($A4361,raw_data!$A:$D,3,FALSE),C4360))</f>
        <v>109.822639465332</v>
      </c>
      <c r="D4361">
        <f>IF(_xlfn.IFNA(VLOOKUP($A4361,raw_data!$A:$D,4,FALSE),D4360)=0,D4360,_xlfn.IFNA(VLOOKUP($A4361,raw_data!$A:$D,4,FALSE),D4360))</f>
        <v>1186.33996582031</v>
      </c>
      <c r="E4361" s="2">
        <f t="shared" si="821"/>
        <v>4.1031979782534034E-2</v>
      </c>
      <c r="F4361" s="2">
        <f t="shared" si="822"/>
        <v>-7.7080188038447517E-4</v>
      </c>
      <c r="G4361" s="2">
        <f t="shared" si="823"/>
        <v>-1.6326652209310843E-3</v>
      </c>
      <c r="H4361" s="2"/>
      <c r="I4361" s="2">
        <f t="shared" si="824"/>
        <v>1.9163859340603588</v>
      </c>
      <c r="J4361" s="2">
        <f t="shared" si="825"/>
        <v>2.4310867117366627E-2</v>
      </c>
      <c r="K4361" s="2">
        <f>I4361/MAX(I$2:I4361)-1</f>
        <v>-3.3543340530314381E-2</v>
      </c>
      <c r="M4361" s="2">
        <f t="shared" si="826"/>
        <v>2.2920739093411511</v>
      </c>
      <c r="N4361" s="2">
        <f t="shared" si="827"/>
        <v>2.2638510389202393E-2</v>
      </c>
      <c r="O4361" s="2">
        <f>M4361/MAX(M$2:M4361)-1</f>
        <v>-4.107534708852667E-2</v>
      </c>
      <c r="Q4361" s="1">
        <f t="shared" si="820"/>
        <v>43894</v>
      </c>
      <c r="R4361" s="2">
        <f t="shared" si="816"/>
        <v>1.9163859340603588</v>
      </c>
      <c r="S4361" s="2">
        <f t="shared" si="817"/>
        <v>2.2920739093411511</v>
      </c>
      <c r="T4361" s="2">
        <f t="shared" si="818"/>
        <v>-3.3543340530314381E-2</v>
      </c>
      <c r="U4361" s="2">
        <f t="shared" si="819"/>
        <v>-4.107534708852667E-2</v>
      </c>
    </row>
    <row r="4362" spans="1:21" x14ac:dyDescent="0.3">
      <c r="A4362" s="1">
        <v>43895</v>
      </c>
      <c r="B4362">
        <f>IF(_xlfn.IFNA(VLOOKUP($A4362,raw_data!$A:$D,2,FALSE),B4361)=0,B4361,_xlfn.IFNA(VLOOKUP($A4362,raw_data!$A:$D,2,FALSE),B4361))</f>
        <v>69.909332275390597</v>
      </c>
      <c r="C4362">
        <f>IF(_xlfn.IFNA(VLOOKUP($A4362,raw_data!$A:$D,3,FALSE),C4361)=0,C4361,_xlfn.IFNA(VLOOKUP($A4362,raw_data!$A:$D,3,FALSE),C4361))</f>
        <v>110.161582946777</v>
      </c>
      <c r="D4362">
        <f>IF(_xlfn.IFNA(VLOOKUP($A4362,raw_data!$A:$D,4,FALSE),D4361)=0,D4361,_xlfn.IFNA(VLOOKUP($A4362,raw_data!$A:$D,4,FALSE),D4361))</f>
        <v>1183.68005371093</v>
      </c>
      <c r="E4362" s="2">
        <f t="shared" si="821"/>
        <v>-3.0582726977366748E-2</v>
      </c>
      <c r="F4362" s="2">
        <f t="shared" si="822"/>
        <v>3.0862805983824515E-3</v>
      </c>
      <c r="G4362" s="2">
        <f t="shared" si="823"/>
        <v>-2.2421162449338672E-3</v>
      </c>
      <c r="H4362" s="2"/>
      <c r="I4362" s="2">
        <f t="shared" si="824"/>
        <v>1.8835867512684998</v>
      </c>
      <c r="J4362" s="2">
        <f t="shared" si="825"/>
        <v>-1.7115123947067067E-2</v>
      </c>
      <c r="K4362" s="2">
        <f>I4362/MAX(I$2:I4362)-1</f>
        <v>-5.0084366046606488E-2</v>
      </c>
      <c r="M4362" s="2">
        <f t="shared" si="826"/>
        <v>2.247793640407743</v>
      </c>
      <c r="N4362" s="2">
        <f t="shared" si="827"/>
        <v>-1.9318866094565124E-2</v>
      </c>
      <c r="O4362" s="2">
        <f>M4362/MAX(M$2:M4362)-1</f>
        <v>-5.9600684052900754E-2</v>
      </c>
      <c r="Q4362" s="1">
        <f t="shared" si="820"/>
        <v>43895</v>
      </c>
      <c r="R4362" s="2">
        <f t="shared" si="816"/>
        <v>1.8835867512684998</v>
      </c>
      <c r="S4362" s="2">
        <f t="shared" si="817"/>
        <v>2.247793640407743</v>
      </c>
      <c r="T4362" s="2">
        <f t="shared" si="818"/>
        <v>-5.0084366046606488E-2</v>
      </c>
      <c r="U4362" s="2">
        <f t="shared" si="819"/>
        <v>-5.9600684052900754E-2</v>
      </c>
    </row>
    <row r="4363" spans="1:21" x14ac:dyDescent="0.3">
      <c r="A4363" s="1">
        <v>43896</v>
      </c>
      <c r="B4363">
        <f>IF(_xlfn.IFNA(VLOOKUP($A4363,raw_data!$A:$D,2,FALSE),B4362)=0,B4362,_xlfn.IFNA(VLOOKUP($A4363,raw_data!$A:$D,2,FALSE),B4362))</f>
        <v>68.664001464843693</v>
      </c>
      <c r="C4363">
        <f>IF(_xlfn.IFNA(VLOOKUP($A4363,raw_data!$A:$D,3,FALSE),C4362)=0,C4362,_xlfn.IFNA(VLOOKUP($A4363,raw_data!$A:$D,3,FALSE),C4362))</f>
        <v>110.97134399414</v>
      </c>
      <c r="D4363">
        <f>IF(_xlfn.IFNA(VLOOKUP($A4363,raw_data!$A:$D,4,FALSE),D4362)=0,D4362,_xlfn.IFNA(VLOOKUP($A4363,raw_data!$A:$D,4,FALSE),D4362))</f>
        <v>1187.46997070312</v>
      </c>
      <c r="E4363" s="2">
        <f t="shared" si="821"/>
        <v>-1.7813513160749861E-2</v>
      </c>
      <c r="F4363" s="2">
        <f t="shared" si="822"/>
        <v>7.3506664093072605E-3</v>
      </c>
      <c r="G4363" s="2">
        <f t="shared" si="823"/>
        <v>3.2018086139986579E-3</v>
      </c>
      <c r="H4363" s="2"/>
      <c r="I4363" s="2">
        <f t="shared" si="824"/>
        <v>1.8689930199832447</v>
      </c>
      <c r="J4363" s="2">
        <f t="shared" si="825"/>
        <v>-7.7478413327270127E-3</v>
      </c>
      <c r="K4363" s="2">
        <f>I4363/MAX(I$2:I4363)-1</f>
        <v>-5.7444161657954185E-2</v>
      </c>
      <c r="M4363" s="2">
        <f t="shared" si="826"/>
        <v>2.2375193357203766</v>
      </c>
      <c r="N4363" s="2">
        <f t="shared" si="827"/>
        <v>-4.5708398238473169E-3</v>
      </c>
      <c r="O4363" s="2">
        <f>M4363/MAX(M$2:M4363)-1</f>
        <v>-6.3899098696550527E-2</v>
      </c>
      <c r="Q4363" s="1">
        <f t="shared" si="820"/>
        <v>43896</v>
      </c>
      <c r="R4363" s="2">
        <f t="shared" si="816"/>
        <v>1.8689930199832447</v>
      </c>
      <c r="S4363" s="2">
        <f t="shared" si="817"/>
        <v>2.2375193357203766</v>
      </c>
      <c r="T4363" s="2">
        <f t="shared" si="818"/>
        <v>-5.7444161657954185E-2</v>
      </c>
      <c r="U4363" s="2">
        <f t="shared" si="819"/>
        <v>-6.3899098696550527E-2</v>
      </c>
    </row>
    <row r="4364" spans="1:21" x14ac:dyDescent="0.3">
      <c r="A4364" s="1">
        <v>43897</v>
      </c>
      <c r="B4364">
        <f>IF(_xlfn.IFNA(VLOOKUP($A4364,raw_data!$A:$D,2,FALSE),B4363)=0,B4363,_xlfn.IFNA(VLOOKUP($A4364,raw_data!$A:$D,2,FALSE),B4363))</f>
        <v>68.664001464843693</v>
      </c>
      <c r="C4364">
        <f>IF(_xlfn.IFNA(VLOOKUP($A4364,raw_data!$A:$D,3,FALSE),C4363)=0,C4363,_xlfn.IFNA(VLOOKUP($A4364,raw_data!$A:$D,3,FALSE),C4363))</f>
        <v>110.97134399414</v>
      </c>
      <c r="D4364">
        <f>IF(_xlfn.IFNA(VLOOKUP($A4364,raw_data!$A:$D,4,FALSE),D4363)=0,D4363,_xlfn.IFNA(VLOOKUP($A4364,raw_data!$A:$D,4,FALSE),D4363))</f>
        <v>1187.46997070312</v>
      </c>
      <c r="E4364" s="2">
        <f t="shared" si="821"/>
        <v>0</v>
      </c>
      <c r="F4364" s="2">
        <f t="shared" si="822"/>
        <v>0</v>
      </c>
      <c r="G4364" s="2">
        <f t="shared" si="823"/>
        <v>0</v>
      </c>
      <c r="H4364" s="2"/>
      <c r="I4364" s="2">
        <f t="shared" si="824"/>
        <v>1.8689930199832447</v>
      </c>
      <c r="J4364" s="2">
        <f t="shared" si="825"/>
        <v>0</v>
      </c>
      <c r="K4364" s="2">
        <f>I4364/MAX(I$2:I4364)-1</f>
        <v>-5.7444161657954185E-2</v>
      </c>
      <c r="M4364" s="2">
        <f t="shared" si="826"/>
        <v>2.2375193357203766</v>
      </c>
      <c r="N4364" s="2">
        <f t="shared" si="827"/>
        <v>0</v>
      </c>
      <c r="O4364" s="2">
        <f>M4364/MAX(M$2:M4364)-1</f>
        <v>-6.3899098696550527E-2</v>
      </c>
      <c r="Q4364" s="1">
        <f t="shared" si="820"/>
        <v>43897</v>
      </c>
      <c r="R4364" s="2">
        <f t="shared" si="816"/>
        <v>1.8689930199832447</v>
      </c>
      <c r="S4364" s="2">
        <f t="shared" si="817"/>
        <v>2.2375193357203766</v>
      </c>
      <c r="T4364" s="2">
        <f t="shared" si="818"/>
        <v>-5.7444161657954185E-2</v>
      </c>
      <c r="U4364" s="2">
        <f t="shared" si="819"/>
        <v>-6.3899098696550527E-2</v>
      </c>
    </row>
    <row r="4365" spans="1:21" x14ac:dyDescent="0.3">
      <c r="A4365" s="1">
        <v>43898</v>
      </c>
      <c r="B4365">
        <f>IF(_xlfn.IFNA(VLOOKUP($A4365,raw_data!$A:$D,2,FALSE),B4364)=0,B4364,_xlfn.IFNA(VLOOKUP($A4365,raw_data!$A:$D,2,FALSE),B4364))</f>
        <v>68.664001464843693</v>
      </c>
      <c r="C4365">
        <f>IF(_xlfn.IFNA(VLOOKUP($A4365,raw_data!$A:$D,3,FALSE),C4364)=0,C4364,_xlfn.IFNA(VLOOKUP($A4365,raw_data!$A:$D,3,FALSE),C4364))</f>
        <v>110.97134399414</v>
      </c>
      <c r="D4365">
        <f>IF(_xlfn.IFNA(VLOOKUP($A4365,raw_data!$A:$D,4,FALSE),D4364)=0,D4364,_xlfn.IFNA(VLOOKUP($A4365,raw_data!$A:$D,4,FALSE),D4364))</f>
        <v>1187.46997070312</v>
      </c>
      <c r="E4365" s="2">
        <f t="shared" si="821"/>
        <v>0</v>
      </c>
      <c r="F4365" s="2">
        <f t="shared" si="822"/>
        <v>0</v>
      </c>
      <c r="G4365" s="2">
        <f t="shared" si="823"/>
        <v>0</v>
      </c>
      <c r="H4365" s="2"/>
      <c r="I4365" s="2">
        <f t="shared" si="824"/>
        <v>1.8689930199832447</v>
      </c>
      <c r="J4365" s="2">
        <f t="shared" si="825"/>
        <v>0</v>
      </c>
      <c r="K4365" s="2">
        <f>I4365/MAX(I$2:I4365)-1</f>
        <v>-5.7444161657954185E-2</v>
      </c>
      <c r="M4365" s="2">
        <f t="shared" si="826"/>
        <v>2.2375193357203766</v>
      </c>
      <c r="N4365" s="2">
        <f t="shared" si="827"/>
        <v>0</v>
      </c>
      <c r="O4365" s="2">
        <f>M4365/MAX(M$2:M4365)-1</f>
        <v>-6.3899098696550527E-2</v>
      </c>
      <c r="Q4365" s="1">
        <f t="shared" si="820"/>
        <v>43898</v>
      </c>
      <c r="R4365" s="2">
        <f t="shared" si="816"/>
        <v>1.8689930199832447</v>
      </c>
      <c r="S4365" s="2">
        <f t="shared" si="817"/>
        <v>2.2375193357203766</v>
      </c>
      <c r="T4365" s="2">
        <f t="shared" si="818"/>
        <v>-5.7444161657954185E-2</v>
      </c>
      <c r="U4365" s="2">
        <f t="shared" si="819"/>
        <v>-6.3899098696550527E-2</v>
      </c>
    </row>
    <row r="4366" spans="1:21" x14ac:dyDescent="0.3">
      <c r="A4366" s="1">
        <v>43899</v>
      </c>
      <c r="B4366">
        <f>IF(_xlfn.IFNA(VLOOKUP($A4366,raw_data!$A:$D,2,FALSE),B4365)=0,B4365,_xlfn.IFNA(VLOOKUP($A4366,raw_data!$A:$D,2,FALSE),B4365))</f>
        <v>63.492580413818303</v>
      </c>
      <c r="C4366">
        <f>IF(_xlfn.IFNA(VLOOKUP($A4366,raw_data!$A:$D,3,FALSE),C4365)=0,C4365,_xlfn.IFNA(VLOOKUP($A4366,raw_data!$A:$D,3,FALSE),C4365))</f>
        <v>110.83009338378901</v>
      </c>
      <c r="D4366">
        <f>IF(_xlfn.IFNA(VLOOKUP($A4366,raw_data!$A:$D,4,FALSE),D4365)=0,D4365,_xlfn.IFNA(VLOOKUP($A4366,raw_data!$A:$D,4,FALSE),D4365))</f>
        <v>1187.69995117187</v>
      </c>
      <c r="E4366" s="2">
        <f t="shared" si="821"/>
        <v>-7.5314880296820208E-2</v>
      </c>
      <c r="F4366" s="2">
        <f t="shared" si="822"/>
        <v>-1.2728566246656969E-3</v>
      </c>
      <c r="G4366" s="2">
        <f t="shared" si="823"/>
        <v>1.9367266071901312E-4</v>
      </c>
      <c r="H4366" s="2"/>
      <c r="I4366" s="2">
        <f t="shared" si="824"/>
        <v>1.7835836445790905</v>
      </c>
      <c r="J4366" s="2">
        <f t="shared" si="825"/>
        <v>-4.5698070827958397E-2</v>
      </c>
      <c r="K4366" s="2">
        <f>I4366/MAX(I$2:I4366)-1</f>
        <v>-0.10051714511781473</v>
      </c>
      <c r="M4366" s="2">
        <f t="shared" si="826"/>
        <v>2.1356825618698907</v>
      </c>
      <c r="N4366" s="2">
        <f t="shared" si="827"/>
        <v>-4.551324863420636E-2</v>
      </c>
      <c r="O4366" s="2">
        <f>M4366/MAX(M$2:M4366)-1</f>
        <v>-0.10650409176427922</v>
      </c>
      <c r="Q4366" s="1">
        <f t="shared" si="820"/>
        <v>43899</v>
      </c>
      <c r="R4366" s="2">
        <f t="shared" si="816"/>
        <v>1.7835836445790905</v>
      </c>
      <c r="S4366" s="2">
        <f t="shared" si="817"/>
        <v>2.1356825618698907</v>
      </c>
      <c r="T4366" s="2">
        <f t="shared" si="818"/>
        <v>-0.10051714511781473</v>
      </c>
      <c r="U4366" s="2">
        <f t="shared" si="819"/>
        <v>-0.10650409176427922</v>
      </c>
    </row>
    <row r="4367" spans="1:21" x14ac:dyDescent="0.3">
      <c r="A4367" s="1">
        <v>43900</v>
      </c>
      <c r="B4367">
        <f>IF(_xlfn.IFNA(VLOOKUP($A4367,raw_data!$A:$D,2,FALSE),B4366)=0,B4366,_xlfn.IFNA(VLOOKUP($A4367,raw_data!$A:$D,2,FALSE),B4366))</f>
        <v>66.4110107421875</v>
      </c>
      <c r="C4367">
        <f>IF(_xlfn.IFNA(VLOOKUP($A4367,raw_data!$A:$D,3,FALSE),C4366)=0,C4366,_xlfn.IFNA(VLOOKUP($A4367,raw_data!$A:$D,3,FALSE),C4366))</f>
        <v>109.577827453613</v>
      </c>
      <c r="D4367">
        <f>IF(_xlfn.IFNA(VLOOKUP($A4367,raw_data!$A:$D,4,FALSE),D4366)=0,D4366,_xlfn.IFNA(VLOOKUP($A4367,raw_data!$A:$D,4,FALSE),D4366))</f>
        <v>1199.9599609375</v>
      </c>
      <c r="E4367" s="2">
        <f t="shared" si="821"/>
        <v>4.5964903447742733E-2</v>
      </c>
      <c r="F4367" s="2">
        <f t="shared" si="822"/>
        <v>-1.1298970270101516E-2</v>
      </c>
      <c r="G4367" s="2">
        <f t="shared" si="823"/>
        <v>1.0322480651391297E-2</v>
      </c>
      <c r="H4367" s="2"/>
      <c r="I4367" s="2">
        <f t="shared" si="824"/>
        <v>1.8247119311577855</v>
      </c>
      <c r="J4367" s="2">
        <f t="shared" si="825"/>
        <v>2.3059353960605034E-2</v>
      </c>
      <c r="K4367" s="2">
        <f>I4367/MAX(I$2:I4367)-1</f>
        <v>-7.9775651585590968E-2</v>
      </c>
      <c r="M4367" s="2">
        <f t="shared" si="826"/>
        <v>2.2074839198883982</v>
      </c>
      <c r="N4367" s="2">
        <f t="shared" si="827"/>
        <v>3.3619864347088191E-2</v>
      </c>
      <c r="O4367" s="2">
        <f>M4367/MAX(M$2:M4367)-1</f>
        <v>-7.6464880534715896E-2</v>
      </c>
      <c r="Q4367" s="1">
        <f t="shared" si="820"/>
        <v>43900</v>
      </c>
      <c r="R4367" s="2">
        <f t="shared" si="816"/>
        <v>1.8247119311577855</v>
      </c>
      <c r="S4367" s="2">
        <f t="shared" si="817"/>
        <v>2.2074839198883982</v>
      </c>
      <c r="T4367" s="2">
        <f t="shared" si="818"/>
        <v>-7.9775651585590968E-2</v>
      </c>
      <c r="U4367" s="2">
        <f t="shared" si="819"/>
        <v>-7.6464880534715896E-2</v>
      </c>
    </row>
    <row r="4368" spans="1:21" x14ac:dyDescent="0.3">
      <c r="A4368" s="1">
        <v>43901</v>
      </c>
      <c r="B4368">
        <f>IF(_xlfn.IFNA(VLOOKUP($A4368,raw_data!$A:$D,2,FALSE),B4367)=0,B4367,_xlfn.IFNA(VLOOKUP($A4368,raw_data!$A:$D,2,FALSE),B4367))</f>
        <v>62.979244232177699</v>
      </c>
      <c r="C4368">
        <f>IF(_xlfn.IFNA(VLOOKUP($A4368,raw_data!$A:$D,3,FALSE),C4367)=0,C4367,_xlfn.IFNA(VLOOKUP($A4368,raw_data!$A:$D,3,FALSE),C4367))</f>
        <v>108.014846801757</v>
      </c>
      <c r="D4368">
        <f>IF(_xlfn.IFNA(VLOOKUP($A4368,raw_data!$A:$D,4,FALSE),D4367)=0,D4367,_xlfn.IFNA(VLOOKUP($A4368,raw_data!$A:$D,4,FALSE),D4367))</f>
        <v>1184.69995117187</v>
      </c>
      <c r="E4368" s="2">
        <f t="shared" si="821"/>
        <v>-5.1674661651095355E-2</v>
      </c>
      <c r="F4368" s="2">
        <f t="shared" si="822"/>
        <v>-1.426365796965301E-2</v>
      </c>
      <c r="G4368" s="2">
        <f t="shared" si="823"/>
        <v>-1.2717099121963837E-2</v>
      </c>
      <c r="H4368" s="2"/>
      <c r="I4368" s="2">
        <f t="shared" si="824"/>
        <v>1.7577262814141363</v>
      </c>
      <c r="J4368" s="2">
        <f t="shared" si="825"/>
        <v>-3.6710260178518417E-2</v>
      </c>
      <c r="K4368" s="2">
        <f>I4368/MAX(I$2:I4368)-1</f>
        <v>-0.11355732683849151</v>
      </c>
      <c r="M4368" s="2">
        <f t="shared" si="826"/>
        <v>2.0994043785216636</v>
      </c>
      <c r="N4368" s="2">
        <f t="shared" si="827"/>
        <v>-4.8960511282998942E-2</v>
      </c>
      <c r="O4368" s="2">
        <f>M4368/MAX(M$2:M4368)-1</f>
        <v>-0.12168163217154171</v>
      </c>
      <c r="Q4368" s="1">
        <f t="shared" si="820"/>
        <v>43901</v>
      </c>
      <c r="R4368" s="2">
        <f t="shared" si="816"/>
        <v>1.7577262814141363</v>
      </c>
      <c r="S4368" s="2">
        <f t="shared" si="817"/>
        <v>2.0994043785216636</v>
      </c>
      <c r="T4368" s="2">
        <f t="shared" si="818"/>
        <v>-0.11355732683849151</v>
      </c>
      <c r="U4368" s="2">
        <f t="shared" si="819"/>
        <v>-0.12168163217154171</v>
      </c>
    </row>
    <row r="4369" spans="1:21" x14ac:dyDescent="0.3">
      <c r="A4369" s="1">
        <v>43902</v>
      </c>
      <c r="B4369">
        <f>IF(_xlfn.IFNA(VLOOKUP($A4369,raw_data!$A:$D,2,FALSE),B4368)=0,B4368,_xlfn.IFNA(VLOOKUP($A4369,raw_data!$A:$D,2,FALSE),B4368))</f>
        <v>56.790637969970703</v>
      </c>
      <c r="C4369">
        <f>IF(_xlfn.IFNA(VLOOKUP($A4369,raw_data!$A:$D,3,FALSE),C4368)=0,C4368,_xlfn.IFNA(VLOOKUP($A4369,raw_data!$A:$D,3,FALSE),C4368))</f>
        <v>103.693099975585</v>
      </c>
      <c r="D4369">
        <f>IF(_xlfn.IFNA(VLOOKUP($A4369,raw_data!$A:$D,4,FALSE),D4368)=0,D4368,_xlfn.IFNA(VLOOKUP($A4369,raw_data!$A:$D,4,FALSE),D4368))</f>
        <v>1189.39001464843</v>
      </c>
      <c r="E4369" s="2">
        <f t="shared" si="821"/>
        <v>-9.8264219230580707E-2</v>
      </c>
      <c r="F4369" s="2">
        <f t="shared" si="822"/>
        <v>-4.0010674033578386E-2</v>
      </c>
      <c r="G4369" s="2">
        <f t="shared" si="823"/>
        <v>3.9588618805299625E-3</v>
      </c>
      <c r="H4369" s="2"/>
      <c r="I4369" s="2">
        <f t="shared" si="824"/>
        <v>1.6259621957012311</v>
      </c>
      <c r="J4369" s="2">
        <f t="shared" si="825"/>
        <v>-7.4962801151779779E-2</v>
      </c>
      <c r="K4369" s="2">
        <f>I4369/MAX(I$2:I4369)-1</f>
        <v>-0.18000755267914981</v>
      </c>
      <c r="M4369" s="2">
        <f t="shared" si="826"/>
        <v>1.9497153627948698</v>
      </c>
      <c r="N4369" s="2">
        <f t="shared" si="827"/>
        <v>-7.1300706647187351E-2</v>
      </c>
      <c r="O4369" s="2">
        <f>M4369/MAX(M$2:M4369)-1</f>
        <v>-0.18430635245891502</v>
      </c>
      <c r="Q4369" s="1">
        <f t="shared" si="820"/>
        <v>43902</v>
      </c>
      <c r="R4369" s="2">
        <f t="shared" si="816"/>
        <v>1.6259621957012311</v>
      </c>
      <c r="S4369" s="2">
        <f t="shared" si="817"/>
        <v>1.9497153627948698</v>
      </c>
      <c r="T4369" s="2">
        <f t="shared" si="818"/>
        <v>-0.18000755267914981</v>
      </c>
      <c r="U4369" s="2">
        <f t="shared" si="819"/>
        <v>-0.18430635245891502</v>
      </c>
    </row>
    <row r="4370" spans="1:21" x14ac:dyDescent="0.3">
      <c r="A4370" s="1">
        <v>43903</v>
      </c>
      <c r="B4370">
        <f>IF(_xlfn.IFNA(VLOOKUP($A4370,raw_data!$A:$D,2,FALSE),B4369)=0,B4369,_xlfn.IFNA(VLOOKUP($A4370,raw_data!$A:$D,2,FALSE),B4369))</f>
        <v>60.85933303833</v>
      </c>
      <c r="C4370">
        <f>IF(_xlfn.IFNA(VLOOKUP($A4370,raw_data!$A:$D,3,FALSE),C4369)=0,C4369,_xlfn.IFNA(VLOOKUP($A4370,raw_data!$A:$D,3,FALSE),C4369))</f>
        <v>105.32201385498</v>
      </c>
      <c r="D4370">
        <f>IF(_xlfn.IFNA(VLOOKUP($A4370,raw_data!$A:$D,4,FALSE),D4369)=0,D4369,_xlfn.IFNA(VLOOKUP($A4370,raw_data!$A:$D,4,FALSE),D4369))</f>
        <v>1209.96997070312</v>
      </c>
      <c r="E4370" s="2">
        <f t="shared" si="821"/>
        <v>7.1643764074471372E-2</v>
      </c>
      <c r="F4370" s="2">
        <f t="shared" si="822"/>
        <v>1.5708990084957852E-2</v>
      </c>
      <c r="G4370" s="2">
        <f t="shared" si="823"/>
        <v>1.7302950084689517E-2</v>
      </c>
      <c r="H4370" s="2"/>
      <c r="I4370" s="2">
        <f t="shared" si="824"/>
        <v>1.706073116471243</v>
      </c>
      <c r="J4370" s="2">
        <f t="shared" si="825"/>
        <v>4.926985447866597E-2</v>
      </c>
      <c r="K4370" s="2">
        <f>I4370/MAX(I$2:I4370)-1</f>
        <v>-0.13960664412604629</v>
      </c>
      <c r="M4370" s="2">
        <f t="shared" si="826"/>
        <v>2.081175541913042</v>
      </c>
      <c r="N4370" s="2">
        <f t="shared" si="827"/>
        <v>6.7425318396079792E-2</v>
      </c>
      <c r="O4370" s="2">
        <f>M4370/MAX(M$2:M4370)-1</f>
        <v>-0.12930794855979766</v>
      </c>
      <c r="Q4370" s="1">
        <f t="shared" si="820"/>
        <v>43903</v>
      </c>
      <c r="R4370" s="2">
        <f t="shared" si="816"/>
        <v>1.706073116471243</v>
      </c>
      <c r="S4370" s="2">
        <f t="shared" si="817"/>
        <v>2.081175541913042</v>
      </c>
      <c r="T4370" s="2">
        <f t="shared" si="818"/>
        <v>-0.13960664412604629</v>
      </c>
      <c r="U4370" s="2">
        <f t="shared" si="819"/>
        <v>-0.12930794855979766</v>
      </c>
    </row>
    <row r="4371" spans="1:21" x14ac:dyDescent="0.3">
      <c r="A4371" s="1">
        <v>43904</v>
      </c>
      <c r="B4371">
        <f>IF(_xlfn.IFNA(VLOOKUP($A4371,raw_data!$A:$D,2,FALSE),B4370)=0,B4370,_xlfn.IFNA(VLOOKUP($A4371,raw_data!$A:$D,2,FALSE),B4370))</f>
        <v>60.85933303833</v>
      </c>
      <c r="C4371">
        <f>IF(_xlfn.IFNA(VLOOKUP($A4371,raw_data!$A:$D,3,FALSE),C4370)=0,C4370,_xlfn.IFNA(VLOOKUP($A4371,raw_data!$A:$D,3,FALSE),C4370))</f>
        <v>105.32201385498</v>
      </c>
      <c r="D4371">
        <f>IF(_xlfn.IFNA(VLOOKUP($A4371,raw_data!$A:$D,4,FALSE),D4370)=0,D4370,_xlfn.IFNA(VLOOKUP($A4371,raw_data!$A:$D,4,FALSE),D4370))</f>
        <v>1209.96997070312</v>
      </c>
      <c r="E4371" s="2">
        <f t="shared" si="821"/>
        <v>0</v>
      </c>
      <c r="F4371" s="2">
        <f t="shared" si="822"/>
        <v>0</v>
      </c>
      <c r="G4371" s="2">
        <f t="shared" si="823"/>
        <v>0</v>
      </c>
      <c r="H4371" s="2"/>
      <c r="I4371" s="2">
        <f t="shared" si="824"/>
        <v>1.706073116471243</v>
      </c>
      <c r="J4371" s="2">
        <f t="shared" si="825"/>
        <v>0</v>
      </c>
      <c r="K4371" s="2">
        <f>I4371/MAX(I$2:I4371)-1</f>
        <v>-0.13960664412604629</v>
      </c>
      <c r="M4371" s="2">
        <f t="shared" si="826"/>
        <v>2.081175541913042</v>
      </c>
      <c r="N4371" s="2">
        <f t="shared" si="827"/>
        <v>0</v>
      </c>
      <c r="O4371" s="2">
        <f>M4371/MAX(M$2:M4371)-1</f>
        <v>-0.12930794855979766</v>
      </c>
      <c r="Q4371" s="1">
        <f t="shared" si="820"/>
        <v>43904</v>
      </c>
      <c r="R4371" s="2">
        <f t="shared" si="816"/>
        <v>1.706073116471243</v>
      </c>
      <c r="S4371" s="2">
        <f t="shared" si="817"/>
        <v>2.081175541913042</v>
      </c>
      <c r="T4371" s="2">
        <f t="shared" si="818"/>
        <v>-0.13960664412604629</v>
      </c>
      <c r="U4371" s="2">
        <f t="shared" si="819"/>
        <v>-0.12930794855979766</v>
      </c>
    </row>
    <row r="4372" spans="1:21" x14ac:dyDescent="0.3">
      <c r="A4372" s="1">
        <v>43905</v>
      </c>
      <c r="B4372">
        <f>IF(_xlfn.IFNA(VLOOKUP($A4372,raw_data!$A:$D,2,FALSE),B4371)=0,B4371,_xlfn.IFNA(VLOOKUP($A4372,raw_data!$A:$D,2,FALSE),B4371))</f>
        <v>60.85933303833</v>
      </c>
      <c r="C4372">
        <f>IF(_xlfn.IFNA(VLOOKUP($A4372,raw_data!$A:$D,3,FALSE),C4371)=0,C4371,_xlfn.IFNA(VLOOKUP($A4372,raw_data!$A:$D,3,FALSE),C4371))</f>
        <v>105.32201385498</v>
      </c>
      <c r="D4372">
        <f>IF(_xlfn.IFNA(VLOOKUP($A4372,raw_data!$A:$D,4,FALSE),D4371)=0,D4371,_xlfn.IFNA(VLOOKUP($A4372,raw_data!$A:$D,4,FALSE),D4371))</f>
        <v>1209.96997070312</v>
      </c>
      <c r="E4372" s="2">
        <f t="shared" si="821"/>
        <v>0</v>
      </c>
      <c r="F4372" s="2">
        <f t="shared" si="822"/>
        <v>0</v>
      </c>
      <c r="G4372" s="2">
        <f t="shared" si="823"/>
        <v>0</v>
      </c>
      <c r="H4372" s="2"/>
      <c r="I4372" s="2">
        <f t="shared" si="824"/>
        <v>1.706073116471243</v>
      </c>
      <c r="J4372" s="2">
        <f t="shared" si="825"/>
        <v>0</v>
      </c>
      <c r="K4372" s="2">
        <f>I4372/MAX(I$2:I4372)-1</f>
        <v>-0.13960664412604629</v>
      </c>
      <c r="M4372" s="2">
        <f t="shared" si="826"/>
        <v>2.081175541913042</v>
      </c>
      <c r="N4372" s="2">
        <f t="shared" si="827"/>
        <v>0</v>
      </c>
      <c r="O4372" s="2">
        <f>M4372/MAX(M$2:M4372)-1</f>
        <v>-0.12930794855979766</v>
      </c>
      <c r="Q4372" s="1">
        <f t="shared" si="820"/>
        <v>43905</v>
      </c>
      <c r="R4372" s="2">
        <f t="shared" si="816"/>
        <v>1.706073116471243</v>
      </c>
      <c r="S4372" s="2">
        <f t="shared" si="817"/>
        <v>2.081175541913042</v>
      </c>
      <c r="T4372" s="2">
        <f t="shared" si="818"/>
        <v>-0.13960664412604629</v>
      </c>
      <c r="U4372" s="2">
        <f t="shared" si="819"/>
        <v>-0.12930794855979766</v>
      </c>
    </row>
    <row r="4373" spans="1:21" x14ac:dyDescent="0.3">
      <c r="A4373" s="1">
        <v>43906</v>
      </c>
      <c r="B4373">
        <f>IF(_xlfn.IFNA(VLOOKUP($A4373,raw_data!$A:$D,2,FALSE),B4372)=0,B4372,_xlfn.IFNA(VLOOKUP($A4373,raw_data!$A:$D,2,FALSE),B4372))</f>
        <v>54.0338134765625</v>
      </c>
      <c r="C4373">
        <f>IF(_xlfn.IFNA(VLOOKUP($A4373,raw_data!$A:$D,3,FALSE),C4372)=0,C4372,_xlfn.IFNA(VLOOKUP($A4373,raw_data!$A:$D,3,FALSE),C4372))</f>
        <v>107.082702636718</v>
      </c>
      <c r="D4373">
        <f>IF(_xlfn.IFNA(VLOOKUP($A4373,raw_data!$A:$D,4,FALSE),D4372)=0,D4372,_xlfn.IFNA(VLOOKUP($A4373,raw_data!$A:$D,4,FALSE),D4372))</f>
        <v>1210.80004882812</v>
      </c>
      <c r="E4373" s="2">
        <f t="shared" si="821"/>
        <v>-0.11215238848359876</v>
      </c>
      <c r="F4373" s="2">
        <f t="shared" si="822"/>
        <v>1.6717196313415839E-2</v>
      </c>
      <c r="G4373" s="2">
        <f t="shared" si="823"/>
        <v>6.8603200500727546E-4</v>
      </c>
      <c r="H4373" s="2"/>
      <c r="I4373" s="2">
        <f t="shared" si="824"/>
        <v>1.6026773151925353</v>
      </c>
      <c r="J4373" s="2">
        <f t="shared" si="825"/>
        <v>-6.0604554564792919E-2</v>
      </c>
      <c r="K4373" s="2">
        <f>I4373/MAX(I$2:I4373)-1</f>
        <v>-0.19175040020929468</v>
      </c>
      <c r="M4373" s="2">
        <f t="shared" si="826"/>
        <v>1.9563880499176522</v>
      </c>
      <c r="N4373" s="2">
        <f t="shared" si="827"/>
        <v>-5.9960099223866359E-2</v>
      </c>
      <c r="O4373" s="2">
        <f>M4373/MAX(M$2:M4373)-1</f>
        <v>-0.18151473035758392</v>
      </c>
      <c r="Q4373" s="1">
        <f t="shared" si="820"/>
        <v>43906</v>
      </c>
      <c r="R4373" s="2">
        <f t="shared" si="816"/>
        <v>1.6026773151925353</v>
      </c>
      <c r="S4373" s="2">
        <f t="shared" si="817"/>
        <v>1.9563880499176522</v>
      </c>
      <c r="T4373" s="2">
        <f t="shared" si="818"/>
        <v>-0.19175040020929468</v>
      </c>
      <c r="U4373" s="2">
        <f t="shared" si="819"/>
        <v>-0.18151473035758392</v>
      </c>
    </row>
    <row r="4374" spans="1:21" x14ac:dyDescent="0.3">
      <c r="A4374" s="1">
        <v>43907</v>
      </c>
      <c r="B4374">
        <f>IF(_xlfn.IFNA(VLOOKUP($A4374,raw_data!$A:$D,2,FALSE),B4373)=0,B4373,_xlfn.IFNA(VLOOKUP($A4374,raw_data!$A:$D,2,FALSE),B4373))</f>
        <v>57.408546447753899</v>
      </c>
      <c r="C4374">
        <f>IF(_xlfn.IFNA(VLOOKUP($A4374,raw_data!$A:$D,3,FALSE),C4373)=0,C4373,_xlfn.IFNA(VLOOKUP($A4374,raw_data!$A:$D,3,FALSE),C4373))</f>
        <v>104.31453704833901</v>
      </c>
      <c r="D4374">
        <f>IF(_xlfn.IFNA(VLOOKUP($A4374,raw_data!$A:$D,4,FALSE),D4373)=0,D4373,_xlfn.IFNA(VLOOKUP($A4374,raw_data!$A:$D,4,FALSE),D4373))</f>
        <v>1232.0400390625</v>
      </c>
      <c r="E4374" s="2">
        <f t="shared" si="821"/>
        <v>6.2455946638954263E-2</v>
      </c>
      <c r="F4374" s="2">
        <f t="shared" si="822"/>
        <v>-2.5850725842903821E-2</v>
      </c>
      <c r="G4374" s="2">
        <f t="shared" si="823"/>
        <v>1.7542112138942523E-2</v>
      </c>
      <c r="H4374" s="2"/>
      <c r="I4374" s="2">
        <f t="shared" si="824"/>
        <v>1.6461632037629383</v>
      </c>
      <c r="J4374" s="2">
        <f t="shared" si="825"/>
        <v>2.7133277646211026E-2</v>
      </c>
      <c r="K4374" s="2">
        <f>I4374/MAX(I$2:I4374)-1</f>
        <v>-0.16981993941073448</v>
      </c>
      <c r="M4374" s="2">
        <f t="shared" si="826"/>
        <v>2.0447216404191697</v>
      </c>
      <c r="N4374" s="2">
        <f t="shared" si="827"/>
        <v>4.5151364784320469E-2</v>
      </c>
      <c r="O4374" s="2">
        <f>M4374/MAX(M$2:M4374)-1</f>
        <v>-0.14455900337736627</v>
      </c>
      <c r="Q4374" s="1">
        <f t="shared" si="820"/>
        <v>43907</v>
      </c>
      <c r="R4374" s="2">
        <f t="shared" si="816"/>
        <v>1.6461632037629383</v>
      </c>
      <c r="S4374" s="2">
        <f t="shared" si="817"/>
        <v>2.0447216404191697</v>
      </c>
      <c r="T4374" s="2">
        <f t="shared" si="818"/>
        <v>-0.16981993941073448</v>
      </c>
      <c r="U4374" s="2">
        <f t="shared" si="819"/>
        <v>-0.14455900337736627</v>
      </c>
    </row>
    <row r="4375" spans="1:21" x14ac:dyDescent="0.3">
      <c r="A4375" s="1">
        <v>43908</v>
      </c>
      <c r="B4375">
        <f>IF(_xlfn.IFNA(VLOOKUP($A4375,raw_data!$A:$D,2,FALSE),B4374)=0,B4374,_xlfn.IFNA(VLOOKUP($A4375,raw_data!$A:$D,2,FALSE),B4374))</f>
        <v>53.957763671875</v>
      </c>
      <c r="C4375">
        <f>IF(_xlfn.IFNA(VLOOKUP($A4375,raw_data!$A:$D,3,FALSE),C4374)=0,C4374,_xlfn.IFNA(VLOOKUP($A4375,raw_data!$A:$D,3,FALSE),C4374))</f>
        <v>100.341194152832</v>
      </c>
      <c r="D4375">
        <f>IF(_xlfn.IFNA(VLOOKUP($A4375,raw_data!$A:$D,4,FALSE),D4374)=0,D4374,_xlfn.IFNA(VLOOKUP($A4375,raw_data!$A:$D,4,FALSE),D4374))</f>
        <v>1237.98999023437</v>
      </c>
      <c r="E4375" s="2">
        <f t="shared" si="821"/>
        <v>-6.0109216996451442E-2</v>
      </c>
      <c r="F4375" s="2">
        <f t="shared" si="822"/>
        <v>-3.8090020891966114E-2</v>
      </c>
      <c r="G4375" s="2">
        <f t="shared" si="823"/>
        <v>4.829348871159711E-3</v>
      </c>
      <c r="H4375" s="2"/>
      <c r="I4375" s="2">
        <f t="shared" si="824"/>
        <v>1.5617124986978357</v>
      </c>
      <c r="J4375" s="2">
        <f t="shared" si="825"/>
        <v>-5.1301538554657314E-2</v>
      </c>
      <c r="K4375" s="2">
        <f>I4375/MAX(I$2:I4375)-1</f>
        <v>-0.21240945379636256</v>
      </c>
      <c r="M4375" s="2">
        <f t="shared" si="826"/>
        <v>1.9491923625192422</v>
      </c>
      <c r="N4375" s="2">
        <f t="shared" si="827"/>
        <v>-4.6719942710805373E-2</v>
      </c>
      <c r="O4375" s="2">
        <f>M4375/MAX(M$2:M4375)-1</f>
        <v>-0.18452515773204992</v>
      </c>
      <c r="Q4375" s="1">
        <f t="shared" si="820"/>
        <v>43908</v>
      </c>
      <c r="R4375" s="2">
        <f t="shared" si="816"/>
        <v>1.5617124986978357</v>
      </c>
      <c r="S4375" s="2">
        <f t="shared" si="817"/>
        <v>1.9491923625192422</v>
      </c>
      <c r="T4375" s="2">
        <f t="shared" si="818"/>
        <v>-0.21240945379636256</v>
      </c>
      <c r="U4375" s="2">
        <f t="shared" si="819"/>
        <v>-0.18452515773204992</v>
      </c>
    </row>
    <row r="4376" spans="1:21" x14ac:dyDescent="0.3">
      <c r="A4376" s="1">
        <v>43909</v>
      </c>
      <c r="B4376">
        <f>IF(_xlfn.IFNA(VLOOKUP($A4376,raw_data!$A:$D,2,FALSE),B4375)=0,B4375,_xlfn.IFNA(VLOOKUP($A4376,raw_data!$A:$D,2,FALSE),B4375))</f>
        <v>54.2999877929687</v>
      </c>
      <c r="C4376">
        <f>IF(_xlfn.IFNA(VLOOKUP($A4376,raw_data!$A:$D,3,FALSE),C4375)=0,C4375,_xlfn.IFNA(VLOOKUP($A4376,raw_data!$A:$D,3,FALSE),C4375))</f>
        <v>102.58209991455</v>
      </c>
      <c r="D4376">
        <f>IF(_xlfn.IFNA(VLOOKUP($A4376,raw_data!$A:$D,4,FALSE),D4375)=0,D4375,_xlfn.IFNA(VLOOKUP($A4376,raw_data!$A:$D,4,FALSE),D4375))</f>
        <v>1255.34997558593</v>
      </c>
      <c r="E4376" s="2">
        <f t="shared" si="821"/>
        <v>6.3424444937121294E-3</v>
      </c>
      <c r="F4376" s="2">
        <f t="shared" si="822"/>
        <v>2.2332859207404132E-2</v>
      </c>
      <c r="G4376" s="2">
        <f t="shared" si="823"/>
        <v>1.4022718671799161E-2</v>
      </c>
      <c r="H4376" s="2"/>
      <c r="I4376" s="2">
        <f t="shared" si="824"/>
        <v>1.581606545743057</v>
      </c>
      <c r="J4376" s="2">
        <f t="shared" si="825"/>
        <v>1.2738610379188931E-2</v>
      </c>
      <c r="K4376" s="2">
        <f>I4376/MAX(I$2:I4376)-1</f>
        <v>-0.20237664468994176</v>
      </c>
      <c r="M4376" s="2">
        <f t="shared" si="826"/>
        <v>2.0017035248498027</v>
      </c>
      <c r="N4376" s="2">
        <f t="shared" si="827"/>
        <v>2.6939959000604974E-2</v>
      </c>
      <c r="O4376" s="2">
        <f>M4376/MAX(M$2:M4376)-1</f>
        <v>-0.16255629891532664</v>
      </c>
      <c r="Q4376" s="1">
        <f t="shared" si="820"/>
        <v>43909</v>
      </c>
      <c r="R4376" s="2">
        <f t="shared" si="816"/>
        <v>1.581606545743057</v>
      </c>
      <c r="S4376" s="2">
        <f t="shared" si="817"/>
        <v>2.0017035248498027</v>
      </c>
      <c r="T4376" s="2">
        <f t="shared" si="818"/>
        <v>-0.20237664468994176</v>
      </c>
      <c r="U4376" s="2">
        <f t="shared" si="819"/>
        <v>-0.16255629891532664</v>
      </c>
    </row>
    <row r="4377" spans="1:21" x14ac:dyDescent="0.3">
      <c r="A4377" s="1">
        <v>43910</v>
      </c>
      <c r="B4377">
        <f>IF(_xlfn.IFNA(VLOOKUP($A4377,raw_data!$A:$D,2,FALSE),B4376)=0,B4376,_xlfn.IFNA(VLOOKUP($A4377,raw_data!$A:$D,2,FALSE),B4376))</f>
        <v>52.579345703125</v>
      </c>
      <c r="C4377">
        <f>IF(_xlfn.IFNA(VLOOKUP($A4377,raw_data!$A:$D,3,FALSE),C4376)=0,C4376,_xlfn.IFNA(VLOOKUP($A4377,raw_data!$A:$D,3,FALSE),C4376))</f>
        <v>103.59896850585901</v>
      </c>
      <c r="D4377">
        <f>IF(_xlfn.IFNA(VLOOKUP($A4377,raw_data!$A:$D,4,FALSE),D4376)=0,D4376,_xlfn.IFNA(VLOOKUP($A4377,raw_data!$A:$D,4,FALSE),D4376))</f>
        <v>1256.88000488281</v>
      </c>
      <c r="E4377" s="2">
        <f t="shared" si="821"/>
        <v>-3.1687706752422273E-2</v>
      </c>
      <c r="F4377" s="2">
        <f t="shared" si="822"/>
        <v>9.9127293373411085E-3</v>
      </c>
      <c r="G4377" s="2">
        <f t="shared" si="823"/>
        <v>1.2188069674878843E-3</v>
      </c>
      <c r="H4377" s="2"/>
      <c r="I4377" s="2">
        <f t="shared" si="824"/>
        <v>1.5578072701339738</v>
      </c>
      <c r="J4377" s="2">
        <f t="shared" si="825"/>
        <v>-1.5047532316516921E-2</v>
      </c>
      <c r="K4377" s="2">
        <f>I4377/MAX(I$2:I4377)-1</f>
        <v>-0.2143789079053785</v>
      </c>
      <c r="M4377" s="2">
        <f t="shared" si="826"/>
        <v>1.9739858052573005</v>
      </c>
      <c r="N4377" s="2">
        <f t="shared" si="827"/>
        <v>-1.3847065386259905E-2</v>
      </c>
      <c r="O4377" s="2">
        <f>M4377/MAX(M$2:M4377)-1</f>
        <v>-0.17415243660155755</v>
      </c>
      <c r="Q4377" s="1">
        <f t="shared" si="820"/>
        <v>43910</v>
      </c>
      <c r="R4377" s="2">
        <f t="shared" si="816"/>
        <v>1.5578072701339738</v>
      </c>
      <c r="S4377" s="2">
        <f t="shared" si="817"/>
        <v>1.9739858052573005</v>
      </c>
      <c r="T4377" s="2">
        <f t="shared" si="818"/>
        <v>-0.2143789079053785</v>
      </c>
      <c r="U4377" s="2">
        <f t="shared" si="819"/>
        <v>-0.17415243660155755</v>
      </c>
    </row>
    <row r="4378" spans="1:21" x14ac:dyDescent="0.3">
      <c r="A4378" s="1">
        <v>43911</v>
      </c>
      <c r="B4378">
        <f>IF(_xlfn.IFNA(VLOOKUP($A4378,raw_data!$A:$D,2,FALSE),B4377)=0,B4377,_xlfn.IFNA(VLOOKUP($A4378,raw_data!$A:$D,2,FALSE),B4377))</f>
        <v>52.579345703125</v>
      </c>
      <c r="C4378">
        <f>IF(_xlfn.IFNA(VLOOKUP($A4378,raw_data!$A:$D,3,FALSE),C4377)=0,C4377,_xlfn.IFNA(VLOOKUP($A4378,raw_data!$A:$D,3,FALSE),C4377))</f>
        <v>103.59896850585901</v>
      </c>
      <c r="D4378">
        <f>IF(_xlfn.IFNA(VLOOKUP($A4378,raw_data!$A:$D,4,FALSE),D4377)=0,D4377,_xlfn.IFNA(VLOOKUP($A4378,raw_data!$A:$D,4,FALSE),D4377))</f>
        <v>1256.88000488281</v>
      </c>
      <c r="E4378" s="2">
        <f t="shared" si="821"/>
        <v>0</v>
      </c>
      <c r="F4378" s="2">
        <f t="shared" si="822"/>
        <v>0</v>
      </c>
      <c r="G4378" s="2">
        <f t="shared" si="823"/>
        <v>0</v>
      </c>
      <c r="H4378" s="2"/>
      <c r="I4378" s="2">
        <f t="shared" si="824"/>
        <v>1.5578072701339738</v>
      </c>
      <c r="J4378" s="2">
        <f t="shared" si="825"/>
        <v>0</v>
      </c>
      <c r="K4378" s="2">
        <f>I4378/MAX(I$2:I4378)-1</f>
        <v>-0.2143789079053785</v>
      </c>
      <c r="M4378" s="2">
        <f t="shared" si="826"/>
        <v>1.9739858052573005</v>
      </c>
      <c r="N4378" s="2">
        <f t="shared" si="827"/>
        <v>0</v>
      </c>
      <c r="O4378" s="2">
        <f>M4378/MAX(M$2:M4378)-1</f>
        <v>-0.17415243660155755</v>
      </c>
      <c r="Q4378" s="1">
        <f t="shared" si="820"/>
        <v>43911</v>
      </c>
      <c r="R4378" s="2">
        <f t="shared" si="816"/>
        <v>1.5578072701339738</v>
      </c>
      <c r="S4378" s="2">
        <f t="shared" si="817"/>
        <v>1.9739858052573005</v>
      </c>
      <c r="T4378" s="2">
        <f t="shared" si="818"/>
        <v>-0.2143789079053785</v>
      </c>
      <c r="U4378" s="2">
        <f t="shared" si="819"/>
        <v>-0.17415243660155755</v>
      </c>
    </row>
    <row r="4379" spans="1:21" x14ac:dyDescent="0.3">
      <c r="A4379" s="1">
        <v>43912</v>
      </c>
      <c r="B4379">
        <f>IF(_xlfn.IFNA(VLOOKUP($A4379,raw_data!$A:$D,2,FALSE),B4378)=0,B4378,_xlfn.IFNA(VLOOKUP($A4379,raw_data!$A:$D,2,FALSE),B4378))</f>
        <v>52.579345703125</v>
      </c>
      <c r="C4379">
        <f>IF(_xlfn.IFNA(VLOOKUP($A4379,raw_data!$A:$D,3,FALSE),C4378)=0,C4378,_xlfn.IFNA(VLOOKUP($A4379,raw_data!$A:$D,3,FALSE),C4378))</f>
        <v>103.59896850585901</v>
      </c>
      <c r="D4379">
        <f>IF(_xlfn.IFNA(VLOOKUP($A4379,raw_data!$A:$D,4,FALSE),D4378)=0,D4378,_xlfn.IFNA(VLOOKUP($A4379,raw_data!$A:$D,4,FALSE),D4378))</f>
        <v>1256.88000488281</v>
      </c>
      <c r="E4379" s="2">
        <f t="shared" si="821"/>
        <v>0</v>
      </c>
      <c r="F4379" s="2">
        <f t="shared" si="822"/>
        <v>0</v>
      </c>
      <c r="G4379" s="2">
        <f t="shared" si="823"/>
        <v>0</v>
      </c>
      <c r="H4379" s="2"/>
      <c r="I4379" s="2">
        <f t="shared" si="824"/>
        <v>1.5578072701339738</v>
      </c>
      <c r="J4379" s="2">
        <f t="shared" si="825"/>
        <v>0</v>
      </c>
      <c r="K4379" s="2">
        <f>I4379/MAX(I$2:I4379)-1</f>
        <v>-0.2143789079053785</v>
      </c>
      <c r="M4379" s="2">
        <f t="shared" si="826"/>
        <v>1.9739858052573005</v>
      </c>
      <c r="N4379" s="2">
        <f t="shared" si="827"/>
        <v>0</v>
      </c>
      <c r="O4379" s="2">
        <f>M4379/MAX(M$2:M4379)-1</f>
        <v>-0.17415243660155755</v>
      </c>
      <c r="Q4379" s="1">
        <f t="shared" si="820"/>
        <v>43912</v>
      </c>
      <c r="R4379" s="2">
        <f t="shared" si="816"/>
        <v>1.5578072701339738</v>
      </c>
      <c r="S4379" s="2">
        <f t="shared" si="817"/>
        <v>1.9739858052573005</v>
      </c>
      <c r="T4379" s="2">
        <f t="shared" si="818"/>
        <v>-0.2143789079053785</v>
      </c>
      <c r="U4379" s="2">
        <f t="shared" si="819"/>
        <v>-0.17415243660155755</v>
      </c>
    </row>
    <row r="4380" spans="1:21" x14ac:dyDescent="0.3">
      <c r="A4380" s="1">
        <v>43913</v>
      </c>
      <c r="B4380">
        <f>IF(_xlfn.IFNA(VLOOKUP($A4380,raw_data!$A:$D,2,FALSE),B4379)=0,B4379,_xlfn.IFNA(VLOOKUP($A4380,raw_data!$A:$D,2,FALSE),B4379))</f>
        <v>51.647731781005803</v>
      </c>
      <c r="C4380">
        <f>IF(_xlfn.IFNA(VLOOKUP($A4380,raw_data!$A:$D,3,FALSE),C4379)=0,C4379,_xlfn.IFNA(VLOOKUP($A4380,raw_data!$A:$D,3,FALSE),C4379))</f>
        <v>106.056419372558</v>
      </c>
      <c r="D4380">
        <f>IF(_xlfn.IFNA(VLOOKUP($A4380,raw_data!$A:$D,4,FALSE),D4379)=0,D4379,_xlfn.IFNA(VLOOKUP($A4380,raw_data!$A:$D,4,FALSE),D4379))</f>
        <v>1253.94995117187</v>
      </c>
      <c r="E4380" s="2">
        <f t="shared" si="821"/>
        <v>-1.7718248670862136E-2</v>
      </c>
      <c r="F4380" s="2">
        <f t="shared" si="822"/>
        <v>2.3720804387738825E-2</v>
      </c>
      <c r="G4380" s="2">
        <f t="shared" si="823"/>
        <v>-2.3312119689684607E-3</v>
      </c>
      <c r="H4380" s="2"/>
      <c r="I4380" s="2">
        <f t="shared" si="824"/>
        <v>1.5560272767893255</v>
      </c>
      <c r="J4380" s="2">
        <f t="shared" si="825"/>
        <v>-1.1426274474217509E-3</v>
      </c>
      <c r="K4380" s="2">
        <f>I4380/MAX(I$2:I4380)-1</f>
        <v>-0.21527658012847928</v>
      </c>
      <c r="M4380" s="2">
        <f t="shared" si="826"/>
        <v>1.9671337536789788</v>
      </c>
      <c r="N4380" s="2">
        <f t="shared" si="827"/>
        <v>-3.4711757096087537E-3</v>
      </c>
      <c r="O4380" s="2">
        <f>M4380/MAX(M$2:M4380)-1</f>
        <v>-0.17701909860346587</v>
      </c>
      <c r="Q4380" s="1">
        <f t="shared" si="820"/>
        <v>43913</v>
      </c>
      <c r="R4380" s="2">
        <f t="shared" si="816"/>
        <v>1.5560272767893255</v>
      </c>
      <c r="S4380" s="2">
        <f t="shared" si="817"/>
        <v>1.9671337536789788</v>
      </c>
      <c r="T4380" s="2">
        <f t="shared" si="818"/>
        <v>-0.21527658012847928</v>
      </c>
      <c r="U4380" s="2">
        <f t="shared" si="819"/>
        <v>-0.17701909860346587</v>
      </c>
    </row>
    <row r="4381" spans="1:21" x14ac:dyDescent="0.3">
      <c r="A4381" s="1">
        <v>43914</v>
      </c>
      <c r="B4381">
        <f>IF(_xlfn.IFNA(VLOOKUP($A4381,raw_data!$A:$D,2,FALSE),B4380)=0,B4380,_xlfn.IFNA(VLOOKUP($A4381,raw_data!$A:$D,2,FALSE),B4380))</f>
        <v>55.849517822265597</v>
      </c>
      <c r="C4381">
        <f>IF(_xlfn.IFNA(VLOOKUP($A4381,raw_data!$A:$D,3,FALSE),C4380)=0,C4380,_xlfn.IFNA(VLOOKUP($A4381,raw_data!$A:$D,3,FALSE),C4380))</f>
        <v>106.932083129882</v>
      </c>
      <c r="D4381">
        <f>IF(_xlfn.IFNA(VLOOKUP($A4381,raw_data!$A:$D,4,FALSE),D4380)=0,D4380,_xlfn.IFNA(VLOOKUP($A4381,raw_data!$A:$D,4,FALSE),D4380))</f>
        <v>1262.93005371093</v>
      </c>
      <c r="E4381" s="2">
        <f t="shared" si="821"/>
        <v>8.1354706128741627E-2</v>
      </c>
      <c r="F4381" s="2">
        <f t="shared" si="822"/>
        <v>8.256584207769091E-3</v>
      </c>
      <c r="G4381" s="2">
        <f t="shared" si="823"/>
        <v>7.1614521222858052E-3</v>
      </c>
      <c r="H4381" s="2"/>
      <c r="I4381" s="2">
        <f t="shared" si="824"/>
        <v>1.6371203499843852</v>
      </c>
      <c r="J4381" s="2">
        <f t="shared" si="825"/>
        <v>5.2115457360352613E-2</v>
      </c>
      <c r="K4381" s="2">
        <f>I4381/MAX(I$2:I4381)-1</f>
        <v>-0.17438036020049497</v>
      </c>
      <c r="M4381" s="2">
        <f t="shared" si="826"/>
        <v>2.0844735414237077</v>
      </c>
      <c r="N4381" s="2">
        <f t="shared" si="827"/>
        <v>5.9650131835355502E-2</v>
      </c>
      <c r="O4381" s="2">
        <f>M4381/MAX(M$2:M4381)-1</f>
        <v>-0.12792817933718292</v>
      </c>
      <c r="Q4381" s="1">
        <f t="shared" si="820"/>
        <v>43914</v>
      </c>
      <c r="R4381" s="2">
        <f t="shared" si="816"/>
        <v>1.6371203499843852</v>
      </c>
      <c r="S4381" s="2">
        <f t="shared" si="817"/>
        <v>2.0844735414237077</v>
      </c>
      <c r="T4381" s="2">
        <f t="shared" si="818"/>
        <v>-0.17438036020049497</v>
      </c>
      <c r="U4381" s="2">
        <f t="shared" si="819"/>
        <v>-0.12792817933718292</v>
      </c>
    </row>
    <row r="4382" spans="1:21" x14ac:dyDescent="0.3">
      <c r="A4382" s="1">
        <v>43915</v>
      </c>
      <c r="B4382">
        <f>IF(_xlfn.IFNA(VLOOKUP($A4382,raw_data!$A:$D,2,FALSE),B4381)=0,B4381,_xlfn.IFNA(VLOOKUP($A4382,raw_data!$A:$D,2,FALSE),B4381))</f>
        <v>57.380031585693303</v>
      </c>
      <c r="C4382">
        <f>IF(_xlfn.IFNA(VLOOKUP($A4382,raw_data!$A:$D,3,FALSE),C4381)=0,C4381,_xlfn.IFNA(VLOOKUP($A4382,raw_data!$A:$D,3,FALSE),C4381))</f>
        <v>108.024269104003</v>
      </c>
      <c r="D4382">
        <f>IF(_xlfn.IFNA(VLOOKUP($A4382,raw_data!$A:$D,4,FALSE),D4381)=0,D4381,_xlfn.IFNA(VLOOKUP($A4382,raw_data!$A:$D,4,FALSE),D4381))</f>
        <v>1228.59997558593</v>
      </c>
      <c r="E4382" s="2">
        <f t="shared" si="821"/>
        <v>2.7404243100153325E-2</v>
      </c>
      <c r="F4382" s="2">
        <f t="shared" si="822"/>
        <v>1.0213828648548917E-2</v>
      </c>
      <c r="G4382" s="2">
        <f t="shared" si="823"/>
        <v>-2.7182881604667086E-2</v>
      </c>
      <c r="H4382" s="2"/>
      <c r="I4382" s="2">
        <f t="shared" si="824"/>
        <v>1.6707272831102105</v>
      </c>
      <c r="J4382" s="2">
        <f t="shared" si="825"/>
        <v>2.0528077319511562E-2</v>
      </c>
      <c r="K4382" s="2">
        <f>I4382/MAX(I$2:I4382)-1</f>
        <v>-0.1574319763981834</v>
      </c>
      <c r="M4382" s="2">
        <f t="shared" si="826"/>
        <v>2.0694386161025067</v>
      </c>
      <c r="N4382" s="2">
        <f t="shared" si="827"/>
        <v>-7.2128165805032118E-3</v>
      </c>
      <c r="O4382" s="2">
        <f>M4382/MAX(M$2:M4382)-1</f>
        <v>-0.1342182734246492</v>
      </c>
      <c r="Q4382" s="1">
        <f t="shared" si="820"/>
        <v>43915</v>
      </c>
      <c r="R4382" s="2">
        <f t="shared" si="816"/>
        <v>1.6707272831102105</v>
      </c>
      <c r="S4382" s="2">
        <f t="shared" si="817"/>
        <v>2.0694386161025067</v>
      </c>
      <c r="T4382" s="2">
        <f t="shared" si="818"/>
        <v>-0.1574319763981834</v>
      </c>
      <c r="U4382" s="2">
        <f t="shared" si="819"/>
        <v>-0.1342182734246492</v>
      </c>
    </row>
    <row r="4383" spans="1:21" x14ac:dyDescent="0.3">
      <c r="A4383" s="1">
        <v>43916</v>
      </c>
      <c r="B4383">
        <f>IF(_xlfn.IFNA(VLOOKUP($A4383,raw_data!$A:$D,2,FALSE),B4382)=0,B4382,_xlfn.IFNA(VLOOKUP($A4383,raw_data!$A:$D,2,FALSE),B4382))</f>
        <v>60.403034210205</v>
      </c>
      <c r="C4383">
        <f>IF(_xlfn.IFNA(VLOOKUP($A4383,raw_data!$A:$D,3,FALSE),C4382)=0,C4382,_xlfn.IFNA(VLOOKUP($A4383,raw_data!$A:$D,3,FALSE),C4382))</f>
        <v>108.35382080078099</v>
      </c>
      <c r="D4383">
        <f>IF(_xlfn.IFNA(VLOOKUP($A4383,raw_data!$A:$D,4,FALSE),D4382)=0,D4382,_xlfn.IFNA(VLOOKUP($A4383,raw_data!$A:$D,4,FALSE),D4382))</f>
        <v>1231.07995605468</v>
      </c>
      <c r="E4383" s="2">
        <f t="shared" si="821"/>
        <v>5.2683878711308196E-2</v>
      </c>
      <c r="F4383" s="2">
        <f t="shared" si="822"/>
        <v>3.050719060739171E-3</v>
      </c>
      <c r="G4383" s="2">
        <f t="shared" si="823"/>
        <v>2.0185418509122144E-3</v>
      </c>
      <c r="H4383" s="2"/>
      <c r="I4383" s="2">
        <f t="shared" si="824"/>
        <v>1.7255782870631942</v>
      </c>
      <c r="J4383" s="2">
        <f t="shared" si="825"/>
        <v>3.2830614851080589E-2</v>
      </c>
      <c r="K4383" s="2">
        <f>I4383/MAX(I$2:I4383)-1</f>
        <v>-0.12976995012947601</v>
      </c>
      <c r="M4383" s="2">
        <f t="shared" si="826"/>
        <v>2.141693948355365</v>
      </c>
      <c r="N4383" s="2">
        <f t="shared" si="827"/>
        <v>3.4915426672060823E-2</v>
      </c>
      <c r="O4383" s="2">
        <f>M4383/MAX(M$2:M4383)-1</f>
        <v>-0.10398913503639728</v>
      </c>
      <c r="Q4383" s="1">
        <f t="shared" si="820"/>
        <v>43916</v>
      </c>
      <c r="R4383" s="2">
        <f t="shared" si="816"/>
        <v>1.7255782870631942</v>
      </c>
      <c r="S4383" s="2">
        <f t="shared" si="817"/>
        <v>2.141693948355365</v>
      </c>
      <c r="T4383" s="2">
        <f t="shared" si="818"/>
        <v>-0.12976995012947601</v>
      </c>
      <c r="U4383" s="2">
        <f t="shared" si="819"/>
        <v>-0.10398913503639728</v>
      </c>
    </row>
    <row r="4384" spans="1:21" x14ac:dyDescent="0.3">
      <c r="A4384" s="1">
        <v>43917</v>
      </c>
      <c r="B4384">
        <f>IF(_xlfn.IFNA(VLOOKUP($A4384,raw_data!$A:$D,2,FALSE),B4383)=0,B4383,_xlfn.IFNA(VLOOKUP($A4384,raw_data!$A:$D,2,FALSE),B4383))</f>
        <v>58.634864807128899</v>
      </c>
      <c r="C4384">
        <f>IF(_xlfn.IFNA(VLOOKUP($A4384,raw_data!$A:$D,3,FALSE),C4383)=0,C4383,_xlfn.IFNA(VLOOKUP($A4384,raw_data!$A:$D,3,FALSE),C4383))</f>
        <v>108.815132141113</v>
      </c>
      <c r="D4384">
        <f>IF(_xlfn.IFNA(VLOOKUP($A4384,raw_data!$A:$D,4,FALSE),D4383)=0,D4383,_xlfn.IFNA(VLOOKUP($A4384,raw_data!$A:$D,4,FALSE),D4383))</f>
        <v>1212.18994140625</v>
      </c>
      <c r="E4384" s="2">
        <f t="shared" si="821"/>
        <v>-2.9272857335656322E-2</v>
      </c>
      <c r="F4384" s="2">
        <f t="shared" si="822"/>
        <v>4.2574533774879519E-3</v>
      </c>
      <c r="G4384" s="2">
        <f t="shared" si="823"/>
        <v>-1.5344263023311711E-2</v>
      </c>
      <c r="H4384" s="2"/>
      <c r="I4384" s="2">
        <f t="shared" si="824"/>
        <v>1.6982093504945208</v>
      </c>
      <c r="J4384" s="2">
        <f t="shared" si="825"/>
        <v>-1.5860733050398611E-2</v>
      </c>
      <c r="K4384" s="2">
        <f>I4384/MAX(I$2:I4384)-1</f>
        <v>-0.14357243664290742</v>
      </c>
      <c r="M4384" s="2">
        <f t="shared" si="826"/>
        <v>2.0753836238598811</v>
      </c>
      <c r="N4384" s="2">
        <f t="shared" si="827"/>
        <v>-3.096162481404241E-2</v>
      </c>
      <c r="O4384" s="2">
        <f>M4384/MAX(M$2:M4384)-1</f>
        <v>-0.1317310872667059</v>
      </c>
      <c r="Q4384" s="1">
        <f t="shared" si="820"/>
        <v>43917</v>
      </c>
      <c r="R4384" s="2">
        <f t="shared" si="816"/>
        <v>1.6982093504945208</v>
      </c>
      <c r="S4384" s="2">
        <f t="shared" si="817"/>
        <v>2.0753836238598811</v>
      </c>
      <c r="T4384" s="2">
        <f t="shared" si="818"/>
        <v>-0.14357243664290742</v>
      </c>
      <c r="U4384" s="2">
        <f t="shared" si="819"/>
        <v>-0.1317310872667059</v>
      </c>
    </row>
    <row r="4385" spans="1:21" x14ac:dyDescent="0.3">
      <c r="A4385" s="1">
        <v>43918</v>
      </c>
      <c r="B4385">
        <f>IF(_xlfn.IFNA(VLOOKUP($A4385,raw_data!$A:$D,2,FALSE),B4384)=0,B4384,_xlfn.IFNA(VLOOKUP($A4385,raw_data!$A:$D,2,FALSE),B4384))</f>
        <v>58.634864807128899</v>
      </c>
      <c r="C4385">
        <f>IF(_xlfn.IFNA(VLOOKUP($A4385,raw_data!$A:$D,3,FALSE),C4384)=0,C4384,_xlfn.IFNA(VLOOKUP($A4385,raw_data!$A:$D,3,FALSE),C4384))</f>
        <v>108.815132141113</v>
      </c>
      <c r="D4385">
        <f>IF(_xlfn.IFNA(VLOOKUP($A4385,raw_data!$A:$D,4,FALSE),D4384)=0,D4384,_xlfn.IFNA(VLOOKUP($A4385,raw_data!$A:$D,4,FALSE),D4384))</f>
        <v>1212.18994140625</v>
      </c>
      <c r="E4385" s="2">
        <f t="shared" si="821"/>
        <v>0</v>
      </c>
      <c r="F4385" s="2">
        <f t="shared" si="822"/>
        <v>0</v>
      </c>
      <c r="G4385" s="2">
        <f t="shared" si="823"/>
        <v>0</v>
      </c>
      <c r="H4385" s="2"/>
      <c r="I4385" s="2">
        <f t="shared" si="824"/>
        <v>1.6982093504945208</v>
      </c>
      <c r="J4385" s="2">
        <f t="shared" si="825"/>
        <v>0</v>
      </c>
      <c r="K4385" s="2">
        <f>I4385/MAX(I$2:I4385)-1</f>
        <v>-0.14357243664290742</v>
      </c>
      <c r="M4385" s="2">
        <f t="shared" si="826"/>
        <v>2.0753836238598811</v>
      </c>
      <c r="N4385" s="2">
        <f t="shared" si="827"/>
        <v>0</v>
      </c>
      <c r="O4385" s="2">
        <f>M4385/MAX(M$2:M4385)-1</f>
        <v>-0.1317310872667059</v>
      </c>
      <c r="Q4385" s="1">
        <f t="shared" si="820"/>
        <v>43918</v>
      </c>
      <c r="R4385" s="2">
        <f t="shared" si="816"/>
        <v>1.6982093504945208</v>
      </c>
      <c r="S4385" s="2">
        <f t="shared" si="817"/>
        <v>2.0753836238598811</v>
      </c>
      <c r="T4385" s="2">
        <f t="shared" si="818"/>
        <v>-0.14357243664290742</v>
      </c>
      <c r="U4385" s="2">
        <f t="shared" si="819"/>
        <v>-0.1317310872667059</v>
      </c>
    </row>
    <row r="4386" spans="1:21" x14ac:dyDescent="0.3">
      <c r="A4386" s="1">
        <v>43919</v>
      </c>
      <c r="B4386">
        <f>IF(_xlfn.IFNA(VLOOKUP($A4386,raw_data!$A:$D,2,FALSE),B4385)=0,B4385,_xlfn.IFNA(VLOOKUP($A4386,raw_data!$A:$D,2,FALSE),B4385))</f>
        <v>58.634864807128899</v>
      </c>
      <c r="C4386">
        <f>IF(_xlfn.IFNA(VLOOKUP($A4386,raw_data!$A:$D,3,FALSE),C4385)=0,C4385,_xlfn.IFNA(VLOOKUP($A4386,raw_data!$A:$D,3,FALSE),C4385))</f>
        <v>108.815132141113</v>
      </c>
      <c r="D4386">
        <f>IF(_xlfn.IFNA(VLOOKUP($A4386,raw_data!$A:$D,4,FALSE),D4385)=0,D4385,_xlfn.IFNA(VLOOKUP($A4386,raw_data!$A:$D,4,FALSE),D4385))</f>
        <v>1212.18994140625</v>
      </c>
      <c r="E4386" s="2">
        <f t="shared" si="821"/>
        <v>0</v>
      </c>
      <c r="F4386" s="2">
        <f t="shared" si="822"/>
        <v>0</v>
      </c>
      <c r="G4386" s="2">
        <f t="shared" si="823"/>
        <v>0</v>
      </c>
      <c r="H4386" s="2"/>
      <c r="I4386" s="2">
        <f t="shared" si="824"/>
        <v>1.6982093504945208</v>
      </c>
      <c r="J4386" s="2">
        <f t="shared" si="825"/>
        <v>0</v>
      </c>
      <c r="K4386" s="2">
        <f>I4386/MAX(I$2:I4386)-1</f>
        <v>-0.14357243664290742</v>
      </c>
      <c r="M4386" s="2">
        <f t="shared" si="826"/>
        <v>2.0753836238598811</v>
      </c>
      <c r="N4386" s="2">
        <f t="shared" si="827"/>
        <v>0</v>
      </c>
      <c r="O4386" s="2">
        <f>M4386/MAX(M$2:M4386)-1</f>
        <v>-0.1317310872667059</v>
      </c>
      <c r="Q4386" s="1">
        <f t="shared" si="820"/>
        <v>43919</v>
      </c>
      <c r="R4386" s="2">
        <f t="shared" si="816"/>
        <v>1.6982093504945208</v>
      </c>
      <c r="S4386" s="2">
        <f t="shared" si="817"/>
        <v>2.0753836238598811</v>
      </c>
      <c r="T4386" s="2">
        <f t="shared" si="818"/>
        <v>-0.14357243664290742</v>
      </c>
      <c r="U4386" s="2">
        <f t="shared" si="819"/>
        <v>-0.1317310872667059</v>
      </c>
    </row>
    <row r="4387" spans="1:21" x14ac:dyDescent="0.3">
      <c r="A4387" s="1">
        <v>43920</v>
      </c>
      <c r="B4387">
        <f>IF(_xlfn.IFNA(VLOOKUP($A4387,raw_data!$A:$D,2,FALSE),B4386)=0,B4386,_xlfn.IFNA(VLOOKUP($A4387,raw_data!$A:$D,2,FALSE),B4386))</f>
        <v>59.927719116210902</v>
      </c>
      <c r="C4387">
        <f>IF(_xlfn.IFNA(VLOOKUP($A4387,raw_data!$A:$D,3,FALSE),C4386)=0,C4386,_xlfn.IFNA(VLOOKUP($A4387,raw_data!$A:$D,3,FALSE),C4386))</f>
        <v>108.918724060058</v>
      </c>
      <c r="D4387">
        <f>IF(_xlfn.IFNA(VLOOKUP($A4387,raw_data!$A:$D,4,FALSE),D4386)=0,D4386,_xlfn.IFNA(VLOOKUP($A4387,raw_data!$A:$D,4,FALSE),D4386))</f>
        <v>1211.63000488281</v>
      </c>
      <c r="E4387" s="2">
        <f t="shared" si="821"/>
        <v>2.2049241749506177E-2</v>
      </c>
      <c r="F4387" s="2">
        <f t="shared" si="822"/>
        <v>9.5199920182653663E-4</v>
      </c>
      <c r="G4387" s="2">
        <f t="shared" si="823"/>
        <v>-4.6192144012546787E-4</v>
      </c>
      <c r="H4387" s="2"/>
      <c r="I4387" s="2">
        <f t="shared" si="824"/>
        <v>1.7213225651791981</v>
      </c>
      <c r="J4387" s="2">
        <f t="shared" si="825"/>
        <v>1.3610344730434321E-2</v>
      </c>
      <c r="K4387" s="2">
        <f>I4387/MAX(I$2:I4387)-1</f>
        <v>-0.13191616226897152</v>
      </c>
      <c r="M4387" s="2">
        <f t="shared" si="826"/>
        <v>2.1026585984860273</v>
      </c>
      <c r="N4387" s="2">
        <f t="shared" si="827"/>
        <v>1.3142136380270397E-2</v>
      </c>
      <c r="O4387" s="2">
        <f>M4387/MAX(M$2:M4387)-1</f>
        <v>-0.12032017880081591</v>
      </c>
      <c r="Q4387" s="1">
        <f t="shared" si="820"/>
        <v>43920</v>
      </c>
      <c r="R4387" s="2">
        <f t="shared" si="816"/>
        <v>1.7213225651791981</v>
      </c>
      <c r="S4387" s="2">
        <f t="shared" si="817"/>
        <v>2.1026585984860273</v>
      </c>
      <c r="T4387" s="2">
        <f t="shared" si="818"/>
        <v>-0.13191616226897152</v>
      </c>
      <c r="U4387" s="2">
        <f t="shared" si="819"/>
        <v>-0.12032017880081591</v>
      </c>
    </row>
    <row r="4388" spans="1:21" x14ac:dyDescent="0.3">
      <c r="A4388" s="1">
        <v>43921</v>
      </c>
      <c r="B4388">
        <f>IF(_xlfn.IFNA(VLOOKUP($A4388,raw_data!$A:$D,2,FALSE),B4387)=0,B4387,_xlfn.IFNA(VLOOKUP($A4388,raw_data!$A:$D,2,FALSE),B4387))</f>
        <v>59.480918884277301</v>
      </c>
      <c r="C4388">
        <f>IF(_xlfn.IFNA(VLOOKUP($A4388,raw_data!$A:$D,3,FALSE),C4387)=0,C4387,_xlfn.IFNA(VLOOKUP($A4388,raw_data!$A:$D,3,FALSE),C4387))</f>
        <v>108.626861572265</v>
      </c>
      <c r="D4388">
        <f>IF(_xlfn.IFNA(VLOOKUP($A4388,raw_data!$A:$D,4,FALSE),D4387)=0,D4387,_xlfn.IFNA(VLOOKUP($A4388,raw_data!$A:$D,4,FALSE),D4387))</f>
        <v>1222.69995117187</v>
      </c>
      <c r="E4388" s="2">
        <f t="shared" si="821"/>
        <v>-7.4556522177520179E-3</v>
      </c>
      <c r="F4388" s="2">
        <f t="shared" si="822"/>
        <v>-2.6796355751658174E-3</v>
      </c>
      <c r="G4388" s="2">
        <f t="shared" si="823"/>
        <v>9.1364081810856312E-3</v>
      </c>
      <c r="H4388" s="2"/>
      <c r="I4388" s="2">
        <f t="shared" si="824"/>
        <v>1.7117774088660753</v>
      </c>
      <c r="J4388" s="2">
        <f t="shared" si="825"/>
        <v>-5.5452455607175374E-3</v>
      </c>
      <c r="K4388" s="2">
        <f>I4388/MAX(I$2:I4388)-1</f>
        <v>-0.13672990031648014</v>
      </c>
      <c r="M4388" s="2">
        <f t="shared" si="826"/>
        <v>2.1101030591375594</v>
      </c>
      <c r="N4388" s="2">
        <f t="shared" si="827"/>
        <v>3.5404989934610942E-3</v>
      </c>
      <c r="O4388" s="2">
        <f>M4388/MAX(M$2:M4388)-1</f>
        <v>-0.11720567327929221</v>
      </c>
      <c r="Q4388" s="1">
        <f t="shared" si="820"/>
        <v>43921</v>
      </c>
      <c r="R4388" s="2">
        <f t="shared" si="816"/>
        <v>1.7117774088660753</v>
      </c>
      <c r="S4388" s="2">
        <f t="shared" si="817"/>
        <v>2.1101030591375594</v>
      </c>
      <c r="T4388" s="2">
        <f t="shared" si="818"/>
        <v>-0.13672990031648014</v>
      </c>
      <c r="U4388" s="2">
        <f t="shared" si="819"/>
        <v>-0.11720567327929221</v>
      </c>
    </row>
    <row r="4389" spans="1:21" x14ac:dyDescent="0.3">
      <c r="A4389" s="1">
        <v>43922</v>
      </c>
      <c r="B4389">
        <f>IF(_xlfn.IFNA(VLOOKUP($A4389,raw_data!$A:$D,2,FALSE),B4388)=0,B4388,_xlfn.IFNA(VLOOKUP($A4389,raw_data!$A:$D,2,FALSE),B4388))</f>
        <v>56.752616882324197</v>
      </c>
      <c r="C4389">
        <f>IF(_xlfn.IFNA(VLOOKUP($A4389,raw_data!$A:$D,3,FALSE),C4388)=0,C4388,_xlfn.IFNA(VLOOKUP($A4389,raw_data!$A:$D,3,FALSE),C4388))</f>
        <v>108.257911682128</v>
      </c>
      <c r="D4389">
        <f>IF(_xlfn.IFNA(VLOOKUP($A4389,raw_data!$A:$D,4,FALSE),D4388)=0,D4388,_xlfn.IFNA(VLOOKUP($A4389,raw_data!$A:$D,4,FALSE),D4388))</f>
        <v>1216.66003417968</v>
      </c>
      <c r="E4389" s="2">
        <f t="shared" si="821"/>
        <v>-4.5868524782899378E-2</v>
      </c>
      <c r="F4389" s="2">
        <f t="shared" si="822"/>
        <v>-3.3964885369679454E-3</v>
      </c>
      <c r="G4389" s="2">
        <f t="shared" si="823"/>
        <v>-4.9398194433566411E-3</v>
      </c>
      <c r="H4389" s="2"/>
      <c r="I4389" s="2">
        <f t="shared" si="824"/>
        <v>1.662341773226425</v>
      </c>
      <c r="J4389" s="2">
        <f t="shared" si="825"/>
        <v>-2.8879710284526804E-2</v>
      </c>
      <c r="K4389" s="2">
        <f>I4389/MAX(I$2:I4389)-1</f>
        <v>-0.16166089069263478</v>
      </c>
      <c r="M4389" s="2">
        <f t="shared" si="826"/>
        <v>2.0390413944723784</v>
      </c>
      <c r="N4389" s="2">
        <f t="shared" si="827"/>
        <v>-3.3676869173501434E-2</v>
      </c>
      <c r="O4389" s="2">
        <f>M4389/MAX(M$2:M4389)-1</f>
        <v>-0.14693542232737489</v>
      </c>
      <c r="Q4389" s="1">
        <f t="shared" si="820"/>
        <v>43922</v>
      </c>
      <c r="R4389" s="2">
        <f t="shared" si="816"/>
        <v>1.662341773226425</v>
      </c>
      <c r="S4389" s="2">
        <f t="shared" si="817"/>
        <v>2.0390413944723784</v>
      </c>
      <c r="T4389" s="2">
        <f t="shared" si="818"/>
        <v>-0.16166089069263478</v>
      </c>
      <c r="U4389" s="2">
        <f t="shared" si="819"/>
        <v>-0.14693542232737489</v>
      </c>
    </row>
    <row r="4390" spans="1:21" x14ac:dyDescent="0.3">
      <c r="A4390" s="1">
        <v>43923</v>
      </c>
      <c r="B4390">
        <f>IF(_xlfn.IFNA(VLOOKUP($A4390,raw_data!$A:$D,2,FALSE),B4389)=0,B4389,_xlfn.IFNA(VLOOKUP($A4390,raw_data!$A:$D,2,FALSE),B4389))</f>
        <v>57.8933715820312</v>
      </c>
      <c r="C4390">
        <f>IF(_xlfn.IFNA(VLOOKUP($A4390,raw_data!$A:$D,3,FALSE),C4389)=0,C4389,_xlfn.IFNA(VLOOKUP($A4390,raw_data!$A:$D,3,FALSE),C4389))</f>
        <v>108.418319702148</v>
      </c>
      <c r="D4390">
        <f>IF(_xlfn.IFNA(VLOOKUP($A4390,raw_data!$A:$D,4,FALSE),D4389)=0,D4389,_xlfn.IFNA(VLOOKUP($A4390,raw_data!$A:$D,4,FALSE),D4389))</f>
        <v>1234.72998046875</v>
      </c>
      <c r="E4390" s="2">
        <f t="shared" si="821"/>
        <v>2.0100477517580151E-2</v>
      </c>
      <c r="F4390" s="2">
        <f t="shared" si="822"/>
        <v>1.4817209895106043E-3</v>
      </c>
      <c r="G4390" s="2">
        <f t="shared" si="823"/>
        <v>1.4852091612636453E-2</v>
      </c>
      <c r="H4390" s="2"/>
      <c r="I4390" s="2">
        <f t="shared" si="824"/>
        <v>1.6833753419688402</v>
      </c>
      <c r="J4390" s="2">
        <f t="shared" si="825"/>
        <v>1.2652974906352331E-2</v>
      </c>
      <c r="K4390" s="2">
        <f>I4390/MAX(I$2:I4390)-1</f>
        <v>-0.15105340697955494</v>
      </c>
      <c r="M4390" s="2">
        <f t="shared" si="826"/>
        <v>2.0955085467288121</v>
      </c>
      <c r="N4390" s="2">
        <f t="shared" si="827"/>
        <v>2.769298966147038E-2</v>
      </c>
      <c r="O4390" s="2">
        <f>M4390/MAX(M$2:M4390)-1</f>
        <v>-0.12331151379732019</v>
      </c>
      <c r="Q4390" s="1">
        <f t="shared" si="820"/>
        <v>43923</v>
      </c>
      <c r="R4390" s="2">
        <f t="shared" si="816"/>
        <v>1.6833753419688402</v>
      </c>
      <c r="S4390" s="2">
        <f t="shared" si="817"/>
        <v>2.0955085467288121</v>
      </c>
      <c r="T4390" s="2">
        <f t="shared" si="818"/>
        <v>-0.15105340697955494</v>
      </c>
      <c r="U4390" s="2">
        <f t="shared" si="819"/>
        <v>-0.12331151379732019</v>
      </c>
    </row>
    <row r="4391" spans="1:21" x14ac:dyDescent="0.3">
      <c r="A4391" s="1">
        <v>43924</v>
      </c>
      <c r="B4391">
        <f>IF(_xlfn.IFNA(VLOOKUP($A4391,raw_data!$A:$D,2,FALSE),B4390)=0,B4390,_xlfn.IFNA(VLOOKUP($A4391,raw_data!$A:$D,2,FALSE),B4390))</f>
        <v>57.028297424316399</v>
      </c>
      <c r="C4391">
        <f>IF(_xlfn.IFNA(VLOOKUP($A4391,raw_data!$A:$D,3,FALSE),C4390)=0,C4390,_xlfn.IFNA(VLOOKUP($A4391,raw_data!$A:$D,3,FALSE),C4390))</f>
        <v>108.49382781982401</v>
      </c>
      <c r="D4391">
        <f>IF(_xlfn.IFNA(VLOOKUP($A4391,raw_data!$A:$D,4,FALSE),D4390)=0,D4390,_xlfn.IFNA(VLOOKUP($A4391,raw_data!$A:$D,4,FALSE),D4390))</f>
        <v>1226.84997558593</v>
      </c>
      <c r="E4391" s="2">
        <f t="shared" si="821"/>
        <v>-1.4942542368413414E-2</v>
      </c>
      <c r="F4391" s="2">
        <f t="shared" si="822"/>
        <v>6.9645165026943623E-4</v>
      </c>
      <c r="G4391" s="2">
        <f t="shared" si="823"/>
        <v>-6.3819661038994058E-3</v>
      </c>
      <c r="H4391" s="2"/>
      <c r="I4391" s="2">
        <f t="shared" si="824"/>
        <v>1.6687519533612281</v>
      </c>
      <c r="J4391" s="2">
        <f t="shared" si="825"/>
        <v>-8.6869447609402729E-3</v>
      </c>
      <c r="K4391" s="2">
        <f>I4391/MAX(I$2:I4391)-1</f>
        <v>-0.15842815913811192</v>
      </c>
      <c r="M4391" s="2">
        <f t="shared" si="826"/>
        <v>2.064047689769156</v>
      </c>
      <c r="N4391" s="2">
        <f t="shared" si="827"/>
        <v>-1.501347107782891E-2</v>
      </c>
      <c r="O4391" s="2">
        <f>M4391/MAX(M$2:M4391)-1</f>
        <v>-0.13647365102918974</v>
      </c>
      <c r="Q4391" s="1">
        <f t="shared" si="820"/>
        <v>43924</v>
      </c>
      <c r="R4391" s="2">
        <f t="shared" si="816"/>
        <v>1.6687519533612281</v>
      </c>
      <c r="S4391" s="2">
        <f t="shared" si="817"/>
        <v>2.064047689769156</v>
      </c>
      <c r="T4391" s="2">
        <f t="shared" si="818"/>
        <v>-0.15842815913811192</v>
      </c>
      <c r="U4391" s="2">
        <f t="shared" si="819"/>
        <v>-0.13647365102918974</v>
      </c>
    </row>
    <row r="4392" spans="1:21" x14ac:dyDescent="0.3">
      <c r="A4392" s="1">
        <v>43925</v>
      </c>
      <c r="B4392">
        <f>IF(_xlfn.IFNA(VLOOKUP($A4392,raw_data!$A:$D,2,FALSE),B4391)=0,B4391,_xlfn.IFNA(VLOOKUP($A4392,raw_data!$A:$D,2,FALSE),B4391))</f>
        <v>57.028297424316399</v>
      </c>
      <c r="C4392">
        <f>IF(_xlfn.IFNA(VLOOKUP($A4392,raw_data!$A:$D,3,FALSE),C4391)=0,C4391,_xlfn.IFNA(VLOOKUP($A4392,raw_data!$A:$D,3,FALSE),C4391))</f>
        <v>108.49382781982401</v>
      </c>
      <c r="D4392">
        <f>IF(_xlfn.IFNA(VLOOKUP($A4392,raw_data!$A:$D,4,FALSE),D4391)=0,D4391,_xlfn.IFNA(VLOOKUP($A4392,raw_data!$A:$D,4,FALSE),D4391))</f>
        <v>1226.84997558593</v>
      </c>
      <c r="E4392" s="2">
        <f t="shared" si="821"/>
        <v>0</v>
      </c>
      <c r="F4392" s="2">
        <f t="shared" si="822"/>
        <v>0</v>
      </c>
      <c r="G4392" s="2">
        <f t="shared" si="823"/>
        <v>0</v>
      </c>
      <c r="H4392" s="2"/>
      <c r="I4392" s="2">
        <f t="shared" si="824"/>
        <v>1.6687519533612281</v>
      </c>
      <c r="J4392" s="2">
        <f t="shared" si="825"/>
        <v>0</v>
      </c>
      <c r="K4392" s="2">
        <f>I4392/MAX(I$2:I4392)-1</f>
        <v>-0.15842815913811192</v>
      </c>
      <c r="M4392" s="2">
        <f t="shared" si="826"/>
        <v>2.064047689769156</v>
      </c>
      <c r="N4392" s="2">
        <f t="shared" si="827"/>
        <v>0</v>
      </c>
      <c r="O4392" s="2">
        <f>M4392/MAX(M$2:M4392)-1</f>
        <v>-0.13647365102918974</v>
      </c>
      <c r="Q4392" s="1">
        <f t="shared" si="820"/>
        <v>43925</v>
      </c>
      <c r="R4392" s="2">
        <f t="shared" si="816"/>
        <v>1.6687519533612281</v>
      </c>
      <c r="S4392" s="2">
        <f t="shared" si="817"/>
        <v>2.064047689769156</v>
      </c>
      <c r="T4392" s="2">
        <f t="shared" si="818"/>
        <v>-0.15842815913811192</v>
      </c>
      <c r="U4392" s="2">
        <f t="shared" si="819"/>
        <v>-0.13647365102918974</v>
      </c>
    </row>
    <row r="4393" spans="1:21" x14ac:dyDescent="0.3">
      <c r="A4393" s="1">
        <v>43926</v>
      </c>
      <c r="B4393">
        <f>IF(_xlfn.IFNA(VLOOKUP($A4393,raw_data!$A:$D,2,FALSE),B4392)=0,B4392,_xlfn.IFNA(VLOOKUP($A4393,raw_data!$A:$D,2,FALSE),B4392))</f>
        <v>57.028297424316399</v>
      </c>
      <c r="C4393">
        <f>IF(_xlfn.IFNA(VLOOKUP($A4393,raw_data!$A:$D,3,FALSE),C4392)=0,C4392,_xlfn.IFNA(VLOOKUP($A4393,raw_data!$A:$D,3,FALSE),C4392))</f>
        <v>108.49382781982401</v>
      </c>
      <c r="D4393">
        <f>IF(_xlfn.IFNA(VLOOKUP($A4393,raw_data!$A:$D,4,FALSE),D4392)=0,D4392,_xlfn.IFNA(VLOOKUP($A4393,raw_data!$A:$D,4,FALSE),D4392))</f>
        <v>1226.84997558593</v>
      </c>
      <c r="E4393" s="2">
        <f t="shared" si="821"/>
        <v>0</v>
      </c>
      <c r="F4393" s="2">
        <f t="shared" si="822"/>
        <v>0</v>
      </c>
      <c r="G4393" s="2">
        <f t="shared" si="823"/>
        <v>0</v>
      </c>
      <c r="H4393" s="2"/>
      <c r="I4393" s="2">
        <f t="shared" si="824"/>
        <v>1.6687519533612281</v>
      </c>
      <c r="J4393" s="2">
        <f t="shared" si="825"/>
        <v>0</v>
      </c>
      <c r="K4393" s="2">
        <f>I4393/MAX(I$2:I4393)-1</f>
        <v>-0.15842815913811192</v>
      </c>
      <c r="M4393" s="2">
        <f t="shared" si="826"/>
        <v>2.064047689769156</v>
      </c>
      <c r="N4393" s="2">
        <f t="shared" si="827"/>
        <v>0</v>
      </c>
      <c r="O4393" s="2">
        <f>M4393/MAX(M$2:M4393)-1</f>
        <v>-0.13647365102918974</v>
      </c>
      <c r="Q4393" s="1">
        <f t="shared" si="820"/>
        <v>43926</v>
      </c>
      <c r="R4393" s="2">
        <f t="shared" si="816"/>
        <v>1.6687519533612281</v>
      </c>
      <c r="S4393" s="2">
        <f t="shared" si="817"/>
        <v>2.064047689769156</v>
      </c>
      <c r="T4393" s="2">
        <f t="shared" si="818"/>
        <v>-0.15842815913811192</v>
      </c>
      <c r="U4393" s="2">
        <f t="shared" si="819"/>
        <v>-0.13647365102918974</v>
      </c>
    </row>
    <row r="4394" spans="1:21" x14ac:dyDescent="0.3">
      <c r="A4394" s="1">
        <v>43927</v>
      </c>
      <c r="B4394">
        <f>IF(_xlfn.IFNA(VLOOKUP($A4394,raw_data!$A:$D,2,FALSE),B4393)=0,B4393,_xlfn.IFNA(VLOOKUP($A4394,raw_data!$A:$D,2,FALSE),B4393))</f>
        <v>60.545631408691399</v>
      </c>
      <c r="C4394">
        <f>IF(_xlfn.IFNA(VLOOKUP($A4394,raw_data!$A:$D,3,FALSE),C4393)=0,C4393,_xlfn.IFNA(VLOOKUP($A4394,raw_data!$A:$D,3,FALSE),C4393))</f>
        <v>109.02222442626901</v>
      </c>
      <c r="D4394">
        <f>IF(_xlfn.IFNA(VLOOKUP($A4394,raw_data!$A:$D,4,FALSE),D4393)=0,D4393,_xlfn.IFNA(VLOOKUP($A4394,raw_data!$A:$D,4,FALSE),D4393))</f>
        <v>1235.80004882812</v>
      </c>
      <c r="E4394" s="2">
        <f t="shared" si="821"/>
        <v>6.1676994461266066E-2</v>
      </c>
      <c r="F4394" s="2">
        <f t="shared" si="822"/>
        <v>4.8702918595748823E-3</v>
      </c>
      <c r="G4394" s="2">
        <f t="shared" si="823"/>
        <v>7.2951651956594255E-3</v>
      </c>
      <c r="H4394" s="2"/>
      <c r="I4394" s="2">
        <f t="shared" si="824"/>
        <v>1.7337570399736826</v>
      </c>
      <c r="J4394" s="2">
        <f t="shared" si="825"/>
        <v>3.8954313420589595E-2</v>
      </c>
      <c r="K4394" s="2">
        <f>I4394/MAX(I$2:I4394)-1</f>
        <v>-0.1256453058832353</v>
      </c>
      <c r="M4394" s="2">
        <f t="shared" si="826"/>
        <v>2.1600953765171118</v>
      </c>
      <c r="N4394" s="2">
        <f t="shared" si="827"/>
        <v>4.6533656767735687E-2</v>
      </c>
      <c r="O4394" s="2">
        <f>M4394/MAX(M$2:M4394)-1</f>
        <v>-9.6290612296285993E-2</v>
      </c>
      <c r="Q4394" s="1">
        <f t="shared" si="820"/>
        <v>43927</v>
      </c>
      <c r="R4394" s="2">
        <f t="shared" si="816"/>
        <v>1.7337570399736826</v>
      </c>
      <c r="S4394" s="2">
        <f t="shared" si="817"/>
        <v>2.1600953765171118</v>
      </c>
      <c r="T4394" s="2">
        <f t="shared" si="818"/>
        <v>-0.1256453058832353</v>
      </c>
      <c r="U4394" s="2">
        <f t="shared" si="819"/>
        <v>-9.6290612296285993E-2</v>
      </c>
    </row>
    <row r="4395" spans="1:21" x14ac:dyDescent="0.3">
      <c r="A4395" s="1">
        <v>43928</v>
      </c>
      <c r="B4395">
        <f>IF(_xlfn.IFNA(VLOOKUP($A4395,raw_data!$A:$D,2,FALSE),B4394)=0,B4394,_xlfn.IFNA(VLOOKUP($A4395,raw_data!$A:$D,2,FALSE),B4394))</f>
        <v>60.612171173095703</v>
      </c>
      <c r="C4395">
        <f>IF(_xlfn.IFNA(VLOOKUP($A4395,raw_data!$A:$D,3,FALSE),C4394)=0,C4394,_xlfn.IFNA(VLOOKUP($A4395,raw_data!$A:$D,3,FALSE),C4394))</f>
        <v>109.173210144042</v>
      </c>
      <c r="D4395">
        <f>IF(_xlfn.IFNA(VLOOKUP($A4395,raw_data!$A:$D,4,FALSE),D4394)=0,D4394,_xlfn.IFNA(VLOOKUP($A4395,raw_data!$A:$D,4,FALSE),D4394))</f>
        <v>1223.09997558593</v>
      </c>
      <c r="E4395" s="2">
        <f t="shared" si="821"/>
        <v>1.0990019074232915E-3</v>
      </c>
      <c r="F4395" s="2">
        <f t="shared" si="822"/>
        <v>1.3849076971925722E-3</v>
      </c>
      <c r="G4395" s="2">
        <f t="shared" si="823"/>
        <v>-1.0276802670653007E-2</v>
      </c>
      <c r="H4395" s="2"/>
      <c r="I4395" s="2">
        <f t="shared" si="824"/>
        <v>1.7358607187379349</v>
      </c>
      <c r="J4395" s="2">
        <f t="shared" si="825"/>
        <v>1.2133642233310038E-3</v>
      </c>
      <c r="K4395" s="2">
        <f>I4395/MAX(I$2:I4395)-1</f>
        <v>-0.12458439517889253</v>
      </c>
      <c r="M4395" s="2">
        <f t="shared" si="826"/>
        <v>2.1404905497122741</v>
      </c>
      <c r="N4395" s="2">
        <f t="shared" si="827"/>
        <v>-9.0759079520128516E-3</v>
      </c>
      <c r="O4395" s="2">
        <f>M4395/MAX(M$2:M4395)-1</f>
        <v>-0.10449259551445478</v>
      </c>
      <c r="Q4395" s="1">
        <f t="shared" si="820"/>
        <v>43928</v>
      </c>
      <c r="R4395" s="2">
        <f t="shared" si="816"/>
        <v>1.7358607187379349</v>
      </c>
      <c r="S4395" s="2">
        <f t="shared" si="817"/>
        <v>2.1404905497122741</v>
      </c>
      <c r="T4395" s="2">
        <f t="shared" si="818"/>
        <v>-0.12458439517889253</v>
      </c>
      <c r="U4395" s="2">
        <f t="shared" si="819"/>
        <v>-0.10449259551445478</v>
      </c>
    </row>
    <row r="4396" spans="1:21" x14ac:dyDescent="0.3">
      <c r="A4396" s="1">
        <v>43929</v>
      </c>
      <c r="B4396">
        <f>IF(_xlfn.IFNA(VLOOKUP($A4396,raw_data!$A:$D,2,FALSE),B4395)=0,B4395,_xlfn.IFNA(VLOOKUP($A4396,raw_data!$A:$D,2,FALSE),B4395))</f>
        <v>62.076145172119098</v>
      </c>
      <c r="C4396">
        <f>IF(_xlfn.IFNA(VLOOKUP($A4396,raw_data!$A:$D,3,FALSE),C4395)=0,C4395,_xlfn.IFNA(VLOOKUP($A4396,raw_data!$A:$D,3,FALSE),C4395))</f>
        <v>109.27700042724599</v>
      </c>
      <c r="D4396">
        <f>IF(_xlfn.IFNA(VLOOKUP($A4396,raw_data!$A:$D,4,FALSE),D4395)=0,D4395,_xlfn.IFNA(VLOOKUP($A4396,raw_data!$A:$D,4,FALSE),D4395))</f>
        <v>1215.31005859375</v>
      </c>
      <c r="E4396" s="2">
        <f t="shared" si="821"/>
        <v>2.4153135759525712E-2</v>
      </c>
      <c r="F4396" s="2">
        <f t="shared" si="822"/>
        <v>9.5069370101930062E-4</v>
      </c>
      <c r="G4396" s="2">
        <f t="shared" si="823"/>
        <v>-6.3689944793337006E-3</v>
      </c>
      <c r="H4396" s="2"/>
      <c r="I4396" s="2">
        <f t="shared" si="824"/>
        <v>1.7616767152379784</v>
      </c>
      <c r="J4396" s="2">
        <f t="shared" si="825"/>
        <v>1.4872158936123148E-2</v>
      </c>
      <c r="K4396" s="2">
        <f>I4396/MAX(I$2:I4396)-1</f>
        <v>-0.11156507516883063</v>
      </c>
      <c r="M4396" s="2">
        <f t="shared" si="826"/>
        <v>2.1584887441154081</v>
      </c>
      <c r="N4396" s="2">
        <f t="shared" si="827"/>
        <v>8.4084437586295913E-3</v>
      </c>
      <c r="O4396" s="2">
        <f>M4396/MAX(M$2:M4396)-1</f>
        <v>-9.6962771868401632E-2</v>
      </c>
      <c r="Q4396" s="1">
        <f t="shared" si="820"/>
        <v>43929</v>
      </c>
      <c r="R4396" s="2">
        <f t="shared" si="816"/>
        <v>1.7616767152379784</v>
      </c>
      <c r="S4396" s="2">
        <f t="shared" si="817"/>
        <v>2.1584887441154081</v>
      </c>
      <c r="T4396" s="2">
        <f t="shared" si="818"/>
        <v>-0.11156507516883063</v>
      </c>
      <c r="U4396" s="2">
        <f t="shared" si="819"/>
        <v>-9.6962771868401632E-2</v>
      </c>
    </row>
    <row r="4397" spans="1:21" x14ac:dyDescent="0.3">
      <c r="A4397" s="1">
        <v>43930</v>
      </c>
      <c r="B4397">
        <f>IF(_xlfn.IFNA(VLOOKUP($A4397,raw_data!$A:$D,2,FALSE),B4396)=0,B4396,_xlfn.IFNA(VLOOKUP($A4397,raw_data!$A:$D,2,FALSE),B4396))</f>
        <v>62.979244232177699</v>
      </c>
      <c r="C4397">
        <f>IF(_xlfn.IFNA(VLOOKUP($A4397,raw_data!$A:$D,3,FALSE),C4396)=0,C4396,_xlfn.IFNA(VLOOKUP($A4397,raw_data!$A:$D,3,FALSE),C4396))</f>
        <v>110.6357421875</v>
      </c>
      <c r="D4397">
        <f>IF(_xlfn.IFNA(VLOOKUP($A4397,raw_data!$A:$D,4,FALSE),D4396)=0,D4396,_xlfn.IFNA(VLOOKUP($A4397,raw_data!$A:$D,4,FALSE),D4396))</f>
        <v>1214.75</v>
      </c>
      <c r="E4397" s="2">
        <f t="shared" si="821"/>
        <v>1.4548246473014226E-2</v>
      </c>
      <c r="F4397" s="2">
        <f t="shared" si="822"/>
        <v>1.243392255407505E-2</v>
      </c>
      <c r="G4397" s="2">
        <f t="shared" si="823"/>
        <v>-4.6083597333013149E-4</v>
      </c>
      <c r="H4397" s="2"/>
      <c r="I4397" s="2">
        <f t="shared" si="824"/>
        <v>1.7858161202104443</v>
      </c>
      <c r="J4397" s="2">
        <f t="shared" si="825"/>
        <v>1.3702516905438555E-2</v>
      </c>
      <c r="K4397" s="2">
        <f>I4397/MAX(I$2:I4397)-1</f>
        <v>-9.939128059194946E-2</v>
      </c>
      <c r="M4397" s="2">
        <f t="shared" si="826"/>
        <v>2.1870571333400624</v>
      </c>
      <c r="N4397" s="2">
        <f t="shared" si="827"/>
        <v>1.3235366319393149E-2</v>
      </c>
      <c r="O4397" s="2">
        <f>M4397/MAX(M$2:M4397)-1</f>
        <v>-8.5010743354030471E-2</v>
      </c>
      <c r="Q4397" s="1">
        <f t="shared" si="820"/>
        <v>43930</v>
      </c>
      <c r="R4397" s="2">
        <f t="shared" si="816"/>
        <v>1.7858161202104443</v>
      </c>
      <c r="S4397" s="2">
        <f t="shared" si="817"/>
        <v>2.1870571333400624</v>
      </c>
      <c r="T4397" s="2">
        <f t="shared" si="818"/>
        <v>-9.939128059194946E-2</v>
      </c>
      <c r="U4397" s="2">
        <f t="shared" si="819"/>
        <v>-8.5010743354030471E-2</v>
      </c>
    </row>
    <row r="4398" spans="1:21" x14ac:dyDescent="0.3">
      <c r="A4398" s="1">
        <v>43931</v>
      </c>
      <c r="B4398">
        <f>IF(_xlfn.IFNA(VLOOKUP($A4398,raw_data!$A:$D,2,FALSE),B4397)=0,B4397,_xlfn.IFNA(VLOOKUP($A4398,raw_data!$A:$D,2,FALSE),B4397))</f>
        <v>62.979244232177699</v>
      </c>
      <c r="C4398">
        <f>IF(_xlfn.IFNA(VLOOKUP($A4398,raw_data!$A:$D,3,FALSE),C4397)=0,C4397,_xlfn.IFNA(VLOOKUP($A4398,raw_data!$A:$D,3,FALSE),C4397))</f>
        <v>110.6357421875</v>
      </c>
      <c r="D4398">
        <f>IF(_xlfn.IFNA(VLOOKUP($A4398,raw_data!$A:$D,4,FALSE),D4397)=0,D4397,_xlfn.IFNA(VLOOKUP($A4398,raw_data!$A:$D,4,FALSE),D4397))</f>
        <v>1209.51000976562</v>
      </c>
      <c r="E4398" s="2">
        <f t="shared" si="821"/>
        <v>0</v>
      </c>
      <c r="F4398" s="2">
        <f t="shared" si="822"/>
        <v>0</v>
      </c>
      <c r="G4398" s="2">
        <f t="shared" si="823"/>
        <v>-4.3136367436756862E-3</v>
      </c>
      <c r="H4398" s="2"/>
      <c r="I4398" s="2">
        <f t="shared" si="824"/>
        <v>1.7858161202104443</v>
      </c>
      <c r="J4398" s="2">
        <f t="shared" si="825"/>
        <v>0</v>
      </c>
      <c r="K4398" s="2">
        <f>I4398/MAX(I$2:I4398)-1</f>
        <v>-9.939128059194946E-2</v>
      </c>
      <c r="M4398" s="2">
        <f t="shared" si="826"/>
        <v>2.1776229633291688</v>
      </c>
      <c r="N4398" s="2">
        <f t="shared" si="827"/>
        <v>-4.3136367436756862E-3</v>
      </c>
      <c r="O4398" s="2">
        <f>M4398/MAX(M$2:M4398)-1</f>
        <v>-8.8957674631567007E-2</v>
      </c>
      <c r="Q4398" s="1">
        <f t="shared" si="820"/>
        <v>43931</v>
      </c>
      <c r="R4398" s="2">
        <f t="shared" si="816"/>
        <v>1.7858161202104443</v>
      </c>
      <c r="S4398" s="2">
        <f t="shared" si="817"/>
        <v>2.1776229633291688</v>
      </c>
      <c r="T4398" s="2">
        <f t="shared" si="818"/>
        <v>-9.939128059194946E-2</v>
      </c>
      <c r="U4398" s="2">
        <f t="shared" si="819"/>
        <v>-8.8957674631567007E-2</v>
      </c>
    </row>
    <row r="4399" spans="1:21" x14ac:dyDescent="0.3">
      <c r="A4399" s="1">
        <v>43932</v>
      </c>
      <c r="B4399">
        <f>IF(_xlfn.IFNA(VLOOKUP($A4399,raw_data!$A:$D,2,FALSE),B4398)=0,B4398,_xlfn.IFNA(VLOOKUP($A4399,raw_data!$A:$D,2,FALSE),B4398))</f>
        <v>62.979244232177699</v>
      </c>
      <c r="C4399">
        <f>IF(_xlfn.IFNA(VLOOKUP($A4399,raw_data!$A:$D,3,FALSE),C4398)=0,C4398,_xlfn.IFNA(VLOOKUP($A4399,raw_data!$A:$D,3,FALSE),C4398))</f>
        <v>110.6357421875</v>
      </c>
      <c r="D4399">
        <f>IF(_xlfn.IFNA(VLOOKUP($A4399,raw_data!$A:$D,4,FALSE),D4398)=0,D4398,_xlfn.IFNA(VLOOKUP($A4399,raw_data!$A:$D,4,FALSE),D4398))</f>
        <v>1209.51000976562</v>
      </c>
      <c r="E4399" s="2">
        <f t="shared" si="821"/>
        <v>0</v>
      </c>
      <c r="F4399" s="2">
        <f t="shared" si="822"/>
        <v>0</v>
      </c>
      <c r="G4399" s="2">
        <f t="shared" si="823"/>
        <v>0</v>
      </c>
      <c r="H4399" s="2"/>
      <c r="I4399" s="2">
        <f t="shared" si="824"/>
        <v>1.7858161202104443</v>
      </c>
      <c r="J4399" s="2">
        <f t="shared" si="825"/>
        <v>0</v>
      </c>
      <c r="K4399" s="2">
        <f>I4399/MAX(I$2:I4399)-1</f>
        <v>-9.939128059194946E-2</v>
      </c>
      <c r="M4399" s="2">
        <f t="shared" si="826"/>
        <v>2.1776229633291688</v>
      </c>
      <c r="N4399" s="2">
        <f t="shared" si="827"/>
        <v>0</v>
      </c>
      <c r="O4399" s="2">
        <f>M4399/MAX(M$2:M4399)-1</f>
        <v>-8.8957674631567007E-2</v>
      </c>
      <c r="Q4399" s="1">
        <f t="shared" si="820"/>
        <v>43932</v>
      </c>
      <c r="R4399" s="2">
        <f t="shared" si="816"/>
        <v>1.7858161202104443</v>
      </c>
      <c r="S4399" s="2">
        <f t="shared" si="817"/>
        <v>2.1776229633291688</v>
      </c>
      <c r="T4399" s="2">
        <f t="shared" si="818"/>
        <v>-9.939128059194946E-2</v>
      </c>
      <c r="U4399" s="2">
        <f t="shared" si="819"/>
        <v>-8.8957674631567007E-2</v>
      </c>
    </row>
    <row r="4400" spans="1:21" x14ac:dyDescent="0.3">
      <c r="A4400" s="1">
        <v>43933</v>
      </c>
      <c r="B4400">
        <f>IF(_xlfn.IFNA(VLOOKUP($A4400,raw_data!$A:$D,2,FALSE),B4399)=0,B4399,_xlfn.IFNA(VLOOKUP($A4400,raw_data!$A:$D,2,FALSE),B4399))</f>
        <v>62.979244232177699</v>
      </c>
      <c r="C4400">
        <f>IF(_xlfn.IFNA(VLOOKUP($A4400,raw_data!$A:$D,3,FALSE),C4399)=0,C4399,_xlfn.IFNA(VLOOKUP($A4400,raw_data!$A:$D,3,FALSE),C4399))</f>
        <v>110.6357421875</v>
      </c>
      <c r="D4400">
        <f>IF(_xlfn.IFNA(VLOOKUP($A4400,raw_data!$A:$D,4,FALSE),D4399)=0,D4399,_xlfn.IFNA(VLOOKUP($A4400,raw_data!$A:$D,4,FALSE),D4399))</f>
        <v>1209.51000976562</v>
      </c>
      <c r="E4400" s="2">
        <f t="shared" si="821"/>
        <v>0</v>
      </c>
      <c r="F4400" s="2">
        <f t="shared" si="822"/>
        <v>0</v>
      </c>
      <c r="G4400" s="2">
        <f t="shared" si="823"/>
        <v>0</v>
      </c>
      <c r="H4400" s="2"/>
      <c r="I4400" s="2">
        <f t="shared" si="824"/>
        <v>1.7858161202104443</v>
      </c>
      <c r="J4400" s="2">
        <f t="shared" si="825"/>
        <v>0</v>
      </c>
      <c r="K4400" s="2">
        <f>I4400/MAX(I$2:I4400)-1</f>
        <v>-9.939128059194946E-2</v>
      </c>
      <c r="M4400" s="2">
        <f t="shared" si="826"/>
        <v>2.1776229633291688</v>
      </c>
      <c r="N4400" s="2">
        <f t="shared" si="827"/>
        <v>0</v>
      </c>
      <c r="O4400" s="2">
        <f>M4400/MAX(M$2:M4400)-1</f>
        <v>-8.8957674631567007E-2</v>
      </c>
      <c r="Q4400" s="1">
        <f t="shared" si="820"/>
        <v>43933</v>
      </c>
      <c r="R4400" s="2">
        <f t="shared" si="816"/>
        <v>1.7858161202104443</v>
      </c>
      <c r="S4400" s="2">
        <f t="shared" si="817"/>
        <v>2.1776229633291688</v>
      </c>
      <c r="T4400" s="2">
        <f t="shared" si="818"/>
        <v>-9.939128059194946E-2</v>
      </c>
      <c r="U4400" s="2">
        <f t="shared" si="819"/>
        <v>-8.8957674631567007E-2</v>
      </c>
    </row>
    <row r="4401" spans="1:21" x14ac:dyDescent="0.3">
      <c r="A4401" s="1">
        <v>43934</v>
      </c>
      <c r="B4401">
        <f>IF(_xlfn.IFNA(VLOOKUP($A4401,raw_data!$A:$D,2,FALSE),B4400)=0,B4400,_xlfn.IFNA(VLOOKUP($A4401,raw_data!$A:$D,2,FALSE),B4400))</f>
        <v>62.475414276122997</v>
      </c>
      <c r="C4401">
        <f>IF(_xlfn.IFNA(VLOOKUP($A4401,raw_data!$A:$D,3,FALSE),C4400)=0,C4400,_xlfn.IFNA(VLOOKUP($A4401,raw_data!$A:$D,3,FALSE),C4400))</f>
        <v>110.1167678833</v>
      </c>
      <c r="D4401">
        <f>IF(_xlfn.IFNA(VLOOKUP($A4401,raw_data!$A:$D,4,FALSE),D4400)=0,D4400,_xlfn.IFNA(VLOOKUP($A4401,raw_data!$A:$D,4,FALSE),D4400))</f>
        <v>1211.0400390625</v>
      </c>
      <c r="E4401" s="2">
        <f t="shared" si="821"/>
        <v>-7.9999365219006746E-3</v>
      </c>
      <c r="F4401" s="2">
        <f t="shared" si="822"/>
        <v>-4.6908376437739818E-3</v>
      </c>
      <c r="G4401" s="2">
        <f t="shared" si="823"/>
        <v>1.2649992844429025E-3</v>
      </c>
      <c r="H4401" s="2"/>
      <c r="I4401" s="2">
        <f t="shared" si="824"/>
        <v>1.7738934814569454</v>
      </c>
      <c r="J4401" s="2">
        <f t="shared" si="825"/>
        <v>-6.6762969706499978E-3</v>
      </c>
      <c r="K4401" s="2">
        <f>I4401/MAX(I$2:I4401)-1</f>
        <v>-0.10540401185707438</v>
      </c>
      <c r="M4401" s="2">
        <f t="shared" si="826"/>
        <v>2.1658208060878219</v>
      </c>
      <c r="N4401" s="2">
        <f t="shared" si="827"/>
        <v>-5.4197431970977039E-3</v>
      </c>
      <c r="O4401" s="2">
        <f>M4401/MAX(M$2:M4401)-1</f>
        <v>-9.389529007675057E-2</v>
      </c>
      <c r="Q4401" s="1">
        <f t="shared" si="820"/>
        <v>43934</v>
      </c>
      <c r="R4401" s="2">
        <f t="shared" si="816"/>
        <v>1.7738934814569454</v>
      </c>
      <c r="S4401" s="2">
        <f t="shared" si="817"/>
        <v>2.1658208060878219</v>
      </c>
      <c r="T4401" s="2">
        <f t="shared" si="818"/>
        <v>-0.10540401185707438</v>
      </c>
      <c r="U4401" s="2">
        <f t="shared" si="819"/>
        <v>-9.389529007675057E-2</v>
      </c>
    </row>
    <row r="4402" spans="1:21" x14ac:dyDescent="0.3">
      <c r="A4402" s="1">
        <v>43935</v>
      </c>
      <c r="B4402">
        <f>IF(_xlfn.IFNA(VLOOKUP($A4402,raw_data!$A:$D,2,FALSE),B4401)=0,B4401,_xlfn.IFNA(VLOOKUP($A4402,raw_data!$A:$D,2,FALSE),B4401))</f>
        <v>64.081985473632798</v>
      </c>
      <c r="C4402">
        <f>IF(_xlfn.IFNA(VLOOKUP($A4402,raw_data!$A:$D,3,FALSE),C4401)=0,C4401,_xlfn.IFNA(VLOOKUP($A4402,raw_data!$A:$D,3,FALSE),C4401))</f>
        <v>110.173385620117</v>
      </c>
      <c r="D4402">
        <f>IF(_xlfn.IFNA(VLOOKUP($A4402,raw_data!$A:$D,4,FALSE),D4401)=0,D4401,_xlfn.IFNA(VLOOKUP($A4402,raw_data!$A:$D,4,FALSE),D4401))</f>
        <v>1213.90002441406</v>
      </c>
      <c r="E4402" s="2">
        <f t="shared" si="821"/>
        <v>2.5715254810624089E-2</v>
      </c>
      <c r="F4402" s="2">
        <f t="shared" si="822"/>
        <v>5.1416090306077855E-4</v>
      </c>
      <c r="G4402" s="2">
        <f t="shared" si="823"/>
        <v>2.3615943811188256E-3</v>
      </c>
      <c r="H4402" s="2"/>
      <c r="I4402" s="2">
        <f t="shared" si="824"/>
        <v>1.8016279818562315</v>
      </c>
      <c r="J4402" s="2">
        <f t="shared" si="825"/>
        <v>1.5634817247598763E-2</v>
      </c>
      <c r="K4402" s="2">
        <f>I4402/MAX(I$2:I4402)-1</f>
        <v>-9.1417167072024741E-2</v>
      </c>
      <c r="M4402" s="2">
        <f t="shared" si="826"/>
        <v>2.2048777776389783</v>
      </c>
      <c r="N4402" s="2">
        <f t="shared" si="827"/>
        <v>1.803333472527946E-2</v>
      </c>
      <c r="O4402" s="2">
        <f>M4402/MAX(M$2:M4402)-1</f>
        <v>-7.7555200546552294E-2</v>
      </c>
      <c r="Q4402" s="1">
        <f t="shared" si="820"/>
        <v>43935</v>
      </c>
      <c r="R4402" s="2">
        <f t="shared" si="816"/>
        <v>1.8016279818562315</v>
      </c>
      <c r="S4402" s="2">
        <f t="shared" si="817"/>
        <v>2.2048777776389783</v>
      </c>
      <c r="T4402" s="2">
        <f t="shared" si="818"/>
        <v>-9.1417167072024741E-2</v>
      </c>
      <c r="U4402" s="2">
        <f t="shared" si="819"/>
        <v>-7.7555200546552294E-2</v>
      </c>
    </row>
    <row r="4403" spans="1:21" x14ac:dyDescent="0.3">
      <c r="A4403" s="1">
        <v>43936</v>
      </c>
      <c r="B4403">
        <f>IF(_xlfn.IFNA(VLOOKUP($A4403,raw_data!$A:$D,2,FALSE),B4402)=0,B4402,_xlfn.IFNA(VLOOKUP($A4403,raw_data!$A:$D,2,FALSE),B4402))</f>
        <v>62.484920501708899</v>
      </c>
      <c r="C4403">
        <f>IF(_xlfn.IFNA(VLOOKUP($A4403,raw_data!$A:$D,3,FALSE),C4402)=0,C4402,_xlfn.IFNA(VLOOKUP($A4403,raw_data!$A:$D,3,FALSE),C4402))</f>
        <v>110.62630462646401</v>
      </c>
      <c r="D4403">
        <f>IF(_xlfn.IFNA(VLOOKUP($A4403,raw_data!$A:$D,4,FALSE),D4402)=0,D4402,_xlfn.IFNA(VLOOKUP($A4403,raw_data!$A:$D,4,FALSE),D4402))</f>
        <v>1212.38000488281</v>
      </c>
      <c r="E4403" s="2">
        <f t="shared" si="821"/>
        <v>-2.4922214256002273E-2</v>
      </c>
      <c r="F4403" s="2">
        <f t="shared" si="822"/>
        <v>4.1109656728592903E-3</v>
      </c>
      <c r="G4403" s="2">
        <f t="shared" si="823"/>
        <v>-1.2521785160880539E-3</v>
      </c>
      <c r="H4403" s="2"/>
      <c r="I4403" s="2">
        <f t="shared" si="824"/>
        <v>1.7776502190276431</v>
      </c>
      <c r="J4403" s="2">
        <f t="shared" si="825"/>
        <v>-1.3308942284457646E-2</v>
      </c>
      <c r="K4403" s="2">
        <f>I4403/MAX(I$2:I4403)-1</f>
        <v>-0.10350944355611214</v>
      </c>
      <c r="M4403" s="2">
        <f t="shared" si="826"/>
        <v>2.1728090306348609</v>
      </c>
      <c r="N4403" s="2">
        <f t="shared" si="827"/>
        <v>-1.4544455628945241E-2</v>
      </c>
      <c r="O4403" s="2">
        <f>M4403/MAX(M$2:M4403)-1</f>
        <v>-9.0971658002354294E-2</v>
      </c>
      <c r="Q4403" s="1">
        <f t="shared" si="820"/>
        <v>43936</v>
      </c>
      <c r="R4403" s="2">
        <f t="shared" si="816"/>
        <v>1.7776502190276431</v>
      </c>
      <c r="S4403" s="2">
        <f t="shared" si="817"/>
        <v>2.1728090306348609</v>
      </c>
      <c r="T4403" s="2">
        <f t="shared" si="818"/>
        <v>-0.10350944355611214</v>
      </c>
      <c r="U4403" s="2">
        <f t="shared" si="819"/>
        <v>-9.0971658002354294E-2</v>
      </c>
    </row>
    <row r="4404" spans="1:21" x14ac:dyDescent="0.3">
      <c r="A4404" s="1">
        <v>43937</v>
      </c>
      <c r="B4404">
        <f>IF(_xlfn.IFNA(VLOOKUP($A4404,raw_data!$A:$D,2,FALSE),B4403)=0,B4403,_xlfn.IFNA(VLOOKUP($A4404,raw_data!$A:$D,2,FALSE),B4403))</f>
        <v>62.751091003417898</v>
      </c>
      <c r="C4404">
        <f>IF(_xlfn.IFNA(VLOOKUP($A4404,raw_data!$A:$D,3,FALSE),C4403)=0,C4403,_xlfn.IFNA(VLOOKUP($A4404,raw_data!$A:$D,3,FALSE),C4403))</f>
        <v>110.767845153808</v>
      </c>
      <c r="D4404">
        <f>IF(_xlfn.IFNA(VLOOKUP($A4404,raw_data!$A:$D,4,FALSE),D4403)=0,D4403,_xlfn.IFNA(VLOOKUP($A4404,raw_data!$A:$D,4,FALSE),D4403))</f>
        <v>1222.55004882812</v>
      </c>
      <c r="E4404" s="2">
        <f t="shared" si="821"/>
        <v>4.2597557870256431E-3</v>
      </c>
      <c r="F4404" s="2">
        <f t="shared" si="822"/>
        <v>1.2794473052490929E-3</v>
      </c>
      <c r="G4404" s="2">
        <f t="shared" si="823"/>
        <v>8.3884952773474186E-3</v>
      </c>
      <c r="H4404" s="2"/>
      <c r="I4404" s="2">
        <f t="shared" si="824"/>
        <v>1.7831033964252936</v>
      </c>
      <c r="J4404" s="2">
        <f t="shared" si="825"/>
        <v>3.0676323943150227E-3</v>
      </c>
      <c r="K4404" s="2">
        <f>I4404/MAX(I$2:I4404)-1</f>
        <v>-0.10075934008396725</v>
      </c>
      <c r="M4404" s="2">
        <f t="shared" si="826"/>
        <v>2.1977569207993137</v>
      </c>
      <c r="N4404" s="2">
        <f t="shared" si="827"/>
        <v>1.1481860491514784E-2</v>
      </c>
      <c r="O4404" s="2">
        <f>M4404/MAX(M$2:M4404)-1</f>
        <v>-8.0534321396704356E-2</v>
      </c>
      <c r="Q4404" s="1">
        <f t="shared" si="820"/>
        <v>43937</v>
      </c>
      <c r="R4404" s="2">
        <f t="shared" si="816"/>
        <v>1.7831033964252936</v>
      </c>
      <c r="S4404" s="2">
        <f t="shared" si="817"/>
        <v>2.1977569207993137</v>
      </c>
      <c r="T4404" s="2">
        <f t="shared" si="818"/>
        <v>-0.10075934008396725</v>
      </c>
      <c r="U4404" s="2">
        <f t="shared" si="819"/>
        <v>-8.0534321396704356E-2</v>
      </c>
    </row>
    <row r="4405" spans="1:21" x14ac:dyDescent="0.3">
      <c r="A4405" s="1">
        <v>43938</v>
      </c>
      <c r="B4405">
        <f>IF(_xlfn.IFNA(VLOOKUP($A4405,raw_data!$A:$D,2,FALSE),B4404)=0,B4404,_xlfn.IFNA(VLOOKUP($A4405,raw_data!$A:$D,2,FALSE),B4404))</f>
        <v>64.462219238281193</v>
      </c>
      <c r="C4405">
        <f>IF(_xlfn.IFNA(VLOOKUP($A4405,raw_data!$A:$D,3,FALSE),C4404)=0,C4404,_xlfn.IFNA(VLOOKUP($A4405,raw_data!$A:$D,3,FALSE),C4404))</f>
        <v>110.6357421875</v>
      </c>
      <c r="D4405">
        <f>IF(_xlfn.IFNA(VLOOKUP($A4405,raw_data!$A:$D,4,FALSE),D4404)=0,D4404,_xlfn.IFNA(VLOOKUP($A4405,raw_data!$A:$D,4,FALSE),D4404))</f>
        <v>1226.64001464843</v>
      </c>
      <c r="E4405" s="2">
        <f t="shared" si="821"/>
        <v>2.7268501750353558E-2</v>
      </c>
      <c r="F4405" s="2">
        <f t="shared" si="822"/>
        <v>-1.1926111420201835E-3</v>
      </c>
      <c r="G4405" s="2">
        <f t="shared" si="823"/>
        <v>3.3454383517717012E-3</v>
      </c>
      <c r="H4405" s="2"/>
      <c r="I4405" s="2">
        <f t="shared" si="824"/>
        <v>1.8114263116860039</v>
      </c>
      <c r="J4405" s="2">
        <f t="shared" si="825"/>
        <v>1.5884056593404059E-2</v>
      </c>
      <c r="K4405" s="2">
        <f>I4405/MAX(I$2:I4405)-1</f>
        <v>-8.6475750550771058E-2</v>
      </c>
      <c r="M4405" s="2">
        <f t="shared" si="826"/>
        <v>2.2401354632939072</v>
      </c>
      <c r="N4405" s="2">
        <f t="shared" si="827"/>
        <v>1.9282634077284921E-2</v>
      </c>
      <c r="O4405" s="2">
        <f>M4405/MAX(M$2:M4405)-1</f>
        <v>-6.2804601169574537E-2</v>
      </c>
      <c r="Q4405" s="1">
        <f t="shared" si="820"/>
        <v>43938</v>
      </c>
      <c r="R4405" s="2">
        <f t="shared" si="816"/>
        <v>1.8114263116860039</v>
      </c>
      <c r="S4405" s="2">
        <f t="shared" si="817"/>
        <v>2.2401354632939072</v>
      </c>
      <c r="T4405" s="2">
        <f t="shared" si="818"/>
        <v>-8.6475750550771058E-2</v>
      </c>
      <c r="U4405" s="2">
        <f t="shared" si="819"/>
        <v>-6.2804601169574537E-2</v>
      </c>
    </row>
    <row r="4406" spans="1:21" x14ac:dyDescent="0.3">
      <c r="A4406" s="1">
        <v>43939</v>
      </c>
      <c r="B4406">
        <f>IF(_xlfn.IFNA(VLOOKUP($A4406,raw_data!$A:$D,2,FALSE),B4405)=0,B4405,_xlfn.IFNA(VLOOKUP($A4406,raw_data!$A:$D,2,FALSE),B4405))</f>
        <v>64.462219238281193</v>
      </c>
      <c r="C4406">
        <f>IF(_xlfn.IFNA(VLOOKUP($A4406,raw_data!$A:$D,3,FALSE),C4405)=0,C4405,_xlfn.IFNA(VLOOKUP($A4406,raw_data!$A:$D,3,FALSE),C4405))</f>
        <v>110.6357421875</v>
      </c>
      <c r="D4406">
        <f>IF(_xlfn.IFNA(VLOOKUP($A4406,raw_data!$A:$D,4,FALSE),D4405)=0,D4405,_xlfn.IFNA(VLOOKUP($A4406,raw_data!$A:$D,4,FALSE),D4405))</f>
        <v>1226.64001464843</v>
      </c>
      <c r="E4406" s="2">
        <f t="shared" si="821"/>
        <v>0</v>
      </c>
      <c r="F4406" s="2">
        <f t="shared" si="822"/>
        <v>0</v>
      </c>
      <c r="G4406" s="2">
        <f t="shared" si="823"/>
        <v>0</v>
      </c>
      <c r="H4406" s="2"/>
      <c r="I4406" s="2">
        <f t="shared" si="824"/>
        <v>1.8114263116860039</v>
      </c>
      <c r="J4406" s="2">
        <f t="shared" si="825"/>
        <v>0</v>
      </c>
      <c r="K4406" s="2">
        <f>I4406/MAX(I$2:I4406)-1</f>
        <v>-8.6475750550771058E-2</v>
      </c>
      <c r="M4406" s="2">
        <f t="shared" si="826"/>
        <v>2.2401354632939072</v>
      </c>
      <c r="N4406" s="2">
        <f t="shared" si="827"/>
        <v>0</v>
      </c>
      <c r="O4406" s="2">
        <f>M4406/MAX(M$2:M4406)-1</f>
        <v>-6.2804601169574537E-2</v>
      </c>
      <c r="Q4406" s="1">
        <f t="shared" si="820"/>
        <v>43939</v>
      </c>
      <c r="R4406" s="2">
        <f t="shared" si="816"/>
        <v>1.8114263116860039</v>
      </c>
      <c r="S4406" s="2">
        <f t="shared" si="817"/>
        <v>2.2401354632939072</v>
      </c>
      <c r="T4406" s="2">
        <f t="shared" si="818"/>
        <v>-8.6475750550771058E-2</v>
      </c>
      <c r="U4406" s="2">
        <f t="shared" si="819"/>
        <v>-6.2804601169574537E-2</v>
      </c>
    </row>
    <row r="4407" spans="1:21" x14ac:dyDescent="0.3">
      <c r="A4407" s="1">
        <v>43940</v>
      </c>
      <c r="B4407">
        <f>IF(_xlfn.IFNA(VLOOKUP($A4407,raw_data!$A:$D,2,FALSE),B4406)=0,B4406,_xlfn.IFNA(VLOOKUP($A4407,raw_data!$A:$D,2,FALSE),B4406))</f>
        <v>64.462219238281193</v>
      </c>
      <c r="C4407">
        <f>IF(_xlfn.IFNA(VLOOKUP($A4407,raw_data!$A:$D,3,FALSE),C4406)=0,C4406,_xlfn.IFNA(VLOOKUP($A4407,raw_data!$A:$D,3,FALSE),C4406))</f>
        <v>110.6357421875</v>
      </c>
      <c r="D4407">
        <f>IF(_xlfn.IFNA(VLOOKUP($A4407,raw_data!$A:$D,4,FALSE),D4406)=0,D4406,_xlfn.IFNA(VLOOKUP($A4407,raw_data!$A:$D,4,FALSE),D4406))</f>
        <v>1226.64001464843</v>
      </c>
      <c r="E4407" s="2">
        <f t="shared" si="821"/>
        <v>0</v>
      </c>
      <c r="F4407" s="2">
        <f t="shared" si="822"/>
        <v>0</v>
      </c>
      <c r="G4407" s="2">
        <f t="shared" si="823"/>
        <v>0</v>
      </c>
      <c r="H4407" s="2"/>
      <c r="I4407" s="2">
        <f t="shared" si="824"/>
        <v>1.8114263116860039</v>
      </c>
      <c r="J4407" s="2">
        <f t="shared" si="825"/>
        <v>0</v>
      </c>
      <c r="K4407" s="2">
        <f>I4407/MAX(I$2:I4407)-1</f>
        <v>-8.6475750550771058E-2</v>
      </c>
      <c r="M4407" s="2">
        <f t="shared" si="826"/>
        <v>2.2401354632939072</v>
      </c>
      <c r="N4407" s="2">
        <f t="shared" si="827"/>
        <v>0</v>
      </c>
      <c r="O4407" s="2">
        <f>M4407/MAX(M$2:M4407)-1</f>
        <v>-6.2804601169574537E-2</v>
      </c>
      <c r="Q4407" s="1">
        <f t="shared" si="820"/>
        <v>43940</v>
      </c>
      <c r="R4407" s="2">
        <f t="shared" si="816"/>
        <v>1.8114263116860039</v>
      </c>
      <c r="S4407" s="2">
        <f t="shared" si="817"/>
        <v>2.2401354632939072</v>
      </c>
      <c r="T4407" s="2">
        <f t="shared" si="818"/>
        <v>-8.6475750550771058E-2</v>
      </c>
      <c r="U4407" s="2">
        <f t="shared" si="819"/>
        <v>-6.2804601169574537E-2</v>
      </c>
    </row>
    <row r="4408" spans="1:21" x14ac:dyDescent="0.3">
      <c r="A4408" s="1">
        <v>43941</v>
      </c>
      <c r="B4408">
        <f>IF(_xlfn.IFNA(VLOOKUP($A4408,raw_data!$A:$D,2,FALSE),B4407)=0,B4407,_xlfn.IFNA(VLOOKUP($A4408,raw_data!$A:$D,2,FALSE),B4407))</f>
        <v>63.521099090576101</v>
      </c>
      <c r="C4408">
        <f>IF(_xlfn.IFNA(VLOOKUP($A4408,raw_data!$A:$D,3,FALSE),C4407)=0,C4407,_xlfn.IFNA(VLOOKUP($A4408,raw_data!$A:$D,3,FALSE),C4407))</f>
        <v>110.47534942626901</v>
      </c>
      <c r="D4408">
        <f>IF(_xlfn.IFNA(VLOOKUP($A4408,raw_data!$A:$D,4,FALSE),D4407)=0,D4407,_xlfn.IFNA(VLOOKUP($A4408,raw_data!$A:$D,4,FALSE),D4407))</f>
        <v>1215.26000976562</v>
      </c>
      <c r="E4408" s="2">
        <f t="shared" si="821"/>
        <v>-1.4599561709569664E-2</v>
      </c>
      <c r="F4408" s="2">
        <f t="shared" si="822"/>
        <v>-1.4497372915812656E-3</v>
      </c>
      <c r="G4408" s="2">
        <f t="shared" si="823"/>
        <v>-9.2773794649700925E-3</v>
      </c>
      <c r="H4408" s="2"/>
      <c r="I4408" s="2">
        <f t="shared" si="824"/>
        <v>1.7945082566441239</v>
      </c>
      <c r="J4408" s="2">
        <f t="shared" si="825"/>
        <v>-9.3396319423743046E-3</v>
      </c>
      <c r="K4408" s="2">
        <f>I4408/MAX(I$2:I4408)-1</f>
        <v>-9.500773081106062E-2</v>
      </c>
      <c r="M4408" s="2">
        <f t="shared" si="826"/>
        <v>2.1986249375307851</v>
      </c>
      <c r="N4408" s="2">
        <f t="shared" si="827"/>
        <v>-1.8530364097751884E-2</v>
      </c>
      <c r="O4408" s="2">
        <f>M4408/MAX(M$2:M4408)-1</f>
        <v>-8.0171173140640151E-2</v>
      </c>
      <c r="Q4408" s="1">
        <f t="shared" si="820"/>
        <v>43941</v>
      </c>
      <c r="R4408" s="2">
        <f t="shared" si="816"/>
        <v>1.7945082566441239</v>
      </c>
      <c r="S4408" s="2">
        <f t="shared" si="817"/>
        <v>2.1986249375307851</v>
      </c>
      <c r="T4408" s="2">
        <f t="shared" si="818"/>
        <v>-9.500773081106062E-2</v>
      </c>
      <c r="U4408" s="2">
        <f t="shared" si="819"/>
        <v>-8.0171173140640151E-2</v>
      </c>
    </row>
    <row r="4409" spans="1:21" x14ac:dyDescent="0.3">
      <c r="A4409" s="1">
        <v>43942</v>
      </c>
      <c r="B4409">
        <f>IF(_xlfn.IFNA(VLOOKUP($A4409,raw_data!$A:$D,2,FALSE),B4408)=0,B4408,_xlfn.IFNA(VLOOKUP($A4409,raw_data!$A:$D,2,FALSE),B4408))</f>
        <v>61.572303771972599</v>
      </c>
      <c r="C4409">
        <f>IF(_xlfn.IFNA(VLOOKUP($A4409,raw_data!$A:$D,3,FALSE),C4408)=0,C4408,_xlfn.IFNA(VLOOKUP($A4409,raw_data!$A:$D,3,FALSE),C4408))</f>
        <v>110.53195953369099</v>
      </c>
      <c r="D4409">
        <f>IF(_xlfn.IFNA(VLOOKUP($A4409,raw_data!$A:$D,4,FALSE),D4408)=0,D4408,_xlfn.IFNA(VLOOKUP($A4409,raw_data!$A:$D,4,FALSE),D4408))</f>
        <v>1218.09997558593</v>
      </c>
      <c r="E4409" s="2">
        <f t="shared" si="821"/>
        <v>-3.0679496206837853E-2</v>
      </c>
      <c r="F4409" s="2">
        <f t="shared" si="822"/>
        <v>5.1242297685405447E-4</v>
      </c>
      <c r="G4409" s="2">
        <f t="shared" si="823"/>
        <v>2.3369203277392447E-3</v>
      </c>
      <c r="H4409" s="2"/>
      <c r="I4409" s="2">
        <f t="shared" si="824"/>
        <v>1.7618433099975559</v>
      </c>
      <c r="J4409" s="2">
        <f t="shared" si="825"/>
        <v>-1.8202728533361089E-2</v>
      </c>
      <c r="K4409" s="2">
        <f>I4409/MAX(I$2:I4409)-1</f>
        <v>-0.11148105941189734</v>
      </c>
      <c r="M4409" s="2">
        <f t="shared" si="826"/>
        <v>2.1636484501307542</v>
      </c>
      <c r="N4409" s="2">
        <f t="shared" si="827"/>
        <v>-1.5908346531951834E-2</v>
      </c>
      <c r="O4409" s="2">
        <f>M4409/MAX(M$2:M4409)-1</f>
        <v>-9.4804128868397619E-2</v>
      </c>
      <c r="Q4409" s="1">
        <f t="shared" si="820"/>
        <v>43942</v>
      </c>
      <c r="R4409" s="2">
        <f t="shared" si="816"/>
        <v>1.7618433099975559</v>
      </c>
      <c r="S4409" s="2">
        <f t="shared" si="817"/>
        <v>2.1636484501307542</v>
      </c>
      <c r="T4409" s="2">
        <f t="shared" si="818"/>
        <v>-0.11148105941189734</v>
      </c>
      <c r="U4409" s="2">
        <f t="shared" si="819"/>
        <v>-9.4804128868397619E-2</v>
      </c>
    </row>
    <row r="4410" spans="1:21" x14ac:dyDescent="0.3">
      <c r="A4410" s="1">
        <v>43943</v>
      </c>
      <c r="B4410">
        <f>IF(_xlfn.IFNA(VLOOKUP($A4410,raw_data!$A:$D,2,FALSE),B4409)=0,B4409,_xlfn.IFNA(VLOOKUP($A4410,raw_data!$A:$D,2,FALSE),B4409))</f>
        <v>63.0172729492187</v>
      </c>
      <c r="C4410">
        <f>IF(_xlfn.IFNA(VLOOKUP($A4410,raw_data!$A:$D,3,FALSE),C4409)=0,C4409,_xlfn.IFNA(VLOOKUP($A4410,raw_data!$A:$D,3,FALSE),C4409))</f>
        <v>110.53195953369099</v>
      </c>
      <c r="D4410">
        <f>IF(_xlfn.IFNA(VLOOKUP($A4410,raw_data!$A:$D,4,FALSE),D4409)=0,D4409,_xlfn.IFNA(VLOOKUP($A4410,raw_data!$A:$D,4,FALSE),D4409))</f>
        <v>1230.84997558593</v>
      </c>
      <c r="E4410" s="2">
        <f t="shared" si="821"/>
        <v>2.3467843311457237E-2</v>
      </c>
      <c r="F4410" s="2">
        <f t="shared" si="822"/>
        <v>0</v>
      </c>
      <c r="G4410" s="2">
        <f t="shared" si="823"/>
        <v>1.0467121135822266E-2</v>
      </c>
      <c r="H4410" s="2"/>
      <c r="I4410" s="2">
        <f t="shared" si="824"/>
        <v>1.786651307640573</v>
      </c>
      <c r="J4410" s="2">
        <f t="shared" si="825"/>
        <v>1.4080705986874342E-2</v>
      </c>
      <c r="K4410" s="2">
        <f>I4410/MAX(I$2:I4410)-1</f>
        <v>-9.8970085445707179E-2</v>
      </c>
      <c r="M4410" s="2">
        <f t="shared" si="826"/>
        <v>2.217080206387013</v>
      </c>
      <c r="N4410" s="2">
        <f t="shared" si="827"/>
        <v>2.469521157793908E-2</v>
      </c>
      <c r="O4410" s="2">
        <f>M4410/MAX(M$2:M4410)-1</f>
        <v>-7.2450125311325886E-2</v>
      </c>
      <c r="Q4410" s="1">
        <f t="shared" si="820"/>
        <v>43943</v>
      </c>
      <c r="R4410" s="2">
        <f t="shared" si="816"/>
        <v>1.786651307640573</v>
      </c>
      <c r="S4410" s="2">
        <f t="shared" si="817"/>
        <v>2.217080206387013</v>
      </c>
      <c r="T4410" s="2">
        <f t="shared" si="818"/>
        <v>-9.8970085445707179E-2</v>
      </c>
      <c r="U4410" s="2">
        <f t="shared" si="819"/>
        <v>-7.2450125311325886E-2</v>
      </c>
    </row>
    <row r="4411" spans="1:21" x14ac:dyDescent="0.3">
      <c r="A4411" s="1">
        <v>43944</v>
      </c>
      <c r="B4411">
        <f>IF(_xlfn.IFNA(VLOOKUP($A4411,raw_data!$A:$D,2,FALSE),B4410)=0,B4410,_xlfn.IFNA(VLOOKUP($A4411,raw_data!$A:$D,2,FALSE),B4410))</f>
        <v>62.950717926025298</v>
      </c>
      <c r="C4411">
        <f>IF(_xlfn.IFNA(VLOOKUP($A4411,raw_data!$A:$D,3,FALSE),C4410)=0,C4410,_xlfn.IFNA(VLOOKUP($A4411,raw_data!$A:$D,3,FALSE),C4410))</f>
        <v>110.796142578125</v>
      </c>
      <c r="D4411">
        <f>IF(_xlfn.IFNA(VLOOKUP($A4411,raw_data!$A:$D,4,FALSE),D4410)=0,D4410,_xlfn.IFNA(VLOOKUP($A4411,raw_data!$A:$D,4,FALSE),D4410))</f>
        <v>1231.38000488281</v>
      </c>
      <c r="E4411" s="2">
        <f t="shared" si="821"/>
        <v>-1.0561393738354186E-3</v>
      </c>
      <c r="F4411" s="2">
        <f t="shared" si="822"/>
        <v>2.3901055002419902E-3</v>
      </c>
      <c r="G4411" s="2">
        <f t="shared" si="823"/>
        <v>4.3062055278308975E-4</v>
      </c>
      <c r="H4411" s="2"/>
      <c r="I4411" s="2">
        <f t="shared" si="824"/>
        <v>1.7872272500115474</v>
      </c>
      <c r="J4411" s="2">
        <f t="shared" si="825"/>
        <v>3.2235857579554505E-4</v>
      </c>
      <c r="K4411" s="2">
        <f>I4411/MAX(I$2:I4411)-1</f>
        <v>-9.8679630725702183E-2</v>
      </c>
      <c r="M4411" s="2">
        <f t="shared" si="826"/>
        <v>2.2187499292710848</v>
      </c>
      <c r="N4411" s="2">
        <f t="shared" si="827"/>
        <v>7.5311794280685795E-4</v>
      </c>
      <c r="O4411" s="2">
        <f>M4411/MAX(M$2:M4411)-1</f>
        <v>-7.1751570857849667E-2</v>
      </c>
      <c r="Q4411" s="1">
        <f t="shared" si="820"/>
        <v>43944</v>
      </c>
      <c r="R4411" s="2">
        <f t="shared" si="816"/>
        <v>1.7872272500115474</v>
      </c>
      <c r="S4411" s="2">
        <f t="shared" si="817"/>
        <v>2.2187499292710848</v>
      </c>
      <c r="T4411" s="2">
        <f t="shared" si="818"/>
        <v>-9.8679630725702183E-2</v>
      </c>
      <c r="U4411" s="2">
        <f t="shared" si="819"/>
        <v>-7.1751570857849667E-2</v>
      </c>
    </row>
    <row r="4412" spans="1:21" x14ac:dyDescent="0.3">
      <c r="A4412" s="1">
        <v>43945</v>
      </c>
      <c r="B4412">
        <f>IF(_xlfn.IFNA(VLOOKUP($A4412,raw_data!$A:$D,2,FALSE),B4411)=0,B4411,_xlfn.IFNA(VLOOKUP($A4412,raw_data!$A:$D,2,FALSE),B4411))</f>
        <v>63.597156524658203</v>
      </c>
      <c r="C4412">
        <f>IF(_xlfn.IFNA(VLOOKUP($A4412,raw_data!$A:$D,3,FALSE),C4411)=0,C4411,_xlfn.IFNA(VLOOKUP($A4412,raw_data!$A:$D,3,FALSE),C4411))</f>
        <v>110.739547729492</v>
      </c>
      <c r="D4412">
        <f>IF(_xlfn.IFNA(VLOOKUP($A4412,raw_data!$A:$D,4,FALSE),D4411)=0,D4411,_xlfn.IFNA(VLOOKUP($A4412,raw_data!$A:$D,4,FALSE),D4411))</f>
        <v>1232.44995117187</v>
      </c>
      <c r="E4412" s="2">
        <f t="shared" si="821"/>
        <v>1.0268963086212057E-2</v>
      </c>
      <c r="F4412" s="2">
        <f t="shared" si="822"/>
        <v>-5.1080161561667392E-4</v>
      </c>
      <c r="G4412" s="2">
        <f t="shared" si="823"/>
        <v>8.6890016470730913E-4</v>
      </c>
      <c r="H4412" s="2"/>
      <c r="I4412" s="2">
        <f t="shared" si="824"/>
        <v>1.7978738649790598</v>
      </c>
      <c r="J4412" s="2">
        <f t="shared" si="825"/>
        <v>5.957057205480564E-3</v>
      </c>
      <c r="K4412" s="2">
        <f>I4412/MAX(I$2:I4412)-1</f>
        <v>-9.3310413725470442E-2</v>
      </c>
      <c r="M4412" s="2">
        <f t="shared" si="826"/>
        <v>2.2339065061482519</v>
      </c>
      <c r="N4412" s="2">
        <f t="shared" si="827"/>
        <v>6.8311334581749872E-3</v>
      </c>
      <c r="O4412" s="2">
        <f>M4412/MAX(M$2:M4412)-1</f>
        <v>-6.5410581956038327E-2</v>
      </c>
      <c r="Q4412" s="1">
        <f t="shared" si="820"/>
        <v>43945</v>
      </c>
      <c r="R4412" s="2">
        <f t="shared" si="816"/>
        <v>1.7978738649790598</v>
      </c>
      <c r="S4412" s="2">
        <f t="shared" si="817"/>
        <v>2.2339065061482519</v>
      </c>
      <c r="T4412" s="2">
        <f t="shared" si="818"/>
        <v>-9.3310413725470442E-2</v>
      </c>
      <c r="U4412" s="2">
        <f t="shared" si="819"/>
        <v>-6.5410581956038327E-2</v>
      </c>
    </row>
    <row r="4413" spans="1:21" x14ac:dyDescent="0.3">
      <c r="A4413" s="1">
        <v>43946</v>
      </c>
      <c r="B4413">
        <f>IF(_xlfn.IFNA(VLOOKUP($A4413,raw_data!$A:$D,2,FALSE),B4412)=0,B4412,_xlfn.IFNA(VLOOKUP($A4413,raw_data!$A:$D,2,FALSE),B4412))</f>
        <v>63.597156524658203</v>
      </c>
      <c r="C4413">
        <f>IF(_xlfn.IFNA(VLOOKUP($A4413,raw_data!$A:$D,3,FALSE),C4412)=0,C4412,_xlfn.IFNA(VLOOKUP($A4413,raw_data!$A:$D,3,FALSE),C4412))</f>
        <v>110.739547729492</v>
      </c>
      <c r="D4413">
        <f>IF(_xlfn.IFNA(VLOOKUP($A4413,raw_data!$A:$D,4,FALSE),D4412)=0,D4412,_xlfn.IFNA(VLOOKUP($A4413,raw_data!$A:$D,4,FALSE),D4412))</f>
        <v>1232.44995117187</v>
      </c>
      <c r="E4413" s="2">
        <f t="shared" si="821"/>
        <v>0</v>
      </c>
      <c r="F4413" s="2">
        <f t="shared" si="822"/>
        <v>0</v>
      </c>
      <c r="G4413" s="2">
        <f t="shared" si="823"/>
        <v>0</v>
      </c>
      <c r="H4413" s="2"/>
      <c r="I4413" s="2">
        <f t="shared" si="824"/>
        <v>1.7978738649790598</v>
      </c>
      <c r="J4413" s="2">
        <f t="shared" si="825"/>
        <v>0</v>
      </c>
      <c r="K4413" s="2">
        <f>I4413/MAX(I$2:I4413)-1</f>
        <v>-9.3310413725470442E-2</v>
      </c>
      <c r="M4413" s="2">
        <f t="shared" si="826"/>
        <v>2.2339065061482519</v>
      </c>
      <c r="N4413" s="2">
        <f t="shared" si="827"/>
        <v>0</v>
      </c>
      <c r="O4413" s="2">
        <f>M4413/MAX(M$2:M4413)-1</f>
        <v>-6.5410581956038327E-2</v>
      </c>
      <c r="Q4413" s="1">
        <f t="shared" si="820"/>
        <v>43946</v>
      </c>
      <c r="R4413" s="2">
        <f t="shared" si="816"/>
        <v>1.7978738649790598</v>
      </c>
      <c r="S4413" s="2">
        <f t="shared" si="817"/>
        <v>2.2339065061482519</v>
      </c>
      <c r="T4413" s="2">
        <f t="shared" si="818"/>
        <v>-9.3310413725470442E-2</v>
      </c>
      <c r="U4413" s="2">
        <f t="shared" si="819"/>
        <v>-6.5410581956038327E-2</v>
      </c>
    </row>
    <row r="4414" spans="1:21" x14ac:dyDescent="0.3">
      <c r="A4414" s="1">
        <v>43947</v>
      </c>
      <c r="B4414">
        <f>IF(_xlfn.IFNA(VLOOKUP($A4414,raw_data!$A:$D,2,FALSE),B4413)=0,B4413,_xlfn.IFNA(VLOOKUP($A4414,raw_data!$A:$D,2,FALSE),B4413))</f>
        <v>63.597156524658203</v>
      </c>
      <c r="C4414">
        <f>IF(_xlfn.IFNA(VLOOKUP($A4414,raw_data!$A:$D,3,FALSE),C4413)=0,C4413,_xlfn.IFNA(VLOOKUP($A4414,raw_data!$A:$D,3,FALSE),C4413))</f>
        <v>110.739547729492</v>
      </c>
      <c r="D4414">
        <f>IF(_xlfn.IFNA(VLOOKUP($A4414,raw_data!$A:$D,4,FALSE),D4413)=0,D4413,_xlfn.IFNA(VLOOKUP($A4414,raw_data!$A:$D,4,FALSE),D4413))</f>
        <v>1232.44995117187</v>
      </c>
      <c r="E4414" s="2">
        <f t="shared" si="821"/>
        <v>0</v>
      </c>
      <c r="F4414" s="2">
        <f t="shared" si="822"/>
        <v>0</v>
      </c>
      <c r="G4414" s="2">
        <f t="shared" si="823"/>
        <v>0</v>
      </c>
      <c r="H4414" s="2"/>
      <c r="I4414" s="2">
        <f t="shared" si="824"/>
        <v>1.7978738649790598</v>
      </c>
      <c r="J4414" s="2">
        <f t="shared" si="825"/>
        <v>0</v>
      </c>
      <c r="K4414" s="2">
        <f>I4414/MAX(I$2:I4414)-1</f>
        <v>-9.3310413725470442E-2</v>
      </c>
      <c r="M4414" s="2">
        <f t="shared" si="826"/>
        <v>2.2339065061482519</v>
      </c>
      <c r="N4414" s="2">
        <f t="shared" si="827"/>
        <v>0</v>
      </c>
      <c r="O4414" s="2">
        <f>M4414/MAX(M$2:M4414)-1</f>
        <v>-6.5410581956038327E-2</v>
      </c>
      <c r="Q4414" s="1">
        <f t="shared" si="820"/>
        <v>43947</v>
      </c>
      <c r="R4414" s="2">
        <f t="shared" si="816"/>
        <v>1.7978738649790598</v>
      </c>
      <c r="S4414" s="2">
        <f t="shared" si="817"/>
        <v>2.2339065061482519</v>
      </c>
      <c r="T4414" s="2">
        <f t="shared" si="818"/>
        <v>-9.3310413725470442E-2</v>
      </c>
      <c r="U4414" s="2">
        <f t="shared" si="819"/>
        <v>-6.5410581956038327E-2</v>
      </c>
    </row>
    <row r="4415" spans="1:21" x14ac:dyDescent="0.3">
      <c r="A4415" s="1">
        <v>43948</v>
      </c>
      <c r="B4415">
        <f>IF(_xlfn.IFNA(VLOOKUP($A4415,raw_data!$A:$D,2,FALSE),B4414)=0,B4414,_xlfn.IFNA(VLOOKUP($A4415,raw_data!$A:$D,2,FALSE),B4414))</f>
        <v>64.633338928222599</v>
      </c>
      <c r="C4415">
        <f>IF(_xlfn.IFNA(VLOOKUP($A4415,raw_data!$A:$D,3,FALSE),C4414)=0,C4414,_xlfn.IFNA(VLOOKUP($A4415,raw_data!$A:$D,3,FALSE),C4414))</f>
        <v>110.230026245117</v>
      </c>
      <c r="D4415">
        <f>IF(_xlfn.IFNA(VLOOKUP($A4415,raw_data!$A:$D,4,FALSE),D4414)=0,D4414,_xlfn.IFNA(VLOOKUP($A4415,raw_data!$A:$D,4,FALSE),D4414))</f>
        <v>1229.5</v>
      </c>
      <c r="E4415" s="2">
        <f t="shared" si="821"/>
        <v>1.6292904591774349E-2</v>
      </c>
      <c r="F4415" s="2">
        <f t="shared" si="822"/>
        <v>-4.6010796939466303E-3</v>
      </c>
      <c r="G4415" s="2">
        <f t="shared" si="823"/>
        <v>-2.3935667075689615E-3</v>
      </c>
      <c r="H4415" s="2"/>
      <c r="I4415" s="2">
        <f t="shared" si="824"/>
        <v>1.8121405530161758</v>
      </c>
      <c r="J4415" s="2">
        <f t="shared" si="825"/>
        <v>7.9353108774859564E-3</v>
      </c>
      <c r="K4415" s="2">
        <f>I4415/MAX(I$2:I4415)-1</f>
        <v>-8.6115549989002838E-2</v>
      </c>
      <c r="M4415" s="2">
        <f t="shared" si="826"/>
        <v>2.2462438143639236</v>
      </c>
      <c r="N4415" s="2">
        <f t="shared" si="827"/>
        <v>5.5227504739865374E-3</v>
      </c>
      <c r="O4415" s="2">
        <f>M4415/MAX(M$2:M4415)-1</f>
        <v>-6.0249077804553353E-2</v>
      </c>
      <c r="Q4415" s="1">
        <f t="shared" si="820"/>
        <v>43948</v>
      </c>
      <c r="R4415" s="2">
        <f t="shared" si="816"/>
        <v>1.8121405530161758</v>
      </c>
      <c r="S4415" s="2">
        <f t="shared" si="817"/>
        <v>2.2462438143639236</v>
      </c>
      <c r="T4415" s="2">
        <f t="shared" si="818"/>
        <v>-8.6115549989002838E-2</v>
      </c>
      <c r="U4415" s="2">
        <f t="shared" si="819"/>
        <v>-6.0249077804553353E-2</v>
      </c>
    </row>
    <row r="4416" spans="1:21" x14ac:dyDescent="0.3">
      <c r="A4416" s="1">
        <v>43949</v>
      </c>
      <c r="B4416">
        <f>IF(_xlfn.IFNA(VLOOKUP($A4416,raw_data!$A:$D,2,FALSE),B4415)=0,B4415,_xlfn.IFNA(VLOOKUP($A4416,raw_data!$A:$D,2,FALSE),B4415))</f>
        <v>64.642837524414006</v>
      </c>
      <c r="C4416">
        <f>IF(_xlfn.IFNA(VLOOKUP($A4416,raw_data!$A:$D,3,FALSE),C4415)=0,C4415,_xlfn.IFNA(VLOOKUP($A4416,raw_data!$A:$D,3,FALSE),C4415))</f>
        <v>110.664054870605</v>
      </c>
      <c r="D4416">
        <f>IF(_xlfn.IFNA(VLOOKUP($A4416,raw_data!$A:$D,4,FALSE),D4415)=0,D4415,_xlfn.IFNA(VLOOKUP($A4416,raw_data!$A:$D,4,FALSE),D4415))</f>
        <v>1220.86999511718</v>
      </c>
      <c r="E4416" s="2">
        <f t="shared" si="821"/>
        <v>1.4696124862045856E-4</v>
      </c>
      <c r="F4416" s="2">
        <f t="shared" si="822"/>
        <v>3.9374809230550145E-3</v>
      </c>
      <c r="G4416" s="2">
        <f t="shared" si="823"/>
        <v>-7.0191174321431182E-3</v>
      </c>
      <c r="H4416" s="2"/>
      <c r="I4416" s="2">
        <f t="shared" si="824"/>
        <v>1.8151544492221425</v>
      </c>
      <c r="J4416" s="2">
        <f t="shared" si="825"/>
        <v>1.6631691183942811E-3</v>
      </c>
      <c r="K4416" s="2">
        <f>I4416/MAX(I$2:I4416)-1</f>
        <v>-8.459560559396373E-2</v>
      </c>
      <c r="M4416" s="2">
        <f t="shared" si="826"/>
        <v>2.2341868259902053</v>
      </c>
      <c r="N4416" s="2">
        <f t="shared" si="827"/>
        <v>-5.3676222931002826E-3</v>
      </c>
      <c r="O4416" s="2">
        <f>M4416/MAX(M$2:M4416)-1</f>
        <v>-6.5293305804491109E-2</v>
      </c>
      <c r="Q4416" s="1">
        <f t="shared" si="820"/>
        <v>43949</v>
      </c>
      <c r="R4416" s="2">
        <f t="shared" si="816"/>
        <v>1.8151544492221425</v>
      </c>
      <c r="S4416" s="2">
        <f t="shared" si="817"/>
        <v>2.2341868259902053</v>
      </c>
      <c r="T4416" s="2">
        <f t="shared" si="818"/>
        <v>-8.459560559396373E-2</v>
      </c>
      <c r="U4416" s="2">
        <f t="shared" si="819"/>
        <v>-6.5293305804491109E-2</v>
      </c>
    </row>
    <row r="4417" spans="1:21" x14ac:dyDescent="0.3">
      <c r="A4417" s="1">
        <v>43950</v>
      </c>
      <c r="B4417">
        <f>IF(_xlfn.IFNA(VLOOKUP($A4417,raw_data!$A:$D,2,FALSE),B4416)=0,B4416,_xlfn.IFNA(VLOOKUP($A4417,raw_data!$A:$D,2,FALSE),B4416))</f>
        <v>66.353981018066406</v>
      </c>
      <c r="C4417">
        <f>IF(_xlfn.IFNA(VLOOKUP($A4417,raw_data!$A:$D,3,FALSE),C4416)=0,C4416,_xlfn.IFNA(VLOOKUP($A4417,raw_data!$A:$D,3,FALSE),C4416))</f>
        <v>110.739547729492</v>
      </c>
      <c r="D4417">
        <f>IF(_xlfn.IFNA(VLOOKUP($A4417,raw_data!$A:$D,4,FALSE),D4416)=0,D4416,_xlfn.IFNA(VLOOKUP($A4417,raw_data!$A:$D,4,FALSE),D4416))</f>
        <v>1220.40002441406</v>
      </c>
      <c r="E4417" s="2">
        <f t="shared" si="821"/>
        <v>2.6470736112197191E-2</v>
      </c>
      <c r="F4417" s="2">
        <f t="shared" si="822"/>
        <v>6.8218048737933579E-4</v>
      </c>
      <c r="G4417" s="2">
        <f t="shared" si="823"/>
        <v>-3.8494737768934861E-4</v>
      </c>
      <c r="H4417" s="2"/>
      <c r="I4417" s="2">
        <f t="shared" si="824"/>
        <v>1.8444788390578222</v>
      </c>
      <c r="J4417" s="2">
        <f t="shared" si="825"/>
        <v>1.6155313862270048E-2</v>
      </c>
      <c r="K4417" s="2">
        <f>I4417/MAX(I$2:I4417)-1</f>
        <v>-6.9806960291432962E-2</v>
      </c>
      <c r="M4417" s="2">
        <f t="shared" si="826"/>
        <v>2.2694068767445228</v>
      </c>
      <c r="N4417" s="2">
        <f t="shared" si="827"/>
        <v>1.5764147538873674E-2</v>
      </c>
      <c r="O4417" s="2">
        <f>M4417/MAX(M$2:M4417)-1</f>
        <v>-5.05584515716202E-2</v>
      </c>
      <c r="Q4417" s="1">
        <f t="shared" si="820"/>
        <v>43950</v>
      </c>
      <c r="R4417" s="2">
        <f t="shared" si="816"/>
        <v>1.8444788390578222</v>
      </c>
      <c r="S4417" s="2">
        <f t="shared" si="817"/>
        <v>2.2694068767445228</v>
      </c>
      <c r="T4417" s="2">
        <f t="shared" si="818"/>
        <v>-6.9806960291432962E-2</v>
      </c>
      <c r="U4417" s="2">
        <f t="shared" si="819"/>
        <v>-5.05584515716202E-2</v>
      </c>
    </row>
    <row r="4418" spans="1:21" x14ac:dyDescent="0.3">
      <c r="A4418" s="1">
        <v>43951</v>
      </c>
      <c r="B4418">
        <f>IF(_xlfn.IFNA(VLOOKUP($A4418,raw_data!$A:$D,2,FALSE),B4417)=0,B4417,_xlfn.IFNA(VLOOKUP($A4418,raw_data!$A:$D,2,FALSE),B4417))</f>
        <v>65.327301025390597</v>
      </c>
      <c r="C4418">
        <f>IF(_xlfn.IFNA(VLOOKUP($A4418,raw_data!$A:$D,3,FALSE),C4417)=0,C4417,_xlfn.IFNA(VLOOKUP($A4418,raw_data!$A:$D,3,FALSE),C4417))</f>
        <v>110.49419403076099</v>
      </c>
      <c r="D4418">
        <f>IF(_xlfn.IFNA(VLOOKUP($A4418,raw_data!$A:$D,4,FALSE),D4417)=0,D4417,_xlfn.IFNA(VLOOKUP($A4418,raw_data!$A:$D,4,FALSE),D4417))</f>
        <v>1210.7900390625</v>
      </c>
      <c r="E4418" s="2">
        <f t="shared" si="821"/>
        <v>-1.5472771594462031E-2</v>
      </c>
      <c r="F4418" s="2">
        <f t="shared" si="822"/>
        <v>-2.2155923855706749E-3</v>
      </c>
      <c r="G4418" s="2">
        <f t="shared" si="823"/>
        <v>-7.8744552272308477E-3</v>
      </c>
      <c r="H4418" s="2"/>
      <c r="I4418" s="2">
        <f t="shared" si="824"/>
        <v>1.825720673876821</v>
      </c>
      <c r="J4418" s="2">
        <f t="shared" si="825"/>
        <v>-1.0169899910905488E-2</v>
      </c>
      <c r="K4418" s="2">
        <f>I4418/MAX(I$2:I4418)-1</f>
        <v>-7.9266930403089964E-2</v>
      </c>
      <c r="M4418" s="2">
        <f t="shared" si="826"/>
        <v>2.2286386327057057</v>
      </c>
      <c r="N4418" s="2">
        <f t="shared" si="827"/>
        <v>-1.7964272716622487E-2</v>
      </c>
      <c r="O4418" s="2">
        <f>M4418/MAX(M$2:M4418)-1</f>
        <v>-6.7614478476080042E-2</v>
      </c>
      <c r="Q4418" s="1">
        <f t="shared" si="820"/>
        <v>43951</v>
      </c>
      <c r="R4418" s="2">
        <f t="shared" ref="R4418:R4481" si="828">I4418</f>
        <v>1.825720673876821</v>
      </c>
      <c r="S4418" s="2">
        <f t="shared" ref="S4418:S4481" si="829">M4418</f>
        <v>2.2286386327057057</v>
      </c>
      <c r="T4418" s="2">
        <f t="shared" ref="T4418:T4481" si="830">K4418</f>
        <v>-7.9266930403089964E-2</v>
      </c>
      <c r="U4418" s="2">
        <f t="shared" ref="U4418:U4481" si="831">O4418</f>
        <v>-6.7614478476080042E-2</v>
      </c>
    </row>
    <row r="4419" spans="1:21" x14ac:dyDescent="0.3">
      <c r="A4419" s="1">
        <v>43952</v>
      </c>
      <c r="B4419">
        <f>IF(_xlfn.IFNA(VLOOKUP($A4419,raw_data!$A:$D,2,FALSE),B4418)=0,B4418,_xlfn.IFNA(VLOOKUP($A4419,raw_data!$A:$D,2,FALSE),B4418))</f>
        <v>63.606662750244098</v>
      </c>
      <c r="C4419">
        <f>IF(_xlfn.IFNA(VLOOKUP($A4419,raw_data!$A:$D,3,FALSE),C4418)=0,C4418,_xlfn.IFNA(VLOOKUP($A4419,raw_data!$A:$D,3,FALSE),C4418))</f>
        <v>110.499885559082</v>
      </c>
      <c r="D4419">
        <f>IF(_xlfn.IFNA(VLOOKUP($A4419,raw_data!$A:$D,4,FALSE),D4418)=0,D4418,_xlfn.IFNA(VLOOKUP($A4419,raw_data!$A:$D,4,FALSE),D4418))</f>
        <v>1212.9599609375</v>
      </c>
      <c r="E4419" s="2">
        <f t="shared" si="821"/>
        <v>-2.6338732017686439E-2</v>
      </c>
      <c r="F4419" s="2">
        <f t="shared" si="822"/>
        <v>5.1509750090827922E-5</v>
      </c>
      <c r="G4419" s="2">
        <f t="shared" si="823"/>
        <v>1.7921537219451888E-3</v>
      </c>
      <c r="H4419" s="2"/>
      <c r="I4419" s="2">
        <f t="shared" si="824"/>
        <v>1.796905990302045</v>
      </c>
      <c r="J4419" s="2">
        <f t="shared" si="825"/>
        <v>-1.578263531057553E-2</v>
      </c>
      <c r="K4419" s="2">
        <f>I4419/MAX(I$2:I4419)-1</f>
        <v>-9.3798524658924798E-2</v>
      </c>
      <c r="M4419" s="2">
        <f t="shared" si="826"/>
        <v>2.1973958681070664</v>
      </c>
      <c r="N4419" s="2">
        <f t="shared" si="827"/>
        <v>-1.4018766497244317E-2</v>
      </c>
      <c r="O4419" s="2">
        <f>M4419/MAX(M$2:M4419)-1</f>
        <v>-8.0685373387735293E-2</v>
      </c>
      <c r="Q4419" s="1">
        <f t="shared" ref="Q4419:Q4482" si="832">A4419</f>
        <v>43952</v>
      </c>
      <c r="R4419" s="2">
        <f t="shared" si="828"/>
        <v>1.796905990302045</v>
      </c>
      <c r="S4419" s="2">
        <f t="shared" si="829"/>
        <v>2.1973958681070664</v>
      </c>
      <c r="T4419" s="2">
        <f t="shared" si="830"/>
        <v>-9.3798524658924798E-2</v>
      </c>
      <c r="U4419" s="2">
        <f t="shared" si="831"/>
        <v>-8.0685373387735293E-2</v>
      </c>
    </row>
    <row r="4420" spans="1:21" x14ac:dyDescent="0.3">
      <c r="A4420" s="1">
        <v>43953</v>
      </c>
      <c r="B4420">
        <f>IF(_xlfn.IFNA(VLOOKUP($A4420,raw_data!$A:$D,2,FALSE),B4419)=0,B4419,_xlfn.IFNA(VLOOKUP($A4420,raw_data!$A:$D,2,FALSE),B4419))</f>
        <v>63.606662750244098</v>
      </c>
      <c r="C4420">
        <f>IF(_xlfn.IFNA(VLOOKUP($A4420,raw_data!$A:$D,3,FALSE),C4419)=0,C4419,_xlfn.IFNA(VLOOKUP($A4420,raw_data!$A:$D,3,FALSE),C4419))</f>
        <v>110.499885559082</v>
      </c>
      <c r="D4420">
        <f>IF(_xlfn.IFNA(VLOOKUP($A4420,raw_data!$A:$D,4,FALSE),D4419)=0,D4419,_xlfn.IFNA(VLOOKUP($A4420,raw_data!$A:$D,4,FALSE),D4419))</f>
        <v>1212.9599609375</v>
      </c>
      <c r="E4420" s="2">
        <f t="shared" ref="E4420:E4483" si="833">B4420/B4419-1</f>
        <v>0</v>
      </c>
      <c r="F4420" s="2">
        <f t="shared" ref="F4420:F4483" si="834">C4420/C4419-1</f>
        <v>0</v>
      </c>
      <c r="G4420" s="2">
        <f t="shared" ref="G4420:G4483" si="835">D4420/D4419-1</f>
        <v>0</v>
      </c>
      <c r="H4420" s="2"/>
      <c r="I4420" s="2">
        <f t="shared" ref="I4420:I4483" si="836">I4419*(1+J4420)</f>
        <v>1.796905990302045</v>
      </c>
      <c r="J4420" s="2">
        <f t="shared" ref="J4420:J4483" si="837">E4420*0.6+F4420*0.4</f>
        <v>0</v>
      </c>
      <c r="K4420" s="2">
        <f>I4420/MAX(I$2:I4420)-1</f>
        <v>-9.3798524658924798E-2</v>
      </c>
      <c r="M4420" s="2">
        <f t="shared" ref="M4420:M4483" si="838">M4419*(1+N4420)</f>
        <v>2.1973958681070664</v>
      </c>
      <c r="N4420" s="2">
        <f t="shared" ref="N4420:N4483" si="839">(1+J4420)*(1+G4420)-1</f>
        <v>0</v>
      </c>
      <c r="O4420" s="2">
        <f>M4420/MAX(M$2:M4420)-1</f>
        <v>-8.0685373387735293E-2</v>
      </c>
      <c r="Q4420" s="1">
        <f t="shared" si="832"/>
        <v>43953</v>
      </c>
      <c r="R4420" s="2">
        <f t="shared" si="828"/>
        <v>1.796905990302045</v>
      </c>
      <c r="S4420" s="2">
        <f t="shared" si="829"/>
        <v>2.1973958681070664</v>
      </c>
      <c r="T4420" s="2">
        <f t="shared" si="830"/>
        <v>-9.3798524658924798E-2</v>
      </c>
      <c r="U4420" s="2">
        <f t="shared" si="831"/>
        <v>-8.0685373387735293E-2</v>
      </c>
    </row>
    <row r="4421" spans="1:21" x14ac:dyDescent="0.3">
      <c r="A4421" s="1">
        <v>43954</v>
      </c>
      <c r="B4421">
        <f>IF(_xlfn.IFNA(VLOOKUP($A4421,raw_data!$A:$D,2,FALSE),B4420)=0,B4420,_xlfn.IFNA(VLOOKUP($A4421,raw_data!$A:$D,2,FALSE),B4420))</f>
        <v>63.606662750244098</v>
      </c>
      <c r="C4421">
        <f>IF(_xlfn.IFNA(VLOOKUP($A4421,raw_data!$A:$D,3,FALSE),C4420)=0,C4420,_xlfn.IFNA(VLOOKUP($A4421,raw_data!$A:$D,3,FALSE),C4420))</f>
        <v>110.499885559082</v>
      </c>
      <c r="D4421">
        <f>IF(_xlfn.IFNA(VLOOKUP($A4421,raw_data!$A:$D,4,FALSE),D4420)=0,D4420,_xlfn.IFNA(VLOOKUP($A4421,raw_data!$A:$D,4,FALSE),D4420))</f>
        <v>1212.9599609375</v>
      </c>
      <c r="E4421" s="2">
        <f t="shared" si="833"/>
        <v>0</v>
      </c>
      <c r="F4421" s="2">
        <f t="shared" si="834"/>
        <v>0</v>
      </c>
      <c r="G4421" s="2">
        <f t="shared" si="835"/>
        <v>0</v>
      </c>
      <c r="H4421" s="2"/>
      <c r="I4421" s="2">
        <f t="shared" si="836"/>
        <v>1.796905990302045</v>
      </c>
      <c r="J4421" s="2">
        <f t="shared" si="837"/>
        <v>0</v>
      </c>
      <c r="K4421" s="2">
        <f>I4421/MAX(I$2:I4421)-1</f>
        <v>-9.3798524658924798E-2</v>
      </c>
      <c r="M4421" s="2">
        <f t="shared" si="838"/>
        <v>2.1973958681070664</v>
      </c>
      <c r="N4421" s="2">
        <f t="shared" si="839"/>
        <v>0</v>
      </c>
      <c r="O4421" s="2">
        <f>M4421/MAX(M$2:M4421)-1</f>
        <v>-8.0685373387735293E-2</v>
      </c>
      <c r="Q4421" s="1">
        <f t="shared" si="832"/>
        <v>43954</v>
      </c>
      <c r="R4421" s="2">
        <f t="shared" si="828"/>
        <v>1.796905990302045</v>
      </c>
      <c r="S4421" s="2">
        <f t="shared" si="829"/>
        <v>2.1973958681070664</v>
      </c>
      <c r="T4421" s="2">
        <f t="shared" si="830"/>
        <v>-9.3798524658924798E-2</v>
      </c>
      <c r="U4421" s="2">
        <f t="shared" si="831"/>
        <v>-8.0685373387735293E-2</v>
      </c>
    </row>
    <row r="4422" spans="1:21" x14ac:dyDescent="0.3">
      <c r="A4422" s="1">
        <v>43955</v>
      </c>
      <c r="B4422">
        <f>IF(_xlfn.IFNA(VLOOKUP($A4422,raw_data!$A:$D,2,FALSE),B4421)=0,B4421,_xlfn.IFNA(VLOOKUP($A4422,raw_data!$A:$D,2,FALSE),B4421))</f>
        <v>63.8157958984375</v>
      </c>
      <c r="C4422">
        <f>IF(_xlfn.IFNA(VLOOKUP($A4422,raw_data!$A:$D,3,FALSE),C4421)=0,C4421,_xlfn.IFNA(VLOOKUP($A4422,raw_data!$A:$D,3,FALSE),C4421))</f>
        <v>110.594429016113</v>
      </c>
      <c r="D4422">
        <f>IF(_xlfn.IFNA(VLOOKUP($A4422,raw_data!$A:$D,4,FALSE),D4421)=0,D4421,_xlfn.IFNA(VLOOKUP($A4422,raw_data!$A:$D,4,FALSE),D4421))</f>
        <v>1223.78002929687</v>
      </c>
      <c r="E4422" s="2">
        <f t="shared" si="833"/>
        <v>3.2879126046052587E-3</v>
      </c>
      <c r="F4422" s="2">
        <f t="shared" si="834"/>
        <v>8.5559778232036088E-4</v>
      </c>
      <c r="G4422" s="2">
        <f t="shared" si="835"/>
        <v>8.9203837783788931E-3</v>
      </c>
      <c r="H4422" s="2"/>
      <c r="I4422" s="2">
        <f t="shared" si="836"/>
        <v>1.8010658037270642</v>
      </c>
      <c r="J4422" s="2">
        <f t="shared" si="837"/>
        <v>2.3149866756912996E-3</v>
      </c>
      <c r="K4422" s="2">
        <f>I4422/MAX(I$2:I4422)-1</f>
        <v>-9.1700680318018368E-2</v>
      </c>
      <c r="M4422" s="2">
        <f t="shared" si="838"/>
        <v>2.2221298021957816</v>
      </c>
      <c r="N4422" s="2">
        <f t="shared" si="839"/>
        <v>1.1256021023659191E-2</v>
      </c>
      <c r="O4422" s="2">
        <f>M4422/MAX(M$2:M4422)-1</f>
        <v>-7.0337548623230162E-2</v>
      </c>
      <c r="Q4422" s="1">
        <f t="shared" si="832"/>
        <v>43955</v>
      </c>
      <c r="R4422" s="2">
        <f t="shared" si="828"/>
        <v>1.8010658037270642</v>
      </c>
      <c r="S4422" s="2">
        <f t="shared" si="829"/>
        <v>2.2221298021957816</v>
      </c>
      <c r="T4422" s="2">
        <f t="shared" si="830"/>
        <v>-9.1700680318018368E-2</v>
      </c>
      <c r="U4422" s="2">
        <f t="shared" si="831"/>
        <v>-7.0337548623230162E-2</v>
      </c>
    </row>
    <row r="4423" spans="1:21" x14ac:dyDescent="0.3">
      <c r="A4423" s="1">
        <v>43956</v>
      </c>
      <c r="B4423">
        <f>IF(_xlfn.IFNA(VLOOKUP($A4423,raw_data!$A:$D,2,FALSE),B4422)=0,B4422,_xlfn.IFNA(VLOOKUP($A4423,raw_data!$A:$D,2,FALSE),B4422))</f>
        <v>64.262596130371094</v>
      </c>
      <c r="C4423">
        <f>IF(_xlfn.IFNA(VLOOKUP($A4423,raw_data!$A:$D,3,FALSE),C4422)=0,C4422,_xlfn.IFNA(VLOOKUP($A4423,raw_data!$A:$D,3,FALSE),C4422))</f>
        <v>110.50933074951099</v>
      </c>
      <c r="D4423">
        <f>IF(_xlfn.IFNA(VLOOKUP($A4423,raw_data!$A:$D,4,FALSE),D4422)=0,D4422,_xlfn.IFNA(VLOOKUP($A4423,raw_data!$A:$D,4,FALSE),D4422))</f>
        <v>1222.44995117187</v>
      </c>
      <c r="E4423" s="2">
        <f t="shared" si="833"/>
        <v>7.0014049914017829E-3</v>
      </c>
      <c r="F4423" s="2">
        <f t="shared" si="834"/>
        <v>-7.6946250691889428E-4</v>
      </c>
      <c r="G4423" s="2">
        <f t="shared" si="835"/>
        <v>-1.0868604595257736E-3</v>
      </c>
      <c r="H4423" s="2"/>
      <c r="I4423" s="2">
        <f t="shared" si="836"/>
        <v>1.8080774573485141</v>
      </c>
      <c r="J4423" s="2">
        <f t="shared" si="837"/>
        <v>3.893057992073512E-3</v>
      </c>
      <c r="K4423" s="2">
        <f>I4423/MAX(I$2:I4423)-1</f>
        <v>-8.816461839233547E-2</v>
      </c>
      <c r="M4423" s="2">
        <f t="shared" si="838"/>
        <v>2.2283561350640904</v>
      </c>
      <c r="N4423" s="2">
        <f t="shared" si="839"/>
        <v>2.8019663217495605E-3</v>
      </c>
      <c r="O4423" s="2">
        <f>M4423/MAX(M$2:M4423)-1</f>
        <v>-6.7732665743877263E-2</v>
      </c>
      <c r="Q4423" s="1">
        <f t="shared" si="832"/>
        <v>43956</v>
      </c>
      <c r="R4423" s="2">
        <f t="shared" si="828"/>
        <v>1.8080774573485141</v>
      </c>
      <c r="S4423" s="2">
        <f t="shared" si="829"/>
        <v>2.2283561350640904</v>
      </c>
      <c r="T4423" s="2">
        <f t="shared" si="830"/>
        <v>-8.816461839233547E-2</v>
      </c>
      <c r="U4423" s="2">
        <f t="shared" si="831"/>
        <v>-6.7732665743877263E-2</v>
      </c>
    </row>
    <row r="4424" spans="1:21" x14ac:dyDescent="0.3">
      <c r="A4424" s="1">
        <v>43957</v>
      </c>
      <c r="B4424">
        <f>IF(_xlfn.IFNA(VLOOKUP($A4424,raw_data!$A:$D,2,FALSE),B4423)=0,B4423,_xlfn.IFNA(VLOOKUP($A4424,raw_data!$A:$D,2,FALSE),B4423))</f>
        <v>63.920360565185497</v>
      </c>
      <c r="C4424">
        <f>IF(_xlfn.IFNA(VLOOKUP($A4424,raw_data!$A:$D,3,FALSE),C4423)=0,C4423,_xlfn.IFNA(VLOOKUP($A4424,raw_data!$A:$D,3,FALSE),C4423))</f>
        <v>110.064971923828</v>
      </c>
      <c r="D4424">
        <f>IF(_xlfn.IFNA(VLOOKUP($A4424,raw_data!$A:$D,4,FALSE),D4423)=0,D4423,_xlfn.IFNA(VLOOKUP($A4424,raw_data!$A:$D,4,FALSE),D4423))</f>
        <v>1221.25</v>
      </c>
      <c r="E4424" s="2">
        <f t="shared" si="833"/>
        <v>-5.325579509599887E-3</v>
      </c>
      <c r="F4424" s="2">
        <f t="shared" si="834"/>
        <v>-4.0210073001909485E-3</v>
      </c>
      <c r="G4424" s="2">
        <f t="shared" si="835"/>
        <v>-9.8159533706854152E-4</v>
      </c>
      <c r="H4424" s="2"/>
      <c r="I4424" s="2">
        <f t="shared" si="836"/>
        <v>1.7993919041312156</v>
      </c>
      <c r="J4424" s="2">
        <f t="shared" si="837"/>
        <v>-4.8037506258363115E-3</v>
      </c>
      <c r="K4424" s="2">
        <f>I4424/MAX(I$2:I4424)-1</f>
        <v>-9.2544848177392947E-2</v>
      </c>
      <c r="M4424" s="2">
        <f t="shared" si="838"/>
        <v>2.2154748313492512</v>
      </c>
      <c r="N4424" s="2">
        <f t="shared" si="839"/>
        <v>-5.7806306236900529E-3</v>
      </c>
      <c r="O4424" s="2">
        <f>M4424/MAX(M$2:M4424)-1</f>
        <v>-7.3121758845744123E-2</v>
      </c>
      <c r="Q4424" s="1">
        <f t="shared" si="832"/>
        <v>43957</v>
      </c>
      <c r="R4424" s="2">
        <f t="shared" si="828"/>
        <v>1.7993919041312156</v>
      </c>
      <c r="S4424" s="2">
        <f t="shared" si="829"/>
        <v>2.2154748313492512</v>
      </c>
      <c r="T4424" s="2">
        <f t="shared" si="830"/>
        <v>-9.2544848177392947E-2</v>
      </c>
      <c r="U4424" s="2">
        <f t="shared" si="831"/>
        <v>-7.3121758845744123E-2</v>
      </c>
    </row>
    <row r="4425" spans="1:21" x14ac:dyDescent="0.3">
      <c r="A4425" s="1">
        <v>43958</v>
      </c>
      <c r="B4425">
        <f>IF(_xlfn.IFNA(VLOOKUP($A4425,raw_data!$A:$D,2,FALSE),B4424)=0,B4424,_xlfn.IFNA(VLOOKUP($A4425,raw_data!$A:$D,2,FALSE),B4424))</f>
        <v>64.766418457031193</v>
      </c>
      <c r="C4425">
        <f>IF(_xlfn.IFNA(VLOOKUP($A4425,raw_data!$A:$D,3,FALSE),C4424)=0,C4424,_xlfn.IFNA(VLOOKUP($A4425,raw_data!$A:$D,3,FALSE),C4424))</f>
        <v>110.40533447265599</v>
      </c>
      <c r="D4425">
        <f>IF(_xlfn.IFNA(VLOOKUP($A4425,raw_data!$A:$D,4,FALSE),D4424)=0,D4424,_xlfn.IFNA(VLOOKUP($A4425,raw_data!$A:$D,4,FALSE),D4424))</f>
        <v>1228.53002929687</v>
      </c>
      <c r="E4425" s="2">
        <f t="shared" si="833"/>
        <v>1.3236125146429467E-2</v>
      </c>
      <c r="F4425" s="2">
        <f t="shared" si="834"/>
        <v>3.0923784640908281E-3</v>
      </c>
      <c r="G4425" s="2">
        <f t="shared" si="835"/>
        <v>5.9611294140184956E-3</v>
      </c>
      <c r="H4425" s="2"/>
      <c r="I4425" s="2">
        <f t="shared" si="836"/>
        <v>1.8159078502986654</v>
      </c>
      <c r="J4425" s="2">
        <f t="shared" si="837"/>
        <v>9.1786264734940119E-3</v>
      </c>
      <c r="K4425" s="2">
        <f>I4425/MAX(I$2:I4425)-1</f>
        <v>-8.4215656297365382E-2</v>
      </c>
      <c r="M4425" s="2">
        <f t="shared" si="838"/>
        <v>2.2491377991324519</v>
      </c>
      <c r="N4425" s="2">
        <f t="shared" si="839"/>
        <v>1.5194470867764043E-2</v>
      </c>
      <c r="O4425" s="2">
        <f>M4425/MAX(M$2:M4425)-1</f>
        <v>-5.9038334412561344E-2</v>
      </c>
      <c r="Q4425" s="1">
        <f t="shared" si="832"/>
        <v>43958</v>
      </c>
      <c r="R4425" s="2">
        <f t="shared" si="828"/>
        <v>1.8159078502986654</v>
      </c>
      <c r="S4425" s="2">
        <f t="shared" si="829"/>
        <v>2.2491377991324519</v>
      </c>
      <c r="T4425" s="2">
        <f t="shared" si="830"/>
        <v>-8.4215656297365382E-2</v>
      </c>
      <c r="U4425" s="2">
        <f t="shared" si="831"/>
        <v>-5.9038334412561344E-2</v>
      </c>
    </row>
    <row r="4426" spans="1:21" x14ac:dyDescent="0.3">
      <c r="A4426" s="1">
        <v>43959</v>
      </c>
      <c r="B4426">
        <f>IF(_xlfn.IFNA(VLOOKUP($A4426,raw_data!$A:$D,2,FALSE),B4425)=0,B4425,_xlfn.IFNA(VLOOKUP($A4426,raw_data!$A:$D,2,FALSE),B4425))</f>
        <v>65.840644836425696</v>
      </c>
      <c r="C4426">
        <f>IF(_xlfn.IFNA(VLOOKUP($A4426,raw_data!$A:$D,3,FALSE),C4425)=0,C4425,_xlfn.IFNA(VLOOKUP($A4426,raw_data!$A:$D,3,FALSE),C4425))</f>
        <v>110.112251281738</v>
      </c>
      <c r="D4426">
        <f>IF(_xlfn.IFNA(VLOOKUP($A4426,raw_data!$A:$D,4,FALSE),D4425)=0,D4425,_xlfn.IFNA(VLOOKUP($A4426,raw_data!$A:$D,4,FALSE),D4425))</f>
        <v>1218.63000488281</v>
      </c>
      <c r="E4426" s="2">
        <f t="shared" si="833"/>
        <v>1.6586163091713901E-2</v>
      </c>
      <c r="F4426" s="2">
        <f t="shared" si="834"/>
        <v>-2.6546107787082107E-3</v>
      </c>
      <c r="G4426" s="2">
        <f t="shared" si="835"/>
        <v>-8.058430952417317E-3</v>
      </c>
      <c r="H4426" s="2"/>
      <c r="I4426" s="2">
        <f t="shared" si="836"/>
        <v>1.8320510051363943</v>
      </c>
      <c r="J4426" s="2">
        <f t="shared" si="837"/>
        <v>8.8898535435450558E-3</v>
      </c>
      <c r="K4426" s="2">
        <f>I4426/MAX(I$2:I4426)-1</f>
        <v>-7.6074467604377416E-2</v>
      </c>
      <c r="M4426" s="2">
        <f t="shared" si="838"/>
        <v>2.2508466587661347</v>
      </c>
      <c r="N4426" s="2">
        <f t="shared" si="839"/>
        <v>7.5978432017009823E-4</v>
      </c>
      <c r="O4426" s="2">
        <f>M4426/MAX(M$2:M4426)-1</f>
        <v>-5.8323406493166807E-2</v>
      </c>
      <c r="Q4426" s="1">
        <f t="shared" si="832"/>
        <v>43959</v>
      </c>
      <c r="R4426" s="2">
        <f t="shared" si="828"/>
        <v>1.8320510051363943</v>
      </c>
      <c r="S4426" s="2">
        <f t="shared" si="829"/>
        <v>2.2508466587661347</v>
      </c>
      <c r="T4426" s="2">
        <f t="shared" si="830"/>
        <v>-7.6074467604377416E-2</v>
      </c>
      <c r="U4426" s="2">
        <f t="shared" si="831"/>
        <v>-5.8323406493166807E-2</v>
      </c>
    </row>
    <row r="4427" spans="1:21" x14ac:dyDescent="0.3">
      <c r="A4427" s="1">
        <v>43960</v>
      </c>
      <c r="B4427">
        <f>IF(_xlfn.IFNA(VLOOKUP($A4427,raw_data!$A:$D,2,FALSE),B4426)=0,B4426,_xlfn.IFNA(VLOOKUP($A4427,raw_data!$A:$D,2,FALSE),B4426))</f>
        <v>65.840644836425696</v>
      </c>
      <c r="C4427">
        <f>IF(_xlfn.IFNA(VLOOKUP($A4427,raw_data!$A:$D,3,FALSE),C4426)=0,C4426,_xlfn.IFNA(VLOOKUP($A4427,raw_data!$A:$D,3,FALSE),C4426))</f>
        <v>110.112251281738</v>
      </c>
      <c r="D4427">
        <f>IF(_xlfn.IFNA(VLOOKUP($A4427,raw_data!$A:$D,4,FALSE),D4426)=0,D4426,_xlfn.IFNA(VLOOKUP($A4427,raw_data!$A:$D,4,FALSE),D4426))</f>
        <v>1218.63000488281</v>
      </c>
      <c r="E4427" s="2">
        <f t="shared" si="833"/>
        <v>0</v>
      </c>
      <c r="F4427" s="2">
        <f t="shared" si="834"/>
        <v>0</v>
      </c>
      <c r="G4427" s="2">
        <f t="shared" si="835"/>
        <v>0</v>
      </c>
      <c r="H4427" s="2"/>
      <c r="I4427" s="2">
        <f t="shared" si="836"/>
        <v>1.8320510051363943</v>
      </c>
      <c r="J4427" s="2">
        <f t="shared" si="837"/>
        <v>0</v>
      </c>
      <c r="K4427" s="2">
        <f>I4427/MAX(I$2:I4427)-1</f>
        <v>-7.6074467604377416E-2</v>
      </c>
      <c r="M4427" s="2">
        <f t="shared" si="838"/>
        <v>2.2508466587661347</v>
      </c>
      <c r="N4427" s="2">
        <f t="shared" si="839"/>
        <v>0</v>
      </c>
      <c r="O4427" s="2">
        <f>M4427/MAX(M$2:M4427)-1</f>
        <v>-5.8323406493166807E-2</v>
      </c>
      <c r="Q4427" s="1">
        <f t="shared" si="832"/>
        <v>43960</v>
      </c>
      <c r="R4427" s="2">
        <f t="shared" si="828"/>
        <v>1.8320510051363943</v>
      </c>
      <c r="S4427" s="2">
        <f t="shared" si="829"/>
        <v>2.2508466587661347</v>
      </c>
      <c r="T4427" s="2">
        <f t="shared" si="830"/>
        <v>-7.6074467604377416E-2</v>
      </c>
      <c r="U4427" s="2">
        <f t="shared" si="831"/>
        <v>-5.8323406493166807E-2</v>
      </c>
    </row>
    <row r="4428" spans="1:21" x14ac:dyDescent="0.3">
      <c r="A4428" s="1">
        <v>43961</v>
      </c>
      <c r="B4428">
        <f>IF(_xlfn.IFNA(VLOOKUP($A4428,raw_data!$A:$D,2,FALSE),B4427)=0,B4427,_xlfn.IFNA(VLOOKUP($A4428,raw_data!$A:$D,2,FALSE),B4427))</f>
        <v>65.840644836425696</v>
      </c>
      <c r="C4428">
        <f>IF(_xlfn.IFNA(VLOOKUP($A4428,raw_data!$A:$D,3,FALSE),C4427)=0,C4427,_xlfn.IFNA(VLOOKUP($A4428,raw_data!$A:$D,3,FALSE),C4427))</f>
        <v>110.112251281738</v>
      </c>
      <c r="D4428">
        <f>IF(_xlfn.IFNA(VLOOKUP($A4428,raw_data!$A:$D,4,FALSE),D4427)=0,D4427,_xlfn.IFNA(VLOOKUP($A4428,raw_data!$A:$D,4,FALSE),D4427))</f>
        <v>1218.63000488281</v>
      </c>
      <c r="E4428" s="2">
        <f t="shared" si="833"/>
        <v>0</v>
      </c>
      <c r="F4428" s="2">
        <f t="shared" si="834"/>
        <v>0</v>
      </c>
      <c r="G4428" s="2">
        <f t="shared" si="835"/>
        <v>0</v>
      </c>
      <c r="H4428" s="2"/>
      <c r="I4428" s="2">
        <f t="shared" si="836"/>
        <v>1.8320510051363943</v>
      </c>
      <c r="J4428" s="2">
        <f t="shared" si="837"/>
        <v>0</v>
      </c>
      <c r="K4428" s="2">
        <f>I4428/MAX(I$2:I4428)-1</f>
        <v>-7.6074467604377416E-2</v>
      </c>
      <c r="M4428" s="2">
        <f t="shared" si="838"/>
        <v>2.2508466587661347</v>
      </c>
      <c r="N4428" s="2">
        <f t="shared" si="839"/>
        <v>0</v>
      </c>
      <c r="O4428" s="2">
        <f>M4428/MAX(M$2:M4428)-1</f>
        <v>-5.8323406493166807E-2</v>
      </c>
      <c r="Q4428" s="1">
        <f t="shared" si="832"/>
        <v>43961</v>
      </c>
      <c r="R4428" s="2">
        <f t="shared" si="828"/>
        <v>1.8320510051363943</v>
      </c>
      <c r="S4428" s="2">
        <f t="shared" si="829"/>
        <v>2.2508466587661347</v>
      </c>
      <c r="T4428" s="2">
        <f t="shared" si="830"/>
        <v>-7.6074467604377416E-2</v>
      </c>
      <c r="U4428" s="2">
        <f t="shared" si="831"/>
        <v>-5.8323406493166807E-2</v>
      </c>
    </row>
    <row r="4429" spans="1:21" x14ac:dyDescent="0.3">
      <c r="A4429" s="1">
        <v>43962</v>
      </c>
      <c r="B4429">
        <f>IF(_xlfn.IFNA(VLOOKUP($A4429,raw_data!$A:$D,2,FALSE),B4428)=0,B4428,_xlfn.IFNA(VLOOKUP($A4429,raw_data!$A:$D,2,FALSE),B4428))</f>
        <v>65.907180786132798</v>
      </c>
      <c r="C4429">
        <f>IF(_xlfn.IFNA(VLOOKUP($A4429,raw_data!$A:$D,3,FALSE),C4428)=0,C4428,_xlfn.IFNA(VLOOKUP($A4429,raw_data!$A:$D,3,FALSE),C4428))</f>
        <v>109.78131103515599</v>
      </c>
      <c r="D4429">
        <f>IF(_xlfn.IFNA(VLOOKUP($A4429,raw_data!$A:$D,4,FALSE),D4428)=0,D4428,_xlfn.IFNA(VLOOKUP($A4429,raw_data!$A:$D,4,FALSE),D4428))</f>
        <v>1218.69995117187</v>
      </c>
      <c r="E4429" s="2">
        <f t="shared" si="833"/>
        <v>1.0105604201235963E-3</v>
      </c>
      <c r="F4429" s="2">
        <f t="shared" si="834"/>
        <v>-3.0054807047332766E-3</v>
      </c>
      <c r="G4429" s="2">
        <f t="shared" si="835"/>
        <v>5.7397478135046143E-5</v>
      </c>
      <c r="H4429" s="2"/>
      <c r="I4429" s="2">
        <f t="shared" si="836"/>
        <v>1.8309593664980475</v>
      </c>
      <c r="J4429" s="2">
        <f t="shared" si="837"/>
        <v>-5.9585602981915297E-4</v>
      </c>
      <c r="K4429" s="2">
        <f>I4429/MAX(I$2:I4429)-1</f>
        <v>-7.6624994203959296E-2</v>
      </c>
      <c r="M4429" s="2">
        <f t="shared" si="838"/>
        <v>2.249634594153811</v>
      </c>
      <c r="N4429" s="2">
        <f t="shared" si="839"/>
        <v>-5.3849275231754312E-4</v>
      </c>
      <c r="O4429" s="2">
        <f>M4429/MAX(M$2:M4429)-1</f>
        <v>-5.883049251379735E-2</v>
      </c>
      <c r="Q4429" s="1">
        <f t="shared" si="832"/>
        <v>43962</v>
      </c>
      <c r="R4429" s="2">
        <f t="shared" si="828"/>
        <v>1.8309593664980475</v>
      </c>
      <c r="S4429" s="2">
        <f t="shared" si="829"/>
        <v>2.249634594153811</v>
      </c>
      <c r="T4429" s="2">
        <f t="shared" si="830"/>
        <v>-7.6624994203959296E-2</v>
      </c>
      <c r="U4429" s="2">
        <f t="shared" si="831"/>
        <v>-5.883049251379735E-2</v>
      </c>
    </row>
    <row r="4430" spans="1:21" x14ac:dyDescent="0.3">
      <c r="A4430" s="1">
        <v>43963</v>
      </c>
      <c r="B4430">
        <f>IF(_xlfn.IFNA(VLOOKUP($A4430,raw_data!$A:$D,2,FALSE),B4429)=0,B4429,_xlfn.IFNA(VLOOKUP($A4430,raw_data!$A:$D,2,FALSE),B4429))</f>
        <v>64.794944763183594</v>
      </c>
      <c r="C4430">
        <f>IF(_xlfn.IFNA(VLOOKUP($A4430,raw_data!$A:$D,3,FALSE),C4429)=0,C4429,_xlfn.IFNA(VLOOKUP($A4430,raw_data!$A:$D,3,FALSE),C4429))</f>
        <v>110.064971923828</v>
      </c>
      <c r="D4430">
        <f>IF(_xlfn.IFNA(VLOOKUP($A4430,raw_data!$A:$D,4,FALSE),D4429)=0,D4429,_xlfn.IFNA(VLOOKUP($A4430,raw_data!$A:$D,4,FALSE),D4429))</f>
        <v>1222.40002441406</v>
      </c>
      <c r="E4430" s="2">
        <f t="shared" si="833"/>
        <v>-1.6875794256143051E-2</v>
      </c>
      <c r="F4430" s="2">
        <f t="shared" si="834"/>
        <v>2.5838723002784558E-3</v>
      </c>
      <c r="G4430" s="2">
        <f t="shared" si="835"/>
        <v>3.0360822109101182E-3</v>
      </c>
      <c r="H4430" s="2"/>
      <c r="I4430" s="2">
        <f t="shared" si="836"/>
        <v>1.8143124164378319</v>
      </c>
      <c r="J4430" s="2">
        <f t="shared" si="837"/>
        <v>-9.0919276335744478E-3</v>
      </c>
      <c r="K4430" s="2">
        <f>I4430/MAX(I$2:I4430)-1</f>
        <v>-8.5020252935308238E-2</v>
      </c>
      <c r="M4430" s="2">
        <f t="shared" si="838"/>
        <v>2.2359490562413016</v>
      </c>
      <c r="N4430" s="2">
        <f t="shared" si="839"/>
        <v>-6.0834492624155523E-3</v>
      </c>
      <c r="O4430" s="2">
        <f>M4430/MAX(M$2:M4430)-1</f>
        <v>-6.4556049459922216E-2</v>
      </c>
      <c r="Q4430" s="1">
        <f t="shared" si="832"/>
        <v>43963</v>
      </c>
      <c r="R4430" s="2">
        <f t="shared" si="828"/>
        <v>1.8143124164378319</v>
      </c>
      <c r="S4430" s="2">
        <f t="shared" si="829"/>
        <v>2.2359490562413016</v>
      </c>
      <c r="T4430" s="2">
        <f t="shared" si="830"/>
        <v>-8.5020252935308238E-2</v>
      </c>
      <c r="U4430" s="2">
        <f t="shared" si="831"/>
        <v>-6.4556049459922216E-2</v>
      </c>
    </row>
    <row r="4431" spans="1:21" x14ac:dyDescent="0.3">
      <c r="A4431" s="1">
        <v>43964</v>
      </c>
      <c r="B4431">
        <f>IF(_xlfn.IFNA(VLOOKUP($A4431,raw_data!$A:$D,2,FALSE),B4430)=0,B4430,_xlfn.IFNA(VLOOKUP($A4431,raw_data!$A:$D,2,FALSE),B4430))</f>
        <v>63.939373016357401</v>
      </c>
      <c r="C4431">
        <f>IF(_xlfn.IFNA(VLOOKUP($A4431,raw_data!$A:$D,3,FALSE),C4430)=0,C4430,_xlfn.IFNA(VLOOKUP($A4431,raw_data!$A:$D,3,FALSE),C4430))</f>
        <v>110.24459838867099</v>
      </c>
      <c r="D4431">
        <f>IF(_xlfn.IFNA(VLOOKUP($A4431,raw_data!$A:$D,4,FALSE),D4430)=0,D4430,_xlfn.IFNA(VLOOKUP($A4431,raw_data!$A:$D,4,FALSE),D4430))</f>
        <v>1225.65002441406</v>
      </c>
      <c r="E4431" s="2">
        <f t="shared" si="833"/>
        <v>-1.3204297803681819E-2</v>
      </c>
      <c r="F4431" s="2">
        <f t="shared" si="834"/>
        <v>1.6320039128099317E-3</v>
      </c>
      <c r="G4431" s="2">
        <f t="shared" si="835"/>
        <v>2.6587041353813845E-3</v>
      </c>
      <c r="H4431" s="2"/>
      <c r="I4431" s="2">
        <f t="shared" si="836"/>
        <v>1.8011227695495688</v>
      </c>
      <c r="J4431" s="2">
        <f t="shared" si="837"/>
        <v>-7.2697771170851183E-3</v>
      </c>
      <c r="K4431" s="2">
        <f>I4431/MAX(I$2:I4431)-1</f>
        <v>-9.1671951763115378E-2</v>
      </c>
      <c r="M4431" s="2">
        <f t="shared" si="838"/>
        <v>2.2255957151192725</v>
      </c>
      <c r="N4431" s="2">
        <f t="shared" si="839"/>
        <v>-4.6304011681882473E-3</v>
      </c>
      <c r="O4431" s="2">
        <f>M4431/MAX(M$2:M4431)-1</f>
        <v>-6.8887530221277693E-2</v>
      </c>
      <c r="Q4431" s="1">
        <f t="shared" si="832"/>
        <v>43964</v>
      </c>
      <c r="R4431" s="2">
        <f t="shared" si="828"/>
        <v>1.8011227695495688</v>
      </c>
      <c r="S4431" s="2">
        <f t="shared" si="829"/>
        <v>2.2255957151192725</v>
      </c>
      <c r="T4431" s="2">
        <f t="shared" si="830"/>
        <v>-9.1671951763115378E-2</v>
      </c>
      <c r="U4431" s="2">
        <f t="shared" si="831"/>
        <v>-6.8887530221277693E-2</v>
      </c>
    </row>
    <row r="4432" spans="1:21" x14ac:dyDescent="0.3">
      <c r="A4432" s="1">
        <v>43965</v>
      </c>
      <c r="B4432">
        <f>IF(_xlfn.IFNA(VLOOKUP($A4432,raw_data!$A:$D,2,FALSE),B4431)=0,B4431,_xlfn.IFNA(VLOOKUP($A4432,raw_data!$A:$D,2,FALSE),B4431))</f>
        <v>64.338638305664006</v>
      </c>
      <c r="C4432">
        <f>IF(_xlfn.IFNA(VLOOKUP($A4432,raw_data!$A:$D,3,FALSE),C4431)=0,C4431,_xlfn.IFNA(VLOOKUP($A4432,raw_data!$A:$D,3,FALSE),C4431))</f>
        <v>110.584983825683</v>
      </c>
      <c r="D4432">
        <f>IF(_xlfn.IFNA(VLOOKUP($A4432,raw_data!$A:$D,4,FALSE),D4431)=0,D4431,_xlfn.IFNA(VLOOKUP($A4432,raw_data!$A:$D,4,FALSE),D4431))</f>
        <v>1226.55004882812</v>
      </c>
      <c r="E4432" s="2">
        <f t="shared" si="833"/>
        <v>6.2444354780342159E-3</v>
      </c>
      <c r="F4432" s="2">
        <f t="shared" si="834"/>
        <v>3.0875475260199181E-3</v>
      </c>
      <c r="G4432" s="2">
        <f t="shared" si="835"/>
        <v>7.3432415137442142E-4</v>
      </c>
      <c r="H4432" s="2"/>
      <c r="I4432" s="2">
        <f t="shared" si="836"/>
        <v>1.8100953873635235</v>
      </c>
      <c r="J4432" s="2">
        <f t="shared" si="837"/>
        <v>4.9816802972284966E-3</v>
      </c>
      <c r="K4432" s="2">
        <f>I4432/MAX(I$2:I4432)-1</f>
        <v>-8.7146951821793772E-2</v>
      </c>
      <c r="M4432" s="2">
        <f t="shared" si="838"/>
        <v>2.2383253717310603</v>
      </c>
      <c r="N4432" s="2">
        <f t="shared" si="839"/>
        <v>5.7196626167594911E-3</v>
      </c>
      <c r="O4432" s="2">
        <f>M4432/MAX(M$2:M4432)-1</f>
        <v>-6.356188103588567E-2</v>
      </c>
      <c r="Q4432" s="1">
        <f t="shared" si="832"/>
        <v>43965</v>
      </c>
      <c r="R4432" s="2">
        <f t="shared" si="828"/>
        <v>1.8100953873635235</v>
      </c>
      <c r="S4432" s="2">
        <f t="shared" si="829"/>
        <v>2.2383253717310603</v>
      </c>
      <c r="T4432" s="2">
        <f t="shared" si="830"/>
        <v>-8.7146951821793772E-2</v>
      </c>
      <c r="U4432" s="2">
        <f t="shared" si="831"/>
        <v>-6.356188103588567E-2</v>
      </c>
    </row>
    <row r="4433" spans="1:21" x14ac:dyDescent="0.3">
      <c r="A4433" s="1">
        <v>43966</v>
      </c>
      <c r="B4433">
        <f>IF(_xlfn.IFNA(VLOOKUP($A4433,raw_data!$A:$D,2,FALSE),B4432)=0,B4432,_xlfn.IFNA(VLOOKUP($A4433,raw_data!$A:$D,2,FALSE),B4432))</f>
        <v>64.395668029785099</v>
      </c>
      <c r="C4433">
        <f>IF(_xlfn.IFNA(VLOOKUP($A4433,raw_data!$A:$D,3,FALSE),C4432)=0,C4432,_xlfn.IFNA(VLOOKUP($A4433,raw_data!$A:$D,3,FALSE),C4432))</f>
        <v>110.651191711425</v>
      </c>
      <c r="D4433">
        <f>IF(_xlfn.IFNA(VLOOKUP($A4433,raw_data!$A:$D,4,FALSE),D4432)=0,D4432,_xlfn.IFNA(VLOOKUP($A4433,raw_data!$A:$D,4,FALSE),D4432))</f>
        <v>1225.4599609375</v>
      </c>
      <c r="E4433" s="2">
        <f t="shared" si="833"/>
        <v>8.8639930254896804E-4</v>
      </c>
      <c r="F4433" s="2">
        <f t="shared" si="834"/>
        <v>5.9870593141631012E-4</v>
      </c>
      <c r="G4433" s="2">
        <f t="shared" si="835"/>
        <v>-8.8874309830366816E-4</v>
      </c>
      <c r="H4433" s="2"/>
      <c r="I4433" s="2">
        <f t="shared" si="836"/>
        <v>1.8114915536748046</v>
      </c>
      <c r="J4433" s="2">
        <f t="shared" si="837"/>
        <v>7.7132195409590487E-4</v>
      </c>
      <c r="K4433" s="2">
        <f>I4433/MAX(I$2:I4433)-1</f>
        <v>-8.6442848224870583E-2</v>
      </c>
      <c r="M4433" s="2">
        <f t="shared" si="838"/>
        <v>2.2380610106169501</v>
      </c>
      <c r="N4433" s="2">
        <f t="shared" si="839"/>
        <v>-1.1810665127098829E-4</v>
      </c>
      <c r="O4433" s="2">
        <f>M4433/MAX(M$2:M4433)-1</f>
        <v>-6.367248060623909E-2</v>
      </c>
      <c r="Q4433" s="1">
        <f t="shared" si="832"/>
        <v>43966</v>
      </c>
      <c r="R4433" s="2">
        <f t="shared" si="828"/>
        <v>1.8114915536748046</v>
      </c>
      <c r="S4433" s="2">
        <f t="shared" si="829"/>
        <v>2.2380610106169501</v>
      </c>
      <c r="T4433" s="2">
        <f t="shared" si="830"/>
        <v>-8.6442848224870583E-2</v>
      </c>
      <c r="U4433" s="2">
        <f t="shared" si="831"/>
        <v>-6.367248060623909E-2</v>
      </c>
    </row>
    <row r="4434" spans="1:21" x14ac:dyDescent="0.3">
      <c r="A4434" s="1">
        <v>43967</v>
      </c>
      <c r="B4434">
        <f>IF(_xlfn.IFNA(VLOOKUP($A4434,raw_data!$A:$D,2,FALSE),B4433)=0,B4433,_xlfn.IFNA(VLOOKUP($A4434,raw_data!$A:$D,2,FALSE),B4433))</f>
        <v>64.395668029785099</v>
      </c>
      <c r="C4434">
        <f>IF(_xlfn.IFNA(VLOOKUP($A4434,raw_data!$A:$D,3,FALSE),C4433)=0,C4433,_xlfn.IFNA(VLOOKUP($A4434,raw_data!$A:$D,3,FALSE),C4433))</f>
        <v>110.651191711425</v>
      </c>
      <c r="D4434">
        <f>IF(_xlfn.IFNA(VLOOKUP($A4434,raw_data!$A:$D,4,FALSE),D4433)=0,D4433,_xlfn.IFNA(VLOOKUP($A4434,raw_data!$A:$D,4,FALSE),D4433))</f>
        <v>1225.4599609375</v>
      </c>
      <c r="E4434" s="2">
        <f t="shared" si="833"/>
        <v>0</v>
      </c>
      <c r="F4434" s="2">
        <f t="shared" si="834"/>
        <v>0</v>
      </c>
      <c r="G4434" s="2">
        <f t="shared" si="835"/>
        <v>0</v>
      </c>
      <c r="H4434" s="2"/>
      <c r="I4434" s="2">
        <f t="shared" si="836"/>
        <v>1.8114915536748046</v>
      </c>
      <c r="J4434" s="2">
        <f t="shared" si="837"/>
        <v>0</v>
      </c>
      <c r="K4434" s="2">
        <f>I4434/MAX(I$2:I4434)-1</f>
        <v>-8.6442848224870583E-2</v>
      </c>
      <c r="M4434" s="2">
        <f t="shared" si="838"/>
        <v>2.2380610106169501</v>
      </c>
      <c r="N4434" s="2">
        <f t="shared" si="839"/>
        <v>0</v>
      </c>
      <c r="O4434" s="2">
        <f>M4434/MAX(M$2:M4434)-1</f>
        <v>-6.367248060623909E-2</v>
      </c>
      <c r="Q4434" s="1">
        <f t="shared" si="832"/>
        <v>43967</v>
      </c>
      <c r="R4434" s="2">
        <f t="shared" si="828"/>
        <v>1.8114915536748046</v>
      </c>
      <c r="S4434" s="2">
        <f t="shared" si="829"/>
        <v>2.2380610106169501</v>
      </c>
      <c r="T4434" s="2">
        <f t="shared" si="830"/>
        <v>-8.6442848224870583E-2</v>
      </c>
      <c r="U4434" s="2">
        <f t="shared" si="831"/>
        <v>-6.367248060623909E-2</v>
      </c>
    </row>
    <row r="4435" spans="1:21" x14ac:dyDescent="0.3">
      <c r="A4435" s="1">
        <v>43968</v>
      </c>
      <c r="B4435">
        <f>IF(_xlfn.IFNA(VLOOKUP($A4435,raw_data!$A:$D,2,FALSE),B4434)=0,B4434,_xlfn.IFNA(VLOOKUP($A4435,raw_data!$A:$D,2,FALSE),B4434))</f>
        <v>64.395668029785099</v>
      </c>
      <c r="C4435">
        <f>IF(_xlfn.IFNA(VLOOKUP($A4435,raw_data!$A:$D,3,FALSE),C4434)=0,C4434,_xlfn.IFNA(VLOOKUP($A4435,raw_data!$A:$D,3,FALSE),C4434))</f>
        <v>110.651191711425</v>
      </c>
      <c r="D4435">
        <f>IF(_xlfn.IFNA(VLOOKUP($A4435,raw_data!$A:$D,4,FALSE),D4434)=0,D4434,_xlfn.IFNA(VLOOKUP($A4435,raw_data!$A:$D,4,FALSE),D4434))</f>
        <v>1225.4599609375</v>
      </c>
      <c r="E4435" s="2">
        <f t="shared" si="833"/>
        <v>0</v>
      </c>
      <c r="F4435" s="2">
        <f t="shared" si="834"/>
        <v>0</v>
      </c>
      <c r="G4435" s="2">
        <f t="shared" si="835"/>
        <v>0</v>
      </c>
      <c r="H4435" s="2"/>
      <c r="I4435" s="2">
        <f t="shared" si="836"/>
        <v>1.8114915536748046</v>
      </c>
      <c r="J4435" s="2">
        <f t="shared" si="837"/>
        <v>0</v>
      </c>
      <c r="K4435" s="2">
        <f>I4435/MAX(I$2:I4435)-1</f>
        <v>-8.6442848224870583E-2</v>
      </c>
      <c r="M4435" s="2">
        <f t="shared" si="838"/>
        <v>2.2380610106169501</v>
      </c>
      <c r="N4435" s="2">
        <f t="shared" si="839"/>
        <v>0</v>
      </c>
      <c r="O4435" s="2">
        <f>M4435/MAX(M$2:M4435)-1</f>
        <v>-6.367248060623909E-2</v>
      </c>
      <c r="Q4435" s="1">
        <f t="shared" si="832"/>
        <v>43968</v>
      </c>
      <c r="R4435" s="2">
        <f t="shared" si="828"/>
        <v>1.8114915536748046</v>
      </c>
      <c r="S4435" s="2">
        <f t="shared" si="829"/>
        <v>2.2380610106169501</v>
      </c>
      <c r="T4435" s="2">
        <f t="shared" si="830"/>
        <v>-8.6442848224870583E-2</v>
      </c>
      <c r="U4435" s="2">
        <f t="shared" si="831"/>
        <v>-6.367248060623909E-2</v>
      </c>
    </row>
    <row r="4436" spans="1:21" x14ac:dyDescent="0.3">
      <c r="A4436" s="1">
        <v>43969</v>
      </c>
      <c r="B4436">
        <f>IF(_xlfn.IFNA(VLOOKUP($A4436,raw_data!$A:$D,2,FALSE),B4435)=0,B4435,_xlfn.IFNA(VLOOKUP($A4436,raw_data!$A:$D,2,FALSE),B4435))</f>
        <v>66.582138061523395</v>
      </c>
      <c r="C4436">
        <f>IF(_xlfn.IFNA(VLOOKUP($A4436,raw_data!$A:$D,3,FALSE),C4435)=0,C4435,_xlfn.IFNA(VLOOKUP($A4436,raw_data!$A:$D,3,FALSE),C4435))</f>
        <v>110.490432739257</v>
      </c>
      <c r="D4436">
        <f>IF(_xlfn.IFNA(VLOOKUP($A4436,raw_data!$A:$D,4,FALSE),D4435)=0,D4435,_xlfn.IFNA(VLOOKUP($A4436,raw_data!$A:$D,4,FALSE),D4435))</f>
        <v>1232.08996582031</v>
      </c>
      <c r="E4436" s="2">
        <f t="shared" si="833"/>
        <v>3.395368195772086E-2</v>
      </c>
      <c r="F4436" s="2">
        <f t="shared" si="834"/>
        <v>-1.4528444717274436E-3</v>
      </c>
      <c r="G4436" s="2">
        <f t="shared" si="835"/>
        <v>5.4102174645820345E-3</v>
      </c>
      <c r="H4436" s="2"/>
      <c r="I4436" s="2">
        <f t="shared" si="836"/>
        <v>1.8473429123286127</v>
      </c>
      <c r="J4436" s="2">
        <f t="shared" si="837"/>
        <v>1.979107138594154E-2</v>
      </c>
      <c r="K4436" s="2">
        <f>I4436/MAX(I$2:I4436)-1</f>
        <v>-6.8362573418951689E-2</v>
      </c>
      <c r="M4436" s="2">
        <f t="shared" si="838"/>
        <v>2.2947026707553766</v>
      </c>
      <c r="N4436" s="2">
        <f t="shared" si="839"/>
        <v>2.5308362850578581E-2</v>
      </c>
      <c r="O4436" s="2">
        <f>M4436/MAX(M$2:M4436)-1</f>
        <v>-3.9975563998439601E-2</v>
      </c>
      <c r="Q4436" s="1">
        <f t="shared" si="832"/>
        <v>43969</v>
      </c>
      <c r="R4436" s="2">
        <f t="shared" si="828"/>
        <v>1.8473429123286127</v>
      </c>
      <c r="S4436" s="2">
        <f t="shared" si="829"/>
        <v>2.2947026707553766</v>
      </c>
      <c r="T4436" s="2">
        <f t="shared" si="830"/>
        <v>-6.8362573418951689E-2</v>
      </c>
      <c r="U4436" s="2">
        <f t="shared" si="831"/>
        <v>-3.9975563998439601E-2</v>
      </c>
    </row>
    <row r="4437" spans="1:21" x14ac:dyDescent="0.3">
      <c r="A4437" s="1">
        <v>43970</v>
      </c>
      <c r="B4437">
        <f>IF(_xlfn.IFNA(VLOOKUP($A4437,raw_data!$A:$D,2,FALSE),B4436)=0,B4436,_xlfn.IFNA(VLOOKUP($A4437,raw_data!$A:$D,2,FALSE),B4436))</f>
        <v>65.907180786132798</v>
      </c>
      <c r="C4437">
        <f>IF(_xlfn.IFNA(VLOOKUP($A4437,raw_data!$A:$D,3,FALSE),C4436)=0,C4436,_xlfn.IFNA(VLOOKUP($A4437,raw_data!$A:$D,3,FALSE),C4436))</f>
        <v>110.61334228515599</v>
      </c>
      <c r="D4437">
        <f>IF(_xlfn.IFNA(VLOOKUP($A4437,raw_data!$A:$D,4,FALSE),D4436)=0,D4436,_xlfn.IFNA(VLOOKUP($A4437,raw_data!$A:$D,4,FALSE),D4436))</f>
        <v>1224.19995117187</v>
      </c>
      <c r="E4437" s="2">
        <f t="shared" si="833"/>
        <v>-1.0137212397218653E-2</v>
      </c>
      <c r="F4437" s="2">
        <f t="shared" si="834"/>
        <v>1.1123998960982373E-3</v>
      </c>
      <c r="G4437" s="2">
        <f t="shared" si="835"/>
        <v>-6.4037650393385936E-3</v>
      </c>
      <c r="H4437" s="2"/>
      <c r="I4437" s="2">
        <f t="shared" si="836"/>
        <v>1.8369287614704426</v>
      </c>
      <c r="J4437" s="2">
        <f t="shared" si="837"/>
        <v>-5.637367479891897E-3</v>
      </c>
      <c r="K4437" s="2">
        <f>I4437/MAX(I$2:I4437)-1</f>
        <v>-7.3614555950609839E-2</v>
      </c>
      <c r="M4437" s="2">
        <f t="shared" si="838"/>
        <v>2.2671546914355951</v>
      </c>
      <c r="N4437" s="2">
        <f t="shared" si="839"/>
        <v>-1.2005032142448857E-2</v>
      </c>
      <c r="O4437" s="2">
        <f>M4437/MAX(M$2:M4437)-1</f>
        <v>-5.1500688210174617E-2</v>
      </c>
      <c r="Q4437" s="1">
        <f t="shared" si="832"/>
        <v>43970</v>
      </c>
      <c r="R4437" s="2">
        <f t="shared" si="828"/>
        <v>1.8369287614704426</v>
      </c>
      <c r="S4437" s="2">
        <f t="shared" si="829"/>
        <v>2.2671546914355951</v>
      </c>
      <c r="T4437" s="2">
        <f t="shared" si="830"/>
        <v>-7.3614555950609839E-2</v>
      </c>
      <c r="U4437" s="2">
        <f t="shared" si="831"/>
        <v>-5.1500688210174617E-2</v>
      </c>
    </row>
    <row r="4438" spans="1:21" x14ac:dyDescent="0.3">
      <c r="A4438" s="1">
        <v>43971</v>
      </c>
      <c r="B4438">
        <f>IF(_xlfn.IFNA(VLOOKUP($A4438,raw_data!$A:$D,2,FALSE),B4437)=0,B4437,_xlfn.IFNA(VLOOKUP($A4438,raw_data!$A:$D,2,FALSE),B4437))</f>
        <v>67.009910583496094</v>
      </c>
      <c r="C4438">
        <f>IF(_xlfn.IFNA(VLOOKUP($A4438,raw_data!$A:$D,3,FALSE),C4437)=0,C4437,_xlfn.IFNA(VLOOKUP($A4438,raw_data!$A:$D,3,FALSE),C4437))</f>
        <v>110.897018432617</v>
      </c>
      <c r="D4438">
        <f>IF(_xlfn.IFNA(VLOOKUP($A4438,raw_data!$A:$D,4,FALSE),D4437)=0,D4437,_xlfn.IFNA(VLOOKUP($A4438,raw_data!$A:$D,4,FALSE),D4437))</f>
        <v>1224.31994628906</v>
      </c>
      <c r="E4438" s="2">
        <f t="shared" si="833"/>
        <v>1.6731557687797771E-2</v>
      </c>
      <c r="F4438" s="2">
        <f t="shared" si="834"/>
        <v>2.5645744139048965E-3</v>
      </c>
      <c r="G4438" s="2">
        <f t="shared" si="835"/>
        <v>9.8019214161082502E-5</v>
      </c>
      <c r="H4438" s="2"/>
      <c r="I4438" s="2">
        <f t="shared" si="836"/>
        <v>1.8572539453957264</v>
      </c>
      <c r="J4438" s="2">
        <f t="shared" si="837"/>
        <v>1.1064764378240621E-2</v>
      </c>
      <c r="K4438" s="2">
        <f>I4438/MAX(I$2:I4438)-1</f>
        <v>-6.3364319288771509E-2</v>
      </c>
      <c r="M4438" s="2">
        <f t="shared" si="838"/>
        <v>2.2924649074907686</v>
      </c>
      <c r="N4438" s="2">
        <f t="shared" si="839"/>
        <v>1.1163868151911061E-2</v>
      </c>
      <c r="O4438" s="2">
        <f>M4438/MAX(M$2:M4438)-1</f>
        <v>-4.0911766951174711E-2</v>
      </c>
      <c r="Q4438" s="1">
        <f t="shared" si="832"/>
        <v>43971</v>
      </c>
      <c r="R4438" s="2">
        <f t="shared" si="828"/>
        <v>1.8572539453957264</v>
      </c>
      <c r="S4438" s="2">
        <f t="shared" si="829"/>
        <v>2.2924649074907686</v>
      </c>
      <c r="T4438" s="2">
        <f t="shared" si="830"/>
        <v>-6.3364319288771509E-2</v>
      </c>
      <c r="U4438" s="2">
        <f t="shared" si="831"/>
        <v>-4.0911766951174711E-2</v>
      </c>
    </row>
    <row r="4439" spans="1:21" x14ac:dyDescent="0.3">
      <c r="A4439" s="1">
        <v>43972</v>
      </c>
      <c r="B4439">
        <f>IF(_xlfn.IFNA(VLOOKUP($A4439,raw_data!$A:$D,2,FALSE),B4438)=0,B4438,_xlfn.IFNA(VLOOKUP($A4439,raw_data!$A:$D,2,FALSE),B4438))</f>
        <v>66.420516967773395</v>
      </c>
      <c r="C4439">
        <f>IF(_xlfn.IFNA(VLOOKUP($A4439,raw_data!$A:$D,3,FALSE),C4438)=0,C4438,_xlfn.IFNA(VLOOKUP($A4439,raw_data!$A:$D,3,FALSE),C4438))</f>
        <v>110.98207092285099</v>
      </c>
      <c r="D4439">
        <f>IF(_xlfn.IFNA(VLOOKUP($A4439,raw_data!$A:$D,4,FALSE),D4438)=0,D4438,_xlfn.IFNA(VLOOKUP($A4439,raw_data!$A:$D,4,FALSE),D4438))</f>
        <v>1226.55004882812</v>
      </c>
      <c r="E4439" s="2">
        <f t="shared" si="833"/>
        <v>-8.7956185971670431E-3</v>
      </c>
      <c r="F4439" s="2">
        <f t="shared" si="834"/>
        <v>7.6695019790529173E-4</v>
      </c>
      <c r="G4439" s="2">
        <f t="shared" si="835"/>
        <v>1.8215030685562184E-3</v>
      </c>
      <c r="H4439" s="2"/>
      <c r="I4439" s="2">
        <f t="shared" si="836"/>
        <v>1.8480222955030483</v>
      </c>
      <c r="J4439" s="2">
        <f t="shared" si="837"/>
        <v>-4.9705910791381092E-3</v>
      </c>
      <c r="K4439" s="2">
        <f>I4439/MAX(I$2:I4439)-1</f>
        <v>-6.8019952247717175E-2</v>
      </c>
      <c r="M4439" s="2">
        <f t="shared" si="838"/>
        <v>2.2852249778803597</v>
      </c>
      <c r="N4439" s="2">
        <f t="shared" si="839"/>
        <v>-3.1581419574850944E-3</v>
      </c>
      <c r="O4439" s="2">
        <f>M4439/MAX(M$2:M4439)-1</f>
        <v>-4.3940703740896425E-2</v>
      </c>
      <c r="Q4439" s="1">
        <f t="shared" si="832"/>
        <v>43972</v>
      </c>
      <c r="R4439" s="2">
        <f t="shared" si="828"/>
        <v>1.8480222955030483</v>
      </c>
      <c r="S4439" s="2">
        <f t="shared" si="829"/>
        <v>2.2852249778803597</v>
      </c>
      <c r="T4439" s="2">
        <f t="shared" si="830"/>
        <v>-6.8019952247717175E-2</v>
      </c>
      <c r="U4439" s="2">
        <f t="shared" si="831"/>
        <v>-4.3940703740896425E-2</v>
      </c>
    </row>
    <row r="4440" spans="1:21" x14ac:dyDescent="0.3">
      <c r="A4440" s="1">
        <v>43973</v>
      </c>
      <c r="B4440">
        <f>IF(_xlfn.IFNA(VLOOKUP($A4440,raw_data!$A:$D,2,FALSE),B4439)=0,B4439,_xlfn.IFNA(VLOOKUP($A4440,raw_data!$A:$D,2,FALSE),B4439))</f>
        <v>66.344482421875</v>
      </c>
      <c r="C4440">
        <f>IF(_xlfn.IFNA(VLOOKUP($A4440,raw_data!$A:$D,3,FALSE),C4439)=0,C4439,_xlfn.IFNA(VLOOKUP($A4440,raw_data!$A:$D,3,FALSE),C4439))</f>
        <v>111.03883361816401</v>
      </c>
      <c r="D4440">
        <f>IF(_xlfn.IFNA(VLOOKUP($A4440,raw_data!$A:$D,4,FALSE),D4439)=0,D4439,_xlfn.IFNA(VLOOKUP($A4440,raw_data!$A:$D,4,FALSE),D4439))</f>
        <v>1233.39001464843</v>
      </c>
      <c r="E4440" s="2">
        <f t="shared" si="833"/>
        <v>-1.1447448675427907E-3</v>
      </c>
      <c r="F4440" s="2">
        <f t="shared" si="834"/>
        <v>5.1145824583209709E-4</v>
      </c>
      <c r="G4440" s="2">
        <f t="shared" si="835"/>
        <v>5.5765892527950278E-3</v>
      </c>
      <c r="H4440" s="2"/>
      <c r="I4440" s="2">
        <f t="shared" si="836"/>
        <v>1.8471310615769259</v>
      </c>
      <c r="J4440" s="2">
        <f t="shared" si="837"/>
        <v>-4.8226362219283558E-4</v>
      </c>
      <c r="K4440" s="2">
        <f>I4440/MAX(I$2:I4440)-1</f>
        <v>-6.8469412321357725E-2</v>
      </c>
      <c r="M4440" s="2">
        <f t="shared" si="838"/>
        <v>2.2968605122045029</v>
      </c>
      <c r="N4440" s="2">
        <f t="shared" si="839"/>
        <v>5.0916362444697327E-3</v>
      </c>
      <c r="O4440" s="2">
        <f>M4440/MAX(M$2:M4440)-1</f>
        <v>-3.9072797576201412E-2</v>
      </c>
      <c r="Q4440" s="1">
        <f t="shared" si="832"/>
        <v>43973</v>
      </c>
      <c r="R4440" s="2">
        <f t="shared" si="828"/>
        <v>1.8471310615769259</v>
      </c>
      <c r="S4440" s="2">
        <f t="shared" si="829"/>
        <v>2.2968605122045029</v>
      </c>
      <c r="T4440" s="2">
        <f t="shared" si="830"/>
        <v>-6.8469412321357725E-2</v>
      </c>
      <c r="U4440" s="2">
        <f t="shared" si="831"/>
        <v>-3.9072797576201412E-2</v>
      </c>
    </row>
    <row r="4441" spans="1:21" x14ac:dyDescent="0.3">
      <c r="A4441" s="1">
        <v>43974</v>
      </c>
      <c r="B4441">
        <f>IF(_xlfn.IFNA(VLOOKUP($A4441,raw_data!$A:$D,2,FALSE),B4440)=0,B4440,_xlfn.IFNA(VLOOKUP($A4441,raw_data!$A:$D,2,FALSE),B4440))</f>
        <v>66.344482421875</v>
      </c>
      <c r="C4441">
        <f>IF(_xlfn.IFNA(VLOOKUP($A4441,raw_data!$A:$D,3,FALSE),C4440)=0,C4440,_xlfn.IFNA(VLOOKUP($A4441,raw_data!$A:$D,3,FALSE),C4440))</f>
        <v>111.03883361816401</v>
      </c>
      <c r="D4441">
        <f>IF(_xlfn.IFNA(VLOOKUP($A4441,raw_data!$A:$D,4,FALSE),D4440)=0,D4440,_xlfn.IFNA(VLOOKUP($A4441,raw_data!$A:$D,4,FALSE),D4440))</f>
        <v>1233.39001464843</v>
      </c>
      <c r="E4441" s="2">
        <f t="shared" si="833"/>
        <v>0</v>
      </c>
      <c r="F4441" s="2">
        <f t="shared" si="834"/>
        <v>0</v>
      </c>
      <c r="G4441" s="2">
        <f t="shared" si="835"/>
        <v>0</v>
      </c>
      <c r="H4441" s="2"/>
      <c r="I4441" s="2">
        <f t="shared" si="836"/>
        <v>1.8471310615769259</v>
      </c>
      <c r="J4441" s="2">
        <f t="shared" si="837"/>
        <v>0</v>
      </c>
      <c r="K4441" s="2">
        <f>I4441/MAX(I$2:I4441)-1</f>
        <v>-6.8469412321357725E-2</v>
      </c>
      <c r="M4441" s="2">
        <f t="shared" si="838"/>
        <v>2.2968605122045029</v>
      </c>
      <c r="N4441" s="2">
        <f t="shared" si="839"/>
        <v>0</v>
      </c>
      <c r="O4441" s="2">
        <f>M4441/MAX(M$2:M4441)-1</f>
        <v>-3.9072797576201412E-2</v>
      </c>
      <c r="Q4441" s="1">
        <f t="shared" si="832"/>
        <v>43974</v>
      </c>
      <c r="R4441" s="2">
        <f t="shared" si="828"/>
        <v>1.8471310615769259</v>
      </c>
      <c r="S4441" s="2">
        <f t="shared" si="829"/>
        <v>2.2968605122045029</v>
      </c>
      <c r="T4441" s="2">
        <f t="shared" si="830"/>
        <v>-6.8469412321357725E-2</v>
      </c>
      <c r="U4441" s="2">
        <f t="shared" si="831"/>
        <v>-3.9072797576201412E-2</v>
      </c>
    </row>
    <row r="4442" spans="1:21" x14ac:dyDescent="0.3">
      <c r="A4442" s="1">
        <v>43975</v>
      </c>
      <c r="B4442">
        <f>IF(_xlfn.IFNA(VLOOKUP($A4442,raw_data!$A:$D,2,FALSE),B4441)=0,B4441,_xlfn.IFNA(VLOOKUP($A4442,raw_data!$A:$D,2,FALSE),B4441))</f>
        <v>66.344482421875</v>
      </c>
      <c r="C4442">
        <f>IF(_xlfn.IFNA(VLOOKUP($A4442,raw_data!$A:$D,3,FALSE),C4441)=0,C4441,_xlfn.IFNA(VLOOKUP($A4442,raw_data!$A:$D,3,FALSE),C4441))</f>
        <v>111.03883361816401</v>
      </c>
      <c r="D4442">
        <f>IF(_xlfn.IFNA(VLOOKUP($A4442,raw_data!$A:$D,4,FALSE),D4441)=0,D4441,_xlfn.IFNA(VLOOKUP($A4442,raw_data!$A:$D,4,FALSE),D4441))</f>
        <v>1233.39001464843</v>
      </c>
      <c r="E4442" s="2">
        <f t="shared" si="833"/>
        <v>0</v>
      </c>
      <c r="F4442" s="2">
        <f t="shared" si="834"/>
        <v>0</v>
      </c>
      <c r="G4442" s="2">
        <f t="shared" si="835"/>
        <v>0</v>
      </c>
      <c r="H4442" s="2"/>
      <c r="I4442" s="2">
        <f t="shared" si="836"/>
        <v>1.8471310615769259</v>
      </c>
      <c r="J4442" s="2">
        <f t="shared" si="837"/>
        <v>0</v>
      </c>
      <c r="K4442" s="2">
        <f>I4442/MAX(I$2:I4442)-1</f>
        <v>-6.8469412321357725E-2</v>
      </c>
      <c r="M4442" s="2">
        <f t="shared" si="838"/>
        <v>2.2968605122045029</v>
      </c>
      <c r="N4442" s="2">
        <f t="shared" si="839"/>
        <v>0</v>
      </c>
      <c r="O4442" s="2">
        <f>M4442/MAX(M$2:M4442)-1</f>
        <v>-3.9072797576201412E-2</v>
      </c>
      <c r="Q4442" s="1">
        <f t="shared" si="832"/>
        <v>43975</v>
      </c>
      <c r="R4442" s="2">
        <f t="shared" si="828"/>
        <v>1.8471310615769259</v>
      </c>
      <c r="S4442" s="2">
        <f t="shared" si="829"/>
        <v>2.2968605122045029</v>
      </c>
      <c r="T4442" s="2">
        <f t="shared" si="830"/>
        <v>-6.8469412321357725E-2</v>
      </c>
      <c r="U4442" s="2">
        <f t="shared" si="831"/>
        <v>-3.9072797576201412E-2</v>
      </c>
    </row>
    <row r="4443" spans="1:21" x14ac:dyDescent="0.3">
      <c r="A4443" s="1">
        <v>43976</v>
      </c>
      <c r="B4443">
        <f>IF(_xlfn.IFNA(VLOOKUP($A4443,raw_data!$A:$D,2,FALSE),B4442)=0,B4442,_xlfn.IFNA(VLOOKUP($A4443,raw_data!$A:$D,2,FALSE),B4442))</f>
        <v>66.344482421875</v>
      </c>
      <c r="C4443">
        <f>IF(_xlfn.IFNA(VLOOKUP($A4443,raw_data!$A:$D,3,FALSE),C4442)=0,C4442,_xlfn.IFNA(VLOOKUP($A4443,raw_data!$A:$D,3,FALSE),C4442))</f>
        <v>111.03883361816401</v>
      </c>
      <c r="D4443">
        <f>IF(_xlfn.IFNA(VLOOKUP($A4443,raw_data!$A:$D,4,FALSE),D4442)=0,D4442,_xlfn.IFNA(VLOOKUP($A4443,raw_data!$A:$D,4,FALSE),D4442))</f>
        <v>1239.55004882812</v>
      </c>
      <c r="E4443" s="2">
        <f t="shared" si="833"/>
        <v>0</v>
      </c>
      <c r="F4443" s="2">
        <f t="shared" si="834"/>
        <v>0</v>
      </c>
      <c r="G4443" s="2">
        <f t="shared" si="835"/>
        <v>4.9943927764373175E-3</v>
      </c>
      <c r="H4443" s="2"/>
      <c r="I4443" s="2">
        <f t="shared" si="836"/>
        <v>1.8471310615769259</v>
      </c>
      <c r="J4443" s="2">
        <f t="shared" si="837"/>
        <v>0</v>
      </c>
      <c r="K4443" s="2">
        <f>I4443/MAX(I$2:I4443)-1</f>
        <v>-6.8469412321357725E-2</v>
      </c>
      <c r="M4443" s="2">
        <f t="shared" si="838"/>
        <v>2.3083319357551413</v>
      </c>
      <c r="N4443" s="2">
        <f t="shared" si="839"/>
        <v>4.9943927764373175E-3</v>
      </c>
      <c r="O4443" s="2">
        <f>M4443/MAX(M$2:M4443)-1</f>
        <v>-3.4273549697733774E-2</v>
      </c>
      <c r="Q4443" s="1">
        <f t="shared" si="832"/>
        <v>43976</v>
      </c>
      <c r="R4443" s="2">
        <f t="shared" si="828"/>
        <v>1.8471310615769259</v>
      </c>
      <c r="S4443" s="2">
        <f t="shared" si="829"/>
        <v>2.3083319357551413</v>
      </c>
      <c r="T4443" s="2">
        <f t="shared" si="830"/>
        <v>-6.8469412321357725E-2</v>
      </c>
      <c r="U4443" s="2">
        <f t="shared" si="831"/>
        <v>-3.4273549697733774E-2</v>
      </c>
    </row>
    <row r="4444" spans="1:21" x14ac:dyDescent="0.3">
      <c r="A4444" s="1">
        <v>43977</v>
      </c>
      <c r="B4444">
        <f>IF(_xlfn.IFNA(VLOOKUP($A4444,raw_data!$A:$D,2,FALSE),B4443)=0,B4443,_xlfn.IFNA(VLOOKUP($A4444,raw_data!$A:$D,2,FALSE),B4443))</f>
        <v>67.589797973632798</v>
      </c>
      <c r="C4444">
        <f>IF(_xlfn.IFNA(VLOOKUP($A4444,raw_data!$A:$D,3,FALSE),C4443)=0,C4443,_xlfn.IFNA(VLOOKUP($A4444,raw_data!$A:$D,3,FALSE),C4443))</f>
        <v>110.85919189453099</v>
      </c>
      <c r="D4444">
        <f>IF(_xlfn.IFNA(VLOOKUP($A4444,raw_data!$A:$D,4,FALSE),D4443)=0,D4443,_xlfn.IFNA(VLOOKUP($A4444,raw_data!$A:$D,4,FALSE),D4443))</f>
        <v>1240.02001953125</v>
      </c>
      <c r="E4444" s="2">
        <f t="shared" si="833"/>
        <v>1.8770446407871733E-2</v>
      </c>
      <c r="F4444" s="2">
        <f t="shared" si="834"/>
        <v>-1.617827905602387E-3</v>
      </c>
      <c r="G4444" s="2">
        <f t="shared" si="835"/>
        <v>3.7914621000934012E-4</v>
      </c>
      <c r="H4444" s="2"/>
      <c r="I4444" s="2">
        <f t="shared" si="836"/>
        <v>1.8667386102660231</v>
      </c>
      <c r="J4444" s="2">
        <f t="shared" si="837"/>
        <v>1.0615136682482084E-2</v>
      </c>
      <c r="K4444" s="2">
        <f>I4444/MAX(I$2:I4444)-1</f>
        <v>-5.8581087809236099E-2</v>
      </c>
      <c r="M4444" s="2">
        <f t="shared" si="838"/>
        <v>2.3337196803843909</v>
      </c>
      <c r="N4444" s="2">
        <f t="shared" si="839"/>
        <v>1.0998307581333355E-2</v>
      </c>
      <c r="O4444" s="2">
        <f>M4444/MAX(M$2:M4444)-1</f>
        <v>-2.3652193157880252E-2</v>
      </c>
      <c r="Q4444" s="1">
        <f t="shared" si="832"/>
        <v>43977</v>
      </c>
      <c r="R4444" s="2">
        <f t="shared" si="828"/>
        <v>1.8667386102660231</v>
      </c>
      <c r="S4444" s="2">
        <f t="shared" si="829"/>
        <v>2.3337196803843909</v>
      </c>
      <c r="T4444" s="2">
        <f t="shared" si="830"/>
        <v>-5.8581087809236099E-2</v>
      </c>
      <c r="U4444" s="2">
        <f t="shared" si="831"/>
        <v>-2.3652193157880252E-2</v>
      </c>
    </row>
    <row r="4445" spans="1:21" x14ac:dyDescent="0.3">
      <c r="A4445" s="1">
        <v>43978</v>
      </c>
      <c r="B4445">
        <f>IF(_xlfn.IFNA(VLOOKUP($A4445,raw_data!$A:$D,2,FALSE),B4444)=0,B4444,_xlfn.IFNA(VLOOKUP($A4445,raw_data!$A:$D,2,FALSE),B4444))</f>
        <v>68.435852050781193</v>
      </c>
      <c r="C4445">
        <f>IF(_xlfn.IFNA(VLOOKUP($A4445,raw_data!$A:$D,3,FALSE),C4444)=0,C4444,_xlfn.IFNA(VLOOKUP($A4445,raw_data!$A:$D,3,FALSE),C4444))</f>
        <v>111.01991271972599</v>
      </c>
      <c r="D4445">
        <f>IF(_xlfn.IFNA(VLOOKUP($A4445,raw_data!$A:$D,4,FALSE),D4444)=0,D4444,_xlfn.IFNA(VLOOKUP($A4445,raw_data!$A:$D,4,FALSE),D4444))</f>
        <v>1230.86999511718</v>
      </c>
      <c r="E4445" s="2">
        <f t="shared" si="833"/>
        <v>1.2517481964932742E-2</v>
      </c>
      <c r="F4445" s="2">
        <f t="shared" si="834"/>
        <v>1.4497744611732255E-3</v>
      </c>
      <c r="G4445" s="2">
        <f t="shared" si="835"/>
        <v>-7.378932815559569E-3</v>
      </c>
      <c r="H4445" s="2"/>
      <c r="I4445" s="2">
        <f t="shared" si="836"/>
        <v>1.8818412703835119</v>
      </c>
      <c r="J4445" s="2">
        <f t="shared" si="837"/>
        <v>8.0903989634289342E-3</v>
      </c>
      <c r="K4445" s="2">
        <f>I4445/MAX(I$2:I4445)-1</f>
        <v>-5.0964633217895572E-2</v>
      </c>
      <c r="M4445" s="2">
        <f t="shared" si="838"/>
        <v>2.3352407233469856</v>
      </c>
      <c r="N4445" s="2">
        <f t="shared" si="839"/>
        <v>6.5176763746710442E-4</v>
      </c>
      <c r="O4445" s="2">
        <f>M4445/MAX(M$2:M4445)-1</f>
        <v>-2.3015841254468539E-2</v>
      </c>
      <c r="Q4445" s="1">
        <f t="shared" si="832"/>
        <v>43978</v>
      </c>
      <c r="R4445" s="2">
        <f t="shared" si="828"/>
        <v>1.8818412703835119</v>
      </c>
      <c r="S4445" s="2">
        <f t="shared" si="829"/>
        <v>2.3352407233469856</v>
      </c>
      <c r="T4445" s="2">
        <f t="shared" si="830"/>
        <v>-5.0964633217895572E-2</v>
      </c>
      <c r="U4445" s="2">
        <f t="shared" si="831"/>
        <v>-2.3015841254468539E-2</v>
      </c>
    </row>
    <row r="4446" spans="1:21" x14ac:dyDescent="0.3">
      <c r="A4446" s="1">
        <v>43979</v>
      </c>
      <c r="B4446">
        <f>IF(_xlfn.IFNA(VLOOKUP($A4446,raw_data!$A:$D,2,FALSE),B4445)=0,B4445,_xlfn.IFNA(VLOOKUP($A4446,raw_data!$A:$D,2,FALSE),B4445))</f>
        <v>68.492897033691406</v>
      </c>
      <c r="C4446">
        <f>IF(_xlfn.IFNA(VLOOKUP($A4446,raw_data!$A:$D,3,FALSE),C4445)=0,C4445,_xlfn.IFNA(VLOOKUP($A4446,raw_data!$A:$D,3,FALSE),C4445))</f>
        <v>110.94426727294901</v>
      </c>
      <c r="D4446">
        <f>IF(_xlfn.IFNA(VLOOKUP($A4446,raw_data!$A:$D,4,FALSE),D4445)=0,D4445,_xlfn.IFNA(VLOOKUP($A4446,raw_data!$A:$D,4,FALSE),D4445))</f>
        <v>1238.30004882812</v>
      </c>
      <c r="E4446" s="2">
        <f t="shared" si="833"/>
        <v>8.3355406852958502E-4</v>
      </c>
      <c r="F4446" s="2">
        <f t="shared" si="834"/>
        <v>-6.8136827821108081E-4</v>
      </c>
      <c r="G4446" s="2">
        <f t="shared" si="835"/>
        <v>6.0364244318367177E-3</v>
      </c>
      <c r="H4446" s="2"/>
      <c r="I4446" s="2">
        <f t="shared" si="836"/>
        <v>1.8822695494733577</v>
      </c>
      <c r="J4446" s="2">
        <f t="shared" si="837"/>
        <v>2.2758512983331861E-4</v>
      </c>
      <c r="K4446" s="2">
        <f>I4446/MAX(I$2:I4446)-1</f>
        <v>-5.0748646880730219E-2</v>
      </c>
      <c r="M4446" s="2">
        <f t="shared" si="838"/>
        <v>2.3498719017215608</v>
      </c>
      <c r="N4446" s="2">
        <f t="shared" si="839"/>
        <v>6.2653833621080235E-3</v>
      </c>
      <c r="O4446" s="2">
        <f>M4446/MAX(M$2:M4446)-1</f>
        <v>-1.6894660961221275E-2</v>
      </c>
      <c r="Q4446" s="1">
        <f t="shared" si="832"/>
        <v>43979</v>
      </c>
      <c r="R4446" s="2">
        <f t="shared" si="828"/>
        <v>1.8822695494733577</v>
      </c>
      <c r="S4446" s="2">
        <f t="shared" si="829"/>
        <v>2.3498719017215608</v>
      </c>
      <c r="T4446" s="2">
        <f t="shared" si="830"/>
        <v>-5.0748646880730219E-2</v>
      </c>
      <c r="U4446" s="2">
        <f t="shared" si="831"/>
        <v>-1.6894660961221275E-2</v>
      </c>
    </row>
    <row r="4447" spans="1:21" x14ac:dyDescent="0.3">
      <c r="A4447" s="1">
        <v>43980</v>
      </c>
      <c r="B4447">
        <f>IF(_xlfn.IFNA(VLOOKUP($A4447,raw_data!$A:$D,2,FALSE),B4446)=0,B4446,_xlfn.IFNA(VLOOKUP($A4447,raw_data!$A:$D,2,FALSE),B4446))</f>
        <v>68.654510498046804</v>
      </c>
      <c r="C4447">
        <f>IF(_xlfn.IFNA(VLOOKUP($A4447,raw_data!$A:$D,3,FALSE),C4446)=0,C4446,_xlfn.IFNA(VLOOKUP($A4447,raw_data!$A:$D,3,FALSE),C4446))</f>
        <v>111.23737335205</v>
      </c>
      <c r="D4447">
        <f>IF(_xlfn.IFNA(VLOOKUP($A4447,raw_data!$A:$D,4,FALSE),D4446)=0,D4446,_xlfn.IFNA(VLOOKUP($A4447,raw_data!$A:$D,4,FALSE),D4446))</f>
        <v>1237.97998046875</v>
      </c>
      <c r="E4447" s="2">
        <f t="shared" si="833"/>
        <v>2.3595653177861386E-3</v>
      </c>
      <c r="F4447" s="2">
        <f t="shared" si="834"/>
        <v>2.6419218072790684E-3</v>
      </c>
      <c r="G4447" s="2">
        <f t="shared" si="835"/>
        <v>-2.5847399398304383E-4</v>
      </c>
      <c r="H4447" s="2"/>
      <c r="I4447" s="2">
        <f t="shared" si="836"/>
        <v>1.8869234758299274</v>
      </c>
      <c r="J4447" s="2">
        <f t="shared" si="837"/>
        <v>2.4725079135833107E-3</v>
      </c>
      <c r="K4447" s="2">
        <f>I4447/MAX(I$2:I4447)-1</f>
        <v>-4.8401615398163123E-2</v>
      </c>
      <c r="M4447" s="2">
        <f t="shared" si="838"/>
        <v>2.3550730960649133</v>
      </c>
      <c r="N4447" s="2">
        <f t="shared" si="839"/>
        <v>2.2133948406046766E-3</v>
      </c>
      <c r="O4447" s="2">
        <f>M4447/MAX(M$2:M4447)-1</f>
        <v>-1.4718660676021789E-2</v>
      </c>
      <c r="Q4447" s="1">
        <f t="shared" si="832"/>
        <v>43980</v>
      </c>
      <c r="R4447" s="2">
        <f t="shared" si="828"/>
        <v>1.8869234758299274</v>
      </c>
      <c r="S4447" s="2">
        <f t="shared" si="829"/>
        <v>2.3550730960649133</v>
      </c>
      <c r="T4447" s="2">
        <f t="shared" si="830"/>
        <v>-4.8401615398163123E-2</v>
      </c>
      <c r="U4447" s="2">
        <f t="shared" si="831"/>
        <v>-1.4718660676021789E-2</v>
      </c>
    </row>
    <row r="4448" spans="1:21" x14ac:dyDescent="0.3">
      <c r="A4448" s="1">
        <v>43981</v>
      </c>
      <c r="B4448">
        <f>IF(_xlfn.IFNA(VLOOKUP($A4448,raw_data!$A:$D,2,FALSE),B4447)=0,B4447,_xlfn.IFNA(VLOOKUP($A4448,raw_data!$A:$D,2,FALSE),B4447))</f>
        <v>68.654510498046804</v>
      </c>
      <c r="C4448">
        <f>IF(_xlfn.IFNA(VLOOKUP($A4448,raw_data!$A:$D,3,FALSE),C4447)=0,C4447,_xlfn.IFNA(VLOOKUP($A4448,raw_data!$A:$D,3,FALSE),C4447))</f>
        <v>111.23737335205</v>
      </c>
      <c r="D4448">
        <f>IF(_xlfn.IFNA(VLOOKUP($A4448,raw_data!$A:$D,4,FALSE),D4447)=0,D4447,_xlfn.IFNA(VLOOKUP($A4448,raw_data!$A:$D,4,FALSE),D4447))</f>
        <v>1237.97998046875</v>
      </c>
      <c r="E4448" s="2">
        <f t="shared" si="833"/>
        <v>0</v>
      </c>
      <c r="F4448" s="2">
        <f t="shared" si="834"/>
        <v>0</v>
      </c>
      <c r="G4448" s="2">
        <f t="shared" si="835"/>
        <v>0</v>
      </c>
      <c r="H4448" s="2"/>
      <c r="I4448" s="2">
        <f t="shared" si="836"/>
        <v>1.8869234758299274</v>
      </c>
      <c r="J4448" s="2">
        <f t="shared" si="837"/>
        <v>0</v>
      </c>
      <c r="K4448" s="2">
        <f>I4448/MAX(I$2:I4448)-1</f>
        <v>-4.8401615398163123E-2</v>
      </c>
      <c r="M4448" s="2">
        <f t="shared" si="838"/>
        <v>2.3550730960649133</v>
      </c>
      <c r="N4448" s="2">
        <f t="shared" si="839"/>
        <v>0</v>
      </c>
      <c r="O4448" s="2">
        <f>M4448/MAX(M$2:M4448)-1</f>
        <v>-1.4718660676021789E-2</v>
      </c>
      <c r="Q4448" s="1">
        <f t="shared" si="832"/>
        <v>43981</v>
      </c>
      <c r="R4448" s="2">
        <f t="shared" si="828"/>
        <v>1.8869234758299274</v>
      </c>
      <c r="S4448" s="2">
        <f t="shared" si="829"/>
        <v>2.3550730960649133</v>
      </c>
      <c r="T4448" s="2">
        <f t="shared" si="830"/>
        <v>-4.8401615398163123E-2</v>
      </c>
      <c r="U4448" s="2">
        <f t="shared" si="831"/>
        <v>-1.4718660676021789E-2</v>
      </c>
    </row>
    <row r="4449" spans="1:21" x14ac:dyDescent="0.3">
      <c r="A4449" s="1">
        <v>43982</v>
      </c>
      <c r="B4449">
        <f>IF(_xlfn.IFNA(VLOOKUP($A4449,raw_data!$A:$D,2,FALSE),B4448)=0,B4448,_xlfn.IFNA(VLOOKUP($A4449,raw_data!$A:$D,2,FALSE),B4448))</f>
        <v>68.654510498046804</v>
      </c>
      <c r="C4449">
        <f>IF(_xlfn.IFNA(VLOOKUP($A4449,raw_data!$A:$D,3,FALSE),C4448)=0,C4448,_xlfn.IFNA(VLOOKUP($A4449,raw_data!$A:$D,3,FALSE),C4448))</f>
        <v>111.23737335205</v>
      </c>
      <c r="D4449">
        <f>IF(_xlfn.IFNA(VLOOKUP($A4449,raw_data!$A:$D,4,FALSE),D4448)=0,D4448,_xlfn.IFNA(VLOOKUP($A4449,raw_data!$A:$D,4,FALSE),D4448))</f>
        <v>1237.97998046875</v>
      </c>
      <c r="E4449" s="2">
        <f t="shared" si="833"/>
        <v>0</v>
      </c>
      <c r="F4449" s="2">
        <f t="shared" si="834"/>
        <v>0</v>
      </c>
      <c r="G4449" s="2">
        <f t="shared" si="835"/>
        <v>0</v>
      </c>
      <c r="H4449" s="2"/>
      <c r="I4449" s="2">
        <f t="shared" si="836"/>
        <v>1.8869234758299274</v>
      </c>
      <c r="J4449" s="2">
        <f t="shared" si="837"/>
        <v>0</v>
      </c>
      <c r="K4449" s="2">
        <f>I4449/MAX(I$2:I4449)-1</f>
        <v>-4.8401615398163123E-2</v>
      </c>
      <c r="M4449" s="2">
        <f t="shared" si="838"/>
        <v>2.3550730960649133</v>
      </c>
      <c r="N4449" s="2">
        <f t="shared" si="839"/>
        <v>0</v>
      </c>
      <c r="O4449" s="2">
        <f>M4449/MAX(M$2:M4449)-1</f>
        <v>-1.4718660676021789E-2</v>
      </c>
      <c r="Q4449" s="1">
        <f t="shared" si="832"/>
        <v>43982</v>
      </c>
      <c r="R4449" s="2">
        <f t="shared" si="828"/>
        <v>1.8869234758299274</v>
      </c>
      <c r="S4449" s="2">
        <f t="shared" si="829"/>
        <v>2.3550730960649133</v>
      </c>
      <c r="T4449" s="2">
        <f t="shared" si="830"/>
        <v>-4.8401615398163123E-2</v>
      </c>
      <c r="U4449" s="2">
        <f t="shared" si="831"/>
        <v>-1.4718660676021789E-2</v>
      </c>
    </row>
    <row r="4450" spans="1:21" x14ac:dyDescent="0.3">
      <c r="A4450" s="1">
        <v>43983</v>
      </c>
      <c r="B4450">
        <f>IF(_xlfn.IFNA(VLOOKUP($A4450,raw_data!$A:$D,2,FALSE),B4449)=0,B4449,_xlfn.IFNA(VLOOKUP($A4450,raw_data!$A:$D,2,FALSE),B4449))</f>
        <v>69.529075622558594</v>
      </c>
      <c r="C4450">
        <f>IF(_xlfn.IFNA(VLOOKUP($A4450,raw_data!$A:$D,3,FALSE),C4449)=0,C4449,_xlfn.IFNA(VLOOKUP($A4450,raw_data!$A:$D,3,FALSE),C4449))</f>
        <v>111.174880981445</v>
      </c>
      <c r="D4450">
        <f>IF(_xlfn.IFNA(VLOOKUP($A4450,raw_data!$A:$D,4,FALSE),D4449)=0,D4449,_xlfn.IFNA(VLOOKUP($A4450,raw_data!$A:$D,4,FALSE),D4449))</f>
        <v>1230.46997070312</v>
      </c>
      <c r="E4450" s="2">
        <f t="shared" si="833"/>
        <v>1.2738640450093541E-2</v>
      </c>
      <c r="F4450" s="2">
        <f t="shared" si="834"/>
        <v>-5.6179293632918625E-4</v>
      </c>
      <c r="G4450" s="2">
        <f t="shared" si="835"/>
        <v>-6.0663418505252364E-3</v>
      </c>
      <c r="H4450" s="2"/>
      <c r="I4450" s="2">
        <f t="shared" si="836"/>
        <v>1.9009215555471441</v>
      </c>
      <c r="J4450" s="2">
        <f t="shared" si="837"/>
        <v>7.4184670955244492E-3</v>
      </c>
      <c r="K4450" s="2">
        <f>I4450/MAX(I$2:I4450)-1</f>
        <v>-4.1342214093840313E-2</v>
      </c>
      <c r="M4450" s="2">
        <f t="shared" si="838"/>
        <v>2.3581514645976855</v>
      </c>
      <c r="N4450" s="2">
        <f t="shared" si="839"/>
        <v>1.3071222875908894E-3</v>
      </c>
      <c r="O4450" s="2">
        <f>M4450/MAX(M$2:M4450)-1</f>
        <v>-1.3430777477844047E-2</v>
      </c>
      <c r="Q4450" s="1">
        <f t="shared" si="832"/>
        <v>43983</v>
      </c>
      <c r="R4450" s="2">
        <f t="shared" si="828"/>
        <v>1.9009215555471441</v>
      </c>
      <c r="S4450" s="2">
        <f t="shared" si="829"/>
        <v>2.3581514645976855</v>
      </c>
      <c r="T4450" s="2">
        <f t="shared" si="830"/>
        <v>-4.1342214093840313E-2</v>
      </c>
      <c r="U4450" s="2">
        <f t="shared" si="831"/>
        <v>-1.3430777477844047E-2</v>
      </c>
    </row>
    <row r="4451" spans="1:21" x14ac:dyDescent="0.3">
      <c r="A4451" s="1">
        <v>43984</v>
      </c>
      <c r="B4451">
        <f>IF(_xlfn.IFNA(VLOOKUP($A4451,raw_data!$A:$D,2,FALSE),B4450)=0,B4450,_xlfn.IFNA(VLOOKUP($A4451,raw_data!$A:$D,2,FALSE),B4450))</f>
        <v>70.289581298828097</v>
      </c>
      <c r="C4451">
        <f>IF(_xlfn.IFNA(VLOOKUP($A4451,raw_data!$A:$D,3,FALSE),C4450)=0,C4450,_xlfn.IFNA(VLOOKUP($A4451,raw_data!$A:$D,3,FALSE),C4450))</f>
        <v>111.269577026367</v>
      </c>
      <c r="D4451">
        <f>IF(_xlfn.IFNA(VLOOKUP($A4451,raw_data!$A:$D,4,FALSE),D4450)=0,D4450,_xlfn.IFNA(VLOOKUP($A4451,raw_data!$A:$D,4,FALSE),D4450))</f>
        <v>1222.98999023437</v>
      </c>
      <c r="E4451" s="2">
        <f t="shared" si="833"/>
        <v>1.0937951777151955E-2</v>
      </c>
      <c r="F4451" s="2">
        <f t="shared" si="834"/>
        <v>8.5177554575310843E-4</v>
      </c>
      <c r="G4451" s="2">
        <f t="shared" si="835"/>
        <v>-6.0789622232517715E-3</v>
      </c>
      <c r="H4451" s="2"/>
      <c r="I4451" s="2">
        <f t="shared" si="836"/>
        <v>1.9140445319293424</v>
      </c>
      <c r="J4451" s="2">
        <f t="shared" si="837"/>
        <v>6.9034812845924168E-3</v>
      </c>
      <c r="K4451" s="2">
        <f>I4451/MAX(I$2:I4451)-1</f>
        <v>-3.4724138010508221E-2</v>
      </c>
      <c r="M4451" s="2">
        <f t="shared" si="838"/>
        <v>2.3599968432408418</v>
      </c>
      <c r="N4451" s="2">
        <f t="shared" si="839"/>
        <v>7.8255305940277964E-4</v>
      </c>
      <c r="O4451" s="2">
        <f>M4451/MAX(M$2:M4451)-1</f>
        <v>-1.2658734714446562E-2</v>
      </c>
      <c r="Q4451" s="1">
        <f t="shared" si="832"/>
        <v>43984</v>
      </c>
      <c r="R4451" s="2">
        <f t="shared" si="828"/>
        <v>1.9140445319293424</v>
      </c>
      <c r="S4451" s="2">
        <f t="shared" si="829"/>
        <v>2.3599968432408418</v>
      </c>
      <c r="T4451" s="2">
        <f t="shared" si="830"/>
        <v>-3.4724138010508221E-2</v>
      </c>
      <c r="U4451" s="2">
        <f t="shared" si="831"/>
        <v>-1.2658734714446562E-2</v>
      </c>
    </row>
    <row r="4452" spans="1:21" x14ac:dyDescent="0.3">
      <c r="A4452" s="1">
        <v>43985</v>
      </c>
      <c r="B4452">
        <f>IF(_xlfn.IFNA(VLOOKUP($A4452,raw_data!$A:$D,2,FALSE),B4451)=0,B4451,_xlfn.IFNA(VLOOKUP($A4452,raw_data!$A:$D,2,FALSE),B4451))</f>
        <v>71.439842224121094</v>
      </c>
      <c r="C4452">
        <f>IF(_xlfn.IFNA(VLOOKUP($A4452,raw_data!$A:$D,3,FALSE),C4451)=0,C4451,_xlfn.IFNA(VLOOKUP($A4452,raw_data!$A:$D,3,FALSE),C4451))</f>
        <v>110.99488830566401</v>
      </c>
      <c r="D4452">
        <f>IF(_xlfn.IFNA(VLOOKUP($A4452,raw_data!$A:$D,4,FALSE),D4451)=0,D4451,_xlfn.IFNA(VLOOKUP($A4452,raw_data!$A:$D,4,FALSE),D4451))</f>
        <v>1219.14001464843</v>
      </c>
      <c r="E4452" s="2">
        <f t="shared" si="833"/>
        <v>1.6364600614176217E-2</v>
      </c>
      <c r="F4452" s="2">
        <f t="shared" si="834"/>
        <v>-2.4686776749218708E-3</v>
      </c>
      <c r="G4452" s="2">
        <f t="shared" si="835"/>
        <v>-3.1480025320584915E-3</v>
      </c>
      <c r="H4452" s="2"/>
      <c r="I4452" s="2">
        <f t="shared" si="836"/>
        <v>1.9309480129210932</v>
      </c>
      <c r="J4452" s="2">
        <f t="shared" si="837"/>
        <v>8.8312892985369824E-3</v>
      </c>
      <c r="K4452" s="2">
        <f>I4452/MAX(I$2:I4452)-1</f>
        <v>-2.6199507620384366E-2</v>
      </c>
      <c r="M4452" s="2">
        <f t="shared" si="838"/>
        <v>2.3733437719829915</v>
      </c>
      <c r="N4452" s="2">
        <f t="shared" si="839"/>
        <v>5.6554858454052059E-3</v>
      </c>
      <c r="O4452" s="2">
        <f>M4452/MAX(M$2:M4452)-1</f>
        <v>-7.0748401640395864E-3</v>
      </c>
      <c r="Q4452" s="1">
        <f t="shared" si="832"/>
        <v>43985</v>
      </c>
      <c r="R4452" s="2">
        <f t="shared" si="828"/>
        <v>1.9309480129210932</v>
      </c>
      <c r="S4452" s="2">
        <f t="shared" si="829"/>
        <v>2.3733437719829915</v>
      </c>
      <c r="T4452" s="2">
        <f t="shared" si="830"/>
        <v>-2.6199507620384366E-2</v>
      </c>
      <c r="U4452" s="2">
        <f t="shared" si="831"/>
        <v>-7.0748401640395864E-3</v>
      </c>
    </row>
    <row r="4453" spans="1:21" x14ac:dyDescent="0.3">
      <c r="A4453" s="1">
        <v>43986</v>
      </c>
      <c r="B4453">
        <f>IF(_xlfn.IFNA(VLOOKUP($A4453,raw_data!$A:$D,2,FALSE),B4452)=0,B4452,_xlfn.IFNA(VLOOKUP($A4453,raw_data!$A:$D,2,FALSE),B4452))</f>
        <v>71.050086975097599</v>
      </c>
      <c r="C4453">
        <f>IF(_xlfn.IFNA(VLOOKUP($A4453,raw_data!$A:$D,3,FALSE),C4452)=0,C4452,_xlfn.IFNA(VLOOKUP($A4453,raw_data!$A:$D,3,FALSE),C4452))</f>
        <v>110.663360595703</v>
      </c>
      <c r="D4453">
        <f>IF(_xlfn.IFNA(VLOOKUP($A4453,raw_data!$A:$D,4,FALSE),D4452)=0,D4452,_xlfn.IFNA(VLOOKUP($A4453,raw_data!$A:$D,4,FALSE),D4452))</f>
        <v>1215.81994628906</v>
      </c>
      <c r="E4453" s="2">
        <f t="shared" si="833"/>
        <v>-5.4557126232271935E-3</v>
      </c>
      <c r="F4453" s="2">
        <f t="shared" si="834"/>
        <v>-2.9868736751914593E-3</v>
      </c>
      <c r="G4453" s="2">
        <f t="shared" si="835"/>
        <v>-2.7232871692161043E-3</v>
      </c>
      <c r="H4453" s="2"/>
      <c r="I4453" s="2">
        <f t="shared" si="836"/>
        <v>1.9223201953365767</v>
      </c>
      <c r="J4453" s="2">
        <f t="shared" si="837"/>
        <v>-4.4681770440128995E-3</v>
      </c>
      <c r="K4453" s="2">
        <f>I4453/MAX(I$2:I4453)-1</f>
        <v>-3.0550620625883429E-2</v>
      </c>
      <c r="M4453" s="2">
        <f t="shared" si="838"/>
        <v>2.3563048343347721</v>
      </c>
      <c r="N4453" s="2">
        <f t="shared" si="839"/>
        <v>-7.1792960840152409E-3</v>
      </c>
      <c r="O4453" s="2">
        <f>M4453/MAX(M$2:M4453)-1</f>
        <v>-1.4203343875770158E-2</v>
      </c>
      <c r="Q4453" s="1">
        <f t="shared" si="832"/>
        <v>43986</v>
      </c>
      <c r="R4453" s="2">
        <f t="shared" si="828"/>
        <v>1.9223201953365767</v>
      </c>
      <c r="S4453" s="2">
        <f t="shared" si="829"/>
        <v>2.3563048343347721</v>
      </c>
      <c r="T4453" s="2">
        <f t="shared" si="830"/>
        <v>-3.0550620625883429E-2</v>
      </c>
      <c r="U4453" s="2">
        <f t="shared" si="831"/>
        <v>-1.4203343875770158E-2</v>
      </c>
    </row>
    <row r="4454" spans="1:21" x14ac:dyDescent="0.3">
      <c r="A4454" s="1">
        <v>43987</v>
      </c>
      <c r="B4454">
        <f>IF(_xlfn.IFNA(VLOOKUP($A4454,raw_data!$A:$D,2,FALSE),B4453)=0,B4453,_xlfn.IFNA(VLOOKUP($A4454,raw_data!$A:$D,2,FALSE),B4453))</f>
        <v>72.675666809082003</v>
      </c>
      <c r="C4454">
        <f>IF(_xlfn.IFNA(VLOOKUP($A4454,raw_data!$A:$D,3,FALSE),C4453)=0,C4453,_xlfn.IFNA(VLOOKUP($A4454,raw_data!$A:$D,3,FALSE),C4453))</f>
        <v>110.729675292968</v>
      </c>
      <c r="D4454">
        <f>IF(_xlfn.IFNA(VLOOKUP($A4454,raw_data!$A:$D,4,FALSE),D4453)=0,D4453,_xlfn.IFNA(VLOOKUP($A4454,raw_data!$A:$D,4,FALSE),D4453))</f>
        <v>1215.38000488281</v>
      </c>
      <c r="E4454" s="2">
        <f t="shared" si="833"/>
        <v>2.2879350373689933E-2</v>
      </c>
      <c r="F4454" s="2">
        <f t="shared" si="834"/>
        <v>5.9924709414227451E-4</v>
      </c>
      <c r="G4454" s="2">
        <f t="shared" si="835"/>
        <v>-3.6184749854839549E-4</v>
      </c>
      <c r="H4454" s="2"/>
      <c r="I4454" s="2">
        <f t="shared" si="836"/>
        <v>1.9491698356207185</v>
      </c>
      <c r="J4454" s="2">
        <f t="shared" si="837"/>
        <v>1.3967309061870868E-2</v>
      </c>
      <c r="K4454" s="2">
        <f>I4454/MAX(I$2:I4454)-1</f>
        <v>-1.7010021524326291E-2</v>
      </c>
      <c r="M4454" s="2">
        <f t="shared" si="838"/>
        <v>2.3883515403406892</v>
      </c>
      <c r="N4454" s="2">
        <f t="shared" si="839"/>
        <v>1.3600407527476932E-2</v>
      </c>
      <c r="O4454" s="2">
        <f>M4454/MAX(M$2:M4454)-1</f>
        <v>-7.96107613256547E-4</v>
      </c>
      <c r="Q4454" s="1">
        <f t="shared" si="832"/>
        <v>43987</v>
      </c>
      <c r="R4454" s="2">
        <f t="shared" si="828"/>
        <v>1.9491698356207185</v>
      </c>
      <c r="S4454" s="2">
        <f t="shared" si="829"/>
        <v>2.3883515403406892</v>
      </c>
      <c r="T4454" s="2">
        <f t="shared" si="830"/>
        <v>-1.7010021524326291E-2</v>
      </c>
      <c r="U4454" s="2">
        <f t="shared" si="831"/>
        <v>-7.96107613256547E-4</v>
      </c>
    </row>
    <row r="4455" spans="1:21" x14ac:dyDescent="0.3">
      <c r="A4455" s="1">
        <v>43988</v>
      </c>
      <c r="B4455">
        <f>IF(_xlfn.IFNA(VLOOKUP($A4455,raw_data!$A:$D,2,FALSE),B4454)=0,B4454,_xlfn.IFNA(VLOOKUP($A4455,raw_data!$A:$D,2,FALSE),B4454))</f>
        <v>72.675666809082003</v>
      </c>
      <c r="C4455">
        <f>IF(_xlfn.IFNA(VLOOKUP($A4455,raw_data!$A:$D,3,FALSE),C4454)=0,C4454,_xlfn.IFNA(VLOOKUP($A4455,raw_data!$A:$D,3,FALSE),C4454))</f>
        <v>110.729675292968</v>
      </c>
      <c r="D4455">
        <f>IF(_xlfn.IFNA(VLOOKUP($A4455,raw_data!$A:$D,4,FALSE),D4454)=0,D4454,_xlfn.IFNA(VLOOKUP($A4455,raw_data!$A:$D,4,FALSE),D4454))</f>
        <v>1215.38000488281</v>
      </c>
      <c r="E4455" s="2">
        <f t="shared" si="833"/>
        <v>0</v>
      </c>
      <c r="F4455" s="2">
        <f t="shared" si="834"/>
        <v>0</v>
      </c>
      <c r="G4455" s="2">
        <f t="shared" si="835"/>
        <v>0</v>
      </c>
      <c r="H4455" s="2"/>
      <c r="I4455" s="2">
        <f t="shared" si="836"/>
        <v>1.9491698356207185</v>
      </c>
      <c r="J4455" s="2">
        <f t="shared" si="837"/>
        <v>0</v>
      </c>
      <c r="K4455" s="2">
        <f>I4455/MAX(I$2:I4455)-1</f>
        <v>-1.7010021524326291E-2</v>
      </c>
      <c r="M4455" s="2">
        <f t="shared" si="838"/>
        <v>2.3883515403406892</v>
      </c>
      <c r="N4455" s="2">
        <f t="shared" si="839"/>
        <v>0</v>
      </c>
      <c r="O4455" s="2">
        <f>M4455/MAX(M$2:M4455)-1</f>
        <v>-7.96107613256547E-4</v>
      </c>
      <c r="Q4455" s="1">
        <f t="shared" si="832"/>
        <v>43988</v>
      </c>
      <c r="R4455" s="2">
        <f t="shared" si="828"/>
        <v>1.9491698356207185</v>
      </c>
      <c r="S4455" s="2">
        <f t="shared" si="829"/>
        <v>2.3883515403406892</v>
      </c>
      <c r="T4455" s="2">
        <f t="shared" si="830"/>
        <v>-1.7010021524326291E-2</v>
      </c>
      <c r="U4455" s="2">
        <f t="shared" si="831"/>
        <v>-7.96107613256547E-4</v>
      </c>
    </row>
    <row r="4456" spans="1:21" x14ac:dyDescent="0.3">
      <c r="A4456" s="1">
        <v>43989</v>
      </c>
      <c r="B4456">
        <f>IF(_xlfn.IFNA(VLOOKUP($A4456,raw_data!$A:$D,2,FALSE),B4455)=0,B4455,_xlfn.IFNA(VLOOKUP($A4456,raw_data!$A:$D,2,FALSE),B4455))</f>
        <v>72.675666809082003</v>
      </c>
      <c r="C4456">
        <f>IF(_xlfn.IFNA(VLOOKUP($A4456,raw_data!$A:$D,3,FALSE),C4455)=0,C4455,_xlfn.IFNA(VLOOKUP($A4456,raw_data!$A:$D,3,FALSE),C4455))</f>
        <v>110.729675292968</v>
      </c>
      <c r="D4456">
        <f>IF(_xlfn.IFNA(VLOOKUP($A4456,raw_data!$A:$D,4,FALSE),D4455)=0,D4455,_xlfn.IFNA(VLOOKUP($A4456,raw_data!$A:$D,4,FALSE),D4455))</f>
        <v>1215.38000488281</v>
      </c>
      <c r="E4456" s="2">
        <f t="shared" si="833"/>
        <v>0</v>
      </c>
      <c r="F4456" s="2">
        <f t="shared" si="834"/>
        <v>0</v>
      </c>
      <c r="G4456" s="2">
        <f t="shared" si="835"/>
        <v>0</v>
      </c>
      <c r="H4456" s="2"/>
      <c r="I4456" s="2">
        <f t="shared" si="836"/>
        <v>1.9491698356207185</v>
      </c>
      <c r="J4456" s="2">
        <f t="shared" si="837"/>
        <v>0</v>
      </c>
      <c r="K4456" s="2">
        <f>I4456/MAX(I$2:I4456)-1</f>
        <v>-1.7010021524326291E-2</v>
      </c>
      <c r="M4456" s="2">
        <f t="shared" si="838"/>
        <v>2.3883515403406892</v>
      </c>
      <c r="N4456" s="2">
        <f t="shared" si="839"/>
        <v>0</v>
      </c>
      <c r="O4456" s="2">
        <f>M4456/MAX(M$2:M4456)-1</f>
        <v>-7.96107613256547E-4</v>
      </c>
      <c r="Q4456" s="1">
        <f t="shared" si="832"/>
        <v>43989</v>
      </c>
      <c r="R4456" s="2">
        <f t="shared" si="828"/>
        <v>1.9491698356207185</v>
      </c>
      <c r="S4456" s="2">
        <f t="shared" si="829"/>
        <v>2.3883515403406892</v>
      </c>
      <c r="T4456" s="2">
        <f t="shared" si="830"/>
        <v>-1.7010021524326291E-2</v>
      </c>
      <c r="U4456" s="2">
        <f t="shared" si="831"/>
        <v>-7.96107613256547E-4</v>
      </c>
    </row>
    <row r="4457" spans="1:21" x14ac:dyDescent="0.3">
      <c r="A4457" s="1">
        <v>43990</v>
      </c>
      <c r="B4457">
        <f>IF(_xlfn.IFNA(VLOOKUP($A4457,raw_data!$A:$D,2,FALSE),B4456)=0,B4456,_xlfn.IFNA(VLOOKUP($A4457,raw_data!$A:$D,2,FALSE),B4456))</f>
        <v>73.521720886230398</v>
      </c>
      <c r="C4457">
        <f>IF(_xlfn.IFNA(VLOOKUP($A4457,raw_data!$A:$D,3,FALSE),C4456)=0,C4456,_xlfn.IFNA(VLOOKUP($A4457,raw_data!$A:$D,3,FALSE),C4456))</f>
        <v>110.852813720703</v>
      </c>
      <c r="D4457">
        <f>IF(_xlfn.IFNA(VLOOKUP($A4457,raw_data!$A:$D,4,FALSE),D4456)=0,D4456,_xlfn.IFNA(VLOOKUP($A4457,raw_data!$A:$D,4,FALSE),D4456))</f>
        <v>1201.10998535156</v>
      </c>
      <c r="E4457" s="2">
        <f t="shared" si="833"/>
        <v>1.1641504155317506E-2</v>
      </c>
      <c r="F4457" s="2">
        <f t="shared" si="834"/>
        <v>1.1120634771952798E-3</v>
      </c>
      <c r="G4457" s="2">
        <f t="shared" si="835"/>
        <v>-1.1741199850186734E-2</v>
      </c>
      <c r="H4457" s="2"/>
      <c r="I4457" s="2">
        <f t="shared" si="836"/>
        <v>1.9636516370992154</v>
      </c>
      <c r="J4457" s="2">
        <f t="shared" si="837"/>
        <v>7.4297278840686157E-3</v>
      </c>
      <c r="K4457" s="2">
        <f>I4457/MAX(I$2:I4457)-1</f>
        <v>-9.7066734714855718E-3</v>
      </c>
      <c r="M4457" s="2">
        <f t="shared" si="838"/>
        <v>2.3778458843622663</v>
      </c>
      <c r="N4457" s="2">
        <f t="shared" si="839"/>
        <v>-4.3987058860374129E-3</v>
      </c>
      <c r="O4457" s="2">
        <f>M4457/MAX(M$2:M4457)-1</f>
        <v>-5.1913116560494688E-3</v>
      </c>
      <c r="Q4457" s="1">
        <f t="shared" si="832"/>
        <v>43990</v>
      </c>
      <c r="R4457" s="2">
        <f t="shared" si="828"/>
        <v>1.9636516370992154</v>
      </c>
      <c r="S4457" s="2">
        <f t="shared" si="829"/>
        <v>2.3778458843622663</v>
      </c>
      <c r="T4457" s="2">
        <f t="shared" si="830"/>
        <v>-9.7066734714855718E-3</v>
      </c>
      <c r="U4457" s="2">
        <f t="shared" si="831"/>
        <v>-5.1913116560494688E-3</v>
      </c>
    </row>
    <row r="4458" spans="1:21" x14ac:dyDescent="0.3">
      <c r="A4458" s="1">
        <v>43991</v>
      </c>
      <c r="B4458">
        <f>IF(_xlfn.IFNA(VLOOKUP($A4458,raw_data!$A:$D,2,FALSE),B4457)=0,B4457,_xlfn.IFNA(VLOOKUP($A4458,raw_data!$A:$D,2,FALSE),B4457))</f>
        <v>72.875312805175696</v>
      </c>
      <c r="C4458">
        <f>IF(_xlfn.IFNA(VLOOKUP($A4458,raw_data!$A:$D,3,FALSE),C4457)=0,C4457,_xlfn.IFNA(VLOOKUP($A4458,raw_data!$A:$D,3,FALSE),C4457))</f>
        <v>110.99488830566401</v>
      </c>
      <c r="D4458">
        <f>IF(_xlfn.IFNA(VLOOKUP($A4458,raw_data!$A:$D,4,FALSE),D4457)=0,D4457,_xlfn.IFNA(VLOOKUP($A4458,raw_data!$A:$D,4,FALSE),D4457))</f>
        <v>1195.72998046875</v>
      </c>
      <c r="E4458" s="2">
        <f t="shared" si="833"/>
        <v>-8.7920695171834762E-3</v>
      </c>
      <c r="F4458" s="2">
        <f t="shared" si="834"/>
        <v>1.2816506879018696E-3</v>
      </c>
      <c r="G4458" s="2">
        <f t="shared" si="835"/>
        <v>-4.4791942023821862E-3</v>
      </c>
      <c r="H4458" s="2"/>
      <c r="I4458" s="2">
        <f t="shared" si="836"/>
        <v>1.9542995862672661</v>
      </c>
      <c r="J4458" s="2">
        <f t="shared" si="837"/>
        <v>-4.7625814351493377E-3</v>
      </c>
      <c r="K4458" s="2">
        <f>I4458/MAX(I$2:I4458)-1</f>
        <v>-1.4423026083762558E-2</v>
      </c>
      <c r="M4458" s="2">
        <f t="shared" si="838"/>
        <v>2.3559210916602558</v>
      </c>
      <c r="N4458" s="2">
        <f t="shared" si="839"/>
        <v>-9.2204431103788398E-3</v>
      </c>
      <c r="O4458" s="2">
        <f>M4458/MAX(M$2:M4458)-1</f>
        <v>-1.4363888572635375E-2</v>
      </c>
      <c r="Q4458" s="1">
        <f t="shared" si="832"/>
        <v>43991</v>
      </c>
      <c r="R4458" s="2">
        <f t="shared" si="828"/>
        <v>1.9542995862672661</v>
      </c>
      <c r="S4458" s="2">
        <f t="shared" si="829"/>
        <v>2.3559210916602558</v>
      </c>
      <c r="T4458" s="2">
        <f t="shared" si="830"/>
        <v>-1.4423026083762558E-2</v>
      </c>
      <c r="U4458" s="2">
        <f t="shared" si="831"/>
        <v>-1.4363888572635375E-2</v>
      </c>
    </row>
    <row r="4459" spans="1:21" x14ac:dyDescent="0.3">
      <c r="A4459" s="1">
        <v>43992</v>
      </c>
      <c r="B4459">
        <f>IF(_xlfn.IFNA(VLOOKUP($A4459,raw_data!$A:$D,2,FALSE),B4458)=0,B4458,_xlfn.IFNA(VLOOKUP($A4459,raw_data!$A:$D,2,FALSE),B4458))</f>
        <v>72.675666809082003</v>
      </c>
      <c r="C4459">
        <f>IF(_xlfn.IFNA(VLOOKUP($A4459,raw_data!$A:$D,3,FALSE),C4458)=0,C4458,_xlfn.IFNA(VLOOKUP($A4459,raw_data!$A:$D,3,FALSE),C4458))</f>
        <v>111.44954681396401</v>
      </c>
      <c r="D4459">
        <f>IF(_xlfn.IFNA(VLOOKUP($A4459,raw_data!$A:$D,4,FALSE),D4458)=0,D4458,_xlfn.IFNA(VLOOKUP($A4459,raw_data!$A:$D,4,FALSE),D4458))</f>
        <v>1197.30004882812</v>
      </c>
      <c r="E4459" s="2">
        <f t="shared" si="833"/>
        <v>-2.7395559402595415E-3</v>
      </c>
      <c r="F4459" s="2">
        <f t="shared" si="834"/>
        <v>4.0962112331510703E-3</v>
      </c>
      <c r="G4459" s="2">
        <f t="shared" si="835"/>
        <v>1.3130626353907715E-3</v>
      </c>
      <c r="H4459" s="2"/>
      <c r="I4459" s="2">
        <f t="shared" si="836"/>
        <v>1.9542893280101872</v>
      </c>
      <c r="J4459" s="2">
        <f t="shared" si="837"/>
        <v>-5.2490708952967167E-6</v>
      </c>
      <c r="K4459" s="2">
        <f>I4459/MAX(I$2:I4459)-1</f>
        <v>-1.442819944717133E-2</v>
      </c>
      <c r="M4459" s="2">
        <f t="shared" si="838"/>
        <v>2.3590021809829564</v>
      </c>
      <c r="N4459" s="2">
        <f t="shared" si="839"/>
        <v>1.3078066721365911E-3</v>
      </c>
      <c r="O4459" s="2">
        <f>M4459/MAX(M$2:M4459)-1</f>
        <v>-1.307486708981187E-2</v>
      </c>
      <c r="Q4459" s="1">
        <f t="shared" si="832"/>
        <v>43992</v>
      </c>
      <c r="R4459" s="2">
        <f t="shared" si="828"/>
        <v>1.9542893280101872</v>
      </c>
      <c r="S4459" s="2">
        <f t="shared" si="829"/>
        <v>2.3590021809829564</v>
      </c>
      <c r="T4459" s="2">
        <f t="shared" si="830"/>
        <v>-1.442819944717133E-2</v>
      </c>
      <c r="U4459" s="2">
        <f t="shared" si="831"/>
        <v>-1.307486708981187E-2</v>
      </c>
    </row>
    <row r="4460" spans="1:21" x14ac:dyDescent="0.3">
      <c r="A4460" s="1">
        <v>43993</v>
      </c>
      <c r="B4460">
        <f>IF(_xlfn.IFNA(VLOOKUP($A4460,raw_data!$A:$D,2,FALSE),B4459)=0,B4459,_xlfn.IFNA(VLOOKUP($A4460,raw_data!$A:$D,2,FALSE),B4459))</f>
        <v>68.587959289550696</v>
      </c>
      <c r="C4460">
        <f>IF(_xlfn.IFNA(VLOOKUP($A4460,raw_data!$A:$D,3,FALSE),C4459)=0,C4459,_xlfn.IFNA(VLOOKUP($A4460,raw_data!$A:$D,3,FALSE),C4459))</f>
        <v>111.26008605957</v>
      </c>
      <c r="D4460">
        <f>IF(_xlfn.IFNA(VLOOKUP($A4460,raw_data!$A:$D,4,FALSE),D4459)=0,D4459,_xlfn.IFNA(VLOOKUP($A4460,raw_data!$A:$D,4,FALSE),D4459))</f>
        <v>1189.73999023437</v>
      </c>
      <c r="E4460" s="2">
        <f t="shared" si="833"/>
        <v>-5.6245889429121565E-2</v>
      </c>
      <c r="F4460" s="2">
        <f t="shared" si="834"/>
        <v>-1.6999688182695039E-3</v>
      </c>
      <c r="G4460" s="2">
        <f t="shared" si="835"/>
        <v>-6.3142556464017563E-3</v>
      </c>
      <c r="H4460" s="2"/>
      <c r="I4460" s="2">
        <f t="shared" si="836"/>
        <v>1.8870079907689254</v>
      </c>
      <c r="J4460" s="2">
        <f t="shared" si="837"/>
        <v>-3.4427521184780742E-2</v>
      </c>
      <c r="K4460" s="2">
        <f>I4460/MAX(I$2:I4460)-1</f>
        <v>-4.8358993489826418E-2</v>
      </c>
      <c r="M4460" s="2">
        <f t="shared" si="838"/>
        <v>2.263405050312294</v>
      </c>
      <c r="N4460" s="2">
        <f t="shared" si="839"/>
        <v>-4.0524392661149933E-2</v>
      </c>
      <c r="O4460" s="2">
        <f>M4460/MAX(M$2:M4460)-1</f>
        <v>-5.3069408703021903E-2</v>
      </c>
      <c r="Q4460" s="1">
        <f t="shared" si="832"/>
        <v>43993</v>
      </c>
      <c r="R4460" s="2">
        <f t="shared" si="828"/>
        <v>1.8870079907689254</v>
      </c>
      <c r="S4460" s="2">
        <f t="shared" si="829"/>
        <v>2.263405050312294</v>
      </c>
      <c r="T4460" s="2">
        <f t="shared" si="830"/>
        <v>-4.8358993489826418E-2</v>
      </c>
      <c r="U4460" s="2">
        <f t="shared" si="831"/>
        <v>-5.3069408703021903E-2</v>
      </c>
    </row>
    <row r="4461" spans="1:21" x14ac:dyDescent="0.3">
      <c r="A4461" s="1">
        <v>43994</v>
      </c>
      <c r="B4461">
        <f>IF(_xlfn.IFNA(VLOOKUP($A4461,raw_data!$A:$D,2,FALSE),B4460)=0,B4460,_xlfn.IFNA(VLOOKUP($A4461,raw_data!$A:$D,2,FALSE),B4460))</f>
        <v>69.576622009277301</v>
      </c>
      <c r="C4461">
        <f>IF(_xlfn.IFNA(VLOOKUP($A4461,raw_data!$A:$D,3,FALSE),C4460)=0,C4460,_xlfn.IFNA(VLOOKUP($A4461,raw_data!$A:$D,3,FALSE),C4460))</f>
        <v>111.373764038085</v>
      </c>
      <c r="D4461">
        <f>IF(_xlfn.IFNA(VLOOKUP($A4461,raw_data!$A:$D,4,FALSE),D4460)=0,D4460,_xlfn.IFNA(VLOOKUP($A4461,raw_data!$A:$D,4,FALSE),D4460))</f>
        <v>1204.76000976562</v>
      </c>
      <c r="E4461" s="2">
        <f t="shared" si="833"/>
        <v>1.4414523044093963E-2</v>
      </c>
      <c r="F4461" s="2">
        <f t="shared" si="834"/>
        <v>1.0217318945280329E-3</v>
      </c>
      <c r="G4461" s="2">
        <f t="shared" si="835"/>
        <v>1.2624623577031535E-2</v>
      </c>
      <c r="H4461" s="2"/>
      <c r="I4461" s="2">
        <f t="shared" si="836"/>
        <v>1.9040993893690816</v>
      </c>
      <c r="J4461" s="2">
        <f t="shared" si="837"/>
        <v>9.0574065842675914E-3</v>
      </c>
      <c r="K4461" s="2">
        <f>I4461/MAX(I$2:I4461)-1</f>
        <v>-3.9739593971602094E-2</v>
      </c>
      <c r="M4461" s="2">
        <f t="shared" si="838"/>
        <v>2.3127390789835585</v>
      </c>
      <c r="N4461" s="2">
        <f t="shared" si="839"/>
        <v>2.1796376510009763E-2</v>
      </c>
      <c r="O4461" s="2">
        <f>M4461/MAX(M$2:M4461)-1</f>
        <v>-3.2429753006266826E-2</v>
      </c>
      <c r="Q4461" s="1">
        <f t="shared" si="832"/>
        <v>43994</v>
      </c>
      <c r="R4461" s="2">
        <f t="shared" si="828"/>
        <v>1.9040993893690816</v>
      </c>
      <c r="S4461" s="2">
        <f t="shared" si="829"/>
        <v>2.3127390789835585</v>
      </c>
      <c r="T4461" s="2">
        <f t="shared" si="830"/>
        <v>-3.9739593971602094E-2</v>
      </c>
      <c r="U4461" s="2">
        <f t="shared" si="831"/>
        <v>-3.2429753006266826E-2</v>
      </c>
    </row>
    <row r="4462" spans="1:21" x14ac:dyDescent="0.3">
      <c r="A4462" s="1">
        <v>43995</v>
      </c>
      <c r="B4462">
        <f>IF(_xlfn.IFNA(VLOOKUP($A4462,raw_data!$A:$D,2,FALSE),B4461)=0,B4461,_xlfn.IFNA(VLOOKUP($A4462,raw_data!$A:$D,2,FALSE),B4461))</f>
        <v>69.576622009277301</v>
      </c>
      <c r="C4462">
        <f>IF(_xlfn.IFNA(VLOOKUP($A4462,raw_data!$A:$D,3,FALSE),C4461)=0,C4461,_xlfn.IFNA(VLOOKUP($A4462,raw_data!$A:$D,3,FALSE),C4461))</f>
        <v>111.373764038085</v>
      </c>
      <c r="D4462">
        <f>IF(_xlfn.IFNA(VLOOKUP($A4462,raw_data!$A:$D,4,FALSE),D4461)=0,D4461,_xlfn.IFNA(VLOOKUP($A4462,raw_data!$A:$D,4,FALSE),D4461))</f>
        <v>1204.76000976562</v>
      </c>
      <c r="E4462" s="2">
        <f t="shared" si="833"/>
        <v>0</v>
      </c>
      <c r="F4462" s="2">
        <f t="shared" si="834"/>
        <v>0</v>
      </c>
      <c r="G4462" s="2">
        <f t="shared" si="835"/>
        <v>0</v>
      </c>
      <c r="H4462" s="2"/>
      <c r="I4462" s="2">
        <f t="shared" si="836"/>
        <v>1.9040993893690816</v>
      </c>
      <c r="J4462" s="2">
        <f t="shared" si="837"/>
        <v>0</v>
      </c>
      <c r="K4462" s="2">
        <f>I4462/MAX(I$2:I4462)-1</f>
        <v>-3.9739593971602094E-2</v>
      </c>
      <c r="M4462" s="2">
        <f t="shared" si="838"/>
        <v>2.3127390789835585</v>
      </c>
      <c r="N4462" s="2">
        <f t="shared" si="839"/>
        <v>0</v>
      </c>
      <c r="O4462" s="2">
        <f>M4462/MAX(M$2:M4462)-1</f>
        <v>-3.2429753006266826E-2</v>
      </c>
      <c r="Q4462" s="1">
        <f t="shared" si="832"/>
        <v>43995</v>
      </c>
      <c r="R4462" s="2">
        <f t="shared" si="828"/>
        <v>1.9040993893690816</v>
      </c>
      <c r="S4462" s="2">
        <f t="shared" si="829"/>
        <v>2.3127390789835585</v>
      </c>
      <c r="T4462" s="2">
        <f t="shared" si="830"/>
        <v>-3.9739593971602094E-2</v>
      </c>
      <c r="U4462" s="2">
        <f t="shared" si="831"/>
        <v>-3.2429753006266826E-2</v>
      </c>
    </row>
    <row r="4463" spans="1:21" x14ac:dyDescent="0.3">
      <c r="A4463" s="1">
        <v>43996</v>
      </c>
      <c r="B4463">
        <f>IF(_xlfn.IFNA(VLOOKUP($A4463,raw_data!$A:$D,2,FALSE),B4462)=0,B4462,_xlfn.IFNA(VLOOKUP($A4463,raw_data!$A:$D,2,FALSE),B4462))</f>
        <v>69.576622009277301</v>
      </c>
      <c r="C4463">
        <f>IF(_xlfn.IFNA(VLOOKUP($A4463,raw_data!$A:$D,3,FALSE),C4462)=0,C4462,_xlfn.IFNA(VLOOKUP($A4463,raw_data!$A:$D,3,FALSE),C4462))</f>
        <v>111.373764038085</v>
      </c>
      <c r="D4463">
        <f>IF(_xlfn.IFNA(VLOOKUP($A4463,raw_data!$A:$D,4,FALSE),D4462)=0,D4462,_xlfn.IFNA(VLOOKUP($A4463,raw_data!$A:$D,4,FALSE),D4462))</f>
        <v>1204.76000976562</v>
      </c>
      <c r="E4463" s="2">
        <f t="shared" si="833"/>
        <v>0</v>
      </c>
      <c r="F4463" s="2">
        <f t="shared" si="834"/>
        <v>0</v>
      </c>
      <c r="G4463" s="2">
        <f t="shared" si="835"/>
        <v>0</v>
      </c>
      <c r="H4463" s="2"/>
      <c r="I4463" s="2">
        <f t="shared" si="836"/>
        <v>1.9040993893690816</v>
      </c>
      <c r="J4463" s="2">
        <f t="shared" si="837"/>
        <v>0</v>
      </c>
      <c r="K4463" s="2">
        <f>I4463/MAX(I$2:I4463)-1</f>
        <v>-3.9739593971602094E-2</v>
      </c>
      <c r="M4463" s="2">
        <f t="shared" si="838"/>
        <v>2.3127390789835585</v>
      </c>
      <c r="N4463" s="2">
        <f t="shared" si="839"/>
        <v>0</v>
      </c>
      <c r="O4463" s="2">
        <f>M4463/MAX(M$2:M4463)-1</f>
        <v>-3.2429753006266826E-2</v>
      </c>
      <c r="Q4463" s="1">
        <f t="shared" si="832"/>
        <v>43996</v>
      </c>
      <c r="R4463" s="2">
        <f t="shared" si="828"/>
        <v>1.9040993893690816</v>
      </c>
      <c r="S4463" s="2">
        <f t="shared" si="829"/>
        <v>2.3127390789835585</v>
      </c>
      <c r="T4463" s="2">
        <f t="shared" si="830"/>
        <v>-3.9739593971602094E-2</v>
      </c>
      <c r="U4463" s="2">
        <f t="shared" si="831"/>
        <v>-3.2429753006266826E-2</v>
      </c>
    </row>
    <row r="4464" spans="1:21" x14ac:dyDescent="0.3">
      <c r="A4464" s="1">
        <v>43997</v>
      </c>
      <c r="B4464">
        <f>IF(_xlfn.IFNA(VLOOKUP($A4464,raw_data!$A:$D,2,FALSE),B4463)=0,B4463,_xlfn.IFNA(VLOOKUP($A4464,raw_data!$A:$D,2,FALSE),B4463))</f>
        <v>70.050193786621094</v>
      </c>
      <c r="C4464">
        <f>IF(_xlfn.IFNA(VLOOKUP($A4464,raw_data!$A:$D,3,FALSE),C4463)=0,C4463,_xlfn.IFNA(VLOOKUP($A4464,raw_data!$A:$D,3,FALSE),C4463))</f>
        <v>111.743186950683</v>
      </c>
      <c r="D4464">
        <f>IF(_xlfn.IFNA(VLOOKUP($A4464,raw_data!$A:$D,4,FALSE),D4463)=0,D4463,_xlfn.IFNA(VLOOKUP($A4464,raw_data!$A:$D,4,FALSE),D4463))</f>
        <v>1202.60998535156</v>
      </c>
      <c r="E4464" s="2">
        <f t="shared" si="833"/>
        <v>6.8064784358263797E-3</v>
      </c>
      <c r="F4464" s="2">
        <f t="shared" si="834"/>
        <v>3.3169653175380009E-3</v>
      </c>
      <c r="G4464" s="2">
        <f t="shared" si="835"/>
        <v>-1.7846080519208218E-3</v>
      </c>
      <c r="H4464" s="2"/>
      <c r="I4464" s="2">
        <f t="shared" si="836"/>
        <v>1.9144018488834011</v>
      </c>
      <c r="J4464" s="2">
        <f t="shared" si="837"/>
        <v>5.4106731885110284E-3</v>
      </c>
      <c r="K4464" s="2">
        <f>I4464/MAX(I$2:I4464)-1</f>
        <v>-3.4543938738715418E-2</v>
      </c>
      <c r="M4464" s="2">
        <f t="shared" si="838"/>
        <v>2.3211028898790649</v>
      </c>
      <c r="N4464" s="2">
        <f t="shared" si="839"/>
        <v>3.6164092056516495E-3</v>
      </c>
      <c r="O4464" s="2">
        <f>M4464/MAX(M$2:M4464)-1</f>
        <v>-2.8930623057924043E-2</v>
      </c>
      <c r="Q4464" s="1">
        <f t="shared" si="832"/>
        <v>43997</v>
      </c>
      <c r="R4464" s="2">
        <f t="shared" si="828"/>
        <v>1.9144018488834011</v>
      </c>
      <c r="S4464" s="2">
        <f t="shared" si="829"/>
        <v>2.3211028898790649</v>
      </c>
      <c r="T4464" s="2">
        <f t="shared" si="830"/>
        <v>-3.4543938738715418E-2</v>
      </c>
      <c r="U4464" s="2">
        <f t="shared" si="831"/>
        <v>-2.8930623057924043E-2</v>
      </c>
    </row>
    <row r="4465" spans="1:21" x14ac:dyDescent="0.3">
      <c r="A4465" s="1">
        <v>43998</v>
      </c>
      <c r="B4465">
        <f>IF(_xlfn.IFNA(VLOOKUP($A4465,raw_data!$A:$D,2,FALSE),B4464)=0,B4464,_xlfn.IFNA(VLOOKUP($A4465,raw_data!$A:$D,2,FALSE),B4464))</f>
        <v>71.210197448730398</v>
      </c>
      <c r="C4465">
        <f>IF(_xlfn.IFNA(VLOOKUP($A4465,raw_data!$A:$D,3,FALSE),C4464)=0,C4464,_xlfn.IFNA(VLOOKUP($A4465,raw_data!$A:$D,3,FALSE),C4464))</f>
        <v>111.52532196044901</v>
      </c>
      <c r="D4465">
        <f>IF(_xlfn.IFNA(VLOOKUP($A4465,raw_data!$A:$D,4,FALSE),D4464)=0,D4464,_xlfn.IFNA(VLOOKUP($A4465,raw_data!$A:$D,4,FALSE),D4464))</f>
        <v>1206.90002441406</v>
      </c>
      <c r="E4465" s="2">
        <f t="shared" si="833"/>
        <v>1.6559606753448364E-2</v>
      </c>
      <c r="F4465" s="2">
        <f t="shared" si="834"/>
        <v>-1.949693723431567E-3</v>
      </c>
      <c r="G4465" s="2">
        <f t="shared" si="835"/>
        <v>3.5672737751681893E-3</v>
      </c>
      <c r="H4465" s="2"/>
      <c r="I4465" s="2">
        <f t="shared" si="836"/>
        <v>1.9319298950471937</v>
      </c>
      <c r="J4465" s="2">
        <f t="shared" si="837"/>
        <v>9.1558865626963897E-3</v>
      </c>
      <c r="K4465" s="2">
        <f>I4465/MAX(I$2:I4465)-1</f>
        <v>-2.57043325605395E-2</v>
      </c>
      <c r="M4465" s="2">
        <f t="shared" si="838"/>
        <v>2.3507104649351094</v>
      </c>
      <c r="N4465" s="2">
        <f t="shared" si="839"/>
        <v>1.2755821891888175E-2</v>
      </c>
      <c r="O4465" s="2">
        <f>M4465/MAX(M$2:M4465)-1</f>
        <v>-1.6543835040984001E-2</v>
      </c>
      <c r="Q4465" s="1">
        <f t="shared" si="832"/>
        <v>43998</v>
      </c>
      <c r="R4465" s="2">
        <f t="shared" si="828"/>
        <v>1.9319298950471937</v>
      </c>
      <c r="S4465" s="2">
        <f t="shared" si="829"/>
        <v>2.3507104649351094</v>
      </c>
      <c r="T4465" s="2">
        <f t="shared" si="830"/>
        <v>-2.57043325605395E-2</v>
      </c>
      <c r="U4465" s="2">
        <f t="shared" si="831"/>
        <v>-1.6543835040984001E-2</v>
      </c>
    </row>
    <row r="4466" spans="1:21" x14ac:dyDescent="0.3">
      <c r="A4466" s="1">
        <v>43999</v>
      </c>
      <c r="B4466">
        <f>IF(_xlfn.IFNA(VLOOKUP($A4466,raw_data!$A:$D,2,FALSE),B4465)=0,B4465,_xlfn.IFNA(VLOOKUP($A4466,raw_data!$A:$D,2,FALSE),B4465))</f>
        <v>71.171844482421804</v>
      </c>
      <c r="C4466">
        <f>IF(_xlfn.IFNA(VLOOKUP($A4466,raw_data!$A:$D,3,FALSE),C4465)=0,C4465,_xlfn.IFNA(VLOOKUP($A4466,raw_data!$A:$D,3,FALSE),C4465))</f>
        <v>111.430603027343</v>
      </c>
      <c r="D4466">
        <f>IF(_xlfn.IFNA(VLOOKUP($A4466,raw_data!$A:$D,4,FALSE),D4465)=0,D4465,_xlfn.IFNA(VLOOKUP($A4466,raw_data!$A:$D,4,FALSE),D4465))</f>
        <v>1211.15002441406</v>
      </c>
      <c r="E4466" s="2">
        <f t="shared" si="833"/>
        <v>-5.3858811915541427E-4</v>
      </c>
      <c r="F4466" s="2">
        <f t="shared" si="834"/>
        <v>-8.4930427853502355E-4</v>
      </c>
      <c r="G4466" s="2">
        <f t="shared" si="835"/>
        <v>3.5214184389988912E-3</v>
      </c>
      <c r="H4466" s="2"/>
      <c r="I4466" s="2">
        <f t="shared" si="836"/>
        <v>1.9306492678238083</v>
      </c>
      <c r="J4466" s="2">
        <f t="shared" si="837"/>
        <v>-6.6287458290725798E-4</v>
      </c>
      <c r="K4466" s="2">
        <f>I4466/MAX(I$2:I4466)-1</f>
        <v>-2.6350168394721818E-2</v>
      </c>
      <c r="M4466" s="2">
        <f t="shared" si="838"/>
        <v>2.3574245867255601</v>
      </c>
      <c r="N4466" s="2">
        <f t="shared" si="839"/>
        <v>2.8562095973125867E-3</v>
      </c>
      <c r="O4466" s="2">
        <f>M4466/MAX(M$2:M4466)-1</f>
        <v>-1.3734878104091797E-2</v>
      </c>
      <c r="Q4466" s="1">
        <f t="shared" si="832"/>
        <v>43999</v>
      </c>
      <c r="R4466" s="2">
        <f t="shared" si="828"/>
        <v>1.9306492678238083</v>
      </c>
      <c r="S4466" s="2">
        <f t="shared" si="829"/>
        <v>2.3574245867255601</v>
      </c>
      <c r="T4466" s="2">
        <f t="shared" si="830"/>
        <v>-2.6350168394721818E-2</v>
      </c>
      <c r="U4466" s="2">
        <f t="shared" si="831"/>
        <v>-1.3734878104091797E-2</v>
      </c>
    </row>
    <row r="4467" spans="1:21" x14ac:dyDescent="0.3">
      <c r="A4467" s="1">
        <v>44000</v>
      </c>
      <c r="B4467">
        <f>IF(_xlfn.IFNA(VLOOKUP($A4467,raw_data!$A:$D,2,FALSE),B4466)=0,B4466,_xlfn.IFNA(VLOOKUP($A4467,raw_data!$A:$D,2,FALSE),B4466))</f>
        <v>71.0855712890625</v>
      </c>
      <c r="C4467">
        <f>IF(_xlfn.IFNA(VLOOKUP($A4467,raw_data!$A:$D,3,FALSE),C4466)=0,C4466,_xlfn.IFNA(VLOOKUP($A4467,raw_data!$A:$D,3,FALSE),C4466))</f>
        <v>111.54426574707</v>
      </c>
      <c r="D4467">
        <f>IF(_xlfn.IFNA(VLOOKUP($A4467,raw_data!$A:$D,4,FALSE),D4466)=0,D4466,_xlfn.IFNA(VLOOKUP($A4467,raw_data!$A:$D,4,FALSE),D4466))</f>
        <v>1214.34997558593</v>
      </c>
      <c r="E4467" s="2">
        <f t="shared" si="833"/>
        <v>-1.2121815022035909E-3</v>
      </c>
      <c r="F4467" s="2">
        <f t="shared" si="834"/>
        <v>1.0200314513160169E-3</v>
      </c>
      <c r="G4467" s="2">
        <f t="shared" si="835"/>
        <v>2.6420766274748431E-3</v>
      </c>
      <c r="H4467" s="2"/>
      <c r="I4467" s="2">
        <f t="shared" si="836"/>
        <v>1.9300328186158451</v>
      </c>
      <c r="J4467" s="2">
        <f t="shared" si="837"/>
        <v>-3.1929632079574766E-4</v>
      </c>
      <c r="K4467" s="2">
        <f>I4467/MAX(I$2:I4467)-1</f>
        <v>-2.6661051203696773E-2</v>
      </c>
      <c r="M4467" s="2">
        <f t="shared" si="838"/>
        <v>2.3628983773941021</v>
      </c>
      <c r="N4467" s="2">
        <f t="shared" si="839"/>
        <v>2.3219367013327386E-3</v>
      </c>
      <c r="O4467" s="2">
        <f>M4467/MAX(M$2:M4467)-1</f>
        <v>-1.1444832920317394E-2</v>
      </c>
      <c r="Q4467" s="1">
        <f t="shared" si="832"/>
        <v>44000</v>
      </c>
      <c r="R4467" s="2">
        <f t="shared" si="828"/>
        <v>1.9300328186158451</v>
      </c>
      <c r="S4467" s="2">
        <f t="shared" si="829"/>
        <v>2.3628983773941021</v>
      </c>
      <c r="T4467" s="2">
        <f t="shared" si="830"/>
        <v>-2.6661051203696773E-2</v>
      </c>
      <c r="U4467" s="2">
        <f t="shared" si="831"/>
        <v>-1.1444832920317394E-2</v>
      </c>
    </row>
    <row r="4468" spans="1:21" x14ac:dyDescent="0.3">
      <c r="A4468" s="1">
        <v>44001</v>
      </c>
      <c r="B4468">
        <f>IF(_xlfn.IFNA(VLOOKUP($A4468,raw_data!$A:$D,2,FALSE),B4467)=0,B4467,_xlfn.IFNA(VLOOKUP($A4468,raw_data!$A:$D,2,FALSE),B4467))</f>
        <v>70.682929992675696</v>
      </c>
      <c r="C4468">
        <f>IF(_xlfn.IFNA(VLOOKUP($A4468,raw_data!$A:$D,3,FALSE),C4467)=0,C4467,_xlfn.IFNA(VLOOKUP($A4468,raw_data!$A:$D,3,FALSE),C4467))</f>
        <v>111.582160949707</v>
      </c>
      <c r="D4468">
        <f>IF(_xlfn.IFNA(VLOOKUP($A4468,raw_data!$A:$D,4,FALSE),D4467)=0,D4467,_xlfn.IFNA(VLOOKUP($A4468,raw_data!$A:$D,4,FALSE),D4467))</f>
        <v>1211.35998535156</v>
      </c>
      <c r="E4468" s="2">
        <f t="shared" si="833"/>
        <v>-5.6641775410301021E-3</v>
      </c>
      <c r="F4468" s="2">
        <f t="shared" si="834"/>
        <v>3.397324137031088E-4</v>
      </c>
      <c r="G4468" s="2">
        <f t="shared" si="835"/>
        <v>-2.4622145958600461E-3</v>
      </c>
      <c r="H4468" s="2"/>
      <c r="I4468" s="2">
        <f t="shared" si="836"/>
        <v>1.92373586737225</v>
      </c>
      <c r="J4468" s="2">
        <f t="shared" si="837"/>
        <v>-3.2626135591368177E-3</v>
      </c>
      <c r="K4468" s="2">
        <f>I4468/MAX(I$2:I4468)-1</f>
        <v>-2.9836680055675524E-2</v>
      </c>
      <c r="M4468" s="2">
        <f t="shared" si="838"/>
        <v>2.3493901720003572</v>
      </c>
      <c r="N4468" s="2">
        <f t="shared" si="839"/>
        <v>-5.7167949002708829E-3</v>
      </c>
      <c r="O4468" s="2">
        <f>M4468/MAX(M$2:M4468)-1</f>
        <v>-1.7096200058114963E-2</v>
      </c>
      <c r="Q4468" s="1">
        <f t="shared" si="832"/>
        <v>44001</v>
      </c>
      <c r="R4468" s="2">
        <f t="shared" si="828"/>
        <v>1.92373586737225</v>
      </c>
      <c r="S4468" s="2">
        <f t="shared" si="829"/>
        <v>2.3493901720003572</v>
      </c>
      <c r="T4468" s="2">
        <f t="shared" si="830"/>
        <v>-2.9836680055675524E-2</v>
      </c>
      <c r="U4468" s="2">
        <f t="shared" si="831"/>
        <v>-1.7096200058114963E-2</v>
      </c>
    </row>
    <row r="4469" spans="1:21" x14ac:dyDescent="0.3">
      <c r="A4469" s="1">
        <v>44002</v>
      </c>
      <c r="B4469">
        <f>IF(_xlfn.IFNA(VLOOKUP($A4469,raw_data!$A:$D,2,FALSE),B4468)=0,B4468,_xlfn.IFNA(VLOOKUP($A4469,raw_data!$A:$D,2,FALSE),B4468))</f>
        <v>70.682929992675696</v>
      </c>
      <c r="C4469">
        <f>IF(_xlfn.IFNA(VLOOKUP($A4469,raw_data!$A:$D,3,FALSE),C4468)=0,C4468,_xlfn.IFNA(VLOOKUP($A4469,raw_data!$A:$D,3,FALSE),C4468))</f>
        <v>111.582160949707</v>
      </c>
      <c r="D4469">
        <f>IF(_xlfn.IFNA(VLOOKUP($A4469,raw_data!$A:$D,4,FALSE),D4468)=0,D4468,_xlfn.IFNA(VLOOKUP($A4469,raw_data!$A:$D,4,FALSE),D4468))</f>
        <v>1211.35998535156</v>
      </c>
      <c r="E4469" s="2">
        <f t="shared" si="833"/>
        <v>0</v>
      </c>
      <c r="F4469" s="2">
        <f t="shared" si="834"/>
        <v>0</v>
      </c>
      <c r="G4469" s="2">
        <f t="shared" si="835"/>
        <v>0</v>
      </c>
      <c r="H4469" s="2"/>
      <c r="I4469" s="2">
        <f t="shared" si="836"/>
        <v>1.92373586737225</v>
      </c>
      <c r="J4469" s="2">
        <f t="shared" si="837"/>
        <v>0</v>
      </c>
      <c r="K4469" s="2">
        <f>I4469/MAX(I$2:I4469)-1</f>
        <v>-2.9836680055675524E-2</v>
      </c>
      <c r="M4469" s="2">
        <f t="shared" si="838"/>
        <v>2.3493901720003572</v>
      </c>
      <c r="N4469" s="2">
        <f t="shared" si="839"/>
        <v>0</v>
      </c>
      <c r="O4469" s="2">
        <f>M4469/MAX(M$2:M4469)-1</f>
        <v>-1.7096200058114963E-2</v>
      </c>
      <c r="Q4469" s="1">
        <f t="shared" si="832"/>
        <v>44002</v>
      </c>
      <c r="R4469" s="2">
        <f t="shared" si="828"/>
        <v>1.92373586737225</v>
      </c>
      <c r="S4469" s="2">
        <f t="shared" si="829"/>
        <v>2.3493901720003572</v>
      </c>
      <c r="T4469" s="2">
        <f t="shared" si="830"/>
        <v>-2.9836680055675524E-2</v>
      </c>
      <c r="U4469" s="2">
        <f t="shared" si="831"/>
        <v>-1.7096200058114963E-2</v>
      </c>
    </row>
    <row r="4470" spans="1:21" x14ac:dyDescent="0.3">
      <c r="A4470" s="1">
        <v>44003</v>
      </c>
      <c r="B4470">
        <f>IF(_xlfn.IFNA(VLOOKUP($A4470,raw_data!$A:$D,2,FALSE),B4469)=0,B4469,_xlfn.IFNA(VLOOKUP($A4470,raw_data!$A:$D,2,FALSE),B4469))</f>
        <v>70.682929992675696</v>
      </c>
      <c r="C4470">
        <f>IF(_xlfn.IFNA(VLOOKUP($A4470,raw_data!$A:$D,3,FALSE),C4469)=0,C4469,_xlfn.IFNA(VLOOKUP($A4470,raw_data!$A:$D,3,FALSE),C4469))</f>
        <v>111.582160949707</v>
      </c>
      <c r="D4470">
        <f>IF(_xlfn.IFNA(VLOOKUP($A4470,raw_data!$A:$D,4,FALSE),D4469)=0,D4469,_xlfn.IFNA(VLOOKUP($A4470,raw_data!$A:$D,4,FALSE),D4469))</f>
        <v>1211.35998535156</v>
      </c>
      <c r="E4470" s="2">
        <f t="shared" si="833"/>
        <v>0</v>
      </c>
      <c r="F4470" s="2">
        <f t="shared" si="834"/>
        <v>0</v>
      </c>
      <c r="G4470" s="2">
        <f t="shared" si="835"/>
        <v>0</v>
      </c>
      <c r="H4470" s="2"/>
      <c r="I4470" s="2">
        <f t="shared" si="836"/>
        <v>1.92373586737225</v>
      </c>
      <c r="J4470" s="2">
        <f t="shared" si="837"/>
        <v>0</v>
      </c>
      <c r="K4470" s="2">
        <f>I4470/MAX(I$2:I4470)-1</f>
        <v>-2.9836680055675524E-2</v>
      </c>
      <c r="M4470" s="2">
        <f t="shared" si="838"/>
        <v>2.3493901720003572</v>
      </c>
      <c r="N4470" s="2">
        <f t="shared" si="839"/>
        <v>0</v>
      </c>
      <c r="O4470" s="2">
        <f>M4470/MAX(M$2:M4470)-1</f>
        <v>-1.7096200058114963E-2</v>
      </c>
      <c r="Q4470" s="1">
        <f t="shared" si="832"/>
        <v>44003</v>
      </c>
      <c r="R4470" s="2">
        <f t="shared" si="828"/>
        <v>1.92373586737225</v>
      </c>
      <c r="S4470" s="2">
        <f t="shared" si="829"/>
        <v>2.3493901720003572</v>
      </c>
      <c r="T4470" s="2">
        <f t="shared" si="830"/>
        <v>-2.9836680055675524E-2</v>
      </c>
      <c r="U4470" s="2">
        <f t="shared" si="831"/>
        <v>-1.7096200058114963E-2</v>
      </c>
    </row>
    <row r="4471" spans="1:21" x14ac:dyDescent="0.3">
      <c r="A4471" s="1">
        <v>44004</v>
      </c>
      <c r="B4471">
        <f>IF(_xlfn.IFNA(VLOOKUP($A4471,raw_data!$A:$D,2,FALSE),B4470)=0,B4470,_xlfn.IFNA(VLOOKUP($A4471,raw_data!$A:$D,2,FALSE),B4470))</f>
        <v>71.392341613769503</v>
      </c>
      <c r="C4471">
        <f>IF(_xlfn.IFNA(VLOOKUP($A4471,raw_data!$A:$D,3,FALSE),C4470)=0,C4470,_xlfn.IFNA(VLOOKUP($A4471,raw_data!$A:$D,3,FALSE),C4470))</f>
        <v>111.553741455078</v>
      </c>
      <c r="D4471">
        <f>IF(_xlfn.IFNA(VLOOKUP($A4471,raw_data!$A:$D,4,FALSE),D4470)=0,D4470,_xlfn.IFNA(VLOOKUP($A4471,raw_data!$A:$D,4,FALSE),D4470))</f>
        <v>1210.89001464843</v>
      </c>
      <c r="E4471" s="2">
        <f t="shared" si="833"/>
        <v>1.0036533872709086E-2</v>
      </c>
      <c r="F4471" s="2">
        <f t="shared" si="834"/>
        <v>-2.5469568242020291E-4</v>
      </c>
      <c r="G4471" s="2">
        <f t="shared" si="835"/>
        <v>-3.8796947960406669E-4</v>
      </c>
      <c r="H4471" s="2"/>
      <c r="I4471" s="2">
        <f t="shared" si="836"/>
        <v>1.9351244646014514</v>
      </c>
      <c r="J4471" s="2">
        <f t="shared" si="837"/>
        <v>5.9200420506573702E-3</v>
      </c>
      <c r="K4471" s="2">
        <f>I4471/MAX(I$2:I4471)-1</f>
        <v>-2.4093272405599886E-2</v>
      </c>
      <c r="M4471" s="2">
        <f t="shared" si="838"/>
        <v>2.3623817728604934</v>
      </c>
      <c r="N4471" s="2">
        <f t="shared" si="839"/>
        <v>5.5297757754195764E-3</v>
      </c>
      <c r="O4471" s="2">
        <f>M4471/MAX(M$2:M4471)-1</f>
        <v>-1.166096243562853E-2</v>
      </c>
      <c r="Q4471" s="1">
        <f t="shared" si="832"/>
        <v>44004</v>
      </c>
      <c r="R4471" s="2">
        <f t="shared" si="828"/>
        <v>1.9351244646014514</v>
      </c>
      <c r="S4471" s="2">
        <f t="shared" si="829"/>
        <v>2.3623817728604934</v>
      </c>
      <c r="T4471" s="2">
        <f t="shared" si="830"/>
        <v>-2.4093272405599886E-2</v>
      </c>
      <c r="U4471" s="2">
        <f t="shared" si="831"/>
        <v>-1.166096243562853E-2</v>
      </c>
    </row>
    <row r="4472" spans="1:21" x14ac:dyDescent="0.3">
      <c r="A4472" s="1">
        <v>44005</v>
      </c>
      <c r="B4472">
        <f>IF(_xlfn.IFNA(VLOOKUP($A4472,raw_data!$A:$D,2,FALSE),B4471)=0,B4471,_xlfn.IFNA(VLOOKUP($A4472,raw_data!$A:$D,2,FALSE),B4471))</f>
        <v>71.727874755859304</v>
      </c>
      <c r="C4472">
        <f>IF(_xlfn.IFNA(VLOOKUP($A4472,raw_data!$A:$D,3,FALSE),C4471)=0,C4471,_xlfn.IFNA(VLOOKUP($A4472,raw_data!$A:$D,3,FALSE),C4471))</f>
        <v>111.53480529785099</v>
      </c>
      <c r="D4472">
        <f>IF(_xlfn.IFNA(VLOOKUP($A4472,raw_data!$A:$D,4,FALSE),D4471)=0,D4471,_xlfn.IFNA(VLOOKUP($A4472,raw_data!$A:$D,4,FALSE),D4471))</f>
        <v>1208</v>
      </c>
      <c r="E4472" s="2">
        <f t="shared" si="833"/>
        <v>4.6998478338899918E-3</v>
      </c>
      <c r="F4472" s="2">
        <f t="shared" si="834"/>
        <v>-1.6974918976275788E-4</v>
      </c>
      <c r="G4472" s="2">
        <f t="shared" si="835"/>
        <v>-2.3866863327542953E-3</v>
      </c>
      <c r="H4472" s="2"/>
      <c r="I4472" s="2">
        <f t="shared" si="836"/>
        <v>1.9404499445914276</v>
      </c>
      <c r="J4472" s="2">
        <f t="shared" si="837"/>
        <v>2.7520090244288918E-3</v>
      </c>
      <c r="K4472" s="2">
        <f>I4472/MAX(I$2:I4472)-1</f>
        <v>-2.1407568284259271E-2</v>
      </c>
      <c r="M4472" s="2">
        <f t="shared" si="838"/>
        <v>2.3632292879743098</v>
      </c>
      <c r="N4472" s="2">
        <f t="shared" si="839"/>
        <v>3.5875450934841346E-4</v>
      </c>
      <c r="O4472" s="2">
        <f>M4472/MAX(M$2:M4472)-1</f>
        <v>-1.1306391349137246E-2</v>
      </c>
      <c r="Q4472" s="1">
        <f t="shared" si="832"/>
        <v>44005</v>
      </c>
      <c r="R4472" s="2">
        <f t="shared" si="828"/>
        <v>1.9404499445914276</v>
      </c>
      <c r="S4472" s="2">
        <f t="shared" si="829"/>
        <v>2.3632292879743098</v>
      </c>
      <c r="T4472" s="2">
        <f t="shared" si="830"/>
        <v>-2.1407568284259271E-2</v>
      </c>
      <c r="U4472" s="2">
        <f t="shared" si="831"/>
        <v>-1.1306391349137246E-2</v>
      </c>
    </row>
    <row r="4473" spans="1:21" x14ac:dyDescent="0.3">
      <c r="A4473" s="1">
        <v>44006</v>
      </c>
      <c r="B4473">
        <f>IF(_xlfn.IFNA(VLOOKUP($A4473,raw_data!$A:$D,2,FALSE),B4472)=0,B4472,_xlfn.IFNA(VLOOKUP($A4473,raw_data!$A:$D,2,FALSE),B4472))</f>
        <v>70.040611267089801</v>
      </c>
      <c r="C4473">
        <f>IF(_xlfn.IFNA(VLOOKUP($A4473,raw_data!$A:$D,3,FALSE),C4472)=0,C4472,_xlfn.IFNA(VLOOKUP($A4473,raw_data!$A:$D,3,FALSE),C4472))</f>
        <v>111.515853881835</v>
      </c>
      <c r="D4473">
        <f>IF(_xlfn.IFNA(VLOOKUP($A4473,raw_data!$A:$D,4,FALSE),D4472)=0,D4472,_xlfn.IFNA(VLOOKUP($A4473,raw_data!$A:$D,4,FALSE),D4472))</f>
        <v>1207.94995117187</v>
      </c>
      <c r="E4473" s="2">
        <f t="shared" si="833"/>
        <v>-2.3523121164713889E-2</v>
      </c>
      <c r="F4473" s="2">
        <f t="shared" si="834"/>
        <v>-1.6991481686268184E-4</v>
      </c>
      <c r="G4473" s="2">
        <f t="shared" si="835"/>
        <v>-4.143114911425716E-5</v>
      </c>
      <c r="H4473" s="2"/>
      <c r="I4473" s="2">
        <f t="shared" si="836"/>
        <v>1.912930796616229</v>
      </c>
      <c r="J4473" s="2">
        <f t="shared" si="837"/>
        <v>-1.4181838625573406E-2</v>
      </c>
      <c r="K4473" s="2">
        <f>I4473/MAX(I$2:I4473)-1</f>
        <v>-3.5285808231059423E-2</v>
      </c>
      <c r="M4473" s="2">
        <f t="shared" si="838"/>
        <v>2.3296178288343352</v>
      </c>
      <c r="N4473" s="2">
        <f t="shared" si="839"/>
        <v>-1.4222682204816928E-2</v>
      </c>
      <c r="O4473" s="2">
        <f>M4473/MAX(M$2:M4473)-1</f>
        <v>-2.5368266342912116E-2</v>
      </c>
      <c r="Q4473" s="1">
        <f t="shared" si="832"/>
        <v>44006</v>
      </c>
      <c r="R4473" s="2">
        <f t="shared" si="828"/>
        <v>1.912930796616229</v>
      </c>
      <c r="S4473" s="2">
        <f t="shared" si="829"/>
        <v>2.3296178288343352</v>
      </c>
      <c r="T4473" s="2">
        <f t="shared" si="830"/>
        <v>-3.5285808231059423E-2</v>
      </c>
      <c r="U4473" s="2">
        <f t="shared" si="831"/>
        <v>-2.5368266342912116E-2</v>
      </c>
    </row>
    <row r="4474" spans="1:21" x14ac:dyDescent="0.3">
      <c r="A4474" s="1">
        <v>44007</v>
      </c>
      <c r="B4474">
        <f>IF(_xlfn.IFNA(VLOOKUP($A4474,raw_data!$A:$D,2,FALSE),B4473)=0,B4473,_xlfn.IFNA(VLOOKUP($A4474,raw_data!$A:$D,2,FALSE),B4473))</f>
        <v>70.788368225097599</v>
      </c>
      <c r="C4474">
        <f>IF(_xlfn.IFNA(VLOOKUP($A4474,raw_data!$A:$D,3,FALSE),C4473)=0,C4473,_xlfn.IFNA(VLOOKUP($A4474,raw_data!$A:$D,3,FALSE),C4473))</f>
        <v>111.648483276367</v>
      </c>
      <c r="D4474">
        <f>IF(_xlfn.IFNA(VLOOKUP($A4474,raw_data!$A:$D,4,FALSE),D4473)=0,D4473,_xlfn.IFNA(VLOOKUP($A4474,raw_data!$A:$D,4,FALSE),D4473))</f>
        <v>1205.25</v>
      </c>
      <c r="E4474" s="2">
        <f t="shared" si="833"/>
        <v>1.0676048430764418E-2</v>
      </c>
      <c r="F4474" s="2">
        <f t="shared" si="834"/>
        <v>1.1893321883409413E-3</v>
      </c>
      <c r="G4474" s="2">
        <f t="shared" si="835"/>
        <v>-2.2351515220069285E-3</v>
      </c>
      <c r="H4474" s="2"/>
      <c r="I4474" s="2">
        <f t="shared" si="836"/>
        <v>1.9260943657820482</v>
      </c>
      <c r="J4474" s="2">
        <f t="shared" si="837"/>
        <v>6.8813619337950273E-3</v>
      </c>
      <c r="K4474" s="2">
        <f>I4474/MAX(I$2:I4474)-1</f>
        <v>-2.8647260714828815E-2</v>
      </c>
      <c r="M4474" s="2">
        <f t="shared" si="838"/>
        <v>2.3404058918585067</v>
      </c>
      <c r="N4474" s="2">
        <f t="shared" si="839"/>
        <v>4.6308295251884513E-3</v>
      </c>
      <c r="O4474" s="2">
        <f>M4474/MAX(M$2:M4474)-1</f>
        <v>-2.0854912934507253E-2</v>
      </c>
      <c r="Q4474" s="1">
        <f t="shared" si="832"/>
        <v>44007</v>
      </c>
      <c r="R4474" s="2">
        <f t="shared" si="828"/>
        <v>1.9260943657820482</v>
      </c>
      <c r="S4474" s="2">
        <f t="shared" si="829"/>
        <v>2.3404058918585067</v>
      </c>
      <c r="T4474" s="2">
        <f t="shared" si="830"/>
        <v>-2.8647260714828815E-2</v>
      </c>
      <c r="U4474" s="2">
        <f t="shared" si="831"/>
        <v>-2.0854912934507253E-2</v>
      </c>
    </row>
    <row r="4475" spans="1:21" x14ac:dyDescent="0.3">
      <c r="A4475" s="1">
        <v>44008</v>
      </c>
      <c r="B4475">
        <f>IF(_xlfn.IFNA(VLOOKUP($A4475,raw_data!$A:$D,2,FALSE),B4474)=0,B4474,_xlfn.IFNA(VLOOKUP($A4475,raw_data!$A:$D,2,FALSE),B4474))</f>
        <v>69.41748046875</v>
      </c>
      <c r="C4475">
        <f>IF(_xlfn.IFNA(VLOOKUP($A4475,raw_data!$A:$D,3,FALSE),C4474)=0,C4474,_xlfn.IFNA(VLOOKUP($A4475,raw_data!$A:$D,3,FALSE),C4474))</f>
        <v>111.781074523925</v>
      </c>
      <c r="D4475">
        <f>IF(_xlfn.IFNA(VLOOKUP($A4475,raw_data!$A:$D,4,FALSE),D4474)=0,D4474,_xlfn.IFNA(VLOOKUP($A4475,raw_data!$A:$D,4,FALSE),D4474))</f>
        <v>1201.52001953125</v>
      </c>
      <c r="E4475" s="2">
        <f t="shared" si="833"/>
        <v>-1.9366003069718474E-2</v>
      </c>
      <c r="F4475" s="2">
        <f t="shared" si="834"/>
        <v>1.187577687282948E-3</v>
      </c>
      <c r="G4475" s="2">
        <f t="shared" si="835"/>
        <v>-3.094777406139837E-3</v>
      </c>
      <c r="H4475" s="2"/>
      <c r="I4475" s="2">
        <f t="shared" si="836"/>
        <v>1.9046288708188284</v>
      </c>
      <c r="J4475" s="2">
        <f t="shared" si="837"/>
        <v>-1.1144570766917905E-2</v>
      </c>
      <c r="K4475" s="2">
        <f>I4475/MAX(I$2:I4475)-1</f>
        <v>-3.9472570057431877E-2</v>
      </c>
      <c r="M4475" s="2">
        <f t="shared" si="838"/>
        <v>2.3071607580172508</v>
      </c>
      <c r="N4475" s="2">
        <f t="shared" si="839"/>
        <v>-1.4204858207247151E-2</v>
      </c>
      <c r="O4475" s="2">
        <f>M4475/MAX(M$2:M4475)-1</f>
        <v>-3.4763530060595293E-2</v>
      </c>
      <c r="Q4475" s="1">
        <f t="shared" si="832"/>
        <v>44008</v>
      </c>
      <c r="R4475" s="2">
        <f t="shared" si="828"/>
        <v>1.9046288708188284</v>
      </c>
      <c r="S4475" s="2">
        <f t="shared" si="829"/>
        <v>2.3071607580172508</v>
      </c>
      <c r="T4475" s="2">
        <f t="shared" si="830"/>
        <v>-3.9472570057431877E-2</v>
      </c>
      <c r="U4475" s="2">
        <f t="shared" si="831"/>
        <v>-3.4763530060595293E-2</v>
      </c>
    </row>
    <row r="4476" spans="1:21" x14ac:dyDescent="0.3">
      <c r="A4476" s="1">
        <v>44009</v>
      </c>
      <c r="B4476">
        <f>IF(_xlfn.IFNA(VLOOKUP($A4476,raw_data!$A:$D,2,FALSE),B4475)=0,B4475,_xlfn.IFNA(VLOOKUP($A4476,raw_data!$A:$D,2,FALSE),B4475))</f>
        <v>69.41748046875</v>
      </c>
      <c r="C4476">
        <f>IF(_xlfn.IFNA(VLOOKUP($A4476,raw_data!$A:$D,3,FALSE),C4475)=0,C4475,_xlfn.IFNA(VLOOKUP($A4476,raw_data!$A:$D,3,FALSE),C4475))</f>
        <v>111.781074523925</v>
      </c>
      <c r="D4476">
        <f>IF(_xlfn.IFNA(VLOOKUP($A4476,raw_data!$A:$D,4,FALSE),D4475)=0,D4475,_xlfn.IFNA(VLOOKUP($A4476,raw_data!$A:$D,4,FALSE),D4475))</f>
        <v>1201.52001953125</v>
      </c>
      <c r="E4476" s="2">
        <f t="shared" si="833"/>
        <v>0</v>
      </c>
      <c r="F4476" s="2">
        <f t="shared" si="834"/>
        <v>0</v>
      </c>
      <c r="G4476" s="2">
        <f t="shared" si="835"/>
        <v>0</v>
      </c>
      <c r="H4476" s="2"/>
      <c r="I4476" s="2">
        <f t="shared" si="836"/>
        <v>1.9046288708188284</v>
      </c>
      <c r="J4476" s="2">
        <f t="shared" si="837"/>
        <v>0</v>
      </c>
      <c r="K4476" s="2">
        <f>I4476/MAX(I$2:I4476)-1</f>
        <v>-3.9472570057431877E-2</v>
      </c>
      <c r="M4476" s="2">
        <f t="shared" si="838"/>
        <v>2.3071607580172508</v>
      </c>
      <c r="N4476" s="2">
        <f t="shared" si="839"/>
        <v>0</v>
      </c>
      <c r="O4476" s="2">
        <f>M4476/MAX(M$2:M4476)-1</f>
        <v>-3.4763530060595293E-2</v>
      </c>
      <c r="Q4476" s="1">
        <f t="shared" si="832"/>
        <v>44009</v>
      </c>
      <c r="R4476" s="2">
        <f t="shared" si="828"/>
        <v>1.9046288708188284</v>
      </c>
      <c r="S4476" s="2">
        <f t="shared" si="829"/>
        <v>2.3071607580172508</v>
      </c>
      <c r="T4476" s="2">
        <f t="shared" si="830"/>
        <v>-3.9472570057431877E-2</v>
      </c>
      <c r="U4476" s="2">
        <f t="shared" si="831"/>
        <v>-3.4763530060595293E-2</v>
      </c>
    </row>
    <row r="4477" spans="1:21" x14ac:dyDescent="0.3">
      <c r="A4477" s="1">
        <v>44010</v>
      </c>
      <c r="B4477">
        <f>IF(_xlfn.IFNA(VLOOKUP($A4477,raw_data!$A:$D,2,FALSE),B4476)=0,B4476,_xlfn.IFNA(VLOOKUP($A4477,raw_data!$A:$D,2,FALSE),B4476))</f>
        <v>69.41748046875</v>
      </c>
      <c r="C4477">
        <f>IF(_xlfn.IFNA(VLOOKUP($A4477,raw_data!$A:$D,3,FALSE),C4476)=0,C4476,_xlfn.IFNA(VLOOKUP($A4477,raw_data!$A:$D,3,FALSE),C4476))</f>
        <v>111.781074523925</v>
      </c>
      <c r="D4477">
        <f>IF(_xlfn.IFNA(VLOOKUP($A4477,raw_data!$A:$D,4,FALSE),D4476)=0,D4476,_xlfn.IFNA(VLOOKUP($A4477,raw_data!$A:$D,4,FALSE),D4476))</f>
        <v>1201.52001953125</v>
      </c>
      <c r="E4477" s="2">
        <f t="shared" si="833"/>
        <v>0</v>
      </c>
      <c r="F4477" s="2">
        <f t="shared" si="834"/>
        <v>0</v>
      </c>
      <c r="G4477" s="2">
        <f t="shared" si="835"/>
        <v>0</v>
      </c>
      <c r="H4477" s="2"/>
      <c r="I4477" s="2">
        <f t="shared" si="836"/>
        <v>1.9046288708188284</v>
      </c>
      <c r="J4477" s="2">
        <f t="shared" si="837"/>
        <v>0</v>
      </c>
      <c r="K4477" s="2">
        <f>I4477/MAX(I$2:I4477)-1</f>
        <v>-3.9472570057431877E-2</v>
      </c>
      <c r="M4477" s="2">
        <f t="shared" si="838"/>
        <v>2.3071607580172508</v>
      </c>
      <c r="N4477" s="2">
        <f t="shared" si="839"/>
        <v>0</v>
      </c>
      <c r="O4477" s="2">
        <f>M4477/MAX(M$2:M4477)-1</f>
        <v>-3.4763530060595293E-2</v>
      </c>
      <c r="Q4477" s="1">
        <f t="shared" si="832"/>
        <v>44010</v>
      </c>
      <c r="R4477" s="2">
        <f t="shared" si="828"/>
        <v>1.9046288708188284</v>
      </c>
      <c r="S4477" s="2">
        <f t="shared" si="829"/>
        <v>2.3071607580172508</v>
      </c>
      <c r="T4477" s="2">
        <f t="shared" si="830"/>
        <v>-3.9472570057431877E-2</v>
      </c>
      <c r="U4477" s="2">
        <f t="shared" si="831"/>
        <v>-3.4763530060595293E-2</v>
      </c>
    </row>
    <row r="4478" spans="1:21" x14ac:dyDescent="0.3">
      <c r="A4478" s="1">
        <v>44011</v>
      </c>
      <c r="B4478">
        <f>IF(_xlfn.IFNA(VLOOKUP($A4478,raw_data!$A:$D,2,FALSE),B4477)=0,B4477,_xlfn.IFNA(VLOOKUP($A4478,raw_data!$A:$D,2,FALSE),B4477))</f>
        <v>70.213180541992102</v>
      </c>
      <c r="C4478">
        <f>IF(_xlfn.IFNA(VLOOKUP($A4478,raw_data!$A:$D,3,FALSE),C4477)=0,C4477,_xlfn.IFNA(VLOOKUP($A4478,raw_data!$A:$D,3,FALSE),C4477))</f>
        <v>111.87579345703099</v>
      </c>
      <c r="D4478">
        <f>IF(_xlfn.IFNA(VLOOKUP($A4478,raw_data!$A:$D,4,FALSE),D4477)=0,D4477,_xlfn.IFNA(VLOOKUP($A4478,raw_data!$A:$D,4,FALSE),D4477))</f>
        <v>1202.63000488281</v>
      </c>
      <c r="E4478" s="2">
        <f t="shared" si="833"/>
        <v>1.1462531740838777E-2</v>
      </c>
      <c r="F4478" s="2">
        <f t="shared" si="834"/>
        <v>8.4736108960670187E-4</v>
      </c>
      <c r="G4478" s="2">
        <f t="shared" si="835"/>
        <v>9.2381760895920984E-4</v>
      </c>
      <c r="H4478" s="2"/>
      <c r="I4478" s="2">
        <f t="shared" si="836"/>
        <v>1.9183735555087051</v>
      </c>
      <c r="J4478" s="2">
        <f t="shared" si="837"/>
        <v>7.2164634803459464E-3</v>
      </c>
      <c r="K4478" s="2">
        <f>I4478/MAX(I$2:I4478)-1</f>
        <v>-3.2540958937380737E-2</v>
      </c>
      <c r="M4478" s="2">
        <f t="shared" si="838"/>
        <v>2.3259570762452095</v>
      </c>
      <c r="N4478" s="2">
        <f t="shared" si="839"/>
        <v>8.1469477853428618E-3</v>
      </c>
      <c r="O4478" s="2">
        <f>M4478/MAX(M$2:M4478)-1</f>
        <v>-2.6899798939490238E-2</v>
      </c>
      <c r="Q4478" s="1">
        <f t="shared" si="832"/>
        <v>44011</v>
      </c>
      <c r="R4478" s="2">
        <f t="shared" si="828"/>
        <v>1.9183735555087051</v>
      </c>
      <c r="S4478" s="2">
        <f t="shared" si="829"/>
        <v>2.3259570762452095</v>
      </c>
      <c r="T4478" s="2">
        <f t="shared" si="830"/>
        <v>-3.2540958937380737E-2</v>
      </c>
      <c r="U4478" s="2">
        <f t="shared" si="831"/>
        <v>-2.6899798939490238E-2</v>
      </c>
    </row>
    <row r="4479" spans="1:21" x14ac:dyDescent="0.3">
      <c r="A4479" s="1">
        <v>44012</v>
      </c>
      <c r="B4479">
        <f>IF(_xlfn.IFNA(VLOOKUP($A4479,raw_data!$A:$D,2,FALSE),B4478)=0,B4478,_xlfn.IFNA(VLOOKUP($A4479,raw_data!$A:$D,2,FALSE),B4478))</f>
        <v>70.67333984375</v>
      </c>
      <c r="C4479">
        <f>IF(_xlfn.IFNA(VLOOKUP($A4479,raw_data!$A:$D,3,FALSE),C4478)=0,C4478,_xlfn.IFNA(VLOOKUP($A4479,raw_data!$A:$D,3,FALSE),C4478))</f>
        <v>111.970504760742</v>
      </c>
      <c r="D4479">
        <f>IF(_xlfn.IFNA(VLOOKUP($A4479,raw_data!$A:$D,4,FALSE),D4478)=0,D4478,_xlfn.IFNA(VLOOKUP($A4479,raw_data!$A:$D,4,FALSE),D4478))</f>
        <v>1198.48999023437</v>
      </c>
      <c r="E4479" s="2">
        <f t="shared" si="833"/>
        <v>6.5537452969059995E-3</v>
      </c>
      <c r="F4479" s="2">
        <f t="shared" si="834"/>
        <v>8.4657548147260009E-4</v>
      </c>
      <c r="G4479" s="2">
        <f t="shared" si="835"/>
        <v>-3.4424674518606091E-3</v>
      </c>
      <c r="H4479" s="2"/>
      <c r="I4479" s="2">
        <f t="shared" si="836"/>
        <v>1.9265666937155395</v>
      </c>
      <c r="J4479" s="2">
        <f t="shared" si="837"/>
        <v>4.2708773707326392E-3</v>
      </c>
      <c r="K4479" s="2">
        <f>I4479/MAX(I$2:I4479)-1</f>
        <v>-2.8409060011795551E-2</v>
      </c>
      <c r="M4479" s="2">
        <f t="shared" si="838"/>
        <v>2.3278497251082761</v>
      </c>
      <c r="N4479" s="2">
        <f t="shared" si="839"/>
        <v>8.1370756253251741E-4</v>
      </c>
      <c r="O4479" s="2">
        <f>M4479/MAX(M$2:M4479)-1</f>
        <v>-2.6107979946785376E-2</v>
      </c>
      <c r="Q4479" s="1">
        <f t="shared" si="832"/>
        <v>44012</v>
      </c>
      <c r="R4479" s="2">
        <f t="shared" si="828"/>
        <v>1.9265666937155395</v>
      </c>
      <c r="S4479" s="2">
        <f t="shared" si="829"/>
        <v>2.3278497251082761</v>
      </c>
      <c r="T4479" s="2">
        <f t="shared" si="830"/>
        <v>-2.8409060011795551E-2</v>
      </c>
      <c r="U4479" s="2">
        <f t="shared" si="831"/>
        <v>-2.6107979946785376E-2</v>
      </c>
    </row>
    <row r="4480" spans="1:21" x14ac:dyDescent="0.3">
      <c r="A4480" s="1">
        <v>44013</v>
      </c>
      <c r="B4480">
        <f>IF(_xlfn.IFNA(VLOOKUP($A4480,raw_data!$A:$D,2,FALSE),B4479)=0,B4479,_xlfn.IFNA(VLOOKUP($A4480,raw_data!$A:$D,2,FALSE),B4479))</f>
        <v>71.200607299804602</v>
      </c>
      <c r="C4480">
        <f>IF(_xlfn.IFNA(VLOOKUP($A4480,raw_data!$A:$D,3,FALSE),C4479)=0,C4479,_xlfn.IFNA(VLOOKUP($A4480,raw_data!$A:$D,3,FALSE),C4479))</f>
        <v>112.030296325683</v>
      </c>
      <c r="D4480">
        <f>IF(_xlfn.IFNA(VLOOKUP($A4480,raw_data!$A:$D,4,FALSE),D4479)=0,D4479,_xlfn.IFNA(VLOOKUP($A4480,raw_data!$A:$D,4,FALSE),D4479))</f>
        <v>1198.39001464843</v>
      </c>
      <c r="E4480" s="2">
        <f t="shared" si="833"/>
        <v>7.4606274051902677E-3</v>
      </c>
      <c r="F4480" s="2">
        <f t="shared" si="834"/>
        <v>5.3399388587882513E-4</v>
      </c>
      <c r="G4480" s="2">
        <f t="shared" si="835"/>
        <v>-8.3417956557529926E-5</v>
      </c>
      <c r="H4480" s="2"/>
      <c r="I4480" s="2">
        <f t="shared" si="836"/>
        <v>1.9356022414134488</v>
      </c>
      <c r="J4480" s="2">
        <f t="shared" si="837"/>
        <v>4.6899739974656908E-3</v>
      </c>
      <c r="K4480" s="2">
        <f>I4480/MAX(I$2:I4480)-1</f>
        <v>-2.3852323767077577E-2</v>
      </c>
      <c r="M4480" s="2">
        <f t="shared" si="838"/>
        <v>2.338572184601698</v>
      </c>
      <c r="N4480" s="2">
        <f t="shared" si="839"/>
        <v>4.6061648128610244E-3</v>
      </c>
      <c r="O4480" s="2">
        <f>M4480/MAX(M$2:M4480)-1</f>
        <v>-2.1622072792490177E-2</v>
      </c>
      <c r="Q4480" s="1">
        <f t="shared" si="832"/>
        <v>44013</v>
      </c>
      <c r="R4480" s="2">
        <f t="shared" si="828"/>
        <v>1.9356022414134488</v>
      </c>
      <c r="S4480" s="2">
        <f t="shared" si="829"/>
        <v>2.338572184601698</v>
      </c>
      <c r="T4480" s="2">
        <f t="shared" si="830"/>
        <v>-2.3852323767077577E-2</v>
      </c>
      <c r="U4480" s="2">
        <f t="shared" si="831"/>
        <v>-2.1622072792490177E-2</v>
      </c>
    </row>
    <row r="4481" spans="1:21" x14ac:dyDescent="0.3">
      <c r="A4481" s="1">
        <v>44014</v>
      </c>
      <c r="B4481">
        <f>IF(_xlfn.IFNA(VLOOKUP($A4481,raw_data!$A:$D,2,FALSE),B4480)=0,B4480,_xlfn.IFNA(VLOOKUP($A4481,raw_data!$A:$D,2,FALSE),B4480))</f>
        <v>71.862075805664006</v>
      </c>
      <c r="C4481">
        <f>IF(_xlfn.IFNA(VLOOKUP($A4481,raw_data!$A:$D,3,FALSE),C4480)=0,C4480,_xlfn.IFNA(VLOOKUP($A4481,raw_data!$A:$D,3,FALSE),C4480))</f>
        <v>112.163162231445</v>
      </c>
      <c r="D4481">
        <f>IF(_xlfn.IFNA(VLOOKUP($A4481,raw_data!$A:$D,4,FALSE),D4480)=0,D4480,_xlfn.IFNA(VLOOKUP($A4481,raw_data!$A:$D,4,FALSE),D4480))</f>
        <v>1200.69995117187</v>
      </c>
      <c r="E4481" s="2">
        <f t="shared" si="833"/>
        <v>9.2902087628854435E-3</v>
      </c>
      <c r="F4481" s="2">
        <f t="shared" si="834"/>
        <v>1.1859819184603104E-3</v>
      </c>
      <c r="G4481" s="2">
        <f t="shared" si="835"/>
        <v>1.9275331863621847E-3</v>
      </c>
      <c r="H4481" s="2"/>
      <c r="I4481" s="2">
        <f t="shared" si="836"/>
        <v>1.9473097664600916</v>
      </c>
      <c r="J4481" s="2">
        <f t="shared" si="837"/>
        <v>6.0485180251153899E-3</v>
      </c>
      <c r="K4481" s="2">
        <f>I4481/MAX(I$2:I4481)-1</f>
        <v>-1.7948076952208347E-2</v>
      </c>
      <c r="M4481" s="2">
        <f t="shared" si="838"/>
        <v>2.3572520208642982</v>
      </c>
      <c r="N4481" s="2">
        <f t="shared" si="839"/>
        <v>7.9877099306993049E-3</v>
      </c>
      <c r="O4481" s="2">
        <f>M4481/MAX(M$2:M4481)-1</f>
        <v>-1.3807073707357786E-2</v>
      </c>
      <c r="Q4481" s="1">
        <f t="shared" si="832"/>
        <v>44014</v>
      </c>
      <c r="R4481" s="2">
        <f t="shared" si="828"/>
        <v>1.9473097664600916</v>
      </c>
      <c r="S4481" s="2">
        <f t="shared" si="829"/>
        <v>2.3572520208642982</v>
      </c>
      <c r="T4481" s="2">
        <f t="shared" si="830"/>
        <v>-1.7948076952208347E-2</v>
      </c>
      <c r="U4481" s="2">
        <f t="shared" si="831"/>
        <v>-1.3807073707357786E-2</v>
      </c>
    </row>
    <row r="4482" spans="1:21" x14ac:dyDescent="0.3">
      <c r="A4482" s="1">
        <v>44015</v>
      </c>
      <c r="B4482">
        <f>IF(_xlfn.IFNA(VLOOKUP($A4482,raw_data!$A:$D,2,FALSE),B4481)=0,B4481,_xlfn.IFNA(VLOOKUP($A4482,raw_data!$A:$D,2,FALSE),B4481))</f>
        <v>71.862075805664006</v>
      </c>
      <c r="C4482">
        <f>IF(_xlfn.IFNA(VLOOKUP($A4482,raw_data!$A:$D,3,FALSE),C4481)=0,C4481,_xlfn.IFNA(VLOOKUP($A4482,raw_data!$A:$D,3,FALSE),C4481))</f>
        <v>112.163162231445</v>
      </c>
      <c r="D4482">
        <f>IF(_xlfn.IFNA(VLOOKUP($A4482,raw_data!$A:$D,4,FALSE),D4481)=0,D4481,_xlfn.IFNA(VLOOKUP($A4482,raw_data!$A:$D,4,FALSE),D4481))</f>
        <v>1198.17004394531</v>
      </c>
      <c r="E4482" s="2">
        <f t="shared" si="833"/>
        <v>0</v>
      </c>
      <c r="F4482" s="2">
        <f t="shared" si="834"/>
        <v>0</v>
      </c>
      <c r="G4482" s="2">
        <f t="shared" si="835"/>
        <v>-2.1070270087800713E-3</v>
      </c>
      <c r="H4482" s="2"/>
      <c r="I4482" s="2">
        <f t="shared" si="836"/>
        <v>1.9473097664600916</v>
      </c>
      <c r="J4482" s="2">
        <f t="shared" si="837"/>
        <v>0</v>
      </c>
      <c r="K4482" s="2">
        <f>I4482/MAX(I$2:I4482)-1</f>
        <v>-1.7948076952208347E-2</v>
      </c>
      <c r="M4482" s="2">
        <f t="shared" si="838"/>
        <v>2.3522852271898356</v>
      </c>
      <c r="N4482" s="2">
        <f t="shared" si="839"/>
        <v>-2.1070270087800713E-3</v>
      </c>
      <c r="O4482" s="2">
        <f>M4482/MAX(M$2:M4482)-1</f>
        <v>-1.5885008838924297E-2</v>
      </c>
      <c r="Q4482" s="1">
        <f t="shared" si="832"/>
        <v>44015</v>
      </c>
      <c r="R4482" s="2">
        <f t="shared" ref="R4482:R4545" si="840">I4482</f>
        <v>1.9473097664600916</v>
      </c>
      <c r="S4482" s="2">
        <f t="shared" ref="S4482:S4545" si="841">M4482</f>
        <v>2.3522852271898356</v>
      </c>
      <c r="T4482" s="2">
        <f t="shared" ref="T4482:T4545" si="842">K4482</f>
        <v>-1.7948076952208347E-2</v>
      </c>
      <c r="U4482" s="2">
        <f t="shared" ref="U4482:U4545" si="843">O4482</f>
        <v>-1.5885008838924297E-2</v>
      </c>
    </row>
    <row r="4483" spans="1:21" x14ac:dyDescent="0.3">
      <c r="A4483" s="1">
        <v>44016</v>
      </c>
      <c r="B4483">
        <f>IF(_xlfn.IFNA(VLOOKUP($A4483,raw_data!$A:$D,2,FALSE),B4482)=0,B4482,_xlfn.IFNA(VLOOKUP($A4483,raw_data!$A:$D,2,FALSE),B4482))</f>
        <v>71.862075805664006</v>
      </c>
      <c r="C4483">
        <f>IF(_xlfn.IFNA(VLOOKUP($A4483,raw_data!$A:$D,3,FALSE),C4482)=0,C4482,_xlfn.IFNA(VLOOKUP($A4483,raw_data!$A:$D,3,FALSE),C4482))</f>
        <v>112.163162231445</v>
      </c>
      <c r="D4483">
        <f>IF(_xlfn.IFNA(VLOOKUP($A4483,raw_data!$A:$D,4,FALSE),D4482)=0,D4482,_xlfn.IFNA(VLOOKUP($A4483,raw_data!$A:$D,4,FALSE),D4482))</f>
        <v>1198.17004394531</v>
      </c>
      <c r="E4483" s="2">
        <f t="shared" si="833"/>
        <v>0</v>
      </c>
      <c r="F4483" s="2">
        <f t="shared" si="834"/>
        <v>0</v>
      </c>
      <c r="G4483" s="2">
        <f t="shared" si="835"/>
        <v>0</v>
      </c>
      <c r="H4483" s="2"/>
      <c r="I4483" s="2">
        <f t="shared" si="836"/>
        <v>1.9473097664600916</v>
      </c>
      <c r="J4483" s="2">
        <f t="shared" si="837"/>
        <v>0</v>
      </c>
      <c r="K4483" s="2">
        <f>I4483/MAX(I$2:I4483)-1</f>
        <v>-1.7948076952208347E-2</v>
      </c>
      <c r="M4483" s="2">
        <f t="shared" si="838"/>
        <v>2.3522852271898356</v>
      </c>
      <c r="N4483" s="2">
        <f t="shared" si="839"/>
        <v>0</v>
      </c>
      <c r="O4483" s="2">
        <f>M4483/MAX(M$2:M4483)-1</f>
        <v>-1.5885008838924297E-2</v>
      </c>
      <c r="Q4483" s="1">
        <f t="shared" ref="Q4483:Q4546" si="844">A4483</f>
        <v>44016</v>
      </c>
      <c r="R4483" s="2">
        <f t="shared" si="840"/>
        <v>1.9473097664600916</v>
      </c>
      <c r="S4483" s="2">
        <f t="shared" si="841"/>
        <v>2.3522852271898356</v>
      </c>
      <c r="T4483" s="2">
        <f t="shared" si="842"/>
        <v>-1.7948076952208347E-2</v>
      </c>
      <c r="U4483" s="2">
        <f t="shared" si="843"/>
        <v>-1.5885008838924297E-2</v>
      </c>
    </row>
    <row r="4484" spans="1:21" x14ac:dyDescent="0.3">
      <c r="A4484" s="1">
        <v>44017</v>
      </c>
      <c r="B4484">
        <f>IF(_xlfn.IFNA(VLOOKUP($A4484,raw_data!$A:$D,2,FALSE),B4483)=0,B4483,_xlfn.IFNA(VLOOKUP($A4484,raw_data!$A:$D,2,FALSE),B4483))</f>
        <v>71.862075805664006</v>
      </c>
      <c r="C4484">
        <f>IF(_xlfn.IFNA(VLOOKUP($A4484,raw_data!$A:$D,3,FALSE),C4483)=0,C4483,_xlfn.IFNA(VLOOKUP($A4484,raw_data!$A:$D,3,FALSE),C4483))</f>
        <v>112.163162231445</v>
      </c>
      <c r="D4484">
        <f>IF(_xlfn.IFNA(VLOOKUP($A4484,raw_data!$A:$D,4,FALSE),D4483)=0,D4483,_xlfn.IFNA(VLOOKUP($A4484,raw_data!$A:$D,4,FALSE),D4483))</f>
        <v>1198.17004394531</v>
      </c>
      <c r="E4484" s="2">
        <f t="shared" ref="E4484:E4547" si="845">B4484/B4483-1</f>
        <v>0</v>
      </c>
      <c r="F4484" s="2">
        <f t="shared" ref="F4484:F4547" si="846">C4484/C4483-1</f>
        <v>0</v>
      </c>
      <c r="G4484" s="2">
        <f t="shared" ref="G4484:G4547" si="847">D4484/D4483-1</f>
        <v>0</v>
      </c>
      <c r="H4484" s="2"/>
      <c r="I4484" s="2">
        <f t="shared" ref="I4484:I4547" si="848">I4483*(1+J4484)</f>
        <v>1.9473097664600916</v>
      </c>
      <c r="J4484" s="2">
        <f t="shared" ref="J4484:J4547" si="849">E4484*0.6+F4484*0.4</f>
        <v>0</v>
      </c>
      <c r="K4484" s="2">
        <f>I4484/MAX(I$2:I4484)-1</f>
        <v>-1.7948076952208347E-2</v>
      </c>
      <c r="M4484" s="2">
        <f t="shared" ref="M4484:M4547" si="850">M4483*(1+N4484)</f>
        <v>2.3522852271898356</v>
      </c>
      <c r="N4484" s="2">
        <f t="shared" ref="N4484:N4547" si="851">(1+J4484)*(1+G4484)-1</f>
        <v>0</v>
      </c>
      <c r="O4484" s="2">
        <f>M4484/MAX(M$2:M4484)-1</f>
        <v>-1.5885008838924297E-2</v>
      </c>
      <c r="Q4484" s="1">
        <f t="shared" si="844"/>
        <v>44017</v>
      </c>
      <c r="R4484" s="2">
        <f t="shared" si="840"/>
        <v>1.9473097664600916</v>
      </c>
      <c r="S4484" s="2">
        <f t="shared" si="841"/>
        <v>2.3522852271898356</v>
      </c>
      <c r="T4484" s="2">
        <f t="shared" si="842"/>
        <v>-1.7948076952208347E-2</v>
      </c>
      <c r="U4484" s="2">
        <f t="shared" si="843"/>
        <v>-1.5885008838924297E-2</v>
      </c>
    </row>
    <row r="4485" spans="1:21" x14ac:dyDescent="0.3">
      <c r="A4485" s="1">
        <v>44018</v>
      </c>
      <c r="B4485">
        <f>IF(_xlfn.IFNA(VLOOKUP($A4485,raw_data!$A:$D,2,FALSE),B4484)=0,B4484,_xlfn.IFNA(VLOOKUP($A4485,raw_data!$A:$D,2,FALSE),B4484))</f>
        <v>73.242584228515597</v>
      </c>
      <c r="C4485">
        <f>IF(_xlfn.IFNA(VLOOKUP($A4485,raw_data!$A:$D,3,FALSE),C4484)=0,C4484,_xlfn.IFNA(VLOOKUP($A4485,raw_data!$A:$D,3,FALSE),C4484))</f>
        <v>112.153671264648</v>
      </c>
      <c r="D4485">
        <f>IF(_xlfn.IFNA(VLOOKUP($A4485,raw_data!$A:$D,4,FALSE),D4484)=0,D4484,_xlfn.IFNA(VLOOKUP($A4485,raw_data!$A:$D,4,FALSE),D4484))</f>
        <v>1198.5</v>
      </c>
      <c r="E4485" s="2">
        <f t="shared" si="845"/>
        <v>1.9210528047991282E-2</v>
      </c>
      <c r="F4485" s="2">
        <f t="shared" si="846"/>
        <v>-8.4617503716799547E-5</v>
      </c>
      <c r="G4485" s="2">
        <f t="shared" si="847"/>
        <v>2.7538332839927016E-4</v>
      </c>
      <c r="H4485" s="2"/>
      <c r="I4485" s="2">
        <f t="shared" si="848"/>
        <v>1.9696891651955564</v>
      </c>
      <c r="J4485" s="2">
        <f t="shared" si="849"/>
        <v>1.1492469827308048E-2</v>
      </c>
      <c r="K4485" s="2">
        <f>I4485/MAX(I$2:I4485)-1</f>
        <v>-6.6618748577318421E-3</v>
      </c>
      <c r="M4485" s="2">
        <f t="shared" si="850"/>
        <v>2.3799740189174039</v>
      </c>
      <c r="N4485" s="2">
        <f t="shared" si="851"/>
        <v>1.1771017990299892E-2</v>
      </c>
      <c r="O4485" s="2">
        <f>M4485/MAX(M$2:M4485)-1</f>
        <v>-4.3009735734433896E-3</v>
      </c>
      <c r="Q4485" s="1">
        <f t="shared" si="844"/>
        <v>44018</v>
      </c>
      <c r="R4485" s="2">
        <f t="shared" si="840"/>
        <v>1.9696891651955564</v>
      </c>
      <c r="S4485" s="2">
        <f t="shared" si="841"/>
        <v>2.3799740189174039</v>
      </c>
      <c r="T4485" s="2">
        <f t="shared" si="842"/>
        <v>-6.6618748577318421E-3</v>
      </c>
      <c r="U4485" s="2">
        <f t="shared" si="843"/>
        <v>-4.3009735734433896E-3</v>
      </c>
    </row>
    <row r="4486" spans="1:21" x14ac:dyDescent="0.3">
      <c r="A4486" s="1">
        <v>44019</v>
      </c>
      <c r="B4486">
        <f>IF(_xlfn.IFNA(VLOOKUP($A4486,raw_data!$A:$D,2,FALSE),B4485)=0,B4485,_xlfn.IFNA(VLOOKUP($A4486,raw_data!$A:$D,2,FALSE),B4485))</f>
        <v>72.389350891113196</v>
      </c>
      <c r="C4486">
        <f>IF(_xlfn.IFNA(VLOOKUP($A4486,raw_data!$A:$D,3,FALSE),C4485)=0,C4485,_xlfn.IFNA(VLOOKUP($A4486,raw_data!$A:$D,3,FALSE),C4485))</f>
        <v>112.324501037597</v>
      </c>
      <c r="D4486">
        <f>IF(_xlfn.IFNA(VLOOKUP($A4486,raw_data!$A:$D,4,FALSE),D4485)=0,D4485,_xlfn.IFNA(VLOOKUP($A4486,raw_data!$A:$D,4,FALSE),D4485))</f>
        <v>1190.93005371093</v>
      </c>
      <c r="E4486" s="2">
        <f t="shared" si="845"/>
        <v>-1.164941606566372E-2</v>
      </c>
      <c r="F4486" s="2">
        <f t="shared" si="846"/>
        <v>1.5231759337230866E-3</v>
      </c>
      <c r="G4486" s="2">
        <f t="shared" si="847"/>
        <v>-6.3161838039800244E-3</v>
      </c>
      <c r="H4486" s="2"/>
      <c r="I4486" s="2">
        <f t="shared" si="848"/>
        <v>1.957121801285657</v>
      </c>
      <c r="J4486" s="2">
        <f t="shared" si="849"/>
        <v>-6.3803792659089973E-3</v>
      </c>
      <c r="K4486" s="2">
        <f>I4486/MAX(I$2:I4486)-1</f>
        <v>-1.2999748835426539E-2</v>
      </c>
      <c r="M4486" s="2">
        <f t="shared" si="850"/>
        <v>2.3498524407971679</v>
      </c>
      <c r="N4486" s="2">
        <f t="shared" si="851"/>
        <v>-1.2656263421706448E-2</v>
      </c>
      <c r="O4486" s="2">
        <f>M4486/MAX(M$2:M4486)-1</f>
        <v>-1.6902802740634493E-2</v>
      </c>
      <c r="Q4486" s="1">
        <f t="shared" si="844"/>
        <v>44019</v>
      </c>
      <c r="R4486" s="2">
        <f t="shared" si="840"/>
        <v>1.957121801285657</v>
      </c>
      <c r="S4486" s="2">
        <f t="shared" si="841"/>
        <v>2.3498524407971679</v>
      </c>
      <c r="T4486" s="2">
        <f t="shared" si="842"/>
        <v>-1.2999748835426539E-2</v>
      </c>
      <c r="U4486" s="2">
        <f t="shared" si="843"/>
        <v>-1.6902802740634493E-2</v>
      </c>
    </row>
    <row r="4487" spans="1:21" x14ac:dyDescent="0.3">
      <c r="A4487" s="1">
        <v>44020</v>
      </c>
      <c r="B4487">
        <f>IF(_xlfn.IFNA(VLOOKUP($A4487,raw_data!$A:$D,2,FALSE),B4486)=0,B4486,_xlfn.IFNA(VLOOKUP($A4487,raw_data!$A:$D,2,FALSE),B4486))</f>
        <v>73.137115478515597</v>
      </c>
      <c r="C4487">
        <f>IF(_xlfn.IFNA(VLOOKUP($A4487,raw_data!$A:$D,3,FALSE),C4486)=0,C4486,_xlfn.IFNA(VLOOKUP($A4487,raw_data!$A:$D,3,FALSE),C4486))</f>
        <v>112.28654479980401</v>
      </c>
      <c r="D4487">
        <f>IF(_xlfn.IFNA(VLOOKUP($A4487,raw_data!$A:$D,4,FALSE),D4486)=0,D4486,_xlfn.IFNA(VLOOKUP($A4487,raw_data!$A:$D,4,FALSE),D4486))</f>
        <v>1195.69995117187</v>
      </c>
      <c r="E4487" s="2">
        <f t="shared" si="845"/>
        <v>1.032975953227111E-2</v>
      </c>
      <c r="F4487" s="2">
        <f t="shared" si="846"/>
        <v>-3.3791592611032151E-4</v>
      </c>
      <c r="G4487" s="2">
        <f t="shared" si="847"/>
        <v>4.0051869092370129E-3</v>
      </c>
      <c r="H4487" s="2"/>
      <c r="I4487" s="2">
        <f t="shared" si="848"/>
        <v>1.9689872227848479</v>
      </c>
      <c r="J4487" s="2">
        <f t="shared" si="849"/>
        <v>6.0626893489185377E-3</v>
      </c>
      <c r="K4487" s="2">
        <f>I4487/MAX(I$2:I4487)-1</f>
        <v>-7.0158729253110286E-3</v>
      </c>
      <c r="M4487" s="2">
        <f t="shared" si="850"/>
        <v>2.3735675239924117</v>
      </c>
      <c r="N4487" s="2">
        <f t="shared" si="851"/>
        <v>1.0092158462170708E-2</v>
      </c>
      <c r="O4487" s="2">
        <f>M4487/MAX(M$2:M4487)-1</f>
        <v>-6.9812300421771001E-3</v>
      </c>
      <c r="Q4487" s="1">
        <f t="shared" si="844"/>
        <v>44020</v>
      </c>
      <c r="R4487" s="2">
        <f t="shared" si="840"/>
        <v>1.9689872227848479</v>
      </c>
      <c r="S4487" s="2">
        <f t="shared" si="841"/>
        <v>2.3735675239924117</v>
      </c>
      <c r="T4487" s="2">
        <f t="shared" si="842"/>
        <v>-7.0158729253110286E-3</v>
      </c>
      <c r="U4487" s="2">
        <f t="shared" si="843"/>
        <v>-6.9812300421771001E-3</v>
      </c>
    </row>
    <row r="4488" spans="1:21" x14ac:dyDescent="0.3">
      <c r="A4488" s="1">
        <v>44021</v>
      </c>
      <c r="B4488">
        <f>IF(_xlfn.IFNA(VLOOKUP($A4488,raw_data!$A:$D,2,FALSE),B4487)=0,B4487,_xlfn.IFNA(VLOOKUP($A4488,raw_data!$A:$D,2,FALSE),B4487))</f>
        <v>72.686546325683594</v>
      </c>
      <c r="C4488">
        <f>IF(_xlfn.IFNA(VLOOKUP($A4488,raw_data!$A:$D,3,FALSE),C4487)=0,C4487,_xlfn.IFNA(VLOOKUP($A4488,raw_data!$A:$D,3,FALSE),C4487))</f>
        <v>112.58073425292901</v>
      </c>
      <c r="D4488">
        <f>IF(_xlfn.IFNA(VLOOKUP($A4488,raw_data!$A:$D,4,FALSE),D4487)=0,D4487,_xlfn.IFNA(VLOOKUP($A4488,raw_data!$A:$D,4,FALSE),D4487))</f>
        <v>1192.02001953125</v>
      </c>
      <c r="E4488" s="2">
        <f t="shared" si="845"/>
        <v>-6.1606087399544984E-3</v>
      </c>
      <c r="F4488" s="2">
        <f t="shared" si="846"/>
        <v>2.6199884736815005E-3</v>
      </c>
      <c r="G4488" s="2">
        <f t="shared" si="847"/>
        <v>-3.0776380286822169E-3</v>
      </c>
      <c r="H4488" s="2"/>
      <c r="I4488" s="2">
        <f t="shared" si="848"/>
        <v>1.9637726163801286</v>
      </c>
      <c r="J4488" s="2">
        <f t="shared" si="849"/>
        <v>-2.6483698545000985E-3</v>
      </c>
      <c r="K4488" s="2">
        <f>I4488/MAX(I$2:I4488)-1</f>
        <v>-9.6456621534528608E-3</v>
      </c>
      <c r="M4488" s="2">
        <f t="shared" si="850"/>
        <v>2.3599958039320228</v>
      </c>
      <c r="N4488" s="2">
        <f t="shared" si="851"/>
        <v>-5.7178571594040939E-3</v>
      </c>
      <c r="O4488" s="2">
        <f>M4488/MAX(M$2:M4488)-1</f>
        <v>-1.2659169525402914E-2</v>
      </c>
      <c r="Q4488" s="1">
        <f t="shared" si="844"/>
        <v>44021</v>
      </c>
      <c r="R4488" s="2">
        <f t="shared" si="840"/>
        <v>1.9637726163801286</v>
      </c>
      <c r="S4488" s="2">
        <f t="shared" si="841"/>
        <v>2.3599958039320228</v>
      </c>
      <c r="T4488" s="2">
        <f t="shared" si="842"/>
        <v>-9.6456621534528608E-3</v>
      </c>
      <c r="U4488" s="2">
        <f t="shared" si="843"/>
        <v>-1.2659169525402914E-2</v>
      </c>
    </row>
    <row r="4489" spans="1:21" x14ac:dyDescent="0.3">
      <c r="A4489" s="1">
        <v>44022</v>
      </c>
      <c r="B4489">
        <f>IF(_xlfn.IFNA(VLOOKUP($A4489,raw_data!$A:$D,2,FALSE),B4488)=0,B4488,_xlfn.IFNA(VLOOKUP($A4489,raw_data!$A:$D,2,FALSE),B4488))</f>
        <v>73.271339416503906</v>
      </c>
      <c r="C4489">
        <f>IF(_xlfn.IFNA(VLOOKUP($A4489,raw_data!$A:$D,3,FALSE),C4488)=0,C4488,_xlfn.IFNA(VLOOKUP($A4489,raw_data!$A:$D,3,FALSE),C4488))</f>
        <v>112.447868347167</v>
      </c>
      <c r="D4489">
        <f>IF(_xlfn.IFNA(VLOOKUP($A4489,raw_data!$A:$D,4,FALSE),D4488)=0,D4488,_xlfn.IFNA(VLOOKUP($A4489,raw_data!$A:$D,4,FALSE),D4488))</f>
        <v>1195.77001953125</v>
      </c>
      <c r="E4489" s="2">
        <f t="shared" si="845"/>
        <v>8.0454103321963011E-3</v>
      </c>
      <c r="F4489" s="2">
        <f t="shared" si="846"/>
        <v>-1.1801833292675035E-3</v>
      </c>
      <c r="G4489" s="2">
        <f t="shared" si="847"/>
        <v>3.1459203189176943E-3</v>
      </c>
      <c r="H4489" s="2"/>
      <c r="I4489" s="2">
        <f t="shared" si="848"/>
        <v>1.9723251855971444</v>
      </c>
      <c r="J4489" s="2">
        <f t="shared" si="849"/>
        <v>4.3551728676107793E-3</v>
      </c>
      <c r="K4489" s="2">
        <f>I4489/MAX(I$2:I4489)-1</f>
        <v>-5.3324978119428934E-3</v>
      </c>
      <c r="M4489" s="2">
        <f t="shared" si="850"/>
        <v>2.3777306867429298</v>
      </c>
      <c r="N4489" s="2">
        <f t="shared" si="851"/>
        <v>7.5147942133451107E-3</v>
      </c>
      <c r="O4489" s="2">
        <f>M4489/MAX(M$2:M4489)-1</f>
        <v>-5.2395063659531615E-3</v>
      </c>
      <c r="Q4489" s="1">
        <f t="shared" si="844"/>
        <v>44022</v>
      </c>
      <c r="R4489" s="2">
        <f t="shared" si="840"/>
        <v>1.9723251855971444</v>
      </c>
      <c r="S4489" s="2">
        <f t="shared" si="841"/>
        <v>2.3777306867429298</v>
      </c>
      <c r="T4489" s="2">
        <f t="shared" si="842"/>
        <v>-5.3324978119428934E-3</v>
      </c>
      <c r="U4489" s="2">
        <f t="shared" si="843"/>
        <v>-5.2395063659531615E-3</v>
      </c>
    </row>
    <row r="4490" spans="1:21" x14ac:dyDescent="0.3">
      <c r="A4490" s="1">
        <v>44023</v>
      </c>
      <c r="B4490">
        <f>IF(_xlfn.IFNA(VLOOKUP($A4490,raw_data!$A:$D,2,FALSE),B4489)=0,B4489,_xlfn.IFNA(VLOOKUP($A4490,raw_data!$A:$D,2,FALSE),B4489))</f>
        <v>73.271339416503906</v>
      </c>
      <c r="C4490">
        <f>IF(_xlfn.IFNA(VLOOKUP($A4490,raw_data!$A:$D,3,FALSE),C4489)=0,C4489,_xlfn.IFNA(VLOOKUP($A4490,raw_data!$A:$D,3,FALSE),C4489))</f>
        <v>112.447868347167</v>
      </c>
      <c r="D4490">
        <f>IF(_xlfn.IFNA(VLOOKUP($A4490,raw_data!$A:$D,4,FALSE),D4489)=0,D4489,_xlfn.IFNA(VLOOKUP($A4490,raw_data!$A:$D,4,FALSE),D4489))</f>
        <v>1195.77001953125</v>
      </c>
      <c r="E4490" s="2">
        <f t="shared" si="845"/>
        <v>0</v>
      </c>
      <c r="F4490" s="2">
        <f t="shared" si="846"/>
        <v>0</v>
      </c>
      <c r="G4490" s="2">
        <f t="shared" si="847"/>
        <v>0</v>
      </c>
      <c r="H4490" s="2"/>
      <c r="I4490" s="2">
        <f t="shared" si="848"/>
        <v>1.9723251855971444</v>
      </c>
      <c r="J4490" s="2">
        <f t="shared" si="849"/>
        <v>0</v>
      </c>
      <c r="K4490" s="2">
        <f>I4490/MAX(I$2:I4490)-1</f>
        <v>-5.3324978119428934E-3</v>
      </c>
      <c r="M4490" s="2">
        <f t="shared" si="850"/>
        <v>2.3777306867429298</v>
      </c>
      <c r="N4490" s="2">
        <f t="shared" si="851"/>
        <v>0</v>
      </c>
      <c r="O4490" s="2">
        <f>M4490/MAX(M$2:M4490)-1</f>
        <v>-5.2395063659531615E-3</v>
      </c>
      <c r="Q4490" s="1">
        <f t="shared" si="844"/>
        <v>44023</v>
      </c>
      <c r="R4490" s="2">
        <f t="shared" si="840"/>
        <v>1.9723251855971444</v>
      </c>
      <c r="S4490" s="2">
        <f t="shared" si="841"/>
        <v>2.3777306867429298</v>
      </c>
      <c r="T4490" s="2">
        <f t="shared" si="842"/>
        <v>-5.3324978119428934E-3</v>
      </c>
      <c r="U4490" s="2">
        <f t="shared" si="843"/>
        <v>-5.2395063659531615E-3</v>
      </c>
    </row>
    <row r="4491" spans="1:21" x14ac:dyDescent="0.3">
      <c r="A4491" s="1">
        <v>44024</v>
      </c>
      <c r="B4491">
        <f>IF(_xlfn.IFNA(VLOOKUP($A4491,raw_data!$A:$D,2,FALSE),B4490)=0,B4490,_xlfn.IFNA(VLOOKUP($A4491,raw_data!$A:$D,2,FALSE),B4490))</f>
        <v>73.271339416503906</v>
      </c>
      <c r="C4491">
        <f>IF(_xlfn.IFNA(VLOOKUP($A4491,raw_data!$A:$D,3,FALSE),C4490)=0,C4490,_xlfn.IFNA(VLOOKUP($A4491,raw_data!$A:$D,3,FALSE),C4490))</f>
        <v>112.447868347167</v>
      </c>
      <c r="D4491">
        <f>IF(_xlfn.IFNA(VLOOKUP($A4491,raw_data!$A:$D,4,FALSE),D4490)=0,D4490,_xlfn.IFNA(VLOOKUP($A4491,raw_data!$A:$D,4,FALSE),D4490))</f>
        <v>1195.77001953125</v>
      </c>
      <c r="E4491" s="2">
        <f t="shared" si="845"/>
        <v>0</v>
      </c>
      <c r="F4491" s="2">
        <f t="shared" si="846"/>
        <v>0</v>
      </c>
      <c r="G4491" s="2">
        <f t="shared" si="847"/>
        <v>0</v>
      </c>
      <c r="H4491" s="2"/>
      <c r="I4491" s="2">
        <f t="shared" si="848"/>
        <v>1.9723251855971444</v>
      </c>
      <c r="J4491" s="2">
        <f t="shared" si="849"/>
        <v>0</v>
      </c>
      <c r="K4491" s="2">
        <f>I4491/MAX(I$2:I4491)-1</f>
        <v>-5.3324978119428934E-3</v>
      </c>
      <c r="M4491" s="2">
        <f t="shared" si="850"/>
        <v>2.3777306867429298</v>
      </c>
      <c r="N4491" s="2">
        <f t="shared" si="851"/>
        <v>0</v>
      </c>
      <c r="O4491" s="2">
        <f>M4491/MAX(M$2:M4491)-1</f>
        <v>-5.2395063659531615E-3</v>
      </c>
      <c r="Q4491" s="1">
        <f t="shared" si="844"/>
        <v>44024</v>
      </c>
      <c r="R4491" s="2">
        <f t="shared" si="840"/>
        <v>1.9723251855971444</v>
      </c>
      <c r="S4491" s="2">
        <f t="shared" si="841"/>
        <v>2.3777306867429298</v>
      </c>
      <c r="T4491" s="2">
        <f t="shared" si="842"/>
        <v>-5.3324978119428934E-3</v>
      </c>
      <c r="U4491" s="2">
        <f t="shared" si="843"/>
        <v>-5.2395063659531615E-3</v>
      </c>
    </row>
    <row r="4492" spans="1:21" x14ac:dyDescent="0.3">
      <c r="A4492" s="1">
        <v>44025</v>
      </c>
      <c r="B4492">
        <f>IF(_xlfn.IFNA(VLOOKUP($A4492,raw_data!$A:$D,2,FALSE),B4491)=0,B4491,_xlfn.IFNA(VLOOKUP($A4492,raw_data!$A:$D,2,FALSE),B4491))</f>
        <v>72.629020690917898</v>
      </c>
      <c r="C4492">
        <f>IF(_xlfn.IFNA(VLOOKUP($A4492,raw_data!$A:$D,3,FALSE),C4491)=0,C4491,_xlfn.IFNA(VLOOKUP($A4492,raw_data!$A:$D,3,FALSE),C4491))</f>
        <v>112.43837738037099</v>
      </c>
      <c r="D4492">
        <f>IF(_xlfn.IFNA(VLOOKUP($A4492,raw_data!$A:$D,4,FALSE),D4491)=0,D4491,_xlfn.IFNA(VLOOKUP($A4492,raw_data!$A:$D,4,FALSE),D4491))</f>
        <v>1199.52001953125</v>
      </c>
      <c r="E4492" s="2">
        <f t="shared" si="845"/>
        <v>-8.7663024956430302E-3</v>
      </c>
      <c r="F4492" s="2">
        <f t="shared" si="846"/>
        <v>-8.4403261133458862E-5</v>
      </c>
      <c r="G4492" s="2">
        <f t="shared" si="847"/>
        <v>3.1360545412151275E-3</v>
      </c>
      <c r="H4492" s="2"/>
      <c r="I4492" s="2">
        <f t="shared" si="848"/>
        <v>1.9618845978080404</v>
      </c>
      <c r="J4492" s="2">
        <f t="shared" si="849"/>
        <v>-5.2935428018392018E-3</v>
      </c>
      <c r="K4492" s="2">
        <f>I4492/MAX(I$2:I4492)-1</f>
        <v>-1.0597812808373908E-2</v>
      </c>
      <c r="M4492" s="2">
        <f t="shared" si="850"/>
        <v>2.3725612883751759</v>
      </c>
      <c r="N4492" s="2">
        <f t="shared" si="851"/>
        <v>-2.174089099566956E-3</v>
      </c>
      <c r="O4492" s="2">
        <f>M4492/MAX(M$2:M4492)-1</f>
        <v>-7.4022043118429082E-3</v>
      </c>
      <c r="Q4492" s="1">
        <f t="shared" si="844"/>
        <v>44025</v>
      </c>
      <c r="R4492" s="2">
        <f t="shared" si="840"/>
        <v>1.9618845978080404</v>
      </c>
      <c r="S4492" s="2">
        <f t="shared" si="841"/>
        <v>2.3725612883751759</v>
      </c>
      <c r="T4492" s="2">
        <f t="shared" si="842"/>
        <v>-1.0597812808373908E-2</v>
      </c>
      <c r="U4492" s="2">
        <f t="shared" si="843"/>
        <v>-7.4022043118429082E-3</v>
      </c>
    </row>
    <row r="4493" spans="1:21" x14ac:dyDescent="0.3">
      <c r="A4493" s="1">
        <v>44026</v>
      </c>
      <c r="B4493">
        <f>IF(_xlfn.IFNA(VLOOKUP($A4493,raw_data!$A:$D,2,FALSE),B4492)=0,B4492,_xlfn.IFNA(VLOOKUP($A4493,raw_data!$A:$D,2,FALSE),B4492))</f>
        <v>73.530174255371094</v>
      </c>
      <c r="C4493">
        <f>IF(_xlfn.IFNA(VLOOKUP($A4493,raw_data!$A:$D,3,FALSE),C4492)=0,C4492,_xlfn.IFNA(VLOOKUP($A4493,raw_data!$A:$D,3,FALSE),C4492))</f>
        <v>112.618682861328</v>
      </c>
      <c r="D4493">
        <f>IF(_xlfn.IFNA(VLOOKUP($A4493,raw_data!$A:$D,4,FALSE),D4492)=0,D4492,_xlfn.IFNA(VLOOKUP($A4493,raw_data!$A:$D,4,FALSE),D4492))</f>
        <v>1203.78002929687</v>
      </c>
      <c r="E4493" s="2">
        <f t="shared" si="845"/>
        <v>1.2407623782897614E-2</v>
      </c>
      <c r="F4493" s="2">
        <f t="shared" si="846"/>
        <v>1.6035937653835486E-3</v>
      </c>
      <c r="G4493" s="2">
        <f t="shared" si="847"/>
        <v>3.5514286516742377E-3</v>
      </c>
      <c r="H4493" s="2"/>
      <c r="I4493" s="2">
        <f t="shared" si="848"/>
        <v>1.9777484197688575</v>
      </c>
      <c r="J4493" s="2">
        <f t="shared" si="849"/>
        <v>8.0860117758919867E-3</v>
      </c>
      <c r="K4493" s="2">
        <f>I4493/MAX(I$2:I4493)-1</f>
        <v>-2.5974950716489698E-3</v>
      </c>
      <c r="M4493" s="2">
        <f t="shared" si="850"/>
        <v>2.4002399616201782</v>
      </c>
      <c r="N4493" s="2">
        <f t="shared" si="851"/>
        <v>1.1666157321464921E-2</v>
      </c>
      <c r="O4493" s="2">
        <f>M4493/MAX(M$2:M4493)-1</f>
        <v>0</v>
      </c>
      <c r="Q4493" s="1">
        <f t="shared" si="844"/>
        <v>44026</v>
      </c>
      <c r="R4493" s="2">
        <f t="shared" si="840"/>
        <v>1.9777484197688575</v>
      </c>
      <c r="S4493" s="2">
        <f t="shared" si="841"/>
        <v>2.4002399616201782</v>
      </c>
      <c r="T4493" s="2">
        <f t="shared" si="842"/>
        <v>-2.5974950716489698E-3</v>
      </c>
      <c r="U4493" s="2">
        <f t="shared" si="843"/>
        <v>0</v>
      </c>
    </row>
    <row r="4494" spans="1:21" x14ac:dyDescent="0.3">
      <c r="A4494" s="1">
        <v>44027</v>
      </c>
      <c r="B4494">
        <f>IF(_xlfn.IFNA(VLOOKUP($A4494,raw_data!$A:$D,2,FALSE),B4493)=0,B4493,_xlfn.IFNA(VLOOKUP($A4494,raw_data!$A:$D,2,FALSE),B4493))</f>
        <v>74.258766174316406</v>
      </c>
      <c r="C4494">
        <f>IF(_xlfn.IFNA(VLOOKUP($A4494,raw_data!$A:$D,3,FALSE),C4493)=0,C4493,_xlfn.IFNA(VLOOKUP($A4494,raw_data!$A:$D,3,FALSE),C4493))</f>
        <v>112.628173828125</v>
      </c>
      <c r="D4494">
        <f>IF(_xlfn.IFNA(VLOOKUP($A4494,raw_data!$A:$D,4,FALSE),D4493)=0,D4493,_xlfn.IFNA(VLOOKUP($A4494,raw_data!$A:$D,4,FALSE),D4493))</f>
        <v>1203.97998046875</v>
      </c>
      <c r="E4494" s="2">
        <f t="shared" si="845"/>
        <v>9.9087473452041941E-3</v>
      </c>
      <c r="F4494" s="2">
        <f t="shared" si="846"/>
        <v>8.4275242400844164E-5</v>
      </c>
      <c r="G4494" s="2">
        <f t="shared" si="847"/>
        <v>1.6610274885264786E-4</v>
      </c>
      <c r="H4494" s="2"/>
      <c r="I4494" s="2">
        <f t="shared" si="848"/>
        <v>1.9895732955021708</v>
      </c>
      <c r="J4494" s="2">
        <f t="shared" si="849"/>
        <v>5.9789585040828539E-3</v>
      </c>
      <c r="K4494" s="2">
        <f>I4494/MAX(I$2:I4494)-1</f>
        <v>0</v>
      </c>
      <c r="M4494" s="2">
        <f t="shared" si="850"/>
        <v>2.4149919669358515</v>
      </c>
      <c r="N4494" s="2">
        <f t="shared" si="851"/>
        <v>6.146054374378318E-3</v>
      </c>
      <c r="O4494" s="2">
        <f>M4494/MAX(M$2:M4494)-1</f>
        <v>0</v>
      </c>
      <c r="Q4494" s="1">
        <f t="shared" si="844"/>
        <v>44027</v>
      </c>
      <c r="R4494" s="2">
        <f t="shared" si="840"/>
        <v>1.9895732955021708</v>
      </c>
      <c r="S4494" s="2">
        <f t="shared" si="841"/>
        <v>2.4149919669358515</v>
      </c>
      <c r="T4494" s="2">
        <f t="shared" si="842"/>
        <v>0</v>
      </c>
      <c r="U4494" s="2">
        <f t="shared" si="843"/>
        <v>0</v>
      </c>
    </row>
    <row r="4495" spans="1:21" x14ac:dyDescent="0.3">
      <c r="A4495" s="1">
        <v>44028</v>
      </c>
      <c r="B4495">
        <f>IF(_xlfn.IFNA(VLOOKUP($A4495,raw_data!$A:$D,2,FALSE),B4494)=0,B4494,_xlfn.IFNA(VLOOKUP($A4495,raw_data!$A:$D,2,FALSE),B4494))</f>
        <v>73.808197021484304</v>
      </c>
      <c r="C4495">
        <f>IF(_xlfn.IFNA(VLOOKUP($A4495,raw_data!$A:$D,3,FALSE),C4494)=0,C4494,_xlfn.IFNA(VLOOKUP($A4495,raw_data!$A:$D,3,FALSE),C4494))</f>
        <v>112.704093933105</v>
      </c>
      <c r="D4495">
        <f>IF(_xlfn.IFNA(VLOOKUP($A4495,raw_data!$A:$D,4,FALSE),D4494)=0,D4494,_xlfn.IFNA(VLOOKUP($A4495,raw_data!$A:$D,4,FALSE),D4494))</f>
        <v>1200.46997070312</v>
      </c>
      <c r="E4495" s="2">
        <f t="shared" si="845"/>
        <v>-6.067555065141117E-3</v>
      </c>
      <c r="F4495" s="2">
        <f t="shared" si="846"/>
        <v>6.7407738578673104E-4</v>
      </c>
      <c r="G4495" s="2">
        <f t="shared" si="847"/>
        <v>-2.9153389778652228E-3</v>
      </c>
      <c r="H4495" s="2"/>
      <c r="I4495" s="2">
        <f t="shared" si="848"/>
        <v>1.9828666387325597</v>
      </c>
      <c r="J4495" s="2">
        <f t="shared" si="849"/>
        <v>-3.3709020847699778E-3</v>
      </c>
      <c r="K4495" s="2">
        <f>I4495/MAX(I$2:I4495)-1</f>
        <v>-3.3709020847699778E-3</v>
      </c>
      <c r="M4495" s="2">
        <f t="shared" si="850"/>
        <v>2.399834478171627</v>
      </c>
      <c r="N4495" s="2">
        <f t="shared" si="851"/>
        <v>-6.2764137403968911E-3</v>
      </c>
      <c r="O4495" s="2">
        <f>M4495/MAX(M$2:M4495)-1</f>
        <v>-6.2764137403970022E-3</v>
      </c>
      <c r="Q4495" s="1">
        <f t="shared" si="844"/>
        <v>44028</v>
      </c>
      <c r="R4495" s="2">
        <f t="shared" si="840"/>
        <v>1.9828666387325597</v>
      </c>
      <c r="S4495" s="2">
        <f t="shared" si="841"/>
        <v>2.399834478171627</v>
      </c>
      <c r="T4495" s="2">
        <f t="shared" si="842"/>
        <v>-3.3709020847699778E-3</v>
      </c>
      <c r="U4495" s="2">
        <f t="shared" si="843"/>
        <v>-6.2764137403970022E-3</v>
      </c>
    </row>
    <row r="4496" spans="1:21" x14ac:dyDescent="0.3">
      <c r="A4496" s="1">
        <v>44029</v>
      </c>
      <c r="B4496">
        <f>IF(_xlfn.IFNA(VLOOKUP($A4496,raw_data!$A:$D,2,FALSE),B4495)=0,B4495,_xlfn.IFNA(VLOOKUP($A4496,raw_data!$A:$D,2,FALSE),B4495))</f>
        <v>74.067039489746094</v>
      </c>
      <c r="C4496">
        <f>IF(_xlfn.IFNA(VLOOKUP($A4496,raw_data!$A:$D,3,FALSE),C4495)=0,C4495,_xlfn.IFNA(VLOOKUP($A4496,raw_data!$A:$D,3,FALSE),C4495))</f>
        <v>112.817977905273</v>
      </c>
      <c r="D4496">
        <f>IF(_xlfn.IFNA(VLOOKUP($A4496,raw_data!$A:$D,4,FALSE),D4495)=0,D4495,_xlfn.IFNA(VLOOKUP($A4496,raw_data!$A:$D,4,FALSE),D4495))</f>
        <v>1204.22998046875</v>
      </c>
      <c r="E4496" s="2">
        <f t="shared" si="845"/>
        <v>3.5069609976579041E-3</v>
      </c>
      <c r="F4496" s="2">
        <f t="shared" si="846"/>
        <v>1.0104688143413032E-3</v>
      </c>
      <c r="G4496" s="2">
        <f t="shared" si="847"/>
        <v>3.1321148028615742E-3</v>
      </c>
      <c r="H4496" s="2"/>
      <c r="I4496" s="2">
        <f t="shared" si="848"/>
        <v>1.9878403902724899</v>
      </c>
      <c r="J4496" s="2">
        <f t="shared" si="849"/>
        <v>2.5083641243312639E-3</v>
      </c>
      <c r="K4496" s="2">
        <f>I4496/MAX(I$2:I4496)-1</f>
        <v>-8.7099341029472921E-4</v>
      </c>
      <c r="M4496" s="2">
        <f t="shared" si="850"/>
        <v>2.413389548236657</v>
      </c>
      <c r="N4496" s="2">
        <f t="shared" si="851"/>
        <v>5.6483354115977047E-3</v>
      </c>
      <c r="O4496" s="2">
        <f>M4496/MAX(M$2:M4496)-1</f>
        <v>-6.6352961878701766E-4</v>
      </c>
      <c r="Q4496" s="1">
        <f t="shared" si="844"/>
        <v>44029</v>
      </c>
      <c r="R4496" s="2">
        <f t="shared" si="840"/>
        <v>1.9878403902724899</v>
      </c>
      <c r="S4496" s="2">
        <f t="shared" si="841"/>
        <v>2.413389548236657</v>
      </c>
      <c r="T4496" s="2">
        <f t="shared" si="842"/>
        <v>-8.7099341029472921E-4</v>
      </c>
      <c r="U4496" s="2">
        <f t="shared" si="843"/>
        <v>-6.6352961878701766E-4</v>
      </c>
    </row>
    <row r="4497" spans="1:21" x14ac:dyDescent="0.3">
      <c r="A4497" s="1">
        <v>44030</v>
      </c>
      <c r="B4497">
        <f>IF(_xlfn.IFNA(VLOOKUP($A4497,raw_data!$A:$D,2,FALSE),B4496)=0,B4496,_xlfn.IFNA(VLOOKUP($A4497,raw_data!$A:$D,2,FALSE),B4496))</f>
        <v>74.067039489746094</v>
      </c>
      <c r="C4497">
        <f>IF(_xlfn.IFNA(VLOOKUP($A4497,raw_data!$A:$D,3,FALSE),C4496)=0,C4496,_xlfn.IFNA(VLOOKUP($A4497,raw_data!$A:$D,3,FALSE),C4496))</f>
        <v>112.817977905273</v>
      </c>
      <c r="D4497">
        <f>IF(_xlfn.IFNA(VLOOKUP($A4497,raw_data!$A:$D,4,FALSE),D4496)=0,D4496,_xlfn.IFNA(VLOOKUP($A4497,raw_data!$A:$D,4,FALSE),D4496))</f>
        <v>1204.22998046875</v>
      </c>
      <c r="E4497" s="2">
        <f t="shared" si="845"/>
        <v>0</v>
      </c>
      <c r="F4497" s="2">
        <f t="shared" si="846"/>
        <v>0</v>
      </c>
      <c r="G4497" s="2">
        <f t="shared" si="847"/>
        <v>0</v>
      </c>
      <c r="H4497" s="2"/>
      <c r="I4497" s="2">
        <f t="shared" si="848"/>
        <v>1.9878403902724899</v>
      </c>
      <c r="J4497" s="2">
        <f t="shared" si="849"/>
        <v>0</v>
      </c>
      <c r="K4497" s="2">
        <f>I4497/MAX(I$2:I4497)-1</f>
        <v>-8.7099341029472921E-4</v>
      </c>
      <c r="M4497" s="2">
        <f t="shared" si="850"/>
        <v>2.413389548236657</v>
      </c>
      <c r="N4497" s="2">
        <f t="shared" si="851"/>
        <v>0</v>
      </c>
      <c r="O4497" s="2">
        <f>M4497/MAX(M$2:M4497)-1</f>
        <v>-6.6352961878701766E-4</v>
      </c>
      <c r="Q4497" s="1">
        <f t="shared" si="844"/>
        <v>44030</v>
      </c>
      <c r="R4497" s="2">
        <f t="shared" si="840"/>
        <v>1.9878403902724899</v>
      </c>
      <c r="S4497" s="2">
        <f t="shared" si="841"/>
        <v>2.413389548236657</v>
      </c>
      <c r="T4497" s="2">
        <f t="shared" si="842"/>
        <v>-8.7099341029472921E-4</v>
      </c>
      <c r="U4497" s="2">
        <f t="shared" si="843"/>
        <v>-6.6352961878701766E-4</v>
      </c>
    </row>
    <row r="4498" spans="1:21" x14ac:dyDescent="0.3">
      <c r="A4498" s="1">
        <v>44031</v>
      </c>
      <c r="B4498">
        <f>IF(_xlfn.IFNA(VLOOKUP($A4498,raw_data!$A:$D,2,FALSE),B4497)=0,B4497,_xlfn.IFNA(VLOOKUP($A4498,raw_data!$A:$D,2,FALSE),B4497))</f>
        <v>74.067039489746094</v>
      </c>
      <c r="C4498">
        <f>IF(_xlfn.IFNA(VLOOKUP($A4498,raw_data!$A:$D,3,FALSE),C4497)=0,C4497,_xlfn.IFNA(VLOOKUP($A4498,raw_data!$A:$D,3,FALSE),C4497))</f>
        <v>112.817977905273</v>
      </c>
      <c r="D4498">
        <f>IF(_xlfn.IFNA(VLOOKUP($A4498,raw_data!$A:$D,4,FALSE),D4497)=0,D4497,_xlfn.IFNA(VLOOKUP($A4498,raw_data!$A:$D,4,FALSE),D4497))</f>
        <v>1204.22998046875</v>
      </c>
      <c r="E4498" s="2">
        <f t="shared" si="845"/>
        <v>0</v>
      </c>
      <c r="F4498" s="2">
        <f t="shared" si="846"/>
        <v>0</v>
      </c>
      <c r="G4498" s="2">
        <f t="shared" si="847"/>
        <v>0</v>
      </c>
      <c r="H4498" s="2"/>
      <c r="I4498" s="2">
        <f t="shared" si="848"/>
        <v>1.9878403902724899</v>
      </c>
      <c r="J4498" s="2">
        <f t="shared" si="849"/>
        <v>0</v>
      </c>
      <c r="K4498" s="2">
        <f>I4498/MAX(I$2:I4498)-1</f>
        <v>-8.7099341029472921E-4</v>
      </c>
      <c r="M4498" s="2">
        <f t="shared" si="850"/>
        <v>2.413389548236657</v>
      </c>
      <c r="N4498" s="2">
        <f t="shared" si="851"/>
        <v>0</v>
      </c>
      <c r="O4498" s="2">
        <f>M4498/MAX(M$2:M4498)-1</f>
        <v>-6.6352961878701766E-4</v>
      </c>
      <c r="Q4498" s="1">
        <f t="shared" si="844"/>
        <v>44031</v>
      </c>
      <c r="R4498" s="2">
        <f t="shared" si="840"/>
        <v>1.9878403902724899</v>
      </c>
      <c r="S4498" s="2">
        <f t="shared" si="841"/>
        <v>2.413389548236657</v>
      </c>
      <c r="T4498" s="2">
        <f t="shared" si="842"/>
        <v>-8.7099341029472921E-4</v>
      </c>
      <c r="U4498" s="2">
        <f t="shared" si="843"/>
        <v>-6.6352961878701766E-4</v>
      </c>
    </row>
    <row r="4499" spans="1:21" x14ac:dyDescent="0.3">
      <c r="A4499" s="1">
        <v>44032</v>
      </c>
      <c r="B4499">
        <f>IF(_xlfn.IFNA(VLOOKUP($A4499,raw_data!$A:$D,2,FALSE),B4498)=0,B4498,_xlfn.IFNA(VLOOKUP($A4499,raw_data!$A:$D,2,FALSE),B4498))</f>
        <v>74.718933105468693</v>
      </c>
      <c r="C4499">
        <f>IF(_xlfn.IFNA(VLOOKUP($A4499,raw_data!$A:$D,3,FALSE),C4498)=0,C4498,_xlfn.IFNA(VLOOKUP($A4499,raw_data!$A:$D,3,FALSE),C4498))</f>
        <v>112.941345214843</v>
      </c>
      <c r="D4499">
        <f>IF(_xlfn.IFNA(VLOOKUP($A4499,raw_data!$A:$D,4,FALSE),D4498)=0,D4498,_xlfn.IFNA(VLOOKUP($A4499,raw_data!$A:$D,4,FALSE),D4498))</f>
        <v>1202.53002929687</v>
      </c>
      <c r="E4499" s="2">
        <f t="shared" si="845"/>
        <v>8.8013996537941175E-3</v>
      </c>
      <c r="F4499" s="2">
        <f t="shared" si="846"/>
        <v>1.0935075407358941E-3</v>
      </c>
      <c r="G4499" s="2">
        <f t="shared" si="847"/>
        <v>-1.4116499335270483E-3</v>
      </c>
      <c r="H4499" s="2"/>
      <c r="I4499" s="2">
        <f t="shared" si="848"/>
        <v>1.9992073442887524</v>
      </c>
      <c r="J4499" s="2">
        <f t="shared" si="849"/>
        <v>5.7182428085708276E-3</v>
      </c>
      <c r="K4499" s="2">
        <f>I4499/MAX(I$2:I4499)-1</f>
        <v>0</v>
      </c>
      <c r="M4499" s="2">
        <f t="shared" si="850"/>
        <v>2.4237635532102684</v>
      </c>
      <c r="N4499" s="2">
        <f t="shared" si="851"/>
        <v>4.2985207179633278E-3</v>
      </c>
      <c r="O4499" s="2">
        <f>M4499/MAX(M$2:M4499)-1</f>
        <v>0</v>
      </c>
      <c r="Q4499" s="1">
        <f t="shared" si="844"/>
        <v>44032</v>
      </c>
      <c r="R4499" s="2">
        <f t="shared" si="840"/>
        <v>1.9992073442887524</v>
      </c>
      <c r="S4499" s="2">
        <f t="shared" si="841"/>
        <v>2.4237635532102684</v>
      </c>
      <c r="T4499" s="2">
        <f t="shared" si="842"/>
        <v>0</v>
      </c>
      <c r="U4499" s="2">
        <f t="shared" si="843"/>
        <v>0</v>
      </c>
    </row>
    <row r="4500" spans="1:21" x14ac:dyDescent="0.3">
      <c r="A4500" s="1">
        <v>44033</v>
      </c>
      <c r="B4500">
        <f>IF(_xlfn.IFNA(VLOOKUP($A4500,raw_data!$A:$D,2,FALSE),B4499)=0,B4499,_xlfn.IFNA(VLOOKUP($A4500,raw_data!$A:$D,2,FALSE),B4499))</f>
        <v>74.949005126953097</v>
      </c>
      <c r="C4500">
        <f>IF(_xlfn.IFNA(VLOOKUP($A4500,raw_data!$A:$D,3,FALSE),C4499)=0,C4499,_xlfn.IFNA(VLOOKUP($A4500,raw_data!$A:$D,3,FALSE),C4499))</f>
        <v>113.00778961181599</v>
      </c>
      <c r="D4500">
        <f>IF(_xlfn.IFNA(VLOOKUP($A4500,raw_data!$A:$D,4,FALSE),D4499)=0,D4499,_xlfn.IFNA(VLOOKUP($A4500,raw_data!$A:$D,4,FALSE),D4499))</f>
        <v>1200.03002929687</v>
      </c>
      <c r="E4500" s="2">
        <f t="shared" si="845"/>
        <v>3.0791663092892829E-3</v>
      </c>
      <c r="F4500" s="2">
        <f t="shared" si="846"/>
        <v>5.8830888587890762E-4</v>
      </c>
      <c r="G4500" s="2">
        <f t="shared" si="847"/>
        <v>-2.0789501626514717E-3</v>
      </c>
      <c r="H4500" s="2"/>
      <c r="I4500" s="2">
        <f t="shared" si="848"/>
        <v>2.0033713400067867</v>
      </c>
      <c r="J4500" s="2">
        <f t="shared" si="849"/>
        <v>2.0828233399251325E-3</v>
      </c>
      <c r="K4500" s="2">
        <f>I4500/MAX(I$2:I4500)-1</f>
        <v>0</v>
      </c>
      <c r="M4500" s="2">
        <f t="shared" si="850"/>
        <v>2.4237624457717408</v>
      </c>
      <c r="N4500" s="2">
        <f t="shared" si="851"/>
        <v>-4.5690864769465378E-7</v>
      </c>
      <c r="O4500" s="2">
        <f>M4500/MAX(M$2:M4500)-1</f>
        <v>-4.5690864769465378E-7</v>
      </c>
      <c r="Q4500" s="1">
        <f t="shared" si="844"/>
        <v>44033</v>
      </c>
      <c r="R4500" s="2">
        <f t="shared" si="840"/>
        <v>2.0033713400067867</v>
      </c>
      <c r="S4500" s="2">
        <f t="shared" si="841"/>
        <v>2.4237624457717408</v>
      </c>
      <c r="T4500" s="2">
        <f t="shared" si="842"/>
        <v>0</v>
      </c>
      <c r="U4500" s="2">
        <f t="shared" si="843"/>
        <v>-4.5690864769465378E-7</v>
      </c>
    </row>
    <row r="4501" spans="1:21" x14ac:dyDescent="0.3">
      <c r="A4501" s="1">
        <v>44034</v>
      </c>
      <c r="B4501">
        <f>IF(_xlfn.IFNA(VLOOKUP($A4501,raw_data!$A:$D,2,FALSE),B4500)=0,B4500,_xlfn.IFNA(VLOOKUP($A4501,raw_data!$A:$D,2,FALSE),B4500))</f>
        <v>75.188682556152301</v>
      </c>
      <c r="C4501">
        <f>IF(_xlfn.IFNA(VLOOKUP($A4501,raw_data!$A:$D,3,FALSE),C4500)=0,C4500,_xlfn.IFNA(VLOOKUP($A4501,raw_data!$A:$D,3,FALSE),C4500))</f>
        <v>113.102699279785</v>
      </c>
      <c r="D4501">
        <f>IF(_xlfn.IFNA(VLOOKUP($A4501,raw_data!$A:$D,4,FALSE),D4500)=0,D4500,_xlfn.IFNA(VLOOKUP($A4501,raw_data!$A:$D,4,FALSE),D4500))</f>
        <v>1192.73999023437</v>
      </c>
      <c r="E4501" s="2">
        <f t="shared" si="845"/>
        <v>3.1978733912907398E-3</v>
      </c>
      <c r="F4501" s="2">
        <f t="shared" si="846"/>
        <v>8.3985067131231439E-4</v>
      </c>
      <c r="G4501" s="2">
        <f t="shared" si="847"/>
        <v>-6.0748805317575316E-3</v>
      </c>
      <c r="H4501" s="2"/>
      <c r="I4501" s="2">
        <f t="shared" si="848"/>
        <v>2.0078882698533533</v>
      </c>
      <c r="J4501" s="2">
        <f t="shared" si="849"/>
        <v>2.2546643032993695E-3</v>
      </c>
      <c r="K4501" s="2">
        <f>I4501/MAX(I$2:I4501)-1</f>
        <v>0</v>
      </c>
      <c r="M4501" s="2">
        <f t="shared" si="850"/>
        <v>2.4144699513135461</v>
      </c>
      <c r="N4501" s="2">
        <f t="shared" si="851"/>
        <v>-3.8339130447397896E-3</v>
      </c>
      <c r="O4501" s="2">
        <f>M4501/MAX(M$2:M4501)-1</f>
        <v>-3.8343682016395153E-3</v>
      </c>
      <c r="Q4501" s="1">
        <f t="shared" si="844"/>
        <v>44034</v>
      </c>
      <c r="R4501" s="2">
        <f t="shared" si="840"/>
        <v>2.0078882698533533</v>
      </c>
      <c r="S4501" s="2">
        <f t="shared" si="841"/>
        <v>2.4144699513135461</v>
      </c>
      <c r="T4501" s="2">
        <f t="shared" si="842"/>
        <v>0</v>
      </c>
      <c r="U4501" s="2">
        <f t="shared" si="843"/>
        <v>-3.8343682016395153E-3</v>
      </c>
    </row>
    <row r="4502" spans="1:21" x14ac:dyDescent="0.3">
      <c r="A4502" s="1">
        <v>44035</v>
      </c>
      <c r="B4502">
        <f>IF(_xlfn.IFNA(VLOOKUP($A4502,raw_data!$A:$D,2,FALSE),B4501)=0,B4501,_xlfn.IFNA(VLOOKUP($A4502,raw_data!$A:$D,2,FALSE),B4501))</f>
        <v>74.412155151367102</v>
      </c>
      <c r="C4502">
        <f>IF(_xlfn.IFNA(VLOOKUP($A4502,raw_data!$A:$D,3,FALSE),C4501)=0,C4501,_xlfn.IFNA(VLOOKUP($A4502,raw_data!$A:$D,3,FALSE),C4501))</f>
        <v>113.235557556152</v>
      </c>
      <c r="D4502">
        <f>IF(_xlfn.IFNA(VLOOKUP($A4502,raw_data!$A:$D,4,FALSE),D4501)=0,D4501,_xlfn.IFNA(VLOOKUP($A4502,raw_data!$A:$D,4,FALSE),D4501))</f>
        <v>1197.22998046875</v>
      </c>
      <c r="E4502" s="2">
        <f t="shared" si="845"/>
        <v>-1.0327716597578029E-2</v>
      </c>
      <c r="F4502" s="2">
        <f t="shared" si="846"/>
        <v>1.1746693687508802E-3</v>
      </c>
      <c r="G4502" s="2">
        <f t="shared" si="847"/>
        <v>3.7644333812416608E-3</v>
      </c>
      <c r="H4502" s="2"/>
      <c r="I4502" s="2">
        <f t="shared" si="848"/>
        <v>1.9963895711855535</v>
      </c>
      <c r="J4502" s="2">
        <f t="shared" si="849"/>
        <v>-5.7267622110464657E-3</v>
      </c>
      <c r="K4502" s="2">
        <f>I4502/MAX(I$2:I4502)-1</f>
        <v>-5.72676221104651E-3</v>
      </c>
      <c r="M4502" s="2">
        <f t="shared" si="850"/>
        <v>2.4096799161403601</v>
      </c>
      <c r="N4502" s="2">
        <f t="shared" si="851"/>
        <v>-1.9838868446385716E-3</v>
      </c>
      <c r="O4502" s="2">
        <f>M4502/MAX(M$2:M4502)-1</f>
        <v>-5.8106480936452876E-3</v>
      </c>
      <c r="Q4502" s="1">
        <f t="shared" si="844"/>
        <v>44035</v>
      </c>
      <c r="R4502" s="2">
        <f t="shared" si="840"/>
        <v>1.9963895711855535</v>
      </c>
      <c r="S4502" s="2">
        <f t="shared" si="841"/>
        <v>2.4096799161403601</v>
      </c>
      <c r="T4502" s="2">
        <f t="shared" si="842"/>
        <v>-5.72676221104651E-3</v>
      </c>
      <c r="U4502" s="2">
        <f t="shared" si="843"/>
        <v>-5.8106480936452876E-3</v>
      </c>
    </row>
    <row r="4503" spans="1:21" x14ac:dyDescent="0.3">
      <c r="A4503" s="1">
        <v>44036</v>
      </c>
      <c r="B4503">
        <f>IF(_xlfn.IFNA(VLOOKUP($A4503,raw_data!$A:$D,2,FALSE),B4502)=0,B4502,_xlfn.IFNA(VLOOKUP($A4503,raw_data!$A:$D,2,FALSE),B4502))</f>
        <v>73.971183776855398</v>
      </c>
      <c r="C4503">
        <f>IF(_xlfn.IFNA(VLOOKUP($A4503,raw_data!$A:$D,3,FALSE),C4502)=0,C4502,_xlfn.IFNA(VLOOKUP($A4503,raw_data!$A:$D,3,FALSE),C4502))</f>
        <v>113.19760131835901</v>
      </c>
      <c r="D4503">
        <f>IF(_xlfn.IFNA(VLOOKUP($A4503,raw_data!$A:$D,4,FALSE),D4502)=0,D4502,_xlfn.IFNA(VLOOKUP($A4503,raw_data!$A:$D,4,FALSE),D4502))</f>
        <v>1200.93994140625</v>
      </c>
      <c r="E4503" s="2">
        <f t="shared" si="845"/>
        <v>-5.9260664284577214E-3</v>
      </c>
      <c r="F4503" s="2">
        <f t="shared" si="846"/>
        <v>-3.3519716431984481E-4</v>
      </c>
      <c r="G4503" s="2">
        <f t="shared" si="847"/>
        <v>3.0987871988032989E-3</v>
      </c>
      <c r="H4503" s="2"/>
      <c r="I4503" s="2">
        <f t="shared" si="848"/>
        <v>1.9890234552067425</v>
      </c>
      <c r="J4503" s="2">
        <f t="shared" si="849"/>
        <v>-3.6897187228025707E-3</v>
      </c>
      <c r="K4503" s="2">
        <f>I4503/MAX(I$2:I4503)-1</f>
        <v>-9.3953507920979673E-3</v>
      </c>
      <c r="M4503" s="2">
        <f t="shared" si="850"/>
        <v>2.4082284088708126</v>
      </c>
      <c r="N4503" s="2">
        <f t="shared" si="851"/>
        <v>-6.023651771446259E-4</v>
      </c>
      <c r="O4503" s="2">
        <f>M4503/MAX(M$2:M4503)-1</f>
        <v>-6.4095131387216231E-3</v>
      </c>
      <c r="Q4503" s="1">
        <f t="shared" si="844"/>
        <v>44036</v>
      </c>
      <c r="R4503" s="2">
        <f t="shared" si="840"/>
        <v>1.9890234552067425</v>
      </c>
      <c r="S4503" s="2">
        <f t="shared" si="841"/>
        <v>2.4082284088708126</v>
      </c>
      <c r="T4503" s="2">
        <f t="shared" si="842"/>
        <v>-9.3953507920979673E-3</v>
      </c>
      <c r="U4503" s="2">
        <f t="shared" si="843"/>
        <v>-6.4095131387216231E-3</v>
      </c>
    </row>
    <row r="4504" spans="1:21" x14ac:dyDescent="0.3">
      <c r="A4504" s="1">
        <v>44037</v>
      </c>
      <c r="B4504">
        <f>IF(_xlfn.IFNA(VLOOKUP($A4504,raw_data!$A:$D,2,FALSE),B4503)=0,B4503,_xlfn.IFNA(VLOOKUP($A4504,raw_data!$A:$D,2,FALSE),B4503))</f>
        <v>73.971183776855398</v>
      </c>
      <c r="C4504">
        <f>IF(_xlfn.IFNA(VLOOKUP($A4504,raw_data!$A:$D,3,FALSE),C4503)=0,C4503,_xlfn.IFNA(VLOOKUP($A4504,raw_data!$A:$D,3,FALSE),C4503))</f>
        <v>113.19760131835901</v>
      </c>
      <c r="D4504">
        <f>IF(_xlfn.IFNA(VLOOKUP($A4504,raw_data!$A:$D,4,FALSE),D4503)=0,D4503,_xlfn.IFNA(VLOOKUP($A4504,raw_data!$A:$D,4,FALSE),D4503))</f>
        <v>1200.93994140625</v>
      </c>
      <c r="E4504" s="2">
        <f t="shared" si="845"/>
        <v>0</v>
      </c>
      <c r="F4504" s="2">
        <f t="shared" si="846"/>
        <v>0</v>
      </c>
      <c r="G4504" s="2">
        <f t="shared" si="847"/>
        <v>0</v>
      </c>
      <c r="H4504" s="2"/>
      <c r="I4504" s="2">
        <f t="shared" si="848"/>
        <v>1.9890234552067425</v>
      </c>
      <c r="J4504" s="2">
        <f t="shared" si="849"/>
        <v>0</v>
      </c>
      <c r="K4504" s="2">
        <f>I4504/MAX(I$2:I4504)-1</f>
        <v>-9.3953507920979673E-3</v>
      </c>
      <c r="M4504" s="2">
        <f t="shared" si="850"/>
        <v>2.4082284088708126</v>
      </c>
      <c r="N4504" s="2">
        <f t="shared" si="851"/>
        <v>0</v>
      </c>
      <c r="O4504" s="2">
        <f>M4504/MAX(M$2:M4504)-1</f>
        <v>-6.4095131387216231E-3</v>
      </c>
      <c r="Q4504" s="1">
        <f t="shared" si="844"/>
        <v>44037</v>
      </c>
      <c r="R4504" s="2">
        <f t="shared" si="840"/>
        <v>1.9890234552067425</v>
      </c>
      <c r="S4504" s="2">
        <f t="shared" si="841"/>
        <v>2.4082284088708126</v>
      </c>
      <c r="T4504" s="2">
        <f t="shared" si="842"/>
        <v>-9.3953507920979673E-3</v>
      </c>
      <c r="U4504" s="2">
        <f t="shared" si="843"/>
        <v>-6.4095131387216231E-3</v>
      </c>
    </row>
    <row r="4505" spans="1:21" x14ac:dyDescent="0.3">
      <c r="A4505" s="1">
        <v>44038</v>
      </c>
      <c r="B4505">
        <f>IF(_xlfn.IFNA(VLOOKUP($A4505,raw_data!$A:$D,2,FALSE),B4504)=0,B4504,_xlfn.IFNA(VLOOKUP($A4505,raw_data!$A:$D,2,FALSE),B4504))</f>
        <v>73.971183776855398</v>
      </c>
      <c r="C4505">
        <f>IF(_xlfn.IFNA(VLOOKUP($A4505,raw_data!$A:$D,3,FALSE),C4504)=0,C4504,_xlfn.IFNA(VLOOKUP($A4505,raw_data!$A:$D,3,FALSE),C4504))</f>
        <v>113.19760131835901</v>
      </c>
      <c r="D4505">
        <f>IF(_xlfn.IFNA(VLOOKUP($A4505,raw_data!$A:$D,4,FALSE),D4504)=0,D4504,_xlfn.IFNA(VLOOKUP($A4505,raw_data!$A:$D,4,FALSE),D4504))</f>
        <v>1200.93994140625</v>
      </c>
      <c r="E4505" s="2">
        <f t="shared" si="845"/>
        <v>0</v>
      </c>
      <c r="F4505" s="2">
        <f t="shared" si="846"/>
        <v>0</v>
      </c>
      <c r="G4505" s="2">
        <f t="shared" si="847"/>
        <v>0</v>
      </c>
      <c r="H4505" s="2"/>
      <c r="I4505" s="2">
        <f t="shared" si="848"/>
        <v>1.9890234552067425</v>
      </c>
      <c r="J4505" s="2">
        <f t="shared" si="849"/>
        <v>0</v>
      </c>
      <c r="K4505" s="2">
        <f>I4505/MAX(I$2:I4505)-1</f>
        <v>-9.3953507920979673E-3</v>
      </c>
      <c r="M4505" s="2">
        <f t="shared" si="850"/>
        <v>2.4082284088708126</v>
      </c>
      <c r="N4505" s="2">
        <f t="shared" si="851"/>
        <v>0</v>
      </c>
      <c r="O4505" s="2">
        <f>M4505/MAX(M$2:M4505)-1</f>
        <v>-6.4095131387216231E-3</v>
      </c>
      <c r="Q4505" s="1">
        <f t="shared" si="844"/>
        <v>44038</v>
      </c>
      <c r="R4505" s="2">
        <f t="shared" si="840"/>
        <v>1.9890234552067425</v>
      </c>
      <c r="S4505" s="2">
        <f t="shared" si="841"/>
        <v>2.4082284088708126</v>
      </c>
      <c r="T4505" s="2">
        <f t="shared" si="842"/>
        <v>-9.3953507920979673E-3</v>
      </c>
      <c r="U4505" s="2">
        <f t="shared" si="843"/>
        <v>-6.4095131387216231E-3</v>
      </c>
    </row>
    <row r="4506" spans="1:21" x14ac:dyDescent="0.3">
      <c r="A4506" s="1">
        <v>44039</v>
      </c>
      <c r="B4506">
        <f>IF(_xlfn.IFNA(VLOOKUP($A4506,raw_data!$A:$D,2,FALSE),B4505)=0,B4505,_xlfn.IFNA(VLOOKUP($A4506,raw_data!$A:$D,2,FALSE),B4505))</f>
        <v>74.795623779296804</v>
      </c>
      <c r="C4506">
        <f>IF(_xlfn.IFNA(VLOOKUP($A4506,raw_data!$A:$D,3,FALSE),C4505)=0,C4505,_xlfn.IFNA(VLOOKUP($A4506,raw_data!$A:$D,3,FALSE),C4505))</f>
        <v>113.1216506958</v>
      </c>
      <c r="D4506">
        <f>IF(_xlfn.IFNA(VLOOKUP($A4506,raw_data!$A:$D,4,FALSE),D4505)=0,D4505,_xlfn.IFNA(VLOOKUP($A4506,raw_data!$A:$D,4,FALSE),D4505))</f>
        <v>1200.48999023437</v>
      </c>
      <c r="E4506" s="2">
        <f t="shared" si="845"/>
        <v>1.114542123495621E-2</v>
      </c>
      <c r="F4506" s="2">
        <f t="shared" si="846"/>
        <v>-6.7095611280132417E-4</v>
      </c>
      <c r="G4506" s="2">
        <f t="shared" si="847"/>
        <v>-3.7466583995293679E-4</v>
      </c>
      <c r="H4506" s="2"/>
      <c r="I4506" s="2">
        <f t="shared" si="848"/>
        <v>2.0017907387811245</v>
      </c>
      <c r="J4506" s="2">
        <f t="shared" si="849"/>
        <v>6.4188702958531954E-3</v>
      </c>
      <c r="K4506" s="2">
        <f>I4506/MAX(I$2:I4506)-1</f>
        <v>-3.036788034363247E-3</v>
      </c>
      <c r="M4506" s="2">
        <f t="shared" si="850"/>
        <v>2.4227784421263414</v>
      </c>
      <c r="N4506" s="2">
        <f t="shared" si="851"/>
        <v>6.0417995244692602E-3</v>
      </c>
      <c r="O4506" s="2">
        <f>M4506/MAX(M$2:M4506)-1</f>
        <v>-4.0643860768607709E-4</v>
      </c>
      <c r="Q4506" s="1">
        <f t="shared" si="844"/>
        <v>44039</v>
      </c>
      <c r="R4506" s="2">
        <f t="shared" si="840"/>
        <v>2.0017907387811245</v>
      </c>
      <c r="S4506" s="2">
        <f t="shared" si="841"/>
        <v>2.4227784421263414</v>
      </c>
      <c r="T4506" s="2">
        <f t="shared" si="842"/>
        <v>-3.036788034363247E-3</v>
      </c>
      <c r="U4506" s="2">
        <f t="shared" si="843"/>
        <v>-4.0643860768607709E-4</v>
      </c>
    </row>
    <row r="4507" spans="1:21" x14ac:dyDescent="0.3">
      <c r="A4507" s="1">
        <v>44040</v>
      </c>
      <c r="B4507">
        <f>IF(_xlfn.IFNA(VLOOKUP($A4507,raw_data!$A:$D,2,FALSE),B4506)=0,B4506,_xlfn.IFNA(VLOOKUP($A4507,raw_data!$A:$D,2,FALSE),B4506))</f>
        <v>74.287528991699205</v>
      </c>
      <c r="C4507">
        <f>IF(_xlfn.IFNA(VLOOKUP($A4507,raw_data!$A:$D,3,FALSE),C4506)=0,C4506,_xlfn.IFNA(VLOOKUP($A4507,raw_data!$A:$D,3,FALSE),C4506))</f>
        <v>113.19760131835901</v>
      </c>
      <c r="D4507">
        <f>IF(_xlfn.IFNA(VLOOKUP($A4507,raw_data!$A:$D,4,FALSE),D4506)=0,D4506,_xlfn.IFNA(VLOOKUP($A4507,raw_data!$A:$D,4,FALSE),D4506))</f>
        <v>1195.92004394531</v>
      </c>
      <c r="E4507" s="2">
        <f t="shared" si="845"/>
        <v>-6.7931084991932345E-3</v>
      </c>
      <c r="F4507" s="2">
        <f t="shared" si="846"/>
        <v>6.7140659716180551E-4</v>
      </c>
      <c r="G4507" s="2">
        <f t="shared" si="847"/>
        <v>-3.806734188735561E-3</v>
      </c>
      <c r="H4507" s="2"/>
      <c r="I4507" s="2">
        <f t="shared" si="848"/>
        <v>1.9941693159756544</v>
      </c>
      <c r="J4507" s="2">
        <f t="shared" si="849"/>
        <v>-3.8073024606512179E-3</v>
      </c>
      <c r="K4507" s="2">
        <f>I4507/MAX(I$2:I4507)-1</f>
        <v>-6.832528524458592E-3</v>
      </c>
      <c r="M4507" s="2">
        <f t="shared" si="850"/>
        <v>2.4043664325437222</v>
      </c>
      <c r="N4507" s="2">
        <f t="shared" si="851"/>
        <v>-7.5995432609429203E-3</v>
      </c>
      <c r="O4507" s="2">
        <f>M4507/MAX(M$2:M4507)-1</f>
        <v>-8.00289312084701E-3</v>
      </c>
      <c r="Q4507" s="1">
        <f t="shared" si="844"/>
        <v>44040</v>
      </c>
      <c r="R4507" s="2">
        <f t="shared" si="840"/>
        <v>1.9941693159756544</v>
      </c>
      <c r="S4507" s="2">
        <f t="shared" si="841"/>
        <v>2.4043664325437222</v>
      </c>
      <c r="T4507" s="2">
        <f t="shared" si="842"/>
        <v>-6.832528524458592E-3</v>
      </c>
      <c r="U4507" s="2">
        <f t="shared" si="843"/>
        <v>-8.00289312084701E-3</v>
      </c>
    </row>
    <row r="4508" spans="1:21" x14ac:dyDescent="0.3">
      <c r="A4508" s="1">
        <v>44041</v>
      </c>
      <c r="B4508">
        <f>IF(_xlfn.IFNA(VLOOKUP($A4508,raw_data!$A:$D,2,FALSE),B4507)=0,B4507,_xlfn.IFNA(VLOOKUP($A4508,raw_data!$A:$D,2,FALSE),B4507))</f>
        <v>75.169517517089801</v>
      </c>
      <c r="C4508">
        <f>IF(_xlfn.IFNA(VLOOKUP($A4508,raw_data!$A:$D,3,FALSE),C4507)=0,C4507,_xlfn.IFNA(VLOOKUP($A4508,raw_data!$A:$D,3,FALSE),C4507))</f>
        <v>113.330444335937</v>
      </c>
      <c r="D4508">
        <f>IF(_xlfn.IFNA(VLOOKUP($A4508,raw_data!$A:$D,4,FALSE),D4507)=0,D4507,_xlfn.IFNA(VLOOKUP($A4508,raw_data!$A:$D,4,FALSE),D4507))</f>
        <v>1199.36999511718</v>
      </c>
      <c r="E4508" s="2">
        <f t="shared" si="845"/>
        <v>1.187263242379677E-2</v>
      </c>
      <c r="F4508" s="2">
        <f t="shared" si="846"/>
        <v>1.1735497575111609E-3</v>
      </c>
      <c r="G4508" s="2">
        <f t="shared" si="847"/>
        <v>2.8847674134540036E-3</v>
      </c>
      <c r="H4508" s="2"/>
      <c r="I4508" s="2">
        <f t="shared" si="848"/>
        <v>2.0093110423101699</v>
      </c>
      <c r="J4508" s="2">
        <f t="shared" si="849"/>
        <v>7.5929993572825252E-3</v>
      </c>
      <c r="K4508" s="2">
        <f>I4508/MAX(I$2:I4508)-1</f>
        <v>0</v>
      </c>
      <c r="M4508" s="2">
        <f t="shared" si="850"/>
        <v>2.4296114885868829</v>
      </c>
      <c r="N4508" s="2">
        <f t="shared" si="851"/>
        <v>1.0499670807852857E-2</v>
      </c>
      <c r="O4508" s="2">
        <f>M4508/MAX(M$2:M4508)-1</f>
        <v>0</v>
      </c>
      <c r="Q4508" s="1">
        <f t="shared" si="844"/>
        <v>44041</v>
      </c>
      <c r="R4508" s="2">
        <f t="shared" si="840"/>
        <v>2.0093110423101699</v>
      </c>
      <c r="S4508" s="2">
        <f t="shared" si="841"/>
        <v>2.4296114885868829</v>
      </c>
      <c r="T4508" s="2">
        <f t="shared" si="842"/>
        <v>0</v>
      </c>
      <c r="U4508" s="2">
        <f t="shared" si="843"/>
        <v>0</v>
      </c>
    </row>
    <row r="4509" spans="1:21" x14ac:dyDescent="0.3">
      <c r="A4509" s="1">
        <v>44042</v>
      </c>
      <c r="B4509">
        <f>IF(_xlfn.IFNA(VLOOKUP($A4509,raw_data!$A:$D,2,FALSE),B4508)=0,B4508,_xlfn.IFNA(VLOOKUP($A4509,raw_data!$A:$D,2,FALSE),B4508))</f>
        <v>74.680587768554602</v>
      </c>
      <c r="C4509">
        <f>IF(_xlfn.IFNA(VLOOKUP($A4509,raw_data!$A:$D,3,FALSE),C4508)=0,C4508,_xlfn.IFNA(VLOOKUP($A4509,raw_data!$A:$D,3,FALSE),C4508))</f>
        <v>113.415885925292</v>
      </c>
      <c r="D4509">
        <f>IF(_xlfn.IFNA(VLOOKUP($A4509,raw_data!$A:$D,4,FALSE),D4508)=0,D4508,_xlfn.IFNA(VLOOKUP($A4509,raw_data!$A:$D,4,FALSE),D4508))</f>
        <v>1190.72998046875</v>
      </c>
      <c r="E4509" s="2">
        <f t="shared" si="845"/>
        <v>-6.5043619366592642E-3</v>
      </c>
      <c r="F4509" s="2">
        <f t="shared" si="846"/>
        <v>7.5391559483994897E-4</v>
      </c>
      <c r="G4509" s="2">
        <f t="shared" si="847"/>
        <v>-7.2037942283071921E-3</v>
      </c>
      <c r="H4509" s="2"/>
      <c r="I4509" s="2">
        <f t="shared" si="848"/>
        <v>2.0020754109245358</v>
      </c>
      <c r="J4509" s="2">
        <f t="shared" si="849"/>
        <v>-3.6010509240595786E-3</v>
      </c>
      <c r="K4509" s="2">
        <f>I4509/MAX(I$2:I4509)-1</f>
        <v>-3.6010509240596011E-3</v>
      </c>
      <c r="M4509" s="2">
        <f t="shared" si="850"/>
        <v>2.4034229397823923</v>
      </c>
      <c r="N4509" s="2">
        <f t="shared" si="851"/>
        <v>-1.0778903922504246E-2</v>
      </c>
      <c r="O4509" s="2">
        <f>M4509/MAX(M$2:M4509)-1</f>
        <v>-1.0778903922504246E-2</v>
      </c>
      <c r="Q4509" s="1">
        <f t="shared" si="844"/>
        <v>44042</v>
      </c>
      <c r="R4509" s="2">
        <f t="shared" si="840"/>
        <v>2.0020754109245358</v>
      </c>
      <c r="S4509" s="2">
        <f t="shared" si="841"/>
        <v>2.4034229397823923</v>
      </c>
      <c r="T4509" s="2">
        <f t="shared" si="842"/>
        <v>-3.6010509240596011E-3</v>
      </c>
      <c r="U4509" s="2">
        <f t="shared" si="843"/>
        <v>-1.0778903922504246E-2</v>
      </c>
    </row>
    <row r="4510" spans="1:21" x14ac:dyDescent="0.3">
      <c r="A4510" s="1">
        <v>44043</v>
      </c>
      <c r="B4510">
        <f>IF(_xlfn.IFNA(VLOOKUP($A4510,raw_data!$A:$D,2,FALSE),B4509)=0,B4509,_xlfn.IFNA(VLOOKUP($A4510,raw_data!$A:$D,2,FALSE),B4509))</f>
        <v>74.460098266601506</v>
      </c>
      <c r="C4510">
        <f>IF(_xlfn.IFNA(VLOOKUP($A4510,raw_data!$A:$D,3,FALSE),C4509)=0,C4509,_xlfn.IFNA(VLOOKUP($A4510,raw_data!$A:$D,3,FALSE),C4509))</f>
        <v>113.46331024169901</v>
      </c>
      <c r="D4510">
        <f>IF(_xlfn.IFNA(VLOOKUP($A4510,raw_data!$A:$D,4,FALSE),D4509)=0,D4509,_xlfn.IFNA(VLOOKUP($A4510,raw_data!$A:$D,4,FALSE),D4509))</f>
        <v>1189.56005859375</v>
      </c>
      <c r="E4510" s="2">
        <f t="shared" si="845"/>
        <v>-2.9524339395455845E-3</v>
      </c>
      <c r="F4510" s="2">
        <f t="shared" si="846"/>
        <v>4.1814527145023206E-4</v>
      </c>
      <c r="G4510" s="2">
        <f t="shared" si="847"/>
        <v>-9.8252491680728138E-4</v>
      </c>
      <c r="H4510" s="2"/>
      <c r="I4510" s="2">
        <f t="shared" si="848"/>
        <v>1.9988636770353558</v>
      </c>
      <c r="J4510" s="2">
        <f t="shared" si="849"/>
        <v>-1.6042022551472578E-3</v>
      </c>
      <c r="K4510" s="2">
        <f>I4510/MAX(I$2:I4510)-1</f>
        <v>-5.1994763651934672E-3</v>
      </c>
      <c r="M4510" s="2">
        <f t="shared" si="850"/>
        <v>2.3972097285583382</v>
      </c>
      <c r="N4510" s="2">
        <f t="shared" si="851"/>
        <v>-2.5851510032672831E-3</v>
      </c>
      <c r="O4510" s="2">
        <f>M4510/MAX(M$2:M4510)-1</f>
        <v>-1.3336189831482215E-2</v>
      </c>
      <c r="Q4510" s="1">
        <f t="shared" si="844"/>
        <v>44043</v>
      </c>
      <c r="R4510" s="2">
        <f t="shared" si="840"/>
        <v>1.9988636770353558</v>
      </c>
      <c r="S4510" s="2">
        <f t="shared" si="841"/>
        <v>2.3972097285583382</v>
      </c>
      <c r="T4510" s="2">
        <f t="shared" si="842"/>
        <v>-5.1994763651934672E-3</v>
      </c>
      <c r="U4510" s="2">
        <f t="shared" si="843"/>
        <v>-1.3336189831482215E-2</v>
      </c>
    </row>
    <row r="4511" spans="1:21" x14ac:dyDescent="0.3">
      <c r="A4511" s="1">
        <v>44044</v>
      </c>
      <c r="B4511">
        <f>IF(_xlfn.IFNA(VLOOKUP($A4511,raw_data!$A:$D,2,FALSE),B4510)=0,B4510,_xlfn.IFNA(VLOOKUP($A4511,raw_data!$A:$D,2,FALSE),B4510))</f>
        <v>74.460098266601506</v>
      </c>
      <c r="C4511">
        <f>IF(_xlfn.IFNA(VLOOKUP($A4511,raw_data!$A:$D,3,FALSE),C4510)=0,C4510,_xlfn.IFNA(VLOOKUP($A4511,raw_data!$A:$D,3,FALSE),C4510))</f>
        <v>113.46331024169901</v>
      </c>
      <c r="D4511">
        <f>IF(_xlfn.IFNA(VLOOKUP($A4511,raw_data!$A:$D,4,FALSE),D4510)=0,D4510,_xlfn.IFNA(VLOOKUP($A4511,raw_data!$A:$D,4,FALSE),D4510))</f>
        <v>1189.56005859375</v>
      </c>
      <c r="E4511" s="2">
        <f t="shared" si="845"/>
        <v>0</v>
      </c>
      <c r="F4511" s="2">
        <f t="shared" si="846"/>
        <v>0</v>
      </c>
      <c r="G4511" s="2">
        <f t="shared" si="847"/>
        <v>0</v>
      </c>
      <c r="H4511" s="2"/>
      <c r="I4511" s="2">
        <f t="shared" si="848"/>
        <v>1.9988636770353558</v>
      </c>
      <c r="J4511" s="2">
        <f t="shared" si="849"/>
        <v>0</v>
      </c>
      <c r="K4511" s="2">
        <f>I4511/MAX(I$2:I4511)-1</f>
        <v>-5.1994763651934672E-3</v>
      </c>
      <c r="M4511" s="2">
        <f t="shared" si="850"/>
        <v>2.3972097285583382</v>
      </c>
      <c r="N4511" s="2">
        <f t="shared" si="851"/>
        <v>0</v>
      </c>
      <c r="O4511" s="2">
        <f>M4511/MAX(M$2:M4511)-1</f>
        <v>-1.3336189831482215E-2</v>
      </c>
      <c r="Q4511" s="1">
        <f t="shared" si="844"/>
        <v>44044</v>
      </c>
      <c r="R4511" s="2">
        <f t="shared" si="840"/>
        <v>1.9988636770353558</v>
      </c>
      <c r="S4511" s="2">
        <f t="shared" si="841"/>
        <v>2.3972097285583382</v>
      </c>
      <c r="T4511" s="2">
        <f t="shared" si="842"/>
        <v>-5.1994763651934672E-3</v>
      </c>
      <c r="U4511" s="2">
        <f t="shared" si="843"/>
        <v>-1.3336189831482215E-2</v>
      </c>
    </row>
    <row r="4512" spans="1:21" x14ac:dyDescent="0.3">
      <c r="A4512" s="1">
        <v>44045</v>
      </c>
      <c r="B4512">
        <f>IF(_xlfn.IFNA(VLOOKUP($A4512,raw_data!$A:$D,2,FALSE),B4511)=0,B4511,_xlfn.IFNA(VLOOKUP($A4512,raw_data!$A:$D,2,FALSE),B4511))</f>
        <v>74.460098266601506</v>
      </c>
      <c r="C4512">
        <f>IF(_xlfn.IFNA(VLOOKUP($A4512,raw_data!$A:$D,3,FALSE),C4511)=0,C4511,_xlfn.IFNA(VLOOKUP($A4512,raw_data!$A:$D,3,FALSE),C4511))</f>
        <v>113.46331024169901</v>
      </c>
      <c r="D4512">
        <f>IF(_xlfn.IFNA(VLOOKUP($A4512,raw_data!$A:$D,4,FALSE),D4511)=0,D4511,_xlfn.IFNA(VLOOKUP($A4512,raw_data!$A:$D,4,FALSE),D4511))</f>
        <v>1189.56005859375</v>
      </c>
      <c r="E4512" s="2">
        <f t="shared" si="845"/>
        <v>0</v>
      </c>
      <c r="F4512" s="2">
        <f t="shared" si="846"/>
        <v>0</v>
      </c>
      <c r="G4512" s="2">
        <f t="shared" si="847"/>
        <v>0</v>
      </c>
      <c r="H4512" s="2"/>
      <c r="I4512" s="2">
        <f t="shared" si="848"/>
        <v>1.9988636770353558</v>
      </c>
      <c r="J4512" s="2">
        <f t="shared" si="849"/>
        <v>0</v>
      </c>
      <c r="K4512" s="2">
        <f>I4512/MAX(I$2:I4512)-1</f>
        <v>-5.1994763651934672E-3</v>
      </c>
      <c r="M4512" s="2">
        <f t="shared" si="850"/>
        <v>2.3972097285583382</v>
      </c>
      <c r="N4512" s="2">
        <f t="shared" si="851"/>
        <v>0</v>
      </c>
      <c r="O4512" s="2">
        <f>M4512/MAX(M$2:M4512)-1</f>
        <v>-1.3336189831482215E-2</v>
      </c>
      <c r="Q4512" s="1">
        <f t="shared" si="844"/>
        <v>44045</v>
      </c>
      <c r="R4512" s="2">
        <f t="shared" si="840"/>
        <v>1.9988636770353558</v>
      </c>
      <c r="S4512" s="2">
        <f t="shared" si="841"/>
        <v>2.3972097285583382</v>
      </c>
      <c r="T4512" s="2">
        <f t="shared" si="842"/>
        <v>-5.1994763651934672E-3</v>
      </c>
      <c r="U4512" s="2">
        <f t="shared" si="843"/>
        <v>-1.3336189831482215E-2</v>
      </c>
    </row>
    <row r="4513" spans="1:21" x14ac:dyDescent="0.3">
      <c r="A4513" s="1">
        <v>44046</v>
      </c>
      <c r="B4513">
        <f>IF(_xlfn.IFNA(VLOOKUP($A4513,raw_data!$A:$D,2,FALSE),B4512)=0,B4512,_xlfn.IFNA(VLOOKUP($A4513,raw_data!$A:$D,2,FALSE),B4512))</f>
        <v>75.246200561523395</v>
      </c>
      <c r="C4513">
        <f>IF(_xlfn.IFNA(VLOOKUP($A4513,raw_data!$A:$D,3,FALSE),C4512)=0,C4512,_xlfn.IFNA(VLOOKUP($A4513,raw_data!$A:$D,3,FALSE),C4512))</f>
        <v>113.507972717285</v>
      </c>
      <c r="D4513">
        <f>IF(_xlfn.IFNA(VLOOKUP($A4513,raw_data!$A:$D,4,FALSE),D4512)=0,D4512,_xlfn.IFNA(VLOOKUP($A4513,raw_data!$A:$D,4,FALSE),D4512))</f>
        <v>1193.39001464843</v>
      </c>
      <c r="E4513" s="2">
        <f t="shared" si="845"/>
        <v>1.0557363114231721E-2</v>
      </c>
      <c r="F4513" s="2">
        <f t="shared" si="846"/>
        <v>3.9362923125407789E-4</v>
      </c>
      <c r="G4513" s="2">
        <f t="shared" si="847"/>
        <v>3.2196407629956347E-3</v>
      </c>
      <c r="H4513" s="2"/>
      <c r="I4513" s="2">
        <f t="shared" si="848"/>
        <v>2.0118400392969717</v>
      </c>
      <c r="J4513" s="2">
        <f t="shared" si="849"/>
        <v>6.4918695610406635E-3</v>
      </c>
      <c r="K4513" s="2">
        <f>I4513/MAX(I$2:I4513)-1</f>
        <v>0</v>
      </c>
      <c r="M4513" s="2">
        <f t="shared" si="850"/>
        <v>2.4205403608361684</v>
      </c>
      <c r="N4513" s="2">
        <f t="shared" si="851"/>
        <v>9.7324118119030967E-3</v>
      </c>
      <c r="O4513" s="2">
        <f>M4513/MAX(M$2:M4513)-1</f>
        <v>-3.7335713110208113E-3</v>
      </c>
      <c r="Q4513" s="1">
        <f t="shared" si="844"/>
        <v>44046</v>
      </c>
      <c r="R4513" s="2">
        <f t="shared" si="840"/>
        <v>2.0118400392969717</v>
      </c>
      <c r="S4513" s="2">
        <f t="shared" si="841"/>
        <v>2.4205403608361684</v>
      </c>
      <c r="T4513" s="2">
        <f t="shared" si="842"/>
        <v>0</v>
      </c>
      <c r="U4513" s="2">
        <f t="shared" si="843"/>
        <v>-3.7335713110208113E-3</v>
      </c>
    </row>
    <row r="4514" spans="1:21" x14ac:dyDescent="0.3">
      <c r="A4514" s="1">
        <v>44047</v>
      </c>
      <c r="B4514">
        <f>IF(_xlfn.IFNA(VLOOKUP($A4514,raw_data!$A:$D,2,FALSE),B4513)=0,B4513,_xlfn.IFNA(VLOOKUP($A4514,raw_data!$A:$D,2,FALSE),B4513))</f>
        <v>75.639251708984304</v>
      </c>
      <c r="C4514">
        <f>IF(_xlfn.IFNA(VLOOKUP($A4514,raw_data!$A:$D,3,FALSE),C4513)=0,C4513,_xlfn.IFNA(VLOOKUP($A4514,raw_data!$A:$D,3,FALSE),C4513))</f>
        <v>113.726638793945</v>
      </c>
      <c r="D4514">
        <f>IF(_xlfn.IFNA(VLOOKUP($A4514,raw_data!$A:$D,4,FALSE),D4513)=0,D4513,_xlfn.IFNA(VLOOKUP($A4514,raw_data!$A:$D,4,FALSE),D4513))</f>
        <v>1191.76000976562</v>
      </c>
      <c r="E4514" s="2">
        <f t="shared" si="845"/>
        <v>5.2235348034554985E-3</v>
      </c>
      <c r="F4514" s="2">
        <f t="shared" si="846"/>
        <v>1.9264380415342508E-3</v>
      </c>
      <c r="G4514" s="2">
        <f t="shared" si="847"/>
        <v>-1.3658610033621121E-3</v>
      </c>
      <c r="H4514" s="2"/>
      <c r="I4514" s="2">
        <f t="shared" si="848"/>
        <v>2.019695663249597</v>
      </c>
      <c r="J4514" s="2">
        <f t="shared" si="849"/>
        <v>3.9046960986869996E-3</v>
      </c>
      <c r="K4514" s="2">
        <f>I4514/MAX(I$2:I4514)-1</f>
        <v>0</v>
      </c>
      <c r="M4514" s="2">
        <f t="shared" si="850"/>
        <v>2.4266728042534611</v>
      </c>
      <c r="N4514" s="2">
        <f t="shared" si="851"/>
        <v>2.5335018231937845E-3</v>
      </c>
      <c r="O4514" s="2">
        <f>M4514/MAX(M$2:M4514)-1</f>
        <v>-1.209528497550405E-3</v>
      </c>
      <c r="Q4514" s="1">
        <f t="shared" si="844"/>
        <v>44047</v>
      </c>
      <c r="R4514" s="2">
        <f t="shared" si="840"/>
        <v>2.019695663249597</v>
      </c>
      <c r="S4514" s="2">
        <f t="shared" si="841"/>
        <v>2.4266728042534611</v>
      </c>
      <c r="T4514" s="2">
        <f t="shared" si="842"/>
        <v>0</v>
      </c>
      <c r="U4514" s="2">
        <f t="shared" si="843"/>
        <v>-1.209528497550405E-3</v>
      </c>
    </row>
    <row r="4515" spans="1:21" x14ac:dyDescent="0.3">
      <c r="A4515" s="1">
        <v>44048</v>
      </c>
      <c r="B4515">
        <f>IF(_xlfn.IFNA(VLOOKUP($A4515,raw_data!$A:$D,2,FALSE),B4514)=0,B4514,_xlfn.IFNA(VLOOKUP($A4515,raw_data!$A:$D,2,FALSE),B4514))</f>
        <v>76.156944274902301</v>
      </c>
      <c r="C4515">
        <f>IF(_xlfn.IFNA(VLOOKUP($A4515,raw_data!$A:$D,3,FALSE),C4514)=0,C4514,_xlfn.IFNA(VLOOKUP($A4515,raw_data!$A:$D,3,FALSE),C4514))</f>
        <v>113.507972717285</v>
      </c>
      <c r="D4515">
        <f>IF(_xlfn.IFNA(VLOOKUP($A4515,raw_data!$A:$D,4,FALSE),D4514)=0,D4514,_xlfn.IFNA(VLOOKUP($A4515,raw_data!$A:$D,4,FALSE),D4514))</f>
        <v>1192.25</v>
      </c>
      <c r="E4515" s="2">
        <f t="shared" si="845"/>
        <v>6.8442317212467074E-3</v>
      </c>
      <c r="F4515" s="2">
        <f t="shared" si="846"/>
        <v>-1.9227340135866688E-3</v>
      </c>
      <c r="G4515" s="2">
        <f t="shared" si="847"/>
        <v>4.1114841106004718E-4</v>
      </c>
      <c r="H4515" s="2"/>
      <c r="I4515" s="2">
        <f t="shared" si="848"/>
        <v>2.026436287305474</v>
      </c>
      <c r="J4515" s="2">
        <f t="shared" si="849"/>
        <v>3.3374454273133567E-3</v>
      </c>
      <c r="K4515" s="2">
        <f>I4515/MAX(I$2:I4515)-1</f>
        <v>0</v>
      </c>
      <c r="M4515" s="2">
        <f t="shared" si="850"/>
        <v>2.4357727448201887</v>
      </c>
      <c r="N4515" s="2">
        <f t="shared" si="851"/>
        <v>3.749966023757878E-3</v>
      </c>
      <c r="O4515" s="2">
        <f>M4515/MAX(M$2:M4515)-1</f>
        <v>0</v>
      </c>
      <c r="Q4515" s="1">
        <f t="shared" si="844"/>
        <v>44048</v>
      </c>
      <c r="R4515" s="2">
        <f t="shared" si="840"/>
        <v>2.026436287305474</v>
      </c>
      <c r="S4515" s="2">
        <f t="shared" si="841"/>
        <v>2.4357727448201887</v>
      </c>
      <c r="T4515" s="2">
        <f t="shared" si="842"/>
        <v>0</v>
      </c>
      <c r="U4515" s="2">
        <f t="shared" si="843"/>
        <v>0</v>
      </c>
    </row>
    <row r="4516" spans="1:21" x14ac:dyDescent="0.3">
      <c r="A4516" s="1">
        <v>44049</v>
      </c>
      <c r="B4516">
        <f>IF(_xlfn.IFNA(VLOOKUP($A4516,raw_data!$A:$D,2,FALSE),B4515)=0,B4515,_xlfn.IFNA(VLOOKUP($A4516,raw_data!$A:$D,2,FALSE),B4515))</f>
        <v>76.425369262695298</v>
      </c>
      <c r="C4516">
        <f>IF(_xlfn.IFNA(VLOOKUP($A4516,raw_data!$A:$D,3,FALSE),C4515)=0,C4515,_xlfn.IFNA(VLOOKUP($A4516,raw_data!$A:$D,3,FALSE),C4515))</f>
        <v>113.66958618164</v>
      </c>
      <c r="D4516">
        <f>IF(_xlfn.IFNA(VLOOKUP($A4516,raw_data!$A:$D,4,FALSE),D4515)=0,D4515,_xlfn.IFNA(VLOOKUP($A4516,raw_data!$A:$D,4,FALSE),D4515))</f>
        <v>1185.18005371093</v>
      </c>
      <c r="E4516" s="2">
        <f t="shared" si="845"/>
        <v>3.5246291766128923E-3</v>
      </c>
      <c r="F4516" s="2">
        <f t="shared" si="846"/>
        <v>1.4238071607315383E-3</v>
      </c>
      <c r="G4516" s="2">
        <f t="shared" si="847"/>
        <v>-5.9299193030571962E-3</v>
      </c>
      <c r="H4516" s="2"/>
      <c r="I4516" s="2">
        <f t="shared" si="848"/>
        <v>2.0318758509817969</v>
      </c>
      <c r="J4516" s="2">
        <f t="shared" si="849"/>
        <v>2.6843003702603507E-3</v>
      </c>
      <c r="K4516" s="2">
        <f>I4516/MAX(I$2:I4516)-1</f>
        <v>0</v>
      </c>
      <c r="M4516" s="2">
        <f t="shared" si="850"/>
        <v>2.4278283828213474</v>
      </c>
      <c r="N4516" s="2">
        <f t="shared" si="851"/>
        <v>-3.2615366173776028E-3</v>
      </c>
      <c r="O4516" s="2">
        <f>M4516/MAX(M$2:M4516)-1</f>
        <v>-3.2615366173776028E-3</v>
      </c>
      <c r="Q4516" s="1">
        <f t="shared" si="844"/>
        <v>44049</v>
      </c>
      <c r="R4516" s="2">
        <f t="shared" si="840"/>
        <v>2.0318758509817969</v>
      </c>
      <c r="S4516" s="2">
        <f t="shared" si="841"/>
        <v>2.4278283828213474</v>
      </c>
      <c r="T4516" s="2">
        <f t="shared" si="842"/>
        <v>0</v>
      </c>
      <c r="U4516" s="2">
        <f t="shared" si="843"/>
        <v>-3.2615366173776028E-3</v>
      </c>
    </row>
    <row r="4517" spans="1:21" x14ac:dyDescent="0.3">
      <c r="A4517" s="1">
        <v>44050</v>
      </c>
      <c r="B4517">
        <f>IF(_xlfn.IFNA(VLOOKUP($A4517,raw_data!$A:$D,2,FALSE),B4516)=0,B4516,_xlfn.IFNA(VLOOKUP($A4517,raw_data!$A:$D,2,FALSE),B4516))</f>
        <v>76.080245971679602</v>
      </c>
      <c r="C4517">
        <f>IF(_xlfn.IFNA(VLOOKUP($A4517,raw_data!$A:$D,3,FALSE),C4516)=0,C4516,_xlfn.IFNA(VLOOKUP($A4517,raw_data!$A:$D,3,FALSE),C4516))</f>
        <v>113.53651428222599</v>
      </c>
      <c r="D4517">
        <f>IF(_xlfn.IFNA(VLOOKUP($A4517,raw_data!$A:$D,4,FALSE),D4516)=0,D4516,_xlfn.IFNA(VLOOKUP($A4517,raw_data!$A:$D,4,FALSE),D4516))</f>
        <v>1183.17004394531</v>
      </c>
      <c r="E4517" s="2">
        <f t="shared" si="845"/>
        <v>-4.5158210466659243E-3</v>
      </c>
      <c r="F4517" s="2">
        <f t="shared" si="846"/>
        <v>-1.1706904536571416E-3</v>
      </c>
      <c r="G4517" s="2">
        <f t="shared" si="847"/>
        <v>-1.6959530826784475E-3</v>
      </c>
      <c r="H4517" s="2"/>
      <c r="I4517" s="2">
        <f t="shared" si="848"/>
        <v>2.0254190192778472</v>
      </c>
      <c r="J4517" s="2">
        <f t="shared" si="849"/>
        <v>-3.1777688094624112E-3</v>
      </c>
      <c r="K4517" s="2">
        <f>I4517/MAX(I$2:I4517)-1</f>
        <v>-3.1777688094623002E-3</v>
      </c>
      <c r="M4517" s="2">
        <f t="shared" si="850"/>
        <v>2.4160089068907764</v>
      </c>
      <c r="N4517" s="2">
        <f t="shared" si="851"/>
        <v>-4.8683325453323656E-3</v>
      </c>
      <c r="O4517" s="2">
        <f>M4517/MAX(M$2:M4517)-1</f>
        <v>-8.1139909178478131E-3</v>
      </c>
      <c r="Q4517" s="1">
        <f t="shared" si="844"/>
        <v>44050</v>
      </c>
      <c r="R4517" s="2">
        <f t="shared" si="840"/>
        <v>2.0254190192778472</v>
      </c>
      <c r="S4517" s="2">
        <f t="shared" si="841"/>
        <v>2.4160089068907764</v>
      </c>
      <c r="T4517" s="2">
        <f t="shared" si="842"/>
        <v>-3.1777688094623002E-3</v>
      </c>
      <c r="U4517" s="2">
        <f t="shared" si="843"/>
        <v>-8.1139909178478131E-3</v>
      </c>
    </row>
    <row r="4518" spans="1:21" x14ac:dyDescent="0.3">
      <c r="A4518" s="1">
        <v>44051</v>
      </c>
      <c r="B4518">
        <f>IF(_xlfn.IFNA(VLOOKUP($A4518,raw_data!$A:$D,2,FALSE),B4517)=0,B4517,_xlfn.IFNA(VLOOKUP($A4518,raw_data!$A:$D,2,FALSE),B4517))</f>
        <v>76.080245971679602</v>
      </c>
      <c r="C4518">
        <f>IF(_xlfn.IFNA(VLOOKUP($A4518,raw_data!$A:$D,3,FALSE),C4517)=0,C4517,_xlfn.IFNA(VLOOKUP($A4518,raw_data!$A:$D,3,FALSE),C4517))</f>
        <v>113.53651428222599</v>
      </c>
      <c r="D4518">
        <f>IF(_xlfn.IFNA(VLOOKUP($A4518,raw_data!$A:$D,4,FALSE),D4517)=0,D4517,_xlfn.IFNA(VLOOKUP($A4518,raw_data!$A:$D,4,FALSE),D4517))</f>
        <v>1183.17004394531</v>
      </c>
      <c r="E4518" s="2">
        <f t="shared" si="845"/>
        <v>0</v>
      </c>
      <c r="F4518" s="2">
        <f t="shared" si="846"/>
        <v>0</v>
      </c>
      <c r="G4518" s="2">
        <f t="shared" si="847"/>
        <v>0</v>
      </c>
      <c r="H4518" s="2"/>
      <c r="I4518" s="2">
        <f t="shared" si="848"/>
        <v>2.0254190192778472</v>
      </c>
      <c r="J4518" s="2">
        <f t="shared" si="849"/>
        <v>0</v>
      </c>
      <c r="K4518" s="2">
        <f>I4518/MAX(I$2:I4518)-1</f>
        <v>-3.1777688094623002E-3</v>
      </c>
      <c r="M4518" s="2">
        <f t="shared" si="850"/>
        <v>2.4160089068907764</v>
      </c>
      <c r="N4518" s="2">
        <f t="shared" si="851"/>
        <v>0</v>
      </c>
      <c r="O4518" s="2">
        <f>M4518/MAX(M$2:M4518)-1</f>
        <v>-8.1139909178478131E-3</v>
      </c>
      <c r="Q4518" s="1">
        <f t="shared" si="844"/>
        <v>44051</v>
      </c>
      <c r="R4518" s="2">
        <f t="shared" si="840"/>
        <v>2.0254190192778472</v>
      </c>
      <c r="S4518" s="2">
        <f t="shared" si="841"/>
        <v>2.4160089068907764</v>
      </c>
      <c r="T4518" s="2">
        <f t="shared" si="842"/>
        <v>-3.1777688094623002E-3</v>
      </c>
      <c r="U4518" s="2">
        <f t="shared" si="843"/>
        <v>-8.1139909178478131E-3</v>
      </c>
    </row>
    <row r="4519" spans="1:21" x14ac:dyDescent="0.3">
      <c r="A4519" s="1">
        <v>44052</v>
      </c>
      <c r="B4519">
        <f>IF(_xlfn.IFNA(VLOOKUP($A4519,raw_data!$A:$D,2,FALSE),B4518)=0,B4518,_xlfn.IFNA(VLOOKUP($A4519,raw_data!$A:$D,2,FALSE),B4518))</f>
        <v>76.080245971679602</v>
      </c>
      <c r="C4519">
        <f>IF(_xlfn.IFNA(VLOOKUP($A4519,raw_data!$A:$D,3,FALSE),C4518)=0,C4518,_xlfn.IFNA(VLOOKUP($A4519,raw_data!$A:$D,3,FALSE),C4518))</f>
        <v>113.53651428222599</v>
      </c>
      <c r="D4519">
        <f>IF(_xlfn.IFNA(VLOOKUP($A4519,raw_data!$A:$D,4,FALSE),D4518)=0,D4518,_xlfn.IFNA(VLOOKUP($A4519,raw_data!$A:$D,4,FALSE),D4518))</f>
        <v>1183.17004394531</v>
      </c>
      <c r="E4519" s="2">
        <f t="shared" si="845"/>
        <v>0</v>
      </c>
      <c r="F4519" s="2">
        <f t="shared" si="846"/>
        <v>0</v>
      </c>
      <c r="G4519" s="2">
        <f t="shared" si="847"/>
        <v>0</v>
      </c>
      <c r="H4519" s="2"/>
      <c r="I4519" s="2">
        <f t="shared" si="848"/>
        <v>2.0254190192778472</v>
      </c>
      <c r="J4519" s="2">
        <f t="shared" si="849"/>
        <v>0</v>
      </c>
      <c r="K4519" s="2">
        <f>I4519/MAX(I$2:I4519)-1</f>
        <v>-3.1777688094623002E-3</v>
      </c>
      <c r="M4519" s="2">
        <f t="shared" si="850"/>
        <v>2.4160089068907764</v>
      </c>
      <c r="N4519" s="2">
        <f t="shared" si="851"/>
        <v>0</v>
      </c>
      <c r="O4519" s="2">
        <f>M4519/MAX(M$2:M4519)-1</f>
        <v>-8.1139909178478131E-3</v>
      </c>
      <c r="Q4519" s="1">
        <f t="shared" si="844"/>
        <v>44052</v>
      </c>
      <c r="R4519" s="2">
        <f t="shared" si="840"/>
        <v>2.0254190192778472</v>
      </c>
      <c r="S4519" s="2">
        <f t="shared" si="841"/>
        <v>2.4160089068907764</v>
      </c>
      <c r="T4519" s="2">
        <f t="shared" si="842"/>
        <v>-3.1777688094623002E-3</v>
      </c>
      <c r="U4519" s="2">
        <f t="shared" si="843"/>
        <v>-8.1139909178478131E-3</v>
      </c>
    </row>
    <row r="4520" spans="1:21" x14ac:dyDescent="0.3">
      <c r="A4520" s="1">
        <v>44053</v>
      </c>
      <c r="B4520">
        <f>IF(_xlfn.IFNA(VLOOKUP($A4520,raw_data!$A:$D,2,FALSE),B4519)=0,B4519,_xlfn.IFNA(VLOOKUP($A4520,raw_data!$A:$D,2,FALSE),B4519))</f>
        <v>76.271980285644503</v>
      </c>
      <c r="C4520">
        <f>IF(_xlfn.IFNA(VLOOKUP($A4520,raw_data!$A:$D,3,FALSE),C4519)=0,C4519,_xlfn.IFNA(VLOOKUP($A4520,raw_data!$A:$D,3,FALSE),C4519))</f>
        <v>113.431930541992</v>
      </c>
      <c r="D4520">
        <f>IF(_xlfn.IFNA(VLOOKUP($A4520,raw_data!$A:$D,4,FALSE),D4519)=0,D4519,_xlfn.IFNA(VLOOKUP($A4520,raw_data!$A:$D,4,FALSE),D4519))</f>
        <v>1188.15002441406</v>
      </c>
      <c r="E4520" s="2">
        <f t="shared" si="845"/>
        <v>2.5201589652623646E-3</v>
      </c>
      <c r="F4520" s="2">
        <f t="shared" si="846"/>
        <v>-9.2114630165607281E-4</v>
      </c>
      <c r="G4520" s="2">
        <f t="shared" si="847"/>
        <v>4.2090150052684905E-3</v>
      </c>
      <c r="H4520" s="2"/>
      <c r="I4520" s="2">
        <f t="shared" si="848"/>
        <v>2.0277353631221899</v>
      </c>
      <c r="J4520" s="2">
        <f t="shared" si="849"/>
        <v>1.1436368584949897E-3</v>
      </c>
      <c r="K4520" s="2">
        <f>I4520/MAX(I$2:I4520)-1</f>
        <v>-2.0377661645056833E-3</v>
      </c>
      <c r="M4520" s="2">
        <f t="shared" si="850"/>
        <v>2.4289525911326186</v>
      </c>
      <c r="N4520" s="2">
        <f t="shared" si="851"/>
        <v>5.3574654484613848E-3</v>
      </c>
      <c r="O4520" s="2">
        <f>M4520/MAX(M$2:M4520)-1</f>
        <v>-2.799995895377938E-3</v>
      </c>
      <c r="Q4520" s="1">
        <f t="shared" si="844"/>
        <v>44053</v>
      </c>
      <c r="R4520" s="2">
        <f t="shared" si="840"/>
        <v>2.0277353631221899</v>
      </c>
      <c r="S4520" s="2">
        <f t="shared" si="841"/>
        <v>2.4289525911326186</v>
      </c>
      <c r="T4520" s="2">
        <f t="shared" si="842"/>
        <v>-2.0377661645056833E-3</v>
      </c>
      <c r="U4520" s="2">
        <f t="shared" si="843"/>
        <v>-2.799995895377938E-3</v>
      </c>
    </row>
    <row r="4521" spans="1:21" x14ac:dyDescent="0.3">
      <c r="A4521" s="1">
        <v>44054</v>
      </c>
      <c r="B4521">
        <f>IF(_xlfn.IFNA(VLOOKUP($A4521,raw_data!$A:$D,2,FALSE),B4520)=0,B4520,_xlfn.IFNA(VLOOKUP($A4521,raw_data!$A:$D,2,FALSE),B4520))</f>
        <v>76.003555297851506</v>
      </c>
      <c r="C4521">
        <f>IF(_xlfn.IFNA(VLOOKUP($A4521,raw_data!$A:$D,3,FALSE),C4520)=0,C4520,_xlfn.IFNA(VLOOKUP($A4521,raw_data!$A:$D,3,FALSE),C4520))</f>
        <v>113.118209838867</v>
      </c>
      <c r="D4521">
        <f>IF(_xlfn.IFNA(VLOOKUP($A4521,raw_data!$A:$D,4,FALSE),D4520)=0,D4520,_xlfn.IFNA(VLOOKUP($A4521,raw_data!$A:$D,4,FALSE),D4520))</f>
        <v>1185.18994140625</v>
      </c>
      <c r="E4521" s="2">
        <f t="shared" si="845"/>
        <v>-3.5193132102736557E-3</v>
      </c>
      <c r="F4521" s="2">
        <f t="shared" si="846"/>
        <v>-2.7657177447831804E-3</v>
      </c>
      <c r="G4521" s="2">
        <f t="shared" si="847"/>
        <v>-2.4913377494308886E-3</v>
      </c>
      <c r="H4521" s="2"/>
      <c r="I4521" s="2">
        <f t="shared" si="848"/>
        <v>2.0212103641417603</v>
      </c>
      <c r="J4521" s="2">
        <f t="shared" si="849"/>
        <v>-3.2178750240774655E-3</v>
      </c>
      <c r="K4521" s="2">
        <f>I4521/MAX(I$2:I4521)-1</f>
        <v>-5.2490839117376176E-3</v>
      </c>
      <c r="M4521" s="2">
        <f t="shared" si="850"/>
        <v>2.4151046564330514</v>
      </c>
      <c r="N4521" s="2">
        <f t="shared" si="851"/>
        <v>-5.7011959599878592E-3</v>
      </c>
      <c r="O4521" s="2">
        <f>M4521/MAX(M$2:M4521)-1</f>
        <v>-8.4852285300790475E-3</v>
      </c>
      <c r="Q4521" s="1">
        <f t="shared" si="844"/>
        <v>44054</v>
      </c>
      <c r="R4521" s="2">
        <f t="shared" si="840"/>
        <v>2.0212103641417603</v>
      </c>
      <c r="S4521" s="2">
        <f t="shared" si="841"/>
        <v>2.4151046564330514</v>
      </c>
      <c r="T4521" s="2">
        <f t="shared" si="842"/>
        <v>-5.2490839117376176E-3</v>
      </c>
      <c r="U4521" s="2">
        <f t="shared" si="843"/>
        <v>-8.4852285300790475E-3</v>
      </c>
    </row>
    <row r="4522" spans="1:21" x14ac:dyDescent="0.3">
      <c r="A4522" s="1">
        <v>44055</v>
      </c>
      <c r="B4522">
        <f>IF(_xlfn.IFNA(VLOOKUP($A4522,raw_data!$A:$D,2,FALSE),B4521)=0,B4521,_xlfn.IFNA(VLOOKUP($A4522,raw_data!$A:$D,2,FALSE),B4521))</f>
        <v>77.201896667480398</v>
      </c>
      <c r="C4522">
        <f>IF(_xlfn.IFNA(VLOOKUP($A4522,raw_data!$A:$D,3,FALSE),C4521)=0,C4521,_xlfn.IFNA(VLOOKUP($A4522,raw_data!$A:$D,3,FALSE),C4521))</f>
        <v>112.890075683593</v>
      </c>
      <c r="D4522">
        <f>IF(_xlfn.IFNA(VLOOKUP($A4522,raw_data!$A:$D,4,FALSE),D4521)=0,D4521,_xlfn.IFNA(VLOOKUP($A4522,raw_data!$A:$D,4,FALSE),D4521))</f>
        <v>1184.97998046875</v>
      </c>
      <c r="E4522" s="2">
        <f t="shared" si="845"/>
        <v>1.5766912020532375E-2</v>
      </c>
      <c r="F4522" s="2">
        <f t="shared" si="846"/>
        <v>-2.016776570270773E-3</v>
      </c>
      <c r="G4522" s="2">
        <f t="shared" si="847"/>
        <v>-1.7715383008642949E-4</v>
      </c>
      <c r="H4522" s="2"/>
      <c r="I4522" s="2">
        <f t="shared" si="848"/>
        <v>2.0387007798512111</v>
      </c>
      <c r="J4522" s="2">
        <f t="shared" si="849"/>
        <v>8.6534365842111157E-3</v>
      </c>
      <c r="K4522" s="2">
        <f>I4522/MAX(I$2:I4522)-1</f>
        <v>0</v>
      </c>
      <c r="M4522" s="2">
        <f t="shared" si="850"/>
        <v>2.4355720640518594</v>
      </c>
      <c r="N4522" s="2">
        <f t="shared" si="851"/>
        <v>8.4747497646902037E-3</v>
      </c>
      <c r="O4522" s="2">
        <f>M4522/MAX(M$2:M4522)-1</f>
        <v>-8.2388953877576832E-5</v>
      </c>
      <c r="Q4522" s="1">
        <f t="shared" si="844"/>
        <v>44055</v>
      </c>
      <c r="R4522" s="2">
        <f t="shared" si="840"/>
        <v>2.0387007798512111</v>
      </c>
      <c r="S4522" s="2">
        <f t="shared" si="841"/>
        <v>2.4355720640518594</v>
      </c>
      <c r="T4522" s="2">
        <f t="shared" si="842"/>
        <v>0</v>
      </c>
      <c r="U4522" s="2">
        <f t="shared" si="843"/>
        <v>-8.2388953877576832E-5</v>
      </c>
    </row>
    <row r="4523" spans="1:21" x14ac:dyDescent="0.3">
      <c r="A4523" s="1">
        <v>44056</v>
      </c>
      <c r="B4523">
        <f>IF(_xlfn.IFNA(VLOOKUP($A4523,raw_data!$A:$D,2,FALSE),B4522)=0,B4522,_xlfn.IFNA(VLOOKUP($A4523,raw_data!$A:$D,2,FALSE),B4522))</f>
        <v>77.038925170898395</v>
      </c>
      <c r="C4523">
        <f>IF(_xlfn.IFNA(VLOOKUP($A4523,raw_data!$A:$D,3,FALSE),C4522)=0,C4522,_xlfn.IFNA(VLOOKUP($A4523,raw_data!$A:$D,3,FALSE),C4522))</f>
        <v>112.471778869628</v>
      </c>
      <c r="D4523">
        <f>IF(_xlfn.IFNA(VLOOKUP($A4523,raw_data!$A:$D,4,FALSE),D4522)=0,D4522,_xlfn.IFNA(VLOOKUP($A4523,raw_data!$A:$D,4,FALSE),D4522))</f>
        <v>1182.75</v>
      </c>
      <c r="E4523" s="2">
        <f t="shared" si="845"/>
        <v>-2.1109778854778716E-3</v>
      </c>
      <c r="F4523" s="2">
        <f t="shared" si="846"/>
        <v>-3.705346208974114E-3</v>
      </c>
      <c r="G4523" s="2">
        <f t="shared" si="847"/>
        <v>-1.8818718505841936E-3</v>
      </c>
      <c r="H4523" s="2"/>
      <c r="I4523" s="2">
        <f t="shared" si="848"/>
        <v>2.0330969516120461</v>
      </c>
      <c r="J4523" s="2">
        <f t="shared" si="849"/>
        <v>-2.7487252148763689E-3</v>
      </c>
      <c r="K4523" s="2">
        <f>I4523/MAX(I$2:I4523)-1</f>
        <v>-2.7487252148763464E-3</v>
      </c>
      <c r="M4523" s="2">
        <f t="shared" si="850"/>
        <v>2.4243065098013448</v>
      </c>
      <c r="N4523" s="2">
        <f t="shared" si="851"/>
        <v>-4.6254243168536435E-3</v>
      </c>
      <c r="O4523" s="2">
        <f>M4523/MAX(M$2:M4523)-1</f>
        <v>-4.7074321868604274E-3</v>
      </c>
      <c r="Q4523" s="1">
        <f t="shared" si="844"/>
        <v>44056</v>
      </c>
      <c r="R4523" s="2">
        <f t="shared" si="840"/>
        <v>2.0330969516120461</v>
      </c>
      <c r="S4523" s="2">
        <f t="shared" si="841"/>
        <v>2.4243065098013448</v>
      </c>
      <c r="T4523" s="2">
        <f t="shared" si="842"/>
        <v>-2.7487252148763464E-3</v>
      </c>
      <c r="U4523" s="2">
        <f t="shared" si="843"/>
        <v>-4.7074321868604274E-3</v>
      </c>
    </row>
    <row r="4524" spans="1:21" x14ac:dyDescent="0.3">
      <c r="A4524" s="1">
        <v>44057</v>
      </c>
      <c r="B4524">
        <f>IF(_xlfn.IFNA(VLOOKUP($A4524,raw_data!$A:$D,2,FALSE),B4523)=0,B4523,_xlfn.IFNA(VLOOKUP($A4524,raw_data!$A:$D,2,FALSE),B4523))</f>
        <v>76.866371154785099</v>
      </c>
      <c r="C4524">
        <f>IF(_xlfn.IFNA(VLOOKUP($A4524,raw_data!$A:$D,3,FALSE),C4523)=0,C4523,_xlfn.IFNA(VLOOKUP($A4524,raw_data!$A:$D,3,FALSE),C4523))</f>
        <v>112.367210388183</v>
      </c>
      <c r="D4524">
        <f>IF(_xlfn.IFNA(VLOOKUP($A4524,raw_data!$A:$D,4,FALSE),D4523)=0,D4523,_xlfn.IFNA(VLOOKUP($A4524,raw_data!$A:$D,4,FALSE),D4523))</f>
        <v>1184.11999511718</v>
      </c>
      <c r="E4524" s="2">
        <f t="shared" si="845"/>
        <v>-2.2398289660779946E-3</v>
      </c>
      <c r="F4524" s="2">
        <f t="shared" si="846"/>
        <v>-9.297308400021409E-4</v>
      </c>
      <c r="G4524" s="2">
        <f t="shared" si="847"/>
        <v>1.158313352086271E-3</v>
      </c>
      <c r="H4524" s="2"/>
      <c r="I4524" s="2">
        <f t="shared" si="848"/>
        <v>2.0296085847715553</v>
      </c>
      <c r="J4524" s="2">
        <f t="shared" si="849"/>
        <v>-1.7157897156476532E-3</v>
      </c>
      <c r="K4524" s="2">
        <f>I4524/MAX(I$2:I4524)-1</f>
        <v>-4.4597986960692726E-3</v>
      </c>
      <c r="M4524" s="2">
        <f t="shared" si="850"/>
        <v>2.4229501981036781</v>
      </c>
      <c r="N4524" s="2">
        <f t="shared" si="851"/>
        <v>-5.5946378569837751E-4</v>
      </c>
      <c r="O4524" s="2">
        <f>M4524/MAX(M$2:M4524)-1</f>
        <v>-5.2642623347266548E-3</v>
      </c>
      <c r="Q4524" s="1">
        <f t="shared" si="844"/>
        <v>44057</v>
      </c>
      <c r="R4524" s="2">
        <f t="shared" si="840"/>
        <v>2.0296085847715553</v>
      </c>
      <c r="S4524" s="2">
        <f t="shared" si="841"/>
        <v>2.4229501981036781</v>
      </c>
      <c r="T4524" s="2">
        <f t="shared" si="842"/>
        <v>-4.4597986960692726E-3</v>
      </c>
      <c r="U4524" s="2">
        <f t="shared" si="843"/>
        <v>-5.2642623347266548E-3</v>
      </c>
    </row>
    <row r="4525" spans="1:21" x14ac:dyDescent="0.3">
      <c r="A4525" s="1">
        <v>44058</v>
      </c>
      <c r="B4525">
        <f>IF(_xlfn.IFNA(VLOOKUP($A4525,raw_data!$A:$D,2,FALSE),B4524)=0,B4524,_xlfn.IFNA(VLOOKUP($A4525,raw_data!$A:$D,2,FALSE),B4524))</f>
        <v>76.866371154785099</v>
      </c>
      <c r="C4525">
        <f>IF(_xlfn.IFNA(VLOOKUP($A4525,raw_data!$A:$D,3,FALSE),C4524)=0,C4524,_xlfn.IFNA(VLOOKUP($A4525,raw_data!$A:$D,3,FALSE),C4524))</f>
        <v>112.367210388183</v>
      </c>
      <c r="D4525">
        <f>IF(_xlfn.IFNA(VLOOKUP($A4525,raw_data!$A:$D,4,FALSE),D4524)=0,D4524,_xlfn.IFNA(VLOOKUP($A4525,raw_data!$A:$D,4,FALSE),D4524))</f>
        <v>1184.11999511718</v>
      </c>
      <c r="E4525" s="2">
        <f t="shared" si="845"/>
        <v>0</v>
      </c>
      <c r="F4525" s="2">
        <f t="shared" si="846"/>
        <v>0</v>
      </c>
      <c r="G4525" s="2">
        <f t="shared" si="847"/>
        <v>0</v>
      </c>
      <c r="H4525" s="2"/>
      <c r="I4525" s="2">
        <f t="shared" si="848"/>
        <v>2.0296085847715553</v>
      </c>
      <c r="J4525" s="2">
        <f t="shared" si="849"/>
        <v>0</v>
      </c>
      <c r="K4525" s="2">
        <f>I4525/MAX(I$2:I4525)-1</f>
        <v>-4.4597986960692726E-3</v>
      </c>
      <c r="M4525" s="2">
        <f t="shared" si="850"/>
        <v>2.4229501981036781</v>
      </c>
      <c r="N4525" s="2">
        <f t="shared" si="851"/>
        <v>0</v>
      </c>
      <c r="O4525" s="2">
        <f>M4525/MAX(M$2:M4525)-1</f>
        <v>-5.2642623347266548E-3</v>
      </c>
      <c r="Q4525" s="1">
        <f t="shared" si="844"/>
        <v>44058</v>
      </c>
      <c r="R4525" s="2">
        <f t="shared" si="840"/>
        <v>2.0296085847715553</v>
      </c>
      <c r="S4525" s="2">
        <f t="shared" si="841"/>
        <v>2.4229501981036781</v>
      </c>
      <c r="T4525" s="2">
        <f t="shared" si="842"/>
        <v>-4.4597986960692726E-3</v>
      </c>
      <c r="U4525" s="2">
        <f t="shared" si="843"/>
        <v>-5.2642623347266548E-3</v>
      </c>
    </row>
    <row r="4526" spans="1:21" x14ac:dyDescent="0.3">
      <c r="A4526" s="1">
        <v>44059</v>
      </c>
      <c r="B4526">
        <f>IF(_xlfn.IFNA(VLOOKUP($A4526,raw_data!$A:$D,2,FALSE),B4525)=0,B4525,_xlfn.IFNA(VLOOKUP($A4526,raw_data!$A:$D,2,FALSE),B4525))</f>
        <v>76.866371154785099</v>
      </c>
      <c r="C4526">
        <f>IF(_xlfn.IFNA(VLOOKUP($A4526,raw_data!$A:$D,3,FALSE),C4525)=0,C4525,_xlfn.IFNA(VLOOKUP($A4526,raw_data!$A:$D,3,FALSE),C4525))</f>
        <v>112.367210388183</v>
      </c>
      <c r="D4526">
        <f>IF(_xlfn.IFNA(VLOOKUP($A4526,raw_data!$A:$D,4,FALSE),D4525)=0,D4525,_xlfn.IFNA(VLOOKUP($A4526,raw_data!$A:$D,4,FALSE),D4525))</f>
        <v>1184.11999511718</v>
      </c>
      <c r="E4526" s="2">
        <f t="shared" si="845"/>
        <v>0</v>
      </c>
      <c r="F4526" s="2">
        <f t="shared" si="846"/>
        <v>0</v>
      </c>
      <c r="G4526" s="2">
        <f t="shared" si="847"/>
        <v>0</v>
      </c>
      <c r="H4526" s="2"/>
      <c r="I4526" s="2">
        <f t="shared" si="848"/>
        <v>2.0296085847715553</v>
      </c>
      <c r="J4526" s="2">
        <f t="shared" si="849"/>
        <v>0</v>
      </c>
      <c r="K4526" s="2">
        <f>I4526/MAX(I$2:I4526)-1</f>
        <v>-4.4597986960692726E-3</v>
      </c>
      <c r="M4526" s="2">
        <f t="shared" si="850"/>
        <v>2.4229501981036781</v>
      </c>
      <c r="N4526" s="2">
        <f t="shared" si="851"/>
        <v>0</v>
      </c>
      <c r="O4526" s="2">
        <f>M4526/MAX(M$2:M4526)-1</f>
        <v>-5.2642623347266548E-3</v>
      </c>
      <c r="Q4526" s="1">
        <f t="shared" si="844"/>
        <v>44059</v>
      </c>
      <c r="R4526" s="2">
        <f t="shared" si="840"/>
        <v>2.0296085847715553</v>
      </c>
      <c r="S4526" s="2">
        <f t="shared" si="841"/>
        <v>2.4229501981036781</v>
      </c>
      <c r="T4526" s="2">
        <f t="shared" si="842"/>
        <v>-4.4597986960692726E-3</v>
      </c>
      <c r="U4526" s="2">
        <f t="shared" si="843"/>
        <v>-5.2642623347266548E-3</v>
      </c>
    </row>
    <row r="4527" spans="1:21" x14ac:dyDescent="0.3">
      <c r="A4527" s="1">
        <v>44060</v>
      </c>
      <c r="B4527">
        <f>IF(_xlfn.IFNA(VLOOKUP($A4527,raw_data!$A:$D,2,FALSE),B4526)=0,B4526,_xlfn.IFNA(VLOOKUP($A4527,raw_data!$A:$D,2,FALSE),B4526))</f>
        <v>77.422386169433594</v>
      </c>
      <c r="C4527">
        <f>IF(_xlfn.IFNA(VLOOKUP($A4527,raw_data!$A:$D,3,FALSE),C4526)=0,C4526,_xlfn.IFNA(VLOOKUP($A4527,raw_data!$A:$D,3,FALSE),C4526))</f>
        <v>112.519309997558</v>
      </c>
      <c r="D4527">
        <f>IF(_xlfn.IFNA(VLOOKUP($A4527,raw_data!$A:$D,4,FALSE),D4526)=0,D4526,_xlfn.IFNA(VLOOKUP($A4527,raw_data!$A:$D,4,FALSE),D4526))</f>
        <v>1186.0400390625</v>
      </c>
      <c r="E4527" s="2">
        <f t="shared" si="845"/>
        <v>7.2335275660255771E-3</v>
      </c>
      <c r="F4527" s="2">
        <f t="shared" si="846"/>
        <v>1.3535942455948913E-3</v>
      </c>
      <c r="G4527" s="2">
        <f t="shared" si="847"/>
        <v>1.6214944036394563E-3</v>
      </c>
      <c r="H4527" s="2"/>
      <c r="I4527" s="2">
        <f t="shared" si="848"/>
        <v>2.0395162291597302</v>
      </c>
      <c r="J4527" s="2">
        <f t="shared" si="849"/>
        <v>4.8815542378533028E-3</v>
      </c>
      <c r="K4527" s="2">
        <f>I4527/MAX(I$2:I4527)-1</f>
        <v>0</v>
      </c>
      <c r="M4527" s="2">
        <f t="shared" si="850"/>
        <v>2.438725939749061</v>
      </c>
      <c r="N4527" s="2">
        <f t="shared" si="851"/>
        <v>6.5109640543705716E-3</v>
      </c>
      <c r="O4527" s="2">
        <f>M4527/MAX(M$2:M4527)-1</f>
        <v>0</v>
      </c>
      <c r="Q4527" s="1">
        <f t="shared" si="844"/>
        <v>44060</v>
      </c>
      <c r="R4527" s="2">
        <f t="shared" si="840"/>
        <v>2.0395162291597302</v>
      </c>
      <c r="S4527" s="2">
        <f t="shared" si="841"/>
        <v>2.438725939749061</v>
      </c>
      <c r="T4527" s="2">
        <f t="shared" si="842"/>
        <v>0</v>
      </c>
      <c r="U4527" s="2">
        <f t="shared" si="843"/>
        <v>0</v>
      </c>
    </row>
    <row r="4528" spans="1:21" x14ac:dyDescent="0.3">
      <c r="A4528" s="1">
        <v>44061</v>
      </c>
      <c r="B4528">
        <f>IF(_xlfn.IFNA(VLOOKUP($A4528,raw_data!$A:$D,2,FALSE),B4527)=0,B4527,_xlfn.IFNA(VLOOKUP($A4528,raw_data!$A:$D,2,FALSE),B4527))</f>
        <v>77.5086669921875</v>
      </c>
      <c r="C4528">
        <f>IF(_xlfn.IFNA(VLOOKUP($A4528,raw_data!$A:$D,3,FALSE),C4527)=0,C4527,_xlfn.IFNA(VLOOKUP($A4528,raw_data!$A:$D,3,FALSE),C4527))</f>
        <v>112.68091583251901</v>
      </c>
      <c r="D4528">
        <f>IF(_xlfn.IFNA(VLOOKUP($A4528,raw_data!$A:$D,4,FALSE),D4527)=0,D4527,_xlfn.IFNA(VLOOKUP($A4528,raw_data!$A:$D,4,FALSE),D4527))</f>
        <v>1183.09997558593</v>
      </c>
      <c r="E4528" s="2">
        <f t="shared" si="845"/>
        <v>1.1144169925876302E-3</v>
      </c>
      <c r="F4528" s="2">
        <f t="shared" si="846"/>
        <v>1.4362497864990331E-3</v>
      </c>
      <c r="G4528" s="2">
        <f t="shared" si="847"/>
        <v>-2.4788905768257097E-3</v>
      </c>
      <c r="H4528" s="2"/>
      <c r="I4528" s="2">
        <f t="shared" si="848"/>
        <v>2.0420516539846671</v>
      </c>
      <c r="J4528" s="2">
        <f t="shared" si="849"/>
        <v>1.2431501101521913E-3</v>
      </c>
      <c r="K4528" s="2">
        <f>I4528/MAX(I$2:I4528)-1</f>
        <v>0</v>
      </c>
      <c r="M4528" s="2">
        <f t="shared" si="850"/>
        <v>2.4357047921596244</v>
      </c>
      <c r="N4528" s="2">
        <f t="shared" si="851"/>
        <v>-1.2388220997671118E-3</v>
      </c>
      <c r="O4528" s="2">
        <f>M4528/MAX(M$2:M4528)-1</f>
        <v>-1.2388220997672228E-3</v>
      </c>
      <c r="Q4528" s="1">
        <f t="shared" si="844"/>
        <v>44061</v>
      </c>
      <c r="R4528" s="2">
        <f t="shared" si="840"/>
        <v>2.0420516539846671</v>
      </c>
      <c r="S4528" s="2">
        <f t="shared" si="841"/>
        <v>2.4357047921596244</v>
      </c>
      <c r="T4528" s="2">
        <f t="shared" si="842"/>
        <v>0</v>
      </c>
      <c r="U4528" s="2">
        <f t="shared" si="843"/>
        <v>-1.2388220997672228E-3</v>
      </c>
    </row>
    <row r="4529" spans="1:21" x14ac:dyDescent="0.3">
      <c r="A4529" s="1">
        <v>44062</v>
      </c>
      <c r="B4529">
        <f>IF(_xlfn.IFNA(VLOOKUP($A4529,raw_data!$A:$D,2,FALSE),B4528)=0,B4528,_xlfn.IFNA(VLOOKUP($A4529,raw_data!$A:$D,2,FALSE),B4528))</f>
        <v>77.086853027343693</v>
      </c>
      <c r="C4529">
        <f>IF(_xlfn.IFNA(VLOOKUP($A4529,raw_data!$A:$D,3,FALSE),C4528)=0,C4528,_xlfn.IFNA(VLOOKUP($A4529,raw_data!$A:$D,3,FALSE),C4528))</f>
        <v>112.509811401367</v>
      </c>
      <c r="D4529">
        <f>IF(_xlfn.IFNA(VLOOKUP($A4529,raw_data!$A:$D,4,FALSE),D4528)=0,D4528,_xlfn.IFNA(VLOOKUP($A4529,raw_data!$A:$D,4,FALSE),D4528))</f>
        <v>1183.64001464843</v>
      </c>
      <c r="E4529" s="2">
        <f t="shared" si="845"/>
        <v>-5.4421522290704072E-3</v>
      </c>
      <c r="F4529" s="2">
        <f t="shared" si="846"/>
        <v>-1.5184863371746626E-3</v>
      </c>
      <c r="G4529" s="2">
        <f t="shared" si="847"/>
        <v>4.5646105455499075E-4</v>
      </c>
      <c r="H4529" s="2"/>
      <c r="I4529" s="2">
        <f t="shared" si="848"/>
        <v>2.0341434293937493</v>
      </c>
      <c r="J4529" s="2">
        <f t="shared" si="849"/>
        <v>-3.8726858723121095E-3</v>
      </c>
      <c r="K4529" s="2">
        <f>I4529/MAX(I$2:I4529)-1</f>
        <v>-3.8726858723120428E-3</v>
      </c>
      <c r="M4529" s="2">
        <f t="shared" si="850"/>
        <v>2.4273795713308113</v>
      </c>
      <c r="N4529" s="2">
        <f t="shared" si="851"/>
        <v>-3.417992548034432E-3</v>
      </c>
      <c r="O4529" s="2">
        <f>M4529/MAX(M$2:M4529)-1</f>
        <v>-4.652580363096237E-3</v>
      </c>
      <c r="Q4529" s="1">
        <f t="shared" si="844"/>
        <v>44062</v>
      </c>
      <c r="R4529" s="2">
        <f t="shared" si="840"/>
        <v>2.0341434293937493</v>
      </c>
      <c r="S4529" s="2">
        <f t="shared" si="841"/>
        <v>2.4273795713308113</v>
      </c>
      <c r="T4529" s="2">
        <f t="shared" si="842"/>
        <v>-3.8726858723120428E-3</v>
      </c>
      <c r="U4529" s="2">
        <f t="shared" si="843"/>
        <v>-4.652580363096237E-3</v>
      </c>
    </row>
    <row r="4530" spans="1:21" x14ac:dyDescent="0.3">
      <c r="A4530" s="1">
        <v>44063</v>
      </c>
      <c r="B4530">
        <f>IF(_xlfn.IFNA(VLOOKUP($A4530,raw_data!$A:$D,2,FALSE),B4529)=0,B4529,_xlfn.IFNA(VLOOKUP($A4530,raw_data!$A:$D,2,FALSE),B4529))</f>
        <v>77.163543701171804</v>
      </c>
      <c r="C4530">
        <f>IF(_xlfn.IFNA(VLOOKUP($A4530,raw_data!$A:$D,3,FALSE),C4529)=0,C4529,_xlfn.IFNA(VLOOKUP($A4530,raw_data!$A:$D,3,FALSE),C4529))</f>
        <v>112.709419250488</v>
      </c>
      <c r="D4530">
        <f>IF(_xlfn.IFNA(VLOOKUP($A4530,raw_data!$A:$D,4,FALSE),D4529)=0,D4529,_xlfn.IFNA(VLOOKUP($A4530,raw_data!$A:$D,4,FALSE),D4529))</f>
        <v>1181.2099609375</v>
      </c>
      <c r="E4530" s="2">
        <f t="shared" si="845"/>
        <v>9.9486061262488157E-4</v>
      </c>
      <c r="F4530" s="2">
        <f t="shared" si="846"/>
        <v>1.7741372653172771E-3</v>
      </c>
      <c r="G4530" s="2">
        <f t="shared" si="847"/>
        <v>-2.0530344368695497E-3</v>
      </c>
      <c r="H4530" s="2"/>
      <c r="I4530" s="2">
        <f t="shared" si="848"/>
        <v>2.0368011827651848</v>
      </c>
      <c r="J4530" s="2">
        <f t="shared" si="849"/>
        <v>1.3065712737018397E-3</v>
      </c>
      <c r="K4530" s="2">
        <f>I4530/MAX(I$2:I4530)-1</f>
        <v>-2.571174538722909E-3</v>
      </c>
      <c r="M4530" s="2">
        <f t="shared" si="850"/>
        <v>2.4255611106078785</v>
      </c>
      <c r="N4530" s="2">
        <f t="shared" si="851"/>
        <v>-7.491455989867557E-4</v>
      </c>
      <c r="O4530" s="2">
        <f>M4530/MAX(M$2:M4530)-1</f>
        <v>-5.3982405019800117E-3</v>
      </c>
      <c r="Q4530" s="1">
        <f t="shared" si="844"/>
        <v>44063</v>
      </c>
      <c r="R4530" s="2">
        <f t="shared" si="840"/>
        <v>2.0368011827651848</v>
      </c>
      <c r="S4530" s="2">
        <f t="shared" si="841"/>
        <v>2.4255611106078785</v>
      </c>
      <c r="T4530" s="2">
        <f t="shared" si="842"/>
        <v>-2.571174538722909E-3</v>
      </c>
      <c r="U4530" s="2">
        <f t="shared" si="843"/>
        <v>-5.3982405019800117E-3</v>
      </c>
    </row>
    <row r="4531" spans="1:21" x14ac:dyDescent="0.3">
      <c r="A4531" s="1">
        <v>44064</v>
      </c>
      <c r="B4531">
        <f>IF(_xlfn.IFNA(VLOOKUP($A4531,raw_data!$A:$D,2,FALSE),B4530)=0,B4530,_xlfn.IFNA(VLOOKUP($A4531,raw_data!$A:$D,2,FALSE),B4530))</f>
        <v>77.288177490234304</v>
      </c>
      <c r="C4531">
        <f>IF(_xlfn.IFNA(VLOOKUP($A4531,raw_data!$A:$D,3,FALSE),C4530)=0,C4530,_xlfn.IFNA(VLOOKUP($A4531,raw_data!$A:$D,3,FALSE),C4530))</f>
        <v>112.823509216308</v>
      </c>
      <c r="D4531">
        <f>IF(_xlfn.IFNA(VLOOKUP($A4531,raw_data!$A:$D,4,FALSE),D4530)=0,D4530,_xlfn.IFNA(VLOOKUP($A4531,raw_data!$A:$D,4,FALSE),D4530))</f>
        <v>1184.2900390625</v>
      </c>
      <c r="E4531" s="2">
        <f t="shared" si="845"/>
        <v>1.6151900636545147E-3</v>
      </c>
      <c r="F4531" s="2">
        <f t="shared" si="846"/>
        <v>1.0122487240080691E-3</v>
      </c>
      <c r="G4531" s="2">
        <f t="shared" si="847"/>
        <v>2.6075619295957697E-3</v>
      </c>
      <c r="H4531" s="2"/>
      <c r="I4531" s="2">
        <f t="shared" si="848"/>
        <v>2.0395997751437349</v>
      </c>
      <c r="J4531" s="2">
        <f t="shared" si="849"/>
        <v>1.3740135277959364E-3</v>
      </c>
      <c r="K4531" s="2">
        <f>I4531/MAX(I$2:I4531)-1</f>
        <v>-1.2006938395254796E-3</v>
      </c>
      <c r="M4531" s="2">
        <f t="shared" si="850"/>
        <v>2.4352273555581521</v>
      </c>
      <c r="N4531" s="2">
        <f t="shared" si="851"/>
        <v>3.9851582827574727E-3</v>
      </c>
      <c r="O4531" s="2">
        <f>M4531/MAX(M$2:M4531)-1</f>
        <v>-1.43459506207122E-3</v>
      </c>
      <c r="Q4531" s="1">
        <f t="shared" si="844"/>
        <v>44064</v>
      </c>
      <c r="R4531" s="2">
        <f t="shared" si="840"/>
        <v>2.0395997751437349</v>
      </c>
      <c r="S4531" s="2">
        <f t="shared" si="841"/>
        <v>2.4352273555581521</v>
      </c>
      <c r="T4531" s="2">
        <f t="shared" si="842"/>
        <v>-1.2006938395254796E-3</v>
      </c>
      <c r="U4531" s="2">
        <f t="shared" si="843"/>
        <v>-1.43459506207122E-3</v>
      </c>
    </row>
    <row r="4532" spans="1:21" x14ac:dyDescent="0.3">
      <c r="A4532" s="1">
        <v>44065</v>
      </c>
      <c r="B4532">
        <f>IF(_xlfn.IFNA(VLOOKUP($A4532,raw_data!$A:$D,2,FALSE),B4531)=0,B4531,_xlfn.IFNA(VLOOKUP($A4532,raw_data!$A:$D,2,FALSE),B4531))</f>
        <v>77.288177490234304</v>
      </c>
      <c r="C4532">
        <f>IF(_xlfn.IFNA(VLOOKUP($A4532,raw_data!$A:$D,3,FALSE),C4531)=0,C4531,_xlfn.IFNA(VLOOKUP($A4532,raw_data!$A:$D,3,FALSE),C4531))</f>
        <v>112.823509216308</v>
      </c>
      <c r="D4532">
        <f>IF(_xlfn.IFNA(VLOOKUP($A4532,raw_data!$A:$D,4,FALSE),D4531)=0,D4531,_xlfn.IFNA(VLOOKUP($A4532,raw_data!$A:$D,4,FALSE),D4531))</f>
        <v>1184.2900390625</v>
      </c>
      <c r="E4532" s="2">
        <f t="shared" si="845"/>
        <v>0</v>
      </c>
      <c r="F4532" s="2">
        <f t="shared" si="846"/>
        <v>0</v>
      </c>
      <c r="G4532" s="2">
        <f t="shared" si="847"/>
        <v>0</v>
      </c>
      <c r="H4532" s="2"/>
      <c r="I4532" s="2">
        <f t="shared" si="848"/>
        <v>2.0395997751437349</v>
      </c>
      <c r="J4532" s="2">
        <f t="shared" si="849"/>
        <v>0</v>
      </c>
      <c r="K4532" s="2">
        <f>I4532/MAX(I$2:I4532)-1</f>
        <v>-1.2006938395254796E-3</v>
      </c>
      <c r="M4532" s="2">
        <f t="shared" si="850"/>
        <v>2.4352273555581521</v>
      </c>
      <c r="N4532" s="2">
        <f t="shared" si="851"/>
        <v>0</v>
      </c>
      <c r="O4532" s="2">
        <f>M4532/MAX(M$2:M4532)-1</f>
        <v>-1.43459506207122E-3</v>
      </c>
      <c r="Q4532" s="1">
        <f t="shared" si="844"/>
        <v>44065</v>
      </c>
      <c r="R4532" s="2">
        <f t="shared" si="840"/>
        <v>2.0395997751437349</v>
      </c>
      <c r="S4532" s="2">
        <f t="shared" si="841"/>
        <v>2.4352273555581521</v>
      </c>
      <c r="T4532" s="2">
        <f t="shared" si="842"/>
        <v>-1.2006938395254796E-3</v>
      </c>
      <c r="U4532" s="2">
        <f t="shared" si="843"/>
        <v>-1.43459506207122E-3</v>
      </c>
    </row>
    <row r="4533" spans="1:21" x14ac:dyDescent="0.3">
      <c r="A4533" s="1">
        <v>44066</v>
      </c>
      <c r="B4533">
        <f>IF(_xlfn.IFNA(VLOOKUP($A4533,raw_data!$A:$D,2,FALSE),B4532)=0,B4532,_xlfn.IFNA(VLOOKUP($A4533,raw_data!$A:$D,2,FALSE),B4532))</f>
        <v>77.288177490234304</v>
      </c>
      <c r="C4533">
        <f>IF(_xlfn.IFNA(VLOOKUP($A4533,raw_data!$A:$D,3,FALSE),C4532)=0,C4532,_xlfn.IFNA(VLOOKUP($A4533,raw_data!$A:$D,3,FALSE),C4532))</f>
        <v>112.823509216308</v>
      </c>
      <c r="D4533">
        <f>IF(_xlfn.IFNA(VLOOKUP($A4533,raw_data!$A:$D,4,FALSE),D4532)=0,D4532,_xlfn.IFNA(VLOOKUP($A4533,raw_data!$A:$D,4,FALSE),D4532))</f>
        <v>1184.2900390625</v>
      </c>
      <c r="E4533" s="2">
        <f t="shared" si="845"/>
        <v>0</v>
      </c>
      <c r="F4533" s="2">
        <f t="shared" si="846"/>
        <v>0</v>
      </c>
      <c r="G4533" s="2">
        <f t="shared" si="847"/>
        <v>0</v>
      </c>
      <c r="H4533" s="2"/>
      <c r="I4533" s="2">
        <f t="shared" si="848"/>
        <v>2.0395997751437349</v>
      </c>
      <c r="J4533" s="2">
        <f t="shared" si="849"/>
        <v>0</v>
      </c>
      <c r="K4533" s="2">
        <f>I4533/MAX(I$2:I4533)-1</f>
        <v>-1.2006938395254796E-3</v>
      </c>
      <c r="M4533" s="2">
        <f t="shared" si="850"/>
        <v>2.4352273555581521</v>
      </c>
      <c r="N4533" s="2">
        <f t="shared" si="851"/>
        <v>0</v>
      </c>
      <c r="O4533" s="2">
        <f>M4533/MAX(M$2:M4533)-1</f>
        <v>-1.43459506207122E-3</v>
      </c>
      <c r="Q4533" s="1">
        <f t="shared" si="844"/>
        <v>44066</v>
      </c>
      <c r="R4533" s="2">
        <f t="shared" si="840"/>
        <v>2.0395997751437349</v>
      </c>
      <c r="S4533" s="2">
        <f t="shared" si="841"/>
        <v>2.4352273555581521</v>
      </c>
      <c r="T4533" s="2">
        <f t="shared" si="842"/>
        <v>-1.2006938395254796E-3</v>
      </c>
      <c r="U4533" s="2">
        <f t="shared" si="843"/>
        <v>-1.43459506207122E-3</v>
      </c>
    </row>
    <row r="4534" spans="1:21" x14ac:dyDescent="0.3">
      <c r="A4534" s="1">
        <v>44067</v>
      </c>
      <c r="B4534">
        <f>IF(_xlfn.IFNA(VLOOKUP($A4534,raw_data!$A:$D,2,FALSE),B4533)=0,B4533,_xlfn.IFNA(VLOOKUP($A4534,raw_data!$A:$D,2,FALSE),B4533))</f>
        <v>78.112640380859304</v>
      </c>
      <c r="C4534">
        <f>IF(_xlfn.IFNA(VLOOKUP($A4534,raw_data!$A:$D,3,FALSE),C4533)=0,C4533,_xlfn.IFNA(VLOOKUP($A4534,raw_data!$A:$D,3,FALSE),C4533))</f>
        <v>112.775993347167</v>
      </c>
      <c r="D4534">
        <f>IF(_xlfn.IFNA(VLOOKUP($A4534,raw_data!$A:$D,4,FALSE),D4533)=0,D4533,_xlfn.IFNA(VLOOKUP($A4534,raw_data!$A:$D,4,FALSE),D4533))</f>
        <v>1191.19995117187</v>
      </c>
      <c r="E4534" s="2">
        <f t="shared" si="845"/>
        <v>1.0667386881120011E-2</v>
      </c>
      <c r="F4534" s="2">
        <f t="shared" si="846"/>
        <v>-4.211522002023349E-4</v>
      </c>
      <c r="G4534" s="2">
        <f t="shared" si="847"/>
        <v>5.8346451303770142E-3</v>
      </c>
      <c r="H4534" s="2"/>
      <c r="I4534" s="2">
        <f t="shared" si="848"/>
        <v>2.0523105023010633</v>
      </c>
      <c r="J4534" s="2">
        <f t="shared" si="849"/>
        <v>6.2319712485910724E-3</v>
      </c>
      <c r="K4534" s="2">
        <f>I4534/MAX(I$2:I4534)-1</f>
        <v>0</v>
      </c>
      <c r="M4534" s="2">
        <f t="shared" si="850"/>
        <v>2.464700857984794</v>
      </c>
      <c r="N4534" s="2">
        <f t="shared" si="851"/>
        <v>1.2102977719666175E-2</v>
      </c>
      <c r="O4534" s="2">
        <f>M4534/MAX(M$2:M4534)-1</f>
        <v>0</v>
      </c>
      <c r="Q4534" s="1">
        <f t="shared" si="844"/>
        <v>44067</v>
      </c>
      <c r="R4534" s="2">
        <f t="shared" si="840"/>
        <v>2.0523105023010633</v>
      </c>
      <c r="S4534" s="2">
        <f t="shared" si="841"/>
        <v>2.464700857984794</v>
      </c>
      <c r="T4534" s="2">
        <f t="shared" si="842"/>
        <v>0</v>
      </c>
      <c r="U4534" s="2">
        <f t="shared" si="843"/>
        <v>0</v>
      </c>
    </row>
    <row r="4535" spans="1:21" x14ac:dyDescent="0.3">
      <c r="A4535" s="1">
        <v>44068</v>
      </c>
      <c r="B4535">
        <f>IF(_xlfn.IFNA(VLOOKUP($A4535,raw_data!$A:$D,2,FALSE),B4534)=0,B4534,_xlfn.IFNA(VLOOKUP($A4535,raw_data!$A:$D,2,FALSE),B4534))</f>
        <v>78.419410705566406</v>
      </c>
      <c r="C4535">
        <f>IF(_xlfn.IFNA(VLOOKUP($A4535,raw_data!$A:$D,3,FALSE),C4534)=0,C4534,_xlfn.IFNA(VLOOKUP($A4535,raw_data!$A:$D,3,FALSE),C4534))</f>
        <v>112.538314819335</v>
      </c>
      <c r="D4535">
        <f>IF(_xlfn.IFNA(VLOOKUP($A4535,raw_data!$A:$D,4,FALSE),D4534)=0,D4534,_xlfn.IFNA(VLOOKUP($A4535,raw_data!$A:$D,4,FALSE),D4534))</f>
        <v>1188.25</v>
      </c>
      <c r="E4535" s="2">
        <f t="shared" si="845"/>
        <v>3.9272814644513154E-3</v>
      </c>
      <c r="F4535" s="2">
        <f t="shared" si="846"/>
        <v>-2.1075276818918187E-3</v>
      </c>
      <c r="G4535" s="2">
        <f t="shared" si="847"/>
        <v>-2.4764534022755358E-3</v>
      </c>
      <c r="H4535" s="2"/>
      <c r="I4535" s="2">
        <f t="shared" si="848"/>
        <v>2.0554163824198799</v>
      </c>
      <c r="J4535" s="2">
        <f t="shared" si="849"/>
        <v>1.5133578059140615E-3</v>
      </c>
      <c r="K4535" s="2">
        <f>I4535/MAX(I$2:I4535)-1</f>
        <v>0</v>
      </c>
      <c r="M4535" s="2">
        <f t="shared" si="850"/>
        <v>2.462317878334618</v>
      </c>
      <c r="N4535" s="2">
        <f t="shared" si="851"/>
        <v>-9.668433564486989E-4</v>
      </c>
      <c r="O4535" s="2">
        <f>M4535/MAX(M$2:M4535)-1</f>
        <v>-9.668433564486989E-4</v>
      </c>
      <c r="Q4535" s="1">
        <f t="shared" si="844"/>
        <v>44068</v>
      </c>
      <c r="R4535" s="2">
        <f t="shared" si="840"/>
        <v>2.0554163824198799</v>
      </c>
      <c r="S4535" s="2">
        <f t="shared" si="841"/>
        <v>2.462317878334618</v>
      </c>
      <c r="T4535" s="2">
        <f t="shared" si="842"/>
        <v>0</v>
      </c>
      <c r="U4535" s="2">
        <f t="shared" si="843"/>
        <v>-9.668433564486989E-4</v>
      </c>
    </row>
    <row r="4536" spans="1:21" x14ac:dyDescent="0.3">
      <c r="A4536" s="1">
        <v>44069</v>
      </c>
      <c r="B4536">
        <f>IF(_xlfn.IFNA(VLOOKUP($A4536,raw_data!$A:$D,2,FALSE),B4535)=0,B4535,_xlfn.IFNA(VLOOKUP($A4536,raw_data!$A:$D,2,FALSE),B4535))</f>
        <v>79.061721801757798</v>
      </c>
      <c r="C4536">
        <f>IF(_xlfn.IFNA(VLOOKUP($A4536,raw_data!$A:$D,3,FALSE),C4535)=0,C4535,_xlfn.IFNA(VLOOKUP($A4536,raw_data!$A:$D,3,FALSE),C4535))</f>
        <v>112.519309997558</v>
      </c>
      <c r="D4536">
        <f>IF(_xlfn.IFNA(VLOOKUP($A4536,raw_data!$A:$D,4,FALSE),D4535)=0,D4535,_xlfn.IFNA(VLOOKUP($A4536,raw_data!$A:$D,4,FALSE),D4535))</f>
        <v>1186.4599609375</v>
      </c>
      <c r="E4536" s="2">
        <f t="shared" si="845"/>
        <v>8.1907156711877871E-3</v>
      </c>
      <c r="F4536" s="2">
        <f t="shared" si="846"/>
        <v>-1.6887423458855633E-4</v>
      </c>
      <c r="G4536" s="2">
        <f t="shared" si="847"/>
        <v>-1.5064498737639154E-3</v>
      </c>
      <c r="H4536" s="2"/>
      <c r="I4536" s="2">
        <f t="shared" si="848"/>
        <v>2.0653787383771247</v>
      </c>
      <c r="J4536" s="2">
        <f t="shared" si="849"/>
        <v>4.8468797088772496E-3</v>
      </c>
      <c r="K4536" s="2">
        <f>I4536/MAX(I$2:I4536)-1</f>
        <v>0</v>
      </c>
      <c r="M4536" s="2">
        <f t="shared" si="850"/>
        <v>2.4705250996247017</v>
      </c>
      <c r="N4536" s="2">
        <f t="shared" si="851"/>
        <v>3.3331282537876206E-3</v>
      </c>
      <c r="O4536" s="2">
        <f>M4536/MAX(M$2:M4536)-1</f>
        <v>0</v>
      </c>
      <c r="Q4536" s="1">
        <f t="shared" si="844"/>
        <v>44069</v>
      </c>
      <c r="R4536" s="2">
        <f t="shared" si="840"/>
        <v>2.0653787383771247</v>
      </c>
      <c r="S4536" s="2">
        <f t="shared" si="841"/>
        <v>2.4705250996247017</v>
      </c>
      <c r="T4536" s="2">
        <f t="shared" si="842"/>
        <v>0</v>
      </c>
      <c r="U4536" s="2">
        <f t="shared" si="843"/>
        <v>0</v>
      </c>
    </row>
    <row r="4537" spans="1:21" x14ac:dyDescent="0.3">
      <c r="A4537" s="1">
        <v>44070</v>
      </c>
      <c r="B4537">
        <f>IF(_xlfn.IFNA(VLOOKUP($A4537,raw_data!$A:$D,2,FALSE),B4536)=0,B4536,_xlfn.IFNA(VLOOKUP($A4537,raw_data!$A:$D,2,FALSE),B4536))</f>
        <v>78.822059631347599</v>
      </c>
      <c r="C4537">
        <f>IF(_xlfn.IFNA(VLOOKUP($A4537,raw_data!$A:$D,3,FALSE),C4536)=0,C4536,_xlfn.IFNA(VLOOKUP($A4537,raw_data!$A:$D,3,FALSE),C4536))</f>
        <v>112.129554748535</v>
      </c>
      <c r="D4537">
        <f>IF(_xlfn.IFNA(VLOOKUP($A4537,raw_data!$A:$D,4,FALSE),D4536)=0,D4536,_xlfn.IFNA(VLOOKUP($A4537,raw_data!$A:$D,4,FALSE),D4536))</f>
        <v>1183.84997558593</v>
      </c>
      <c r="E4537" s="2">
        <f t="shared" si="845"/>
        <v>-3.0313300159480194E-3</v>
      </c>
      <c r="F4537" s="2">
        <f t="shared" si="846"/>
        <v>-3.4638965439038882E-3</v>
      </c>
      <c r="G4537" s="2">
        <f t="shared" si="847"/>
        <v>-2.1998090432884254E-3</v>
      </c>
      <c r="H4537" s="2"/>
      <c r="I4537" s="2">
        <f t="shared" si="848"/>
        <v>2.0587605283292718</v>
      </c>
      <c r="J4537" s="2">
        <f t="shared" si="849"/>
        <v>-3.204356627130367E-3</v>
      </c>
      <c r="K4537" s="2">
        <f>I4537/MAX(I$2:I4537)-1</f>
        <v>-3.204356627130367E-3</v>
      </c>
      <c r="M4537" s="2">
        <f t="shared" si="850"/>
        <v>2.4571913873573501</v>
      </c>
      <c r="N4537" s="2">
        <f t="shared" si="851"/>
        <v>-5.3971166977324625E-3</v>
      </c>
      <c r="O4537" s="2">
        <f>M4537/MAX(M$2:M4537)-1</f>
        <v>-5.3971166977324625E-3</v>
      </c>
      <c r="Q4537" s="1">
        <f t="shared" si="844"/>
        <v>44070</v>
      </c>
      <c r="R4537" s="2">
        <f t="shared" si="840"/>
        <v>2.0587605283292718</v>
      </c>
      <c r="S4537" s="2">
        <f t="shared" si="841"/>
        <v>2.4571913873573501</v>
      </c>
      <c r="T4537" s="2">
        <f t="shared" si="842"/>
        <v>-3.204356627130367E-3</v>
      </c>
      <c r="U4537" s="2">
        <f t="shared" si="843"/>
        <v>-5.3971166977324625E-3</v>
      </c>
    </row>
    <row r="4538" spans="1:21" x14ac:dyDescent="0.3">
      <c r="A4538" s="1">
        <v>44071</v>
      </c>
      <c r="B4538">
        <f>IF(_xlfn.IFNA(VLOOKUP($A4538,raw_data!$A:$D,2,FALSE),B4537)=0,B4537,_xlfn.IFNA(VLOOKUP($A4538,raw_data!$A:$D,2,FALSE),B4537))</f>
        <v>79.426010131835895</v>
      </c>
      <c r="C4538">
        <f>IF(_xlfn.IFNA(VLOOKUP($A4538,raw_data!$A:$D,3,FALSE),C4537)=0,C4537,_xlfn.IFNA(VLOOKUP($A4538,raw_data!$A:$D,3,FALSE),C4537))</f>
        <v>112.28163909912099</v>
      </c>
      <c r="D4538">
        <f>IF(_xlfn.IFNA(VLOOKUP($A4538,raw_data!$A:$D,4,FALSE),D4537)=0,D4537,_xlfn.IFNA(VLOOKUP($A4538,raw_data!$A:$D,4,FALSE),D4537))</f>
        <v>1186.57995605468</v>
      </c>
      <c r="E4538" s="2">
        <f t="shared" si="845"/>
        <v>7.662201461278606E-3</v>
      </c>
      <c r="F4538" s="2">
        <f t="shared" si="846"/>
        <v>1.3563270711907105E-3</v>
      </c>
      <c r="G4538" s="2">
        <f t="shared" si="847"/>
        <v>2.3060189424752853E-3</v>
      </c>
      <c r="H4538" s="2"/>
      <c r="I4538" s="2">
        <f t="shared" si="848"/>
        <v>2.0693422521414928</v>
      </c>
      <c r="J4538" s="2">
        <f t="shared" si="849"/>
        <v>5.1398517052434478E-3</v>
      </c>
      <c r="K4538" s="2">
        <f>I4538/MAX(I$2:I4538)-1</f>
        <v>0</v>
      </c>
      <c r="M4538" s="2">
        <f t="shared" si="850"/>
        <v>2.4755164406796211</v>
      </c>
      <c r="N4538" s="2">
        <f t="shared" si="851"/>
        <v>7.4577232431125573E-3</v>
      </c>
      <c r="O4538" s="2">
        <f>M4538/MAX(M$2:M4538)-1</f>
        <v>0</v>
      </c>
      <c r="Q4538" s="1">
        <f t="shared" si="844"/>
        <v>44071</v>
      </c>
      <c r="R4538" s="2">
        <f t="shared" si="840"/>
        <v>2.0693422521414928</v>
      </c>
      <c r="S4538" s="2">
        <f t="shared" si="841"/>
        <v>2.4755164406796211</v>
      </c>
      <c r="T4538" s="2">
        <f t="shared" si="842"/>
        <v>0</v>
      </c>
      <c r="U4538" s="2">
        <f t="shared" si="843"/>
        <v>0</v>
      </c>
    </row>
    <row r="4539" spans="1:21" x14ac:dyDescent="0.3">
      <c r="A4539" s="1">
        <v>44072</v>
      </c>
      <c r="B4539">
        <f>IF(_xlfn.IFNA(VLOOKUP($A4539,raw_data!$A:$D,2,FALSE),B4538)=0,B4538,_xlfn.IFNA(VLOOKUP($A4539,raw_data!$A:$D,2,FALSE),B4538))</f>
        <v>79.426010131835895</v>
      </c>
      <c r="C4539">
        <f>IF(_xlfn.IFNA(VLOOKUP($A4539,raw_data!$A:$D,3,FALSE),C4538)=0,C4538,_xlfn.IFNA(VLOOKUP($A4539,raw_data!$A:$D,3,FALSE),C4538))</f>
        <v>112.28163909912099</v>
      </c>
      <c r="D4539">
        <f>IF(_xlfn.IFNA(VLOOKUP($A4539,raw_data!$A:$D,4,FALSE),D4538)=0,D4538,_xlfn.IFNA(VLOOKUP($A4539,raw_data!$A:$D,4,FALSE),D4538))</f>
        <v>1186.57995605468</v>
      </c>
      <c r="E4539" s="2">
        <f t="shared" si="845"/>
        <v>0</v>
      </c>
      <c r="F4539" s="2">
        <f t="shared" si="846"/>
        <v>0</v>
      </c>
      <c r="G4539" s="2">
        <f t="shared" si="847"/>
        <v>0</v>
      </c>
      <c r="H4539" s="2"/>
      <c r="I4539" s="2">
        <f t="shared" si="848"/>
        <v>2.0693422521414928</v>
      </c>
      <c r="J4539" s="2">
        <f t="shared" si="849"/>
        <v>0</v>
      </c>
      <c r="K4539" s="2">
        <f>I4539/MAX(I$2:I4539)-1</f>
        <v>0</v>
      </c>
      <c r="M4539" s="2">
        <f t="shared" si="850"/>
        <v>2.4755164406796211</v>
      </c>
      <c r="N4539" s="2">
        <f t="shared" si="851"/>
        <v>0</v>
      </c>
      <c r="O4539" s="2">
        <f>M4539/MAX(M$2:M4539)-1</f>
        <v>0</v>
      </c>
      <c r="Q4539" s="1">
        <f t="shared" si="844"/>
        <v>44072</v>
      </c>
      <c r="R4539" s="2">
        <f t="shared" si="840"/>
        <v>2.0693422521414928</v>
      </c>
      <c r="S4539" s="2">
        <f t="shared" si="841"/>
        <v>2.4755164406796211</v>
      </c>
      <c r="T4539" s="2">
        <f t="shared" si="842"/>
        <v>0</v>
      </c>
      <c r="U4539" s="2">
        <f t="shared" si="843"/>
        <v>0</v>
      </c>
    </row>
    <row r="4540" spans="1:21" x14ac:dyDescent="0.3">
      <c r="A4540" s="1">
        <v>44073</v>
      </c>
      <c r="B4540">
        <f>IF(_xlfn.IFNA(VLOOKUP($A4540,raw_data!$A:$D,2,FALSE),B4539)=0,B4539,_xlfn.IFNA(VLOOKUP($A4540,raw_data!$A:$D,2,FALSE),B4539))</f>
        <v>79.426010131835895</v>
      </c>
      <c r="C4540">
        <f>IF(_xlfn.IFNA(VLOOKUP($A4540,raw_data!$A:$D,3,FALSE),C4539)=0,C4539,_xlfn.IFNA(VLOOKUP($A4540,raw_data!$A:$D,3,FALSE),C4539))</f>
        <v>112.28163909912099</v>
      </c>
      <c r="D4540">
        <f>IF(_xlfn.IFNA(VLOOKUP($A4540,raw_data!$A:$D,4,FALSE),D4539)=0,D4539,_xlfn.IFNA(VLOOKUP($A4540,raw_data!$A:$D,4,FALSE),D4539))</f>
        <v>1186.57995605468</v>
      </c>
      <c r="E4540" s="2">
        <f t="shared" si="845"/>
        <v>0</v>
      </c>
      <c r="F4540" s="2">
        <f t="shared" si="846"/>
        <v>0</v>
      </c>
      <c r="G4540" s="2">
        <f t="shared" si="847"/>
        <v>0</v>
      </c>
      <c r="H4540" s="2"/>
      <c r="I4540" s="2">
        <f t="shared" si="848"/>
        <v>2.0693422521414928</v>
      </c>
      <c r="J4540" s="2">
        <f t="shared" si="849"/>
        <v>0</v>
      </c>
      <c r="K4540" s="2">
        <f>I4540/MAX(I$2:I4540)-1</f>
        <v>0</v>
      </c>
      <c r="M4540" s="2">
        <f t="shared" si="850"/>
        <v>2.4755164406796211</v>
      </c>
      <c r="N4540" s="2">
        <f t="shared" si="851"/>
        <v>0</v>
      </c>
      <c r="O4540" s="2">
        <f>M4540/MAX(M$2:M4540)-1</f>
        <v>0</v>
      </c>
      <c r="Q4540" s="1">
        <f t="shared" si="844"/>
        <v>44073</v>
      </c>
      <c r="R4540" s="2">
        <f t="shared" si="840"/>
        <v>2.0693422521414928</v>
      </c>
      <c r="S4540" s="2">
        <f t="shared" si="841"/>
        <v>2.4755164406796211</v>
      </c>
      <c r="T4540" s="2">
        <f t="shared" si="842"/>
        <v>0</v>
      </c>
      <c r="U4540" s="2">
        <f t="shared" si="843"/>
        <v>0</v>
      </c>
    </row>
    <row r="4541" spans="1:21" x14ac:dyDescent="0.3">
      <c r="A4541" s="1">
        <v>44074</v>
      </c>
      <c r="B4541">
        <f>IF(_xlfn.IFNA(VLOOKUP($A4541,raw_data!$A:$D,2,FALSE),B4540)=0,B4540,_xlfn.IFNA(VLOOKUP($A4541,raw_data!$A:$D,2,FALSE),B4540))</f>
        <v>78.946678161621094</v>
      </c>
      <c r="C4541">
        <f>IF(_xlfn.IFNA(VLOOKUP($A4541,raw_data!$A:$D,3,FALSE),C4540)=0,C4540,_xlfn.IFNA(VLOOKUP($A4541,raw_data!$A:$D,3,FALSE),C4540))</f>
        <v>112.52881622314401</v>
      </c>
      <c r="D4541">
        <f>IF(_xlfn.IFNA(VLOOKUP($A4541,raw_data!$A:$D,4,FALSE),D4540)=0,D4540,_xlfn.IFNA(VLOOKUP($A4541,raw_data!$A:$D,4,FALSE),D4540))</f>
        <v>1179.58996582031</v>
      </c>
      <c r="E4541" s="2">
        <f t="shared" si="845"/>
        <v>-6.034949626944397E-3</v>
      </c>
      <c r="F4541" s="2">
        <f t="shared" si="846"/>
        <v>2.2014028830199539E-3</v>
      </c>
      <c r="G4541" s="2">
        <f t="shared" si="847"/>
        <v>-5.8908716590927446E-3</v>
      </c>
      <c r="H4541" s="2"/>
      <c r="I4541" s="2">
        <f t="shared" si="848"/>
        <v>2.0636714087898715</v>
      </c>
      <c r="J4541" s="2">
        <f t="shared" si="849"/>
        <v>-2.7404086229586562E-3</v>
      </c>
      <c r="K4541" s="2">
        <f>I4541/MAX(I$2:I4541)-1</f>
        <v>-2.7404086229586566E-3</v>
      </c>
      <c r="M4541" s="2">
        <f t="shared" si="850"/>
        <v>2.4541895276782362</v>
      </c>
      <c r="N4541" s="2">
        <f t="shared" si="851"/>
        <v>-8.6151368865601263E-3</v>
      </c>
      <c r="O4541" s="2">
        <f>M4541/MAX(M$2:M4541)-1</f>
        <v>-8.6151368865600153E-3</v>
      </c>
      <c r="Q4541" s="1">
        <f t="shared" si="844"/>
        <v>44074</v>
      </c>
      <c r="R4541" s="2">
        <f t="shared" si="840"/>
        <v>2.0636714087898715</v>
      </c>
      <c r="S4541" s="2">
        <f t="shared" si="841"/>
        <v>2.4541895276782362</v>
      </c>
      <c r="T4541" s="2">
        <f t="shared" si="842"/>
        <v>-2.7404086229586566E-3</v>
      </c>
      <c r="U4541" s="2">
        <f t="shared" si="843"/>
        <v>-8.6151368865600153E-3</v>
      </c>
    </row>
    <row r="4542" spans="1:21" x14ac:dyDescent="0.3">
      <c r="A4542" s="1">
        <v>44075</v>
      </c>
      <c r="B4542">
        <f>IF(_xlfn.IFNA(VLOOKUP($A4542,raw_data!$A:$D,2,FALSE),B4541)=0,B4541,_xlfn.IFNA(VLOOKUP($A4542,raw_data!$A:$D,2,FALSE),B4541))</f>
        <v>79.627334594726506</v>
      </c>
      <c r="C4542">
        <f>IF(_xlfn.IFNA(VLOOKUP($A4542,raw_data!$A:$D,3,FALSE),C4541)=0,C4541,_xlfn.IFNA(VLOOKUP($A4542,raw_data!$A:$D,3,FALSE),C4541))</f>
        <v>112.76210784912099</v>
      </c>
      <c r="D4542">
        <f>IF(_xlfn.IFNA(VLOOKUP($A4542,raw_data!$A:$D,4,FALSE),D4541)=0,D4541,_xlfn.IFNA(VLOOKUP($A4542,raw_data!$A:$D,4,FALSE),D4541))</f>
        <v>1187.0400390625</v>
      </c>
      <c r="E4542" s="2">
        <f t="shared" si="845"/>
        <v>8.6217235348644561E-3</v>
      </c>
      <c r="F4542" s="2">
        <f t="shared" si="846"/>
        <v>2.073172310942839E-3</v>
      </c>
      <c r="G4542" s="2">
        <f t="shared" si="847"/>
        <v>6.3158160530885077E-3</v>
      </c>
      <c r="H4542" s="2"/>
      <c r="I4542" s="2">
        <f t="shared" si="848"/>
        <v>2.0760581899713411</v>
      </c>
      <c r="J4542" s="2">
        <f t="shared" si="849"/>
        <v>6.0023030452958093E-3</v>
      </c>
      <c r="K4542" s="2">
        <f>I4542/MAX(I$2:I4542)-1</f>
        <v>0</v>
      </c>
      <c r="M4542" s="2">
        <f t="shared" si="850"/>
        <v>2.4845135635255664</v>
      </c>
      <c r="N4542" s="2">
        <f t="shared" si="851"/>
        <v>1.2356028540313257E-2</v>
      </c>
      <c r="O4542" s="2">
        <f>M4542/MAX(M$2:M4542)-1</f>
        <v>0</v>
      </c>
      <c r="Q4542" s="1">
        <f t="shared" si="844"/>
        <v>44075</v>
      </c>
      <c r="R4542" s="2">
        <f t="shared" si="840"/>
        <v>2.0760581899713411</v>
      </c>
      <c r="S4542" s="2">
        <f t="shared" si="841"/>
        <v>2.4845135635255664</v>
      </c>
      <c r="T4542" s="2">
        <f t="shared" si="842"/>
        <v>0</v>
      </c>
      <c r="U4542" s="2">
        <f t="shared" si="843"/>
        <v>0</v>
      </c>
    </row>
    <row r="4543" spans="1:21" x14ac:dyDescent="0.3">
      <c r="A4543" s="1">
        <v>44076</v>
      </c>
      <c r="B4543">
        <f>IF(_xlfn.IFNA(VLOOKUP($A4543,raw_data!$A:$D,2,FALSE),B4542)=0,B4542,_xlfn.IFNA(VLOOKUP($A4543,raw_data!$A:$D,2,FALSE),B4542))</f>
        <v>80.538063049316406</v>
      </c>
      <c r="C4543">
        <f>IF(_xlfn.IFNA(VLOOKUP($A4543,raw_data!$A:$D,3,FALSE),C4542)=0,C4542,_xlfn.IFNA(VLOOKUP($A4543,raw_data!$A:$D,3,FALSE),C4542))</f>
        <v>112.99063873291</v>
      </c>
      <c r="D4543">
        <f>IF(_xlfn.IFNA(VLOOKUP($A4543,raw_data!$A:$D,4,FALSE),D4542)=0,D4542,_xlfn.IFNA(VLOOKUP($A4543,raw_data!$A:$D,4,FALSE),D4542))</f>
        <v>1184.92004394531</v>
      </c>
      <c r="E4543" s="2">
        <f t="shared" si="845"/>
        <v>1.1437384652207339E-2</v>
      </c>
      <c r="F4543" s="2">
        <f t="shared" si="846"/>
        <v>2.026663815958285E-3</v>
      </c>
      <c r="G4543" s="2">
        <f t="shared" si="847"/>
        <v>-1.7859508082510578E-3</v>
      </c>
      <c r="H4543" s="2"/>
      <c r="I4543" s="2">
        <f t="shared" si="848"/>
        <v>2.0919879844241569</v>
      </c>
      <c r="J4543" s="2">
        <f t="shared" si="849"/>
        <v>7.6730963177077168E-3</v>
      </c>
      <c r="K4543" s="2">
        <f>I4543/MAX(I$2:I4543)-1</f>
        <v>0</v>
      </c>
      <c r="M4543" s="2">
        <f t="shared" si="850"/>
        <v>2.4991062091854372</v>
      </c>
      <c r="N4543" s="2">
        <f t="shared" si="851"/>
        <v>5.873441736886198E-3</v>
      </c>
      <c r="O4543" s="2">
        <f>M4543/MAX(M$2:M4543)-1</f>
        <v>0</v>
      </c>
      <c r="Q4543" s="1">
        <f t="shared" si="844"/>
        <v>44076</v>
      </c>
      <c r="R4543" s="2">
        <f t="shared" si="840"/>
        <v>2.0919879844241569</v>
      </c>
      <c r="S4543" s="2">
        <f t="shared" si="841"/>
        <v>2.4991062091854372</v>
      </c>
      <c r="T4543" s="2">
        <f t="shared" si="842"/>
        <v>0</v>
      </c>
      <c r="U4543" s="2">
        <f t="shared" si="843"/>
        <v>0</v>
      </c>
    </row>
    <row r="4544" spans="1:21" x14ac:dyDescent="0.3">
      <c r="A4544" s="1">
        <v>44077</v>
      </c>
      <c r="B4544">
        <f>IF(_xlfn.IFNA(VLOOKUP($A4544,raw_data!$A:$D,2,FALSE),B4543)=0,B4543,_xlfn.IFNA(VLOOKUP($A4544,raw_data!$A:$D,2,FALSE),B4543))</f>
        <v>78.083869934082003</v>
      </c>
      <c r="C4544">
        <f>IF(_xlfn.IFNA(VLOOKUP($A4544,raw_data!$A:$D,3,FALSE),C4543)=0,C4543,_xlfn.IFNA(VLOOKUP($A4544,raw_data!$A:$D,3,FALSE),C4543))</f>
        <v>113.01918792724599</v>
      </c>
      <c r="D4544">
        <f>IF(_xlfn.IFNA(VLOOKUP($A4544,raw_data!$A:$D,4,FALSE),D4543)=0,D4543,_xlfn.IFNA(VLOOKUP($A4544,raw_data!$A:$D,4,FALSE),D4543))</f>
        <v>1188.65002441406</v>
      </c>
      <c r="E4544" s="2">
        <f t="shared" si="845"/>
        <v>-3.0472462613505003E-2</v>
      </c>
      <c r="F4544" s="2">
        <f t="shared" si="846"/>
        <v>2.5266866933537635E-4</v>
      </c>
      <c r="G4544" s="2">
        <f t="shared" si="847"/>
        <v>3.1478752408733435E-3</v>
      </c>
      <c r="H4544" s="2"/>
      <c r="I4544" s="2">
        <f t="shared" si="848"/>
        <v>2.0539506009663131</v>
      </c>
      <c r="J4544" s="2">
        <f t="shared" si="849"/>
        <v>-1.8182410100368852E-2</v>
      </c>
      <c r="K4544" s="2">
        <f>I4544/MAX(I$2:I4544)-1</f>
        <v>-1.8182410100368696E-2</v>
      </c>
      <c r="M4544" s="2">
        <f t="shared" si="850"/>
        <v>2.4613902710263953</v>
      </c>
      <c r="N4544" s="2">
        <f t="shared" si="851"/>
        <v>-1.5091770818069783E-2</v>
      </c>
      <c r="O4544" s="2">
        <f>M4544/MAX(M$2:M4544)-1</f>
        <v>-1.5091770818069894E-2</v>
      </c>
      <c r="Q4544" s="1">
        <f t="shared" si="844"/>
        <v>44077</v>
      </c>
      <c r="R4544" s="2">
        <f t="shared" si="840"/>
        <v>2.0539506009663131</v>
      </c>
      <c r="S4544" s="2">
        <f t="shared" si="841"/>
        <v>2.4613902710263953</v>
      </c>
      <c r="T4544" s="2">
        <f t="shared" si="842"/>
        <v>-1.8182410100368696E-2</v>
      </c>
      <c r="U4544" s="2">
        <f t="shared" si="843"/>
        <v>-1.5091770818069894E-2</v>
      </c>
    </row>
    <row r="4545" spans="1:21" x14ac:dyDescent="0.3">
      <c r="A4545" s="1">
        <v>44078</v>
      </c>
      <c r="B4545">
        <f>IF(_xlfn.IFNA(VLOOKUP($A4545,raw_data!$A:$D,2,FALSE),B4544)=0,B4544,_xlfn.IFNA(VLOOKUP($A4545,raw_data!$A:$D,2,FALSE),B4544))</f>
        <v>77.700401306152301</v>
      </c>
      <c r="C4545">
        <f>IF(_xlfn.IFNA(VLOOKUP($A4545,raw_data!$A:$D,3,FALSE),C4544)=0,C4544,_xlfn.IFNA(VLOOKUP($A4545,raw_data!$A:$D,3,FALSE),C4544))</f>
        <v>112.457389831542</v>
      </c>
      <c r="D4545">
        <f>IF(_xlfn.IFNA(VLOOKUP($A4545,raw_data!$A:$D,4,FALSE),D4544)=0,D4544,_xlfn.IFNA(VLOOKUP($A4545,raw_data!$A:$D,4,FALSE),D4544))</f>
        <v>1190.78002929687</v>
      </c>
      <c r="E4545" s="2">
        <f t="shared" si="845"/>
        <v>-4.9109838978705911E-3</v>
      </c>
      <c r="F4545" s="2">
        <f t="shared" si="846"/>
        <v>-4.9708204952387813E-3</v>
      </c>
      <c r="G4545" s="2">
        <f t="shared" si="847"/>
        <v>1.791952920591644E-3</v>
      </c>
      <c r="H4545" s="2"/>
      <c r="I4545" s="2">
        <f t="shared" si="848"/>
        <v>2.0438145220718962</v>
      </c>
      <c r="J4545" s="2">
        <f t="shared" si="849"/>
        <v>-4.9349185368178679E-3</v>
      </c>
      <c r="K4545" s="2">
        <f>I4545/MAX(I$2:I4545)-1</f>
        <v>-2.3027599924538289E-2</v>
      </c>
      <c r="M4545" s="2">
        <f t="shared" si="850"/>
        <v>2.4536324396135369</v>
      </c>
      <c r="N4545" s="2">
        <f t="shared" si="851"/>
        <v>-3.1518087579111009E-3</v>
      </c>
      <c r="O4545" s="2">
        <f>M4545/MAX(M$2:M4545)-1</f>
        <v>-1.8196013200544203E-2</v>
      </c>
      <c r="Q4545" s="1">
        <f t="shared" si="844"/>
        <v>44078</v>
      </c>
      <c r="R4545" s="2">
        <f t="shared" si="840"/>
        <v>2.0438145220718962</v>
      </c>
      <c r="S4545" s="2">
        <f t="shared" si="841"/>
        <v>2.4536324396135369</v>
      </c>
      <c r="T4545" s="2">
        <f t="shared" si="842"/>
        <v>-2.3027599924538289E-2</v>
      </c>
      <c r="U4545" s="2">
        <f t="shared" si="843"/>
        <v>-1.8196013200544203E-2</v>
      </c>
    </row>
    <row r="4546" spans="1:21" x14ac:dyDescent="0.3">
      <c r="A4546" s="1">
        <v>44079</v>
      </c>
      <c r="B4546">
        <f>IF(_xlfn.IFNA(VLOOKUP($A4546,raw_data!$A:$D,2,FALSE),B4545)=0,B4545,_xlfn.IFNA(VLOOKUP($A4546,raw_data!$A:$D,2,FALSE),B4545))</f>
        <v>77.700401306152301</v>
      </c>
      <c r="C4546">
        <f>IF(_xlfn.IFNA(VLOOKUP($A4546,raw_data!$A:$D,3,FALSE),C4545)=0,C4545,_xlfn.IFNA(VLOOKUP($A4546,raw_data!$A:$D,3,FALSE),C4545))</f>
        <v>112.457389831542</v>
      </c>
      <c r="D4546">
        <f>IF(_xlfn.IFNA(VLOOKUP($A4546,raw_data!$A:$D,4,FALSE),D4545)=0,D4545,_xlfn.IFNA(VLOOKUP($A4546,raw_data!$A:$D,4,FALSE),D4545))</f>
        <v>1190.78002929687</v>
      </c>
      <c r="E4546" s="2">
        <f t="shared" si="845"/>
        <v>0</v>
      </c>
      <c r="F4546" s="2">
        <f t="shared" si="846"/>
        <v>0</v>
      </c>
      <c r="G4546" s="2">
        <f t="shared" si="847"/>
        <v>0</v>
      </c>
      <c r="H4546" s="2"/>
      <c r="I4546" s="2">
        <f t="shared" si="848"/>
        <v>2.0438145220718962</v>
      </c>
      <c r="J4546" s="2">
        <f t="shared" si="849"/>
        <v>0</v>
      </c>
      <c r="K4546" s="2">
        <f>I4546/MAX(I$2:I4546)-1</f>
        <v>-2.3027599924538289E-2</v>
      </c>
      <c r="M4546" s="2">
        <f t="shared" si="850"/>
        <v>2.4536324396135369</v>
      </c>
      <c r="N4546" s="2">
        <f t="shared" si="851"/>
        <v>0</v>
      </c>
      <c r="O4546" s="2">
        <f>M4546/MAX(M$2:M4546)-1</f>
        <v>-1.8196013200544203E-2</v>
      </c>
      <c r="Q4546" s="1">
        <f t="shared" si="844"/>
        <v>44079</v>
      </c>
      <c r="R4546" s="2">
        <f t="shared" ref="R4546:R4609" si="852">I4546</f>
        <v>2.0438145220718962</v>
      </c>
      <c r="S4546" s="2">
        <f t="shared" ref="S4546:S4609" si="853">M4546</f>
        <v>2.4536324396135369</v>
      </c>
      <c r="T4546" s="2">
        <f t="shared" ref="T4546:T4609" si="854">K4546</f>
        <v>-2.3027599924538289E-2</v>
      </c>
      <c r="U4546" s="2">
        <f t="shared" ref="U4546:U4609" si="855">O4546</f>
        <v>-1.8196013200544203E-2</v>
      </c>
    </row>
    <row r="4547" spans="1:21" x14ac:dyDescent="0.3">
      <c r="A4547" s="1">
        <v>44080</v>
      </c>
      <c r="B4547">
        <f>IF(_xlfn.IFNA(VLOOKUP($A4547,raw_data!$A:$D,2,FALSE),B4546)=0,B4546,_xlfn.IFNA(VLOOKUP($A4547,raw_data!$A:$D,2,FALSE),B4546))</f>
        <v>77.700401306152301</v>
      </c>
      <c r="C4547">
        <f>IF(_xlfn.IFNA(VLOOKUP($A4547,raw_data!$A:$D,3,FALSE),C4546)=0,C4546,_xlfn.IFNA(VLOOKUP($A4547,raw_data!$A:$D,3,FALSE),C4546))</f>
        <v>112.457389831542</v>
      </c>
      <c r="D4547">
        <f>IF(_xlfn.IFNA(VLOOKUP($A4547,raw_data!$A:$D,4,FALSE),D4546)=0,D4546,_xlfn.IFNA(VLOOKUP($A4547,raw_data!$A:$D,4,FALSE),D4546))</f>
        <v>1190.78002929687</v>
      </c>
      <c r="E4547" s="2">
        <f t="shared" si="845"/>
        <v>0</v>
      </c>
      <c r="F4547" s="2">
        <f t="shared" si="846"/>
        <v>0</v>
      </c>
      <c r="G4547" s="2">
        <f t="shared" si="847"/>
        <v>0</v>
      </c>
      <c r="H4547" s="2"/>
      <c r="I4547" s="2">
        <f t="shared" si="848"/>
        <v>2.0438145220718962</v>
      </c>
      <c r="J4547" s="2">
        <f t="shared" si="849"/>
        <v>0</v>
      </c>
      <c r="K4547" s="2">
        <f>I4547/MAX(I$2:I4547)-1</f>
        <v>-2.3027599924538289E-2</v>
      </c>
      <c r="M4547" s="2">
        <f t="shared" si="850"/>
        <v>2.4536324396135369</v>
      </c>
      <c r="N4547" s="2">
        <f t="shared" si="851"/>
        <v>0</v>
      </c>
      <c r="O4547" s="2">
        <f>M4547/MAX(M$2:M4547)-1</f>
        <v>-1.8196013200544203E-2</v>
      </c>
      <c r="Q4547" s="1">
        <f t="shared" ref="Q4547:Q4610" si="856">A4547</f>
        <v>44080</v>
      </c>
      <c r="R4547" s="2">
        <f t="shared" si="852"/>
        <v>2.0438145220718962</v>
      </c>
      <c r="S4547" s="2">
        <f t="shared" si="853"/>
        <v>2.4536324396135369</v>
      </c>
      <c r="T4547" s="2">
        <f t="shared" si="854"/>
        <v>-2.3027599924538289E-2</v>
      </c>
      <c r="U4547" s="2">
        <f t="shared" si="855"/>
        <v>-1.8196013200544203E-2</v>
      </c>
    </row>
    <row r="4548" spans="1:21" x14ac:dyDescent="0.3">
      <c r="A4548" s="1">
        <v>44081</v>
      </c>
      <c r="B4548">
        <f>IF(_xlfn.IFNA(VLOOKUP($A4548,raw_data!$A:$D,2,FALSE),B4547)=0,B4547,_xlfn.IFNA(VLOOKUP($A4548,raw_data!$A:$D,2,FALSE),B4547))</f>
        <v>77.700401306152301</v>
      </c>
      <c r="C4548">
        <f>IF(_xlfn.IFNA(VLOOKUP($A4548,raw_data!$A:$D,3,FALSE),C4547)=0,C4547,_xlfn.IFNA(VLOOKUP($A4548,raw_data!$A:$D,3,FALSE),C4547))</f>
        <v>112.457389831542</v>
      </c>
      <c r="D4548">
        <f>IF(_xlfn.IFNA(VLOOKUP($A4548,raw_data!$A:$D,4,FALSE),D4547)=0,D4547,_xlfn.IFNA(VLOOKUP($A4548,raw_data!$A:$D,4,FALSE),D4547))</f>
        <v>1186.42004394531</v>
      </c>
      <c r="E4548" s="2">
        <f t="shared" ref="E4548:E4611" si="857">B4548/B4547-1</f>
        <v>0</v>
      </c>
      <c r="F4548" s="2">
        <f t="shared" ref="F4548:F4611" si="858">C4548/C4547-1</f>
        <v>0</v>
      </c>
      <c r="G4548" s="2">
        <f t="shared" ref="G4548:G4611" si="859">D4548/D4547-1</f>
        <v>-3.6614532023471202E-3</v>
      </c>
      <c r="H4548" s="2"/>
      <c r="I4548" s="2">
        <f t="shared" ref="I4548:I4611" si="860">I4547*(1+J4548)</f>
        <v>2.0438145220718962</v>
      </c>
      <c r="J4548" s="2">
        <f t="shared" ref="J4548:J4611" si="861">E4548*0.6+F4548*0.4</f>
        <v>0</v>
      </c>
      <c r="K4548" s="2">
        <f>I4548/MAX(I$2:I4548)-1</f>
        <v>-2.3027599924538289E-2</v>
      </c>
      <c r="M4548" s="2">
        <f t="shared" ref="M4548:M4611" si="862">M4547*(1+N4548)</f>
        <v>2.4446485792601313</v>
      </c>
      <c r="N4548" s="2">
        <f t="shared" ref="N4548:N4611" si="863">(1+J4548)*(1+G4548)-1</f>
        <v>-3.6614532023471202E-3</v>
      </c>
      <c r="O4548" s="2">
        <f>M4548/MAX(M$2:M4548)-1</f>
        <v>-2.1790842552088185E-2</v>
      </c>
      <c r="Q4548" s="1">
        <f t="shared" si="856"/>
        <v>44081</v>
      </c>
      <c r="R4548" s="2">
        <f t="shared" si="852"/>
        <v>2.0438145220718962</v>
      </c>
      <c r="S4548" s="2">
        <f t="shared" si="853"/>
        <v>2.4446485792601313</v>
      </c>
      <c r="T4548" s="2">
        <f t="shared" si="854"/>
        <v>-2.3027599924538289E-2</v>
      </c>
      <c r="U4548" s="2">
        <f t="shared" si="855"/>
        <v>-2.1790842552088185E-2</v>
      </c>
    </row>
    <row r="4549" spans="1:21" x14ac:dyDescent="0.3">
      <c r="A4549" s="1">
        <v>44082</v>
      </c>
      <c r="B4549">
        <f>IF(_xlfn.IFNA(VLOOKUP($A4549,raw_data!$A:$D,2,FALSE),B4548)=0,B4548,_xlfn.IFNA(VLOOKUP($A4549,raw_data!$A:$D,2,FALSE),B4548))</f>
        <v>75.878929138183594</v>
      </c>
      <c r="C4549">
        <f>IF(_xlfn.IFNA(VLOOKUP($A4549,raw_data!$A:$D,3,FALSE),C4548)=0,C4548,_xlfn.IFNA(VLOOKUP($A4549,raw_data!$A:$D,3,FALSE),C4548))</f>
        <v>112.581214904785</v>
      </c>
      <c r="D4549">
        <f>IF(_xlfn.IFNA(VLOOKUP($A4549,raw_data!$A:$D,4,FALSE),D4548)=0,D4548,_xlfn.IFNA(VLOOKUP($A4549,raw_data!$A:$D,4,FALSE),D4548))</f>
        <v>1186.81005859375</v>
      </c>
      <c r="E4549" s="2">
        <f t="shared" si="857"/>
        <v>-2.3442249169239315E-2</v>
      </c>
      <c r="F4549" s="2">
        <f t="shared" si="858"/>
        <v>1.1010843611831689E-3</v>
      </c>
      <c r="G4549" s="2">
        <f t="shared" si="859"/>
        <v>3.2873234941566132E-4</v>
      </c>
      <c r="H4549" s="2"/>
      <c r="I4549" s="2">
        <f t="shared" si="860"/>
        <v>2.0159677213855898</v>
      </c>
      <c r="J4549" s="2">
        <f t="shared" si="861"/>
        <v>-1.3624915757070321E-2</v>
      </c>
      <c r="K4549" s="2">
        <f>I4549/MAX(I$2:I4549)-1</f>
        <v>-3.6338766572549197E-2</v>
      </c>
      <c r="M4549" s="2">
        <f t="shared" si="862"/>
        <v>2.4121331339228851</v>
      </c>
      <c r="N4549" s="2">
        <f t="shared" si="863"/>
        <v>-1.3300662358222137E-2</v>
      </c>
      <c r="O4549" s="2">
        <f>M4549/MAX(M$2:M4549)-1</f>
        <v>-3.480167227102382E-2</v>
      </c>
      <c r="Q4549" s="1">
        <f t="shared" si="856"/>
        <v>44082</v>
      </c>
      <c r="R4549" s="2">
        <f t="shared" si="852"/>
        <v>2.0159677213855898</v>
      </c>
      <c r="S4549" s="2">
        <f t="shared" si="853"/>
        <v>2.4121331339228851</v>
      </c>
      <c r="T4549" s="2">
        <f t="shared" si="854"/>
        <v>-3.6338766572549197E-2</v>
      </c>
      <c r="U4549" s="2">
        <f t="shared" si="855"/>
        <v>-3.480167227102382E-2</v>
      </c>
    </row>
    <row r="4550" spans="1:21" x14ac:dyDescent="0.3">
      <c r="A4550" s="1">
        <v>44083</v>
      </c>
      <c r="B4550">
        <f>IF(_xlfn.IFNA(VLOOKUP($A4550,raw_data!$A:$D,2,FALSE),B4549)=0,B4549,_xlfn.IFNA(VLOOKUP($A4550,raw_data!$A:$D,2,FALSE),B4549))</f>
        <v>77.3648681640625</v>
      </c>
      <c r="C4550">
        <f>IF(_xlfn.IFNA(VLOOKUP($A4550,raw_data!$A:$D,3,FALSE),C4549)=0,C4549,_xlfn.IFNA(VLOOKUP($A4550,raw_data!$A:$D,3,FALSE),C4549))</f>
        <v>112.571685791015</v>
      </c>
      <c r="D4550">
        <f>IF(_xlfn.IFNA(VLOOKUP($A4550,raw_data!$A:$D,4,FALSE),D4549)=0,D4549,_xlfn.IFNA(VLOOKUP($A4550,raw_data!$A:$D,4,FALSE),D4549))</f>
        <v>1189.23999023437</v>
      </c>
      <c r="E4550" s="2">
        <f t="shared" si="857"/>
        <v>1.9583025785364638E-2</v>
      </c>
      <c r="F4550" s="2">
        <f t="shared" si="858"/>
        <v>-8.4642129488998741E-5</v>
      </c>
      <c r="G4550" s="2">
        <f t="shared" si="859"/>
        <v>2.0474477975853667E-3</v>
      </c>
      <c r="H4550" s="2"/>
      <c r="I4550" s="2">
        <f t="shared" si="860"/>
        <v>2.0395867157874359</v>
      </c>
      <c r="J4550" s="2">
        <f t="shared" si="861"/>
        <v>1.1715958619423183E-2</v>
      </c>
      <c r="K4550" s="2">
        <f>I4550/MAX(I$2:I4550)-1</f>
        <v>-2.5048551438570987E-2</v>
      </c>
      <c r="M4550" s="2">
        <f t="shared" si="862"/>
        <v>2.4453901643771663</v>
      </c>
      <c r="N4550" s="2">
        <f t="shared" si="863"/>
        <v>1.3787394230680317E-2</v>
      </c>
      <c r="O4550" s="2">
        <f>M4550/MAX(M$2:M4550)-1</f>
        <v>-2.1494102415831051E-2</v>
      </c>
      <c r="Q4550" s="1">
        <f t="shared" si="856"/>
        <v>44083</v>
      </c>
      <c r="R4550" s="2">
        <f t="shared" si="852"/>
        <v>2.0395867157874359</v>
      </c>
      <c r="S4550" s="2">
        <f t="shared" si="853"/>
        <v>2.4453901643771663</v>
      </c>
      <c r="T4550" s="2">
        <f t="shared" si="854"/>
        <v>-2.5048551438570987E-2</v>
      </c>
      <c r="U4550" s="2">
        <f t="shared" si="855"/>
        <v>-2.1494102415831051E-2</v>
      </c>
    </row>
    <row r="4551" spans="1:21" x14ac:dyDescent="0.3">
      <c r="A4551" s="1">
        <v>44084</v>
      </c>
      <c r="B4551">
        <f>IF(_xlfn.IFNA(VLOOKUP($A4551,raw_data!$A:$D,2,FALSE),B4550)=0,B4550,_xlfn.IFNA(VLOOKUP($A4551,raw_data!$A:$D,2,FALSE),B4550))</f>
        <v>76.224044799804602</v>
      </c>
      <c r="C4551">
        <f>IF(_xlfn.IFNA(VLOOKUP($A4551,raw_data!$A:$D,3,FALSE),C4550)=0,C4550,_xlfn.IFNA(VLOOKUP($A4551,raw_data!$A:$D,3,FALSE),C4550))</f>
        <v>112.581214904785</v>
      </c>
      <c r="D4551">
        <f>IF(_xlfn.IFNA(VLOOKUP($A4551,raw_data!$A:$D,4,FALSE),D4550)=0,D4550,_xlfn.IFNA(VLOOKUP($A4551,raw_data!$A:$D,4,FALSE),D4550))</f>
        <v>1184.38000488281</v>
      </c>
      <c r="E4551" s="2">
        <f t="shared" si="857"/>
        <v>-1.4746013162442506E-2</v>
      </c>
      <c r="F4551" s="2">
        <f t="shared" si="858"/>
        <v>8.4649294385563678E-5</v>
      </c>
      <c r="G4551" s="2">
        <f t="shared" si="859"/>
        <v>-4.0866312867617882E-3</v>
      </c>
      <c r="H4551" s="2"/>
      <c r="I4551" s="2">
        <f t="shared" si="860"/>
        <v>2.0216103120838009</v>
      </c>
      <c r="J4551" s="2">
        <f t="shared" si="861"/>
        <v>-8.8137481797112786E-3</v>
      </c>
      <c r="K4551" s="2">
        <f>I4551/MAX(I$2:I4551)-1</f>
        <v>-3.3641527993636289E-2</v>
      </c>
      <c r="M4551" s="2">
        <f t="shared" si="862"/>
        <v>2.4139317826942843</v>
      </c>
      <c r="N4551" s="2">
        <f t="shared" si="863"/>
        <v>-1.2864360927408169E-2</v>
      </c>
      <c r="O4551" s="2">
        <f>M4551/MAX(M$2:M4551)-1</f>
        <v>-3.4081955451951251E-2</v>
      </c>
      <c r="Q4551" s="1">
        <f t="shared" si="856"/>
        <v>44084</v>
      </c>
      <c r="R4551" s="2">
        <f t="shared" si="852"/>
        <v>2.0216103120838009</v>
      </c>
      <c r="S4551" s="2">
        <f t="shared" si="853"/>
        <v>2.4139317826942843</v>
      </c>
      <c r="T4551" s="2">
        <f t="shared" si="854"/>
        <v>-3.3641527993636289E-2</v>
      </c>
      <c r="U4551" s="2">
        <f t="shared" si="855"/>
        <v>-3.4081955451951251E-2</v>
      </c>
    </row>
    <row r="4552" spans="1:21" x14ac:dyDescent="0.3">
      <c r="A4552" s="1">
        <v>44085</v>
      </c>
      <c r="B4552">
        <f>IF(_xlfn.IFNA(VLOOKUP($A4552,raw_data!$A:$D,2,FALSE),B4551)=0,B4551,_xlfn.IFNA(VLOOKUP($A4552,raw_data!$A:$D,2,FALSE),B4551))</f>
        <v>76.502067565917898</v>
      </c>
      <c r="C4552">
        <f>IF(_xlfn.IFNA(VLOOKUP($A4552,raw_data!$A:$D,3,FALSE),C4551)=0,C4551,_xlfn.IFNA(VLOOKUP($A4552,raw_data!$A:$D,3,FALSE),C4551))</f>
        <v>112.71450042724599</v>
      </c>
      <c r="D4552">
        <f>IF(_xlfn.IFNA(VLOOKUP($A4552,raw_data!$A:$D,4,FALSE),D4551)=0,D4551,_xlfn.IFNA(VLOOKUP($A4552,raw_data!$A:$D,4,FALSE),D4551))</f>
        <v>1187.22998046875</v>
      </c>
      <c r="E4552" s="2">
        <f t="shared" si="857"/>
        <v>3.6474417861647179E-3</v>
      </c>
      <c r="F4552" s="2">
        <f t="shared" si="858"/>
        <v>1.1839055261015918E-3</v>
      </c>
      <c r="G4552" s="2">
        <f t="shared" si="859"/>
        <v>2.4063016719215735E-3</v>
      </c>
      <c r="H4552" s="2"/>
      <c r="I4552" s="2">
        <f t="shared" si="860"/>
        <v>2.0269918938884222</v>
      </c>
      <c r="J4552" s="2">
        <f t="shared" si="861"/>
        <v>2.6620272821394671E-3</v>
      </c>
      <c r="K4552" s="2">
        <f>I4552/MAX(I$2:I4552)-1</f>
        <v>-3.1069055376828913E-2</v>
      </c>
      <c r="M4552" s="2">
        <f t="shared" si="862"/>
        <v>2.4261818458213154</v>
      </c>
      <c r="N4552" s="2">
        <f t="shared" si="863"/>
        <v>5.0747345947605993E-3</v>
      </c>
      <c r="O4552" s="2">
        <f>M4552/MAX(M$2:M4552)-1</f>
        <v>-2.9180177735579682E-2</v>
      </c>
      <c r="Q4552" s="1">
        <f t="shared" si="856"/>
        <v>44085</v>
      </c>
      <c r="R4552" s="2">
        <f t="shared" si="852"/>
        <v>2.0269918938884222</v>
      </c>
      <c r="S4552" s="2">
        <f t="shared" si="853"/>
        <v>2.4261818458213154</v>
      </c>
      <c r="T4552" s="2">
        <f t="shared" si="854"/>
        <v>-3.1069055376828913E-2</v>
      </c>
      <c r="U4552" s="2">
        <f t="shared" si="855"/>
        <v>-2.9180177735579682E-2</v>
      </c>
    </row>
    <row r="4553" spans="1:21" x14ac:dyDescent="0.3">
      <c r="A4553" s="1">
        <v>44086</v>
      </c>
      <c r="B4553">
        <f>IF(_xlfn.IFNA(VLOOKUP($A4553,raw_data!$A:$D,2,FALSE),B4552)=0,B4552,_xlfn.IFNA(VLOOKUP($A4553,raw_data!$A:$D,2,FALSE),B4552))</f>
        <v>76.502067565917898</v>
      </c>
      <c r="C4553">
        <f>IF(_xlfn.IFNA(VLOOKUP($A4553,raw_data!$A:$D,3,FALSE),C4552)=0,C4552,_xlfn.IFNA(VLOOKUP($A4553,raw_data!$A:$D,3,FALSE),C4552))</f>
        <v>112.71450042724599</v>
      </c>
      <c r="D4553">
        <f>IF(_xlfn.IFNA(VLOOKUP($A4553,raw_data!$A:$D,4,FALSE),D4552)=0,D4552,_xlfn.IFNA(VLOOKUP($A4553,raw_data!$A:$D,4,FALSE),D4552))</f>
        <v>1187.22998046875</v>
      </c>
      <c r="E4553" s="2">
        <f t="shared" si="857"/>
        <v>0</v>
      </c>
      <c r="F4553" s="2">
        <f t="shared" si="858"/>
        <v>0</v>
      </c>
      <c r="G4553" s="2">
        <f t="shared" si="859"/>
        <v>0</v>
      </c>
      <c r="H4553" s="2"/>
      <c r="I4553" s="2">
        <f t="shared" si="860"/>
        <v>2.0269918938884222</v>
      </c>
      <c r="J4553" s="2">
        <f t="shared" si="861"/>
        <v>0</v>
      </c>
      <c r="K4553" s="2">
        <f>I4553/MAX(I$2:I4553)-1</f>
        <v>-3.1069055376828913E-2</v>
      </c>
      <c r="M4553" s="2">
        <f t="shared" si="862"/>
        <v>2.4261818458213154</v>
      </c>
      <c r="N4553" s="2">
        <f t="shared" si="863"/>
        <v>0</v>
      </c>
      <c r="O4553" s="2">
        <f>M4553/MAX(M$2:M4553)-1</f>
        <v>-2.9180177735579682E-2</v>
      </c>
      <c r="Q4553" s="1">
        <f t="shared" si="856"/>
        <v>44086</v>
      </c>
      <c r="R4553" s="2">
        <f t="shared" si="852"/>
        <v>2.0269918938884222</v>
      </c>
      <c r="S4553" s="2">
        <f t="shared" si="853"/>
        <v>2.4261818458213154</v>
      </c>
      <c r="T4553" s="2">
        <f t="shared" si="854"/>
        <v>-3.1069055376828913E-2</v>
      </c>
      <c r="U4553" s="2">
        <f t="shared" si="855"/>
        <v>-2.9180177735579682E-2</v>
      </c>
    </row>
    <row r="4554" spans="1:21" x14ac:dyDescent="0.3">
      <c r="A4554" s="1">
        <v>44087</v>
      </c>
      <c r="B4554">
        <f>IF(_xlfn.IFNA(VLOOKUP($A4554,raw_data!$A:$D,2,FALSE),B4553)=0,B4553,_xlfn.IFNA(VLOOKUP($A4554,raw_data!$A:$D,2,FALSE),B4553))</f>
        <v>76.502067565917898</v>
      </c>
      <c r="C4554">
        <f>IF(_xlfn.IFNA(VLOOKUP($A4554,raw_data!$A:$D,3,FALSE),C4553)=0,C4553,_xlfn.IFNA(VLOOKUP($A4554,raw_data!$A:$D,3,FALSE),C4553))</f>
        <v>112.71450042724599</v>
      </c>
      <c r="D4554">
        <f>IF(_xlfn.IFNA(VLOOKUP($A4554,raw_data!$A:$D,4,FALSE),D4553)=0,D4553,_xlfn.IFNA(VLOOKUP($A4554,raw_data!$A:$D,4,FALSE),D4553))</f>
        <v>1187.22998046875</v>
      </c>
      <c r="E4554" s="2">
        <f t="shared" si="857"/>
        <v>0</v>
      </c>
      <c r="F4554" s="2">
        <f t="shared" si="858"/>
        <v>0</v>
      </c>
      <c r="G4554" s="2">
        <f t="shared" si="859"/>
        <v>0</v>
      </c>
      <c r="H4554" s="2"/>
      <c r="I4554" s="2">
        <f t="shared" si="860"/>
        <v>2.0269918938884222</v>
      </c>
      <c r="J4554" s="2">
        <f t="shared" si="861"/>
        <v>0</v>
      </c>
      <c r="K4554" s="2">
        <f>I4554/MAX(I$2:I4554)-1</f>
        <v>-3.1069055376828913E-2</v>
      </c>
      <c r="M4554" s="2">
        <f t="shared" si="862"/>
        <v>2.4261818458213154</v>
      </c>
      <c r="N4554" s="2">
        <f t="shared" si="863"/>
        <v>0</v>
      </c>
      <c r="O4554" s="2">
        <f>M4554/MAX(M$2:M4554)-1</f>
        <v>-2.9180177735579682E-2</v>
      </c>
      <c r="Q4554" s="1">
        <f t="shared" si="856"/>
        <v>44087</v>
      </c>
      <c r="R4554" s="2">
        <f t="shared" si="852"/>
        <v>2.0269918938884222</v>
      </c>
      <c r="S4554" s="2">
        <f t="shared" si="853"/>
        <v>2.4261818458213154</v>
      </c>
      <c r="T4554" s="2">
        <f t="shared" si="854"/>
        <v>-3.1069055376828913E-2</v>
      </c>
      <c r="U4554" s="2">
        <f t="shared" si="855"/>
        <v>-2.9180177735579682E-2</v>
      </c>
    </row>
    <row r="4555" spans="1:21" x14ac:dyDescent="0.3">
      <c r="A4555" s="1">
        <v>44088</v>
      </c>
      <c r="B4555">
        <f>IF(_xlfn.IFNA(VLOOKUP($A4555,raw_data!$A:$D,2,FALSE),B4554)=0,B4554,_xlfn.IFNA(VLOOKUP($A4555,raw_data!$A:$D,2,FALSE),B4554))</f>
        <v>77.441558837890597</v>
      </c>
      <c r="C4555">
        <f>IF(_xlfn.IFNA(VLOOKUP($A4555,raw_data!$A:$D,3,FALSE),C4554)=0,C4554,_xlfn.IFNA(VLOOKUP($A4555,raw_data!$A:$D,3,FALSE),C4554))</f>
        <v>112.72404479980401</v>
      </c>
      <c r="D4555">
        <f>IF(_xlfn.IFNA(VLOOKUP($A4555,raw_data!$A:$D,4,FALSE),D4554)=0,D4554,_xlfn.IFNA(VLOOKUP($A4555,raw_data!$A:$D,4,FALSE),D4554))</f>
        <v>1186.96997070312</v>
      </c>
      <c r="E4555" s="2">
        <f t="shared" si="857"/>
        <v>1.2280599751937293E-2</v>
      </c>
      <c r="F4555" s="2">
        <f t="shared" si="858"/>
        <v>8.4677415255640653E-5</v>
      </c>
      <c r="G4555" s="2">
        <f t="shared" si="859"/>
        <v>-2.1900539062136293E-4</v>
      </c>
      <c r="H4555" s="2"/>
      <c r="I4555" s="2">
        <f t="shared" si="860"/>
        <v>2.0419961557517086</v>
      </c>
      <c r="J4555" s="2">
        <f t="shared" si="861"/>
        <v>7.4022308172646319E-3</v>
      </c>
      <c r="K4555" s="2">
        <f>I4555/MAX(I$2:I4555)-1</f>
        <v>-2.3896804878737909E-2</v>
      </c>
      <c r="M4555" s="2">
        <f t="shared" si="862"/>
        <v>2.4436057237934601</v>
      </c>
      <c r="N4555" s="2">
        <f t="shared" si="863"/>
        <v>7.1816042981915906E-3</v>
      </c>
      <c r="O4555" s="2">
        <f>M4555/MAX(M$2:M4555)-1</f>
        <v>-2.2208133927235973E-2</v>
      </c>
      <c r="Q4555" s="1">
        <f t="shared" si="856"/>
        <v>44088</v>
      </c>
      <c r="R4555" s="2">
        <f t="shared" si="852"/>
        <v>2.0419961557517086</v>
      </c>
      <c r="S4555" s="2">
        <f t="shared" si="853"/>
        <v>2.4436057237934601</v>
      </c>
      <c r="T4555" s="2">
        <f t="shared" si="854"/>
        <v>-2.3896804878737909E-2</v>
      </c>
      <c r="U4555" s="2">
        <f t="shared" si="855"/>
        <v>-2.2208133927235973E-2</v>
      </c>
    </row>
    <row r="4556" spans="1:21" x14ac:dyDescent="0.3">
      <c r="A4556" s="1">
        <v>44089</v>
      </c>
      <c r="B4556">
        <f>IF(_xlfn.IFNA(VLOOKUP($A4556,raw_data!$A:$D,2,FALSE),B4555)=0,B4555,_xlfn.IFNA(VLOOKUP($A4556,raw_data!$A:$D,2,FALSE),B4555))</f>
        <v>77.959236145019503</v>
      </c>
      <c r="C4556">
        <f>IF(_xlfn.IFNA(VLOOKUP($A4556,raw_data!$A:$D,3,FALSE),C4555)=0,C4555,_xlfn.IFNA(VLOOKUP($A4556,raw_data!$A:$D,3,FALSE),C4555))</f>
        <v>112.73354339599599</v>
      </c>
      <c r="D4556">
        <f>IF(_xlfn.IFNA(VLOOKUP($A4556,raw_data!$A:$D,4,FALSE),D4555)=0,D4555,_xlfn.IFNA(VLOOKUP($A4556,raw_data!$A:$D,4,FALSE),D4555))</f>
        <v>1180.83996582031</v>
      </c>
      <c r="E4556" s="2">
        <f t="shared" si="857"/>
        <v>6.6847480202789633E-3</v>
      </c>
      <c r="F4556" s="2">
        <f t="shared" si="858"/>
        <v>8.426415330342607E-5</v>
      </c>
      <c r="G4556" s="2">
        <f t="shared" si="859"/>
        <v>-5.1644144621273425E-3</v>
      </c>
      <c r="H4556" s="2"/>
      <c r="I4556" s="2">
        <f t="shared" si="860"/>
        <v>2.050255120438301</v>
      </c>
      <c r="J4556" s="2">
        <f t="shared" si="861"/>
        <v>4.0445544734887479E-3</v>
      </c>
      <c r="K4556" s="2">
        <f>I4556/MAX(I$2:I4556)-1</f>
        <v>-1.9948902334323559E-2</v>
      </c>
      <c r="M4556" s="2">
        <f t="shared" si="862"/>
        <v>2.4408181860761959</v>
      </c>
      <c r="N4556" s="2">
        <f t="shared" si="863"/>
        <v>-1.1407477442542113E-3</v>
      </c>
      <c r="O4556" s="2">
        <f>M4556/MAX(M$2:M4556)-1</f>
        <v>-2.3323547792808652E-2</v>
      </c>
      <c r="Q4556" s="1">
        <f t="shared" si="856"/>
        <v>44089</v>
      </c>
      <c r="R4556" s="2">
        <f t="shared" si="852"/>
        <v>2.050255120438301</v>
      </c>
      <c r="S4556" s="2">
        <f t="shared" si="853"/>
        <v>2.4408181860761959</v>
      </c>
      <c r="T4556" s="2">
        <f t="shared" si="854"/>
        <v>-1.9948902334323559E-2</v>
      </c>
      <c r="U4556" s="2">
        <f t="shared" si="855"/>
        <v>-2.3323547792808652E-2</v>
      </c>
    </row>
    <row r="4557" spans="1:21" x14ac:dyDescent="0.3">
      <c r="A4557" s="1">
        <v>44090</v>
      </c>
      <c r="B4557">
        <f>IF(_xlfn.IFNA(VLOOKUP($A4557,raw_data!$A:$D,2,FALSE),B4556)=0,B4556,_xlfn.IFNA(VLOOKUP($A4557,raw_data!$A:$D,2,FALSE),B4556))</f>
        <v>77.748336791992102</v>
      </c>
      <c r="C4557">
        <f>IF(_xlfn.IFNA(VLOOKUP($A4557,raw_data!$A:$D,3,FALSE),C4556)=0,C4556,_xlfn.IFNA(VLOOKUP($A4557,raw_data!$A:$D,3,FALSE),C4556))</f>
        <v>112.67643737792901</v>
      </c>
      <c r="D4557">
        <f>IF(_xlfn.IFNA(VLOOKUP($A4557,raw_data!$A:$D,4,FALSE),D4556)=0,D4556,_xlfn.IFNA(VLOOKUP($A4557,raw_data!$A:$D,4,FALSE),D4556))</f>
        <v>1179.25</v>
      </c>
      <c r="E4557" s="2">
        <f t="shared" si="857"/>
        <v>-2.7052516604330057E-3</v>
      </c>
      <c r="F4557" s="2">
        <f t="shared" si="858"/>
        <v>-5.0655746592120909E-4</v>
      </c>
      <c r="G4557" s="2">
        <f t="shared" si="859"/>
        <v>-1.3464701960739234E-3</v>
      </c>
      <c r="H4557" s="2"/>
      <c r="I4557" s="2">
        <f t="shared" si="860"/>
        <v>2.0465118179816542</v>
      </c>
      <c r="J4557" s="2">
        <f t="shared" si="861"/>
        <v>-1.8257739826282871E-3</v>
      </c>
      <c r="K4557" s="2">
        <f>I4557/MAX(I$2:I4557)-1</f>
        <v>-2.1738254130087897E-2</v>
      </c>
      <c r="M4557" s="2">
        <f t="shared" si="862"/>
        <v>2.4330813151801491</v>
      </c>
      <c r="N4557" s="2">
        <f t="shared" si="863"/>
        <v>-3.1697858284498448E-3</v>
      </c>
      <c r="O4557" s="2">
        <f>M4557/MAX(M$2:M4557)-1</f>
        <v>-2.6419402969995565E-2</v>
      </c>
      <c r="Q4557" s="1">
        <f t="shared" si="856"/>
        <v>44090</v>
      </c>
      <c r="R4557" s="2">
        <f t="shared" si="852"/>
        <v>2.0465118179816542</v>
      </c>
      <c r="S4557" s="2">
        <f t="shared" si="853"/>
        <v>2.4330813151801491</v>
      </c>
      <c r="T4557" s="2">
        <f t="shared" si="854"/>
        <v>-2.1738254130087897E-2</v>
      </c>
      <c r="U4557" s="2">
        <f t="shared" si="855"/>
        <v>-2.6419402969995565E-2</v>
      </c>
    </row>
    <row r="4558" spans="1:21" x14ac:dyDescent="0.3">
      <c r="A4558" s="1">
        <v>44091</v>
      </c>
      <c r="B4558">
        <f>IF(_xlfn.IFNA(VLOOKUP($A4558,raw_data!$A:$D,2,FALSE),B4557)=0,B4557,_xlfn.IFNA(VLOOKUP($A4558,raw_data!$A:$D,2,FALSE),B4557))</f>
        <v>77.326530456542898</v>
      </c>
      <c r="C4558">
        <f>IF(_xlfn.IFNA(VLOOKUP($A4558,raw_data!$A:$D,3,FALSE),C4557)=0,C4557,_xlfn.IFNA(VLOOKUP($A4558,raw_data!$A:$D,3,FALSE),C4557))</f>
        <v>112.704963684082</v>
      </c>
      <c r="D4558">
        <f>IF(_xlfn.IFNA(VLOOKUP($A4558,raw_data!$A:$D,4,FALSE),D4557)=0,D4557,_xlfn.IFNA(VLOOKUP($A4558,raw_data!$A:$D,4,FALSE),D4557))</f>
        <v>1172.06994628906</v>
      </c>
      <c r="E4558" s="2">
        <f t="shared" si="857"/>
        <v>-5.4252779268797457E-3</v>
      </c>
      <c r="F4558" s="2">
        <f t="shared" si="858"/>
        <v>2.5317011095515873E-4</v>
      </c>
      <c r="G4558" s="2">
        <f t="shared" si="859"/>
        <v>-6.0886611922323919E-3</v>
      </c>
      <c r="H4558" s="2"/>
      <c r="I4558" s="2">
        <f t="shared" si="860"/>
        <v>2.0400573269953495</v>
      </c>
      <c r="J4558" s="2">
        <f t="shared" si="861"/>
        <v>-3.1538987117457839E-3</v>
      </c>
      <c r="K4558" s="2">
        <f>I4558/MAX(I$2:I4558)-1</f>
        <v>-2.4823592590137111E-2</v>
      </c>
      <c r="M4558" s="2">
        <f t="shared" si="862"/>
        <v>2.4106401378841835</v>
      </c>
      <c r="N4558" s="2">
        <f t="shared" si="863"/>
        <v>-9.2233568832876811E-3</v>
      </c>
      <c r="O4558" s="2">
        <f>M4558/MAX(M$2:M4558)-1</f>
        <v>-3.5399084271047654E-2</v>
      </c>
      <c r="Q4558" s="1">
        <f t="shared" si="856"/>
        <v>44091</v>
      </c>
      <c r="R4558" s="2">
        <f t="shared" si="852"/>
        <v>2.0400573269953495</v>
      </c>
      <c r="S4558" s="2">
        <f t="shared" si="853"/>
        <v>2.4106401378841835</v>
      </c>
      <c r="T4558" s="2">
        <f t="shared" si="854"/>
        <v>-2.4823592590137111E-2</v>
      </c>
      <c r="U4558" s="2">
        <f t="shared" si="855"/>
        <v>-3.5399084271047654E-2</v>
      </c>
    </row>
    <row r="4559" spans="1:21" x14ac:dyDescent="0.3">
      <c r="A4559" s="1">
        <v>44092</v>
      </c>
      <c r="B4559">
        <f>IF(_xlfn.IFNA(VLOOKUP($A4559,raw_data!$A:$D,2,FALSE),B4558)=0,B4558,_xlfn.IFNA(VLOOKUP($A4559,raw_data!$A:$D,2,FALSE),B4558))</f>
        <v>76.597930908203097</v>
      </c>
      <c r="C4559">
        <f>IF(_xlfn.IFNA(VLOOKUP($A4559,raw_data!$A:$D,3,FALSE),C4558)=0,C4558,_xlfn.IFNA(VLOOKUP($A4559,raw_data!$A:$D,3,FALSE),C4558))</f>
        <v>112.571685791015</v>
      </c>
      <c r="D4559">
        <f>IF(_xlfn.IFNA(VLOOKUP($A4559,raw_data!$A:$D,4,FALSE),D4558)=0,D4558,_xlfn.IFNA(VLOOKUP($A4559,raw_data!$A:$D,4,FALSE),D4558))</f>
        <v>1168.65002441406</v>
      </c>
      <c r="E4559" s="2">
        <f t="shared" si="857"/>
        <v>-9.4223747533748181E-3</v>
      </c>
      <c r="F4559" s="2">
        <f t="shared" si="858"/>
        <v>-1.1825379176785278E-3</v>
      </c>
      <c r="G4559" s="2">
        <f t="shared" si="859"/>
        <v>-2.917847937171314E-3</v>
      </c>
      <c r="H4559" s="2"/>
      <c r="I4559" s="2">
        <f t="shared" si="860"/>
        <v>2.0275590381459945</v>
      </c>
      <c r="J4559" s="2">
        <f t="shared" si="861"/>
        <v>-6.1264400190963013E-3</v>
      </c>
      <c r="K4559" s="2">
        <f>I4559/MAX(I$2:I4559)-1</f>
        <v>-3.079795235817151E-2</v>
      </c>
      <c r="M4559" s="2">
        <f t="shared" si="862"/>
        <v>2.3888807069704363</v>
      </c>
      <c r="N4559" s="2">
        <f t="shared" si="863"/>
        <v>-9.0264119358957062E-3</v>
      </c>
      <c r="O4559" s="2">
        <f>M4559/MAX(M$2:M4559)-1</f>
        <v>-4.4105969490159436E-2</v>
      </c>
      <c r="Q4559" s="1">
        <f t="shared" si="856"/>
        <v>44092</v>
      </c>
      <c r="R4559" s="2">
        <f t="shared" si="852"/>
        <v>2.0275590381459945</v>
      </c>
      <c r="S4559" s="2">
        <f t="shared" si="853"/>
        <v>2.3888807069704363</v>
      </c>
      <c r="T4559" s="2">
        <f t="shared" si="854"/>
        <v>-3.079795235817151E-2</v>
      </c>
      <c r="U4559" s="2">
        <f t="shared" si="855"/>
        <v>-4.4105969490159436E-2</v>
      </c>
    </row>
    <row r="4560" spans="1:21" x14ac:dyDescent="0.3">
      <c r="A4560" s="1">
        <v>44093</v>
      </c>
      <c r="B4560">
        <f>IF(_xlfn.IFNA(VLOOKUP($A4560,raw_data!$A:$D,2,FALSE),B4559)=0,B4559,_xlfn.IFNA(VLOOKUP($A4560,raw_data!$A:$D,2,FALSE),B4559))</f>
        <v>76.597930908203097</v>
      </c>
      <c r="C4560">
        <f>IF(_xlfn.IFNA(VLOOKUP($A4560,raw_data!$A:$D,3,FALSE),C4559)=0,C4559,_xlfn.IFNA(VLOOKUP($A4560,raw_data!$A:$D,3,FALSE),C4559))</f>
        <v>112.571685791015</v>
      </c>
      <c r="D4560">
        <f>IF(_xlfn.IFNA(VLOOKUP($A4560,raw_data!$A:$D,4,FALSE),D4559)=0,D4559,_xlfn.IFNA(VLOOKUP($A4560,raw_data!$A:$D,4,FALSE),D4559))</f>
        <v>1168.65002441406</v>
      </c>
      <c r="E4560" s="2">
        <f t="shared" si="857"/>
        <v>0</v>
      </c>
      <c r="F4560" s="2">
        <f t="shared" si="858"/>
        <v>0</v>
      </c>
      <c r="G4560" s="2">
        <f t="shared" si="859"/>
        <v>0</v>
      </c>
      <c r="H4560" s="2"/>
      <c r="I4560" s="2">
        <f t="shared" si="860"/>
        <v>2.0275590381459945</v>
      </c>
      <c r="J4560" s="2">
        <f t="shared" si="861"/>
        <v>0</v>
      </c>
      <c r="K4560" s="2">
        <f>I4560/MAX(I$2:I4560)-1</f>
        <v>-3.079795235817151E-2</v>
      </c>
      <c r="M4560" s="2">
        <f t="shared" si="862"/>
        <v>2.3888807069704363</v>
      </c>
      <c r="N4560" s="2">
        <f t="shared" si="863"/>
        <v>0</v>
      </c>
      <c r="O4560" s="2">
        <f>M4560/MAX(M$2:M4560)-1</f>
        <v>-4.4105969490159436E-2</v>
      </c>
      <c r="Q4560" s="1">
        <f t="shared" si="856"/>
        <v>44093</v>
      </c>
      <c r="R4560" s="2">
        <f t="shared" si="852"/>
        <v>2.0275590381459945</v>
      </c>
      <c r="S4560" s="2">
        <f t="shared" si="853"/>
        <v>2.3888807069704363</v>
      </c>
      <c r="T4560" s="2">
        <f t="shared" si="854"/>
        <v>-3.079795235817151E-2</v>
      </c>
      <c r="U4560" s="2">
        <f t="shared" si="855"/>
        <v>-4.4105969490159436E-2</v>
      </c>
    </row>
    <row r="4561" spans="1:21" x14ac:dyDescent="0.3">
      <c r="A4561" s="1">
        <v>44094</v>
      </c>
      <c r="B4561">
        <f>IF(_xlfn.IFNA(VLOOKUP($A4561,raw_data!$A:$D,2,FALSE),B4560)=0,B4560,_xlfn.IFNA(VLOOKUP($A4561,raw_data!$A:$D,2,FALSE),B4560))</f>
        <v>76.597930908203097</v>
      </c>
      <c r="C4561">
        <f>IF(_xlfn.IFNA(VLOOKUP($A4561,raw_data!$A:$D,3,FALSE),C4560)=0,C4560,_xlfn.IFNA(VLOOKUP($A4561,raw_data!$A:$D,3,FALSE),C4560))</f>
        <v>112.571685791015</v>
      </c>
      <c r="D4561">
        <f>IF(_xlfn.IFNA(VLOOKUP($A4561,raw_data!$A:$D,4,FALSE),D4560)=0,D4560,_xlfn.IFNA(VLOOKUP($A4561,raw_data!$A:$D,4,FALSE),D4560))</f>
        <v>1168.65002441406</v>
      </c>
      <c r="E4561" s="2">
        <f t="shared" si="857"/>
        <v>0</v>
      </c>
      <c r="F4561" s="2">
        <f t="shared" si="858"/>
        <v>0</v>
      </c>
      <c r="G4561" s="2">
        <f t="shared" si="859"/>
        <v>0</v>
      </c>
      <c r="H4561" s="2"/>
      <c r="I4561" s="2">
        <f t="shared" si="860"/>
        <v>2.0275590381459945</v>
      </c>
      <c r="J4561" s="2">
        <f t="shared" si="861"/>
        <v>0</v>
      </c>
      <c r="K4561" s="2">
        <f>I4561/MAX(I$2:I4561)-1</f>
        <v>-3.079795235817151E-2</v>
      </c>
      <c r="M4561" s="2">
        <f t="shared" si="862"/>
        <v>2.3888807069704363</v>
      </c>
      <c r="N4561" s="2">
        <f t="shared" si="863"/>
        <v>0</v>
      </c>
      <c r="O4561" s="2">
        <f>M4561/MAX(M$2:M4561)-1</f>
        <v>-4.4105969490159436E-2</v>
      </c>
      <c r="Q4561" s="1">
        <f t="shared" si="856"/>
        <v>44094</v>
      </c>
      <c r="R4561" s="2">
        <f t="shared" si="852"/>
        <v>2.0275590381459945</v>
      </c>
      <c r="S4561" s="2">
        <f t="shared" si="853"/>
        <v>2.3888807069704363</v>
      </c>
      <c r="T4561" s="2">
        <f t="shared" si="854"/>
        <v>-3.079795235817151E-2</v>
      </c>
      <c r="U4561" s="2">
        <f t="shared" si="855"/>
        <v>-4.4105969490159436E-2</v>
      </c>
    </row>
    <row r="4562" spans="1:21" x14ac:dyDescent="0.3">
      <c r="A4562" s="1">
        <v>44095</v>
      </c>
      <c r="B4562">
        <f>IF(_xlfn.IFNA(VLOOKUP($A4562,raw_data!$A:$D,2,FALSE),B4561)=0,B4561,_xlfn.IFNA(VLOOKUP($A4562,raw_data!$A:$D,2,FALSE),B4561))</f>
        <v>75.543403625488196</v>
      </c>
      <c r="C4562">
        <f>IF(_xlfn.IFNA(VLOOKUP($A4562,raw_data!$A:$D,3,FALSE),C4561)=0,C4561,_xlfn.IFNA(VLOOKUP($A4562,raw_data!$A:$D,3,FALSE),C4561))</f>
        <v>112.590698242187</v>
      </c>
      <c r="D4562">
        <f>IF(_xlfn.IFNA(VLOOKUP($A4562,raw_data!$A:$D,4,FALSE),D4561)=0,D4561,_xlfn.IFNA(VLOOKUP($A4562,raw_data!$A:$D,4,FALSE),D4561))</f>
        <v>1163.98999023437</v>
      </c>
      <c r="E4562" s="2">
        <f t="shared" si="857"/>
        <v>-1.3767046579608921E-2</v>
      </c>
      <c r="F4562" s="2">
        <f t="shared" si="858"/>
        <v>1.6889194683722408E-4</v>
      </c>
      <c r="G4562" s="2">
        <f t="shared" si="859"/>
        <v>-3.9875361163206335E-3</v>
      </c>
      <c r="H4562" s="2"/>
      <c r="I4562" s="2">
        <f t="shared" si="860"/>
        <v>2.0109479136706687</v>
      </c>
      <c r="J4562" s="2">
        <f t="shared" si="861"/>
        <v>-8.1926711690304636E-3</v>
      </c>
      <c r="K4562" s="2">
        <f>I4562/MAX(I$2:I4562)-1</f>
        <v>-3.8738306030851932E-2</v>
      </c>
      <c r="M4562" s="2">
        <f t="shared" si="862"/>
        <v>2.3598616861013553</v>
      </c>
      <c r="N4562" s="2">
        <f t="shared" si="863"/>
        <v>-1.2147538713175421E-2</v>
      </c>
      <c r="O4562" s="2">
        <f>M4562/MAX(M$2:M4562)-1</f>
        <v>-5.5717729231470892E-2</v>
      </c>
      <c r="Q4562" s="1">
        <f t="shared" si="856"/>
        <v>44095</v>
      </c>
      <c r="R4562" s="2">
        <f t="shared" si="852"/>
        <v>2.0109479136706687</v>
      </c>
      <c r="S4562" s="2">
        <f t="shared" si="853"/>
        <v>2.3598616861013553</v>
      </c>
      <c r="T4562" s="2">
        <f t="shared" si="854"/>
        <v>-3.8738306030851932E-2</v>
      </c>
      <c r="U4562" s="2">
        <f t="shared" si="855"/>
        <v>-5.5717729231470892E-2</v>
      </c>
    </row>
    <row r="4563" spans="1:21" x14ac:dyDescent="0.3">
      <c r="A4563" s="1">
        <v>44096</v>
      </c>
      <c r="B4563">
        <f>IF(_xlfn.IFNA(VLOOKUP($A4563,raw_data!$A:$D,2,FALSE),B4562)=0,B4562,_xlfn.IFNA(VLOOKUP($A4563,raw_data!$A:$D,2,FALSE),B4562))</f>
        <v>75.898094177246094</v>
      </c>
      <c r="C4563">
        <f>IF(_xlfn.IFNA(VLOOKUP($A4563,raw_data!$A:$D,3,FALSE),C4562)=0,C4562,_xlfn.IFNA(VLOOKUP($A4563,raw_data!$A:$D,3,FALSE),C4562))</f>
        <v>112.67643737792901</v>
      </c>
      <c r="D4563">
        <f>IF(_xlfn.IFNA(VLOOKUP($A4563,raw_data!$A:$D,4,FALSE),D4562)=0,D4562,_xlfn.IFNA(VLOOKUP($A4563,raw_data!$A:$D,4,FALSE),D4562))</f>
        <v>1163.84997558593</v>
      </c>
      <c r="E4563" s="2">
        <f t="shared" si="857"/>
        <v>4.6951889210116171E-3</v>
      </c>
      <c r="F4563" s="2">
        <f t="shared" si="858"/>
        <v>7.6151171527127914E-4</v>
      </c>
      <c r="G4563" s="2">
        <f t="shared" si="859"/>
        <v>-1.2028853307566312E-4</v>
      </c>
      <c r="H4563" s="2"/>
      <c r="I4563" s="2">
        <f t="shared" si="860"/>
        <v>2.0172255260476919</v>
      </c>
      <c r="J4563" s="2">
        <f t="shared" si="861"/>
        <v>3.1217180387154817E-3</v>
      </c>
      <c r="K4563" s="2">
        <f>I4563/MAX(I$2:I4563)-1</f>
        <v>-3.5737518060862228E-2</v>
      </c>
      <c r="M4563" s="2">
        <f t="shared" si="862"/>
        <v>2.3669437584509416</v>
      </c>
      <c r="N4563" s="2">
        <f t="shared" si="863"/>
        <v>3.0010539987563867E-3</v>
      </c>
      <c r="O4563" s="2">
        <f>M4563/MAX(M$2:M4563)-1</f>
        <v>-5.2883887146826347E-2</v>
      </c>
      <c r="Q4563" s="1">
        <f t="shared" si="856"/>
        <v>44096</v>
      </c>
      <c r="R4563" s="2">
        <f t="shared" si="852"/>
        <v>2.0172255260476919</v>
      </c>
      <c r="S4563" s="2">
        <f t="shared" si="853"/>
        <v>2.3669437584509416</v>
      </c>
      <c r="T4563" s="2">
        <f t="shared" si="854"/>
        <v>-3.5737518060862228E-2</v>
      </c>
      <c r="U4563" s="2">
        <f t="shared" si="855"/>
        <v>-5.2883887146826347E-2</v>
      </c>
    </row>
    <row r="4564" spans="1:21" x14ac:dyDescent="0.3">
      <c r="A4564" s="1">
        <v>44097</v>
      </c>
      <c r="B4564">
        <f>IF(_xlfn.IFNA(VLOOKUP($A4564,raw_data!$A:$D,2,FALSE),B4563)=0,B4563,_xlfn.IFNA(VLOOKUP($A4564,raw_data!$A:$D,2,FALSE),B4563))</f>
        <v>74.488853454589801</v>
      </c>
      <c r="C4564">
        <f>IF(_xlfn.IFNA(VLOOKUP($A4564,raw_data!$A:$D,3,FALSE),C4563)=0,C4563,_xlfn.IFNA(VLOOKUP($A4564,raw_data!$A:$D,3,FALSE),C4563))</f>
        <v>112.438346862792</v>
      </c>
      <c r="D4564">
        <f>IF(_xlfn.IFNA(VLOOKUP($A4564,raw_data!$A:$D,4,FALSE),D4563)=0,D4563,_xlfn.IFNA(VLOOKUP($A4564,raw_data!$A:$D,4,FALSE),D4563))</f>
        <v>1162.5</v>
      </c>
      <c r="E4564" s="2">
        <f t="shared" si="857"/>
        <v>-1.8567537669197165E-2</v>
      </c>
      <c r="F4564" s="2">
        <f t="shared" si="858"/>
        <v>-2.1130461760910935E-3</v>
      </c>
      <c r="G4564" s="2">
        <f t="shared" si="859"/>
        <v>-1.1599223390028612E-3</v>
      </c>
      <c r="H4564" s="2"/>
      <c r="I4564" s="2">
        <f t="shared" si="860"/>
        <v>1.9930475832087466</v>
      </c>
      <c r="J4564" s="2">
        <f t="shared" si="861"/>
        <v>-1.1985741071954737E-2</v>
      </c>
      <c r="K4564" s="2">
        <f>I4564/MAX(I$2:I4564)-1</f>
        <v>-4.7294918494785065E-2</v>
      </c>
      <c r="M4564" s="2">
        <f t="shared" si="862"/>
        <v>2.3358616189934933</v>
      </c>
      <c r="N4564" s="2">
        <f t="shared" si="863"/>
        <v>-1.3131760882138743E-2</v>
      </c>
      <c r="O4564" s="2">
        <f>M4564/MAX(M$2:M4564)-1</f>
        <v>-6.5321189468434904E-2</v>
      </c>
      <c r="Q4564" s="1">
        <f t="shared" si="856"/>
        <v>44097</v>
      </c>
      <c r="R4564" s="2">
        <f t="shared" si="852"/>
        <v>1.9930475832087466</v>
      </c>
      <c r="S4564" s="2">
        <f t="shared" si="853"/>
        <v>2.3358616189934933</v>
      </c>
      <c r="T4564" s="2">
        <f t="shared" si="854"/>
        <v>-4.7294918494785065E-2</v>
      </c>
      <c r="U4564" s="2">
        <f t="shared" si="855"/>
        <v>-6.5321189468434904E-2</v>
      </c>
    </row>
    <row r="4565" spans="1:21" x14ac:dyDescent="0.3">
      <c r="A4565" s="1">
        <v>44098</v>
      </c>
      <c r="B4565">
        <f>IF(_xlfn.IFNA(VLOOKUP($A4565,raw_data!$A:$D,2,FALSE),B4564)=0,B4564,_xlfn.IFNA(VLOOKUP($A4565,raw_data!$A:$D,2,FALSE),B4564))</f>
        <v>74.527206420898395</v>
      </c>
      <c r="C4565">
        <f>IF(_xlfn.IFNA(VLOOKUP($A4565,raw_data!$A:$D,3,FALSE),C4564)=0,C4564,_xlfn.IFNA(VLOOKUP($A4565,raw_data!$A:$D,3,FALSE),C4564))</f>
        <v>112.447868347167</v>
      </c>
      <c r="D4565">
        <f>IF(_xlfn.IFNA(VLOOKUP($A4565,raw_data!$A:$D,4,FALSE),D4564)=0,D4564,_xlfn.IFNA(VLOOKUP($A4565,raw_data!$A:$D,4,FALSE),D4564))</f>
        <v>1169.72998046875</v>
      </c>
      <c r="E4565" s="2">
        <f t="shared" si="857"/>
        <v>5.1488195253224234E-4</v>
      </c>
      <c r="F4565" s="2">
        <f t="shared" si="858"/>
        <v>8.4681824668031425E-5</v>
      </c>
      <c r="G4565" s="2">
        <f t="shared" si="859"/>
        <v>6.2193380376343033E-3</v>
      </c>
      <c r="H4565" s="2"/>
      <c r="I4565" s="2">
        <f t="shared" si="860"/>
        <v>1.9937308037098243</v>
      </c>
      <c r="J4565" s="2">
        <f t="shared" si="861"/>
        <v>3.4280190138655795E-4</v>
      </c>
      <c r="K4565" s="2">
        <f>I4565/MAX(I$2:I4565)-1</f>
        <v>-4.6968329381384621E-2</v>
      </c>
      <c r="M4565" s="2">
        <f t="shared" si="862"/>
        <v>2.3511948498746014</v>
      </c>
      <c r="N4565" s="2">
        <f t="shared" si="863"/>
        <v>6.5642719399254812E-3</v>
      </c>
      <c r="O4565" s="2">
        <f>M4565/MAX(M$2:M4565)-1</f>
        <v>-5.9185703579619497E-2</v>
      </c>
      <c r="Q4565" s="1">
        <f t="shared" si="856"/>
        <v>44098</v>
      </c>
      <c r="R4565" s="2">
        <f t="shared" si="852"/>
        <v>1.9937308037098243</v>
      </c>
      <c r="S4565" s="2">
        <f t="shared" si="853"/>
        <v>2.3511948498746014</v>
      </c>
      <c r="T4565" s="2">
        <f t="shared" si="854"/>
        <v>-4.6968329381384621E-2</v>
      </c>
      <c r="U4565" s="2">
        <f t="shared" si="855"/>
        <v>-5.9185703579619497E-2</v>
      </c>
    </row>
    <row r="4566" spans="1:21" x14ac:dyDescent="0.3">
      <c r="A4566" s="1">
        <v>44099</v>
      </c>
      <c r="B4566">
        <f>IF(_xlfn.IFNA(VLOOKUP($A4566,raw_data!$A:$D,2,FALSE),B4565)=0,B4565,_xlfn.IFNA(VLOOKUP($A4566,raw_data!$A:$D,2,FALSE),B4565))</f>
        <v>75.342063903808594</v>
      </c>
      <c r="C4566">
        <f>IF(_xlfn.IFNA(VLOOKUP($A4566,raw_data!$A:$D,3,FALSE),C4565)=0,C4565,_xlfn.IFNA(VLOOKUP($A4566,raw_data!$A:$D,3,FALSE),C4565))</f>
        <v>112.485961914062</v>
      </c>
      <c r="D4566">
        <f>IF(_xlfn.IFNA(VLOOKUP($A4566,raw_data!$A:$D,4,FALSE),D4565)=0,D4565,_xlfn.IFNA(VLOOKUP($A4566,raw_data!$A:$D,4,FALSE),D4565))</f>
        <v>1168.5</v>
      </c>
      <c r="E4566" s="2">
        <f t="shared" si="857"/>
        <v>1.0933691493925313E-2</v>
      </c>
      <c r="F4566" s="2">
        <f t="shared" si="858"/>
        <v>3.3876646534003463E-4</v>
      </c>
      <c r="G4566" s="2">
        <f t="shared" si="859"/>
        <v>-1.051508031158721E-3</v>
      </c>
      <c r="H4566" s="2"/>
      <c r="I4566" s="2">
        <f t="shared" si="860"/>
        <v>2.0070802698825285</v>
      </c>
      <c r="J4566" s="2">
        <f t="shared" si="861"/>
        <v>6.6957214824912006E-3</v>
      </c>
      <c r="K4566" s="2">
        <f>I4566/MAX(I$2:I4566)-1</f>
        <v>-4.0587094750929031E-2</v>
      </c>
      <c r="M4566" s="2">
        <f t="shared" si="862"/>
        <v>2.3644489416389551</v>
      </c>
      <c r="N4566" s="2">
        <f t="shared" si="863"/>
        <v>5.6371728464192916E-3</v>
      </c>
      <c r="O4566" s="2">
        <f>M4566/MAX(M$2:M4566)-1</f>
        <v>-5.3882170774315563E-2</v>
      </c>
      <c r="Q4566" s="1">
        <f t="shared" si="856"/>
        <v>44099</v>
      </c>
      <c r="R4566" s="2">
        <f t="shared" si="852"/>
        <v>2.0070802698825285</v>
      </c>
      <c r="S4566" s="2">
        <f t="shared" si="853"/>
        <v>2.3644489416389551</v>
      </c>
      <c r="T4566" s="2">
        <f t="shared" si="854"/>
        <v>-4.0587094750929031E-2</v>
      </c>
      <c r="U4566" s="2">
        <f t="shared" si="855"/>
        <v>-5.3882170774315563E-2</v>
      </c>
    </row>
    <row r="4567" spans="1:21" x14ac:dyDescent="0.3">
      <c r="A4567" s="1">
        <v>44100</v>
      </c>
      <c r="B4567">
        <f>IF(_xlfn.IFNA(VLOOKUP($A4567,raw_data!$A:$D,2,FALSE),B4566)=0,B4566,_xlfn.IFNA(VLOOKUP($A4567,raw_data!$A:$D,2,FALSE),B4566))</f>
        <v>75.342063903808594</v>
      </c>
      <c r="C4567">
        <f>IF(_xlfn.IFNA(VLOOKUP($A4567,raw_data!$A:$D,3,FALSE),C4566)=0,C4566,_xlfn.IFNA(VLOOKUP($A4567,raw_data!$A:$D,3,FALSE),C4566))</f>
        <v>112.485961914062</v>
      </c>
      <c r="D4567">
        <f>IF(_xlfn.IFNA(VLOOKUP($A4567,raw_data!$A:$D,4,FALSE),D4566)=0,D4566,_xlfn.IFNA(VLOOKUP($A4567,raw_data!$A:$D,4,FALSE),D4566))</f>
        <v>1168.5</v>
      </c>
      <c r="E4567" s="2">
        <f t="shared" si="857"/>
        <v>0</v>
      </c>
      <c r="F4567" s="2">
        <f t="shared" si="858"/>
        <v>0</v>
      </c>
      <c r="G4567" s="2">
        <f t="shared" si="859"/>
        <v>0</v>
      </c>
      <c r="H4567" s="2"/>
      <c r="I4567" s="2">
        <f t="shared" si="860"/>
        <v>2.0070802698825285</v>
      </c>
      <c r="J4567" s="2">
        <f t="shared" si="861"/>
        <v>0</v>
      </c>
      <c r="K4567" s="2">
        <f>I4567/MAX(I$2:I4567)-1</f>
        <v>-4.0587094750929031E-2</v>
      </c>
      <c r="M4567" s="2">
        <f t="shared" si="862"/>
        <v>2.3644489416389551</v>
      </c>
      <c r="N4567" s="2">
        <f t="shared" si="863"/>
        <v>0</v>
      </c>
      <c r="O4567" s="2">
        <f>M4567/MAX(M$2:M4567)-1</f>
        <v>-5.3882170774315563E-2</v>
      </c>
      <c r="Q4567" s="1">
        <f t="shared" si="856"/>
        <v>44100</v>
      </c>
      <c r="R4567" s="2">
        <f t="shared" si="852"/>
        <v>2.0070802698825285</v>
      </c>
      <c r="S4567" s="2">
        <f t="shared" si="853"/>
        <v>2.3644489416389551</v>
      </c>
      <c r="T4567" s="2">
        <f t="shared" si="854"/>
        <v>-4.0587094750929031E-2</v>
      </c>
      <c r="U4567" s="2">
        <f t="shared" si="855"/>
        <v>-5.3882170774315563E-2</v>
      </c>
    </row>
    <row r="4568" spans="1:21" x14ac:dyDescent="0.3">
      <c r="A4568" s="1">
        <v>44101</v>
      </c>
      <c r="B4568">
        <f>IF(_xlfn.IFNA(VLOOKUP($A4568,raw_data!$A:$D,2,FALSE),B4567)=0,B4567,_xlfn.IFNA(VLOOKUP($A4568,raw_data!$A:$D,2,FALSE),B4567))</f>
        <v>75.342063903808594</v>
      </c>
      <c r="C4568">
        <f>IF(_xlfn.IFNA(VLOOKUP($A4568,raw_data!$A:$D,3,FALSE),C4567)=0,C4567,_xlfn.IFNA(VLOOKUP($A4568,raw_data!$A:$D,3,FALSE),C4567))</f>
        <v>112.485961914062</v>
      </c>
      <c r="D4568">
        <f>IF(_xlfn.IFNA(VLOOKUP($A4568,raw_data!$A:$D,4,FALSE),D4567)=0,D4567,_xlfn.IFNA(VLOOKUP($A4568,raw_data!$A:$D,4,FALSE),D4567))</f>
        <v>1168.5</v>
      </c>
      <c r="E4568" s="2">
        <f t="shared" si="857"/>
        <v>0</v>
      </c>
      <c r="F4568" s="2">
        <f t="shared" si="858"/>
        <v>0</v>
      </c>
      <c r="G4568" s="2">
        <f t="shared" si="859"/>
        <v>0</v>
      </c>
      <c r="H4568" s="2"/>
      <c r="I4568" s="2">
        <f t="shared" si="860"/>
        <v>2.0070802698825285</v>
      </c>
      <c r="J4568" s="2">
        <f t="shared" si="861"/>
        <v>0</v>
      </c>
      <c r="K4568" s="2">
        <f>I4568/MAX(I$2:I4568)-1</f>
        <v>-4.0587094750929031E-2</v>
      </c>
      <c r="M4568" s="2">
        <f t="shared" si="862"/>
        <v>2.3644489416389551</v>
      </c>
      <c r="N4568" s="2">
        <f t="shared" si="863"/>
        <v>0</v>
      </c>
      <c r="O4568" s="2">
        <f>M4568/MAX(M$2:M4568)-1</f>
        <v>-5.3882170774315563E-2</v>
      </c>
      <c r="Q4568" s="1">
        <f t="shared" si="856"/>
        <v>44101</v>
      </c>
      <c r="R4568" s="2">
        <f t="shared" si="852"/>
        <v>2.0070802698825285</v>
      </c>
      <c r="S4568" s="2">
        <f t="shared" si="853"/>
        <v>2.3644489416389551</v>
      </c>
      <c r="T4568" s="2">
        <f t="shared" si="854"/>
        <v>-4.0587094750929031E-2</v>
      </c>
      <c r="U4568" s="2">
        <f t="shared" si="855"/>
        <v>-5.3882170774315563E-2</v>
      </c>
    </row>
    <row r="4569" spans="1:21" x14ac:dyDescent="0.3">
      <c r="A4569" s="1">
        <v>44102</v>
      </c>
      <c r="B4569">
        <f>IF(_xlfn.IFNA(VLOOKUP($A4569,raw_data!$A:$D,2,FALSE),B4568)=0,B4568,_xlfn.IFNA(VLOOKUP($A4569,raw_data!$A:$D,2,FALSE),B4568))</f>
        <v>76.5404052734375</v>
      </c>
      <c r="C4569">
        <f>IF(_xlfn.IFNA(VLOOKUP($A4569,raw_data!$A:$D,3,FALSE),C4568)=0,C4568,_xlfn.IFNA(VLOOKUP($A4569,raw_data!$A:$D,3,FALSE),C4568))</f>
        <v>112.581214904785</v>
      </c>
      <c r="D4569">
        <f>IF(_xlfn.IFNA(VLOOKUP($A4569,raw_data!$A:$D,4,FALSE),D4568)=0,D4568,_xlfn.IFNA(VLOOKUP($A4569,raw_data!$A:$D,4,FALSE),D4568))</f>
        <v>1173.43994140625</v>
      </c>
      <c r="E4569" s="2">
        <f t="shared" si="857"/>
        <v>1.5905343012090345E-2</v>
      </c>
      <c r="F4569" s="2">
        <f t="shared" si="858"/>
        <v>8.4679891696848308E-4</v>
      </c>
      <c r="G4569" s="2">
        <f t="shared" si="859"/>
        <v>4.2275921320067411E-3</v>
      </c>
      <c r="H4569" s="2"/>
      <c r="I4569" s="2">
        <f t="shared" si="860"/>
        <v>2.0269140873292191</v>
      </c>
      <c r="J4569" s="2">
        <f t="shared" si="861"/>
        <v>9.8819253740415995E-3</v>
      </c>
      <c r="K4569" s="2">
        <f>I4569/MAX(I$2:I4569)-1</f>
        <v>-3.1106248018365257E-2</v>
      </c>
      <c r="M4569" s="2">
        <f t="shared" si="862"/>
        <v>2.3979089543653962</v>
      </c>
      <c r="N4569" s="2">
        <f t="shared" si="863"/>
        <v>1.4151294256008695E-2</v>
      </c>
      <c r="O4569" s="2">
        <f>M4569/MAX(M$2:M4569)-1</f>
        <v>-4.0493378972086713E-2</v>
      </c>
      <c r="Q4569" s="1">
        <f t="shared" si="856"/>
        <v>44102</v>
      </c>
      <c r="R4569" s="2">
        <f t="shared" si="852"/>
        <v>2.0269140873292191</v>
      </c>
      <c r="S4569" s="2">
        <f t="shared" si="853"/>
        <v>2.3979089543653962</v>
      </c>
      <c r="T4569" s="2">
        <f t="shared" si="854"/>
        <v>-3.1106248018365257E-2</v>
      </c>
      <c r="U4569" s="2">
        <f t="shared" si="855"/>
        <v>-4.0493378972086713E-2</v>
      </c>
    </row>
    <row r="4570" spans="1:21" x14ac:dyDescent="0.3">
      <c r="A4570" s="1">
        <v>44103</v>
      </c>
      <c r="B4570">
        <f>IF(_xlfn.IFNA(VLOOKUP($A4570,raw_data!$A:$D,2,FALSE),B4569)=0,B4569,_xlfn.IFNA(VLOOKUP($A4570,raw_data!$A:$D,2,FALSE),B4569))</f>
        <v>76.271980285644503</v>
      </c>
      <c r="C4570">
        <f>IF(_xlfn.IFNA(VLOOKUP($A4570,raw_data!$A:$D,3,FALSE),C4569)=0,C4569,_xlfn.IFNA(VLOOKUP($A4570,raw_data!$A:$D,3,FALSE),C4569))</f>
        <v>112.600227355957</v>
      </c>
      <c r="D4570">
        <f>IF(_xlfn.IFNA(VLOOKUP($A4570,raw_data!$A:$D,4,FALSE),D4569)=0,D4569,_xlfn.IFNA(VLOOKUP($A4570,raw_data!$A:$D,4,FALSE),D4569))</f>
        <v>1166.41003417968</v>
      </c>
      <c r="E4570" s="2">
        <f t="shared" si="857"/>
        <v>-3.5069710806214793E-3</v>
      </c>
      <c r="F4570" s="2">
        <f t="shared" si="858"/>
        <v>1.6887765146322842E-4</v>
      </c>
      <c r="G4570" s="2">
        <f t="shared" si="859"/>
        <v>-5.9908538805534262E-3</v>
      </c>
      <c r="H4570" s="2"/>
      <c r="I4570" s="2">
        <f t="shared" si="860"/>
        <v>2.0227860100732329</v>
      </c>
      <c r="J4570" s="2">
        <f t="shared" si="861"/>
        <v>-2.0366315877875961E-3</v>
      </c>
      <c r="K4570" s="2">
        <f>I4570/MAX(I$2:I4570)-1</f>
        <v>-3.3079527638861017E-2</v>
      </c>
      <c r="M4570" s="2">
        <f t="shared" si="862"/>
        <v>2.3786890323560383</v>
      </c>
      <c r="N4570" s="2">
        <f t="shared" si="863"/>
        <v>-8.0152843060899981E-3</v>
      </c>
      <c r="O4570" s="2">
        <f>M4570/MAX(M$2:M4570)-1</f>
        <v>-4.8184097333201281E-2</v>
      </c>
      <c r="Q4570" s="1">
        <f t="shared" si="856"/>
        <v>44103</v>
      </c>
      <c r="R4570" s="2">
        <f t="shared" si="852"/>
        <v>2.0227860100732329</v>
      </c>
      <c r="S4570" s="2">
        <f t="shared" si="853"/>
        <v>2.3786890323560383</v>
      </c>
      <c r="T4570" s="2">
        <f t="shared" si="854"/>
        <v>-3.3079527638861017E-2</v>
      </c>
      <c r="U4570" s="2">
        <f t="shared" si="855"/>
        <v>-4.8184097333201281E-2</v>
      </c>
    </row>
    <row r="4571" spans="1:21" x14ac:dyDescent="0.3">
      <c r="A4571" s="1">
        <v>44104</v>
      </c>
      <c r="B4571">
        <f>IF(_xlfn.IFNA(VLOOKUP($A4571,raw_data!$A:$D,2,FALSE),B4570)=0,B4570,_xlfn.IFNA(VLOOKUP($A4571,raw_data!$A:$D,2,FALSE),B4570))</f>
        <v>76.617111206054602</v>
      </c>
      <c r="C4571">
        <f>IF(_xlfn.IFNA(VLOOKUP($A4571,raw_data!$A:$D,3,FALSE),C4570)=0,C4570,_xlfn.IFNA(VLOOKUP($A4571,raw_data!$A:$D,3,FALSE),C4570))</f>
        <v>112.419311523437</v>
      </c>
      <c r="D4571">
        <f>IF(_xlfn.IFNA(VLOOKUP($A4571,raw_data!$A:$D,4,FALSE),D4570)=0,D4570,_xlfn.IFNA(VLOOKUP($A4571,raw_data!$A:$D,4,FALSE),D4570))</f>
        <v>1167.85998535156</v>
      </c>
      <c r="E4571" s="2">
        <f t="shared" si="857"/>
        <v>4.5250027482905963E-3</v>
      </c>
      <c r="F4571" s="2">
        <f t="shared" si="858"/>
        <v>-1.6067093004002997E-3</v>
      </c>
      <c r="G4571" s="2">
        <f t="shared" si="859"/>
        <v>1.2430887332854912E-3</v>
      </c>
      <c r="H4571" s="2"/>
      <c r="I4571" s="2">
        <f t="shared" si="860"/>
        <v>2.0269778657880622</v>
      </c>
      <c r="J4571" s="2">
        <f t="shared" si="861"/>
        <v>2.0723179288142379E-3</v>
      </c>
      <c r="K4571" s="2">
        <f>I4571/MAX(I$2:I4571)-1</f>
        <v>-3.1075761008249492E-2</v>
      </c>
      <c r="M4571" s="2">
        <f t="shared" si="862"/>
        <v>2.3865814815024882</v>
      </c>
      <c r="N4571" s="2">
        <f t="shared" si="863"/>
        <v>3.3179827371687676E-3</v>
      </c>
      <c r="O4571" s="2">
        <f>M4571/MAX(M$2:M4571)-1</f>
        <v>-4.502598859919027E-2</v>
      </c>
      <c r="Q4571" s="1">
        <f t="shared" si="856"/>
        <v>44104</v>
      </c>
      <c r="R4571" s="2">
        <f t="shared" si="852"/>
        <v>2.0269778657880622</v>
      </c>
      <c r="S4571" s="2">
        <f t="shared" si="853"/>
        <v>2.3865814815024882</v>
      </c>
      <c r="T4571" s="2">
        <f t="shared" si="854"/>
        <v>-3.1075761008249492E-2</v>
      </c>
      <c r="U4571" s="2">
        <f t="shared" si="855"/>
        <v>-4.502598859919027E-2</v>
      </c>
    </row>
    <row r="4572" spans="1:21" x14ac:dyDescent="0.3">
      <c r="A4572" s="1">
        <v>44105</v>
      </c>
      <c r="B4572">
        <f>IF(_xlfn.IFNA(VLOOKUP($A4572,raw_data!$A:$D,2,FALSE),B4571)=0,B4571,_xlfn.IFNA(VLOOKUP($A4572,raw_data!$A:$D,2,FALSE),B4571))</f>
        <v>77.192306518554602</v>
      </c>
      <c r="C4572">
        <f>IF(_xlfn.IFNA(VLOOKUP($A4572,raw_data!$A:$D,3,FALSE),C4571)=0,C4571,_xlfn.IFNA(VLOOKUP($A4572,raw_data!$A:$D,3,FALSE),C4571))</f>
        <v>112.57382202148401</v>
      </c>
      <c r="D4572">
        <f>IF(_xlfn.IFNA(VLOOKUP($A4572,raw_data!$A:$D,4,FALSE),D4571)=0,D4571,_xlfn.IFNA(VLOOKUP($A4572,raw_data!$A:$D,4,FALSE),D4571))</f>
        <v>1163.78002929687</v>
      </c>
      <c r="E4572" s="2">
        <f t="shared" si="857"/>
        <v>7.5074001544259694E-3</v>
      </c>
      <c r="F4572" s="2">
        <f t="shared" si="858"/>
        <v>1.3744124203678432E-3</v>
      </c>
      <c r="G4572" s="2">
        <f t="shared" si="859"/>
        <v>-3.4935318495922241E-3</v>
      </c>
      <c r="H4572" s="2"/>
      <c r="I4572" s="2">
        <f t="shared" si="860"/>
        <v>2.037222627575463</v>
      </c>
      <c r="J4572" s="2">
        <f t="shared" si="861"/>
        <v>5.0542050608027187E-3</v>
      </c>
      <c r="K4572" s="2">
        <f>I4572/MAX(I$2:I4572)-1</f>
        <v>-2.6178619216003174E-2</v>
      </c>
      <c r="M4572" s="2">
        <f t="shared" si="862"/>
        <v>2.3902640153549246</v>
      </c>
      <c r="N4572" s="2">
        <f t="shared" si="863"/>
        <v>1.5430161848561941E-3</v>
      </c>
      <c r="O4572" s="2">
        <f>M4572/MAX(M$2:M4572)-1</f>
        <v>-4.3552448243481701E-2</v>
      </c>
      <c r="Q4572" s="1">
        <f t="shared" si="856"/>
        <v>44105</v>
      </c>
      <c r="R4572" s="2">
        <f t="shared" si="852"/>
        <v>2.037222627575463</v>
      </c>
      <c r="S4572" s="2">
        <f t="shared" si="853"/>
        <v>2.3902640153549246</v>
      </c>
      <c r="T4572" s="2">
        <f t="shared" si="854"/>
        <v>-2.6178619216003174E-2</v>
      </c>
      <c r="U4572" s="2">
        <f t="shared" si="855"/>
        <v>-4.3552448243481701E-2</v>
      </c>
    </row>
    <row r="4573" spans="1:21" x14ac:dyDescent="0.3">
      <c r="A4573" s="1">
        <v>44106</v>
      </c>
      <c r="B4573">
        <f>IF(_xlfn.IFNA(VLOOKUP($A4573,raw_data!$A:$D,2,FALSE),B4572)=0,B4572,_xlfn.IFNA(VLOOKUP($A4573,raw_data!$A:$D,2,FALSE),B4572))</f>
        <v>76.607521057128906</v>
      </c>
      <c r="C4573">
        <f>IF(_xlfn.IFNA(VLOOKUP($A4573,raw_data!$A:$D,3,FALSE),C4572)=0,C4572,_xlfn.IFNA(VLOOKUP($A4573,raw_data!$A:$D,3,FALSE),C4572))</f>
        <v>112.459358215332</v>
      </c>
      <c r="D4573">
        <f>IF(_xlfn.IFNA(VLOOKUP($A4573,raw_data!$A:$D,4,FALSE),D4572)=0,D4572,_xlfn.IFNA(VLOOKUP($A4573,raw_data!$A:$D,4,FALSE),D4572))</f>
        <v>1161.97998046875</v>
      </c>
      <c r="E4573" s="2">
        <f t="shared" si="857"/>
        <v>-7.5756961775087506E-3</v>
      </c>
      <c r="F4573" s="2">
        <f t="shared" si="858"/>
        <v>-1.0167888421711568E-3</v>
      </c>
      <c r="G4573" s="2">
        <f t="shared" si="859"/>
        <v>-1.5467259987332893E-3</v>
      </c>
      <c r="H4573" s="2"/>
      <c r="I4573" s="2">
        <f t="shared" si="860"/>
        <v>2.0271340296772933</v>
      </c>
      <c r="J4573" s="2">
        <f t="shared" si="861"/>
        <v>-4.9521332433737136E-3</v>
      </c>
      <c r="K4573" s="2">
        <f>I4573/MAX(I$2:I4573)-1</f>
        <v>-3.1001112448891699E-2</v>
      </c>
      <c r="M4573" s="2">
        <f t="shared" si="862"/>
        <v>2.3747483344177454</v>
      </c>
      <c r="N4573" s="2">
        <f t="shared" si="863"/>
        <v>-6.4911996488703494E-3</v>
      </c>
      <c r="O4573" s="2">
        <f>M4573/MAX(M$2:M4573)-1</f>
        <v>-4.9760940255606512E-2</v>
      </c>
      <c r="Q4573" s="1">
        <f t="shared" si="856"/>
        <v>44106</v>
      </c>
      <c r="R4573" s="2">
        <f t="shared" si="852"/>
        <v>2.0271340296772933</v>
      </c>
      <c r="S4573" s="2">
        <f t="shared" si="853"/>
        <v>2.3747483344177454</v>
      </c>
      <c r="T4573" s="2">
        <f t="shared" si="854"/>
        <v>-3.1001112448891699E-2</v>
      </c>
      <c r="U4573" s="2">
        <f t="shared" si="855"/>
        <v>-4.9760940255606512E-2</v>
      </c>
    </row>
    <row r="4574" spans="1:21" x14ac:dyDescent="0.3">
      <c r="A4574" s="1">
        <v>44107</v>
      </c>
      <c r="B4574">
        <f>IF(_xlfn.IFNA(VLOOKUP($A4574,raw_data!$A:$D,2,FALSE),B4573)=0,B4573,_xlfn.IFNA(VLOOKUP($A4574,raw_data!$A:$D,2,FALSE),B4573))</f>
        <v>76.607521057128906</v>
      </c>
      <c r="C4574">
        <f>IF(_xlfn.IFNA(VLOOKUP($A4574,raw_data!$A:$D,3,FALSE),C4573)=0,C4573,_xlfn.IFNA(VLOOKUP($A4574,raw_data!$A:$D,3,FALSE),C4573))</f>
        <v>112.459358215332</v>
      </c>
      <c r="D4574">
        <f>IF(_xlfn.IFNA(VLOOKUP($A4574,raw_data!$A:$D,4,FALSE),D4573)=0,D4573,_xlfn.IFNA(VLOOKUP($A4574,raw_data!$A:$D,4,FALSE),D4573))</f>
        <v>1161.97998046875</v>
      </c>
      <c r="E4574" s="2">
        <f t="shared" si="857"/>
        <v>0</v>
      </c>
      <c r="F4574" s="2">
        <f t="shared" si="858"/>
        <v>0</v>
      </c>
      <c r="G4574" s="2">
        <f t="shared" si="859"/>
        <v>0</v>
      </c>
      <c r="H4574" s="2"/>
      <c r="I4574" s="2">
        <f t="shared" si="860"/>
        <v>2.0271340296772933</v>
      </c>
      <c r="J4574" s="2">
        <f t="shared" si="861"/>
        <v>0</v>
      </c>
      <c r="K4574" s="2">
        <f>I4574/MAX(I$2:I4574)-1</f>
        <v>-3.1001112448891699E-2</v>
      </c>
      <c r="M4574" s="2">
        <f t="shared" si="862"/>
        <v>2.3747483344177454</v>
      </c>
      <c r="N4574" s="2">
        <f t="shared" si="863"/>
        <v>0</v>
      </c>
      <c r="O4574" s="2">
        <f>M4574/MAX(M$2:M4574)-1</f>
        <v>-4.9760940255606512E-2</v>
      </c>
      <c r="Q4574" s="1">
        <f t="shared" si="856"/>
        <v>44107</v>
      </c>
      <c r="R4574" s="2">
        <f t="shared" si="852"/>
        <v>2.0271340296772933</v>
      </c>
      <c r="S4574" s="2">
        <f t="shared" si="853"/>
        <v>2.3747483344177454</v>
      </c>
      <c r="T4574" s="2">
        <f t="shared" si="854"/>
        <v>-3.1001112448891699E-2</v>
      </c>
      <c r="U4574" s="2">
        <f t="shared" si="855"/>
        <v>-4.9760940255606512E-2</v>
      </c>
    </row>
    <row r="4575" spans="1:21" x14ac:dyDescent="0.3">
      <c r="A4575" s="1">
        <v>44108</v>
      </c>
      <c r="B4575">
        <f>IF(_xlfn.IFNA(VLOOKUP($A4575,raw_data!$A:$D,2,FALSE),B4574)=0,B4574,_xlfn.IFNA(VLOOKUP($A4575,raw_data!$A:$D,2,FALSE),B4574))</f>
        <v>76.607521057128906</v>
      </c>
      <c r="C4575">
        <f>IF(_xlfn.IFNA(VLOOKUP($A4575,raw_data!$A:$D,3,FALSE),C4574)=0,C4574,_xlfn.IFNA(VLOOKUP($A4575,raw_data!$A:$D,3,FALSE),C4574))</f>
        <v>112.459358215332</v>
      </c>
      <c r="D4575">
        <f>IF(_xlfn.IFNA(VLOOKUP($A4575,raw_data!$A:$D,4,FALSE),D4574)=0,D4574,_xlfn.IFNA(VLOOKUP($A4575,raw_data!$A:$D,4,FALSE),D4574))</f>
        <v>1161.97998046875</v>
      </c>
      <c r="E4575" s="2">
        <f t="shared" si="857"/>
        <v>0</v>
      </c>
      <c r="F4575" s="2">
        <f t="shared" si="858"/>
        <v>0</v>
      </c>
      <c r="G4575" s="2">
        <f t="shared" si="859"/>
        <v>0</v>
      </c>
      <c r="H4575" s="2"/>
      <c r="I4575" s="2">
        <f t="shared" si="860"/>
        <v>2.0271340296772933</v>
      </c>
      <c r="J4575" s="2">
        <f t="shared" si="861"/>
        <v>0</v>
      </c>
      <c r="K4575" s="2">
        <f>I4575/MAX(I$2:I4575)-1</f>
        <v>-3.1001112448891699E-2</v>
      </c>
      <c r="M4575" s="2">
        <f t="shared" si="862"/>
        <v>2.3747483344177454</v>
      </c>
      <c r="N4575" s="2">
        <f t="shared" si="863"/>
        <v>0</v>
      </c>
      <c r="O4575" s="2">
        <f>M4575/MAX(M$2:M4575)-1</f>
        <v>-4.9760940255606512E-2</v>
      </c>
      <c r="Q4575" s="1">
        <f t="shared" si="856"/>
        <v>44108</v>
      </c>
      <c r="R4575" s="2">
        <f t="shared" si="852"/>
        <v>2.0271340296772933</v>
      </c>
      <c r="S4575" s="2">
        <f t="shared" si="853"/>
        <v>2.3747483344177454</v>
      </c>
      <c r="T4575" s="2">
        <f t="shared" si="854"/>
        <v>-3.1001112448891699E-2</v>
      </c>
      <c r="U4575" s="2">
        <f t="shared" si="855"/>
        <v>-4.9760940255606512E-2</v>
      </c>
    </row>
    <row r="4576" spans="1:21" x14ac:dyDescent="0.3">
      <c r="A4576" s="1">
        <v>44109</v>
      </c>
      <c r="B4576">
        <f>IF(_xlfn.IFNA(VLOOKUP($A4576,raw_data!$A:$D,2,FALSE),B4575)=0,B4575,_xlfn.IFNA(VLOOKUP($A4576,raw_data!$A:$D,2,FALSE),B4575))</f>
        <v>77.872970581054602</v>
      </c>
      <c r="C4576">
        <f>IF(_xlfn.IFNA(VLOOKUP($A4576,raw_data!$A:$D,3,FALSE),C4575)=0,C4575,_xlfn.IFNA(VLOOKUP($A4576,raw_data!$A:$D,3,FALSE),C4575))</f>
        <v>112.096923828125</v>
      </c>
      <c r="D4576">
        <f>IF(_xlfn.IFNA(VLOOKUP($A4576,raw_data!$A:$D,4,FALSE),D4575)=0,D4575,_xlfn.IFNA(VLOOKUP($A4576,raw_data!$A:$D,4,FALSE),D4575))</f>
        <v>1165.35998535156</v>
      </c>
      <c r="E4576" s="2">
        <f t="shared" si="857"/>
        <v>1.651860687388651E-2</v>
      </c>
      <c r="F4576" s="2">
        <f t="shared" si="858"/>
        <v>-3.2228032682973806E-3</v>
      </c>
      <c r="G4576" s="2">
        <f t="shared" si="859"/>
        <v>2.9088322859456284E-3</v>
      </c>
      <c r="H4576" s="2"/>
      <c r="I4576" s="2">
        <f t="shared" si="860"/>
        <v>2.0446120660769949</v>
      </c>
      <c r="J4576" s="2">
        <f t="shared" si="861"/>
        <v>8.6220428170129537E-3</v>
      </c>
      <c r="K4576" s="2">
        <f>I4576/MAX(I$2:I4576)-1</f>
        <v>-2.2646362550788113E-2</v>
      </c>
      <c r="M4576" s="2">
        <f t="shared" si="862"/>
        <v>2.402190819732811</v>
      </c>
      <c r="N4576" s="2">
        <f t="shared" si="863"/>
        <v>1.1555955179475497E-2</v>
      </c>
      <c r="O4576" s="2">
        <f>M4576/MAX(M$2:M4576)-1</f>
        <v>-3.8780020271413362E-2</v>
      </c>
      <c r="Q4576" s="1">
        <f t="shared" si="856"/>
        <v>44109</v>
      </c>
      <c r="R4576" s="2">
        <f t="shared" si="852"/>
        <v>2.0446120660769949</v>
      </c>
      <c r="S4576" s="2">
        <f t="shared" si="853"/>
        <v>2.402190819732811</v>
      </c>
      <c r="T4576" s="2">
        <f t="shared" si="854"/>
        <v>-2.2646362550788113E-2</v>
      </c>
      <c r="U4576" s="2">
        <f t="shared" si="855"/>
        <v>-3.8780020271413362E-2</v>
      </c>
    </row>
    <row r="4577" spans="1:21" x14ac:dyDescent="0.3">
      <c r="A4577" s="1">
        <v>44110</v>
      </c>
      <c r="B4577">
        <f>IF(_xlfn.IFNA(VLOOKUP($A4577,raw_data!$A:$D,2,FALSE),B4576)=0,B4576,_xlfn.IFNA(VLOOKUP($A4577,raw_data!$A:$D,2,FALSE),B4576))</f>
        <v>77.038925170898395</v>
      </c>
      <c r="C4577">
        <f>IF(_xlfn.IFNA(VLOOKUP($A4577,raw_data!$A:$D,3,FALSE),C4576)=0,C4576,_xlfn.IFNA(VLOOKUP($A4577,raw_data!$A:$D,3,FALSE),C4576))</f>
        <v>112.192291259765</v>
      </c>
      <c r="D4577">
        <f>IF(_xlfn.IFNA(VLOOKUP($A4577,raw_data!$A:$D,4,FALSE),D4576)=0,D4576,_xlfn.IFNA(VLOOKUP($A4577,raw_data!$A:$D,4,FALSE),D4576))</f>
        <v>1156.08996582031</v>
      </c>
      <c r="E4577" s="2">
        <f t="shared" si="857"/>
        <v>-1.0710332531723377E-2</v>
      </c>
      <c r="F4577" s="2">
        <f t="shared" si="858"/>
        <v>8.5075868617257022E-4</v>
      </c>
      <c r="G4577" s="2">
        <f t="shared" si="859"/>
        <v>-7.9546403238253127E-3</v>
      </c>
      <c r="H4577" s="2"/>
      <c r="I4577" s="2">
        <f t="shared" si="860"/>
        <v>2.032168769591387</v>
      </c>
      <c r="J4577" s="2">
        <f t="shared" si="861"/>
        <v>-6.085896044564997E-3</v>
      </c>
      <c r="K4577" s="2">
        <f>I4577/MAX(I$2:I4577)-1</f>
        <v>-2.8594435187081491E-2</v>
      </c>
      <c r="M4577" s="2">
        <f t="shared" si="862"/>
        <v>2.3685790648983618</v>
      </c>
      <c r="N4577" s="2">
        <f t="shared" si="863"/>
        <v>-1.3992125254307597E-2</v>
      </c>
      <c r="O4577" s="2">
        <f>M4577/MAX(M$2:M4577)-1</f>
        <v>-5.222953062471869E-2</v>
      </c>
      <c r="Q4577" s="1">
        <f t="shared" si="856"/>
        <v>44110</v>
      </c>
      <c r="R4577" s="2">
        <f t="shared" si="852"/>
        <v>2.032168769591387</v>
      </c>
      <c r="S4577" s="2">
        <f t="shared" si="853"/>
        <v>2.3685790648983618</v>
      </c>
      <c r="T4577" s="2">
        <f t="shared" si="854"/>
        <v>-2.8594435187081491E-2</v>
      </c>
      <c r="U4577" s="2">
        <f t="shared" si="855"/>
        <v>-5.222953062471869E-2</v>
      </c>
    </row>
    <row r="4578" spans="1:21" x14ac:dyDescent="0.3">
      <c r="A4578" s="1">
        <v>44111</v>
      </c>
      <c r="B4578">
        <f>IF(_xlfn.IFNA(VLOOKUP($A4578,raw_data!$A:$D,2,FALSE),B4577)=0,B4577,_xlfn.IFNA(VLOOKUP($A4578,raw_data!$A:$D,2,FALSE),B4577))</f>
        <v>78.093467712402301</v>
      </c>
      <c r="C4578">
        <f>IF(_xlfn.IFNA(VLOOKUP($A4578,raw_data!$A:$D,3,FALSE),C4577)=0,C4577,_xlfn.IFNA(VLOOKUP($A4578,raw_data!$A:$D,3,FALSE),C4577))</f>
        <v>112.11598205566401</v>
      </c>
      <c r="D4578">
        <f>IF(_xlfn.IFNA(VLOOKUP($A4578,raw_data!$A:$D,4,FALSE),D4577)=0,D4577,_xlfn.IFNA(VLOOKUP($A4578,raw_data!$A:$D,4,FALSE),D4577))</f>
        <v>1163.89001464843</v>
      </c>
      <c r="E4578" s="2">
        <f t="shared" si="857"/>
        <v>1.3688437879481929E-2</v>
      </c>
      <c r="F4578" s="2">
        <f t="shared" si="858"/>
        <v>-6.8016441454354926E-4</v>
      </c>
      <c r="G4578" s="2">
        <f t="shared" si="859"/>
        <v>6.7469220032416732E-3</v>
      </c>
      <c r="H4578" s="2"/>
      <c r="I4578" s="2">
        <f t="shared" si="860"/>
        <v>2.0483062156167229</v>
      </c>
      <c r="J4578" s="2">
        <f t="shared" si="861"/>
        <v>7.9409969618717373E-3</v>
      </c>
      <c r="K4578" s="2">
        <f>I4578/MAX(I$2:I4578)-1</f>
        <v>-2.0880506548156874E-2</v>
      </c>
      <c r="M4578" s="2">
        <f t="shared" si="862"/>
        <v>2.4034954643067028</v>
      </c>
      <c r="N4578" s="2">
        <f t="shared" si="863"/>
        <v>1.4741496252243191E-2</v>
      </c>
      <c r="O4578" s="2">
        <f>M4578/MAX(M$2:M4578)-1</f>
        <v>-3.8257975802436173E-2</v>
      </c>
      <c r="Q4578" s="1">
        <f t="shared" si="856"/>
        <v>44111</v>
      </c>
      <c r="R4578" s="2">
        <f t="shared" si="852"/>
        <v>2.0483062156167229</v>
      </c>
      <c r="S4578" s="2">
        <f t="shared" si="853"/>
        <v>2.4034954643067028</v>
      </c>
      <c r="T4578" s="2">
        <f t="shared" si="854"/>
        <v>-2.0880506548156874E-2</v>
      </c>
      <c r="U4578" s="2">
        <f t="shared" si="855"/>
        <v>-3.8257975802436173E-2</v>
      </c>
    </row>
    <row r="4579" spans="1:21" x14ac:dyDescent="0.3">
      <c r="A4579" s="1">
        <v>44112</v>
      </c>
      <c r="B4579">
        <f>IF(_xlfn.IFNA(VLOOKUP($A4579,raw_data!$A:$D,2,FALSE),B4578)=0,B4578,_xlfn.IFNA(VLOOKUP($A4579,raw_data!$A:$D,2,FALSE),B4578))</f>
        <v>78.726181030273395</v>
      </c>
      <c r="C4579">
        <f>IF(_xlfn.IFNA(VLOOKUP($A4579,raw_data!$A:$D,3,FALSE),C4578)=0,C4578,_xlfn.IFNA(VLOOKUP($A4579,raw_data!$A:$D,3,FALSE),C4578))</f>
        <v>112.259071350097</v>
      </c>
      <c r="D4579">
        <f>IF(_xlfn.IFNA(VLOOKUP($A4579,raw_data!$A:$D,4,FALSE),D4578)=0,D4578,_xlfn.IFNA(VLOOKUP($A4579,raw_data!$A:$D,4,FALSE),D4578))</f>
        <v>1156.5</v>
      </c>
      <c r="E4579" s="2">
        <f t="shared" si="857"/>
        <v>8.1020005437741904E-3</v>
      </c>
      <c r="F4579" s="2">
        <f t="shared" si="858"/>
        <v>1.2762613483772167E-3</v>
      </c>
      <c r="G4579" s="2">
        <f t="shared" si="859"/>
        <v>-6.3494097856507947E-3</v>
      </c>
      <c r="H4579" s="2"/>
      <c r="I4579" s="2">
        <f t="shared" si="860"/>
        <v>2.0593091120814218</v>
      </c>
      <c r="J4579" s="2">
        <f t="shared" si="861"/>
        <v>5.3717048656154011E-3</v>
      </c>
      <c r="K4579" s="2">
        <f>I4579/MAX(I$2:I4579)-1</f>
        <v>-1.5620965601162551E-2</v>
      </c>
      <c r="M4579" s="2">
        <f t="shared" si="862"/>
        <v>2.4010635785725687</v>
      </c>
      <c r="N4579" s="2">
        <f t="shared" si="863"/>
        <v>-1.0118120754747384E-3</v>
      </c>
      <c r="O4579" s="2">
        <f>M4579/MAX(M$2:M4579)-1</f>
        <v>-3.9231077996010666E-2</v>
      </c>
      <c r="Q4579" s="1">
        <f t="shared" si="856"/>
        <v>44112</v>
      </c>
      <c r="R4579" s="2">
        <f t="shared" si="852"/>
        <v>2.0593091120814218</v>
      </c>
      <c r="S4579" s="2">
        <f t="shared" si="853"/>
        <v>2.4010635785725687</v>
      </c>
      <c r="T4579" s="2">
        <f t="shared" si="854"/>
        <v>-1.5620965601162551E-2</v>
      </c>
      <c r="U4579" s="2">
        <f t="shared" si="855"/>
        <v>-3.9231077996010666E-2</v>
      </c>
    </row>
    <row r="4580" spans="1:21" x14ac:dyDescent="0.3">
      <c r="A4580" s="1">
        <v>44113</v>
      </c>
      <c r="B4580">
        <f>IF(_xlfn.IFNA(VLOOKUP($A4580,raw_data!$A:$D,2,FALSE),B4579)=0,B4579,_xlfn.IFNA(VLOOKUP($A4580,raw_data!$A:$D,2,FALSE),B4579))</f>
        <v>79.397247314453097</v>
      </c>
      <c r="C4580">
        <f>IF(_xlfn.IFNA(VLOOKUP($A4580,raw_data!$A:$D,3,FALSE),C4579)=0,C4579,_xlfn.IFNA(VLOOKUP($A4580,raw_data!$A:$D,3,FALSE),C4579))</f>
        <v>112.28768157958901</v>
      </c>
      <c r="D4580">
        <f>IF(_xlfn.IFNA(VLOOKUP($A4580,raw_data!$A:$D,4,FALSE),D4579)=0,D4579,_xlfn.IFNA(VLOOKUP($A4580,raw_data!$A:$D,4,FALSE),D4579))</f>
        <v>1150.35998535156</v>
      </c>
      <c r="E4580" s="2">
        <f t="shared" si="857"/>
        <v>8.5240548366196656E-3</v>
      </c>
      <c r="F4580" s="2">
        <f t="shared" si="858"/>
        <v>2.5485895391730296E-4</v>
      </c>
      <c r="G4580" s="2">
        <f t="shared" si="859"/>
        <v>-5.3091350181063701E-3</v>
      </c>
      <c r="H4580" s="2"/>
      <c r="I4580" s="2">
        <f t="shared" si="860"/>
        <v>2.0700512437060201</v>
      </c>
      <c r="J4580" s="2">
        <f t="shared" si="861"/>
        <v>5.2163764835387203E-3</v>
      </c>
      <c r="K4580" s="2">
        <f>I4580/MAX(I$2:I4580)-1</f>
        <v>-1.0486073955236042E-2</v>
      </c>
      <c r="M4580" s="2">
        <f t="shared" si="862"/>
        <v>2.4007743633054606</v>
      </c>
      <c r="N4580" s="2">
        <f t="shared" si="863"/>
        <v>-1.2045298162410845E-4</v>
      </c>
      <c r="O4580" s="2">
        <f>M4580/MAX(M$2:M4580)-1</f>
        <v>-3.9346805477317837E-2</v>
      </c>
      <c r="Q4580" s="1">
        <f t="shared" si="856"/>
        <v>44113</v>
      </c>
      <c r="R4580" s="2">
        <f t="shared" si="852"/>
        <v>2.0700512437060201</v>
      </c>
      <c r="S4580" s="2">
        <f t="shared" si="853"/>
        <v>2.4007743633054606</v>
      </c>
      <c r="T4580" s="2">
        <f t="shared" si="854"/>
        <v>-1.0486073955236042E-2</v>
      </c>
      <c r="U4580" s="2">
        <f t="shared" si="855"/>
        <v>-3.9346805477317837E-2</v>
      </c>
    </row>
    <row r="4581" spans="1:21" x14ac:dyDescent="0.3">
      <c r="A4581" s="1">
        <v>44114</v>
      </c>
      <c r="B4581">
        <f>IF(_xlfn.IFNA(VLOOKUP($A4581,raw_data!$A:$D,2,FALSE),B4580)=0,B4580,_xlfn.IFNA(VLOOKUP($A4581,raw_data!$A:$D,2,FALSE),B4580))</f>
        <v>79.397247314453097</v>
      </c>
      <c r="C4581">
        <f>IF(_xlfn.IFNA(VLOOKUP($A4581,raw_data!$A:$D,3,FALSE),C4580)=0,C4580,_xlfn.IFNA(VLOOKUP($A4581,raw_data!$A:$D,3,FALSE),C4580))</f>
        <v>112.28768157958901</v>
      </c>
      <c r="D4581">
        <f>IF(_xlfn.IFNA(VLOOKUP($A4581,raw_data!$A:$D,4,FALSE),D4580)=0,D4580,_xlfn.IFNA(VLOOKUP($A4581,raw_data!$A:$D,4,FALSE),D4580))</f>
        <v>1150.35998535156</v>
      </c>
      <c r="E4581" s="2">
        <f t="shared" si="857"/>
        <v>0</v>
      </c>
      <c r="F4581" s="2">
        <f t="shared" si="858"/>
        <v>0</v>
      </c>
      <c r="G4581" s="2">
        <f t="shared" si="859"/>
        <v>0</v>
      </c>
      <c r="H4581" s="2"/>
      <c r="I4581" s="2">
        <f t="shared" si="860"/>
        <v>2.0700512437060201</v>
      </c>
      <c r="J4581" s="2">
        <f t="shared" si="861"/>
        <v>0</v>
      </c>
      <c r="K4581" s="2">
        <f>I4581/MAX(I$2:I4581)-1</f>
        <v>-1.0486073955236042E-2</v>
      </c>
      <c r="M4581" s="2">
        <f t="shared" si="862"/>
        <v>2.4007743633054606</v>
      </c>
      <c r="N4581" s="2">
        <f t="shared" si="863"/>
        <v>0</v>
      </c>
      <c r="O4581" s="2">
        <f>M4581/MAX(M$2:M4581)-1</f>
        <v>-3.9346805477317837E-2</v>
      </c>
      <c r="Q4581" s="1">
        <f t="shared" si="856"/>
        <v>44114</v>
      </c>
      <c r="R4581" s="2">
        <f t="shared" si="852"/>
        <v>2.0700512437060201</v>
      </c>
      <c r="S4581" s="2">
        <f t="shared" si="853"/>
        <v>2.4007743633054606</v>
      </c>
      <c r="T4581" s="2">
        <f t="shared" si="854"/>
        <v>-1.0486073955236042E-2</v>
      </c>
      <c r="U4581" s="2">
        <f t="shared" si="855"/>
        <v>-3.9346805477317837E-2</v>
      </c>
    </row>
    <row r="4582" spans="1:21" x14ac:dyDescent="0.3">
      <c r="A4582" s="1">
        <v>44115</v>
      </c>
      <c r="B4582">
        <f>IF(_xlfn.IFNA(VLOOKUP($A4582,raw_data!$A:$D,2,FALSE),B4581)=0,B4581,_xlfn.IFNA(VLOOKUP($A4582,raw_data!$A:$D,2,FALSE),B4581))</f>
        <v>79.397247314453097</v>
      </c>
      <c r="C4582">
        <f>IF(_xlfn.IFNA(VLOOKUP($A4582,raw_data!$A:$D,3,FALSE),C4581)=0,C4581,_xlfn.IFNA(VLOOKUP($A4582,raw_data!$A:$D,3,FALSE),C4581))</f>
        <v>112.28768157958901</v>
      </c>
      <c r="D4582">
        <f>IF(_xlfn.IFNA(VLOOKUP($A4582,raw_data!$A:$D,4,FALSE),D4581)=0,D4581,_xlfn.IFNA(VLOOKUP($A4582,raw_data!$A:$D,4,FALSE),D4581))</f>
        <v>1150.35998535156</v>
      </c>
      <c r="E4582" s="2">
        <f t="shared" si="857"/>
        <v>0</v>
      </c>
      <c r="F4582" s="2">
        <f t="shared" si="858"/>
        <v>0</v>
      </c>
      <c r="G4582" s="2">
        <f t="shared" si="859"/>
        <v>0</v>
      </c>
      <c r="H4582" s="2"/>
      <c r="I4582" s="2">
        <f t="shared" si="860"/>
        <v>2.0700512437060201</v>
      </c>
      <c r="J4582" s="2">
        <f t="shared" si="861"/>
        <v>0</v>
      </c>
      <c r="K4582" s="2">
        <f>I4582/MAX(I$2:I4582)-1</f>
        <v>-1.0486073955236042E-2</v>
      </c>
      <c r="M4582" s="2">
        <f t="shared" si="862"/>
        <v>2.4007743633054606</v>
      </c>
      <c r="N4582" s="2">
        <f t="shared" si="863"/>
        <v>0</v>
      </c>
      <c r="O4582" s="2">
        <f>M4582/MAX(M$2:M4582)-1</f>
        <v>-3.9346805477317837E-2</v>
      </c>
      <c r="Q4582" s="1">
        <f t="shared" si="856"/>
        <v>44115</v>
      </c>
      <c r="R4582" s="2">
        <f t="shared" si="852"/>
        <v>2.0700512437060201</v>
      </c>
      <c r="S4582" s="2">
        <f t="shared" si="853"/>
        <v>2.4007743633054606</v>
      </c>
      <c r="T4582" s="2">
        <f t="shared" si="854"/>
        <v>-1.0486073955236042E-2</v>
      </c>
      <c r="U4582" s="2">
        <f t="shared" si="855"/>
        <v>-3.9346805477317837E-2</v>
      </c>
    </row>
    <row r="4583" spans="1:21" x14ac:dyDescent="0.3">
      <c r="A4583" s="1">
        <v>44116</v>
      </c>
      <c r="B4583">
        <f>IF(_xlfn.IFNA(VLOOKUP($A4583,raw_data!$A:$D,2,FALSE),B4582)=0,B4582,_xlfn.IFNA(VLOOKUP($A4583,raw_data!$A:$D,2,FALSE),B4582))</f>
        <v>80.327163696289006</v>
      </c>
      <c r="C4583">
        <f>IF(_xlfn.IFNA(VLOOKUP($A4583,raw_data!$A:$D,3,FALSE),C4582)=0,C4582,_xlfn.IFNA(VLOOKUP($A4583,raw_data!$A:$D,3,FALSE),C4582))</f>
        <v>112.50707244873</v>
      </c>
      <c r="D4583">
        <f>IF(_xlfn.IFNA(VLOOKUP($A4583,raw_data!$A:$D,4,FALSE),D4582)=0,D4582,_xlfn.IFNA(VLOOKUP($A4583,raw_data!$A:$D,4,FALSE),D4582))</f>
        <v>1142.65002441406</v>
      </c>
      <c r="E4583" s="2">
        <f t="shared" si="857"/>
        <v>1.1712199267475576E-2</v>
      </c>
      <c r="F4583" s="2">
        <f t="shared" si="858"/>
        <v>1.9538284703606301E-3</v>
      </c>
      <c r="G4583" s="2">
        <f t="shared" si="859"/>
        <v>-6.7022158591023562E-3</v>
      </c>
      <c r="H4583" s="2"/>
      <c r="I4583" s="2">
        <f t="shared" si="860"/>
        <v>2.0862159653241457</v>
      </c>
      <c r="J4583" s="2">
        <f t="shared" si="861"/>
        <v>7.8088509486295976E-3</v>
      </c>
      <c r="K4583" s="2">
        <f>I4583/MAX(I$2:I4583)-1</f>
        <v>-2.7591071951591495E-3</v>
      </c>
      <c r="M4583" s="2">
        <f t="shared" si="862"/>
        <v>2.4033054960791795</v>
      </c>
      <c r="N4583" s="2">
        <f t="shared" si="863"/>
        <v>1.0542984848580517E-3</v>
      </c>
      <c r="O4583" s="2">
        <f>M4583/MAX(M$2:M4583)-1</f>
        <v>-3.833399026985862E-2</v>
      </c>
      <c r="Q4583" s="1">
        <f t="shared" si="856"/>
        <v>44116</v>
      </c>
      <c r="R4583" s="2">
        <f t="shared" si="852"/>
        <v>2.0862159653241457</v>
      </c>
      <c r="S4583" s="2">
        <f t="shared" si="853"/>
        <v>2.4033054960791795</v>
      </c>
      <c r="T4583" s="2">
        <f t="shared" si="854"/>
        <v>-2.7591071951591495E-3</v>
      </c>
      <c r="U4583" s="2">
        <f t="shared" si="855"/>
        <v>-3.833399026985862E-2</v>
      </c>
    </row>
    <row r="4584" spans="1:21" x14ac:dyDescent="0.3">
      <c r="A4584" s="1">
        <v>44117</v>
      </c>
      <c r="B4584">
        <f>IF(_xlfn.IFNA(VLOOKUP($A4584,raw_data!$A:$D,2,FALSE),B4583)=0,B4583,_xlfn.IFNA(VLOOKUP($A4584,raw_data!$A:$D,2,FALSE),B4583))</f>
        <v>79.790313720703097</v>
      </c>
      <c r="C4584">
        <f>IF(_xlfn.IFNA(VLOOKUP($A4584,raw_data!$A:$D,3,FALSE),C4583)=0,C4583,_xlfn.IFNA(VLOOKUP($A4584,raw_data!$A:$D,3,FALSE),C4583))</f>
        <v>112.535675048828</v>
      </c>
      <c r="D4584">
        <f>IF(_xlfn.IFNA(VLOOKUP($A4584,raw_data!$A:$D,4,FALSE),D4583)=0,D4583,_xlfn.IFNA(VLOOKUP($A4584,raw_data!$A:$D,4,FALSE),D4583))</f>
        <v>1146.40002441406</v>
      </c>
      <c r="E4584" s="2">
        <f t="shared" si="857"/>
        <v>-6.683293059066564E-3</v>
      </c>
      <c r="F4584" s="2">
        <f t="shared" si="858"/>
        <v>2.5422935176844241E-4</v>
      </c>
      <c r="G4584" s="2">
        <f t="shared" si="859"/>
        <v>3.281844764255748E-3</v>
      </c>
      <c r="H4584" s="2"/>
      <c r="I4584" s="2">
        <f t="shared" si="860"/>
        <v>2.0780624406486923</v>
      </c>
      <c r="J4584" s="2">
        <f t="shared" si="861"/>
        <v>-3.9082840947325618E-3</v>
      </c>
      <c r="K4584" s="2">
        <f>I4584/MAX(I$2:I4584)-1</f>
        <v>-6.6566079151252344E-3</v>
      </c>
      <c r="M4584" s="2">
        <f t="shared" si="862"/>
        <v>2.4017691452796655</v>
      </c>
      <c r="N4584" s="2">
        <f t="shared" si="863"/>
        <v>-6.3926571217032269E-4</v>
      </c>
      <c r="O4584" s="2">
        <f>M4584/MAX(M$2:M4584)-1</f>
        <v>-3.8948750376438745E-2</v>
      </c>
      <c r="Q4584" s="1">
        <f t="shared" si="856"/>
        <v>44117</v>
      </c>
      <c r="R4584" s="2">
        <f t="shared" si="852"/>
        <v>2.0780624406486923</v>
      </c>
      <c r="S4584" s="2">
        <f t="shared" si="853"/>
        <v>2.4017691452796655</v>
      </c>
      <c r="T4584" s="2">
        <f t="shared" si="854"/>
        <v>-6.6566079151252344E-3</v>
      </c>
      <c r="U4584" s="2">
        <f t="shared" si="855"/>
        <v>-3.8948750376438745E-2</v>
      </c>
    </row>
    <row r="4585" spans="1:21" x14ac:dyDescent="0.3">
      <c r="A4585" s="1">
        <v>44118</v>
      </c>
      <c r="B4585">
        <f>IF(_xlfn.IFNA(VLOOKUP($A4585,raw_data!$A:$D,2,FALSE),B4584)=0,B4584,_xlfn.IFNA(VLOOKUP($A4585,raw_data!$A:$D,2,FALSE),B4584))</f>
        <v>79.406837463378906</v>
      </c>
      <c r="C4585">
        <f>IF(_xlfn.IFNA(VLOOKUP($A4585,raw_data!$A:$D,3,FALSE),C4584)=0,C4584,_xlfn.IFNA(VLOOKUP($A4585,raw_data!$A:$D,3,FALSE),C4584))</f>
        <v>112.60247039794901</v>
      </c>
      <c r="D4585">
        <f>IF(_xlfn.IFNA(VLOOKUP($A4585,raw_data!$A:$D,4,FALSE),D4584)=0,D4584,_xlfn.IFNA(VLOOKUP($A4585,raw_data!$A:$D,4,FALSE),D4584))</f>
        <v>1147.89001464843</v>
      </c>
      <c r="E4585" s="2">
        <f t="shared" si="857"/>
        <v>-4.806050251494276E-3</v>
      </c>
      <c r="F4585" s="2">
        <f t="shared" si="858"/>
        <v>5.9354821563939453E-4</v>
      </c>
      <c r="G4585" s="2">
        <f t="shared" si="859"/>
        <v>1.299712319119628E-3</v>
      </c>
      <c r="H4585" s="2"/>
      <c r="I4585" s="2">
        <f t="shared" si="860"/>
        <v>2.0725634492408456</v>
      </c>
      <c r="J4585" s="2">
        <f t="shared" si="861"/>
        <v>-2.6462108646408077E-3</v>
      </c>
      <c r="K4585" s="2">
        <f>I4585/MAX(I$2:I4585)-1</f>
        <v>-9.2852039915793938E-3</v>
      </c>
      <c r="M4585" s="2">
        <f t="shared" si="862"/>
        <v>2.3985269061833612</v>
      </c>
      <c r="N4585" s="2">
        <f t="shared" si="863"/>
        <v>-1.3499378583808896E-3</v>
      </c>
      <c r="O4585" s="2">
        <f>M4585/MAX(M$2:M4585)-1</f>
        <v>-4.0246109842149935E-2</v>
      </c>
      <c r="Q4585" s="1">
        <f t="shared" si="856"/>
        <v>44118</v>
      </c>
      <c r="R4585" s="2">
        <f t="shared" si="852"/>
        <v>2.0725634492408456</v>
      </c>
      <c r="S4585" s="2">
        <f t="shared" si="853"/>
        <v>2.3985269061833612</v>
      </c>
      <c r="T4585" s="2">
        <f t="shared" si="854"/>
        <v>-9.2852039915793938E-3</v>
      </c>
      <c r="U4585" s="2">
        <f t="shared" si="855"/>
        <v>-4.0246109842149935E-2</v>
      </c>
    </row>
    <row r="4586" spans="1:21" x14ac:dyDescent="0.3">
      <c r="A4586" s="1">
        <v>44119</v>
      </c>
      <c r="B4586">
        <f>IF(_xlfn.IFNA(VLOOKUP($A4586,raw_data!$A:$D,2,FALSE),B4585)=0,B4585,_xlfn.IFNA(VLOOKUP($A4586,raw_data!$A:$D,2,FALSE),B4585))</f>
        <v>78.994613647460895</v>
      </c>
      <c r="C4586">
        <f>IF(_xlfn.IFNA(VLOOKUP($A4586,raw_data!$A:$D,3,FALSE),C4585)=0,C4585,_xlfn.IFNA(VLOOKUP($A4586,raw_data!$A:$D,3,FALSE),C4585))</f>
        <v>112.50707244873</v>
      </c>
      <c r="D4586">
        <f>IF(_xlfn.IFNA(VLOOKUP($A4586,raw_data!$A:$D,4,FALSE),D4585)=0,D4585,_xlfn.IFNA(VLOOKUP($A4586,raw_data!$A:$D,4,FALSE),D4585))</f>
        <v>1146.31005859375</v>
      </c>
      <c r="E4586" s="2">
        <f t="shared" si="857"/>
        <v>-5.1912886734485353E-3</v>
      </c>
      <c r="F4586" s="2">
        <f t="shared" si="858"/>
        <v>-8.4721009123389646E-4</v>
      </c>
      <c r="G4586" s="2">
        <f t="shared" si="859"/>
        <v>-1.3764002077880644E-3</v>
      </c>
      <c r="H4586" s="2"/>
      <c r="I4586" s="2">
        <f t="shared" si="860"/>
        <v>2.0654055254778494</v>
      </c>
      <c r="J4586" s="2">
        <f t="shared" si="861"/>
        <v>-3.4536572405626798E-3</v>
      </c>
      <c r="K4586" s="2">
        <f>I4586/MAX(I$2:I4586)-1</f>
        <v>-1.2706793320146459E-2</v>
      </c>
      <c r="M4586" s="2">
        <f t="shared" si="862"/>
        <v>2.3869532851074649</v>
      </c>
      <c r="N4586" s="2">
        <f t="shared" si="863"/>
        <v>-4.825303833807193E-3</v>
      </c>
      <c r="O4586" s="2">
        <f>M4586/MAX(M$2:M4586)-1</f>
        <v>-4.4877213967840057E-2</v>
      </c>
      <c r="Q4586" s="1">
        <f t="shared" si="856"/>
        <v>44119</v>
      </c>
      <c r="R4586" s="2">
        <f t="shared" si="852"/>
        <v>2.0654055254778494</v>
      </c>
      <c r="S4586" s="2">
        <f t="shared" si="853"/>
        <v>2.3869532851074649</v>
      </c>
      <c r="T4586" s="2">
        <f t="shared" si="854"/>
        <v>-1.2706793320146459E-2</v>
      </c>
      <c r="U4586" s="2">
        <f t="shared" si="855"/>
        <v>-4.4877213967840057E-2</v>
      </c>
    </row>
    <row r="4587" spans="1:21" x14ac:dyDescent="0.3">
      <c r="A4587" s="1">
        <v>44120</v>
      </c>
      <c r="B4587">
        <f>IF(_xlfn.IFNA(VLOOKUP($A4587,raw_data!$A:$D,2,FALSE),B4586)=0,B4586,_xlfn.IFNA(VLOOKUP($A4587,raw_data!$A:$D,2,FALSE),B4586))</f>
        <v>79.042549133300696</v>
      </c>
      <c r="C4587">
        <f>IF(_xlfn.IFNA(VLOOKUP($A4587,raw_data!$A:$D,3,FALSE),C4586)=0,C4586,_xlfn.IFNA(VLOOKUP($A4587,raw_data!$A:$D,3,FALSE),C4586))</f>
        <v>112.44984436035099</v>
      </c>
      <c r="D4587">
        <f>IF(_xlfn.IFNA(VLOOKUP($A4587,raw_data!$A:$D,4,FALSE),D4586)=0,D4586,_xlfn.IFNA(VLOOKUP($A4587,raw_data!$A:$D,4,FALSE),D4586))</f>
        <v>1144.13000488281</v>
      </c>
      <c r="E4587" s="2">
        <f t="shared" si="857"/>
        <v>6.0681967575315632E-4</v>
      </c>
      <c r="F4587" s="2">
        <f t="shared" si="858"/>
        <v>-5.0866214126299436E-4</v>
      </c>
      <c r="G4587" s="2">
        <f t="shared" si="859"/>
        <v>-1.9018010830459398E-3</v>
      </c>
      <c r="H4587" s="2"/>
      <c r="I4587" s="2">
        <f t="shared" si="860"/>
        <v>2.0657372852657447</v>
      </c>
      <c r="J4587" s="2">
        <f t="shared" si="861"/>
        <v>1.6062694894669605E-4</v>
      </c>
      <c r="K4587" s="2">
        <f>I4587/MAX(I$2:I4587)-1</f>
        <v>-1.2548207424641578E-2</v>
      </c>
      <c r="M4587" s="2">
        <f t="shared" si="862"/>
        <v>2.3827964546204363</v>
      </c>
      <c r="N4587" s="2">
        <f t="shared" si="863"/>
        <v>-1.7414796146046907E-3</v>
      </c>
      <c r="O4587" s="2">
        <f>M4587/MAX(M$2:M4587)-1</f>
        <v>-4.6540540829159482E-2</v>
      </c>
      <c r="Q4587" s="1">
        <f t="shared" si="856"/>
        <v>44120</v>
      </c>
      <c r="R4587" s="2">
        <f t="shared" si="852"/>
        <v>2.0657372852657447</v>
      </c>
      <c r="S4587" s="2">
        <f t="shared" si="853"/>
        <v>2.3827964546204363</v>
      </c>
      <c r="T4587" s="2">
        <f t="shared" si="854"/>
        <v>-1.2548207424641578E-2</v>
      </c>
      <c r="U4587" s="2">
        <f t="shared" si="855"/>
        <v>-4.6540540829159482E-2</v>
      </c>
    </row>
    <row r="4588" spans="1:21" x14ac:dyDescent="0.3">
      <c r="A4588" s="1">
        <v>44121</v>
      </c>
      <c r="B4588">
        <f>IF(_xlfn.IFNA(VLOOKUP($A4588,raw_data!$A:$D,2,FALSE),B4587)=0,B4587,_xlfn.IFNA(VLOOKUP($A4588,raw_data!$A:$D,2,FALSE),B4587))</f>
        <v>79.042549133300696</v>
      </c>
      <c r="C4588">
        <f>IF(_xlfn.IFNA(VLOOKUP($A4588,raw_data!$A:$D,3,FALSE),C4587)=0,C4587,_xlfn.IFNA(VLOOKUP($A4588,raw_data!$A:$D,3,FALSE),C4587))</f>
        <v>112.44984436035099</v>
      </c>
      <c r="D4588">
        <f>IF(_xlfn.IFNA(VLOOKUP($A4588,raw_data!$A:$D,4,FALSE),D4587)=0,D4587,_xlfn.IFNA(VLOOKUP($A4588,raw_data!$A:$D,4,FALSE),D4587))</f>
        <v>1144.13000488281</v>
      </c>
      <c r="E4588" s="2">
        <f t="shared" si="857"/>
        <v>0</v>
      </c>
      <c r="F4588" s="2">
        <f t="shared" si="858"/>
        <v>0</v>
      </c>
      <c r="G4588" s="2">
        <f t="shared" si="859"/>
        <v>0</v>
      </c>
      <c r="H4588" s="2"/>
      <c r="I4588" s="2">
        <f t="shared" si="860"/>
        <v>2.0657372852657447</v>
      </c>
      <c r="J4588" s="2">
        <f t="shared" si="861"/>
        <v>0</v>
      </c>
      <c r="K4588" s="2">
        <f>I4588/MAX(I$2:I4588)-1</f>
        <v>-1.2548207424641578E-2</v>
      </c>
      <c r="M4588" s="2">
        <f t="shared" si="862"/>
        <v>2.3827964546204363</v>
      </c>
      <c r="N4588" s="2">
        <f t="shared" si="863"/>
        <v>0</v>
      </c>
      <c r="O4588" s="2">
        <f>M4588/MAX(M$2:M4588)-1</f>
        <v>-4.6540540829159482E-2</v>
      </c>
      <c r="Q4588" s="1">
        <f t="shared" si="856"/>
        <v>44121</v>
      </c>
      <c r="R4588" s="2">
        <f t="shared" si="852"/>
        <v>2.0657372852657447</v>
      </c>
      <c r="S4588" s="2">
        <f t="shared" si="853"/>
        <v>2.3827964546204363</v>
      </c>
      <c r="T4588" s="2">
        <f t="shared" si="854"/>
        <v>-1.2548207424641578E-2</v>
      </c>
      <c r="U4588" s="2">
        <f t="shared" si="855"/>
        <v>-4.6540540829159482E-2</v>
      </c>
    </row>
    <row r="4589" spans="1:21" x14ac:dyDescent="0.3">
      <c r="A4589" s="1">
        <v>44122</v>
      </c>
      <c r="B4589">
        <f>IF(_xlfn.IFNA(VLOOKUP($A4589,raw_data!$A:$D,2,FALSE),B4588)=0,B4588,_xlfn.IFNA(VLOOKUP($A4589,raw_data!$A:$D,2,FALSE),B4588))</f>
        <v>79.042549133300696</v>
      </c>
      <c r="C4589">
        <f>IF(_xlfn.IFNA(VLOOKUP($A4589,raw_data!$A:$D,3,FALSE),C4588)=0,C4588,_xlfn.IFNA(VLOOKUP($A4589,raw_data!$A:$D,3,FALSE),C4588))</f>
        <v>112.44984436035099</v>
      </c>
      <c r="D4589">
        <f>IF(_xlfn.IFNA(VLOOKUP($A4589,raw_data!$A:$D,4,FALSE),D4588)=0,D4588,_xlfn.IFNA(VLOOKUP($A4589,raw_data!$A:$D,4,FALSE),D4588))</f>
        <v>1144.13000488281</v>
      </c>
      <c r="E4589" s="2">
        <f t="shared" si="857"/>
        <v>0</v>
      </c>
      <c r="F4589" s="2">
        <f t="shared" si="858"/>
        <v>0</v>
      </c>
      <c r="G4589" s="2">
        <f t="shared" si="859"/>
        <v>0</v>
      </c>
      <c r="H4589" s="2"/>
      <c r="I4589" s="2">
        <f t="shared" si="860"/>
        <v>2.0657372852657447</v>
      </c>
      <c r="J4589" s="2">
        <f t="shared" si="861"/>
        <v>0</v>
      </c>
      <c r="K4589" s="2">
        <f>I4589/MAX(I$2:I4589)-1</f>
        <v>-1.2548207424641578E-2</v>
      </c>
      <c r="M4589" s="2">
        <f t="shared" si="862"/>
        <v>2.3827964546204363</v>
      </c>
      <c r="N4589" s="2">
        <f t="shared" si="863"/>
        <v>0</v>
      </c>
      <c r="O4589" s="2">
        <f>M4589/MAX(M$2:M4589)-1</f>
        <v>-4.6540540829159482E-2</v>
      </c>
      <c r="Q4589" s="1">
        <f t="shared" si="856"/>
        <v>44122</v>
      </c>
      <c r="R4589" s="2">
        <f t="shared" si="852"/>
        <v>2.0657372852657447</v>
      </c>
      <c r="S4589" s="2">
        <f t="shared" si="853"/>
        <v>2.3827964546204363</v>
      </c>
      <c r="T4589" s="2">
        <f t="shared" si="854"/>
        <v>-1.2548207424641578E-2</v>
      </c>
      <c r="U4589" s="2">
        <f t="shared" si="855"/>
        <v>-4.6540540829159482E-2</v>
      </c>
    </row>
    <row r="4590" spans="1:21" x14ac:dyDescent="0.3">
      <c r="A4590" s="1">
        <v>44123</v>
      </c>
      <c r="B4590">
        <f>IF(_xlfn.IFNA(VLOOKUP($A4590,raw_data!$A:$D,2,FALSE),B4589)=0,B4589,_xlfn.IFNA(VLOOKUP($A4590,raw_data!$A:$D,2,FALSE),B4589))</f>
        <v>78.266014099121094</v>
      </c>
      <c r="C4590">
        <f>IF(_xlfn.IFNA(VLOOKUP($A4590,raw_data!$A:$D,3,FALSE),C4589)=0,C4589,_xlfn.IFNA(VLOOKUP($A4590,raw_data!$A:$D,3,FALSE),C4589))</f>
        <v>112.316284179687</v>
      </c>
      <c r="D4590">
        <f>IF(_xlfn.IFNA(VLOOKUP($A4590,raw_data!$A:$D,4,FALSE),D4589)=0,D4589,_xlfn.IFNA(VLOOKUP($A4590,raw_data!$A:$D,4,FALSE),D4589))</f>
        <v>1141.18005371093</v>
      </c>
      <c r="E4590" s="2">
        <f t="shared" si="857"/>
        <v>-9.8242660781349134E-3</v>
      </c>
      <c r="F4590" s="2">
        <f t="shared" si="858"/>
        <v>-1.187731129586922E-3</v>
      </c>
      <c r="G4590" s="2">
        <f t="shared" si="859"/>
        <v>-2.5783356430567617E-3</v>
      </c>
      <c r="H4590" s="2"/>
      <c r="I4590" s="2">
        <f t="shared" si="860"/>
        <v>2.0525792574312565</v>
      </c>
      <c r="J4590" s="2">
        <f t="shared" si="861"/>
        <v>-6.369652098715717E-3</v>
      </c>
      <c r="K4590" s="2">
        <f>I4590/MAX(I$2:I4590)-1</f>
        <v>-1.883793180759985E-2</v>
      </c>
      <c r="M4590" s="2">
        <f t="shared" si="862"/>
        <v>2.3615143540602856</v>
      </c>
      <c r="N4590" s="2">
        <f t="shared" si="863"/>
        <v>-8.9315646407325255E-3</v>
      </c>
      <c r="O4590" s="2">
        <f>M4590/MAX(M$2:M4590)-1</f>
        <v>-5.5056425621061722E-2</v>
      </c>
      <c r="Q4590" s="1">
        <f t="shared" si="856"/>
        <v>44123</v>
      </c>
      <c r="R4590" s="2">
        <f t="shared" si="852"/>
        <v>2.0525792574312565</v>
      </c>
      <c r="S4590" s="2">
        <f t="shared" si="853"/>
        <v>2.3615143540602856</v>
      </c>
      <c r="T4590" s="2">
        <f t="shared" si="854"/>
        <v>-1.883793180759985E-2</v>
      </c>
      <c r="U4590" s="2">
        <f t="shared" si="855"/>
        <v>-5.5056425621061722E-2</v>
      </c>
    </row>
    <row r="4591" spans="1:21" x14ac:dyDescent="0.3">
      <c r="A4591" s="1">
        <v>44124</v>
      </c>
      <c r="B4591">
        <f>IF(_xlfn.IFNA(VLOOKUP($A4591,raw_data!$A:$D,2,FALSE),B4590)=0,B4590,_xlfn.IFNA(VLOOKUP($A4591,raw_data!$A:$D,2,FALSE),B4590))</f>
        <v>78.639900207519503</v>
      </c>
      <c r="C4591">
        <f>IF(_xlfn.IFNA(VLOOKUP($A4591,raw_data!$A:$D,3,FALSE),C4590)=0,C4590,_xlfn.IFNA(VLOOKUP($A4591,raw_data!$A:$D,3,FALSE),C4590))</f>
        <v>112.220909118652</v>
      </c>
      <c r="D4591">
        <f>IF(_xlfn.IFNA(VLOOKUP($A4591,raw_data!$A:$D,4,FALSE),D4590)=0,D4590,_xlfn.IFNA(VLOOKUP($A4591,raw_data!$A:$D,4,FALSE),D4590))</f>
        <v>1137</v>
      </c>
      <c r="E4591" s="2">
        <f t="shared" si="857"/>
        <v>4.7771195799608535E-3</v>
      </c>
      <c r="F4591" s="2">
        <f t="shared" si="858"/>
        <v>-8.4916503187026926E-4</v>
      </c>
      <c r="G4591" s="2">
        <f t="shared" si="859"/>
        <v>-3.6629221631916398E-3</v>
      </c>
      <c r="H4591" s="2"/>
      <c r="I4591" s="2">
        <f t="shared" si="860"/>
        <v>2.057765315955093</v>
      </c>
      <c r="J4591" s="2">
        <f t="shared" si="861"/>
        <v>2.5266057352284041E-3</v>
      </c>
      <c r="K4591" s="2">
        <f>I4591/MAX(I$2:I4591)-1</f>
        <v>-1.6358922098916318E-2</v>
      </c>
      <c r="M4591" s="2">
        <f t="shared" si="862"/>
        <v>2.3588090712559695</v>
      </c>
      <c r="N4591" s="2">
        <f t="shared" si="863"/>
        <v>-1.1455711881084296E-3</v>
      </c>
      <c r="O4591" s="2">
        <f>M4591/MAX(M$2:M4591)-1</f>
        <v>-5.6138925754258495E-2</v>
      </c>
      <c r="Q4591" s="1">
        <f t="shared" si="856"/>
        <v>44124</v>
      </c>
      <c r="R4591" s="2">
        <f t="shared" si="852"/>
        <v>2.057765315955093</v>
      </c>
      <c r="S4591" s="2">
        <f t="shared" si="853"/>
        <v>2.3588090712559695</v>
      </c>
      <c r="T4591" s="2">
        <f t="shared" si="854"/>
        <v>-1.6358922098916318E-2</v>
      </c>
      <c r="U4591" s="2">
        <f t="shared" si="855"/>
        <v>-5.6138925754258495E-2</v>
      </c>
    </row>
    <row r="4592" spans="1:21" x14ac:dyDescent="0.3">
      <c r="A4592" s="1">
        <v>44125</v>
      </c>
      <c r="B4592">
        <f>IF(_xlfn.IFNA(VLOOKUP($A4592,raw_data!$A:$D,2,FALSE),B4591)=0,B4591,_xlfn.IFNA(VLOOKUP($A4592,raw_data!$A:$D,2,FALSE),B4591))</f>
        <v>78.448173522949205</v>
      </c>
      <c r="C4592">
        <f>IF(_xlfn.IFNA(VLOOKUP($A4592,raw_data!$A:$D,3,FALSE),C4591)=0,C4591,_xlfn.IFNA(VLOOKUP($A4592,raw_data!$A:$D,3,FALSE),C4591))</f>
        <v>112.08738708496</v>
      </c>
      <c r="D4592">
        <f>IF(_xlfn.IFNA(VLOOKUP($A4592,raw_data!$A:$D,4,FALSE),D4591)=0,D4591,_xlfn.IFNA(VLOOKUP($A4592,raw_data!$A:$D,4,FALSE),D4591))</f>
        <v>1136</v>
      </c>
      <c r="E4592" s="2">
        <f t="shared" si="857"/>
        <v>-2.4380331621016715E-3</v>
      </c>
      <c r="F4592" s="2">
        <f t="shared" si="858"/>
        <v>-1.1898142221502539E-3</v>
      </c>
      <c r="G4592" s="2">
        <f t="shared" si="859"/>
        <v>-8.7950747581355682E-4</v>
      </c>
      <c r="H4592" s="2"/>
      <c r="I4592" s="2">
        <f t="shared" si="860"/>
        <v>2.0537758325315121</v>
      </c>
      <c r="J4592" s="2">
        <f t="shared" si="861"/>
        <v>-1.9387455861211045E-3</v>
      </c>
      <c r="K4592" s="2">
        <f>I4592/MAX(I$2:I4592)-1</f>
        <v>-1.8265951897024513E-2</v>
      </c>
      <c r="M4592" s="2">
        <f t="shared" si="862"/>
        <v>2.3521653724710001</v>
      </c>
      <c r="N4592" s="2">
        <f t="shared" si="863"/>
        <v>-2.8165479206979649E-3</v>
      </c>
      <c r="O4592" s="2">
        <f>M4592/MAX(M$2:M4592)-1</f>
        <v>-5.8797355700353049E-2</v>
      </c>
      <c r="Q4592" s="1">
        <f t="shared" si="856"/>
        <v>44125</v>
      </c>
      <c r="R4592" s="2">
        <f t="shared" si="852"/>
        <v>2.0537758325315121</v>
      </c>
      <c r="S4592" s="2">
        <f t="shared" si="853"/>
        <v>2.3521653724710001</v>
      </c>
      <c r="T4592" s="2">
        <f t="shared" si="854"/>
        <v>-1.8265951897024513E-2</v>
      </c>
      <c r="U4592" s="2">
        <f t="shared" si="855"/>
        <v>-5.8797355700353049E-2</v>
      </c>
    </row>
    <row r="4593" spans="1:21" x14ac:dyDescent="0.3">
      <c r="A4593" s="1">
        <v>44126</v>
      </c>
      <c r="B4593">
        <f>IF(_xlfn.IFNA(VLOOKUP($A4593,raw_data!$A:$D,2,FALSE),B4592)=0,B4592,_xlfn.IFNA(VLOOKUP($A4593,raw_data!$A:$D,2,FALSE),B4592))</f>
        <v>78.697418212890597</v>
      </c>
      <c r="C4593">
        <f>IF(_xlfn.IFNA(VLOOKUP($A4593,raw_data!$A:$D,3,FALSE),C4592)=0,C4592,_xlfn.IFNA(VLOOKUP($A4593,raw_data!$A:$D,3,FALSE),C4592))</f>
        <v>111.88705444335901</v>
      </c>
      <c r="D4593">
        <f>IF(_xlfn.IFNA(VLOOKUP($A4593,raw_data!$A:$D,4,FALSE),D4592)=0,D4592,_xlfn.IFNA(VLOOKUP($A4593,raw_data!$A:$D,4,FALSE),D4592))</f>
        <v>1132.03002929687</v>
      </c>
      <c r="E4593" s="2">
        <f t="shared" si="857"/>
        <v>3.1771892033722882E-3</v>
      </c>
      <c r="F4593" s="2">
        <f t="shared" si="858"/>
        <v>-1.787289781758794E-3</v>
      </c>
      <c r="G4593" s="2">
        <f t="shared" si="859"/>
        <v>-3.4946925203609425E-3</v>
      </c>
      <c r="H4593" s="2"/>
      <c r="I4593" s="2">
        <f t="shared" si="860"/>
        <v>2.0562226961484691</v>
      </c>
      <c r="J4593" s="2">
        <f t="shared" si="861"/>
        <v>1.1913976093198553E-3</v>
      </c>
      <c r="K4593" s="2">
        <f>I4593/MAX(I$2:I4593)-1</f>
        <v>-1.7096316299126668E-2</v>
      </c>
      <c r="M4593" s="2">
        <f t="shared" si="862"/>
        <v>2.3467378485374462</v>
      </c>
      <c r="N4593" s="2">
        <f t="shared" si="863"/>
        <v>-2.3074584793552066E-3</v>
      </c>
      <c r="O4593" s="2">
        <f>M4593/MAX(M$2:M4593)-1</f>
        <v>-6.0969141722733822E-2</v>
      </c>
      <c r="Q4593" s="1">
        <f t="shared" si="856"/>
        <v>44126</v>
      </c>
      <c r="R4593" s="2">
        <f t="shared" si="852"/>
        <v>2.0562226961484691</v>
      </c>
      <c r="S4593" s="2">
        <f t="shared" si="853"/>
        <v>2.3467378485374462</v>
      </c>
      <c r="T4593" s="2">
        <f t="shared" si="854"/>
        <v>-1.7096316299126668E-2</v>
      </c>
      <c r="U4593" s="2">
        <f t="shared" si="855"/>
        <v>-6.0969141722733822E-2</v>
      </c>
    </row>
    <row r="4594" spans="1:21" x14ac:dyDescent="0.3">
      <c r="A4594" s="1">
        <v>44127</v>
      </c>
      <c r="B4594">
        <f>IF(_xlfn.IFNA(VLOOKUP($A4594,raw_data!$A:$D,2,FALSE),B4593)=0,B4593,_xlfn.IFNA(VLOOKUP($A4594,raw_data!$A:$D,2,FALSE),B4593))</f>
        <v>79.032951354980398</v>
      </c>
      <c r="C4594">
        <f>IF(_xlfn.IFNA(VLOOKUP($A4594,raw_data!$A:$D,3,FALSE),C4593)=0,C4593,_xlfn.IFNA(VLOOKUP($A4594,raw_data!$A:$D,3,FALSE),C4593))</f>
        <v>112.049194335937</v>
      </c>
      <c r="D4594">
        <f>IF(_xlfn.IFNA(VLOOKUP($A4594,raw_data!$A:$D,4,FALSE),D4593)=0,D4593,_xlfn.IFNA(VLOOKUP($A4594,raw_data!$A:$D,4,FALSE),D4593))</f>
        <v>1134.15002441406</v>
      </c>
      <c r="E4594" s="2">
        <f t="shared" si="857"/>
        <v>4.2635851303549632E-3</v>
      </c>
      <c r="F4594" s="2">
        <f t="shared" si="858"/>
        <v>1.4491389856015058E-3</v>
      </c>
      <c r="G4594" s="2">
        <f t="shared" si="859"/>
        <v>1.8727375266773816E-3</v>
      </c>
      <c r="H4594" s="2"/>
      <c r="I4594" s="2">
        <f t="shared" si="860"/>
        <v>2.0626747254444946</v>
      </c>
      <c r="J4594" s="2">
        <f t="shared" si="861"/>
        <v>3.1378066724535806E-3</v>
      </c>
      <c r="K4594" s="2">
        <f>I4594/MAX(I$2:I4594)-1</f>
        <v>-1.4012154562030643E-2</v>
      </c>
      <c r="M4594" s="2">
        <f t="shared" si="862"/>
        <v>2.3585100723594961</v>
      </c>
      <c r="N4594" s="2">
        <f t="shared" si="863"/>
        <v>5.0164204874381113E-3</v>
      </c>
      <c r="O4594" s="2">
        <f>M4594/MAX(M$2:M4594)-1</f>
        <v>-5.6258568086935079E-2</v>
      </c>
      <c r="Q4594" s="1">
        <f t="shared" si="856"/>
        <v>44127</v>
      </c>
      <c r="R4594" s="2">
        <f t="shared" si="852"/>
        <v>2.0626747254444946</v>
      </c>
      <c r="S4594" s="2">
        <f t="shared" si="853"/>
        <v>2.3585100723594961</v>
      </c>
      <c r="T4594" s="2">
        <f t="shared" si="854"/>
        <v>-1.4012154562030643E-2</v>
      </c>
      <c r="U4594" s="2">
        <f t="shared" si="855"/>
        <v>-5.6258568086935079E-2</v>
      </c>
    </row>
    <row r="4595" spans="1:21" x14ac:dyDescent="0.3">
      <c r="A4595" s="1">
        <v>44128</v>
      </c>
      <c r="B4595">
        <f>IF(_xlfn.IFNA(VLOOKUP($A4595,raw_data!$A:$D,2,FALSE),B4594)=0,B4594,_xlfn.IFNA(VLOOKUP($A4595,raw_data!$A:$D,2,FALSE),B4594))</f>
        <v>79.032951354980398</v>
      </c>
      <c r="C4595">
        <f>IF(_xlfn.IFNA(VLOOKUP($A4595,raw_data!$A:$D,3,FALSE),C4594)=0,C4594,_xlfn.IFNA(VLOOKUP($A4595,raw_data!$A:$D,3,FALSE),C4594))</f>
        <v>112.049194335937</v>
      </c>
      <c r="D4595">
        <f>IF(_xlfn.IFNA(VLOOKUP($A4595,raw_data!$A:$D,4,FALSE),D4594)=0,D4594,_xlfn.IFNA(VLOOKUP($A4595,raw_data!$A:$D,4,FALSE),D4594))</f>
        <v>1134.15002441406</v>
      </c>
      <c r="E4595" s="2">
        <f t="shared" si="857"/>
        <v>0</v>
      </c>
      <c r="F4595" s="2">
        <f t="shared" si="858"/>
        <v>0</v>
      </c>
      <c r="G4595" s="2">
        <f t="shared" si="859"/>
        <v>0</v>
      </c>
      <c r="H4595" s="2"/>
      <c r="I4595" s="2">
        <f t="shared" si="860"/>
        <v>2.0626747254444946</v>
      </c>
      <c r="J4595" s="2">
        <f t="shared" si="861"/>
        <v>0</v>
      </c>
      <c r="K4595" s="2">
        <f>I4595/MAX(I$2:I4595)-1</f>
        <v>-1.4012154562030643E-2</v>
      </c>
      <c r="M4595" s="2">
        <f t="shared" si="862"/>
        <v>2.3585100723594961</v>
      </c>
      <c r="N4595" s="2">
        <f t="shared" si="863"/>
        <v>0</v>
      </c>
      <c r="O4595" s="2">
        <f>M4595/MAX(M$2:M4595)-1</f>
        <v>-5.6258568086935079E-2</v>
      </c>
      <c r="Q4595" s="1">
        <f t="shared" si="856"/>
        <v>44128</v>
      </c>
      <c r="R4595" s="2">
        <f t="shared" si="852"/>
        <v>2.0626747254444946</v>
      </c>
      <c r="S4595" s="2">
        <f t="shared" si="853"/>
        <v>2.3585100723594961</v>
      </c>
      <c r="T4595" s="2">
        <f t="shared" si="854"/>
        <v>-1.4012154562030643E-2</v>
      </c>
      <c r="U4595" s="2">
        <f t="shared" si="855"/>
        <v>-5.6258568086935079E-2</v>
      </c>
    </row>
    <row r="4596" spans="1:21" x14ac:dyDescent="0.3">
      <c r="A4596" s="1">
        <v>44129</v>
      </c>
      <c r="B4596">
        <f>IF(_xlfn.IFNA(VLOOKUP($A4596,raw_data!$A:$D,2,FALSE),B4595)=0,B4595,_xlfn.IFNA(VLOOKUP($A4596,raw_data!$A:$D,2,FALSE),B4595))</f>
        <v>79.032951354980398</v>
      </c>
      <c r="C4596">
        <f>IF(_xlfn.IFNA(VLOOKUP($A4596,raw_data!$A:$D,3,FALSE),C4595)=0,C4595,_xlfn.IFNA(VLOOKUP($A4596,raw_data!$A:$D,3,FALSE),C4595))</f>
        <v>112.049194335937</v>
      </c>
      <c r="D4596">
        <f>IF(_xlfn.IFNA(VLOOKUP($A4596,raw_data!$A:$D,4,FALSE),D4595)=0,D4595,_xlfn.IFNA(VLOOKUP($A4596,raw_data!$A:$D,4,FALSE),D4595))</f>
        <v>1134.15002441406</v>
      </c>
      <c r="E4596" s="2">
        <f t="shared" si="857"/>
        <v>0</v>
      </c>
      <c r="F4596" s="2">
        <f t="shared" si="858"/>
        <v>0</v>
      </c>
      <c r="G4596" s="2">
        <f t="shared" si="859"/>
        <v>0</v>
      </c>
      <c r="H4596" s="2"/>
      <c r="I4596" s="2">
        <f t="shared" si="860"/>
        <v>2.0626747254444946</v>
      </c>
      <c r="J4596" s="2">
        <f t="shared" si="861"/>
        <v>0</v>
      </c>
      <c r="K4596" s="2">
        <f>I4596/MAX(I$2:I4596)-1</f>
        <v>-1.4012154562030643E-2</v>
      </c>
      <c r="M4596" s="2">
        <f t="shared" si="862"/>
        <v>2.3585100723594961</v>
      </c>
      <c r="N4596" s="2">
        <f t="shared" si="863"/>
        <v>0</v>
      </c>
      <c r="O4596" s="2">
        <f>M4596/MAX(M$2:M4596)-1</f>
        <v>-5.6258568086935079E-2</v>
      </c>
      <c r="Q4596" s="1">
        <f t="shared" si="856"/>
        <v>44129</v>
      </c>
      <c r="R4596" s="2">
        <f t="shared" si="852"/>
        <v>2.0626747254444946</v>
      </c>
      <c r="S4596" s="2">
        <f t="shared" si="853"/>
        <v>2.3585100723594961</v>
      </c>
      <c r="T4596" s="2">
        <f t="shared" si="854"/>
        <v>-1.4012154562030643E-2</v>
      </c>
      <c r="U4596" s="2">
        <f t="shared" si="855"/>
        <v>-5.6258568086935079E-2</v>
      </c>
    </row>
    <row r="4597" spans="1:21" x14ac:dyDescent="0.3">
      <c r="A4597" s="1">
        <v>44130</v>
      </c>
      <c r="B4597">
        <f>IF(_xlfn.IFNA(VLOOKUP($A4597,raw_data!$A:$D,2,FALSE),B4596)=0,B4596,_xlfn.IFNA(VLOOKUP($A4597,raw_data!$A:$D,2,FALSE),B4596))</f>
        <v>77.700401306152301</v>
      </c>
      <c r="C4597">
        <f>IF(_xlfn.IFNA(VLOOKUP($A4597,raw_data!$A:$D,3,FALSE),C4596)=0,C4596,_xlfn.IFNA(VLOOKUP($A4597,raw_data!$A:$D,3,FALSE),C4596))</f>
        <v>112.20180511474599</v>
      </c>
      <c r="D4597">
        <f>IF(_xlfn.IFNA(VLOOKUP($A4597,raw_data!$A:$D,4,FALSE),D4596)=0,D4596,_xlfn.IFNA(VLOOKUP($A4597,raw_data!$A:$D,4,FALSE),D4596))</f>
        <v>1127.76000976562</v>
      </c>
      <c r="E4597" s="2">
        <f t="shared" si="857"/>
        <v>-1.6860689446391519E-2</v>
      </c>
      <c r="F4597" s="2">
        <f t="shared" si="858"/>
        <v>1.3619980019798916E-3</v>
      </c>
      <c r="G4597" s="2">
        <f t="shared" si="859"/>
        <v>-5.6341881681317707E-3</v>
      </c>
      <c r="H4597" s="2"/>
      <c r="I4597" s="2">
        <f t="shared" si="860"/>
        <v>2.0429315982016263</v>
      </c>
      <c r="J4597" s="2">
        <f t="shared" si="861"/>
        <v>-9.5716144670429555E-3</v>
      </c>
      <c r="K4597" s="2">
        <f>I4597/MAX(I$2:I4597)-1</f>
        <v>-2.3449650087753238E-2</v>
      </c>
      <c r="M4597" s="2">
        <f t="shared" si="862"/>
        <v>2.3227742240705687</v>
      </c>
      <c r="N4597" s="2">
        <f t="shared" si="863"/>
        <v>-1.5151874358194539E-2</v>
      </c>
      <c r="O4597" s="2">
        <f>M4597/MAX(M$2:M4597)-1</f>
        <v>-7.0558019689904494E-2</v>
      </c>
      <c r="Q4597" s="1">
        <f t="shared" si="856"/>
        <v>44130</v>
      </c>
      <c r="R4597" s="2">
        <f t="shared" si="852"/>
        <v>2.0429315982016263</v>
      </c>
      <c r="S4597" s="2">
        <f t="shared" si="853"/>
        <v>2.3227742240705687</v>
      </c>
      <c r="T4597" s="2">
        <f t="shared" si="854"/>
        <v>-2.3449650087753238E-2</v>
      </c>
      <c r="U4597" s="2">
        <f t="shared" si="855"/>
        <v>-7.0558019689904494E-2</v>
      </c>
    </row>
    <row r="4598" spans="1:21" x14ac:dyDescent="0.3">
      <c r="A4598" s="1">
        <v>44131</v>
      </c>
      <c r="B4598">
        <f>IF(_xlfn.IFNA(VLOOKUP($A4598,raw_data!$A:$D,2,FALSE),B4597)=0,B4597,_xlfn.IFNA(VLOOKUP($A4598,raw_data!$A:$D,2,FALSE),B4597))</f>
        <v>77.441558837890597</v>
      </c>
      <c r="C4598">
        <f>IF(_xlfn.IFNA(VLOOKUP($A4598,raw_data!$A:$D,3,FALSE),C4597)=0,C4597,_xlfn.IFNA(VLOOKUP($A4598,raw_data!$A:$D,3,FALSE),C4597))</f>
        <v>112.459358215332</v>
      </c>
      <c r="D4598">
        <f>IF(_xlfn.IFNA(VLOOKUP($A4598,raw_data!$A:$D,4,FALSE),D4597)=0,D4597,_xlfn.IFNA(VLOOKUP($A4598,raw_data!$A:$D,4,FALSE),D4597))</f>
        <v>1131.64001464843</v>
      </c>
      <c r="E4598" s="2">
        <f t="shared" si="857"/>
        <v>-3.3312886923431151E-3</v>
      </c>
      <c r="F4598" s="2">
        <f t="shared" si="858"/>
        <v>2.2954452499459599E-3</v>
      </c>
      <c r="G4598" s="2">
        <f t="shared" si="859"/>
        <v>3.4404526221996079E-3</v>
      </c>
      <c r="H4598" s="2"/>
      <c r="I4598" s="2">
        <f t="shared" si="860"/>
        <v>2.0407240162954574</v>
      </c>
      <c r="J4598" s="2">
        <f t="shared" si="861"/>
        <v>-1.080595115427485E-3</v>
      </c>
      <c r="K4598" s="2">
        <f>I4598/MAX(I$2:I4598)-1</f>
        <v>-2.4504905625837292E-2</v>
      </c>
      <c r="M4598" s="2">
        <f t="shared" si="862"/>
        <v>2.3282470047977326</v>
      </c>
      <c r="N4598" s="2">
        <f t="shared" si="863"/>
        <v>2.3561397704736642E-3</v>
      </c>
      <c r="O4598" s="2">
        <f>M4598/MAX(M$2:M4598)-1</f>
        <v>-6.8368124475748027E-2</v>
      </c>
      <c r="Q4598" s="1">
        <f t="shared" si="856"/>
        <v>44131</v>
      </c>
      <c r="R4598" s="2">
        <f t="shared" si="852"/>
        <v>2.0407240162954574</v>
      </c>
      <c r="S4598" s="2">
        <f t="shared" si="853"/>
        <v>2.3282470047977326</v>
      </c>
      <c r="T4598" s="2">
        <f t="shared" si="854"/>
        <v>-2.4504905625837292E-2</v>
      </c>
      <c r="U4598" s="2">
        <f t="shared" si="855"/>
        <v>-6.8368124475748027E-2</v>
      </c>
    </row>
    <row r="4599" spans="1:21" x14ac:dyDescent="0.3">
      <c r="A4599" s="1">
        <v>44132</v>
      </c>
      <c r="B4599">
        <f>IF(_xlfn.IFNA(VLOOKUP($A4599,raw_data!$A:$D,2,FALSE),B4598)=0,B4598,_xlfn.IFNA(VLOOKUP($A4599,raw_data!$A:$D,2,FALSE),B4598))</f>
        <v>74.968185424804602</v>
      </c>
      <c r="C4599">
        <f>IF(_xlfn.IFNA(VLOOKUP($A4599,raw_data!$A:$D,3,FALSE),C4598)=0,C4598,_xlfn.IFNA(VLOOKUP($A4599,raw_data!$A:$D,3,FALSE),C4598))</f>
        <v>112.297233581542</v>
      </c>
      <c r="D4599">
        <f>IF(_xlfn.IFNA(VLOOKUP($A4599,raw_data!$A:$D,4,FALSE),D4598)=0,D4598,_xlfn.IFNA(VLOOKUP($A4599,raw_data!$A:$D,4,FALSE),D4598))</f>
        <v>1128.22998046875</v>
      </c>
      <c r="E4599" s="2">
        <f t="shared" si="857"/>
        <v>-3.1938579881424345E-2</v>
      </c>
      <c r="F4599" s="2">
        <f t="shared" si="858"/>
        <v>-1.4416286591247829E-3</v>
      </c>
      <c r="G4599" s="2">
        <f t="shared" si="859"/>
        <v>-3.0133559573177759E-3</v>
      </c>
      <c r="H4599" s="2"/>
      <c r="I4599" s="2">
        <f t="shared" si="860"/>
        <v>2.0004405335983191</v>
      </c>
      <c r="J4599" s="2">
        <f t="shared" si="861"/>
        <v>-1.9739799392504521E-2</v>
      </c>
      <c r="K4599" s="2">
        <f>I4599/MAX(I$2:I4599)-1</f>
        <v>-4.3760983097155481E-2</v>
      </c>
      <c r="M4599" s="2">
        <f t="shared" si="862"/>
        <v>2.275410530219407</v>
      </c>
      <c r="N4599" s="2">
        <f t="shared" si="863"/>
        <v>-2.2693672307726565E-2</v>
      </c>
      <c r="O4599" s="2">
        <f>M4599/MAX(M$2:M4599)-1</f>
        <v>-8.9510272970328097E-2</v>
      </c>
      <c r="Q4599" s="1">
        <f t="shared" si="856"/>
        <v>44132</v>
      </c>
      <c r="R4599" s="2">
        <f t="shared" si="852"/>
        <v>2.0004405335983191</v>
      </c>
      <c r="S4599" s="2">
        <f t="shared" si="853"/>
        <v>2.275410530219407</v>
      </c>
      <c r="T4599" s="2">
        <f t="shared" si="854"/>
        <v>-4.3760983097155481E-2</v>
      </c>
      <c r="U4599" s="2">
        <f t="shared" si="855"/>
        <v>-8.9510272970328097E-2</v>
      </c>
    </row>
    <row r="4600" spans="1:21" x14ac:dyDescent="0.3">
      <c r="A4600" s="1">
        <v>44133</v>
      </c>
      <c r="B4600">
        <f>IF(_xlfn.IFNA(VLOOKUP($A4600,raw_data!$A:$D,2,FALSE),B4599)=0,B4599,_xlfn.IFNA(VLOOKUP($A4600,raw_data!$A:$D,2,FALSE),B4599))</f>
        <v>75.562561035156193</v>
      </c>
      <c r="C4600">
        <f>IF(_xlfn.IFNA(VLOOKUP($A4600,raw_data!$A:$D,3,FALSE),C4599)=0,C4599,_xlfn.IFNA(VLOOKUP($A4600,raw_data!$A:$D,3,FALSE),C4599))</f>
        <v>112.096923828125</v>
      </c>
      <c r="D4600">
        <f>IF(_xlfn.IFNA(VLOOKUP($A4600,raw_data!$A:$D,4,FALSE),D4599)=0,D4599,_xlfn.IFNA(VLOOKUP($A4600,raw_data!$A:$D,4,FALSE),D4599))</f>
        <v>1134.18005371093</v>
      </c>
      <c r="E4600" s="2">
        <f t="shared" si="857"/>
        <v>7.9283713082234364E-3</v>
      </c>
      <c r="F4600" s="2">
        <f t="shared" si="858"/>
        <v>-1.7837461086835926E-3</v>
      </c>
      <c r="G4600" s="2">
        <f t="shared" si="859"/>
        <v>5.2738123832765105E-3</v>
      </c>
      <c r="H4600" s="2"/>
      <c r="I4600" s="2">
        <f t="shared" si="860"/>
        <v>2.0085293635895685</v>
      </c>
      <c r="J4600" s="2">
        <f t="shared" si="861"/>
        <v>4.0435243414606251E-3</v>
      </c>
      <c r="K4600" s="2">
        <f>I4600/MAX(I$2:I4600)-1</f>
        <v>-3.9894407356054318E-2</v>
      </c>
      <c r="M4600" s="2">
        <f t="shared" si="862"/>
        <v>2.2966598189653373</v>
      </c>
      <c r="N4600" s="2">
        <f t="shared" si="863"/>
        <v>9.3386615134813944E-3</v>
      </c>
      <c r="O4600" s="2">
        <f>M4600/MAX(M$2:M4600)-1</f>
        <v>-8.1007517598095879E-2</v>
      </c>
      <c r="Q4600" s="1">
        <f t="shared" si="856"/>
        <v>44133</v>
      </c>
      <c r="R4600" s="2">
        <f t="shared" si="852"/>
        <v>2.0085293635895685</v>
      </c>
      <c r="S4600" s="2">
        <f t="shared" si="853"/>
        <v>2.2966598189653373</v>
      </c>
      <c r="T4600" s="2">
        <f t="shared" si="854"/>
        <v>-3.9894407356054318E-2</v>
      </c>
      <c r="U4600" s="2">
        <f t="shared" si="855"/>
        <v>-8.1007517598095879E-2</v>
      </c>
    </row>
    <row r="4601" spans="1:21" x14ac:dyDescent="0.3">
      <c r="A4601" s="1">
        <v>44134</v>
      </c>
      <c r="B4601">
        <f>IF(_xlfn.IFNA(VLOOKUP($A4601,raw_data!$A:$D,2,FALSE),B4600)=0,B4600,_xlfn.IFNA(VLOOKUP($A4601,raw_data!$A:$D,2,FALSE),B4600))</f>
        <v>74.910659790039006</v>
      </c>
      <c r="C4601">
        <f>IF(_xlfn.IFNA(VLOOKUP($A4601,raw_data!$A:$D,3,FALSE),C4600)=0,C4600,_xlfn.IFNA(VLOOKUP($A4601,raw_data!$A:$D,3,FALSE),C4600))</f>
        <v>111.791664123535</v>
      </c>
      <c r="D4601">
        <f>IF(_xlfn.IFNA(VLOOKUP($A4601,raw_data!$A:$D,4,FALSE),D4600)=0,D4600,_xlfn.IFNA(VLOOKUP($A4601,raw_data!$A:$D,4,FALSE),D4600))</f>
        <v>1129.52001953125</v>
      </c>
      <c r="E4601" s="2">
        <f t="shared" si="857"/>
        <v>-8.6273047946837655E-3</v>
      </c>
      <c r="F4601" s="2">
        <f t="shared" si="858"/>
        <v>-2.7231764634152444E-3</v>
      </c>
      <c r="G4601" s="2">
        <f t="shared" si="859"/>
        <v>-4.1087252102810501E-3</v>
      </c>
      <c r="H4601" s="2"/>
      <c r="I4601" s="2">
        <f t="shared" si="860"/>
        <v>1.9959446146287108</v>
      </c>
      <c r="J4601" s="2">
        <f t="shared" si="861"/>
        <v>-6.2656534621763574E-3</v>
      </c>
      <c r="K4601" s="2">
        <f>I4601/MAX(I$2:I4601)-1</f>
        <v>-4.5910096286658764E-2</v>
      </c>
      <c r="M4601" s="2">
        <f t="shared" si="862"/>
        <v>2.2728925251836394</v>
      </c>
      <c r="N4601" s="2">
        <f t="shared" si="863"/>
        <v>-1.0348634824118408E-2</v>
      </c>
      <c r="O4601" s="2">
        <f>M4601/MAX(M$2:M4601)-1</f>
        <v>-9.0517835204583119E-2</v>
      </c>
      <c r="Q4601" s="1">
        <f t="shared" si="856"/>
        <v>44134</v>
      </c>
      <c r="R4601" s="2">
        <f t="shared" si="852"/>
        <v>1.9959446146287108</v>
      </c>
      <c r="S4601" s="2">
        <f t="shared" si="853"/>
        <v>2.2728925251836394</v>
      </c>
      <c r="T4601" s="2">
        <f t="shared" si="854"/>
        <v>-4.5910096286658764E-2</v>
      </c>
      <c r="U4601" s="2">
        <f t="shared" si="855"/>
        <v>-9.0517835204583119E-2</v>
      </c>
    </row>
    <row r="4602" spans="1:21" x14ac:dyDescent="0.3">
      <c r="A4602" s="1">
        <v>44135</v>
      </c>
      <c r="B4602">
        <f>IF(_xlfn.IFNA(VLOOKUP($A4602,raw_data!$A:$D,2,FALSE),B4601)=0,B4601,_xlfn.IFNA(VLOOKUP($A4602,raw_data!$A:$D,2,FALSE),B4601))</f>
        <v>74.910659790039006</v>
      </c>
      <c r="C4602">
        <f>IF(_xlfn.IFNA(VLOOKUP($A4602,raw_data!$A:$D,3,FALSE),C4601)=0,C4601,_xlfn.IFNA(VLOOKUP($A4602,raw_data!$A:$D,3,FALSE),C4601))</f>
        <v>111.791664123535</v>
      </c>
      <c r="D4602">
        <f>IF(_xlfn.IFNA(VLOOKUP($A4602,raw_data!$A:$D,4,FALSE),D4601)=0,D4601,_xlfn.IFNA(VLOOKUP($A4602,raw_data!$A:$D,4,FALSE),D4601))</f>
        <v>1129.52001953125</v>
      </c>
      <c r="E4602" s="2">
        <f t="shared" si="857"/>
        <v>0</v>
      </c>
      <c r="F4602" s="2">
        <f t="shared" si="858"/>
        <v>0</v>
      </c>
      <c r="G4602" s="2">
        <f t="shared" si="859"/>
        <v>0</v>
      </c>
      <c r="H4602" s="2"/>
      <c r="I4602" s="2">
        <f t="shared" si="860"/>
        <v>1.9959446146287108</v>
      </c>
      <c r="J4602" s="2">
        <f t="shared" si="861"/>
        <v>0</v>
      </c>
      <c r="K4602" s="2">
        <f>I4602/MAX(I$2:I4602)-1</f>
        <v>-4.5910096286658764E-2</v>
      </c>
      <c r="M4602" s="2">
        <f t="shared" si="862"/>
        <v>2.2728925251836394</v>
      </c>
      <c r="N4602" s="2">
        <f t="shared" si="863"/>
        <v>0</v>
      </c>
      <c r="O4602" s="2">
        <f>M4602/MAX(M$2:M4602)-1</f>
        <v>-9.0517835204583119E-2</v>
      </c>
      <c r="Q4602" s="1">
        <f t="shared" si="856"/>
        <v>44135</v>
      </c>
      <c r="R4602" s="2">
        <f t="shared" si="852"/>
        <v>1.9959446146287108</v>
      </c>
      <c r="S4602" s="2">
        <f t="shared" si="853"/>
        <v>2.2728925251836394</v>
      </c>
      <c r="T4602" s="2">
        <f t="shared" si="854"/>
        <v>-4.5910096286658764E-2</v>
      </c>
      <c r="U4602" s="2">
        <f t="shared" si="855"/>
        <v>-9.0517835204583119E-2</v>
      </c>
    </row>
    <row r="4603" spans="1:21" x14ac:dyDescent="0.3">
      <c r="A4603" s="1">
        <v>44136</v>
      </c>
      <c r="B4603">
        <f>IF(_xlfn.IFNA(VLOOKUP($A4603,raw_data!$A:$D,2,FALSE),B4602)=0,B4602,_xlfn.IFNA(VLOOKUP($A4603,raw_data!$A:$D,2,FALSE),B4602))</f>
        <v>74.910659790039006</v>
      </c>
      <c r="C4603">
        <f>IF(_xlfn.IFNA(VLOOKUP($A4603,raw_data!$A:$D,3,FALSE),C4602)=0,C4602,_xlfn.IFNA(VLOOKUP($A4603,raw_data!$A:$D,3,FALSE),C4602))</f>
        <v>111.791664123535</v>
      </c>
      <c r="D4603">
        <f>IF(_xlfn.IFNA(VLOOKUP($A4603,raw_data!$A:$D,4,FALSE),D4602)=0,D4602,_xlfn.IFNA(VLOOKUP($A4603,raw_data!$A:$D,4,FALSE),D4602))</f>
        <v>1129.52001953125</v>
      </c>
      <c r="E4603" s="2">
        <f t="shared" si="857"/>
        <v>0</v>
      </c>
      <c r="F4603" s="2">
        <f t="shared" si="858"/>
        <v>0</v>
      </c>
      <c r="G4603" s="2">
        <f t="shared" si="859"/>
        <v>0</v>
      </c>
      <c r="H4603" s="2"/>
      <c r="I4603" s="2">
        <f t="shared" si="860"/>
        <v>1.9959446146287108</v>
      </c>
      <c r="J4603" s="2">
        <f t="shared" si="861"/>
        <v>0</v>
      </c>
      <c r="K4603" s="2">
        <f>I4603/MAX(I$2:I4603)-1</f>
        <v>-4.5910096286658764E-2</v>
      </c>
      <c r="M4603" s="2">
        <f t="shared" si="862"/>
        <v>2.2728925251836394</v>
      </c>
      <c r="N4603" s="2">
        <f t="shared" si="863"/>
        <v>0</v>
      </c>
      <c r="O4603" s="2">
        <f>M4603/MAX(M$2:M4603)-1</f>
        <v>-9.0517835204583119E-2</v>
      </c>
      <c r="Q4603" s="1">
        <f t="shared" si="856"/>
        <v>44136</v>
      </c>
      <c r="R4603" s="2">
        <f t="shared" si="852"/>
        <v>1.9959446146287108</v>
      </c>
      <c r="S4603" s="2">
        <f t="shared" si="853"/>
        <v>2.2728925251836394</v>
      </c>
      <c r="T4603" s="2">
        <f t="shared" si="854"/>
        <v>-4.5910096286658764E-2</v>
      </c>
      <c r="U4603" s="2">
        <f t="shared" si="855"/>
        <v>-9.0517835204583119E-2</v>
      </c>
    </row>
    <row r="4604" spans="1:21" x14ac:dyDescent="0.3">
      <c r="A4604" s="1">
        <v>44137</v>
      </c>
      <c r="B4604">
        <f>IF(_xlfn.IFNA(VLOOKUP($A4604,raw_data!$A:$D,2,FALSE),B4603)=0,B4603,_xlfn.IFNA(VLOOKUP($A4604,raw_data!$A:$D,2,FALSE),B4603))</f>
        <v>75.735130310058594</v>
      </c>
      <c r="C4604">
        <f>IF(_xlfn.IFNA(VLOOKUP($A4604,raw_data!$A:$D,3,FALSE),C4603)=0,C4603,_xlfn.IFNA(VLOOKUP($A4604,raw_data!$A:$D,3,FALSE),C4603))</f>
        <v>111.99422454833901</v>
      </c>
      <c r="D4604">
        <f>IF(_xlfn.IFNA(VLOOKUP($A4604,raw_data!$A:$D,4,FALSE),D4603)=0,D4603,_xlfn.IFNA(VLOOKUP($A4604,raw_data!$A:$D,4,FALSE),D4603))</f>
        <v>1135.60998535156</v>
      </c>
      <c r="E4604" s="2">
        <f t="shared" si="857"/>
        <v>1.1006050705339332E-2</v>
      </c>
      <c r="F4604" s="2">
        <f t="shared" si="858"/>
        <v>1.811945697312245E-3</v>
      </c>
      <c r="G4604" s="2">
        <f t="shared" si="859"/>
        <v>5.3916404446177069E-3</v>
      </c>
      <c r="H4604" s="2"/>
      <c r="I4604" s="2">
        <f t="shared" si="860"/>
        <v>2.0105717125115223</v>
      </c>
      <c r="J4604" s="2">
        <f t="shared" si="861"/>
        <v>7.3284087021284975E-3</v>
      </c>
      <c r="K4604" s="2">
        <f>I4604/MAX(I$2:I4604)-1</f>
        <v>-3.891813553367296E-2</v>
      </c>
      <c r="M4604" s="2">
        <f t="shared" si="862"/>
        <v>2.3018936366677112</v>
      </c>
      <c r="N4604" s="2">
        <f t="shared" si="863"/>
        <v>1.2759561291499466E-2</v>
      </c>
      <c r="O4604" s="2">
        <f>M4604/MAX(M$2:M4604)-1</f>
        <v>-7.8913241779350329E-2</v>
      </c>
      <c r="Q4604" s="1">
        <f t="shared" si="856"/>
        <v>44137</v>
      </c>
      <c r="R4604" s="2">
        <f t="shared" si="852"/>
        <v>2.0105717125115223</v>
      </c>
      <c r="S4604" s="2">
        <f t="shared" si="853"/>
        <v>2.3018936366677112</v>
      </c>
      <c r="T4604" s="2">
        <f t="shared" si="854"/>
        <v>-3.891813553367296E-2</v>
      </c>
      <c r="U4604" s="2">
        <f t="shared" si="855"/>
        <v>-7.8913241779350329E-2</v>
      </c>
    </row>
    <row r="4605" spans="1:21" x14ac:dyDescent="0.3">
      <c r="A4605" s="1">
        <v>44138</v>
      </c>
      <c r="B4605">
        <f>IF(_xlfn.IFNA(VLOOKUP($A4605,raw_data!$A:$D,2,FALSE),B4604)=0,B4604,_xlfn.IFNA(VLOOKUP($A4605,raw_data!$A:$D,2,FALSE),B4604))</f>
        <v>77.125198364257798</v>
      </c>
      <c r="C4605">
        <f>IF(_xlfn.IFNA(VLOOKUP($A4605,raw_data!$A:$D,3,FALSE),C4604)=0,C4604,_xlfn.IFNA(VLOOKUP($A4605,raw_data!$A:$D,3,FALSE),C4604))</f>
        <v>111.946449279785</v>
      </c>
      <c r="D4605">
        <f>IF(_xlfn.IFNA(VLOOKUP($A4605,raw_data!$A:$D,4,FALSE),D4604)=0,D4604,_xlfn.IFNA(VLOOKUP($A4605,raw_data!$A:$D,4,FALSE),D4604))</f>
        <v>1132.14001464843</v>
      </c>
      <c r="E4605" s="2">
        <f t="shared" si="857"/>
        <v>1.8354336336496413E-2</v>
      </c>
      <c r="F4605" s="2">
        <f t="shared" si="858"/>
        <v>-4.2658689541075212E-4</v>
      </c>
      <c r="G4605" s="2">
        <f t="shared" si="859"/>
        <v>-3.0556007325488466E-3</v>
      </c>
      <c r="H4605" s="2"/>
      <c r="I4605" s="2">
        <f t="shared" si="860"/>
        <v>2.0323702647576352</v>
      </c>
      <c r="J4605" s="2">
        <f t="shared" si="861"/>
        <v>1.0841967043733546E-2</v>
      </c>
      <c r="K4605" s="2">
        <f>I4605/MAX(I$2:I4605)-1</f>
        <v>-2.8498117632798969E-2</v>
      </c>
      <c r="M4605" s="2">
        <f t="shared" si="862"/>
        <v>2.3197407649368134</v>
      </c>
      <c r="N4605" s="2">
        <f t="shared" si="863"/>
        <v>7.7532375887436888E-3</v>
      </c>
      <c r="O4605" s="2">
        <f>M4605/MAX(M$2:M4605)-1</f>
        <v>-7.1771837303019836E-2</v>
      </c>
      <c r="Q4605" s="1">
        <f t="shared" si="856"/>
        <v>44138</v>
      </c>
      <c r="R4605" s="2">
        <f t="shared" si="852"/>
        <v>2.0323702647576352</v>
      </c>
      <c r="S4605" s="2">
        <f t="shared" si="853"/>
        <v>2.3197407649368134</v>
      </c>
      <c r="T4605" s="2">
        <f t="shared" si="854"/>
        <v>-2.8498117632798969E-2</v>
      </c>
      <c r="U4605" s="2">
        <f t="shared" si="855"/>
        <v>-7.1771837303019836E-2</v>
      </c>
    </row>
    <row r="4606" spans="1:21" x14ac:dyDescent="0.3">
      <c r="A4606" s="1">
        <v>44139</v>
      </c>
      <c r="B4606">
        <f>IF(_xlfn.IFNA(VLOOKUP($A4606,raw_data!$A:$D,2,FALSE),B4605)=0,B4605,_xlfn.IFNA(VLOOKUP($A4606,raw_data!$A:$D,2,FALSE),B4605))</f>
        <v>78.754936218261705</v>
      </c>
      <c r="C4606">
        <f>IF(_xlfn.IFNA(VLOOKUP($A4606,raw_data!$A:$D,3,FALSE),C4605)=0,C4605,_xlfn.IFNA(VLOOKUP($A4606,raw_data!$A:$D,3,FALSE),C4605))</f>
        <v>112.691696166992</v>
      </c>
      <c r="D4606">
        <f>IF(_xlfn.IFNA(VLOOKUP($A4606,raw_data!$A:$D,4,FALSE),D4605)=0,D4605,_xlfn.IFNA(VLOOKUP($A4606,raw_data!$A:$D,4,FALSE),D4605))</f>
        <v>1130.32995605468</v>
      </c>
      <c r="E4606" s="2">
        <f t="shared" si="857"/>
        <v>2.1131068555658716E-2</v>
      </c>
      <c r="F4606" s="2">
        <f t="shared" si="858"/>
        <v>6.6571730680302643E-3</v>
      </c>
      <c r="G4606" s="2">
        <f t="shared" si="859"/>
        <v>-1.5987939392038131E-3</v>
      </c>
      <c r="H4606" s="2"/>
      <c r="I4606" s="2">
        <f t="shared" si="860"/>
        <v>2.0635498942310049</v>
      </c>
      <c r="J4606" s="2">
        <f t="shared" si="861"/>
        <v>1.5341510360607335E-2</v>
      </c>
      <c r="K4606" s="2">
        <f>I4606/MAX(I$2:I4606)-1</f>
        <v>-1.3593811439112979E-2</v>
      </c>
      <c r="M4606" s="2">
        <f t="shared" si="862"/>
        <v>2.3515634060390287</v>
      </c>
      <c r="N4606" s="2">
        <f t="shared" si="863"/>
        <v>1.3718188507620743E-2</v>
      </c>
      <c r="O4606" s="2">
        <f>M4606/MAX(M$2:M4606)-1</f>
        <v>-5.9038228389060254E-2</v>
      </c>
      <c r="Q4606" s="1">
        <f t="shared" si="856"/>
        <v>44139</v>
      </c>
      <c r="R4606" s="2">
        <f t="shared" si="852"/>
        <v>2.0635498942310049</v>
      </c>
      <c r="S4606" s="2">
        <f t="shared" si="853"/>
        <v>2.3515634060390287</v>
      </c>
      <c r="T4606" s="2">
        <f t="shared" si="854"/>
        <v>-1.3593811439112979E-2</v>
      </c>
      <c r="U4606" s="2">
        <f t="shared" si="855"/>
        <v>-5.9038228389060254E-2</v>
      </c>
    </row>
    <row r="4607" spans="1:21" x14ac:dyDescent="0.3">
      <c r="A4607" s="1">
        <v>44140</v>
      </c>
      <c r="B4607">
        <f>IF(_xlfn.IFNA(VLOOKUP($A4607,raw_data!$A:$D,2,FALSE),B4606)=0,B4606,_xlfn.IFNA(VLOOKUP($A4607,raw_data!$A:$D,2,FALSE),B4606))</f>
        <v>80.355934143066406</v>
      </c>
      <c r="C4607">
        <f>IF(_xlfn.IFNA(VLOOKUP($A4607,raw_data!$A:$D,3,FALSE),C4606)=0,C4606,_xlfn.IFNA(VLOOKUP($A4607,raw_data!$A:$D,3,FALSE),C4606))</f>
        <v>112.79677581787099</v>
      </c>
      <c r="D4607">
        <f>IF(_xlfn.IFNA(VLOOKUP($A4607,raw_data!$A:$D,4,FALSE),D4606)=0,D4606,_xlfn.IFNA(VLOOKUP($A4607,raw_data!$A:$D,4,FALSE),D4606))</f>
        <v>1129.73999023437</v>
      </c>
      <c r="E4607" s="2">
        <f t="shared" si="857"/>
        <v>2.0328858122209414E-2</v>
      </c>
      <c r="F4607" s="2">
        <f t="shared" si="858"/>
        <v>9.324524739007245E-4</v>
      </c>
      <c r="G4607" s="2">
        <f t="shared" si="859"/>
        <v>-5.219412412719171E-4</v>
      </c>
      <c r="H4607" s="2"/>
      <c r="I4607" s="2">
        <f t="shared" si="860"/>
        <v>2.0894893269293155</v>
      </c>
      <c r="J4607" s="2">
        <f t="shared" si="861"/>
        <v>1.2570295862885938E-2</v>
      </c>
      <c r="K4607" s="2">
        <f>I4607/MAX(I$2:I4607)-1</f>
        <v>-1.1943938079209682E-3</v>
      </c>
      <c r="M4607" s="2">
        <f t="shared" si="862"/>
        <v>2.3798804473665687</v>
      </c>
      <c r="N4607" s="2">
        <f t="shared" si="863"/>
        <v>1.204179366578817E-2</v>
      </c>
      <c r="O4607" s="2">
        <f>M4607/MAX(M$2:M4607)-1</f>
        <v>-4.7707360887926931E-2</v>
      </c>
      <c r="Q4607" s="1">
        <f t="shared" si="856"/>
        <v>44140</v>
      </c>
      <c r="R4607" s="2">
        <f t="shared" si="852"/>
        <v>2.0894893269293155</v>
      </c>
      <c r="S4607" s="2">
        <f t="shared" si="853"/>
        <v>2.3798804473665687</v>
      </c>
      <c r="T4607" s="2">
        <f t="shared" si="854"/>
        <v>-1.1943938079209682E-3</v>
      </c>
      <c r="U4607" s="2">
        <f t="shared" si="855"/>
        <v>-4.7707360887926931E-2</v>
      </c>
    </row>
    <row r="4608" spans="1:21" x14ac:dyDescent="0.3">
      <c r="A4608" s="1">
        <v>44141</v>
      </c>
      <c r="B4608">
        <f>IF(_xlfn.IFNA(VLOOKUP($A4608,raw_data!$A:$D,2,FALSE),B4607)=0,B4607,_xlfn.IFNA(VLOOKUP($A4608,raw_data!$A:$D,2,FALSE),B4607))</f>
        <v>80.461380004882798</v>
      </c>
      <c r="C4608">
        <f>IF(_xlfn.IFNA(VLOOKUP($A4608,raw_data!$A:$D,3,FALSE),C4607)=0,C4607,_xlfn.IFNA(VLOOKUP($A4608,raw_data!$A:$D,3,FALSE),C4607))</f>
        <v>112.54834747314401</v>
      </c>
      <c r="D4608">
        <f>IF(_xlfn.IFNA(VLOOKUP($A4608,raw_data!$A:$D,4,FALSE),D4607)=0,D4607,_xlfn.IFNA(VLOOKUP($A4608,raw_data!$A:$D,4,FALSE),D4607))</f>
        <v>1122.63000488281</v>
      </c>
      <c r="E4608" s="2">
        <f t="shared" si="857"/>
        <v>1.312234907613119E-3</v>
      </c>
      <c r="F4608" s="2">
        <f t="shared" si="858"/>
        <v>-2.2024418953970892E-3</v>
      </c>
      <c r="G4608" s="2">
        <f t="shared" si="859"/>
        <v>-6.2934705445675254E-3</v>
      </c>
      <c r="H4608" s="2"/>
      <c r="I4608" s="2">
        <f t="shared" si="860"/>
        <v>2.0892936758961986</v>
      </c>
      <c r="J4608" s="2">
        <f t="shared" si="861"/>
        <v>-9.3635813590964355E-5</v>
      </c>
      <c r="K4608" s="2">
        <f>I4608/MAX(I$2:I4608)-1</f>
        <v>-1.2879177834761446E-3</v>
      </c>
      <c r="M4608" s="2">
        <f t="shared" si="862"/>
        <v>2.3646813002793636</v>
      </c>
      <c r="N4608" s="2">
        <f t="shared" si="863"/>
        <v>-6.3865170639237911E-3</v>
      </c>
      <c r="O4608" s="2">
        <f>M4608/MAX(M$2:M4608)-1</f>
        <v>-5.3789194077465075E-2</v>
      </c>
      <c r="Q4608" s="1">
        <f t="shared" si="856"/>
        <v>44141</v>
      </c>
      <c r="R4608" s="2">
        <f t="shared" si="852"/>
        <v>2.0892936758961986</v>
      </c>
      <c r="S4608" s="2">
        <f t="shared" si="853"/>
        <v>2.3646813002793636</v>
      </c>
      <c r="T4608" s="2">
        <f t="shared" si="854"/>
        <v>-1.2879177834761446E-3</v>
      </c>
      <c r="U4608" s="2">
        <f t="shared" si="855"/>
        <v>-5.3789194077465075E-2</v>
      </c>
    </row>
    <row r="4609" spans="1:21" x14ac:dyDescent="0.3">
      <c r="A4609" s="1">
        <v>44142</v>
      </c>
      <c r="B4609">
        <f>IF(_xlfn.IFNA(VLOOKUP($A4609,raw_data!$A:$D,2,FALSE),B4608)=0,B4608,_xlfn.IFNA(VLOOKUP($A4609,raw_data!$A:$D,2,FALSE),B4608))</f>
        <v>80.461380004882798</v>
      </c>
      <c r="C4609">
        <f>IF(_xlfn.IFNA(VLOOKUP($A4609,raw_data!$A:$D,3,FALSE),C4608)=0,C4608,_xlfn.IFNA(VLOOKUP($A4609,raw_data!$A:$D,3,FALSE),C4608))</f>
        <v>112.54834747314401</v>
      </c>
      <c r="D4609">
        <f>IF(_xlfn.IFNA(VLOOKUP($A4609,raw_data!$A:$D,4,FALSE),D4608)=0,D4608,_xlfn.IFNA(VLOOKUP($A4609,raw_data!$A:$D,4,FALSE),D4608))</f>
        <v>1122.63000488281</v>
      </c>
      <c r="E4609" s="2">
        <f t="shared" si="857"/>
        <v>0</v>
      </c>
      <c r="F4609" s="2">
        <f t="shared" si="858"/>
        <v>0</v>
      </c>
      <c r="G4609" s="2">
        <f t="shared" si="859"/>
        <v>0</v>
      </c>
      <c r="H4609" s="2"/>
      <c r="I4609" s="2">
        <f t="shared" si="860"/>
        <v>2.0892936758961986</v>
      </c>
      <c r="J4609" s="2">
        <f t="shared" si="861"/>
        <v>0</v>
      </c>
      <c r="K4609" s="2">
        <f>I4609/MAX(I$2:I4609)-1</f>
        <v>-1.2879177834761446E-3</v>
      </c>
      <c r="M4609" s="2">
        <f t="shared" si="862"/>
        <v>2.3646813002793636</v>
      </c>
      <c r="N4609" s="2">
        <f t="shared" si="863"/>
        <v>0</v>
      </c>
      <c r="O4609" s="2">
        <f>M4609/MAX(M$2:M4609)-1</f>
        <v>-5.3789194077465075E-2</v>
      </c>
      <c r="Q4609" s="1">
        <f t="shared" si="856"/>
        <v>44142</v>
      </c>
      <c r="R4609" s="2">
        <f t="shared" si="852"/>
        <v>2.0892936758961986</v>
      </c>
      <c r="S4609" s="2">
        <f t="shared" si="853"/>
        <v>2.3646813002793636</v>
      </c>
      <c r="T4609" s="2">
        <f t="shared" si="854"/>
        <v>-1.2879177834761446E-3</v>
      </c>
      <c r="U4609" s="2">
        <f t="shared" si="855"/>
        <v>-5.3789194077465075E-2</v>
      </c>
    </row>
    <row r="4610" spans="1:21" x14ac:dyDescent="0.3">
      <c r="A4610" s="1">
        <v>44143</v>
      </c>
      <c r="B4610">
        <f>IF(_xlfn.IFNA(VLOOKUP($A4610,raw_data!$A:$D,2,FALSE),B4609)=0,B4609,_xlfn.IFNA(VLOOKUP($A4610,raw_data!$A:$D,2,FALSE),B4609))</f>
        <v>80.461380004882798</v>
      </c>
      <c r="C4610">
        <f>IF(_xlfn.IFNA(VLOOKUP($A4610,raw_data!$A:$D,3,FALSE),C4609)=0,C4609,_xlfn.IFNA(VLOOKUP($A4610,raw_data!$A:$D,3,FALSE),C4609))</f>
        <v>112.54834747314401</v>
      </c>
      <c r="D4610">
        <f>IF(_xlfn.IFNA(VLOOKUP($A4610,raw_data!$A:$D,4,FALSE),D4609)=0,D4609,_xlfn.IFNA(VLOOKUP($A4610,raw_data!$A:$D,4,FALSE),D4609))</f>
        <v>1122.63000488281</v>
      </c>
      <c r="E4610" s="2">
        <f t="shared" si="857"/>
        <v>0</v>
      </c>
      <c r="F4610" s="2">
        <f t="shared" si="858"/>
        <v>0</v>
      </c>
      <c r="G4610" s="2">
        <f t="shared" si="859"/>
        <v>0</v>
      </c>
      <c r="H4610" s="2"/>
      <c r="I4610" s="2">
        <f t="shared" si="860"/>
        <v>2.0892936758961986</v>
      </c>
      <c r="J4610" s="2">
        <f t="shared" si="861"/>
        <v>0</v>
      </c>
      <c r="K4610" s="2">
        <f>I4610/MAX(I$2:I4610)-1</f>
        <v>-1.2879177834761446E-3</v>
      </c>
      <c r="M4610" s="2">
        <f t="shared" si="862"/>
        <v>2.3646813002793636</v>
      </c>
      <c r="N4610" s="2">
        <f t="shared" si="863"/>
        <v>0</v>
      </c>
      <c r="O4610" s="2">
        <f>M4610/MAX(M$2:M4610)-1</f>
        <v>-5.3789194077465075E-2</v>
      </c>
      <c r="Q4610" s="1">
        <f t="shared" si="856"/>
        <v>44143</v>
      </c>
      <c r="R4610" s="2">
        <f t="shared" ref="R4610:R4673" si="864">I4610</f>
        <v>2.0892936758961986</v>
      </c>
      <c r="S4610" s="2">
        <f t="shared" ref="S4610:S4673" si="865">M4610</f>
        <v>2.3646813002793636</v>
      </c>
      <c r="T4610" s="2">
        <f t="shared" ref="T4610:T4673" si="866">K4610</f>
        <v>-1.2879177834761446E-3</v>
      </c>
      <c r="U4610" s="2">
        <f t="shared" ref="U4610:U4673" si="867">O4610</f>
        <v>-5.3789194077465075E-2</v>
      </c>
    </row>
    <row r="4611" spans="1:21" x14ac:dyDescent="0.3">
      <c r="A4611" s="1">
        <v>44144</v>
      </c>
      <c r="B4611">
        <f>IF(_xlfn.IFNA(VLOOKUP($A4611,raw_data!$A:$D,2,FALSE),B4610)=0,B4610,_xlfn.IFNA(VLOOKUP($A4611,raw_data!$A:$D,2,FALSE),B4610))</f>
        <v>81.630966186523395</v>
      </c>
      <c r="C4611">
        <f>IF(_xlfn.IFNA(VLOOKUP($A4611,raw_data!$A:$D,3,FALSE),C4610)=0,C4610,_xlfn.IFNA(VLOOKUP($A4611,raw_data!$A:$D,3,FALSE),C4610))</f>
        <v>112.022895812988</v>
      </c>
      <c r="D4611">
        <f>IF(_xlfn.IFNA(VLOOKUP($A4611,raw_data!$A:$D,4,FALSE),D4610)=0,D4610,_xlfn.IFNA(VLOOKUP($A4611,raw_data!$A:$D,4,FALSE),D4610))</f>
        <v>1121.15002441406</v>
      </c>
      <c r="E4611" s="2">
        <f t="shared" si="857"/>
        <v>1.4535994555022747E-2</v>
      </c>
      <c r="F4611" s="2">
        <f t="shared" si="858"/>
        <v>-4.6686750356897955E-3</v>
      </c>
      <c r="G4611" s="2">
        <f t="shared" si="859"/>
        <v>-1.3183154399160069E-3</v>
      </c>
      <c r="H4611" s="2"/>
      <c r="I4611" s="2">
        <f t="shared" si="860"/>
        <v>2.1036139595034484</v>
      </c>
      <c r="J4611" s="2">
        <f t="shared" si="861"/>
        <v>6.8541267187377294E-3</v>
      </c>
      <c r="K4611" s="2">
        <f>I4611/MAX(I$2:I4611)-1</f>
        <v>0</v>
      </c>
      <c r="M4611" s="2">
        <f t="shared" si="862"/>
        <v>2.3777503626659526</v>
      </c>
      <c r="N4611" s="2">
        <f t="shared" si="863"/>
        <v>5.5267753777412665E-3</v>
      </c>
      <c r="O4611" s="2">
        <f>M4611/MAX(M$2:M4611)-1</f>
        <v>-4.8559699493139763E-2</v>
      </c>
      <c r="Q4611" s="1">
        <f t="shared" ref="Q4611:Q4674" si="868">A4611</f>
        <v>44144</v>
      </c>
      <c r="R4611" s="2">
        <f t="shared" si="864"/>
        <v>2.1036139595034484</v>
      </c>
      <c r="S4611" s="2">
        <f t="shared" si="865"/>
        <v>2.3777503626659526</v>
      </c>
      <c r="T4611" s="2">
        <f t="shared" si="866"/>
        <v>0</v>
      </c>
      <c r="U4611" s="2">
        <f t="shared" si="867"/>
        <v>-4.8559699493139763E-2</v>
      </c>
    </row>
    <row r="4612" spans="1:21" x14ac:dyDescent="0.3">
      <c r="A4612" s="1">
        <v>44145</v>
      </c>
      <c r="B4612">
        <f>IF(_xlfn.IFNA(VLOOKUP($A4612,raw_data!$A:$D,2,FALSE),B4611)=0,B4611,_xlfn.IFNA(VLOOKUP($A4612,raw_data!$A:$D,2,FALSE),B4611))</f>
        <v>81.563850402832003</v>
      </c>
      <c r="C4612">
        <f>IF(_xlfn.IFNA(VLOOKUP($A4612,raw_data!$A:$D,3,FALSE),C4611)=0,C4611,_xlfn.IFNA(VLOOKUP($A4612,raw_data!$A:$D,3,FALSE),C4611))</f>
        <v>111.841346740722</v>
      </c>
      <c r="D4612">
        <f>IF(_xlfn.IFNA(VLOOKUP($A4612,raw_data!$A:$D,4,FALSE),D4611)=0,D4611,_xlfn.IFNA(VLOOKUP($A4612,raw_data!$A:$D,4,FALSE),D4611))</f>
        <v>1118.68994140625</v>
      </c>
      <c r="E4612" s="2">
        <f t="shared" ref="E4612:E4675" si="869">B4612/B4611-1</f>
        <v>-8.2218534003430932E-4</v>
      </c>
      <c r="F4612" s="2">
        <f t="shared" ref="F4612:F4675" si="870">C4612/C4611-1</f>
        <v>-1.620642556581231E-3</v>
      </c>
      <c r="G4612" s="2">
        <f t="shared" ref="G4612:G4675" si="871">D4612/D4611-1</f>
        <v>-2.1942496135570755E-3</v>
      </c>
      <c r="H4612" s="2"/>
      <c r="I4612" s="2">
        <f t="shared" ref="I4612:I4675" si="872">I4611*(1+J4612)</f>
        <v>2.1012125406461353</v>
      </c>
      <c r="J4612" s="2">
        <f t="shared" ref="J4612:J4675" si="873">E4612*0.6+F4612*0.4</f>
        <v>-1.141568226653078E-3</v>
      </c>
      <c r="K4612" s="2">
        <f>I4612/MAX(I$2:I4612)-1</f>
        <v>-1.1415682266531224E-3</v>
      </c>
      <c r="M4612" s="2">
        <f t="shared" ref="M4612:M4675" si="874">M4611*(1+N4612)</f>
        <v>2.3698245765793446</v>
      </c>
      <c r="N4612" s="2">
        <f t="shared" ref="N4612:N4675" si="875">(1+J4612)*(1+G4612)-1</f>
        <v>-3.3333129545700668E-3</v>
      </c>
      <c r="O4612" s="2">
        <f>M4612/MAX(M$2:M4612)-1</f>
        <v>-5.1731147772319352E-2</v>
      </c>
      <c r="Q4612" s="1">
        <f t="shared" si="868"/>
        <v>44145</v>
      </c>
      <c r="R4612" s="2">
        <f t="shared" si="864"/>
        <v>2.1012125406461353</v>
      </c>
      <c r="S4612" s="2">
        <f t="shared" si="865"/>
        <v>2.3698245765793446</v>
      </c>
      <c r="T4612" s="2">
        <f t="shared" si="866"/>
        <v>-1.1415682266531224E-3</v>
      </c>
      <c r="U4612" s="2">
        <f t="shared" si="867"/>
        <v>-5.1731147772319352E-2</v>
      </c>
    </row>
    <row r="4613" spans="1:21" x14ac:dyDescent="0.3">
      <c r="A4613" s="1">
        <v>44146</v>
      </c>
      <c r="B4613">
        <f>IF(_xlfn.IFNA(VLOOKUP($A4613,raw_data!$A:$D,2,FALSE),B4612)=0,B4612,_xlfn.IFNA(VLOOKUP($A4613,raw_data!$A:$D,2,FALSE),B4612))</f>
        <v>82.244514465332003</v>
      </c>
      <c r="C4613">
        <f>IF(_xlfn.IFNA(VLOOKUP($A4613,raw_data!$A:$D,3,FALSE),C4612)=0,C4612,_xlfn.IFNA(VLOOKUP($A4613,raw_data!$A:$D,3,FALSE),C4612))</f>
        <v>111.908226013183</v>
      </c>
      <c r="D4613">
        <f>IF(_xlfn.IFNA(VLOOKUP($A4613,raw_data!$A:$D,4,FALSE),D4612)=0,D4612,_xlfn.IFNA(VLOOKUP($A4613,raw_data!$A:$D,4,FALSE),D4612))</f>
        <v>1116.07995605468</v>
      </c>
      <c r="E4613" s="2">
        <f t="shared" si="869"/>
        <v>8.345168345269327E-3</v>
      </c>
      <c r="F4613" s="2">
        <f t="shared" si="870"/>
        <v>5.9798343287154054E-4</v>
      </c>
      <c r="G4613" s="2">
        <f t="shared" si="871"/>
        <v>-2.3330730481845308E-3</v>
      </c>
      <c r="H4613" s="2"/>
      <c r="I4613" s="2">
        <f t="shared" si="872"/>
        <v>2.1122361201899644</v>
      </c>
      <c r="J4613" s="2">
        <f t="shared" si="873"/>
        <v>5.2462943803102124E-3</v>
      </c>
      <c r="K4613" s="2">
        <f>I4613/MAX(I$2:I4613)-1</f>
        <v>0</v>
      </c>
      <c r="M4613" s="2">
        <f t="shared" si="874"/>
        <v>2.3766993934648006</v>
      </c>
      <c r="N4613" s="2">
        <f t="shared" si="875"/>
        <v>2.9009813441041032E-3</v>
      </c>
      <c r="O4613" s="2">
        <f>M4613/MAX(M$2:M4613)-1</f>
        <v>-4.8980237522811887E-2</v>
      </c>
      <c r="Q4613" s="1">
        <f t="shared" si="868"/>
        <v>44146</v>
      </c>
      <c r="R4613" s="2">
        <f t="shared" si="864"/>
        <v>2.1122361201899644</v>
      </c>
      <c r="S4613" s="2">
        <f t="shared" si="865"/>
        <v>2.3766993934648006</v>
      </c>
      <c r="T4613" s="2">
        <f t="shared" si="866"/>
        <v>0</v>
      </c>
      <c r="U4613" s="2">
        <f t="shared" si="867"/>
        <v>-4.8980237522811887E-2</v>
      </c>
    </row>
    <row r="4614" spans="1:21" x14ac:dyDescent="0.3">
      <c r="A4614" s="1">
        <v>44147</v>
      </c>
      <c r="B4614">
        <f>IF(_xlfn.IFNA(VLOOKUP($A4614,raw_data!$A:$D,2,FALSE),B4613)=0,B4613,_xlfn.IFNA(VLOOKUP($A4614,raw_data!$A:$D,2,FALSE),B4613))</f>
        <v>81.352943420410099</v>
      </c>
      <c r="C4614">
        <f>IF(_xlfn.IFNA(VLOOKUP($A4614,raw_data!$A:$D,3,FALSE),C4613)=0,C4613,_xlfn.IFNA(VLOOKUP($A4614,raw_data!$A:$D,3,FALSE),C4613))</f>
        <v>112.37638854980401</v>
      </c>
      <c r="D4614">
        <f>IF(_xlfn.IFNA(VLOOKUP($A4614,raw_data!$A:$D,4,FALSE),D4613)=0,D4613,_xlfn.IFNA(VLOOKUP($A4614,raw_data!$A:$D,4,FALSE),D4613))</f>
        <v>1111.44995117187</v>
      </c>
      <c r="E4614" s="2">
        <f t="shared" si="869"/>
        <v>-1.0840492532759982E-2</v>
      </c>
      <c r="F4614" s="2">
        <f t="shared" si="870"/>
        <v>4.1834506121636306E-3</v>
      </c>
      <c r="G4614" s="2">
        <f t="shared" si="871"/>
        <v>-4.1484526782264997E-3</v>
      </c>
      <c r="H4614" s="2"/>
      <c r="I4614" s="2">
        <f t="shared" si="872"/>
        <v>2.1020320864529745</v>
      </c>
      <c r="J4614" s="2">
        <f t="shared" si="873"/>
        <v>-4.8309152747905374E-3</v>
      </c>
      <c r="K4614" s="2">
        <f>I4614/MAX(I$2:I4614)-1</f>
        <v>-4.8309152747905149E-3</v>
      </c>
      <c r="M4614" s="2">
        <f t="shared" si="874"/>
        <v>2.3554057661100107</v>
      </c>
      <c r="N4614" s="2">
        <f t="shared" si="875"/>
        <v>-8.9593271296070087E-3</v>
      </c>
      <c r="O4614" s="2">
        <f>M4614/MAX(M$2:M4614)-1</f>
        <v>-5.7500734681566246E-2</v>
      </c>
      <c r="Q4614" s="1">
        <f t="shared" si="868"/>
        <v>44147</v>
      </c>
      <c r="R4614" s="2">
        <f t="shared" si="864"/>
        <v>2.1020320864529745</v>
      </c>
      <c r="S4614" s="2">
        <f t="shared" si="865"/>
        <v>2.3554057661100107</v>
      </c>
      <c r="T4614" s="2">
        <f t="shared" si="866"/>
        <v>-4.8309152747905149E-3</v>
      </c>
      <c r="U4614" s="2">
        <f t="shared" si="867"/>
        <v>-5.7500734681566246E-2</v>
      </c>
    </row>
    <row r="4615" spans="1:21" x14ac:dyDescent="0.3">
      <c r="A4615" s="1">
        <v>44148</v>
      </c>
      <c r="B4615">
        <f>IF(_xlfn.IFNA(VLOOKUP($A4615,raw_data!$A:$D,2,FALSE),B4614)=0,B4614,_xlfn.IFNA(VLOOKUP($A4615,raw_data!$A:$D,2,FALSE),B4614))</f>
        <v>82.445831298828097</v>
      </c>
      <c r="C4615">
        <f>IF(_xlfn.IFNA(VLOOKUP($A4615,raw_data!$A:$D,3,FALSE),C4614)=0,C4614,_xlfn.IFNA(VLOOKUP($A4615,raw_data!$A:$D,3,FALSE),C4614))</f>
        <v>112.3955078125</v>
      </c>
      <c r="D4615">
        <f>IF(_xlfn.IFNA(VLOOKUP($A4615,raw_data!$A:$D,4,FALSE),D4614)=0,D4614,_xlfn.IFNA(VLOOKUP($A4615,raw_data!$A:$D,4,FALSE),D4614))</f>
        <v>1114.91003417968</v>
      </c>
      <c r="E4615" s="2">
        <f t="shared" si="869"/>
        <v>1.3433907028664649E-2</v>
      </c>
      <c r="F4615" s="2">
        <f t="shared" si="870"/>
        <v>1.701359417465298E-4</v>
      </c>
      <c r="G4615" s="2">
        <f t="shared" si="871"/>
        <v>3.11312534060737E-3</v>
      </c>
      <c r="H4615" s="2"/>
      <c r="I4615" s="2">
        <f t="shared" si="872"/>
        <v>2.1191182411088261</v>
      </c>
      <c r="J4615" s="2">
        <f t="shared" si="873"/>
        <v>8.1283985938974002E-3</v>
      </c>
      <c r="K4615" s="2">
        <f>I4615/MAX(I$2:I4615)-1</f>
        <v>0</v>
      </c>
      <c r="M4615" s="2">
        <f t="shared" si="874"/>
        <v>2.3819437192971811</v>
      </c>
      <c r="N4615" s="2">
        <f t="shared" si="875"/>
        <v>1.1266828658145878E-2</v>
      </c>
      <c r="O4615" s="2">
        <f>M4615/MAX(M$2:M4615)-1</f>
        <v>-4.6881756948795039E-2</v>
      </c>
      <c r="Q4615" s="1">
        <f t="shared" si="868"/>
        <v>44148</v>
      </c>
      <c r="R4615" s="2">
        <f t="shared" si="864"/>
        <v>2.1191182411088261</v>
      </c>
      <c r="S4615" s="2">
        <f t="shared" si="865"/>
        <v>2.3819437192971811</v>
      </c>
      <c r="T4615" s="2">
        <f t="shared" si="866"/>
        <v>0</v>
      </c>
      <c r="U4615" s="2">
        <f t="shared" si="867"/>
        <v>-4.6881756948795039E-2</v>
      </c>
    </row>
    <row r="4616" spans="1:21" x14ac:dyDescent="0.3">
      <c r="A4616" s="1">
        <v>44149</v>
      </c>
      <c r="B4616">
        <f>IF(_xlfn.IFNA(VLOOKUP($A4616,raw_data!$A:$D,2,FALSE),B4615)=0,B4615,_xlfn.IFNA(VLOOKUP($A4616,raw_data!$A:$D,2,FALSE),B4615))</f>
        <v>82.445831298828097</v>
      </c>
      <c r="C4616">
        <f>IF(_xlfn.IFNA(VLOOKUP($A4616,raw_data!$A:$D,3,FALSE),C4615)=0,C4615,_xlfn.IFNA(VLOOKUP($A4616,raw_data!$A:$D,3,FALSE),C4615))</f>
        <v>112.3955078125</v>
      </c>
      <c r="D4616">
        <f>IF(_xlfn.IFNA(VLOOKUP($A4616,raw_data!$A:$D,4,FALSE),D4615)=0,D4615,_xlfn.IFNA(VLOOKUP($A4616,raw_data!$A:$D,4,FALSE),D4615))</f>
        <v>1114.91003417968</v>
      </c>
      <c r="E4616" s="2">
        <f t="shared" si="869"/>
        <v>0</v>
      </c>
      <c r="F4616" s="2">
        <f t="shared" si="870"/>
        <v>0</v>
      </c>
      <c r="G4616" s="2">
        <f t="shared" si="871"/>
        <v>0</v>
      </c>
      <c r="H4616" s="2"/>
      <c r="I4616" s="2">
        <f t="shared" si="872"/>
        <v>2.1191182411088261</v>
      </c>
      <c r="J4616" s="2">
        <f t="shared" si="873"/>
        <v>0</v>
      </c>
      <c r="K4616" s="2">
        <f>I4616/MAX(I$2:I4616)-1</f>
        <v>0</v>
      </c>
      <c r="M4616" s="2">
        <f t="shared" si="874"/>
        <v>2.3819437192971811</v>
      </c>
      <c r="N4616" s="2">
        <f t="shared" si="875"/>
        <v>0</v>
      </c>
      <c r="O4616" s="2">
        <f>M4616/MAX(M$2:M4616)-1</f>
        <v>-4.6881756948795039E-2</v>
      </c>
      <c r="Q4616" s="1">
        <f t="shared" si="868"/>
        <v>44149</v>
      </c>
      <c r="R4616" s="2">
        <f t="shared" si="864"/>
        <v>2.1191182411088261</v>
      </c>
      <c r="S4616" s="2">
        <f t="shared" si="865"/>
        <v>2.3819437192971811</v>
      </c>
      <c r="T4616" s="2">
        <f t="shared" si="866"/>
        <v>0</v>
      </c>
      <c r="U4616" s="2">
        <f t="shared" si="867"/>
        <v>-4.6881756948795039E-2</v>
      </c>
    </row>
    <row r="4617" spans="1:21" x14ac:dyDescent="0.3">
      <c r="A4617" s="1">
        <v>44150</v>
      </c>
      <c r="B4617">
        <f>IF(_xlfn.IFNA(VLOOKUP($A4617,raw_data!$A:$D,2,FALSE),B4616)=0,B4616,_xlfn.IFNA(VLOOKUP($A4617,raw_data!$A:$D,2,FALSE),B4616))</f>
        <v>82.445831298828097</v>
      </c>
      <c r="C4617">
        <f>IF(_xlfn.IFNA(VLOOKUP($A4617,raw_data!$A:$D,3,FALSE),C4616)=0,C4616,_xlfn.IFNA(VLOOKUP($A4617,raw_data!$A:$D,3,FALSE),C4616))</f>
        <v>112.3955078125</v>
      </c>
      <c r="D4617">
        <f>IF(_xlfn.IFNA(VLOOKUP($A4617,raw_data!$A:$D,4,FALSE),D4616)=0,D4616,_xlfn.IFNA(VLOOKUP($A4617,raw_data!$A:$D,4,FALSE),D4616))</f>
        <v>1114.91003417968</v>
      </c>
      <c r="E4617" s="2">
        <f t="shared" si="869"/>
        <v>0</v>
      </c>
      <c r="F4617" s="2">
        <f t="shared" si="870"/>
        <v>0</v>
      </c>
      <c r="G4617" s="2">
        <f t="shared" si="871"/>
        <v>0</v>
      </c>
      <c r="H4617" s="2"/>
      <c r="I4617" s="2">
        <f t="shared" si="872"/>
        <v>2.1191182411088261</v>
      </c>
      <c r="J4617" s="2">
        <f t="shared" si="873"/>
        <v>0</v>
      </c>
      <c r="K4617" s="2">
        <f>I4617/MAX(I$2:I4617)-1</f>
        <v>0</v>
      </c>
      <c r="M4617" s="2">
        <f t="shared" si="874"/>
        <v>2.3819437192971811</v>
      </c>
      <c r="N4617" s="2">
        <f t="shared" si="875"/>
        <v>0</v>
      </c>
      <c r="O4617" s="2">
        <f>M4617/MAX(M$2:M4617)-1</f>
        <v>-4.6881756948795039E-2</v>
      </c>
      <c r="Q4617" s="1">
        <f t="shared" si="868"/>
        <v>44150</v>
      </c>
      <c r="R4617" s="2">
        <f t="shared" si="864"/>
        <v>2.1191182411088261</v>
      </c>
      <c r="S4617" s="2">
        <f t="shared" si="865"/>
        <v>2.3819437192971811</v>
      </c>
      <c r="T4617" s="2">
        <f t="shared" si="866"/>
        <v>0</v>
      </c>
      <c r="U4617" s="2">
        <f t="shared" si="867"/>
        <v>-4.6881756948795039E-2</v>
      </c>
    </row>
    <row r="4618" spans="1:21" x14ac:dyDescent="0.3">
      <c r="A4618" s="1">
        <v>44151</v>
      </c>
      <c r="B4618">
        <f>IF(_xlfn.IFNA(VLOOKUP($A4618,raw_data!$A:$D,2,FALSE),B4617)=0,B4617,_xlfn.IFNA(VLOOKUP($A4618,raw_data!$A:$D,2,FALSE),B4617))</f>
        <v>83.462020874023395</v>
      </c>
      <c r="C4618">
        <f>IF(_xlfn.IFNA(VLOOKUP($A4618,raw_data!$A:$D,3,FALSE),C4617)=0,C4617,_xlfn.IFNA(VLOOKUP($A4618,raw_data!$A:$D,3,FALSE),C4617))</f>
        <v>112.385925292968</v>
      </c>
      <c r="D4618">
        <f>IF(_xlfn.IFNA(VLOOKUP($A4618,raw_data!$A:$D,4,FALSE),D4617)=0,D4617,_xlfn.IFNA(VLOOKUP($A4618,raw_data!$A:$D,4,FALSE),D4617))</f>
        <v>1107.76000976562</v>
      </c>
      <c r="E4618" s="2">
        <f t="shared" si="869"/>
        <v>1.2325542227988207E-2</v>
      </c>
      <c r="F4618" s="2">
        <f t="shared" si="870"/>
        <v>-8.525713988483119E-5</v>
      </c>
      <c r="G4618" s="2">
        <f t="shared" si="871"/>
        <v>-6.413095402196145E-3</v>
      </c>
      <c r="H4618" s="2"/>
      <c r="I4618" s="2">
        <f t="shared" si="872"/>
        <v>2.1347175419448323</v>
      </c>
      <c r="J4618" s="2">
        <f t="shared" si="873"/>
        <v>7.3612224808389916E-3</v>
      </c>
      <c r="K4618" s="2">
        <f>I4618/MAX(I$2:I4618)-1</f>
        <v>0</v>
      </c>
      <c r="M4618" s="2">
        <f t="shared" si="874"/>
        <v>2.3840896573092474</v>
      </c>
      <c r="N4618" s="2">
        <f t="shared" si="875"/>
        <v>9.0091885659648874E-4</v>
      </c>
      <c r="O4618" s="2">
        <f>M4618/MAX(M$2:M4618)-1</f>
        <v>-4.6023074751064152E-2</v>
      </c>
      <c r="Q4618" s="1">
        <f t="shared" si="868"/>
        <v>44151</v>
      </c>
      <c r="R4618" s="2">
        <f t="shared" si="864"/>
        <v>2.1347175419448323</v>
      </c>
      <c r="S4618" s="2">
        <f t="shared" si="865"/>
        <v>2.3840896573092474</v>
      </c>
      <c r="T4618" s="2">
        <f t="shared" si="866"/>
        <v>0</v>
      </c>
      <c r="U4618" s="2">
        <f t="shared" si="867"/>
        <v>-4.6023074751064152E-2</v>
      </c>
    </row>
    <row r="4619" spans="1:21" x14ac:dyDescent="0.3">
      <c r="A4619" s="1">
        <v>44152</v>
      </c>
      <c r="B4619">
        <f>IF(_xlfn.IFNA(VLOOKUP($A4619,raw_data!$A:$D,2,FALSE),B4618)=0,B4618,_xlfn.IFNA(VLOOKUP($A4619,raw_data!$A:$D,2,FALSE),B4618))</f>
        <v>83.260704040527301</v>
      </c>
      <c r="C4619">
        <f>IF(_xlfn.IFNA(VLOOKUP($A4619,raw_data!$A:$D,3,FALSE),C4618)=0,C4618,_xlfn.IFNA(VLOOKUP($A4619,raw_data!$A:$D,3,FALSE),C4618))</f>
        <v>112.61524200439401</v>
      </c>
      <c r="D4619">
        <f>IF(_xlfn.IFNA(VLOOKUP($A4619,raw_data!$A:$D,4,FALSE),D4618)=0,D4618,_xlfn.IFNA(VLOOKUP($A4619,raw_data!$A:$D,4,FALSE),D4618))</f>
        <v>1106.08996582031</v>
      </c>
      <c r="E4619" s="2">
        <f t="shared" si="869"/>
        <v>-2.4120771506355165E-3</v>
      </c>
      <c r="F4619" s="2">
        <f t="shared" si="870"/>
        <v>2.0404397688431608E-3</v>
      </c>
      <c r="G4619" s="2">
        <f t="shared" si="871"/>
        <v>-1.5075864181659515E-3</v>
      </c>
      <c r="H4619" s="2"/>
      <c r="I4619" s="2">
        <f t="shared" si="872"/>
        <v>2.1333703849283734</v>
      </c>
      <c r="J4619" s="2">
        <f t="shared" si="873"/>
        <v>-6.3107038284404549E-4</v>
      </c>
      <c r="K4619" s="2">
        <f>I4619/MAX(I$2:I4619)-1</f>
        <v>-6.310703828440456E-4</v>
      </c>
      <c r="M4619" s="2">
        <f t="shared" si="874"/>
        <v>2.3789931759559657</v>
      </c>
      <c r="N4619" s="2">
        <f t="shared" si="875"/>
        <v>-2.1377054078719482E-3</v>
      </c>
      <c r="O4619" s="2">
        <f>M4619/MAX(M$2:M4619)-1</f>
        <v>-4.8062396383153905E-2</v>
      </c>
      <c r="Q4619" s="1">
        <f t="shared" si="868"/>
        <v>44152</v>
      </c>
      <c r="R4619" s="2">
        <f t="shared" si="864"/>
        <v>2.1333703849283734</v>
      </c>
      <c r="S4619" s="2">
        <f t="shared" si="865"/>
        <v>2.3789931759559657</v>
      </c>
      <c r="T4619" s="2">
        <f t="shared" si="866"/>
        <v>-6.310703828440456E-4</v>
      </c>
      <c r="U4619" s="2">
        <f t="shared" si="867"/>
        <v>-4.8062396383153905E-2</v>
      </c>
    </row>
    <row r="4620" spans="1:21" x14ac:dyDescent="0.3">
      <c r="A4620" s="1">
        <v>44153</v>
      </c>
      <c r="B4620">
        <f>IF(_xlfn.IFNA(VLOOKUP($A4620,raw_data!$A:$D,2,FALSE),B4619)=0,B4619,_xlfn.IFNA(VLOOKUP($A4620,raw_data!$A:$D,2,FALSE),B4619))</f>
        <v>82.560874938964801</v>
      </c>
      <c r="C4620">
        <f>IF(_xlfn.IFNA(VLOOKUP($A4620,raw_data!$A:$D,3,FALSE),C4619)=0,C4619,_xlfn.IFNA(VLOOKUP($A4620,raw_data!$A:$D,3,FALSE),C4619))</f>
        <v>112.691696166992</v>
      </c>
      <c r="D4620">
        <f>IF(_xlfn.IFNA(VLOOKUP($A4620,raw_data!$A:$D,4,FALSE),D4619)=0,D4619,_xlfn.IFNA(VLOOKUP($A4620,raw_data!$A:$D,4,FALSE),D4619))</f>
        <v>1104.94995117187</v>
      </c>
      <c r="E4620" s="2">
        <f t="shared" si="869"/>
        <v>-8.4052748487672968E-3</v>
      </c>
      <c r="F4620" s="2">
        <f t="shared" si="870"/>
        <v>6.788971123021792E-4</v>
      </c>
      <c r="G4620" s="2">
        <f t="shared" si="871"/>
        <v>-1.0306708167219236E-3</v>
      </c>
      <c r="H4620" s="2"/>
      <c r="I4620" s="2">
        <f t="shared" si="872"/>
        <v>2.1231907818621671</v>
      </c>
      <c r="J4620" s="2">
        <f t="shared" si="873"/>
        <v>-4.7716060643395062E-3</v>
      </c>
      <c r="K4620" s="2">
        <f>I4620/MAX(I$2:I4620)-1</f>
        <v>-5.3996652279175716E-3</v>
      </c>
      <c r="M4620" s="2">
        <f t="shared" si="874"/>
        <v>2.3652012986325821</v>
      </c>
      <c r="N4620" s="2">
        <f t="shared" si="875"/>
        <v>-5.79735892594202E-3</v>
      </c>
      <c r="O4620" s="2">
        <f>M4620/MAX(M$2:M4620)-1</f>
        <v>-5.3581120346421929E-2</v>
      </c>
      <c r="Q4620" s="1">
        <f t="shared" si="868"/>
        <v>44153</v>
      </c>
      <c r="R4620" s="2">
        <f t="shared" si="864"/>
        <v>2.1231907818621671</v>
      </c>
      <c r="S4620" s="2">
        <f t="shared" si="865"/>
        <v>2.3652012986325821</v>
      </c>
      <c r="T4620" s="2">
        <f t="shared" si="866"/>
        <v>-5.3996652279175716E-3</v>
      </c>
      <c r="U4620" s="2">
        <f t="shared" si="867"/>
        <v>-5.3581120346421929E-2</v>
      </c>
    </row>
    <row r="4621" spans="1:21" x14ac:dyDescent="0.3">
      <c r="A4621" s="1">
        <v>44154</v>
      </c>
      <c r="B4621">
        <f>IF(_xlfn.IFNA(VLOOKUP($A4621,raw_data!$A:$D,2,FALSE),B4620)=0,B4620,_xlfn.IFNA(VLOOKUP($A4621,raw_data!$A:$D,2,FALSE),B4620))</f>
        <v>82.982681274414006</v>
      </c>
      <c r="C4621">
        <f>IF(_xlfn.IFNA(VLOOKUP($A4621,raw_data!$A:$D,3,FALSE),C4620)=0,C4620,_xlfn.IFNA(VLOOKUP($A4621,raw_data!$A:$D,3,FALSE),C4620))</f>
        <v>112.901878356933</v>
      </c>
      <c r="D4621">
        <f>IF(_xlfn.IFNA(VLOOKUP($A4621,raw_data!$A:$D,4,FALSE),D4620)=0,D4620,_xlfn.IFNA(VLOOKUP($A4621,raw_data!$A:$D,4,FALSE),D4620))</f>
        <v>1105.90002441406</v>
      </c>
      <c r="E4621" s="2">
        <f t="shared" si="869"/>
        <v>5.109034221851827E-3</v>
      </c>
      <c r="F4621" s="2">
        <f t="shared" si="870"/>
        <v>1.8651080522342767E-3</v>
      </c>
      <c r="G4621" s="2">
        <f t="shared" si="871"/>
        <v>8.5983373381059991E-4</v>
      </c>
      <c r="H4621" s="2"/>
      <c r="I4621" s="2">
        <f t="shared" si="872"/>
        <v>2.1312832465700717</v>
      </c>
      <c r="J4621" s="2">
        <f t="shared" si="873"/>
        <v>3.8114637540048067E-3</v>
      </c>
      <c r="K4621" s="2">
        <f>I4621/MAX(I$2:I4621)-1</f>
        <v>-1.6087821022128246E-3</v>
      </c>
      <c r="M4621" s="2">
        <f t="shared" si="874"/>
        <v>2.37625760881415</v>
      </c>
      <c r="N4621" s="2">
        <f t="shared" si="875"/>
        <v>4.674574712926205E-3</v>
      </c>
      <c r="O4621" s="2">
        <f>M4621/MAX(M$2:M4621)-1</f>
        <v>-4.915701458375743E-2</v>
      </c>
      <c r="Q4621" s="1">
        <f t="shared" si="868"/>
        <v>44154</v>
      </c>
      <c r="R4621" s="2">
        <f t="shared" si="864"/>
        <v>2.1312832465700717</v>
      </c>
      <c r="S4621" s="2">
        <f t="shared" si="865"/>
        <v>2.37625760881415</v>
      </c>
      <c r="T4621" s="2">
        <f t="shared" si="866"/>
        <v>-1.6087821022128246E-3</v>
      </c>
      <c r="U4621" s="2">
        <f t="shared" si="867"/>
        <v>-4.915701458375743E-2</v>
      </c>
    </row>
    <row r="4622" spans="1:21" x14ac:dyDescent="0.3">
      <c r="A4622" s="1">
        <v>44155</v>
      </c>
      <c r="B4622">
        <f>IF(_xlfn.IFNA(VLOOKUP($A4622,raw_data!$A:$D,2,FALSE),B4621)=0,B4621,_xlfn.IFNA(VLOOKUP($A4622,raw_data!$A:$D,2,FALSE),B4621))</f>
        <v>82.781364440917898</v>
      </c>
      <c r="C4622">
        <f>IF(_xlfn.IFNA(VLOOKUP($A4622,raw_data!$A:$D,3,FALSE),C4621)=0,C4621,_xlfn.IFNA(VLOOKUP($A4622,raw_data!$A:$D,3,FALSE),C4621))</f>
        <v>113.01652526855401</v>
      </c>
      <c r="D4622">
        <f>IF(_xlfn.IFNA(VLOOKUP($A4622,raw_data!$A:$D,4,FALSE),D4621)=0,D4621,_xlfn.IFNA(VLOOKUP($A4622,raw_data!$A:$D,4,FALSE),D4621))</f>
        <v>1114.14001464843</v>
      </c>
      <c r="E4622" s="2">
        <f t="shared" si="869"/>
        <v>-2.4260102277290363E-3</v>
      </c>
      <c r="F4622" s="2">
        <f t="shared" si="870"/>
        <v>1.0154561933730655E-3</v>
      </c>
      <c r="G4622" s="2">
        <f t="shared" si="871"/>
        <v>7.4509359367596062E-3</v>
      </c>
      <c r="H4622" s="2"/>
      <c r="I4622" s="2">
        <f t="shared" si="872"/>
        <v>2.1290466275064768</v>
      </c>
      <c r="J4622" s="2">
        <f t="shared" si="873"/>
        <v>-1.0494236592881955E-3</v>
      </c>
      <c r="K4622" s="2">
        <f>I4622/MAX(I$2:I4622)-1</f>
        <v>-2.6565174675001746E-3</v>
      </c>
      <c r="M4622" s="2">
        <f t="shared" si="874"/>
        <v>2.3914506706653458</v>
      </c>
      <c r="N4622" s="2">
        <f t="shared" si="875"/>
        <v>6.3936930890156063E-3</v>
      </c>
      <c r="O4622" s="2">
        <f>M4622/MAX(M$2:M4622)-1</f>
        <v>-4.3077616359162629E-2</v>
      </c>
      <c r="Q4622" s="1">
        <f t="shared" si="868"/>
        <v>44155</v>
      </c>
      <c r="R4622" s="2">
        <f t="shared" si="864"/>
        <v>2.1290466275064768</v>
      </c>
      <c r="S4622" s="2">
        <f t="shared" si="865"/>
        <v>2.3914506706653458</v>
      </c>
      <c r="T4622" s="2">
        <f t="shared" si="866"/>
        <v>-2.6565174675001746E-3</v>
      </c>
      <c r="U4622" s="2">
        <f t="shared" si="867"/>
        <v>-4.3077616359162629E-2</v>
      </c>
    </row>
    <row r="4623" spans="1:21" x14ac:dyDescent="0.3">
      <c r="A4623" s="1">
        <v>44156</v>
      </c>
      <c r="B4623">
        <f>IF(_xlfn.IFNA(VLOOKUP($A4623,raw_data!$A:$D,2,FALSE),B4622)=0,B4622,_xlfn.IFNA(VLOOKUP($A4623,raw_data!$A:$D,2,FALSE),B4622))</f>
        <v>82.781364440917898</v>
      </c>
      <c r="C4623">
        <f>IF(_xlfn.IFNA(VLOOKUP($A4623,raw_data!$A:$D,3,FALSE),C4622)=0,C4622,_xlfn.IFNA(VLOOKUP($A4623,raw_data!$A:$D,3,FALSE),C4622))</f>
        <v>113.01652526855401</v>
      </c>
      <c r="D4623">
        <f>IF(_xlfn.IFNA(VLOOKUP($A4623,raw_data!$A:$D,4,FALSE),D4622)=0,D4622,_xlfn.IFNA(VLOOKUP($A4623,raw_data!$A:$D,4,FALSE),D4622))</f>
        <v>1114.14001464843</v>
      </c>
      <c r="E4623" s="2">
        <f t="shared" si="869"/>
        <v>0</v>
      </c>
      <c r="F4623" s="2">
        <f t="shared" si="870"/>
        <v>0</v>
      </c>
      <c r="G4623" s="2">
        <f t="shared" si="871"/>
        <v>0</v>
      </c>
      <c r="H4623" s="2"/>
      <c r="I4623" s="2">
        <f t="shared" si="872"/>
        <v>2.1290466275064768</v>
      </c>
      <c r="J4623" s="2">
        <f t="shared" si="873"/>
        <v>0</v>
      </c>
      <c r="K4623" s="2">
        <f>I4623/MAX(I$2:I4623)-1</f>
        <v>-2.6565174675001746E-3</v>
      </c>
      <c r="M4623" s="2">
        <f t="shared" si="874"/>
        <v>2.3914506706653458</v>
      </c>
      <c r="N4623" s="2">
        <f t="shared" si="875"/>
        <v>0</v>
      </c>
      <c r="O4623" s="2">
        <f>M4623/MAX(M$2:M4623)-1</f>
        <v>-4.3077616359162629E-2</v>
      </c>
      <c r="Q4623" s="1">
        <f t="shared" si="868"/>
        <v>44156</v>
      </c>
      <c r="R4623" s="2">
        <f t="shared" si="864"/>
        <v>2.1290466275064768</v>
      </c>
      <c r="S4623" s="2">
        <f t="shared" si="865"/>
        <v>2.3914506706653458</v>
      </c>
      <c r="T4623" s="2">
        <f t="shared" si="866"/>
        <v>-2.6565174675001746E-3</v>
      </c>
      <c r="U4623" s="2">
        <f t="shared" si="867"/>
        <v>-4.3077616359162629E-2</v>
      </c>
    </row>
    <row r="4624" spans="1:21" x14ac:dyDescent="0.3">
      <c r="A4624" s="1">
        <v>44157</v>
      </c>
      <c r="B4624">
        <f>IF(_xlfn.IFNA(VLOOKUP($A4624,raw_data!$A:$D,2,FALSE),B4623)=0,B4623,_xlfn.IFNA(VLOOKUP($A4624,raw_data!$A:$D,2,FALSE),B4623))</f>
        <v>82.781364440917898</v>
      </c>
      <c r="C4624">
        <f>IF(_xlfn.IFNA(VLOOKUP($A4624,raw_data!$A:$D,3,FALSE),C4623)=0,C4623,_xlfn.IFNA(VLOOKUP($A4624,raw_data!$A:$D,3,FALSE),C4623))</f>
        <v>113.01652526855401</v>
      </c>
      <c r="D4624">
        <f>IF(_xlfn.IFNA(VLOOKUP($A4624,raw_data!$A:$D,4,FALSE),D4623)=0,D4623,_xlfn.IFNA(VLOOKUP($A4624,raw_data!$A:$D,4,FALSE),D4623))</f>
        <v>1114.14001464843</v>
      </c>
      <c r="E4624" s="2">
        <f t="shared" si="869"/>
        <v>0</v>
      </c>
      <c r="F4624" s="2">
        <f t="shared" si="870"/>
        <v>0</v>
      </c>
      <c r="G4624" s="2">
        <f t="shared" si="871"/>
        <v>0</v>
      </c>
      <c r="H4624" s="2"/>
      <c r="I4624" s="2">
        <f t="shared" si="872"/>
        <v>2.1290466275064768</v>
      </c>
      <c r="J4624" s="2">
        <f t="shared" si="873"/>
        <v>0</v>
      </c>
      <c r="K4624" s="2">
        <f>I4624/MAX(I$2:I4624)-1</f>
        <v>-2.6565174675001746E-3</v>
      </c>
      <c r="M4624" s="2">
        <f t="shared" si="874"/>
        <v>2.3914506706653458</v>
      </c>
      <c r="N4624" s="2">
        <f t="shared" si="875"/>
        <v>0</v>
      </c>
      <c r="O4624" s="2">
        <f>M4624/MAX(M$2:M4624)-1</f>
        <v>-4.3077616359162629E-2</v>
      </c>
      <c r="Q4624" s="1">
        <f t="shared" si="868"/>
        <v>44157</v>
      </c>
      <c r="R4624" s="2">
        <f t="shared" si="864"/>
        <v>2.1290466275064768</v>
      </c>
      <c r="S4624" s="2">
        <f t="shared" si="865"/>
        <v>2.3914506706653458</v>
      </c>
      <c r="T4624" s="2">
        <f t="shared" si="866"/>
        <v>-2.6565174675001746E-3</v>
      </c>
      <c r="U4624" s="2">
        <f t="shared" si="867"/>
        <v>-4.3077616359162629E-2</v>
      </c>
    </row>
    <row r="4625" spans="1:21" x14ac:dyDescent="0.3">
      <c r="A4625" s="1">
        <v>44158</v>
      </c>
      <c r="B4625">
        <f>IF(_xlfn.IFNA(VLOOKUP($A4625,raw_data!$A:$D,2,FALSE),B4624)=0,B4624,_xlfn.IFNA(VLOOKUP($A4625,raw_data!$A:$D,2,FALSE),B4624))</f>
        <v>83.088134765625</v>
      </c>
      <c r="C4625">
        <f>IF(_xlfn.IFNA(VLOOKUP($A4625,raw_data!$A:$D,3,FALSE),C4624)=0,C4624,_xlfn.IFNA(VLOOKUP($A4625,raw_data!$A:$D,3,FALSE),C4624))</f>
        <v>112.98785400390599</v>
      </c>
      <c r="D4625">
        <f>IF(_xlfn.IFNA(VLOOKUP($A4625,raw_data!$A:$D,4,FALSE),D4624)=0,D4624,_xlfn.IFNA(VLOOKUP($A4625,raw_data!$A:$D,4,FALSE),D4624))</f>
        <v>1113.82995605468</v>
      </c>
      <c r="E4625" s="2">
        <f t="shared" si="869"/>
        <v>3.7057896638807986E-3</v>
      </c>
      <c r="F4625" s="2">
        <f t="shared" si="870"/>
        <v>-2.5369090564308916E-4</v>
      </c>
      <c r="G4625" s="2">
        <f t="shared" si="871"/>
        <v>-2.7829410098678675E-4</v>
      </c>
      <c r="H4625" s="2"/>
      <c r="I4625" s="2">
        <f t="shared" si="872"/>
        <v>2.1335644589913216</v>
      </c>
      <c r="J4625" s="2">
        <f t="shared" si="873"/>
        <v>2.1219974360712434E-3</v>
      </c>
      <c r="K4625" s="2">
        <f>I4625/MAX(I$2:I4625)-1</f>
        <v>-5.4015715468391789E-4</v>
      </c>
      <c r="M4625" s="2">
        <f t="shared" si="874"/>
        <v>2.3958583839967718</v>
      </c>
      <c r="N4625" s="2">
        <f t="shared" si="875"/>
        <v>1.8431127957156956E-3</v>
      </c>
      <c r="O4625" s="2">
        <f>M4625/MAX(M$2:M4625)-1</f>
        <v>-4.1313900469367559E-2</v>
      </c>
      <c r="Q4625" s="1">
        <f t="shared" si="868"/>
        <v>44158</v>
      </c>
      <c r="R4625" s="2">
        <f t="shared" si="864"/>
        <v>2.1335644589913216</v>
      </c>
      <c r="S4625" s="2">
        <f t="shared" si="865"/>
        <v>2.3958583839967718</v>
      </c>
      <c r="T4625" s="2">
        <f t="shared" si="866"/>
        <v>-5.4015715468391789E-4</v>
      </c>
      <c r="U4625" s="2">
        <f t="shared" si="867"/>
        <v>-4.1313900469367559E-2</v>
      </c>
    </row>
    <row r="4626" spans="1:21" x14ac:dyDescent="0.3">
      <c r="A4626" s="1">
        <v>44159</v>
      </c>
      <c r="B4626">
        <f>IF(_xlfn.IFNA(VLOOKUP($A4626,raw_data!$A:$D,2,FALSE),B4625)=0,B4625,_xlfn.IFNA(VLOOKUP($A4626,raw_data!$A:$D,2,FALSE),B4625))</f>
        <v>84.3248291015625</v>
      </c>
      <c r="C4626">
        <f>IF(_xlfn.IFNA(VLOOKUP($A4626,raw_data!$A:$D,3,FALSE),C4625)=0,C4625,_xlfn.IFNA(VLOOKUP($A4626,raw_data!$A:$D,3,FALSE),C4625))</f>
        <v>112.83496856689401</v>
      </c>
      <c r="D4626">
        <f>IF(_xlfn.IFNA(VLOOKUP($A4626,raw_data!$A:$D,4,FALSE),D4625)=0,D4625,_xlfn.IFNA(VLOOKUP($A4626,raw_data!$A:$D,4,FALSE),D4625))</f>
        <v>1113.07995605468</v>
      </c>
      <c r="E4626" s="2">
        <f t="shared" si="869"/>
        <v>1.4884126830214228E-2</v>
      </c>
      <c r="F4626" s="2">
        <f t="shared" si="870"/>
        <v>-1.3531139108695633E-3</v>
      </c>
      <c r="G4626" s="2">
        <f t="shared" si="871"/>
        <v>-6.7335233347165513E-4</v>
      </c>
      <c r="H4626" s="2"/>
      <c r="I4626" s="2">
        <f t="shared" si="872"/>
        <v>2.1514634230964811</v>
      </c>
      <c r="J4626" s="2">
        <f t="shared" si="873"/>
        <v>8.3892305337807116E-3</v>
      </c>
      <c r="K4626" s="2">
        <f>I4626/MAX(I$2:I4626)-1</f>
        <v>0</v>
      </c>
      <c r="M4626" s="2">
        <f t="shared" si="874"/>
        <v>2.4143310014893937</v>
      </c>
      <c r="N4626" s="2">
        <f t="shared" si="875"/>
        <v>7.7102292923532101E-3</v>
      </c>
      <c r="O4626" s="2">
        <f>M4626/MAX(M$2:M4626)-1</f>
        <v>-3.3922210822594612E-2</v>
      </c>
      <c r="Q4626" s="1">
        <f t="shared" si="868"/>
        <v>44159</v>
      </c>
      <c r="R4626" s="2">
        <f t="shared" si="864"/>
        <v>2.1514634230964811</v>
      </c>
      <c r="S4626" s="2">
        <f t="shared" si="865"/>
        <v>2.4143310014893937</v>
      </c>
      <c r="T4626" s="2">
        <f t="shared" si="866"/>
        <v>0</v>
      </c>
      <c r="U4626" s="2">
        <f t="shared" si="867"/>
        <v>-3.3922210822594612E-2</v>
      </c>
    </row>
    <row r="4627" spans="1:21" x14ac:dyDescent="0.3">
      <c r="A4627" s="1">
        <v>44160</v>
      </c>
      <c r="B4627">
        <f>IF(_xlfn.IFNA(VLOOKUP($A4627,raw_data!$A:$D,2,FALSE),B4626)=0,B4626,_xlfn.IFNA(VLOOKUP($A4627,raw_data!$A:$D,2,FALSE),B4626))</f>
        <v>84.238548278808594</v>
      </c>
      <c r="C4627">
        <f>IF(_xlfn.IFNA(VLOOKUP($A4627,raw_data!$A:$D,3,FALSE),C4626)=0,C4626,_xlfn.IFNA(VLOOKUP($A4627,raw_data!$A:$D,3,FALSE),C4626))</f>
        <v>112.79677581787099</v>
      </c>
      <c r="D4627">
        <f>IF(_xlfn.IFNA(VLOOKUP($A4627,raw_data!$A:$D,4,FALSE),D4626)=0,D4626,_xlfn.IFNA(VLOOKUP($A4627,raw_data!$A:$D,4,FALSE),D4626))</f>
        <v>1109.7099609375</v>
      </c>
      <c r="E4627" s="2">
        <f t="shared" si="869"/>
        <v>-1.0231959397153378E-3</v>
      </c>
      <c r="F4627" s="2">
        <f t="shared" si="870"/>
        <v>-3.3848326904406534E-4</v>
      </c>
      <c r="G4627" s="2">
        <f t="shared" si="871"/>
        <v>-3.0276307634942157E-3</v>
      </c>
      <c r="H4627" s="2"/>
      <c r="I4627" s="2">
        <f t="shared" si="872"/>
        <v>2.1498513081640347</v>
      </c>
      <c r="J4627" s="2">
        <f t="shared" si="873"/>
        <v>-7.4931087144682886E-4</v>
      </c>
      <c r="K4627" s="2">
        <f>I4627/MAX(I$2:I4627)-1</f>
        <v>-7.4931087144680664E-4</v>
      </c>
      <c r="M4627" s="2">
        <f t="shared" si="874"/>
        <v>2.4052176914491246</v>
      </c>
      <c r="N4627" s="2">
        <f t="shared" si="875"/>
        <v>-3.7746729982952587E-3</v>
      </c>
      <c r="O4627" s="2">
        <f>M4627/MAX(M$2:M4627)-1</f>
        <v>-3.7568838567655249E-2</v>
      </c>
      <c r="Q4627" s="1">
        <f t="shared" si="868"/>
        <v>44160</v>
      </c>
      <c r="R4627" s="2">
        <f t="shared" si="864"/>
        <v>2.1498513081640347</v>
      </c>
      <c r="S4627" s="2">
        <f t="shared" si="865"/>
        <v>2.4052176914491246</v>
      </c>
      <c r="T4627" s="2">
        <f t="shared" si="866"/>
        <v>-7.4931087144680664E-4</v>
      </c>
      <c r="U4627" s="2">
        <f t="shared" si="867"/>
        <v>-3.7568838567655249E-2</v>
      </c>
    </row>
    <row r="4628" spans="1:21" x14ac:dyDescent="0.3">
      <c r="A4628" s="1">
        <v>44161</v>
      </c>
      <c r="B4628">
        <f>IF(_xlfn.IFNA(VLOOKUP($A4628,raw_data!$A:$D,2,FALSE),B4627)=0,B4627,_xlfn.IFNA(VLOOKUP($A4628,raw_data!$A:$D,2,FALSE),B4627))</f>
        <v>84.238548278808594</v>
      </c>
      <c r="C4628">
        <f>IF(_xlfn.IFNA(VLOOKUP($A4628,raw_data!$A:$D,3,FALSE),C4627)=0,C4627,_xlfn.IFNA(VLOOKUP($A4628,raw_data!$A:$D,3,FALSE),C4627))</f>
        <v>112.79677581787099</v>
      </c>
      <c r="D4628">
        <f>IF(_xlfn.IFNA(VLOOKUP($A4628,raw_data!$A:$D,4,FALSE),D4627)=0,D4627,_xlfn.IFNA(VLOOKUP($A4628,raw_data!$A:$D,4,FALSE),D4627))</f>
        <v>1104.48999023437</v>
      </c>
      <c r="E4628" s="2">
        <f t="shared" si="869"/>
        <v>0</v>
      </c>
      <c r="F4628" s="2">
        <f t="shared" si="870"/>
        <v>0</v>
      </c>
      <c r="G4628" s="2">
        <f t="shared" si="871"/>
        <v>-4.7039054229269794E-3</v>
      </c>
      <c r="H4628" s="2"/>
      <c r="I4628" s="2">
        <f t="shared" si="872"/>
        <v>2.1498513081640347</v>
      </c>
      <c r="J4628" s="2">
        <f t="shared" si="873"/>
        <v>0</v>
      </c>
      <c r="K4628" s="2">
        <f>I4628/MAX(I$2:I4628)-1</f>
        <v>-7.4931087144680664E-4</v>
      </c>
      <c r="M4628" s="2">
        <f t="shared" si="874"/>
        <v>2.3939037749069971</v>
      </c>
      <c r="N4628" s="2">
        <f t="shared" si="875"/>
        <v>-4.7039054229269794E-3</v>
      </c>
      <c r="O4628" s="2">
        <f>M4628/MAX(M$2:M4628)-1</f>
        <v>-4.2096023727110854E-2</v>
      </c>
      <c r="Q4628" s="1">
        <f t="shared" si="868"/>
        <v>44161</v>
      </c>
      <c r="R4628" s="2">
        <f t="shared" si="864"/>
        <v>2.1498513081640347</v>
      </c>
      <c r="S4628" s="2">
        <f t="shared" si="865"/>
        <v>2.3939037749069971</v>
      </c>
      <c r="T4628" s="2">
        <f t="shared" si="866"/>
        <v>-7.4931087144680664E-4</v>
      </c>
      <c r="U4628" s="2">
        <f t="shared" si="867"/>
        <v>-4.2096023727110854E-2</v>
      </c>
    </row>
    <row r="4629" spans="1:21" x14ac:dyDescent="0.3">
      <c r="A4629" s="1">
        <v>44162</v>
      </c>
      <c r="B4629">
        <f>IF(_xlfn.IFNA(VLOOKUP($A4629,raw_data!$A:$D,2,FALSE),B4628)=0,B4628,_xlfn.IFNA(VLOOKUP($A4629,raw_data!$A:$D,2,FALSE),B4628))</f>
        <v>84.756248474121094</v>
      </c>
      <c r="C4629">
        <f>IF(_xlfn.IFNA(VLOOKUP($A4629,raw_data!$A:$D,3,FALSE),C4628)=0,C4628,_xlfn.IFNA(VLOOKUP($A4629,raw_data!$A:$D,3,FALSE),C4628))</f>
        <v>112.98785400390599</v>
      </c>
      <c r="D4629">
        <f>IF(_xlfn.IFNA(VLOOKUP($A4629,raw_data!$A:$D,4,FALSE),D4628)=0,D4628,_xlfn.IFNA(VLOOKUP($A4629,raw_data!$A:$D,4,FALSE),D4628))</f>
        <v>1105.56005859375</v>
      </c>
      <c r="E4629" s="2">
        <f t="shared" si="869"/>
        <v>6.1456447895924526E-3</v>
      </c>
      <c r="F4629" s="2">
        <f t="shared" si="870"/>
        <v>1.6940039699673282E-3</v>
      </c>
      <c r="G4629" s="2">
        <f t="shared" si="871"/>
        <v>9.6883481864140641E-4</v>
      </c>
      <c r="H4629" s="2"/>
      <c r="I4629" s="2">
        <f t="shared" si="872"/>
        <v>2.1592353843186327</v>
      </c>
      <c r="J4629" s="2">
        <f t="shared" si="873"/>
        <v>4.3649884617424032E-3</v>
      </c>
      <c r="K4629" s="2">
        <f>I4629/MAX(I$2:I4629)-1</f>
        <v>0</v>
      </c>
      <c r="M4629" s="2">
        <f t="shared" si="874"/>
        <v>2.4066825582986779</v>
      </c>
      <c r="N4629" s="2">
        <f t="shared" si="875"/>
        <v>5.3380522331885061E-3</v>
      </c>
      <c r="O4629" s="2">
        <f>M4629/MAX(M$2:M4629)-1</f>
        <v>-3.6982682267387101E-2</v>
      </c>
      <c r="Q4629" s="1">
        <f t="shared" si="868"/>
        <v>44162</v>
      </c>
      <c r="R4629" s="2">
        <f t="shared" si="864"/>
        <v>2.1592353843186327</v>
      </c>
      <c r="S4629" s="2">
        <f t="shared" si="865"/>
        <v>2.4066825582986779</v>
      </c>
      <c r="T4629" s="2">
        <f t="shared" si="866"/>
        <v>0</v>
      </c>
      <c r="U4629" s="2">
        <f t="shared" si="867"/>
        <v>-3.6982682267387101E-2</v>
      </c>
    </row>
    <row r="4630" spans="1:21" x14ac:dyDescent="0.3">
      <c r="A4630" s="1">
        <v>44163</v>
      </c>
      <c r="B4630">
        <f>IF(_xlfn.IFNA(VLOOKUP($A4630,raw_data!$A:$D,2,FALSE),B4629)=0,B4629,_xlfn.IFNA(VLOOKUP($A4630,raw_data!$A:$D,2,FALSE),B4629))</f>
        <v>84.756248474121094</v>
      </c>
      <c r="C4630">
        <f>IF(_xlfn.IFNA(VLOOKUP($A4630,raw_data!$A:$D,3,FALSE),C4629)=0,C4629,_xlfn.IFNA(VLOOKUP($A4630,raw_data!$A:$D,3,FALSE),C4629))</f>
        <v>112.98785400390599</v>
      </c>
      <c r="D4630">
        <f>IF(_xlfn.IFNA(VLOOKUP($A4630,raw_data!$A:$D,4,FALSE),D4629)=0,D4629,_xlfn.IFNA(VLOOKUP($A4630,raw_data!$A:$D,4,FALSE),D4629))</f>
        <v>1105.56005859375</v>
      </c>
      <c r="E4630" s="2">
        <f t="shared" si="869"/>
        <v>0</v>
      </c>
      <c r="F4630" s="2">
        <f t="shared" si="870"/>
        <v>0</v>
      </c>
      <c r="G4630" s="2">
        <f t="shared" si="871"/>
        <v>0</v>
      </c>
      <c r="H4630" s="2"/>
      <c r="I4630" s="2">
        <f t="shared" si="872"/>
        <v>2.1592353843186327</v>
      </c>
      <c r="J4630" s="2">
        <f t="shared" si="873"/>
        <v>0</v>
      </c>
      <c r="K4630" s="2">
        <f>I4630/MAX(I$2:I4630)-1</f>
        <v>0</v>
      </c>
      <c r="M4630" s="2">
        <f t="shared" si="874"/>
        <v>2.4066825582986779</v>
      </c>
      <c r="N4630" s="2">
        <f t="shared" si="875"/>
        <v>0</v>
      </c>
      <c r="O4630" s="2">
        <f>M4630/MAX(M$2:M4630)-1</f>
        <v>-3.6982682267387101E-2</v>
      </c>
      <c r="Q4630" s="1">
        <f t="shared" si="868"/>
        <v>44163</v>
      </c>
      <c r="R4630" s="2">
        <f t="shared" si="864"/>
        <v>2.1592353843186327</v>
      </c>
      <c r="S4630" s="2">
        <f t="shared" si="865"/>
        <v>2.4066825582986779</v>
      </c>
      <c r="T4630" s="2">
        <f t="shared" si="866"/>
        <v>0</v>
      </c>
      <c r="U4630" s="2">
        <f t="shared" si="867"/>
        <v>-3.6982682267387101E-2</v>
      </c>
    </row>
    <row r="4631" spans="1:21" x14ac:dyDescent="0.3">
      <c r="A4631" s="1">
        <v>44164</v>
      </c>
      <c r="B4631">
        <f>IF(_xlfn.IFNA(VLOOKUP($A4631,raw_data!$A:$D,2,FALSE),B4630)=0,B4630,_xlfn.IFNA(VLOOKUP($A4631,raw_data!$A:$D,2,FALSE),B4630))</f>
        <v>84.756248474121094</v>
      </c>
      <c r="C4631">
        <f>IF(_xlfn.IFNA(VLOOKUP($A4631,raw_data!$A:$D,3,FALSE),C4630)=0,C4630,_xlfn.IFNA(VLOOKUP($A4631,raw_data!$A:$D,3,FALSE),C4630))</f>
        <v>112.98785400390599</v>
      </c>
      <c r="D4631">
        <f>IF(_xlfn.IFNA(VLOOKUP($A4631,raw_data!$A:$D,4,FALSE),D4630)=0,D4630,_xlfn.IFNA(VLOOKUP($A4631,raw_data!$A:$D,4,FALSE),D4630))</f>
        <v>1105.56005859375</v>
      </c>
      <c r="E4631" s="2">
        <f t="shared" si="869"/>
        <v>0</v>
      </c>
      <c r="F4631" s="2">
        <f t="shared" si="870"/>
        <v>0</v>
      </c>
      <c r="G4631" s="2">
        <f t="shared" si="871"/>
        <v>0</v>
      </c>
      <c r="H4631" s="2"/>
      <c r="I4631" s="2">
        <f t="shared" si="872"/>
        <v>2.1592353843186327</v>
      </c>
      <c r="J4631" s="2">
        <f t="shared" si="873"/>
        <v>0</v>
      </c>
      <c r="K4631" s="2">
        <f>I4631/MAX(I$2:I4631)-1</f>
        <v>0</v>
      </c>
      <c r="M4631" s="2">
        <f t="shared" si="874"/>
        <v>2.4066825582986779</v>
      </c>
      <c r="N4631" s="2">
        <f t="shared" si="875"/>
        <v>0</v>
      </c>
      <c r="O4631" s="2">
        <f>M4631/MAX(M$2:M4631)-1</f>
        <v>-3.6982682267387101E-2</v>
      </c>
      <c r="Q4631" s="1">
        <f t="shared" si="868"/>
        <v>44164</v>
      </c>
      <c r="R4631" s="2">
        <f t="shared" si="864"/>
        <v>2.1592353843186327</v>
      </c>
      <c r="S4631" s="2">
        <f t="shared" si="865"/>
        <v>2.4066825582986779</v>
      </c>
      <c r="T4631" s="2">
        <f t="shared" si="866"/>
        <v>0</v>
      </c>
      <c r="U4631" s="2">
        <f t="shared" si="867"/>
        <v>-3.6982682267387101E-2</v>
      </c>
    </row>
    <row r="4632" spans="1:21" x14ac:dyDescent="0.3">
      <c r="A4632" s="1">
        <v>44165</v>
      </c>
      <c r="B4632">
        <f>IF(_xlfn.IFNA(VLOOKUP($A4632,raw_data!$A:$D,2,FALSE),B4631)=0,B4631,_xlfn.IFNA(VLOOKUP($A4632,raw_data!$A:$D,2,FALSE),B4631))</f>
        <v>83.720863342285099</v>
      </c>
      <c r="C4632">
        <f>IF(_xlfn.IFNA(VLOOKUP($A4632,raw_data!$A:$D,3,FALSE),C4631)=0,C4631,_xlfn.IFNA(VLOOKUP($A4632,raw_data!$A:$D,3,FALSE),C4631))</f>
        <v>113.140724182128</v>
      </c>
      <c r="D4632">
        <f>IF(_xlfn.IFNA(VLOOKUP($A4632,raw_data!$A:$D,4,FALSE),D4631)=0,D4631,_xlfn.IFNA(VLOOKUP($A4632,raw_data!$A:$D,4,FALSE),D4631))</f>
        <v>1104.32995605468</v>
      </c>
      <c r="E4632" s="2">
        <f t="shared" si="869"/>
        <v>-1.2216033041530072E-2</v>
      </c>
      <c r="F4632" s="2">
        <f t="shared" si="870"/>
        <v>1.3529788628139361E-3</v>
      </c>
      <c r="G4632" s="2">
        <f t="shared" si="871"/>
        <v>-1.1126510310390803E-3</v>
      </c>
      <c r="H4632" s="2"/>
      <c r="I4632" s="2">
        <f t="shared" si="872"/>
        <v>2.1445775697729959</v>
      </c>
      <c r="J4632" s="2">
        <f t="shared" si="873"/>
        <v>-6.7884282797924678E-3</v>
      </c>
      <c r="K4632" s="2">
        <f>I4632/MAX(I$2:I4632)-1</f>
        <v>-6.7884282797923134E-3</v>
      </c>
      <c r="M4632" s="2">
        <f t="shared" si="874"/>
        <v>2.3876853465680812</v>
      </c>
      <c r="N4632" s="2">
        <f t="shared" si="875"/>
        <v>-7.8935261591068784E-3</v>
      </c>
      <c r="O4632" s="2">
        <f>M4632/MAX(M$2:M4632)-1</f>
        <v>-4.4584284656582374E-2</v>
      </c>
      <c r="Q4632" s="1">
        <f t="shared" si="868"/>
        <v>44165</v>
      </c>
      <c r="R4632" s="2">
        <f t="shared" si="864"/>
        <v>2.1445775697729959</v>
      </c>
      <c r="S4632" s="2">
        <f t="shared" si="865"/>
        <v>2.3876853465680812</v>
      </c>
      <c r="T4632" s="2">
        <f t="shared" si="866"/>
        <v>-6.7884282797923134E-3</v>
      </c>
      <c r="U4632" s="2">
        <f t="shared" si="867"/>
        <v>-4.4584284656582374E-2</v>
      </c>
    </row>
    <row r="4633" spans="1:21" x14ac:dyDescent="0.3">
      <c r="A4633" s="1">
        <v>44166</v>
      </c>
      <c r="B4633">
        <f>IF(_xlfn.IFNA(VLOOKUP($A4633,raw_data!$A:$D,2,FALSE),B4632)=0,B4632,_xlfn.IFNA(VLOOKUP($A4633,raw_data!$A:$D,2,FALSE),B4632))</f>
        <v>84.909622192382798</v>
      </c>
      <c r="C4633">
        <f>IF(_xlfn.IFNA(VLOOKUP($A4633,raw_data!$A:$D,3,FALSE),C4632)=0,C4632,_xlfn.IFNA(VLOOKUP($A4633,raw_data!$A:$D,3,FALSE),C4632))</f>
        <v>112.782760620117</v>
      </c>
      <c r="D4633">
        <f>IF(_xlfn.IFNA(VLOOKUP($A4633,raw_data!$A:$D,4,FALSE),D4632)=0,D4632,_xlfn.IFNA(VLOOKUP($A4633,raw_data!$A:$D,4,FALSE),D4632))</f>
        <v>1108.51000976562</v>
      </c>
      <c r="E4633" s="2">
        <f t="shared" si="869"/>
        <v>1.4199075387428373E-2</v>
      </c>
      <c r="F4633" s="2">
        <f t="shared" si="870"/>
        <v>-3.1638790064200117E-3</v>
      </c>
      <c r="G4633" s="2">
        <f t="shared" si="871"/>
        <v>3.7851492554576982E-3</v>
      </c>
      <c r="H4633" s="2"/>
      <c r="I4633" s="2">
        <f t="shared" si="872"/>
        <v>2.1601341073451747</v>
      </c>
      <c r="J4633" s="2">
        <f t="shared" si="873"/>
        <v>7.2538936298890185E-3</v>
      </c>
      <c r="K4633" s="2">
        <f>I4633/MAX(I$2:I4633)-1</f>
        <v>0</v>
      </c>
      <c r="M4633" s="2">
        <f t="shared" si="874"/>
        <v>2.4141086663494313</v>
      </c>
      <c r="N4633" s="2">
        <f t="shared" si="875"/>
        <v>1.1066499955418863E-2</v>
      </c>
      <c r="O4633" s="2">
        <f>M4633/MAX(M$2:M4633)-1</f>
        <v>-3.4011176685327937E-2</v>
      </c>
      <c r="Q4633" s="1">
        <f t="shared" si="868"/>
        <v>44166</v>
      </c>
      <c r="R4633" s="2">
        <f t="shared" si="864"/>
        <v>2.1601341073451747</v>
      </c>
      <c r="S4633" s="2">
        <f t="shared" si="865"/>
        <v>2.4141086663494313</v>
      </c>
      <c r="T4633" s="2">
        <f t="shared" si="866"/>
        <v>0</v>
      </c>
      <c r="U4633" s="2">
        <f t="shared" si="867"/>
        <v>-3.4011176685327937E-2</v>
      </c>
    </row>
    <row r="4634" spans="1:21" x14ac:dyDescent="0.3">
      <c r="A4634" s="1">
        <v>44167</v>
      </c>
      <c r="B4634">
        <f>IF(_xlfn.IFNA(VLOOKUP($A4634,raw_data!$A:$D,2,FALSE),B4633)=0,B4633,_xlfn.IFNA(VLOOKUP($A4634,raw_data!$A:$D,2,FALSE),B4633))</f>
        <v>85.082176208496094</v>
      </c>
      <c r="C4634">
        <f>IF(_xlfn.IFNA(VLOOKUP($A4634,raw_data!$A:$D,3,FALSE),C4633)=0,C4633,_xlfn.IFNA(VLOOKUP($A4634,raw_data!$A:$D,3,FALSE),C4633))</f>
        <v>112.65834045410099</v>
      </c>
      <c r="D4634">
        <f>IF(_xlfn.IFNA(VLOOKUP($A4634,raw_data!$A:$D,4,FALSE),D4633)=0,D4633,_xlfn.IFNA(VLOOKUP($A4634,raw_data!$A:$D,4,FALSE),D4633))</f>
        <v>1106.28002929687</v>
      </c>
      <c r="E4634" s="2">
        <f t="shared" si="869"/>
        <v>2.0322080308206036E-3</v>
      </c>
      <c r="F4634" s="2">
        <f t="shared" si="870"/>
        <v>-1.1031842573449024E-3</v>
      </c>
      <c r="G4634" s="2">
        <f t="shared" si="871"/>
        <v>-2.0116917746385576E-3</v>
      </c>
      <c r="H4634" s="2"/>
      <c r="I4634" s="2">
        <f t="shared" si="872"/>
        <v>2.1618148020971417</v>
      </c>
      <c r="J4634" s="2">
        <f t="shared" si="873"/>
        <v>7.7805111555440121E-4</v>
      </c>
      <c r="K4634" s="2">
        <f>I4634/MAX(I$2:I4634)-1</f>
        <v>0</v>
      </c>
      <c r="M4634" s="2">
        <f t="shared" si="874"/>
        <v>2.4111267451826337</v>
      </c>
      <c r="N4634" s="2">
        <f t="shared" si="875"/>
        <v>-1.2352058581135417E-3</v>
      </c>
      <c r="O4634" s="2">
        <f>M4634/MAX(M$2:M4634)-1</f>
        <v>-3.5204371738758455E-2</v>
      </c>
      <c r="Q4634" s="1">
        <f t="shared" si="868"/>
        <v>44167</v>
      </c>
      <c r="R4634" s="2">
        <f t="shared" si="864"/>
        <v>2.1618148020971417</v>
      </c>
      <c r="S4634" s="2">
        <f t="shared" si="865"/>
        <v>2.4111267451826337</v>
      </c>
      <c r="T4634" s="2">
        <f t="shared" si="866"/>
        <v>0</v>
      </c>
      <c r="U4634" s="2">
        <f t="shared" si="867"/>
        <v>-3.5204371738758455E-2</v>
      </c>
    </row>
    <row r="4635" spans="1:21" x14ac:dyDescent="0.3">
      <c r="A4635" s="1">
        <v>44168</v>
      </c>
      <c r="B4635">
        <f>IF(_xlfn.IFNA(VLOOKUP($A4635,raw_data!$A:$D,2,FALSE),B4634)=0,B4634,_xlfn.IFNA(VLOOKUP($A4635,raw_data!$A:$D,2,FALSE),B4634))</f>
        <v>85.225990295410099</v>
      </c>
      <c r="C4635">
        <f>IF(_xlfn.IFNA(VLOOKUP($A4635,raw_data!$A:$D,3,FALSE),C4634)=0,C4634,_xlfn.IFNA(VLOOKUP($A4635,raw_data!$A:$D,3,FALSE),C4634))</f>
        <v>112.84977722167901</v>
      </c>
      <c r="D4635">
        <f>IF(_xlfn.IFNA(VLOOKUP($A4635,raw_data!$A:$D,4,FALSE),D4634)=0,D4634,_xlfn.IFNA(VLOOKUP($A4635,raw_data!$A:$D,4,FALSE),D4634))</f>
        <v>1099.38000488281</v>
      </c>
      <c r="E4635" s="2">
        <f t="shared" si="869"/>
        <v>1.6902962914533415E-3</v>
      </c>
      <c r="F4635" s="2">
        <f t="shared" si="870"/>
        <v>1.6992684856387275E-3</v>
      </c>
      <c r="G4635" s="2">
        <f t="shared" si="871"/>
        <v>-6.2371408968174835E-3</v>
      </c>
      <c r="H4635" s="2"/>
      <c r="I4635" s="2">
        <f t="shared" si="872"/>
        <v>2.1654766681288145</v>
      </c>
      <c r="J4635" s="2">
        <f t="shared" si="873"/>
        <v>1.6938851691274959E-3</v>
      </c>
      <c r="K4635" s="2">
        <f>I4635/MAX(I$2:I4635)-1</f>
        <v>0</v>
      </c>
      <c r="M4635" s="2">
        <f t="shared" si="874"/>
        <v>2.4001469062322172</v>
      </c>
      <c r="N4635" s="2">
        <f t="shared" si="875"/>
        <v>-4.5538207281529131E-3</v>
      </c>
      <c r="O4635" s="2">
        <f>M4635/MAX(M$2:M4635)-1</f>
        <v>-3.9597878069165815E-2</v>
      </c>
      <c r="Q4635" s="1">
        <f t="shared" si="868"/>
        <v>44168</v>
      </c>
      <c r="R4635" s="2">
        <f t="shared" si="864"/>
        <v>2.1654766681288145</v>
      </c>
      <c r="S4635" s="2">
        <f t="shared" si="865"/>
        <v>2.4001469062322172</v>
      </c>
      <c r="T4635" s="2">
        <f t="shared" si="866"/>
        <v>0</v>
      </c>
      <c r="U4635" s="2">
        <f t="shared" si="867"/>
        <v>-3.9597878069165815E-2</v>
      </c>
    </row>
    <row r="4636" spans="1:21" x14ac:dyDescent="0.3">
      <c r="A4636" s="1">
        <v>44169</v>
      </c>
      <c r="B4636">
        <f>IF(_xlfn.IFNA(VLOOKUP($A4636,raw_data!$A:$D,2,FALSE),B4635)=0,B4635,_xlfn.IFNA(VLOOKUP($A4636,raw_data!$A:$D,2,FALSE),B4635))</f>
        <v>85.973747253417898</v>
      </c>
      <c r="C4636">
        <f>IF(_xlfn.IFNA(VLOOKUP($A4636,raw_data!$A:$D,3,FALSE),C4635)=0,C4635,_xlfn.IFNA(VLOOKUP($A4636,raw_data!$A:$D,3,FALSE),C4635))</f>
        <v>112.54347229003901</v>
      </c>
      <c r="D4636">
        <f>IF(_xlfn.IFNA(VLOOKUP($A4636,raw_data!$A:$D,4,FALSE),D4635)=0,D4635,_xlfn.IFNA(VLOOKUP($A4636,raw_data!$A:$D,4,FALSE),D4635))</f>
        <v>1091.31994628906</v>
      </c>
      <c r="E4636" s="2">
        <f t="shared" si="869"/>
        <v>8.7738136619583962E-3</v>
      </c>
      <c r="F4636" s="2">
        <f t="shared" si="870"/>
        <v>-2.7142714782528721E-3</v>
      </c>
      <c r="G4636" s="2">
        <f t="shared" si="871"/>
        <v>-7.3314582382359994E-3</v>
      </c>
      <c r="H4636" s="2"/>
      <c r="I4636" s="2">
        <f t="shared" si="872"/>
        <v>2.1745252847712533</v>
      </c>
      <c r="J4636" s="2">
        <f t="shared" si="873"/>
        <v>4.1785796058738884E-3</v>
      </c>
      <c r="K4636" s="2">
        <f>I4636/MAX(I$2:I4636)-1</f>
        <v>0</v>
      </c>
      <c r="M4636" s="2">
        <f t="shared" si="874"/>
        <v>2.3925060056400418</v>
      </c>
      <c r="N4636" s="2">
        <f t="shared" si="875"/>
        <v>-3.1835137142376402E-3</v>
      </c>
      <c r="O4636" s="2">
        <f>M4636/MAX(M$2:M4636)-1</f>
        <v>-4.2655331395515583E-2</v>
      </c>
      <c r="Q4636" s="1">
        <f t="shared" si="868"/>
        <v>44169</v>
      </c>
      <c r="R4636" s="2">
        <f t="shared" si="864"/>
        <v>2.1745252847712533</v>
      </c>
      <c r="S4636" s="2">
        <f t="shared" si="865"/>
        <v>2.3925060056400418</v>
      </c>
      <c r="T4636" s="2">
        <f t="shared" si="866"/>
        <v>0</v>
      </c>
      <c r="U4636" s="2">
        <f t="shared" si="867"/>
        <v>-4.2655331395515583E-2</v>
      </c>
    </row>
    <row r="4637" spans="1:21" x14ac:dyDescent="0.3">
      <c r="A4637" s="1">
        <v>44170</v>
      </c>
      <c r="B4637">
        <f>IF(_xlfn.IFNA(VLOOKUP($A4637,raw_data!$A:$D,2,FALSE),B4636)=0,B4636,_xlfn.IFNA(VLOOKUP($A4637,raw_data!$A:$D,2,FALSE),B4636))</f>
        <v>85.973747253417898</v>
      </c>
      <c r="C4637">
        <f>IF(_xlfn.IFNA(VLOOKUP($A4637,raw_data!$A:$D,3,FALSE),C4636)=0,C4636,_xlfn.IFNA(VLOOKUP($A4637,raw_data!$A:$D,3,FALSE),C4636))</f>
        <v>112.54347229003901</v>
      </c>
      <c r="D4637">
        <f>IF(_xlfn.IFNA(VLOOKUP($A4637,raw_data!$A:$D,4,FALSE),D4636)=0,D4636,_xlfn.IFNA(VLOOKUP($A4637,raw_data!$A:$D,4,FALSE),D4636))</f>
        <v>1091.31994628906</v>
      </c>
      <c r="E4637" s="2">
        <f t="shared" si="869"/>
        <v>0</v>
      </c>
      <c r="F4637" s="2">
        <f t="shared" si="870"/>
        <v>0</v>
      </c>
      <c r="G4637" s="2">
        <f t="shared" si="871"/>
        <v>0</v>
      </c>
      <c r="H4637" s="2"/>
      <c r="I4637" s="2">
        <f t="shared" si="872"/>
        <v>2.1745252847712533</v>
      </c>
      <c r="J4637" s="2">
        <f t="shared" si="873"/>
        <v>0</v>
      </c>
      <c r="K4637" s="2">
        <f>I4637/MAX(I$2:I4637)-1</f>
        <v>0</v>
      </c>
      <c r="M4637" s="2">
        <f t="shared" si="874"/>
        <v>2.3925060056400418</v>
      </c>
      <c r="N4637" s="2">
        <f t="shared" si="875"/>
        <v>0</v>
      </c>
      <c r="O4637" s="2">
        <f>M4637/MAX(M$2:M4637)-1</f>
        <v>-4.2655331395515583E-2</v>
      </c>
      <c r="Q4637" s="1">
        <f t="shared" si="868"/>
        <v>44170</v>
      </c>
      <c r="R4637" s="2">
        <f t="shared" si="864"/>
        <v>2.1745252847712533</v>
      </c>
      <c r="S4637" s="2">
        <f t="shared" si="865"/>
        <v>2.3925060056400418</v>
      </c>
      <c r="T4637" s="2">
        <f t="shared" si="866"/>
        <v>0</v>
      </c>
      <c r="U4637" s="2">
        <f t="shared" si="867"/>
        <v>-4.2655331395515583E-2</v>
      </c>
    </row>
    <row r="4638" spans="1:21" x14ac:dyDescent="0.3">
      <c r="A4638" s="1">
        <v>44171</v>
      </c>
      <c r="B4638">
        <f>IF(_xlfn.IFNA(VLOOKUP($A4638,raw_data!$A:$D,2,FALSE),B4637)=0,B4637,_xlfn.IFNA(VLOOKUP($A4638,raw_data!$A:$D,2,FALSE),B4637))</f>
        <v>85.973747253417898</v>
      </c>
      <c r="C4638">
        <f>IF(_xlfn.IFNA(VLOOKUP($A4638,raw_data!$A:$D,3,FALSE),C4637)=0,C4637,_xlfn.IFNA(VLOOKUP($A4638,raw_data!$A:$D,3,FALSE),C4637))</f>
        <v>112.54347229003901</v>
      </c>
      <c r="D4638">
        <f>IF(_xlfn.IFNA(VLOOKUP($A4638,raw_data!$A:$D,4,FALSE),D4637)=0,D4637,_xlfn.IFNA(VLOOKUP($A4638,raw_data!$A:$D,4,FALSE),D4637))</f>
        <v>1091.31994628906</v>
      </c>
      <c r="E4638" s="2">
        <f t="shared" si="869"/>
        <v>0</v>
      </c>
      <c r="F4638" s="2">
        <f t="shared" si="870"/>
        <v>0</v>
      </c>
      <c r="G4638" s="2">
        <f t="shared" si="871"/>
        <v>0</v>
      </c>
      <c r="H4638" s="2"/>
      <c r="I4638" s="2">
        <f t="shared" si="872"/>
        <v>2.1745252847712533</v>
      </c>
      <c r="J4638" s="2">
        <f t="shared" si="873"/>
        <v>0</v>
      </c>
      <c r="K4638" s="2">
        <f>I4638/MAX(I$2:I4638)-1</f>
        <v>0</v>
      </c>
      <c r="M4638" s="2">
        <f t="shared" si="874"/>
        <v>2.3925060056400418</v>
      </c>
      <c r="N4638" s="2">
        <f t="shared" si="875"/>
        <v>0</v>
      </c>
      <c r="O4638" s="2">
        <f>M4638/MAX(M$2:M4638)-1</f>
        <v>-4.2655331395515583E-2</v>
      </c>
      <c r="Q4638" s="1">
        <f t="shared" si="868"/>
        <v>44171</v>
      </c>
      <c r="R4638" s="2">
        <f t="shared" si="864"/>
        <v>2.1745252847712533</v>
      </c>
      <c r="S4638" s="2">
        <f t="shared" si="865"/>
        <v>2.3925060056400418</v>
      </c>
      <c r="T4638" s="2">
        <f t="shared" si="866"/>
        <v>0</v>
      </c>
      <c r="U4638" s="2">
        <f t="shared" si="867"/>
        <v>-4.2655331395515583E-2</v>
      </c>
    </row>
    <row r="4639" spans="1:21" x14ac:dyDescent="0.3">
      <c r="A4639" s="1">
        <v>44172</v>
      </c>
      <c r="B4639">
        <f>IF(_xlfn.IFNA(VLOOKUP($A4639,raw_data!$A:$D,2,FALSE),B4638)=0,B4638,_xlfn.IFNA(VLOOKUP($A4639,raw_data!$A:$D,2,FALSE),B4638))</f>
        <v>85.772430419921804</v>
      </c>
      <c r="C4639">
        <f>IF(_xlfn.IFNA(VLOOKUP($A4639,raw_data!$A:$D,3,FALSE),C4638)=0,C4638,_xlfn.IFNA(VLOOKUP($A4639,raw_data!$A:$D,3,FALSE),C4638))</f>
        <v>112.715766906738</v>
      </c>
      <c r="D4639">
        <f>IF(_xlfn.IFNA(VLOOKUP($A4639,raw_data!$A:$D,4,FALSE),D4638)=0,D4638,_xlfn.IFNA(VLOOKUP($A4639,raw_data!$A:$D,4,FALSE),D4638))</f>
        <v>1083.78002929687</v>
      </c>
      <c r="E4639" s="2">
        <f t="shared" si="869"/>
        <v>-2.3416082225972135E-3</v>
      </c>
      <c r="F4639" s="2">
        <f t="shared" si="870"/>
        <v>1.5309161268364235E-3</v>
      </c>
      <c r="G4639" s="2">
        <f t="shared" si="871"/>
        <v>-6.9089885306585774E-3</v>
      </c>
      <c r="H4639" s="2"/>
      <c r="I4639" s="2">
        <f t="shared" si="872"/>
        <v>2.1728017593296816</v>
      </c>
      <c r="J4639" s="2">
        <f t="shared" si="873"/>
        <v>-7.9259848282375845E-4</v>
      </c>
      <c r="K4639" s="2">
        <f>I4639/MAX(I$2:I4639)-1</f>
        <v>-7.9259848282386969E-4</v>
      </c>
      <c r="M4639" s="2">
        <f t="shared" si="874"/>
        <v>2.3740930139489951</v>
      </c>
      <c r="N4639" s="2">
        <f t="shared" si="875"/>
        <v>-7.6961109596550559E-3</v>
      </c>
      <c r="O4639" s="2">
        <f>M4639/MAX(M$2:M4639)-1</f>
        <v>-5.0023162191729753E-2</v>
      </c>
      <c r="Q4639" s="1">
        <f t="shared" si="868"/>
        <v>44172</v>
      </c>
      <c r="R4639" s="2">
        <f t="shared" si="864"/>
        <v>2.1728017593296816</v>
      </c>
      <c r="S4639" s="2">
        <f t="shared" si="865"/>
        <v>2.3740930139489951</v>
      </c>
      <c r="T4639" s="2">
        <f t="shared" si="866"/>
        <v>-7.9259848282386969E-4</v>
      </c>
      <c r="U4639" s="2">
        <f t="shared" si="867"/>
        <v>-5.0023162191729753E-2</v>
      </c>
    </row>
    <row r="4640" spans="1:21" x14ac:dyDescent="0.3">
      <c r="A4640" s="1">
        <v>44173</v>
      </c>
      <c r="B4640">
        <f>IF(_xlfn.IFNA(VLOOKUP($A4640,raw_data!$A:$D,2,FALSE),B4639)=0,B4639,_xlfn.IFNA(VLOOKUP($A4640,raw_data!$A:$D,2,FALSE),B4639))</f>
        <v>86.069610595703097</v>
      </c>
      <c r="C4640">
        <f>IF(_xlfn.IFNA(VLOOKUP($A4640,raw_data!$A:$D,3,FALSE),C4639)=0,C4639,_xlfn.IFNA(VLOOKUP($A4640,raw_data!$A:$D,3,FALSE),C4639))</f>
        <v>112.72533416748</v>
      </c>
      <c r="D4640">
        <f>IF(_xlfn.IFNA(VLOOKUP($A4640,raw_data!$A:$D,4,FALSE),D4639)=0,D4639,_xlfn.IFNA(VLOOKUP($A4640,raw_data!$A:$D,4,FALSE),D4639))</f>
        <v>1083.68005371093</v>
      </c>
      <c r="E4640" s="2">
        <f t="shared" si="869"/>
        <v>3.464751719478798E-3</v>
      </c>
      <c r="F4640" s="2">
        <f t="shared" si="870"/>
        <v>8.487952488422934E-5</v>
      </c>
      <c r="G4640" s="2">
        <f t="shared" si="871"/>
        <v>-9.2247119560684432E-5</v>
      </c>
      <c r="H4640" s="2"/>
      <c r="I4640" s="2">
        <f t="shared" si="872"/>
        <v>2.1773924610611162</v>
      </c>
      <c r="J4640" s="2">
        <f t="shared" si="873"/>
        <v>2.1128028416409705E-3</v>
      </c>
      <c r="K4640" s="2">
        <f>I4640/MAX(I$2:I4640)-1</f>
        <v>0</v>
      </c>
      <c r="M4640" s="2">
        <f t="shared" si="874"/>
        <v>2.3788895384624085</v>
      </c>
      <c r="N4640" s="2">
        <f t="shared" si="875"/>
        <v>2.0203608221041058E-3</v>
      </c>
      <c r="O4640" s="2">
        <f>M4640/MAX(M$2:M4640)-1</f>
        <v>-4.8103866206715695E-2</v>
      </c>
      <c r="Q4640" s="1">
        <f t="shared" si="868"/>
        <v>44173</v>
      </c>
      <c r="R4640" s="2">
        <f t="shared" si="864"/>
        <v>2.1773924610611162</v>
      </c>
      <c r="S4640" s="2">
        <f t="shared" si="865"/>
        <v>2.3788895384624085</v>
      </c>
      <c r="T4640" s="2">
        <f t="shared" si="866"/>
        <v>0</v>
      </c>
      <c r="U4640" s="2">
        <f t="shared" si="867"/>
        <v>-4.8103866206715695E-2</v>
      </c>
    </row>
    <row r="4641" spans="1:21" x14ac:dyDescent="0.3">
      <c r="A4641" s="1">
        <v>44174</v>
      </c>
      <c r="B4641">
        <f>IF(_xlfn.IFNA(VLOOKUP($A4641,raw_data!$A:$D,2,FALSE),B4640)=0,B4640,_xlfn.IFNA(VLOOKUP($A4641,raw_data!$A:$D,2,FALSE),B4640))</f>
        <v>85.465660095214801</v>
      </c>
      <c r="C4641">
        <f>IF(_xlfn.IFNA(VLOOKUP($A4641,raw_data!$A:$D,3,FALSE),C4640)=0,C4640,_xlfn.IFNA(VLOOKUP($A4641,raw_data!$A:$D,3,FALSE),C4640))</f>
        <v>112.56263732910099</v>
      </c>
      <c r="D4641">
        <f>IF(_xlfn.IFNA(VLOOKUP($A4641,raw_data!$A:$D,4,FALSE),D4640)=0,D4640,_xlfn.IFNA(VLOOKUP($A4641,raw_data!$A:$D,4,FALSE),D4640))</f>
        <v>1084.85998535156</v>
      </c>
      <c r="E4641" s="2">
        <f t="shared" si="869"/>
        <v>-7.017000498878101E-3</v>
      </c>
      <c r="F4641" s="2">
        <f t="shared" si="870"/>
        <v>-1.4433032253182709E-3</v>
      </c>
      <c r="G4641" s="2">
        <f t="shared" si="871"/>
        <v>1.0888191921494261E-3</v>
      </c>
      <c r="H4641" s="2"/>
      <c r="I4641" s="2">
        <f t="shared" si="872"/>
        <v>2.1669681476450715</v>
      </c>
      <c r="J4641" s="2">
        <f t="shared" si="873"/>
        <v>-4.7875215894541681E-3</v>
      </c>
      <c r="K4641" s="2">
        <f>I4641/MAX(I$2:I4641)-1</f>
        <v>-4.7875215894540579E-3</v>
      </c>
      <c r="M4641" s="2">
        <f t="shared" si="874"/>
        <v>2.3700783334781006</v>
      </c>
      <c r="N4641" s="2">
        <f t="shared" si="875"/>
        <v>-3.7039151426941919E-3</v>
      </c>
      <c r="O4641" s="2">
        <f>M4641/MAX(M$2:M4641)-1</f>
        <v>-5.1629608710944797E-2</v>
      </c>
      <c r="Q4641" s="1">
        <f t="shared" si="868"/>
        <v>44174</v>
      </c>
      <c r="R4641" s="2">
        <f t="shared" si="864"/>
        <v>2.1669681476450715</v>
      </c>
      <c r="S4641" s="2">
        <f t="shared" si="865"/>
        <v>2.3700783334781006</v>
      </c>
      <c r="T4641" s="2">
        <f t="shared" si="866"/>
        <v>-4.7875215894540579E-3</v>
      </c>
      <c r="U4641" s="2">
        <f t="shared" si="867"/>
        <v>-5.1629608710944797E-2</v>
      </c>
    </row>
    <row r="4642" spans="1:21" x14ac:dyDescent="0.3">
      <c r="A4642" s="1">
        <v>44175</v>
      </c>
      <c r="B4642">
        <f>IF(_xlfn.IFNA(VLOOKUP($A4642,raw_data!$A:$D,2,FALSE),B4641)=0,B4641,_xlfn.IFNA(VLOOKUP($A4642,raw_data!$A:$D,2,FALSE),B4641))</f>
        <v>85.695732116699205</v>
      </c>
      <c r="C4642">
        <f>IF(_xlfn.IFNA(VLOOKUP($A4642,raw_data!$A:$D,3,FALSE),C4641)=0,C4641,_xlfn.IFNA(VLOOKUP($A4642,raw_data!$A:$D,3,FALSE),C4641))</f>
        <v>112.840187072753</v>
      </c>
      <c r="D4642">
        <f>IF(_xlfn.IFNA(VLOOKUP($A4642,raw_data!$A:$D,4,FALSE),D4641)=0,D4641,_xlfn.IFNA(VLOOKUP($A4642,raw_data!$A:$D,4,FALSE),D4641))</f>
        <v>1086.35998535156</v>
      </c>
      <c r="E4642" s="2">
        <f t="shared" si="869"/>
        <v>2.6919820338142664E-3</v>
      </c>
      <c r="F4642" s="2">
        <f t="shared" si="870"/>
        <v>2.4657359692143999E-3</v>
      </c>
      <c r="G4642" s="2">
        <f t="shared" si="871"/>
        <v>1.3826669065630792E-3</v>
      </c>
      <c r="H4642" s="2"/>
      <c r="I4642" s="2">
        <f t="shared" si="872"/>
        <v>2.1726054797601728</v>
      </c>
      <c r="J4642" s="2">
        <f t="shared" si="873"/>
        <v>2.6014836079743197E-3</v>
      </c>
      <c r="K4642" s="2">
        <f>I4642/MAX(I$2:I4642)-1</f>
        <v>-2.1984926404174931E-3</v>
      </c>
      <c r="M4642" s="2">
        <f t="shared" si="874"/>
        <v>2.3795296074268295</v>
      </c>
      <c r="N4642" s="2">
        <f t="shared" si="875"/>
        <v>3.9877474998302187E-3</v>
      </c>
      <c r="O4642" s="2">
        <f>M4642/MAX(M$2:M4642)-1</f>
        <v>-4.7847747054168943E-2</v>
      </c>
      <c r="Q4642" s="1">
        <f t="shared" si="868"/>
        <v>44175</v>
      </c>
      <c r="R4642" s="2">
        <f t="shared" si="864"/>
        <v>2.1726054797601728</v>
      </c>
      <c r="S4642" s="2">
        <f t="shared" si="865"/>
        <v>2.3795296074268295</v>
      </c>
      <c r="T4642" s="2">
        <f t="shared" si="866"/>
        <v>-2.1984926404174931E-3</v>
      </c>
      <c r="U4642" s="2">
        <f t="shared" si="867"/>
        <v>-4.7847747054168943E-2</v>
      </c>
    </row>
    <row r="4643" spans="1:21" x14ac:dyDescent="0.3">
      <c r="A4643" s="1">
        <v>44176</v>
      </c>
      <c r="B4643">
        <f>IF(_xlfn.IFNA(VLOOKUP($A4643,raw_data!$A:$D,2,FALSE),B4642)=0,B4642,_xlfn.IFNA(VLOOKUP($A4643,raw_data!$A:$D,2,FALSE),B4642))</f>
        <v>85.475242614746094</v>
      </c>
      <c r="C4643">
        <f>IF(_xlfn.IFNA(VLOOKUP($A4643,raw_data!$A:$D,3,FALSE),C4642)=0,C4642,_xlfn.IFNA(VLOOKUP($A4643,raw_data!$A:$D,3,FALSE),C4642))</f>
        <v>112.964637756347</v>
      </c>
      <c r="D4643">
        <f>IF(_xlfn.IFNA(VLOOKUP($A4643,raw_data!$A:$D,4,FALSE),D4642)=0,D4642,_xlfn.IFNA(VLOOKUP($A4643,raw_data!$A:$D,4,FALSE),D4642))</f>
        <v>1086.36999511718</v>
      </c>
      <c r="E4643" s="2">
        <f t="shared" si="869"/>
        <v>-2.572934456675724E-3</v>
      </c>
      <c r="F4643" s="2">
        <f t="shared" si="870"/>
        <v>1.1028932760788202E-3</v>
      </c>
      <c r="G4643" s="2">
        <f t="shared" si="871"/>
        <v>9.21404116027702E-6</v>
      </c>
      <c r="H4643" s="2"/>
      <c r="I4643" s="2">
        <f t="shared" si="872"/>
        <v>2.1702099576504703</v>
      </c>
      <c r="J4643" s="2">
        <f t="shared" si="873"/>
        <v>-1.1026033635739062E-3</v>
      </c>
      <c r="K4643" s="2">
        <f>I4643/MAX(I$2:I4643)-1</f>
        <v>-3.2986719386112195E-3</v>
      </c>
      <c r="M4643" s="2">
        <f t="shared" si="874"/>
        <v>2.376927830987031</v>
      </c>
      <c r="N4643" s="2">
        <f t="shared" si="875"/>
        <v>-1.093399481846391E-3</v>
      </c>
      <c r="O4643" s="2">
        <f>M4643/MAX(M$2:M4643)-1</f>
        <v>-4.8888829834178749E-2</v>
      </c>
      <c r="Q4643" s="1">
        <f t="shared" si="868"/>
        <v>44176</v>
      </c>
      <c r="R4643" s="2">
        <f t="shared" si="864"/>
        <v>2.1702099576504703</v>
      </c>
      <c r="S4643" s="2">
        <f t="shared" si="865"/>
        <v>2.376927830987031</v>
      </c>
      <c r="T4643" s="2">
        <f t="shared" si="866"/>
        <v>-3.2986719386112195E-3</v>
      </c>
      <c r="U4643" s="2">
        <f t="shared" si="867"/>
        <v>-4.8888829834178749E-2</v>
      </c>
    </row>
    <row r="4644" spans="1:21" x14ac:dyDescent="0.3">
      <c r="A4644" s="1">
        <v>44177</v>
      </c>
      <c r="B4644">
        <f>IF(_xlfn.IFNA(VLOOKUP($A4644,raw_data!$A:$D,2,FALSE),B4643)=0,B4643,_xlfn.IFNA(VLOOKUP($A4644,raw_data!$A:$D,2,FALSE),B4643))</f>
        <v>85.475242614746094</v>
      </c>
      <c r="C4644">
        <f>IF(_xlfn.IFNA(VLOOKUP($A4644,raw_data!$A:$D,3,FALSE),C4643)=0,C4643,_xlfn.IFNA(VLOOKUP($A4644,raw_data!$A:$D,3,FALSE),C4643))</f>
        <v>112.964637756347</v>
      </c>
      <c r="D4644">
        <f>IF(_xlfn.IFNA(VLOOKUP($A4644,raw_data!$A:$D,4,FALSE),D4643)=0,D4643,_xlfn.IFNA(VLOOKUP($A4644,raw_data!$A:$D,4,FALSE),D4643))</f>
        <v>1086.36999511718</v>
      </c>
      <c r="E4644" s="2">
        <f t="shared" si="869"/>
        <v>0</v>
      </c>
      <c r="F4644" s="2">
        <f t="shared" si="870"/>
        <v>0</v>
      </c>
      <c r="G4644" s="2">
        <f t="shared" si="871"/>
        <v>0</v>
      </c>
      <c r="H4644" s="2"/>
      <c r="I4644" s="2">
        <f t="shared" si="872"/>
        <v>2.1702099576504703</v>
      </c>
      <c r="J4644" s="2">
        <f t="shared" si="873"/>
        <v>0</v>
      </c>
      <c r="K4644" s="2">
        <f>I4644/MAX(I$2:I4644)-1</f>
        <v>-3.2986719386112195E-3</v>
      </c>
      <c r="M4644" s="2">
        <f t="shared" si="874"/>
        <v>2.376927830987031</v>
      </c>
      <c r="N4644" s="2">
        <f t="shared" si="875"/>
        <v>0</v>
      </c>
      <c r="O4644" s="2">
        <f>M4644/MAX(M$2:M4644)-1</f>
        <v>-4.8888829834178749E-2</v>
      </c>
      <c r="Q4644" s="1">
        <f t="shared" si="868"/>
        <v>44177</v>
      </c>
      <c r="R4644" s="2">
        <f t="shared" si="864"/>
        <v>2.1702099576504703</v>
      </c>
      <c r="S4644" s="2">
        <f t="shared" si="865"/>
        <v>2.376927830987031</v>
      </c>
      <c r="T4644" s="2">
        <f t="shared" si="866"/>
        <v>-3.2986719386112195E-3</v>
      </c>
      <c r="U4644" s="2">
        <f t="shared" si="867"/>
        <v>-4.8888829834178749E-2</v>
      </c>
    </row>
    <row r="4645" spans="1:21" x14ac:dyDescent="0.3">
      <c r="A4645" s="1">
        <v>44178</v>
      </c>
      <c r="B4645">
        <f>IF(_xlfn.IFNA(VLOOKUP($A4645,raw_data!$A:$D,2,FALSE),B4644)=0,B4644,_xlfn.IFNA(VLOOKUP($A4645,raw_data!$A:$D,2,FALSE),B4644))</f>
        <v>85.475242614746094</v>
      </c>
      <c r="C4645">
        <f>IF(_xlfn.IFNA(VLOOKUP($A4645,raw_data!$A:$D,3,FALSE),C4644)=0,C4644,_xlfn.IFNA(VLOOKUP($A4645,raw_data!$A:$D,3,FALSE),C4644))</f>
        <v>112.964637756347</v>
      </c>
      <c r="D4645">
        <f>IF(_xlfn.IFNA(VLOOKUP($A4645,raw_data!$A:$D,4,FALSE),D4644)=0,D4644,_xlfn.IFNA(VLOOKUP($A4645,raw_data!$A:$D,4,FALSE),D4644))</f>
        <v>1086.36999511718</v>
      </c>
      <c r="E4645" s="2">
        <f t="shared" si="869"/>
        <v>0</v>
      </c>
      <c r="F4645" s="2">
        <f t="shared" si="870"/>
        <v>0</v>
      </c>
      <c r="G4645" s="2">
        <f t="shared" si="871"/>
        <v>0</v>
      </c>
      <c r="H4645" s="2"/>
      <c r="I4645" s="2">
        <f t="shared" si="872"/>
        <v>2.1702099576504703</v>
      </c>
      <c r="J4645" s="2">
        <f t="shared" si="873"/>
        <v>0</v>
      </c>
      <c r="K4645" s="2">
        <f>I4645/MAX(I$2:I4645)-1</f>
        <v>-3.2986719386112195E-3</v>
      </c>
      <c r="M4645" s="2">
        <f t="shared" si="874"/>
        <v>2.376927830987031</v>
      </c>
      <c r="N4645" s="2">
        <f t="shared" si="875"/>
        <v>0</v>
      </c>
      <c r="O4645" s="2">
        <f>M4645/MAX(M$2:M4645)-1</f>
        <v>-4.8888829834178749E-2</v>
      </c>
      <c r="Q4645" s="1">
        <f t="shared" si="868"/>
        <v>44178</v>
      </c>
      <c r="R4645" s="2">
        <f t="shared" si="864"/>
        <v>2.1702099576504703</v>
      </c>
      <c r="S4645" s="2">
        <f t="shared" si="865"/>
        <v>2.376927830987031</v>
      </c>
      <c r="T4645" s="2">
        <f t="shared" si="866"/>
        <v>-3.2986719386112195E-3</v>
      </c>
      <c r="U4645" s="2">
        <f t="shared" si="867"/>
        <v>-4.8888829834178749E-2</v>
      </c>
    </row>
    <row r="4646" spans="1:21" x14ac:dyDescent="0.3">
      <c r="A4646" s="1">
        <v>44179</v>
      </c>
      <c r="B4646">
        <f>IF(_xlfn.IFNA(VLOOKUP($A4646,raw_data!$A:$D,2,FALSE),B4645)=0,B4645,_xlfn.IFNA(VLOOKUP($A4646,raw_data!$A:$D,2,FALSE),B4645))</f>
        <v>85.220176696777301</v>
      </c>
      <c r="C4646">
        <f>IF(_xlfn.IFNA(VLOOKUP($A4646,raw_data!$A:$D,3,FALSE),C4645)=0,C4645,_xlfn.IFNA(VLOOKUP($A4646,raw_data!$A:$D,3,FALSE),C4645))</f>
        <v>112.897621154785</v>
      </c>
      <c r="D4646">
        <f>IF(_xlfn.IFNA(VLOOKUP($A4646,raw_data!$A:$D,4,FALSE),D4645)=0,D4645,_xlfn.IFNA(VLOOKUP($A4646,raw_data!$A:$D,4,FALSE),D4645))</f>
        <v>1091.57995605468</v>
      </c>
      <c r="E4646" s="2">
        <f t="shared" si="869"/>
        <v>-2.9840911843728168E-3</v>
      </c>
      <c r="F4646" s="2">
        <f t="shared" si="870"/>
        <v>-5.9325292315415279E-4</v>
      </c>
      <c r="G4646" s="2">
        <f t="shared" si="871"/>
        <v>4.7957518717534064E-3</v>
      </c>
      <c r="H4646" s="2"/>
      <c r="I4646" s="2">
        <f t="shared" si="872"/>
        <v>2.1658093016482587</v>
      </c>
      <c r="J4646" s="2">
        <f t="shared" si="873"/>
        <v>-2.0277558798853512E-3</v>
      </c>
      <c r="K4646" s="2">
        <f>I4646/MAX(I$2:I4646)-1</f>
        <v>-5.3197389170772658E-3</v>
      </c>
      <c r="M4646" s="2">
        <f t="shared" si="874"/>
        <v>2.3834840429903661</v>
      </c>
      <c r="N4646" s="2">
        <f t="shared" si="875"/>
        <v>2.7582713778115941E-3</v>
      </c>
      <c r="O4646" s="2">
        <f>M4646/MAX(M$2:M4646)-1</f>
        <v>-4.6265407116393487E-2</v>
      </c>
      <c r="Q4646" s="1">
        <f t="shared" si="868"/>
        <v>44179</v>
      </c>
      <c r="R4646" s="2">
        <f t="shared" si="864"/>
        <v>2.1658093016482587</v>
      </c>
      <c r="S4646" s="2">
        <f t="shared" si="865"/>
        <v>2.3834840429903661</v>
      </c>
      <c r="T4646" s="2">
        <f t="shared" si="866"/>
        <v>-5.3197389170772658E-3</v>
      </c>
      <c r="U4646" s="2">
        <f t="shared" si="867"/>
        <v>-4.6265407116393487E-2</v>
      </c>
    </row>
    <row r="4647" spans="1:21" x14ac:dyDescent="0.3">
      <c r="A4647" s="1">
        <v>44180</v>
      </c>
      <c r="B4647">
        <f>IF(_xlfn.IFNA(VLOOKUP($A4647,raw_data!$A:$D,2,FALSE),B4646)=0,B4646,_xlfn.IFNA(VLOOKUP($A4647,raw_data!$A:$D,2,FALSE),B4646))</f>
        <v>86.302215576171804</v>
      </c>
      <c r="C4647">
        <f>IF(_xlfn.IFNA(VLOOKUP($A4647,raw_data!$A:$D,3,FALSE),C4646)=0,C4646,_xlfn.IFNA(VLOOKUP($A4647,raw_data!$A:$D,3,FALSE),C4646))</f>
        <v>112.964637756347</v>
      </c>
      <c r="D4647">
        <f>IF(_xlfn.IFNA(VLOOKUP($A4647,raw_data!$A:$D,4,FALSE),D4646)=0,D4646,_xlfn.IFNA(VLOOKUP($A4647,raw_data!$A:$D,4,FALSE),D4646))</f>
        <v>1092.06005859375</v>
      </c>
      <c r="E4647" s="2">
        <f t="shared" si="869"/>
        <v>1.2696980003274572E-2</v>
      </c>
      <c r="F4647" s="2">
        <f t="shared" si="870"/>
        <v>5.9360508110373189E-4</v>
      </c>
      <c r="G4647" s="2">
        <f t="shared" si="871"/>
        <v>4.3982352039995121E-4</v>
      </c>
      <c r="H4647" s="2"/>
      <c r="I4647" s="2">
        <f t="shared" si="872"/>
        <v>2.1828230982470829</v>
      </c>
      <c r="J4647" s="2">
        <f t="shared" si="873"/>
        <v>7.8556300344062354E-3</v>
      </c>
      <c r="K4647" s="2">
        <f>I4647/MAX(I$2:I4647)-1</f>
        <v>0</v>
      </c>
      <c r="M4647" s="2">
        <f t="shared" si="874"/>
        <v>2.4032643593215384</v>
      </c>
      <c r="N4647" s="2">
        <f t="shared" si="875"/>
        <v>8.2989086456628502E-3</v>
      </c>
      <c r="O4647" s="2">
        <f>M4647/MAX(M$2:M4647)-1</f>
        <v>-3.8350450857843943E-2</v>
      </c>
      <c r="Q4647" s="1">
        <f t="shared" si="868"/>
        <v>44180</v>
      </c>
      <c r="R4647" s="2">
        <f t="shared" si="864"/>
        <v>2.1828230982470829</v>
      </c>
      <c r="S4647" s="2">
        <f t="shared" si="865"/>
        <v>2.4032643593215384</v>
      </c>
      <c r="T4647" s="2">
        <f t="shared" si="866"/>
        <v>0</v>
      </c>
      <c r="U4647" s="2">
        <f t="shared" si="867"/>
        <v>-3.8350450857843943E-2</v>
      </c>
    </row>
    <row r="4648" spans="1:21" x14ac:dyDescent="0.3">
      <c r="A4648" s="1">
        <v>44181</v>
      </c>
      <c r="B4648">
        <f>IF(_xlfn.IFNA(VLOOKUP($A4648,raw_data!$A:$D,2,FALSE),B4647)=0,B4647,_xlfn.IFNA(VLOOKUP($A4648,raw_data!$A:$D,2,FALSE),B4647))</f>
        <v>86.514762878417898</v>
      </c>
      <c r="C4648">
        <f>IF(_xlfn.IFNA(VLOOKUP($A4648,raw_data!$A:$D,3,FALSE),C4647)=0,C4647,_xlfn.IFNA(VLOOKUP($A4648,raw_data!$A:$D,3,FALSE),C4647))</f>
        <v>112.916778564453</v>
      </c>
      <c r="D4648">
        <f>IF(_xlfn.IFNA(VLOOKUP($A4648,raw_data!$A:$D,4,FALSE),D4647)=0,D4647,_xlfn.IFNA(VLOOKUP($A4648,raw_data!$A:$D,4,FALSE),D4647))</f>
        <v>1088.2099609375</v>
      </c>
      <c r="E4648" s="2">
        <f t="shared" si="869"/>
        <v>2.4628255581513603E-3</v>
      </c>
      <c r="F4648" s="2">
        <f t="shared" si="870"/>
        <v>-4.2366525352144357E-4</v>
      </c>
      <c r="G4648" s="2">
        <f t="shared" si="871"/>
        <v>-3.5255365544709649E-3</v>
      </c>
      <c r="H4648" s="2"/>
      <c r="I4648" s="2">
        <f t="shared" si="872"/>
        <v>2.18567873123573</v>
      </c>
      <c r="J4648" s="2">
        <f t="shared" si="873"/>
        <v>1.3082292334822385E-3</v>
      </c>
      <c r="K4648" s="2">
        <f>I4648/MAX(I$2:I4648)-1</f>
        <v>0</v>
      </c>
      <c r="M4648" s="2">
        <f t="shared" si="874"/>
        <v>2.3979244993034707</v>
      </c>
      <c r="N4648" s="2">
        <f t="shared" si="875"/>
        <v>-2.2219195309729489E-3</v>
      </c>
      <c r="O4648" s="2">
        <f>M4648/MAX(M$2:M4648)-1</f>
        <v>-4.0487158773034215E-2</v>
      </c>
      <c r="Q4648" s="1">
        <f t="shared" si="868"/>
        <v>44181</v>
      </c>
      <c r="R4648" s="2">
        <f t="shared" si="864"/>
        <v>2.18567873123573</v>
      </c>
      <c r="S4648" s="2">
        <f t="shared" si="865"/>
        <v>2.3979244993034707</v>
      </c>
      <c r="T4648" s="2">
        <f t="shared" si="866"/>
        <v>0</v>
      </c>
      <c r="U4648" s="2">
        <f t="shared" si="867"/>
        <v>-4.0487158773034215E-2</v>
      </c>
    </row>
    <row r="4649" spans="1:21" x14ac:dyDescent="0.3">
      <c r="A4649" s="1">
        <v>44182</v>
      </c>
      <c r="B4649">
        <f>IF(_xlfn.IFNA(VLOOKUP($A4649,raw_data!$A:$D,2,FALSE),B4648)=0,B4648,_xlfn.IFNA(VLOOKUP($A4649,raw_data!$A:$D,2,FALSE),B4648))</f>
        <v>87.133079528808594</v>
      </c>
      <c r="C4649">
        <f>IF(_xlfn.IFNA(VLOOKUP($A4649,raw_data!$A:$D,3,FALSE),C4648)=0,C4648,_xlfn.IFNA(VLOOKUP($A4649,raw_data!$A:$D,3,FALSE),C4648))</f>
        <v>112.911979675292</v>
      </c>
      <c r="D4649">
        <f>IF(_xlfn.IFNA(VLOOKUP($A4649,raw_data!$A:$D,4,FALSE),D4648)=0,D4648,_xlfn.IFNA(VLOOKUP($A4649,raw_data!$A:$D,4,FALSE),D4648))</f>
        <v>1091.65002441406</v>
      </c>
      <c r="E4649" s="2">
        <f t="shared" si="869"/>
        <v>7.1469496051168591E-3</v>
      </c>
      <c r="F4649" s="2">
        <f t="shared" si="870"/>
        <v>-4.2499345287771995E-5</v>
      </c>
      <c r="G4649" s="2">
        <f t="shared" si="871"/>
        <v>3.1612130012081963E-3</v>
      </c>
      <c r="H4649" s="2"/>
      <c r="I4649" s="2">
        <f t="shared" si="872"/>
        <v>2.1950141367167655</v>
      </c>
      <c r="J4649" s="2">
        <f t="shared" si="873"/>
        <v>4.2711700249550063E-3</v>
      </c>
      <c r="K4649" s="2">
        <f>I4649/MAX(I$2:I4649)-1</f>
        <v>0</v>
      </c>
      <c r="M4649" s="2">
        <f t="shared" si="874"/>
        <v>2.4157791696142534</v>
      </c>
      <c r="N4649" s="2">
        <f t="shared" si="875"/>
        <v>7.4458851043763818E-3</v>
      </c>
      <c r="O4649" s="2">
        <f>M4649/MAX(M$2:M4649)-1</f>
        <v>-3.3342736401084649E-2</v>
      </c>
      <c r="Q4649" s="1">
        <f t="shared" si="868"/>
        <v>44182</v>
      </c>
      <c r="R4649" s="2">
        <f t="shared" si="864"/>
        <v>2.1950141367167655</v>
      </c>
      <c r="S4649" s="2">
        <f t="shared" si="865"/>
        <v>2.4157791696142534</v>
      </c>
      <c r="T4649" s="2">
        <f t="shared" si="866"/>
        <v>0</v>
      </c>
      <c r="U4649" s="2">
        <f t="shared" si="867"/>
        <v>-3.3342736401084649E-2</v>
      </c>
    </row>
    <row r="4650" spans="1:21" x14ac:dyDescent="0.3">
      <c r="A4650" s="1">
        <v>44183</v>
      </c>
      <c r="B4650">
        <f>IF(_xlfn.IFNA(VLOOKUP($A4650,raw_data!$A:$D,2,FALSE),B4649)=0,B4649,_xlfn.IFNA(VLOOKUP($A4650,raw_data!$A:$D,2,FALSE),B4649))</f>
        <v>86.736968994140597</v>
      </c>
      <c r="C4650">
        <f>IF(_xlfn.IFNA(VLOOKUP($A4650,raw_data!$A:$D,3,FALSE),C4649)=0,C4649,_xlfn.IFNA(VLOOKUP($A4650,raw_data!$A:$D,3,FALSE),C4649))</f>
        <v>112.85449981689401</v>
      </c>
      <c r="D4650">
        <f>IF(_xlfn.IFNA(VLOOKUP($A4650,raw_data!$A:$D,4,FALSE),D4649)=0,D4649,_xlfn.IFNA(VLOOKUP($A4650,raw_data!$A:$D,4,FALSE),D4649))</f>
        <v>1092.16003417968</v>
      </c>
      <c r="E4650" s="2">
        <f t="shared" si="869"/>
        <v>-4.5460408011521736E-3</v>
      </c>
      <c r="F4650" s="2">
        <f t="shared" si="870"/>
        <v>-5.090678470370813E-4</v>
      </c>
      <c r="G4650" s="2">
        <f t="shared" si="871"/>
        <v>4.6719164037378746E-4</v>
      </c>
      <c r="H4650" s="2"/>
      <c r="I4650" s="2">
        <f t="shared" si="872"/>
        <v>2.1885799979736755</v>
      </c>
      <c r="J4650" s="2">
        <f t="shared" si="873"/>
        <v>-2.9312516195061367E-3</v>
      </c>
      <c r="K4650" s="2">
        <f>I4650/MAX(I$2:I4650)-1</f>
        <v>-2.9312516195061367E-3</v>
      </c>
      <c r="M4650" s="2">
        <f t="shared" si="874"/>
        <v>2.4098232365400967</v>
      </c>
      <c r="N4650" s="2">
        <f t="shared" si="875"/>
        <v>-2.4654294353848583E-3</v>
      </c>
      <c r="O4650" s="2">
        <f>M4650/MAX(M$2:M4650)-1</f>
        <v>-3.5725961672690043E-2</v>
      </c>
      <c r="Q4650" s="1">
        <f t="shared" si="868"/>
        <v>44183</v>
      </c>
      <c r="R4650" s="2">
        <f t="shared" si="864"/>
        <v>2.1885799979736755</v>
      </c>
      <c r="S4650" s="2">
        <f t="shared" si="865"/>
        <v>2.4098232365400967</v>
      </c>
      <c r="T4650" s="2">
        <f t="shared" si="866"/>
        <v>-2.9312516195061367E-3</v>
      </c>
      <c r="U4650" s="2">
        <f t="shared" si="867"/>
        <v>-3.5725961672690043E-2</v>
      </c>
    </row>
    <row r="4651" spans="1:21" x14ac:dyDescent="0.3">
      <c r="A4651" s="1">
        <v>44184</v>
      </c>
      <c r="B4651">
        <f>IF(_xlfn.IFNA(VLOOKUP($A4651,raw_data!$A:$D,2,FALSE),B4650)=0,B4650,_xlfn.IFNA(VLOOKUP($A4651,raw_data!$A:$D,2,FALSE),B4650))</f>
        <v>86.736968994140597</v>
      </c>
      <c r="C4651">
        <f>IF(_xlfn.IFNA(VLOOKUP($A4651,raw_data!$A:$D,3,FALSE),C4650)=0,C4650,_xlfn.IFNA(VLOOKUP($A4651,raw_data!$A:$D,3,FALSE),C4650))</f>
        <v>112.85449981689401</v>
      </c>
      <c r="D4651">
        <f>IF(_xlfn.IFNA(VLOOKUP($A4651,raw_data!$A:$D,4,FALSE),D4650)=0,D4650,_xlfn.IFNA(VLOOKUP($A4651,raw_data!$A:$D,4,FALSE),D4650))</f>
        <v>1092.16003417968</v>
      </c>
      <c r="E4651" s="2">
        <f t="shared" si="869"/>
        <v>0</v>
      </c>
      <c r="F4651" s="2">
        <f t="shared" si="870"/>
        <v>0</v>
      </c>
      <c r="G4651" s="2">
        <f t="shared" si="871"/>
        <v>0</v>
      </c>
      <c r="H4651" s="2"/>
      <c r="I4651" s="2">
        <f t="shared" si="872"/>
        <v>2.1885799979736755</v>
      </c>
      <c r="J4651" s="2">
        <f t="shared" si="873"/>
        <v>0</v>
      </c>
      <c r="K4651" s="2">
        <f>I4651/MAX(I$2:I4651)-1</f>
        <v>-2.9312516195061367E-3</v>
      </c>
      <c r="M4651" s="2">
        <f t="shared" si="874"/>
        <v>2.4098232365400967</v>
      </c>
      <c r="N4651" s="2">
        <f t="shared" si="875"/>
        <v>0</v>
      </c>
      <c r="O4651" s="2">
        <f>M4651/MAX(M$2:M4651)-1</f>
        <v>-3.5725961672690043E-2</v>
      </c>
      <c r="Q4651" s="1">
        <f t="shared" si="868"/>
        <v>44184</v>
      </c>
      <c r="R4651" s="2">
        <f t="shared" si="864"/>
        <v>2.1885799979736755</v>
      </c>
      <c r="S4651" s="2">
        <f t="shared" si="865"/>
        <v>2.4098232365400967</v>
      </c>
      <c r="T4651" s="2">
        <f t="shared" si="866"/>
        <v>-2.9312516195061367E-3</v>
      </c>
      <c r="U4651" s="2">
        <f t="shared" si="867"/>
        <v>-3.5725961672690043E-2</v>
      </c>
    </row>
    <row r="4652" spans="1:21" x14ac:dyDescent="0.3">
      <c r="A4652" s="1">
        <v>44185</v>
      </c>
      <c r="B4652">
        <f>IF(_xlfn.IFNA(VLOOKUP($A4652,raw_data!$A:$D,2,FALSE),B4651)=0,B4651,_xlfn.IFNA(VLOOKUP($A4652,raw_data!$A:$D,2,FALSE),B4651))</f>
        <v>86.736968994140597</v>
      </c>
      <c r="C4652">
        <f>IF(_xlfn.IFNA(VLOOKUP($A4652,raw_data!$A:$D,3,FALSE),C4651)=0,C4651,_xlfn.IFNA(VLOOKUP($A4652,raw_data!$A:$D,3,FALSE),C4651))</f>
        <v>112.85449981689401</v>
      </c>
      <c r="D4652">
        <f>IF(_xlfn.IFNA(VLOOKUP($A4652,raw_data!$A:$D,4,FALSE),D4651)=0,D4651,_xlfn.IFNA(VLOOKUP($A4652,raw_data!$A:$D,4,FALSE),D4651))</f>
        <v>1092.16003417968</v>
      </c>
      <c r="E4652" s="2">
        <f t="shared" si="869"/>
        <v>0</v>
      </c>
      <c r="F4652" s="2">
        <f t="shared" si="870"/>
        <v>0</v>
      </c>
      <c r="G4652" s="2">
        <f t="shared" si="871"/>
        <v>0</v>
      </c>
      <c r="H4652" s="2"/>
      <c r="I4652" s="2">
        <f t="shared" si="872"/>
        <v>2.1885799979736755</v>
      </c>
      <c r="J4652" s="2">
        <f t="shared" si="873"/>
        <v>0</v>
      </c>
      <c r="K4652" s="2">
        <f>I4652/MAX(I$2:I4652)-1</f>
        <v>-2.9312516195061367E-3</v>
      </c>
      <c r="M4652" s="2">
        <f t="shared" si="874"/>
        <v>2.4098232365400967</v>
      </c>
      <c r="N4652" s="2">
        <f t="shared" si="875"/>
        <v>0</v>
      </c>
      <c r="O4652" s="2">
        <f>M4652/MAX(M$2:M4652)-1</f>
        <v>-3.5725961672690043E-2</v>
      </c>
      <c r="Q4652" s="1">
        <f t="shared" si="868"/>
        <v>44185</v>
      </c>
      <c r="R4652" s="2">
        <f t="shared" si="864"/>
        <v>2.1885799979736755</v>
      </c>
      <c r="S4652" s="2">
        <f t="shared" si="865"/>
        <v>2.4098232365400967</v>
      </c>
      <c r="T4652" s="2">
        <f t="shared" si="866"/>
        <v>-2.9312516195061367E-3</v>
      </c>
      <c r="U4652" s="2">
        <f t="shared" si="867"/>
        <v>-3.5725961672690043E-2</v>
      </c>
    </row>
    <row r="4653" spans="1:21" x14ac:dyDescent="0.3">
      <c r="A4653" s="1">
        <v>44186</v>
      </c>
      <c r="B4653">
        <f>IF(_xlfn.IFNA(VLOOKUP($A4653,raw_data!$A:$D,2,FALSE),B4652)=0,B4652,_xlfn.IFNA(VLOOKUP($A4653,raw_data!$A:$D,2,FALSE),B4652))</f>
        <v>86.186279296875</v>
      </c>
      <c r="C4653">
        <f>IF(_xlfn.IFNA(VLOOKUP($A4653,raw_data!$A:$D,3,FALSE),C4652)=0,C4652,_xlfn.IFNA(VLOOKUP($A4653,raw_data!$A:$D,3,FALSE),C4652))</f>
        <v>112.85449981689401</v>
      </c>
      <c r="D4653">
        <f>IF(_xlfn.IFNA(VLOOKUP($A4653,raw_data!$A:$D,4,FALSE),D4652)=0,D4652,_xlfn.IFNA(VLOOKUP($A4653,raw_data!$A:$D,4,FALSE),D4652))</f>
        <v>1098.97998046875</v>
      </c>
      <c r="E4653" s="2">
        <f t="shared" si="869"/>
        <v>-6.3489617362902928E-3</v>
      </c>
      <c r="F4653" s="2">
        <f t="shared" si="870"/>
        <v>0</v>
      </c>
      <c r="G4653" s="2">
        <f t="shared" si="871"/>
        <v>6.2444569253923277E-3</v>
      </c>
      <c r="H4653" s="2"/>
      <c r="I4653" s="2">
        <f t="shared" si="872"/>
        <v>2.1802428715753086</v>
      </c>
      <c r="J4653" s="2">
        <f t="shared" si="873"/>
        <v>-3.8093770417741753E-3</v>
      </c>
      <c r="K4653" s="2">
        <f>I4653/MAX(I$2:I4653)-1</f>
        <v>-6.7294624186572394E-3</v>
      </c>
      <c r="M4653" s="2">
        <f t="shared" si="874"/>
        <v>2.4156340249782819</v>
      </c>
      <c r="N4653" s="2">
        <f t="shared" si="875"/>
        <v>2.4112923927681607E-3</v>
      </c>
      <c r="O4653" s="2">
        <f>M4653/MAX(M$2:M4653)-1</f>
        <v>-3.3400815019527519E-2</v>
      </c>
      <c r="Q4653" s="1">
        <f t="shared" si="868"/>
        <v>44186</v>
      </c>
      <c r="R4653" s="2">
        <f t="shared" si="864"/>
        <v>2.1802428715753086</v>
      </c>
      <c r="S4653" s="2">
        <f t="shared" si="865"/>
        <v>2.4156340249782819</v>
      </c>
      <c r="T4653" s="2">
        <f t="shared" si="866"/>
        <v>-6.7294624186572394E-3</v>
      </c>
      <c r="U4653" s="2">
        <f t="shared" si="867"/>
        <v>-3.3400815019527519E-2</v>
      </c>
    </row>
    <row r="4654" spans="1:21" x14ac:dyDescent="0.3">
      <c r="A4654" s="1">
        <v>44187</v>
      </c>
      <c r="B4654">
        <f>IF(_xlfn.IFNA(VLOOKUP($A4654,raw_data!$A:$D,2,FALSE),B4653)=0,B4653,_xlfn.IFNA(VLOOKUP($A4654,raw_data!$A:$D,2,FALSE),B4653))</f>
        <v>86.041366577148395</v>
      </c>
      <c r="C4654">
        <f>IF(_xlfn.IFNA(VLOOKUP($A4654,raw_data!$A:$D,3,FALSE),C4653)=0,C4653,_xlfn.IFNA(VLOOKUP($A4654,raw_data!$A:$D,3,FALSE),C4653))</f>
        <v>113.017372131347</v>
      </c>
      <c r="D4654">
        <f>IF(_xlfn.IFNA(VLOOKUP($A4654,raw_data!$A:$D,4,FALSE),D4653)=0,D4653,_xlfn.IFNA(VLOOKUP($A4654,raw_data!$A:$D,4,FALSE),D4653))</f>
        <v>1101.85998535156</v>
      </c>
      <c r="E4654" s="2">
        <f t="shared" si="869"/>
        <v>-1.6813896702448927E-3</v>
      </c>
      <c r="F4654" s="2">
        <f t="shared" si="870"/>
        <v>1.4432062054881012E-3</v>
      </c>
      <c r="G4654" s="2">
        <f t="shared" si="871"/>
        <v>2.620616329682024E-3</v>
      </c>
      <c r="H4654" s="2"/>
      <c r="I4654" s="2">
        <f t="shared" si="872"/>
        <v>2.1793019848862651</v>
      </c>
      <c r="J4654" s="2">
        <f t="shared" si="873"/>
        <v>-4.315513199516952E-4</v>
      </c>
      <c r="K4654" s="2">
        <f>I4654/MAX(I$2:I4654)-1</f>
        <v>-7.1581096302195668E-3</v>
      </c>
      <c r="M4654" s="2">
        <f t="shared" si="874"/>
        <v>2.4209192729846349</v>
      </c>
      <c r="N4654" s="2">
        <f t="shared" si="875"/>
        <v>2.1879340792942958E-3</v>
      </c>
      <c r="O4654" s="2">
        <f>M4654/MAX(M$2:M4654)-1</f>
        <v>-3.128595972169057E-2</v>
      </c>
      <c r="Q4654" s="1">
        <f t="shared" si="868"/>
        <v>44187</v>
      </c>
      <c r="R4654" s="2">
        <f t="shared" si="864"/>
        <v>2.1793019848862651</v>
      </c>
      <c r="S4654" s="2">
        <f t="shared" si="865"/>
        <v>2.4209192729846349</v>
      </c>
      <c r="T4654" s="2">
        <f t="shared" si="866"/>
        <v>-7.1581096302195668E-3</v>
      </c>
      <c r="U4654" s="2">
        <f t="shared" si="867"/>
        <v>-3.128595972169057E-2</v>
      </c>
    </row>
    <row r="4655" spans="1:21" x14ac:dyDescent="0.3">
      <c r="A4655" s="1">
        <v>44188</v>
      </c>
      <c r="B4655">
        <f>IF(_xlfn.IFNA(VLOOKUP($A4655,raw_data!$A:$D,2,FALSE),B4654)=0,B4654,_xlfn.IFNA(VLOOKUP($A4655,raw_data!$A:$D,2,FALSE),B4654))</f>
        <v>86.447135925292898</v>
      </c>
      <c r="C4655">
        <f>IF(_xlfn.IFNA(VLOOKUP($A4655,raw_data!$A:$D,3,FALSE),C4654)=0,C4654,_xlfn.IFNA(VLOOKUP($A4655,raw_data!$A:$D,3,FALSE),C4654))</f>
        <v>112.940719604492</v>
      </c>
      <c r="D4655">
        <f>IF(_xlfn.IFNA(VLOOKUP($A4655,raw_data!$A:$D,4,FALSE),D4654)=0,D4654,_xlfn.IFNA(VLOOKUP($A4655,raw_data!$A:$D,4,FALSE),D4654))</f>
        <v>1107.97998046875</v>
      </c>
      <c r="E4655" s="2">
        <f t="shared" si="869"/>
        <v>4.7159798162976774E-3</v>
      </c>
      <c r="F4655" s="2">
        <f t="shared" si="870"/>
        <v>-6.7823667644573149E-4</v>
      </c>
      <c r="G4655" s="2">
        <f t="shared" si="871"/>
        <v>5.5542402832946536E-3</v>
      </c>
      <c r="H4655" s="2"/>
      <c r="I4655" s="2">
        <f t="shared" si="872"/>
        <v>2.1848772783767894</v>
      </c>
      <c r="J4655" s="2">
        <f t="shared" si="873"/>
        <v>2.5582932192003138E-3</v>
      </c>
      <c r="K4655" s="2">
        <f>I4655/MAX(I$2:I4655)-1</f>
        <v>-4.6181289543485438E-3</v>
      </c>
      <c r="M4655" s="2">
        <f t="shared" si="874"/>
        <v>2.4405934614439695</v>
      </c>
      <c r="N4655" s="2">
        <f t="shared" si="875"/>
        <v>8.1267428777496153E-3</v>
      </c>
      <c r="O4655" s="2">
        <f>M4655/MAX(M$2:M4655)-1</f>
        <v>-2.3413469794282715E-2</v>
      </c>
      <c r="Q4655" s="1">
        <f t="shared" si="868"/>
        <v>44188</v>
      </c>
      <c r="R4655" s="2">
        <f t="shared" si="864"/>
        <v>2.1848772783767894</v>
      </c>
      <c r="S4655" s="2">
        <f t="shared" si="865"/>
        <v>2.4405934614439695</v>
      </c>
      <c r="T4655" s="2">
        <f t="shared" si="866"/>
        <v>-4.6181289543485438E-3</v>
      </c>
      <c r="U4655" s="2">
        <f t="shared" si="867"/>
        <v>-2.3413469794282715E-2</v>
      </c>
    </row>
    <row r="4656" spans="1:21" x14ac:dyDescent="0.3">
      <c r="A4656" s="1">
        <v>44189</v>
      </c>
      <c r="B4656">
        <f>IF(_xlfn.IFNA(VLOOKUP($A4656,raw_data!$A:$D,2,FALSE),B4655)=0,B4655,_xlfn.IFNA(VLOOKUP($A4656,raw_data!$A:$D,2,FALSE),B4655))</f>
        <v>86.553398132324205</v>
      </c>
      <c r="C4656">
        <f>IF(_xlfn.IFNA(VLOOKUP($A4656,raw_data!$A:$D,3,FALSE),C4655)=0,C4655,_xlfn.IFNA(VLOOKUP($A4656,raw_data!$A:$D,3,FALSE),C4655))</f>
        <v>113.046127319335</v>
      </c>
      <c r="D4656">
        <f>IF(_xlfn.IFNA(VLOOKUP($A4656,raw_data!$A:$D,4,FALSE),D4655)=0,D4655,_xlfn.IFNA(VLOOKUP($A4656,raw_data!$A:$D,4,FALSE),D4655))</f>
        <v>1104.80004882812</v>
      </c>
      <c r="E4656" s="2">
        <f t="shared" si="869"/>
        <v>1.2292160508722283E-3</v>
      </c>
      <c r="F4656" s="2">
        <f t="shared" si="870"/>
        <v>9.333012505332583E-4</v>
      </c>
      <c r="G4656" s="2">
        <f t="shared" si="871"/>
        <v>-2.8700262610202865E-3</v>
      </c>
      <c r="H4656" s="2"/>
      <c r="I4656" s="2">
        <f t="shared" si="872"/>
        <v>2.1873043495871176</v>
      </c>
      <c r="J4656" s="2">
        <f t="shared" si="873"/>
        <v>1.1108501307366403E-3</v>
      </c>
      <c r="K4656" s="2">
        <f>I4656/MAX(I$2:I4656)-1</f>
        <v>-3.5124088727647163E-3</v>
      </c>
      <c r="M4656" s="2">
        <f t="shared" si="874"/>
        <v>2.4362922466583399</v>
      </c>
      <c r="N4656" s="2">
        <f t="shared" si="875"/>
        <v>-1.7623642993309652E-3</v>
      </c>
      <c r="O4656" s="2">
        <f>M4656/MAX(M$2:M4656)-1</f>
        <v>-2.5134571030324904E-2</v>
      </c>
      <c r="Q4656" s="1">
        <f t="shared" si="868"/>
        <v>44189</v>
      </c>
      <c r="R4656" s="2">
        <f t="shared" si="864"/>
        <v>2.1873043495871176</v>
      </c>
      <c r="S4656" s="2">
        <f t="shared" si="865"/>
        <v>2.4362922466583399</v>
      </c>
      <c r="T4656" s="2">
        <f t="shared" si="866"/>
        <v>-3.5124088727647163E-3</v>
      </c>
      <c r="U4656" s="2">
        <f t="shared" si="867"/>
        <v>-2.5134571030324904E-2</v>
      </c>
    </row>
    <row r="4657" spans="1:21" x14ac:dyDescent="0.3">
      <c r="A4657" s="1">
        <v>44190</v>
      </c>
      <c r="B4657">
        <f>IF(_xlfn.IFNA(VLOOKUP($A4657,raw_data!$A:$D,2,FALSE),B4656)=0,B4656,_xlfn.IFNA(VLOOKUP($A4657,raw_data!$A:$D,2,FALSE),B4656))</f>
        <v>86.553398132324205</v>
      </c>
      <c r="C4657">
        <f>IF(_xlfn.IFNA(VLOOKUP($A4657,raw_data!$A:$D,3,FALSE),C4656)=0,C4656,_xlfn.IFNA(VLOOKUP($A4657,raw_data!$A:$D,3,FALSE),C4656))</f>
        <v>113.046127319335</v>
      </c>
      <c r="D4657">
        <f>IF(_xlfn.IFNA(VLOOKUP($A4657,raw_data!$A:$D,4,FALSE),D4656)=0,D4656,_xlfn.IFNA(VLOOKUP($A4657,raw_data!$A:$D,4,FALSE),D4656))</f>
        <v>1099.91003417968</v>
      </c>
      <c r="E4657" s="2">
        <f t="shared" si="869"/>
        <v>0</v>
      </c>
      <c r="F4657" s="2">
        <f t="shared" si="870"/>
        <v>0</v>
      </c>
      <c r="G4657" s="2">
        <f t="shared" si="871"/>
        <v>-4.4261535412013497E-3</v>
      </c>
      <c r="H4657" s="2"/>
      <c r="I4657" s="2">
        <f t="shared" si="872"/>
        <v>2.1873043495871176</v>
      </c>
      <c r="J4657" s="2">
        <f t="shared" si="873"/>
        <v>0</v>
      </c>
      <c r="K4657" s="2">
        <f>I4657/MAX(I$2:I4657)-1</f>
        <v>-3.5124088727647163E-3</v>
      </c>
      <c r="M4657" s="2">
        <f t="shared" si="874"/>
        <v>2.4255088431033918</v>
      </c>
      <c r="N4657" s="2">
        <f t="shared" si="875"/>
        <v>-4.4261535412013497E-3</v>
      </c>
      <c r="O4657" s="2">
        <f>M4657/MAX(M$2:M4657)-1</f>
        <v>-2.9449475100953748E-2</v>
      </c>
      <c r="Q4657" s="1">
        <f t="shared" si="868"/>
        <v>44190</v>
      </c>
      <c r="R4657" s="2">
        <f t="shared" si="864"/>
        <v>2.1873043495871176</v>
      </c>
      <c r="S4657" s="2">
        <f t="shared" si="865"/>
        <v>2.4255088431033918</v>
      </c>
      <c r="T4657" s="2">
        <f t="shared" si="866"/>
        <v>-3.5124088727647163E-3</v>
      </c>
      <c r="U4657" s="2">
        <f t="shared" si="867"/>
        <v>-2.9449475100953748E-2</v>
      </c>
    </row>
    <row r="4658" spans="1:21" x14ac:dyDescent="0.3">
      <c r="A4658" s="1">
        <v>44191</v>
      </c>
      <c r="B4658">
        <f>IF(_xlfn.IFNA(VLOOKUP($A4658,raw_data!$A:$D,2,FALSE),B4657)=0,B4657,_xlfn.IFNA(VLOOKUP($A4658,raw_data!$A:$D,2,FALSE),B4657))</f>
        <v>86.553398132324205</v>
      </c>
      <c r="C4658">
        <f>IF(_xlfn.IFNA(VLOOKUP($A4658,raw_data!$A:$D,3,FALSE),C4657)=0,C4657,_xlfn.IFNA(VLOOKUP($A4658,raw_data!$A:$D,3,FALSE),C4657))</f>
        <v>113.046127319335</v>
      </c>
      <c r="D4658">
        <f>IF(_xlfn.IFNA(VLOOKUP($A4658,raw_data!$A:$D,4,FALSE),D4657)=0,D4657,_xlfn.IFNA(VLOOKUP($A4658,raw_data!$A:$D,4,FALSE),D4657))</f>
        <v>1099.91003417968</v>
      </c>
      <c r="E4658" s="2">
        <f t="shared" si="869"/>
        <v>0</v>
      </c>
      <c r="F4658" s="2">
        <f t="shared" si="870"/>
        <v>0</v>
      </c>
      <c r="G4658" s="2">
        <f t="shared" si="871"/>
        <v>0</v>
      </c>
      <c r="H4658" s="2"/>
      <c r="I4658" s="2">
        <f t="shared" si="872"/>
        <v>2.1873043495871176</v>
      </c>
      <c r="J4658" s="2">
        <f t="shared" si="873"/>
        <v>0</v>
      </c>
      <c r="K4658" s="2">
        <f>I4658/MAX(I$2:I4658)-1</f>
        <v>-3.5124088727647163E-3</v>
      </c>
      <c r="M4658" s="2">
        <f t="shared" si="874"/>
        <v>2.4255088431033918</v>
      </c>
      <c r="N4658" s="2">
        <f t="shared" si="875"/>
        <v>0</v>
      </c>
      <c r="O4658" s="2">
        <f>M4658/MAX(M$2:M4658)-1</f>
        <v>-2.9449475100953748E-2</v>
      </c>
      <c r="Q4658" s="1">
        <f t="shared" si="868"/>
        <v>44191</v>
      </c>
      <c r="R4658" s="2">
        <f t="shared" si="864"/>
        <v>2.1873043495871176</v>
      </c>
      <c r="S4658" s="2">
        <f t="shared" si="865"/>
        <v>2.4255088431033918</v>
      </c>
      <c r="T4658" s="2">
        <f t="shared" si="866"/>
        <v>-3.5124088727647163E-3</v>
      </c>
      <c r="U4658" s="2">
        <f t="shared" si="867"/>
        <v>-2.9449475100953748E-2</v>
      </c>
    </row>
    <row r="4659" spans="1:21" x14ac:dyDescent="0.3">
      <c r="A4659" s="1">
        <v>44192</v>
      </c>
      <c r="B4659">
        <f>IF(_xlfn.IFNA(VLOOKUP($A4659,raw_data!$A:$D,2,FALSE),B4658)=0,B4658,_xlfn.IFNA(VLOOKUP($A4659,raw_data!$A:$D,2,FALSE),B4658))</f>
        <v>86.553398132324205</v>
      </c>
      <c r="C4659">
        <f>IF(_xlfn.IFNA(VLOOKUP($A4659,raw_data!$A:$D,3,FALSE),C4658)=0,C4658,_xlfn.IFNA(VLOOKUP($A4659,raw_data!$A:$D,3,FALSE),C4658))</f>
        <v>113.046127319335</v>
      </c>
      <c r="D4659">
        <f>IF(_xlfn.IFNA(VLOOKUP($A4659,raw_data!$A:$D,4,FALSE),D4658)=0,D4658,_xlfn.IFNA(VLOOKUP($A4659,raw_data!$A:$D,4,FALSE),D4658))</f>
        <v>1099.91003417968</v>
      </c>
      <c r="E4659" s="2">
        <f t="shared" si="869"/>
        <v>0</v>
      </c>
      <c r="F4659" s="2">
        <f t="shared" si="870"/>
        <v>0</v>
      </c>
      <c r="G4659" s="2">
        <f t="shared" si="871"/>
        <v>0</v>
      </c>
      <c r="H4659" s="2"/>
      <c r="I4659" s="2">
        <f t="shared" si="872"/>
        <v>2.1873043495871176</v>
      </c>
      <c r="J4659" s="2">
        <f t="shared" si="873"/>
        <v>0</v>
      </c>
      <c r="K4659" s="2">
        <f>I4659/MAX(I$2:I4659)-1</f>
        <v>-3.5124088727647163E-3</v>
      </c>
      <c r="M4659" s="2">
        <f t="shared" si="874"/>
        <v>2.4255088431033918</v>
      </c>
      <c r="N4659" s="2">
        <f t="shared" si="875"/>
        <v>0</v>
      </c>
      <c r="O4659" s="2">
        <f>M4659/MAX(M$2:M4659)-1</f>
        <v>-2.9449475100953748E-2</v>
      </c>
      <c r="Q4659" s="1">
        <f t="shared" si="868"/>
        <v>44192</v>
      </c>
      <c r="R4659" s="2">
        <f t="shared" si="864"/>
        <v>2.1873043495871176</v>
      </c>
      <c r="S4659" s="2">
        <f t="shared" si="865"/>
        <v>2.4255088431033918</v>
      </c>
      <c r="T4659" s="2">
        <f t="shared" si="866"/>
        <v>-3.5124088727647163E-3</v>
      </c>
      <c r="U4659" s="2">
        <f t="shared" si="867"/>
        <v>-2.9449475100953748E-2</v>
      </c>
    </row>
    <row r="4660" spans="1:21" x14ac:dyDescent="0.3">
      <c r="A4660" s="1">
        <v>44193</v>
      </c>
      <c r="B4660">
        <f>IF(_xlfn.IFNA(VLOOKUP($A4660,raw_data!$A:$D,2,FALSE),B4659)=0,B4659,_xlfn.IFNA(VLOOKUP($A4660,raw_data!$A:$D,2,FALSE),B4659))</f>
        <v>87.123420715332003</v>
      </c>
      <c r="C4660">
        <f>IF(_xlfn.IFNA(VLOOKUP($A4660,raw_data!$A:$D,3,FALSE),C4659)=0,C4659,_xlfn.IFNA(VLOOKUP($A4660,raw_data!$A:$D,3,FALSE),C4659))</f>
        <v>113.065284729003</v>
      </c>
      <c r="D4660">
        <f>IF(_xlfn.IFNA(VLOOKUP($A4660,raw_data!$A:$D,4,FALSE),D4659)=0,D4659,_xlfn.IFNA(VLOOKUP($A4660,raw_data!$A:$D,4,FALSE),D4659))</f>
        <v>1099.08996582031</v>
      </c>
      <c r="E4660" s="2">
        <f t="shared" si="869"/>
        <v>6.5857909141400217E-3</v>
      </c>
      <c r="F4660" s="2">
        <f t="shared" si="870"/>
        <v>1.694654219677183E-4</v>
      </c>
      <c r="G4660" s="2">
        <f t="shared" si="871"/>
        <v>-7.4557766897875855E-4</v>
      </c>
      <c r="H4660" s="2"/>
      <c r="I4660" s="2">
        <f t="shared" si="872"/>
        <v>2.1960956960361293</v>
      </c>
      <c r="J4660" s="2">
        <f t="shared" si="873"/>
        <v>4.0192607172710995E-3</v>
      </c>
      <c r="K4660" s="2">
        <f>I4660/MAX(I$2:I4660)-1</f>
        <v>0</v>
      </c>
      <c r="M4660" s="2">
        <f t="shared" si="874"/>
        <v>2.4334419218344436</v>
      </c>
      <c r="N4660" s="2">
        <f t="shared" si="875"/>
        <v>3.2706863772558048E-3</v>
      </c>
      <c r="O4660" s="2">
        <f>M4660/MAX(M$2:M4660)-1</f>
        <v>-2.6275108720727913E-2</v>
      </c>
      <c r="Q4660" s="1">
        <f t="shared" si="868"/>
        <v>44193</v>
      </c>
      <c r="R4660" s="2">
        <f t="shared" si="864"/>
        <v>2.1960956960361293</v>
      </c>
      <c r="S4660" s="2">
        <f t="shared" si="865"/>
        <v>2.4334419218344436</v>
      </c>
      <c r="T4660" s="2">
        <f t="shared" si="866"/>
        <v>0</v>
      </c>
      <c r="U4660" s="2">
        <f t="shared" si="867"/>
        <v>-2.6275108720727913E-2</v>
      </c>
    </row>
    <row r="4661" spans="1:21" x14ac:dyDescent="0.3">
      <c r="A4661" s="1">
        <v>44194</v>
      </c>
      <c r="B4661">
        <f>IF(_xlfn.IFNA(VLOOKUP($A4661,raw_data!$A:$D,2,FALSE),B4660)=0,B4660,_xlfn.IFNA(VLOOKUP($A4661,raw_data!$A:$D,2,FALSE),B4660))</f>
        <v>87.297302246093693</v>
      </c>
      <c r="C4661">
        <f>IF(_xlfn.IFNA(VLOOKUP($A4661,raw_data!$A:$D,3,FALSE),C4660)=0,C4660,_xlfn.IFNA(VLOOKUP($A4661,raw_data!$A:$D,3,FALSE),C4660))</f>
        <v>113.084426879882</v>
      </c>
      <c r="D4661">
        <f>IF(_xlfn.IFNA(VLOOKUP($A4661,raw_data!$A:$D,4,FALSE),D4660)=0,D4660,_xlfn.IFNA(VLOOKUP($A4661,raw_data!$A:$D,4,FALSE),D4660))</f>
        <v>1095</v>
      </c>
      <c r="E4661" s="2">
        <f t="shared" si="869"/>
        <v>1.9958069751397911E-3</v>
      </c>
      <c r="F4661" s="2">
        <f t="shared" si="870"/>
        <v>1.6930175274310066E-4</v>
      </c>
      <c r="G4661" s="2">
        <f t="shared" si="871"/>
        <v>-3.7212293329030866E-3</v>
      </c>
      <c r="H4661" s="2"/>
      <c r="I4661" s="2">
        <f t="shared" si="872"/>
        <v>2.1988742070412757</v>
      </c>
      <c r="J4661" s="2">
        <f t="shared" si="873"/>
        <v>1.2652048861811148E-3</v>
      </c>
      <c r="K4661" s="2">
        <f>I4661/MAX(I$2:I4661)-1</f>
        <v>0</v>
      </c>
      <c r="M4661" s="2">
        <f t="shared" si="874"/>
        <v>2.4274538720541585</v>
      </c>
      <c r="N4661" s="2">
        <f t="shared" si="875"/>
        <v>-2.4607325642564959E-3</v>
      </c>
      <c r="O4661" s="2">
        <f>M4661/MAX(M$2:M4661)-1</f>
        <v>-2.8671185269325994E-2</v>
      </c>
      <c r="Q4661" s="1">
        <f t="shared" si="868"/>
        <v>44194</v>
      </c>
      <c r="R4661" s="2">
        <f t="shared" si="864"/>
        <v>2.1988742070412757</v>
      </c>
      <c r="S4661" s="2">
        <f t="shared" si="865"/>
        <v>2.4274538720541585</v>
      </c>
      <c r="T4661" s="2">
        <f t="shared" si="866"/>
        <v>0</v>
      </c>
      <c r="U4661" s="2">
        <f t="shared" si="867"/>
        <v>-2.8671185269325994E-2</v>
      </c>
    </row>
    <row r="4662" spans="1:21" x14ac:dyDescent="0.3">
      <c r="A4662" s="1">
        <v>44195</v>
      </c>
      <c r="B4662">
        <f>IF(_xlfn.IFNA(VLOOKUP($A4662,raw_data!$A:$D,2,FALSE),B4661)=0,B4661,_xlfn.IFNA(VLOOKUP($A4662,raw_data!$A:$D,2,FALSE),B4661))</f>
        <v>87.587142944335895</v>
      </c>
      <c r="C4662">
        <f>IF(_xlfn.IFNA(VLOOKUP($A4662,raw_data!$A:$D,3,FALSE),C4661)=0,C4661,_xlfn.IFNA(VLOOKUP($A4662,raw_data!$A:$D,3,FALSE),C4661))</f>
        <v>113.15150451660099</v>
      </c>
      <c r="D4662">
        <f>IF(_xlfn.IFNA(VLOOKUP($A4662,raw_data!$A:$D,4,FALSE),D4661)=0,D4661,_xlfn.IFNA(VLOOKUP($A4662,raw_data!$A:$D,4,FALSE),D4661))</f>
        <v>1092.61999511718</v>
      </c>
      <c r="E4662" s="2">
        <f t="shared" si="869"/>
        <v>3.3201564170348696E-3</v>
      </c>
      <c r="F4662" s="2">
        <f t="shared" si="870"/>
        <v>5.9316422755761877E-4</v>
      </c>
      <c r="G4662" s="2">
        <f t="shared" si="871"/>
        <v>-2.1735204409315534E-3</v>
      </c>
      <c r="H4662" s="2"/>
      <c r="I4662" s="2">
        <f t="shared" si="872"/>
        <v>2.2037762882347383</v>
      </c>
      <c r="J4662" s="2">
        <f t="shared" si="873"/>
        <v>2.2293595412439691E-3</v>
      </c>
      <c r="K4662" s="2">
        <f>I4662/MAX(I$2:I4662)-1</f>
        <v>0</v>
      </c>
      <c r="M4662" s="2">
        <f t="shared" si="874"/>
        <v>2.4275776565246008</v>
      </c>
      <c r="N4662" s="2">
        <f t="shared" si="875"/>
        <v>5.0993541779398299E-5</v>
      </c>
      <c r="O4662" s="2">
        <f>M4662/MAX(M$2:M4662)-1</f>
        <v>-2.8621653772830435E-2</v>
      </c>
      <c r="Q4662" s="1">
        <f t="shared" si="868"/>
        <v>44195</v>
      </c>
      <c r="R4662" s="2">
        <f t="shared" si="864"/>
        <v>2.2037762882347383</v>
      </c>
      <c r="S4662" s="2">
        <f t="shared" si="865"/>
        <v>2.4275776565246008</v>
      </c>
      <c r="T4662" s="2">
        <f t="shared" si="866"/>
        <v>0</v>
      </c>
      <c r="U4662" s="2">
        <f t="shared" si="867"/>
        <v>-2.8621653772830435E-2</v>
      </c>
    </row>
    <row r="4663" spans="1:21" x14ac:dyDescent="0.3">
      <c r="A4663" s="1">
        <v>44196</v>
      </c>
      <c r="B4663">
        <f>IF(_xlfn.IFNA(VLOOKUP($A4663,raw_data!$A:$D,2,FALSE),B4662)=0,B4662,_xlfn.IFNA(VLOOKUP($A4663,raw_data!$A:$D,2,FALSE),B4662))</f>
        <v>87.645103454589801</v>
      </c>
      <c r="C4663">
        <f>IF(_xlfn.IFNA(VLOOKUP($A4663,raw_data!$A:$D,3,FALSE),C4662)=0,C4662,_xlfn.IFNA(VLOOKUP($A4663,raw_data!$A:$D,3,FALSE),C4662))</f>
        <v>113.23772430419901</v>
      </c>
      <c r="D4663">
        <f>IF(_xlfn.IFNA(VLOOKUP($A4663,raw_data!$A:$D,4,FALSE),D4662)=0,D4662,_xlfn.IFNA(VLOOKUP($A4663,raw_data!$A:$D,4,FALSE),D4662))</f>
        <v>1086.42004394531</v>
      </c>
      <c r="E4663" s="2">
        <f t="shared" si="869"/>
        <v>6.6174678503605477E-4</v>
      </c>
      <c r="F4663" s="2">
        <f t="shared" si="870"/>
        <v>7.6198533962368309E-4</v>
      </c>
      <c r="G4663" s="2">
        <f t="shared" si="871"/>
        <v>-5.6743892657804551E-3</v>
      </c>
      <c r="H4663" s="2"/>
      <c r="I4663" s="2">
        <f t="shared" si="872"/>
        <v>2.2053229914483232</v>
      </c>
      <c r="J4663" s="2">
        <f t="shared" si="873"/>
        <v>7.0184220687110612E-4</v>
      </c>
      <c r="K4663" s="2">
        <f>I4663/MAX(I$2:I4663)-1</f>
        <v>0</v>
      </c>
      <c r="M4663" s="2">
        <f t="shared" si="874"/>
        <v>2.4154967444975206</v>
      </c>
      <c r="N4663" s="2">
        <f t="shared" si="875"/>
        <v>-4.9765295847942204E-3</v>
      </c>
      <c r="O4663" s="2">
        <f>M4663/MAX(M$2:M4663)-1</f>
        <v>-3.3455746850858503E-2</v>
      </c>
      <c r="Q4663" s="1">
        <f t="shared" si="868"/>
        <v>44196</v>
      </c>
      <c r="R4663" s="2">
        <f t="shared" si="864"/>
        <v>2.2053229914483232</v>
      </c>
      <c r="S4663" s="2">
        <f t="shared" si="865"/>
        <v>2.4154967444975206</v>
      </c>
      <c r="T4663" s="2">
        <f t="shared" si="866"/>
        <v>0</v>
      </c>
      <c r="U4663" s="2">
        <f t="shared" si="867"/>
        <v>-3.3455746850858503E-2</v>
      </c>
    </row>
    <row r="4664" spans="1:21" x14ac:dyDescent="0.3">
      <c r="A4664" s="1">
        <v>44197</v>
      </c>
      <c r="B4664">
        <f>IF(_xlfn.IFNA(VLOOKUP($A4664,raw_data!$A:$D,2,FALSE),B4663)=0,B4663,_xlfn.IFNA(VLOOKUP($A4664,raw_data!$A:$D,2,FALSE),B4663))</f>
        <v>87.645103454589801</v>
      </c>
      <c r="C4664">
        <f>IF(_xlfn.IFNA(VLOOKUP($A4664,raw_data!$A:$D,3,FALSE),C4663)=0,C4663,_xlfn.IFNA(VLOOKUP($A4664,raw_data!$A:$D,3,FALSE),C4663))</f>
        <v>113.23772430419901</v>
      </c>
      <c r="D4664">
        <f>IF(_xlfn.IFNA(VLOOKUP($A4664,raw_data!$A:$D,4,FALSE),D4663)=0,D4663,_xlfn.IFNA(VLOOKUP($A4664,raw_data!$A:$D,4,FALSE),D4663))</f>
        <v>1084.65002441406</v>
      </c>
      <c r="E4664" s="2">
        <f t="shared" si="869"/>
        <v>0</v>
      </c>
      <c r="F4664" s="2">
        <f t="shared" si="870"/>
        <v>0</v>
      </c>
      <c r="G4664" s="2">
        <f t="shared" si="871"/>
        <v>-1.6292220869031926E-3</v>
      </c>
      <c r="H4664" s="2"/>
      <c r="I4664" s="2">
        <f t="shared" si="872"/>
        <v>2.2053229914483232</v>
      </c>
      <c r="J4664" s="2">
        <f t="shared" si="873"/>
        <v>0</v>
      </c>
      <c r="K4664" s="2">
        <f>I4664/MAX(I$2:I4664)-1</f>
        <v>0</v>
      </c>
      <c r="M4664" s="2">
        <f t="shared" si="874"/>
        <v>2.4115613638505424</v>
      </c>
      <c r="N4664" s="2">
        <f t="shared" si="875"/>
        <v>-1.6292220869031926E-3</v>
      </c>
      <c r="O4664" s="2">
        <f>M4664/MAX(M$2:M4664)-1</f>
        <v>-3.5030462096058423E-2</v>
      </c>
      <c r="Q4664" s="1">
        <f t="shared" si="868"/>
        <v>44197</v>
      </c>
      <c r="R4664" s="2">
        <f t="shared" si="864"/>
        <v>2.2053229914483232</v>
      </c>
      <c r="S4664" s="2">
        <f t="shared" si="865"/>
        <v>2.4115613638505424</v>
      </c>
      <c r="T4664" s="2">
        <f t="shared" si="866"/>
        <v>0</v>
      </c>
      <c r="U4664" s="2">
        <f t="shared" si="867"/>
        <v>-3.5030462096058423E-2</v>
      </c>
    </row>
    <row r="4665" spans="1:21" x14ac:dyDescent="0.3">
      <c r="A4665" s="1">
        <v>44198</v>
      </c>
      <c r="B4665">
        <f>IF(_xlfn.IFNA(VLOOKUP($A4665,raw_data!$A:$D,2,FALSE),B4664)=0,B4664,_xlfn.IFNA(VLOOKUP($A4665,raw_data!$A:$D,2,FALSE),B4664))</f>
        <v>87.645103454589801</v>
      </c>
      <c r="C4665">
        <f>IF(_xlfn.IFNA(VLOOKUP($A4665,raw_data!$A:$D,3,FALSE),C4664)=0,C4664,_xlfn.IFNA(VLOOKUP($A4665,raw_data!$A:$D,3,FALSE),C4664))</f>
        <v>113.23772430419901</v>
      </c>
      <c r="D4665">
        <f>IF(_xlfn.IFNA(VLOOKUP($A4665,raw_data!$A:$D,4,FALSE),D4664)=0,D4664,_xlfn.IFNA(VLOOKUP($A4665,raw_data!$A:$D,4,FALSE),D4664))</f>
        <v>1084.65002441406</v>
      </c>
      <c r="E4665" s="2">
        <f t="shared" si="869"/>
        <v>0</v>
      </c>
      <c r="F4665" s="2">
        <f t="shared" si="870"/>
        <v>0</v>
      </c>
      <c r="G4665" s="2">
        <f t="shared" si="871"/>
        <v>0</v>
      </c>
      <c r="H4665" s="2"/>
      <c r="I4665" s="2">
        <f t="shared" si="872"/>
        <v>2.2053229914483232</v>
      </c>
      <c r="J4665" s="2">
        <f t="shared" si="873"/>
        <v>0</v>
      </c>
      <c r="K4665" s="2">
        <f>I4665/MAX(I$2:I4665)-1</f>
        <v>0</v>
      </c>
      <c r="M4665" s="2">
        <f t="shared" si="874"/>
        <v>2.4115613638505424</v>
      </c>
      <c r="N4665" s="2">
        <f t="shared" si="875"/>
        <v>0</v>
      </c>
      <c r="O4665" s="2">
        <f>M4665/MAX(M$2:M4665)-1</f>
        <v>-3.5030462096058423E-2</v>
      </c>
      <c r="Q4665" s="1">
        <f t="shared" si="868"/>
        <v>44198</v>
      </c>
      <c r="R4665" s="2">
        <f t="shared" si="864"/>
        <v>2.2053229914483232</v>
      </c>
      <c r="S4665" s="2">
        <f t="shared" si="865"/>
        <v>2.4115613638505424</v>
      </c>
      <c r="T4665" s="2">
        <f t="shared" si="866"/>
        <v>0</v>
      </c>
      <c r="U4665" s="2">
        <f t="shared" si="867"/>
        <v>-3.5030462096058423E-2</v>
      </c>
    </row>
    <row r="4666" spans="1:21" x14ac:dyDescent="0.3">
      <c r="A4666" s="1">
        <v>44199</v>
      </c>
      <c r="B4666">
        <f>IF(_xlfn.IFNA(VLOOKUP($A4666,raw_data!$A:$D,2,FALSE),B4665)=0,B4665,_xlfn.IFNA(VLOOKUP($A4666,raw_data!$A:$D,2,FALSE),B4665))</f>
        <v>87.645103454589801</v>
      </c>
      <c r="C4666">
        <f>IF(_xlfn.IFNA(VLOOKUP($A4666,raw_data!$A:$D,3,FALSE),C4665)=0,C4665,_xlfn.IFNA(VLOOKUP($A4666,raw_data!$A:$D,3,FALSE),C4665))</f>
        <v>113.23772430419901</v>
      </c>
      <c r="D4666">
        <f>IF(_xlfn.IFNA(VLOOKUP($A4666,raw_data!$A:$D,4,FALSE),D4665)=0,D4665,_xlfn.IFNA(VLOOKUP($A4666,raw_data!$A:$D,4,FALSE),D4665))</f>
        <v>1084.65002441406</v>
      </c>
      <c r="E4666" s="2">
        <f t="shared" si="869"/>
        <v>0</v>
      </c>
      <c r="F4666" s="2">
        <f t="shared" si="870"/>
        <v>0</v>
      </c>
      <c r="G4666" s="2">
        <f t="shared" si="871"/>
        <v>0</v>
      </c>
      <c r="H4666" s="2"/>
      <c r="I4666" s="2">
        <f t="shared" si="872"/>
        <v>2.2053229914483232</v>
      </c>
      <c r="J4666" s="2">
        <f t="shared" si="873"/>
        <v>0</v>
      </c>
      <c r="K4666" s="2">
        <f>I4666/MAX(I$2:I4666)-1</f>
        <v>0</v>
      </c>
      <c r="M4666" s="2">
        <f t="shared" si="874"/>
        <v>2.4115613638505424</v>
      </c>
      <c r="N4666" s="2">
        <f t="shared" si="875"/>
        <v>0</v>
      </c>
      <c r="O4666" s="2">
        <f>M4666/MAX(M$2:M4666)-1</f>
        <v>-3.5030462096058423E-2</v>
      </c>
      <c r="Q4666" s="1">
        <f t="shared" si="868"/>
        <v>44199</v>
      </c>
      <c r="R4666" s="2">
        <f t="shared" si="864"/>
        <v>2.2053229914483232</v>
      </c>
      <c r="S4666" s="2">
        <f t="shared" si="865"/>
        <v>2.4115613638505424</v>
      </c>
      <c r="T4666" s="2">
        <f t="shared" si="866"/>
        <v>0</v>
      </c>
      <c r="U4666" s="2">
        <f t="shared" si="867"/>
        <v>-3.5030462096058423E-2</v>
      </c>
    </row>
    <row r="4667" spans="1:21" x14ac:dyDescent="0.3">
      <c r="A4667" s="1">
        <v>44200</v>
      </c>
      <c r="B4667">
        <f>IF(_xlfn.IFNA(VLOOKUP($A4667,raw_data!$A:$D,2,FALSE),B4666)=0,B4666,_xlfn.IFNA(VLOOKUP($A4667,raw_data!$A:$D,2,FALSE),B4666))</f>
        <v>87.162055969238196</v>
      </c>
      <c r="C4667">
        <f>IF(_xlfn.IFNA(VLOOKUP($A4667,raw_data!$A:$D,3,FALSE),C4666)=0,C4666,_xlfn.IFNA(VLOOKUP($A4667,raw_data!$A:$D,3,FALSE),C4666))</f>
        <v>113.094017028808</v>
      </c>
      <c r="D4667">
        <f>IF(_xlfn.IFNA(VLOOKUP($A4667,raw_data!$A:$D,4,FALSE),D4666)=0,D4666,_xlfn.IFNA(VLOOKUP($A4667,raw_data!$A:$D,4,FALSE),D4666))</f>
        <v>1084.72998046875</v>
      </c>
      <c r="E4667" s="2">
        <f t="shared" si="869"/>
        <v>-5.5114029912906037E-3</v>
      </c>
      <c r="F4667" s="2">
        <f t="shared" si="870"/>
        <v>-1.2690759751137204E-3</v>
      </c>
      <c r="G4667" s="2">
        <f t="shared" si="871"/>
        <v>7.3715993998302309E-5</v>
      </c>
      <c r="H4667" s="2"/>
      <c r="I4667" s="2">
        <f t="shared" si="872"/>
        <v>2.1969108482388999</v>
      </c>
      <c r="J4667" s="2">
        <f t="shared" si="873"/>
        <v>-3.8144721848198506E-3</v>
      </c>
      <c r="K4667" s="2">
        <f>I4667/MAX(I$2:I4667)-1</f>
        <v>-3.8144721848197838E-3</v>
      </c>
      <c r="M4667" s="2">
        <f t="shared" si="874"/>
        <v>2.4025396226479994</v>
      </c>
      <c r="N4667" s="2">
        <f t="shared" si="875"/>
        <v>-3.7410373784302342E-3</v>
      </c>
      <c r="O4667" s="2">
        <f>M4667/MAX(M$2:M4667)-1</f>
        <v>-3.8640449206403638E-2</v>
      </c>
      <c r="Q4667" s="1">
        <f t="shared" si="868"/>
        <v>44200</v>
      </c>
      <c r="R4667" s="2">
        <f t="shared" si="864"/>
        <v>2.1969108482388999</v>
      </c>
      <c r="S4667" s="2">
        <f t="shared" si="865"/>
        <v>2.4025396226479994</v>
      </c>
      <c r="T4667" s="2">
        <f t="shared" si="866"/>
        <v>-3.8144721848197838E-3</v>
      </c>
      <c r="U4667" s="2">
        <f t="shared" si="867"/>
        <v>-3.8640449206403638E-2</v>
      </c>
    </row>
    <row r="4668" spans="1:21" x14ac:dyDescent="0.3">
      <c r="A4668" s="1">
        <v>44201</v>
      </c>
      <c r="B4668">
        <f>IF(_xlfn.IFNA(VLOOKUP($A4668,raw_data!$A:$D,2,FALSE),B4667)=0,B4667,_xlfn.IFNA(VLOOKUP($A4668,raw_data!$A:$D,2,FALSE),B4667))</f>
        <v>88.060531616210895</v>
      </c>
      <c r="C4668">
        <f>IF(_xlfn.IFNA(VLOOKUP($A4668,raw_data!$A:$D,3,FALSE),C4667)=0,C4667,_xlfn.IFNA(VLOOKUP($A4668,raw_data!$A:$D,3,FALSE),C4667))</f>
        <v>112.979049682617</v>
      </c>
      <c r="D4668">
        <f>IF(_xlfn.IFNA(VLOOKUP($A4668,raw_data!$A:$D,4,FALSE),D4667)=0,D4667,_xlfn.IFNA(VLOOKUP($A4668,raw_data!$A:$D,4,FALSE),D4667))</f>
        <v>1086.61999511718</v>
      </c>
      <c r="E4668" s="2">
        <f t="shared" si="869"/>
        <v>1.0308105252700761E-2</v>
      </c>
      <c r="F4668" s="2">
        <f t="shared" si="870"/>
        <v>-1.0165643524865375E-3</v>
      </c>
      <c r="G4668" s="2">
        <f t="shared" si="871"/>
        <v>1.7423826043909685E-3</v>
      </c>
      <c r="H4668" s="2"/>
      <c r="I4668" s="2">
        <f t="shared" si="872"/>
        <v>2.2096051206900036</v>
      </c>
      <c r="J4668" s="2">
        <f t="shared" si="873"/>
        <v>5.7782374106258409E-3</v>
      </c>
      <c r="K4668" s="2">
        <f>I4668/MAX(I$2:I4668)-1</f>
        <v>0</v>
      </c>
      <c r="M4668" s="2">
        <f t="shared" si="874"/>
        <v>2.4206323987504605</v>
      </c>
      <c r="N4668" s="2">
        <f t="shared" si="875"/>
        <v>7.5306879153651529E-3</v>
      </c>
      <c r="O4668" s="2">
        <f>M4668/MAX(M$2:M4668)-1</f>
        <v>-3.1400750454921522E-2</v>
      </c>
      <c r="Q4668" s="1">
        <f t="shared" si="868"/>
        <v>44201</v>
      </c>
      <c r="R4668" s="2">
        <f t="shared" si="864"/>
        <v>2.2096051206900036</v>
      </c>
      <c r="S4668" s="2">
        <f t="shared" si="865"/>
        <v>2.4206323987504605</v>
      </c>
      <c r="T4668" s="2">
        <f t="shared" si="866"/>
        <v>0</v>
      </c>
      <c r="U4668" s="2">
        <f t="shared" si="867"/>
        <v>-3.1400750454921522E-2</v>
      </c>
    </row>
    <row r="4669" spans="1:21" x14ac:dyDescent="0.3">
      <c r="A4669" s="1">
        <v>44202</v>
      </c>
      <c r="B4669">
        <f>IF(_xlfn.IFNA(VLOOKUP($A4669,raw_data!$A:$D,2,FALSE),B4668)=0,B4668,_xlfn.IFNA(VLOOKUP($A4669,raw_data!$A:$D,2,FALSE),B4668))</f>
        <v>88.553253173828097</v>
      </c>
      <c r="C4669">
        <f>IF(_xlfn.IFNA(VLOOKUP($A4669,raw_data!$A:$D,3,FALSE),C4668)=0,C4668,_xlfn.IFNA(VLOOKUP($A4669,raw_data!$A:$D,3,FALSE),C4668))</f>
        <v>112.423332214355</v>
      </c>
      <c r="D4669">
        <f>IF(_xlfn.IFNA(VLOOKUP($A4669,raw_data!$A:$D,4,FALSE),D4668)=0,D4668,_xlfn.IFNA(VLOOKUP($A4669,raw_data!$A:$D,4,FALSE),D4668))</f>
        <v>1086.44995117187</v>
      </c>
      <c r="E4669" s="2">
        <f t="shared" si="869"/>
        <v>5.5952598578963286E-3</v>
      </c>
      <c r="F4669" s="2">
        <f t="shared" si="870"/>
        <v>-4.9187656456939344E-3</v>
      </c>
      <c r="G4669" s="2">
        <f t="shared" si="871"/>
        <v>-1.5648887934527345E-4</v>
      </c>
      <c r="H4669" s="2"/>
      <c r="I4669" s="2">
        <f t="shared" si="872"/>
        <v>2.2126756976868833</v>
      </c>
      <c r="J4669" s="2">
        <f t="shared" si="873"/>
        <v>1.3896496564602232E-3</v>
      </c>
      <c r="K4669" s="2">
        <f>I4669/MAX(I$2:I4669)-1</f>
        <v>0</v>
      </c>
      <c r="M4669" s="2">
        <f t="shared" si="874"/>
        <v>2.4236169012782729</v>
      </c>
      <c r="N4669" s="2">
        <f t="shared" si="875"/>
        <v>1.2329433123976496E-3</v>
      </c>
      <c r="O4669" s="2">
        <f>M4669/MAX(M$2:M4669)-1</f>
        <v>-3.0206522487801535E-2</v>
      </c>
      <c r="Q4669" s="1">
        <f t="shared" si="868"/>
        <v>44202</v>
      </c>
      <c r="R4669" s="2">
        <f t="shared" si="864"/>
        <v>2.2126756976868833</v>
      </c>
      <c r="S4669" s="2">
        <f t="shared" si="865"/>
        <v>2.4236169012782729</v>
      </c>
      <c r="T4669" s="2">
        <f t="shared" si="866"/>
        <v>0</v>
      </c>
      <c r="U4669" s="2">
        <f t="shared" si="867"/>
        <v>-3.0206522487801535E-2</v>
      </c>
    </row>
    <row r="4670" spans="1:21" x14ac:dyDescent="0.3">
      <c r="A4670" s="1">
        <v>44203</v>
      </c>
      <c r="B4670">
        <f>IF(_xlfn.IFNA(VLOOKUP($A4670,raw_data!$A:$D,2,FALSE),B4669)=0,B4669,_xlfn.IFNA(VLOOKUP($A4670,raw_data!$A:$D,2,FALSE),B4669))</f>
        <v>89.480705261230398</v>
      </c>
      <c r="C4670">
        <f>IF(_xlfn.IFNA(VLOOKUP($A4670,raw_data!$A:$D,3,FALSE),C4669)=0,C4669,_xlfn.IFNA(VLOOKUP($A4670,raw_data!$A:$D,3,FALSE),C4669))</f>
        <v>112.308372497558</v>
      </c>
      <c r="D4670">
        <f>IF(_xlfn.IFNA(VLOOKUP($A4670,raw_data!$A:$D,4,FALSE),D4669)=0,D4669,_xlfn.IFNA(VLOOKUP($A4670,raw_data!$A:$D,4,FALSE),D4669))</f>
        <v>1086.94995117187</v>
      </c>
      <c r="E4670" s="2">
        <f t="shared" si="869"/>
        <v>1.047338244685081E-2</v>
      </c>
      <c r="F4670" s="2">
        <f t="shared" si="870"/>
        <v>-1.0225610158736131E-3</v>
      </c>
      <c r="G4670" s="2">
        <f t="shared" si="871"/>
        <v>4.6021448062161241E-4</v>
      </c>
      <c r="H4670" s="2"/>
      <c r="I4670" s="2">
        <f t="shared" si="872"/>
        <v>2.2256751786108295</v>
      </c>
      <c r="J4670" s="2">
        <f t="shared" si="873"/>
        <v>5.8750050617610398E-3</v>
      </c>
      <c r="K4670" s="2">
        <f>I4670/MAX(I$2:I4670)-1</f>
        <v>0</v>
      </c>
      <c r="M4670" s="2">
        <f t="shared" si="874"/>
        <v>2.4389775993187572</v>
      </c>
      <c r="N4670" s="2">
        <f t="shared" si="875"/>
        <v>6.3379233047857753E-3</v>
      </c>
      <c r="O4670" s="2">
        <f>M4670/MAX(M$2:M4670)-1</f>
        <v>-2.4060045805847641E-2</v>
      </c>
      <c r="Q4670" s="1">
        <f t="shared" si="868"/>
        <v>44203</v>
      </c>
      <c r="R4670" s="2">
        <f t="shared" si="864"/>
        <v>2.2256751786108295</v>
      </c>
      <c r="S4670" s="2">
        <f t="shared" si="865"/>
        <v>2.4389775993187572</v>
      </c>
      <c r="T4670" s="2">
        <f t="shared" si="866"/>
        <v>0</v>
      </c>
      <c r="U4670" s="2">
        <f t="shared" si="867"/>
        <v>-2.4060045805847641E-2</v>
      </c>
    </row>
    <row r="4671" spans="1:21" x14ac:dyDescent="0.3">
      <c r="A4671" s="1">
        <v>44204</v>
      </c>
      <c r="B4671">
        <f>IF(_xlfn.IFNA(VLOOKUP($A4671,raw_data!$A:$D,2,FALSE),B4670)=0,B4670,_xlfn.IFNA(VLOOKUP($A4671,raw_data!$A:$D,2,FALSE),B4670))</f>
        <v>90.272918701171804</v>
      </c>
      <c r="C4671">
        <f>IF(_xlfn.IFNA(VLOOKUP($A4671,raw_data!$A:$D,3,FALSE),C4670)=0,C4670,_xlfn.IFNA(VLOOKUP($A4671,raw_data!$A:$D,3,FALSE),C4670))</f>
        <v>112.17424011230401</v>
      </c>
      <c r="D4671">
        <f>IF(_xlfn.IFNA(VLOOKUP($A4671,raw_data!$A:$D,4,FALSE),D4670)=0,D4670,_xlfn.IFNA(VLOOKUP($A4671,raw_data!$A:$D,4,FALSE),D4670))</f>
        <v>1093.06994628906</v>
      </c>
      <c r="E4671" s="2">
        <f t="shared" si="869"/>
        <v>8.8534554754415851E-3</v>
      </c>
      <c r="F4671" s="2">
        <f t="shared" si="870"/>
        <v>-1.1943222243462337E-3</v>
      </c>
      <c r="G4671" s="2">
        <f t="shared" si="871"/>
        <v>5.6304295433216023E-3</v>
      </c>
      <c r="H4671" s="2"/>
      <c r="I4671" s="2">
        <f t="shared" si="872"/>
        <v>2.2364348589368093</v>
      </c>
      <c r="J4671" s="2">
        <f t="shared" si="873"/>
        <v>4.8343443955264579E-3</v>
      </c>
      <c r="K4671" s="2">
        <f>I4671/MAX(I$2:I4671)-1</f>
        <v>0</v>
      </c>
      <c r="M4671" s="2">
        <f t="shared" si="874"/>
        <v>2.4645673361310103</v>
      </c>
      <c r="N4671" s="2">
        <f t="shared" si="875"/>
        <v>1.0491993374355246E-2</v>
      </c>
      <c r="O4671" s="2">
        <f>M4671/MAX(M$2:M4671)-1</f>
        <v>-1.382049027267418E-2</v>
      </c>
      <c r="Q4671" s="1">
        <f t="shared" si="868"/>
        <v>44204</v>
      </c>
      <c r="R4671" s="2">
        <f t="shared" si="864"/>
        <v>2.2364348589368093</v>
      </c>
      <c r="S4671" s="2">
        <f t="shared" si="865"/>
        <v>2.4645673361310103</v>
      </c>
      <c r="T4671" s="2">
        <f t="shared" si="866"/>
        <v>0</v>
      </c>
      <c r="U4671" s="2">
        <f t="shared" si="867"/>
        <v>-1.382049027267418E-2</v>
      </c>
    </row>
    <row r="4672" spans="1:21" x14ac:dyDescent="0.3">
      <c r="A4672" s="1">
        <v>44205</v>
      </c>
      <c r="B4672">
        <f>IF(_xlfn.IFNA(VLOOKUP($A4672,raw_data!$A:$D,2,FALSE),B4671)=0,B4671,_xlfn.IFNA(VLOOKUP($A4672,raw_data!$A:$D,2,FALSE),B4671))</f>
        <v>90.272918701171804</v>
      </c>
      <c r="C4672">
        <f>IF(_xlfn.IFNA(VLOOKUP($A4672,raw_data!$A:$D,3,FALSE),C4671)=0,C4671,_xlfn.IFNA(VLOOKUP($A4672,raw_data!$A:$D,3,FALSE),C4671))</f>
        <v>112.17424011230401</v>
      </c>
      <c r="D4672">
        <f>IF(_xlfn.IFNA(VLOOKUP($A4672,raw_data!$A:$D,4,FALSE),D4671)=0,D4671,_xlfn.IFNA(VLOOKUP($A4672,raw_data!$A:$D,4,FALSE),D4671))</f>
        <v>1093.06994628906</v>
      </c>
      <c r="E4672" s="2">
        <f t="shared" si="869"/>
        <v>0</v>
      </c>
      <c r="F4672" s="2">
        <f t="shared" si="870"/>
        <v>0</v>
      </c>
      <c r="G4672" s="2">
        <f t="shared" si="871"/>
        <v>0</v>
      </c>
      <c r="H4672" s="2"/>
      <c r="I4672" s="2">
        <f t="shared" si="872"/>
        <v>2.2364348589368093</v>
      </c>
      <c r="J4672" s="2">
        <f t="shared" si="873"/>
        <v>0</v>
      </c>
      <c r="K4672" s="2">
        <f>I4672/MAX(I$2:I4672)-1</f>
        <v>0</v>
      </c>
      <c r="M4672" s="2">
        <f t="shared" si="874"/>
        <v>2.4645673361310103</v>
      </c>
      <c r="N4672" s="2">
        <f t="shared" si="875"/>
        <v>0</v>
      </c>
      <c r="O4672" s="2">
        <f>M4672/MAX(M$2:M4672)-1</f>
        <v>-1.382049027267418E-2</v>
      </c>
      <c r="Q4672" s="1">
        <f t="shared" si="868"/>
        <v>44205</v>
      </c>
      <c r="R4672" s="2">
        <f t="shared" si="864"/>
        <v>2.2364348589368093</v>
      </c>
      <c r="S4672" s="2">
        <f t="shared" si="865"/>
        <v>2.4645673361310103</v>
      </c>
      <c r="T4672" s="2">
        <f t="shared" si="866"/>
        <v>0</v>
      </c>
      <c r="U4672" s="2">
        <f t="shared" si="867"/>
        <v>-1.382049027267418E-2</v>
      </c>
    </row>
    <row r="4673" spans="1:21" x14ac:dyDescent="0.3">
      <c r="A4673" s="1">
        <v>44206</v>
      </c>
      <c r="B4673">
        <f>IF(_xlfn.IFNA(VLOOKUP($A4673,raw_data!$A:$D,2,FALSE),B4672)=0,B4672,_xlfn.IFNA(VLOOKUP($A4673,raw_data!$A:$D,2,FALSE),B4672))</f>
        <v>90.272918701171804</v>
      </c>
      <c r="C4673">
        <f>IF(_xlfn.IFNA(VLOOKUP($A4673,raw_data!$A:$D,3,FALSE),C4672)=0,C4672,_xlfn.IFNA(VLOOKUP($A4673,raw_data!$A:$D,3,FALSE),C4672))</f>
        <v>112.17424011230401</v>
      </c>
      <c r="D4673">
        <f>IF(_xlfn.IFNA(VLOOKUP($A4673,raw_data!$A:$D,4,FALSE),D4672)=0,D4672,_xlfn.IFNA(VLOOKUP($A4673,raw_data!$A:$D,4,FALSE),D4672))</f>
        <v>1093.06994628906</v>
      </c>
      <c r="E4673" s="2">
        <f t="shared" si="869"/>
        <v>0</v>
      </c>
      <c r="F4673" s="2">
        <f t="shared" si="870"/>
        <v>0</v>
      </c>
      <c r="G4673" s="2">
        <f t="shared" si="871"/>
        <v>0</v>
      </c>
      <c r="H4673" s="2"/>
      <c r="I4673" s="2">
        <f t="shared" si="872"/>
        <v>2.2364348589368093</v>
      </c>
      <c r="J4673" s="2">
        <f t="shared" si="873"/>
        <v>0</v>
      </c>
      <c r="K4673" s="2">
        <f>I4673/MAX(I$2:I4673)-1</f>
        <v>0</v>
      </c>
      <c r="M4673" s="2">
        <f t="shared" si="874"/>
        <v>2.4645673361310103</v>
      </c>
      <c r="N4673" s="2">
        <f t="shared" si="875"/>
        <v>0</v>
      </c>
      <c r="O4673" s="2">
        <f>M4673/MAX(M$2:M4673)-1</f>
        <v>-1.382049027267418E-2</v>
      </c>
      <c r="Q4673" s="1">
        <f t="shared" si="868"/>
        <v>44206</v>
      </c>
      <c r="R4673" s="2">
        <f t="shared" si="864"/>
        <v>2.2364348589368093</v>
      </c>
      <c r="S4673" s="2">
        <f t="shared" si="865"/>
        <v>2.4645673361310103</v>
      </c>
      <c r="T4673" s="2">
        <f t="shared" si="866"/>
        <v>0</v>
      </c>
      <c r="U4673" s="2">
        <f t="shared" si="867"/>
        <v>-1.382049027267418E-2</v>
      </c>
    </row>
    <row r="4674" spans="1:21" x14ac:dyDescent="0.3">
      <c r="A4674" s="1">
        <v>44207</v>
      </c>
      <c r="B4674">
        <f>IF(_xlfn.IFNA(VLOOKUP($A4674,raw_data!$A:$D,2,FALSE),B4673)=0,B4673,_xlfn.IFNA(VLOOKUP($A4674,raw_data!$A:$D,2,FALSE),B4673))</f>
        <v>89.480705261230398</v>
      </c>
      <c r="C4674">
        <f>IF(_xlfn.IFNA(VLOOKUP($A4674,raw_data!$A:$D,3,FALSE),C4673)=0,C4673,_xlfn.IFNA(VLOOKUP($A4674,raw_data!$A:$D,3,FALSE),C4673))</f>
        <v>111.99220275878901</v>
      </c>
      <c r="D4674">
        <f>IF(_xlfn.IFNA(VLOOKUP($A4674,raw_data!$A:$D,4,FALSE),D4673)=0,D4673,_xlfn.IFNA(VLOOKUP($A4674,raw_data!$A:$D,4,FALSE),D4673))</f>
        <v>1092.81994628906</v>
      </c>
      <c r="E4674" s="2">
        <f t="shared" si="869"/>
        <v>-8.775759677870254E-3</v>
      </c>
      <c r="F4674" s="2">
        <f t="shared" si="870"/>
        <v>-1.6228088849342681E-3</v>
      </c>
      <c r="G4674" s="2">
        <f t="shared" si="871"/>
        <v>-2.287136343367413E-4</v>
      </c>
      <c r="H4674" s="2"/>
      <c r="I4674" s="2">
        <f t="shared" si="872"/>
        <v>2.2232072874786009</v>
      </c>
      <c r="J4674" s="2">
        <f t="shared" si="873"/>
        <v>-5.91457936069586E-3</v>
      </c>
      <c r="K4674" s="2">
        <f>I4674/MAX(I$2:I4674)-1</f>
        <v>-5.9145793606958375E-3</v>
      </c>
      <c r="M4674" s="2">
        <f t="shared" si="874"/>
        <v>2.4494301108101668</v>
      </c>
      <c r="N4674" s="2">
        <f t="shared" si="875"/>
        <v>-6.1419402500914044E-3</v>
      </c>
      <c r="O4674" s="2">
        <f>M4674/MAX(M$2:M4674)-1</f>
        <v>-1.9877545897283744E-2</v>
      </c>
      <c r="Q4674" s="1">
        <f t="shared" si="868"/>
        <v>44207</v>
      </c>
      <c r="R4674" s="2">
        <f t="shared" ref="R4674:R4737" si="876">I4674</f>
        <v>2.2232072874786009</v>
      </c>
      <c r="S4674" s="2">
        <f t="shared" ref="S4674:S4737" si="877">M4674</f>
        <v>2.4494301108101668</v>
      </c>
      <c r="T4674" s="2">
        <f t="shared" ref="T4674:T4737" si="878">K4674</f>
        <v>-5.9145793606958375E-3</v>
      </c>
      <c r="U4674" s="2">
        <f t="shared" ref="U4674:U4737" si="879">O4674</f>
        <v>-1.9877545897283744E-2</v>
      </c>
    </row>
    <row r="4675" spans="1:21" x14ac:dyDescent="0.3">
      <c r="A4675" s="1">
        <v>44208</v>
      </c>
      <c r="B4675">
        <f>IF(_xlfn.IFNA(VLOOKUP($A4675,raw_data!$A:$D,2,FALSE),B4674)=0,B4674,_xlfn.IFNA(VLOOKUP($A4675,raw_data!$A:$D,2,FALSE),B4674))</f>
        <v>89.799522399902301</v>
      </c>
      <c r="C4675">
        <f>IF(_xlfn.IFNA(VLOOKUP($A4675,raw_data!$A:$D,3,FALSE),C4674)=0,C4674,_xlfn.IFNA(VLOOKUP($A4675,raw_data!$A:$D,3,FALSE),C4674))</f>
        <v>112.088012695312</v>
      </c>
      <c r="D4675">
        <f>IF(_xlfn.IFNA(VLOOKUP($A4675,raw_data!$A:$D,4,FALSE),D4674)=0,D4674,_xlfn.IFNA(VLOOKUP($A4675,raw_data!$A:$D,4,FALSE),D4674))</f>
        <v>1096.44995117187</v>
      </c>
      <c r="E4675" s="2">
        <f t="shared" si="869"/>
        <v>3.5629707850552972E-3</v>
      </c>
      <c r="F4675" s="2">
        <f t="shared" si="870"/>
        <v>8.5550542058143719E-4</v>
      </c>
      <c r="G4675" s="2">
        <f t="shared" si="871"/>
        <v>3.3216861525420249E-3</v>
      </c>
      <c r="H4675" s="2"/>
      <c r="I4675" s="2">
        <f t="shared" si="872"/>
        <v>2.2287208074014515</v>
      </c>
      <c r="J4675" s="2">
        <f t="shared" si="873"/>
        <v>2.4799846392657529E-3</v>
      </c>
      <c r="K4675" s="2">
        <f>I4675/MAX(I$2:I4675)-1</f>
        <v>-3.4492627873923265E-3</v>
      </c>
      <c r="M4675" s="2">
        <f t="shared" si="874"/>
        <v>2.4636610756860904</v>
      </c>
      <c r="N4675" s="2">
        <f t="shared" si="875"/>
        <v>5.8099085224425639E-3</v>
      </c>
      <c r="O4675" s="2">
        <f>M4675/MAX(M$2:M4675)-1</f>
        <v>-1.4183124098155031E-2</v>
      </c>
      <c r="Q4675" s="1">
        <f t="shared" ref="Q4675:Q4738" si="880">A4675</f>
        <v>44208</v>
      </c>
      <c r="R4675" s="2">
        <f t="shared" si="876"/>
        <v>2.2287208074014515</v>
      </c>
      <c r="S4675" s="2">
        <f t="shared" si="877"/>
        <v>2.4636610756860904</v>
      </c>
      <c r="T4675" s="2">
        <f t="shared" si="878"/>
        <v>-3.4492627873923265E-3</v>
      </c>
      <c r="U4675" s="2">
        <f t="shared" si="879"/>
        <v>-1.4183124098155031E-2</v>
      </c>
    </row>
    <row r="4676" spans="1:21" x14ac:dyDescent="0.3">
      <c r="A4676" s="1">
        <v>44209</v>
      </c>
      <c r="B4676">
        <f>IF(_xlfn.IFNA(VLOOKUP($A4676,raw_data!$A:$D,2,FALSE),B4675)=0,B4675,_xlfn.IFNA(VLOOKUP($A4676,raw_data!$A:$D,2,FALSE),B4675))</f>
        <v>89.857490539550696</v>
      </c>
      <c r="C4676">
        <f>IF(_xlfn.IFNA(VLOOKUP($A4676,raw_data!$A:$D,3,FALSE),C4675)=0,C4675,_xlfn.IFNA(VLOOKUP($A4676,raw_data!$A:$D,3,FALSE),C4675))</f>
        <v>112.442512512207</v>
      </c>
      <c r="D4676">
        <f>IF(_xlfn.IFNA(VLOOKUP($A4676,raw_data!$A:$D,4,FALSE),D4675)=0,D4675,_xlfn.IFNA(VLOOKUP($A4676,raw_data!$A:$D,4,FALSE),D4675))</f>
        <v>1093.5400390625</v>
      </c>
      <c r="E4676" s="2">
        <f t="shared" ref="E4676:E4739" si="881">B4676/B4675-1</f>
        <v>6.455283736392925E-4</v>
      </c>
      <c r="F4676" s="2">
        <f t="shared" ref="F4676:F4739" si="882">C4676/C4675-1</f>
        <v>3.1626916060920607E-3</v>
      </c>
      <c r="G4676" s="2">
        <f t="shared" ref="G4676:G4739" si="883">D4676/D4675-1</f>
        <v>-2.6539397500633388E-3</v>
      </c>
      <c r="H4676" s="2"/>
      <c r="I4676" s="2">
        <f t="shared" ref="I4676:I4739" si="884">I4675*(1+J4676)</f>
        <v>2.2324035315482669</v>
      </c>
      <c r="J4676" s="2">
        <f t="shared" ref="J4676:J4739" si="885">E4676*0.6+F4676*0.4</f>
        <v>1.6523936666203998E-3</v>
      </c>
      <c r="K4676" s="2">
        <f>I4676/MAX(I$2:I4676)-1</f>
        <v>-1.8025686607562319E-3</v>
      </c>
      <c r="M4676" s="2">
        <f t="shared" ref="M4676:M4739" si="886">M4675*(1+N4676)</f>
        <v>2.4611828015607391</v>
      </c>
      <c r="N4676" s="2">
        <f t="shared" ref="N4676:N4739" si="887">(1+J4676)*(1+G4676)-1</f>
        <v>-1.0059314366774874E-3</v>
      </c>
      <c r="O4676" s="2">
        <f>M4676/MAX(M$2:M4676)-1</f>
        <v>-1.5174788284431862E-2</v>
      </c>
      <c r="Q4676" s="1">
        <f t="shared" si="880"/>
        <v>44209</v>
      </c>
      <c r="R4676" s="2">
        <f t="shared" si="876"/>
        <v>2.2324035315482669</v>
      </c>
      <c r="S4676" s="2">
        <f t="shared" si="877"/>
        <v>2.4611828015607391</v>
      </c>
      <c r="T4676" s="2">
        <f t="shared" si="878"/>
        <v>-1.8025686607562319E-3</v>
      </c>
      <c r="U4676" s="2">
        <f t="shared" si="879"/>
        <v>-1.5174788284431862E-2</v>
      </c>
    </row>
    <row r="4677" spans="1:21" x14ac:dyDescent="0.3">
      <c r="A4677" s="1">
        <v>44210</v>
      </c>
      <c r="B4677">
        <f>IF(_xlfn.IFNA(VLOOKUP($A4677,raw_data!$A:$D,2,FALSE),B4676)=0,B4676,_xlfn.IFNA(VLOOKUP($A4677,raw_data!$A:$D,2,FALSE),B4676))</f>
        <v>89.992744445800696</v>
      </c>
      <c r="C4677">
        <f>IF(_xlfn.IFNA(VLOOKUP($A4677,raw_data!$A:$D,3,FALSE),C4676)=0,C4676,_xlfn.IFNA(VLOOKUP($A4677,raw_data!$A:$D,3,FALSE),C4676))</f>
        <v>112.22214508056599</v>
      </c>
      <c r="D4677">
        <f>IF(_xlfn.IFNA(VLOOKUP($A4677,raw_data!$A:$D,4,FALSE),D4676)=0,D4676,_xlfn.IFNA(VLOOKUP($A4677,raw_data!$A:$D,4,FALSE),D4676))</f>
        <v>1097.10998535156</v>
      </c>
      <c r="E4677" s="2">
        <f t="shared" si="881"/>
        <v>1.5052045793608748E-3</v>
      </c>
      <c r="F4677" s="2">
        <f t="shared" si="882"/>
        <v>-1.9598230839700248E-3</v>
      </c>
      <c r="G4677" s="2">
        <f t="shared" si="883"/>
        <v>3.2645775751571904E-3</v>
      </c>
      <c r="H4677" s="2"/>
      <c r="I4677" s="2">
        <f t="shared" si="884"/>
        <v>2.232669619569922</v>
      </c>
      <c r="J4677" s="2">
        <f t="shared" si="885"/>
        <v>1.1919351402851482E-4</v>
      </c>
      <c r="K4677" s="2">
        <f>I4677/MAX(I$2:I4677)-1</f>
        <v>-1.6835900012206473E-3</v>
      </c>
      <c r="M4677" s="2">
        <f t="shared" si="886"/>
        <v>2.4695118384566328</v>
      </c>
      <c r="N4677" s="2">
        <f t="shared" si="887"/>
        <v>3.3841602056587927E-3</v>
      </c>
      <c r="O4677" s="2">
        <f>M4677/MAX(M$2:M4677)-1</f>
        <v>-1.1841981993414574E-2</v>
      </c>
      <c r="Q4677" s="1">
        <f t="shared" si="880"/>
        <v>44210</v>
      </c>
      <c r="R4677" s="2">
        <f t="shared" si="876"/>
        <v>2.232669619569922</v>
      </c>
      <c r="S4677" s="2">
        <f t="shared" si="877"/>
        <v>2.4695118384566328</v>
      </c>
      <c r="T4677" s="2">
        <f t="shared" si="878"/>
        <v>-1.6835900012206473E-3</v>
      </c>
      <c r="U4677" s="2">
        <f t="shared" si="879"/>
        <v>-1.1841981993414574E-2</v>
      </c>
    </row>
    <row r="4678" spans="1:21" x14ac:dyDescent="0.3">
      <c r="A4678" s="1">
        <v>44211</v>
      </c>
      <c r="B4678">
        <f>IF(_xlfn.IFNA(VLOOKUP($A4678,raw_data!$A:$D,2,FALSE),B4677)=0,B4677,_xlfn.IFNA(VLOOKUP($A4678,raw_data!$A:$D,2,FALSE),B4677))</f>
        <v>89.045959472656193</v>
      </c>
      <c r="C4678">
        <f>IF(_xlfn.IFNA(VLOOKUP($A4678,raw_data!$A:$D,3,FALSE),C4677)=0,C4677,_xlfn.IFNA(VLOOKUP($A4678,raw_data!$A:$D,3,FALSE),C4677))</f>
        <v>112.33708953857401</v>
      </c>
      <c r="D4678">
        <f>IF(_xlfn.IFNA(VLOOKUP($A4678,raw_data!$A:$D,4,FALSE),D4677)=0,D4677,_xlfn.IFNA(VLOOKUP($A4678,raw_data!$A:$D,4,FALSE),D4677))</f>
        <v>1094.90002441406</v>
      </c>
      <c r="E4678" s="2">
        <f t="shared" si="881"/>
        <v>-1.0520681183522673E-2</v>
      </c>
      <c r="F4678" s="2">
        <f t="shared" si="882"/>
        <v>1.0242582506820863E-3</v>
      </c>
      <c r="G4678" s="2">
        <f t="shared" si="883"/>
        <v>-2.0143476652360048E-3</v>
      </c>
      <c r="H4678" s="2"/>
      <c r="I4678" s="2">
        <f t="shared" si="884"/>
        <v>2.2194908285280994</v>
      </c>
      <c r="J4678" s="2">
        <f t="shared" si="885"/>
        <v>-5.9027054098407692E-3</v>
      </c>
      <c r="K4678" s="2">
        <f>I4678/MAX(I$2:I4678)-1</f>
        <v>-7.5763576752532202E-3</v>
      </c>
      <c r="M4678" s="2">
        <f t="shared" si="886"/>
        <v>2.4499899449068776</v>
      </c>
      <c r="N4678" s="2">
        <f t="shared" si="887"/>
        <v>-7.9051629742158402E-3</v>
      </c>
      <c r="O4678" s="2">
        <f>M4678/MAX(M$2:M4678)-1</f>
        <v>-1.9653532170034738E-2</v>
      </c>
      <c r="Q4678" s="1">
        <f t="shared" si="880"/>
        <v>44211</v>
      </c>
      <c r="R4678" s="2">
        <f t="shared" si="876"/>
        <v>2.2194908285280994</v>
      </c>
      <c r="S4678" s="2">
        <f t="shared" si="877"/>
        <v>2.4499899449068776</v>
      </c>
      <c r="T4678" s="2">
        <f t="shared" si="878"/>
        <v>-7.5763576752532202E-3</v>
      </c>
      <c r="U4678" s="2">
        <f t="shared" si="879"/>
        <v>-1.9653532170034738E-2</v>
      </c>
    </row>
    <row r="4679" spans="1:21" x14ac:dyDescent="0.3">
      <c r="A4679" s="1">
        <v>44212</v>
      </c>
      <c r="B4679">
        <f>IF(_xlfn.IFNA(VLOOKUP($A4679,raw_data!$A:$D,2,FALSE),B4678)=0,B4678,_xlfn.IFNA(VLOOKUP($A4679,raw_data!$A:$D,2,FALSE),B4678))</f>
        <v>89.045959472656193</v>
      </c>
      <c r="C4679">
        <f>IF(_xlfn.IFNA(VLOOKUP($A4679,raw_data!$A:$D,3,FALSE),C4678)=0,C4678,_xlfn.IFNA(VLOOKUP($A4679,raw_data!$A:$D,3,FALSE),C4678))</f>
        <v>112.33708953857401</v>
      </c>
      <c r="D4679">
        <f>IF(_xlfn.IFNA(VLOOKUP($A4679,raw_data!$A:$D,4,FALSE),D4678)=0,D4678,_xlfn.IFNA(VLOOKUP($A4679,raw_data!$A:$D,4,FALSE),D4678))</f>
        <v>1094.90002441406</v>
      </c>
      <c r="E4679" s="2">
        <f t="shared" si="881"/>
        <v>0</v>
      </c>
      <c r="F4679" s="2">
        <f t="shared" si="882"/>
        <v>0</v>
      </c>
      <c r="G4679" s="2">
        <f t="shared" si="883"/>
        <v>0</v>
      </c>
      <c r="H4679" s="2"/>
      <c r="I4679" s="2">
        <f t="shared" si="884"/>
        <v>2.2194908285280994</v>
      </c>
      <c r="J4679" s="2">
        <f t="shared" si="885"/>
        <v>0</v>
      </c>
      <c r="K4679" s="2">
        <f>I4679/MAX(I$2:I4679)-1</f>
        <v>-7.5763576752532202E-3</v>
      </c>
      <c r="M4679" s="2">
        <f t="shared" si="886"/>
        <v>2.4499899449068776</v>
      </c>
      <c r="N4679" s="2">
        <f t="shared" si="887"/>
        <v>0</v>
      </c>
      <c r="O4679" s="2">
        <f>M4679/MAX(M$2:M4679)-1</f>
        <v>-1.9653532170034738E-2</v>
      </c>
      <c r="Q4679" s="1">
        <f t="shared" si="880"/>
        <v>44212</v>
      </c>
      <c r="R4679" s="2">
        <f t="shared" si="876"/>
        <v>2.2194908285280994</v>
      </c>
      <c r="S4679" s="2">
        <f t="shared" si="877"/>
        <v>2.4499899449068776</v>
      </c>
      <c r="T4679" s="2">
        <f t="shared" si="878"/>
        <v>-7.5763576752532202E-3</v>
      </c>
      <c r="U4679" s="2">
        <f t="shared" si="879"/>
        <v>-1.9653532170034738E-2</v>
      </c>
    </row>
    <row r="4680" spans="1:21" x14ac:dyDescent="0.3">
      <c r="A4680" s="1">
        <v>44213</v>
      </c>
      <c r="B4680">
        <f>IF(_xlfn.IFNA(VLOOKUP($A4680,raw_data!$A:$D,2,FALSE),B4679)=0,B4679,_xlfn.IFNA(VLOOKUP($A4680,raw_data!$A:$D,2,FALSE),B4679))</f>
        <v>89.045959472656193</v>
      </c>
      <c r="C4680">
        <f>IF(_xlfn.IFNA(VLOOKUP($A4680,raw_data!$A:$D,3,FALSE),C4679)=0,C4679,_xlfn.IFNA(VLOOKUP($A4680,raw_data!$A:$D,3,FALSE),C4679))</f>
        <v>112.33708953857401</v>
      </c>
      <c r="D4680">
        <f>IF(_xlfn.IFNA(VLOOKUP($A4680,raw_data!$A:$D,4,FALSE),D4679)=0,D4679,_xlfn.IFNA(VLOOKUP($A4680,raw_data!$A:$D,4,FALSE),D4679))</f>
        <v>1094.90002441406</v>
      </c>
      <c r="E4680" s="2">
        <f t="shared" si="881"/>
        <v>0</v>
      </c>
      <c r="F4680" s="2">
        <f t="shared" si="882"/>
        <v>0</v>
      </c>
      <c r="G4680" s="2">
        <f t="shared" si="883"/>
        <v>0</v>
      </c>
      <c r="H4680" s="2"/>
      <c r="I4680" s="2">
        <f t="shared" si="884"/>
        <v>2.2194908285280994</v>
      </c>
      <c r="J4680" s="2">
        <f t="shared" si="885"/>
        <v>0</v>
      </c>
      <c r="K4680" s="2">
        <f>I4680/MAX(I$2:I4680)-1</f>
        <v>-7.5763576752532202E-3</v>
      </c>
      <c r="M4680" s="2">
        <f t="shared" si="886"/>
        <v>2.4499899449068776</v>
      </c>
      <c r="N4680" s="2">
        <f t="shared" si="887"/>
        <v>0</v>
      </c>
      <c r="O4680" s="2">
        <f>M4680/MAX(M$2:M4680)-1</f>
        <v>-1.9653532170034738E-2</v>
      </c>
      <c r="Q4680" s="1">
        <f t="shared" si="880"/>
        <v>44213</v>
      </c>
      <c r="R4680" s="2">
        <f t="shared" si="876"/>
        <v>2.2194908285280994</v>
      </c>
      <c r="S4680" s="2">
        <f t="shared" si="877"/>
        <v>2.4499899449068776</v>
      </c>
      <c r="T4680" s="2">
        <f t="shared" si="878"/>
        <v>-7.5763576752532202E-3</v>
      </c>
      <c r="U4680" s="2">
        <f t="shared" si="879"/>
        <v>-1.9653532170034738E-2</v>
      </c>
    </row>
    <row r="4681" spans="1:21" x14ac:dyDescent="0.3">
      <c r="A4681" s="1">
        <v>44214</v>
      </c>
      <c r="B4681">
        <f>IF(_xlfn.IFNA(VLOOKUP($A4681,raw_data!$A:$D,2,FALSE),B4680)=0,B4680,_xlfn.IFNA(VLOOKUP($A4681,raw_data!$A:$D,2,FALSE),B4680))</f>
        <v>89.045959472656193</v>
      </c>
      <c r="C4681">
        <f>IF(_xlfn.IFNA(VLOOKUP($A4681,raw_data!$A:$D,3,FALSE),C4680)=0,C4680,_xlfn.IFNA(VLOOKUP($A4681,raw_data!$A:$D,3,FALSE),C4680))</f>
        <v>112.33708953857401</v>
      </c>
      <c r="D4681">
        <f>IF(_xlfn.IFNA(VLOOKUP($A4681,raw_data!$A:$D,4,FALSE),D4680)=0,D4680,_xlfn.IFNA(VLOOKUP($A4681,raw_data!$A:$D,4,FALSE),D4680))</f>
        <v>1102.9599609375</v>
      </c>
      <c r="E4681" s="2">
        <f t="shared" si="881"/>
        <v>0</v>
      </c>
      <c r="F4681" s="2">
        <f t="shared" si="882"/>
        <v>0</v>
      </c>
      <c r="G4681" s="2">
        <f t="shared" si="883"/>
        <v>7.3613447289428979E-3</v>
      </c>
      <c r="H4681" s="2"/>
      <c r="I4681" s="2">
        <f t="shared" si="884"/>
        <v>2.2194908285280994</v>
      </c>
      <c r="J4681" s="2">
        <f t="shared" si="885"/>
        <v>0</v>
      </c>
      <c r="K4681" s="2">
        <f>I4681/MAX(I$2:I4681)-1</f>
        <v>-7.5763576752532202E-3</v>
      </c>
      <c r="M4681" s="2">
        <f t="shared" si="886"/>
        <v>2.4680251654737808</v>
      </c>
      <c r="N4681" s="2">
        <f t="shared" si="887"/>
        <v>7.3613447289428979E-3</v>
      </c>
      <c r="O4681" s="2">
        <f>M4681/MAX(M$2:M4681)-1</f>
        <v>-1.2436863866536974E-2</v>
      </c>
      <c r="Q4681" s="1">
        <f t="shared" si="880"/>
        <v>44214</v>
      </c>
      <c r="R4681" s="2">
        <f t="shared" si="876"/>
        <v>2.2194908285280994</v>
      </c>
      <c r="S4681" s="2">
        <f t="shared" si="877"/>
        <v>2.4680251654737808</v>
      </c>
      <c r="T4681" s="2">
        <f t="shared" si="878"/>
        <v>-7.5763576752532202E-3</v>
      </c>
      <c r="U4681" s="2">
        <f t="shared" si="879"/>
        <v>-1.2436863866536974E-2</v>
      </c>
    </row>
    <row r="4682" spans="1:21" x14ac:dyDescent="0.3">
      <c r="A4682" s="1">
        <v>44215</v>
      </c>
      <c r="B4682">
        <f>IF(_xlfn.IFNA(VLOOKUP($A4682,raw_data!$A:$D,2,FALSE),B4681)=0,B4681,_xlfn.IFNA(VLOOKUP($A4682,raw_data!$A:$D,2,FALSE),B4681))</f>
        <v>89.876808166503906</v>
      </c>
      <c r="C4682">
        <f>IF(_xlfn.IFNA(VLOOKUP($A4682,raw_data!$A:$D,3,FALSE),C4681)=0,C4681,_xlfn.IFNA(VLOOKUP($A4682,raw_data!$A:$D,3,FALSE),C4681))</f>
        <v>112.490394592285</v>
      </c>
      <c r="D4682">
        <f>IF(_xlfn.IFNA(VLOOKUP($A4682,raw_data!$A:$D,4,FALSE),D4681)=0,D4681,_xlfn.IFNA(VLOOKUP($A4682,raw_data!$A:$D,4,FALSE),D4681))</f>
        <v>1103.09997558593</v>
      </c>
      <c r="E4682" s="2">
        <f t="shared" si="881"/>
        <v>9.3305602945727983E-3</v>
      </c>
      <c r="F4682" s="2">
        <f t="shared" si="882"/>
        <v>1.3646877833553006E-3</v>
      </c>
      <c r="G4682" s="2">
        <f t="shared" si="883"/>
        <v>1.2694445255378994E-4</v>
      </c>
      <c r="H4682" s="2"/>
      <c r="I4682" s="2">
        <f t="shared" si="884"/>
        <v>2.2331278491349837</v>
      </c>
      <c r="J4682" s="2">
        <f t="shared" si="885"/>
        <v>6.1442112900857984E-3</v>
      </c>
      <c r="K4682" s="2">
        <f>I4682/MAX(I$2:I4682)-1</f>
        <v>-1.4786971275334571E-3</v>
      </c>
      <c r="M4682" s="2">
        <f t="shared" si="886"/>
        <v>2.4835044606575427</v>
      </c>
      <c r="N4682" s="2">
        <f t="shared" si="887"/>
        <v>6.2719357161782341E-3</v>
      </c>
      <c r="O4682" s="2">
        <f>M4682/MAX(M$2:M4682)-1</f>
        <v>-6.2429313610403714E-3</v>
      </c>
      <c r="Q4682" s="1">
        <f t="shared" si="880"/>
        <v>44215</v>
      </c>
      <c r="R4682" s="2">
        <f t="shared" si="876"/>
        <v>2.2331278491349837</v>
      </c>
      <c r="S4682" s="2">
        <f t="shared" si="877"/>
        <v>2.4835044606575427</v>
      </c>
      <c r="T4682" s="2">
        <f t="shared" si="878"/>
        <v>-1.4786971275334571E-3</v>
      </c>
      <c r="U4682" s="2">
        <f t="shared" si="879"/>
        <v>-6.2429313610403714E-3</v>
      </c>
    </row>
    <row r="4683" spans="1:21" x14ac:dyDescent="0.3">
      <c r="A4683" s="1">
        <v>44216</v>
      </c>
      <c r="B4683">
        <f>IF(_xlfn.IFNA(VLOOKUP($A4683,raw_data!$A:$D,2,FALSE),B4682)=0,B4682,_xlfn.IFNA(VLOOKUP($A4683,raw_data!$A:$D,2,FALSE),B4682))</f>
        <v>90.997489929199205</v>
      </c>
      <c r="C4683">
        <f>IF(_xlfn.IFNA(VLOOKUP($A4683,raw_data!$A:$D,3,FALSE),C4682)=0,C4682,_xlfn.IFNA(VLOOKUP($A4683,raw_data!$A:$D,3,FALSE),C4682))</f>
        <v>112.499992370605</v>
      </c>
      <c r="D4683">
        <f>IF(_xlfn.IFNA(VLOOKUP($A4683,raw_data!$A:$D,4,FALSE),D4682)=0,D4682,_xlfn.IFNA(VLOOKUP($A4683,raw_data!$A:$D,4,FALSE),D4682))</f>
        <v>1100.98999023437</v>
      </c>
      <c r="E4683" s="2">
        <f t="shared" si="881"/>
        <v>1.2469087249061372E-2</v>
      </c>
      <c r="F4683" s="2">
        <f t="shared" si="882"/>
        <v>8.5320869882110628E-5</v>
      </c>
      <c r="G4683" s="2">
        <f t="shared" si="883"/>
        <v>-1.9127779877242679E-3</v>
      </c>
      <c r="H4683" s="2"/>
      <c r="I4683" s="2">
        <f t="shared" si="884"/>
        <v>2.2499111016927458</v>
      </c>
      <c r="J4683" s="2">
        <f t="shared" si="885"/>
        <v>7.5155806973896669E-3</v>
      </c>
      <c r="K4683" s="2">
        <f>I4683/MAX(I$2:I4683)-1</f>
        <v>0</v>
      </c>
      <c r="M4683" s="2">
        <f t="shared" si="886"/>
        <v>2.4973833442197648</v>
      </c>
      <c r="N4683" s="2">
        <f t="shared" si="887"/>
        <v>5.5884270723425278E-3</v>
      </c>
      <c r="O4683" s="2">
        <f>M4683/MAX(M$2:M4683)-1</f>
        <v>-6.8939245532662063E-4</v>
      </c>
      <c r="Q4683" s="1">
        <f t="shared" si="880"/>
        <v>44216</v>
      </c>
      <c r="R4683" s="2">
        <f t="shared" si="876"/>
        <v>2.2499111016927458</v>
      </c>
      <c r="S4683" s="2">
        <f t="shared" si="877"/>
        <v>2.4973833442197648</v>
      </c>
      <c r="T4683" s="2">
        <f t="shared" si="878"/>
        <v>0</v>
      </c>
      <c r="U4683" s="2">
        <f t="shared" si="879"/>
        <v>-6.8939245532662063E-4</v>
      </c>
    </row>
    <row r="4684" spans="1:21" x14ac:dyDescent="0.3">
      <c r="A4684" s="1">
        <v>44217</v>
      </c>
      <c r="B4684">
        <f>IF(_xlfn.IFNA(VLOOKUP($A4684,raw_data!$A:$D,2,FALSE),B4683)=0,B4683,_xlfn.IFNA(VLOOKUP($A4684,raw_data!$A:$D,2,FALSE),B4683))</f>
        <v>91.016822814941406</v>
      </c>
      <c r="C4684">
        <f>IF(_xlfn.IFNA(VLOOKUP($A4684,raw_data!$A:$D,3,FALSE),C4683)=0,C4683,_xlfn.IFNA(VLOOKUP($A4684,raw_data!$A:$D,3,FALSE),C4683))</f>
        <v>112.33708953857401</v>
      </c>
      <c r="D4684">
        <f>IF(_xlfn.IFNA(VLOOKUP($A4684,raw_data!$A:$D,4,FALSE),D4683)=0,D4683,_xlfn.IFNA(VLOOKUP($A4684,raw_data!$A:$D,4,FALSE),D4683))</f>
        <v>1096.25</v>
      </c>
      <c r="E4684" s="2">
        <f t="shared" si="881"/>
        <v>2.1245515406231874E-4</v>
      </c>
      <c r="F4684" s="2">
        <f t="shared" si="882"/>
        <v>-1.4480252718093167E-3</v>
      </c>
      <c r="G4684" s="2">
        <f t="shared" si="883"/>
        <v>-4.3052073828219184E-3</v>
      </c>
      <c r="H4684" s="2"/>
      <c r="I4684" s="2">
        <f t="shared" si="884"/>
        <v>2.2488947335647578</v>
      </c>
      <c r="J4684" s="2">
        <f t="shared" si="885"/>
        <v>-4.5173701628633547E-4</v>
      </c>
      <c r="K4684" s="2">
        <f>I4684/MAX(I$2:I4684)-1</f>
        <v>-4.5173701628620222E-4</v>
      </c>
      <c r="M4684" s="2">
        <f t="shared" si="886"/>
        <v>2.4855082874729679</v>
      </c>
      <c r="N4684" s="2">
        <f t="shared" si="887"/>
        <v>-4.75499957757064E-3</v>
      </c>
      <c r="O4684" s="2">
        <f>M4684/MAX(M$2:M4684)-1</f>
        <v>-5.4411139720633717E-3</v>
      </c>
      <c r="Q4684" s="1">
        <f t="shared" si="880"/>
        <v>44217</v>
      </c>
      <c r="R4684" s="2">
        <f t="shared" si="876"/>
        <v>2.2488947335647578</v>
      </c>
      <c r="S4684" s="2">
        <f t="shared" si="877"/>
        <v>2.4855082874729679</v>
      </c>
      <c r="T4684" s="2">
        <f t="shared" si="878"/>
        <v>-4.5173701628620222E-4</v>
      </c>
      <c r="U4684" s="2">
        <f t="shared" si="879"/>
        <v>-5.4411139720633717E-3</v>
      </c>
    </row>
    <row r="4685" spans="1:21" x14ac:dyDescent="0.3">
      <c r="A4685" s="1">
        <v>44218</v>
      </c>
      <c r="B4685">
        <f>IF(_xlfn.IFNA(VLOOKUP($A4685,raw_data!$A:$D,2,FALSE),B4684)=0,B4684,_xlfn.IFNA(VLOOKUP($A4685,raw_data!$A:$D,2,FALSE),B4684))</f>
        <v>90.591728210449205</v>
      </c>
      <c r="C4685">
        <f>IF(_xlfn.IFNA(VLOOKUP($A4685,raw_data!$A:$D,3,FALSE),C4684)=0,C4684,_xlfn.IFNA(VLOOKUP($A4685,raw_data!$A:$D,3,FALSE),C4684))</f>
        <v>112.33708953857401</v>
      </c>
      <c r="D4685">
        <f>IF(_xlfn.IFNA(VLOOKUP($A4685,raw_data!$A:$D,4,FALSE),D4684)=0,D4684,_xlfn.IFNA(VLOOKUP($A4685,raw_data!$A:$D,4,FALSE),D4684))</f>
        <v>1099.90002441406</v>
      </c>
      <c r="E4685" s="2">
        <f t="shared" si="881"/>
        <v>-4.670505861938512E-3</v>
      </c>
      <c r="F4685" s="2">
        <f t="shared" si="882"/>
        <v>0</v>
      </c>
      <c r="G4685" s="2">
        <f t="shared" si="883"/>
        <v>3.3295547676717163E-3</v>
      </c>
      <c r="H4685" s="2"/>
      <c r="I4685" s="2">
        <f t="shared" si="884"/>
        <v>2.2425926479431597</v>
      </c>
      <c r="J4685" s="2">
        <f t="shared" si="885"/>
        <v>-2.802303517163107E-3</v>
      </c>
      <c r="K4685" s="2">
        <f>I4685/MAX(I$2:I4685)-1</f>
        <v>-3.2527746292198012E-3</v>
      </c>
      <c r="M4685" s="2">
        <f t="shared" si="886"/>
        <v>2.4867955839819058</v>
      </c>
      <c r="N4685" s="2">
        <f t="shared" si="887"/>
        <v>5.1792082747259549E-4</v>
      </c>
      <c r="O4685" s="2">
        <f>M4685/MAX(M$2:M4685)-1</f>
        <v>-4.9260112108416854E-3</v>
      </c>
      <c r="Q4685" s="1">
        <f t="shared" si="880"/>
        <v>44218</v>
      </c>
      <c r="R4685" s="2">
        <f t="shared" si="876"/>
        <v>2.2425926479431597</v>
      </c>
      <c r="S4685" s="2">
        <f t="shared" si="877"/>
        <v>2.4867955839819058</v>
      </c>
      <c r="T4685" s="2">
        <f t="shared" si="878"/>
        <v>-3.2527746292198012E-3</v>
      </c>
      <c r="U4685" s="2">
        <f t="shared" si="879"/>
        <v>-4.9260112108416854E-3</v>
      </c>
    </row>
    <row r="4686" spans="1:21" x14ac:dyDescent="0.3">
      <c r="A4686" s="1">
        <v>44219</v>
      </c>
      <c r="B4686">
        <f>IF(_xlfn.IFNA(VLOOKUP($A4686,raw_data!$A:$D,2,FALSE),B4685)=0,B4685,_xlfn.IFNA(VLOOKUP($A4686,raw_data!$A:$D,2,FALSE),B4685))</f>
        <v>90.591728210449205</v>
      </c>
      <c r="C4686">
        <f>IF(_xlfn.IFNA(VLOOKUP($A4686,raw_data!$A:$D,3,FALSE),C4685)=0,C4685,_xlfn.IFNA(VLOOKUP($A4686,raw_data!$A:$D,3,FALSE),C4685))</f>
        <v>112.33708953857401</v>
      </c>
      <c r="D4686">
        <f>IF(_xlfn.IFNA(VLOOKUP($A4686,raw_data!$A:$D,4,FALSE),D4685)=0,D4685,_xlfn.IFNA(VLOOKUP($A4686,raw_data!$A:$D,4,FALSE),D4685))</f>
        <v>1099.90002441406</v>
      </c>
      <c r="E4686" s="2">
        <f t="shared" si="881"/>
        <v>0</v>
      </c>
      <c r="F4686" s="2">
        <f t="shared" si="882"/>
        <v>0</v>
      </c>
      <c r="G4686" s="2">
        <f t="shared" si="883"/>
        <v>0</v>
      </c>
      <c r="H4686" s="2"/>
      <c r="I4686" s="2">
        <f t="shared" si="884"/>
        <v>2.2425926479431597</v>
      </c>
      <c r="J4686" s="2">
        <f t="shared" si="885"/>
        <v>0</v>
      </c>
      <c r="K4686" s="2">
        <f>I4686/MAX(I$2:I4686)-1</f>
        <v>-3.2527746292198012E-3</v>
      </c>
      <c r="M4686" s="2">
        <f t="shared" si="886"/>
        <v>2.4867955839819058</v>
      </c>
      <c r="N4686" s="2">
        <f t="shared" si="887"/>
        <v>0</v>
      </c>
      <c r="O4686" s="2">
        <f>M4686/MAX(M$2:M4686)-1</f>
        <v>-4.9260112108416854E-3</v>
      </c>
      <c r="Q4686" s="1">
        <f t="shared" si="880"/>
        <v>44219</v>
      </c>
      <c r="R4686" s="2">
        <f t="shared" si="876"/>
        <v>2.2425926479431597</v>
      </c>
      <c r="S4686" s="2">
        <f t="shared" si="877"/>
        <v>2.4867955839819058</v>
      </c>
      <c r="T4686" s="2">
        <f t="shared" si="878"/>
        <v>-3.2527746292198012E-3</v>
      </c>
      <c r="U4686" s="2">
        <f t="shared" si="879"/>
        <v>-4.9260112108416854E-3</v>
      </c>
    </row>
    <row r="4687" spans="1:21" x14ac:dyDescent="0.3">
      <c r="A4687" s="1">
        <v>44220</v>
      </c>
      <c r="B4687">
        <f>IF(_xlfn.IFNA(VLOOKUP($A4687,raw_data!$A:$D,2,FALSE),B4686)=0,B4686,_xlfn.IFNA(VLOOKUP($A4687,raw_data!$A:$D,2,FALSE),B4686))</f>
        <v>90.591728210449205</v>
      </c>
      <c r="C4687">
        <f>IF(_xlfn.IFNA(VLOOKUP($A4687,raw_data!$A:$D,3,FALSE),C4686)=0,C4686,_xlfn.IFNA(VLOOKUP($A4687,raw_data!$A:$D,3,FALSE),C4686))</f>
        <v>112.33708953857401</v>
      </c>
      <c r="D4687">
        <f>IF(_xlfn.IFNA(VLOOKUP($A4687,raw_data!$A:$D,4,FALSE),D4686)=0,D4686,_xlfn.IFNA(VLOOKUP($A4687,raw_data!$A:$D,4,FALSE),D4686))</f>
        <v>1099.90002441406</v>
      </c>
      <c r="E4687" s="2">
        <f t="shared" si="881"/>
        <v>0</v>
      </c>
      <c r="F4687" s="2">
        <f t="shared" si="882"/>
        <v>0</v>
      </c>
      <c r="G4687" s="2">
        <f t="shared" si="883"/>
        <v>0</v>
      </c>
      <c r="H4687" s="2"/>
      <c r="I4687" s="2">
        <f t="shared" si="884"/>
        <v>2.2425926479431597</v>
      </c>
      <c r="J4687" s="2">
        <f t="shared" si="885"/>
        <v>0</v>
      </c>
      <c r="K4687" s="2">
        <f>I4687/MAX(I$2:I4687)-1</f>
        <v>-3.2527746292198012E-3</v>
      </c>
      <c r="M4687" s="2">
        <f t="shared" si="886"/>
        <v>2.4867955839819058</v>
      </c>
      <c r="N4687" s="2">
        <f t="shared" si="887"/>
        <v>0</v>
      </c>
      <c r="O4687" s="2">
        <f>M4687/MAX(M$2:M4687)-1</f>
        <v>-4.9260112108416854E-3</v>
      </c>
      <c r="Q4687" s="1">
        <f t="shared" si="880"/>
        <v>44220</v>
      </c>
      <c r="R4687" s="2">
        <f t="shared" si="876"/>
        <v>2.2425926479431597</v>
      </c>
      <c r="S4687" s="2">
        <f t="shared" si="877"/>
        <v>2.4867955839819058</v>
      </c>
      <c r="T4687" s="2">
        <f t="shared" si="878"/>
        <v>-3.2527746292198012E-3</v>
      </c>
      <c r="U4687" s="2">
        <f t="shared" si="879"/>
        <v>-4.9260112108416854E-3</v>
      </c>
    </row>
    <row r="4688" spans="1:21" x14ac:dyDescent="0.3">
      <c r="A4688" s="1">
        <v>44221</v>
      </c>
      <c r="B4688">
        <f>IF(_xlfn.IFNA(VLOOKUP($A4688,raw_data!$A:$D,2,FALSE),B4687)=0,B4687,_xlfn.IFNA(VLOOKUP($A4688,raw_data!$A:$D,2,FALSE),B4687))</f>
        <v>90.891227722167898</v>
      </c>
      <c r="C4688">
        <f>IF(_xlfn.IFNA(VLOOKUP($A4688,raw_data!$A:$D,3,FALSE),C4687)=0,C4687,_xlfn.IFNA(VLOOKUP($A4688,raw_data!$A:$D,3,FALSE),C4687))</f>
        <v>112.624542236328</v>
      </c>
      <c r="D4688">
        <f>IF(_xlfn.IFNA(VLOOKUP($A4688,raw_data!$A:$D,4,FALSE),D4687)=0,D4687,_xlfn.IFNA(VLOOKUP($A4688,raw_data!$A:$D,4,FALSE),D4687))</f>
        <v>1104.64001464843</v>
      </c>
      <c r="E4688" s="2">
        <f t="shared" si="881"/>
        <v>3.306035966362586E-3</v>
      </c>
      <c r="F4688" s="2">
        <f t="shared" si="882"/>
        <v>2.5588405301819606E-3</v>
      </c>
      <c r="G4688" s="2">
        <f t="shared" si="883"/>
        <v>4.3094737059352628E-3</v>
      </c>
      <c r="H4688" s="2"/>
      <c r="I4688" s="2">
        <f t="shared" si="884"/>
        <v>2.2493364778984581</v>
      </c>
      <c r="J4688" s="2">
        <f t="shared" si="885"/>
        <v>3.0071577918903362E-3</v>
      </c>
      <c r="K4688" s="2">
        <f>I4688/MAX(I$2:I4688)-1</f>
        <v>-2.5539844390087829E-4</v>
      </c>
      <c r="M4688" s="2">
        <f t="shared" si="886"/>
        <v>2.5050227779293479</v>
      </c>
      <c r="N4688" s="2">
        <f t="shared" si="887"/>
        <v>7.3295907652595194E-3</v>
      </c>
      <c r="O4688" s="2">
        <f>M4688/MAX(M$2:M4688)-1</f>
        <v>0</v>
      </c>
      <c r="Q4688" s="1">
        <f t="shared" si="880"/>
        <v>44221</v>
      </c>
      <c r="R4688" s="2">
        <f t="shared" si="876"/>
        <v>2.2493364778984581</v>
      </c>
      <c r="S4688" s="2">
        <f t="shared" si="877"/>
        <v>2.5050227779293479</v>
      </c>
      <c r="T4688" s="2">
        <f t="shared" si="878"/>
        <v>-2.5539844390087829E-4</v>
      </c>
      <c r="U4688" s="2">
        <f t="shared" si="879"/>
        <v>0</v>
      </c>
    </row>
    <row r="4689" spans="1:21" x14ac:dyDescent="0.3">
      <c r="A4689" s="1">
        <v>44222</v>
      </c>
      <c r="B4689">
        <f>IF(_xlfn.IFNA(VLOOKUP($A4689,raw_data!$A:$D,2,FALSE),B4688)=0,B4688,_xlfn.IFNA(VLOOKUP($A4689,raw_data!$A:$D,2,FALSE),B4688))</f>
        <v>90.611045837402301</v>
      </c>
      <c r="C4689">
        <f>IF(_xlfn.IFNA(VLOOKUP($A4689,raw_data!$A:$D,3,FALSE),C4688)=0,C4688,_xlfn.IFNA(VLOOKUP($A4689,raw_data!$A:$D,3,FALSE),C4688))</f>
        <v>112.58623504638599</v>
      </c>
      <c r="D4689">
        <f>IF(_xlfn.IFNA(VLOOKUP($A4689,raw_data!$A:$D,4,FALSE),D4688)=0,D4688,_xlfn.IFNA(VLOOKUP($A4689,raw_data!$A:$D,4,FALSE),D4688))</f>
        <v>1101.72998046875</v>
      </c>
      <c r="E4689" s="2">
        <f t="shared" si="881"/>
        <v>-3.0826064493488792E-3</v>
      </c>
      <c r="F4689" s="2">
        <f t="shared" si="882"/>
        <v>-3.4013181480130328E-4</v>
      </c>
      <c r="G4689" s="2">
        <f t="shared" si="883"/>
        <v>-2.6343733171807493E-3</v>
      </c>
      <c r="H4689" s="2"/>
      <c r="I4689" s="2">
        <f t="shared" si="884"/>
        <v>2.2448701580590122</v>
      </c>
      <c r="J4689" s="2">
        <f t="shared" si="885"/>
        <v>-1.9856165955298489E-3</v>
      </c>
      <c r="K4689" s="2">
        <f>I4689/MAX(I$2:I4689)-1</f>
        <v>-2.2405079160420227E-3</v>
      </c>
      <c r="M4689" s="2">
        <f t="shared" si="886"/>
        <v>2.4934627013760724</v>
      </c>
      <c r="N4689" s="2">
        <f t="shared" si="887"/>
        <v>-4.6147590573332176E-3</v>
      </c>
      <c r="O4689" s="2">
        <f>M4689/MAX(M$2:M4689)-1</f>
        <v>-4.6147590573332176E-3</v>
      </c>
      <c r="Q4689" s="1">
        <f t="shared" si="880"/>
        <v>44222</v>
      </c>
      <c r="R4689" s="2">
        <f t="shared" si="876"/>
        <v>2.2448701580590122</v>
      </c>
      <c r="S4689" s="2">
        <f t="shared" si="877"/>
        <v>2.4934627013760724</v>
      </c>
      <c r="T4689" s="2">
        <f t="shared" si="878"/>
        <v>-2.2405079160420227E-3</v>
      </c>
      <c r="U4689" s="2">
        <f t="shared" si="879"/>
        <v>-4.6147590573332176E-3</v>
      </c>
    </row>
    <row r="4690" spans="1:21" x14ac:dyDescent="0.3">
      <c r="A4690" s="1">
        <v>44223</v>
      </c>
      <c r="B4690">
        <f>IF(_xlfn.IFNA(VLOOKUP($A4690,raw_data!$A:$D,2,FALSE),B4689)=0,B4689,_xlfn.IFNA(VLOOKUP($A4690,raw_data!$A:$D,2,FALSE),B4689))</f>
        <v>88.379356384277301</v>
      </c>
      <c r="C4690">
        <f>IF(_xlfn.IFNA(VLOOKUP($A4690,raw_data!$A:$D,3,FALSE),C4689)=0,C4689,_xlfn.IFNA(VLOOKUP($A4690,raw_data!$A:$D,3,FALSE),C4689))</f>
        <v>112.595817565917</v>
      </c>
      <c r="D4690">
        <f>IF(_xlfn.IFNA(VLOOKUP($A4690,raw_data!$A:$D,4,FALSE),D4689)=0,D4689,_xlfn.IFNA(VLOOKUP($A4690,raw_data!$A:$D,4,FALSE),D4689))</f>
        <v>1101</v>
      </c>
      <c r="E4690" s="2">
        <f t="shared" si="881"/>
        <v>-2.462933114280208E-2</v>
      </c>
      <c r="F4690" s="2">
        <f t="shared" si="882"/>
        <v>8.5112709622636729E-5</v>
      </c>
      <c r="G4690" s="2">
        <f t="shared" si="883"/>
        <v>-6.6257656748114346E-4</v>
      </c>
      <c r="H4690" s="2"/>
      <c r="I4690" s="2">
        <f t="shared" si="884"/>
        <v>2.2117727945545158</v>
      </c>
      <c r="J4690" s="2">
        <f t="shared" si="885"/>
        <v>-1.4743553601832193E-2</v>
      </c>
      <c r="K4690" s="2">
        <f>I4690/MAX(I$2:I4690)-1</f>
        <v>-1.695102846931873E-2</v>
      </c>
      <c r="M4690" s="2">
        <f t="shared" si="886"/>
        <v>2.4550724483980639</v>
      </c>
      <c r="N4690" s="2">
        <f t="shared" si="887"/>
        <v>-1.5396361436175399E-2</v>
      </c>
      <c r="O4690" s="2">
        <f>M4690/MAX(M$2:M4690)-1</f>
        <v>-1.9940069995121101E-2</v>
      </c>
      <c r="Q4690" s="1">
        <f t="shared" si="880"/>
        <v>44223</v>
      </c>
      <c r="R4690" s="2">
        <f t="shared" si="876"/>
        <v>2.2117727945545158</v>
      </c>
      <c r="S4690" s="2">
        <f t="shared" si="877"/>
        <v>2.4550724483980639</v>
      </c>
      <c r="T4690" s="2">
        <f t="shared" si="878"/>
        <v>-1.695102846931873E-2</v>
      </c>
      <c r="U4690" s="2">
        <f t="shared" si="879"/>
        <v>-1.9940069995121101E-2</v>
      </c>
    </row>
    <row r="4691" spans="1:21" x14ac:dyDescent="0.3">
      <c r="A4691" s="1">
        <v>44224</v>
      </c>
      <c r="B4691">
        <f>IF(_xlfn.IFNA(VLOOKUP($A4691,raw_data!$A:$D,2,FALSE),B4690)=0,B4690,_xlfn.IFNA(VLOOKUP($A4691,raw_data!$A:$D,2,FALSE),B4690))</f>
        <v>89.123237609863196</v>
      </c>
      <c r="C4691">
        <f>IF(_xlfn.IFNA(VLOOKUP($A4691,raw_data!$A:$D,3,FALSE),C4690)=0,C4690,_xlfn.IFNA(VLOOKUP($A4691,raw_data!$A:$D,3,FALSE),C4690))</f>
        <v>112.51913452148401</v>
      </c>
      <c r="D4691">
        <f>IF(_xlfn.IFNA(VLOOKUP($A4691,raw_data!$A:$D,4,FALSE),D4690)=0,D4690,_xlfn.IFNA(VLOOKUP($A4691,raw_data!$A:$D,4,FALSE),D4690))</f>
        <v>1107.5</v>
      </c>
      <c r="E4691" s="2">
        <f t="shared" si="881"/>
        <v>8.4169115506054215E-3</v>
      </c>
      <c r="F4691" s="2">
        <f t="shared" si="882"/>
        <v>-6.81047005925417E-4</v>
      </c>
      <c r="G4691" s="2">
        <f t="shared" si="883"/>
        <v>5.9037238873751452E-3</v>
      </c>
      <c r="H4691" s="2"/>
      <c r="I4691" s="2">
        <f t="shared" si="884"/>
        <v>2.2223400436477885</v>
      </c>
      <c r="J4691" s="2">
        <f t="shared" si="885"/>
        <v>4.7777281279930859E-3</v>
      </c>
      <c r="K4691" s="2">
        <f>I4691/MAX(I$2:I4691)-1</f>
        <v>-1.2254287746842008E-2</v>
      </c>
      <c r="M4691" s="2">
        <f t="shared" si="886"/>
        <v>2.481365435675134</v>
      </c>
      <c r="N4691" s="2">
        <f t="shared" si="887"/>
        <v>1.0709658403044831E-2</v>
      </c>
      <c r="O4691" s="2">
        <f>M4691/MAX(M$2:M4691)-1</f>
        <v>-9.443962930256844E-3</v>
      </c>
      <c r="Q4691" s="1">
        <f t="shared" si="880"/>
        <v>44224</v>
      </c>
      <c r="R4691" s="2">
        <f t="shared" si="876"/>
        <v>2.2223400436477885</v>
      </c>
      <c r="S4691" s="2">
        <f t="shared" si="877"/>
        <v>2.481365435675134</v>
      </c>
      <c r="T4691" s="2">
        <f t="shared" si="878"/>
        <v>-1.2254287746842008E-2</v>
      </c>
      <c r="U4691" s="2">
        <f t="shared" si="879"/>
        <v>-9.443962930256844E-3</v>
      </c>
    </row>
    <row r="4692" spans="1:21" x14ac:dyDescent="0.3">
      <c r="A4692" s="1">
        <v>44225</v>
      </c>
      <c r="B4692">
        <f>IF(_xlfn.IFNA(VLOOKUP($A4692,raw_data!$A:$D,2,FALSE),B4691)=0,B4691,_xlfn.IFNA(VLOOKUP($A4692,raw_data!$A:$D,2,FALSE),B4691))</f>
        <v>87.374603271484304</v>
      </c>
      <c r="C4692">
        <f>IF(_xlfn.IFNA(VLOOKUP($A4692,raw_data!$A:$D,3,FALSE),C4691)=0,C4691,_xlfn.IFNA(VLOOKUP($A4692,raw_data!$A:$D,3,FALSE),C4691))</f>
        <v>112.39459991455</v>
      </c>
      <c r="D4692">
        <f>IF(_xlfn.IFNA(VLOOKUP($A4692,raw_data!$A:$D,4,FALSE),D4691)=0,D4691,_xlfn.IFNA(VLOOKUP($A4692,raw_data!$A:$D,4,FALSE),D4691))</f>
        <v>1112.2900390625</v>
      </c>
      <c r="E4692" s="2">
        <f t="shared" si="881"/>
        <v>-1.962040860806169E-2</v>
      </c>
      <c r="F4692" s="2">
        <f t="shared" si="882"/>
        <v>-1.1067860365583382E-3</v>
      </c>
      <c r="G4692" s="2">
        <f t="shared" si="883"/>
        <v>4.3250917042889636E-3</v>
      </c>
      <c r="H4692" s="2"/>
      <c r="I4692" s="2">
        <f t="shared" si="884"/>
        <v>2.1951942498428143</v>
      </c>
      <c r="J4692" s="2">
        <f t="shared" si="885"/>
        <v>-1.221495957946035E-2</v>
      </c>
      <c r="K4692" s="2">
        <f>I4692/MAX(I$2:I4692)-1</f>
        <v>-2.4319561696799719E-2</v>
      </c>
      <c r="M4692" s="2">
        <f t="shared" si="886"/>
        <v>2.4616566976660965</v>
      </c>
      <c r="N4692" s="2">
        <f t="shared" si="887"/>
        <v>-7.9426986955167811E-3</v>
      </c>
      <c r="O4692" s="2">
        <f>M4692/MAX(M$2:M4692)-1</f>
        <v>-1.7311651073727119E-2</v>
      </c>
      <c r="Q4692" s="1">
        <f t="shared" si="880"/>
        <v>44225</v>
      </c>
      <c r="R4692" s="2">
        <f t="shared" si="876"/>
        <v>2.1951942498428143</v>
      </c>
      <c r="S4692" s="2">
        <f t="shared" si="877"/>
        <v>2.4616566976660965</v>
      </c>
      <c r="T4692" s="2">
        <f t="shared" si="878"/>
        <v>-2.4319561696799719E-2</v>
      </c>
      <c r="U4692" s="2">
        <f t="shared" si="879"/>
        <v>-1.7311651073727119E-2</v>
      </c>
    </row>
    <row r="4693" spans="1:21" x14ac:dyDescent="0.3">
      <c r="A4693" s="1">
        <v>44226</v>
      </c>
      <c r="B4693">
        <f>IF(_xlfn.IFNA(VLOOKUP($A4693,raw_data!$A:$D,2,FALSE),B4692)=0,B4692,_xlfn.IFNA(VLOOKUP($A4693,raw_data!$A:$D,2,FALSE),B4692))</f>
        <v>87.374603271484304</v>
      </c>
      <c r="C4693">
        <f>IF(_xlfn.IFNA(VLOOKUP($A4693,raw_data!$A:$D,3,FALSE),C4692)=0,C4692,_xlfn.IFNA(VLOOKUP($A4693,raw_data!$A:$D,3,FALSE),C4692))</f>
        <v>112.39459991455</v>
      </c>
      <c r="D4693">
        <f>IF(_xlfn.IFNA(VLOOKUP($A4693,raw_data!$A:$D,4,FALSE),D4692)=0,D4692,_xlfn.IFNA(VLOOKUP($A4693,raw_data!$A:$D,4,FALSE),D4692))</f>
        <v>1112.2900390625</v>
      </c>
      <c r="E4693" s="2">
        <f t="shared" si="881"/>
        <v>0</v>
      </c>
      <c r="F4693" s="2">
        <f t="shared" si="882"/>
        <v>0</v>
      </c>
      <c r="G4693" s="2">
        <f t="shared" si="883"/>
        <v>0</v>
      </c>
      <c r="H4693" s="2"/>
      <c r="I4693" s="2">
        <f t="shared" si="884"/>
        <v>2.1951942498428143</v>
      </c>
      <c r="J4693" s="2">
        <f t="shared" si="885"/>
        <v>0</v>
      </c>
      <c r="K4693" s="2">
        <f>I4693/MAX(I$2:I4693)-1</f>
        <v>-2.4319561696799719E-2</v>
      </c>
      <c r="M4693" s="2">
        <f t="shared" si="886"/>
        <v>2.4616566976660965</v>
      </c>
      <c r="N4693" s="2">
        <f t="shared" si="887"/>
        <v>0</v>
      </c>
      <c r="O4693" s="2">
        <f>M4693/MAX(M$2:M4693)-1</f>
        <v>-1.7311651073727119E-2</v>
      </c>
      <c r="Q4693" s="1">
        <f t="shared" si="880"/>
        <v>44226</v>
      </c>
      <c r="R4693" s="2">
        <f t="shared" si="876"/>
        <v>2.1951942498428143</v>
      </c>
      <c r="S4693" s="2">
        <f t="shared" si="877"/>
        <v>2.4616566976660965</v>
      </c>
      <c r="T4693" s="2">
        <f t="shared" si="878"/>
        <v>-2.4319561696799719E-2</v>
      </c>
      <c r="U4693" s="2">
        <f t="shared" si="879"/>
        <v>-1.7311651073727119E-2</v>
      </c>
    </row>
    <row r="4694" spans="1:21" x14ac:dyDescent="0.3">
      <c r="A4694" s="1">
        <v>44227</v>
      </c>
      <c r="B4694">
        <f>IF(_xlfn.IFNA(VLOOKUP($A4694,raw_data!$A:$D,2,FALSE),B4693)=0,B4693,_xlfn.IFNA(VLOOKUP($A4694,raw_data!$A:$D,2,FALSE),B4693))</f>
        <v>87.374603271484304</v>
      </c>
      <c r="C4694">
        <f>IF(_xlfn.IFNA(VLOOKUP($A4694,raw_data!$A:$D,3,FALSE),C4693)=0,C4693,_xlfn.IFNA(VLOOKUP($A4694,raw_data!$A:$D,3,FALSE),C4693))</f>
        <v>112.39459991455</v>
      </c>
      <c r="D4694">
        <f>IF(_xlfn.IFNA(VLOOKUP($A4694,raw_data!$A:$D,4,FALSE),D4693)=0,D4693,_xlfn.IFNA(VLOOKUP($A4694,raw_data!$A:$D,4,FALSE),D4693))</f>
        <v>1112.2900390625</v>
      </c>
      <c r="E4694" s="2">
        <f t="shared" si="881"/>
        <v>0</v>
      </c>
      <c r="F4694" s="2">
        <f t="shared" si="882"/>
        <v>0</v>
      </c>
      <c r="G4694" s="2">
        <f t="shared" si="883"/>
        <v>0</v>
      </c>
      <c r="H4694" s="2"/>
      <c r="I4694" s="2">
        <f t="shared" si="884"/>
        <v>2.1951942498428143</v>
      </c>
      <c r="J4694" s="2">
        <f t="shared" si="885"/>
        <v>0</v>
      </c>
      <c r="K4694" s="2">
        <f>I4694/MAX(I$2:I4694)-1</f>
        <v>-2.4319561696799719E-2</v>
      </c>
      <c r="M4694" s="2">
        <f t="shared" si="886"/>
        <v>2.4616566976660965</v>
      </c>
      <c r="N4694" s="2">
        <f t="shared" si="887"/>
        <v>0</v>
      </c>
      <c r="O4694" s="2">
        <f>M4694/MAX(M$2:M4694)-1</f>
        <v>-1.7311651073727119E-2</v>
      </c>
      <c r="Q4694" s="1">
        <f t="shared" si="880"/>
        <v>44227</v>
      </c>
      <c r="R4694" s="2">
        <f t="shared" si="876"/>
        <v>2.1951942498428143</v>
      </c>
      <c r="S4694" s="2">
        <f t="shared" si="877"/>
        <v>2.4616566976660965</v>
      </c>
      <c r="T4694" s="2">
        <f t="shared" si="878"/>
        <v>-2.4319561696799719E-2</v>
      </c>
      <c r="U4694" s="2">
        <f t="shared" si="879"/>
        <v>-1.7311651073727119E-2</v>
      </c>
    </row>
    <row r="4695" spans="1:21" x14ac:dyDescent="0.3">
      <c r="A4695" s="1">
        <v>44228</v>
      </c>
      <c r="B4695">
        <f>IF(_xlfn.IFNA(VLOOKUP($A4695,raw_data!$A:$D,2,FALSE),B4694)=0,B4694,_xlfn.IFNA(VLOOKUP($A4695,raw_data!$A:$D,2,FALSE),B4694))</f>
        <v>88.862396240234304</v>
      </c>
      <c r="C4695">
        <f>IF(_xlfn.IFNA(VLOOKUP($A4695,raw_data!$A:$D,3,FALSE),C4694)=0,C4694,_xlfn.IFNA(VLOOKUP($A4695,raw_data!$A:$D,3,FALSE),C4694))</f>
        <v>112.50209808349599</v>
      </c>
      <c r="D4695">
        <f>IF(_xlfn.IFNA(VLOOKUP($A4695,raw_data!$A:$D,4,FALSE),D4694)=0,D4694,_xlfn.IFNA(VLOOKUP($A4695,raw_data!$A:$D,4,FALSE),D4694))</f>
        <v>1117.43005371093</v>
      </c>
      <c r="E4695" s="2">
        <f t="shared" si="881"/>
        <v>1.7027750777044881E-2</v>
      </c>
      <c r="F4695" s="2">
        <f t="shared" si="882"/>
        <v>9.5643535390244061E-4</v>
      </c>
      <c r="G4695" s="2">
        <f t="shared" si="883"/>
        <v>4.6211100233912727E-3</v>
      </c>
      <c r="H4695" s="2"/>
      <c r="I4695" s="2">
        <f t="shared" si="884"/>
        <v>2.218461606754623</v>
      </c>
      <c r="J4695" s="2">
        <f t="shared" si="885"/>
        <v>1.0599224607787904E-2</v>
      </c>
      <c r="K4695" s="2">
        <f>I4695/MAX(I$2:I4695)-1</f>
        <v>-1.397810558579915E-2</v>
      </c>
      <c r="M4695" s="2">
        <f t="shared" si="886"/>
        <v>2.499244508747378</v>
      </c>
      <c r="N4695" s="2">
        <f t="shared" si="887"/>
        <v>1.526931481425442E-2</v>
      </c>
      <c r="O4695" s="2">
        <f>M4695/MAX(M$2:M4695)-1</f>
        <v>-2.3066733096719361E-3</v>
      </c>
      <c r="Q4695" s="1">
        <f t="shared" si="880"/>
        <v>44228</v>
      </c>
      <c r="R4695" s="2">
        <f t="shared" si="876"/>
        <v>2.218461606754623</v>
      </c>
      <c r="S4695" s="2">
        <f t="shared" si="877"/>
        <v>2.499244508747378</v>
      </c>
      <c r="T4695" s="2">
        <f t="shared" si="878"/>
        <v>-1.397810558579915E-2</v>
      </c>
      <c r="U4695" s="2">
        <f t="shared" si="879"/>
        <v>-2.3066733096719361E-3</v>
      </c>
    </row>
    <row r="4696" spans="1:21" x14ac:dyDescent="0.3">
      <c r="A4696" s="1">
        <v>44229</v>
      </c>
      <c r="B4696">
        <f>IF(_xlfn.IFNA(VLOOKUP($A4696,raw_data!$A:$D,2,FALSE),B4695)=0,B4695,_xlfn.IFNA(VLOOKUP($A4696,raw_data!$A:$D,2,FALSE),B4695))</f>
        <v>89.992744445800696</v>
      </c>
      <c r="C4696">
        <f>IF(_xlfn.IFNA(VLOOKUP($A4696,raw_data!$A:$D,3,FALSE),C4695)=0,C4695,_xlfn.IFNA(VLOOKUP($A4696,raw_data!$A:$D,3,FALSE),C4695))</f>
        <v>112.32935333251901</v>
      </c>
      <c r="D4696">
        <f>IF(_xlfn.IFNA(VLOOKUP($A4696,raw_data!$A:$D,4,FALSE),D4695)=0,D4695,_xlfn.IFNA(VLOOKUP($A4696,raw_data!$A:$D,4,FALSE),D4695))</f>
        <v>1116.88000488281</v>
      </c>
      <c r="E4696" s="2">
        <f t="shared" si="881"/>
        <v>1.2720208472777994E-2</v>
      </c>
      <c r="F4696" s="2">
        <f t="shared" si="882"/>
        <v>-1.5354802614327978E-3</v>
      </c>
      <c r="G4696" s="2">
        <f t="shared" si="883"/>
        <v>-4.9224452688856335E-4</v>
      </c>
      <c r="H4696" s="2"/>
      <c r="I4696" s="2">
        <f t="shared" si="884"/>
        <v>2.2340306216275194</v>
      </c>
      <c r="J4696" s="2">
        <f t="shared" si="885"/>
        <v>7.017932979093677E-3</v>
      </c>
      <c r="K4696" s="2">
        <f>I4696/MAX(I$2:I4696)-1</f>
        <v>-7.0582700148812405E-3</v>
      </c>
      <c r="M4696" s="2">
        <f t="shared" si="886"/>
        <v>2.5155451660394741</v>
      </c>
      <c r="N4696" s="2">
        <f t="shared" si="887"/>
        <v>6.5222339131059126E-3</v>
      </c>
      <c r="O4696" s="2">
        <f>M4696/MAX(M$2:M4696)-1</f>
        <v>0</v>
      </c>
      <c r="Q4696" s="1">
        <f t="shared" si="880"/>
        <v>44229</v>
      </c>
      <c r="R4696" s="2">
        <f t="shared" si="876"/>
        <v>2.2340306216275194</v>
      </c>
      <c r="S4696" s="2">
        <f t="shared" si="877"/>
        <v>2.5155451660394741</v>
      </c>
      <c r="T4696" s="2">
        <f t="shared" si="878"/>
        <v>-7.0582700148812405E-3</v>
      </c>
      <c r="U4696" s="2">
        <f t="shared" si="879"/>
        <v>0</v>
      </c>
    </row>
    <row r="4697" spans="1:21" x14ac:dyDescent="0.3">
      <c r="A4697" s="1">
        <v>44230</v>
      </c>
      <c r="B4697">
        <f>IF(_xlfn.IFNA(VLOOKUP($A4697,raw_data!$A:$D,2,FALSE),B4696)=0,B4696,_xlfn.IFNA(VLOOKUP($A4697,raw_data!$A:$D,2,FALSE),B4696))</f>
        <v>90.147308349609304</v>
      </c>
      <c r="C4697">
        <f>IF(_xlfn.IFNA(VLOOKUP($A4697,raw_data!$A:$D,3,FALSE),C4696)=0,C4696,_xlfn.IFNA(VLOOKUP($A4697,raw_data!$A:$D,3,FALSE),C4696))</f>
        <v>112.19499206542901</v>
      </c>
      <c r="D4697">
        <f>IF(_xlfn.IFNA(VLOOKUP($A4697,raw_data!$A:$D,4,FALSE),D4696)=0,D4696,_xlfn.IFNA(VLOOKUP($A4697,raw_data!$A:$D,4,FALSE),D4696))</f>
        <v>1113.60998535156</v>
      </c>
      <c r="E4697" s="2">
        <f t="shared" si="881"/>
        <v>1.717515170366779E-3</v>
      </c>
      <c r="F4697" s="2">
        <f t="shared" si="882"/>
        <v>-1.196136745239329E-3</v>
      </c>
      <c r="G4697" s="2">
        <f t="shared" si="883"/>
        <v>-2.9278163428068105E-3</v>
      </c>
      <c r="H4697" s="2"/>
      <c r="I4697" s="2">
        <f t="shared" si="884"/>
        <v>2.2352639280711375</v>
      </c>
      <c r="J4697" s="2">
        <f t="shared" si="885"/>
        <v>5.5205440412433584E-4</v>
      </c>
      <c r="K4697" s="2">
        <f>I4697/MAX(I$2:I4697)-1</f>
        <v>-6.5101121598041267E-3</v>
      </c>
      <c r="M4697" s="2">
        <f t="shared" si="886"/>
        <v>2.5095647636683269</v>
      </c>
      <c r="N4697" s="2">
        <f t="shared" si="887"/>
        <v>-2.3773782525888798E-3</v>
      </c>
      <c r="O4697" s="2">
        <f>M4697/MAX(M$2:M4697)-1</f>
        <v>-2.3773782525887688E-3</v>
      </c>
      <c r="Q4697" s="1">
        <f t="shared" si="880"/>
        <v>44230</v>
      </c>
      <c r="R4697" s="2">
        <f t="shared" si="876"/>
        <v>2.2352639280711375</v>
      </c>
      <c r="S4697" s="2">
        <f t="shared" si="877"/>
        <v>2.5095647636683269</v>
      </c>
      <c r="T4697" s="2">
        <f t="shared" si="878"/>
        <v>-6.5101121598041267E-3</v>
      </c>
      <c r="U4697" s="2">
        <f t="shared" si="879"/>
        <v>-2.3773782525887688E-3</v>
      </c>
    </row>
    <row r="4698" spans="1:21" x14ac:dyDescent="0.3">
      <c r="A4698" s="1">
        <v>44231</v>
      </c>
      <c r="B4698">
        <f>IF(_xlfn.IFNA(VLOOKUP($A4698,raw_data!$A:$D,2,FALSE),B4697)=0,B4697,_xlfn.IFNA(VLOOKUP($A4698,raw_data!$A:$D,2,FALSE),B4697))</f>
        <v>90.765625</v>
      </c>
      <c r="C4698">
        <f>IF(_xlfn.IFNA(VLOOKUP($A4698,raw_data!$A:$D,3,FALSE),C4697)=0,C4697,_xlfn.IFNA(VLOOKUP($A4698,raw_data!$A:$D,3,FALSE),C4697))</f>
        <v>112.147010803222</v>
      </c>
      <c r="D4698">
        <f>IF(_xlfn.IFNA(VLOOKUP($A4698,raw_data!$A:$D,4,FALSE),D4697)=0,D4697,_xlfn.IFNA(VLOOKUP($A4698,raw_data!$A:$D,4,FALSE),D4697))</f>
        <v>1113.15002441406</v>
      </c>
      <c r="E4698" s="2">
        <f t="shared" si="881"/>
        <v>6.8589585392027086E-3</v>
      </c>
      <c r="F4698" s="2">
        <f t="shared" si="882"/>
        <v>-4.2765957128476639E-4</v>
      </c>
      <c r="G4698" s="2">
        <f t="shared" si="883"/>
        <v>-4.1303593138564132E-4</v>
      </c>
      <c r="H4698" s="2"/>
      <c r="I4698" s="2">
        <f t="shared" si="884"/>
        <v>2.2440805048299519</v>
      </c>
      <c r="J4698" s="2">
        <f t="shared" si="885"/>
        <v>3.9443112950077186E-3</v>
      </c>
      <c r="K4698" s="2">
        <f>I4698/MAX(I$2:I4698)-1</f>
        <v>-2.5914787737200129E-3</v>
      </c>
      <c r="M4698" s="2">
        <f t="shared" si="886"/>
        <v>2.5184226394535982</v>
      </c>
      <c r="N4698" s="2">
        <f t="shared" si="887"/>
        <v>3.5296462213325608E-3</v>
      </c>
      <c r="O4698" s="2">
        <f>M4698/MAX(M$2:M4698)-1</f>
        <v>0</v>
      </c>
      <c r="Q4698" s="1">
        <f t="shared" si="880"/>
        <v>44231</v>
      </c>
      <c r="R4698" s="2">
        <f t="shared" si="876"/>
        <v>2.2440805048299519</v>
      </c>
      <c r="S4698" s="2">
        <f t="shared" si="877"/>
        <v>2.5184226394535982</v>
      </c>
      <c r="T4698" s="2">
        <f t="shared" si="878"/>
        <v>-2.5914787737200129E-3</v>
      </c>
      <c r="U4698" s="2">
        <f t="shared" si="879"/>
        <v>0</v>
      </c>
    </row>
    <row r="4699" spans="1:21" x14ac:dyDescent="0.3">
      <c r="A4699" s="1">
        <v>44232</v>
      </c>
      <c r="B4699">
        <f>IF(_xlfn.IFNA(VLOOKUP($A4699,raw_data!$A:$D,2,FALSE),B4698)=0,B4698,_xlfn.IFNA(VLOOKUP($A4699,raw_data!$A:$D,2,FALSE),B4698))</f>
        <v>91.287330627441406</v>
      </c>
      <c r="C4699">
        <f>IF(_xlfn.IFNA(VLOOKUP($A4699,raw_data!$A:$D,3,FALSE),C4698)=0,C4698,_xlfn.IFNA(VLOOKUP($A4699,raw_data!$A:$D,3,FALSE),C4698))</f>
        <v>112.003044128417</v>
      </c>
      <c r="D4699">
        <f>IF(_xlfn.IFNA(VLOOKUP($A4699,raw_data!$A:$D,4,FALSE),D4698)=0,D4698,_xlfn.IFNA(VLOOKUP($A4699,raw_data!$A:$D,4,FALSE),D4698))</f>
        <v>1119.13000488281</v>
      </c>
      <c r="E4699" s="2">
        <f t="shared" si="881"/>
        <v>5.7478327003357421E-3</v>
      </c>
      <c r="F4699" s="2">
        <f t="shared" si="882"/>
        <v>-1.2837317176256358E-3</v>
      </c>
      <c r="G4699" s="2">
        <f t="shared" si="883"/>
        <v>5.3721244554594261E-3</v>
      </c>
      <c r="H4699" s="2"/>
      <c r="I4699" s="2">
        <f t="shared" si="884"/>
        <v>2.2506673454862782</v>
      </c>
      <c r="J4699" s="2">
        <f t="shared" si="885"/>
        <v>2.935206933151191E-3</v>
      </c>
      <c r="K4699" s="2">
        <f>I4699/MAX(I$2:I4699)-1</f>
        <v>0</v>
      </c>
      <c r="M4699" s="2">
        <f t="shared" si="886"/>
        <v>2.5393837221321367</v>
      </c>
      <c r="N4699" s="2">
        <f t="shared" si="887"/>
        <v>8.3230996855581107E-3</v>
      </c>
      <c r="O4699" s="2">
        <f>M4699/MAX(M$2:M4699)-1</f>
        <v>0</v>
      </c>
      <c r="Q4699" s="1">
        <f t="shared" si="880"/>
        <v>44232</v>
      </c>
      <c r="R4699" s="2">
        <f t="shared" si="876"/>
        <v>2.2506673454862782</v>
      </c>
      <c r="S4699" s="2">
        <f t="shared" si="877"/>
        <v>2.5393837221321367</v>
      </c>
      <c r="T4699" s="2">
        <f t="shared" si="878"/>
        <v>0</v>
      </c>
      <c r="U4699" s="2">
        <f t="shared" si="879"/>
        <v>0</v>
      </c>
    </row>
    <row r="4700" spans="1:21" x14ac:dyDescent="0.3">
      <c r="A4700" s="1">
        <v>44233</v>
      </c>
      <c r="B4700">
        <f>IF(_xlfn.IFNA(VLOOKUP($A4700,raw_data!$A:$D,2,FALSE),B4699)=0,B4699,_xlfn.IFNA(VLOOKUP($A4700,raw_data!$A:$D,2,FALSE),B4699))</f>
        <v>91.287330627441406</v>
      </c>
      <c r="C4700">
        <f>IF(_xlfn.IFNA(VLOOKUP($A4700,raw_data!$A:$D,3,FALSE),C4699)=0,C4699,_xlfn.IFNA(VLOOKUP($A4700,raw_data!$A:$D,3,FALSE),C4699))</f>
        <v>112.003044128417</v>
      </c>
      <c r="D4700">
        <f>IF(_xlfn.IFNA(VLOOKUP($A4700,raw_data!$A:$D,4,FALSE),D4699)=0,D4699,_xlfn.IFNA(VLOOKUP($A4700,raw_data!$A:$D,4,FALSE),D4699))</f>
        <v>1119.13000488281</v>
      </c>
      <c r="E4700" s="2">
        <f t="shared" si="881"/>
        <v>0</v>
      </c>
      <c r="F4700" s="2">
        <f t="shared" si="882"/>
        <v>0</v>
      </c>
      <c r="G4700" s="2">
        <f t="shared" si="883"/>
        <v>0</v>
      </c>
      <c r="H4700" s="2"/>
      <c r="I4700" s="2">
        <f t="shared" si="884"/>
        <v>2.2506673454862782</v>
      </c>
      <c r="J4700" s="2">
        <f t="shared" si="885"/>
        <v>0</v>
      </c>
      <c r="K4700" s="2">
        <f>I4700/MAX(I$2:I4700)-1</f>
        <v>0</v>
      </c>
      <c r="M4700" s="2">
        <f t="shared" si="886"/>
        <v>2.5393837221321367</v>
      </c>
      <c r="N4700" s="2">
        <f t="shared" si="887"/>
        <v>0</v>
      </c>
      <c r="O4700" s="2">
        <f>M4700/MAX(M$2:M4700)-1</f>
        <v>0</v>
      </c>
      <c r="Q4700" s="1">
        <f t="shared" si="880"/>
        <v>44233</v>
      </c>
      <c r="R4700" s="2">
        <f t="shared" si="876"/>
        <v>2.2506673454862782</v>
      </c>
      <c r="S4700" s="2">
        <f t="shared" si="877"/>
        <v>2.5393837221321367</v>
      </c>
      <c r="T4700" s="2">
        <f t="shared" si="878"/>
        <v>0</v>
      </c>
      <c r="U4700" s="2">
        <f t="shared" si="879"/>
        <v>0</v>
      </c>
    </row>
    <row r="4701" spans="1:21" x14ac:dyDescent="0.3">
      <c r="A4701" s="1">
        <v>44234</v>
      </c>
      <c r="B4701">
        <f>IF(_xlfn.IFNA(VLOOKUP($A4701,raw_data!$A:$D,2,FALSE),B4700)=0,B4700,_xlfn.IFNA(VLOOKUP($A4701,raw_data!$A:$D,2,FALSE),B4700))</f>
        <v>91.287330627441406</v>
      </c>
      <c r="C4701">
        <f>IF(_xlfn.IFNA(VLOOKUP($A4701,raw_data!$A:$D,3,FALSE),C4700)=0,C4700,_xlfn.IFNA(VLOOKUP($A4701,raw_data!$A:$D,3,FALSE),C4700))</f>
        <v>112.003044128417</v>
      </c>
      <c r="D4701">
        <f>IF(_xlfn.IFNA(VLOOKUP($A4701,raw_data!$A:$D,4,FALSE),D4700)=0,D4700,_xlfn.IFNA(VLOOKUP($A4701,raw_data!$A:$D,4,FALSE),D4700))</f>
        <v>1119.13000488281</v>
      </c>
      <c r="E4701" s="2">
        <f t="shared" si="881"/>
        <v>0</v>
      </c>
      <c r="F4701" s="2">
        <f t="shared" si="882"/>
        <v>0</v>
      </c>
      <c r="G4701" s="2">
        <f t="shared" si="883"/>
        <v>0</v>
      </c>
      <c r="H4701" s="2"/>
      <c r="I4701" s="2">
        <f t="shared" si="884"/>
        <v>2.2506673454862782</v>
      </c>
      <c r="J4701" s="2">
        <f t="shared" si="885"/>
        <v>0</v>
      </c>
      <c r="K4701" s="2">
        <f>I4701/MAX(I$2:I4701)-1</f>
        <v>0</v>
      </c>
      <c r="M4701" s="2">
        <f t="shared" si="886"/>
        <v>2.5393837221321367</v>
      </c>
      <c r="N4701" s="2">
        <f t="shared" si="887"/>
        <v>0</v>
      </c>
      <c r="O4701" s="2">
        <f>M4701/MAX(M$2:M4701)-1</f>
        <v>0</v>
      </c>
      <c r="Q4701" s="1">
        <f t="shared" si="880"/>
        <v>44234</v>
      </c>
      <c r="R4701" s="2">
        <f t="shared" si="876"/>
        <v>2.2506673454862782</v>
      </c>
      <c r="S4701" s="2">
        <f t="shared" si="877"/>
        <v>2.5393837221321367</v>
      </c>
      <c r="T4701" s="2">
        <f t="shared" si="878"/>
        <v>0</v>
      </c>
      <c r="U4701" s="2">
        <f t="shared" si="879"/>
        <v>0</v>
      </c>
    </row>
    <row r="4702" spans="1:21" x14ac:dyDescent="0.3">
      <c r="A4702" s="1">
        <v>44235</v>
      </c>
      <c r="B4702">
        <f>IF(_xlfn.IFNA(VLOOKUP($A4702,raw_data!$A:$D,2,FALSE),B4701)=0,B4701,_xlfn.IFNA(VLOOKUP($A4702,raw_data!$A:$D,2,FALSE),B4701))</f>
        <v>91.973258972167898</v>
      </c>
      <c r="C4702">
        <f>IF(_xlfn.IFNA(VLOOKUP($A4702,raw_data!$A:$D,3,FALSE),C4701)=0,C4701,_xlfn.IFNA(VLOOKUP($A4702,raw_data!$A:$D,3,FALSE),C4701))</f>
        <v>112.11821746826099</v>
      </c>
      <c r="D4702">
        <f>IF(_xlfn.IFNA(VLOOKUP($A4702,raw_data!$A:$D,4,FALSE),D4701)=0,D4701,_xlfn.IFNA(VLOOKUP($A4702,raw_data!$A:$D,4,FALSE),D4701))</f>
        <v>1116.84997558593</v>
      </c>
      <c r="E4702" s="2">
        <f t="shared" si="881"/>
        <v>7.5139489785924773E-3</v>
      </c>
      <c r="F4702" s="2">
        <f t="shared" si="882"/>
        <v>1.0283054424122806E-3</v>
      </c>
      <c r="G4702" s="2">
        <f t="shared" si="883"/>
        <v>-2.0373229981611729E-3</v>
      </c>
      <c r="H4702" s="2"/>
      <c r="I4702" s="2">
        <f t="shared" si="884"/>
        <v>2.261739934639508</v>
      </c>
      <c r="J4702" s="2">
        <f t="shared" si="885"/>
        <v>4.9196915641203983E-3</v>
      </c>
      <c r="K4702" s="2">
        <f>I4702/MAX(I$2:I4702)-1</f>
        <v>0</v>
      </c>
      <c r="M4702" s="2">
        <f t="shared" si="886"/>
        <v>2.5466777097047233</v>
      </c>
      <c r="N4702" s="2">
        <f t="shared" si="887"/>
        <v>2.8723455651917806E-3</v>
      </c>
      <c r="O4702" s="2">
        <f>M4702/MAX(M$2:M4702)-1</f>
        <v>0</v>
      </c>
      <c r="Q4702" s="1">
        <f t="shared" si="880"/>
        <v>44235</v>
      </c>
      <c r="R4702" s="2">
        <f t="shared" si="876"/>
        <v>2.261739934639508</v>
      </c>
      <c r="S4702" s="2">
        <f t="shared" si="877"/>
        <v>2.5466777097047233</v>
      </c>
      <c r="T4702" s="2">
        <f t="shared" si="878"/>
        <v>0</v>
      </c>
      <c r="U4702" s="2">
        <f t="shared" si="879"/>
        <v>0</v>
      </c>
    </row>
    <row r="4703" spans="1:21" x14ac:dyDescent="0.3">
      <c r="A4703" s="1">
        <v>44236</v>
      </c>
      <c r="B4703">
        <f>IF(_xlfn.IFNA(VLOOKUP($A4703,raw_data!$A:$D,2,FALSE),B4702)=0,B4702,_xlfn.IFNA(VLOOKUP($A4703,raw_data!$A:$D,2,FALSE),B4702))</f>
        <v>92.156829833984304</v>
      </c>
      <c r="C4703">
        <f>IF(_xlfn.IFNA(VLOOKUP($A4703,raw_data!$A:$D,3,FALSE),C4702)=0,C4702,_xlfn.IFNA(VLOOKUP($A4703,raw_data!$A:$D,3,FALSE),C4702))</f>
        <v>112.166206359863</v>
      </c>
      <c r="D4703">
        <f>IF(_xlfn.IFNA(VLOOKUP($A4703,raw_data!$A:$D,4,FALSE),D4702)=0,D4702,_xlfn.IFNA(VLOOKUP($A4703,raw_data!$A:$D,4,FALSE),D4702))</f>
        <v>1116.32995605468</v>
      </c>
      <c r="E4703" s="2">
        <f t="shared" si="881"/>
        <v>1.9959155940310058E-3</v>
      </c>
      <c r="F4703" s="2">
        <f t="shared" si="882"/>
        <v>4.2802046523426895E-4</v>
      </c>
      <c r="G4703" s="2">
        <f t="shared" si="883"/>
        <v>-4.6561269876665978E-4</v>
      </c>
      <c r="H4703" s="2"/>
      <c r="I4703" s="2">
        <f t="shared" si="884"/>
        <v>2.264835708234247</v>
      </c>
      <c r="J4703" s="2">
        <f t="shared" si="885"/>
        <v>1.3687575425123111E-3</v>
      </c>
      <c r="K4703" s="2">
        <f>I4703/MAX(I$2:I4703)-1</f>
        <v>0</v>
      </c>
      <c r="M4703" s="2">
        <f t="shared" si="886"/>
        <v>2.5489761055214792</v>
      </c>
      <c r="N4703" s="2">
        <f t="shared" si="887"/>
        <v>9.0250753285237018E-4</v>
      </c>
      <c r="O4703" s="2">
        <f>M4703/MAX(M$2:M4703)-1</f>
        <v>0</v>
      </c>
      <c r="Q4703" s="1">
        <f t="shared" si="880"/>
        <v>44236</v>
      </c>
      <c r="R4703" s="2">
        <f t="shared" si="876"/>
        <v>2.264835708234247</v>
      </c>
      <c r="S4703" s="2">
        <f t="shared" si="877"/>
        <v>2.5489761055214792</v>
      </c>
      <c r="T4703" s="2">
        <f t="shared" si="878"/>
        <v>0</v>
      </c>
      <c r="U4703" s="2">
        <f t="shared" si="879"/>
        <v>0</v>
      </c>
    </row>
    <row r="4704" spans="1:21" x14ac:dyDescent="0.3">
      <c r="A4704" s="1">
        <v>44237</v>
      </c>
      <c r="B4704">
        <f>IF(_xlfn.IFNA(VLOOKUP($A4704,raw_data!$A:$D,2,FALSE),B4703)=0,B4703,_xlfn.IFNA(VLOOKUP($A4704,raw_data!$A:$D,2,FALSE),B4703))</f>
        <v>92.176139831542898</v>
      </c>
      <c r="C4704">
        <f>IF(_xlfn.IFNA(VLOOKUP($A4704,raw_data!$A:$D,3,FALSE),C4703)=0,C4703,_xlfn.IFNA(VLOOKUP($A4704,raw_data!$A:$D,3,FALSE),C4703))</f>
        <v>112.271759033203</v>
      </c>
      <c r="D4704">
        <f>IF(_xlfn.IFNA(VLOOKUP($A4704,raw_data!$A:$D,4,FALSE),D4703)=0,D4703,_xlfn.IFNA(VLOOKUP($A4704,raw_data!$A:$D,4,FALSE),D4703))</f>
        <v>1110</v>
      </c>
      <c r="E4704" s="2">
        <f t="shared" si="881"/>
        <v>2.095340908903065E-4</v>
      </c>
      <c r="F4704" s="2">
        <f t="shared" si="882"/>
        <v>9.4103809663814708E-4</v>
      </c>
      <c r="G4704" s="2">
        <f t="shared" si="883"/>
        <v>-5.670327146869103E-3</v>
      </c>
      <c r="H4704" s="2"/>
      <c r="I4704" s="2">
        <f t="shared" si="884"/>
        <v>2.2659729630825614</v>
      </c>
      <c r="J4704" s="2">
        <f t="shared" si="885"/>
        <v>5.0213569318944282E-4</v>
      </c>
      <c r="K4704" s="2">
        <f>I4704/MAX(I$2:I4704)-1</f>
        <v>0</v>
      </c>
      <c r="M4704" s="2">
        <f t="shared" si="886"/>
        <v>2.535795251364783</v>
      </c>
      <c r="N4704" s="2">
        <f t="shared" si="887"/>
        <v>-5.1710387273322667E-3</v>
      </c>
      <c r="O4704" s="2">
        <f>M4704/MAX(M$2:M4704)-1</f>
        <v>-5.1710387273322667E-3</v>
      </c>
      <c r="Q4704" s="1">
        <f t="shared" si="880"/>
        <v>44237</v>
      </c>
      <c r="R4704" s="2">
        <f t="shared" si="876"/>
        <v>2.2659729630825614</v>
      </c>
      <c r="S4704" s="2">
        <f t="shared" si="877"/>
        <v>2.535795251364783</v>
      </c>
      <c r="T4704" s="2">
        <f t="shared" si="878"/>
        <v>0</v>
      </c>
      <c r="U4704" s="2">
        <f t="shared" si="879"/>
        <v>-5.1710387273322667E-3</v>
      </c>
    </row>
    <row r="4705" spans="1:21" x14ac:dyDescent="0.3">
      <c r="A4705" s="1">
        <v>44238</v>
      </c>
      <c r="B4705">
        <f>IF(_xlfn.IFNA(VLOOKUP($A4705,raw_data!$A:$D,2,FALSE),B4704)=0,B4704,_xlfn.IFNA(VLOOKUP($A4705,raw_data!$A:$D,2,FALSE),B4704))</f>
        <v>92.630218505859304</v>
      </c>
      <c r="C4705">
        <f>IF(_xlfn.IFNA(VLOOKUP($A4705,raw_data!$A:$D,3,FALSE),C4704)=0,C4704,_xlfn.IFNA(VLOOKUP($A4705,raw_data!$A:$D,3,FALSE),C4704))</f>
        <v>112.137397766113</v>
      </c>
      <c r="D4705">
        <f>IF(_xlfn.IFNA(VLOOKUP($A4705,raw_data!$A:$D,4,FALSE),D4704)=0,D4704,_xlfn.IFNA(VLOOKUP($A4705,raw_data!$A:$D,4,FALSE),D4704))</f>
        <v>1103.97998046875</v>
      </c>
      <c r="E4705" s="2">
        <f t="shared" si="881"/>
        <v>4.9262062302268816E-3</v>
      </c>
      <c r="F4705" s="2">
        <f t="shared" si="882"/>
        <v>-1.1967503515311062E-3</v>
      </c>
      <c r="G4705" s="2">
        <f t="shared" si="883"/>
        <v>-5.4234410191441595E-3</v>
      </c>
      <c r="H4705" s="2"/>
      <c r="I4705" s="2">
        <f t="shared" si="884"/>
        <v>2.2715858315834678</v>
      </c>
      <c r="J4705" s="2">
        <f t="shared" si="885"/>
        <v>2.4770235975236864E-3</v>
      </c>
      <c r="K4705" s="2">
        <f>I4705/MAX(I$2:I4705)-1</f>
        <v>0</v>
      </c>
      <c r="M4705" s="2">
        <f t="shared" si="886"/>
        <v>2.5282896742069405</v>
      </c>
      <c r="N4705" s="2">
        <f t="shared" si="887"/>
        <v>-2.9598514130045883E-3</v>
      </c>
      <c r="O4705" s="2">
        <f>M4705/MAX(M$2:M4705)-1</f>
        <v>-8.1155846340531523E-3</v>
      </c>
      <c r="Q4705" s="1">
        <f t="shared" si="880"/>
        <v>44238</v>
      </c>
      <c r="R4705" s="2">
        <f t="shared" si="876"/>
        <v>2.2715858315834678</v>
      </c>
      <c r="S4705" s="2">
        <f t="shared" si="877"/>
        <v>2.5282896742069405</v>
      </c>
      <c r="T4705" s="2">
        <f t="shared" si="878"/>
        <v>0</v>
      </c>
      <c r="U4705" s="2">
        <f t="shared" si="879"/>
        <v>-8.1155846340531523E-3</v>
      </c>
    </row>
    <row r="4706" spans="1:21" x14ac:dyDescent="0.3">
      <c r="A4706" s="1">
        <v>44239</v>
      </c>
      <c r="B4706">
        <f>IF(_xlfn.IFNA(VLOOKUP($A4706,raw_data!$A:$D,2,FALSE),B4705)=0,B4705,_xlfn.IFNA(VLOOKUP($A4706,raw_data!$A:$D,2,FALSE),B4705))</f>
        <v>93.074623107910099</v>
      </c>
      <c r="C4706">
        <f>IF(_xlfn.IFNA(VLOOKUP($A4706,raw_data!$A:$D,3,FALSE),C4705)=0,C4705,_xlfn.IFNA(VLOOKUP($A4706,raw_data!$A:$D,3,FALSE),C4705))</f>
        <v>111.878295898437</v>
      </c>
      <c r="D4706">
        <f>IF(_xlfn.IFNA(VLOOKUP($A4706,raw_data!$A:$D,4,FALSE),D4705)=0,D4705,_xlfn.IFNA(VLOOKUP($A4706,raw_data!$A:$D,4,FALSE),D4705))</f>
        <v>1102.21997070312</v>
      </c>
      <c r="E4706" s="2">
        <f t="shared" si="881"/>
        <v>4.7976201418835629E-3</v>
      </c>
      <c r="F4706" s="2">
        <f t="shared" si="882"/>
        <v>-2.3105749985068424E-3</v>
      </c>
      <c r="G4706" s="2">
        <f t="shared" si="883"/>
        <v>-1.5942406536055831E-3</v>
      </c>
      <c r="H4706" s="2"/>
      <c r="I4706" s="2">
        <f t="shared" si="884"/>
        <v>2.2760252873754734</v>
      </c>
      <c r="J4706" s="2">
        <f t="shared" si="885"/>
        <v>1.9543420857274004E-3</v>
      </c>
      <c r="K4706" s="2">
        <f>I4706/MAX(I$2:I4706)-1</f>
        <v>0</v>
      </c>
      <c r="M4706" s="2">
        <f t="shared" si="886"/>
        <v>2.5291922375685303</v>
      </c>
      <c r="N4706" s="2">
        <f t="shared" si="887"/>
        <v>3.5698574051767906E-4</v>
      </c>
      <c r="O4706" s="2">
        <f>M4706/MAX(M$2:M4706)-1</f>
        <v>-7.7614960415258727E-3</v>
      </c>
      <c r="Q4706" s="1">
        <f t="shared" si="880"/>
        <v>44239</v>
      </c>
      <c r="R4706" s="2">
        <f t="shared" si="876"/>
        <v>2.2760252873754734</v>
      </c>
      <c r="S4706" s="2">
        <f t="shared" si="877"/>
        <v>2.5291922375685303</v>
      </c>
      <c r="T4706" s="2">
        <f t="shared" si="878"/>
        <v>0</v>
      </c>
      <c r="U4706" s="2">
        <f t="shared" si="879"/>
        <v>-7.7614960415258727E-3</v>
      </c>
    </row>
    <row r="4707" spans="1:21" x14ac:dyDescent="0.3">
      <c r="A4707" s="1">
        <v>44240</v>
      </c>
      <c r="B4707">
        <f>IF(_xlfn.IFNA(VLOOKUP($A4707,raw_data!$A:$D,2,FALSE),B4706)=0,B4706,_xlfn.IFNA(VLOOKUP($A4707,raw_data!$A:$D,2,FALSE),B4706))</f>
        <v>93.074623107910099</v>
      </c>
      <c r="C4707">
        <f>IF(_xlfn.IFNA(VLOOKUP($A4707,raw_data!$A:$D,3,FALSE),C4706)=0,C4706,_xlfn.IFNA(VLOOKUP($A4707,raw_data!$A:$D,3,FALSE),C4706))</f>
        <v>111.878295898437</v>
      </c>
      <c r="D4707">
        <f>IF(_xlfn.IFNA(VLOOKUP($A4707,raw_data!$A:$D,4,FALSE),D4706)=0,D4706,_xlfn.IFNA(VLOOKUP($A4707,raw_data!$A:$D,4,FALSE),D4706))</f>
        <v>1102.21997070312</v>
      </c>
      <c r="E4707" s="2">
        <f t="shared" si="881"/>
        <v>0</v>
      </c>
      <c r="F4707" s="2">
        <f t="shared" si="882"/>
        <v>0</v>
      </c>
      <c r="G4707" s="2">
        <f t="shared" si="883"/>
        <v>0</v>
      </c>
      <c r="H4707" s="2"/>
      <c r="I4707" s="2">
        <f t="shared" si="884"/>
        <v>2.2760252873754734</v>
      </c>
      <c r="J4707" s="2">
        <f t="shared" si="885"/>
        <v>0</v>
      </c>
      <c r="K4707" s="2">
        <f>I4707/MAX(I$2:I4707)-1</f>
        <v>0</v>
      </c>
      <c r="M4707" s="2">
        <f t="shared" si="886"/>
        <v>2.5291922375685303</v>
      </c>
      <c r="N4707" s="2">
        <f t="shared" si="887"/>
        <v>0</v>
      </c>
      <c r="O4707" s="2">
        <f>M4707/MAX(M$2:M4707)-1</f>
        <v>-7.7614960415258727E-3</v>
      </c>
      <c r="Q4707" s="1">
        <f t="shared" si="880"/>
        <v>44240</v>
      </c>
      <c r="R4707" s="2">
        <f t="shared" si="876"/>
        <v>2.2760252873754734</v>
      </c>
      <c r="S4707" s="2">
        <f t="shared" si="877"/>
        <v>2.5291922375685303</v>
      </c>
      <c r="T4707" s="2">
        <f t="shared" si="878"/>
        <v>0</v>
      </c>
      <c r="U4707" s="2">
        <f t="shared" si="879"/>
        <v>-7.7614960415258727E-3</v>
      </c>
    </row>
    <row r="4708" spans="1:21" x14ac:dyDescent="0.3">
      <c r="A4708" s="1">
        <v>44241</v>
      </c>
      <c r="B4708">
        <f>IF(_xlfn.IFNA(VLOOKUP($A4708,raw_data!$A:$D,2,FALSE),B4707)=0,B4707,_xlfn.IFNA(VLOOKUP($A4708,raw_data!$A:$D,2,FALSE),B4707))</f>
        <v>93.074623107910099</v>
      </c>
      <c r="C4708">
        <f>IF(_xlfn.IFNA(VLOOKUP($A4708,raw_data!$A:$D,3,FALSE),C4707)=0,C4707,_xlfn.IFNA(VLOOKUP($A4708,raw_data!$A:$D,3,FALSE),C4707))</f>
        <v>111.878295898437</v>
      </c>
      <c r="D4708">
        <f>IF(_xlfn.IFNA(VLOOKUP($A4708,raw_data!$A:$D,4,FALSE),D4707)=0,D4707,_xlfn.IFNA(VLOOKUP($A4708,raw_data!$A:$D,4,FALSE),D4707))</f>
        <v>1102.21997070312</v>
      </c>
      <c r="E4708" s="2">
        <f t="shared" si="881"/>
        <v>0</v>
      </c>
      <c r="F4708" s="2">
        <f t="shared" si="882"/>
        <v>0</v>
      </c>
      <c r="G4708" s="2">
        <f t="shared" si="883"/>
        <v>0</v>
      </c>
      <c r="H4708" s="2"/>
      <c r="I4708" s="2">
        <f t="shared" si="884"/>
        <v>2.2760252873754734</v>
      </c>
      <c r="J4708" s="2">
        <f t="shared" si="885"/>
        <v>0</v>
      </c>
      <c r="K4708" s="2">
        <f>I4708/MAX(I$2:I4708)-1</f>
        <v>0</v>
      </c>
      <c r="M4708" s="2">
        <f t="shared" si="886"/>
        <v>2.5291922375685303</v>
      </c>
      <c r="N4708" s="2">
        <f t="shared" si="887"/>
        <v>0</v>
      </c>
      <c r="O4708" s="2">
        <f>M4708/MAX(M$2:M4708)-1</f>
        <v>-7.7614960415258727E-3</v>
      </c>
      <c r="Q4708" s="1">
        <f t="shared" si="880"/>
        <v>44241</v>
      </c>
      <c r="R4708" s="2">
        <f t="shared" si="876"/>
        <v>2.2760252873754734</v>
      </c>
      <c r="S4708" s="2">
        <f t="shared" si="877"/>
        <v>2.5291922375685303</v>
      </c>
      <c r="T4708" s="2">
        <f t="shared" si="878"/>
        <v>0</v>
      </c>
      <c r="U4708" s="2">
        <f t="shared" si="879"/>
        <v>-7.7614960415258727E-3</v>
      </c>
    </row>
    <row r="4709" spans="1:21" x14ac:dyDescent="0.3">
      <c r="A4709" s="1">
        <v>44242</v>
      </c>
      <c r="B4709">
        <f>IF(_xlfn.IFNA(VLOOKUP($A4709,raw_data!$A:$D,2,FALSE),B4708)=0,B4708,_xlfn.IFNA(VLOOKUP($A4709,raw_data!$A:$D,2,FALSE),B4708))</f>
        <v>93.074623107910099</v>
      </c>
      <c r="C4709">
        <f>IF(_xlfn.IFNA(VLOOKUP($A4709,raw_data!$A:$D,3,FALSE),C4708)=0,C4708,_xlfn.IFNA(VLOOKUP($A4709,raw_data!$A:$D,3,FALSE),C4708))</f>
        <v>111.878295898437</v>
      </c>
      <c r="D4709">
        <f>IF(_xlfn.IFNA(VLOOKUP($A4709,raw_data!$A:$D,4,FALSE),D4708)=0,D4708,_xlfn.IFNA(VLOOKUP($A4709,raw_data!$A:$D,4,FALSE),D4708))</f>
        <v>1103.36999511718</v>
      </c>
      <c r="E4709" s="2">
        <f t="shared" si="881"/>
        <v>0</v>
      </c>
      <c r="F4709" s="2">
        <f t="shared" si="882"/>
        <v>0</v>
      </c>
      <c r="G4709" s="2">
        <f t="shared" si="883"/>
        <v>1.0433710553496844E-3</v>
      </c>
      <c r="H4709" s="2"/>
      <c r="I4709" s="2">
        <f t="shared" si="884"/>
        <v>2.2760252873754734</v>
      </c>
      <c r="J4709" s="2">
        <f t="shared" si="885"/>
        <v>0</v>
      </c>
      <c r="K4709" s="2">
        <f>I4709/MAX(I$2:I4709)-1</f>
        <v>0</v>
      </c>
      <c r="M4709" s="2">
        <f t="shared" si="886"/>
        <v>2.5318311235426245</v>
      </c>
      <c r="N4709" s="2">
        <f t="shared" si="887"/>
        <v>1.0433710553496844E-3</v>
      </c>
      <c r="O4709" s="2">
        <f>M4709/MAX(M$2:M4709)-1</f>
        <v>-6.7262231064920686E-3</v>
      </c>
      <c r="Q4709" s="1">
        <f t="shared" si="880"/>
        <v>44242</v>
      </c>
      <c r="R4709" s="2">
        <f t="shared" si="876"/>
        <v>2.2760252873754734</v>
      </c>
      <c r="S4709" s="2">
        <f t="shared" si="877"/>
        <v>2.5318311235426245</v>
      </c>
      <c r="T4709" s="2">
        <f t="shared" si="878"/>
        <v>0</v>
      </c>
      <c r="U4709" s="2">
        <f t="shared" si="879"/>
        <v>-6.7262231064920686E-3</v>
      </c>
    </row>
    <row r="4710" spans="1:21" x14ac:dyDescent="0.3">
      <c r="A4710" s="1">
        <v>44243</v>
      </c>
      <c r="B4710">
        <f>IF(_xlfn.IFNA(VLOOKUP($A4710,raw_data!$A:$D,2,FALSE),B4709)=0,B4709,_xlfn.IFNA(VLOOKUP($A4710,raw_data!$A:$D,2,FALSE),B4709))</f>
        <v>93.248527526855398</v>
      </c>
      <c r="C4710">
        <f>IF(_xlfn.IFNA(VLOOKUP($A4710,raw_data!$A:$D,3,FALSE),C4709)=0,C4709,_xlfn.IFNA(VLOOKUP($A4710,raw_data!$A:$D,3,FALSE),C4709))</f>
        <v>111.350471496582</v>
      </c>
      <c r="D4710">
        <f>IF(_xlfn.IFNA(VLOOKUP($A4710,raw_data!$A:$D,4,FALSE),D4709)=0,D4709,_xlfn.IFNA(VLOOKUP($A4710,raw_data!$A:$D,4,FALSE),D4709))</f>
        <v>1102.23999023437</v>
      </c>
      <c r="E4710" s="2">
        <f t="shared" si="881"/>
        <v>1.8684407536484482E-3</v>
      </c>
      <c r="F4710" s="2">
        <f t="shared" si="882"/>
        <v>-4.7178444899996785E-3</v>
      </c>
      <c r="G4710" s="2">
        <f t="shared" si="883"/>
        <v>-1.024139579479888E-3</v>
      </c>
      <c r="H4710" s="2"/>
      <c r="I4710" s="2">
        <f t="shared" si="884"/>
        <v>2.2742816850729755</v>
      </c>
      <c r="J4710" s="2">
        <f t="shared" si="885"/>
        <v>-7.6607334381080267E-4</v>
      </c>
      <c r="K4710" s="2">
        <f>I4710/MAX(I$2:I4710)-1</f>
        <v>-7.6607334381095793E-4</v>
      </c>
      <c r="M4710" s="2">
        <f t="shared" si="886"/>
        <v>2.5273005931343673</v>
      </c>
      <c r="N4710" s="2">
        <f t="shared" si="887"/>
        <v>-1.7894283572585934E-3</v>
      </c>
      <c r="O4710" s="2">
        <f>M4710/MAX(M$2:M4710)-1</f>
        <v>-8.5036153693867078E-3</v>
      </c>
      <c r="Q4710" s="1">
        <f t="shared" si="880"/>
        <v>44243</v>
      </c>
      <c r="R4710" s="2">
        <f t="shared" si="876"/>
        <v>2.2742816850729755</v>
      </c>
      <c r="S4710" s="2">
        <f t="shared" si="877"/>
        <v>2.5273005931343673</v>
      </c>
      <c r="T4710" s="2">
        <f t="shared" si="878"/>
        <v>-7.6607334381095793E-4</v>
      </c>
      <c r="U4710" s="2">
        <f t="shared" si="879"/>
        <v>-8.5036153693867078E-3</v>
      </c>
    </row>
    <row r="4711" spans="1:21" x14ac:dyDescent="0.3">
      <c r="A4711" s="1">
        <v>44244</v>
      </c>
      <c r="B4711">
        <f>IF(_xlfn.IFNA(VLOOKUP($A4711,raw_data!$A:$D,2,FALSE),B4710)=0,B4710,_xlfn.IFNA(VLOOKUP($A4711,raw_data!$A:$D,2,FALSE),B4710))</f>
        <v>93.064964294433594</v>
      </c>
      <c r="C4711">
        <f>IF(_xlfn.IFNA(VLOOKUP($A4711,raw_data!$A:$D,3,FALSE),C4710)=0,C4710,_xlfn.IFNA(VLOOKUP($A4711,raw_data!$A:$D,3,FALSE),C4710))</f>
        <v>111.57120513916</v>
      </c>
      <c r="D4711">
        <f>IF(_xlfn.IFNA(VLOOKUP($A4711,raw_data!$A:$D,4,FALSE),D4710)=0,D4710,_xlfn.IFNA(VLOOKUP($A4711,raw_data!$A:$D,4,FALSE),D4710))</f>
        <v>1106.4599609375</v>
      </c>
      <c r="E4711" s="2">
        <f t="shared" si="881"/>
        <v>-1.9685375982900766E-3</v>
      </c>
      <c r="F4711" s="2">
        <f t="shared" si="882"/>
        <v>1.9823323566687812E-3</v>
      </c>
      <c r="G4711" s="2">
        <f t="shared" si="883"/>
        <v>3.8285407357001588E-3</v>
      </c>
      <c r="H4711" s="2"/>
      <c r="I4711" s="2">
        <f t="shared" si="884"/>
        <v>2.2733988325382741</v>
      </c>
      <c r="J4711" s="2">
        <f t="shared" si="885"/>
        <v>-3.8818961630653331E-4</v>
      </c>
      <c r="K4711" s="2">
        <f>I4711/MAX(I$2:I4711)-1</f>
        <v>-1.1539655783999736E-3</v>
      </c>
      <c r="M4711" s="2">
        <f t="shared" si="886"/>
        <v>2.5359916384854682</v>
      </c>
      <c r="N4711" s="2">
        <f t="shared" si="887"/>
        <v>3.4388649196344101E-3</v>
      </c>
      <c r="O4711" s="2">
        <f>M4711/MAX(M$2:M4711)-1</f>
        <v>-5.093993234336236E-3</v>
      </c>
      <c r="Q4711" s="1">
        <f t="shared" si="880"/>
        <v>44244</v>
      </c>
      <c r="R4711" s="2">
        <f t="shared" si="876"/>
        <v>2.2733988325382741</v>
      </c>
      <c r="S4711" s="2">
        <f t="shared" si="877"/>
        <v>2.5359916384854682</v>
      </c>
      <c r="T4711" s="2">
        <f t="shared" si="878"/>
        <v>-1.1539655783999736E-3</v>
      </c>
      <c r="U4711" s="2">
        <f t="shared" si="879"/>
        <v>-5.093993234336236E-3</v>
      </c>
    </row>
    <row r="4712" spans="1:21" x14ac:dyDescent="0.3">
      <c r="A4712" s="1">
        <v>44245</v>
      </c>
      <c r="B4712">
        <f>IF(_xlfn.IFNA(VLOOKUP($A4712,raw_data!$A:$D,2,FALSE),B4711)=0,B4711,_xlfn.IFNA(VLOOKUP($A4712,raw_data!$A:$D,2,FALSE),B4711))</f>
        <v>92.417671203613196</v>
      </c>
      <c r="C4712">
        <f>IF(_xlfn.IFNA(VLOOKUP($A4712,raw_data!$A:$D,3,FALSE),C4711)=0,C4711,_xlfn.IFNA(VLOOKUP($A4712,raw_data!$A:$D,3,FALSE),C4711))</f>
        <v>111.513633728027</v>
      </c>
      <c r="D4712">
        <f>IF(_xlfn.IFNA(VLOOKUP($A4712,raw_data!$A:$D,4,FALSE),D4711)=0,D4711,_xlfn.IFNA(VLOOKUP($A4712,raw_data!$A:$D,4,FALSE),D4711))</f>
        <v>1104.55004882812</v>
      </c>
      <c r="E4712" s="2">
        <f t="shared" si="881"/>
        <v>-6.9552822131058178E-3</v>
      </c>
      <c r="F4712" s="2">
        <f t="shared" si="882"/>
        <v>-5.1600599869106034E-4</v>
      </c>
      <c r="G4712" s="2">
        <f t="shared" si="883"/>
        <v>-1.7261466088314137E-3</v>
      </c>
      <c r="H4712" s="2"/>
      <c r="I4712" s="2">
        <f t="shared" si="884"/>
        <v>2.2634423192863218</v>
      </c>
      <c r="J4712" s="2">
        <f t="shared" si="885"/>
        <v>-4.3795717273399145E-3</v>
      </c>
      <c r="K4712" s="2">
        <f>I4712/MAX(I$2:I4712)-1</f>
        <v>-5.5284834307185449E-3</v>
      </c>
      <c r="M4712" s="2">
        <f t="shared" si="886"/>
        <v>2.5205267593841758</v>
      </c>
      <c r="N4712" s="2">
        <f t="shared" si="887"/>
        <v>-6.0981585532861038E-3</v>
      </c>
      <c r="O4712" s="2">
        <f>M4712/MAX(M$2:M4712)-1</f>
        <v>-1.1161087809209991E-2</v>
      </c>
      <c r="Q4712" s="1">
        <f t="shared" si="880"/>
        <v>44245</v>
      </c>
      <c r="R4712" s="2">
        <f t="shared" si="876"/>
        <v>2.2634423192863218</v>
      </c>
      <c r="S4712" s="2">
        <f t="shared" si="877"/>
        <v>2.5205267593841758</v>
      </c>
      <c r="T4712" s="2">
        <f t="shared" si="878"/>
        <v>-5.5284834307185449E-3</v>
      </c>
      <c r="U4712" s="2">
        <f t="shared" si="879"/>
        <v>-1.1161087809209991E-2</v>
      </c>
    </row>
    <row r="4713" spans="1:21" x14ac:dyDescent="0.3">
      <c r="A4713" s="1">
        <v>44246</v>
      </c>
      <c r="B4713">
        <f>IF(_xlfn.IFNA(VLOOKUP($A4713,raw_data!$A:$D,2,FALSE),B4712)=0,B4712,_xlfn.IFNA(VLOOKUP($A4713,raw_data!$A:$D,2,FALSE),B4712))</f>
        <v>92.5819091796875</v>
      </c>
      <c r="C4713">
        <f>IF(_xlfn.IFNA(VLOOKUP($A4713,raw_data!$A:$D,3,FALSE),C4712)=0,C4712,_xlfn.IFNA(VLOOKUP($A4713,raw_data!$A:$D,3,FALSE),C4712))</f>
        <v>111.16813659667901</v>
      </c>
      <c r="D4713">
        <f>IF(_xlfn.IFNA(VLOOKUP($A4713,raw_data!$A:$D,4,FALSE),D4712)=0,D4712,_xlfn.IFNA(VLOOKUP($A4713,raw_data!$A:$D,4,FALSE),D4712))</f>
        <v>1106.21997070312</v>
      </c>
      <c r="E4713" s="2">
        <f t="shared" si="881"/>
        <v>1.7771274036157969E-3</v>
      </c>
      <c r="F4713" s="2">
        <f t="shared" si="882"/>
        <v>-3.0982501403428175E-3</v>
      </c>
      <c r="G4713" s="2">
        <f t="shared" si="883"/>
        <v>1.5118571374577172E-3</v>
      </c>
      <c r="H4713" s="2"/>
      <c r="I4713" s="2">
        <f t="shared" si="884"/>
        <v>2.2630506903162315</v>
      </c>
      <c r="J4713" s="2">
        <f t="shared" si="885"/>
        <v>-1.7302361396764909E-4</v>
      </c>
      <c r="K4713" s="2">
        <f>I4713/MAX(I$2:I4713)-1</f>
        <v>-5.7005504865031975E-3</v>
      </c>
      <c r="M4713" s="2">
        <f t="shared" si="886"/>
        <v>2.5239006657694958</v>
      </c>
      <c r="N4713" s="2">
        <f t="shared" si="887"/>
        <v>1.3385719365044402E-3</v>
      </c>
      <c r="O4713" s="2">
        <f>M4713/MAX(M$2:M4713)-1</f>
        <v>-9.8374557916278693E-3</v>
      </c>
      <c r="Q4713" s="1">
        <f t="shared" si="880"/>
        <v>44246</v>
      </c>
      <c r="R4713" s="2">
        <f t="shared" si="876"/>
        <v>2.2630506903162315</v>
      </c>
      <c r="S4713" s="2">
        <f t="shared" si="877"/>
        <v>2.5239006657694958</v>
      </c>
      <c r="T4713" s="2">
        <f t="shared" si="878"/>
        <v>-5.7005504865031975E-3</v>
      </c>
      <c r="U4713" s="2">
        <f t="shared" si="879"/>
        <v>-9.8374557916278693E-3</v>
      </c>
    </row>
    <row r="4714" spans="1:21" x14ac:dyDescent="0.3">
      <c r="A4714" s="1">
        <v>44247</v>
      </c>
      <c r="B4714">
        <f>IF(_xlfn.IFNA(VLOOKUP($A4714,raw_data!$A:$D,2,FALSE),B4713)=0,B4713,_xlfn.IFNA(VLOOKUP($A4714,raw_data!$A:$D,2,FALSE),B4713))</f>
        <v>92.5819091796875</v>
      </c>
      <c r="C4714">
        <f>IF(_xlfn.IFNA(VLOOKUP($A4714,raw_data!$A:$D,3,FALSE),C4713)=0,C4713,_xlfn.IFNA(VLOOKUP($A4714,raw_data!$A:$D,3,FALSE),C4713))</f>
        <v>111.16813659667901</v>
      </c>
      <c r="D4714">
        <f>IF(_xlfn.IFNA(VLOOKUP($A4714,raw_data!$A:$D,4,FALSE),D4713)=0,D4713,_xlfn.IFNA(VLOOKUP($A4714,raw_data!$A:$D,4,FALSE),D4713))</f>
        <v>1106.21997070312</v>
      </c>
      <c r="E4714" s="2">
        <f t="shared" si="881"/>
        <v>0</v>
      </c>
      <c r="F4714" s="2">
        <f t="shared" si="882"/>
        <v>0</v>
      </c>
      <c r="G4714" s="2">
        <f t="shared" si="883"/>
        <v>0</v>
      </c>
      <c r="H4714" s="2"/>
      <c r="I4714" s="2">
        <f t="shared" si="884"/>
        <v>2.2630506903162315</v>
      </c>
      <c r="J4714" s="2">
        <f t="shared" si="885"/>
        <v>0</v>
      </c>
      <c r="K4714" s="2">
        <f>I4714/MAX(I$2:I4714)-1</f>
        <v>-5.7005504865031975E-3</v>
      </c>
      <c r="M4714" s="2">
        <f t="shared" si="886"/>
        <v>2.5239006657694958</v>
      </c>
      <c r="N4714" s="2">
        <f t="shared" si="887"/>
        <v>0</v>
      </c>
      <c r="O4714" s="2">
        <f>M4714/MAX(M$2:M4714)-1</f>
        <v>-9.8374557916278693E-3</v>
      </c>
      <c r="Q4714" s="1">
        <f t="shared" si="880"/>
        <v>44247</v>
      </c>
      <c r="R4714" s="2">
        <f t="shared" si="876"/>
        <v>2.2630506903162315</v>
      </c>
      <c r="S4714" s="2">
        <f t="shared" si="877"/>
        <v>2.5239006657694958</v>
      </c>
      <c r="T4714" s="2">
        <f t="shared" si="878"/>
        <v>-5.7005504865031975E-3</v>
      </c>
      <c r="U4714" s="2">
        <f t="shared" si="879"/>
        <v>-9.8374557916278693E-3</v>
      </c>
    </row>
    <row r="4715" spans="1:21" x14ac:dyDescent="0.3">
      <c r="A4715" s="1">
        <v>44248</v>
      </c>
      <c r="B4715">
        <f>IF(_xlfn.IFNA(VLOOKUP($A4715,raw_data!$A:$D,2,FALSE),B4714)=0,B4714,_xlfn.IFNA(VLOOKUP($A4715,raw_data!$A:$D,2,FALSE),B4714))</f>
        <v>92.5819091796875</v>
      </c>
      <c r="C4715">
        <f>IF(_xlfn.IFNA(VLOOKUP($A4715,raw_data!$A:$D,3,FALSE),C4714)=0,C4714,_xlfn.IFNA(VLOOKUP($A4715,raw_data!$A:$D,3,FALSE),C4714))</f>
        <v>111.16813659667901</v>
      </c>
      <c r="D4715">
        <f>IF(_xlfn.IFNA(VLOOKUP($A4715,raw_data!$A:$D,4,FALSE),D4714)=0,D4714,_xlfn.IFNA(VLOOKUP($A4715,raw_data!$A:$D,4,FALSE),D4714))</f>
        <v>1106.21997070312</v>
      </c>
      <c r="E4715" s="2">
        <f t="shared" si="881"/>
        <v>0</v>
      </c>
      <c r="F4715" s="2">
        <f t="shared" si="882"/>
        <v>0</v>
      </c>
      <c r="G4715" s="2">
        <f t="shared" si="883"/>
        <v>0</v>
      </c>
      <c r="H4715" s="2"/>
      <c r="I4715" s="2">
        <f t="shared" si="884"/>
        <v>2.2630506903162315</v>
      </c>
      <c r="J4715" s="2">
        <f t="shared" si="885"/>
        <v>0</v>
      </c>
      <c r="K4715" s="2">
        <f>I4715/MAX(I$2:I4715)-1</f>
        <v>-5.7005504865031975E-3</v>
      </c>
      <c r="M4715" s="2">
        <f t="shared" si="886"/>
        <v>2.5239006657694958</v>
      </c>
      <c r="N4715" s="2">
        <f t="shared" si="887"/>
        <v>0</v>
      </c>
      <c r="O4715" s="2">
        <f>M4715/MAX(M$2:M4715)-1</f>
        <v>-9.8374557916278693E-3</v>
      </c>
      <c r="Q4715" s="1">
        <f t="shared" si="880"/>
        <v>44248</v>
      </c>
      <c r="R4715" s="2">
        <f t="shared" si="876"/>
        <v>2.2630506903162315</v>
      </c>
      <c r="S4715" s="2">
        <f t="shared" si="877"/>
        <v>2.5239006657694958</v>
      </c>
      <c r="T4715" s="2">
        <f t="shared" si="878"/>
        <v>-5.7005504865031975E-3</v>
      </c>
      <c r="U4715" s="2">
        <f t="shared" si="879"/>
        <v>-9.8374557916278693E-3</v>
      </c>
    </row>
    <row r="4716" spans="1:21" x14ac:dyDescent="0.3">
      <c r="A4716" s="1">
        <v>44249</v>
      </c>
      <c r="B4716">
        <f>IF(_xlfn.IFNA(VLOOKUP($A4716,raw_data!$A:$D,2,FALSE),B4715)=0,B4715,_xlfn.IFNA(VLOOKUP($A4716,raw_data!$A:$D,2,FALSE),B4715))</f>
        <v>91.625457763671804</v>
      </c>
      <c r="C4716">
        <f>IF(_xlfn.IFNA(VLOOKUP($A4716,raw_data!$A:$D,3,FALSE),C4715)=0,C4715,_xlfn.IFNA(VLOOKUP($A4716,raw_data!$A:$D,3,FALSE),C4715))</f>
        <v>110.82265472412099</v>
      </c>
      <c r="D4716">
        <f>IF(_xlfn.IFNA(VLOOKUP($A4716,raw_data!$A:$D,4,FALSE),D4715)=0,D4715,_xlfn.IFNA(VLOOKUP($A4716,raw_data!$A:$D,4,FALSE),D4715))</f>
        <v>1103.93994140625</v>
      </c>
      <c r="E4716" s="2">
        <f t="shared" si="881"/>
        <v>-1.0330867277314026E-2</v>
      </c>
      <c r="F4716" s="2">
        <f t="shared" si="882"/>
        <v>-3.107741868620395E-3</v>
      </c>
      <c r="G4716" s="2">
        <f t="shared" si="883"/>
        <v>-2.0610993810036282E-3</v>
      </c>
      <c r="H4716" s="2"/>
      <c r="I4716" s="2">
        <f t="shared" si="884"/>
        <v>2.2462099335696943</v>
      </c>
      <c r="J4716" s="2">
        <f t="shared" si="885"/>
        <v>-7.441617113836574E-3</v>
      </c>
      <c r="K4716" s="2">
        <f>I4716/MAX(I$2:I4716)-1</f>
        <v>-1.3099746286281189E-2</v>
      </c>
      <c r="M4716" s="2">
        <f t="shared" si="886"/>
        <v>2.4999554646489357</v>
      </c>
      <c r="N4716" s="2">
        <f t="shared" si="887"/>
        <v>-9.4873785824132195E-3</v>
      </c>
      <c r="O4716" s="2">
        <f>M4716/MAX(M$2:M4716)-1</f>
        <v>-1.9231502706658299E-2</v>
      </c>
      <c r="Q4716" s="1">
        <f t="shared" si="880"/>
        <v>44249</v>
      </c>
      <c r="R4716" s="2">
        <f t="shared" si="876"/>
        <v>2.2462099335696943</v>
      </c>
      <c r="S4716" s="2">
        <f t="shared" si="877"/>
        <v>2.4999554646489357</v>
      </c>
      <c r="T4716" s="2">
        <f t="shared" si="878"/>
        <v>-1.3099746286281189E-2</v>
      </c>
      <c r="U4716" s="2">
        <f t="shared" si="879"/>
        <v>-1.9231502706658299E-2</v>
      </c>
    </row>
    <row r="4717" spans="1:21" x14ac:dyDescent="0.3">
      <c r="A4717" s="1">
        <v>44250</v>
      </c>
      <c r="B4717">
        <f>IF(_xlfn.IFNA(VLOOKUP($A4717,raw_data!$A:$D,2,FALSE),B4716)=0,B4716,_xlfn.IFNA(VLOOKUP($A4717,raw_data!$A:$D,2,FALSE),B4716))</f>
        <v>91.693092346191406</v>
      </c>
      <c r="C4717">
        <f>IF(_xlfn.IFNA(VLOOKUP($A4717,raw_data!$A:$D,3,FALSE),C4716)=0,C4716,_xlfn.IFNA(VLOOKUP($A4717,raw_data!$A:$D,3,FALSE),C4716))</f>
        <v>110.85146331787099</v>
      </c>
      <c r="D4717">
        <f>IF(_xlfn.IFNA(VLOOKUP($A4717,raw_data!$A:$D,4,FALSE),D4716)=0,D4716,_xlfn.IFNA(VLOOKUP($A4717,raw_data!$A:$D,4,FALSE),D4716))</f>
        <v>1110.67004394531</v>
      </c>
      <c r="E4717" s="2">
        <f t="shared" si="881"/>
        <v>7.3816365200651823E-4</v>
      </c>
      <c r="F4717" s="2">
        <f t="shared" si="882"/>
        <v>2.5995220762142779E-4</v>
      </c>
      <c r="G4717" s="2">
        <f t="shared" si="883"/>
        <v>6.0964390241073918E-3</v>
      </c>
      <c r="H4717" s="2"/>
      <c r="I4717" s="2">
        <f t="shared" si="884"/>
        <v>2.2474383387787418</v>
      </c>
      <c r="J4717" s="2">
        <f t="shared" si="885"/>
        <v>5.468790742524821E-4</v>
      </c>
      <c r="K4717" s="2">
        <f>I4717/MAX(I$2:I4717)-1</f>
        <v>-1.2560031189150722E-2</v>
      </c>
      <c r="M4717" s="2">
        <f t="shared" si="886"/>
        <v>2.5165717989211744</v>
      </c>
      <c r="N4717" s="2">
        <f t="shared" si="887"/>
        <v>6.6466521132895195E-3</v>
      </c>
      <c r="O4717" s="2">
        <f>M4717/MAX(M$2:M4717)-1</f>
        <v>-1.2712675701475606E-2</v>
      </c>
      <c r="Q4717" s="1">
        <f t="shared" si="880"/>
        <v>44250</v>
      </c>
      <c r="R4717" s="2">
        <f t="shared" si="876"/>
        <v>2.2474383387787418</v>
      </c>
      <c r="S4717" s="2">
        <f t="shared" si="877"/>
        <v>2.5165717989211744</v>
      </c>
      <c r="T4717" s="2">
        <f t="shared" si="878"/>
        <v>-1.2560031189150722E-2</v>
      </c>
      <c r="U4717" s="2">
        <f t="shared" si="879"/>
        <v>-1.2712675701475606E-2</v>
      </c>
    </row>
    <row r="4718" spans="1:21" x14ac:dyDescent="0.3">
      <c r="A4718" s="1">
        <v>44251</v>
      </c>
      <c r="B4718">
        <f>IF(_xlfn.IFNA(VLOOKUP($A4718,raw_data!$A:$D,2,FALSE),B4717)=0,B4717,_xlfn.IFNA(VLOOKUP($A4718,raw_data!$A:$D,2,FALSE),B4717))</f>
        <v>92.214782714843693</v>
      </c>
      <c r="C4718">
        <f>IF(_xlfn.IFNA(VLOOKUP($A4718,raw_data!$A:$D,3,FALSE),C4717)=0,C4717,_xlfn.IFNA(VLOOKUP($A4718,raw_data!$A:$D,3,FALSE),C4717))</f>
        <v>110.8130569458</v>
      </c>
      <c r="D4718">
        <f>IF(_xlfn.IFNA(VLOOKUP($A4718,raw_data!$A:$D,4,FALSE),D4717)=0,D4717,_xlfn.IFNA(VLOOKUP($A4718,raw_data!$A:$D,4,FALSE),D4717))</f>
        <v>1109.31005859375</v>
      </c>
      <c r="E4718" s="2">
        <f t="shared" si="881"/>
        <v>5.6895274802448714E-3</v>
      </c>
      <c r="F4718" s="2">
        <f t="shared" si="882"/>
        <v>-3.4646698312734703E-4</v>
      </c>
      <c r="G4718" s="2">
        <f t="shared" si="883"/>
        <v>-1.2244728837099705E-3</v>
      </c>
      <c r="H4718" s="2"/>
      <c r="I4718" s="2">
        <f t="shared" si="884"/>
        <v>2.2547989908195238</v>
      </c>
      <c r="J4718" s="2">
        <f t="shared" si="885"/>
        <v>3.275129694895984E-3</v>
      </c>
      <c r="K4718" s="2">
        <f>I4718/MAX(I$2:I4718)-1</f>
        <v>-9.3260372253710644E-3</v>
      </c>
      <c r="M4718" s="2">
        <f t="shared" si="886"/>
        <v>2.5217223317947064</v>
      </c>
      <c r="N4718" s="2">
        <f t="shared" si="887"/>
        <v>2.0466465036841353E-3</v>
      </c>
      <c r="O4718" s="2">
        <f>M4718/MAX(M$2:M4718)-1</f>
        <v>-1.0692047551068451E-2</v>
      </c>
      <c r="Q4718" s="1">
        <f t="shared" si="880"/>
        <v>44251</v>
      </c>
      <c r="R4718" s="2">
        <f t="shared" si="876"/>
        <v>2.2547989908195238</v>
      </c>
      <c r="S4718" s="2">
        <f t="shared" si="877"/>
        <v>2.5217223317947064</v>
      </c>
      <c r="T4718" s="2">
        <f t="shared" si="878"/>
        <v>-9.3260372253710644E-3</v>
      </c>
      <c r="U4718" s="2">
        <f t="shared" si="879"/>
        <v>-1.0692047551068451E-2</v>
      </c>
    </row>
    <row r="4719" spans="1:21" x14ac:dyDescent="0.3">
      <c r="A4719" s="1">
        <v>44252</v>
      </c>
      <c r="B4719">
        <f>IF(_xlfn.IFNA(VLOOKUP($A4719,raw_data!$A:$D,2,FALSE),B4718)=0,B4718,_xlfn.IFNA(VLOOKUP($A4719,raw_data!$A:$D,2,FALSE),B4718))</f>
        <v>90.176307678222599</v>
      </c>
      <c r="C4719">
        <f>IF(_xlfn.IFNA(VLOOKUP($A4719,raw_data!$A:$D,3,FALSE),C4718)=0,C4718,_xlfn.IFNA(VLOOKUP($A4719,raw_data!$A:$D,3,FALSE),C4718))</f>
        <v>109.79582214355401</v>
      </c>
      <c r="D4719">
        <f>IF(_xlfn.IFNA(VLOOKUP($A4719,raw_data!$A:$D,4,FALSE),D4718)=0,D4718,_xlfn.IFNA(VLOOKUP($A4719,raw_data!$A:$D,4,FALSE),D4718))</f>
        <v>1107.2099609375</v>
      </c>
      <c r="E4719" s="2">
        <f t="shared" si="881"/>
        <v>-2.210572943521083E-2</v>
      </c>
      <c r="F4719" s="2">
        <f t="shared" si="882"/>
        <v>-9.1797377518746393E-3</v>
      </c>
      <c r="G4719" s="2">
        <f t="shared" si="883"/>
        <v>-1.8931565976353371E-3</v>
      </c>
      <c r="H4719" s="2"/>
      <c r="I4719" s="2">
        <f t="shared" si="884"/>
        <v>2.2166132195988522</v>
      </c>
      <c r="J4719" s="2">
        <f t="shared" si="885"/>
        <v>-1.6935332761876355E-2</v>
      </c>
      <c r="K4719" s="2">
        <f>I4719/MAX(I$2:I4719)-1</f>
        <v>-2.6103430443486175E-2</v>
      </c>
      <c r="M4719" s="2">
        <f t="shared" si="886"/>
        <v>2.4743229592400722</v>
      </c>
      <c r="N4719" s="2">
        <f t="shared" si="887"/>
        <v>-1.8796428122560327E-2</v>
      </c>
      <c r="O4719" s="2">
        <f>M4719/MAX(M$2:M4719)-1</f>
        <v>-2.9287503370352019E-2</v>
      </c>
      <c r="Q4719" s="1">
        <f t="shared" si="880"/>
        <v>44252</v>
      </c>
      <c r="R4719" s="2">
        <f t="shared" si="876"/>
        <v>2.2166132195988522</v>
      </c>
      <c r="S4719" s="2">
        <f t="shared" si="877"/>
        <v>2.4743229592400722</v>
      </c>
      <c r="T4719" s="2">
        <f t="shared" si="878"/>
        <v>-2.6103430443486175E-2</v>
      </c>
      <c r="U4719" s="2">
        <f t="shared" si="879"/>
        <v>-2.9287503370352019E-2</v>
      </c>
    </row>
    <row r="4720" spans="1:21" x14ac:dyDescent="0.3">
      <c r="A4720" s="1">
        <v>44253</v>
      </c>
      <c r="B4720">
        <f>IF(_xlfn.IFNA(VLOOKUP($A4720,raw_data!$A:$D,2,FALSE),B4719)=0,B4719,_xlfn.IFNA(VLOOKUP($A4720,raw_data!$A:$D,2,FALSE),B4719))</f>
        <v>89.374435424804602</v>
      </c>
      <c r="C4720">
        <f>IF(_xlfn.IFNA(VLOOKUP($A4720,raw_data!$A:$D,3,FALSE),C4719)=0,C4719,_xlfn.IFNA(VLOOKUP($A4720,raw_data!$A:$D,3,FALSE),C4719))</f>
        <v>110.68831634521401</v>
      </c>
      <c r="D4720">
        <f>IF(_xlfn.IFNA(VLOOKUP($A4720,raw_data!$A:$D,4,FALSE),D4719)=0,D4719,_xlfn.IFNA(VLOOKUP($A4720,raw_data!$A:$D,4,FALSE),D4719))</f>
        <v>1119.13000488281</v>
      </c>
      <c r="E4720" s="2">
        <f t="shared" si="881"/>
        <v>-8.8922719732474897E-3</v>
      </c>
      <c r="F4720" s="2">
        <f t="shared" si="882"/>
        <v>8.1286717858271018E-3</v>
      </c>
      <c r="G4720" s="2">
        <f t="shared" si="883"/>
        <v>1.0765838789254634E-2</v>
      </c>
      <c r="H4720" s="2"/>
      <c r="I4720" s="2">
        <f t="shared" si="884"/>
        <v>2.2119940315692488</v>
      </c>
      <c r="J4720" s="2">
        <f t="shared" si="885"/>
        <v>-2.0838944696176527E-3</v>
      </c>
      <c r="K4720" s="2">
        <f>I4720/MAX(I$2:I4720)-1</f>
        <v>-2.8132928118764555E-2</v>
      </c>
      <c r="M4720" s="2">
        <f t="shared" si="886"/>
        <v>2.4957493822823302</v>
      </c>
      <c r="N4720" s="2">
        <f t="shared" si="887"/>
        <v>8.6595094477233125E-3</v>
      </c>
      <c r="O4720" s="2">
        <f>M4720/MAX(M$2:M4720)-1</f>
        <v>-2.0881609334764462E-2</v>
      </c>
      <c r="Q4720" s="1">
        <f t="shared" si="880"/>
        <v>44253</v>
      </c>
      <c r="R4720" s="2">
        <f t="shared" si="876"/>
        <v>2.2119940315692488</v>
      </c>
      <c r="S4720" s="2">
        <f t="shared" si="877"/>
        <v>2.4957493822823302</v>
      </c>
      <c r="T4720" s="2">
        <f t="shared" si="878"/>
        <v>-2.8132928118764555E-2</v>
      </c>
      <c r="U4720" s="2">
        <f t="shared" si="879"/>
        <v>-2.0881609334764462E-2</v>
      </c>
    </row>
    <row r="4721" spans="1:21" x14ac:dyDescent="0.3">
      <c r="A4721" s="1">
        <v>44254</v>
      </c>
      <c r="B4721">
        <f>IF(_xlfn.IFNA(VLOOKUP($A4721,raw_data!$A:$D,2,FALSE),B4720)=0,B4720,_xlfn.IFNA(VLOOKUP($A4721,raw_data!$A:$D,2,FALSE),B4720))</f>
        <v>89.374435424804602</v>
      </c>
      <c r="C4721">
        <f>IF(_xlfn.IFNA(VLOOKUP($A4721,raw_data!$A:$D,3,FALSE),C4720)=0,C4720,_xlfn.IFNA(VLOOKUP($A4721,raw_data!$A:$D,3,FALSE),C4720))</f>
        <v>110.68831634521401</v>
      </c>
      <c r="D4721">
        <f>IF(_xlfn.IFNA(VLOOKUP($A4721,raw_data!$A:$D,4,FALSE),D4720)=0,D4720,_xlfn.IFNA(VLOOKUP($A4721,raw_data!$A:$D,4,FALSE),D4720))</f>
        <v>1119.13000488281</v>
      </c>
      <c r="E4721" s="2">
        <f t="shared" si="881"/>
        <v>0</v>
      </c>
      <c r="F4721" s="2">
        <f t="shared" si="882"/>
        <v>0</v>
      </c>
      <c r="G4721" s="2">
        <f t="shared" si="883"/>
        <v>0</v>
      </c>
      <c r="H4721" s="2"/>
      <c r="I4721" s="2">
        <f t="shared" si="884"/>
        <v>2.2119940315692488</v>
      </c>
      <c r="J4721" s="2">
        <f t="shared" si="885"/>
        <v>0</v>
      </c>
      <c r="K4721" s="2">
        <f>I4721/MAX(I$2:I4721)-1</f>
        <v>-2.8132928118764555E-2</v>
      </c>
      <c r="M4721" s="2">
        <f t="shared" si="886"/>
        <v>2.4957493822823302</v>
      </c>
      <c r="N4721" s="2">
        <f t="shared" si="887"/>
        <v>0</v>
      </c>
      <c r="O4721" s="2">
        <f>M4721/MAX(M$2:M4721)-1</f>
        <v>-2.0881609334764462E-2</v>
      </c>
      <c r="Q4721" s="1">
        <f t="shared" si="880"/>
        <v>44254</v>
      </c>
      <c r="R4721" s="2">
        <f t="shared" si="876"/>
        <v>2.2119940315692488</v>
      </c>
      <c r="S4721" s="2">
        <f t="shared" si="877"/>
        <v>2.4957493822823302</v>
      </c>
      <c r="T4721" s="2">
        <f t="shared" si="878"/>
        <v>-2.8132928118764555E-2</v>
      </c>
      <c r="U4721" s="2">
        <f t="shared" si="879"/>
        <v>-2.0881609334764462E-2</v>
      </c>
    </row>
    <row r="4722" spans="1:21" x14ac:dyDescent="0.3">
      <c r="A4722" s="1">
        <v>44255</v>
      </c>
      <c r="B4722">
        <f>IF(_xlfn.IFNA(VLOOKUP($A4722,raw_data!$A:$D,2,FALSE),B4721)=0,B4721,_xlfn.IFNA(VLOOKUP($A4722,raw_data!$A:$D,2,FALSE),B4721))</f>
        <v>89.374435424804602</v>
      </c>
      <c r="C4722">
        <f>IF(_xlfn.IFNA(VLOOKUP($A4722,raw_data!$A:$D,3,FALSE),C4721)=0,C4721,_xlfn.IFNA(VLOOKUP($A4722,raw_data!$A:$D,3,FALSE),C4721))</f>
        <v>110.68831634521401</v>
      </c>
      <c r="D4722">
        <f>IF(_xlfn.IFNA(VLOOKUP($A4722,raw_data!$A:$D,4,FALSE),D4721)=0,D4721,_xlfn.IFNA(VLOOKUP($A4722,raw_data!$A:$D,4,FALSE),D4721))</f>
        <v>1119.13000488281</v>
      </c>
      <c r="E4722" s="2">
        <f t="shared" si="881"/>
        <v>0</v>
      </c>
      <c r="F4722" s="2">
        <f t="shared" si="882"/>
        <v>0</v>
      </c>
      <c r="G4722" s="2">
        <f t="shared" si="883"/>
        <v>0</v>
      </c>
      <c r="H4722" s="2"/>
      <c r="I4722" s="2">
        <f t="shared" si="884"/>
        <v>2.2119940315692488</v>
      </c>
      <c r="J4722" s="2">
        <f t="shared" si="885"/>
        <v>0</v>
      </c>
      <c r="K4722" s="2">
        <f>I4722/MAX(I$2:I4722)-1</f>
        <v>-2.8132928118764555E-2</v>
      </c>
      <c r="M4722" s="2">
        <f t="shared" si="886"/>
        <v>2.4957493822823302</v>
      </c>
      <c r="N4722" s="2">
        <f t="shared" si="887"/>
        <v>0</v>
      </c>
      <c r="O4722" s="2">
        <f>M4722/MAX(M$2:M4722)-1</f>
        <v>-2.0881609334764462E-2</v>
      </c>
      <c r="Q4722" s="1">
        <f t="shared" si="880"/>
        <v>44255</v>
      </c>
      <c r="R4722" s="2">
        <f t="shared" si="876"/>
        <v>2.2119940315692488</v>
      </c>
      <c r="S4722" s="2">
        <f t="shared" si="877"/>
        <v>2.4957493822823302</v>
      </c>
      <c r="T4722" s="2">
        <f t="shared" si="878"/>
        <v>-2.8132928118764555E-2</v>
      </c>
      <c r="U4722" s="2">
        <f t="shared" si="879"/>
        <v>-2.0881609334764462E-2</v>
      </c>
    </row>
    <row r="4723" spans="1:21" x14ac:dyDescent="0.3">
      <c r="A4723" s="1">
        <v>44256</v>
      </c>
      <c r="B4723">
        <f>IF(_xlfn.IFNA(VLOOKUP($A4723,raw_data!$A:$D,2,FALSE),B4722)=0,B4722,_xlfn.IFNA(VLOOKUP($A4723,raw_data!$A:$D,2,FALSE),B4722))</f>
        <v>91.432235717773395</v>
      </c>
      <c r="C4723">
        <f>IF(_xlfn.IFNA(VLOOKUP($A4723,raw_data!$A:$D,3,FALSE),C4722)=0,C4722,_xlfn.IFNA(VLOOKUP($A4723,raw_data!$A:$D,3,FALSE),C4722))</f>
        <v>110.63063049316401</v>
      </c>
      <c r="D4723">
        <f>IF(_xlfn.IFNA(VLOOKUP($A4723,raw_data!$A:$D,4,FALSE),D4722)=0,D4722,_xlfn.IFNA(VLOOKUP($A4723,raw_data!$A:$D,4,FALSE),D4722))</f>
        <v>1123.36999511718</v>
      </c>
      <c r="E4723" s="2">
        <f t="shared" si="881"/>
        <v>2.3024484386255262E-2</v>
      </c>
      <c r="F4723" s="2">
        <f t="shared" si="882"/>
        <v>-5.2115574574362888E-4</v>
      </c>
      <c r="G4723" s="2">
        <f t="shared" si="883"/>
        <v>3.7886485179297047E-3</v>
      </c>
      <c r="H4723" s="2"/>
      <c r="I4723" s="2">
        <f t="shared" si="884"/>
        <v>2.2420909274350214</v>
      </c>
      <c r="J4723" s="2">
        <f t="shared" si="885"/>
        <v>1.3606228333455704E-2</v>
      </c>
      <c r="K4723" s="2">
        <f>I4723/MAX(I$2:I4723)-1</f>
        <v>-1.4909482828981413E-2</v>
      </c>
      <c r="M4723" s="2">
        <f t="shared" si="886"/>
        <v>2.5392912893650634</v>
      </c>
      <c r="N4723" s="2">
        <f t="shared" si="887"/>
        <v>1.7446426068195464E-2</v>
      </c>
      <c r="O4723" s="2">
        <f>M4723/MAX(M$2:M4723)-1</f>
        <v>-3.7994927200128981E-3</v>
      </c>
      <c r="Q4723" s="1">
        <f t="shared" si="880"/>
        <v>44256</v>
      </c>
      <c r="R4723" s="2">
        <f t="shared" si="876"/>
        <v>2.2420909274350214</v>
      </c>
      <c r="S4723" s="2">
        <f t="shared" si="877"/>
        <v>2.5392912893650634</v>
      </c>
      <c r="T4723" s="2">
        <f t="shared" si="878"/>
        <v>-1.4909482828981413E-2</v>
      </c>
      <c r="U4723" s="2">
        <f t="shared" si="879"/>
        <v>-3.7994927200128981E-3</v>
      </c>
    </row>
    <row r="4724" spans="1:21" x14ac:dyDescent="0.3">
      <c r="A4724" s="1">
        <v>44257</v>
      </c>
      <c r="B4724">
        <f>IF(_xlfn.IFNA(VLOOKUP($A4724,raw_data!$A:$D,2,FALSE),B4723)=0,B4723,_xlfn.IFNA(VLOOKUP($A4724,raw_data!$A:$D,2,FALSE),B4723))</f>
        <v>90.842910766601506</v>
      </c>
      <c r="C4724">
        <f>IF(_xlfn.IFNA(VLOOKUP($A4724,raw_data!$A:$D,3,FALSE),C4723)=0,C4723,_xlfn.IFNA(VLOOKUP($A4724,raw_data!$A:$D,3,FALSE),C4723))</f>
        <v>110.64983367919901</v>
      </c>
      <c r="D4724">
        <f>IF(_xlfn.IFNA(VLOOKUP($A4724,raw_data!$A:$D,4,FALSE),D4723)=0,D4723,_xlfn.IFNA(VLOOKUP($A4724,raw_data!$A:$D,4,FALSE),D4723))</f>
        <v>1101.82995605468</v>
      </c>
      <c r="E4724" s="2">
        <f t="shared" si="881"/>
        <v>-6.4454833303100312E-3</v>
      </c>
      <c r="F4724" s="2">
        <f t="shared" si="882"/>
        <v>1.7357928766559283E-4</v>
      </c>
      <c r="G4724" s="2">
        <f t="shared" si="883"/>
        <v>-1.9174483167723522E-2</v>
      </c>
      <c r="H4724" s="2"/>
      <c r="I4724" s="2">
        <f t="shared" si="884"/>
        <v>2.2335757838347545</v>
      </c>
      <c r="J4724" s="2">
        <f t="shared" si="885"/>
        <v>-3.7978582831197814E-3</v>
      </c>
      <c r="K4724" s="2">
        <f>I4724/MAX(I$2:I4724)-1</f>
        <v>-1.8650717009242035E-2</v>
      </c>
      <c r="M4724" s="2">
        <f t="shared" si="886"/>
        <v>2.4811427390160095</v>
      </c>
      <c r="N4724" s="2">
        <f t="shared" si="887"/>
        <v>-2.2899519481120234E-2</v>
      </c>
      <c r="O4724" s="2">
        <f>M4724/MAX(M$2:M4724)-1</f>
        <v>-2.66120056435728E-2</v>
      </c>
      <c r="Q4724" s="1">
        <f t="shared" si="880"/>
        <v>44257</v>
      </c>
      <c r="R4724" s="2">
        <f t="shared" si="876"/>
        <v>2.2335757838347545</v>
      </c>
      <c r="S4724" s="2">
        <f t="shared" si="877"/>
        <v>2.4811427390160095</v>
      </c>
      <c r="T4724" s="2">
        <f t="shared" si="878"/>
        <v>-1.8650717009242035E-2</v>
      </c>
      <c r="U4724" s="2">
        <f t="shared" si="879"/>
        <v>-2.66120056435728E-2</v>
      </c>
    </row>
    <row r="4725" spans="1:21" x14ac:dyDescent="0.3">
      <c r="A4725" s="1">
        <v>44258</v>
      </c>
      <c r="B4725">
        <f>IF(_xlfn.IFNA(VLOOKUP($A4725,raw_data!$A:$D,2,FALSE),B4724)=0,B4724,_xlfn.IFNA(VLOOKUP($A4725,raw_data!$A:$D,2,FALSE),B4724))</f>
        <v>89.847824096679602</v>
      </c>
      <c r="C4725">
        <f>IF(_xlfn.IFNA(VLOOKUP($A4725,raw_data!$A:$D,3,FALSE),C4724)=0,C4724,_xlfn.IFNA(VLOOKUP($A4725,raw_data!$A:$D,3,FALSE),C4724))</f>
        <v>110.246131896972</v>
      </c>
      <c r="D4725">
        <f>IF(_xlfn.IFNA(VLOOKUP($A4725,raw_data!$A:$D,4,FALSE),D4724)=0,D4724,_xlfn.IFNA(VLOOKUP($A4725,raw_data!$A:$D,4,FALSE),D4724))</f>
        <v>1124.32995605468</v>
      </c>
      <c r="E4725" s="2">
        <f t="shared" si="881"/>
        <v>-1.0953927626543458E-2</v>
      </c>
      <c r="F4725" s="2">
        <f t="shared" si="882"/>
        <v>-3.648462621258286E-3</v>
      </c>
      <c r="G4725" s="2">
        <f t="shared" si="883"/>
        <v>2.0420573861111624E-2</v>
      </c>
      <c r="H4725" s="2"/>
      <c r="I4725" s="2">
        <f t="shared" si="884"/>
        <v>2.2156362802404113</v>
      </c>
      <c r="J4725" s="2">
        <f t="shared" si="885"/>
        <v>-8.0317416244293886E-3</v>
      </c>
      <c r="K4725" s="2">
        <f>I4725/MAX(I$2:I4725)-1</f>
        <v>-2.6532660893543003E-2</v>
      </c>
      <c r="M4725" s="2">
        <f t="shared" si="886"/>
        <v>2.51147426106392</v>
      </c>
      <c r="N4725" s="2">
        <f t="shared" si="887"/>
        <v>1.2224819463607206E-2</v>
      </c>
      <c r="O4725" s="2">
        <f>M4725/MAX(M$2:M4725)-1</f>
        <v>-1.4712513144522821E-2</v>
      </c>
      <c r="Q4725" s="1">
        <f t="shared" si="880"/>
        <v>44258</v>
      </c>
      <c r="R4725" s="2">
        <f t="shared" si="876"/>
        <v>2.2156362802404113</v>
      </c>
      <c r="S4725" s="2">
        <f t="shared" si="877"/>
        <v>2.51147426106392</v>
      </c>
      <c r="T4725" s="2">
        <f t="shared" si="878"/>
        <v>-2.6532660893543003E-2</v>
      </c>
      <c r="U4725" s="2">
        <f t="shared" si="879"/>
        <v>-1.4712513144522821E-2</v>
      </c>
    </row>
    <row r="4726" spans="1:21" x14ac:dyDescent="0.3">
      <c r="A4726" s="1">
        <v>44259</v>
      </c>
      <c r="B4726">
        <f>IF(_xlfn.IFNA(VLOOKUP($A4726,raw_data!$A:$D,2,FALSE),B4725)=0,B4725,_xlfn.IFNA(VLOOKUP($A4726,raw_data!$A:$D,2,FALSE),B4725))</f>
        <v>88.562904357910099</v>
      </c>
      <c r="C4726">
        <f>IF(_xlfn.IFNA(VLOOKUP($A4726,raw_data!$A:$D,3,FALSE),C4725)=0,C4725,_xlfn.IFNA(VLOOKUP($A4726,raw_data!$A:$D,3,FALSE),C4725))</f>
        <v>109.928894042968</v>
      </c>
      <c r="D4726">
        <f>IF(_xlfn.IFNA(VLOOKUP($A4726,raw_data!$A:$D,4,FALSE),D4725)=0,D4725,_xlfn.IFNA(VLOOKUP($A4726,raw_data!$A:$D,4,FALSE),D4725))</f>
        <v>1129.5</v>
      </c>
      <c r="E4726" s="2">
        <f t="shared" si="881"/>
        <v>-1.4301066850399002E-2</v>
      </c>
      <c r="F4726" s="2">
        <f t="shared" si="882"/>
        <v>-2.8775418107228612E-3</v>
      </c>
      <c r="G4726" s="2">
        <f t="shared" si="883"/>
        <v>4.5983333606638421E-3</v>
      </c>
      <c r="H4726" s="2"/>
      <c r="I4726" s="2">
        <f t="shared" si="884"/>
        <v>2.1940744682909803</v>
      </c>
      <c r="J4726" s="2">
        <f t="shared" si="885"/>
        <v>-9.7316568345285452E-3</v>
      </c>
      <c r="K4726" s="2">
        <f>I4726/MAX(I$2:I4726)-1</f>
        <v>-3.6006110977348627E-2</v>
      </c>
      <c r="M4726" s="2">
        <f t="shared" si="886"/>
        <v>2.4984696643135775</v>
      </c>
      <c r="N4726" s="2">
        <f t="shared" si="887"/>
        <v>-5.1780728761414707E-3</v>
      </c>
      <c r="O4726" s="2">
        <f>M4726/MAX(M$2:M4726)-1</f>
        <v>-1.9814403555410642E-2</v>
      </c>
      <c r="Q4726" s="1">
        <f t="shared" si="880"/>
        <v>44259</v>
      </c>
      <c r="R4726" s="2">
        <f t="shared" si="876"/>
        <v>2.1940744682909803</v>
      </c>
      <c r="S4726" s="2">
        <f t="shared" si="877"/>
        <v>2.4984696643135775</v>
      </c>
      <c r="T4726" s="2">
        <f t="shared" si="878"/>
        <v>-3.6006110977348627E-2</v>
      </c>
      <c r="U4726" s="2">
        <f t="shared" si="879"/>
        <v>-1.9814403555410642E-2</v>
      </c>
    </row>
    <row r="4727" spans="1:21" x14ac:dyDescent="0.3">
      <c r="A4727" s="1">
        <v>44260</v>
      </c>
      <c r="B4727">
        <f>IF(_xlfn.IFNA(VLOOKUP($A4727,raw_data!$A:$D,2,FALSE),B4726)=0,B4726,_xlfn.IFNA(VLOOKUP($A4727,raw_data!$A:$D,2,FALSE),B4726))</f>
        <v>89.809188842773395</v>
      </c>
      <c r="C4727">
        <f>IF(_xlfn.IFNA(VLOOKUP($A4727,raw_data!$A:$D,3,FALSE),C4726)=0,C4726,_xlfn.IFNA(VLOOKUP($A4727,raw_data!$A:$D,3,FALSE),C4726))</f>
        <v>109.85202789306599</v>
      </c>
      <c r="D4727">
        <f>IF(_xlfn.IFNA(VLOOKUP($A4727,raw_data!$A:$D,4,FALSE),D4726)=0,D4726,_xlfn.IFNA(VLOOKUP($A4727,raw_data!$A:$D,4,FALSE),D4726))</f>
        <v>1133.34997558593</v>
      </c>
      <c r="E4727" s="2">
        <f t="shared" si="881"/>
        <v>1.4072308196066752E-2</v>
      </c>
      <c r="F4727" s="2">
        <f t="shared" si="882"/>
        <v>-6.9923517898717868E-4</v>
      </c>
      <c r="G4727" s="2">
        <f t="shared" si="883"/>
        <v>3.4085662558034358E-3</v>
      </c>
      <c r="H4727" s="2"/>
      <c r="I4727" s="2">
        <f t="shared" si="884"/>
        <v>2.2119862139433089</v>
      </c>
      <c r="J4727" s="2">
        <f t="shared" si="885"/>
        <v>8.1636908460451796E-3</v>
      </c>
      <c r="K4727" s="2">
        <f>I4727/MAX(I$2:I4727)-1</f>
        <v>-2.8136362889890854E-2</v>
      </c>
      <c r="M4727" s="2">
        <f t="shared" si="886"/>
        <v>2.5274521212491781</v>
      </c>
      <c r="N4727" s="2">
        <f t="shared" si="887"/>
        <v>1.1600083582989251E-2</v>
      </c>
      <c r="O4727" s="2">
        <f>M4727/MAX(M$2:M4727)-1</f>
        <v>-8.4441687098113505E-3</v>
      </c>
      <c r="Q4727" s="1">
        <f t="shared" si="880"/>
        <v>44260</v>
      </c>
      <c r="R4727" s="2">
        <f t="shared" si="876"/>
        <v>2.2119862139433089</v>
      </c>
      <c r="S4727" s="2">
        <f t="shared" si="877"/>
        <v>2.5274521212491781</v>
      </c>
      <c r="T4727" s="2">
        <f t="shared" si="878"/>
        <v>-2.8136362889890854E-2</v>
      </c>
      <c r="U4727" s="2">
        <f t="shared" si="879"/>
        <v>-8.4441687098113505E-3</v>
      </c>
    </row>
    <row r="4728" spans="1:21" x14ac:dyDescent="0.3">
      <c r="A4728" s="1">
        <v>44261</v>
      </c>
      <c r="B4728">
        <f>IF(_xlfn.IFNA(VLOOKUP($A4728,raw_data!$A:$D,2,FALSE),B4727)=0,B4727,_xlfn.IFNA(VLOOKUP($A4728,raw_data!$A:$D,2,FALSE),B4727))</f>
        <v>89.809188842773395</v>
      </c>
      <c r="C4728">
        <f>IF(_xlfn.IFNA(VLOOKUP($A4728,raw_data!$A:$D,3,FALSE),C4727)=0,C4727,_xlfn.IFNA(VLOOKUP($A4728,raw_data!$A:$D,3,FALSE),C4727))</f>
        <v>109.85202789306599</v>
      </c>
      <c r="D4728">
        <f>IF(_xlfn.IFNA(VLOOKUP($A4728,raw_data!$A:$D,4,FALSE),D4727)=0,D4727,_xlfn.IFNA(VLOOKUP($A4728,raw_data!$A:$D,4,FALSE),D4727))</f>
        <v>1133.34997558593</v>
      </c>
      <c r="E4728" s="2">
        <f t="shared" si="881"/>
        <v>0</v>
      </c>
      <c r="F4728" s="2">
        <f t="shared" si="882"/>
        <v>0</v>
      </c>
      <c r="G4728" s="2">
        <f t="shared" si="883"/>
        <v>0</v>
      </c>
      <c r="H4728" s="2"/>
      <c r="I4728" s="2">
        <f t="shared" si="884"/>
        <v>2.2119862139433089</v>
      </c>
      <c r="J4728" s="2">
        <f t="shared" si="885"/>
        <v>0</v>
      </c>
      <c r="K4728" s="2">
        <f>I4728/MAX(I$2:I4728)-1</f>
        <v>-2.8136362889890854E-2</v>
      </c>
      <c r="M4728" s="2">
        <f t="shared" si="886"/>
        <v>2.5274521212491781</v>
      </c>
      <c r="N4728" s="2">
        <f t="shared" si="887"/>
        <v>0</v>
      </c>
      <c r="O4728" s="2">
        <f>M4728/MAX(M$2:M4728)-1</f>
        <v>-8.4441687098113505E-3</v>
      </c>
      <c r="Q4728" s="1">
        <f t="shared" si="880"/>
        <v>44261</v>
      </c>
      <c r="R4728" s="2">
        <f t="shared" si="876"/>
        <v>2.2119862139433089</v>
      </c>
      <c r="S4728" s="2">
        <f t="shared" si="877"/>
        <v>2.5274521212491781</v>
      </c>
      <c r="T4728" s="2">
        <f t="shared" si="878"/>
        <v>-2.8136362889890854E-2</v>
      </c>
      <c r="U4728" s="2">
        <f t="shared" si="879"/>
        <v>-8.4441687098113505E-3</v>
      </c>
    </row>
    <row r="4729" spans="1:21" x14ac:dyDescent="0.3">
      <c r="A4729" s="1">
        <v>44262</v>
      </c>
      <c r="B4729">
        <f>IF(_xlfn.IFNA(VLOOKUP($A4729,raw_data!$A:$D,2,FALSE),B4728)=0,B4728,_xlfn.IFNA(VLOOKUP($A4729,raw_data!$A:$D,2,FALSE),B4728))</f>
        <v>89.809188842773395</v>
      </c>
      <c r="C4729">
        <f>IF(_xlfn.IFNA(VLOOKUP($A4729,raw_data!$A:$D,3,FALSE),C4728)=0,C4728,_xlfn.IFNA(VLOOKUP($A4729,raw_data!$A:$D,3,FALSE),C4728))</f>
        <v>109.85202789306599</v>
      </c>
      <c r="D4729">
        <f>IF(_xlfn.IFNA(VLOOKUP($A4729,raw_data!$A:$D,4,FALSE),D4728)=0,D4728,_xlfn.IFNA(VLOOKUP($A4729,raw_data!$A:$D,4,FALSE),D4728))</f>
        <v>1133.34997558593</v>
      </c>
      <c r="E4729" s="2">
        <f t="shared" si="881"/>
        <v>0</v>
      </c>
      <c r="F4729" s="2">
        <f t="shared" si="882"/>
        <v>0</v>
      </c>
      <c r="G4729" s="2">
        <f t="shared" si="883"/>
        <v>0</v>
      </c>
      <c r="H4729" s="2"/>
      <c r="I4729" s="2">
        <f t="shared" si="884"/>
        <v>2.2119862139433089</v>
      </c>
      <c r="J4729" s="2">
        <f t="shared" si="885"/>
        <v>0</v>
      </c>
      <c r="K4729" s="2">
        <f>I4729/MAX(I$2:I4729)-1</f>
        <v>-2.8136362889890854E-2</v>
      </c>
      <c r="M4729" s="2">
        <f t="shared" si="886"/>
        <v>2.5274521212491781</v>
      </c>
      <c r="N4729" s="2">
        <f t="shared" si="887"/>
        <v>0</v>
      </c>
      <c r="O4729" s="2">
        <f>M4729/MAX(M$2:M4729)-1</f>
        <v>-8.4441687098113505E-3</v>
      </c>
      <c r="Q4729" s="1">
        <f t="shared" si="880"/>
        <v>44262</v>
      </c>
      <c r="R4729" s="2">
        <f t="shared" si="876"/>
        <v>2.2119862139433089</v>
      </c>
      <c r="S4729" s="2">
        <f t="shared" si="877"/>
        <v>2.5274521212491781</v>
      </c>
      <c r="T4729" s="2">
        <f t="shared" si="878"/>
        <v>-2.8136362889890854E-2</v>
      </c>
      <c r="U4729" s="2">
        <f t="shared" si="879"/>
        <v>-8.4441687098113505E-3</v>
      </c>
    </row>
    <row r="4730" spans="1:21" x14ac:dyDescent="0.3">
      <c r="A4730" s="1">
        <v>44263</v>
      </c>
      <c r="B4730">
        <f>IF(_xlfn.IFNA(VLOOKUP($A4730,raw_data!$A:$D,2,FALSE),B4729)=0,B4729,_xlfn.IFNA(VLOOKUP($A4730,raw_data!$A:$D,2,FALSE),B4729))</f>
        <v>89.016975402832003</v>
      </c>
      <c r="C4730">
        <f>IF(_xlfn.IFNA(VLOOKUP($A4730,raw_data!$A:$D,3,FALSE),C4729)=0,C4729,_xlfn.IFNA(VLOOKUP($A4730,raw_data!$A:$D,3,FALSE),C4729))</f>
        <v>109.41943359375</v>
      </c>
      <c r="D4730">
        <f>IF(_xlfn.IFNA(VLOOKUP($A4730,raw_data!$A:$D,4,FALSE),D4729)=0,D4729,_xlfn.IFNA(VLOOKUP($A4730,raw_data!$A:$D,4,FALSE),D4729))</f>
        <v>1127.48999023437</v>
      </c>
      <c r="E4730" s="2">
        <f t="shared" si="881"/>
        <v>-8.821073323892259E-3</v>
      </c>
      <c r="F4730" s="2">
        <f t="shared" si="882"/>
        <v>-3.9379728131837544E-3</v>
      </c>
      <c r="G4730" s="2">
        <f t="shared" si="883"/>
        <v>-5.170499384826388E-3</v>
      </c>
      <c r="H4730" s="2"/>
      <c r="I4730" s="2">
        <f t="shared" si="884"/>
        <v>2.1967946617630707</v>
      </c>
      <c r="J4730" s="2">
        <f t="shared" si="885"/>
        <v>-6.8678331196088569E-3</v>
      </c>
      <c r="K4730" s="2">
        <f>I4730/MAX(I$2:I4730)-1</f>
        <v>-3.4810960164579297E-2</v>
      </c>
      <c r="M4730" s="2">
        <f t="shared" si="886"/>
        <v>2.4971155623701504</v>
      </c>
      <c r="N4730" s="2">
        <f t="shared" si="887"/>
        <v>-1.2002822377515154E-2</v>
      </c>
      <c r="O4730" s="2">
        <f>M4730/MAX(M$2:M4730)-1</f>
        <v>-2.0345637230176794E-2</v>
      </c>
      <c r="Q4730" s="1">
        <f t="shared" si="880"/>
        <v>44263</v>
      </c>
      <c r="R4730" s="2">
        <f t="shared" si="876"/>
        <v>2.1967946617630707</v>
      </c>
      <c r="S4730" s="2">
        <f t="shared" si="877"/>
        <v>2.4971155623701504</v>
      </c>
      <c r="T4730" s="2">
        <f t="shared" si="878"/>
        <v>-3.4810960164579297E-2</v>
      </c>
      <c r="U4730" s="2">
        <f t="shared" si="879"/>
        <v>-2.0345637230176794E-2</v>
      </c>
    </row>
    <row r="4731" spans="1:21" x14ac:dyDescent="0.3">
      <c r="A4731" s="1">
        <v>44264</v>
      </c>
      <c r="B4731">
        <f>IF(_xlfn.IFNA(VLOOKUP($A4731,raw_data!$A:$D,2,FALSE),B4730)=0,B4730,_xlfn.IFNA(VLOOKUP($A4731,raw_data!$A:$D,2,FALSE),B4730))</f>
        <v>90.533760070800696</v>
      </c>
      <c r="C4731">
        <f>IF(_xlfn.IFNA(VLOOKUP($A4731,raw_data!$A:$D,3,FALSE),C4730)=0,C4730,_xlfn.IFNA(VLOOKUP($A4731,raw_data!$A:$D,3,FALSE),C4730))</f>
        <v>109.832794189453</v>
      </c>
      <c r="D4731">
        <f>IF(_xlfn.IFNA(VLOOKUP($A4731,raw_data!$A:$D,4,FALSE),D4730)=0,D4730,_xlfn.IFNA(VLOOKUP($A4731,raw_data!$A:$D,4,FALSE),D4730))</f>
        <v>1140.22998046875</v>
      </c>
      <c r="E4731" s="2">
        <f t="shared" si="881"/>
        <v>1.7039274375530322E-2</v>
      </c>
      <c r="F4731" s="2">
        <f t="shared" si="882"/>
        <v>3.7777621591217336E-3</v>
      </c>
      <c r="G4731" s="2">
        <f t="shared" si="883"/>
        <v>1.1299426464736806E-2</v>
      </c>
      <c r="H4731" s="2"/>
      <c r="I4731" s="2">
        <f t="shared" si="884"/>
        <v>2.2225733210539871</v>
      </c>
      <c r="J4731" s="2">
        <f t="shared" si="885"/>
        <v>1.1734669488966886E-2</v>
      </c>
      <c r="K4731" s="2">
        <f>I4731/MAX(I$2:I4731)-1</f>
        <v>-2.3484785787737383E-2</v>
      </c>
      <c r="M4731" s="2">
        <f t="shared" si="886"/>
        <v>2.5549654669666091</v>
      </c>
      <c r="N4731" s="2">
        <f t="shared" si="887"/>
        <v>2.3166690988682292E-2</v>
      </c>
      <c r="O4731" s="2">
        <f>M4731/MAX(M$2:M4731)-1</f>
        <v>0</v>
      </c>
      <c r="Q4731" s="1">
        <f t="shared" si="880"/>
        <v>44264</v>
      </c>
      <c r="R4731" s="2">
        <f t="shared" si="876"/>
        <v>2.2225733210539871</v>
      </c>
      <c r="S4731" s="2">
        <f t="shared" si="877"/>
        <v>2.5549654669666091</v>
      </c>
      <c r="T4731" s="2">
        <f t="shared" si="878"/>
        <v>-2.3484785787737383E-2</v>
      </c>
      <c r="U4731" s="2">
        <f t="shared" si="879"/>
        <v>0</v>
      </c>
    </row>
    <row r="4732" spans="1:21" x14ac:dyDescent="0.3">
      <c r="A4732" s="1">
        <v>44265</v>
      </c>
      <c r="B4732">
        <f>IF(_xlfn.IFNA(VLOOKUP($A4732,raw_data!$A:$D,2,FALSE),B4731)=0,B4731,_xlfn.IFNA(VLOOKUP($A4732,raw_data!$A:$D,2,FALSE),B4731))</f>
        <v>90.939529418945298</v>
      </c>
      <c r="C4732">
        <f>IF(_xlfn.IFNA(VLOOKUP($A4732,raw_data!$A:$D,3,FALSE),C4731)=0,C4731,_xlfn.IFNA(VLOOKUP($A4732,raw_data!$A:$D,3,FALSE),C4731))</f>
        <v>110.01543426513599</v>
      </c>
      <c r="D4732">
        <f>IF(_xlfn.IFNA(VLOOKUP($A4732,raw_data!$A:$D,4,FALSE),D4731)=0,D4731,_xlfn.IFNA(VLOOKUP($A4732,raw_data!$A:$D,4,FALSE),D4731))</f>
        <v>1134.91003417968</v>
      </c>
      <c r="E4732" s="2">
        <f t="shared" si="881"/>
        <v>4.4819672553892964E-3</v>
      </c>
      <c r="F4732" s="2">
        <f t="shared" si="882"/>
        <v>1.6628920080823395E-3</v>
      </c>
      <c r="G4732" s="2">
        <f t="shared" si="883"/>
        <v>-4.6656783106886479E-3</v>
      </c>
      <c r="H4732" s="2"/>
      <c r="I4732" s="2">
        <f t="shared" si="884"/>
        <v>2.2300285813277698</v>
      </c>
      <c r="J4732" s="2">
        <f t="shared" si="885"/>
        <v>3.3543371564665136E-3</v>
      </c>
      <c r="K4732" s="2">
        <f>I4732/MAX(I$2:I4732)-1</f>
        <v>-2.0209224520850166E-2</v>
      </c>
      <c r="M4732" s="2">
        <f t="shared" si="886"/>
        <v>2.55157504973312</v>
      </c>
      <c r="N4732" s="2">
        <f t="shared" si="887"/>
        <v>-1.3269914123397175E-3</v>
      </c>
      <c r="O4732" s="2">
        <f>M4732/MAX(M$2:M4732)-1</f>
        <v>-1.3269914123397175E-3</v>
      </c>
      <c r="Q4732" s="1">
        <f t="shared" si="880"/>
        <v>44265</v>
      </c>
      <c r="R4732" s="2">
        <f t="shared" si="876"/>
        <v>2.2300285813277698</v>
      </c>
      <c r="S4732" s="2">
        <f t="shared" si="877"/>
        <v>2.55157504973312</v>
      </c>
      <c r="T4732" s="2">
        <f t="shared" si="878"/>
        <v>-2.0209224520850166E-2</v>
      </c>
      <c r="U4732" s="2">
        <f t="shared" si="879"/>
        <v>-1.3269914123397175E-3</v>
      </c>
    </row>
    <row r="4733" spans="1:21" x14ac:dyDescent="0.3">
      <c r="A4733" s="1">
        <v>44266</v>
      </c>
      <c r="B4733">
        <f>IF(_xlfn.IFNA(VLOOKUP($A4733,raw_data!$A:$D,2,FALSE),B4732)=0,B4732,_xlfn.IFNA(VLOOKUP($A4733,raw_data!$A:$D,2,FALSE),B4732))</f>
        <v>92.118171691894503</v>
      </c>
      <c r="C4733">
        <f>IF(_xlfn.IFNA(VLOOKUP($A4733,raw_data!$A:$D,3,FALSE),C4732)=0,C4732,_xlfn.IFNA(VLOOKUP($A4733,raw_data!$A:$D,3,FALSE),C4732))</f>
        <v>110.00583648681599</v>
      </c>
      <c r="D4733">
        <f>IF(_xlfn.IFNA(VLOOKUP($A4733,raw_data!$A:$D,4,FALSE),D4732)=0,D4732,_xlfn.IFNA(VLOOKUP($A4733,raw_data!$A:$D,4,FALSE),D4732))</f>
        <v>1136.01000976562</v>
      </c>
      <c r="E4733" s="2">
        <f t="shared" si="881"/>
        <v>1.2960725445580135E-2</v>
      </c>
      <c r="F4733" s="2">
        <f t="shared" si="882"/>
        <v>-8.724028936579753E-5</v>
      </c>
      <c r="G4733" s="2">
        <f t="shared" si="883"/>
        <v>9.6921831053786711E-4</v>
      </c>
      <c r="H4733" s="2"/>
      <c r="I4733" s="2">
        <f t="shared" si="884"/>
        <v>2.2472924348993097</v>
      </c>
      <c r="J4733" s="2">
        <f t="shared" si="885"/>
        <v>7.7415391516017611E-3</v>
      </c>
      <c r="K4733" s="2">
        <f>I4733/MAX(I$2:I4733)-1</f>
        <v>-1.2624135872100095E-2</v>
      </c>
      <c r="M4733" s="2">
        <f t="shared" si="886"/>
        <v>2.5738203462215892</v>
      </c>
      <c r="N4733" s="2">
        <f t="shared" si="887"/>
        <v>8.7182607036371262E-3</v>
      </c>
      <c r="O4733" s="2">
        <f>M4733/MAX(M$2:M4733)-1</f>
        <v>0</v>
      </c>
      <c r="Q4733" s="1">
        <f t="shared" si="880"/>
        <v>44266</v>
      </c>
      <c r="R4733" s="2">
        <f t="shared" si="876"/>
        <v>2.2472924348993097</v>
      </c>
      <c r="S4733" s="2">
        <f t="shared" si="877"/>
        <v>2.5738203462215892</v>
      </c>
      <c r="T4733" s="2">
        <f t="shared" si="878"/>
        <v>-1.2624135872100095E-2</v>
      </c>
      <c r="U4733" s="2">
        <f t="shared" si="879"/>
        <v>0</v>
      </c>
    </row>
    <row r="4734" spans="1:21" x14ac:dyDescent="0.3">
      <c r="A4734" s="1">
        <v>44267</v>
      </c>
      <c r="B4734">
        <f>IF(_xlfn.IFNA(VLOOKUP($A4734,raw_data!$A:$D,2,FALSE),B4733)=0,B4733,_xlfn.IFNA(VLOOKUP($A4734,raw_data!$A:$D,2,FALSE),B4733))</f>
        <v>91.944274902343693</v>
      </c>
      <c r="C4734">
        <f>IF(_xlfn.IFNA(VLOOKUP($A4734,raw_data!$A:$D,3,FALSE),C4733)=0,C4733,_xlfn.IFNA(VLOOKUP($A4734,raw_data!$A:$D,3,FALSE),C4733))</f>
        <v>109.38099670410099</v>
      </c>
      <c r="D4734">
        <f>IF(_xlfn.IFNA(VLOOKUP($A4734,raw_data!$A:$D,4,FALSE),D4733)=0,D4733,_xlfn.IFNA(VLOOKUP($A4734,raw_data!$A:$D,4,FALSE),D4733))</f>
        <v>1129.64001464843</v>
      </c>
      <c r="E4734" s="2">
        <f t="shared" si="881"/>
        <v>-1.8877577176893423E-3</v>
      </c>
      <c r="F4734" s="2">
        <f t="shared" si="882"/>
        <v>-5.6800602828913638E-3</v>
      </c>
      <c r="G4734" s="2">
        <f t="shared" si="883"/>
        <v>-5.6073406593523112E-3</v>
      </c>
      <c r="H4734" s="2"/>
      <c r="I4734" s="2">
        <f t="shared" si="884"/>
        <v>2.2396411261151727</v>
      </c>
      <c r="J4734" s="2">
        <f t="shared" si="885"/>
        <v>-3.4046787437701509E-3</v>
      </c>
      <c r="K4734" s="2">
        <f>I4734/MAX(I$2:I4734)-1</f>
        <v>-1.5985833488807999E-2</v>
      </c>
      <c r="M4734" s="2">
        <f t="shared" si="886"/>
        <v>2.5506741646236866</v>
      </c>
      <c r="N4734" s="2">
        <f t="shared" si="887"/>
        <v>-8.9929282095705387E-3</v>
      </c>
      <c r="O4734" s="2">
        <f>M4734/MAX(M$2:M4734)-1</f>
        <v>-8.9929282095705387E-3</v>
      </c>
      <c r="Q4734" s="1">
        <f t="shared" si="880"/>
        <v>44267</v>
      </c>
      <c r="R4734" s="2">
        <f t="shared" si="876"/>
        <v>2.2396411261151727</v>
      </c>
      <c r="S4734" s="2">
        <f t="shared" si="877"/>
        <v>2.5506741646236866</v>
      </c>
      <c r="T4734" s="2">
        <f t="shared" si="878"/>
        <v>-1.5985833488807999E-2</v>
      </c>
      <c r="U4734" s="2">
        <f t="shared" si="879"/>
        <v>-8.9929282095705387E-3</v>
      </c>
    </row>
    <row r="4735" spans="1:21" x14ac:dyDescent="0.3">
      <c r="A4735" s="1">
        <v>44268</v>
      </c>
      <c r="B4735">
        <f>IF(_xlfn.IFNA(VLOOKUP($A4735,raw_data!$A:$D,2,FALSE),B4734)=0,B4734,_xlfn.IFNA(VLOOKUP($A4735,raw_data!$A:$D,2,FALSE),B4734))</f>
        <v>91.944274902343693</v>
      </c>
      <c r="C4735">
        <f>IF(_xlfn.IFNA(VLOOKUP($A4735,raw_data!$A:$D,3,FALSE),C4734)=0,C4734,_xlfn.IFNA(VLOOKUP($A4735,raw_data!$A:$D,3,FALSE),C4734))</f>
        <v>109.38099670410099</v>
      </c>
      <c r="D4735">
        <f>IF(_xlfn.IFNA(VLOOKUP($A4735,raw_data!$A:$D,4,FALSE),D4734)=0,D4734,_xlfn.IFNA(VLOOKUP($A4735,raw_data!$A:$D,4,FALSE),D4734))</f>
        <v>1129.64001464843</v>
      </c>
      <c r="E4735" s="2">
        <f t="shared" si="881"/>
        <v>0</v>
      </c>
      <c r="F4735" s="2">
        <f t="shared" si="882"/>
        <v>0</v>
      </c>
      <c r="G4735" s="2">
        <f t="shared" si="883"/>
        <v>0</v>
      </c>
      <c r="H4735" s="2"/>
      <c r="I4735" s="2">
        <f t="shared" si="884"/>
        <v>2.2396411261151727</v>
      </c>
      <c r="J4735" s="2">
        <f t="shared" si="885"/>
        <v>0</v>
      </c>
      <c r="K4735" s="2">
        <f>I4735/MAX(I$2:I4735)-1</f>
        <v>-1.5985833488807999E-2</v>
      </c>
      <c r="M4735" s="2">
        <f t="shared" si="886"/>
        <v>2.5506741646236866</v>
      </c>
      <c r="N4735" s="2">
        <f t="shared" si="887"/>
        <v>0</v>
      </c>
      <c r="O4735" s="2">
        <f>M4735/MAX(M$2:M4735)-1</f>
        <v>-8.9929282095705387E-3</v>
      </c>
      <c r="Q4735" s="1">
        <f t="shared" si="880"/>
        <v>44268</v>
      </c>
      <c r="R4735" s="2">
        <f t="shared" si="876"/>
        <v>2.2396411261151727</v>
      </c>
      <c r="S4735" s="2">
        <f t="shared" si="877"/>
        <v>2.5506741646236866</v>
      </c>
      <c r="T4735" s="2">
        <f t="shared" si="878"/>
        <v>-1.5985833488807999E-2</v>
      </c>
      <c r="U4735" s="2">
        <f t="shared" si="879"/>
        <v>-8.9929282095705387E-3</v>
      </c>
    </row>
    <row r="4736" spans="1:21" x14ac:dyDescent="0.3">
      <c r="A4736" s="1">
        <v>44269</v>
      </c>
      <c r="B4736">
        <f>IF(_xlfn.IFNA(VLOOKUP($A4736,raw_data!$A:$D,2,FALSE),B4735)=0,B4735,_xlfn.IFNA(VLOOKUP($A4736,raw_data!$A:$D,2,FALSE),B4735))</f>
        <v>91.944274902343693</v>
      </c>
      <c r="C4736">
        <f>IF(_xlfn.IFNA(VLOOKUP($A4736,raw_data!$A:$D,3,FALSE),C4735)=0,C4735,_xlfn.IFNA(VLOOKUP($A4736,raw_data!$A:$D,3,FALSE),C4735))</f>
        <v>109.38099670410099</v>
      </c>
      <c r="D4736">
        <f>IF(_xlfn.IFNA(VLOOKUP($A4736,raw_data!$A:$D,4,FALSE),D4735)=0,D4735,_xlfn.IFNA(VLOOKUP($A4736,raw_data!$A:$D,4,FALSE),D4735))</f>
        <v>1129.64001464843</v>
      </c>
      <c r="E4736" s="2">
        <f t="shared" si="881"/>
        <v>0</v>
      </c>
      <c r="F4736" s="2">
        <f t="shared" si="882"/>
        <v>0</v>
      </c>
      <c r="G4736" s="2">
        <f t="shared" si="883"/>
        <v>0</v>
      </c>
      <c r="H4736" s="2"/>
      <c r="I4736" s="2">
        <f t="shared" si="884"/>
        <v>2.2396411261151727</v>
      </c>
      <c r="J4736" s="2">
        <f t="shared" si="885"/>
        <v>0</v>
      </c>
      <c r="K4736" s="2">
        <f>I4736/MAX(I$2:I4736)-1</f>
        <v>-1.5985833488807999E-2</v>
      </c>
      <c r="M4736" s="2">
        <f t="shared" si="886"/>
        <v>2.5506741646236866</v>
      </c>
      <c r="N4736" s="2">
        <f t="shared" si="887"/>
        <v>0</v>
      </c>
      <c r="O4736" s="2">
        <f>M4736/MAX(M$2:M4736)-1</f>
        <v>-8.9929282095705387E-3</v>
      </c>
      <c r="Q4736" s="1">
        <f t="shared" si="880"/>
        <v>44269</v>
      </c>
      <c r="R4736" s="2">
        <f t="shared" si="876"/>
        <v>2.2396411261151727</v>
      </c>
      <c r="S4736" s="2">
        <f t="shared" si="877"/>
        <v>2.5506741646236866</v>
      </c>
      <c r="T4736" s="2">
        <f t="shared" si="878"/>
        <v>-1.5985833488807999E-2</v>
      </c>
      <c r="U4736" s="2">
        <f t="shared" si="879"/>
        <v>-8.9929282095705387E-3</v>
      </c>
    </row>
    <row r="4737" spans="1:21" x14ac:dyDescent="0.3">
      <c r="A4737" s="1">
        <v>44270</v>
      </c>
      <c r="B4737">
        <f>IF(_xlfn.IFNA(VLOOKUP($A4737,raw_data!$A:$D,2,FALSE),B4736)=0,B4736,_xlfn.IFNA(VLOOKUP($A4737,raw_data!$A:$D,2,FALSE),B4736))</f>
        <v>92.436988830566406</v>
      </c>
      <c r="C4737">
        <f>IF(_xlfn.IFNA(VLOOKUP($A4737,raw_data!$A:$D,3,FALSE),C4736)=0,C4736,_xlfn.IFNA(VLOOKUP($A4737,raw_data!$A:$D,3,FALSE),C4736))</f>
        <v>109.49635314941401</v>
      </c>
      <c r="D4737">
        <f>IF(_xlfn.IFNA(VLOOKUP($A4737,raw_data!$A:$D,4,FALSE),D4736)=0,D4736,_xlfn.IFNA(VLOOKUP($A4737,raw_data!$A:$D,4,FALSE),D4736))</f>
        <v>1134.5</v>
      </c>
      <c r="E4737" s="2">
        <f t="shared" si="881"/>
        <v>5.3588320615507445E-3</v>
      </c>
      <c r="F4737" s="2">
        <f t="shared" si="882"/>
        <v>1.0546296778140007E-3</v>
      </c>
      <c r="G4737" s="2">
        <f t="shared" si="883"/>
        <v>4.3022425627181615E-3</v>
      </c>
      <c r="H4737" s="2"/>
      <c r="I4737" s="2">
        <f t="shared" si="884"/>
        <v>2.2477870393186703</v>
      </c>
      <c r="J4737" s="2">
        <f t="shared" si="885"/>
        <v>3.6371511080560471E-3</v>
      </c>
      <c r="K4737" s="2">
        <f>I4737/MAX(I$2:I4737)-1</f>
        <v>-1.2406825272738953E-2</v>
      </c>
      <c r="M4737" s="2">
        <f t="shared" si="886"/>
        <v>2.5709648836528469</v>
      </c>
      <c r="N4737" s="2">
        <f t="shared" si="887"/>
        <v>7.9550415770781591E-3</v>
      </c>
      <c r="O4737" s="2">
        <f>M4737/MAX(M$2:M4737)-1</f>
        <v>-1.1094257502991534E-3</v>
      </c>
      <c r="Q4737" s="1">
        <f t="shared" si="880"/>
        <v>44270</v>
      </c>
      <c r="R4737" s="2">
        <f t="shared" si="876"/>
        <v>2.2477870393186703</v>
      </c>
      <c r="S4737" s="2">
        <f t="shared" si="877"/>
        <v>2.5709648836528469</v>
      </c>
      <c r="T4737" s="2">
        <f t="shared" si="878"/>
        <v>-1.2406825272738953E-2</v>
      </c>
      <c r="U4737" s="2">
        <f t="shared" si="879"/>
        <v>-1.1094257502991534E-3</v>
      </c>
    </row>
    <row r="4738" spans="1:21" x14ac:dyDescent="0.3">
      <c r="A4738" s="1">
        <v>44271</v>
      </c>
      <c r="B4738">
        <f>IF(_xlfn.IFNA(VLOOKUP($A4738,raw_data!$A:$D,2,FALSE),B4737)=0,B4737,_xlfn.IFNA(VLOOKUP($A4738,raw_data!$A:$D,2,FALSE),B4737))</f>
        <v>92.427322387695298</v>
      </c>
      <c r="C4738">
        <f>IF(_xlfn.IFNA(VLOOKUP($A4738,raw_data!$A:$D,3,FALSE),C4737)=0,C4737,_xlfn.IFNA(VLOOKUP($A4738,raw_data!$A:$D,3,FALSE),C4737))</f>
        <v>109.457893371582</v>
      </c>
      <c r="D4738">
        <f>IF(_xlfn.IFNA(VLOOKUP($A4738,raw_data!$A:$D,4,FALSE),D4737)=0,D4737,_xlfn.IFNA(VLOOKUP($A4738,raw_data!$A:$D,4,FALSE),D4737))</f>
        <v>1131.39001464843</v>
      </c>
      <c r="E4738" s="2">
        <f t="shared" si="881"/>
        <v>-1.0457332063062985E-4</v>
      </c>
      <c r="F4738" s="2">
        <f t="shared" si="882"/>
        <v>-3.5124254576335279E-4</v>
      </c>
      <c r="G4738" s="2">
        <f t="shared" si="883"/>
        <v>-2.7412828131951894E-3</v>
      </c>
      <c r="H4738" s="2"/>
      <c r="I4738" s="2">
        <f t="shared" si="884"/>
        <v>2.2473301968089974</v>
      </c>
      <c r="J4738" s="2">
        <f t="shared" si="885"/>
        <v>-2.0324101068371902E-4</v>
      </c>
      <c r="K4738" s="2">
        <f>I4738/MAX(I$2:I4738)-1</f>
        <v>-1.2607544707714968E-2</v>
      </c>
      <c r="M4738" s="2">
        <f t="shared" si="886"/>
        <v>2.5633960486927516</v>
      </c>
      <c r="N4738" s="2">
        <f t="shared" si="887"/>
        <v>-2.9439666827894007E-3</v>
      </c>
      <c r="O4738" s="2">
        <f>M4738/MAX(M$2:M4738)-1</f>
        <v>-4.0501263206426108E-3</v>
      </c>
      <c r="Q4738" s="1">
        <f t="shared" si="880"/>
        <v>44271</v>
      </c>
      <c r="R4738" s="2">
        <f t="shared" ref="R4738:R4801" si="888">I4738</f>
        <v>2.2473301968089974</v>
      </c>
      <c r="S4738" s="2">
        <f t="shared" ref="S4738:S4801" si="889">M4738</f>
        <v>2.5633960486927516</v>
      </c>
      <c r="T4738" s="2">
        <f t="shared" ref="T4738:T4801" si="890">K4738</f>
        <v>-1.2607544707714968E-2</v>
      </c>
      <c r="U4738" s="2">
        <f t="shared" ref="U4738:U4801" si="891">O4738</f>
        <v>-4.0501263206426108E-3</v>
      </c>
    </row>
    <row r="4739" spans="1:21" x14ac:dyDescent="0.3">
      <c r="A4739" s="1">
        <v>44272</v>
      </c>
      <c r="B4739">
        <f>IF(_xlfn.IFNA(VLOOKUP($A4739,raw_data!$A:$D,2,FALSE),B4738)=0,B4738,_xlfn.IFNA(VLOOKUP($A4739,raw_data!$A:$D,2,FALSE),B4738))</f>
        <v>92.697837829589801</v>
      </c>
      <c r="C4739">
        <f>IF(_xlfn.IFNA(VLOOKUP($A4739,raw_data!$A:$D,3,FALSE),C4738)=0,C4738,_xlfn.IFNA(VLOOKUP($A4739,raw_data!$A:$D,3,FALSE),C4738))</f>
        <v>109.448265075683</v>
      </c>
      <c r="D4739">
        <f>IF(_xlfn.IFNA(VLOOKUP($A4739,raw_data!$A:$D,4,FALSE),D4738)=0,D4738,_xlfn.IFNA(VLOOKUP($A4739,raw_data!$A:$D,4,FALSE),D4738))</f>
        <v>1129.83996582031</v>
      </c>
      <c r="E4739" s="2">
        <f t="shared" si="881"/>
        <v>2.926790854762551E-3</v>
      </c>
      <c r="F4739" s="2">
        <f t="shared" si="882"/>
        <v>-8.7963467982343779E-5</v>
      </c>
      <c r="G4739" s="2">
        <f t="shared" si="883"/>
        <v>-1.3700393392650501E-3</v>
      </c>
      <c r="H4739" s="2"/>
      <c r="I4739" s="2">
        <f t="shared" si="884"/>
        <v>2.2511976029064638</v>
      </c>
      <c r="J4739" s="2">
        <f t="shared" si="885"/>
        <v>1.7208891256645931E-3</v>
      </c>
      <c r="K4739" s="2">
        <f>I4739/MAX(I$2:I4739)-1</f>
        <v>-1.0908351768639135E-2</v>
      </c>
      <c r="M4739" s="2">
        <f t="shared" si="886"/>
        <v>2.5642893719664275</v>
      </c>
      <c r="N4739" s="2">
        <f t="shared" si="887"/>
        <v>3.4849210059895164E-4</v>
      </c>
      <c r="O4739" s="2">
        <f>M4739/MAX(M$2:M4739)-1</f>
        <v>-3.703045657072912E-3</v>
      </c>
      <c r="Q4739" s="1">
        <f t="shared" ref="Q4739:Q4802" si="892">A4739</f>
        <v>44272</v>
      </c>
      <c r="R4739" s="2">
        <f t="shared" si="888"/>
        <v>2.2511976029064638</v>
      </c>
      <c r="S4739" s="2">
        <f t="shared" si="889"/>
        <v>2.5642893719664275</v>
      </c>
      <c r="T4739" s="2">
        <f t="shared" si="890"/>
        <v>-1.0908351768639135E-2</v>
      </c>
      <c r="U4739" s="2">
        <f t="shared" si="891"/>
        <v>-3.703045657072912E-3</v>
      </c>
    </row>
    <row r="4740" spans="1:21" x14ac:dyDescent="0.3">
      <c r="A4740" s="1">
        <v>44273</v>
      </c>
      <c r="B4740">
        <f>IF(_xlfn.IFNA(VLOOKUP($A4740,raw_data!$A:$D,2,FALSE),B4739)=0,B4739,_xlfn.IFNA(VLOOKUP($A4740,raw_data!$A:$D,2,FALSE),B4739))</f>
        <v>91.451568603515597</v>
      </c>
      <c r="C4740">
        <f>IF(_xlfn.IFNA(VLOOKUP($A4740,raw_data!$A:$D,3,FALSE),C4739)=0,C4739,_xlfn.IFNA(VLOOKUP($A4740,raw_data!$A:$D,3,FALSE),C4739))</f>
        <v>109.025344848632</v>
      </c>
      <c r="D4740">
        <f>IF(_xlfn.IFNA(VLOOKUP($A4740,raw_data!$A:$D,4,FALSE),D4739)=0,D4739,_xlfn.IFNA(VLOOKUP($A4740,raw_data!$A:$D,4,FALSE),D4739))</f>
        <v>1121.13000488281</v>
      </c>
      <c r="E4740" s="2">
        <f t="shared" ref="E4740:E4803" si="893">B4740/B4739-1</f>
        <v>-1.3444426054092795E-2</v>
      </c>
      <c r="F4740" s="2">
        <f t="shared" ref="F4740:F4803" si="894">C4740/C4739-1</f>
        <v>-3.864110835914536E-3</v>
      </c>
      <c r="G4740" s="2">
        <f t="shared" ref="G4740:G4803" si="895">D4740/D4739-1</f>
        <v>-7.7090218092755736E-3</v>
      </c>
      <c r="H4740" s="2"/>
      <c r="I4740" s="2">
        <f t="shared" ref="I4740:I4803" si="896">I4739*(1+J4740)</f>
        <v>2.2295584162627375</v>
      </c>
      <c r="J4740" s="2">
        <f t="shared" ref="J4740:J4803" si="897">E4740*0.6+F4740*0.4</f>
        <v>-9.6122999668214922E-3</v>
      </c>
      <c r="K4740" s="2">
        <f>I4740/MAX(I$2:I4740)-1</f>
        <v>-2.0415797386116763E-2</v>
      </c>
      <c r="M4740" s="2">
        <f t="shared" ref="M4740:M4803" si="898">M4739*(1+N4740)</f>
        <v>2.520062508137177</v>
      </c>
      <c r="N4740" s="2">
        <f t="shared" ref="N4740:N4803" si="899">(1+J4740)*(1+G4740)-1</f>
        <v>-1.7247220346015446E-2</v>
      </c>
      <c r="O4740" s="2">
        <f>M4740/MAX(M$2:M4740)-1</f>
        <v>-2.0886398758689362E-2</v>
      </c>
      <c r="Q4740" s="1">
        <f t="shared" si="892"/>
        <v>44273</v>
      </c>
      <c r="R4740" s="2">
        <f t="shared" si="888"/>
        <v>2.2295584162627375</v>
      </c>
      <c r="S4740" s="2">
        <f t="shared" si="889"/>
        <v>2.520062508137177</v>
      </c>
      <c r="T4740" s="2">
        <f t="shared" si="890"/>
        <v>-2.0415797386116763E-2</v>
      </c>
      <c r="U4740" s="2">
        <f t="shared" si="891"/>
        <v>-2.0886398758689362E-2</v>
      </c>
    </row>
    <row r="4741" spans="1:21" x14ac:dyDescent="0.3">
      <c r="A4741" s="1">
        <v>44274</v>
      </c>
      <c r="B4741">
        <f>IF(_xlfn.IFNA(VLOOKUP($A4741,raw_data!$A:$D,2,FALSE),B4740)=0,B4740,_xlfn.IFNA(VLOOKUP($A4741,raw_data!$A:$D,2,FALSE),B4740))</f>
        <v>91.519195556640597</v>
      </c>
      <c r="C4741">
        <f>IF(_xlfn.IFNA(VLOOKUP($A4741,raw_data!$A:$D,3,FALSE),C4740)=0,C4740,_xlfn.IFNA(VLOOKUP($A4741,raw_data!$A:$D,3,FALSE),C4740))</f>
        <v>109.111846923828</v>
      </c>
      <c r="D4741">
        <f>IF(_xlfn.IFNA(VLOOKUP($A4741,raw_data!$A:$D,4,FALSE),D4740)=0,D4740,_xlfn.IFNA(VLOOKUP($A4741,raw_data!$A:$D,4,FALSE),D4740))</f>
        <v>1126.10998535156</v>
      </c>
      <c r="E4741" s="2">
        <f t="shared" si="893"/>
        <v>7.3948379626154193E-4</v>
      </c>
      <c r="F4741" s="2">
        <f t="shared" si="894"/>
        <v>7.9341253463671713E-4</v>
      </c>
      <c r="G4741" s="2">
        <f t="shared" si="895"/>
        <v>4.4419295238382617E-3</v>
      </c>
      <c r="H4741" s="2"/>
      <c r="I4741" s="2">
        <f t="shared" si="896"/>
        <v>2.2312552334933913</v>
      </c>
      <c r="J4741" s="2">
        <f t="shared" si="897"/>
        <v>7.6105529161161209E-4</v>
      </c>
      <c r="K4741" s="2">
        <f>I4741/MAX(I$2:I4741)-1</f>
        <v>-1.9670279645138455E-2</v>
      </c>
      <c r="M4741" s="2">
        <f t="shared" si="898"/>
        <v>2.5331828743083129</v>
      </c>
      <c r="N4741" s="2">
        <f t="shared" si="899"/>
        <v>5.2063653694187639E-3</v>
      </c>
      <c r="O4741" s="2">
        <f>M4741/MAX(M$2:M4741)-1</f>
        <v>-1.5788775612459838E-2</v>
      </c>
      <c r="Q4741" s="1">
        <f t="shared" si="892"/>
        <v>44274</v>
      </c>
      <c r="R4741" s="2">
        <f t="shared" si="888"/>
        <v>2.2312552334933913</v>
      </c>
      <c r="S4741" s="2">
        <f t="shared" si="889"/>
        <v>2.5331828743083129</v>
      </c>
      <c r="T4741" s="2">
        <f t="shared" si="890"/>
        <v>-1.9670279645138455E-2</v>
      </c>
      <c r="U4741" s="2">
        <f t="shared" si="891"/>
        <v>-1.5788775612459838E-2</v>
      </c>
    </row>
    <row r="4742" spans="1:21" x14ac:dyDescent="0.3">
      <c r="A4742" s="1">
        <v>44275</v>
      </c>
      <c r="B4742">
        <f>IF(_xlfn.IFNA(VLOOKUP($A4742,raw_data!$A:$D,2,FALSE),B4741)=0,B4741,_xlfn.IFNA(VLOOKUP($A4742,raw_data!$A:$D,2,FALSE),B4741))</f>
        <v>91.519195556640597</v>
      </c>
      <c r="C4742">
        <f>IF(_xlfn.IFNA(VLOOKUP($A4742,raw_data!$A:$D,3,FALSE),C4741)=0,C4741,_xlfn.IFNA(VLOOKUP($A4742,raw_data!$A:$D,3,FALSE),C4741))</f>
        <v>109.111846923828</v>
      </c>
      <c r="D4742">
        <f>IF(_xlfn.IFNA(VLOOKUP($A4742,raw_data!$A:$D,4,FALSE),D4741)=0,D4741,_xlfn.IFNA(VLOOKUP($A4742,raw_data!$A:$D,4,FALSE),D4741))</f>
        <v>1126.10998535156</v>
      </c>
      <c r="E4742" s="2">
        <f t="shared" si="893"/>
        <v>0</v>
      </c>
      <c r="F4742" s="2">
        <f t="shared" si="894"/>
        <v>0</v>
      </c>
      <c r="G4742" s="2">
        <f t="shared" si="895"/>
        <v>0</v>
      </c>
      <c r="H4742" s="2"/>
      <c r="I4742" s="2">
        <f t="shared" si="896"/>
        <v>2.2312552334933913</v>
      </c>
      <c r="J4742" s="2">
        <f t="shared" si="897"/>
        <v>0</v>
      </c>
      <c r="K4742" s="2">
        <f>I4742/MAX(I$2:I4742)-1</f>
        <v>-1.9670279645138455E-2</v>
      </c>
      <c r="M4742" s="2">
        <f t="shared" si="898"/>
        <v>2.5331828743083129</v>
      </c>
      <c r="N4742" s="2">
        <f t="shared" si="899"/>
        <v>0</v>
      </c>
      <c r="O4742" s="2">
        <f>M4742/MAX(M$2:M4742)-1</f>
        <v>-1.5788775612459838E-2</v>
      </c>
      <c r="Q4742" s="1">
        <f t="shared" si="892"/>
        <v>44275</v>
      </c>
      <c r="R4742" s="2">
        <f t="shared" si="888"/>
        <v>2.2312552334933913</v>
      </c>
      <c r="S4742" s="2">
        <f t="shared" si="889"/>
        <v>2.5331828743083129</v>
      </c>
      <c r="T4742" s="2">
        <f t="shared" si="890"/>
        <v>-1.9670279645138455E-2</v>
      </c>
      <c r="U4742" s="2">
        <f t="shared" si="891"/>
        <v>-1.5788775612459838E-2</v>
      </c>
    </row>
    <row r="4743" spans="1:21" x14ac:dyDescent="0.3">
      <c r="A4743" s="1">
        <v>44276</v>
      </c>
      <c r="B4743">
        <f>IF(_xlfn.IFNA(VLOOKUP($A4743,raw_data!$A:$D,2,FALSE),B4742)=0,B4742,_xlfn.IFNA(VLOOKUP($A4743,raw_data!$A:$D,2,FALSE),B4742))</f>
        <v>91.519195556640597</v>
      </c>
      <c r="C4743">
        <f>IF(_xlfn.IFNA(VLOOKUP($A4743,raw_data!$A:$D,3,FALSE),C4742)=0,C4742,_xlfn.IFNA(VLOOKUP($A4743,raw_data!$A:$D,3,FALSE),C4742))</f>
        <v>109.111846923828</v>
      </c>
      <c r="D4743">
        <f>IF(_xlfn.IFNA(VLOOKUP($A4743,raw_data!$A:$D,4,FALSE),D4742)=0,D4742,_xlfn.IFNA(VLOOKUP($A4743,raw_data!$A:$D,4,FALSE),D4742))</f>
        <v>1126.10998535156</v>
      </c>
      <c r="E4743" s="2">
        <f t="shared" si="893"/>
        <v>0</v>
      </c>
      <c r="F4743" s="2">
        <f t="shared" si="894"/>
        <v>0</v>
      </c>
      <c r="G4743" s="2">
        <f t="shared" si="895"/>
        <v>0</v>
      </c>
      <c r="H4743" s="2"/>
      <c r="I4743" s="2">
        <f t="shared" si="896"/>
        <v>2.2312552334933913</v>
      </c>
      <c r="J4743" s="2">
        <f t="shared" si="897"/>
        <v>0</v>
      </c>
      <c r="K4743" s="2">
        <f>I4743/MAX(I$2:I4743)-1</f>
        <v>-1.9670279645138455E-2</v>
      </c>
      <c r="M4743" s="2">
        <f t="shared" si="898"/>
        <v>2.5331828743083129</v>
      </c>
      <c r="N4743" s="2">
        <f t="shared" si="899"/>
        <v>0</v>
      </c>
      <c r="O4743" s="2">
        <f>M4743/MAX(M$2:M4743)-1</f>
        <v>-1.5788775612459838E-2</v>
      </c>
      <c r="Q4743" s="1">
        <f t="shared" si="892"/>
        <v>44276</v>
      </c>
      <c r="R4743" s="2">
        <f t="shared" si="888"/>
        <v>2.2312552334933913</v>
      </c>
      <c r="S4743" s="2">
        <f t="shared" si="889"/>
        <v>2.5331828743083129</v>
      </c>
      <c r="T4743" s="2">
        <f t="shared" si="890"/>
        <v>-1.9670279645138455E-2</v>
      </c>
      <c r="U4743" s="2">
        <f t="shared" si="891"/>
        <v>-1.5788775612459838E-2</v>
      </c>
    </row>
    <row r="4744" spans="1:21" x14ac:dyDescent="0.3">
      <c r="A4744" s="1">
        <v>44277</v>
      </c>
      <c r="B4744">
        <f>IF(_xlfn.IFNA(VLOOKUP($A4744,raw_data!$A:$D,2,FALSE),B4743)=0,B4743,_xlfn.IFNA(VLOOKUP($A4744,raw_data!$A:$D,2,FALSE),B4743))</f>
        <v>91.982925415039006</v>
      </c>
      <c r="C4744">
        <f>IF(_xlfn.IFNA(VLOOKUP($A4744,raw_data!$A:$D,3,FALSE),C4743)=0,C4743,_xlfn.IFNA(VLOOKUP($A4744,raw_data!$A:$D,3,FALSE),C4743))</f>
        <v>109.32330322265599</v>
      </c>
      <c r="D4744">
        <f>IF(_xlfn.IFNA(VLOOKUP($A4744,raw_data!$A:$D,4,FALSE),D4743)=0,D4743,_xlfn.IFNA(VLOOKUP($A4744,raw_data!$A:$D,4,FALSE),D4743))</f>
        <v>1127.47998046875</v>
      </c>
      <c r="E4744" s="2">
        <f t="shared" si="893"/>
        <v>5.0670228860503208E-3</v>
      </c>
      <c r="F4744" s="2">
        <f t="shared" si="894"/>
        <v>1.9379774496495195E-3</v>
      </c>
      <c r="G4744" s="2">
        <f t="shared" si="895"/>
        <v>1.2165731012165892E-3</v>
      </c>
      <c r="H4744" s="2"/>
      <c r="I4744" s="2">
        <f t="shared" si="896"/>
        <v>2.2397683752237989</v>
      </c>
      <c r="J4744" s="2">
        <f t="shared" si="897"/>
        <v>3.8154047114900003E-3</v>
      </c>
      <c r="K4744" s="2">
        <f>I4744/MAX(I$2:I4744)-1</f>
        <v>-1.5929925011282764E-2</v>
      </c>
      <c r="M4744" s="2">
        <f t="shared" si="898"/>
        <v>2.5459415526497859</v>
      </c>
      <c r="N4744" s="2">
        <f t="shared" si="899"/>
        <v>5.0366195314488493E-3</v>
      </c>
      <c r="O4744" s="2">
        <f>M4744/MAX(M$2:M4744)-1</f>
        <v>-1.0831678136638323E-2</v>
      </c>
      <c r="Q4744" s="1">
        <f t="shared" si="892"/>
        <v>44277</v>
      </c>
      <c r="R4744" s="2">
        <f t="shared" si="888"/>
        <v>2.2397683752237989</v>
      </c>
      <c r="S4744" s="2">
        <f t="shared" si="889"/>
        <v>2.5459415526497859</v>
      </c>
      <c r="T4744" s="2">
        <f t="shared" si="890"/>
        <v>-1.5929925011282764E-2</v>
      </c>
      <c r="U4744" s="2">
        <f t="shared" si="891"/>
        <v>-1.0831678136638323E-2</v>
      </c>
    </row>
    <row r="4745" spans="1:21" x14ac:dyDescent="0.3">
      <c r="A4745" s="1">
        <v>44278</v>
      </c>
      <c r="B4745">
        <f>IF(_xlfn.IFNA(VLOOKUP($A4745,raw_data!$A:$D,2,FALSE),B4744)=0,B4744,_xlfn.IFNA(VLOOKUP($A4745,raw_data!$A:$D,2,FALSE),B4744))</f>
        <v>90.939529418945298</v>
      </c>
      <c r="C4745">
        <f>IF(_xlfn.IFNA(VLOOKUP($A4745,raw_data!$A:$D,3,FALSE),C4744)=0,C4744,_xlfn.IFNA(VLOOKUP($A4745,raw_data!$A:$D,3,FALSE),C4744))</f>
        <v>109.602088928222</v>
      </c>
      <c r="D4745">
        <f>IF(_xlfn.IFNA(VLOOKUP($A4745,raw_data!$A:$D,4,FALSE),D4744)=0,D4744,_xlfn.IFNA(VLOOKUP($A4745,raw_data!$A:$D,4,FALSE),D4744))</f>
        <v>1125.11999511718</v>
      </c>
      <c r="E4745" s="2">
        <f t="shared" si="893"/>
        <v>-1.1343366080017181E-2</v>
      </c>
      <c r="F4745" s="2">
        <f t="shared" si="894"/>
        <v>2.5501032016770342E-3</v>
      </c>
      <c r="G4745" s="2">
        <f t="shared" si="895"/>
        <v>-2.0931505591690325E-3</v>
      </c>
      <c r="H4745" s="2"/>
      <c r="I4745" s="2">
        <f t="shared" si="896"/>
        <v>2.2268091238569028</v>
      </c>
      <c r="J4745" s="2">
        <f t="shared" si="897"/>
        <v>-5.7859783673394945E-3</v>
      </c>
      <c r="K4745" s="2">
        <f>I4745/MAX(I$2:I4745)-1</f>
        <v>-2.1623733177113635E-2</v>
      </c>
      <c r="M4745" s="2">
        <f t="shared" si="898"/>
        <v>2.5259125846213859</v>
      </c>
      <c r="N4745" s="2">
        <f t="shared" si="899"/>
        <v>-7.8670180026536585E-3</v>
      </c>
      <c r="O4745" s="2">
        <f>M4745/MAX(M$2:M4745)-1</f>
        <v>-1.8613483132392195E-2</v>
      </c>
      <c r="Q4745" s="1">
        <f t="shared" si="892"/>
        <v>44278</v>
      </c>
      <c r="R4745" s="2">
        <f t="shared" si="888"/>
        <v>2.2268091238569028</v>
      </c>
      <c r="S4745" s="2">
        <f t="shared" si="889"/>
        <v>2.5259125846213859</v>
      </c>
      <c r="T4745" s="2">
        <f t="shared" si="890"/>
        <v>-2.1623733177113635E-2</v>
      </c>
      <c r="U4745" s="2">
        <f t="shared" si="891"/>
        <v>-1.8613483132392195E-2</v>
      </c>
    </row>
    <row r="4746" spans="1:21" x14ac:dyDescent="0.3">
      <c r="A4746" s="1">
        <v>44279</v>
      </c>
      <c r="B4746">
        <f>IF(_xlfn.IFNA(VLOOKUP($A4746,raw_data!$A:$D,2,FALSE),B4745)=0,B4745,_xlfn.IFNA(VLOOKUP($A4746,raw_data!$A:$D,2,FALSE),B4745))</f>
        <v>90.185974121093693</v>
      </c>
      <c r="C4746">
        <f>IF(_xlfn.IFNA(VLOOKUP($A4746,raw_data!$A:$D,3,FALSE),C4745)=0,C4745,_xlfn.IFNA(VLOOKUP($A4746,raw_data!$A:$D,3,FALSE),C4745))</f>
        <v>109.736671447753</v>
      </c>
      <c r="D4746">
        <f>IF(_xlfn.IFNA(VLOOKUP($A4746,raw_data!$A:$D,4,FALSE),D4745)=0,D4745,_xlfn.IFNA(VLOOKUP($A4746,raw_data!$A:$D,4,FALSE),D4745))</f>
        <v>1133.19995117187</v>
      </c>
      <c r="E4746" s="2">
        <f t="shared" si="893"/>
        <v>-8.2863338161789368E-3</v>
      </c>
      <c r="F4746" s="2">
        <f t="shared" si="894"/>
        <v>1.2279192928441596E-3</v>
      </c>
      <c r="G4746" s="2">
        <f t="shared" si="895"/>
        <v>7.1814171730619769E-3</v>
      </c>
      <c r="H4746" s="2"/>
      <c r="I4746" s="2">
        <f t="shared" si="896"/>
        <v>2.2168316103636543</v>
      </c>
      <c r="J4746" s="2">
        <f t="shared" si="897"/>
        <v>-4.4806325725696974E-3</v>
      </c>
      <c r="K4746" s="2">
        <f>I4746/MAX(I$2:I4746)-1</f>
        <v>-2.6007477746469387E-2</v>
      </c>
      <c r="M4746" s="2">
        <f t="shared" si="898"/>
        <v>2.5326532534060697</v>
      </c>
      <c r="N4746" s="2">
        <f t="shared" si="899"/>
        <v>2.6686073087893725E-3</v>
      </c>
      <c r="O4746" s="2">
        <f>M4746/MAX(M$2:M4746)-1</f>
        <v>-1.5994547900731848E-2</v>
      </c>
      <c r="Q4746" s="1">
        <f t="shared" si="892"/>
        <v>44279</v>
      </c>
      <c r="R4746" s="2">
        <f t="shared" si="888"/>
        <v>2.2168316103636543</v>
      </c>
      <c r="S4746" s="2">
        <f t="shared" si="889"/>
        <v>2.5326532534060697</v>
      </c>
      <c r="T4746" s="2">
        <f t="shared" si="890"/>
        <v>-2.6007477746469387E-2</v>
      </c>
      <c r="U4746" s="2">
        <f t="shared" si="891"/>
        <v>-1.5994547900731848E-2</v>
      </c>
    </row>
    <row r="4747" spans="1:21" x14ac:dyDescent="0.3">
      <c r="A4747" s="1">
        <v>44280</v>
      </c>
      <c r="B4747">
        <f>IF(_xlfn.IFNA(VLOOKUP($A4747,raw_data!$A:$D,2,FALSE),B4746)=0,B4746,_xlfn.IFNA(VLOOKUP($A4747,raw_data!$A:$D,2,FALSE),B4746))</f>
        <v>90.591728210449205</v>
      </c>
      <c r="C4747">
        <f>IF(_xlfn.IFNA(VLOOKUP($A4747,raw_data!$A:$D,3,FALSE),C4746)=0,C4746,_xlfn.IFNA(VLOOKUP($A4747,raw_data!$A:$D,3,FALSE),C4746))</f>
        <v>109.678993225097</v>
      </c>
      <c r="D4747">
        <f>IF(_xlfn.IFNA(VLOOKUP($A4747,raw_data!$A:$D,4,FALSE),D4746)=0,D4746,_xlfn.IFNA(VLOOKUP($A4747,raw_data!$A:$D,4,FALSE),D4746))</f>
        <v>1134.47998046875</v>
      </c>
      <c r="E4747" s="2">
        <f t="shared" si="893"/>
        <v>4.4990819615775557E-3</v>
      </c>
      <c r="F4747" s="2">
        <f t="shared" si="894"/>
        <v>-5.256057240943246E-4</v>
      </c>
      <c r="G4747" s="2">
        <f t="shared" si="895"/>
        <v>1.1295705542135881E-3</v>
      </c>
      <c r="H4747" s="2"/>
      <c r="I4747" s="2">
        <f t="shared" si="896"/>
        <v>2.2223497628761755</v>
      </c>
      <c r="J4747" s="2">
        <f t="shared" si="897"/>
        <v>2.4892068873088036E-3</v>
      </c>
      <c r="K4747" s="2">
        <f>I4747/MAX(I$2:I4747)-1</f>
        <v>-2.3583008851888576E-2</v>
      </c>
      <c r="M4747" s="2">
        <f t="shared" si="898"/>
        <v>2.541825483015991</v>
      </c>
      <c r="N4747" s="2">
        <f t="shared" si="899"/>
        <v>3.6215891763256014E-3</v>
      </c>
      <c r="O4747" s="2">
        <f>M4747/MAX(M$2:M4747)-1</f>
        <v>-1.2430884405963738E-2</v>
      </c>
      <c r="Q4747" s="1">
        <f t="shared" si="892"/>
        <v>44280</v>
      </c>
      <c r="R4747" s="2">
        <f t="shared" si="888"/>
        <v>2.2223497628761755</v>
      </c>
      <c r="S4747" s="2">
        <f t="shared" si="889"/>
        <v>2.541825483015991</v>
      </c>
      <c r="T4747" s="2">
        <f t="shared" si="890"/>
        <v>-2.3583008851888576E-2</v>
      </c>
      <c r="U4747" s="2">
        <f t="shared" si="891"/>
        <v>-1.2430884405963738E-2</v>
      </c>
    </row>
    <row r="4748" spans="1:21" x14ac:dyDescent="0.3">
      <c r="A4748" s="1">
        <v>44281</v>
      </c>
      <c r="B4748">
        <f>IF(_xlfn.IFNA(VLOOKUP($A4748,raw_data!$A:$D,2,FALSE),B4747)=0,B4747,_xlfn.IFNA(VLOOKUP($A4748,raw_data!$A:$D,2,FALSE),B4747))</f>
        <v>92.098854064941406</v>
      </c>
      <c r="C4748">
        <f>IF(_xlfn.IFNA(VLOOKUP($A4748,raw_data!$A:$D,3,FALSE),C4747)=0,C4747,_xlfn.IFNA(VLOOKUP($A4748,raw_data!$A:$D,3,FALSE),C4747))</f>
        <v>109.49635314941401</v>
      </c>
      <c r="D4748">
        <f>IF(_xlfn.IFNA(VLOOKUP($A4748,raw_data!$A:$D,4,FALSE),D4747)=0,D4747,_xlfn.IFNA(VLOOKUP($A4748,raw_data!$A:$D,4,FALSE),D4747))</f>
        <v>1134.2099609375</v>
      </c>
      <c r="E4748" s="2">
        <f t="shared" si="893"/>
        <v>1.6636462117060713E-2</v>
      </c>
      <c r="F4748" s="2">
        <f t="shared" si="894"/>
        <v>-1.6652238529228924E-3</v>
      </c>
      <c r="G4748" s="2">
        <f t="shared" si="895"/>
        <v>-2.3801171981763236E-4</v>
      </c>
      <c r="H4748" s="2"/>
      <c r="I4748" s="2">
        <f t="shared" si="896"/>
        <v>2.2430527015268731</v>
      </c>
      <c r="J4748" s="2">
        <f t="shared" si="897"/>
        <v>9.3157877290672708E-3</v>
      </c>
      <c r="K4748" s="2">
        <f>I4748/MAX(I$2:I4748)-1</f>
        <v>-1.4486915427298075E-2</v>
      </c>
      <c r="M4748" s="2">
        <f t="shared" si="898"/>
        <v>2.5648939695005168</v>
      </c>
      <c r="N4748" s="2">
        <f t="shared" si="899"/>
        <v>9.0755587425908057E-3</v>
      </c>
      <c r="O4748" s="2">
        <f>M4748/MAX(M$2:M4748)-1</f>
        <v>-3.4681428850216189E-3</v>
      </c>
      <c r="Q4748" s="1">
        <f t="shared" si="892"/>
        <v>44281</v>
      </c>
      <c r="R4748" s="2">
        <f t="shared" si="888"/>
        <v>2.2430527015268731</v>
      </c>
      <c r="S4748" s="2">
        <f t="shared" si="889"/>
        <v>2.5648939695005168</v>
      </c>
      <c r="T4748" s="2">
        <f t="shared" si="890"/>
        <v>-1.4486915427298075E-2</v>
      </c>
      <c r="U4748" s="2">
        <f t="shared" si="891"/>
        <v>-3.4681428850216189E-3</v>
      </c>
    </row>
    <row r="4749" spans="1:21" x14ac:dyDescent="0.3">
      <c r="A4749" s="1">
        <v>44282</v>
      </c>
      <c r="B4749">
        <f>IF(_xlfn.IFNA(VLOOKUP($A4749,raw_data!$A:$D,2,FALSE),B4748)=0,B4748,_xlfn.IFNA(VLOOKUP($A4749,raw_data!$A:$D,2,FALSE),B4748))</f>
        <v>92.098854064941406</v>
      </c>
      <c r="C4749">
        <f>IF(_xlfn.IFNA(VLOOKUP($A4749,raw_data!$A:$D,3,FALSE),C4748)=0,C4748,_xlfn.IFNA(VLOOKUP($A4749,raw_data!$A:$D,3,FALSE),C4748))</f>
        <v>109.49635314941401</v>
      </c>
      <c r="D4749">
        <f>IF(_xlfn.IFNA(VLOOKUP($A4749,raw_data!$A:$D,4,FALSE),D4748)=0,D4748,_xlfn.IFNA(VLOOKUP($A4749,raw_data!$A:$D,4,FALSE),D4748))</f>
        <v>1134.2099609375</v>
      </c>
      <c r="E4749" s="2">
        <f t="shared" si="893"/>
        <v>0</v>
      </c>
      <c r="F4749" s="2">
        <f t="shared" si="894"/>
        <v>0</v>
      </c>
      <c r="G4749" s="2">
        <f t="shared" si="895"/>
        <v>0</v>
      </c>
      <c r="H4749" s="2"/>
      <c r="I4749" s="2">
        <f t="shared" si="896"/>
        <v>2.2430527015268731</v>
      </c>
      <c r="J4749" s="2">
        <f t="shared" si="897"/>
        <v>0</v>
      </c>
      <c r="K4749" s="2">
        <f>I4749/MAX(I$2:I4749)-1</f>
        <v>-1.4486915427298075E-2</v>
      </c>
      <c r="M4749" s="2">
        <f t="shared" si="898"/>
        <v>2.5648939695005168</v>
      </c>
      <c r="N4749" s="2">
        <f t="shared" si="899"/>
        <v>0</v>
      </c>
      <c r="O4749" s="2">
        <f>M4749/MAX(M$2:M4749)-1</f>
        <v>-3.4681428850216189E-3</v>
      </c>
      <c r="Q4749" s="1">
        <f t="shared" si="892"/>
        <v>44282</v>
      </c>
      <c r="R4749" s="2">
        <f t="shared" si="888"/>
        <v>2.2430527015268731</v>
      </c>
      <c r="S4749" s="2">
        <f t="shared" si="889"/>
        <v>2.5648939695005168</v>
      </c>
      <c r="T4749" s="2">
        <f t="shared" si="890"/>
        <v>-1.4486915427298075E-2</v>
      </c>
      <c r="U4749" s="2">
        <f t="shared" si="891"/>
        <v>-3.4681428850216189E-3</v>
      </c>
    </row>
    <row r="4750" spans="1:21" x14ac:dyDescent="0.3">
      <c r="A4750" s="1">
        <v>44283</v>
      </c>
      <c r="B4750">
        <f>IF(_xlfn.IFNA(VLOOKUP($A4750,raw_data!$A:$D,2,FALSE),B4749)=0,B4749,_xlfn.IFNA(VLOOKUP($A4750,raw_data!$A:$D,2,FALSE),B4749))</f>
        <v>92.098854064941406</v>
      </c>
      <c r="C4750">
        <f>IF(_xlfn.IFNA(VLOOKUP($A4750,raw_data!$A:$D,3,FALSE),C4749)=0,C4749,_xlfn.IFNA(VLOOKUP($A4750,raw_data!$A:$D,3,FALSE),C4749))</f>
        <v>109.49635314941401</v>
      </c>
      <c r="D4750">
        <f>IF(_xlfn.IFNA(VLOOKUP($A4750,raw_data!$A:$D,4,FALSE),D4749)=0,D4749,_xlfn.IFNA(VLOOKUP($A4750,raw_data!$A:$D,4,FALSE),D4749))</f>
        <v>1134.2099609375</v>
      </c>
      <c r="E4750" s="2">
        <f t="shared" si="893"/>
        <v>0</v>
      </c>
      <c r="F4750" s="2">
        <f t="shared" si="894"/>
        <v>0</v>
      </c>
      <c r="G4750" s="2">
        <f t="shared" si="895"/>
        <v>0</v>
      </c>
      <c r="H4750" s="2"/>
      <c r="I4750" s="2">
        <f t="shared" si="896"/>
        <v>2.2430527015268731</v>
      </c>
      <c r="J4750" s="2">
        <f t="shared" si="897"/>
        <v>0</v>
      </c>
      <c r="K4750" s="2">
        <f>I4750/MAX(I$2:I4750)-1</f>
        <v>-1.4486915427298075E-2</v>
      </c>
      <c r="M4750" s="2">
        <f t="shared" si="898"/>
        <v>2.5648939695005168</v>
      </c>
      <c r="N4750" s="2">
        <f t="shared" si="899"/>
        <v>0</v>
      </c>
      <c r="O4750" s="2">
        <f>M4750/MAX(M$2:M4750)-1</f>
        <v>-3.4681428850216189E-3</v>
      </c>
      <c r="Q4750" s="1">
        <f t="shared" si="892"/>
        <v>44283</v>
      </c>
      <c r="R4750" s="2">
        <f t="shared" si="888"/>
        <v>2.2430527015268731</v>
      </c>
      <c r="S4750" s="2">
        <f t="shared" si="889"/>
        <v>2.5648939695005168</v>
      </c>
      <c r="T4750" s="2">
        <f t="shared" si="890"/>
        <v>-1.4486915427298075E-2</v>
      </c>
      <c r="U4750" s="2">
        <f t="shared" si="891"/>
        <v>-3.4681428850216189E-3</v>
      </c>
    </row>
    <row r="4751" spans="1:21" x14ac:dyDescent="0.3">
      <c r="A4751" s="1">
        <v>44284</v>
      </c>
      <c r="B4751">
        <f>IF(_xlfn.IFNA(VLOOKUP($A4751,raw_data!$A:$D,2,FALSE),B4750)=0,B4750,_xlfn.IFNA(VLOOKUP($A4751,raw_data!$A:$D,2,FALSE),B4750))</f>
        <v>91.886314392089801</v>
      </c>
      <c r="C4751">
        <f>IF(_xlfn.IFNA(VLOOKUP($A4751,raw_data!$A:$D,3,FALSE),C4750)=0,C4750,_xlfn.IFNA(VLOOKUP($A4751,raw_data!$A:$D,3,FALSE),C4750))</f>
        <v>109.313720703125</v>
      </c>
      <c r="D4751">
        <f>IF(_xlfn.IFNA(VLOOKUP($A4751,raw_data!$A:$D,4,FALSE),D4750)=0,D4750,_xlfn.IFNA(VLOOKUP($A4751,raw_data!$A:$D,4,FALSE),D4750))</f>
        <v>1127.9599609375</v>
      </c>
      <c r="E4751" s="2">
        <f t="shared" si="893"/>
        <v>-2.3077341733452883E-3</v>
      </c>
      <c r="F4751" s="2">
        <f t="shared" si="894"/>
        <v>-1.66793177157043E-3</v>
      </c>
      <c r="G4751" s="2">
        <f t="shared" si="895"/>
        <v>-5.51044358209829E-3</v>
      </c>
      <c r="H4751" s="2"/>
      <c r="I4751" s="2">
        <f t="shared" si="896"/>
        <v>2.238450376357243</v>
      </c>
      <c r="J4751" s="2">
        <f t="shared" si="897"/>
        <v>-2.0518132126353451E-3</v>
      </c>
      <c r="K4751" s="2">
        <f>I4751/MAX(I$2:I4751)-1</f>
        <v>-1.6509004195449317E-2</v>
      </c>
      <c r="M4751" s="2">
        <f t="shared" si="898"/>
        <v>2.5455265823715019</v>
      </c>
      <c r="N4751" s="2">
        <f t="shared" si="899"/>
        <v>-7.5509503937843947E-3</v>
      </c>
      <c r="O4751" s="2">
        <f>M4751/MAX(M$2:M4751)-1</f>
        <v>-1.0992905503922623E-2</v>
      </c>
      <c r="Q4751" s="1">
        <f t="shared" si="892"/>
        <v>44284</v>
      </c>
      <c r="R4751" s="2">
        <f t="shared" si="888"/>
        <v>2.238450376357243</v>
      </c>
      <c r="S4751" s="2">
        <f t="shared" si="889"/>
        <v>2.5455265823715019</v>
      </c>
      <c r="T4751" s="2">
        <f t="shared" si="890"/>
        <v>-1.6509004195449317E-2</v>
      </c>
      <c r="U4751" s="2">
        <f t="shared" si="891"/>
        <v>-1.0992905503922623E-2</v>
      </c>
    </row>
    <row r="4752" spans="1:21" x14ac:dyDescent="0.3">
      <c r="A4752" s="1">
        <v>44285</v>
      </c>
      <c r="B4752">
        <f>IF(_xlfn.IFNA(VLOOKUP($A4752,raw_data!$A:$D,2,FALSE),B4751)=0,B4751,_xlfn.IFNA(VLOOKUP($A4752,raw_data!$A:$D,2,FALSE),B4751))</f>
        <v>91.741394042968693</v>
      </c>
      <c r="C4752">
        <f>IF(_xlfn.IFNA(VLOOKUP($A4752,raw_data!$A:$D,3,FALSE),C4751)=0,C4751,_xlfn.IFNA(VLOOKUP($A4752,raw_data!$A:$D,3,FALSE),C4751))</f>
        <v>109.40020751953099</v>
      </c>
      <c r="D4752">
        <f>IF(_xlfn.IFNA(VLOOKUP($A4752,raw_data!$A:$D,4,FALSE),D4751)=0,D4751,_xlfn.IFNA(VLOOKUP($A4752,raw_data!$A:$D,4,FALSE),D4751))</f>
        <v>1131.65002441406</v>
      </c>
      <c r="E4752" s="2">
        <f t="shared" si="893"/>
        <v>-1.5771701159186247E-3</v>
      </c>
      <c r="F4752" s="2">
        <f t="shared" si="894"/>
        <v>7.9117987979637761E-4</v>
      </c>
      <c r="G4752" s="2">
        <f t="shared" si="895"/>
        <v>3.2714489914100753E-3</v>
      </c>
      <c r="H4752" s="2"/>
      <c r="I4752" s="2">
        <f t="shared" si="896"/>
        <v>2.2370405328933871</v>
      </c>
      <c r="J4752" s="2">
        <f t="shared" si="897"/>
        <v>-6.2983011763262365E-4</v>
      </c>
      <c r="K4752" s="2">
        <f>I4752/MAX(I$2:I4752)-1</f>
        <v>-1.7128436445027484E-2</v>
      </c>
      <c r="M4752" s="2">
        <f t="shared" si="898"/>
        <v>2.5522456484868687</v>
      </c>
      <c r="N4752" s="2">
        <f t="shared" si="899"/>
        <v>2.6395584166742925E-3</v>
      </c>
      <c r="O4752" s="2">
        <f>M4752/MAX(M$2:M4752)-1</f>
        <v>-8.3823635034948607E-3</v>
      </c>
      <c r="Q4752" s="1">
        <f t="shared" si="892"/>
        <v>44285</v>
      </c>
      <c r="R4752" s="2">
        <f t="shared" si="888"/>
        <v>2.2370405328933871</v>
      </c>
      <c r="S4752" s="2">
        <f t="shared" si="889"/>
        <v>2.5522456484868687</v>
      </c>
      <c r="T4752" s="2">
        <f t="shared" si="890"/>
        <v>-1.7128436445027484E-2</v>
      </c>
      <c r="U4752" s="2">
        <f t="shared" si="891"/>
        <v>-8.3823635034948607E-3</v>
      </c>
    </row>
    <row r="4753" spans="1:21" x14ac:dyDescent="0.3">
      <c r="A4753" s="1">
        <v>44286</v>
      </c>
      <c r="B4753">
        <f>IF(_xlfn.IFNA(VLOOKUP($A4753,raw_data!$A:$D,2,FALSE),B4752)=0,B4752,_xlfn.IFNA(VLOOKUP($A4753,raw_data!$A:$D,2,FALSE),B4752))</f>
        <v>91.924949645996094</v>
      </c>
      <c r="C4753">
        <f>IF(_xlfn.IFNA(VLOOKUP($A4753,raw_data!$A:$D,3,FALSE),C4752)=0,C4752,_xlfn.IFNA(VLOOKUP($A4753,raw_data!$A:$D,3,FALSE),C4752))</f>
        <v>109.41943359375</v>
      </c>
      <c r="D4753">
        <f>IF(_xlfn.IFNA(VLOOKUP($A4753,raw_data!$A:$D,4,FALSE),D4752)=0,D4752,_xlfn.IFNA(VLOOKUP($A4753,raw_data!$A:$D,4,FALSE),D4752))</f>
        <v>1132.31994628906</v>
      </c>
      <c r="E4753" s="2">
        <f t="shared" si="893"/>
        <v>2.0007936977872731E-3</v>
      </c>
      <c r="F4753" s="2">
        <f t="shared" si="894"/>
        <v>1.7574074725201783E-4</v>
      </c>
      <c r="G4753" s="2">
        <f t="shared" si="895"/>
        <v>5.9198679852179303E-4</v>
      </c>
      <c r="H4753" s="2"/>
      <c r="I4753" s="2">
        <f t="shared" si="896"/>
        <v>2.2398833025232854</v>
      </c>
      <c r="J4753" s="2">
        <f t="shared" si="897"/>
        <v>1.270772517573171E-3</v>
      </c>
      <c r="K4753" s="2">
        <f>I4753/MAX(I$2:I4753)-1</f>
        <v>-1.58794302737576E-2</v>
      </c>
      <c r="M4753" s="2">
        <f t="shared" si="898"/>
        <v>2.5570017878503215</v>
      </c>
      <c r="N4753" s="2">
        <f t="shared" si="899"/>
        <v>1.8635115966492144E-3</v>
      </c>
      <c r="O4753" s="2">
        <f>M4753/MAX(M$2:M4753)-1</f>
        <v>-6.534472538441749E-3</v>
      </c>
      <c r="Q4753" s="1">
        <f t="shared" si="892"/>
        <v>44286</v>
      </c>
      <c r="R4753" s="2">
        <f t="shared" si="888"/>
        <v>2.2398833025232854</v>
      </c>
      <c r="S4753" s="2">
        <f t="shared" si="889"/>
        <v>2.5570017878503215</v>
      </c>
      <c r="T4753" s="2">
        <f t="shared" si="890"/>
        <v>-1.58794302737576E-2</v>
      </c>
      <c r="U4753" s="2">
        <f t="shared" si="891"/>
        <v>-6.534472538441749E-3</v>
      </c>
    </row>
    <row r="4754" spans="1:21" x14ac:dyDescent="0.3">
      <c r="A4754" s="1">
        <v>44287</v>
      </c>
      <c r="B4754">
        <f>IF(_xlfn.IFNA(VLOOKUP($A4754,raw_data!$A:$D,2,FALSE),B4753)=0,B4753,_xlfn.IFNA(VLOOKUP($A4754,raw_data!$A:$D,2,FALSE),B4753))</f>
        <v>93.1229248046875</v>
      </c>
      <c r="C4754">
        <f>IF(_xlfn.IFNA(VLOOKUP($A4754,raw_data!$A:$D,3,FALSE),C4753)=0,C4753,_xlfn.IFNA(VLOOKUP($A4754,raw_data!$A:$D,3,FALSE),C4753))</f>
        <v>109.787208557128</v>
      </c>
      <c r="D4754">
        <f>IF(_xlfn.IFNA(VLOOKUP($A4754,raw_data!$A:$D,4,FALSE),D4753)=0,D4753,_xlfn.IFNA(VLOOKUP($A4754,raw_data!$A:$D,4,FALSE),D4753))</f>
        <v>1127.19995117187</v>
      </c>
      <c r="E4754" s="2">
        <f t="shared" si="893"/>
        <v>1.3032100243783873E-2</v>
      </c>
      <c r="F4754" s="2">
        <f t="shared" si="894"/>
        <v>3.3611484843127926E-3</v>
      </c>
      <c r="G4754" s="2">
        <f t="shared" si="895"/>
        <v>-4.5216858838967866E-3</v>
      </c>
      <c r="H4754" s="2"/>
      <c r="I4754" s="2">
        <f t="shared" si="896"/>
        <v>2.2604089649099275</v>
      </c>
      <c r="J4754" s="2">
        <f t="shared" si="897"/>
        <v>9.1637195399954414E-3</v>
      </c>
      <c r="K4754" s="2">
        <f>I4754/MAX(I$2:I4754)-1</f>
        <v>-6.8612253792458278E-3</v>
      </c>
      <c r="M4754" s="2">
        <f t="shared" si="898"/>
        <v>2.5687655256596331</v>
      </c>
      <c r="N4754" s="2">
        <f t="shared" si="899"/>
        <v>4.6005981948105124E-3</v>
      </c>
      <c r="O4754" s="2">
        <f>M4754/MAX(M$2:M4754)-1</f>
        <v>-1.9639368261955559E-3</v>
      </c>
      <c r="Q4754" s="1">
        <f t="shared" si="892"/>
        <v>44287</v>
      </c>
      <c r="R4754" s="2">
        <f t="shared" si="888"/>
        <v>2.2604089649099275</v>
      </c>
      <c r="S4754" s="2">
        <f t="shared" si="889"/>
        <v>2.5687655256596331</v>
      </c>
      <c r="T4754" s="2">
        <f t="shared" si="890"/>
        <v>-6.8612253792458278E-3</v>
      </c>
      <c r="U4754" s="2">
        <f t="shared" si="891"/>
        <v>-1.9639368261955559E-3</v>
      </c>
    </row>
    <row r="4755" spans="1:21" x14ac:dyDescent="0.3">
      <c r="A4755" s="1">
        <v>44288</v>
      </c>
      <c r="B4755">
        <f>IF(_xlfn.IFNA(VLOOKUP($A4755,raw_data!$A:$D,2,FALSE),B4754)=0,B4754,_xlfn.IFNA(VLOOKUP($A4755,raw_data!$A:$D,2,FALSE),B4754))</f>
        <v>93.1229248046875</v>
      </c>
      <c r="C4755">
        <f>IF(_xlfn.IFNA(VLOOKUP($A4755,raw_data!$A:$D,3,FALSE),C4754)=0,C4754,_xlfn.IFNA(VLOOKUP($A4755,raw_data!$A:$D,3,FALSE),C4754))</f>
        <v>109.787208557128</v>
      </c>
      <c r="D4755">
        <f>IF(_xlfn.IFNA(VLOOKUP($A4755,raw_data!$A:$D,4,FALSE),D4754)=0,D4754,_xlfn.IFNA(VLOOKUP($A4755,raw_data!$A:$D,4,FALSE),D4754))</f>
        <v>1128.06005859375</v>
      </c>
      <c r="E4755" s="2">
        <f t="shared" si="893"/>
        <v>0</v>
      </c>
      <c r="F4755" s="2">
        <f t="shared" si="894"/>
        <v>0</v>
      </c>
      <c r="G4755" s="2">
        <f t="shared" si="895"/>
        <v>7.63047781350501E-4</v>
      </c>
      <c r="H4755" s="2"/>
      <c r="I4755" s="2">
        <f t="shared" si="896"/>
        <v>2.2604089649099275</v>
      </c>
      <c r="J4755" s="2">
        <f t="shared" si="897"/>
        <v>0</v>
      </c>
      <c r="K4755" s="2">
        <f>I4755/MAX(I$2:I4755)-1</f>
        <v>-6.8612253792458278E-3</v>
      </c>
      <c r="M4755" s="2">
        <f t="shared" si="898"/>
        <v>2.5707256164947974</v>
      </c>
      <c r="N4755" s="2">
        <f t="shared" si="899"/>
        <v>7.63047781350501E-4</v>
      </c>
      <c r="O4755" s="2">
        <f>M4755/MAX(M$2:M4755)-1</f>
        <v>-1.2023876224830365E-3</v>
      </c>
      <c r="Q4755" s="1">
        <f t="shared" si="892"/>
        <v>44288</v>
      </c>
      <c r="R4755" s="2">
        <f t="shared" si="888"/>
        <v>2.2604089649099275</v>
      </c>
      <c r="S4755" s="2">
        <f t="shared" si="889"/>
        <v>2.5707256164947974</v>
      </c>
      <c r="T4755" s="2">
        <f t="shared" si="890"/>
        <v>-6.8612253792458278E-3</v>
      </c>
      <c r="U4755" s="2">
        <f t="shared" si="891"/>
        <v>-1.2023876224830365E-3</v>
      </c>
    </row>
    <row r="4756" spans="1:21" x14ac:dyDescent="0.3">
      <c r="A4756" s="1">
        <v>44289</v>
      </c>
      <c r="B4756">
        <f>IF(_xlfn.IFNA(VLOOKUP($A4756,raw_data!$A:$D,2,FALSE),B4755)=0,B4755,_xlfn.IFNA(VLOOKUP($A4756,raw_data!$A:$D,2,FALSE),B4755))</f>
        <v>93.1229248046875</v>
      </c>
      <c r="C4756">
        <f>IF(_xlfn.IFNA(VLOOKUP($A4756,raw_data!$A:$D,3,FALSE),C4755)=0,C4755,_xlfn.IFNA(VLOOKUP($A4756,raw_data!$A:$D,3,FALSE),C4755))</f>
        <v>109.787208557128</v>
      </c>
      <c r="D4756">
        <f>IF(_xlfn.IFNA(VLOOKUP($A4756,raw_data!$A:$D,4,FALSE),D4755)=0,D4755,_xlfn.IFNA(VLOOKUP($A4756,raw_data!$A:$D,4,FALSE),D4755))</f>
        <v>1128.06005859375</v>
      </c>
      <c r="E4756" s="2">
        <f t="shared" si="893"/>
        <v>0</v>
      </c>
      <c r="F4756" s="2">
        <f t="shared" si="894"/>
        <v>0</v>
      </c>
      <c r="G4756" s="2">
        <f t="shared" si="895"/>
        <v>0</v>
      </c>
      <c r="H4756" s="2"/>
      <c r="I4756" s="2">
        <f t="shared" si="896"/>
        <v>2.2604089649099275</v>
      </c>
      <c r="J4756" s="2">
        <f t="shared" si="897"/>
        <v>0</v>
      </c>
      <c r="K4756" s="2">
        <f>I4756/MAX(I$2:I4756)-1</f>
        <v>-6.8612253792458278E-3</v>
      </c>
      <c r="M4756" s="2">
        <f t="shared" si="898"/>
        <v>2.5707256164947974</v>
      </c>
      <c r="N4756" s="2">
        <f t="shared" si="899"/>
        <v>0</v>
      </c>
      <c r="O4756" s="2">
        <f>M4756/MAX(M$2:M4756)-1</f>
        <v>-1.2023876224830365E-3</v>
      </c>
      <c r="Q4756" s="1">
        <f t="shared" si="892"/>
        <v>44289</v>
      </c>
      <c r="R4756" s="2">
        <f t="shared" si="888"/>
        <v>2.2604089649099275</v>
      </c>
      <c r="S4756" s="2">
        <f t="shared" si="889"/>
        <v>2.5707256164947974</v>
      </c>
      <c r="T4756" s="2">
        <f t="shared" si="890"/>
        <v>-6.8612253792458278E-3</v>
      </c>
      <c r="U4756" s="2">
        <f t="shared" si="891"/>
        <v>-1.2023876224830365E-3</v>
      </c>
    </row>
    <row r="4757" spans="1:21" x14ac:dyDescent="0.3">
      <c r="A4757" s="1">
        <v>44290</v>
      </c>
      <c r="B4757">
        <f>IF(_xlfn.IFNA(VLOOKUP($A4757,raw_data!$A:$D,2,FALSE),B4756)=0,B4756,_xlfn.IFNA(VLOOKUP($A4757,raw_data!$A:$D,2,FALSE),B4756))</f>
        <v>93.1229248046875</v>
      </c>
      <c r="C4757">
        <f>IF(_xlfn.IFNA(VLOOKUP($A4757,raw_data!$A:$D,3,FALSE),C4756)=0,C4756,_xlfn.IFNA(VLOOKUP($A4757,raw_data!$A:$D,3,FALSE),C4756))</f>
        <v>109.787208557128</v>
      </c>
      <c r="D4757">
        <f>IF(_xlfn.IFNA(VLOOKUP($A4757,raw_data!$A:$D,4,FALSE),D4756)=0,D4756,_xlfn.IFNA(VLOOKUP($A4757,raw_data!$A:$D,4,FALSE),D4756))</f>
        <v>1128.06005859375</v>
      </c>
      <c r="E4757" s="2">
        <f t="shared" si="893"/>
        <v>0</v>
      </c>
      <c r="F4757" s="2">
        <f t="shared" si="894"/>
        <v>0</v>
      </c>
      <c r="G4757" s="2">
        <f t="shared" si="895"/>
        <v>0</v>
      </c>
      <c r="H4757" s="2"/>
      <c r="I4757" s="2">
        <f t="shared" si="896"/>
        <v>2.2604089649099275</v>
      </c>
      <c r="J4757" s="2">
        <f t="shared" si="897"/>
        <v>0</v>
      </c>
      <c r="K4757" s="2">
        <f>I4757/MAX(I$2:I4757)-1</f>
        <v>-6.8612253792458278E-3</v>
      </c>
      <c r="M4757" s="2">
        <f t="shared" si="898"/>
        <v>2.5707256164947974</v>
      </c>
      <c r="N4757" s="2">
        <f t="shared" si="899"/>
        <v>0</v>
      </c>
      <c r="O4757" s="2">
        <f>M4757/MAX(M$2:M4757)-1</f>
        <v>-1.2023876224830365E-3</v>
      </c>
      <c r="Q4757" s="1">
        <f t="shared" si="892"/>
        <v>44290</v>
      </c>
      <c r="R4757" s="2">
        <f t="shared" si="888"/>
        <v>2.2604089649099275</v>
      </c>
      <c r="S4757" s="2">
        <f t="shared" si="889"/>
        <v>2.5707256164947974</v>
      </c>
      <c r="T4757" s="2">
        <f t="shared" si="890"/>
        <v>-6.8612253792458278E-3</v>
      </c>
      <c r="U4757" s="2">
        <f t="shared" si="891"/>
        <v>-1.2023876224830365E-3</v>
      </c>
    </row>
    <row r="4758" spans="1:21" x14ac:dyDescent="0.3">
      <c r="A4758" s="1">
        <v>44291</v>
      </c>
      <c r="B4758">
        <f>IF(_xlfn.IFNA(VLOOKUP($A4758,raw_data!$A:$D,2,FALSE),B4757)=0,B4757,_xlfn.IFNA(VLOOKUP($A4758,raw_data!$A:$D,2,FALSE),B4757))</f>
        <v>94.156654357910099</v>
      </c>
      <c r="C4758">
        <f>IF(_xlfn.IFNA(VLOOKUP($A4758,raw_data!$A:$D,3,FALSE),C4757)=0,C4757,_xlfn.IFNA(VLOOKUP($A4758,raw_data!$A:$D,3,FALSE),C4757))</f>
        <v>109.56575775146401</v>
      </c>
      <c r="D4758">
        <f>IF(_xlfn.IFNA(VLOOKUP($A4758,raw_data!$A:$D,4,FALSE),D4757)=0,D4757,_xlfn.IFNA(VLOOKUP($A4758,raw_data!$A:$D,4,FALSE),D4757))</f>
        <v>1128.7900390625</v>
      </c>
      <c r="E4758" s="2">
        <f t="shared" si="893"/>
        <v>1.1100698945943899E-2</v>
      </c>
      <c r="F4758" s="2">
        <f t="shared" si="894"/>
        <v>-2.0170911399824965E-3</v>
      </c>
      <c r="G4758" s="2">
        <f t="shared" si="895"/>
        <v>6.4711135119877028E-4</v>
      </c>
      <c r="H4758" s="2"/>
      <c r="I4758" s="2">
        <f t="shared" si="896"/>
        <v>2.2736404562000914</v>
      </c>
      <c r="J4758" s="2">
        <f t="shared" si="897"/>
        <v>5.8535829115733407E-3</v>
      </c>
      <c r="K4758" s="2">
        <f>I4758/MAX(I$2:I4758)-1</f>
        <v>-1.0478052193049203E-3</v>
      </c>
      <c r="M4758" s="2">
        <f t="shared" si="898"/>
        <v>2.587446855463948</v>
      </c>
      <c r="N4758" s="2">
        <f t="shared" si="899"/>
        <v>6.5044821827193733E-3</v>
      </c>
      <c r="O4758" s="2">
        <f>M4758/MAX(M$2:M4758)-1</f>
        <v>0</v>
      </c>
      <c r="Q4758" s="1">
        <f t="shared" si="892"/>
        <v>44291</v>
      </c>
      <c r="R4758" s="2">
        <f t="shared" si="888"/>
        <v>2.2736404562000914</v>
      </c>
      <c r="S4758" s="2">
        <f t="shared" si="889"/>
        <v>2.587446855463948</v>
      </c>
      <c r="T4758" s="2">
        <f t="shared" si="890"/>
        <v>-1.0478052193049203E-3</v>
      </c>
      <c r="U4758" s="2">
        <f t="shared" si="891"/>
        <v>0</v>
      </c>
    </row>
    <row r="4759" spans="1:21" x14ac:dyDescent="0.3">
      <c r="A4759" s="1">
        <v>44292</v>
      </c>
      <c r="B4759">
        <f>IF(_xlfn.IFNA(VLOOKUP($A4759,raw_data!$A:$D,2,FALSE),B4758)=0,B4758,_xlfn.IFNA(VLOOKUP($A4759,raw_data!$A:$D,2,FALSE),B4758))</f>
        <v>94.050384521484304</v>
      </c>
      <c r="C4759">
        <f>IF(_xlfn.IFNA(VLOOKUP($A4759,raw_data!$A:$D,3,FALSE),C4758)=0,C4758,_xlfn.IFNA(VLOOKUP($A4759,raw_data!$A:$D,3,FALSE),C4758))</f>
        <v>109.950874328613</v>
      </c>
      <c r="D4759">
        <f>IF(_xlfn.IFNA(VLOOKUP($A4759,raw_data!$A:$D,4,FALSE),D4758)=0,D4758,_xlfn.IFNA(VLOOKUP($A4759,raw_data!$A:$D,4,FALSE),D4758))</f>
        <v>1124.10998535156</v>
      </c>
      <c r="E4759" s="2">
        <f t="shared" si="893"/>
        <v>-1.1286492404651849E-3</v>
      </c>
      <c r="F4759" s="2">
        <f t="shared" si="894"/>
        <v>3.5149355515122771E-3</v>
      </c>
      <c r="G4759" s="2">
        <f t="shared" si="895"/>
        <v>-4.1460799165333739E-3</v>
      </c>
      <c r="H4759" s="2"/>
      <c r="I4759" s="2">
        <f t="shared" si="896"/>
        <v>2.2752974505240444</v>
      </c>
      <c r="J4759" s="2">
        <f t="shared" si="897"/>
        <v>7.2878467632580006E-4</v>
      </c>
      <c r="K4759" s="2">
        <f>I4759/MAX(I$2:I4759)-1</f>
        <v>-3.1978416736666571E-4</v>
      </c>
      <c r="M4759" s="2">
        <f t="shared" si="898"/>
        <v>2.5785969674123304</v>
      </c>
      <c r="N4759" s="2">
        <f t="shared" si="899"/>
        <v>-3.4203168397176631E-3</v>
      </c>
      <c r="O4759" s="2">
        <f>M4759/MAX(M$2:M4759)-1</f>
        <v>-3.4203168397175521E-3</v>
      </c>
      <c r="Q4759" s="1">
        <f t="shared" si="892"/>
        <v>44292</v>
      </c>
      <c r="R4759" s="2">
        <f t="shared" si="888"/>
        <v>2.2752974505240444</v>
      </c>
      <c r="S4759" s="2">
        <f t="shared" si="889"/>
        <v>2.5785969674123304</v>
      </c>
      <c r="T4759" s="2">
        <f t="shared" si="890"/>
        <v>-3.1978416736666571E-4</v>
      </c>
      <c r="U4759" s="2">
        <f t="shared" si="891"/>
        <v>-3.4203168397175521E-3</v>
      </c>
    </row>
    <row r="4760" spans="1:21" x14ac:dyDescent="0.3">
      <c r="A4760" s="1">
        <v>44293</v>
      </c>
      <c r="B4760">
        <f>IF(_xlfn.IFNA(VLOOKUP($A4760,raw_data!$A:$D,2,FALSE),B4759)=0,B4759,_xlfn.IFNA(VLOOKUP($A4760,raw_data!$A:$D,2,FALSE),B4759))</f>
        <v>93.895805358886705</v>
      </c>
      <c r="C4760">
        <f>IF(_xlfn.IFNA(VLOOKUP($A4760,raw_data!$A:$D,3,FALSE),C4759)=0,C4759,_xlfn.IFNA(VLOOKUP($A4760,raw_data!$A:$D,3,FALSE),C4759))</f>
        <v>109.777587890625</v>
      </c>
      <c r="D4760">
        <f>IF(_xlfn.IFNA(VLOOKUP($A4760,raw_data!$A:$D,4,FALSE),D4759)=0,D4759,_xlfn.IFNA(VLOOKUP($A4760,raw_data!$A:$D,4,FALSE),D4759))</f>
        <v>1117.5</v>
      </c>
      <c r="E4760" s="2">
        <f t="shared" si="893"/>
        <v>-1.6435782095317597E-3</v>
      </c>
      <c r="F4760" s="2">
        <f t="shared" si="894"/>
        <v>-1.576035107006879E-3</v>
      </c>
      <c r="G4760" s="2">
        <f t="shared" si="895"/>
        <v>-5.8801944984883114E-3</v>
      </c>
      <c r="H4760" s="2"/>
      <c r="I4760" s="2">
        <f t="shared" si="896"/>
        <v>2.27161929347375</v>
      </c>
      <c r="J4760" s="2">
        <f t="shared" si="897"/>
        <v>-1.6165609685218074E-3</v>
      </c>
      <c r="K4760" s="2">
        <f>I4760/MAX(I$2:I4760)-1</f>
        <v>-1.9358281852852599E-3</v>
      </c>
      <c r="M4760" s="2">
        <f t="shared" si="898"/>
        <v>2.5592903678505863</v>
      </c>
      <c r="N4760" s="2">
        <f t="shared" si="899"/>
        <v>-7.4872497740965382E-3</v>
      </c>
      <c r="O4760" s="2">
        <f>M4760/MAX(M$2:M4760)-1</f>
        <v>-1.0881957847328705E-2</v>
      </c>
      <c r="Q4760" s="1">
        <f t="shared" si="892"/>
        <v>44293</v>
      </c>
      <c r="R4760" s="2">
        <f t="shared" si="888"/>
        <v>2.27161929347375</v>
      </c>
      <c r="S4760" s="2">
        <f t="shared" si="889"/>
        <v>2.5592903678505863</v>
      </c>
      <c r="T4760" s="2">
        <f t="shared" si="890"/>
        <v>-1.9358281852852599E-3</v>
      </c>
      <c r="U4760" s="2">
        <f t="shared" si="891"/>
        <v>-1.0881957847328705E-2</v>
      </c>
    </row>
    <row r="4761" spans="1:21" x14ac:dyDescent="0.3">
      <c r="A4761" s="1">
        <v>44294</v>
      </c>
      <c r="B4761">
        <f>IF(_xlfn.IFNA(VLOOKUP($A4761,raw_data!$A:$D,2,FALSE),B4760)=0,B4760,_xlfn.IFNA(VLOOKUP($A4761,raw_data!$A:$D,2,FALSE),B4760))</f>
        <v>94.475479125976506</v>
      </c>
      <c r="C4761">
        <f>IF(_xlfn.IFNA(VLOOKUP($A4761,raw_data!$A:$D,3,FALSE),C4760)=0,C4760,_xlfn.IFNA(VLOOKUP($A4761,raw_data!$A:$D,3,FALSE),C4760))</f>
        <v>110.04713439941401</v>
      </c>
      <c r="D4761">
        <f>IF(_xlfn.IFNA(VLOOKUP($A4761,raw_data!$A:$D,4,FALSE),D4760)=0,D4760,_xlfn.IFNA(VLOOKUP($A4761,raw_data!$A:$D,4,FALSE),D4760))</f>
        <v>1117.85998535156</v>
      </c>
      <c r="E4761" s="2">
        <f t="shared" si="893"/>
        <v>6.1735853361519766E-3</v>
      </c>
      <c r="F4761" s="2">
        <f t="shared" si="894"/>
        <v>2.4553874244126472E-3</v>
      </c>
      <c r="G4761" s="2">
        <f t="shared" si="895"/>
        <v>3.2213454278307019E-4</v>
      </c>
      <c r="H4761" s="2"/>
      <c r="I4761" s="2">
        <f t="shared" si="896"/>
        <v>2.2822647969879548</v>
      </c>
      <c r="J4761" s="2">
        <f t="shared" si="897"/>
        <v>4.6863061714562445E-3</v>
      </c>
      <c r="K4761" s="2">
        <f>I4761/MAX(I$2:I4761)-1</f>
        <v>0</v>
      </c>
      <c r="M4761" s="2">
        <f t="shared" si="898"/>
        <v>2.5721122854872194</v>
      </c>
      <c r="N4761" s="2">
        <f t="shared" si="899"/>
        <v>5.0099503353351338E-3</v>
      </c>
      <c r="O4761" s="2">
        <f>M4761/MAX(M$2:M4761)-1</f>
        <v>-5.9265255803597761E-3</v>
      </c>
      <c r="Q4761" s="1">
        <f t="shared" si="892"/>
        <v>44294</v>
      </c>
      <c r="R4761" s="2">
        <f t="shared" si="888"/>
        <v>2.2822647969879548</v>
      </c>
      <c r="S4761" s="2">
        <f t="shared" si="889"/>
        <v>2.5721122854872194</v>
      </c>
      <c r="T4761" s="2">
        <f t="shared" si="890"/>
        <v>0</v>
      </c>
      <c r="U4761" s="2">
        <f t="shared" si="891"/>
        <v>-5.9265255803597761E-3</v>
      </c>
    </row>
    <row r="4762" spans="1:21" x14ac:dyDescent="0.3">
      <c r="A4762" s="1">
        <v>44295</v>
      </c>
      <c r="B4762">
        <f>IF(_xlfn.IFNA(VLOOKUP($A4762,raw_data!$A:$D,2,FALSE),B4761)=0,B4761,_xlfn.IFNA(VLOOKUP($A4762,raw_data!$A:$D,2,FALSE),B4761))</f>
        <v>94.900558471679602</v>
      </c>
      <c r="C4762">
        <f>IF(_xlfn.IFNA(VLOOKUP($A4762,raw_data!$A:$D,3,FALSE),C4761)=0,C4761,_xlfn.IFNA(VLOOKUP($A4762,raw_data!$A:$D,3,FALSE),C4761))</f>
        <v>109.921981811523</v>
      </c>
      <c r="D4762">
        <f>IF(_xlfn.IFNA(VLOOKUP($A4762,raw_data!$A:$D,4,FALSE),D4761)=0,D4761,_xlfn.IFNA(VLOOKUP($A4762,raw_data!$A:$D,4,FALSE),D4761))</f>
        <v>1115.83996582031</v>
      </c>
      <c r="E4762" s="2">
        <f t="shared" si="893"/>
        <v>4.4993616294475292E-3</v>
      </c>
      <c r="F4762" s="2">
        <f t="shared" si="894"/>
        <v>-1.1372634878139554E-3</v>
      </c>
      <c r="G4762" s="2">
        <f t="shared" si="895"/>
        <v>-1.807041631081141E-3</v>
      </c>
      <c r="H4762" s="2"/>
      <c r="I4762" s="2">
        <f t="shared" si="896"/>
        <v>2.287387823212184</v>
      </c>
      <c r="J4762" s="2">
        <f t="shared" si="897"/>
        <v>2.2447115825429353E-3</v>
      </c>
      <c r="K4762" s="2">
        <f>I4762/MAX(I$2:I4762)-1</f>
        <v>0</v>
      </c>
      <c r="M4762" s="2">
        <f t="shared" si="898"/>
        <v>2.5732275885200182</v>
      </c>
      <c r="N4762" s="2">
        <f t="shared" si="899"/>
        <v>4.3361366418248615E-4</v>
      </c>
      <c r="O4762" s="2">
        <f>M4762/MAX(M$2:M4762)-1</f>
        <v>-5.4954817386501098E-3</v>
      </c>
      <c r="Q4762" s="1">
        <f t="shared" si="892"/>
        <v>44295</v>
      </c>
      <c r="R4762" s="2">
        <f t="shared" si="888"/>
        <v>2.287387823212184</v>
      </c>
      <c r="S4762" s="2">
        <f t="shared" si="889"/>
        <v>2.5732275885200182</v>
      </c>
      <c r="T4762" s="2">
        <f t="shared" si="890"/>
        <v>0</v>
      </c>
      <c r="U4762" s="2">
        <f t="shared" si="891"/>
        <v>-5.4954817386501098E-3</v>
      </c>
    </row>
    <row r="4763" spans="1:21" x14ac:dyDescent="0.3">
      <c r="A4763" s="1">
        <v>44296</v>
      </c>
      <c r="B4763">
        <f>IF(_xlfn.IFNA(VLOOKUP($A4763,raw_data!$A:$D,2,FALSE),B4762)=0,B4762,_xlfn.IFNA(VLOOKUP($A4763,raw_data!$A:$D,2,FALSE),B4762))</f>
        <v>94.900558471679602</v>
      </c>
      <c r="C4763">
        <f>IF(_xlfn.IFNA(VLOOKUP($A4763,raw_data!$A:$D,3,FALSE),C4762)=0,C4762,_xlfn.IFNA(VLOOKUP($A4763,raw_data!$A:$D,3,FALSE),C4762))</f>
        <v>109.921981811523</v>
      </c>
      <c r="D4763">
        <f>IF(_xlfn.IFNA(VLOOKUP($A4763,raw_data!$A:$D,4,FALSE),D4762)=0,D4762,_xlfn.IFNA(VLOOKUP($A4763,raw_data!$A:$D,4,FALSE),D4762))</f>
        <v>1115.83996582031</v>
      </c>
      <c r="E4763" s="2">
        <f t="shared" si="893"/>
        <v>0</v>
      </c>
      <c r="F4763" s="2">
        <f t="shared" si="894"/>
        <v>0</v>
      </c>
      <c r="G4763" s="2">
        <f t="shared" si="895"/>
        <v>0</v>
      </c>
      <c r="H4763" s="2"/>
      <c r="I4763" s="2">
        <f t="shared" si="896"/>
        <v>2.287387823212184</v>
      </c>
      <c r="J4763" s="2">
        <f t="shared" si="897"/>
        <v>0</v>
      </c>
      <c r="K4763" s="2">
        <f>I4763/MAX(I$2:I4763)-1</f>
        <v>0</v>
      </c>
      <c r="M4763" s="2">
        <f t="shared" si="898"/>
        <v>2.5732275885200182</v>
      </c>
      <c r="N4763" s="2">
        <f t="shared" si="899"/>
        <v>0</v>
      </c>
      <c r="O4763" s="2">
        <f>M4763/MAX(M$2:M4763)-1</f>
        <v>-5.4954817386501098E-3</v>
      </c>
      <c r="Q4763" s="1">
        <f t="shared" si="892"/>
        <v>44296</v>
      </c>
      <c r="R4763" s="2">
        <f t="shared" si="888"/>
        <v>2.287387823212184</v>
      </c>
      <c r="S4763" s="2">
        <f t="shared" si="889"/>
        <v>2.5732275885200182</v>
      </c>
      <c r="T4763" s="2">
        <f t="shared" si="890"/>
        <v>0</v>
      </c>
      <c r="U4763" s="2">
        <f t="shared" si="891"/>
        <v>-5.4954817386501098E-3</v>
      </c>
    </row>
    <row r="4764" spans="1:21" x14ac:dyDescent="0.3">
      <c r="A4764" s="1">
        <v>44297</v>
      </c>
      <c r="B4764">
        <f>IF(_xlfn.IFNA(VLOOKUP($A4764,raw_data!$A:$D,2,FALSE),B4763)=0,B4763,_xlfn.IFNA(VLOOKUP($A4764,raw_data!$A:$D,2,FALSE),B4763))</f>
        <v>94.900558471679602</v>
      </c>
      <c r="C4764">
        <f>IF(_xlfn.IFNA(VLOOKUP($A4764,raw_data!$A:$D,3,FALSE),C4763)=0,C4763,_xlfn.IFNA(VLOOKUP($A4764,raw_data!$A:$D,3,FALSE),C4763))</f>
        <v>109.921981811523</v>
      </c>
      <c r="D4764">
        <f>IF(_xlfn.IFNA(VLOOKUP($A4764,raw_data!$A:$D,4,FALSE),D4763)=0,D4763,_xlfn.IFNA(VLOOKUP($A4764,raw_data!$A:$D,4,FALSE),D4763))</f>
        <v>1115.83996582031</v>
      </c>
      <c r="E4764" s="2">
        <f t="shared" si="893"/>
        <v>0</v>
      </c>
      <c r="F4764" s="2">
        <f t="shared" si="894"/>
        <v>0</v>
      </c>
      <c r="G4764" s="2">
        <f t="shared" si="895"/>
        <v>0</v>
      </c>
      <c r="H4764" s="2"/>
      <c r="I4764" s="2">
        <f t="shared" si="896"/>
        <v>2.287387823212184</v>
      </c>
      <c r="J4764" s="2">
        <f t="shared" si="897"/>
        <v>0</v>
      </c>
      <c r="K4764" s="2">
        <f>I4764/MAX(I$2:I4764)-1</f>
        <v>0</v>
      </c>
      <c r="M4764" s="2">
        <f t="shared" si="898"/>
        <v>2.5732275885200182</v>
      </c>
      <c r="N4764" s="2">
        <f t="shared" si="899"/>
        <v>0</v>
      </c>
      <c r="O4764" s="2">
        <f>M4764/MAX(M$2:M4764)-1</f>
        <v>-5.4954817386501098E-3</v>
      </c>
      <c r="Q4764" s="1">
        <f t="shared" si="892"/>
        <v>44297</v>
      </c>
      <c r="R4764" s="2">
        <f t="shared" si="888"/>
        <v>2.287387823212184</v>
      </c>
      <c r="S4764" s="2">
        <f t="shared" si="889"/>
        <v>2.5732275885200182</v>
      </c>
      <c r="T4764" s="2">
        <f t="shared" si="890"/>
        <v>0</v>
      </c>
      <c r="U4764" s="2">
        <f t="shared" si="891"/>
        <v>-5.4954817386501098E-3</v>
      </c>
    </row>
    <row r="4765" spans="1:21" x14ac:dyDescent="0.3">
      <c r="A4765" s="1">
        <v>44298</v>
      </c>
      <c r="B4765">
        <f>IF(_xlfn.IFNA(VLOOKUP($A4765,raw_data!$A:$D,2,FALSE),B4764)=0,B4764,_xlfn.IFNA(VLOOKUP($A4765,raw_data!$A:$D,2,FALSE),B4764))</f>
        <v>94.639709472656193</v>
      </c>
      <c r="C4765">
        <f>IF(_xlfn.IFNA(VLOOKUP($A4765,raw_data!$A:$D,3,FALSE),C4764)=0,C4764,_xlfn.IFNA(VLOOKUP($A4765,raw_data!$A:$D,3,FALSE),C4764))</f>
        <v>109.893112182617</v>
      </c>
      <c r="D4765">
        <f>IF(_xlfn.IFNA(VLOOKUP($A4765,raw_data!$A:$D,4,FALSE),D4764)=0,D4764,_xlfn.IFNA(VLOOKUP($A4765,raw_data!$A:$D,4,FALSE),D4764))</f>
        <v>1122.06005859375</v>
      </c>
      <c r="E4765" s="2">
        <f t="shared" si="893"/>
        <v>-2.7486561009149035E-3</v>
      </c>
      <c r="F4765" s="2">
        <f t="shared" si="894"/>
        <v>-2.626374491272454E-4</v>
      </c>
      <c r="G4765" s="2">
        <f t="shared" si="895"/>
        <v>5.5743591948396176E-3</v>
      </c>
      <c r="H4765" s="2"/>
      <c r="I4765" s="2">
        <f t="shared" si="896"/>
        <v>2.2833751762337045</v>
      </c>
      <c r="J4765" s="2">
        <f t="shared" si="897"/>
        <v>-1.7542486401998403E-3</v>
      </c>
      <c r="K4765" s="2">
        <f>I4765/MAX(I$2:I4765)-1</f>
        <v>-1.7542486401997959E-3</v>
      </c>
      <c r="M4765" s="2">
        <f t="shared" si="898"/>
        <v>2.5830324392814963</v>
      </c>
      <c r="N4765" s="2">
        <f t="shared" si="899"/>
        <v>3.8103317426023686E-3</v>
      </c>
      <c r="O4765" s="2">
        <f>M4765/MAX(M$2:M4765)-1</f>
        <v>-1.7060896045574259E-3</v>
      </c>
      <c r="Q4765" s="1">
        <f t="shared" si="892"/>
        <v>44298</v>
      </c>
      <c r="R4765" s="2">
        <f t="shared" si="888"/>
        <v>2.2833751762337045</v>
      </c>
      <c r="S4765" s="2">
        <f t="shared" si="889"/>
        <v>2.5830324392814963</v>
      </c>
      <c r="T4765" s="2">
        <f t="shared" si="890"/>
        <v>-1.7542486401997959E-3</v>
      </c>
      <c r="U4765" s="2">
        <f t="shared" si="891"/>
        <v>-1.7060896045574259E-3</v>
      </c>
    </row>
    <row r="4766" spans="1:21" x14ac:dyDescent="0.3">
      <c r="A4766" s="1">
        <v>44299</v>
      </c>
      <c r="B4766">
        <f>IF(_xlfn.IFNA(VLOOKUP($A4766,raw_data!$A:$D,2,FALSE),B4765)=0,B4765,_xlfn.IFNA(VLOOKUP($A4766,raw_data!$A:$D,2,FALSE),B4765))</f>
        <v>95.084121704101506</v>
      </c>
      <c r="C4766">
        <f>IF(_xlfn.IFNA(VLOOKUP($A4766,raw_data!$A:$D,3,FALSE),C4765)=0,C4765,_xlfn.IFNA(VLOOKUP($A4766,raw_data!$A:$D,3,FALSE),C4765))</f>
        <v>110.210792541503</v>
      </c>
      <c r="D4766">
        <f>IF(_xlfn.IFNA(VLOOKUP($A4766,raw_data!$A:$D,4,FALSE),D4765)=0,D4765,_xlfn.IFNA(VLOOKUP($A4766,raw_data!$A:$D,4,FALSE),D4765))</f>
        <v>1124.44995117187</v>
      </c>
      <c r="E4766" s="2">
        <f t="shared" si="893"/>
        <v>4.6958325836123915E-3</v>
      </c>
      <c r="F4766" s="2">
        <f t="shared" si="894"/>
        <v>2.8908122863795516E-3</v>
      </c>
      <c r="G4766" s="2">
        <f t="shared" si="895"/>
        <v>2.1299150253286658E-3</v>
      </c>
      <c r="H4766" s="2"/>
      <c r="I4766" s="2">
        <f t="shared" si="896"/>
        <v>2.2924489083711546</v>
      </c>
      <c r="J4766" s="2">
        <f t="shared" si="897"/>
        <v>3.9738244647192552E-3</v>
      </c>
      <c r="K4766" s="2">
        <f>I4766/MAX(I$2:I4766)-1</f>
        <v>0</v>
      </c>
      <c r="M4766" s="2">
        <f t="shared" si="898"/>
        <v>2.5988204589352653</v>
      </c>
      <c r="N4766" s="2">
        <f t="shared" si="899"/>
        <v>6.1122033984832846E-3</v>
      </c>
      <c r="O4766" s="2">
        <f>M4766/MAX(M$2:M4766)-1</f>
        <v>0</v>
      </c>
      <c r="Q4766" s="1">
        <f t="shared" si="892"/>
        <v>44299</v>
      </c>
      <c r="R4766" s="2">
        <f t="shared" si="888"/>
        <v>2.2924489083711546</v>
      </c>
      <c r="S4766" s="2">
        <f t="shared" si="889"/>
        <v>2.5988204589352653</v>
      </c>
      <c r="T4766" s="2">
        <f t="shared" si="890"/>
        <v>0</v>
      </c>
      <c r="U4766" s="2">
        <f t="shared" si="891"/>
        <v>0</v>
      </c>
    </row>
    <row r="4767" spans="1:21" x14ac:dyDescent="0.3">
      <c r="A4767" s="1">
        <v>44300</v>
      </c>
      <c r="B4767">
        <f>IF(_xlfn.IFNA(VLOOKUP($A4767,raw_data!$A:$D,2,FALSE),B4766)=0,B4766,_xlfn.IFNA(VLOOKUP($A4767,raw_data!$A:$D,2,FALSE),B4766))</f>
        <v>95.026153564453097</v>
      </c>
      <c r="C4767">
        <f>IF(_xlfn.IFNA(VLOOKUP($A4767,raw_data!$A:$D,3,FALSE),C4766)=0,C4766,_xlfn.IFNA(VLOOKUP($A4767,raw_data!$A:$D,3,FALSE),C4766))</f>
        <v>110.12416076660099</v>
      </c>
      <c r="D4767">
        <f>IF(_xlfn.IFNA(VLOOKUP($A4767,raw_data!$A:$D,4,FALSE),D4766)=0,D4766,_xlfn.IFNA(VLOOKUP($A4767,raw_data!$A:$D,4,FALSE),D4766))</f>
        <v>1120.68994140625</v>
      </c>
      <c r="E4767" s="2">
        <f t="shared" si="893"/>
        <v>-6.0965110272359624E-4</v>
      </c>
      <c r="F4767" s="2">
        <f t="shared" si="894"/>
        <v>-7.8605527557007449E-4</v>
      </c>
      <c r="G4767" s="2">
        <f t="shared" si="895"/>
        <v>-3.3438658267550547E-3</v>
      </c>
      <c r="H4767" s="2"/>
      <c r="I4767" s="2">
        <f t="shared" si="896"/>
        <v>2.290889555344839</v>
      </c>
      <c r="J4767" s="2">
        <f t="shared" si="897"/>
        <v>-6.8021277186218758E-4</v>
      </c>
      <c r="K4767" s="2">
        <f>I4767/MAX(I$2:I4767)-1</f>
        <v>-6.8021277186214313E-4</v>
      </c>
      <c r="M4767" s="2">
        <f t="shared" si="898"/>
        <v>2.5883685122665328</v>
      </c>
      <c r="N4767" s="2">
        <f t="shared" si="899"/>
        <v>-4.0218040583744896E-3</v>
      </c>
      <c r="O4767" s="2">
        <f>M4767/MAX(M$2:M4767)-1</f>
        <v>-4.0218040583744896E-3</v>
      </c>
      <c r="Q4767" s="1">
        <f t="shared" si="892"/>
        <v>44300</v>
      </c>
      <c r="R4767" s="2">
        <f t="shared" si="888"/>
        <v>2.290889555344839</v>
      </c>
      <c r="S4767" s="2">
        <f t="shared" si="889"/>
        <v>2.5883685122665328</v>
      </c>
      <c r="T4767" s="2">
        <f t="shared" si="890"/>
        <v>-6.8021277186214313E-4</v>
      </c>
      <c r="U4767" s="2">
        <f t="shared" si="891"/>
        <v>-4.0218040583744896E-3</v>
      </c>
    </row>
    <row r="4768" spans="1:21" x14ac:dyDescent="0.3">
      <c r="A4768" s="1">
        <v>44301</v>
      </c>
      <c r="B4768">
        <f>IF(_xlfn.IFNA(VLOOKUP($A4768,raw_data!$A:$D,2,FALSE),B4767)=0,B4767,_xlfn.IFNA(VLOOKUP($A4768,raw_data!$A:$D,2,FALSE),B4767))</f>
        <v>95.924636840820298</v>
      </c>
      <c r="C4768">
        <f>IF(_xlfn.IFNA(VLOOKUP($A4768,raw_data!$A:$D,3,FALSE),C4767)=0,C4767,_xlfn.IFNA(VLOOKUP($A4768,raw_data!$A:$D,3,FALSE),C4767))</f>
        <v>110.557373046875</v>
      </c>
      <c r="D4768">
        <f>IF(_xlfn.IFNA(VLOOKUP($A4768,raw_data!$A:$D,4,FALSE),D4767)=0,D4767,_xlfn.IFNA(VLOOKUP($A4768,raw_data!$A:$D,4,FALSE),D4767))</f>
        <v>1116.10998535156</v>
      </c>
      <c r="E4768" s="2">
        <f t="shared" si="893"/>
        <v>9.4551156988353924E-3</v>
      </c>
      <c r="F4768" s="2">
        <f t="shared" si="894"/>
        <v>3.93385318224726E-3</v>
      </c>
      <c r="G4768" s="2">
        <f t="shared" si="895"/>
        <v>-4.0867289742451129E-3</v>
      </c>
      <c r="H4768" s="2"/>
      <c r="I4768" s="2">
        <f t="shared" si="896"/>
        <v>2.3074907400912505</v>
      </c>
      <c r="J4768" s="2">
        <f t="shared" si="897"/>
        <v>7.2466106922001398E-3</v>
      </c>
      <c r="K4768" s="2">
        <f>I4768/MAX(I$2:I4768)-1</f>
        <v>0</v>
      </c>
      <c r="M4768" s="2">
        <f t="shared" si="898"/>
        <v>2.5964707962454243</v>
      </c>
      <c r="N4768" s="2">
        <f t="shared" si="899"/>
        <v>3.1302667840742426E-3</v>
      </c>
      <c r="O4768" s="2">
        <f>M4768/MAX(M$2:M4768)-1</f>
        <v>-9.0412659395622264E-4</v>
      </c>
      <c r="Q4768" s="1">
        <f t="shared" si="892"/>
        <v>44301</v>
      </c>
      <c r="R4768" s="2">
        <f t="shared" si="888"/>
        <v>2.3074907400912505</v>
      </c>
      <c r="S4768" s="2">
        <f t="shared" si="889"/>
        <v>2.5964707962454243</v>
      </c>
      <c r="T4768" s="2">
        <f t="shared" si="890"/>
        <v>0</v>
      </c>
      <c r="U4768" s="2">
        <f t="shared" si="891"/>
        <v>-9.0412659395622264E-4</v>
      </c>
    </row>
    <row r="4769" spans="1:21" x14ac:dyDescent="0.3">
      <c r="A4769" s="1">
        <v>44302</v>
      </c>
      <c r="B4769">
        <f>IF(_xlfn.IFNA(VLOOKUP($A4769,raw_data!$A:$D,2,FALSE),B4768)=0,B4768,_xlfn.IFNA(VLOOKUP($A4769,raw_data!$A:$D,2,FALSE),B4768))</f>
        <v>96.301422119140597</v>
      </c>
      <c r="C4769">
        <f>IF(_xlfn.IFNA(VLOOKUP($A4769,raw_data!$A:$D,3,FALSE),C4768)=0,C4768,_xlfn.IFNA(VLOOKUP($A4769,raw_data!$A:$D,3,FALSE),C4768))</f>
        <v>110.26856231689401</v>
      </c>
      <c r="D4769">
        <f>IF(_xlfn.IFNA(VLOOKUP($A4769,raw_data!$A:$D,4,FALSE),D4768)=0,D4768,_xlfn.IFNA(VLOOKUP($A4769,raw_data!$A:$D,4,FALSE),D4768))</f>
        <v>1115.67004394531</v>
      </c>
      <c r="E4769" s="2">
        <f t="shared" si="893"/>
        <v>3.9279302036403507E-3</v>
      </c>
      <c r="F4769" s="2">
        <f t="shared" si="894"/>
        <v>-2.6123154161644679E-3</v>
      </c>
      <c r="G4769" s="2">
        <f t="shared" si="895"/>
        <v>-3.9417388252416252E-4</v>
      </c>
      <c r="H4769" s="2"/>
      <c r="I4769" s="2">
        <f t="shared" si="896"/>
        <v>2.3105177801816263</v>
      </c>
      <c r="J4769" s="2">
        <f t="shared" si="897"/>
        <v>1.3118319557184231E-3</v>
      </c>
      <c r="K4769" s="2">
        <f>I4769/MAX(I$2:I4769)-1</f>
        <v>0</v>
      </c>
      <c r="M4769" s="2">
        <f t="shared" si="898"/>
        <v>2.5988521260246</v>
      </c>
      <c r="N4769" s="2">
        <f t="shared" si="899"/>
        <v>9.1714098329909177E-4</v>
      </c>
      <c r="O4769" s="2">
        <f>M4769/MAX(M$2:M4769)-1</f>
        <v>0</v>
      </c>
      <c r="Q4769" s="1">
        <f t="shared" si="892"/>
        <v>44302</v>
      </c>
      <c r="R4769" s="2">
        <f t="shared" si="888"/>
        <v>2.3105177801816263</v>
      </c>
      <c r="S4769" s="2">
        <f t="shared" si="889"/>
        <v>2.5988521260246</v>
      </c>
      <c r="T4769" s="2">
        <f t="shared" si="890"/>
        <v>0</v>
      </c>
      <c r="U4769" s="2">
        <f t="shared" si="891"/>
        <v>0</v>
      </c>
    </row>
    <row r="4770" spans="1:21" x14ac:dyDescent="0.3">
      <c r="A4770" s="1">
        <v>44303</v>
      </c>
      <c r="B4770">
        <f>IF(_xlfn.IFNA(VLOOKUP($A4770,raw_data!$A:$D,2,FALSE),B4769)=0,B4769,_xlfn.IFNA(VLOOKUP($A4770,raw_data!$A:$D,2,FALSE),B4769))</f>
        <v>96.301422119140597</v>
      </c>
      <c r="C4770">
        <f>IF(_xlfn.IFNA(VLOOKUP($A4770,raw_data!$A:$D,3,FALSE),C4769)=0,C4769,_xlfn.IFNA(VLOOKUP($A4770,raw_data!$A:$D,3,FALSE),C4769))</f>
        <v>110.26856231689401</v>
      </c>
      <c r="D4770">
        <f>IF(_xlfn.IFNA(VLOOKUP($A4770,raw_data!$A:$D,4,FALSE),D4769)=0,D4769,_xlfn.IFNA(VLOOKUP($A4770,raw_data!$A:$D,4,FALSE),D4769))</f>
        <v>1115.67004394531</v>
      </c>
      <c r="E4770" s="2">
        <f t="shared" si="893"/>
        <v>0</v>
      </c>
      <c r="F4770" s="2">
        <f t="shared" si="894"/>
        <v>0</v>
      </c>
      <c r="G4770" s="2">
        <f t="shared" si="895"/>
        <v>0</v>
      </c>
      <c r="H4770" s="2"/>
      <c r="I4770" s="2">
        <f t="shared" si="896"/>
        <v>2.3105177801816263</v>
      </c>
      <c r="J4770" s="2">
        <f t="shared" si="897"/>
        <v>0</v>
      </c>
      <c r="K4770" s="2">
        <f>I4770/MAX(I$2:I4770)-1</f>
        <v>0</v>
      </c>
      <c r="M4770" s="2">
        <f t="shared" si="898"/>
        <v>2.5988521260246</v>
      </c>
      <c r="N4770" s="2">
        <f t="shared" si="899"/>
        <v>0</v>
      </c>
      <c r="O4770" s="2">
        <f>M4770/MAX(M$2:M4770)-1</f>
        <v>0</v>
      </c>
      <c r="Q4770" s="1">
        <f t="shared" si="892"/>
        <v>44303</v>
      </c>
      <c r="R4770" s="2">
        <f t="shared" si="888"/>
        <v>2.3105177801816263</v>
      </c>
      <c r="S4770" s="2">
        <f t="shared" si="889"/>
        <v>2.5988521260246</v>
      </c>
      <c r="T4770" s="2">
        <f t="shared" si="890"/>
        <v>0</v>
      </c>
      <c r="U4770" s="2">
        <f t="shared" si="891"/>
        <v>0</v>
      </c>
    </row>
    <row r="4771" spans="1:21" x14ac:dyDescent="0.3">
      <c r="A4771" s="1">
        <v>44304</v>
      </c>
      <c r="B4771">
        <f>IF(_xlfn.IFNA(VLOOKUP($A4771,raw_data!$A:$D,2,FALSE),B4770)=0,B4770,_xlfn.IFNA(VLOOKUP($A4771,raw_data!$A:$D,2,FALSE),B4770))</f>
        <v>96.301422119140597</v>
      </c>
      <c r="C4771">
        <f>IF(_xlfn.IFNA(VLOOKUP($A4771,raw_data!$A:$D,3,FALSE),C4770)=0,C4770,_xlfn.IFNA(VLOOKUP($A4771,raw_data!$A:$D,3,FALSE),C4770))</f>
        <v>110.26856231689401</v>
      </c>
      <c r="D4771">
        <f>IF(_xlfn.IFNA(VLOOKUP($A4771,raw_data!$A:$D,4,FALSE),D4770)=0,D4770,_xlfn.IFNA(VLOOKUP($A4771,raw_data!$A:$D,4,FALSE),D4770))</f>
        <v>1115.67004394531</v>
      </c>
      <c r="E4771" s="2">
        <f t="shared" si="893"/>
        <v>0</v>
      </c>
      <c r="F4771" s="2">
        <f t="shared" si="894"/>
        <v>0</v>
      </c>
      <c r="G4771" s="2">
        <f t="shared" si="895"/>
        <v>0</v>
      </c>
      <c r="H4771" s="2"/>
      <c r="I4771" s="2">
        <f t="shared" si="896"/>
        <v>2.3105177801816263</v>
      </c>
      <c r="J4771" s="2">
        <f t="shared" si="897"/>
        <v>0</v>
      </c>
      <c r="K4771" s="2">
        <f>I4771/MAX(I$2:I4771)-1</f>
        <v>0</v>
      </c>
      <c r="M4771" s="2">
        <f t="shared" si="898"/>
        <v>2.5988521260246</v>
      </c>
      <c r="N4771" s="2">
        <f t="shared" si="899"/>
        <v>0</v>
      </c>
      <c r="O4771" s="2">
        <f>M4771/MAX(M$2:M4771)-1</f>
        <v>0</v>
      </c>
      <c r="Q4771" s="1">
        <f t="shared" si="892"/>
        <v>44304</v>
      </c>
      <c r="R4771" s="2">
        <f t="shared" si="888"/>
        <v>2.3105177801816263</v>
      </c>
      <c r="S4771" s="2">
        <f t="shared" si="889"/>
        <v>2.5988521260246</v>
      </c>
      <c r="T4771" s="2">
        <f t="shared" si="890"/>
        <v>0</v>
      </c>
      <c r="U4771" s="2">
        <f t="shared" si="891"/>
        <v>0</v>
      </c>
    </row>
    <row r="4772" spans="1:21" x14ac:dyDescent="0.3">
      <c r="A4772" s="1">
        <v>44305</v>
      </c>
      <c r="B4772">
        <f>IF(_xlfn.IFNA(VLOOKUP($A4772,raw_data!$A:$D,2,FALSE),B4771)=0,B4771,_xlfn.IFNA(VLOOKUP($A4772,raw_data!$A:$D,2,FALSE),B4771))</f>
        <v>95.905319213867102</v>
      </c>
      <c r="C4772">
        <f>IF(_xlfn.IFNA(VLOOKUP($A4772,raw_data!$A:$D,3,FALSE),C4771)=0,C4771,_xlfn.IFNA(VLOOKUP($A4772,raw_data!$A:$D,3,FALSE),C4771))</f>
        <v>110.181922912597</v>
      </c>
      <c r="D4772">
        <f>IF(_xlfn.IFNA(VLOOKUP($A4772,raw_data!$A:$D,4,FALSE),D4771)=0,D4771,_xlfn.IFNA(VLOOKUP($A4772,raw_data!$A:$D,4,FALSE),D4771))</f>
        <v>1115.65002441406</v>
      </c>
      <c r="E4772" s="2">
        <f t="shared" si="893"/>
        <v>-4.1131573818655731E-3</v>
      </c>
      <c r="F4772" s="2">
        <f t="shared" si="894"/>
        <v>-7.8571264988491762E-4</v>
      </c>
      <c r="G4772" s="2">
        <f t="shared" si="895"/>
        <v>-1.7943953374621735E-5</v>
      </c>
      <c r="H4772" s="2"/>
      <c r="I4772" s="2">
        <f t="shared" si="896"/>
        <v>2.3040895050044656</v>
      </c>
      <c r="J4772" s="2">
        <f t="shared" si="897"/>
        <v>-2.782179489073311E-3</v>
      </c>
      <c r="K4772" s="2">
        <f>I4772/MAX(I$2:I4772)-1</f>
        <v>-2.7821794890734441E-3</v>
      </c>
      <c r="M4772" s="2">
        <f t="shared" si="898"/>
        <v>2.5915751490063346</v>
      </c>
      <c r="N4772" s="2">
        <f t="shared" si="899"/>
        <v>-2.8000735191489046E-3</v>
      </c>
      <c r="O4772" s="2">
        <f>M4772/MAX(M$2:M4772)-1</f>
        <v>-2.8000735191490156E-3</v>
      </c>
      <c r="Q4772" s="1">
        <f t="shared" si="892"/>
        <v>44305</v>
      </c>
      <c r="R4772" s="2">
        <f t="shared" si="888"/>
        <v>2.3040895050044656</v>
      </c>
      <c r="S4772" s="2">
        <f t="shared" si="889"/>
        <v>2.5915751490063346</v>
      </c>
      <c r="T4772" s="2">
        <f t="shared" si="890"/>
        <v>-2.7821794890734441E-3</v>
      </c>
      <c r="U4772" s="2">
        <f t="shared" si="891"/>
        <v>-2.8000735191490156E-3</v>
      </c>
    </row>
    <row r="4773" spans="1:21" x14ac:dyDescent="0.3">
      <c r="A4773" s="1">
        <v>44306</v>
      </c>
      <c r="B4773">
        <f>IF(_xlfn.IFNA(VLOOKUP($A4773,raw_data!$A:$D,2,FALSE),B4772)=0,B4772,_xlfn.IFNA(VLOOKUP($A4773,raw_data!$A:$D,2,FALSE),B4772))</f>
        <v>94.881240844726506</v>
      </c>
      <c r="C4773">
        <f>IF(_xlfn.IFNA(VLOOKUP($A4773,raw_data!$A:$D,3,FALSE),C4772)=0,C4772,_xlfn.IFNA(VLOOKUP($A4773,raw_data!$A:$D,3,FALSE),C4772))</f>
        <v>110.35521697998</v>
      </c>
      <c r="D4773">
        <f>IF(_xlfn.IFNA(VLOOKUP($A4773,raw_data!$A:$D,4,FALSE),D4772)=0,D4772,_xlfn.IFNA(VLOOKUP($A4773,raw_data!$A:$D,4,FALSE),D4772))</f>
        <v>1114.46997070312</v>
      </c>
      <c r="E4773" s="2">
        <f t="shared" si="893"/>
        <v>-1.0678014290916638E-2</v>
      </c>
      <c r="F4773" s="2">
        <f t="shared" si="894"/>
        <v>1.5727994466068207E-3</v>
      </c>
      <c r="G4773" s="2">
        <f t="shared" si="895"/>
        <v>-1.0577274997684016E-3</v>
      </c>
      <c r="H4773" s="2"/>
      <c r="I4773" s="2">
        <f t="shared" si="896"/>
        <v>2.2907771928866341</v>
      </c>
      <c r="J4773" s="2">
        <f t="shared" si="897"/>
        <v>-5.7776887959072537E-3</v>
      </c>
      <c r="K4773" s="2">
        <f>I4773/MAX(I$2:I4773)-1</f>
        <v>-8.5437937177182954E-3</v>
      </c>
      <c r="M4773" s="2">
        <f t="shared" si="898"/>
        <v>2.5738764916880719</v>
      </c>
      <c r="N4773" s="2">
        <f t="shared" si="899"/>
        <v>-6.8293050753510665E-3</v>
      </c>
      <c r="O4773" s="2">
        <f>M4773/MAX(M$2:M4773)-1</f>
        <v>-9.6102560382043123E-3</v>
      </c>
      <c r="Q4773" s="1">
        <f t="shared" si="892"/>
        <v>44306</v>
      </c>
      <c r="R4773" s="2">
        <f t="shared" si="888"/>
        <v>2.2907771928866341</v>
      </c>
      <c r="S4773" s="2">
        <f t="shared" si="889"/>
        <v>2.5738764916880719</v>
      </c>
      <c r="T4773" s="2">
        <f t="shared" si="890"/>
        <v>-8.5437937177182954E-3</v>
      </c>
      <c r="U4773" s="2">
        <f t="shared" si="891"/>
        <v>-9.6102560382043123E-3</v>
      </c>
    </row>
    <row r="4774" spans="1:21" x14ac:dyDescent="0.3">
      <c r="A4774" s="1">
        <v>44307</v>
      </c>
      <c r="B4774">
        <f>IF(_xlfn.IFNA(VLOOKUP($A4774,raw_data!$A:$D,2,FALSE),B4773)=0,B4773,_xlfn.IFNA(VLOOKUP($A4774,raw_data!$A:$D,2,FALSE),B4773))</f>
        <v>95.721748352050696</v>
      </c>
      <c r="C4774">
        <f>IF(_xlfn.IFNA(VLOOKUP($A4774,raw_data!$A:$D,3,FALSE),C4773)=0,C4773,_xlfn.IFNA(VLOOKUP($A4774,raw_data!$A:$D,3,FALSE),C4773))</f>
        <v>110.46111297607401</v>
      </c>
      <c r="D4774">
        <f>IF(_xlfn.IFNA(VLOOKUP($A4774,raw_data!$A:$D,4,FALSE),D4773)=0,D4773,_xlfn.IFNA(VLOOKUP($A4774,raw_data!$A:$D,4,FALSE),D4773))</f>
        <v>1116.10998535156</v>
      </c>
      <c r="E4774" s="2">
        <f t="shared" si="893"/>
        <v>8.8585214510388255E-3</v>
      </c>
      <c r="F4774" s="2">
        <f t="shared" si="894"/>
        <v>9.5959211528007238E-4</v>
      </c>
      <c r="G4774" s="2">
        <f t="shared" si="895"/>
        <v>1.4715646823622031E-3</v>
      </c>
      <c r="H4774" s="2"/>
      <c r="I4774" s="2">
        <f t="shared" si="896"/>
        <v>2.3038322169211387</v>
      </c>
      <c r="J4774" s="2">
        <f t="shared" si="897"/>
        <v>5.6989497167353239E-3</v>
      </c>
      <c r="K4774" s="2">
        <f>I4774/MAX(I$2:I4774)-1</f>
        <v>-2.8935346517705574E-3</v>
      </c>
      <c r="M4774" s="2">
        <f t="shared" si="898"/>
        <v>2.5923540956218689</v>
      </c>
      <c r="N4774" s="2">
        <f t="shared" si="899"/>
        <v>7.1789007722271592E-3</v>
      </c>
      <c r="O4774" s="2">
        <f>M4774/MAX(M$2:M4774)-1</f>
        <v>-2.5003463404711379E-3</v>
      </c>
      <c r="Q4774" s="1">
        <f t="shared" si="892"/>
        <v>44307</v>
      </c>
      <c r="R4774" s="2">
        <f t="shared" si="888"/>
        <v>2.3038322169211387</v>
      </c>
      <c r="S4774" s="2">
        <f t="shared" si="889"/>
        <v>2.5923540956218689</v>
      </c>
      <c r="T4774" s="2">
        <f t="shared" si="890"/>
        <v>-2.8935346517705574E-3</v>
      </c>
      <c r="U4774" s="2">
        <f t="shared" si="891"/>
        <v>-2.5003463404711379E-3</v>
      </c>
    </row>
    <row r="4775" spans="1:21" x14ac:dyDescent="0.3">
      <c r="A4775" s="1">
        <v>44308</v>
      </c>
      <c r="B4775">
        <f>IF(_xlfn.IFNA(VLOOKUP($A4775,raw_data!$A:$D,2,FALSE),B4774)=0,B4774,_xlfn.IFNA(VLOOKUP($A4775,raw_data!$A:$D,2,FALSE),B4774))</f>
        <v>95.14208984375</v>
      </c>
      <c r="C4775">
        <f>IF(_xlfn.IFNA(VLOOKUP($A4775,raw_data!$A:$D,3,FALSE),C4774)=0,C4774,_xlfn.IFNA(VLOOKUP($A4775,raw_data!$A:$D,3,FALSE),C4774))</f>
        <v>110.489990234375</v>
      </c>
      <c r="D4775">
        <f>IF(_xlfn.IFNA(VLOOKUP($A4775,raw_data!$A:$D,4,FALSE),D4774)=0,D4774,_xlfn.IFNA(VLOOKUP($A4775,raw_data!$A:$D,4,FALSE),D4774))</f>
        <v>1115.66003417968</v>
      </c>
      <c r="E4775" s="2">
        <f t="shared" si="893"/>
        <v>-6.0556615218602117E-3</v>
      </c>
      <c r="F4775" s="2">
        <f t="shared" si="894"/>
        <v>2.6142465455003538E-4</v>
      </c>
      <c r="G4775" s="2">
        <f t="shared" si="895"/>
        <v>-4.0314232269700323E-4</v>
      </c>
      <c r="H4775" s="2"/>
      <c r="I4775" s="2">
        <f t="shared" si="896"/>
        <v>2.2957023914724202</v>
      </c>
      <c r="J4775" s="2">
        <f t="shared" si="897"/>
        <v>-3.5288270512961123E-3</v>
      </c>
      <c r="K4775" s="2">
        <f>I4775/MAX(I$2:I4775)-1</f>
        <v>-6.4121509197135884E-3</v>
      </c>
      <c r="M4775" s="2">
        <f t="shared" si="898"/>
        <v>2.5821647266449133</v>
      </c>
      <c r="N4775" s="2">
        <f t="shared" si="899"/>
        <v>-3.9305467544592521E-3</v>
      </c>
      <c r="O4775" s="2">
        <f>M4775/MAX(M$2:M4775)-1</f>
        <v>-6.4210653667368112E-3</v>
      </c>
      <c r="Q4775" s="1">
        <f t="shared" si="892"/>
        <v>44308</v>
      </c>
      <c r="R4775" s="2">
        <f t="shared" si="888"/>
        <v>2.2957023914724202</v>
      </c>
      <c r="S4775" s="2">
        <f t="shared" si="889"/>
        <v>2.5821647266449133</v>
      </c>
      <c r="T4775" s="2">
        <f t="shared" si="890"/>
        <v>-6.4121509197135884E-3</v>
      </c>
      <c r="U4775" s="2">
        <f t="shared" si="891"/>
        <v>-6.4210653667368112E-3</v>
      </c>
    </row>
    <row r="4776" spans="1:21" x14ac:dyDescent="0.3">
      <c r="A4776" s="1">
        <v>44309</v>
      </c>
      <c r="B4776">
        <f>IF(_xlfn.IFNA(VLOOKUP($A4776,raw_data!$A:$D,2,FALSE),B4775)=0,B4775,_xlfn.IFNA(VLOOKUP($A4776,raw_data!$A:$D,2,FALSE),B4775))</f>
        <v>96.175827026367102</v>
      </c>
      <c r="C4776">
        <f>IF(_xlfn.IFNA(VLOOKUP($A4776,raw_data!$A:$D,3,FALSE),C4775)=0,C4775,_xlfn.IFNA(VLOOKUP($A4776,raw_data!$A:$D,3,FALSE),C4775))</f>
        <v>110.470741271972</v>
      </c>
      <c r="D4776">
        <f>IF(_xlfn.IFNA(VLOOKUP($A4776,raw_data!$A:$D,4,FALSE),D4775)=0,D4775,_xlfn.IFNA(VLOOKUP($A4776,raw_data!$A:$D,4,FALSE),D4775))</f>
        <v>1118.58996582031</v>
      </c>
      <c r="E4776" s="2">
        <f t="shared" si="893"/>
        <v>1.0865193147583607E-2</v>
      </c>
      <c r="F4776" s="2">
        <f t="shared" si="894"/>
        <v>-1.7421453619614891E-4</v>
      </c>
      <c r="G4776" s="2">
        <f t="shared" si="895"/>
        <v>2.6261867870747135E-3</v>
      </c>
      <c r="H4776" s="2"/>
      <c r="I4776" s="2">
        <f t="shared" si="896"/>
        <v>2.3105083635171004</v>
      </c>
      <c r="J4776" s="2">
        <f t="shared" si="897"/>
        <v>6.4494300740717044E-3</v>
      </c>
      <c r="K4776" s="2">
        <f>I4776/MAX(I$2:I4776)-1</f>
        <v>-4.0755646231183107E-6</v>
      </c>
      <c r="M4776" s="2">
        <f t="shared" si="898"/>
        <v>2.6056431995539233</v>
      </c>
      <c r="N4776" s="2">
        <f t="shared" si="899"/>
        <v>9.0925542691910888E-3</v>
      </c>
      <c r="O4776" s="2">
        <f>M4776/MAX(M$2:M4776)-1</f>
        <v>0</v>
      </c>
      <c r="Q4776" s="1">
        <f t="shared" si="892"/>
        <v>44309</v>
      </c>
      <c r="R4776" s="2">
        <f t="shared" si="888"/>
        <v>2.3105083635171004</v>
      </c>
      <c r="S4776" s="2">
        <f t="shared" si="889"/>
        <v>2.6056431995539233</v>
      </c>
      <c r="T4776" s="2">
        <f t="shared" si="890"/>
        <v>-4.0755646231183107E-6</v>
      </c>
      <c r="U4776" s="2">
        <f t="shared" si="891"/>
        <v>0</v>
      </c>
    </row>
    <row r="4777" spans="1:21" x14ac:dyDescent="0.3">
      <c r="A4777" s="1">
        <v>44310</v>
      </c>
      <c r="B4777">
        <f>IF(_xlfn.IFNA(VLOOKUP($A4777,raw_data!$A:$D,2,FALSE),B4776)=0,B4776,_xlfn.IFNA(VLOOKUP($A4777,raw_data!$A:$D,2,FALSE),B4776))</f>
        <v>96.175827026367102</v>
      </c>
      <c r="C4777">
        <f>IF(_xlfn.IFNA(VLOOKUP($A4777,raw_data!$A:$D,3,FALSE),C4776)=0,C4776,_xlfn.IFNA(VLOOKUP($A4777,raw_data!$A:$D,3,FALSE),C4776))</f>
        <v>110.470741271972</v>
      </c>
      <c r="D4777">
        <f>IF(_xlfn.IFNA(VLOOKUP($A4777,raw_data!$A:$D,4,FALSE),D4776)=0,D4776,_xlfn.IFNA(VLOOKUP($A4777,raw_data!$A:$D,4,FALSE),D4776))</f>
        <v>1118.58996582031</v>
      </c>
      <c r="E4777" s="2">
        <f t="shared" si="893"/>
        <v>0</v>
      </c>
      <c r="F4777" s="2">
        <f t="shared" si="894"/>
        <v>0</v>
      </c>
      <c r="G4777" s="2">
        <f t="shared" si="895"/>
        <v>0</v>
      </c>
      <c r="H4777" s="2"/>
      <c r="I4777" s="2">
        <f t="shared" si="896"/>
        <v>2.3105083635171004</v>
      </c>
      <c r="J4777" s="2">
        <f t="shared" si="897"/>
        <v>0</v>
      </c>
      <c r="K4777" s="2">
        <f>I4777/MAX(I$2:I4777)-1</f>
        <v>-4.0755646231183107E-6</v>
      </c>
      <c r="M4777" s="2">
        <f t="shared" si="898"/>
        <v>2.6056431995539233</v>
      </c>
      <c r="N4777" s="2">
        <f t="shared" si="899"/>
        <v>0</v>
      </c>
      <c r="O4777" s="2">
        <f>M4777/MAX(M$2:M4777)-1</f>
        <v>0</v>
      </c>
      <c r="Q4777" s="1">
        <f t="shared" si="892"/>
        <v>44310</v>
      </c>
      <c r="R4777" s="2">
        <f t="shared" si="888"/>
        <v>2.3105083635171004</v>
      </c>
      <c r="S4777" s="2">
        <f t="shared" si="889"/>
        <v>2.6056431995539233</v>
      </c>
      <c r="T4777" s="2">
        <f t="shared" si="890"/>
        <v>-4.0755646231183107E-6</v>
      </c>
      <c r="U4777" s="2">
        <f t="shared" si="891"/>
        <v>0</v>
      </c>
    </row>
    <row r="4778" spans="1:21" x14ac:dyDescent="0.3">
      <c r="A4778" s="1">
        <v>44311</v>
      </c>
      <c r="B4778">
        <f>IF(_xlfn.IFNA(VLOOKUP($A4778,raw_data!$A:$D,2,FALSE),B4777)=0,B4777,_xlfn.IFNA(VLOOKUP($A4778,raw_data!$A:$D,2,FALSE),B4777))</f>
        <v>96.175827026367102</v>
      </c>
      <c r="C4778">
        <f>IF(_xlfn.IFNA(VLOOKUP($A4778,raw_data!$A:$D,3,FALSE),C4777)=0,C4777,_xlfn.IFNA(VLOOKUP($A4778,raw_data!$A:$D,3,FALSE),C4777))</f>
        <v>110.470741271972</v>
      </c>
      <c r="D4778">
        <f>IF(_xlfn.IFNA(VLOOKUP($A4778,raw_data!$A:$D,4,FALSE),D4777)=0,D4777,_xlfn.IFNA(VLOOKUP($A4778,raw_data!$A:$D,4,FALSE),D4777))</f>
        <v>1118.58996582031</v>
      </c>
      <c r="E4778" s="2">
        <f t="shared" si="893"/>
        <v>0</v>
      </c>
      <c r="F4778" s="2">
        <f t="shared" si="894"/>
        <v>0</v>
      </c>
      <c r="G4778" s="2">
        <f t="shared" si="895"/>
        <v>0</v>
      </c>
      <c r="H4778" s="2"/>
      <c r="I4778" s="2">
        <f t="shared" si="896"/>
        <v>2.3105083635171004</v>
      </c>
      <c r="J4778" s="2">
        <f t="shared" si="897"/>
        <v>0</v>
      </c>
      <c r="K4778" s="2">
        <f>I4778/MAX(I$2:I4778)-1</f>
        <v>-4.0755646231183107E-6</v>
      </c>
      <c r="M4778" s="2">
        <f t="shared" si="898"/>
        <v>2.6056431995539233</v>
      </c>
      <c r="N4778" s="2">
        <f t="shared" si="899"/>
        <v>0</v>
      </c>
      <c r="O4778" s="2">
        <f>M4778/MAX(M$2:M4778)-1</f>
        <v>0</v>
      </c>
      <c r="Q4778" s="1">
        <f t="shared" si="892"/>
        <v>44311</v>
      </c>
      <c r="R4778" s="2">
        <f t="shared" si="888"/>
        <v>2.3105083635171004</v>
      </c>
      <c r="S4778" s="2">
        <f t="shared" si="889"/>
        <v>2.6056431995539233</v>
      </c>
      <c r="T4778" s="2">
        <f t="shared" si="890"/>
        <v>-4.0755646231183107E-6</v>
      </c>
      <c r="U4778" s="2">
        <f t="shared" si="891"/>
        <v>0</v>
      </c>
    </row>
    <row r="4779" spans="1:21" x14ac:dyDescent="0.3">
      <c r="A4779" s="1">
        <v>44312</v>
      </c>
      <c r="B4779">
        <f>IF(_xlfn.IFNA(VLOOKUP($A4779,raw_data!$A:$D,2,FALSE),B4778)=0,B4778,_xlfn.IFNA(VLOOKUP($A4779,raw_data!$A:$D,2,FALSE),B4778))</f>
        <v>96.378715515136705</v>
      </c>
      <c r="C4779">
        <f>IF(_xlfn.IFNA(VLOOKUP($A4779,raw_data!$A:$D,3,FALSE),C4778)=0,C4778,_xlfn.IFNA(VLOOKUP($A4779,raw_data!$A:$D,3,FALSE),C4778))</f>
        <v>110.374458312988</v>
      </c>
      <c r="D4779">
        <f>IF(_xlfn.IFNA(VLOOKUP($A4779,raw_data!$A:$D,4,FALSE),D4778)=0,D4778,_xlfn.IFNA(VLOOKUP($A4779,raw_data!$A:$D,4,FALSE),D4778))</f>
        <v>1114.13000488281</v>
      </c>
      <c r="E4779" s="2">
        <f t="shared" si="893"/>
        <v>2.1095580359706823E-3</v>
      </c>
      <c r="F4779" s="2">
        <f t="shared" si="894"/>
        <v>-8.7156977381874778E-4</v>
      </c>
      <c r="G4779" s="2">
        <f t="shared" si="895"/>
        <v>-3.9871276104549436E-3</v>
      </c>
      <c r="H4779" s="2"/>
      <c r="I4779" s="2">
        <f t="shared" si="896"/>
        <v>2.3126273467076426</v>
      </c>
      <c r="J4779" s="2">
        <f t="shared" si="897"/>
        <v>9.1710691205491011E-4</v>
      </c>
      <c r="K4779" s="2">
        <f>I4779/MAX(I$2:I4779)-1</f>
        <v>0</v>
      </c>
      <c r="M4779" s="2">
        <f t="shared" si="898"/>
        <v>2.5976342931456422</v>
      </c>
      <c r="N4779" s="2">
        <f t="shared" si="899"/>
        <v>-3.0736773206908596E-3</v>
      </c>
      <c r="O4779" s="2">
        <f>M4779/MAX(M$2:M4779)-1</f>
        <v>-3.0736773206907486E-3</v>
      </c>
      <c r="Q4779" s="1">
        <f t="shared" si="892"/>
        <v>44312</v>
      </c>
      <c r="R4779" s="2">
        <f t="shared" si="888"/>
        <v>2.3126273467076426</v>
      </c>
      <c r="S4779" s="2">
        <f t="shared" si="889"/>
        <v>2.5976342931456422</v>
      </c>
      <c r="T4779" s="2">
        <f t="shared" si="890"/>
        <v>0</v>
      </c>
      <c r="U4779" s="2">
        <f t="shared" si="891"/>
        <v>-3.0736773206907486E-3</v>
      </c>
    </row>
    <row r="4780" spans="1:21" x14ac:dyDescent="0.3">
      <c r="A4780" s="1">
        <v>44313</v>
      </c>
      <c r="B4780">
        <f>IF(_xlfn.IFNA(VLOOKUP($A4780,raw_data!$A:$D,2,FALSE),B4779)=0,B4779,_xlfn.IFNA(VLOOKUP($A4780,raw_data!$A:$D,2,FALSE),B4779))</f>
        <v>96.340057373046804</v>
      </c>
      <c r="C4780">
        <f>IF(_xlfn.IFNA(VLOOKUP($A4780,raw_data!$A:$D,3,FALSE),C4779)=0,C4779,_xlfn.IFNA(VLOOKUP($A4780,raw_data!$A:$D,3,FALSE),C4779))</f>
        <v>110.104888916015</v>
      </c>
      <c r="D4780">
        <f>IF(_xlfn.IFNA(VLOOKUP($A4780,raw_data!$A:$D,4,FALSE),D4779)=0,D4779,_xlfn.IFNA(VLOOKUP($A4780,raw_data!$A:$D,4,FALSE),D4779))</f>
        <v>1109.22998046875</v>
      </c>
      <c r="E4780" s="2">
        <f t="shared" si="893"/>
        <v>-4.0110663317394213E-4</v>
      </c>
      <c r="F4780" s="2">
        <f t="shared" si="894"/>
        <v>-2.4423168284875008E-3</v>
      </c>
      <c r="G4780" s="2">
        <f t="shared" si="895"/>
        <v>-4.3980723906411612E-3</v>
      </c>
      <c r="H4780" s="2"/>
      <c r="I4780" s="2">
        <f t="shared" si="896"/>
        <v>2.3098115131315944</v>
      </c>
      <c r="J4780" s="2">
        <f t="shared" si="897"/>
        <v>-1.2175907112993655E-3</v>
      </c>
      <c r="K4780" s="2">
        <f>I4780/MAX(I$2:I4780)-1</f>
        <v>-1.2175907112993434E-3</v>
      </c>
      <c r="M4780" s="2">
        <f t="shared" si="898"/>
        <v>2.5830607645602406</v>
      </c>
      <c r="N4780" s="2">
        <f t="shared" si="899"/>
        <v>-5.6103080498500768E-3</v>
      </c>
      <c r="O4780" s="2">
        <f>M4780/MAX(M$2:M4780)-1</f>
        <v>-8.6667410939259559E-3</v>
      </c>
      <c r="Q4780" s="1">
        <f t="shared" si="892"/>
        <v>44313</v>
      </c>
      <c r="R4780" s="2">
        <f t="shared" si="888"/>
        <v>2.3098115131315944</v>
      </c>
      <c r="S4780" s="2">
        <f t="shared" si="889"/>
        <v>2.5830607645602406</v>
      </c>
      <c r="T4780" s="2">
        <f t="shared" si="890"/>
        <v>-1.2175907112993434E-3</v>
      </c>
      <c r="U4780" s="2">
        <f t="shared" si="891"/>
        <v>-8.6667410939259559E-3</v>
      </c>
    </row>
    <row r="4781" spans="1:21" x14ac:dyDescent="0.3">
      <c r="A4781" s="1">
        <v>44314</v>
      </c>
      <c r="B4781">
        <f>IF(_xlfn.IFNA(VLOOKUP($A4781,raw_data!$A:$D,2,FALSE),B4780)=0,B4780,_xlfn.IFNA(VLOOKUP($A4781,raw_data!$A:$D,2,FALSE),B4780))</f>
        <v>96.49462890625</v>
      </c>
      <c r="C4781">
        <f>IF(_xlfn.IFNA(VLOOKUP($A4781,raw_data!$A:$D,3,FALSE),C4780)=0,C4780,_xlfn.IFNA(VLOOKUP($A4781,raw_data!$A:$D,3,FALSE),C4780))</f>
        <v>110.16265869140599</v>
      </c>
      <c r="D4781">
        <f>IF(_xlfn.IFNA(VLOOKUP($A4781,raw_data!$A:$D,4,FALSE),D4780)=0,D4780,_xlfn.IFNA(VLOOKUP($A4781,raw_data!$A:$D,4,FALSE),D4780))</f>
        <v>1112.15002441406</v>
      </c>
      <c r="E4781" s="2">
        <f t="shared" si="893"/>
        <v>1.6044367983367724E-3</v>
      </c>
      <c r="F4781" s="2">
        <f t="shared" si="894"/>
        <v>5.246794757229889E-4</v>
      </c>
      <c r="G4781" s="2">
        <f t="shared" si="895"/>
        <v>2.6324964134814E-3</v>
      </c>
      <c r="H4781" s="2"/>
      <c r="I4781" s="2">
        <f t="shared" si="896"/>
        <v>2.3125198453624201</v>
      </c>
      <c r="J4781" s="2">
        <f t="shared" si="897"/>
        <v>1.1725338692912591E-3</v>
      </c>
      <c r="K4781" s="2">
        <f>I4781/MAX(I$2:I4781)-1</f>
        <v>-4.6484508356092746E-5</v>
      </c>
      <c r="M4781" s="2">
        <f t="shared" si="898"/>
        <v>2.5928973621025793</v>
      </c>
      <c r="N4781" s="2">
        <f t="shared" si="899"/>
        <v>3.8081169739780929E-3</v>
      </c>
      <c r="O4781" s="2">
        <f>M4781/MAX(M$2:M4781)-1</f>
        <v>-4.8916280838167125E-3</v>
      </c>
      <c r="Q4781" s="1">
        <f t="shared" si="892"/>
        <v>44314</v>
      </c>
      <c r="R4781" s="2">
        <f t="shared" si="888"/>
        <v>2.3125198453624201</v>
      </c>
      <c r="S4781" s="2">
        <f t="shared" si="889"/>
        <v>2.5928973621025793</v>
      </c>
      <c r="T4781" s="2">
        <f t="shared" si="890"/>
        <v>-4.6484508356092746E-5</v>
      </c>
      <c r="U4781" s="2">
        <f t="shared" si="891"/>
        <v>-4.8916280838167125E-3</v>
      </c>
    </row>
    <row r="4782" spans="1:21" x14ac:dyDescent="0.3">
      <c r="A4782" s="1">
        <v>44315</v>
      </c>
      <c r="B4782">
        <f>IF(_xlfn.IFNA(VLOOKUP($A4782,raw_data!$A:$D,2,FALSE),B4781)=0,B4781,_xlfn.IFNA(VLOOKUP($A4782,raw_data!$A:$D,2,FALSE),B4781))</f>
        <v>96.726501464843693</v>
      </c>
      <c r="C4782">
        <f>IF(_xlfn.IFNA(VLOOKUP($A4782,raw_data!$A:$D,3,FALSE),C4781)=0,C4781,_xlfn.IFNA(VLOOKUP($A4782,raw_data!$A:$D,3,FALSE),C4781))</f>
        <v>110.104888916015</v>
      </c>
      <c r="D4782">
        <f>IF(_xlfn.IFNA(VLOOKUP($A4782,raw_data!$A:$D,4,FALSE),D4781)=0,D4781,_xlfn.IFNA(VLOOKUP($A4782,raw_data!$A:$D,4,FALSE),D4781))</f>
        <v>1108.66003417968</v>
      </c>
      <c r="E4782" s="2">
        <f t="shared" si="893"/>
        <v>2.4029581876414685E-3</v>
      </c>
      <c r="F4782" s="2">
        <f t="shared" si="894"/>
        <v>-5.2440433153322363E-4</v>
      </c>
      <c r="G4782" s="2">
        <f t="shared" si="895"/>
        <v>-3.1380570586407863E-3</v>
      </c>
      <c r="H4782" s="2"/>
      <c r="I4782" s="2">
        <f t="shared" si="896"/>
        <v>2.3153689002908528</v>
      </c>
      <c r="J4782" s="2">
        <f t="shared" si="897"/>
        <v>1.2320131799715916E-3</v>
      </c>
      <c r="K4782" s="2">
        <f>I4782/MAX(I$2:I4782)-1</f>
        <v>0</v>
      </c>
      <c r="M4782" s="2">
        <f t="shared" si="898"/>
        <v>2.5879451614853259</v>
      </c>
      <c r="N4782" s="2">
        <f t="shared" si="899"/>
        <v>-1.9099100063248997E-3</v>
      </c>
      <c r="O4782" s="2">
        <f>M4782/MAX(M$2:M4782)-1</f>
        <v>-6.7921955207171925E-3</v>
      </c>
      <c r="Q4782" s="1">
        <f t="shared" si="892"/>
        <v>44315</v>
      </c>
      <c r="R4782" s="2">
        <f t="shared" si="888"/>
        <v>2.3153689002908528</v>
      </c>
      <c r="S4782" s="2">
        <f t="shared" si="889"/>
        <v>2.5879451614853259</v>
      </c>
      <c r="T4782" s="2">
        <f t="shared" si="890"/>
        <v>0</v>
      </c>
      <c r="U4782" s="2">
        <f t="shared" si="891"/>
        <v>-6.7921955207171925E-3</v>
      </c>
    </row>
    <row r="4783" spans="1:21" x14ac:dyDescent="0.3">
      <c r="A4783" s="1">
        <v>44316</v>
      </c>
      <c r="B4783">
        <f>IF(_xlfn.IFNA(VLOOKUP($A4783,raw_data!$A:$D,2,FALSE),B4782)=0,B4782,_xlfn.IFNA(VLOOKUP($A4783,raw_data!$A:$D,2,FALSE),B4782))</f>
        <v>95.828033447265597</v>
      </c>
      <c r="C4783">
        <f>IF(_xlfn.IFNA(VLOOKUP($A4783,raw_data!$A:$D,3,FALSE),C4782)=0,C4782,_xlfn.IFNA(VLOOKUP($A4783,raw_data!$A:$D,3,FALSE),C4782))</f>
        <v>110.220413208007</v>
      </c>
      <c r="D4783">
        <f>IF(_xlfn.IFNA(VLOOKUP($A4783,raw_data!$A:$D,4,FALSE),D4782)=0,D4782,_xlfn.IFNA(VLOOKUP($A4783,raw_data!$A:$D,4,FALSE),D4782))</f>
        <v>1106.63000488281</v>
      </c>
      <c r="E4783" s="2">
        <f t="shared" si="893"/>
        <v>-9.2887471786070597E-3</v>
      </c>
      <c r="F4783" s="2">
        <f t="shared" si="894"/>
        <v>1.0492203673182487E-3</v>
      </c>
      <c r="G4783" s="2">
        <f t="shared" si="895"/>
        <v>-1.8310656416617999E-3</v>
      </c>
      <c r="H4783" s="2"/>
      <c r="I4783" s="2">
        <f t="shared" si="896"/>
        <v>2.3034365073700624</v>
      </c>
      <c r="J4783" s="2">
        <f t="shared" si="897"/>
        <v>-5.1535601602369354E-3</v>
      </c>
      <c r="K4783" s="2">
        <f>I4783/MAX(I$2:I4783)-1</f>
        <v>-5.1535601602368253E-3</v>
      </c>
      <c r="M4783" s="2">
        <f t="shared" si="898"/>
        <v>2.5698937540989975</v>
      </c>
      <c r="N4783" s="2">
        <f t="shared" si="899"/>
        <v>-6.975189294957107E-3</v>
      </c>
      <c r="O4783" s="2">
        <f>M4783/MAX(M$2:M4783)-1</f>
        <v>-1.3720007966188885E-2</v>
      </c>
      <c r="Q4783" s="1">
        <f t="shared" si="892"/>
        <v>44316</v>
      </c>
      <c r="R4783" s="2">
        <f t="shared" si="888"/>
        <v>2.3034365073700624</v>
      </c>
      <c r="S4783" s="2">
        <f t="shared" si="889"/>
        <v>2.5698937540989975</v>
      </c>
      <c r="T4783" s="2">
        <f t="shared" si="890"/>
        <v>-5.1535601602368253E-3</v>
      </c>
      <c r="U4783" s="2">
        <f t="shared" si="891"/>
        <v>-1.3720007966188885E-2</v>
      </c>
    </row>
    <row r="4784" spans="1:21" x14ac:dyDescent="0.3">
      <c r="A4784" s="1">
        <v>44317</v>
      </c>
      <c r="B4784">
        <f>IF(_xlfn.IFNA(VLOOKUP($A4784,raw_data!$A:$D,2,FALSE),B4783)=0,B4783,_xlfn.IFNA(VLOOKUP($A4784,raw_data!$A:$D,2,FALSE),B4783))</f>
        <v>95.828033447265597</v>
      </c>
      <c r="C4784">
        <f>IF(_xlfn.IFNA(VLOOKUP($A4784,raw_data!$A:$D,3,FALSE),C4783)=0,C4783,_xlfn.IFNA(VLOOKUP($A4784,raw_data!$A:$D,3,FALSE),C4783))</f>
        <v>110.220413208007</v>
      </c>
      <c r="D4784">
        <f>IF(_xlfn.IFNA(VLOOKUP($A4784,raw_data!$A:$D,4,FALSE),D4783)=0,D4783,_xlfn.IFNA(VLOOKUP($A4784,raw_data!$A:$D,4,FALSE),D4783))</f>
        <v>1106.63000488281</v>
      </c>
      <c r="E4784" s="2">
        <f t="shared" si="893"/>
        <v>0</v>
      </c>
      <c r="F4784" s="2">
        <f t="shared" si="894"/>
        <v>0</v>
      </c>
      <c r="G4784" s="2">
        <f t="shared" si="895"/>
        <v>0</v>
      </c>
      <c r="H4784" s="2"/>
      <c r="I4784" s="2">
        <f t="shared" si="896"/>
        <v>2.3034365073700624</v>
      </c>
      <c r="J4784" s="2">
        <f t="shared" si="897"/>
        <v>0</v>
      </c>
      <c r="K4784" s="2">
        <f>I4784/MAX(I$2:I4784)-1</f>
        <v>-5.1535601602368253E-3</v>
      </c>
      <c r="M4784" s="2">
        <f t="shared" si="898"/>
        <v>2.5698937540989975</v>
      </c>
      <c r="N4784" s="2">
        <f t="shared" si="899"/>
        <v>0</v>
      </c>
      <c r="O4784" s="2">
        <f>M4784/MAX(M$2:M4784)-1</f>
        <v>-1.3720007966188885E-2</v>
      </c>
      <c r="Q4784" s="1">
        <f t="shared" si="892"/>
        <v>44317</v>
      </c>
      <c r="R4784" s="2">
        <f t="shared" si="888"/>
        <v>2.3034365073700624</v>
      </c>
      <c r="S4784" s="2">
        <f t="shared" si="889"/>
        <v>2.5698937540989975</v>
      </c>
      <c r="T4784" s="2">
        <f t="shared" si="890"/>
        <v>-5.1535601602368253E-3</v>
      </c>
      <c r="U4784" s="2">
        <f t="shared" si="891"/>
        <v>-1.3720007966188885E-2</v>
      </c>
    </row>
    <row r="4785" spans="1:21" x14ac:dyDescent="0.3">
      <c r="A4785" s="1">
        <v>44318</v>
      </c>
      <c r="B4785">
        <f>IF(_xlfn.IFNA(VLOOKUP($A4785,raw_data!$A:$D,2,FALSE),B4784)=0,B4784,_xlfn.IFNA(VLOOKUP($A4785,raw_data!$A:$D,2,FALSE),B4784))</f>
        <v>95.828033447265597</v>
      </c>
      <c r="C4785">
        <f>IF(_xlfn.IFNA(VLOOKUP($A4785,raw_data!$A:$D,3,FALSE),C4784)=0,C4784,_xlfn.IFNA(VLOOKUP($A4785,raw_data!$A:$D,3,FALSE),C4784))</f>
        <v>110.220413208007</v>
      </c>
      <c r="D4785">
        <f>IF(_xlfn.IFNA(VLOOKUP($A4785,raw_data!$A:$D,4,FALSE),D4784)=0,D4784,_xlfn.IFNA(VLOOKUP($A4785,raw_data!$A:$D,4,FALSE),D4784))</f>
        <v>1106.63000488281</v>
      </c>
      <c r="E4785" s="2">
        <f t="shared" si="893"/>
        <v>0</v>
      </c>
      <c r="F4785" s="2">
        <f t="shared" si="894"/>
        <v>0</v>
      </c>
      <c r="G4785" s="2">
        <f t="shared" si="895"/>
        <v>0</v>
      </c>
      <c r="H4785" s="2"/>
      <c r="I4785" s="2">
        <f t="shared" si="896"/>
        <v>2.3034365073700624</v>
      </c>
      <c r="J4785" s="2">
        <f t="shared" si="897"/>
        <v>0</v>
      </c>
      <c r="K4785" s="2">
        <f>I4785/MAX(I$2:I4785)-1</f>
        <v>-5.1535601602368253E-3</v>
      </c>
      <c r="M4785" s="2">
        <f t="shared" si="898"/>
        <v>2.5698937540989975</v>
      </c>
      <c r="N4785" s="2">
        <f t="shared" si="899"/>
        <v>0</v>
      </c>
      <c r="O4785" s="2">
        <f>M4785/MAX(M$2:M4785)-1</f>
        <v>-1.3720007966188885E-2</v>
      </c>
      <c r="Q4785" s="1">
        <f t="shared" si="892"/>
        <v>44318</v>
      </c>
      <c r="R4785" s="2">
        <f t="shared" si="888"/>
        <v>2.3034365073700624</v>
      </c>
      <c r="S4785" s="2">
        <f t="shared" si="889"/>
        <v>2.5698937540989975</v>
      </c>
      <c r="T4785" s="2">
        <f t="shared" si="890"/>
        <v>-5.1535601602368253E-3</v>
      </c>
      <c r="U4785" s="2">
        <f t="shared" si="891"/>
        <v>-1.3720007966188885E-2</v>
      </c>
    </row>
    <row r="4786" spans="1:21" x14ac:dyDescent="0.3">
      <c r="A4786" s="1">
        <v>44319</v>
      </c>
      <c r="B4786">
        <f>IF(_xlfn.IFNA(VLOOKUP($A4786,raw_data!$A:$D,2,FALSE),B4785)=0,B4785,_xlfn.IFNA(VLOOKUP($A4786,raw_data!$A:$D,2,FALSE),B4785))</f>
        <v>96.204803466796804</v>
      </c>
      <c r="C4786">
        <f>IF(_xlfn.IFNA(VLOOKUP($A4786,raw_data!$A:$D,3,FALSE),C4785)=0,C4785,_xlfn.IFNA(VLOOKUP($A4786,raw_data!$A:$D,3,FALSE),C4785))</f>
        <v>110.290802001953</v>
      </c>
      <c r="D4786">
        <f>IF(_xlfn.IFNA(VLOOKUP($A4786,raw_data!$A:$D,4,FALSE),D4785)=0,D4785,_xlfn.IFNA(VLOOKUP($A4786,raw_data!$A:$D,4,FALSE),D4785))</f>
        <v>1116.76000976562</v>
      </c>
      <c r="E4786" s="2">
        <f t="shared" si="893"/>
        <v>3.9317306844093292E-3</v>
      </c>
      <c r="F4786" s="2">
        <f t="shared" si="894"/>
        <v>6.3861849087021305E-4</v>
      </c>
      <c r="G4786" s="2">
        <f t="shared" si="895"/>
        <v>9.1539221222207701E-3</v>
      </c>
      <c r="H4786" s="2"/>
      <c r="I4786" s="2">
        <f t="shared" si="896"/>
        <v>2.3094588094258923</v>
      </c>
      <c r="J4786" s="2">
        <f t="shared" si="897"/>
        <v>2.6144858069936825E-3</v>
      </c>
      <c r="K4786" s="2">
        <f>I4786/MAX(I$2:I4786)-1</f>
        <v>-2.5525482631377772E-3</v>
      </c>
      <c r="M4786" s="2">
        <f t="shared" si="898"/>
        <v>2.6001988168838426</v>
      </c>
      <c r="N4786" s="2">
        <f t="shared" si="899"/>
        <v>1.1792340728681294E-2</v>
      </c>
      <c r="O4786" s="2">
        <f>M4786/MAX(M$2:M4786)-1</f>
        <v>-2.0894582462451794E-3</v>
      </c>
      <c r="Q4786" s="1">
        <f t="shared" si="892"/>
        <v>44319</v>
      </c>
      <c r="R4786" s="2">
        <f t="shared" si="888"/>
        <v>2.3094588094258923</v>
      </c>
      <c r="S4786" s="2">
        <f t="shared" si="889"/>
        <v>2.6001988168838426</v>
      </c>
      <c r="T4786" s="2">
        <f t="shared" si="890"/>
        <v>-2.5525482631377772E-3</v>
      </c>
      <c r="U4786" s="2">
        <f t="shared" si="891"/>
        <v>-2.0894582462451794E-3</v>
      </c>
    </row>
    <row r="4787" spans="1:21" x14ac:dyDescent="0.3">
      <c r="A4787" s="1">
        <v>44320</v>
      </c>
      <c r="B4787">
        <f>IF(_xlfn.IFNA(VLOOKUP($A4787,raw_data!$A:$D,2,FALSE),B4786)=0,B4786,_xlfn.IFNA(VLOOKUP($A4787,raw_data!$A:$D,2,FALSE),B4786))</f>
        <v>95.296653747558594</v>
      </c>
      <c r="C4787">
        <f>IF(_xlfn.IFNA(VLOOKUP($A4787,raw_data!$A:$D,3,FALSE),C4786)=0,C4786,_xlfn.IFNA(VLOOKUP($A4787,raw_data!$A:$D,3,FALSE),C4786))</f>
        <v>110.42578125</v>
      </c>
      <c r="D4787">
        <f>IF(_xlfn.IFNA(VLOOKUP($A4787,raw_data!$A:$D,4,FALSE),D4786)=0,D4786,_xlfn.IFNA(VLOOKUP($A4787,raw_data!$A:$D,4,FALSE),D4786))</f>
        <v>1120.40002441406</v>
      </c>
      <c r="E4787" s="2">
        <f t="shared" si="893"/>
        <v>-9.4397544250650611E-3</v>
      </c>
      <c r="F4787" s="2">
        <f t="shared" si="894"/>
        <v>1.2238486401123794E-3</v>
      </c>
      <c r="G4787" s="2">
        <f t="shared" si="895"/>
        <v>3.2594421510525606E-3</v>
      </c>
      <c r="H4787" s="2"/>
      <c r="I4787" s="2">
        <f t="shared" si="896"/>
        <v>2.2975089462257468</v>
      </c>
      <c r="J4787" s="2">
        <f t="shared" si="897"/>
        <v>-5.1743131989940849E-3</v>
      </c>
      <c r="K4787" s="2">
        <f>I4787/MAX(I$2:I4787)-1</f>
        <v>-7.7136537779628478E-3</v>
      </c>
      <c r="M4787" s="2">
        <f t="shared" si="898"/>
        <v>2.5951759181235654</v>
      </c>
      <c r="N4787" s="2">
        <f t="shared" si="899"/>
        <v>-1.9317364224851197E-3</v>
      </c>
      <c r="O4787" s="2">
        <f>M4787/MAX(M$2:M4787)-1</f>
        <v>-4.0171583861328131E-3</v>
      </c>
      <c r="Q4787" s="1">
        <f t="shared" si="892"/>
        <v>44320</v>
      </c>
      <c r="R4787" s="2">
        <f t="shared" si="888"/>
        <v>2.2975089462257468</v>
      </c>
      <c r="S4787" s="2">
        <f t="shared" si="889"/>
        <v>2.5951759181235654</v>
      </c>
      <c r="T4787" s="2">
        <f t="shared" si="890"/>
        <v>-7.7136537779628478E-3</v>
      </c>
      <c r="U4787" s="2">
        <f t="shared" si="891"/>
        <v>-4.0171583861328131E-3</v>
      </c>
    </row>
    <row r="4788" spans="1:21" x14ac:dyDescent="0.3">
      <c r="A4788" s="1">
        <v>44321</v>
      </c>
      <c r="B4788">
        <f>IF(_xlfn.IFNA(VLOOKUP($A4788,raw_data!$A:$D,2,FALSE),B4787)=0,B4787,_xlfn.IFNA(VLOOKUP($A4788,raw_data!$A:$D,2,FALSE),B4787))</f>
        <v>95.644470214843693</v>
      </c>
      <c r="C4788">
        <f>IF(_xlfn.IFNA(VLOOKUP($A4788,raw_data!$A:$D,3,FALSE),C4787)=0,C4787,_xlfn.IFNA(VLOOKUP($A4788,raw_data!$A:$D,3,FALSE),C4787))</f>
        <v>110.51258850097599</v>
      </c>
      <c r="D4788">
        <f>IF(_xlfn.IFNA(VLOOKUP($A4788,raw_data!$A:$D,4,FALSE),D4787)=0,D4787,_xlfn.IFNA(VLOOKUP($A4788,raw_data!$A:$D,4,FALSE),D4787))</f>
        <v>1124.91003417968</v>
      </c>
      <c r="E4788" s="2">
        <f t="shared" si="893"/>
        <v>3.6498287569095567E-3</v>
      </c>
      <c r="F4788" s="2">
        <f t="shared" si="894"/>
        <v>7.8611398527916876E-4</v>
      </c>
      <c r="G4788" s="2">
        <f t="shared" si="895"/>
        <v>4.025356718444062E-3</v>
      </c>
      <c r="H4788" s="2"/>
      <c r="I4788" s="2">
        <f t="shared" si="896"/>
        <v>2.3032626963240346</v>
      </c>
      <c r="J4788" s="2">
        <f t="shared" si="897"/>
        <v>2.5043428482574015E-3</v>
      </c>
      <c r="K4788" s="2">
        <f>I4788/MAX(I$2:I4788)-1</f>
        <v>-5.2286285633781349E-3</v>
      </c>
      <c r="M4788" s="2">
        <f t="shared" si="898"/>
        <v>2.6121477988312973</v>
      </c>
      <c r="N4788" s="2">
        <f t="shared" si="899"/>
        <v>6.5397804400109116E-3</v>
      </c>
      <c r="O4788" s="2">
        <f>M4788/MAX(M$2:M4788)-1</f>
        <v>0</v>
      </c>
      <c r="Q4788" s="1">
        <f t="shared" si="892"/>
        <v>44321</v>
      </c>
      <c r="R4788" s="2">
        <f t="shared" si="888"/>
        <v>2.3032626963240346</v>
      </c>
      <c r="S4788" s="2">
        <f t="shared" si="889"/>
        <v>2.6121477988312973</v>
      </c>
      <c r="T4788" s="2">
        <f t="shared" si="890"/>
        <v>-5.2286285633781349E-3</v>
      </c>
      <c r="U4788" s="2">
        <f t="shared" si="891"/>
        <v>0</v>
      </c>
    </row>
    <row r="4789" spans="1:21" x14ac:dyDescent="0.3">
      <c r="A4789" s="1">
        <v>44322</v>
      </c>
      <c r="B4789">
        <f>IF(_xlfn.IFNA(VLOOKUP($A4789,raw_data!$A:$D,2,FALSE),B4788)=0,B4788,_xlfn.IFNA(VLOOKUP($A4789,raw_data!$A:$D,2,FALSE),B4788))</f>
        <v>96.330398559570298</v>
      </c>
      <c r="C4789">
        <f>IF(_xlfn.IFNA(VLOOKUP($A4789,raw_data!$A:$D,3,FALSE),C4788)=0,C4788,_xlfn.IFNA(VLOOKUP($A4789,raw_data!$A:$D,3,FALSE),C4788))</f>
        <v>110.531860351562</v>
      </c>
      <c r="D4789">
        <f>IF(_xlfn.IFNA(VLOOKUP($A4789,raw_data!$A:$D,4,FALSE),D4788)=0,D4788,_xlfn.IFNA(VLOOKUP($A4789,raw_data!$A:$D,4,FALSE),D4788))</f>
        <v>1123.98999023437</v>
      </c>
      <c r="E4789" s="2">
        <f t="shared" si="893"/>
        <v>7.1716466533384704E-3</v>
      </c>
      <c r="F4789" s="2">
        <f t="shared" si="894"/>
        <v>1.7438602106256695E-4</v>
      </c>
      <c r="G4789" s="2">
        <f t="shared" si="895"/>
        <v>-8.1788224600642945E-4</v>
      </c>
      <c r="H4789" s="2"/>
      <c r="I4789" s="2">
        <f t="shared" si="896"/>
        <v>2.3133342707755751</v>
      </c>
      <c r="J4789" s="2">
        <f t="shared" si="897"/>
        <v>4.3727424004281088E-3</v>
      </c>
      <c r="K4789" s="2">
        <f>I4789/MAX(I$2:I4789)-1</f>
        <v>-8.7874960876521691E-4</v>
      </c>
      <c r="M4789" s="2">
        <f t="shared" si="898"/>
        <v>2.6214242769038001</v>
      </c>
      <c r="N4789" s="2">
        <f t="shared" si="899"/>
        <v>3.5512837660460761E-3</v>
      </c>
      <c r="O4789" s="2">
        <f>M4789/MAX(M$2:M4789)-1</f>
        <v>0</v>
      </c>
      <c r="Q4789" s="1">
        <f t="shared" si="892"/>
        <v>44322</v>
      </c>
      <c r="R4789" s="2">
        <f t="shared" si="888"/>
        <v>2.3133342707755751</v>
      </c>
      <c r="S4789" s="2">
        <f t="shared" si="889"/>
        <v>2.6214242769038001</v>
      </c>
      <c r="T4789" s="2">
        <f t="shared" si="890"/>
        <v>-8.7874960876521691E-4</v>
      </c>
      <c r="U4789" s="2">
        <f t="shared" si="891"/>
        <v>0</v>
      </c>
    </row>
    <row r="4790" spans="1:21" x14ac:dyDescent="0.3">
      <c r="A4790" s="1">
        <v>44323</v>
      </c>
      <c r="B4790">
        <f>IF(_xlfn.IFNA(VLOOKUP($A4790,raw_data!$A:$D,2,FALSE),B4789)=0,B4789,_xlfn.IFNA(VLOOKUP($A4790,raw_data!$A:$D,2,FALSE),B4789))</f>
        <v>97.199890136718693</v>
      </c>
      <c r="C4790">
        <f>IF(_xlfn.IFNA(VLOOKUP($A4790,raw_data!$A:$D,3,FALSE),C4789)=0,C4789,_xlfn.IFNA(VLOOKUP($A4790,raw_data!$A:$D,3,FALSE),C4789))</f>
        <v>110.502922058105</v>
      </c>
      <c r="D4790">
        <f>IF(_xlfn.IFNA(VLOOKUP($A4790,raw_data!$A:$D,4,FALSE),D4789)=0,D4789,_xlfn.IFNA(VLOOKUP($A4790,raw_data!$A:$D,4,FALSE),D4789))</f>
        <v>1119.39001464843</v>
      </c>
      <c r="E4790" s="2">
        <f t="shared" si="893"/>
        <v>9.0261391019856863E-3</v>
      </c>
      <c r="F4790" s="2">
        <f t="shared" si="894"/>
        <v>-2.618095213900995E-4</v>
      </c>
      <c r="G4790" s="2">
        <f t="shared" si="895"/>
        <v>-4.0925414157655382E-3</v>
      </c>
      <c r="H4790" s="2"/>
      <c r="I4790" s="2">
        <f t="shared" si="896"/>
        <v>2.3256202957507228</v>
      </c>
      <c r="J4790" s="2">
        <f t="shared" si="897"/>
        <v>5.3109596526353716E-3</v>
      </c>
      <c r="K4790" s="2">
        <f>I4790/MAX(I$2:I4790)-1</f>
        <v>0</v>
      </c>
      <c r="M4790" s="2">
        <f t="shared" si="898"/>
        <v>2.6245612905477151</v>
      </c>
      <c r="N4790" s="2">
        <f t="shared" si="899"/>
        <v>1.1966829145337865E-3</v>
      </c>
      <c r="O4790" s="2">
        <f>M4790/MAX(M$2:M4790)-1</f>
        <v>0</v>
      </c>
      <c r="Q4790" s="1">
        <f t="shared" si="892"/>
        <v>44323</v>
      </c>
      <c r="R4790" s="2">
        <f t="shared" si="888"/>
        <v>2.3256202957507228</v>
      </c>
      <c r="S4790" s="2">
        <f t="shared" si="889"/>
        <v>2.6245612905477151</v>
      </c>
      <c r="T4790" s="2">
        <f t="shared" si="890"/>
        <v>0</v>
      </c>
      <c r="U4790" s="2">
        <f t="shared" si="891"/>
        <v>0</v>
      </c>
    </row>
    <row r="4791" spans="1:21" x14ac:dyDescent="0.3">
      <c r="A4791" s="1">
        <v>44324</v>
      </c>
      <c r="B4791">
        <f>IF(_xlfn.IFNA(VLOOKUP($A4791,raw_data!$A:$D,2,FALSE),B4790)=0,B4790,_xlfn.IFNA(VLOOKUP($A4791,raw_data!$A:$D,2,FALSE),B4790))</f>
        <v>97.199890136718693</v>
      </c>
      <c r="C4791">
        <f>IF(_xlfn.IFNA(VLOOKUP($A4791,raw_data!$A:$D,3,FALSE),C4790)=0,C4790,_xlfn.IFNA(VLOOKUP($A4791,raw_data!$A:$D,3,FALSE),C4790))</f>
        <v>110.502922058105</v>
      </c>
      <c r="D4791">
        <f>IF(_xlfn.IFNA(VLOOKUP($A4791,raw_data!$A:$D,4,FALSE),D4790)=0,D4790,_xlfn.IFNA(VLOOKUP($A4791,raw_data!$A:$D,4,FALSE),D4790))</f>
        <v>1119.39001464843</v>
      </c>
      <c r="E4791" s="2">
        <f t="shared" si="893"/>
        <v>0</v>
      </c>
      <c r="F4791" s="2">
        <f t="shared" si="894"/>
        <v>0</v>
      </c>
      <c r="G4791" s="2">
        <f t="shared" si="895"/>
        <v>0</v>
      </c>
      <c r="H4791" s="2"/>
      <c r="I4791" s="2">
        <f t="shared" si="896"/>
        <v>2.3256202957507228</v>
      </c>
      <c r="J4791" s="2">
        <f t="shared" si="897"/>
        <v>0</v>
      </c>
      <c r="K4791" s="2">
        <f>I4791/MAX(I$2:I4791)-1</f>
        <v>0</v>
      </c>
      <c r="M4791" s="2">
        <f t="shared" si="898"/>
        <v>2.6245612905477151</v>
      </c>
      <c r="N4791" s="2">
        <f t="shared" si="899"/>
        <v>0</v>
      </c>
      <c r="O4791" s="2">
        <f>M4791/MAX(M$2:M4791)-1</f>
        <v>0</v>
      </c>
      <c r="Q4791" s="1">
        <f t="shared" si="892"/>
        <v>44324</v>
      </c>
      <c r="R4791" s="2">
        <f t="shared" si="888"/>
        <v>2.3256202957507228</v>
      </c>
      <c r="S4791" s="2">
        <f t="shared" si="889"/>
        <v>2.6245612905477151</v>
      </c>
      <c r="T4791" s="2">
        <f t="shared" si="890"/>
        <v>0</v>
      </c>
      <c r="U4791" s="2">
        <f t="shared" si="891"/>
        <v>0</v>
      </c>
    </row>
    <row r="4792" spans="1:21" x14ac:dyDescent="0.3">
      <c r="A4792" s="1">
        <v>44325</v>
      </c>
      <c r="B4792">
        <f>IF(_xlfn.IFNA(VLOOKUP($A4792,raw_data!$A:$D,2,FALSE),B4791)=0,B4791,_xlfn.IFNA(VLOOKUP($A4792,raw_data!$A:$D,2,FALSE),B4791))</f>
        <v>97.199890136718693</v>
      </c>
      <c r="C4792">
        <f>IF(_xlfn.IFNA(VLOOKUP($A4792,raw_data!$A:$D,3,FALSE),C4791)=0,C4791,_xlfn.IFNA(VLOOKUP($A4792,raw_data!$A:$D,3,FALSE),C4791))</f>
        <v>110.502922058105</v>
      </c>
      <c r="D4792">
        <f>IF(_xlfn.IFNA(VLOOKUP($A4792,raw_data!$A:$D,4,FALSE),D4791)=0,D4791,_xlfn.IFNA(VLOOKUP($A4792,raw_data!$A:$D,4,FALSE),D4791))</f>
        <v>1119.39001464843</v>
      </c>
      <c r="E4792" s="2">
        <f t="shared" si="893"/>
        <v>0</v>
      </c>
      <c r="F4792" s="2">
        <f t="shared" si="894"/>
        <v>0</v>
      </c>
      <c r="G4792" s="2">
        <f t="shared" si="895"/>
        <v>0</v>
      </c>
      <c r="H4792" s="2"/>
      <c r="I4792" s="2">
        <f t="shared" si="896"/>
        <v>2.3256202957507228</v>
      </c>
      <c r="J4792" s="2">
        <f t="shared" si="897"/>
        <v>0</v>
      </c>
      <c r="K4792" s="2">
        <f>I4792/MAX(I$2:I4792)-1</f>
        <v>0</v>
      </c>
      <c r="M4792" s="2">
        <f t="shared" si="898"/>
        <v>2.6245612905477151</v>
      </c>
      <c r="N4792" s="2">
        <f t="shared" si="899"/>
        <v>0</v>
      </c>
      <c r="O4792" s="2">
        <f>M4792/MAX(M$2:M4792)-1</f>
        <v>0</v>
      </c>
      <c r="Q4792" s="1">
        <f t="shared" si="892"/>
        <v>44325</v>
      </c>
      <c r="R4792" s="2">
        <f t="shared" si="888"/>
        <v>2.3256202957507228</v>
      </c>
      <c r="S4792" s="2">
        <f t="shared" si="889"/>
        <v>2.6245612905477151</v>
      </c>
      <c r="T4792" s="2">
        <f t="shared" si="890"/>
        <v>0</v>
      </c>
      <c r="U4792" s="2">
        <f t="shared" si="891"/>
        <v>0</v>
      </c>
    </row>
    <row r="4793" spans="1:21" x14ac:dyDescent="0.3">
      <c r="A4793" s="1">
        <v>44326</v>
      </c>
      <c r="B4793">
        <f>IF(_xlfn.IFNA(VLOOKUP($A4793,raw_data!$A:$D,2,FALSE),B4792)=0,B4792,_xlfn.IFNA(VLOOKUP($A4793,raw_data!$A:$D,2,FALSE),B4792))</f>
        <v>96.243446350097599</v>
      </c>
      <c r="C4793">
        <f>IF(_xlfn.IFNA(VLOOKUP($A4793,raw_data!$A:$D,3,FALSE),C4792)=0,C4792,_xlfn.IFNA(VLOOKUP($A4793,raw_data!$A:$D,3,FALSE),C4792))</f>
        <v>110.329383850097</v>
      </c>
      <c r="D4793">
        <f>IF(_xlfn.IFNA(VLOOKUP($A4793,raw_data!$A:$D,4,FALSE),D4792)=0,D4792,_xlfn.IFNA(VLOOKUP($A4793,raw_data!$A:$D,4,FALSE),D4792))</f>
        <v>1111.96997070312</v>
      </c>
      <c r="E4793" s="2">
        <f t="shared" si="893"/>
        <v>-9.8399677744057668E-3</v>
      </c>
      <c r="F4793" s="2">
        <f t="shared" si="894"/>
        <v>-1.5704399917745304E-3</v>
      </c>
      <c r="G4793" s="2">
        <f t="shared" si="895"/>
        <v>-6.6286493967345761E-3</v>
      </c>
      <c r="H4793" s="2"/>
      <c r="I4793" s="2">
        <f t="shared" si="896"/>
        <v>2.3104289796440565</v>
      </c>
      <c r="J4793" s="2">
        <f t="shared" si="897"/>
        <v>-6.5321566613532715E-3</v>
      </c>
      <c r="K4793" s="2">
        <f>I4793/MAX(I$2:I4793)-1</f>
        <v>-6.5321566613532056E-3</v>
      </c>
      <c r="M4793" s="2">
        <f t="shared" si="898"/>
        <v>2.5901335902822269</v>
      </c>
      <c r="N4793" s="2">
        <f t="shared" si="899"/>
        <v>-1.3117506681775248E-2</v>
      </c>
      <c r="O4793" s="2">
        <f>M4793/MAX(M$2:M4793)-1</f>
        <v>-1.3117506681775248E-2</v>
      </c>
      <c r="Q4793" s="1">
        <f t="shared" si="892"/>
        <v>44326</v>
      </c>
      <c r="R4793" s="2">
        <f t="shared" si="888"/>
        <v>2.3104289796440565</v>
      </c>
      <c r="S4793" s="2">
        <f t="shared" si="889"/>
        <v>2.5901335902822269</v>
      </c>
      <c r="T4793" s="2">
        <f t="shared" si="890"/>
        <v>-6.5321566613532056E-3</v>
      </c>
      <c r="U4793" s="2">
        <f t="shared" si="891"/>
        <v>-1.3117506681775248E-2</v>
      </c>
    </row>
    <row r="4794" spans="1:21" x14ac:dyDescent="0.3">
      <c r="A4794" s="1">
        <v>44327</v>
      </c>
      <c r="B4794">
        <f>IF(_xlfn.IFNA(VLOOKUP($A4794,raw_data!$A:$D,2,FALSE),B4793)=0,B4793,_xlfn.IFNA(VLOOKUP($A4794,raw_data!$A:$D,2,FALSE),B4793))</f>
        <v>95.451248168945298</v>
      </c>
      <c r="C4794">
        <f>IF(_xlfn.IFNA(VLOOKUP($A4794,raw_data!$A:$D,3,FALSE),C4793)=0,C4793,_xlfn.IFNA(VLOOKUP($A4794,raw_data!$A:$D,3,FALSE),C4793))</f>
        <v>110.08834838867099</v>
      </c>
      <c r="D4794">
        <f>IF(_xlfn.IFNA(VLOOKUP($A4794,raw_data!$A:$D,4,FALSE),D4793)=0,D4793,_xlfn.IFNA(VLOOKUP($A4794,raw_data!$A:$D,4,FALSE),D4793))</f>
        <v>1115.5400390625</v>
      </c>
      <c r="E4794" s="2">
        <f t="shared" si="893"/>
        <v>-8.2311909142424033E-3</v>
      </c>
      <c r="F4794" s="2">
        <f t="shared" si="894"/>
        <v>-2.1846896358408419E-3</v>
      </c>
      <c r="G4794" s="2">
        <f t="shared" si="895"/>
        <v>3.2105798298873722E-3</v>
      </c>
      <c r="H4794" s="2"/>
      <c r="I4794" s="2">
        <f t="shared" si="896"/>
        <v>2.2969994023304374</v>
      </c>
      <c r="J4794" s="2">
        <f t="shared" si="897"/>
        <v>-5.8125904028817786E-3</v>
      </c>
      <c r="K4794" s="2">
        <f>I4794/MAX(I$2:I4794)-1</f>
        <v>-1.2306778313115108E-2</v>
      </c>
      <c r="M4794" s="2">
        <f t="shared" si="898"/>
        <v>2.5833456987773484</v>
      </c>
      <c r="N4794" s="2">
        <f t="shared" si="899"/>
        <v>-2.6206723585012748E-3</v>
      </c>
      <c r="O4794" s="2">
        <f>M4794/MAX(M$2:M4794)-1</f>
        <v>-1.5703802353103202E-2</v>
      </c>
      <c r="Q4794" s="1">
        <f t="shared" si="892"/>
        <v>44327</v>
      </c>
      <c r="R4794" s="2">
        <f t="shared" si="888"/>
        <v>2.2969994023304374</v>
      </c>
      <c r="S4794" s="2">
        <f t="shared" si="889"/>
        <v>2.5833456987773484</v>
      </c>
      <c r="T4794" s="2">
        <f t="shared" si="890"/>
        <v>-1.2306778313115108E-2</v>
      </c>
      <c r="U4794" s="2">
        <f t="shared" si="891"/>
        <v>-1.5703802353103202E-2</v>
      </c>
    </row>
    <row r="4795" spans="1:21" x14ac:dyDescent="0.3">
      <c r="A4795" s="1">
        <v>44328</v>
      </c>
      <c r="B4795">
        <f>IF(_xlfn.IFNA(VLOOKUP($A4795,raw_data!$A:$D,2,FALSE),B4794)=0,B4794,_xlfn.IFNA(VLOOKUP($A4795,raw_data!$A:$D,2,FALSE),B4794))</f>
        <v>93.480392456054602</v>
      </c>
      <c r="C4795">
        <f>IF(_xlfn.IFNA(VLOOKUP($A4795,raw_data!$A:$D,3,FALSE),C4794)=0,C4794,_xlfn.IFNA(VLOOKUP($A4795,raw_data!$A:$D,3,FALSE),C4794))</f>
        <v>109.702659606933</v>
      </c>
      <c r="D4795">
        <f>IF(_xlfn.IFNA(VLOOKUP($A4795,raw_data!$A:$D,4,FALSE),D4794)=0,D4794,_xlfn.IFNA(VLOOKUP($A4795,raw_data!$A:$D,4,FALSE),D4794))</f>
        <v>1118.22998046875</v>
      </c>
      <c r="E4795" s="2">
        <f t="shared" si="893"/>
        <v>-2.0647773085191612E-2</v>
      </c>
      <c r="F4795" s="2">
        <f t="shared" si="894"/>
        <v>-3.503447797911452E-3</v>
      </c>
      <c r="G4795" s="2">
        <f t="shared" si="895"/>
        <v>2.4113355971611128E-3</v>
      </c>
      <c r="H4795" s="2"/>
      <c r="I4795" s="2">
        <f t="shared" si="896"/>
        <v>2.2653236818695941</v>
      </c>
      <c r="J4795" s="2">
        <f t="shared" si="897"/>
        <v>-1.3790042970279547E-2</v>
      </c>
      <c r="K4795" s="2">
        <f>I4795/MAX(I$2:I4795)-1</f>
        <v>-2.5927110281631194E-2</v>
      </c>
      <c r="M4795" s="2">
        <f t="shared" si="898"/>
        <v>2.5538646615272991</v>
      </c>
      <c r="N4795" s="2">
        <f t="shared" si="899"/>
        <v>-1.1411959794619064E-2</v>
      </c>
      <c r="O4795" s="2">
        <f>M4795/MAX(M$2:M4795)-1</f>
        <v>-2.6936550986646046E-2</v>
      </c>
      <c r="Q4795" s="1">
        <f t="shared" si="892"/>
        <v>44328</v>
      </c>
      <c r="R4795" s="2">
        <f t="shared" si="888"/>
        <v>2.2653236818695941</v>
      </c>
      <c r="S4795" s="2">
        <f t="shared" si="889"/>
        <v>2.5538646615272991</v>
      </c>
      <c r="T4795" s="2">
        <f t="shared" si="890"/>
        <v>-2.5927110281631194E-2</v>
      </c>
      <c r="U4795" s="2">
        <f t="shared" si="891"/>
        <v>-2.6936550986646046E-2</v>
      </c>
    </row>
    <row r="4796" spans="1:21" x14ac:dyDescent="0.3">
      <c r="A4796" s="1">
        <v>44329</v>
      </c>
      <c r="B4796">
        <f>IF(_xlfn.IFNA(VLOOKUP($A4796,raw_data!$A:$D,2,FALSE),B4795)=0,B4795,_xlfn.IFNA(VLOOKUP($A4796,raw_data!$A:$D,2,FALSE),B4795))</f>
        <v>94.233947753906193</v>
      </c>
      <c r="C4796">
        <f>IF(_xlfn.IFNA(VLOOKUP($A4796,raw_data!$A:$D,3,FALSE),C4795)=0,C4795,_xlfn.IFNA(VLOOKUP($A4796,raw_data!$A:$D,3,FALSE),C4795))</f>
        <v>109.95334625244099</v>
      </c>
      <c r="D4796">
        <f>IF(_xlfn.IFNA(VLOOKUP($A4796,raw_data!$A:$D,4,FALSE),D4795)=0,D4795,_xlfn.IFNA(VLOOKUP($A4796,raw_data!$A:$D,4,FALSE),D4795))</f>
        <v>1131.59997558593</v>
      </c>
      <c r="E4796" s="2">
        <f t="shared" si="893"/>
        <v>8.0611054152970318E-3</v>
      </c>
      <c r="F4796" s="2">
        <f t="shared" si="894"/>
        <v>2.2851464714366276E-3</v>
      </c>
      <c r="G4796" s="2">
        <f t="shared" si="895"/>
        <v>1.1956391217105011E-2</v>
      </c>
      <c r="H4796" s="2"/>
      <c r="I4796" s="2">
        <f t="shared" si="896"/>
        <v>2.2783509282365002</v>
      </c>
      <c r="J4796" s="2">
        <f t="shared" si="897"/>
        <v>5.75072183775287E-3</v>
      </c>
      <c r="K4796" s="2">
        <f>I4796/MAX(I$2:I4796)-1</f>
        <v>-2.0325488043164808E-2</v>
      </c>
      <c r="M4796" s="2">
        <f t="shared" si="898"/>
        <v>2.5992618301358887</v>
      </c>
      <c r="N4796" s="2">
        <f t="shared" si="899"/>
        <v>1.7775870934930715E-2</v>
      </c>
      <c r="O4796" s="2">
        <f>M4796/MAX(M$2:M4796)-1</f>
        <v>-9.639500705486137E-3</v>
      </c>
      <c r="Q4796" s="1">
        <f t="shared" si="892"/>
        <v>44329</v>
      </c>
      <c r="R4796" s="2">
        <f t="shared" si="888"/>
        <v>2.2783509282365002</v>
      </c>
      <c r="S4796" s="2">
        <f t="shared" si="889"/>
        <v>2.5992618301358887</v>
      </c>
      <c r="T4796" s="2">
        <f t="shared" si="890"/>
        <v>-2.0325488043164808E-2</v>
      </c>
      <c r="U4796" s="2">
        <f t="shared" si="891"/>
        <v>-9.639500705486137E-3</v>
      </c>
    </row>
    <row r="4797" spans="1:21" x14ac:dyDescent="0.3">
      <c r="A4797" s="1">
        <v>44330</v>
      </c>
      <c r="B4797">
        <f>IF(_xlfn.IFNA(VLOOKUP($A4797,raw_data!$A:$D,2,FALSE),B4796)=0,B4796,_xlfn.IFNA(VLOOKUP($A4797,raw_data!$A:$D,2,FALSE),B4796))</f>
        <v>95.721748352050696</v>
      </c>
      <c r="C4797">
        <f>IF(_xlfn.IFNA(VLOOKUP($A4797,raw_data!$A:$D,3,FALSE),C4796)=0,C4796,_xlfn.IFNA(VLOOKUP($A4797,raw_data!$A:$D,3,FALSE),C4796))</f>
        <v>110.20403289794901</v>
      </c>
      <c r="D4797">
        <f>IF(_xlfn.IFNA(VLOOKUP($A4797,raw_data!$A:$D,4,FALSE),D4796)=0,D4796,_xlfn.IFNA(VLOOKUP($A4797,raw_data!$A:$D,4,FALSE),D4796))</f>
        <v>1125.69995117187</v>
      </c>
      <c r="E4797" s="2">
        <f t="shared" si="893"/>
        <v>1.5788371745073526E-2</v>
      </c>
      <c r="F4797" s="2">
        <f t="shared" si="894"/>
        <v>2.2799364826284751E-3</v>
      </c>
      <c r="G4797" s="2">
        <f t="shared" si="895"/>
        <v>-5.2138781736938977E-3</v>
      </c>
      <c r="H4797" s="2"/>
      <c r="I4797" s="2">
        <f t="shared" si="896"/>
        <v>2.3020115972495461</v>
      </c>
      <c r="J4797" s="2">
        <f t="shared" si="897"/>
        <v>1.0384997640095506E-2</v>
      </c>
      <c r="K4797" s="2">
        <f>I4797/MAX(I$2:I4797)-1</f>
        <v>-1.0151570548431188E-2</v>
      </c>
      <c r="M4797" s="2">
        <f t="shared" si="898"/>
        <v>2.6125621836604309</v>
      </c>
      <c r="N4797" s="2">
        <f t="shared" si="899"/>
        <v>5.1169733538720674E-3</v>
      </c>
      <c r="O4797" s="2">
        <f>M4797/MAX(M$2:M4797)-1</f>
        <v>-4.5718524198686827E-3</v>
      </c>
      <c r="Q4797" s="1">
        <f t="shared" si="892"/>
        <v>44330</v>
      </c>
      <c r="R4797" s="2">
        <f t="shared" si="888"/>
        <v>2.3020115972495461</v>
      </c>
      <c r="S4797" s="2">
        <f t="shared" si="889"/>
        <v>2.6125621836604309</v>
      </c>
      <c r="T4797" s="2">
        <f t="shared" si="890"/>
        <v>-1.0151570548431188E-2</v>
      </c>
      <c r="U4797" s="2">
        <f t="shared" si="891"/>
        <v>-4.5718524198686827E-3</v>
      </c>
    </row>
    <row r="4798" spans="1:21" x14ac:dyDescent="0.3">
      <c r="A4798" s="1">
        <v>44331</v>
      </c>
      <c r="B4798">
        <f>IF(_xlfn.IFNA(VLOOKUP($A4798,raw_data!$A:$D,2,FALSE),B4797)=0,B4797,_xlfn.IFNA(VLOOKUP($A4798,raw_data!$A:$D,2,FALSE),B4797))</f>
        <v>95.721748352050696</v>
      </c>
      <c r="C4798">
        <f>IF(_xlfn.IFNA(VLOOKUP($A4798,raw_data!$A:$D,3,FALSE),C4797)=0,C4797,_xlfn.IFNA(VLOOKUP($A4798,raw_data!$A:$D,3,FALSE),C4797))</f>
        <v>110.20403289794901</v>
      </c>
      <c r="D4798">
        <f>IF(_xlfn.IFNA(VLOOKUP($A4798,raw_data!$A:$D,4,FALSE),D4797)=0,D4797,_xlfn.IFNA(VLOOKUP($A4798,raw_data!$A:$D,4,FALSE),D4797))</f>
        <v>1125.69995117187</v>
      </c>
      <c r="E4798" s="2">
        <f t="shared" si="893"/>
        <v>0</v>
      </c>
      <c r="F4798" s="2">
        <f t="shared" si="894"/>
        <v>0</v>
      </c>
      <c r="G4798" s="2">
        <f t="shared" si="895"/>
        <v>0</v>
      </c>
      <c r="H4798" s="2"/>
      <c r="I4798" s="2">
        <f t="shared" si="896"/>
        <v>2.3020115972495461</v>
      </c>
      <c r="J4798" s="2">
        <f t="shared" si="897"/>
        <v>0</v>
      </c>
      <c r="K4798" s="2">
        <f>I4798/MAX(I$2:I4798)-1</f>
        <v>-1.0151570548431188E-2</v>
      </c>
      <c r="M4798" s="2">
        <f t="shared" si="898"/>
        <v>2.6125621836604309</v>
      </c>
      <c r="N4798" s="2">
        <f t="shared" si="899"/>
        <v>0</v>
      </c>
      <c r="O4798" s="2">
        <f>M4798/MAX(M$2:M4798)-1</f>
        <v>-4.5718524198686827E-3</v>
      </c>
      <c r="Q4798" s="1">
        <f t="shared" si="892"/>
        <v>44331</v>
      </c>
      <c r="R4798" s="2">
        <f t="shared" si="888"/>
        <v>2.3020115972495461</v>
      </c>
      <c r="S4798" s="2">
        <f t="shared" si="889"/>
        <v>2.6125621836604309</v>
      </c>
      <c r="T4798" s="2">
        <f t="shared" si="890"/>
        <v>-1.0151570548431188E-2</v>
      </c>
      <c r="U4798" s="2">
        <f t="shared" si="891"/>
        <v>-4.5718524198686827E-3</v>
      </c>
    </row>
    <row r="4799" spans="1:21" x14ac:dyDescent="0.3">
      <c r="A4799" s="1">
        <v>44332</v>
      </c>
      <c r="B4799">
        <f>IF(_xlfn.IFNA(VLOOKUP($A4799,raw_data!$A:$D,2,FALSE),B4798)=0,B4798,_xlfn.IFNA(VLOOKUP($A4799,raw_data!$A:$D,2,FALSE),B4798))</f>
        <v>95.721748352050696</v>
      </c>
      <c r="C4799">
        <f>IF(_xlfn.IFNA(VLOOKUP($A4799,raw_data!$A:$D,3,FALSE),C4798)=0,C4798,_xlfn.IFNA(VLOOKUP($A4799,raw_data!$A:$D,3,FALSE),C4798))</f>
        <v>110.20403289794901</v>
      </c>
      <c r="D4799">
        <f>IF(_xlfn.IFNA(VLOOKUP($A4799,raw_data!$A:$D,4,FALSE),D4798)=0,D4798,_xlfn.IFNA(VLOOKUP($A4799,raw_data!$A:$D,4,FALSE),D4798))</f>
        <v>1125.69995117187</v>
      </c>
      <c r="E4799" s="2">
        <f t="shared" si="893"/>
        <v>0</v>
      </c>
      <c r="F4799" s="2">
        <f t="shared" si="894"/>
        <v>0</v>
      </c>
      <c r="G4799" s="2">
        <f t="shared" si="895"/>
        <v>0</v>
      </c>
      <c r="H4799" s="2"/>
      <c r="I4799" s="2">
        <f t="shared" si="896"/>
        <v>2.3020115972495461</v>
      </c>
      <c r="J4799" s="2">
        <f t="shared" si="897"/>
        <v>0</v>
      </c>
      <c r="K4799" s="2">
        <f>I4799/MAX(I$2:I4799)-1</f>
        <v>-1.0151570548431188E-2</v>
      </c>
      <c r="M4799" s="2">
        <f t="shared" si="898"/>
        <v>2.6125621836604309</v>
      </c>
      <c r="N4799" s="2">
        <f t="shared" si="899"/>
        <v>0</v>
      </c>
      <c r="O4799" s="2">
        <f>M4799/MAX(M$2:M4799)-1</f>
        <v>-4.5718524198686827E-3</v>
      </c>
      <c r="Q4799" s="1">
        <f t="shared" si="892"/>
        <v>44332</v>
      </c>
      <c r="R4799" s="2">
        <f t="shared" si="888"/>
        <v>2.3020115972495461</v>
      </c>
      <c r="S4799" s="2">
        <f t="shared" si="889"/>
        <v>2.6125621836604309</v>
      </c>
      <c r="T4799" s="2">
        <f t="shared" si="890"/>
        <v>-1.0151570548431188E-2</v>
      </c>
      <c r="U4799" s="2">
        <f t="shared" si="891"/>
        <v>-4.5718524198686827E-3</v>
      </c>
    </row>
    <row r="4800" spans="1:21" x14ac:dyDescent="0.3">
      <c r="A4800" s="1">
        <v>44333</v>
      </c>
      <c r="B4800">
        <f>IF(_xlfn.IFNA(VLOOKUP($A4800,raw_data!$A:$D,2,FALSE),B4799)=0,B4799,_xlfn.IFNA(VLOOKUP($A4800,raw_data!$A:$D,2,FALSE),B4799))</f>
        <v>95.576843261718693</v>
      </c>
      <c r="C4800">
        <f>IF(_xlfn.IFNA(VLOOKUP($A4800,raw_data!$A:$D,3,FALSE),C4799)=0,C4799,_xlfn.IFNA(VLOOKUP($A4800,raw_data!$A:$D,3,FALSE),C4799))</f>
        <v>110.10763549804599</v>
      </c>
      <c r="D4800">
        <f>IF(_xlfn.IFNA(VLOOKUP($A4800,raw_data!$A:$D,4,FALSE),D4799)=0,D4799,_xlfn.IFNA(VLOOKUP($A4800,raw_data!$A:$D,4,FALSE),D4799))</f>
        <v>1125.53002929687</v>
      </c>
      <c r="E4800" s="2">
        <f t="shared" si="893"/>
        <v>-1.5138157506177086E-3</v>
      </c>
      <c r="F4800" s="2">
        <f t="shared" si="894"/>
        <v>-8.7471753408763231E-4</v>
      </c>
      <c r="G4800" s="2">
        <f t="shared" si="895"/>
        <v>-1.509477501736578E-4</v>
      </c>
      <c r="H4800" s="2"/>
      <c r="I4800" s="2">
        <f t="shared" si="896"/>
        <v>2.2991152604380183</v>
      </c>
      <c r="J4800" s="2">
        <f t="shared" si="897"/>
        <v>-1.258176464005678E-3</v>
      </c>
      <c r="K4800" s="2">
        <f>I4800/MAX(I$2:I4800)-1</f>
        <v>-1.1396974545300198E-2</v>
      </c>
      <c r="M4800" s="2">
        <f t="shared" si="898"/>
        <v>2.608881255201339</v>
      </c>
      <c r="N4800" s="2">
        <f t="shared" si="899"/>
        <v>-1.408934295272779E-3</v>
      </c>
      <c r="O4800" s="2">
        <f>M4800/MAX(M$2:M4800)-1</f>
        <v>-5.9743452754741355E-3</v>
      </c>
      <c r="Q4800" s="1">
        <f t="shared" si="892"/>
        <v>44333</v>
      </c>
      <c r="R4800" s="2">
        <f t="shared" si="888"/>
        <v>2.2991152604380183</v>
      </c>
      <c r="S4800" s="2">
        <f t="shared" si="889"/>
        <v>2.608881255201339</v>
      </c>
      <c r="T4800" s="2">
        <f t="shared" si="890"/>
        <v>-1.1396974545300198E-2</v>
      </c>
      <c r="U4800" s="2">
        <f t="shared" si="891"/>
        <v>-5.9743452754741355E-3</v>
      </c>
    </row>
    <row r="4801" spans="1:21" x14ac:dyDescent="0.3">
      <c r="A4801" s="1">
        <v>44334</v>
      </c>
      <c r="B4801">
        <f>IF(_xlfn.IFNA(VLOOKUP($A4801,raw_data!$A:$D,2,FALSE),B4800)=0,B4800,_xlfn.IFNA(VLOOKUP($A4801,raw_data!$A:$D,2,FALSE),B4800))</f>
        <v>95.315994262695298</v>
      </c>
      <c r="C4801">
        <f>IF(_xlfn.IFNA(VLOOKUP($A4801,raw_data!$A:$D,3,FALSE),C4800)=0,C4800,_xlfn.IFNA(VLOOKUP($A4801,raw_data!$A:$D,3,FALSE),C4800))</f>
        <v>109.97264099121</v>
      </c>
      <c r="D4801">
        <f>IF(_xlfn.IFNA(VLOOKUP($A4801,raw_data!$A:$D,4,FALSE),D4800)=0,D4800,_xlfn.IFNA(VLOOKUP($A4801,raw_data!$A:$D,4,FALSE),D4800))</f>
        <v>1135.51000976562</v>
      </c>
      <c r="E4801" s="2">
        <f t="shared" si="893"/>
        <v>-2.7292070978857108E-3</v>
      </c>
      <c r="F4801" s="2">
        <f t="shared" si="894"/>
        <v>-1.2260231202438909E-3</v>
      </c>
      <c r="G4801" s="2">
        <f t="shared" si="895"/>
        <v>8.8669162163399484E-3</v>
      </c>
      <c r="H4801" s="2"/>
      <c r="I4801" s="2">
        <f t="shared" si="896"/>
        <v>2.2942228960392703</v>
      </c>
      <c r="J4801" s="2">
        <f t="shared" si="897"/>
        <v>-2.1279335068289827E-3</v>
      </c>
      <c r="K4801" s="2">
        <f>I4801/MAX(I$2:I4801)-1</f>
        <v>-1.3500656048117787E-2</v>
      </c>
      <c r="M4801" s="2">
        <f t="shared" si="898"/>
        <v>2.6264132359568273</v>
      </c>
      <c r="N4801" s="2">
        <f t="shared" si="899"/>
        <v>6.7201145013919827E-3</v>
      </c>
      <c r="O4801" s="2">
        <f>M4801/MAX(M$2:M4801)-1</f>
        <v>0</v>
      </c>
      <c r="Q4801" s="1">
        <f t="shared" si="892"/>
        <v>44334</v>
      </c>
      <c r="R4801" s="2">
        <f t="shared" si="888"/>
        <v>2.2942228960392703</v>
      </c>
      <c r="S4801" s="2">
        <f t="shared" si="889"/>
        <v>2.6264132359568273</v>
      </c>
      <c r="T4801" s="2">
        <f t="shared" si="890"/>
        <v>-1.3500656048117787E-2</v>
      </c>
      <c r="U4801" s="2">
        <f t="shared" si="891"/>
        <v>0</v>
      </c>
    </row>
    <row r="4802" spans="1:21" x14ac:dyDescent="0.3">
      <c r="A4802" s="1">
        <v>44335</v>
      </c>
      <c r="B4802">
        <f>IF(_xlfn.IFNA(VLOOKUP($A4802,raw_data!$A:$D,2,FALSE),B4801)=0,B4801,_xlfn.IFNA(VLOOKUP($A4802,raw_data!$A:$D,2,FALSE),B4801))</f>
        <v>94.871574401855398</v>
      </c>
      <c r="C4802">
        <f>IF(_xlfn.IFNA(VLOOKUP($A4802,raw_data!$A:$D,3,FALSE),C4801)=0,C4801,_xlfn.IFNA(VLOOKUP($A4802,raw_data!$A:$D,3,FALSE),C4801))</f>
        <v>109.81837463378901</v>
      </c>
      <c r="D4802">
        <f>IF(_xlfn.IFNA(VLOOKUP($A4802,raw_data!$A:$D,4,FALSE),D4801)=0,D4801,_xlfn.IFNA(VLOOKUP($A4802,raw_data!$A:$D,4,FALSE),D4801))</f>
        <v>1127.14001464843</v>
      </c>
      <c r="E4802" s="2">
        <f t="shared" si="893"/>
        <v>-4.6625948171411524E-3</v>
      </c>
      <c r="F4802" s="2">
        <f t="shared" si="894"/>
        <v>-1.4027703256969115E-3</v>
      </c>
      <c r="G4802" s="2">
        <f t="shared" si="895"/>
        <v>-7.3711328347670912E-3</v>
      </c>
      <c r="H4802" s="2"/>
      <c r="I4802" s="2">
        <f t="shared" si="896"/>
        <v>2.2865173698489674</v>
      </c>
      <c r="J4802" s="2">
        <f t="shared" si="897"/>
        <v>-3.3586650205634561E-3</v>
      </c>
      <c r="K4802" s="2">
        <f>I4802/MAX(I$2:I4802)-1</f>
        <v>-1.6813976887457782E-2</v>
      </c>
      <c r="M4802" s="2">
        <f t="shared" si="898"/>
        <v>2.5982973753989498</v>
      </c>
      <c r="N4802" s="2">
        <f t="shared" si="899"/>
        <v>-1.0705040689316547E-2</v>
      </c>
      <c r="O4802" s="2">
        <f>M4802/MAX(M$2:M4802)-1</f>
        <v>-1.0705040689316547E-2</v>
      </c>
      <c r="Q4802" s="1">
        <f t="shared" si="892"/>
        <v>44335</v>
      </c>
      <c r="R4802" s="2">
        <f t="shared" ref="R4802:R4865" si="900">I4802</f>
        <v>2.2865173698489674</v>
      </c>
      <c r="S4802" s="2">
        <f t="shared" ref="S4802:S4865" si="901">M4802</f>
        <v>2.5982973753989498</v>
      </c>
      <c r="T4802" s="2">
        <f t="shared" ref="T4802:T4865" si="902">K4802</f>
        <v>-1.6813976887457782E-2</v>
      </c>
      <c r="U4802" s="2">
        <f t="shared" ref="U4802:U4865" si="903">O4802</f>
        <v>-1.0705040689316547E-2</v>
      </c>
    </row>
    <row r="4803" spans="1:21" x14ac:dyDescent="0.3">
      <c r="A4803" s="1">
        <v>44336</v>
      </c>
      <c r="B4803">
        <f>IF(_xlfn.IFNA(VLOOKUP($A4803,raw_data!$A:$D,2,FALSE),B4802)=0,B4802,_xlfn.IFNA(VLOOKUP($A4803,raw_data!$A:$D,2,FALSE),B4802))</f>
        <v>95.963272094726506</v>
      </c>
      <c r="C4803">
        <f>IF(_xlfn.IFNA(VLOOKUP($A4803,raw_data!$A:$D,3,FALSE),C4802)=0,C4802,_xlfn.IFNA(VLOOKUP($A4803,raw_data!$A:$D,3,FALSE),C4802))</f>
        <v>110.194381713867</v>
      </c>
      <c r="D4803">
        <f>IF(_xlfn.IFNA(VLOOKUP($A4803,raw_data!$A:$D,4,FALSE),D4802)=0,D4802,_xlfn.IFNA(VLOOKUP($A4803,raw_data!$A:$D,4,FALSE),D4802))</f>
        <v>1130.36999511718</v>
      </c>
      <c r="E4803" s="2">
        <f t="shared" si="893"/>
        <v>1.1507110530778242E-2</v>
      </c>
      <c r="F4803" s="2">
        <f t="shared" si="894"/>
        <v>3.423899518927298E-3</v>
      </c>
      <c r="G4803" s="2">
        <f t="shared" si="895"/>
        <v>2.865642623607334E-3</v>
      </c>
      <c r="H4803" s="2"/>
      <c r="I4803" s="2">
        <f t="shared" si="896"/>
        <v>2.3054356170012631</v>
      </c>
      <c r="J4803" s="2">
        <f t="shared" si="897"/>
        <v>8.2738261260378639E-3</v>
      </c>
      <c r="K4803" s="2">
        <f>I4803/MAX(I$2:I4803)-1</f>
        <v>-8.6792666826740472E-3</v>
      </c>
      <c r="M4803" s="2">
        <f t="shared" si="898"/>
        <v>2.6273026330004523</v>
      </c>
      <c r="N4803" s="2">
        <f t="shared" si="899"/>
        <v>1.1163178578452282E-2</v>
      </c>
      <c r="O4803" s="2">
        <f>M4803/MAX(M$2:M4803)-1</f>
        <v>0</v>
      </c>
      <c r="Q4803" s="1">
        <f t="shared" ref="Q4803:Q4866" si="904">A4803</f>
        <v>44336</v>
      </c>
      <c r="R4803" s="2">
        <f t="shared" si="900"/>
        <v>2.3054356170012631</v>
      </c>
      <c r="S4803" s="2">
        <f t="shared" si="901"/>
        <v>2.6273026330004523</v>
      </c>
      <c r="T4803" s="2">
        <f t="shared" si="902"/>
        <v>-8.6792666826740472E-3</v>
      </c>
      <c r="U4803" s="2">
        <f t="shared" si="903"/>
        <v>0</v>
      </c>
    </row>
    <row r="4804" spans="1:21" x14ac:dyDescent="0.3">
      <c r="A4804" s="1">
        <v>44337</v>
      </c>
      <c r="B4804">
        <f>IF(_xlfn.IFNA(VLOOKUP($A4804,raw_data!$A:$D,2,FALSE),B4803)=0,B4803,_xlfn.IFNA(VLOOKUP($A4804,raw_data!$A:$D,2,FALSE),B4803))</f>
        <v>95.857009887695298</v>
      </c>
      <c r="C4804">
        <f>IF(_xlfn.IFNA(VLOOKUP($A4804,raw_data!$A:$D,3,FALSE),C4803)=0,C4803,_xlfn.IFNA(VLOOKUP($A4804,raw_data!$A:$D,3,FALSE),C4803))</f>
        <v>110.24260711669901</v>
      </c>
      <c r="D4804">
        <f>IF(_xlfn.IFNA(VLOOKUP($A4804,raw_data!$A:$D,4,FALSE),D4803)=0,D4803,_xlfn.IFNA(VLOOKUP($A4804,raw_data!$A:$D,4,FALSE),D4803))</f>
        <v>1127.05004882812</v>
      </c>
      <c r="E4804" s="2">
        <f t="shared" ref="E4804:E4867" si="905">B4804/B4803-1</f>
        <v>-1.1073216316166423E-3</v>
      </c>
      <c r="F4804" s="2">
        <f t="shared" ref="F4804:F4867" si="906">C4804/C4803-1</f>
        <v>4.3763939759866588E-4</v>
      </c>
      <c r="G4804" s="2">
        <f t="shared" ref="G4804:G4867" si="907">D4804/D4803-1</f>
        <v>-2.9370438912931229E-3</v>
      </c>
      <c r="H4804" s="2"/>
      <c r="I4804" s="2">
        <f t="shared" ref="I4804:I4867" si="908">I4803*(1+J4804)</f>
        <v>2.304307481545711</v>
      </c>
      <c r="J4804" s="2">
        <f t="shared" ref="J4804:J4867" si="909">E4804*0.6+F4804*0.4</f>
        <v>-4.8933721993051895E-4</v>
      </c>
      <c r="K4804" s="2">
        <f>I4804/MAX(I$2:I4804)-1</f>
        <v>-9.1643568143749965E-3</v>
      </c>
      <c r="M4804" s="2">
        <f t="shared" ref="M4804:M4867" si="910">M4803*(1+N4804)</f>
        <v>2.6183042688574698</v>
      </c>
      <c r="N4804" s="2">
        <f t="shared" ref="N4804:N4867" si="911">(1+J4804)*(1+G4804)-1</f>
        <v>-3.4249439063310794E-3</v>
      </c>
      <c r="O4804" s="2">
        <f>M4804/MAX(M$2:M4804)-1</f>
        <v>-3.4249439063310794E-3</v>
      </c>
      <c r="Q4804" s="1">
        <f t="shared" si="904"/>
        <v>44337</v>
      </c>
      <c r="R4804" s="2">
        <f t="shared" si="900"/>
        <v>2.304307481545711</v>
      </c>
      <c r="S4804" s="2">
        <f t="shared" si="901"/>
        <v>2.6183042688574698</v>
      </c>
      <c r="T4804" s="2">
        <f t="shared" si="902"/>
        <v>-9.1643568143749965E-3</v>
      </c>
      <c r="U4804" s="2">
        <f t="shared" si="903"/>
        <v>-3.4249439063310794E-3</v>
      </c>
    </row>
    <row r="4805" spans="1:21" x14ac:dyDescent="0.3">
      <c r="A4805" s="1">
        <v>44338</v>
      </c>
      <c r="B4805">
        <f>IF(_xlfn.IFNA(VLOOKUP($A4805,raw_data!$A:$D,2,FALSE),B4804)=0,B4804,_xlfn.IFNA(VLOOKUP($A4805,raw_data!$A:$D,2,FALSE),B4804))</f>
        <v>95.857009887695298</v>
      </c>
      <c r="C4805">
        <f>IF(_xlfn.IFNA(VLOOKUP($A4805,raw_data!$A:$D,3,FALSE),C4804)=0,C4804,_xlfn.IFNA(VLOOKUP($A4805,raw_data!$A:$D,3,FALSE),C4804))</f>
        <v>110.24260711669901</v>
      </c>
      <c r="D4805">
        <f>IF(_xlfn.IFNA(VLOOKUP($A4805,raw_data!$A:$D,4,FALSE),D4804)=0,D4804,_xlfn.IFNA(VLOOKUP($A4805,raw_data!$A:$D,4,FALSE),D4804))</f>
        <v>1127.05004882812</v>
      </c>
      <c r="E4805" s="2">
        <f t="shared" si="905"/>
        <v>0</v>
      </c>
      <c r="F4805" s="2">
        <f t="shared" si="906"/>
        <v>0</v>
      </c>
      <c r="G4805" s="2">
        <f t="shared" si="907"/>
        <v>0</v>
      </c>
      <c r="H4805" s="2"/>
      <c r="I4805" s="2">
        <f t="shared" si="908"/>
        <v>2.304307481545711</v>
      </c>
      <c r="J4805" s="2">
        <f t="shared" si="909"/>
        <v>0</v>
      </c>
      <c r="K4805" s="2">
        <f>I4805/MAX(I$2:I4805)-1</f>
        <v>-9.1643568143749965E-3</v>
      </c>
      <c r="M4805" s="2">
        <f t="shared" si="910"/>
        <v>2.6183042688574698</v>
      </c>
      <c r="N4805" s="2">
        <f t="shared" si="911"/>
        <v>0</v>
      </c>
      <c r="O4805" s="2">
        <f>M4805/MAX(M$2:M4805)-1</f>
        <v>-3.4249439063310794E-3</v>
      </c>
      <c r="Q4805" s="1">
        <f t="shared" si="904"/>
        <v>44338</v>
      </c>
      <c r="R4805" s="2">
        <f t="shared" si="900"/>
        <v>2.304307481545711</v>
      </c>
      <c r="S4805" s="2">
        <f t="shared" si="901"/>
        <v>2.6183042688574698</v>
      </c>
      <c r="T4805" s="2">
        <f t="shared" si="902"/>
        <v>-9.1643568143749965E-3</v>
      </c>
      <c r="U4805" s="2">
        <f t="shared" si="903"/>
        <v>-3.4249439063310794E-3</v>
      </c>
    </row>
    <row r="4806" spans="1:21" x14ac:dyDescent="0.3">
      <c r="A4806" s="1">
        <v>44339</v>
      </c>
      <c r="B4806">
        <f>IF(_xlfn.IFNA(VLOOKUP($A4806,raw_data!$A:$D,2,FALSE),B4805)=0,B4805,_xlfn.IFNA(VLOOKUP($A4806,raw_data!$A:$D,2,FALSE),B4805))</f>
        <v>95.857009887695298</v>
      </c>
      <c r="C4806">
        <f>IF(_xlfn.IFNA(VLOOKUP($A4806,raw_data!$A:$D,3,FALSE),C4805)=0,C4805,_xlfn.IFNA(VLOOKUP($A4806,raw_data!$A:$D,3,FALSE),C4805))</f>
        <v>110.24260711669901</v>
      </c>
      <c r="D4806">
        <f>IF(_xlfn.IFNA(VLOOKUP($A4806,raw_data!$A:$D,4,FALSE),D4805)=0,D4805,_xlfn.IFNA(VLOOKUP($A4806,raw_data!$A:$D,4,FALSE),D4805))</f>
        <v>1127.05004882812</v>
      </c>
      <c r="E4806" s="2">
        <f t="shared" si="905"/>
        <v>0</v>
      </c>
      <c r="F4806" s="2">
        <f t="shared" si="906"/>
        <v>0</v>
      </c>
      <c r="G4806" s="2">
        <f t="shared" si="907"/>
        <v>0</v>
      </c>
      <c r="H4806" s="2"/>
      <c r="I4806" s="2">
        <f t="shared" si="908"/>
        <v>2.304307481545711</v>
      </c>
      <c r="J4806" s="2">
        <f t="shared" si="909"/>
        <v>0</v>
      </c>
      <c r="K4806" s="2">
        <f>I4806/MAX(I$2:I4806)-1</f>
        <v>-9.1643568143749965E-3</v>
      </c>
      <c r="M4806" s="2">
        <f t="shared" si="910"/>
        <v>2.6183042688574698</v>
      </c>
      <c r="N4806" s="2">
        <f t="shared" si="911"/>
        <v>0</v>
      </c>
      <c r="O4806" s="2">
        <f>M4806/MAX(M$2:M4806)-1</f>
        <v>-3.4249439063310794E-3</v>
      </c>
      <c r="Q4806" s="1">
        <f t="shared" si="904"/>
        <v>44339</v>
      </c>
      <c r="R4806" s="2">
        <f t="shared" si="900"/>
        <v>2.304307481545711</v>
      </c>
      <c r="S4806" s="2">
        <f t="shared" si="901"/>
        <v>2.6183042688574698</v>
      </c>
      <c r="T4806" s="2">
        <f t="shared" si="902"/>
        <v>-9.1643568143749965E-3</v>
      </c>
      <c r="U4806" s="2">
        <f t="shared" si="903"/>
        <v>-3.4249439063310794E-3</v>
      </c>
    </row>
    <row r="4807" spans="1:21" x14ac:dyDescent="0.3">
      <c r="A4807" s="1">
        <v>44340</v>
      </c>
      <c r="B4807">
        <f>IF(_xlfn.IFNA(VLOOKUP($A4807,raw_data!$A:$D,2,FALSE),B4806)=0,B4806,_xlfn.IFNA(VLOOKUP($A4807,raw_data!$A:$D,2,FALSE),B4806))</f>
        <v>96.610572814941406</v>
      </c>
      <c r="C4807">
        <f>IF(_xlfn.IFNA(VLOOKUP($A4807,raw_data!$A:$D,3,FALSE),C4806)=0,C4806,_xlfn.IFNA(VLOOKUP($A4807,raw_data!$A:$D,3,FALSE),C4806))</f>
        <v>110.348655700683</v>
      </c>
      <c r="D4807">
        <f>IF(_xlfn.IFNA(VLOOKUP($A4807,raw_data!$A:$D,4,FALSE),D4806)=0,D4806,_xlfn.IFNA(VLOOKUP($A4807,raw_data!$A:$D,4,FALSE),D4806))</f>
        <v>1126.7900390625</v>
      </c>
      <c r="E4807" s="2">
        <f t="shared" si="905"/>
        <v>7.861323111673979E-3</v>
      </c>
      <c r="F4807" s="2">
        <f t="shared" si="906"/>
        <v>9.6195642281693416E-4</v>
      </c>
      <c r="G4807" s="2">
        <f t="shared" si="907"/>
        <v>-2.3069939608300061E-4</v>
      </c>
      <c r="H4807" s="2"/>
      <c r="I4807" s="2">
        <f t="shared" si="908"/>
        <v>2.3160630822951651</v>
      </c>
      <c r="J4807" s="2">
        <f t="shared" si="909"/>
        <v>5.1015764361311607E-3</v>
      </c>
      <c r="K4807" s="2">
        <f>I4807/MAX(I$2:I4807)-1</f>
        <v>-4.1095330450203749E-3</v>
      </c>
      <c r="M4807" s="2">
        <f t="shared" si="910"/>
        <v>2.6310546254420855</v>
      </c>
      <c r="N4807" s="2">
        <f t="shared" si="911"/>
        <v>4.8697001094450965E-3</v>
      </c>
      <c r="O4807" s="2">
        <f>M4807/MAX(M$2:M4807)-1</f>
        <v>0</v>
      </c>
      <c r="Q4807" s="1">
        <f t="shared" si="904"/>
        <v>44340</v>
      </c>
      <c r="R4807" s="2">
        <f t="shared" si="900"/>
        <v>2.3160630822951651</v>
      </c>
      <c r="S4807" s="2">
        <f t="shared" si="901"/>
        <v>2.6310546254420855</v>
      </c>
      <c r="T4807" s="2">
        <f t="shared" si="902"/>
        <v>-4.1095330450203749E-3</v>
      </c>
      <c r="U4807" s="2">
        <f t="shared" si="903"/>
        <v>0</v>
      </c>
    </row>
    <row r="4808" spans="1:21" x14ac:dyDescent="0.3">
      <c r="A4808" s="1">
        <v>44341</v>
      </c>
      <c r="B4808">
        <f>IF(_xlfn.IFNA(VLOOKUP($A4808,raw_data!$A:$D,2,FALSE),B4807)=0,B4807,_xlfn.IFNA(VLOOKUP($A4808,raw_data!$A:$D,2,FALSE),B4807))</f>
        <v>96.610572814941406</v>
      </c>
      <c r="C4808">
        <f>IF(_xlfn.IFNA(VLOOKUP($A4808,raw_data!$A:$D,3,FALSE),C4807)=0,C4807,_xlfn.IFNA(VLOOKUP($A4808,raw_data!$A:$D,3,FALSE),C4807))</f>
        <v>110.61862945556599</v>
      </c>
      <c r="D4808">
        <f>IF(_xlfn.IFNA(VLOOKUP($A4808,raw_data!$A:$D,4,FALSE),D4807)=0,D4807,_xlfn.IFNA(VLOOKUP($A4808,raw_data!$A:$D,4,FALSE),D4807))</f>
        <v>1122.18994140625</v>
      </c>
      <c r="E4808" s="2">
        <f t="shared" si="905"/>
        <v>0</v>
      </c>
      <c r="F4808" s="2">
        <f t="shared" si="906"/>
        <v>2.4465522771324189E-3</v>
      </c>
      <c r="G4808" s="2">
        <f t="shared" si="907"/>
        <v>-4.0824798736038836E-3</v>
      </c>
      <c r="H4808" s="2"/>
      <c r="I4808" s="2">
        <f t="shared" si="908"/>
        <v>2.3183296300583534</v>
      </c>
      <c r="J4808" s="2">
        <f t="shared" si="909"/>
        <v>9.7862091085296763E-4</v>
      </c>
      <c r="K4808" s="2">
        <f>I4808/MAX(I$2:I4808)-1</f>
        <v>-3.1349338091393175E-3</v>
      </c>
      <c r="M4808" s="2">
        <f t="shared" si="910"/>
        <v>2.6228776913715262</v>
      </c>
      <c r="N4808" s="2">
        <f t="shared" si="911"/>
        <v>-3.1078541629234735E-3</v>
      </c>
      <c r="O4808" s="2">
        <f>M4808/MAX(M$2:M4808)-1</f>
        <v>-3.1078541629234735E-3</v>
      </c>
      <c r="Q4808" s="1">
        <f t="shared" si="904"/>
        <v>44341</v>
      </c>
      <c r="R4808" s="2">
        <f t="shared" si="900"/>
        <v>2.3183296300583534</v>
      </c>
      <c r="S4808" s="2">
        <f t="shared" si="901"/>
        <v>2.6228776913715262</v>
      </c>
      <c r="T4808" s="2">
        <f t="shared" si="902"/>
        <v>-3.1349338091393175E-3</v>
      </c>
      <c r="U4808" s="2">
        <f t="shared" si="903"/>
        <v>-3.1078541629234735E-3</v>
      </c>
    </row>
    <row r="4809" spans="1:21" x14ac:dyDescent="0.3">
      <c r="A4809" s="1">
        <v>44342</v>
      </c>
      <c r="B4809">
        <f>IF(_xlfn.IFNA(VLOOKUP($A4809,raw_data!$A:$D,2,FALSE),B4808)=0,B4808,_xlfn.IFNA(VLOOKUP($A4809,raw_data!$A:$D,2,FALSE),B4808))</f>
        <v>96.842437744140597</v>
      </c>
      <c r="C4809">
        <f>IF(_xlfn.IFNA(VLOOKUP($A4809,raw_data!$A:$D,3,FALSE),C4808)=0,C4808,_xlfn.IFNA(VLOOKUP($A4809,raw_data!$A:$D,3,FALSE),C4808))</f>
        <v>110.58005523681599</v>
      </c>
      <c r="D4809">
        <f>IF(_xlfn.IFNA(VLOOKUP($A4809,raw_data!$A:$D,4,FALSE),D4808)=0,D4808,_xlfn.IFNA(VLOOKUP($A4809,raw_data!$A:$D,4,FALSE),D4808))</f>
        <v>1121.38000488281</v>
      </c>
      <c r="E4809" s="2">
        <f t="shared" si="905"/>
        <v>2.3999953881168601E-3</v>
      </c>
      <c r="F4809" s="2">
        <f t="shared" si="906"/>
        <v>-3.4871358413901543E-4</v>
      </c>
      <c r="G4809" s="2">
        <f t="shared" si="907"/>
        <v>-7.217463760413878E-4</v>
      </c>
      <c r="H4809" s="2"/>
      <c r="I4809" s="2">
        <f t="shared" si="908"/>
        <v>2.3213446450967128</v>
      </c>
      <c r="J4809" s="2">
        <f t="shared" si="909"/>
        <v>1.3005117992145097E-3</v>
      </c>
      <c r="K4809" s="2">
        <f>I4809/MAX(I$2:I4809)-1</f>
        <v>-1.8384990283333291E-3</v>
      </c>
      <c r="M4809" s="2">
        <f t="shared" si="910"/>
        <v>2.6243932603514324</v>
      </c>
      <c r="N4809" s="2">
        <f t="shared" si="911"/>
        <v>5.7782678349505012E-4</v>
      </c>
      <c r="O4809" s="2">
        <f>M4809/MAX(M$2:M4809)-1</f>
        <v>-2.5318231808029168E-3</v>
      </c>
      <c r="Q4809" s="1">
        <f t="shared" si="904"/>
        <v>44342</v>
      </c>
      <c r="R4809" s="2">
        <f t="shared" si="900"/>
        <v>2.3213446450967128</v>
      </c>
      <c r="S4809" s="2">
        <f t="shared" si="901"/>
        <v>2.6243932603514324</v>
      </c>
      <c r="T4809" s="2">
        <f t="shared" si="902"/>
        <v>-1.8384990283333291E-3</v>
      </c>
      <c r="U4809" s="2">
        <f t="shared" si="903"/>
        <v>-2.5318231808029168E-3</v>
      </c>
    </row>
    <row r="4810" spans="1:21" x14ac:dyDescent="0.3">
      <c r="A4810" s="1">
        <v>44343</v>
      </c>
      <c r="B4810">
        <f>IF(_xlfn.IFNA(VLOOKUP($A4810,raw_data!$A:$D,2,FALSE),B4809)=0,B4809,_xlfn.IFNA(VLOOKUP($A4810,raw_data!$A:$D,2,FALSE),B4809))</f>
        <v>96.948699951171804</v>
      </c>
      <c r="C4810">
        <f>IF(_xlfn.IFNA(VLOOKUP($A4810,raw_data!$A:$D,3,FALSE),C4809)=0,C4809,_xlfn.IFNA(VLOOKUP($A4810,raw_data!$A:$D,3,FALSE),C4809))</f>
        <v>110.445068359375</v>
      </c>
      <c r="D4810">
        <f>IF(_xlfn.IFNA(VLOOKUP($A4810,raw_data!$A:$D,4,FALSE),D4809)=0,D4809,_xlfn.IFNA(VLOOKUP($A4810,raw_data!$A:$D,4,FALSE),D4809))</f>
        <v>1115.52001953125</v>
      </c>
      <c r="E4810" s="2">
        <f t="shared" si="905"/>
        <v>1.0972690228219228E-3</v>
      </c>
      <c r="F4810" s="2">
        <f t="shared" si="906"/>
        <v>-1.2207163140939281E-3</v>
      </c>
      <c r="G4810" s="2">
        <f t="shared" si="907"/>
        <v>-5.2256909576092747E-3</v>
      </c>
      <c r="H4810" s="2"/>
      <c r="I4810" s="2">
        <f t="shared" si="908"/>
        <v>2.3217394475273658</v>
      </c>
      <c r="J4810" s="2">
        <f t="shared" si="909"/>
        <v>1.7007488805558251E-4</v>
      </c>
      <c r="K4810" s="2">
        <f>I4810/MAX(I$2:I4810)-1</f>
        <v>-1.6687368227943367E-3</v>
      </c>
      <c r="M4810" s="2">
        <f t="shared" si="910"/>
        <v>2.6111230031589541</v>
      </c>
      <c r="N4810" s="2">
        <f t="shared" si="911"/>
        <v>-5.0565048283583991E-3</v>
      </c>
      <c r="O4810" s="2">
        <f>M4810/MAX(M$2:M4810)-1</f>
        <v>-7.5755258330231223E-3</v>
      </c>
      <c r="Q4810" s="1">
        <f t="shared" si="904"/>
        <v>44343</v>
      </c>
      <c r="R4810" s="2">
        <f t="shared" si="900"/>
        <v>2.3217394475273658</v>
      </c>
      <c r="S4810" s="2">
        <f t="shared" si="901"/>
        <v>2.6111230031589541</v>
      </c>
      <c r="T4810" s="2">
        <f t="shared" si="902"/>
        <v>-1.6687368227943367E-3</v>
      </c>
      <c r="U4810" s="2">
        <f t="shared" si="903"/>
        <v>-7.5755258330231223E-3</v>
      </c>
    </row>
    <row r="4811" spans="1:21" x14ac:dyDescent="0.3">
      <c r="A4811" s="1">
        <v>44344</v>
      </c>
      <c r="B4811">
        <f>IF(_xlfn.IFNA(VLOOKUP($A4811,raw_data!$A:$D,2,FALSE),B4810)=0,B4810,_xlfn.IFNA(VLOOKUP($A4811,raw_data!$A:$D,2,FALSE),B4810))</f>
        <v>97.238540649414006</v>
      </c>
      <c r="C4811">
        <f>IF(_xlfn.IFNA(VLOOKUP($A4811,raw_data!$A:$D,3,FALSE),C4810)=0,C4810,_xlfn.IFNA(VLOOKUP($A4811,raw_data!$A:$D,3,FALSE),C4810))</f>
        <v>110.445068359375</v>
      </c>
      <c r="D4811">
        <f>IF(_xlfn.IFNA(VLOOKUP($A4811,raw_data!$A:$D,4,FALSE),D4810)=0,D4810,_xlfn.IFNA(VLOOKUP($A4811,raw_data!$A:$D,4,FALSE),D4810))</f>
        <v>1117.30004882812</v>
      </c>
      <c r="E4811" s="2">
        <f t="shared" si="905"/>
        <v>2.9896295503517578E-3</v>
      </c>
      <c r="F4811" s="2">
        <f t="shared" si="906"/>
        <v>0</v>
      </c>
      <c r="G4811" s="2">
        <f t="shared" si="907"/>
        <v>1.5956946228701252E-3</v>
      </c>
      <c r="H4811" s="2"/>
      <c r="I4811" s="2">
        <f t="shared" si="908"/>
        <v>2.3259041320436928</v>
      </c>
      <c r="J4811" s="2">
        <f t="shared" si="909"/>
        <v>1.7937777302110547E-3</v>
      </c>
      <c r="K4811" s="2">
        <f>I4811/MAX(I$2:I4811)-1</f>
        <v>0</v>
      </c>
      <c r="M4811" s="2">
        <f t="shared" si="910"/>
        <v>2.6199808062621113</v>
      </c>
      <c r="N4811" s="2">
        <f t="shared" si="911"/>
        <v>3.3923346745599048E-3</v>
      </c>
      <c r="O4811" s="2">
        <f>M4811/MAX(M$2:M4811)-1</f>
        <v>-4.2088898774245154E-3</v>
      </c>
      <c r="Q4811" s="1">
        <f t="shared" si="904"/>
        <v>44344</v>
      </c>
      <c r="R4811" s="2">
        <f t="shared" si="900"/>
        <v>2.3259041320436928</v>
      </c>
      <c r="S4811" s="2">
        <f t="shared" si="901"/>
        <v>2.6199808062621113</v>
      </c>
      <c r="T4811" s="2">
        <f t="shared" si="902"/>
        <v>0</v>
      </c>
      <c r="U4811" s="2">
        <f t="shared" si="903"/>
        <v>-4.2088898774245154E-3</v>
      </c>
    </row>
    <row r="4812" spans="1:21" x14ac:dyDescent="0.3">
      <c r="A4812" s="1">
        <v>44345</v>
      </c>
      <c r="B4812">
        <f>IF(_xlfn.IFNA(VLOOKUP($A4812,raw_data!$A:$D,2,FALSE),B4811)=0,B4811,_xlfn.IFNA(VLOOKUP($A4812,raw_data!$A:$D,2,FALSE),B4811))</f>
        <v>97.238540649414006</v>
      </c>
      <c r="C4812">
        <f>IF(_xlfn.IFNA(VLOOKUP($A4812,raw_data!$A:$D,3,FALSE),C4811)=0,C4811,_xlfn.IFNA(VLOOKUP($A4812,raw_data!$A:$D,3,FALSE),C4811))</f>
        <v>110.445068359375</v>
      </c>
      <c r="D4812">
        <f>IF(_xlfn.IFNA(VLOOKUP($A4812,raw_data!$A:$D,4,FALSE),D4811)=0,D4811,_xlfn.IFNA(VLOOKUP($A4812,raw_data!$A:$D,4,FALSE),D4811))</f>
        <v>1117.30004882812</v>
      </c>
      <c r="E4812" s="2">
        <f t="shared" si="905"/>
        <v>0</v>
      </c>
      <c r="F4812" s="2">
        <f t="shared" si="906"/>
        <v>0</v>
      </c>
      <c r="G4812" s="2">
        <f t="shared" si="907"/>
        <v>0</v>
      </c>
      <c r="H4812" s="2"/>
      <c r="I4812" s="2">
        <f t="shared" si="908"/>
        <v>2.3259041320436928</v>
      </c>
      <c r="J4812" s="2">
        <f t="shared" si="909"/>
        <v>0</v>
      </c>
      <c r="K4812" s="2">
        <f>I4812/MAX(I$2:I4812)-1</f>
        <v>0</v>
      </c>
      <c r="M4812" s="2">
        <f t="shared" si="910"/>
        <v>2.6199808062621113</v>
      </c>
      <c r="N4812" s="2">
        <f t="shared" si="911"/>
        <v>0</v>
      </c>
      <c r="O4812" s="2">
        <f>M4812/MAX(M$2:M4812)-1</f>
        <v>-4.2088898774245154E-3</v>
      </c>
      <c r="Q4812" s="1">
        <f t="shared" si="904"/>
        <v>44345</v>
      </c>
      <c r="R4812" s="2">
        <f t="shared" si="900"/>
        <v>2.3259041320436928</v>
      </c>
      <c r="S4812" s="2">
        <f t="shared" si="901"/>
        <v>2.6199808062621113</v>
      </c>
      <c r="T4812" s="2">
        <f t="shared" si="902"/>
        <v>0</v>
      </c>
      <c r="U4812" s="2">
        <f t="shared" si="903"/>
        <v>-4.2088898774245154E-3</v>
      </c>
    </row>
    <row r="4813" spans="1:21" x14ac:dyDescent="0.3">
      <c r="A4813" s="1">
        <v>44346</v>
      </c>
      <c r="B4813">
        <f>IF(_xlfn.IFNA(VLOOKUP($A4813,raw_data!$A:$D,2,FALSE),B4812)=0,B4812,_xlfn.IFNA(VLOOKUP($A4813,raw_data!$A:$D,2,FALSE),B4812))</f>
        <v>97.238540649414006</v>
      </c>
      <c r="C4813">
        <f>IF(_xlfn.IFNA(VLOOKUP($A4813,raw_data!$A:$D,3,FALSE),C4812)=0,C4812,_xlfn.IFNA(VLOOKUP($A4813,raw_data!$A:$D,3,FALSE),C4812))</f>
        <v>110.445068359375</v>
      </c>
      <c r="D4813">
        <f>IF(_xlfn.IFNA(VLOOKUP($A4813,raw_data!$A:$D,4,FALSE),D4812)=0,D4812,_xlfn.IFNA(VLOOKUP($A4813,raw_data!$A:$D,4,FALSE),D4812))</f>
        <v>1117.30004882812</v>
      </c>
      <c r="E4813" s="2">
        <f t="shared" si="905"/>
        <v>0</v>
      </c>
      <c r="F4813" s="2">
        <f t="shared" si="906"/>
        <v>0</v>
      </c>
      <c r="G4813" s="2">
        <f t="shared" si="907"/>
        <v>0</v>
      </c>
      <c r="H4813" s="2"/>
      <c r="I4813" s="2">
        <f t="shared" si="908"/>
        <v>2.3259041320436928</v>
      </c>
      <c r="J4813" s="2">
        <f t="shared" si="909"/>
        <v>0</v>
      </c>
      <c r="K4813" s="2">
        <f>I4813/MAX(I$2:I4813)-1</f>
        <v>0</v>
      </c>
      <c r="M4813" s="2">
        <f t="shared" si="910"/>
        <v>2.6199808062621113</v>
      </c>
      <c r="N4813" s="2">
        <f t="shared" si="911"/>
        <v>0</v>
      </c>
      <c r="O4813" s="2">
        <f>M4813/MAX(M$2:M4813)-1</f>
        <v>-4.2088898774245154E-3</v>
      </c>
      <c r="Q4813" s="1">
        <f t="shared" si="904"/>
        <v>44346</v>
      </c>
      <c r="R4813" s="2">
        <f t="shared" si="900"/>
        <v>2.3259041320436928</v>
      </c>
      <c r="S4813" s="2">
        <f t="shared" si="901"/>
        <v>2.6199808062621113</v>
      </c>
      <c r="T4813" s="2">
        <f t="shared" si="902"/>
        <v>0</v>
      </c>
      <c r="U4813" s="2">
        <f t="shared" si="903"/>
        <v>-4.2088898774245154E-3</v>
      </c>
    </row>
    <row r="4814" spans="1:21" x14ac:dyDescent="0.3">
      <c r="A4814" s="1">
        <v>44347</v>
      </c>
      <c r="B4814">
        <f>IF(_xlfn.IFNA(VLOOKUP($A4814,raw_data!$A:$D,2,FALSE),B4813)=0,B4813,_xlfn.IFNA(VLOOKUP($A4814,raw_data!$A:$D,2,FALSE),B4813))</f>
        <v>97.238540649414006</v>
      </c>
      <c r="C4814">
        <f>IF(_xlfn.IFNA(VLOOKUP($A4814,raw_data!$A:$D,3,FALSE),C4813)=0,C4813,_xlfn.IFNA(VLOOKUP($A4814,raw_data!$A:$D,3,FALSE),C4813))</f>
        <v>110.445068359375</v>
      </c>
      <c r="D4814">
        <f>IF(_xlfn.IFNA(VLOOKUP($A4814,raw_data!$A:$D,4,FALSE),D4813)=0,D4813,_xlfn.IFNA(VLOOKUP($A4814,raw_data!$A:$D,4,FALSE),D4813))</f>
        <v>1112.84997558593</v>
      </c>
      <c r="E4814" s="2">
        <f t="shared" si="905"/>
        <v>0</v>
      </c>
      <c r="F4814" s="2">
        <f t="shared" si="906"/>
        <v>0</v>
      </c>
      <c r="G4814" s="2">
        <f t="shared" si="907"/>
        <v>-3.9828810952415861E-3</v>
      </c>
      <c r="H4814" s="2"/>
      <c r="I4814" s="2">
        <f t="shared" si="908"/>
        <v>2.3259041320436928</v>
      </c>
      <c r="J4814" s="2">
        <f t="shared" si="909"/>
        <v>0</v>
      </c>
      <c r="K4814" s="2">
        <f>I4814/MAX(I$2:I4814)-1</f>
        <v>0</v>
      </c>
      <c r="M4814" s="2">
        <f t="shared" si="910"/>
        <v>2.6095457342389543</v>
      </c>
      <c r="N4814" s="2">
        <f t="shared" si="911"/>
        <v>-3.9828810952415861E-3</v>
      </c>
      <c r="O4814" s="2">
        <f>M4814/MAX(M$2:M4814)-1</f>
        <v>-8.1750074647413129E-3</v>
      </c>
      <c r="Q4814" s="1">
        <f t="shared" si="904"/>
        <v>44347</v>
      </c>
      <c r="R4814" s="2">
        <f t="shared" si="900"/>
        <v>2.3259041320436928</v>
      </c>
      <c r="S4814" s="2">
        <f t="shared" si="901"/>
        <v>2.6095457342389543</v>
      </c>
      <c r="T4814" s="2">
        <f t="shared" si="902"/>
        <v>0</v>
      </c>
      <c r="U4814" s="2">
        <f t="shared" si="903"/>
        <v>-8.1750074647413129E-3</v>
      </c>
    </row>
    <row r="4815" spans="1:21" x14ac:dyDescent="0.3">
      <c r="A4815" s="1">
        <v>44348</v>
      </c>
      <c r="B4815">
        <f>IF(_xlfn.IFNA(VLOOKUP($A4815,raw_data!$A:$D,2,FALSE),B4814)=0,B4814,_xlfn.IFNA(VLOOKUP($A4815,raw_data!$A:$D,2,FALSE),B4814))</f>
        <v>97.557350158691406</v>
      </c>
      <c r="C4815">
        <f>IF(_xlfn.IFNA(VLOOKUP($A4815,raw_data!$A:$D,3,FALSE),C4814)=0,C4814,_xlfn.IFNA(VLOOKUP($A4815,raw_data!$A:$D,3,FALSE),C4814))</f>
        <v>110.39389038085901</v>
      </c>
      <c r="D4815">
        <f>IF(_xlfn.IFNA(VLOOKUP($A4815,raw_data!$A:$D,4,FALSE),D4814)=0,D4814,_xlfn.IFNA(VLOOKUP($A4815,raw_data!$A:$D,4,FALSE),D4814))</f>
        <v>1106.97998046875</v>
      </c>
      <c r="E4815" s="2">
        <f t="shared" si="905"/>
        <v>3.2786332162968446E-3</v>
      </c>
      <c r="F4815" s="2">
        <f t="shared" si="906"/>
        <v>-4.6337948154884234E-4</v>
      </c>
      <c r="G4815" s="2">
        <f t="shared" si="907"/>
        <v>-5.2747407520851164E-3</v>
      </c>
      <c r="H4815" s="2"/>
      <c r="I4815" s="2">
        <f t="shared" si="908"/>
        <v>2.3300484934705019</v>
      </c>
      <c r="J4815" s="2">
        <f t="shared" si="909"/>
        <v>1.7818281371585699E-3</v>
      </c>
      <c r="K4815" s="2">
        <f>I4815/MAX(I$2:I4815)-1</f>
        <v>0</v>
      </c>
      <c r="M4815" s="2">
        <f t="shared" si="910"/>
        <v>2.6004062927354181</v>
      </c>
      <c r="N4815" s="2">
        <f t="shared" si="911"/>
        <v>-3.5023112964147618E-3</v>
      </c>
      <c r="O4815" s="2">
        <f>M4815/MAX(M$2:M4815)-1</f>
        <v>-1.164868734016411E-2</v>
      </c>
      <c r="Q4815" s="1">
        <f t="shared" si="904"/>
        <v>44348</v>
      </c>
      <c r="R4815" s="2">
        <f t="shared" si="900"/>
        <v>2.3300484934705019</v>
      </c>
      <c r="S4815" s="2">
        <f t="shared" si="901"/>
        <v>2.6004062927354181</v>
      </c>
      <c r="T4815" s="2">
        <f t="shared" si="902"/>
        <v>0</v>
      </c>
      <c r="U4815" s="2">
        <f t="shared" si="903"/>
        <v>-1.164868734016411E-2</v>
      </c>
    </row>
    <row r="4816" spans="1:21" x14ac:dyDescent="0.3">
      <c r="A4816" s="1">
        <v>44349</v>
      </c>
      <c r="B4816">
        <f>IF(_xlfn.IFNA(VLOOKUP($A4816,raw_data!$A:$D,2,FALSE),B4815)=0,B4815,_xlfn.IFNA(VLOOKUP($A4816,raw_data!$A:$D,2,FALSE),B4815))</f>
        <v>97.663619995117102</v>
      </c>
      <c r="C4816">
        <f>IF(_xlfn.IFNA(VLOOKUP($A4816,raw_data!$A:$D,3,FALSE),C4815)=0,C4815,_xlfn.IFNA(VLOOKUP($A4816,raw_data!$A:$D,3,FALSE),C4815))</f>
        <v>110.53874969482401</v>
      </c>
      <c r="D4816">
        <f>IF(_xlfn.IFNA(VLOOKUP($A4816,raw_data!$A:$D,4,FALSE),D4815)=0,D4815,_xlfn.IFNA(VLOOKUP($A4816,raw_data!$A:$D,4,FALSE),D4815))</f>
        <v>1107.2099609375</v>
      </c>
      <c r="E4816" s="2">
        <f t="shared" si="905"/>
        <v>1.0893063029369099E-3</v>
      </c>
      <c r="F4816" s="2">
        <f t="shared" si="906"/>
        <v>1.3122040854365302E-3</v>
      </c>
      <c r="G4816" s="2">
        <f t="shared" si="907"/>
        <v>2.0775485808921523E-4</v>
      </c>
      <c r="H4816" s="2"/>
      <c r="I4816" s="2">
        <f t="shared" si="908"/>
        <v>2.3327943750375124</v>
      </c>
      <c r="J4816" s="2">
        <f t="shared" si="909"/>
        <v>1.178465415936758E-3</v>
      </c>
      <c r="K4816" s="2">
        <f>I4816/MAX(I$2:I4816)-1</f>
        <v>0</v>
      </c>
      <c r="M4816" s="2">
        <f t="shared" si="910"/>
        <v>2.6040116653215657</v>
      </c>
      <c r="N4816" s="2">
        <f t="shared" si="911"/>
        <v>1.3864651059412036E-3</v>
      </c>
      <c r="O4816" s="2">
        <f>M4816/MAX(M$2:M4816)-1</f>
        <v>-1.0278372732750007E-2</v>
      </c>
      <c r="Q4816" s="1">
        <f t="shared" si="904"/>
        <v>44349</v>
      </c>
      <c r="R4816" s="2">
        <f t="shared" si="900"/>
        <v>2.3327943750375124</v>
      </c>
      <c r="S4816" s="2">
        <f t="shared" si="901"/>
        <v>2.6040116653215657</v>
      </c>
      <c r="T4816" s="2">
        <f t="shared" si="902"/>
        <v>0</v>
      </c>
      <c r="U4816" s="2">
        <f t="shared" si="903"/>
        <v>-1.0278372732750007E-2</v>
      </c>
    </row>
    <row r="4817" spans="1:21" x14ac:dyDescent="0.3">
      <c r="A4817" s="1">
        <v>44350</v>
      </c>
      <c r="B4817">
        <f>IF(_xlfn.IFNA(VLOOKUP($A4817,raw_data!$A:$D,2,FALSE),B4816)=0,B4816,_xlfn.IFNA(VLOOKUP($A4817,raw_data!$A:$D,2,FALSE),B4816))</f>
        <v>97.151588439941406</v>
      </c>
      <c r="C4817">
        <f>IF(_xlfn.IFNA(VLOOKUP($A4817,raw_data!$A:$D,3,FALSE),C4816)=0,C4816,_xlfn.IFNA(VLOOKUP($A4817,raw_data!$A:$D,3,FALSE),C4816))</f>
        <v>110.27799987792901</v>
      </c>
      <c r="D4817">
        <f>IF(_xlfn.IFNA(VLOOKUP($A4817,raw_data!$A:$D,4,FALSE),D4816)=0,D4816,_xlfn.IFNA(VLOOKUP($A4817,raw_data!$A:$D,4,FALSE),D4816))</f>
        <v>1109.88000488281</v>
      </c>
      <c r="E4817" s="2">
        <f t="shared" si="905"/>
        <v>-5.2428074568738881E-3</v>
      </c>
      <c r="F4817" s="2">
        <f t="shared" si="906"/>
        <v>-2.3588996403060003E-3</v>
      </c>
      <c r="G4817" s="2">
        <f t="shared" si="907"/>
        <v>2.411506434650601E-3</v>
      </c>
      <c r="H4817" s="2"/>
      <c r="I4817" s="2">
        <f t="shared" si="908"/>
        <v>2.3232550088657589</v>
      </c>
      <c r="J4817" s="2">
        <f t="shared" si="909"/>
        <v>-4.0892443302467333E-3</v>
      </c>
      <c r="K4817" s="2">
        <f>I4817/MAX(I$2:I4817)-1</f>
        <v>-4.0892443302467107E-3</v>
      </c>
      <c r="M4817" s="2">
        <f t="shared" si="910"/>
        <v>2.599617137488651</v>
      </c>
      <c r="N4817" s="2">
        <f t="shared" si="911"/>
        <v>-1.6875991346113617E-3</v>
      </c>
      <c r="O4817" s="2">
        <f>M4817/MAX(M$2:M4817)-1</f>
        <v>-1.194862609443248E-2</v>
      </c>
      <c r="Q4817" s="1">
        <f t="shared" si="904"/>
        <v>44350</v>
      </c>
      <c r="R4817" s="2">
        <f t="shared" si="900"/>
        <v>2.3232550088657589</v>
      </c>
      <c r="S4817" s="2">
        <f t="shared" si="901"/>
        <v>2.599617137488651</v>
      </c>
      <c r="T4817" s="2">
        <f t="shared" si="902"/>
        <v>-4.0892443302467107E-3</v>
      </c>
      <c r="U4817" s="2">
        <f t="shared" si="903"/>
        <v>-1.194862609443248E-2</v>
      </c>
    </row>
    <row r="4818" spans="1:21" x14ac:dyDescent="0.3">
      <c r="A4818" s="1">
        <v>44351</v>
      </c>
      <c r="B4818">
        <f>IF(_xlfn.IFNA(VLOOKUP($A4818,raw_data!$A:$D,2,FALSE),B4817)=0,B4817,_xlfn.IFNA(VLOOKUP($A4818,raw_data!$A:$D,2,FALSE),B4817))</f>
        <v>98.050056457519503</v>
      </c>
      <c r="C4818">
        <f>IF(_xlfn.IFNA(VLOOKUP($A4818,raw_data!$A:$D,3,FALSE),C4817)=0,C4817,_xlfn.IFNA(VLOOKUP($A4818,raw_data!$A:$D,3,FALSE),C4817))</f>
        <v>110.73185729980401</v>
      </c>
      <c r="D4818">
        <f>IF(_xlfn.IFNA(VLOOKUP($A4818,raw_data!$A:$D,4,FALSE),D4817)=0,D4817,_xlfn.IFNA(VLOOKUP($A4818,raw_data!$A:$D,4,FALSE),D4817))</f>
        <v>1115.43994140625</v>
      </c>
      <c r="E4818" s="2">
        <f t="shared" si="905"/>
        <v>9.2481042462164709E-3</v>
      </c>
      <c r="F4818" s="2">
        <f t="shared" si="906"/>
        <v>4.115575385638115E-3</v>
      </c>
      <c r="G4818" s="2">
        <f t="shared" si="907"/>
        <v>5.0094933677331532E-3</v>
      </c>
      <c r="H4818" s="2"/>
      <c r="I4818" s="2">
        <f t="shared" si="908"/>
        <v>2.3399710440248991</v>
      </c>
      <c r="J4818" s="2">
        <f t="shared" si="909"/>
        <v>7.1950927019851282E-3</v>
      </c>
      <c r="K4818" s="2">
        <f>I4818/MAX(I$2:I4818)-1</f>
        <v>0</v>
      </c>
      <c r="M4818" s="2">
        <f t="shared" si="910"/>
        <v>2.6314380885914819</v>
      </c>
      <c r="N4818" s="2">
        <f t="shared" si="911"/>
        <v>1.2240629838889072E-2</v>
      </c>
      <c r="O4818" s="2">
        <f>M4818/MAX(M$2:M4818)-1</f>
        <v>0</v>
      </c>
      <c r="Q4818" s="1">
        <f t="shared" si="904"/>
        <v>44351</v>
      </c>
      <c r="R4818" s="2">
        <f t="shared" si="900"/>
        <v>2.3399710440248991</v>
      </c>
      <c r="S4818" s="2">
        <f t="shared" si="901"/>
        <v>2.6314380885914819</v>
      </c>
      <c r="T4818" s="2">
        <f t="shared" si="902"/>
        <v>0</v>
      </c>
      <c r="U4818" s="2">
        <f t="shared" si="903"/>
        <v>0</v>
      </c>
    </row>
    <row r="4819" spans="1:21" x14ac:dyDescent="0.3">
      <c r="A4819" s="1">
        <v>44352</v>
      </c>
      <c r="B4819">
        <f>IF(_xlfn.IFNA(VLOOKUP($A4819,raw_data!$A:$D,2,FALSE),B4818)=0,B4818,_xlfn.IFNA(VLOOKUP($A4819,raw_data!$A:$D,2,FALSE),B4818))</f>
        <v>98.050056457519503</v>
      </c>
      <c r="C4819">
        <f>IF(_xlfn.IFNA(VLOOKUP($A4819,raw_data!$A:$D,3,FALSE),C4818)=0,C4818,_xlfn.IFNA(VLOOKUP($A4819,raw_data!$A:$D,3,FALSE),C4818))</f>
        <v>110.73185729980401</v>
      </c>
      <c r="D4819">
        <f>IF(_xlfn.IFNA(VLOOKUP($A4819,raw_data!$A:$D,4,FALSE),D4818)=0,D4818,_xlfn.IFNA(VLOOKUP($A4819,raw_data!$A:$D,4,FALSE),D4818))</f>
        <v>1115.43994140625</v>
      </c>
      <c r="E4819" s="2">
        <f t="shared" si="905"/>
        <v>0</v>
      </c>
      <c r="F4819" s="2">
        <f t="shared" si="906"/>
        <v>0</v>
      </c>
      <c r="G4819" s="2">
        <f t="shared" si="907"/>
        <v>0</v>
      </c>
      <c r="H4819" s="2"/>
      <c r="I4819" s="2">
        <f t="shared" si="908"/>
        <v>2.3399710440248991</v>
      </c>
      <c r="J4819" s="2">
        <f t="shared" si="909"/>
        <v>0</v>
      </c>
      <c r="K4819" s="2">
        <f>I4819/MAX(I$2:I4819)-1</f>
        <v>0</v>
      </c>
      <c r="M4819" s="2">
        <f t="shared" si="910"/>
        <v>2.6314380885914819</v>
      </c>
      <c r="N4819" s="2">
        <f t="shared" si="911"/>
        <v>0</v>
      </c>
      <c r="O4819" s="2">
        <f>M4819/MAX(M$2:M4819)-1</f>
        <v>0</v>
      </c>
      <c r="Q4819" s="1">
        <f t="shared" si="904"/>
        <v>44352</v>
      </c>
      <c r="R4819" s="2">
        <f t="shared" si="900"/>
        <v>2.3399710440248991</v>
      </c>
      <c r="S4819" s="2">
        <f t="shared" si="901"/>
        <v>2.6314380885914819</v>
      </c>
      <c r="T4819" s="2">
        <f t="shared" si="902"/>
        <v>0</v>
      </c>
      <c r="U4819" s="2">
        <f t="shared" si="903"/>
        <v>0</v>
      </c>
    </row>
    <row r="4820" spans="1:21" x14ac:dyDescent="0.3">
      <c r="A4820" s="1">
        <v>44353</v>
      </c>
      <c r="B4820">
        <f>IF(_xlfn.IFNA(VLOOKUP($A4820,raw_data!$A:$D,2,FALSE),B4819)=0,B4819,_xlfn.IFNA(VLOOKUP($A4820,raw_data!$A:$D,2,FALSE),B4819))</f>
        <v>98.050056457519503</v>
      </c>
      <c r="C4820">
        <f>IF(_xlfn.IFNA(VLOOKUP($A4820,raw_data!$A:$D,3,FALSE),C4819)=0,C4819,_xlfn.IFNA(VLOOKUP($A4820,raw_data!$A:$D,3,FALSE),C4819))</f>
        <v>110.73185729980401</v>
      </c>
      <c r="D4820">
        <f>IF(_xlfn.IFNA(VLOOKUP($A4820,raw_data!$A:$D,4,FALSE),D4819)=0,D4819,_xlfn.IFNA(VLOOKUP($A4820,raw_data!$A:$D,4,FALSE),D4819))</f>
        <v>1115.43994140625</v>
      </c>
      <c r="E4820" s="2">
        <f t="shared" si="905"/>
        <v>0</v>
      </c>
      <c r="F4820" s="2">
        <f t="shared" si="906"/>
        <v>0</v>
      </c>
      <c r="G4820" s="2">
        <f t="shared" si="907"/>
        <v>0</v>
      </c>
      <c r="H4820" s="2"/>
      <c r="I4820" s="2">
        <f t="shared" si="908"/>
        <v>2.3399710440248991</v>
      </c>
      <c r="J4820" s="2">
        <f t="shared" si="909"/>
        <v>0</v>
      </c>
      <c r="K4820" s="2">
        <f>I4820/MAX(I$2:I4820)-1</f>
        <v>0</v>
      </c>
      <c r="M4820" s="2">
        <f t="shared" si="910"/>
        <v>2.6314380885914819</v>
      </c>
      <c r="N4820" s="2">
        <f t="shared" si="911"/>
        <v>0</v>
      </c>
      <c r="O4820" s="2">
        <f>M4820/MAX(M$2:M4820)-1</f>
        <v>0</v>
      </c>
      <c r="Q4820" s="1">
        <f t="shared" si="904"/>
        <v>44353</v>
      </c>
      <c r="R4820" s="2">
        <f t="shared" si="900"/>
        <v>2.3399710440248991</v>
      </c>
      <c r="S4820" s="2">
        <f t="shared" si="901"/>
        <v>2.6314380885914819</v>
      </c>
      <c r="T4820" s="2">
        <f t="shared" si="902"/>
        <v>0</v>
      </c>
      <c r="U4820" s="2">
        <f t="shared" si="903"/>
        <v>0</v>
      </c>
    </row>
    <row r="4821" spans="1:21" x14ac:dyDescent="0.3">
      <c r="A4821" s="1">
        <v>44354</v>
      </c>
      <c r="B4821">
        <f>IF(_xlfn.IFNA(VLOOKUP($A4821,raw_data!$A:$D,2,FALSE),B4820)=0,B4820,_xlfn.IFNA(VLOOKUP($A4821,raw_data!$A:$D,2,FALSE),B4820))</f>
        <v>98.079040527343693</v>
      </c>
      <c r="C4821">
        <f>IF(_xlfn.IFNA(VLOOKUP($A4821,raw_data!$A:$D,3,FALSE),C4820)=0,C4820,_xlfn.IFNA(VLOOKUP($A4821,raw_data!$A:$D,3,FALSE),C4820))</f>
        <v>110.65460205078099</v>
      </c>
      <c r="D4821">
        <f>IF(_xlfn.IFNA(VLOOKUP($A4821,raw_data!$A:$D,4,FALSE),D4820)=0,D4820,_xlfn.IFNA(VLOOKUP($A4821,raw_data!$A:$D,4,FALSE),D4820))</f>
        <v>1109.68005371093</v>
      </c>
      <c r="E4821" s="2">
        <f t="shared" si="905"/>
        <v>2.956048254469934E-4</v>
      </c>
      <c r="F4821" s="2">
        <f t="shared" si="906"/>
        <v>-6.9767861667713316E-4</v>
      </c>
      <c r="G4821" s="2">
        <f t="shared" si="907"/>
        <v>-5.1637811069042971E-3</v>
      </c>
      <c r="H4821" s="2"/>
      <c r="I4821" s="2">
        <f t="shared" si="908"/>
        <v>2.3397330489596873</v>
      </c>
      <c r="J4821" s="2">
        <f t="shared" si="909"/>
        <v>-1.0170855140265725E-4</v>
      </c>
      <c r="K4821" s="2">
        <f>I4821/MAX(I$2:I4821)-1</f>
        <v>-1.017085514025684E-4</v>
      </c>
      <c r="M4821" s="2">
        <f t="shared" si="910"/>
        <v>2.6175836605826444</v>
      </c>
      <c r="N4821" s="2">
        <f t="shared" si="911"/>
        <v>-5.2649644576108212E-3</v>
      </c>
      <c r="O4821" s="2">
        <f>M4821/MAX(M$2:M4821)-1</f>
        <v>-5.2649644576108212E-3</v>
      </c>
      <c r="Q4821" s="1">
        <f t="shared" si="904"/>
        <v>44354</v>
      </c>
      <c r="R4821" s="2">
        <f t="shared" si="900"/>
        <v>2.3397330489596873</v>
      </c>
      <c r="S4821" s="2">
        <f t="shared" si="901"/>
        <v>2.6175836605826444</v>
      </c>
      <c r="T4821" s="2">
        <f t="shared" si="902"/>
        <v>-1.017085514025684E-4</v>
      </c>
      <c r="U4821" s="2">
        <f t="shared" si="903"/>
        <v>-5.2649644576108212E-3</v>
      </c>
    </row>
    <row r="4822" spans="1:21" x14ac:dyDescent="0.3">
      <c r="A4822" s="1">
        <v>44355</v>
      </c>
      <c r="B4822">
        <f>IF(_xlfn.IFNA(VLOOKUP($A4822,raw_data!$A:$D,2,FALSE),B4821)=0,B4821,_xlfn.IFNA(VLOOKUP($A4822,raw_data!$A:$D,2,FALSE),B4821))</f>
        <v>98.030746459960895</v>
      </c>
      <c r="C4822">
        <f>IF(_xlfn.IFNA(VLOOKUP($A4822,raw_data!$A:$D,3,FALSE),C4821)=0,C4821,_xlfn.IFNA(VLOOKUP($A4822,raw_data!$A:$D,3,FALSE),C4821))</f>
        <v>110.857368469238</v>
      </c>
      <c r="D4822">
        <f>IF(_xlfn.IFNA(VLOOKUP($A4822,raw_data!$A:$D,4,FALSE),D4821)=0,D4821,_xlfn.IFNA(VLOOKUP($A4822,raw_data!$A:$D,4,FALSE),D4821))</f>
        <v>1109.31994628906</v>
      </c>
      <c r="E4822" s="2">
        <f t="shared" si="905"/>
        <v>-4.9239946805290646E-4</v>
      </c>
      <c r="F4822" s="2">
        <f t="shared" si="906"/>
        <v>1.8324264395614964E-3</v>
      </c>
      <c r="G4822" s="2">
        <f t="shared" si="907"/>
        <v>-3.2451463885085907E-4</v>
      </c>
      <c r="H4822" s="2"/>
      <c r="I4822" s="2">
        <f t="shared" si="908"/>
        <v>2.340756754454643</v>
      </c>
      <c r="J4822" s="2">
        <f t="shared" si="909"/>
        <v>4.3753089499285472E-4</v>
      </c>
      <c r="K4822" s="2">
        <f>I4822/MAX(I$2:I4822)-1</f>
        <v>0</v>
      </c>
      <c r="M4822" s="2">
        <f t="shared" si="910"/>
        <v>2.6178791184300141</v>
      </c>
      <c r="N4822" s="2">
        <f t="shared" si="911"/>
        <v>1.1287427096173808E-4</v>
      </c>
      <c r="O4822" s="2">
        <f>M4822/MAX(M$2:M4822)-1</f>
        <v>-5.1526844656738513E-3</v>
      </c>
      <c r="Q4822" s="1">
        <f t="shared" si="904"/>
        <v>44355</v>
      </c>
      <c r="R4822" s="2">
        <f t="shared" si="900"/>
        <v>2.340756754454643</v>
      </c>
      <c r="S4822" s="2">
        <f t="shared" si="901"/>
        <v>2.6178791184300141</v>
      </c>
      <c r="T4822" s="2">
        <f t="shared" si="902"/>
        <v>0</v>
      </c>
      <c r="U4822" s="2">
        <f t="shared" si="903"/>
        <v>-5.1526844656738513E-3</v>
      </c>
    </row>
    <row r="4823" spans="1:21" x14ac:dyDescent="0.3">
      <c r="A4823" s="1">
        <v>44356</v>
      </c>
      <c r="B4823">
        <f>IF(_xlfn.IFNA(VLOOKUP($A4823,raw_data!$A:$D,2,FALSE),B4822)=0,B4822,_xlfn.IFNA(VLOOKUP($A4823,raw_data!$A:$D,2,FALSE),B4822))</f>
        <v>97.779563903808594</v>
      </c>
      <c r="C4823">
        <f>IF(_xlfn.IFNA(VLOOKUP($A4823,raw_data!$A:$D,3,FALSE),C4822)=0,C4822,_xlfn.IFNA(VLOOKUP($A4823,raw_data!$A:$D,3,FALSE),C4822))</f>
        <v>111.079460144042</v>
      </c>
      <c r="D4823">
        <f>IF(_xlfn.IFNA(VLOOKUP($A4823,raw_data!$A:$D,4,FALSE),D4822)=0,D4822,_xlfn.IFNA(VLOOKUP($A4823,raw_data!$A:$D,4,FALSE),D4822))</f>
        <v>1116.89001464843</v>
      </c>
      <c r="E4823" s="2">
        <f t="shared" si="905"/>
        <v>-2.5622834184465537E-3</v>
      </c>
      <c r="F4823" s="2">
        <f t="shared" si="906"/>
        <v>2.0034002057844891E-3</v>
      </c>
      <c r="G4823" s="2">
        <f t="shared" si="907"/>
        <v>6.8240622416406715E-3</v>
      </c>
      <c r="H4823" s="2"/>
      <c r="I4823" s="2">
        <f t="shared" si="908"/>
        <v>2.3390339341489357</v>
      </c>
      <c r="J4823" s="2">
        <f t="shared" si="909"/>
        <v>-7.3600996875413651E-4</v>
      </c>
      <c r="K4823" s="2">
        <f>I4823/MAX(I$2:I4823)-1</f>
        <v>-7.3600996875422542E-4</v>
      </c>
      <c r="M4823" s="2">
        <f t="shared" si="910"/>
        <v>2.6338037548454736</v>
      </c>
      <c r="N4823" s="2">
        <f t="shared" si="911"/>
        <v>6.083029695049369E-3</v>
      </c>
      <c r="O4823" s="2">
        <f>M4823/MAX(M$2:M4823)-1</f>
        <v>0</v>
      </c>
      <c r="Q4823" s="1">
        <f t="shared" si="904"/>
        <v>44356</v>
      </c>
      <c r="R4823" s="2">
        <f t="shared" si="900"/>
        <v>2.3390339341489357</v>
      </c>
      <c r="S4823" s="2">
        <f t="shared" si="901"/>
        <v>2.6338037548454736</v>
      </c>
      <c r="T4823" s="2">
        <f t="shared" si="902"/>
        <v>-7.3600996875422542E-4</v>
      </c>
      <c r="U4823" s="2">
        <f t="shared" si="903"/>
        <v>0</v>
      </c>
    </row>
    <row r="4824" spans="1:21" x14ac:dyDescent="0.3">
      <c r="A4824" s="1">
        <v>44357</v>
      </c>
      <c r="B4824">
        <f>IF(_xlfn.IFNA(VLOOKUP($A4824,raw_data!$A:$D,2,FALSE),B4823)=0,B4823,_xlfn.IFNA(VLOOKUP($A4824,raw_data!$A:$D,2,FALSE),B4823))</f>
        <v>98.269973754882798</v>
      </c>
      <c r="C4824">
        <f>IF(_xlfn.IFNA(VLOOKUP($A4824,raw_data!$A:$D,3,FALSE),C4823)=0,C4823,_xlfn.IFNA(VLOOKUP($A4824,raw_data!$A:$D,3,FALSE),C4823))</f>
        <v>111.31118774414</v>
      </c>
      <c r="D4824">
        <f>IF(_xlfn.IFNA(VLOOKUP($A4824,raw_data!$A:$D,4,FALSE),D4823)=0,D4823,_xlfn.IFNA(VLOOKUP($A4824,raw_data!$A:$D,4,FALSE),D4823))</f>
        <v>1116.41003417968</v>
      </c>
      <c r="E4824" s="2">
        <f t="shared" si="905"/>
        <v>5.0154636766088778E-3</v>
      </c>
      <c r="F4824" s="2">
        <f t="shared" si="906"/>
        <v>2.0861426567746477E-3</v>
      </c>
      <c r="G4824" s="2">
        <f t="shared" si="907"/>
        <v>-4.297473004994945E-4</v>
      </c>
      <c r="H4824" s="2"/>
      <c r="I4824" s="2">
        <f t="shared" si="908"/>
        <v>2.3480245613762518</v>
      </c>
      <c r="J4824" s="2">
        <f t="shared" si="909"/>
        <v>3.8437352686751859E-3</v>
      </c>
      <c r="K4824" s="2">
        <f>I4824/MAX(I$2:I4824)-1</f>
        <v>0</v>
      </c>
      <c r="M4824" s="2">
        <f t="shared" si="910"/>
        <v>2.6427911785662066</v>
      </c>
      <c r="N4824" s="2">
        <f t="shared" si="911"/>
        <v>3.4123361333200375E-3</v>
      </c>
      <c r="O4824" s="2">
        <f>M4824/MAX(M$2:M4824)-1</f>
        <v>0</v>
      </c>
      <c r="Q4824" s="1">
        <f t="shared" si="904"/>
        <v>44357</v>
      </c>
      <c r="R4824" s="2">
        <f t="shared" si="900"/>
        <v>2.3480245613762518</v>
      </c>
      <c r="S4824" s="2">
        <f t="shared" si="901"/>
        <v>2.6427911785662066</v>
      </c>
      <c r="T4824" s="2">
        <f t="shared" si="902"/>
        <v>0</v>
      </c>
      <c r="U4824" s="2">
        <f t="shared" si="903"/>
        <v>0</v>
      </c>
    </row>
    <row r="4825" spans="1:21" x14ac:dyDescent="0.3">
      <c r="A4825" s="1">
        <v>44358</v>
      </c>
      <c r="B4825">
        <f>IF(_xlfn.IFNA(VLOOKUP($A4825,raw_data!$A:$D,2,FALSE),B4824)=0,B4824,_xlfn.IFNA(VLOOKUP($A4825,raw_data!$A:$D,2,FALSE),B4824))</f>
        <v>98.454864501953097</v>
      </c>
      <c r="C4825">
        <f>IF(_xlfn.IFNA(VLOOKUP($A4825,raw_data!$A:$D,3,FALSE),C4824)=0,C4824,_xlfn.IFNA(VLOOKUP($A4825,raw_data!$A:$D,3,FALSE),C4824))</f>
        <v>111.26290893554599</v>
      </c>
      <c r="D4825">
        <f>IF(_xlfn.IFNA(VLOOKUP($A4825,raw_data!$A:$D,4,FALSE),D4824)=0,D4824,_xlfn.IFNA(VLOOKUP($A4825,raw_data!$A:$D,4,FALSE),D4824))</f>
        <v>1111.26000976562</v>
      </c>
      <c r="E4825" s="2">
        <f t="shared" si="905"/>
        <v>1.8814571735967789E-3</v>
      </c>
      <c r="F4825" s="2">
        <f t="shared" si="906"/>
        <v>-4.337282673236853E-4</v>
      </c>
      <c r="G4825" s="2">
        <f t="shared" si="907"/>
        <v>-4.6130223272707882E-3</v>
      </c>
      <c r="H4825" s="2"/>
      <c r="I4825" s="2">
        <f t="shared" si="908"/>
        <v>2.3502678241192658</v>
      </c>
      <c r="J4825" s="2">
        <f t="shared" si="909"/>
        <v>9.5538299722859306E-4</v>
      </c>
      <c r="K4825" s="2">
        <f>I4825/MAX(I$2:I4825)-1</f>
        <v>0</v>
      </c>
      <c r="M4825" s="2">
        <f t="shared" si="910"/>
        <v>2.6331131542929267</v>
      </c>
      <c r="N4825" s="2">
        <f t="shared" si="911"/>
        <v>-3.6620465331395069E-3</v>
      </c>
      <c r="O4825" s="2">
        <f>M4825/MAX(M$2:M4825)-1</f>
        <v>-3.6620465331395069E-3</v>
      </c>
      <c r="Q4825" s="1">
        <f t="shared" si="904"/>
        <v>44358</v>
      </c>
      <c r="R4825" s="2">
        <f t="shared" si="900"/>
        <v>2.3502678241192658</v>
      </c>
      <c r="S4825" s="2">
        <f t="shared" si="901"/>
        <v>2.6331131542929267</v>
      </c>
      <c r="T4825" s="2">
        <f t="shared" si="902"/>
        <v>0</v>
      </c>
      <c r="U4825" s="2">
        <f t="shared" si="903"/>
        <v>-3.6620465331395069E-3</v>
      </c>
    </row>
    <row r="4826" spans="1:21" x14ac:dyDescent="0.3">
      <c r="A4826" s="1">
        <v>44359</v>
      </c>
      <c r="B4826">
        <f>IF(_xlfn.IFNA(VLOOKUP($A4826,raw_data!$A:$D,2,FALSE),B4825)=0,B4825,_xlfn.IFNA(VLOOKUP($A4826,raw_data!$A:$D,2,FALSE),B4825))</f>
        <v>98.454864501953097</v>
      </c>
      <c r="C4826">
        <f>IF(_xlfn.IFNA(VLOOKUP($A4826,raw_data!$A:$D,3,FALSE),C4825)=0,C4825,_xlfn.IFNA(VLOOKUP($A4826,raw_data!$A:$D,3,FALSE),C4825))</f>
        <v>111.26290893554599</v>
      </c>
      <c r="D4826">
        <f>IF(_xlfn.IFNA(VLOOKUP($A4826,raw_data!$A:$D,4,FALSE),D4825)=0,D4825,_xlfn.IFNA(VLOOKUP($A4826,raw_data!$A:$D,4,FALSE),D4825))</f>
        <v>1111.26000976562</v>
      </c>
      <c r="E4826" s="2">
        <f t="shared" si="905"/>
        <v>0</v>
      </c>
      <c r="F4826" s="2">
        <f t="shared" si="906"/>
        <v>0</v>
      </c>
      <c r="G4826" s="2">
        <f t="shared" si="907"/>
        <v>0</v>
      </c>
      <c r="H4826" s="2"/>
      <c r="I4826" s="2">
        <f t="shared" si="908"/>
        <v>2.3502678241192658</v>
      </c>
      <c r="J4826" s="2">
        <f t="shared" si="909"/>
        <v>0</v>
      </c>
      <c r="K4826" s="2">
        <f>I4826/MAX(I$2:I4826)-1</f>
        <v>0</v>
      </c>
      <c r="M4826" s="2">
        <f t="shared" si="910"/>
        <v>2.6331131542929267</v>
      </c>
      <c r="N4826" s="2">
        <f t="shared" si="911"/>
        <v>0</v>
      </c>
      <c r="O4826" s="2">
        <f>M4826/MAX(M$2:M4826)-1</f>
        <v>-3.6620465331395069E-3</v>
      </c>
      <c r="Q4826" s="1">
        <f t="shared" si="904"/>
        <v>44359</v>
      </c>
      <c r="R4826" s="2">
        <f t="shared" si="900"/>
        <v>2.3502678241192658</v>
      </c>
      <c r="S4826" s="2">
        <f t="shared" si="901"/>
        <v>2.6331131542929267</v>
      </c>
      <c r="T4826" s="2">
        <f t="shared" si="902"/>
        <v>0</v>
      </c>
      <c r="U4826" s="2">
        <f t="shared" si="903"/>
        <v>-3.6620465331395069E-3</v>
      </c>
    </row>
    <row r="4827" spans="1:21" x14ac:dyDescent="0.3">
      <c r="A4827" s="1">
        <v>44360</v>
      </c>
      <c r="B4827">
        <f>IF(_xlfn.IFNA(VLOOKUP($A4827,raw_data!$A:$D,2,FALSE),B4826)=0,B4826,_xlfn.IFNA(VLOOKUP($A4827,raw_data!$A:$D,2,FALSE),B4826))</f>
        <v>98.454864501953097</v>
      </c>
      <c r="C4827">
        <f>IF(_xlfn.IFNA(VLOOKUP($A4827,raw_data!$A:$D,3,FALSE),C4826)=0,C4826,_xlfn.IFNA(VLOOKUP($A4827,raw_data!$A:$D,3,FALSE),C4826))</f>
        <v>111.26290893554599</v>
      </c>
      <c r="D4827">
        <f>IF(_xlfn.IFNA(VLOOKUP($A4827,raw_data!$A:$D,4,FALSE),D4826)=0,D4826,_xlfn.IFNA(VLOOKUP($A4827,raw_data!$A:$D,4,FALSE),D4826))</f>
        <v>1111.26000976562</v>
      </c>
      <c r="E4827" s="2">
        <f t="shared" si="905"/>
        <v>0</v>
      </c>
      <c r="F4827" s="2">
        <f t="shared" si="906"/>
        <v>0</v>
      </c>
      <c r="G4827" s="2">
        <f t="shared" si="907"/>
        <v>0</v>
      </c>
      <c r="H4827" s="2"/>
      <c r="I4827" s="2">
        <f t="shared" si="908"/>
        <v>2.3502678241192658</v>
      </c>
      <c r="J4827" s="2">
        <f t="shared" si="909"/>
        <v>0</v>
      </c>
      <c r="K4827" s="2">
        <f>I4827/MAX(I$2:I4827)-1</f>
        <v>0</v>
      </c>
      <c r="M4827" s="2">
        <f t="shared" si="910"/>
        <v>2.6331131542929267</v>
      </c>
      <c r="N4827" s="2">
        <f t="shared" si="911"/>
        <v>0</v>
      </c>
      <c r="O4827" s="2">
        <f>M4827/MAX(M$2:M4827)-1</f>
        <v>-3.6620465331395069E-3</v>
      </c>
      <c r="Q4827" s="1">
        <f t="shared" si="904"/>
        <v>44360</v>
      </c>
      <c r="R4827" s="2">
        <f t="shared" si="900"/>
        <v>2.3502678241192658</v>
      </c>
      <c r="S4827" s="2">
        <f t="shared" si="901"/>
        <v>2.6331131542929267</v>
      </c>
      <c r="T4827" s="2">
        <f t="shared" si="902"/>
        <v>0</v>
      </c>
      <c r="U4827" s="2">
        <f t="shared" si="903"/>
        <v>-3.6620465331395069E-3</v>
      </c>
    </row>
    <row r="4828" spans="1:21" x14ac:dyDescent="0.3">
      <c r="A4828" s="1">
        <v>44361</v>
      </c>
      <c r="B4828">
        <f>IF(_xlfn.IFNA(VLOOKUP($A4828,raw_data!$A:$D,2,FALSE),B4827)=0,B4827,_xlfn.IFNA(VLOOKUP($A4828,raw_data!$A:$D,2,FALSE),B4827))</f>
        <v>98.707862854003906</v>
      </c>
      <c r="C4828">
        <f>IF(_xlfn.IFNA(VLOOKUP($A4828,raw_data!$A:$D,3,FALSE),C4827)=0,C4827,_xlfn.IFNA(VLOOKUP($A4828,raw_data!$A:$D,3,FALSE),C4827))</f>
        <v>110.982902526855</v>
      </c>
      <c r="D4828">
        <f>IF(_xlfn.IFNA(VLOOKUP($A4828,raw_data!$A:$D,4,FALSE),D4827)=0,D4827,_xlfn.IFNA(VLOOKUP($A4828,raw_data!$A:$D,4,FALSE),D4827))</f>
        <v>1115.55004882812</v>
      </c>
      <c r="E4828" s="2">
        <f t="shared" si="905"/>
        <v>2.5696886926880325E-3</v>
      </c>
      <c r="F4828" s="2">
        <f t="shared" si="906"/>
        <v>-2.5166195219037402E-3</v>
      </c>
      <c r="G4828" s="2">
        <f t="shared" si="907"/>
        <v>3.8605178129327289E-3</v>
      </c>
      <c r="H4828" s="2"/>
      <c r="I4828" s="2">
        <f t="shared" si="908"/>
        <v>2.3515256061555703</v>
      </c>
      <c r="J4828" s="2">
        <f t="shared" si="909"/>
        <v>5.3516540685132324E-4</v>
      </c>
      <c r="K4828" s="2">
        <f>I4828/MAX(I$2:I4828)-1</f>
        <v>0</v>
      </c>
      <c r="M4828" s="2">
        <f t="shared" si="910"/>
        <v>2.6446929256538612</v>
      </c>
      <c r="N4828" s="2">
        <f t="shared" si="911"/>
        <v>4.3977492353699521E-3</v>
      </c>
      <c r="O4828" s="2">
        <f>M4828/MAX(M$2:M4828)-1</f>
        <v>0</v>
      </c>
      <c r="Q4828" s="1">
        <f t="shared" si="904"/>
        <v>44361</v>
      </c>
      <c r="R4828" s="2">
        <f t="shared" si="900"/>
        <v>2.3515256061555703</v>
      </c>
      <c r="S4828" s="2">
        <f t="shared" si="901"/>
        <v>2.6446929256538612</v>
      </c>
      <c r="T4828" s="2">
        <f t="shared" si="902"/>
        <v>0</v>
      </c>
      <c r="U4828" s="2">
        <f t="shared" si="903"/>
        <v>0</v>
      </c>
    </row>
    <row r="4829" spans="1:21" x14ac:dyDescent="0.3">
      <c r="A4829" s="1">
        <v>44362</v>
      </c>
      <c r="B4829">
        <f>IF(_xlfn.IFNA(VLOOKUP($A4829,raw_data!$A:$D,2,FALSE),B4828)=0,B4828,_xlfn.IFNA(VLOOKUP($A4829,raw_data!$A:$D,2,FALSE),B4828))</f>
        <v>98.513236999511705</v>
      </c>
      <c r="C4829">
        <f>IF(_xlfn.IFNA(VLOOKUP($A4829,raw_data!$A:$D,3,FALSE),C4828)=0,C4828,_xlfn.IFNA(VLOOKUP($A4829,raw_data!$A:$D,3,FALSE),C4828))</f>
        <v>111.03117370605401</v>
      </c>
      <c r="D4829">
        <f>IF(_xlfn.IFNA(VLOOKUP($A4829,raw_data!$A:$D,4,FALSE),D4828)=0,D4828,_xlfn.IFNA(VLOOKUP($A4829,raw_data!$A:$D,4,FALSE),D4828))</f>
        <v>1116.31994628906</v>
      </c>
      <c r="E4829" s="2">
        <f t="shared" si="905"/>
        <v>-1.9717360792226302E-3</v>
      </c>
      <c r="F4829" s="2">
        <f t="shared" si="906"/>
        <v>4.3494248303099781E-4</v>
      </c>
      <c r="G4829" s="2">
        <f t="shared" si="907"/>
        <v>6.9015053313714603E-4</v>
      </c>
      <c r="H4829" s="2"/>
      <c r="I4829" s="2">
        <f t="shared" si="908"/>
        <v>2.3491527647826675</v>
      </c>
      <c r="J4829" s="2">
        <f t="shared" si="909"/>
        <v>-1.0090646543211789E-3</v>
      </c>
      <c r="K4829" s="2">
        <f>I4829/MAX(I$2:I4829)-1</f>
        <v>-1.0090646543211568E-3</v>
      </c>
      <c r="M4829" s="2">
        <f t="shared" si="910"/>
        <v>2.6438476539523066</v>
      </c>
      <c r="N4829" s="2">
        <f t="shared" si="911"/>
        <v>-3.1961052769313714E-4</v>
      </c>
      <c r="O4829" s="2">
        <f>M4829/MAX(M$2:M4829)-1</f>
        <v>-3.1961052769313714E-4</v>
      </c>
      <c r="Q4829" s="1">
        <f t="shared" si="904"/>
        <v>44362</v>
      </c>
      <c r="R4829" s="2">
        <f t="shared" si="900"/>
        <v>2.3491527647826675</v>
      </c>
      <c r="S4829" s="2">
        <f t="shared" si="901"/>
        <v>2.6438476539523066</v>
      </c>
      <c r="T4829" s="2">
        <f t="shared" si="902"/>
        <v>-1.0090646543211568E-3</v>
      </c>
      <c r="U4829" s="2">
        <f t="shared" si="903"/>
        <v>-3.1961052769313714E-4</v>
      </c>
    </row>
    <row r="4830" spans="1:21" x14ac:dyDescent="0.3">
      <c r="A4830" s="1">
        <v>44363</v>
      </c>
      <c r="B4830">
        <f>IF(_xlfn.IFNA(VLOOKUP($A4830,raw_data!$A:$D,2,FALSE),B4829)=0,B4829,_xlfn.IFNA(VLOOKUP($A4830,raw_data!$A:$D,2,FALSE),B4829))</f>
        <v>97.880760192871094</v>
      </c>
      <c r="C4830">
        <f>IF(_xlfn.IFNA(VLOOKUP($A4830,raw_data!$A:$D,3,FALSE),C4829)=0,C4829,_xlfn.IFNA(VLOOKUP($A4830,raw_data!$A:$D,3,FALSE),C4829))</f>
        <v>110.673927307128</v>
      </c>
      <c r="D4830">
        <f>IF(_xlfn.IFNA(VLOOKUP($A4830,raw_data!$A:$D,4,FALSE),D4829)=0,D4829,_xlfn.IFNA(VLOOKUP($A4830,raw_data!$A:$D,4,FALSE),D4829))</f>
        <v>1116.03002929687</v>
      </c>
      <c r="E4830" s="2">
        <f t="shared" si="905"/>
        <v>-6.4202215448848632E-3</v>
      </c>
      <c r="F4830" s="2">
        <f t="shared" si="906"/>
        <v>-3.2175324010514927E-3</v>
      </c>
      <c r="G4830" s="2">
        <f t="shared" si="907"/>
        <v>-2.5970779538053712E-4</v>
      </c>
      <c r="H4830" s="2"/>
      <c r="I4830" s="2">
        <f t="shared" si="908"/>
        <v>2.3370801260127743</v>
      </c>
      <c r="J4830" s="2">
        <f t="shared" si="909"/>
        <v>-5.1391458873515147E-3</v>
      </c>
      <c r="K4830" s="2">
        <f>I4830/MAX(I$2:I4830)-1</f>
        <v>-6.1430248112043229E-3</v>
      </c>
      <c r="M4830" s="2">
        <f t="shared" si="910"/>
        <v>2.6295774359898521</v>
      </c>
      <c r="N4830" s="2">
        <f t="shared" si="911"/>
        <v>-5.3975190064835532E-3</v>
      </c>
      <c r="O4830" s="2">
        <f>M4830/MAX(M$2:M4830)-1</f>
        <v>-5.7154044302788476E-3</v>
      </c>
      <c r="Q4830" s="1">
        <f t="shared" si="904"/>
        <v>44363</v>
      </c>
      <c r="R4830" s="2">
        <f t="shared" si="900"/>
        <v>2.3370801260127743</v>
      </c>
      <c r="S4830" s="2">
        <f t="shared" si="901"/>
        <v>2.6295774359898521</v>
      </c>
      <c r="T4830" s="2">
        <f t="shared" si="902"/>
        <v>-6.1430248112043229E-3</v>
      </c>
      <c r="U4830" s="2">
        <f t="shared" si="903"/>
        <v>-5.7154044302788476E-3</v>
      </c>
    </row>
    <row r="4831" spans="1:21" x14ac:dyDescent="0.3">
      <c r="A4831" s="1">
        <v>44364</v>
      </c>
      <c r="B4831">
        <f>IF(_xlfn.IFNA(VLOOKUP($A4831,raw_data!$A:$D,2,FALSE),B4830)=0,B4830,_xlfn.IFNA(VLOOKUP($A4831,raw_data!$A:$D,2,FALSE),B4830))</f>
        <v>97.695877075195298</v>
      </c>
      <c r="C4831">
        <f>IF(_xlfn.IFNA(VLOOKUP($A4831,raw_data!$A:$D,3,FALSE),C4830)=0,C4830,_xlfn.IFNA(VLOOKUP($A4831,raw_data!$A:$D,3,FALSE),C4830))</f>
        <v>111.021530151367</v>
      </c>
      <c r="D4831">
        <f>IF(_xlfn.IFNA(VLOOKUP($A4831,raw_data!$A:$D,4,FALSE),D4830)=0,D4830,_xlfn.IFNA(VLOOKUP($A4831,raw_data!$A:$D,4,FALSE),D4830))</f>
        <v>1131.94995117187</v>
      </c>
      <c r="E4831" s="2">
        <f t="shared" si="905"/>
        <v>-1.8888606638474137E-3</v>
      </c>
      <c r="F4831" s="2">
        <f t="shared" si="906"/>
        <v>3.1407834952343894E-3</v>
      </c>
      <c r="G4831" s="2">
        <f t="shared" si="907"/>
        <v>1.4264779134151029E-2</v>
      </c>
      <c r="H4831" s="2"/>
      <c r="I4831" s="2">
        <f t="shared" si="908"/>
        <v>2.3373675798565317</v>
      </c>
      <c r="J4831" s="2">
        <f t="shared" si="909"/>
        <v>1.2299699978530771E-4</v>
      </c>
      <c r="K4831" s="2">
        <f>I4831/MAX(I$2:I4831)-1</f>
        <v>-6.020783385040418E-3</v>
      </c>
      <c r="M4831" s="2">
        <f t="shared" si="910"/>
        <v>2.6674158211251706</v>
      </c>
      <c r="N4831" s="2">
        <f t="shared" si="911"/>
        <v>1.4389530658972527E-2</v>
      </c>
      <c r="O4831" s="2">
        <f>M4831/MAX(M$2:M4831)-1</f>
        <v>0</v>
      </c>
      <c r="Q4831" s="1">
        <f t="shared" si="904"/>
        <v>44364</v>
      </c>
      <c r="R4831" s="2">
        <f t="shared" si="900"/>
        <v>2.3373675798565317</v>
      </c>
      <c r="S4831" s="2">
        <f t="shared" si="901"/>
        <v>2.6674158211251706</v>
      </c>
      <c r="T4831" s="2">
        <f t="shared" si="902"/>
        <v>-6.020783385040418E-3</v>
      </c>
      <c r="U4831" s="2">
        <f t="shared" si="903"/>
        <v>0</v>
      </c>
    </row>
    <row r="4832" spans="1:21" x14ac:dyDescent="0.3">
      <c r="A4832" s="1">
        <v>44365</v>
      </c>
      <c r="B4832">
        <f>IF(_xlfn.IFNA(VLOOKUP($A4832,raw_data!$A:$D,2,FALSE),B4831)=0,B4831,_xlfn.IFNA(VLOOKUP($A4832,raw_data!$A:$D,2,FALSE),B4831))</f>
        <v>96.401702880859304</v>
      </c>
      <c r="C4832">
        <f>IF(_xlfn.IFNA(VLOOKUP($A4832,raw_data!$A:$D,3,FALSE),C4831)=0,C4831,_xlfn.IFNA(VLOOKUP($A4832,raw_data!$A:$D,3,FALSE),C4831))</f>
        <v>111.32085418701099</v>
      </c>
      <c r="D4832">
        <f>IF(_xlfn.IFNA(VLOOKUP($A4832,raw_data!$A:$D,4,FALSE),D4831)=0,D4831,_xlfn.IFNA(VLOOKUP($A4832,raw_data!$A:$D,4,FALSE),D4831))</f>
        <v>1133.5400390625</v>
      </c>
      <c r="E4832" s="2">
        <f t="shared" si="905"/>
        <v>-1.3246968378613166E-2</v>
      </c>
      <c r="F4832" s="2">
        <f t="shared" si="906"/>
        <v>2.6960899857522147E-3</v>
      </c>
      <c r="G4832" s="2">
        <f t="shared" si="907"/>
        <v>1.4047333885953694E-3</v>
      </c>
      <c r="H4832" s="2"/>
      <c r="I4832" s="2">
        <f t="shared" si="908"/>
        <v>2.321310460534828</v>
      </c>
      <c r="J4832" s="2">
        <f t="shared" si="909"/>
        <v>-6.8697450328670147E-3</v>
      </c>
      <c r="K4832" s="2">
        <f>I4832/MAX(I$2:I4832)-1</f>
        <v>-1.284916717115403E-2</v>
      </c>
      <c r="M4832" s="2">
        <f t="shared" si="910"/>
        <v>2.6528126216125631</v>
      </c>
      <c r="N4832" s="2">
        <f t="shared" si="911"/>
        <v>-5.4746618044904105E-3</v>
      </c>
      <c r="O4832" s="2">
        <f>M4832/MAX(M$2:M4832)-1</f>
        <v>-5.4746618044904105E-3</v>
      </c>
      <c r="Q4832" s="1">
        <f t="shared" si="904"/>
        <v>44365</v>
      </c>
      <c r="R4832" s="2">
        <f t="shared" si="900"/>
        <v>2.321310460534828</v>
      </c>
      <c r="S4832" s="2">
        <f t="shared" si="901"/>
        <v>2.6528126216125631</v>
      </c>
      <c r="T4832" s="2">
        <f t="shared" si="902"/>
        <v>-1.284916717115403E-2</v>
      </c>
      <c r="U4832" s="2">
        <f t="shared" si="903"/>
        <v>-5.4746618044904105E-3</v>
      </c>
    </row>
    <row r="4833" spans="1:21" x14ac:dyDescent="0.3">
      <c r="A4833" s="1">
        <v>44366</v>
      </c>
      <c r="B4833">
        <f>IF(_xlfn.IFNA(VLOOKUP($A4833,raw_data!$A:$D,2,FALSE),B4832)=0,B4832,_xlfn.IFNA(VLOOKUP($A4833,raw_data!$A:$D,2,FALSE),B4832))</f>
        <v>96.401702880859304</v>
      </c>
      <c r="C4833">
        <f>IF(_xlfn.IFNA(VLOOKUP($A4833,raw_data!$A:$D,3,FALSE),C4832)=0,C4832,_xlfn.IFNA(VLOOKUP($A4833,raw_data!$A:$D,3,FALSE),C4832))</f>
        <v>111.32085418701099</v>
      </c>
      <c r="D4833">
        <f>IF(_xlfn.IFNA(VLOOKUP($A4833,raw_data!$A:$D,4,FALSE),D4832)=0,D4832,_xlfn.IFNA(VLOOKUP($A4833,raw_data!$A:$D,4,FALSE),D4832))</f>
        <v>1133.5400390625</v>
      </c>
      <c r="E4833" s="2">
        <f t="shared" si="905"/>
        <v>0</v>
      </c>
      <c r="F4833" s="2">
        <f t="shared" si="906"/>
        <v>0</v>
      </c>
      <c r="G4833" s="2">
        <f t="shared" si="907"/>
        <v>0</v>
      </c>
      <c r="H4833" s="2"/>
      <c r="I4833" s="2">
        <f t="shared" si="908"/>
        <v>2.321310460534828</v>
      </c>
      <c r="J4833" s="2">
        <f t="shared" si="909"/>
        <v>0</v>
      </c>
      <c r="K4833" s="2">
        <f>I4833/MAX(I$2:I4833)-1</f>
        <v>-1.284916717115403E-2</v>
      </c>
      <c r="M4833" s="2">
        <f t="shared" si="910"/>
        <v>2.6528126216125631</v>
      </c>
      <c r="N4833" s="2">
        <f t="shared" si="911"/>
        <v>0</v>
      </c>
      <c r="O4833" s="2">
        <f>M4833/MAX(M$2:M4833)-1</f>
        <v>-5.4746618044904105E-3</v>
      </c>
      <c r="Q4833" s="1">
        <f t="shared" si="904"/>
        <v>44366</v>
      </c>
      <c r="R4833" s="2">
        <f t="shared" si="900"/>
        <v>2.321310460534828</v>
      </c>
      <c r="S4833" s="2">
        <f t="shared" si="901"/>
        <v>2.6528126216125631</v>
      </c>
      <c r="T4833" s="2">
        <f t="shared" si="902"/>
        <v>-1.284916717115403E-2</v>
      </c>
      <c r="U4833" s="2">
        <f t="shared" si="903"/>
        <v>-5.4746618044904105E-3</v>
      </c>
    </row>
    <row r="4834" spans="1:21" x14ac:dyDescent="0.3">
      <c r="A4834" s="1">
        <v>44367</v>
      </c>
      <c r="B4834">
        <f>IF(_xlfn.IFNA(VLOOKUP($A4834,raw_data!$A:$D,2,FALSE),B4833)=0,B4833,_xlfn.IFNA(VLOOKUP($A4834,raw_data!$A:$D,2,FALSE),B4833))</f>
        <v>96.401702880859304</v>
      </c>
      <c r="C4834">
        <f>IF(_xlfn.IFNA(VLOOKUP($A4834,raw_data!$A:$D,3,FALSE),C4833)=0,C4833,_xlfn.IFNA(VLOOKUP($A4834,raw_data!$A:$D,3,FALSE),C4833))</f>
        <v>111.32085418701099</v>
      </c>
      <c r="D4834">
        <f>IF(_xlfn.IFNA(VLOOKUP($A4834,raw_data!$A:$D,4,FALSE),D4833)=0,D4833,_xlfn.IFNA(VLOOKUP($A4834,raw_data!$A:$D,4,FALSE),D4833))</f>
        <v>1133.5400390625</v>
      </c>
      <c r="E4834" s="2">
        <f t="shared" si="905"/>
        <v>0</v>
      </c>
      <c r="F4834" s="2">
        <f t="shared" si="906"/>
        <v>0</v>
      </c>
      <c r="G4834" s="2">
        <f t="shared" si="907"/>
        <v>0</v>
      </c>
      <c r="H4834" s="2"/>
      <c r="I4834" s="2">
        <f t="shared" si="908"/>
        <v>2.321310460534828</v>
      </c>
      <c r="J4834" s="2">
        <f t="shared" si="909"/>
        <v>0</v>
      </c>
      <c r="K4834" s="2">
        <f>I4834/MAX(I$2:I4834)-1</f>
        <v>-1.284916717115403E-2</v>
      </c>
      <c r="M4834" s="2">
        <f t="shared" si="910"/>
        <v>2.6528126216125631</v>
      </c>
      <c r="N4834" s="2">
        <f t="shared" si="911"/>
        <v>0</v>
      </c>
      <c r="O4834" s="2">
        <f>M4834/MAX(M$2:M4834)-1</f>
        <v>-5.4746618044904105E-3</v>
      </c>
      <c r="Q4834" s="1">
        <f t="shared" si="904"/>
        <v>44367</v>
      </c>
      <c r="R4834" s="2">
        <f t="shared" si="900"/>
        <v>2.321310460534828</v>
      </c>
      <c r="S4834" s="2">
        <f t="shared" si="901"/>
        <v>2.6528126216125631</v>
      </c>
      <c r="T4834" s="2">
        <f t="shared" si="902"/>
        <v>-1.284916717115403E-2</v>
      </c>
      <c r="U4834" s="2">
        <f t="shared" si="903"/>
        <v>-5.4746618044904105E-3</v>
      </c>
    </row>
    <row r="4835" spans="1:21" x14ac:dyDescent="0.3">
      <c r="A4835" s="1">
        <v>44368</v>
      </c>
      <c r="B4835">
        <f>IF(_xlfn.IFNA(VLOOKUP($A4835,raw_data!$A:$D,2,FALSE),B4834)=0,B4834,_xlfn.IFNA(VLOOKUP($A4835,raw_data!$A:$D,2,FALSE),B4834))</f>
        <v>97.540184020996094</v>
      </c>
      <c r="C4835">
        <f>IF(_xlfn.IFNA(VLOOKUP($A4835,raw_data!$A:$D,3,FALSE),C4834)=0,C4834,_xlfn.IFNA(VLOOKUP($A4835,raw_data!$A:$D,3,FALSE),C4834))</f>
        <v>111.03117370605401</v>
      </c>
      <c r="D4835">
        <f>IF(_xlfn.IFNA(VLOOKUP($A4835,raw_data!$A:$D,4,FALSE),D4834)=0,D4834,_xlfn.IFNA(VLOOKUP($A4835,raw_data!$A:$D,4,FALSE),D4834))</f>
        <v>1134.25</v>
      </c>
      <c r="E4835" s="2">
        <f t="shared" si="905"/>
        <v>1.1809761717008316E-2</v>
      </c>
      <c r="F4835" s="2">
        <f t="shared" si="906"/>
        <v>-2.6022121647606422E-3</v>
      </c>
      <c r="G4835" s="2">
        <f t="shared" si="907"/>
        <v>6.2632188809774725E-4</v>
      </c>
      <c r="H4835" s="2"/>
      <c r="I4835" s="2">
        <f t="shared" si="908"/>
        <v>2.3353427176534614</v>
      </c>
      <c r="J4835" s="2">
        <f t="shared" si="909"/>
        <v>6.0449721643007319E-3</v>
      </c>
      <c r="K4835" s="2">
        <f>I4835/MAX(I$2:I4835)-1</f>
        <v>-6.8818678647373233E-3</v>
      </c>
      <c r="M4835" s="2">
        <f t="shared" si="910"/>
        <v>2.6705203584868227</v>
      </c>
      <c r="N4835" s="2">
        <f t="shared" si="911"/>
        <v>6.6750801507780011E-3</v>
      </c>
      <c r="O4835" s="2">
        <f>M4835/MAX(M$2:M4835)-1</f>
        <v>0</v>
      </c>
      <c r="Q4835" s="1">
        <f t="shared" si="904"/>
        <v>44368</v>
      </c>
      <c r="R4835" s="2">
        <f t="shared" si="900"/>
        <v>2.3353427176534614</v>
      </c>
      <c r="S4835" s="2">
        <f t="shared" si="901"/>
        <v>2.6705203584868227</v>
      </c>
      <c r="T4835" s="2">
        <f t="shared" si="902"/>
        <v>-6.8818678647373233E-3</v>
      </c>
      <c r="U4835" s="2">
        <f t="shared" si="903"/>
        <v>0</v>
      </c>
    </row>
    <row r="4836" spans="1:21" x14ac:dyDescent="0.3">
      <c r="A4836" s="1">
        <v>44369</v>
      </c>
      <c r="B4836">
        <f>IF(_xlfn.IFNA(VLOOKUP($A4836,raw_data!$A:$D,2,FALSE),B4835)=0,B4835,_xlfn.IFNA(VLOOKUP($A4836,raw_data!$A:$D,2,FALSE),B4835))</f>
        <v>97.939140319824205</v>
      </c>
      <c r="C4836">
        <f>IF(_xlfn.IFNA(VLOOKUP($A4836,raw_data!$A:$D,3,FALSE),C4835)=0,C4835,_xlfn.IFNA(VLOOKUP($A4836,raw_data!$A:$D,3,FALSE),C4835))</f>
        <v>111.14703369140599</v>
      </c>
      <c r="D4836">
        <f>IF(_xlfn.IFNA(VLOOKUP($A4836,raw_data!$A:$D,4,FALSE),D4835)=0,D4835,_xlfn.IFNA(VLOOKUP($A4836,raw_data!$A:$D,4,FALSE),D4835))</f>
        <v>1130.33996582031</v>
      </c>
      <c r="E4836" s="2">
        <f t="shared" si="905"/>
        <v>4.0901737353933321E-3</v>
      </c>
      <c r="F4836" s="2">
        <f t="shared" si="906"/>
        <v>1.0434905935401417E-3</v>
      </c>
      <c r="G4836" s="2">
        <f t="shared" si="907"/>
        <v>-3.4472419481507144E-3</v>
      </c>
      <c r="H4836" s="2"/>
      <c r="I4836" s="2">
        <f t="shared" si="908"/>
        <v>2.3420486553850202</v>
      </c>
      <c r="J4836" s="2">
        <f t="shared" si="909"/>
        <v>2.8715004786520558E-3</v>
      </c>
      <c r="K4836" s="2">
        <f>I4836/MAX(I$2:I4836)-1</f>
        <v>-4.0301286729527153E-3</v>
      </c>
      <c r="M4836" s="2">
        <f t="shared" si="910"/>
        <v>2.6689563943394652</v>
      </c>
      <c r="N4836" s="2">
        <f t="shared" si="911"/>
        <v>-5.8564022640272828E-4</v>
      </c>
      <c r="O4836" s="2">
        <f>M4836/MAX(M$2:M4836)-1</f>
        <v>-5.856402264028393E-4</v>
      </c>
      <c r="Q4836" s="1">
        <f t="shared" si="904"/>
        <v>44369</v>
      </c>
      <c r="R4836" s="2">
        <f t="shared" si="900"/>
        <v>2.3420486553850202</v>
      </c>
      <c r="S4836" s="2">
        <f t="shared" si="901"/>
        <v>2.6689563943394652</v>
      </c>
      <c r="T4836" s="2">
        <f t="shared" si="902"/>
        <v>-4.0301286729527153E-3</v>
      </c>
      <c r="U4836" s="2">
        <f t="shared" si="903"/>
        <v>-5.856402264028393E-4</v>
      </c>
    </row>
    <row r="4837" spans="1:21" x14ac:dyDescent="0.3">
      <c r="A4837" s="1">
        <v>44370</v>
      </c>
      <c r="B4837">
        <f>IF(_xlfn.IFNA(VLOOKUP($A4837,raw_data!$A:$D,2,FALSE),B4836)=0,B4836,_xlfn.IFNA(VLOOKUP($A4837,raw_data!$A:$D,2,FALSE),B4836))</f>
        <v>97.754257202148395</v>
      </c>
      <c r="C4837">
        <f>IF(_xlfn.IFNA(VLOOKUP($A4837,raw_data!$A:$D,3,FALSE),C4836)=0,C4836,_xlfn.IFNA(VLOOKUP($A4837,raw_data!$A:$D,3,FALSE),C4836))</f>
        <v>111.089111328125</v>
      </c>
      <c r="D4837">
        <f>IF(_xlfn.IFNA(VLOOKUP($A4837,raw_data!$A:$D,4,FALSE),D4836)=0,D4836,_xlfn.IFNA(VLOOKUP($A4837,raw_data!$A:$D,4,FALSE),D4836))</f>
        <v>1132.51000976562</v>
      </c>
      <c r="E4837" s="2">
        <f t="shared" si="905"/>
        <v>-1.8877347409019807E-3</v>
      </c>
      <c r="F4837" s="2">
        <f t="shared" si="906"/>
        <v>-5.211327856199377E-4</v>
      </c>
      <c r="G4837" s="2">
        <f t="shared" si="907"/>
        <v>1.9198152864878804E-3</v>
      </c>
      <c r="H4837" s="2"/>
      <c r="I4837" s="2">
        <f t="shared" si="908"/>
        <v>2.338907748082093</v>
      </c>
      <c r="J4837" s="2">
        <f t="shared" si="909"/>
        <v>-1.3410939587891635E-3</v>
      </c>
      <c r="K4837" s="2">
        <f>I4837/MAX(I$2:I4837)-1</f>
        <v>-5.3658178505254783E-3</v>
      </c>
      <c r="M4837" s="2">
        <f t="shared" si="910"/>
        <v>2.6704941046918265</v>
      </c>
      <c r="N4837" s="2">
        <f t="shared" si="911"/>
        <v>5.7614667501604266E-4</v>
      </c>
      <c r="O4837" s="2">
        <f>M4837/MAX(M$2:M4837)-1</f>
        <v>-9.8309660560014223E-6</v>
      </c>
      <c r="Q4837" s="1">
        <f t="shared" si="904"/>
        <v>44370</v>
      </c>
      <c r="R4837" s="2">
        <f t="shared" si="900"/>
        <v>2.338907748082093</v>
      </c>
      <c r="S4837" s="2">
        <f t="shared" si="901"/>
        <v>2.6704941046918265</v>
      </c>
      <c r="T4837" s="2">
        <f t="shared" si="902"/>
        <v>-5.3658178505254783E-3</v>
      </c>
      <c r="U4837" s="2">
        <f t="shared" si="903"/>
        <v>-9.8309660560014223E-6</v>
      </c>
    </row>
    <row r="4838" spans="1:21" x14ac:dyDescent="0.3">
      <c r="A4838" s="1">
        <v>44371</v>
      </c>
      <c r="B4838">
        <f>IF(_xlfn.IFNA(VLOOKUP($A4838,raw_data!$A:$D,2,FALSE),B4837)=0,B4837,_xlfn.IFNA(VLOOKUP($A4838,raw_data!$A:$D,2,FALSE),B4837))</f>
        <v>98.445129394531193</v>
      </c>
      <c r="C4838">
        <f>IF(_xlfn.IFNA(VLOOKUP($A4838,raw_data!$A:$D,3,FALSE),C4837)=0,C4837,_xlfn.IFNA(VLOOKUP($A4838,raw_data!$A:$D,3,FALSE),C4837))</f>
        <v>111.127731323242</v>
      </c>
      <c r="D4838">
        <f>IF(_xlfn.IFNA(VLOOKUP($A4838,raw_data!$A:$D,4,FALSE),D4837)=0,D4837,_xlfn.IFNA(VLOOKUP($A4838,raw_data!$A:$D,4,FALSE),D4837))</f>
        <v>1132.60998535156</v>
      </c>
      <c r="E4838" s="2">
        <f t="shared" si="905"/>
        <v>7.067438412980076E-3</v>
      </c>
      <c r="F4838" s="2">
        <f t="shared" si="906"/>
        <v>3.4764878983439829E-4</v>
      </c>
      <c r="G4838" s="2">
        <f t="shared" si="907"/>
        <v>8.8277882824838727E-5</v>
      </c>
      <c r="H4838" s="2"/>
      <c r="I4838" s="2">
        <f t="shared" si="908"/>
        <v>2.3491510473392823</v>
      </c>
      <c r="J4838" s="2">
        <f t="shared" si="909"/>
        <v>4.3795225637218048E-3</v>
      </c>
      <c r="K4838" s="2">
        <f>I4838/MAX(I$2:I4838)-1</f>
        <v>-1.0097950071528139E-3</v>
      </c>
      <c r="M4838" s="2">
        <f t="shared" si="910"/>
        <v>2.682426371898293</v>
      </c>
      <c r="N4838" s="2">
        <f t="shared" si="911"/>
        <v>4.4681870615264074E-3</v>
      </c>
      <c r="O4838" s="2">
        <f>M4838/MAX(M$2:M4838)-1</f>
        <v>0</v>
      </c>
      <c r="Q4838" s="1">
        <f t="shared" si="904"/>
        <v>44371</v>
      </c>
      <c r="R4838" s="2">
        <f t="shared" si="900"/>
        <v>2.3491510473392823</v>
      </c>
      <c r="S4838" s="2">
        <f t="shared" si="901"/>
        <v>2.682426371898293</v>
      </c>
      <c r="T4838" s="2">
        <f t="shared" si="902"/>
        <v>-1.0097950071528139E-3</v>
      </c>
      <c r="U4838" s="2">
        <f t="shared" si="903"/>
        <v>0</v>
      </c>
    </row>
    <row r="4839" spans="1:21" x14ac:dyDescent="0.3">
      <c r="A4839" s="1">
        <v>44372</v>
      </c>
      <c r="B4839">
        <f>IF(_xlfn.IFNA(VLOOKUP($A4839,raw_data!$A:$D,2,FALSE),B4838)=0,B4838,_xlfn.IFNA(VLOOKUP($A4839,raw_data!$A:$D,2,FALSE),B4838))</f>
        <v>98.844093322753906</v>
      </c>
      <c r="C4839">
        <f>IF(_xlfn.IFNA(VLOOKUP($A4839,raw_data!$A:$D,3,FALSE),C4838)=0,C4838,_xlfn.IFNA(VLOOKUP($A4839,raw_data!$A:$D,3,FALSE),C4838))</f>
        <v>110.90565490722599</v>
      </c>
      <c r="D4839">
        <f>IF(_xlfn.IFNA(VLOOKUP($A4839,raw_data!$A:$D,4,FALSE),D4838)=0,D4838,_xlfn.IFNA(VLOOKUP($A4839,raw_data!$A:$D,4,FALSE),D4838))</f>
        <v>1130.80004882812</v>
      </c>
      <c r="E4839" s="2">
        <f t="shared" si="905"/>
        <v>4.0526527891879827E-3</v>
      </c>
      <c r="F4839" s="2">
        <f t="shared" si="906"/>
        <v>-1.9983888213288559E-3</v>
      </c>
      <c r="G4839" s="2">
        <f t="shared" si="907"/>
        <v>-1.5980227499744482E-3</v>
      </c>
      <c r="H4839" s="2"/>
      <c r="I4839" s="2">
        <f t="shared" si="908"/>
        <v>2.35298541658877</v>
      </c>
      <c r="J4839" s="2">
        <f t="shared" si="909"/>
        <v>1.6322361449812473E-3</v>
      </c>
      <c r="K4839" s="2">
        <f>I4839/MAX(I$2:I4839)-1</f>
        <v>0</v>
      </c>
      <c r="M4839" s="2">
        <f t="shared" si="910"/>
        <v>2.6825111501031818</v>
      </c>
      <c r="N4839" s="2">
        <f t="shared" si="911"/>
        <v>3.1605044513716152E-5</v>
      </c>
      <c r="O4839" s="2">
        <f>M4839/MAX(M$2:M4839)-1</f>
        <v>0</v>
      </c>
      <c r="Q4839" s="1">
        <f t="shared" si="904"/>
        <v>44372</v>
      </c>
      <c r="R4839" s="2">
        <f t="shared" si="900"/>
        <v>2.35298541658877</v>
      </c>
      <c r="S4839" s="2">
        <f t="shared" si="901"/>
        <v>2.6825111501031818</v>
      </c>
      <c r="T4839" s="2">
        <f t="shared" si="902"/>
        <v>0</v>
      </c>
      <c r="U4839" s="2">
        <f t="shared" si="903"/>
        <v>0</v>
      </c>
    </row>
    <row r="4840" spans="1:21" x14ac:dyDescent="0.3">
      <c r="A4840" s="1">
        <v>44373</v>
      </c>
      <c r="B4840">
        <f>IF(_xlfn.IFNA(VLOOKUP($A4840,raw_data!$A:$D,2,FALSE),B4839)=0,B4839,_xlfn.IFNA(VLOOKUP($A4840,raw_data!$A:$D,2,FALSE),B4839))</f>
        <v>98.844093322753906</v>
      </c>
      <c r="C4840">
        <f>IF(_xlfn.IFNA(VLOOKUP($A4840,raw_data!$A:$D,3,FALSE),C4839)=0,C4839,_xlfn.IFNA(VLOOKUP($A4840,raw_data!$A:$D,3,FALSE),C4839))</f>
        <v>110.90565490722599</v>
      </c>
      <c r="D4840">
        <f>IF(_xlfn.IFNA(VLOOKUP($A4840,raw_data!$A:$D,4,FALSE),D4839)=0,D4839,_xlfn.IFNA(VLOOKUP($A4840,raw_data!$A:$D,4,FALSE),D4839))</f>
        <v>1130.80004882812</v>
      </c>
      <c r="E4840" s="2">
        <f t="shared" si="905"/>
        <v>0</v>
      </c>
      <c r="F4840" s="2">
        <f t="shared" si="906"/>
        <v>0</v>
      </c>
      <c r="G4840" s="2">
        <f t="shared" si="907"/>
        <v>0</v>
      </c>
      <c r="H4840" s="2"/>
      <c r="I4840" s="2">
        <f t="shared" si="908"/>
        <v>2.35298541658877</v>
      </c>
      <c r="J4840" s="2">
        <f t="shared" si="909"/>
        <v>0</v>
      </c>
      <c r="K4840" s="2">
        <f>I4840/MAX(I$2:I4840)-1</f>
        <v>0</v>
      </c>
      <c r="M4840" s="2">
        <f t="shared" si="910"/>
        <v>2.6825111501031818</v>
      </c>
      <c r="N4840" s="2">
        <f t="shared" si="911"/>
        <v>0</v>
      </c>
      <c r="O4840" s="2">
        <f>M4840/MAX(M$2:M4840)-1</f>
        <v>0</v>
      </c>
      <c r="Q4840" s="1">
        <f t="shared" si="904"/>
        <v>44373</v>
      </c>
      <c r="R4840" s="2">
        <f t="shared" si="900"/>
        <v>2.35298541658877</v>
      </c>
      <c r="S4840" s="2">
        <f t="shared" si="901"/>
        <v>2.6825111501031818</v>
      </c>
      <c r="T4840" s="2">
        <f t="shared" si="902"/>
        <v>0</v>
      </c>
      <c r="U4840" s="2">
        <f t="shared" si="903"/>
        <v>0</v>
      </c>
    </row>
    <row r="4841" spans="1:21" x14ac:dyDescent="0.3">
      <c r="A4841" s="1">
        <v>44374</v>
      </c>
      <c r="B4841">
        <f>IF(_xlfn.IFNA(VLOOKUP($A4841,raw_data!$A:$D,2,FALSE),B4840)=0,B4840,_xlfn.IFNA(VLOOKUP($A4841,raw_data!$A:$D,2,FALSE),B4840))</f>
        <v>98.844093322753906</v>
      </c>
      <c r="C4841">
        <f>IF(_xlfn.IFNA(VLOOKUP($A4841,raw_data!$A:$D,3,FALSE),C4840)=0,C4840,_xlfn.IFNA(VLOOKUP($A4841,raw_data!$A:$D,3,FALSE),C4840))</f>
        <v>110.90565490722599</v>
      </c>
      <c r="D4841">
        <f>IF(_xlfn.IFNA(VLOOKUP($A4841,raw_data!$A:$D,4,FALSE),D4840)=0,D4840,_xlfn.IFNA(VLOOKUP($A4841,raw_data!$A:$D,4,FALSE),D4840))</f>
        <v>1130.80004882812</v>
      </c>
      <c r="E4841" s="2">
        <f t="shared" si="905"/>
        <v>0</v>
      </c>
      <c r="F4841" s="2">
        <f t="shared" si="906"/>
        <v>0</v>
      </c>
      <c r="G4841" s="2">
        <f t="shared" si="907"/>
        <v>0</v>
      </c>
      <c r="H4841" s="2"/>
      <c r="I4841" s="2">
        <f t="shared" si="908"/>
        <v>2.35298541658877</v>
      </c>
      <c r="J4841" s="2">
        <f t="shared" si="909"/>
        <v>0</v>
      </c>
      <c r="K4841" s="2">
        <f>I4841/MAX(I$2:I4841)-1</f>
        <v>0</v>
      </c>
      <c r="M4841" s="2">
        <f t="shared" si="910"/>
        <v>2.6825111501031818</v>
      </c>
      <c r="N4841" s="2">
        <f t="shared" si="911"/>
        <v>0</v>
      </c>
      <c r="O4841" s="2">
        <f>M4841/MAX(M$2:M4841)-1</f>
        <v>0</v>
      </c>
      <c r="Q4841" s="1">
        <f t="shared" si="904"/>
        <v>44374</v>
      </c>
      <c r="R4841" s="2">
        <f t="shared" si="900"/>
        <v>2.35298541658877</v>
      </c>
      <c r="S4841" s="2">
        <f t="shared" si="901"/>
        <v>2.6825111501031818</v>
      </c>
      <c r="T4841" s="2">
        <f t="shared" si="902"/>
        <v>0</v>
      </c>
      <c r="U4841" s="2">
        <f t="shared" si="903"/>
        <v>0</v>
      </c>
    </row>
    <row r="4842" spans="1:21" x14ac:dyDescent="0.3">
      <c r="A4842" s="1">
        <v>44375</v>
      </c>
      <c r="B4842">
        <f>IF(_xlfn.IFNA(VLOOKUP($A4842,raw_data!$A:$D,2,FALSE),B4841)=0,B4841,_xlfn.IFNA(VLOOKUP($A4842,raw_data!$A:$D,2,FALSE),B4841))</f>
        <v>98.814903259277301</v>
      </c>
      <c r="C4842">
        <f>IF(_xlfn.IFNA(VLOOKUP($A4842,raw_data!$A:$D,3,FALSE),C4841)=0,C4841,_xlfn.IFNA(VLOOKUP($A4842,raw_data!$A:$D,3,FALSE),C4841))</f>
        <v>111.22427368164</v>
      </c>
      <c r="D4842">
        <f>IF(_xlfn.IFNA(VLOOKUP($A4842,raw_data!$A:$D,4,FALSE),D4841)=0,D4841,_xlfn.IFNA(VLOOKUP($A4842,raw_data!$A:$D,4,FALSE),D4841))</f>
        <v>1125.33996582031</v>
      </c>
      <c r="E4842" s="2">
        <f t="shared" si="905"/>
        <v>-2.9531419122119651E-4</v>
      </c>
      <c r="F4842" s="2">
        <f t="shared" si="906"/>
        <v>2.8728812311737961E-3</v>
      </c>
      <c r="G4842" s="2">
        <f t="shared" si="907"/>
        <v>-4.8285132402218212E-3</v>
      </c>
      <c r="H4842" s="2"/>
      <c r="I4842" s="2">
        <f t="shared" si="908"/>
        <v>2.3552724336538344</v>
      </c>
      <c r="J4842" s="2">
        <f t="shared" si="909"/>
        <v>9.7196397773680065E-4</v>
      </c>
      <c r="K4842" s="2">
        <f>I4842/MAX(I$2:I4842)-1</f>
        <v>0</v>
      </c>
      <c r="M4842" s="2">
        <f t="shared" si="910"/>
        <v>2.6721533243027551</v>
      </c>
      <c r="N4842" s="2">
        <f t="shared" si="911"/>
        <v>-3.8612424034205617E-3</v>
      </c>
      <c r="O4842" s="2">
        <f>M4842/MAX(M$2:M4842)-1</f>
        <v>-3.8612424034204507E-3</v>
      </c>
      <c r="Q4842" s="1">
        <f t="shared" si="904"/>
        <v>44375</v>
      </c>
      <c r="R4842" s="2">
        <f t="shared" si="900"/>
        <v>2.3552724336538344</v>
      </c>
      <c r="S4842" s="2">
        <f t="shared" si="901"/>
        <v>2.6721533243027551</v>
      </c>
      <c r="T4842" s="2">
        <f t="shared" si="902"/>
        <v>0</v>
      </c>
      <c r="U4842" s="2">
        <f t="shared" si="903"/>
        <v>-3.8612424034204507E-3</v>
      </c>
    </row>
    <row r="4843" spans="1:21" x14ac:dyDescent="0.3">
      <c r="A4843" s="1">
        <v>44376</v>
      </c>
      <c r="B4843">
        <f>IF(_xlfn.IFNA(VLOOKUP($A4843,raw_data!$A:$D,2,FALSE),B4842)=0,B4842,_xlfn.IFNA(VLOOKUP($A4843,raw_data!$A:$D,2,FALSE),B4842))</f>
        <v>98.853820800781193</v>
      </c>
      <c r="C4843">
        <f>IF(_xlfn.IFNA(VLOOKUP($A4843,raw_data!$A:$D,3,FALSE),C4842)=0,C4842,_xlfn.IFNA(VLOOKUP($A4843,raw_data!$A:$D,3,FALSE),C4842))</f>
        <v>111.28221130371</v>
      </c>
      <c r="D4843">
        <f>IF(_xlfn.IFNA(VLOOKUP($A4843,raw_data!$A:$D,4,FALSE),D4842)=0,D4842,_xlfn.IFNA(VLOOKUP($A4843,raw_data!$A:$D,4,FALSE),D4842))</f>
        <v>1129.0400390625</v>
      </c>
      <c r="E4843" s="2">
        <f t="shared" si="905"/>
        <v>3.9384283362386974E-4</v>
      </c>
      <c r="F4843" s="2">
        <f t="shared" si="906"/>
        <v>5.2090807296112374E-4</v>
      </c>
      <c r="G4843" s="2">
        <f t="shared" si="907"/>
        <v>3.2879603982542971E-3</v>
      </c>
      <c r="H4843" s="2"/>
      <c r="I4843" s="2">
        <f t="shared" si="908"/>
        <v>2.3563197501252553</v>
      </c>
      <c r="J4843" s="2">
        <f t="shared" si="909"/>
        <v>4.4466892935877131E-4</v>
      </c>
      <c r="K4843" s="2">
        <f>I4843/MAX(I$2:I4843)-1</f>
        <v>0</v>
      </c>
      <c r="M4843" s="2">
        <f t="shared" si="910"/>
        <v>2.6821313890009284</v>
      </c>
      <c r="N4843" s="2">
        <f t="shared" si="911"/>
        <v>3.7340913814429832E-3</v>
      </c>
      <c r="O4843" s="2">
        <f>M4843/MAX(M$2:M4843)-1</f>
        <v>-1.4156925395769626E-4</v>
      </c>
      <c r="Q4843" s="1">
        <f t="shared" si="904"/>
        <v>44376</v>
      </c>
      <c r="R4843" s="2">
        <f t="shared" si="900"/>
        <v>2.3563197501252553</v>
      </c>
      <c r="S4843" s="2">
        <f t="shared" si="901"/>
        <v>2.6821313890009284</v>
      </c>
      <c r="T4843" s="2">
        <f t="shared" si="902"/>
        <v>0</v>
      </c>
      <c r="U4843" s="2">
        <f t="shared" si="903"/>
        <v>-1.4156925395769626E-4</v>
      </c>
    </row>
    <row r="4844" spans="1:21" x14ac:dyDescent="0.3">
      <c r="A4844" s="1">
        <v>44377</v>
      </c>
      <c r="B4844">
        <f>IF(_xlfn.IFNA(VLOOKUP($A4844,raw_data!$A:$D,2,FALSE),B4843)=0,B4843,_xlfn.IFNA(VLOOKUP($A4844,raw_data!$A:$D,2,FALSE),B4843))</f>
        <v>98.464599609375</v>
      </c>
      <c r="C4844">
        <f>IF(_xlfn.IFNA(VLOOKUP($A4844,raw_data!$A:$D,3,FALSE),C4843)=0,C4843,_xlfn.IFNA(VLOOKUP($A4844,raw_data!$A:$D,3,FALSE),C4843))</f>
        <v>111.359474182128</v>
      </c>
      <c r="D4844">
        <f>IF(_xlfn.IFNA(VLOOKUP($A4844,raw_data!$A:$D,4,FALSE),D4843)=0,D4843,_xlfn.IFNA(VLOOKUP($A4844,raw_data!$A:$D,4,FALSE),D4843))</f>
        <v>1130.51000976562</v>
      </c>
      <c r="E4844" s="2">
        <f t="shared" si="905"/>
        <v>-3.9373408964190615E-3</v>
      </c>
      <c r="F4844" s="2">
        <f t="shared" si="906"/>
        <v>6.9429675698251536E-4</v>
      </c>
      <c r="G4844" s="2">
        <f t="shared" si="907"/>
        <v>1.3019650785286441E-3</v>
      </c>
      <c r="H4844" s="2"/>
      <c r="I4844" s="2">
        <f t="shared" si="908"/>
        <v>2.351407563719301</v>
      </c>
      <c r="J4844" s="2">
        <f t="shared" si="909"/>
        <v>-2.0846858350584306E-3</v>
      </c>
      <c r="K4844" s="2">
        <f>I4844/MAX(I$2:I4844)-1</f>
        <v>-2.0846858350582753E-3</v>
      </c>
      <c r="M4844" s="2">
        <f t="shared" si="910"/>
        <v>2.6800247492817659</v>
      </c>
      <c r="N4844" s="2">
        <f t="shared" si="911"/>
        <v>-7.8543494468674702E-4</v>
      </c>
      <c r="O4844" s="2">
        <f>M4844/MAX(M$2:M4844)-1</f>
        <v>-9.2689300520532036E-4</v>
      </c>
      <c r="Q4844" s="1">
        <f t="shared" si="904"/>
        <v>44377</v>
      </c>
      <c r="R4844" s="2">
        <f t="shared" si="900"/>
        <v>2.351407563719301</v>
      </c>
      <c r="S4844" s="2">
        <f t="shared" si="901"/>
        <v>2.6800247492817659</v>
      </c>
      <c r="T4844" s="2">
        <f t="shared" si="902"/>
        <v>-2.0846858350582753E-3</v>
      </c>
      <c r="U4844" s="2">
        <f t="shared" si="903"/>
        <v>-9.2689300520532036E-4</v>
      </c>
    </row>
    <row r="4845" spans="1:21" x14ac:dyDescent="0.3">
      <c r="A4845" s="1">
        <v>44378</v>
      </c>
      <c r="B4845">
        <f>IF(_xlfn.IFNA(VLOOKUP($A4845,raw_data!$A:$D,2,FALSE),B4844)=0,B4844,_xlfn.IFNA(VLOOKUP($A4845,raw_data!$A:$D,2,FALSE),B4844))</f>
        <v>98.873283386230398</v>
      </c>
      <c r="C4845">
        <f>IF(_xlfn.IFNA(VLOOKUP($A4845,raw_data!$A:$D,3,FALSE),C4844)=0,C4844,_xlfn.IFNA(VLOOKUP($A4845,raw_data!$A:$D,3,FALSE),C4844))</f>
        <v>111.297592163085</v>
      </c>
      <c r="D4845">
        <f>IF(_xlfn.IFNA(VLOOKUP($A4845,raw_data!$A:$D,4,FALSE),D4844)=0,D4844,_xlfn.IFNA(VLOOKUP($A4845,raw_data!$A:$D,4,FALSE),D4844))</f>
        <v>1129.59997558593</v>
      </c>
      <c r="E4845" s="2">
        <f t="shared" si="905"/>
        <v>4.150565568505904E-3</v>
      </c>
      <c r="F4845" s="2">
        <f t="shared" si="906"/>
        <v>-5.5569604200711442E-4</v>
      </c>
      <c r="G4845" s="2">
        <f t="shared" si="907"/>
        <v>-8.0497666701662141E-4</v>
      </c>
      <c r="H4845" s="2"/>
      <c r="I4845" s="2">
        <f t="shared" si="908"/>
        <v>2.3567406993316777</v>
      </c>
      <c r="J4845" s="2">
        <f t="shared" si="909"/>
        <v>2.2680609243006964E-3</v>
      </c>
      <c r="K4845" s="2">
        <f>I4845/MAX(I$2:I4845)-1</f>
        <v>0</v>
      </c>
      <c r="M4845" s="2">
        <f t="shared" si="910"/>
        <v>2.6839409582835754</v>
      </c>
      <c r="N4845" s="2">
        <f t="shared" si="911"/>
        <v>1.4612585211606355E-3</v>
      </c>
      <c r="O4845" s="2">
        <f>M4845/MAX(M$2:M4845)-1</f>
        <v>0</v>
      </c>
      <c r="Q4845" s="1">
        <f t="shared" si="904"/>
        <v>44378</v>
      </c>
      <c r="R4845" s="2">
        <f t="shared" si="900"/>
        <v>2.3567406993316777</v>
      </c>
      <c r="S4845" s="2">
        <f t="shared" si="901"/>
        <v>2.6839409582835754</v>
      </c>
      <c r="T4845" s="2">
        <f t="shared" si="902"/>
        <v>0</v>
      </c>
      <c r="U4845" s="2">
        <f t="shared" si="903"/>
        <v>0</v>
      </c>
    </row>
    <row r="4846" spans="1:21" x14ac:dyDescent="0.3">
      <c r="A4846" s="1">
        <v>44379</v>
      </c>
      <c r="B4846">
        <f>IF(_xlfn.IFNA(VLOOKUP($A4846,raw_data!$A:$D,2,FALSE),B4845)=0,B4845,_xlfn.IFNA(VLOOKUP($A4846,raw_data!$A:$D,2,FALSE),B4845))</f>
        <v>99.330627441406193</v>
      </c>
      <c r="C4846">
        <f>IF(_xlfn.IFNA(VLOOKUP($A4846,raw_data!$A:$D,3,FALSE),C4845)=0,C4845,_xlfn.IFNA(VLOOKUP($A4846,raw_data!$A:$D,3,FALSE),C4845))</f>
        <v>111.53931427001901</v>
      </c>
      <c r="D4846">
        <f>IF(_xlfn.IFNA(VLOOKUP($A4846,raw_data!$A:$D,4,FALSE),D4845)=0,D4845,_xlfn.IFNA(VLOOKUP($A4846,raw_data!$A:$D,4,FALSE),D4845))</f>
        <v>1132.41003417968</v>
      </c>
      <c r="E4846" s="2">
        <f t="shared" si="905"/>
        <v>4.6255574763232055E-3</v>
      </c>
      <c r="F4846" s="2">
        <f t="shared" si="906"/>
        <v>2.1718538760462369E-3</v>
      </c>
      <c r="G4846" s="2">
        <f t="shared" si="907"/>
        <v>2.4876581572981227E-3</v>
      </c>
      <c r="H4846" s="2"/>
      <c r="I4846" s="2">
        <f t="shared" si="908"/>
        <v>2.365328841637679</v>
      </c>
      <c r="J4846" s="2">
        <f t="shared" si="909"/>
        <v>3.644076036212418E-3</v>
      </c>
      <c r="K4846" s="2">
        <f>I4846/MAX(I$2:I4846)-1</f>
        <v>0</v>
      </c>
      <c r="M4846" s="2">
        <f t="shared" si="910"/>
        <v>2.7004225013339616</v>
      </c>
      <c r="N4846" s="2">
        <f t="shared" si="911"/>
        <v>6.1407994089879292E-3</v>
      </c>
      <c r="O4846" s="2">
        <f>M4846/MAX(M$2:M4846)-1</f>
        <v>0</v>
      </c>
      <c r="Q4846" s="1">
        <f t="shared" si="904"/>
        <v>44379</v>
      </c>
      <c r="R4846" s="2">
        <f t="shared" si="900"/>
        <v>2.365328841637679</v>
      </c>
      <c r="S4846" s="2">
        <f t="shared" si="901"/>
        <v>2.7004225013339616</v>
      </c>
      <c r="T4846" s="2">
        <f t="shared" si="902"/>
        <v>0</v>
      </c>
      <c r="U4846" s="2">
        <f t="shared" si="903"/>
        <v>0</v>
      </c>
    </row>
    <row r="4847" spans="1:21" x14ac:dyDescent="0.3">
      <c r="A4847" s="1">
        <v>44380</v>
      </c>
      <c r="B4847">
        <f>IF(_xlfn.IFNA(VLOOKUP($A4847,raw_data!$A:$D,2,FALSE),B4846)=0,B4846,_xlfn.IFNA(VLOOKUP($A4847,raw_data!$A:$D,2,FALSE),B4846))</f>
        <v>99.330627441406193</v>
      </c>
      <c r="C4847">
        <f>IF(_xlfn.IFNA(VLOOKUP($A4847,raw_data!$A:$D,3,FALSE),C4846)=0,C4846,_xlfn.IFNA(VLOOKUP($A4847,raw_data!$A:$D,3,FALSE),C4846))</f>
        <v>111.53931427001901</v>
      </c>
      <c r="D4847">
        <f>IF(_xlfn.IFNA(VLOOKUP($A4847,raw_data!$A:$D,4,FALSE),D4846)=0,D4846,_xlfn.IFNA(VLOOKUP($A4847,raw_data!$A:$D,4,FALSE),D4846))</f>
        <v>1132.41003417968</v>
      </c>
      <c r="E4847" s="2">
        <f t="shared" si="905"/>
        <v>0</v>
      </c>
      <c r="F4847" s="2">
        <f t="shared" si="906"/>
        <v>0</v>
      </c>
      <c r="G4847" s="2">
        <f t="shared" si="907"/>
        <v>0</v>
      </c>
      <c r="H4847" s="2"/>
      <c r="I4847" s="2">
        <f t="shared" si="908"/>
        <v>2.365328841637679</v>
      </c>
      <c r="J4847" s="2">
        <f t="shared" si="909"/>
        <v>0</v>
      </c>
      <c r="K4847" s="2">
        <f>I4847/MAX(I$2:I4847)-1</f>
        <v>0</v>
      </c>
      <c r="M4847" s="2">
        <f t="shared" si="910"/>
        <v>2.7004225013339616</v>
      </c>
      <c r="N4847" s="2">
        <f t="shared" si="911"/>
        <v>0</v>
      </c>
      <c r="O4847" s="2">
        <f>M4847/MAX(M$2:M4847)-1</f>
        <v>0</v>
      </c>
      <c r="Q4847" s="1">
        <f t="shared" si="904"/>
        <v>44380</v>
      </c>
      <c r="R4847" s="2">
        <f t="shared" si="900"/>
        <v>2.365328841637679</v>
      </c>
      <c r="S4847" s="2">
        <f t="shared" si="901"/>
        <v>2.7004225013339616</v>
      </c>
      <c r="T4847" s="2">
        <f t="shared" si="902"/>
        <v>0</v>
      </c>
      <c r="U4847" s="2">
        <f t="shared" si="903"/>
        <v>0</v>
      </c>
    </row>
    <row r="4848" spans="1:21" x14ac:dyDescent="0.3">
      <c r="A4848" s="1">
        <v>44381</v>
      </c>
      <c r="B4848">
        <f>IF(_xlfn.IFNA(VLOOKUP($A4848,raw_data!$A:$D,2,FALSE),B4847)=0,B4847,_xlfn.IFNA(VLOOKUP($A4848,raw_data!$A:$D,2,FALSE),B4847))</f>
        <v>99.330627441406193</v>
      </c>
      <c r="C4848">
        <f>IF(_xlfn.IFNA(VLOOKUP($A4848,raw_data!$A:$D,3,FALSE),C4847)=0,C4847,_xlfn.IFNA(VLOOKUP($A4848,raw_data!$A:$D,3,FALSE),C4847))</f>
        <v>111.53931427001901</v>
      </c>
      <c r="D4848">
        <f>IF(_xlfn.IFNA(VLOOKUP($A4848,raw_data!$A:$D,4,FALSE),D4847)=0,D4847,_xlfn.IFNA(VLOOKUP($A4848,raw_data!$A:$D,4,FALSE),D4847))</f>
        <v>1132.41003417968</v>
      </c>
      <c r="E4848" s="2">
        <f t="shared" si="905"/>
        <v>0</v>
      </c>
      <c r="F4848" s="2">
        <f t="shared" si="906"/>
        <v>0</v>
      </c>
      <c r="G4848" s="2">
        <f t="shared" si="907"/>
        <v>0</v>
      </c>
      <c r="H4848" s="2"/>
      <c r="I4848" s="2">
        <f t="shared" si="908"/>
        <v>2.365328841637679</v>
      </c>
      <c r="J4848" s="2">
        <f t="shared" si="909"/>
        <v>0</v>
      </c>
      <c r="K4848" s="2">
        <f>I4848/MAX(I$2:I4848)-1</f>
        <v>0</v>
      </c>
      <c r="M4848" s="2">
        <f t="shared" si="910"/>
        <v>2.7004225013339616</v>
      </c>
      <c r="N4848" s="2">
        <f t="shared" si="911"/>
        <v>0</v>
      </c>
      <c r="O4848" s="2">
        <f>M4848/MAX(M$2:M4848)-1</f>
        <v>0</v>
      </c>
      <c r="Q4848" s="1">
        <f t="shared" si="904"/>
        <v>44381</v>
      </c>
      <c r="R4848" s="2">
        <f t="shared" si="900"/>
        <v>2.365328841637679</v>
      </c>
      <c r="S4848" s="2">
        <f t="shared" si="901"/>
        <v>2.7004225013339616</v>
      </c>
      <c r="T4848" s="2">
        <f t="shared" si="902"/>
        <v>0</v>
      </c>
      <c r="U4848" s="2">
        <f t="shared" si="903"/>
        <v>0</v>
      </c>
    </row>
    <row r="4849" spans="1:21" x14ac:dyDescent="0.3">
      <c r="A4849" s="1">
        <v>44382</v>
      </c>
      <c r="B4849">
        <f>IF(_xlfn.IFNA(VLOOKUP($A4849,raw_data!$A:$D,2,FALSE),B4848)=0,B4848,_xlfn.IFNA(VLOOKUP($A4849,raw_data!$A:$D,2,FALSE),B4848))</f>
        <v>99.330627441406193</v>
      </c>
      <c r="C4849">
        <f>IF(_xlfn.IFNA(VLOOKUP($A4849,raw_data!$A:$D,3,FALSE),C4848)=0,C4848,_xlfn.IFNA(VLOOKUP($A4849,raw_data!$A:$D,3,FALSE),C4848))</f>
        <v>111.53931427001901</v>
      </c>
      <c r="D4849">
        <f>IF(_xlfn.IFNA(VLOOKUP($A4849,raw_data!$A:$D,4,FALSE),D4848)=0,D4848,_xlfn.IFNA(VLOOKUP($A4849,raw_data!$A:$D,4,FALSE),D4848))</f>
        <v>1129.77001953125</v>
      </c>
      <c r="E4849" s="2">
        <f t="shared" si="905"/>
        <v>0</v>
      </c>
      <c r="F4849" s="2">
        <f t="shared" si="906"/>
        <v>0</v>
      </c>
      <c r="G4849" s="2">
        <f t="shared" si="907"/>
        <v>-2.3313239628279803E-3</v>
      </c>
      <c r="H4849" s="2"/>
      <c r="I4849" s="2">
        <f t="shared" si="908"/>
        <v>2.365328841637679</v>
      </c>
      <c r="J4849" s="2">
        <f t="shared" si="909"/>
        <v>0</v>
      </c>
      <c r="K4849" s="2">
        <f>I4849/MAX(I$2:I4849)-1</f>
        <v>0</v>
      </c>
      <c r="M4849" s="2">
        <f t="shared" si="910"/>
        <v>2.6941269416468416</v>
      </c>
      <c r="N4849" s="2">
        <f t="shared" si="911"/>
        <v>-2.3313239628279803E-3</v>
      </c>
      <c r="O4849" s="2">
        <f>M4849/MAX(M$2:M4849)-1</f>
        <v>-2.3313239628280913E-3</v>
      </c>
      <c r="Q4849" s="1">
        <f t="shared" si="904"/>
        <v>44382</v>
      </c>
      <c r="R4849" s="2">
        <f t="shared" si="900"/>
        <v>2.365328841637679</v>
      </c>
      <c r="S4849" s="2">
        <f t="shared" si="901"/>
        <v>2.6941269416468416</v>
      </c>
      <c r="T4849" s="2">
        <f t="shared" si="902"/>
        <v>0</v>
      </c>
      <c r="U4849" s="2">
        <f t="shared" si="903"/>
        <v>-2.3313239628280913E-3</v>
      </c>
    </row>
    <row r="4850" spans="1:21" x14ac:dyDescent="0.3">
      <c r="A4850" s="1">
        <v>44383</v>
      </c>
      <c r="B4850">
        <f>IF(_xlfn.IFNA(VLOOKUP($A4850,raw_data!$A:$D,2,FALSE),B4849)=0,B4849,_xlfn.IFNA(VLOOKUP($A4850,raw_data!$A:$D,2,FALSE),B4849))</f>
        <v>98.912208557128906</v>
      </c>
      <c r="C4850">
        <f>IF(_xlfn.IFNA(VLOOKUP($A4850,raw_data!$A:$D,3,FALSE),C4849)=0,C4849,_xlfn.IFNA(VLOOKUP($A4850,raw_data!$A:$D,3,FALSE),C4849))</f>
        <v>111.89706420898401</v>
      </c>
      <c r="D4850">
        <f>IF(_xlfn.IFNA(VLOOKUP($A4850,raw_data!$A:$D,4,FALSE),D4849)=0,D4849,_xlfn.IFNA(VLOOKUP($A4850,raw_data!$A:$D,4,FALSE),D4849))</f>
        <v>1129.43994140625</v>
      </c>
      <c r="E4850" s="2">
        <f t="shared" si="905"/>
        <v>-4.2123853946669509E-3</v>
      </c>
      <c r="F4850" s="2">
        <f t="shared" si="906"/>
        <v>3.2073887248307287E-3</v>
      </c>
      <c r="G4850" s="2">
        <f t="shared" si="907"/>
        <v>-2.9216399735665366E-4</v>
      </c>
      <c r="H4850" s="2"/>
      <c r="I4850" s="2">
        <f t="shared" si="908"/>
        <v>2.3623852472608937</v>
      </c>
      <c r="J4850" s="2">
        <f t="shared" si="909"/>
        <v>-1.2444757468678788E-3</v>
      </c>
      <c r="K4850" s="2">
        <f>I4850/MAX(I$2:I4850)-1</f>
        <v>-1.2444757468679235E-3</v>
      </c>
      <c r="M4850" s="2">
        <f t="shared" si="910"/>
        <v>2.6899880186726537</v>
      </c>
      <c r="N4850" s="2">
        <f t="shared" si="911"/>
        <v>-1.536276153215721E-3</v>
      </c>
      <c r="O4850" s="2">
        <f>M4850/MAX(M$2:M4850)-1</f>
        <v>-3.8640185586341635E-3</v>
      </c>
      <c r="Q4850" s="1">
        <f t="shared" si="904"/>
        <v>44383</v>
      </c>
      <c r="R4850" s="2">
        <f t="shared" si="900"/>
        <v>2.3623852472608937</v>
      </c>
      <c r="S4850" s="2">
        <f t="shared" si="901"/>
        <v>2.6899880186726537</v>
      </c>
      <c r="T4850" s="2">
        <f t="shared" si="902"/>
        <v>-1.2444757468679235E-3</v>
      </c>
      <c r="U4850" s="2">
        <f t="shared" si="903"/>
        <v>-3.8640185586341635E-3</v>
      </c>
    </row>
    <row r="4851" spans="1:21" x14ac:dyDescent="0.3">
      <c r="A4851" s="1">
        <v>44384</v>
      </c>
      <c r="B4851">
        <f>IF(_xlfn.IFNA(VLOOKUP($A4851,raw_data!$A:$D,2,FALSE),B4850)=0,B4850,_xlfn.IFNA(VLOOKUP($A4851,raw_data!$A:$D,2,FALSE),B4850))</f>
        <v>99.126289367675696</v>
      </c>
      <c r="C4851">
        <f>IF(_xlfn.IFNA(VLOOKUP($A4851,raw_data!$A:$D,3,FALSE),C4850)=0,C4850,_xlfn.IFNA(VLOOKUP($A4851,raw_data!$A:$D,3,FALSE),C4850))</f>
        <v>112.090438842773</v>
      </c>
      <c r="D4851">
        <f>IF(_xlfn.IFNA(VLOOKUP($A4851,raw_data!$A:$D,4,FALSE),D4850)=0,D4850,_xlfn.IFNA(VLOOKUP($A4851,raw_data!$A:$D,4,FALSE),D4850))</f>
        <v>1135.47998046875</v>
      </c>
      <c r="E4851" s="2">
        <f t="shared" si="905"/>
        <v>2.1643517384726252E-3</v>
      </c>
      <c r="F4851" s="2">
        <f t="shared" si="906"/>
        <v>1.7281475180424E-3</v>
      </c>
      <c r="G4851" s="2">
        <f t="shared" si="907"/>
        <v>5.34781783525351E-3</v>
      </c>
      <c r="H4851" s="2"/>
      <c r="I4851" s="2">
        <f t="shared" si="908"/>
        <v>2.3670860869116899</v>
      </c>
      <c r="J4851" s="2">
        <f t="shared" si="909"/>
        <v>1.9898700503005349E-3</v>
      </c>
      <c r="K4851" s="2">
        <f>I4851/MAX(I$2:I4851)-1</f>
        <v>0</v>
      </c>
      <c r="M4851" s="2">
        <f t="shared" si="910"/>
        <v>2.7097549365763003</v>
      </c>
      <c r="N4851" s="2">
        <f t="shared" si="911"/>
        <v>7.3483293480989254E-3</v>
      </c>
      <c r="O4851" s="2">
        <f>M4851/MAX(M$2:M4851)-1</f>
        <v>0</v>
      </c>
      <c r="Q4851" s="1">
        <f t="shared" si="904"/>
        <v>44384</v>
      </c>
      <c r="R4851" s="2">
        <f t="shared" si="900"/>
        <v>2.3670860869116899</v>
      </c>
      <c r="S4851" s="2">
        <f t="shared" si="901"/>
        <v>2.7097549365763003</v>
      </c>
      <c r="T4851" s="2">
        <f t="shared" si="902"/>
        <v>0</v>
      </c>
      <c r="U4851" s="2">
        <f t="shared" si="903"/>
        <v>0</v>
      </c>
    </row>
    <row r="4852" spans="1:21" x14ac:dyDescent="0.3">
      <c r="A4852" s="1">
        <v>44385</v>
      </c>
      <c r="B4852">
        <f>IF(_xlfn.IFNA(VLOOKUP($A4852,raw_data!$A:$D,2,FALSE),B4851)=0,B4851,_xlfn.IFNA(VLOOKUP($A4852,raw_data!$A:$D,2,FALSE),B4851))</f>
        <v>98.036437988281193</v>
      </c>
      <c r="C4852">
        <f>IF(_xlfn.IFNA(VLOOKUP($A4852,raw_data!$A:$D,3,FALSE),C4851)=0,C4851,_xlfn.IFNA(VLOOKUP($A4852,raw_data!$A:$D,3,FALSE),C4851))</f>
        <v>112.21611785888599</v>
      </c>
      <c r="D4852">
        <f>IF(_xlfn.IFNA(VLOOKUP($A4852,raw_data!$A:$D,4,FALSE),D4851)=0,D4851,_xlfn.IFNA(VLOOKUP($A4852,raw_data!$A:$D,4,FALSE),D4851))</f>
        <v>1140.52001953125</v>
      </c>
      <c r="E4852" s="2">
        <f t="shared" si="905"/>
        <v>-1.0994574560862058E-2</v>
      </c>
      <c r="F4852" s="2">
        <f t="shared" si="906"/>
        <v>1.1212286918538261E-3</v>
      </c>
      <c r="G4852" s="2">
        <f t="shared" si="907"/>
        <v>4.4386859735028317E-3</v>
      </c>
      <c r="H4852" s="2"/>
      <c r="I4852" s="2">
        <f t="shared" si="908"/>
        <v>2.3525326421616652</v>
      </c>
      <c r="J4852" s="2">
        <f t="shared" si="909"/>
        <v>-6.1482532597757046E-3</v>
      </c>
      <c r="K4852" s="2">
        <f>I4852/MAX(I$2:I4852)-1</f>
        <v>-6.1482532597757489E-3</v>
      </c>
      <c r="M4852" s="2">
        <f t="shared" si="910"/>
        <v>2.705048478522214</v>
      </c>
      <c r="N4852" s="2">
        <f t="shared" si="911"/>
        <v>-1.7368574517786506E-3</v>
      </c>
      <c r="O4852" s="2">
        <f>M4852/MAX(M$2:M4852)-1</f>
        <v>-1.7368574517785396E-3</v>
      </c>
      <c r="Q4852" s="1">
        <f t="shared" si="904"/>
        <v>44385</v>
      </c>
      <c r="R4852" s="2">
        <f t="shared" si="900"/>
        <v>2.3525326421616652</v>
      </c>
      <c r="S4852" s="2">
        <f t="shared" si="901"/>
        <v>2.705048478522214</v>
      </c>
      <c r="T4852" s="2">
        <f t="shared" si="902"/>
        <v>-6.1482532597757489E-3</v>
      </c>
      <c r="U4852" s="2">
        <f t="shared" si="903"/>
        <v>-1.7368574517785396E-3</v>
      </c>
    </row>
    <row r="4853" spans="1:21" x14ac:dyDescent="0.3">
      <c r="A4853" s="1">
        <v>44386</v>
      </c>
      <c r="B4853">
        <f>IF(_xlfn.IFNA(VLOOKUP($A4853,raw_data!$A:$D,2,FALSE),B4852)=0,B4852,_xlfn.IFNA(VLOOKUP($A4853,raw_data!$A:$D,2,FALSE),B4852))</f>
        <v>99.330627441406193</v>
      </c>
      <c r="C4853">
        <f>IF(_xlfn.IFNA(VLOOKUP($A4853,raw_data!$A:$D,3,FALSE),C4852)=0,C4852,_xlfn.IFNA(VLOOKUP($A4853,raw_data!$A:$D,3,FALSE),C4852))</f>
        <v>111.848709106445</v>
      </c>
      <c r="D4853">
        <f>IF(_xlfn.IFNA(VLOOKUP($A4853,raw_data!$A:$D,4,FALSE),D4852)=0,D4852,_xlfn.IFNA(VLOOKUP($A4853,raw_data!$A:$D,4,FALSE),D4852))</f>
        <v>1146.28002929687</v>
      </c>
      <c r="E4853" s="2">
        <f t="shared" si="905"/>
        <v>1.320110644248107E-2</v>
      </c>
      <c r="F4853" s="2">
        <f t="shared" si="906"/>
        <v>-3.2741174748445179E-3</v>
      </c>
      <c r="G4853" s="2">
        <f t="shared" si="907"/>
        <v>5.050336396539068E-3</v>
      </c>
      <c r="H4853" s="2"/>
      <c r="I4853" s="2">
        <f t="shared" si="908"/>
        <v>2.3680852751592805</v>
      </c>
      <c r="J4853" s="2">
        <f t="shared" si="909"/>
        <v>6.6110168755508349E-3</v>
      </c>
      <c r="K4853" s="2">
        <f>I4853/MAX(I$2:I4853)-1</f>
        <v>0</v>
      </c>
      <c r="M4853" s="2">
        <f t="shared" si="910"/>
        <v>2.7366833202259717</v>
      </c>
      <c r="N4853" s="2">
        <f t="shared" si="911"/>
        <v>1.1694741131234698E-2</v>
      </c>
      <c r="O4853" s="2">
        <f>M4853/MAX(M$2:M4853)-1</f>
        <v>0</v>
      </c>
      <c r="Q4853" s="1">
        <f t="shared" si="904"/>
        <v>44386</v>
      </c>
      <c r="R4853" s="2">
        <f t="shared" si="900"/>
        <v>2.3680852751592805</v>
      </c>
      <c r="S4853" s="2">
        <f t="shared" si="901"/>
        <v>2.7366833202259717</v>
      </c>
      <c r="T4853" s="2">
        <f t="shared" si="902"/>
        <v>0</v>
      </c>
      <c r="U4853" s="2">
        <f t="shared" si="903"/>
        <v>0</v>
      </c>
    </row>
    <row r="4854" spans="1:21" x14ac:dyDescent="0.3">
      <c r="A4854" s="1">
        <v>44387</v>
      </c>
      <c r="B4854">
        <f>IF(_xlfn.IFNA(VLOOKUP($A4854,raw_data!$A:$D,2,FALSE),B4853)=0,B4853,_xlfn.IFNA(VLOOKUP($A4854,raw_data!$A:$D,2,FALSE),B4853))</f>
        <v>99.330627441406193</v>
      </c>
      <c r="C4854">
        <f>IF(_xlfn.IFNA(VLOOKUP($A4854,raw_data!$A:$D,3,FALSE),C4853)=0,C4853,_xlfn.IFNA(VLOOKUP($A4854,raw_data!$A:$D,3,FALSE),C4853))</f>
        <v>111.848709106445</v>
      </c>
      <c r="D4854">
        <f>IF(_xlfn.IFNA(VLOOKUP($A4854,raw_data!$A:$D,4,FALSE),D4853)=0,D4853,_xlfn.IFNA(VLOOKUP($A4854,raw_data!$A:$D,4,FALSE),D4853))</f>
        <v>1146.28002929687</v>
      </c>
      <c r="E4854" s="2">
        <f t="shared" si="905"/>
        <v>0</v>
      </c>
      <c r="F4854" s="2">
        <f t="shared" si="906"/>
        <v>0</v>
      </c>
      <c r="G4854" s="2">
        <f t="shared" si="907"/>
        <v>0</v>
      </c>
      <c r="H4854" s="2"/>
      <c r="I4854" s="2">
        <f t="shared" si="908"/>
        <v>2.3680852751592805</v>
      </c>
      <c r="J4854" s="2">
        <f t="shared" si="909"/>
        <v>0</v>
      </c>
      <c r="K4854" s="2">
        <f>I4854/MAX(I$2:I4854)-1</f>
        <v>0</v>
      </c>
      <c r="M4854" s="2">
        <f t="shared" si="910"/>
        <v>2.7366833202259717</v>
      </c>
      <c r="N4854" s="2">
        <f t="shared" si="911"/>
        <v>0</v>
      </c>
      <c r="O4854" s="2">
        <f>M4854/MAX(M$2:M4854)-1</f>
        <v>0</v>
      </c>
      <c r="Q4854" s="1">
        <f t="shared" si="904"/>
        <v>44387</v>
      </c>
      <c r="R4854" s="2">
        <f t="shared" si="900"/>
        <v>2.3680852751592805</v>
      </c>
      <c r="S4854" s="2">
        <f t="shared" si="901"/>
        <v>2.7366833202259717</v>
      </c>
      <c r="T4854" s="2">
        <f t="shared" si="902"/>
        <v>0</v>
      </c>
      <c r="U4854" s="2">
        <f t="shared" si="903"/>
        <v>0</v>
      </c>
    </row>
    <row r="4855" spans="1:21" x14ac:dyDescent="0.3">
      <c r="A4855" s="1">
        <v>44388</v>
      </c>
      <c r="B4855">
        <f>IF(_xlfn.IFNA(VLOOKUP($A4855,raw_data!$A:$D,2,FALSE),B4854)=0,B4854,_xlfn.IFNA(VLOOKUP($A4855,raw_data!$A:$D,2,FALSE),B4854))</f>
        <v>99.330627441406193</v>
      </c>
      <c r="C4855">
        <f>IF(_xlfn.IFNA(VLOOKUP($A4855,raw_data!$A:$D,3,FALSE),C4854)=0,C4854,_xlfn.IFNA(VLOOKUP($A4855,raw_data!$A:$D,3,FALSE),C4854))</f>
        <v>111.848709106445</v>
      </c>
      <c r="D4855">
        <f>IF(_xlfn.IFNA(VLOOKUP($A4855,raw_data!$A:$D,4,FALSE),D4854)=0,D4854,_xlfn.IFNA(VLOOKUP($A4855,raw_data!$A:$D,4,FALSE),D4854))</f>
        <v>1146.28002929687</v>
      </c>
      <c r="E4855" s="2">
        <f t="shared" si="905"/>
        <v>0</v>
      </c>
      <c r="F4855" s="2">
        <f t="shared" si="906"/>
        <v>0</v>
      </c>
      <c r="G4855" s="2">
        <f t="shared" si="907"/>
        <v>0</v>
      </c>
      <c r="H4855" s="2"/>
      <c r="I4855" s="2">
        <f t="shared" si="908"/>
        <v>2.3680852751592805</v>
      </c>
      <c r="J4855" s="2">
        <f t="shared" si="909"/>
        <v>0</v>
      </c>
      <c r="K4855" s="2">
        <f>I4855/MAX(I$2:I4855)-1</f>
        <v>0</v>
      </c>
      <c r="M4855" s="2">
        <f t="shared" si="910"/>
        <v>2.7366833202259717</v>
      </c>
      <c r="N4855" s="2">
        <f t="shared" si="911"/>
        <v>0</v>
      </c>
      <c r="O4855" s="2">
        <f>M4855/MAX(M$2:M4855)-1</f>
        <v>0</v>
      </c>
      <c r="Q4855" s="1">
        <f t="shared" si="904"/>
        <v>44388</v>
      </c>
      <c r="R4855" s="2">
        <f t="shared" si="900"/>
        <v>2.3680852751592805</v>
      </c>
      <c r="S4855" s="2">
        <f t="shared" si="901"/>
        <v>2.7366833202259717</v>
      </c>
      <c r="T4855" s="2">
        <f t="shared" si="902"/>
        <v>0</v>
      </c>
      <c r="U4855" s="2">
        <f t="shared" si="903"/>
        <v>0</v>
      </c>
    </row>
    <row r="4856" spans="1:21" x14ac:dyDescent="0.3">
      <c r="A4856" s="1">
        <v>44389</v>
      </c>
      <c r="B4856">
        <f>IF(_xlfn.IFNA(VLOOKUP($A4856,raw_data!$A:$D,2,FALSE),B4855)=0,B4855,_xlfn.IFNA(VLOOKUP($A4856,raw_data!$A:$D,2,FALSE),B4855))</f>
        <v>99.622543334960895</v>
      </c>
      <c r="C4856">
        <f>IF(_xlfn.IFNA(VLOOKUP($A4856,raw_data!$A:$D,3,FALSE),C4855)=0,C4855,_xlfn.IFNA(VLOOKUP($A4856,raw_data!$A:$D,3,FALSE),C4855))</f>
        <v>111.781028747558</v>
      </c>
      <c r="D4856">
        <f>IF(_xlfn.IFNA(VLOOKUP($A4856,raw_data!$A:$D,4,FALSE),D4855)=0,D4855,_xlfn.IFNA(VLOOKUP($A4856,raw_data!$A:$D,4,FALSE),D4855))</f>
        <v>1144.31005859375</v>
      </c>
      <c r="E4856" s="2">
        <f t="shared" si="905"/>
        <v>2.9388306615389936E-3</v>
      </c>
      <c r="F4856" s="2">
        <f t="shared" si="906"/>
        <v>-6.0510630321708447E-4</v>
      </c>
      <c r="G4856" s="2">
        <f t="shared" si="907"/>
        <v>-1.7185771825130036E-3</v>
      </c>
      <c r="H4856" s="2"/>
      <c r="I4856" s="2">
        <f t="shared" si="908"/>
        <v>2.371687738798125</v>
      </c>
      <c r="J4856" s="2">
        <f t="shared" si="909"/>
        <v>1.5212558756365622E-3</v>
      </c>
      <c r="K4856" s="2">
        <f>I4856/MAX(I$2:I4856)-1</f>
        <v>0</v>
      </c>
      <c r="M4856" s="2">
        <f t="shared" si="910"/>
        <v>2.7361361595237863</v>
      </c>
      <c r="N4856" s="2">
        <f t="shared" si="911"/>
        <v>-1.9993570251308768E-4</v>
      </c>
      <c r="O4856" s="2">
        <f>M4856/MAX(M$2:M4856)-1</f>
        <v>-1.999357025131987E-4</v>
      </c>
      <c r="Q4856" s="1">
        <f t="shared" si="904"/>
        <v>44389</v>
      </c>
      <c r="R4856" s="2">
        <f t="shared" si="900"/>
        <v>2.371687738798125</v>
      </c>
      <c r="S4856" s="2">
        <f t="shared" si="901"/>
        <v>2.7361361595237863</v>
      </c>
      <c r="T4856" s="2">
        <f t="shared" si="902"/>
        <v>0</v>
      </c>
      <c r="U4856" s="2">
        <f t="shared" si="903"/>
        <v>-1.999357025131987E-4</v>
      </c>
    </row>
    <row r="4857" spans="1:21" x14ac:dyDescent="0.3">
      <c r="A4857" s="1">
        <v>44390</v>
      </c>
      <c r="B4857">
        <f>IF(_xlfn.IFNA(VLOOKUP($A4857,raw_data!$A:$D,2,FALSE),B4856)=0,B4856,_xlfn.IFNA(VLOOKUP($A4857,raw_data!$A:$D,2,FALSE),B4856))</f>
        <v>99.281967163085895</v>
      </c>
      <c r="C4857">
        <f>IF(_xlfn.IFNA(VLOOKUP($A4857,raw_data!$A:$D,3,FALSE),C4856)=0,C4856,_xlfn.IFNA(VLOOKUP($A4857,raw_data!$A:$D,3,FALSE),C4856))</f>
        <v>111.53931427001901</v>
      </c>
      <c r="D4857">
        <f>IF(_xlfn.IFNA(VLOOKUP($A4857,raw_data!$A:$D,4,FALSE),D4856)=0,D4856,_xlfn.IFNA(VLOOKUP($A4857,raw_data!$A:$D,4,FALSE),D4856))</f>
        <v>1141.09997558593</v>
      </c>
      <c r="E4857" s="2">
        <f t="shared" si="905"/>
        <v>-3.4186657002911458E-3</v>
      </c>
      <c r="F4857" s="2">
        <f t="shared" si="906"/>
        <v>-2.1623926729541498E-3</v>
      </c>
      <c r="G4857" s="2">
        <f t="shared" si="907"/>
        <v>-2.8052563059394187E-3</v>
      </c>
      <c r="H4857" s="2"/>
      <c r="I4857" s="2">
        <f t="shared" si="908"/>
        <v>2.3647715262079019</v>
      </c>
      <c r="J4857" s="2">
        <f t="shared" si="909"/>
        <v>-2.9161564893563472E-3</v>
      </c>
      <c r="K4857" s="2">
        <f>I4857/MAX(I$2:I4857)-1</f>
        <v>-2.9161564893563918E-3</v>
      </c>
      <c r="M4857" s="2">
        <f t="shared" si="910"/>
        <v>2.7205039782344955</v>
      </c>
      <c r="N4857" s="2">
        <f t="shared" si="911"/>
        <v>-5.7132322289149551E-3</v>
      </c>
      <c r="O4857" s="2">
        <f>M4857/MAX(M$2:M4857)-1</f>
        <v>-5.912025652328734E-3</v>
      </c>
      <c r="Q4857" s="1">
        <f t="shared" si="904"/>
        <v>44390</v>
      </c>
      <c r="R4857" s="2">
        <f t="shared" si="900"/>
        <v>2.3647715262079019</v>
      </c>
      <c r="S4857" s="2">
        <f t="shared" si="901"/>
        <v>2.7205039782344955</v>
      </c>
      <c r="T4857" s="2">
        <f t="shared" si="902"/>
        <v>-2.9161564893563918E-3</v>
      </c>
      <c r="U4857" s="2">
        <f t="shared" si="903"/>
        <v>-5.912025652328734E-3</v>
      </c>
    </row>
    <row r="4858" spans="1:21" x14ac:dyDescent="0.3">
      <c r="A4858" s="1">
        <v>44391</v>
      </c>
      <c r="B4858">
        <f>IF(_xlfn.IFNA(VLOOKUP($A4858,raw_data!$A:$D,2,FALSE),B4857)=0,B4857,_xlfn.IFNA(VLOOKUP($A4858,raw_data!$A:$D,2,FALSE),B4857))</f>
        <v>99.418197631835895</v>
      </c>
      <c r="C4858">
        <f>IF(_xlfn.IFNA(VLOOKUP($A4858,raw_data!$A:$D,3,FALSE),C4857)=0,C4857,_xlfn.IFNA(VLOOKUP($A4858,raw_data!$A:$D,3,FALSE),C4857))</f>
        <v>111.91639709472599</v>
      </c>
      <c r="D4858">
        <f>IF(_xlfn.IFNA(VLOOKUP($A4858,raw_data!$A:$D,4,FALSE),D4857)=0,D4857,_xlfn.IFNA(VLOOKUP($A4858,raw_data!$A:$D,4,FALSE),D4857))</f>
        <v>1148.69995117187</v>
      </c>
      <c r="E4858" s="2">
        <f t="shared" si="905"/>
        <v>1.3721572269635995E-3</v>
      </c>
      <c r="F4858" s="2">
        <f t="shared" si="906"/>
        <v>3.380716720152499E-3</v>
      </c>
      <c r="G4858" s="2">
        <f t="shared" si="907"/>
        <v>6.6602188664823814E-3</v>
      </c>
      <c r="H4858" s="2"/>
      <c r="I4858" s="2">
        <f t="shared" si="908"/>
        <v>2.3699162782669809</v>
      </c>
      <c r="J4858" s="2">
        <f t="shared" si="909"/>
        <v>2.1755810242391595E-3</v>
      </c>
      <c r="K4858" s="2">
        <f>I4858/MAX(I$2:I4858)-1</f>
        <v>-7.4691979983920742E-4</v>
      </c>
      <c r="M4858" s="2">
        <f t="shared" si="910"/>
        <v>2.7445812266711846</v>
      </c>
      <c r="N4858" s="2">
        <f t="shared" si="911"/>
        <v>8.8502897365048128E-3</v>
      </c>
      <c r="O4858" s="2">
        <f>M4858/MAX(M$2:M4858)-1</f>
        <v>0</v>
      </c>
      <c r="Q4858" s="1">
        <f t="shared" si="904"/>
        <v>44391</v>
      </c>
      <c r="R4858" s="2">
        <f t="shared" si="900"/>
        <v>2.3699162782669809</v>
      </c>
      <c r="S4858" s="2">
        <f t="shared" si="901"/>
        <v>2.7445812266711846</v>
      </c>
      <c r="T4858" s="2">
        <f t="shared" si="902"/>
        <v>-7.4691979983920742E-4</v>
      </c>
      <c r="U4858" s="2">
        <f t="shared" si="903"/>
        <v>0</v>
      </c>
    </row>
    <row r="4859" spans="1:21" x14ac:dyDescent="0.3">
      <c r="A4859" s="1">
        <v>44392</v>
      </c>
      <c r="B4859">
        <f>IF(_xlfn.IFNA(VLOOKUP($A4859,raw_data!$A:$D,2,FALSE),B4858)=0,B4858,_xlfn.IFNA(VLOOKUP($A4859,raw_data!$A:$D,2,FALSE),B4858))</f>
        <v>98.999778747558594</v>
      </c>
      <c r="C4859">
        <f>IF(_xlfn.IFNA(VLOOKUP($A4859,raw_data!$A:$D,3,FALSE),C4858)=0,C4858,_xlfn.IFNA(VLOOKUP($A4859,raw_data!$A:$D,3,FALSE),C4858))</f>
        <v>112.158111572265</v>
      </c>
      <c r="D4859">
        <f>IF(_xlfn.IFNA(VLOOKUP($A4859,raw_data!$A:$D,4,FALSE),D4858)=0,D4858,_xlfn.IFNA(VLOOKUP($A4859,raw_data!$A:$D,4,FALSE),D4858))</f>
        <v>1143.41003417968</v>
      </c>
      <c r="E4859" s="2">
        <f t="shared" si="905"/>
        <v>-4.2086750136708373E-3</v>
      </c>
      <c r="F4859" s="2">
        <f t="shared" si="906"/>
        <v>2.1597771534265231E-3</v>
      </c>
      <c r="G4859" s="2">
        <f t="shared" si="907"/>
        <v>-4.6051338182728774E-3</v>
      </c>
      <c r="H4859" s="2"/>
      <c r="I4859" s="2">
        <f t="shared" si="908"/>
        <v>2.3659791502254142</v>
      </c>
      <c r="J4859" s="2">
        <f t="shared" si="909"/>
        <v>-1.6612941468318932E-3</v>
      </c>
      <c r="K4859" s="2">
        <f>I4859/MAX(I$2:I4859)-1</f>
        <v>-2.4069730931794986E-3</v>
      </c>
      <c r="M4859" s="2">
        <f t="shared" si="910"/>
        <v>2.7274035034887523</v>
      </c>
      <c r="N4859" s="2">
        <f t="shared" si="911"/>
        <v>-6.2587774832471021E-3</v>
      </c>
      <c r="O4859" s="2">
        <f>M4859/MAX(M$2:M4859)-1</f>
        <v>-6.2587774832471021E-3</v>
      </c>
      <c r="Q4859" s="1">
        <f t="shared" si="904"/>
        <v>44392</v>
      </c>
      <c r="R4859" s="2">
        <f t="shared" si="900"/>
        <v>2.3659791502254142</v>
      </c>
      <c r="S4859" s="2">
        <f t="shared" si="901"/>
        <v>2.7274035034887523</v>
      </c>
      <c r="T4859" s="2">
        <f t="shared" si="902"/>
        <v>-2.4069730931794986E-3</v>
      </c>
      <c r="U4859" s="2">
        <f t="shared" si="903"/>
        <v>-6.2587774832471021E-3</v>
      </c>
    </row>
    <row r="4860" spans="1:21" x14ac:dyDescent="0.3">
      <c r="A4860" s="1">
        <v>44393</v>
      </c>
      <c r="B4860">
        <f>IF(_xlfn.IFNA(VLOOKUP($A4860,raw_data!$A:$D,2,FALSE),B4859)=0,B4859,_xlfn.IFNA(VLOOKUP($A4860,raw_data!$A:$D,2,FALSE),B4859))</f>
        <v>98.250511169433594</v>
      </c>
      <c r="C4860">
        <f>IF(_xlfn.IFNA(VLOOKUP($A4860,raw_data!$A:$D,3,FALSE),C4859)=0,C4859,_xlfn.IFNA(VLOOKUP($A4860,raw_data!$A:$D,3,FALSE),C4859))</f>
        <v>112.06143951416</v>
      </c>
      <c r="D4860">
        <f>IF(_xlfn.IFNA(VLOOKUP($A4860,raw_data!$A:$D,4,FALSE),D4859)=0,D4859,_xlfn.IFNA(VLOOKUP($A4860,raw_data!$A:$D,4,FALSE),D4859))</f>
        <v>1140.11999511718</v>
      </c>
      <c r="E4860" s="2">
        <f t="shared" si="905"/>
        <v>-7.5683762893609119E-3</v>
      </c>
      <c r="F4860" s="2">
        <f t="shared" si="906"/>
        <v>-8.6192658515571452E-4</v>
      </c>
      <c r="G4860" s="2">
        <f t="shared" si="907"/>
        <v>-2.8773921551776827E-3</v>
      </c>
      <c r="H4860" s="2"/>
      <c r="I4860" s="2">
        <f t="shared" si="908"/>
        <v>2.3544194577925999</v>
      </c>
      <c r="J4860" s="2">
        <f t="shared" si="909"/>
        <v>-4.8857964076788329E-3</v>
      </c>
      <c r="K4860" s="2">
        <f>I4860/MAX(I$2:I4860)-1</f>
        <v>-7.281009520366255E-3</v>
      </c>
      <c r="M4860" s="2">
        <f t="shared" si="910"/>
        <v>2.7062684986033676</v>
      </c>
      <c r="N4860" s="2">
        <f t="shared" si="911"/>
        <v>-7.7491302106013071E-3</v>
      </c>
      <c r="O4860" s="2">
        <f>M4860/MAX(M$2:M4860)-1</f>
        <v>-1.3959407612171626E-2</v>
      </c>
      <c r="Q4860" s="1">
        <f t="shared" si="904"/>
        <v>44393</v>
      </c>
      <c r="R4860" s="2">
        <f t="shared" si="900"/>
        <v>2.3544194577925999</v>
      </c>
      <c r="S4860" s="2">
        <f t="shared" si="901"/>
        <v>2.7062684986033676</v>
      </c>
      <c r="T4860" s="2">
        <f t="shared" si="902"/>
        <v>-7.281009520366255E-3</v>
      </c>
      <c r="U4860" s="2">
        <f t="shared" si="903"/>
        <v>-1.3959407612171626E-2</v>
      </c>
    </row>
    <row r="4861" spans="1:21" x14ac:dyDescent="0.3">
      <c r="A4861" s="1">
        <v>44394</v>
      </c>
      <c r="B4861">
        <f>IF(_xlfn.IFNA(VLOOKUP($A4861,raw_data!$A:$D,2,FALSE),B4860)=0,B4860,_xlfn.IFNA(VLOOKUP($A4861,raw_data!$A:$D,2,FALSE),B4860))</f>
        <v>98.250511169433594</v>
      </c>
      <c r="C4861">
        <f>IF(_xlfn.IFNA(VLOOKUP($A4861,raw_data!$A:$D,3,FALSE),C4860)=0,C4860,_xlfn.IFNA(VLOOKUP($A4861,raw_data!$A:$D,3,FALSE),C4860))</f>
        <v>112.06143951416</v>
      </c>
      <c r="D4861">
        <f>IF(_xlfn.IFNA(VLOOKUP($A4861,raw_data!$A:$D,4,FALSE),D4860)=0,D4860,_xlfn.IFNA(VLOOKUP($A4861,raw_data!$A:$D,4,FALSE),D4860))</f>
        <v>1140.11999511718</v>
      </c>
      <c r="E4861" s="2">
        <f t="shared" si="905"/>
        <v>0</v>
      </c>
      <c r="F4861" s="2">
        <f t="shared" si="906"/>
        <v>0</v>
      </c>
      <c r="G4861" s="2">
        <f t="shared" si="907"/>
        <v>0</v>
      </c>
      <c r="H4861" s="2"/>
      <c r="I4861" s="2">
        <f t="shared" si="908"/>
        <v>2.3544194577925999</v>
      </c>
      <c r="J4861" s="2">
        <f t="shared" si="909"/>
        <v>0</v>
      </c>
      <c r="K4861" s="2">
        <f>I4861/MAX(I$2:I4861)-1</f>
        <v>-7.281009520366255E-3</v>
      </c>
      <c r="M4861" s="2">
        <f t="shared" si="910"/>
        <v>2.7062684986033676</v>
      </c>
      <c r="N4861" s="2">
        <f t="shared" si="911"/>
        <v>0</v>
      </c>
      <c r="O4861" s="2">
        <f>M4861/MAX(M$2:M4861)-1</f>
        <v>-1.3959407612171626E-2</v>
      </c>
      <c r="Q4861" s="1">
        <f t="shared" si="904"/>
        <v>44394</v>
      </c>
      <c r="R4861" s="2">
        <f t="shared" si="900"/>
        <v>2.3544194577925999</v>
      </c>
      <c r="S4861" s="2">
        <f t="shared" si="901"/>
        <v>2.7062684986033676</v>
      </c>
      <c r="T4861" s="2">
        <f t="shared" si="902"/>
        <v>-7.281009520366255E-3</v>
      </c>
      <c r="U4861" s="2">
        <f t="shared" si="903"/>
        <v>-1.3959407612171626E-2</v>
      </c>
    </row>
    <row r="4862" spans="1:21" x14ac:dyDescent="0.3">
      <c r="A4862" s="1">
        <v>44395</v>
      </c>
      <c r="B4862">
        <f>IF(_xlfn.IFNA(VLOOKUP($A4862,raw_data!$A:$D,2,FALSE),B4861)=0,B4861,_xlfn.IFNA(VLOOKUP($A4862,raw_data!$A:$D,2,FALSE),B4861))</f>
        <v>98.250511169433594</v>
      </c>
      <c r="C4862">
        <f>IF(_xlfn.IFNA(VLOOKUP($A4862,raw_data!$A:$D,3,FALSE),C4861)=0,C4861,_xlfn.IFNA(VLOOKUP($A4862,raw_data!$A:$D,3,FALSE),C4861))</f>
        <v>112.06143951416</v>
      </c>
      <c r="D4862">
        <f>IF(_xlfn.IFNA(VLOOKUP($A4862,raw_data!$A:$D,4,FALSE),D4861)=0,D4861,_xlfn.IFNA(VLOOKUP($A4862,raw_data!$A:$D,4,FALSE),D4861))</f>
        <v>1140.11999511718</v>
      </c>
      <c r="E4862" s="2">
        <f t="shared" si="905"/>
        <v>0</v>
      </c>
      <c r="F4862" s="2">
        <f t="shared" si="906"/>
        <v>0</v>
      </c>
      <c r="G4862" s="2">
        <f t="shared" si="907"/>
        <v>0</v>
      </c>
      <c r="H4862" s="2"/>
      <c r="I4862" s="2">
        <f t="shared" si="908"/>
        <v>2.3544194577925999</v>
      </c>
      <c r="J4862" s="2">
        <f t="shared" si="909"/>
        <v>0</v>
      </c>
      <c r="K4862" s="2">
        <f>I4862/MAX(I$2:I4862)-1</f>
        <v>-7.281009520366255E-3</v>
      </c>
      <c r="M4862" s="2">
        <f t="shared" si="910"/>
        <v>2.7062684986033676</v>
      </c>
      <c r="N4862" s="2">
        <f t="shared" si="911"/>
        <v>0</v>
      </c>
      <c r="O4862" s="2">
        <f>M4862/MAX(M$2:M4862)-1</f>
        <v>-1.3959407612171626E-2</v>
      </c>
      <c r="Q4862" s="1">
        <f t="shared" si="904"/>
        <v>44395</v>
      </c>
      <c r="R4862" s="2">
        <f t="shared" si="900"/>
        <v>2.3544194577925999</v>
      </c>
      <c r="S4862" s="2">
        <f t="shared" si="901"/>
        <v>2.7062684986033676</v>
      </c>
      <c r="T4862" s="2">
        <f t="shared" si="902"/>
        <v>-7.281009520366255E-3</v>
      </c>
      <c r="U4862" s="2">
        <f t="shared" si="903"/>
        <v>-1.3959407612171626E-2</v>
      </c>
    </row>
    <row r="4863" spans="1:21" x14ac:dyDescent="0.3">
      <c r="A4863" s="1">
        <v>44396</v>
      </c>
      <c r="B4863">
        <f>IF(_xlfn.IFNA(VLOOKUP($A4863,raw_data!$A:$D,2,FALSE),B4862)=0,B4862,_xlfn.IFNA(VLOOKUP($A4863,raw_data!$A:$D,2,FALSE),B4862))</f>
        <v>96.761741638183594</v>
      </c>
      <c r="C4863">
        <f>IF(_xlfn.IFNA(VLOOKUP($A4863,raw_data!$A:$D,3,FALSE),C4862)=0,C4862,_xlfn.IFNA(VLOOKUP($A4863,raw_data!$A:$D,3,FALSE),C4862))</f>
        <v>112.651229858398</v>
      </c>
      <c r="D4863">
        <f>IF(_xlfn.IFNA(VLOOKUP($A4863,raw_data!$A:$D,4,FALSE),D4862)=0,D4862,_xlfn.IFNA(VLOOKUP($A4863,raw_data!$A:$D,4,FALSE),D4862))</f>
        <v>1141.5</v>
      </c>
      <c r="E4863" s="2">
        <f t="shared" si="905"/>
        <v>-1.5152791711003033E-2</v>
      </c>
      <c r="F4863" s="2">
        <f t="shared" si="906"/>
        <v>5.2630980540231409E-3</v>
      </c>
      <c r="G4863" s="2">
        <f t="shared" si="907"/>
        <v>1.210403193286913E-3</v>
      </c>
      <c r="H4863" s="2"/>
      <c r="I4863" s="2">
        <f t="shared" si="908"/>
        <v>2.3379704573927063</v>
      </c>
      <c r="J4863" s="2">
        <f t="shared" si="909"/>
        <v>-6.9864358049925631E-3</v>
      </c>
      <c r="K4863" s="2">
        <f>I4863/MAX(I$2:I4863)-1</f>
        <v>-1.4216577019749321E-2</v>
      </c>
      <c r="M4863" s="2">
        <f t="shared" si="910"/>
        <v>2.690614118199083</v>
      </c>
      <c r="N4863" s="2">
        <f t="shared" si="911"/>
        <v>-5.7844890159137741E-3</v>
      </c>
      <c r="O4863" s="2">
        <f>M4863/MAX(M$2:M4863)-1</f>
        <v>-1.9663148588084045E-2</v>
      </c>
      <c r="Q4863" s="1">
        <f t="shared" si="904"/>
        <v>44396</v>
      </c>
      <c r="R4863" s="2">
        <f t="shared" si="900"/>
        <v>2.3379704573927063</v>
      </c>
      <c r="S4863" s="2">
        <f t="shared" si="901"/>
        <v>2.690614118199083</v>
      </c>
      <c r="T4863" s="2">
        <f t="shared" si="902"/>
        <v>-1.4216577019749321E-2</v>
      </c>
      <c r="U4863" s="2">
        <f t="shared" si="903"/>
        <v>-1.9663148588084045E-2</v>
      </c>
    </row>
    <row r="4864" spans="1:21" x14ac:dyDescent="0.3">
      <c r="A4864" s="1">
        <v>44397</v>
      </c>
      <c r="B4864">
        <f>IF(_xlfn.IFNA(VLOOKUP($A4864,raw_data!$A:$D,2,FALSE),B4863)=0,B4863,_xlfn.IFNA(VLOOKUP($A4864,raw_data!$A:$D,2,FALSE),B4863))</f>
        <v>97.832107543945298</v>
      </c>
      <c r="C4864">
        <f>IF(_xlfn.IFNA(VLOOKUP($A4864,raw_data!$A:$D,3,FALSE),C4863)=0,C4863,_xlfn.IFNA(VLOOKUP($A4864,raw_data!$A:$D,3,FALSE),C4863))</f>
        <v>112.544860839843</v>
      </c>
      <c r="D4864">
        <f>IF(_xlfn.IFNA(VLOOKUP($A4864,raw_data!$A:$D,4,FALSE),D4863)=0,D4863,_xlfn.IFNA(VLOOKUP($A4864,raw_data!$A:$D,4,FALSE),D4863))</f>
        <v>1150.06994628906</v>
      </c>
      <c r="E4864" s="2">
        <f t="shared" si="905"/>
        <v>1.1061871020925595E-2</v>
      </c>
      <c r="F4864" s="2">
        <f t="shared" si="906"/>
        <v>-9.4423308727920041E-4</v>
      </c>
      <c r="G4864" s="2">
        <f t="shared" si="907"/>
        <v>7.5076182996582919E-3</v>
      </c>
      <c r="H4864" s="2"/>
      <c r="I4864" s="2">
        <f t="shared" si="908"/>
        <v>2.352604818357773</v>
      </c>
      <c r="J4864" s="2">
        <f t="shared" si="909"/>
        <v>6.2594293776436763E-3</v>
      </c>
      <c r="K4864" s="2">
        <f>I4864/MAX(I$2:I4864)-1</f>
        <v>-8.0461353019527504E-3</v>
      </c>
      <c r="M4864" s="2">
        <f t="shared" si="910"/>
        <v>2.7277823721686532</v>
      </c>
      <c r="N4864" s="2">
        <f t="shared" si="911"/>
        <v>1.3814041083842987E-2</v>
      </c>
      <c r="O4864" s="2">
        <f>M4864/MAX(M$2:M4864)-1</f>
        <v>-6.1207350466746524E-3</v>
      </c>
      <c r="Q4864" s="1">
        <f t="shared" si="904"/>
        <v>44397</v>
      </c>
      <c r="R4864" s="2">
        <f t="shared" si="900"/>
        <v>2.352604818357773</v>
      </c>
      <c r="S4864" s="2">
        <f t="shared" si="901"/>
        <v>2.7277823721686532</v>
      </c>
      <c r="T4864" s="2">
        <f t="shared" si="902"/>
        <v>-8.0461353019527504E-3</v>
      </c>
      <c r="U4864" s="2">
        <f t="shared" si="903"/>
        <v>-6.1207350466746524E-3</v>
      </c>
    </row>
    <row r="4865" spans="1:21" x14ac:dyDescent="0.3">
      <c r="A4865" s="1">
        <v>44398</v>
      </c>
      <c r="B4865">
        <f>IF(_xlfn.IFNA(VLOOKUP($A4865,raw_data!$A:$D,2,FALSE),B4864)=0,B4864,_xlfn.IFNA(VLOOKUP($A4865,raw_data!$A:$D,2,FALSE),B4864))</f>
        <v>98.863563537597599</v>
      </c>
      <c r="C4865">
        <f>IF(_xlfn.IFNA(VLOOKUP($A4865,raw_data!$A:$D,3,FALSE),C4864)=0,C4864,_xlfn.IFNA(VLOOKUP($A4865,raw_data!$A:$D,3,FALSE),C4864))</f>
        <v>112.177452087402</v>
      </c>
      <c r="D4865">
        <f>IF(_xlfn.IFNA(VLOOKUP($A4865,raw_data!$A:$D,4,FALSE),D4864)=0,D4864,_xlfn.IFNA(VLOOKUP($A4865,raw_data!$A:$D,4,FALSE),D4864))</f>
        <v>1147.47998046875</v>
      </c>
      <c r="E4865" s="2">
        <f t="shared" si="905"/>
        <v>1.0543123515855735E-2</v>
      </c>
      <c r="F4865" s="2">
        <f t="shared" si="906"/>
        <v>-3.2645537939207658E-3</v>
      </c>
      <c r="G4865" s="2">
        <f t="shared" si="907"/>
        <v>-2.2520072180540751E-3</v>
      </c>
      <c r="H4865" s="2"/>
      <c r="I4865" s="2">
        <f t="shared" si="908"/>
        <v>2.3644150182739923</v>
      </c>
      <c r="J4865" s="2">
        <f t="shared" si="909"/>
        <v>5.0200525919451341E-3</v>
      </c>
      <c r="K4865" s="2">
        <f>I4865/MAX(I$2:I4865)-1</f>
        <v>-3.0664747323854158E-3</v>
      </c>
      <c r="M4865" s="2">
        <f t="shared" si="910"/>
        <v>2.735302159434176</v>
      </c>
      <c r="N4865" s="2">
        <f t="shared" si="911"/>
        <v>2.7567401792190083E-3</v>
      </c>
      <c r="O4865" s="2">
        <f>M4865/MAX(M$2:M4865)-1</f>
        <v>-3.3808681436851007E-3</v>
      </c>
      <c r="Q4865" s="1">
        <f t="shared" si="904"/>
        <v>44398</v>
      </c>
      <c r="R4865" s="2">
        <f t="shared" si="900"/>
        <v>2.3644150182739923</v>
      </c>
      <c r="S4865" s="2">
        <f t="shared" si="901"/>
        <v>2.735302159434176</v>
      </c>
      <c r="T4865" s="2">
        <f t="shared" si="902"/>
        <v>-3.0664747323854158E-3</v>
      </c>
      <c r="U4865" s="2">
        <f t="shared" si="903"/>
        <v>-3.3808681436851007E-3</v>
      </c>
    </row>
    <row r="4866" spans="1:21" x14ac:dyDescent="0.3">
      <c r="A4866" s="1">
        <v>44399</v>
      </c>
      <c r="B4866">
        <f>IF(_xlfn.IFNA(VLOOKUP($A4866,raw_data!$A:$D,2,FALSE),B4865)=0,B4865,_xlfn.IFNA(VLOOKUP($A4866,raw_data!$A:$D,2,FALSE),B4865))</f>
        <v>99.028968811035099</v>
      </c>
      <c r="C4866">
        <f>IF(_xlfn.IFNA(VLOOKUP($A4866,raw_data!$A:$D,3,FALSE),C4865)=0,C4865,_xlfn.IFNA(VLOOKUP($A4866,raw_data!$A:$D,3,FALSE),C4865))</f>
        <v>112.438522338867</v>
      </c>
      <c r="D4866">
        <f>IF(_xlfn.IFNA(VLOOKUP($A4866,raw_data!$A:$D,4,FALSE),D4865)=0,D4865,_xlfn.IFNA(VLOOKUP($A4866,raw_data!$A:$D,4,FALSE),D4865))</f>
        <v>1148.68994140625</v>
      </c>
      <c r="E4866" s="2">
        <f t="shared" si="905"/>
        <v>1.6730660672028552E-3</v>
      </c>
      <c r="F4866" s="2">
        <f t="shared" si="906"/>
        <v>2.3272970334680121E-3</v>
      </c>
      <c r="G4866" s="2">
        <f t="shared" si="907"/>
        <v>1.0544505857137398E-3</v>
      </c>
      <c r="H4866" s="2"/>
      <c r="I4866" s="2">
        <f t="shared" si="908"/>
        <v>2.3689895902186739</v>
      </c>
      <c r="J4866" s="2">
        <f t="shared" si="909"/>
        <v>1.9347584537089181E-3</v>
      </c>
      <c r="K4866" s="2">
        <f>I4866/MAX(I$2:I4866)-1</f>
        <v>-1.137649166588206E-3</v>
      </c>
      <c r="M4866" s="2">
        <f t="shared" si="910"/>
        <v>2.7434841296842967</v>
      </c>
      <c r="N4866" s="2">
        <f t="shared" si="911"/>
        <v>2.991249146607311E-3</v>
      </c>
      <c r="O4866" s="2">
        <f>M4866/MAX(M$2:M4866)-1</f>
        <v>-3.9973201602727659E-4</v>
      </c>
      <c r="Q4866" s="1">
        <f t="shared" si="904"/>
        <v>44399</v>
      </c>
      <c r="R4866" s="2">
        <f t="shared" ref="R4866:R4929" si="912">I4866</f>
        <v>2.3689895902186739</v>
      </c>
      <c r="S4866" s="2">
        <f t="shared" ref="S4866:S4929" si="913">M4866</f>
        <v>2.7434841296842967</v>
      </c>
      <c r="T4866" s="2">
        <f t="shared" ref="T4866:T4929" si="914">K4866</f>
        <v>-1.137649166588206E-3</v>
      </c>
      <c r="U4866" s="2">
        <f t="shared" ref="U4866:U4929" si="915">O4866</f>
        <v>-3.9973201602727659E-4</v>
      </c>
    </row>
    <row r="4867" spans="1:21" x14ac:dyDescent="0.3">
      <c r="A4867" s="1">
        <v>44400</v>
      </c>
      <c r="B4867">
        <f>IF(_xlfn.IFNA(VLOOKUP($A4867,raw_data!$A:$D,2,FALSE),B4866)=0,B4866,_xlfn.IFNA(VLOOKUP($A4867,raw_data!$A:$D,2,FALSE),B4866))</f>
        <v>99.651741027832003</v>
      </c>
      <c r="C4867">
        <f>IF(_xlfn.IFNA(VLOOKUP($A4867,raw_data!$A:$D,3,FALSE),C4866)=0,C4866,_xlfn.IFNA(VLOOKUP($A4867,raw_data!$A:$D,3,FALSE),C4866))</f>
        <v>112.361183166503</v>
      </c>
      <c r="D4867">
        <f>IF(_xlfn.IFNA(VLOOKUP($A4867,raw_data!$A:$D,4,FALSE),D4866)=0,D4866,_xlfn.IFNA(VLOOKUP($A4867,raw_data!$A:$D,4,FALSE),D4866))</f>
        <v>1149.91003417968</v>
      </c>
      <c r="E4867" s="2">
        <f t="shared" si="905"/>
        <v>6.2887882634148351E-3</v>
      </c>
      <c r="F4867" s="2">
        <f t="shared" si="906"/>
        <v>-6.8783518989090631E-4</v>
      </c>
      <c r="G4867" s="2">
        <f t="shared" si="907"/>
        <v>1.0621602309290878E-3</v>
      </c>
      <c r="H4867" s="2"/>
      <c r="I4867" s="2">
        <f t="shared" si="908"/>
        <v>2.3772766448154901</v>
      </c>
      <c r="J4867" s="2">
        <f t="shared" si="909"/>
        <v>3.4981388820925384E-3</v>
      </c>
      <c r="K4867" s="2">
        <f>I4867/MAX(I$2:I4867)-1</f>
        <v>0</v>
      </c>
      <c r="M4867" s="2">
        <f t="shared" si="910"/>
        <v>2.7560054315732292</v>
      </c>
      <c r="N4867" s="2">
        <f t="shared" si="911"/>
        <v>4.5640146970244988E-3</v>
      </c>
      <c r="O4867" s="2">
        <f>M4867/MAX(M$2:M4867)-1</f>
        <v>0</v>
      </c>
      <c r="Q4867" s="1">
        <f t="shared" ref="Q4867:Q4930" si="916">A4867</f>
        <v>44400</v>
      </c>
      <c r="R4867" s="2">
        <f t="shared" si="912"/>
        <v>2.3772766448154901</v>
      </c>
      <c r="S4867" s="2">
        <f t="shared" si="913"/>
        <v>2.7560054315732292</v>
      </c>
      <c r="T4867" s="2">
        <f t="shared" si="914"/>
        <v>0</v>
      </c>
      <c r="U4867" s="2">
        <f t="shared" si="915"/>
        <v>0</v>
      </c>
    </row>
    <row r="4868" spans="1:21" x14ac:dyDescent="0.3">
      <c r="A4868" s="1">
        <v>44401</v>
      </c>
      <c r="B4868">
        <f>IF(_xlfn.IFNA(VLOOKUP($A4868,raw_data!$A:$D,2,FALSE),B4867)=0,B4867,_xlfn.IFNA(VLOOKUP($A4868,raw_data!$A:$D,2,FALSE),B4867))</f>
        <v>99.651741027832003</v>
      </c>
      <c r="C4868">
        <f>IF(_xlfn.IFNA(VLOOKUP($A4868,raw_data!$A:$D,3,FALSE),C4867)=0,C4867,_xlfn.IFNA(VLOOKUP($A4868,raw_data!$A:$D,3,FALSE),C4867))</f>
        <v>112.361183166503</v>
      </c>
      <c r="D4868">
        <f>IF(_xlfn.IFNA(VLOOKUP($A4868,raw_data!$A:$D,4,FALSE),D4867)=0,D4867,_xlfn.IFNA(VLOOKUP($A4868,raw_data!$A:$D,4,FALSE),D4867))</f>
        <v>1149.91003417968</v>
      </c>
      <c r="E4868" s="2">
        <f t="shared" ref="E4868:E4931" si="917">B4868/B4867-1</f>
        <v>0</v>
      </c>
      <c r="F4868" s="2">
        <f t="shared" ref="F4868:F4931" si="918">C4868/C4867-1</f>
        <v>0</v>
      </c>
      <c r="G4868" s="2">
        <f t="shared" ref="G4868:G4931" si="919">D4868/D4867-1</f>
        <v>0</v>
      </c>
      <c r="H4868" s="2"/>
      <c r="I4868" s="2">
        <f t="shared" ref="I4868:I4931" si="920">I4867*(1+J4868)</f>
        <v>2.3772766448154901</v>
      </c>
      <c r="J4868" s="2">
        <f t="shared" ref="J4868:J4931" si="921">E4868*0.6+F4868*0.4</f>
        <v>0</v>
      </c>
      <c r="K4868" s="2">
        <f>I4868/MAX(I$2:I4868)-1</f>
        <v>0</v>
      </c>
      <c r="M4868" s="2">
        <f t="shared" ref="M4868:M4931" si="922">M4867*(1+N4868)</f>
        <v>2.7560054315732292</v>
      </c>
      <c r="N4868" s="2">
        <f t="shared" ref="N4868:N4931" si="923">(1+J4868)*(1+G4868)-1</f>
        <v>0</v>
      </c>
      <c r="O4868" s="2">
        <f>M4868/MAX(M$2:M4868)-1</f>
        <v>0</v>
      </c>
      <c r="Q4868" s="1">
        <f t="shared" si="916"/>
        <v>44401</v>
      </c>
      <c r="R4868" s="2">
        <f t="shared" si="912"/>
        <v>2.3772766448154901</v>
      </c>
      <c r="S4868" s="2">
        <f t="shared" si="913"/>
        <v>2.7560054315732292</v>
      </c>
      <c r="T4868" s="2">
        <f t="shared" si="914"/>
        <v>0</v>
      </c>
      <c r="U4868" s="2">
        <f t="shared" si="915"/>
        <v>0</v>
      </c>
    </row>
    <row r="4869" spans="1:21" x14ac:dyDescent="0.3">
      <c r="A4869" s="1">
        <v>44402</v>
      </c>
      <c r="B4869">
        <f>IF(_xlfn.IFNA(VLOOKUP($A4869,raw_data!$A:$D,2,FALSE),B4868)=0,B4868,_xlfn.IFNA(VLOOKUP($A4869,raw_data!$A:$D,2,FALSE),B4868))</f>
        <v>99.651741027832003</v>
      </c>
      <c r="C4869">
        <f>IF(_xlfn.IFNA(VLOOKUP($A4869,raw_data!$A:$D,3,FALSE),C4868)=0,C4868,_xlfn.IFNA(VLOOKUP($A4869,raw_data!$A:$D,3,FALSE),C4868))</f>
        <v>112.361183166503</v>
      </c>
      <c r="D4869">
        <f>IF(_xlfn.IFNA(VLOOKUP($A4869,raw_data!$A:$D,4,FALSE),D4868)=0,D4868,_xlfn.IFNA(VLOOKUP($A4869,raw_data!$A:$D,4,FALSE),D4868))</f>
        <v>1149.91003417968</v>
      </c>
      <c r="E4869" s="2">
        <f t="shared" si="917"/>
        <v>0</v>
      </c>
      <c r="F4869" s="2">
        <f t="shared" si="918"/>
        <v>0</v>
      </c>
      <c r="G4869" s="2">
        <f t="shared" si="919"/>
        <v>0</v>
      </c>
      <c r="H4869" s="2"/>
      <c r="I4869" s="2">
        <f t="shared" si="920"/>
        <v>2.3772766448154901</v>
      </c>
      <c r="J4869" s="2">
        <f t="shared" si="921"/>
        <v>0</v>
      </c>
      <c r="K4869" s="2">
        <f>I4869/MAX(I$2:I4869)-1</f>
        <v>0</v>
      </c>
      <c r="M4869" s="2">
        <f t="shared" si="922"/>
        <v>2.7560054315732292</v>
      </c>
      <c r="N4869" s="2">
        <f t="shared" si="923"/>
        <v>0</v>
      </c>
      <c r="O4869" s="2">
        <f>M4869/MAX(M$2:M4869)-1</f>
        <v>0</v>
      </c>
      <c r="Q4869" s="1">
        <f t="shared" si="916"/>
        <v>44402</v>
      </c>
      <c r="R4869" s="2">
        <f t="shared" si="912"/>
        <v>2.3772766448154901</v>
      </c>
      <c r="S4869" s="2">
        <f t="shared" si="913"/>
        <v>2.7560054315732292</v>
      </c>
      <c r="T4869" s="2">
        <f t="shared" si="914"/>
        <v>0</v>
      </c>
      <c r="U4869" s="2">
        <f t="shared" si="915"/>
        <v>0</v>
      </c>
    </row>
    <row r="4870" spans="1:21" x14ac:dyDescent="0.3">
      <c r="A4870" s="1">
        <v>44403</v>
      </c>
      <c r="B4870">
        <f>IF(_xlfn.IFNA(VLOOKUP($A4870,raw_data!$A:$D,2,FALSE),B4869)=0,B4869,_xlfn.IFNA(VLOOKUP($A4870,raw_data!$A:$D,2,FALSE),B4869))</f>
        <v>99.593353271484304</v>
      </c>
      <c r="C4870">
        <f>IF(_xlfn.IFNA(VLOOKUP($A4870,raw_data!$A:$D,3,FALSE),C4869)=0,C4869,_xlfn.IFNA(VLOOKUP($A4870,raw_data!$A:$D,3,FALSE),C4869))</f>
        <v>112.26445770263599</v>
      </c>
      <c r="D4870">
        <f>IF(_xlfn.IFNA(VLOOKUP($A4870,raw_data!$A:$D,4,FALSE),D4869)=0,D4869,_xlfn.IFNA(VLOOKUP($A4870,raw_data!$A:$D,4,FALSE),D4869))</f>
        <v>1151.11999511718</v>
      </c>
      <c r="E4870" s="2">
        <f t="shared" si="917"/>
        <v>-5.8591807574537302E-4</v>
      </c>
      <c r="F4870" s="2">
        <f t="shared" si="918"/>
        <v>-8.6084412019471479E-4</v>
      </c>
      <c r="G4870" s="2">
        <f t="shared" si="919"/>
        <v>1.0522222622078026E-3</v>
      </c>
      <c r="H4870" s="2"/>
      <c r="I4870" s="2">
        <f t="shared" si="920"/>
        <v>2.3756223253524369</v>
      </c>
      <c r="J4870" s="2">
        <f t="shared" si="921"/>
        <v>-6.9588849352510975E-4</v>
      </c>
      <c r="K4870" s="2">
        <f>I4870/MAX(I$2:I4870)-1</f>
        <v>-6.9588849352519855E-4</v>
      </c>
      <c r="M4870" s="2">
        <f t="shared" si="922"/>
        <v>2.7569854713470647</v>
      </c>
      <c r="N4870" s="2">
        <f t="shared" si="923"/>
        <v>3.5560153931779581E-4</v>
      </c>
      <c r="O4870" s="2">
        <f>M4870/MAX(M$2:M4870)-1</f>
        <v>0</v>
      </c>
      <c r="Q4870" s="1">
        <f t="shared" si="916"/>
        <v>44403</v>
      </c>
      <c r="R4870" s="2">
        <f t="shared" si="912"/>
        <v>2.3756223253524369</v>
      </c>
      <c r="S4870" s="2">
        <f t="shared" si="913"/>
        <v>2.7569854713470647</v>
      </c>
      <c r="T4870" s="2">
        <f t="shared" si="914"/>
        <v>-6.9588849352519855E-4</v>
      </c>
      <c r="U4870" s="2">
        <f t="shared" si="915"/>
        <v>0</v>
      </c>
    </row>
    <row r="4871" spans="1:21" x14ac:dyDescent="0.3">
      <c r="A4871" s="1">
        <v>44404</v>
      </c>
      <c r="B4871">
        <f>IF(_xlfn.IFNA(VLOOKUP($A4871,raw_data!$A:$D,2,FALSE),B4870)=0,B4870,_xlfn.IFNA(VLOOKUP($A4871,raw_data!$A:$D,2,FALSE),B4870))</f>
        <v>98.921943664550696</v>
      </c>
      <c r="C4871">
        <f>IF(_xlfn.IFNA(VLOOKUP($A4871,raw_data!$A:$D,3,FALSE),C4870)=0,C4870,_xlfn.IFNA(VLOOKUP($A4871,raw_data!$A:$D,3,FALSE),C4870))</f>
        <v>112.525520324707</v>
      </c>
      <c r="D4871">
        <f>IF(_xlfn.IFNA(VLOOKUP($A4871,raw_data!$A:$D,4,FALSE),D4870)=0,D4870,_xlfn.IFNA(VLOOKUP($A4871,raw_data!$A:$D,4,FALSE),D4870))</f>
        <v>1151.76000976562</v>
      </c>
      <c r="E4871" s="2">
        <f t="shared" si="917"/>
        <v>-6.7415102000170091E-3</v>
      </c>
      <c r="F4871" s="2">
        <f t="shared" si="918"/>
        <v>2.3254254054521084E-3</v>
      </c>
      <c r="G4871" s="2">
        <f t="shared" si="919"/>
        <v>5.5599299043951333E-4</v>
      </c>
      <c r="H4871" s="2"/>
      <c r="I4871" s="2">
        <f t="shared" si="920"/>
        <v>2.3682228890734391</v>
      </c>
      <c r="J4871" s="2">
        <f t="shared" si="921"/>
        <v>-3.1147359578293614E-3</v>
      </c>
      <c r="K4871" s="2">
        <f>I4871/MAX(I$2:I4871)-1</f>
        <v>-3.8084569424412518E-3</v>
      </c>
      <c r="M4871" s="2">
        <f t="shared" si="922"/>
        <v>2.749926279692581</v>
      </c>
      <c r="N4871" s="2">
        <f t="shared" si="923"/>
        <v>-2.5604747387495408E-3</v>
      </c>
      <c r="O4871" s="2">
        <f>M4871/MAX(M$2:M4871)-1</f>
        <v>-2.5604747387495408E-3</v>
      </c>
      <c r="Q4871" s="1">
        <f t="shared" si="916"/>
        <v>44404</v>
      </c>
      <c r="R4871" s="2">
        <f t="shared" si="912"/>
        <v>2.3682228890734391</v>
      </c>
      <c r="S4871" s="2">
        <f t="shared" si="913"/>
        <v>2.749926279692581</v>
      </c>
      <c r="T4871" s="2">
        <f t="shared" si="914"/>
        <v>-3.8084569424412518E-3</v>
      </c>
      <c r="U4871" s="2">
        <f t="shared" si="915"/>
        <v>-2.5604747387495408E-3</v>
      </c>
    </row>
    <row r="4872" spans="1:21" x14ac:dyDescent="0.3">
      <c r="A4872" s="1">
        <v>44405</v>
      </c>
      <c r="B4872">
        <f>IF(_xlfn.IFNA(VLOOKUP($A4872,raw_data!$A:$D,2,FALSE),B4871)=0,B4871,_xlfn.IFNA(VLOOKUP($A4872,raw_data!$A:$D,2,FALSE),B4871))</f>
        <v>99.3792724609375</v>
      </c>
      <c r="C4872">
        <f>IF(_xlfn.IFNA(VLOOKUP($A4872,raw_data!$A:$D,3,FALSE),C4871)=0,C4871,_xlfn.IFNA(VLOOKUP($A4872,raw_data!$A:$D,3,FALSE),C4871))</f>
        <v>112.63188934326099</v>
      </c>
      <c r="D4872">
        <f>IF(_xlfn.IFNA(VLOOKUP($A4872,raw_data!$A:$D,4,FALSE),D4871)=0,D4871,_xlfn.IFNA(VLOOKUP($A4872,raw_data!$A:$D,4,FALSE),D4871))</f>
        <v>1153.56005859375</v>
      </c>
      <c r="E4872" s="2">
        <f t="shared" si="917"/>
        <v>4.6231278869492964E-3</v>
      </c>
      <c r="F4872" s="2">
        <f t="shared" si="918"/>
        <v>9.4528795109805053E-4</v>
      </c>
      <c r="G4872" s="2">
        <f t="shared" si="919"/>
        <v>1.5628679697745618E-3</v>
      </c>
      <c r="H4872" s="2"/>
      <c r="I4872" s="2">
        <f t="shared" si="920"/>
        <v>2.3756875084670539</v>
      </c>
      <c r="J4872" s="2">
        <f t="shared" si="921"/>
        <v>3.1519919126087982E-3</v>
      </c>
      <c r="K4872" s="2">
        <f>I4872/MAX(I$2:I4872)-1</f>
        <v>-6.6846925531438561E-4</v>
      </c>
      <c r="M4872" s="2">
        <f t="shared" si="922"/>
        <v>2.7629053433298618</v>
      </c>
      <c r="N4872" s="2">
        <f t="shared" si="923"/>
        <v>4.7197860295846716E-3</v>
      </c>
      <c r="O4872" s="2">
        <f>M4872/MAX(M$2:M4872)-1</f>
        <v>0</v>
      </c>
      <c r="Q4872" s="1">
        <f t="shared" si="916"/>
        <v>44405</v>
      </c>
      <c r="R4872" s="2">
        <f t="shared" si="912"/>
        <v>2.3756875084670539</v>
      </c>
      <c r="S4872" s="2">
        <f t="shared" si="913"/>
        <v>2.7629053433298618</v>
      </c>
      <c r="T4872" s="2">
        <f t="shared" si="914"/>
        <v>-6.6846925531438561E-4</v>
      </c>
      <c r="U4872" s="2">
        <f t="shared" si="915"/>
        <v>0</v>
      </c>
    </row>
    <row r="4873" spans="1:21" x14ac:dyDescent="0.3">
      <c r="A4873" s="1">
        <v>44406</v>
      </c>
      <c r="B4873">
        <f>IF(_xlfn.IFNA(VLOOKUP($A4873,raw_data!$A:$D,2,FALSE),B4872)=0,B4872,_xlfn.IFNA(VLOOKUP($A4873,raw_data!$A:$D,2,FALSE),B4872))</f>
        <v>99.924201965332003</v>
      </c>
      <c r="C4873">
        <f>IF(_xlfn.IFNA(VLOOKUP($A4873,raw_data!$A:$D,3,FALSE),C4872)=0,C4872,_xlfn.IFNA(VLOOKUP($A4873,raw_data!$A:$D,3,FALSE),C4872))</f>
        <v>112.448181152343</v>
      </c>
      <c r="D4873">
        <f>IF(_xlfn.IFNA(VLOOKUP($A4873,raw_data!$A:$D,4,FALSE),D4872)=0,D4872,_xlfn.IFNA(VLOOKUP($A4873,raw_data!$A:$D,4,FALSE),D4872))</f>
        <v>1149.41003417968</v>
      </c>
      <c r="E4873" s="2">
        <f t="shared" si="917"/>
        <v>5.4833315932021343E-3</v>
      </c>
      <c r="F4873" s="2">
        <f t="shared" si="918"/>
        <v>-1.6310495365847721E-3</v>
      </c>
      <c r="G4873" s="2">
        <f t="shared" si="919"/>
        <v>-3.597579842638754E-3</v>
      </c>
      <c r="H4873" s="2"/>
      <c r="I4873" s="2">
        <f t="shared" si="920"/>
        <v>2.3819535722856036</v>
      </c>
      <c r="J4873" s="2">
        <f t="shared" si="921"/>
        <v>2.6375791412873717E-3</v>
      </c>
      <c r="K4873" s="2">
        <f>I4873/MAX(I$2:I4873)-1</f>
        <v>0</v>
      </c>
      <c r="M4873" s="2">
        <f t="shared" si="922"/>
        <v>2.7602267353256971</v>
      </c>
      <c r="N4873" s="2">
        <f t="shared" si="923"/>
        <v>-9.6948960290343944E-4</v>
      </c>
      <c r="O4873" s="2">
        <f>M4873/MAX(M$2:M4873)-1</f>
        <v>-9.6948960290343944E-4</v>
      </c>
      <c r="Q4873" s="1">
        <f t="shared" si="916"/>
        <v>44406</v>
      </c>
      <c r="R4873" s="2">
        <f t="shared" si="912"/>
        <v>2.3819535722856036</v>
      </c>
      <c r="S4873" s="2">
        <f t="shared" si="913"/>
        <v>2.7602267353256971</v>
      </c>
      <c r="T4873" s="2">
        <f t="shared" si="914"/>
        <v>0</v>
      </c>
      <c r="U4873" s="2">
        <f t="shared" si="915"/>
        <v>-9.6948960290343944E-4</v>
      </c>
    </row>
    <row r="4874" spans="1:21" x14ac:dyDescent="0.3">
      <c r="A4874" s="1">
        <v>44407</v>
      </c>
      <c r="B4874">
        <f>IF(_xlfn.IFNA(VLOOKUP($A4874,raw_data!$A:$D,2,FALSE),B4873)=0,B4873,_xlfn.IFNA(VLOOKUP($A4874,raw_data!$A:$D,2,FALSE),B4873))</f>
        <v>99.359817504882798</v>
      </c>
      <c r="C4874">
        <f>IF(_xlfn.IFNA(VLOOKUP($A4874,raw_data!$A:$D,3,FALSE),C4873)=0,C4873,_xlfn.IFNA(VLOOKUP($A4874,raw_data!$A:$D,3,FALSE),C4873))</f>
        <v>112.60287475585901</v>
      </c>
      <c r="D4874">
        <f>IF(_xlfn.IFNA(VLOOKUP($A4874,raw_data!$A:$D,4,FALSE),D4873)=0,D4873,_xlfn.IFNA(VLOOKUP($A4874,raw_data!$A:$D,4,FALSE),D4873))</f>
        <v>1142.11999511718</v>
      </c>
      <c r="E4874" s="2">
        <f t="shared" si="917"/>
        <v>-5.6481257728234757E-3</v>
      </c>
      <c r="F4874" s="2">
        <f t="shared" si="918"/>
        <v>1.3756879118074217E-3</v>
      </c>
      <c r="G4874" s="2">
        <f t="shared" si="919"/>
        <v>-6.3424181499361909E-3</v>
      </c>
      <c r="H4874" s="2"/>
      <c r="I4874" s="2">
        <f t="shared" si="920"/>
        <v>2.3751921581631783</v>
      </c>
      <c r="J4874" s="2">
        <f t="shared" si="921"/>
        <v>-2.8386002989711167E-3</v>
      </c>
      <c r="K4874" s="2">
        <f>I4874/MAX(I$2:I4874)-1</f>
        <v>-2.8386002989710946E-3</v>
      </c>
      <c r="M4874" s="2">
        <f t="shared" si="922"/>
        <v>2.7349347367361108</v>
      </c>
      <c r="N4874" s="2">
        <f t="shared" si="923"/>
        <v>-9.1630148588506266E-3</v>
      </c>
      <c r="O4874" s="2">
        <f>M4874/MAX(M$2:M4874)-1</f>
        <v>-1.0123621014117234E-2</v>
      </c>
      <c r="Q4874" s="1">
        <f t="shared" si="916"/>
        <v>44407</v>
      </c>
      <c r="R4874" s="2">
        <f t="shared" si="912"/>
        <v>2.3751921581631783</v>
      </c>
      <c r="S4874" s="2">
        <f t="shared" si="913"/>
        <v>2.7349347367361108</v>
      </c>
      <c r="T4874" s="2">
        <f t="shared" si="914"/>
        <v>-2.8386002989710946E-3</v>
      </c>
      <c r="U4874" s="2">
        <f t="shared" si="915"/>
        <v>-1.0123621014117234E-2</v>
      </c>
    </row>
    <row r="4875" spans="1:21" x14ac:dyDescent="0.3">
      <c r="A4875" s="1">
        <v>44408</v>
      </c>
      <c r="B4875">
        <f>IF(_xlfn.IFNA(VLOOKUP($A4875,raw_data!$A:$D,2,FALSE),B4874)=0,B4874,_xlfn.IFNA(VLOOKUP($A4875,raw_data!$A:$D,2,FALSE),B4874))</f>
        <v>99.359817504882798</v>
      </c>
      <c r="C4875">
        <f>IF(_xlfn.IFNA(VLOOKUP($A4875,raw_data!$A:$D,3,FALSE),C4874)=0,C4874,_xlfn.IFNA(VLOOKUP($A4875,raw_data!$A:$D,3,FALSE),C4874))</f>
        <v>112.60287475585901</v>
      </c>
      <c r="D4875">
        <f>IF(_xlfn.IFNA(VLOOKUP($A4875,raw_data!$A:$D,4,FALSE),D4874)=0,D4874,_xlfn.IFNA(VLOOKUP($A4875,raw_data!$A:$D,4,FALSE),D4874))</f>
        <v>1142.11999511718</v>
      </c>
      <c r="E4875" s="2">
        <f t="shared" si="917"/>
        <v>0</v>
      </c>
      <c r="F4875" s="2">
        <f t="shared" si="918"/>
        <v>0</v>
      </c>
      <c r="G4875" s="2">
        <f t="shared" si="919"/>
        <v>0</v>
      </c>
      <c r="H4875" s="2"/>
      <c r="I4875" s="2">
        <f t="shared" si="920"/>
        <v>2.3751921581631783</v>
      </c>
      <c r="J4875" s="2">
        <f t="shared" si="921"/>
        <v>0</v>
      </c>
      <c r="K4875" s="2">
        <f>I4875/MAX(I$2:I4875)-1</f>
        <v>-2.8386002989710946E-3</v>
      </c>
      <c r="M4875" s="2">
        <f t="shared" si="922"/>
        <v>2.7349347367361108</v>
      </c>
      <c r="N4875" s="2">
        <f t="shared" si="923"/>
        <v>0</v>
      </c>
      <c r="O4875" s="2">
        <f>M4875/MAX(M$2:M4875)-1</f>
        <v>-1.0123621014117234E-2</v>
      </c>
      <c r="Q4875" s="1">
        <f t="shared" si="916"/>
        <v>44408</v>
      </c>
      <c r="R4875" s="2">
        <f t="shared" si="912"/>
        <v>2.3751921581631783</v>
      </c>
      <c r="S4875" s="2">
        <f t="shared" si="913"/>
        <v>2.7349347367361108</v>
      </c>
      <c r="T4875" s="2">
        <f t="shared" si="914"/>
        <v>-2.8386002989710946E-3</v>
      </c>
      <c r="U4875" s="2">
        <f t="shared" si="915"/>
        <v>-1.0123621014117234E-2</v>
      </c>
    </row>
    <row r="4876" spans="1:21" x14ac:dyDescent="0.3">
      <c r="A4876" s="1">
        <v>44409</v>
      </c>
      <c r="B4876">
        <f>IF(_xlfn.IFNA(VLOOKUP($A4876,raw_data!$A:$D,2,FALSE),B4875)=0,B4875,_xlfn.IFNA(VLOOKUP($A4876,raw_data!$A:$D,2,FALSE),B4875))</f>
        <v>99.359817504882798</v>
      </c>
      <c r="C4876">
        <f>IF(_xlfn.IFNA(VLOOKUP($A4876,raw_data!$A:$D,3,FALSE),C4875)=0,C4875,_xlfn.IFNA(VLOOKUP($A4876,raw_data!$A:$D,3,FALSE),C4875))</f>
        <v>112.60287475585901</v>
      </c>
      <c r="D4876">
        <f>IF(_xlfn.IFNA(VLOOKUP($A4876,raw_data!$A:$D,4,FALSE),D4875)=0,D4875,_xlfn.IFNA(VLOOKUP($A4876,raw_data!$A:$D,4,FALSE),D4875))</f>
        <v>1142.11999511718</v>
      </c>
      <c r="E4876" s="2">
        <f t="shared" si="917"/>
        <v>0</v>
      </c>
      <c r="F4876" s="2">
        <f t="shared" si="918"/>
        <v>0</v>
      </c>
      <c r="G4876" s="2">
        <f t="shared" si="919"/>
        <v>0</v>
      </c>
      <c r="H4876" s="2"/>
      <c r="I4876" s="2">
        <f t="shared" si="920"/>
        <v>2.3751921581631783</v>
      </c>
      <c r="J4876" s="2">
        <f t="shared" si="921"/>
        <v>0</v>
      </c>
      <c r="K4876" s="2">
        <f>I4876/MAX(I$2:I4876)-1</f>
        <v>-2.8386002989710946E-3</v>
      </c>
      <c r="M4876" s="2">
        <f t="shared" si="922"/>
        <v>2.7349347367361108</v>
      </c>
      <c r="N4876" s="2">
        <f t="shared" si="923"/>
        <v>0</v>
      </c>
      <c r="O4876" s="2">
        <f>M4876/MAX(M$2:M4876)-1</f>
        <v>-1.0123621014117234E-2</v>
      </c>
      <c r="Q4876" s="1">
        <f t="shared" si="916"/>
        <v>44409</v>
      </c>
      <c r="R4876" s="2">
        <f t="shared" si="912"/>
        <v>2.3751921581631783</v>
      </c>
      <c r="S4876" s="2">
        <f t="shared" si="913"/>
        <v>2.7349347367361108</v>
      </c>
      <c r="T4876" s="2">
        <f t="shared" si="914"/>
        <v>-2.8386002989710946E-3</v>
      </c>
      <c r="U4876" s="2">
        <f t="shared" si="915"/>
        <v>-1.0123621014117234E-2</v>
      </c>
    </row>
    <row r="4877" spans="1:21" x14ac:dyDescent="0.3">
      <c r="A4877" s="1">
        <v>44410</v>
      </c>
      <c r="B4877">
        <f>IF(_xlfn.IFNA(VLOOKUP($A4877,raw_data!$A:$D,2,FALSE),B4876)=0,B4876,_xlfn.IFNA(VLOOKUP($A4877,raw_data!$A:$D,2,FALSE),B4876))</f>
        <v>99.408477783203097</v>
      </c>
      <c r="C4877">
        <f>IF(_xlfn.IFNA(VLOOKUP($A4877,raw_data!$A:$D,3,FALSE),C4876)=0,C4876,_xlfn.IFNA(VLOOKUP($A4877,raw_data!$A:$D,3,FALSE),C4876))</f>
        <v>112.84204864501901</v>
      </c>
      <c r="D4877">
        <f>IF(_xlfn.IFNA(VLOOKUP($A4877,raw_data!$A:$D,4,FALSE),D4876)=0,D4876,_xlfn.IFNA(VLOOKUP($A4877,raw_data!$A:$D,4,FALSE),D4876))</f>
        <v>1150.93005371093</v>
      </c>
      <c r="E4877" s="2">
        <f t="shared" si="917"/>
        <v>4.8973800015184032E-4</v>
      </c>
      <c r="F4877" s="2">
        <f t="shared" si="918"/>
        <v>2.1240478067594548E-3</v>
      </c>
      <c r="G4877" s="2">
        <f t="shared" si="919"/>
        <v>7.7137766884520786E-3</v>
      </c>
      <c r="H4877" s="2"/>
      <c r="I4877" s="2">
        <f t="shared" si="920"/>
        <v>2.3779080999553588</v>
      </c>
      <c r="J4877" s="2">
        <f t="shared" si="921"/>
        <v>1.1434619227948862E-3</v>
      </c>
      <c r="K4877" s="2">
        <f>I4877/MAX(I$2:I4877)-1</f>
        <v>-1.6983842075322109E-3</v>
      </c>
      <c r="M4877" s="2">
        <f t="shared" si="922"/>
        <v>2.7591828295310643</v>
      </c>
      <c r="N4877" s="2">
        <f t="shared" si="923"/>
        <v>8.8660590211711021E-3</v>
      </c>
      <c r="O4877" s="2">
        <f>M4877/MAX(M$2:M4877)-1</f>
        <v>-1.3473186143652116E-3</v>
      </c>
      <c r="Q4877" s="1">
        <f t="shared" si="916"/>
        <v>44410</v>
      </c>
      <c r="R4877" s="2">
        <f t="shared" si="912"/>
        <v>2.3779080999553588</v>
      </c>
      <c r="S4877" s="2">
        <f t="shared" si="913"/>
        <v>2.7591828295310643</v>
      </c>
      <c r="T4877" s="2">
        <f t="shared" si="914"/>
        <v>-1.6983842075322109E-3</v>
      </c>
      <c r="U4877" s="2">
        <f t="shared" si="915"/>
        <v>-1.3473186143652116E-3</v>
      </c>
    </row>
    <row r="4878" spans="1:21" x14ac:dyDescent="0.3">
      <c r="A4878" s="1">
        <v>44411</v>
      </c>
      <c r="B4878">
        <f>IF(_xlfn.IFNA(VLOOKUP($A4878,raw_data!$A:$D,2,FALSE),B4877)=0,B4877,_xlfn.IFNA(VLOOKUP($A4878,raw_data!$A:$D,2,FALSE),B4877))</f>
        <v>100.118812561035</v>
      </c>
      <c r="C4878">
        <f>IF(_xlfn.IFNA(VLOOKUP($A4878,raw_data!$A:$D,3,FALSE),C4877)=0,C4877,_xlfn.IFNA(VLOOKUP($A4878,raw_data!$A:$D,3,FALSE),C4877))</f>
        <v>112.88078308105401</v>
      </c>
      <c r="D4878">
        <f>IF(_xlfn.IFNA(VLOOKUP($A4878,raw_data!$A:$D,4,FALSE),D4877)=0,D4877,_xlfn.IFNA(VLOOKUP($A4878,raw_data!$A:$D,4,FALSE),D4877))</f>
        <v>1149.56005859375</v>
      </c>
      <c r="E4878" s="2">
        <f t="shared" si="917"/>
        <v>7.1456156826086303E-3</v>
      </c>
      <c r="F4878" s="2">
        <f t="shared" si="918"/>
        <v>3.4326243186932892E-4</v>
      </c>
      <c r="G4878" s="2">
        <f t="shared" si="919"/>
        <v>-1.190337425600041E-3</v>
      </c>
      <c r="H4878" s="2"/>
      <c r="I4878" s="2">
        <f t="shared" si="920"/>
        <v>2.3884295690087254</v>
      </c>
      <c r="J4878" s="2">
        <f t="shared" si="921"/>
        <v>4.4246743823129096E-3</v>
      </c>
      <c r="K4878" s="2">
        <f>I4878/MAX(I$2:I4878)-1</f>
        <v>0</v>
      </c>
      <c r="M4878" s="2">
        <f t="shared" si="922"/>
        <v>2.7680924243096459</v>
      </c>
      <c r="N4878" s="2">
        <f t="shared" si="923"/>
        <v>3.2290701011994383E-3</v>
      </c>
      <c r="O4878" s="2">
        <f>M4878/MAX(M$2:M4878)-1</f>
        <v>0</v>
      </c>
      <c r="Q4878" s="1">
        <f t="shared" si="916"/>
        <v>44411</v>
      </c>
      <c r="R4878" s="2">
        <f t="shared" si="912"/>
        <v>2.3884295690087254</v>
      </c>
      <c r="S4878" s="2">
        <f t="shared" si="913"/>
        <v>2.7680924243096459</v>
      </c>
      <c r="T4878" s="2">
        <f t="shared" si="914"/>
        <v>0</v>
      </c>
      <c r="U4878" s="2">
        <f t="shared" si="915"/>
        <v>0</v>
      </c>
    </row>
    <row r="4879" spans="1:21" x14ac:dyDescent="0.3">
      <c r="A4879" s="1">
        <v>44412</v>
      </c>
      <c r="B4879">
        <f>IF(_xlfn.IFNA(VLOOKUP($A4879,raw_data!$A:$D,2,FALSE),B4878)=0,B4878,_xlfn.IFNA(VLOOKUP($A4879,raw_data!$A:$D,2,FALSE),B4878))</f>
        <v>99.914466857910099</v>
      </c>
      <c r="C4879">
        <f>IF(_xlfn.IFNA(VLOOKUP($A4879,raw_data!$A:$D,3,FALSE),C4878)=0,C4878,_xlfn.IFNA(VLOOKUP($A4879,raw_data!$A:$D,3,FALSE),C4878))</f>
        <v>112.871086120605</v>
      </c>
      <c r="D4879">
        <f>IF(_xlfn.IFNA(VLOOKUP($A4879,raw_data!$A:$D,4,FALSE),D4878)=0,D4878,_xlfn.IFNA(VLOOKUP($A4879,raw_data!$A:$D,4,FALSE),D4878))</f>
        <v>1148.57995605468</v>
      </c>
      <c r="E4879" s="2">
        <f t="shared" si="917"/>
        <v>-2.0410320288239969E-3</v>
      </c>
      <c r="F4879" s="2">
        <f t="shared" si="918"/>
        <v>-8.5904439926176579E-5</v>
      </c>
      <c r="G4879" s="2">
        <f t="shared" si="919"/>
        <v>-8.5258924206965681E-4</v>
      </c>
      <c r="H4879" s="2"/>
      <c r="I4879" s="2">
        <f t="shared" si="920"/>
        <v>2.3854225815775916</v>
      </c>
      <c r="J4879" s="2">
        <f t="shared" si="921"/>
        <v>-1.2589809932648688E-3</v>
      </c>
      <c r="K4879" s="2">
        <f>I4879/MAX(I$2:I4879)-1</f>
        <v>-1.2589809932648244E-3</v>
      </c>
      <c r="M4879" s="2">
        <f t="shared" si="922"/>
        <v>2.7622503739906521</v>
      </c>
      <c r="N4879" s="2">
        <f t="shared" si="923"/>
        <v>-2.1104968416836289E-3</v>
      </c>
      <c r="O4879" s="2">
        <f>M4879/MAX(M$2:M4879)-1</f>
        <v>-2.1104968416836289E-3</v>
      </c>
      <c r="Q4879" s="1">
        <f t="shared" si="916"/>
        <v>44412</v>
      </c>
      <c r="R4879" s="2">
        <f t="shared" si="912"/>
        <v>2.3854225815775916</v>
      </c>
      <c r="S4879" s="2">
        <f t="shared" si="913"/>
        <v>2.7622503739906521</v>
      </c>
      <c r="T4879" s="2">
        <f t="shared" si="914"/>
        <v>-1.2589809932648244E-3</v>
      </c>
      <c r="U4879" s="2">
        <f t="shared" si="915"/>
        <v>-2.1104968416836289E-3</v>
      </c>
    </row>
    <row r="4880" spans="1:21" x14ac:dyDescent="0.3">
      <c r="A4880" s="1">
        <v>44413</v>
      </c>
      <c r="B4880">
        <f>IF(_xlfn.IFNA(VLOOKUP($A4880,raw_data!$A:$D,2,FALSE),B4879)=0,B4879,_xlfn.IFNA(VLOOKUP($A4880,raw_data!$A:$D,2,FALSE),B4879))</f>
        <v>100.34262084960901</v>
      </c>
      <c r="C4880">
        <f>IF(_xlfn.IFNA(VLOOKUP($A4880,raw_data!$A:$D,3,FALSE),C4879)=0,C4879,_xlfn.IFNA(VLOOKUP($A4880,raw_data!$A:$D,3,FALSE),C4879))</f>
        <v>112.61935424804599</v>
      </c>
      <c r="D4880">
        <f>IF(_xlfn.IFNA(VLOOKUP($A4880,raw_data!$A:$D,4,FALSE),D4879)=0,D4879,_xlfn.IFNA(VLOOKUP($A4880,raw_data!$A:$D,4,FALSE),D4879))</f>
        <v>1144.06005859375</v>
      </c>
      <c r="E4880" s="2">
        <f t="shared" si="917"/>
        <v>4.2852051876309805E-3</v>
      </c>
      <c r="F4880" s="2">
        <f t="shared" si="918"/>
        <v>-2.2302600356837177E-3</v>
      </c>
      <c r="G4880" s="2">
        <f t="shared" si="919"/>
        <v>-3.9352048911385218E-3</v>
      </c>
      <c r="H4880" s="2"/>
      <c r="I4880" s="2">
        <f t="shared" si="920"/>
        <v>2.3894277516495888</v>
      </c>
      <c r="J4880" s="2">
        <f t="shared" si="921"/>
        <v>1.6790190983051009E-3</v>
      </c>
      <c r="K4880" s="2">
        <f>I4880/MAX(I$2:I4880)-1</f>
        <v>0</v>
      </c>
      <c r="M4880" s="2">
        <f t="shared" si="922"/>
        <v>2.7559999729674414</v>
      </c>
      <c r="N4880" s="2">
        <f t="shared" si="923"/>
        <v>-2.2627930770013904E-3</v>
      </c>
      <c r="O4880" s="2">
        <f>M4880/MAX(M$2:M4880)-1</f>
        <v>-4.3685143010426808E-3</v>
      </c>
      <c r="Q4880" s="1">
        <f t="shared" si="916"/>
        <v>44413</v>
      </c>
      <c r="R4880" s="2">
        <f t="shared" si="912"/>
        <v>2.3894277516495888</v>
      </c>
      <c r="S4880" s="2">
        <f t="shared" si="913"/>
        <v>2.7559999729674414</v>
      </c>
      <c r="T4880" s="2">
        <f t="shared" si="914"/>
        <v>0</v>
      </c>
      <c r="U4880" s="2">
        <f t="shared" si="915"/>
        <v>-4.3685143010426808E-3</v>
      </c>
    </row>
    <row r="4881" spans="1:21" x14ac:dyDescent="0.3">
      <c r="A4881" s="1">
        <v>44414</v>
      </c>
      <c r="B4881">
        <f>IF(_xlfn.IFNA(VLOOKUP($A4881,raw_data!$A:$D,2,FALSE),B4880)=0,B4880,_xlfn.IFNA(VLOOKUP($A4881,raw_data!$A:$D,2,FALSE),B4880))</f>
        <v>100.177192687988</v>
      </c>
      <c r="C4881">
        <f>IF(_xlfn.IFNA(VLOOKUP($A4881,raw_data!$A:$D,3,FALSE),C4880)=0,C4880,_xlfn.IFNA(VLOOKUP($A4881,raw_data!$A:$D,3,FALSE),C4880))</f>
        <v>112.115837097167</v>
      </c>
      <c r="D4881">
        <f>IF(_xlfn.IFNA(VLOOKUP($A4881,raw_data!$A:$D,4,FALSE),D4880)=0,D4880,_xlfn.IFNA(VLOOKUP($A4881,raw_data!$A:$D,4,FALSE),D4880))</f>
        <v>1143.11999511718</v>
      </c>
      <c r="E4881" s="2">
        <f t="shared" si="917"/>
        <v>-1.6486330556280127E-3</v>
      </c>
      <c r="F4881" s="2">
        <f t="shared" si="918"/>
        <v>-4.4709646422762539E-3</v>
      </c>
      <c r="G4881" s="2">
        <f t="shared" si="919"/>
        <v>-8.2169067044046695E-4</v>
      </c>
      <c r="H4881" s="2"/>
      <c r="I4881" s="2">
        <f t="shared" si="920"/>
        <v>2.3827909591071865</v>
      </c>
      <c r="J4881" s="2">
        <f t="shared" si="921"/>
        <v>-2.7775656902873092E-3</v>
      </c>
      <c r="K4881" s="2">
        <f>I4881/MAX(I$2:I4881)-1</f>
        <v>-2.7775656902873092E-3</v>
      </c>
      <c r="M4881" s="2">
        <f t="shared" si="922"/>
        <v>2.746086712552799</v>
      </c>
      <c r="N4881" s="2">
        <f t="shared" si="923"/>
        <v>-3.596974060913527E-3</v>
      </c>
      <c r="O4881" s="2">
        <f>M4881/MAX(M$2:M4881)-1</f>
        <v>-7.9497749293305775E-3</v>
      </c>
      <c r="Q4881" s="1">
        <f t="shared" si="916"/>
        <v>44414</v>
      </c>
      <c r="R4881" s="2">
        <f t="shared" si="912"/>
        <v>2.3827909591071865</v>
      </c>
      <c r="S4881" s="2">
        <f t="shared" si="913"/>
        <v>2.746086712552799</v>
      </c>
      <c r="T4881" s="2">
        <f t="shared" si="914"/>
        <v>-2.7775656902873092E-3</v>
      </c>
      <c r="U4881" s="2">
        <f t="shared" si="915"/>
        <v>-7.9497749293305775E-3</v>
      </c>
    </row>
    <row r="4882" spans="1:21" x14ac:dyDescent="0.3">
      <c r="A4882" s="1">
        <v>44415</v>
      </c>
      <c r="B4882">
        <f>IF(_xlfn.IFNA(VLOOKUP($A4882,raw_data!$A:$D,2,FALSE),B4881)=0,B4881,_xlfn.IFNA(VLOOKUP($A4882,raw_data!$A:$D,2,FALSE),B4881))</f>
        <v>100.177192687988</v>
      </c>
      <c r="C4882">
        <f>IF(_xlfn.IFNA(VLOOKUP($A4882,raw_data!$A:$D,3,FALSE),C4881)=0,C4881,_xlfn.IFNA(VLOOKUP($A4882,raw_data!$A:$D,3,FALSE),C4881))</f>
        <v>112.115837097167</v>
      </c>
      <c r="D4882">
        <f>IF(_xlfn.IFNA(VLOOKUP($A4882,raw_data!$A:$D,4,FALSE),D4881)=0,D4881,_xlfn.IFNA(VLOOKUP($A4882,raw_data!$A:$D,4,FALSE),D4881))</f>
        <v>1143.11999511718</v>
      </c>
      <c r="E4882" s="2">
        <f t="shared" si="917"/>
        <v>0</v>
      </c>
      <c r="F4882" s="2">
        <f t="shared" si="918"/>
        <v>0</v>
      </c>
      <c r="G4882" s="2">
        <f t="shared" si="919"/>
        <v>0</v>
      </c>
      <c r="H4882" s="2"/>
      <c r="I4882" s="2">
        <f t="shared" si="920"/>
        <v>2.3827909591071865</v>
      </c>
      <c r="J4882" s="2">
        <f t="shared" si="921"/>
        <v>0</v>
      </c>
      <c r="K4882" s="2">
        <f>I4882/MAX(I$2:I4882)-1</f>
        <v>-2.7775656902873092E-3</v>
      </c>
      <c r="M4882" s="2">
        <f t="shared" si="922"/>
        <v>2.746086712552799</v>
      </c>
      <c r="N4882" s="2">
        <f t="shared" si="923"/>
        <v>0</v>
      </c>
      <c r="O4882" s="2">
        <f>M4882/MAX(M$2:M4882)-1</f>
        <v>-7.9497749293305775E-3</v>
      </c>
      <c r="Q4882" s="1">
        <f t="shared" si="916"/>
        <v>44415</v>
      </c>
      <c r="R4882" s="2">
        <f t="shared" si="912"/>
        <v>2.3827909591071865</v>
      </c>
      <c r="S4882" s="2">
        <f t="shared" si="913"/>
        <v>2.746086712552799</v>
      </c>
      <c r="T4882" s="2">
        <f t="shared" si="914"/>
        <v>-2.7775656902873092E-3</v>
      </c>
      <c r="U4882" s="2">
        <f t="shared" si="915"/>
        <v>-7.9497749293305775E-3</v>
      </c>
    </row>
    <row r="4883" spans="1:21" x14ac:dyDescent="0.3">
      <c r="A4883" s="1">
        <v>44416</v>
      </c>
      <c r="B4883">
        <f>IF(_xlfn.IFNA(VLOOKUP($A4883,raw_data!$A:$D,2,FALSE),B4882)=0,B4882,_xlfn.IFNA(VLOOKUP($A4883,raw_data!$A:$D,2,FALSE),B4882))</f>
        <v>100.177192687988</v>
      </c>
      <c r="C4883">
        <f>IF(_xlfn.IFNA(VLOOKUP($A4883,raw_data!$A:$D,3,FALSE),C4882)=0,C4882,_xlfn.IFNA(VLOOKUP($A4883,raw_data!$A:$D,3,FALSE),C4882))</f>
        <v>112.115837097167</v>
      </c>
      <c r="D4883">
        <f>IF(_xlfn.IFNA(VLOOKUP($A4883,raw_data!$A:$D,4,FALSE),D4882)=0,D4882,_xlfn.IFNA(VLOOKUP($A4883,raw_data!$A:$D,4,FALSE),D4882))</f>
        <v>1143.11999511718</v>
      </c>
      <c r="E4883" s="2">
        <f t="shared" si="917"/>
        <v>0</v>
      </c>
      <c r="F4883" s="2">
        <f t="shared" si="918"/>
        <v>0</v>
      </c>
      <c r="G4883" s="2">
        <f t="shared" si="919"/>
        <v>0</v>
      </c>
      <c r="H4883" s="2"/>
      <c r="I4883" s="2">
        <f t="shared" si="920"/>
        <v>2.3827909591071865</v>
      </c>
      <c r="J4883" s="2">
        <f t="shared" si="921"/>
        <v>0</v>
      </c>
      <c r="K4883" s="2">
        <f>I4883/MAX(I$2:I4883)-1</f>
        <v>-2.7775656902873092E-3</v>
      </c>
      <c r="M4883" s="2">
        <f t="shared" si="922"/>
        <v>2.746086712552799</v>
      </c>
      <c r="N4883" s="2">
        <f t="shared" si="923"/>
        <v>0</v>
      </c>
      <c r="O4883" s="2">
        <f>M4883/MAX(M$2:M4883)-1</f>
        <v>-7.9497749293305775E-3</v>
      </c>
      <c r="Q4883" s="1">
        <f t="shared" si="916"/>
        <v>44416</v>
      </c>
      <c r="R4883" s="2">
        <f t="shared" si="912"/>
        <v>2.3827909591071865</v>
      </c>
      <c r="S4883" s="2">
        <f t="shared" si="913"/>
        <v>2.746086712552799</v>
      </c>
      <c r="T4883" s="2">
        <f t="shared" si="914"/>
        <v>-2.7775656902873092E-3</v>
      </c>
      <c r="U4883" s="2">
        <f t="shared" si="915"/>
        <v>-7.9497749293305775E-3</v>
      </c>
    </row>
    <row r="4884" spans="1:21" x14ac:dyDescent="0.3">
      <c r="A4884" s="1">
        <v>44417</v>
      </c>
      <c r="B4884">
        <f>IF(_xlfn.IFNA(VLOOKUP($A4884,raw_data!$A:$D,2,FALSE),B4883)=0,B4883,_xlfn.IFNA(VLOOKUP($A4884,raw_data!$A:$D,2,FALSE),B4883))</f>
        <v>100.22584533691401</v>
      </c>
      <c r="C4884">
        <f>IF(_xlfn.IFNA(VLOOKUP($A4884,raw_data!$A:$D,3,FALSE),C4883)=0,C4883,_xlfn.IFNA(VLOOKUP($A4884,raw_data!$A:$D,3,FALSE),C4883))</f>
        <v>111.912506103515</v>
      </c>
      <c r="D4884">
        <f>IF(_xlfn.IFNA(VLOOKUP($A4884,raw_data!$A:$D,4,FALSE),D4883)=0,D4883,_xlfn.IFNA(VLOOKUP($A4884,raw_data!$A:$D,4,FALSE),D4883))</f>
        <v>1144.92004394531</v>
      </c>
      <c r="E4884" s="2">
        <f t="shared" si="917"/>
        <v>4.8566592475340897E-4</v>
      </c>
      <c r="F4884" s="2">
        <f t="shared" si="918"/>
        <v>-1.8135795880093175E-3</v>
      </c>
      <c r="G4884" s="2">
        <f t="shared" si="919"/>
        <v>1.574680554814023E-3</v>
      </c>
      <c r="H4884" s="2"/>
      <c r="I4884" s="2">
        <f t="shared" si="920"/>
        <v>2.3817567509136039</v>
      </c>
      <c r="J4884" s="2">
        <f t="shared" si="921"/>
        <v>-4.340322803516817E-4</v>
      </c>
      <c r="K4884" s="2">
        <f>I4884/MAX(I$2:I4884)-1</f>
        <v>-3.2103924174685661E-3</v>
      </c>
      <c r="M4884" s="2">
        <f t="shared" si="922"/>
        <v>2.7492171547765523</v>
      </c>
      <c r="N4884" s="2">
        <f t="shared" si="923"/>
        <v>1.1399648122702999E-3</v>
      </c>
      <c r="O4884" s="2">
        <f>M4884/MAX(M$2:M4884)-1</f>
        <v>-6.8188725807452055E-3</v>
      </c>
      <c r="Q4884" s="1">
        <f t="shared" si="916"/>
        <v>44417</v>
      </c>
      <c r="R4884" s="2">
        <f t="shared" si="912"/>
        <v>2.3817567509136039</v>
      </c>
      <c r="S4884" s="2">
        <f t="shared" si="913"/>
        <v>2.7492171547765523</v>
      </c>
      <c r="T4884" s="2">
        <f t="shared" si="914"/>
        <v>-3.2103924174685661E-3</v>
      </c>
      <c r="U4884" s="2">
        <f t="shared" si="915"/>
        <v>-6.8188725807452055E-3</v>
      </c>
    </row>
    <row r="4885" spans="1:21" x14ac:dyDescent="0.3">
      <c r="A4885" s="1">
        <v>44418</v>
      </c>
      <c r="B4885">
        <f>IF(_xlfn.IFNA(VLOOKUP($A4885,raw_data!$A:$D,2,FALSE),B4884)=0,B4884,_xlfn.IFNA(VLOOKUP($A4885,raw_data!$A:$D,2,FALSE),B4884))</f>
        <v>100.352333068847</v>
      </c>
      <c r="C4885">
        <f>IF(_xlfn.IFNA(VLOOKUP($A4885,raw_data!$A:$D,3,FALSE),C4884)=0,C4884,_xlfn.IFNA(VLOOKUP($A4885,raw_data!$A:$D,3,FALSE),C4884))</f>
        <v>111.767272949218</v>
      </c>
      <c r="D4885">
        <f>IF(_xlfn.IFNA(VLOOKUP($A4885,raw_data!$A:$D,4,FALSE),D4884)=0,D4884,_xlfn.IFNA(VLOOKUP($A4885,raw_data!$A:$D,4,FALSE),D4884))</f>
        <v>1145.89001464843</v>
      </c>
      <c r="E4885" s="2">
        <f t="shared" si="917"/>
        <v>1.2620270899965647E-3</v>
      </c>
      <c r="F4885" s="2">
        <f t="shared" si="918"/>
        <v>-1.2977383793252306E-3</v>
      </c>
      <c r="G4885" s="2">
        <f t="shared" si="919"/>
        <v>8.4719514541609087E-4</v>
      </c>
      <c r="H4885" s="2"/>
      <c r="I4885" s="2">
        <f t="shared" si="920"/>
        <v>2.3823238969801142</v>
      </c>
      <c r="J4885" s="2">
        <f t="shared" si="921"/>
        <v>2.3812090226784657E-4</v>
      </c>
      <c r="K4885" s="2">
        <f>I4885/MAX(I$2:I4885)-1</f>
        <v>-2.9730359767397019E-3</v>
      </c>
      <c r="M4885" s="2">
        <f t="shared" si="922"/>
        <v>2.7522014788861715</v>
      </c>
      <c r="N4885" s="2">
        <f t="shared" si="923"/>
        <v>1.0855177825563889E-3</v>
      </c>
      <c r="O4885" s="2">
        <f>M4885/MAX(M$2:M4885)-1</f>
        <v>-5.7407568056321301E-3</v>
      </c>
      <c r="Q4885" s="1">
        <f t="shared" si="916"/>
        <v>44418</v>
      </c>
      <c r="R4885" s="2">
        <f t="shared" si="912"/>
        <v>2.3823238969801142</v>
      </c>
      <c r="S4885" s="2">
        <f t="shared" si="913"/>
        <v>2.7522014788861715</v>
      </c>
      <c r="T4885" s="2">
        <f t="shared" si="914"/>
        <v>-2.9730359767397019E-3</v>
      </c>
      <c r="U4885" s="2">
        <f t="shared" si="915"/>
        <v>-5.7407568056321301E-3</v>
      </c>
    </row>
    <row r="4886" spans="1:21" x14ac:dyDescent="0.3">
      <c r="A4886" s="1">
        <v>44419</v>
      </c>
      <c r="B4886">
        <f>IF(_xlfn.IFNA(VLOOKUP($A4886,raw_data!$A:$D,2,FALSE),B4885)=0,B4885,_xlfn.IFNA(VLOOKUP($A4886,raw_data!$A:$D,2,FALSE),B4885))</f>
        <v>100.66372680664</v>
      </c>
      <c r="C4886">
        <f>IF(_xlfn.IFNA(VLOOKUP($A4886,raw_data!$A:$D,3,FALSE),C4885)=0,C4885,_xlfn.IFNA(VLOOKUP($A4886,raw_data!$A:$D,3,FALSE),C4885))</f>
        <v>111.87378692626901</v>
      </c>
      <c r="D4886">
        <f>IF(_xlfn.IFNA(VLOOKUP($A4886,raw_data!$A:$D,4,FALSE),D4885)=0,D4885,_xlfn.IFNA(VLOOKUP($A4886,raw_data!$A:$D,4,FALSE),D4885))</f>
        <v>1152.47998046875</v>
      </c>
      <c r="E4886" s="2">
        <f t="shared" si="917"/>
        <v>3.103004467064796E-3</v>
      </c>
      <c r="F4886" s="2">
        <f t="shared" si="918"/>
        <v>9.5299790574121523E-4</v>
      </c>
      <c r="G4886" s="2">
        <f t="shared" si="919"/>
        <v>5.7509584131787417E-3</v>
      </c>
      <c r="H4886" s="2"/>
      <c r="I4886" s="2">
        <f t="shared" si="920"/>
        <v>2.3876674538705567</v>
      </c>
      <c r="J4886" s="2">
        <f t="shared" si="921"/>
        <v>2.2430018425353636E-3</v>
      </c>
      <c r="K4886" s="2">
        <f>I4886/MAX(I$2:I4886)-1</f>
        <v>-7.3670265937808566E-4</v>
      </c>
      <c r="M4886" s="2">
        <f t="shared" si="922"/>
        <v>2.7742379699002568</v>
      </c>
      <c r="N4886" s="2">
        <f t="shared" si="923"/>
        <v>8.0068596660312075E-3</v>
      </c>
      <c r="O4886" s="2">
        <f>M4886/MAX(M$2:M4886)-1</f>
        <v>0</v>
      </c>
      <c r="Q4886" s="1">
        <f t="shared" si="916"/>
        <v>44419</v>
      </c>
      <c r="R4886" s="2">
        <f t="shared" si="912"/>
        <v>2.3876674538705567</v>
      </c>
      <c r="S4886" s="2">
        <f t="shared" si="913"/>
        <v>2.7742379699002568</v>
      </c>
      <c r="T4886" s="2">
        <f t="shared" si="914"/>
        <v>-7.3670265937808566E-4</v>
      </c>
      <c r="U4886" s="2">
        <f t="shared" si="915"/>
        <v>0</v>
      </c>
    </row>
    <row r="4887" spans="1:21" x14ac:dyDescent="0.3">
      <c r="A4887" s="1">
        <v>44420</v>
      </c>
      <c r="B4887">
        <f>IF(_xlfn.IFNA(VLOOKUP($A4887,raw_data!$A:$D,2,FALSE),B4886)=0,B4886,_xlfn.IFNA(VLOOKUP($A4887,raw_data!$A:$D,2,FALSE),B4886))</f>
        <v>100.71237945556599</v>
      </c>
      <c r="C4887">
        <f>IF(_xlfn.IFNA(VLOOKUP($A4887,raw_data!$A:$D,3,FALSE),C4886)=0,C4886,_xlfn.IFNA(VLOOKUP($A4887,raw_data!$A:$D,3,FALSE),C4886))</f>
        <v>111.88345336914</v>
      </c>
      <c r="D4887">
        <f>IF(_xlfn.IFNA(VLOOKUP($A4887,raw_data!$A:$D,4,FALSE),D4886)=0,D4886,_xlfn.IFNA(VLOOKUP($A4887,raw_data!$A:$D,4,FALSE),D4886))</f>
        <v>1152.84997558593</v>
      </c>
      <c r="E4887" s="2">
        <f t="shared" si="917"/>
        <v>4.8331857432071246E-4</v>
      </c>
      <c r="F4887" s="2">
        <f t="shared" si="918"/>
        <v>8.6404895521807745E-5</v>
      </c>
      <c r="G4887" s="2">
        <f t="shared" si="919"/>
        <v>3.2104255470843945E-4</v>
      </c>
      <c r="H4887" s="2"/>
      <c r="I4887" s="2">
        <f t="shared" si="920"/>
        <v>2.3884423787511677</v>
      </c>
      <c r="J4887" s="2">
        <f t="shared" si="921"/>
        <v>3.2455310280115056E-4</v>
      </c>
      <c r="K4887" s="2">
        <f>I4887/MAX(I$2:I4887)-1</f>
        <v>-4.1238865571091576E-4</v>
      </c>
      <c r="M4887" s="2">
        <f t="shared" si="922"/>
        <v>2.7760292949492387</v>
      </c>
      <c r="N4887" s="2">
        <f t="shared" si="923"/>
        <v>6.4569985286677678E-4</v>
      </c>
      <c r="O4887" s="2">
        <f>M4887/MAX(M$2:M4887)-1</f>
        <v>0</v>
      </c>
      <c r="Q4887" s="1">
        <f t="shared" si="916"/>
        <v>44420</v>
      </c>
      <c r="R4887" s="2">
        <f t="shared" si="912"/>
        <v>2.3884423787511677</v>
      </c>
      <c r="S4887" s="2">
        <f t="shared" si="913"/>
        <v>2.7760292949492387</v>
      </c>
      <c r="T4887" s="2">
        <f t="shared" si="914"/>
        <v>-4.1238865571091576E-4</v>
      </c>
      <c r="U4887" s="2">
        <f t="shared" si="915"/>
        <v>0</v>
      </c>
    </row>
    <row r="4888" spans="1:21" x14ac:dyDescent="0.3">
      <c r="A4888" s="1">
        <v>44421</v>
      </c>
      <c r="B4888">
        <f>IF(_xlfn.IFNA(VLOOKUP($A4888,raw_data!$A:$D,2,FALSE),B4887)=0,B4887,_xlfn.IFNA(VLOOKUP($A4888,raw_data!$A:$D,2,FALSE),B4887))</f>
        <v>100.965377807617</v>
      </c>
      <c r="C4888">
        <f>IF(_xlfn.IFNA(VLOOKUP($A4888,raw_data!$A:$D,3,FALSE),C4887)=0,C4887,_xlfn.IFNA(VLOOKUP($A4888,raw_data!$A:$D,3,FALSE),C4887))</f>
        <v>112.29013061523401</v>
      </c>
      <c r="D4888">
        <f>IF(_xlfn.IFNA(VLOOKUP($A4888,raw_data!$A:$D,4,FALSE),D4887)=0,D4887,_xlfn.IFNA(VLOOKUP($A4888,raw_data!$A:$D,4,FALSE),D4887))</f>
        <v>1162.06005859375</v>
      </c>
      <c r="E4888" s="2">
        <f t="shared" si="917"/>
        <v>2.51208792224622E-3</v>
      </c>
      <c r="F4888" s="2">
        <f t="shared" si="918"/>
        <v>3.6348292249457348E-3</v>
      </c>
      <c r="G4888" s="2">
        <f t="shared" si="919"/>
        <v>7.988969252602951E-3</v>
      </c>
      <c r="H4888" s="2"/>
      <c r="I4888" s="2">
        <f t="shared" si="920"/>
        <v>2.3955149971669059</v>
      </c>
      <c r="J4888" s="2">
        <f t="shared" si="921"/>
        <v>2.961184443326026E-3</v>
      </c>
      <c r="K4888" s="2">
        <f>I4888/MAX(I$2:I4888)-1</f>
        <v>0</v>
      </c>
      <c r="M4888" s="2">
        <f t="shared" si="922"/>
        <v>2.806492914394997</v>
      </c>
      <c r="N4888" s="2">
        <f t="shared" si="923"/>
        <v>1.0973810507397985E-2</v>
      </c>
      <c r="O4888" s="2">
        <f>M4888/MAX(M$2:M4888)-1</f>
        <v>0</v>
      </c>
      <c r="Q4888" s="1">
        <f t="shared" si="916"/>
        <v>44421</v>
      </c>
      <c r="R4888" s="2">
        <f t="shared" si="912"/>
        <v>2.3955149971669059</v>
      </c>
      <c r="S4888" s="2">
        <f t="shared" si="913"/>
        <v>2.806492914394997</v>
      </c>
      <c r="T4888" s="2">
        <f t="shared" si="914"/>
        <v>0</v>
      </c>
      <c r="U4888" s="2">
        <f t="shared" si="915"/>
        <v>0</v>
      </c>
    </row>
    <row r="4889" spans="1:21" x14ac:dyDescent="0.3">
      <c r="A4889" s="1">
        <v>44422</v>
      </c>
      <c r="B4889">
        <f>IF(_xlfn.IFNA(VLOOKUP($A4889,raw_data!$A:$D,2,FALSE),B4888)=0,B4888,_xlfn.IFNA(VLOOKUP($A4889,raw_data!$A:$D,2,FALSE),B4888))</f>
        <v>100.965377807617</v>
      </c>
      <c r="C4889">
        <f>IF(_xlfn.IFNA(VLOOKUP($A4889,raw_data!$A:$D,3,FALSE),C4888)=0,C4888,_xlfn.IFNA(VLOOKUP($A4889,raw_data!$A:$D,3,FALSE),C4888))</f>
        <v>112.29013061523401</v>
      </c>
      <c r="D4889">
        <f>IF(_xlfn.IFNA(VLOOKUP($A4889,raw_data!$A:$D,4,FALSE),D4888)=0,D4888,_xlfn.IFNA(VLOOKUP($A4889,raw_data!$A:$D,4,FALSE),D4888))</f>
        <v>1162.06005859375</v>
      </c>
      <c r="E4889" s="2">
        <f t="shared" si="917"/>
        <v>0</v>
      </c>
      <c r="F4889" s="2">
        <f t="shared" si="918"/>
        <v>0</v>
      </c>
      <c r="G4889" s="2">
        <f t="shared" si="919"/>
        <v>0</v>
      </c>
      <c r="H4889" s="2"/>
      <c r="I4889" s="2">
        <f t="shared" si="920"/>
        <v>2.3955149971669059</v>
      </c>
      <c r="J4889" s="2">
        <f t="shared" si="921"/>
        <v>0</v>
      </c>
      <c r="K4889" s="2">
        <f>I4889/MAX(I$2:I4889)-1</f>
        <v>0</v>
      </c>
      <c r="M4889" s="2">
        <f t="shared" si="922"/>
        <v>2.806492914394997</v>
      </c>
      <c r="N4889" s="2">
        <f t="shared" si="923"/>
        <v>0</v>
      </c>
      <c r="O4889" s="2">
        <f>M4889/MAX(M$2:M4889)-1</f>
        <v>0</v>
      </c>
      <c r="Q4889" s="1">
        <f t="shared" si="916"/>
        <v>44422</v>
      </c>
      <c r="R4889" s="2">
        <f t="shared" si="912"/>
        <v>2.3955149971669059</v>
      </c>
      <c r="S4889" s="2">
        <f t="shared" si="913"/>
        <v>2.806492914394997</v>
      </c>
      <c r="T4889" s="2">
        <f t="shared" si="914"/>
        <v>0</v>
      </c>
      <c r="U4889" s="2">
        <f t="shared" si="915"/>
        <v>0</v>
      </c>
    </row>
    <row r="4890" spans="1:21" x14ac:dyDescent="0.3">
      <c r="A4890" s="1">
        <v>44423</v>
      </c>
      <c r="B4890">
        <f>IF(_xlfn.IFNA(VLOOKUP($A4890,raw_data!$A:$D,2,FALSE),B4889)=0,B4889,_xlfn.IFNA(VLOOKUP($A4890,raw_data!$A:$D,2,FALSE),B4889))</f>
        <v>100.965377807617</v>
      </c>
      <c r="C4890">
        <f>IF(_xlfn.IFNA(VLOOKUP($A4890,raw_data!$A:$D,3,FALSE),C4889)=0,C4889,_xlfn.IFNA(VLOOKUP($A4890,raw_data!$A:$D,3,FALSE),C4889))</f>
        <v>112.29013061523401</v>
      </c>
      <c r="D4890">
        <f>IF(_xlfn.IFNA(VLOOKUP($A4890,raw_data!$A:$D,4,FALSE),D4889)=0,D4889,_xlfn.IFNA(VLOOKUP($A4890,raw_data!$A:$D,4,FALSE),D4889))</f>
        <v>1162.06005859375</v>
      </c>
      <c r="E4890" s="2">
        <f t="shared" si="917"/>
        <v>0</v>
      </c>
      <c r="F4890" s="2">
        <f t="shared" si="918"/>
        <v>0</v>
      </c>
      <c r="G4890" s="2">
        <f t="shared" si="919"/>
        <v>0</v>
      </c>
      <c r="H4890" s="2"/>
      <c r="I4890" s="2">
        <f t="shared" si="920"/>
        <v>2.3955149971669059</v>
      </c>
      <c r="J4890" s="2">
        <f t="shared" si="921"/>
        <v>0</v>
      </c>
      <c r="K4890" s="2">
        <f>I4890/MAX(I$2:I4890)-1</f>
        <v>0</v>
      </c>
      <c r="M4890" s="2">
        <f t="shared" si="922"/>
        <v>2.806492914394997</v>
      </c>
      <c r="N4890" s="2">
        <f t="shared" si="923"/>
        <v>0</v>
      </c>
      <c r="O4890" s="2">
        <f>M4890/MAX(M$2:M4890)-1</f>
        <v>0</v>
      </c>
      <c r="Q4890" s="1">
        <f t="shared" si="916"/>
        <v>44423</v>
      </c>
      <c r="R4890" s="2">
        <f t="shared" si="912"/>
        <v>2.3955149971669059</v>
      </c>
      <c r="S4890" s="2">
        <f t="shared" si="913"/>
        <v>2.806492914394997</v>
      </c>
      <c r="T4890" s="2">
        <f t="shared" si="914"/>
        <v>0</v>
      </c>
      <c r="U4890" s="2">
        <f t="shared" si="915"/>
        <v>0</v>
      </c>
    </row>
    <row r="4891" spans="1:21" x14ac:dyDescent="0.3">
      <c r="A4891" s="1">
        <v>44424</v>
      </c>
      <c r="B4891">
        <f>IF(_xlfn.IFNA(VLOOKUP($A4891,raw_data!$A:$D,2,FALSE),B4890)=0,B4890,_xlfn.IFNA(VLOOKUP($A4891,raw_data!$A:$D,2,FALSE),B4890))</f>
        <v>100.829147338867</v>
      </c>
      <c r="C4891">
        <f>IF(_xlfn.IFNA(VLOOKUP($A4891,raw_data!$A:$D,3,FALSE),C4890)=0,C4890,_xlfn.IFNA(VLOOKUP($A4891,raw_data!$A:$D,3,FALSE),C4890))</f>
        <v>112.34822845458901</v>
      </c>
      <c r="D4891">
        <f>IF(_xlfn.IFNA(VLOOKUP($A4891,raw_data!$A:$D,4,FALSE),D4890)=0,D4890,_xlfn.IFNA(VLOOKUP($A4891,raw_data!$A:$D,4,FALSE),D4890))</f>
        <v>1161.38000488281</v>
      </c>
      <c r="E4891" s="2">
        <f t="shared" si="917"/>
        <v>-1.3492790470173155E-3</v>
      </c>
      <c r="F4891" s="2">
        <f t="shared" si="918"/>
        <v>5.1739043348408842E-4</v>
      </c>
      <c r="G4891" s="2">
        <f t="shared" si="919"/>
        <v>-5.852139103403875E-4</v>
      </c>
      <c r="H4891" s="2"/>
      <c r="I4891" s="2">
        <f t="shared" si="920"/>
        <v>2.3940714328685306</v>
      </c>
      <c r="J4891" s="2">
        <f t="shared" si="921"/>
        <v>-6.0261125481675393E-4</v>
      </c>
      <c r="K4891" s="2">
        <f>I4891/MAX(I$2:I4891)-1</f>
        <v>-6.0261125481675393E-4</v>
      </c>
      <c r="M4891" s="2">
        <f t="shared" si="922"/>
        <v>2.8031602812133807</v>
      </c>
      <c r="N4891" s="2">
        <f t="shared" si="923"/>
        <v>-1.1874725086682414E-3</v>
      </c>
      <c r="O4891" s="2">
        <f>M4891/MAX(M$2:M4891)-1</f>
        <v>-1.1874725086682414E-3</v>
      </c>
      <c r="Q4891" s="1">
        <f t="shared" si="916"/>
        <v>44424</v>
      </c>
      <c r="R4891" s="2">
        <f t="shared" si="912"/>
        <v>2.3940714328685306</v>
      </c>
      <c r="S4891" s="2">
        <f t="shared" si="913"/>
        <v>2.8031602812133807</v>
      </c>
      <c r="T4891" s="2">
        <f t="shared" si="914"/>
        <v>-6.0261125481675393E-4</v>
      </c>
      <c r="U4891" s="2">
        <f t="shared" si="915"/>
        <v>-1.1874725086682414E-3</v>
      </c>
    </row>
    <row r="4892" spans="1:21" x14ac:dyDescent="0.3">
      <c r="A4892" s="1">
        <v>44425</v>
      </c>
      <c r="B4892">
        <f>IF(_xlfn.IFNA(VLOOKUP($A4892,raw_data!$A:$D,2,FALSE),B4891)=0,B4891,_xlfn.IFNA(VLOOKUP($A4892,raw_data!$A:$D,2,FALSE),B4891))</f>
        <v>99.895004272460895</v>
      </c>
      <c r="C4892">
        <f>IF(_xlfn.IFNA(VLOOKUP($A4892,raw_data!$A:$D,3,FALSE),C4891)=0,C4891,_xlfn.IFNA(VLOOKUP($A4892,raw_data!$A:$D,3,FALSE),C4891))</f>
        <v>112.261085510253</v>
      </c>
      <c r="D4892">
        <f>IF(_xlfn.IFNA(VLOOKUP($A4892,raw_data!$A:$D,4,FALSE),D4891)=0,D4891,_xlfn.IFNA(VLOOKUP($A4892,raw_data!$A:$D,4,FALSE),D4891))</f>
        <v>1164.5</v>
      </c>
      <c r="E4892" s="2">
        <f t="shared" si="917"/>
        <v>-9.2646133688568666E-3</v>
      </c>
      <c r="F4892" s="2">
        <f t="shared" si="918"/>
        <v>-7.7565036436000323E-4</v>
      </c>
      <c r="G4892" s="2">
        <f t="shared" si="919"/>
        <v>2.6864549967045015E-3</v>
      </c>
      <c r="H4892" s="2"/>
      <c r="I4892" s="2">
        <f t="shared" si="920"/>
        <v>2.3800205601950761</v>
      </c>
      <c r="J4892" s="2">
        <f t="shared" si="921"/>
        <v>-5.8690281670581218E-3</v>
      </c>
      <c r="K4892" s="2">
        <f>I4892/MAX(I$2:I4892)-1</f>
        <v>-6.4681026794465302E-3</v>
      </c>
      <c r="M4892" s="2">
        <f t="shared" si="922"/>
        <v>2.7941948214182886</v>
      </c>
      <c r="N4892" s="2">
        <f t="shared" si="923"/>
        <v>-3.1983400503988735E-3</v>
      </c>
      <c r="O4892" s="2">
        <f>M4892/MAX(M$2:M4892)-1</f>
        <v>-4.3820146181838826E-3</v>
      </c>
      <c r="Q4892" s="1">
        <f t="shared" si="916"/>
        <v>44425</v>
      </c>
      <c r="R4892" s="2">
        <f t="shared" si="912"/>
        <v>2.3800205601950761</v>
      </c>
      <c r="S4892" s="2">
        <f t="shared" si="913"/>
        <v>2.7941948214182886</v>
      </c>
      <c r="T4892" s="2">
        <f t="shared" si="914"/>
        <v>-6.4681026794465302E-3</v>
      </c>
      <c r="U4892" s="2">
        <f t="shared" si="915"/>
        <v>-4.3820146181838826E-3</v>
      </c>
    </row>
    <row r="4893" spans="1:21" x14ac:dyDescent="0.3">
      <c r="A4893" s="1">
        <v>44426</v>
      </c>
      <c r="B4893">
        <f>IF(_xlfn.IFNA(VLOOKUP($A4893,raw_data!$A:$D,2,FALSE),B4892)=0,B4892,_xlfn.IFNA(VLOOKUP($A4893,raw_data!$A:$D,2,FALSE),B4892))</f>
        <v>99.213859558105398</v>
      </c>
      <c r="C4893">
        <f>IF(_xlfn.IFNA(VLOOKUP($A4893,raw_data!$A:$D,3,FALSE),C4892)=0,C4892,_xlfn.IFNA(VLOOKUP($A4893,raw_data!$A:$D,3,FALSE),C4892))</f>
        <v>112.270774841308</v>
      </c>
      <c r="D4893">
        <f>IF(_xlfn.IFNA(VLOOKUP($A4893,raw_data!$A:$D,4,FALSE),D4892)=0,D4892,_xlfn.IFNA(VLOOKUP($A4893,raw_data!$A:$D,4,FALSE),D4892))</f>
        <v>1176.44995117187</v>
      </c>
      <c r="E4893" s="2">
        <f t="shared" si="917"/>
        <v>-6.8186063889410509E-3</v>
      </c>
      <c r="F4893" s="2">
        <f t="shared" si="918"/>
        <v>8.6310683804269317E-5</v>
      </c>
      <c r="G4893" s="2">
        <f t="shared" si="919"/>
        <v>1.0261873054418169E-2</v>
      </c>
      <c r="H4893" s="2"/>
      <c r="I4893" s="2">
        <f t="shared" si="920"/>
        <v>2.3703656746373492</v>
      </c>
      <c r="J4893" s="2">
        <f t="shared" si="921"/>
        <v>-4.0566395598429219E-3</v>
      </c>
      <c r="K4893" s="2">
        <f>I4893/MAX(I$2:I4893)-1</f>
        <v>-1.049850347808301E-2</v>
      </c>
      <c r="M4893" s="2">
        <f t="shared" si="922"/>
        <v>2.8114171339601435</v>
      </c>
      <c r="N4893" s="2">
        <f t="shared" si="923"/>
        <v>6.1636047743847122E-3</v>
      </c>
      <c r="O4893" s="2">
        <f>M4893/MAX(M$2:M4893)-1</f>
        <v>0</v>
      </c>
      <c r="Q4893" s="1">
        <f t="shared" si="916"/>
        <v>44426</v>
      </c>
      <c r="R4893" s="2">
        <f t="shared" si="912"/>
        <v>2.3703656746373492</v>
      </c>
      <c r="S4893" s="2">
        <f t="shared" si="913"/>
        <v>2.8114171339601435</v>
      </c>
      <c r="T4893" s="2">
        <f t="shared" si="914"/>
        <v>-1.049850347808301E-2</v>
      </c>
      <c r="U4893" s="2">
        <f t="shared" si="915"/>
        <v>0</v>
      </c>
    </row>
    <row r="4894" spans="1:21" x14ac:dyDescent="0.3">
      <c r="A4894" s="1">
        <v>44427</v>
      </c>
      <c r="B4894">
        <f>IF(_xlfn.IFNA(VLOOKUP($A4894,raw_data!$A:$D,2,FALSE),B4893)=0,B4893,_xlfn.IFNA(VLOOKUP($A4894,raw_data!$A:$D,2,FALSE),B4893))</f>
        <v>98.688400268554602</v>
      </c>
      <c r="C4894">
        <f>IF(_xlfn.IFNA(VLOOKUP($A4894,raw_data!$A:$D,3,FALSE),C4893)=0,C4893,_xlfn.IFNA(VLOOKUP($A4894,raw_data!$A:$D,3,FALSE),C4893))</f>
        <v>112.4644241333</v>
      </c>
      <c r="D4894">
        <f>IF(_xlfn.IFNA(VLOOKUP($A4894,raw_data!$A:$D,4,FALSE),D4893)=0,D4893,_xlfn.IFNA(VLOOKUP($A4894,raw_data!$A:$D,4,FALSE),D4893))</f>
        <v>1169.68005371093</v>
      </c>
      <c r="E4894" s="2">
        <f t="shared" si="917"/>
        <v>-5.2962286911442114E-3</v>
      </c>
      <c r="F4894" s="2">
        <f t="shared" si="918"/>
        <v>1.724841502748431E-3</v>
      </c>
      <c r="G4894" s="2">
        <f t="shared" si="919"/>
        <v>-5.7545137846251038E-3</v>
      </c>
      <c r="H4894" s="2"/>
      <c r="I4894" s="2">
        <f t="shared" si="920"/>
        <v>2.3644686774575607</v>
      </c>
      <c r="J4894" s="2">
        <f t="shared" si="921"/>
        <v>-2.4878006135871543E-3</v>
      </c>
      <c r="K4894" s="2">
        <f>I4894/MAX(I$2:I4894)-1</f>
        <v>-1.2960185908275523E-2</v>
      </c>
      <c r="M4894" s="2">
        <f t="shared" si="922"/>
        <v>2.7882847985183479</v>
      </c>
      <c r="N4894" s="2">
        <f t="shared" si="923"/>
        <v>-8.2279983152879765E-3</v>
      </c>
      <c r="O4894" s="2">
        <f>M4894/MAX(M$2:M4894)-1</f>
        <v>-8.2279983152878655E-3</v>
      </c>
      <c r="Q4894" s="1">
        <f t="shared" si="916"/>
        <v>44427</v>
      </c>
      <c r="R4894" s="2">
        <f t="shared" si="912"/>
        <v>2.3644686774575607</v>
      </c>
      <c r="S4894" s="2">
        <f t="shared" si="913"/>
        <v>2.7882847985183479</v>
      </c>
      <c r="T4894" s="2">
        <f t="shared" si="914"/>
        <v>-1.2960185908275523E-2</v>
      </c>
      <c r="U4894" s="2">
        <f t="shared" si="915"/>
        <v>-8.2279983152878655E-3</v>
      </c>
    </row>
    <row r="4895" spans="1:21" x14ac:dyDescent="0.3">
      <c r="A4895" s="1">
        <v>44428</v>
      </c>
      <c r="B4895">
        <f>IF(_xlfn.IFNA(VLOOKUP($A4895,raw_data!$A:$D,2,FALSE),B4894)=0,B4894,_xlfn.IFNA(VLOOKUP($A4895,raw_data!$A:$D,2,FALSE),B4894))</f>
        <v>99.272239685058594</v>
      </c>
      <c r="C4895">
        <f>IF(_xlfn.IFNA(VLOOKUP($A4895,raw_data!$A:$D,3,FALSE),C4894)=0,C4894,_xlfn.IFNA(VLOOKUP($A4895,raw_data!$A:$D,3,FALSE),C4894))</f>
        <v>112.474113464355</v>
      </c>
      <c r="D4895">
        <f>IF(_xlfn.IFNA(VLOOKUP($A4895,raw_data!$A:$D,4,FALSE),D4894)=0,D4894,_xlfn.IFNA(VLOOKUP($A4895,raw_data!$A:$D,4,FALSE),D4894))</f>
        <v>1175.39001464843</v>
      </c>
      <c r="E4895" s="2">
        <f t="shared" si="917"/>
        <v>5.9159882510531059E-3</v>
      </c>
      <c r="F4895" s="2">
        <f t="shared" si="918"/>
        <v>8.6154631828483375E-5</v>
      </c>
      <c r="G4895" s="2">
        <f t="shared" si="919"/>
        <v>4.8816434198262204E-3</v>
      </c>
      <c r="H4895" s="2"/>
      <c r="I4895" s="2">
        <f t="shared" si="920"/>
        <v>2.3729430627784045</v>
      </c>
      <c r="J4895" s="2">
        <f t="shared" si="921"/>
        <v>3.5840548033632567E-3</v>
      </c>
      <c r="K4895" s="2">
        <f>I4895/MAX(I$2:I4895)-1</f>
        <v>-9.422581121469209E-3</v>
      </c>
      <c r="M4895" s="2">
        <f t="shared" si="922"/>
        <v>2.8119383602299695</v>
      </c>
      <c r="N4895" s="2">
        <f t="shared" si="923"/>
        <v>8.4831943007366295E-3</v>
      </c>
      <c r="O4895" s="2">
        <f>M4895/MAX(M$2:M4895)-1</f>
        <v>0</v>
      </c>
      <c r="Q4895" s="1">
        <f t="shared" si="916"/>
        <v>44428</v>
      </c>
      <c r="R4895" s="2">
        <f t="shared" si="912"/>
        <v>2.3729430627784045</v>
      </c>
      <c r="S4895" s="2">
        <f t="shared" si="913"/>
        <v>2.8119383602299695</v>
      </c>
      <c r="T4895" s="2">
        <f t="shared" si="914"/>
        <v>-9.422581121469209E-3</v>
      </c>
      <c r="U4895" s="2">
        <f t="shared" si="915"/>
        <v>0</v>
      </c>
    </row>
    <row r="4896" spans="1:21" x14ac:dyDescent="0.3">
      <c r="A4896" s="1">
        <v>44429</v>
      </c>
      <c r="B4896">
        <f>IF(_xlfn.IFNA(VLOOKUP($A4896,raw_data!$A:$D,2,FALSE),B4895)=0,B4895,_xlfn.IFNA(VLOOKUP($A4896,raw_data!$A:$D,2,FALSE),B4895))</f>
        <v>99.272239685058594</v>
      </c>
      <c r="C4896">
        <f>IF(_xlfn.IFNA(VLOOKUP($A4896,raw_data!$A:$D,3,FALSE),C4895)=0,C4895,_xlfn.IFNA(VLOOKUP($A4896,raw_data!$A:$D,3,FALSE),C4895))</f>
        <v>112.474113464355</v>
      </c>
      <c r="D4896">
        <f>IF(_xlfn.IFNA(VLOOKUP($A4896,raw_data!$A:$D,4,FALSE),D4895)=0,D4895,_xlfn.IFNA(VLOOKUP($A4896,raw_data!$A:$D,4,FALSE),D4895))</f>
        <v>1175.39001464843</v>
      </c>
      <c r="E4896" s="2">
        <f t="shared" si="917"/>
        <v>0</v>
      </c>
      <c r="F4896" s="2">
        <f t="shared" si="918"/>
        <v>0</v>
      </c>
      <c r="G4896" s="2">
        <f t="shared" si="919"/>
        <v>0</v>
      </c>
      <c r="H4896" s="2"/>
      <c r="I4896" s="2">
        <f t="shared" si="920"/>
        <v>2.3729430627784045</v>
      </c>
      <c r="J4896" s="2">
        <f t="shared" si="921"/>
        <v>0</v>
      </c>
      <c r="K4896" s="2">
        <f>I4896/MAX(I$2:I4896)-1</f>
        <v>-9.422581121469209E-3</v>
      </c>
      <c r="M4896" s="2">
        <f t="shared" si="922"/>
        <v>2.8119383602299695</v>
      </c>
      <c r="N4896" s="2">
        <f t="shared" si="923"/>
        <v>0</v>
      </c>
      <c r="O4896" s="2">
        <f>M4896/MAX(M$2:M4896)-1</f>
        <v>0</v>
      </c>
      <c r="Q4896" s="1">
        <f t="shared" si="916"/>
        <v>44429</v>
      </c>
      <c r="R4896" s="2">
        <f t="shared" si="912"/>
        <v>2.3729430627784045</v>
      </c>
      <c r="S4896" s="2">
        <f t="shared" si="913"/>
        <v>2.8119383602299695</v>
      </c>
      <c r="T4896" s="2">
        <f t="shared" si="914"/>
        <v>-9.422581121469209E-3</v>
      </c>
      <c r="U4896" s="2">
        <f t="shared" si="915"/>
        <v>0</v>
      </c>
    </row>
    <row r="4897" spans="1:21" x14ac:dyDescent="0.3">
      <c r="A4897" s="1">
        <v>44430</v>
      </c>
      <c r="B4897">
        <f>IF(_xlfn.IFNA(VLOOKUP($A4897,raw_data!$A:$D,2,FALSE),B4896)=0,B4896,_xlfn.IFNA(VLOOKUP($A4897,raw_data!$A:$D,2,FALSE),B4896))</f>
        <v>99.272239685058594</v>
      </c>
      <c r="C4897">
        <f>IF(_xlfn.IFNA(VLOOKUP($A4897,raw_data!$A:$D,3,FALSE),C4896)=0,C4896,_xlfn.IFNA(VLOOKUP($A4897,raw_data!$A:$D,3,FALSE),C4896))</f>
        <v>112.474113464355</v>
      </c>
      <c r="D4897">
        <f>IF(_xlfn.IFNA(VLOOKUP($A4897,raw_data!$A:$D,4,FALSE),D4896)=0,D4896,_xlfn.IFNA(VLOOKUP($A4897,raw_data!$A:$D,4,FALSE),D4896))</f>
        <v>1175.39001464843</v>
      </c>
      <c r="E4897" s="2">
        <f t="shared" si="917"/>
        <v>0</v>
      </c>
      <c r="F4897" s="2">
        <f t="shared" si="918"/>
        <v>0</v>
      </c>
      <c r="G4897" s="2">
        <f t="shared" si="919"/>
        <v>0</v>
      </c>
      <c r="H4897" s="2"/>
      <c r="I4897" s="2">
        <f t="shared" si="920"/>
        <v>2.3729430627784045</v>
      </c>
      <c r="J4897" s="2">
        <f t="shared" si="921"/>
        <v>0</v>
      </c>
      <c r="K4897" s="2">
        <f>I4897/MAX(I$2:I4897)-1</f>
        <v>-9.422581121469209E-3</v>
      </c>
      <c r="M4897" s="2">
        <f t="shared" si="922"/>
        <v>2.8119383602299695</v>
      </c>
      <c r="N4897" s="2">
        <f t="shared" si="923"/>
        <v>0</v>
      </c>
      <c r="O4897" s="2">
        <f>M4897/MAX(M$2:M4897)-1</f>
        <v>0</v>
      </c>
      <c r="Q4897" s="1">
        <f t="shared" si="916"/>
        <v>44430</v>
      </c>
      <c r="R4897" s="2">
        <f t="shared" si="912"/>
        <v>2.3729430627784045</v>
      </c>
      <c r="S4897" s="2">
        <f t="shared" si="913"/>
        <v>2.8119383602299695</v>
      </c>
      <c r="T4897" s="2">
        <f t="shared" si="914"/>
        <v>-9.422581121469209E-3</v>
      </c>
      <c r="U4897" s="2">
        <f t="shared" si="915"/>
        <v>0</v>
      </c>
    </row>
    <row r="4898" spans="1:21" x14ac:dyDescent="0.3">
      <c r="A4898" s="1">
        <v>44431</v>
      </c>
      <c r="B4898">
        <f>IF(_xlfn.IFNA(VLOOKUP($A4898,raw_data!$A:$D,2,FALSE),B4897)=0,B4897,_xlfn.IFNA(VLOOKUP($A4898,raw_data!$A:$D,2,FALSE),B4897))</f>
        <v>100.27450561523401</v>
      </c>
      <c r="C4898">
        <f>IF(_xlfn.IFNA(VLOOKUP($A4898,raw_data!$A:$D,3,FALSE),C4897)=0,C4897,_xlfn.IFNA(VLOOKUP($A4898,raw_data!$A:$D,3,FALSE),C4897))</f>
        <v>112.474113464355</v>
      </c>
      <c r="D4898">
        <f>IF(_xlfn.IFNA(VLOOKUP($A4898,raw_data!$A:$D,4,FALSE),D4897)=0,D4897,_xlfn.IFNA(VLOOKUP($A4898,raw_data!$A:$D,4,FALSE),D4897))</f>
        <v>1174.23999023437</v>
      </c>
      <c r="E4898" s="2">
        <f t="shared" si="917"/>
        <v>1.0096134965374981E-2</v>
      </c>
      <c r="F4898" s="2">
        <f t="shared" si="918"/>
        <v>0</v>
      </c>
      <c r="G4898" s="2">
        <f t="shared" si="919"/>
        <v>-9.7841941800402843E-4</v>
      </c>
      <c r="H4898" s="2"/>
      <c r="I4898" s="2">
        <f t="shared" si="920"/>
        <v>2.3873175948345811</v>
      </c>
      <c r="J4898" s="2">
        <f t="shared" si="921"/>
        <v>6.0576809792249886E-3</v>
      </c>
      <c r="K4898" s="2">
        <f>I4898/MAX(I$2:I4898)-1</f>
        <v>-3.4219791326790538E-3</v>
      </c>
      <c r="M4898" s="2">
        <f t="shared" si="922"/>
        <v>2.8262042644299568</v>
      </c>
      <c r="N4898" s="2">
        <f t="shared" si="923"/>
        <v>5.0733346085227726E-3</v>
      </c>
      <c r="O4898" s="2">
        <f>M4898/MAX(M$2:M4898)-1</f>
        <v>0</v>
      </c>
      <c r="Q4898" s="1">
        <f t="shared" si="916"/>
        <v>44431</v>
      </c>
      <c r="R4898" s="2">
        <f t="shared" si="912"/>
        <v>2.3873175948345811</v>
      </c>
      <c r="S4898" s="2">
        <f t="shared" si="913"/>
        <v>2.8262042644299568</v>
      </c>
      <c r="T4898" s="2">
        <f t="shared" si="914"/>
        <v>-3.4219791326790538E-3</v>
      </c>
      <c r="U4898" s="2">
        <f t="shared" si="915"/>
        <v>0</v>
      </c>
    </row>
    <row r="4899" spans="1:21" x14ac:dyDescent="0.3">
      <c r="A4899" s="1">
        <v>44432</v>
      </c>
      <c r="B4899">
        <f>IF(_xlfn.IFNA(VLOOKUP($A4899,raw_data!$A:$D,2,FALSE),B4898)=0,B4898,_xlfn.IFNA(VLOOKUP($A4899,raw_data!$A:$D,2,FALSE),B4898))</f>
        <v>100.73183441162099</v>
      </c>
      <c r="C4899">
        <f>IF(_xlfn.IFNA(VLOOKUP($A4899,raw_data!$A:$D,3,FALSE),C4898)=0,C4898,_xlfn.IFNA(VLOOKUP($A4899,raw_data!$A:$D,3,FALSE),C4898))</f>
        <v>112.30949401855401</v>
      </c>
      <c r="D4899">
        <f>IF(_xlfn.IFNA(VLOOKUP($A4899,raw_data!$A:$D,4,FALSE),D4898)=0,D4898,_xlfn.IFNA(VLOOKUP($A4899,raw_data!$A:$D,4,FALSE),D4898))</f>
        <v>1167.60998535156</v>
      </c>
      <c r="E4899" s="2">
        <f t="shared" si="917"/>
        <v>4.5607683985180447E-3</v>
      </c>
      <c r="F4899" s="2">
        <f t="shared" si="918"/>
        <v>-1.463620745525307E-3</v>
      </c>
      <c r="G4899" s="2">
        <f t="shared" si="919"/>
        <v>-5.646209410298364E-3</v>
      </c>
      <c r="H4899" s="2"/>
      <c r="I4899" s="2">
        <f t="shared" si="920"/>
        <v>2.3924527453976467</v>
      </c>
      <c r="J4899" s="2">
        <f t="shared" si="921"/>
        <v>2.151012740900704E-3</v>
      </c>
      <c r="K4899" s="2">
        <f>I4899/MAX(I$2:I4899)-1</f>
        <v>-1.2783271124917617E-3</v>
      </c>
      <c r="M4899" s="2">
        <f t="shared" si="922"/>
        <v>2.8162918002538384</v>
      </c>
      <c r="N4899" s="2">
        <f t="shared" si="923"/>
        <v>-3.5073417377768923E-3</v>
      </c>
      <c r="O4899" s="2">
        <f>M4899/MAX(M$2:M4899)-1</f>
        <v>-3.5073417377768923E-3</v>
      </c>
      <c r="Q4899" s="1">
        <f t="shared" si="916"/>
        <v>44432</v>
      </c>
      <c r="R4899" s="2">
        <f t="shared" si="912"/>
        <v>2.3924527453976467</v>
      </c>
      <c r="S4899" s="2">
        <f t="shared" si="913"/>
        <v>2.8162918002538384</v>
      </c>
      <c r="T4899" s="2">
        <f t="shared" si="914"/>
        <v>-1.2783271124917617E-3</v>
      </c>
      <c r="U4899" s="2">
        <f t="shared" si="915"/>
        <v>-3.5073417377768923E-3</v>
      </c>
    </row>
    <row r="4900" spans="1:21" x14ac:dyDescent="0.3">
      <c r="A4900" s="1">
        <v>44433</v>
      </c>
      <c r="B4900">
        <f>IF(_xlfn.IFNA(VLOOKUP($A4900,raw_data!$A:$D,2,FALSE),B4899)=0,B4899,_xlfn.IFNA(VLOOKUP($A4900,raw_data!$A:$D,2,FALSE),B4899))</f>
        <v>100.858337402343</v>
      </c>
      <c r="C4900">
        <f>IF(_xlfn.IFNA(VLOOKUP($A4900,raw_data!$A:$D,3,FALSE),C4899)=0,C4899,_xlfn.IFNA(VLOOKUP($A4900,raw_data!$A:$D,3,FALSE),C4899))</f>
        <v>112.096481323242</v>
      </c>
      <c r="D4900">
        <f>IF(_xlfn.IFNA(VLOOKUP($A4900,raw_data!$A:$D,4,FALSE),D4899)=0,D4899,_xlfn.IFNA(VLOOKUP($A4900,raw_data!$A:$D,4,FALSE),D4899))</f>
        <v>1163.46997070312</v>
      </c>
      <c r="E4900" s="2">
        <f t="shared" si="917"/>
        <v>1.2558392434816046E-3</v>
      </c>
      <c r="F4900" s="2">
        <f t="shared" si="918"/>
        <v>-1.8966579555314E-3</v>
      </c>
      <c r="G4900" s="2">
        <f t="shared" si="919"/>
        <v>-3.5457170633852453E-3</v>
      </c>
      <c r="H4900" s="2"/>
      <c r="I4900" s="2">
        <f t="shared" si="920"/>
        <v>2.3924404012120375</v>
      </c>
      <c r="J4900" s="2">
        <f t="shared" si="921"/>
        <v>-5.1596361235972882E-6</v>
      </c>
      <c r="K4900" s="2">
        <f>I4900/MAX(I$2:I4900)-1</f>
        <v>-1.283480152912686E-3</v>
      </c>
      <c r="M4900" s="2">
        <f t="shared" si="922"/>
        <v>2.8062915468442591</v>
      </c>
      <c r="N4900" s="2">
        <f t="shared" si="923"/>
        <v>-3.5508584048989933E-3</v>
      </c>
      <c r="O4900" s="2">
        <f>M4900/MAX(M$2:M4900)-1</f>
        <v>-7.0457460687874951E-3</v>
      </c>
      <c r="Q4900" s="1">
        <f t="shared" si="916"/>
        <v>44433</v>
      </c>
      <c r="R4900" s="2">
        <f t="shared" si="912"/>
        <v>2.3924404012120375</v>
      </c>
      <c r="S4900" s="2">
        <f t="shared" si="913"/>
        <v>2.8062915468442591</v>
      </c>
      <c r="T4900" s="2">
        <f t="shared" si="914"/>
        <v>-1.283480152912686E-3</v>
      </c>
      <c r="U4900" s="2">
        <f t="shared" si="915"/>
        <v>-7.0457460687874951E-3</v>
      </c>
    </row>
    <row r="4901" spans="1:21" x14ac:dyDescent="0.3">
      <c r="A4901" s="1">
        <v>44434</v>
      </c>
      <c r="B4901">
        <f>IF(_xlfn.IFNA(VLOOKUP($A4901,raw_data!$A:$D,2,FALSE),B4900)=0,B4900,_xlfn.IFNA(VLOOKUP($A4901,raw_data!$A:$D,2,FALSE),B4900))</f>
        <v>100.21611785888599</v>
      </c>
      <c r="C4901">
        <f>IF(_xlfn.IFNA(VLOOKUP($A4901,raw_data!$A:$D,3,FALSE),C4900)=0,C4900,_xlfn.IFNA(VLOOKUP($A4901,raw_data!$A:$D,3,FALSE),C4900))</f>
        <v>112.106155395507</v>
      </c>
      <c r="D4901">
        <f>IF(_xlfn.IFNA(VLOOKUP($A4901,raw_data!$A:$D,4,FALSE),D4900)=0,D4900,_xlfn.IFNA(VLOOKUP($A4901,raw_data!$A:$D,4,FALSE),D4900))</f>
        <v>1163.32995605468</v>
      </c>
      <c r="E4901" s="2">
        <f t="shared" si="917"/>
        <v>-6.3675404532504976E-3</v>
      </c>
      <c r="F4901" s="2">
        <f t="shared" si="918"/>
        <v>8.6301301796432028E-5</v>
      </c>
      <c r="G4901" s="2">
        <f t="shared" si="919"/>
        <v>-1.2034229672075458E-4</v>
      </c>
      <c r="H4901" s="2"/>
      <c r="I4901" s="2">
        <f t="shared" si="920"/>
        <v>2.3833826128784503</v>
      </c>
      <c r="J4901" s="2">
        <f t="shared" si="921"/>
        <v>-3.7860037512317253E-3</v>
      </c>
      <c r="K4901" s="2">
        <f>I4901/MAX(I$2:I4901)-1</f>
        <v>-5.0646246434709052E-3</v>
      </c>
      <c r="M4901" s="2">
        <f t="shared" si="922"/>
        <v>2.7953304795432565</v>
      </c>
      <c r="N4901" s="2">
        <f t="shared" si="923"/>
        <v>-3.9058904315656395E-3</v>
      </c>
      <c r="O4901" s="2">
        <f>M4901/MAX(M$2:M4901)-1</f>
        <v>-1.0924116588199806E-2</v>
      </c>
      <c r="Q4901" s="1">
        <f t="shared" si="916"/>
        <v>44434</v>
      </c>
      <c r="R4901" s="2">
        <f t="shared" si="912"/>
        <v>2.3833826128784503</v>
      </c>
      <c r="S4901" s="2">
        <f t="shared" si="913"/>
        <v>2.7953304795432565</v>
      </c>
      <c r="T4901" s="2">
        <f t="shared" si="914"/>
        <v>-5.0646246434709052E-3</v>
      </c>
      <c r="U4901" s="2">
        <f t="shared" si="915"/>
        <v>-1.0924116588199806E-2</v>
      </c>
    </row>
    <row r="4902" spans="1:21" x14ac:dyDescent="0.3">
      <c r="A4902" s="1">
        <v>44435</v>
      </c>
      <c r="B4902">
        <f>IF(_xlfn.IFNA(VLOOKUP($A4902,raw_data!$A:$D,2,FALSE),B4901)=0,B4901,_xlfn.IFNA(VLOOKUP($A4902,raw_data!$A:$D,2,FALSE),B4901))</f>
        <v>101.17945861816401</v>
      </c>
      <c r="C4902">
        <f>IF(_xlfn.IFNA(VLOOKUP($A4902,raw_data!$A:$D,3,FALSE),C4901)=0,C4901,_xlfn.IFNA(VLOOKUP($A4902,raw_data!$A:$D,3,FALSE),C4901))</f>
        <v>112.41600036621</v>
      </c>
      <c r="D4902">
        <f>IF(_xlfn.IFNA(VLOOKUP($A4902,raw_data!$A:$D,4,FALSE),D4901)=0,D4901,_xlfn.IFNA(VLOOKUP($A4902,raw_data!$A:$D,4,FALSE),D4901))</f>
        <v>1170</v>
      </c>
      <c r="E4902" s="2">
        <f t="shared" si="917"/>
        <v>9.6126329762094009E-3</v>
      </c>
      <c r="F4902" s="2">
        <f t="shared" si="918"/>
        <v>2.7638533282126065E-3</v>
      </c>
      <c r="G4902" s="2">
        <f t="shared" si="919"/>
        <v>5.7335787758279189E-3</v>
      </c>
      <c r="H4902" s="2"/>
      <c r="I4902" s="2">
        <f t="shared" si="920"/>
        <v>2.3997638902449414</v>
      </c>
      <c r="J4902" s="2">
        <f t="shared" si="921"/>
        <v>6.8731211170106827E-3</v>
      </c>
      <c r="K4902" s="2">
        <f>I4902/MAX(I$2:I4902)-1</f>
        <v>0</v>
      </c>
      <c r="M4902" s="2">
        <f t="shared" si="922"/>
        <v>2.8306805292134642</v>
      </c>
      <c r="N4902" s="2">
        <f t="shared" si="923"/>
        <v>1.2646107474198809E-2</v>
      </c>
      <c r="O4902" s="2">
        <f>M4902/MAX(M$2:M4902)-1</f>
        <v>0</v>
      </c>
      <c r="Q4902" s="1">
        <f t="shared" si="916"/>
        <v>44435</v>
      </c>
      <c r="R4902" s="2">
        <f t="shared" si="912"/>
        <v>2.3997638902449414</v>
      </c>
      <c r="S4902" s="2">
        <f t="shared" si="913"/>
        <v>2.8306805292134642</v>
      </c>
      <c r="T4902" s="2">
        <f t="shared" si="914"/>
        <v>0</v>
      </c>
      <c r="U4902" s="2">
        <f t="shared" si="915"/>
        <v>0</v>
      </c>
    </row>
    <row r="4903" spans="1:21" x14ac:dyDescent="0.3">
      <c r="A4903" s="1">
        <v>44436</v>
      </c>
      <c r="B4903">
        <f>IF(_xlfn.IFNA(VLOOKUP($A4903,raw_data!$A:$D,2,FALSE),B4902)=0,B4902,_xlfn.IFNA(VLOOKUP($A4903,raw_data!$A:$D,2,FALSE),B4902))</f>
        <v>101.17945861816401</v>
      </c>
      <c r="C4903">
        <f>IF(_xlfn.IFNA(VLOOKUP($A4903,raw_data!$A:$D,3,FALSE),C4902)=0,C4902,_xlfn.IFNA(VLOOKUP($A4903,raw_data!$A:$D,3,FALSE),C4902))</f>
        <v>112.41600036621</v>
      </c>
      <c r="D4903">
        <f>IF(_xlfn.IFNA(VLOOKUP($A4903,raw_data!$A:$D,4,FALSE),D4902)=0,D4902,_xlfn.IFNA(VLOOKUP($A4903,raw_data!$A:$D,4,FALSE),D4902))</f>
        <v>1170</v>
      </c>
      <c r="E4903" s="2">
        <f t="shared" si="917"/>
        <v>0</v>
      </c>
      <c r="F4903" s="2">
        <f t="shared" si="918"/>
        <v>0</v>
      </c>
      <c r="G4903" s="2">
        <f t="shared" si="919"/>
        <v>0</v>
      </c>
      <c r="H4903" s="2"/>
      <c r="I4903" s="2">
        <f t="shared" si="920"/>
        <v>2.3997638902449414</v>
      </c>
      <c r="J4903" s="2">
        <f t="shared" si="921"/>
        <v>0</v>
      </c>
      <c r="K4903" s="2">
        <f>I4903/MAX(I$2:I4903)-1</f>
        <v>0</v>
      </c>
      <c r="M4903" s="2">
        <f t="shared" si="922"/>
        <v>2.8306805292134642</v>
      </c>
      <c r="N4903" s="2">
        <f t="shared" si="923"/>
        <v>0</v>
      </c>
      <c r="O4903" s="2">
        <f>M4903/MAX(M$2:M4903)-1</f>
        <v>0</v>
      </c>
      <c r="Q4903" s="1">
        <f t="shared" si="916"/>
        <v>44436</v>
      </c>
      <c r="R4903" s="2">
        <f t="shared" si="912"/>
        <v>2.3997638902449414</v>
      </c>
      <c r="S4903" s="2">
        <f t="shared" si="913"/>
        <v>2.8306805292134642</v>
      </c>
      <c r="T4903" s="2">
        <f t="shared" si="914"/>
        <v>0</v>
      </c>
      <c r="U4903" s="2">
        <f t="shared" si="915"/>
        <v>0</v>
      </c>
    </row>
    <row r="4904" spans="1:21" x14ac:dyDescent="0.3">
      <c r="A4904" s="1">
        <v>44437</v>
      </c>
      <c r="B4904">
        <f>IF(_xlfn.IFNA(VLOOKUP($A4904,raw_data!$A:$D,2,FALSE),B4903)=0,B4903,_xlfn.IFNA(VLOOKUP($A4904,raw_data!$A:$D,2,FALSE),B4903))</f>
        <v>101.17945861816401</v>
      </c>
      <c r="C4904">
        <f>IF(_xlfn.IFNA(VLOOKUP($A4904,raw_data!$A:$D,3,FALSE),C4903)=0,C4903,_xlfn.IFNA(VLOOKUP($A4904,raw_data!$A:$D,3,FALSE),C4903))</f>
        <v>112.41600036621</v>
      </c>
      <c r="D4904">
        <f>IF(_xlfn.IFNA(VLOOKUP($A4904,raw_data!$A:$D,4,FALSE),D4903)=0,D4903,_xlfn.IFNA(VLOOKUP($A4904,raw_data!$A:$D,4,FALSE),D4903))</f>
        <v>1170</v>
      </c>
      <c r="E4904" s="2">
        <f t="shared" si="917"/>
        <v>0</v>
      </c>
      <c r="F4904" s="2">
        <f t="shared" si="918"/>
        <v>0</v>
      </c>
      <c r="G4904" s="2">
        <f t="shared" si="919"/>
        <v>0</v>
      </c>
      <c r="H4904" s="2"/>
      <c r="I4904" s="2">
        <f t="shared" si="920"/>
        <v>2.3997638902449414</v>
      </c>
      <c r="J4904" s="2">
        <f t="shared" si="921"/>
        <v>0</v>
      </c>
      <c r="K4904" s="2">
        <f>I4904/MAX(I$2:I4904)-1</f>
        <v>0</v>
      </c>
      <c r="M4904" s="2">
        <f t="shared" si="922"/>
        <v>2.8306805292134642</v>
      </c>
      <c r="N4904" s="2">
        <f t="shared" si="923"/>
        <v>0</v>
      </c>
      <c r="O4904" s="2">
        <f>M4904/MAX(M$2:M4904)-1</f>
        <v>0</v>
      </c>
      <c r="Q4904" s="1">
        <f t="shared" si="916"/>
        <v>44437</v>
      </c>
      <c r="R4904" s="2">
        <f t="shared" si="912"/>
        <v>2.3997638902449414</v>
      </c>
      <c r="S4904" s="2">
        <f t="shared" si="913"/>
        <v>2.8306805292134642</v>
      </c>
      <c r="T4904" s="2">
        <f t="shared" si="914"/>
        <v>0</v>
      </c>
      <c r="U4904" s="2">
        <f t="shared" si="915"/>
        <v>0</v>
      </c>
    </row>
    <row r="4905" spans="1:21" x14ac:dyDescent="0.3">
      <c r="A4905" s="1">
        <v>44438</v>
      </c>
      <c r="B4905">
        <f>IF(_xlfn.IFNA(VLOOKUP($A4905,raw_data!$A:$D,2,FALSE),B4904)=0,B4904,_xlfn.IFNA(VLOOKUP($A4905,raw_data!$A:$D,2,FALSE),B4904))</f>
        <v>101.45191955566401</v>
      </c>
      <c r="C4905">
        <f>IF(_xlfn.IFNA(VLOOKUP($A4905,raw_data!$A:$D,3,FALSE),C4904)=0,C4904,_xlfn.IFNA(VLOOKUP($A4905,raw_data!$A:$D,3,FALSE),C4904))</f>
        <v>112.54188537597599</v>
      </c>
      <c r="D4905">
        <f>IF(_xlfn.IFNA(VLOOKUP($A4905,raw_data!$A:$D,4,FALSE),D4904)=0,D4904,_xlfn.IFNA(VLOOKUP($A4905,raw_data!$A:$D,4,FALSE),D4904))</f>
        <v>1161.32995605468</v>
      </c>
      <c r="E4905" s="2">
        <f t="shared" si="917"/>
        <v>2.6928483431427619E-3</v>
      </c>
      <c r="F4905" s="2">
        <f t="shared" si="918"/>
        <v>1.1198139887196312E-3</v>
      </c>
      <c r="G4905" s="2">
        <f t="shared" si="919"/>
        <v>-7.4102939703589721E-3</v>
      </c>
      <c r="H4905" s="2"/>
      <c r="I4905" s="2">
        <f t="shared" si="920"/>
        <v>2.404716126043978</v>
      </c>
      <c r="J4905" s="2">
        <f t="shared" si="921"/>
        <v>2.0636346013735095E-3</v>
      </c>
      <c r="K4905" s="2">
        <f>I4905/MAX(I$2:I4905)-1</f>
        <v>0</v>
      </c>
      <c r="M4905" s="2">
        <f t="shared" si="922"/>
        <v>2.8155025574810999</v>
      </c>
      <c r="N4905" s="2">
        <f t="shared" si="923"/>
        <v>-5.3619515080289837E-3</v>
      </c>
      <c r="O4905" s="2">
        <f>M4905/MAX(M$2:M4905)-1</f>
        <v>-5.3619515080289837E-3</v>
      </c>
      <c r="Q4905" s="1">
        <f t="shared" si="916"/>
        <v>44438</v>
      </c>
      <c r="R4905" s="2">
        <f t="shared" si="912"/>
        <v>2.404716126043978</v>
      </c>
      <c r="S4905" s="2">
        <f t="shared" si="913"/>
        <v>2.8155025574810999</v>
      </c>
      <c r="T4905" s="2">
        <f t="shared" si="914"/>
        <v>0</v>
      </c>
      <c r="U4905" s="2">
        <f t="shared" si="915"/>
        <v>-5.3619515080289837E-3</v>
      </c>
    </row>
    <row r="4906" spans="1:21" x14ac:dyDescent="0.3">
      <c r="A4906" s="1">
        <v>44439</v>
      </c>
      <c r="B4906">
        <f>IF(_xlfn.IFNA(VLOOKUP($A4906,raw_data!$A:$D,2,FALSE),B4905)=0,B4905,_xlfn.IFNA(VLOOKUP($A4906,raw_data!$A:$D,2,FALSE),B4905))</f>
        <v>101.52002716064401</v>
      </c>
      <c r="C4906">
        <f>IF(_xlfn.IFNA(VLOOKUP($A4906,raw_data!$A:$D,3,FALSE),C4905)=0,C4905,_xlfn.IFNA(VLOOKUP($A4906,raw_data!$A:$D,3,FALSE),C4905))</f>
        <v>112.377265930175</v>
      </c>
      <c r="D4906">
        <f>IF(_xlfn.IFNA(VLOOKUP($A4906,raw_data!$A:$D,4,FALSE),D4905)=0,D4905,_xlfn.IFNA(VLOOKUP($A4906,raw_data!$A:$D,4,FALSE),D4905))</f>
        <v>1165.51000976562</v>
      </c>
      <c r="E4906" s="2">
        <f t="shared" si="917"/>
        <v>6.7132889430077114E-4</v>
      </c>
      <c r="F4906" s="2">
        <f t="shared" si="918"/>
        <v>-1.4627393636692521E-3</v>
      </c>
      <c r="G4906" s="2">
        <f t="shared" si="919"/>
        <v>3.599367853336588E-3</v>
      </c>
      <c r="H4906" s="2"/>
      <c r="I4906" s="2">
        <f t="shared" si="920"/>
        <v>2.4042777501203747</v>
      </c>
      <c r="J4906" s="2">
        <f t="shared" si="921"/>
        <v>-1.8229840888723815E-4</v>
      </c>
      <c r="K4906" s="2">
        <f>I4906/MAX(I$2:I4906)-1</f>
        <v>-1.8229840888728255E-4</v>
      </c>
      <c r="M4906" s="2">
        <f t="shared" si="922"/>
        <v>2.8251214778236027</v>
      </c>
      <c r="N4906" s="2">
        <f t="shared" si="923"/>
        <v>3.4164132854166418E-3</v>
      </c>
      <c r="O4906" s="2">
        <f>M4906/MAX(M$2:M4906)-1</f>
        <v>-1.9638568649801291E-3</v>
      </c>
      <c r="Q4906" s="1">
        <f t="shared" si="916"/>
        <v>44439</v>
      </c>
      <c r="R4906" s="2">
        <f t="shared" si="912"/>
        <v>2.4042777501203747</v>
      </c>
      <c r="S4906" s="2">
        <f t="shared" si="913"/>
        <v>2.8251214778236027</v>
      </c>
      <c r="T4906" s="2">
        <f t="shared" si="914"/>
        <v>-1.8229840888728255E-4</v>
      </c>
      <c r="U4906" s="2">
        <f t="shared" si="915"/>
        <v>-1.9638568649801291E-3</v>
      </c>
    </row>
    <row r="4907" spans="1:21" x14ac:dyDescent="0.3">
      <c r="A4907" s="1">
        <v>44440</v>
      </c>
      <c r="B4907">
        <f>IF(_xlfn.IFNA(VLOOKUP($A4907,raw_data!$A:$D,2,FALSE),B4906)=0,B4906,_xlfn.IFNA(VLOOKUP($A4907,raw_data!$A:$D,2,FALSE),B4906))</f>
        <v>101.93845367431599</v>
      </c>
      <c r="C4907">
        <f>IF(_xlfn.IFNA(VLOOKUP($A4907,raw_data!$A:$D,3,FALSE),C4906)=0,C4906,_xlfn.IFNA(VLOOKUP($A4907,raw_data!$A:$D,3,FALSE),C4906))</f>
        <v>112.41315460205</v>
      </c>
      <c r="D4907">
        <f>IF(_xlfn.IFNA(VLOOKUP($A4907,raw_data!$A:$D,4,FALSE),D4906)=0,D4906,_xlfn.IFNA(VLOOKUP($A4907,raw_data!$A:$D,4,FALSE),D4906))</f>
        <v>1158.41003417968</v>
      </c>
      <c r="E4907" s="2">
        <f t="shared" si="917"/>
        <v>4.1216154622365497E-3</v>
      </c>
      <c r="F4907" s="2">
        <f t="shared" si="918"/>
        <v>3.1935882740996568E-4</v>
      </c>
      <c r="G4907" s="2">
        <f t="shared" si="919"/>
        <v>-6.0917328263596637E-3</v>
      </c>
      <c r="H4907" s="2"/>
      <c r="I4907" s="2">
        <f t="shared" si="920"/>
        <v>2.4105305860598376</v>
      </c>
      <c r="J4907" s="2">
        <f t="shared" si="921"/>
        <v>2.6007128083059159E-3</v>
      </c>
      <c r="K4907" s="2">
        <f>I4907/MAX(I$2:I4907)-1</f>
        <v>0</v>
      </c>
      <c r="M4907" s="2">
        <f t="shared" si="922"/>
        <v>2.8152141642221009</v>
      </c>
      <c r="N4907" s="2">
        <f t="shared" si="923"/>
        <v>-3.5068628656400591E-3</v>
      </c>
      <c r="O4907" s="2">
        <f>M4907/MAX(M$2:M4907)-1</f>
        <v>-5.4638327539070497E-3</v>
      </c>
      <c r="Q4907" s="1">
        <f t="shared" si="916"/>
        <v>44440</v>
      </c>
      <c r="R4907" s="2">
        <f t="shared" si="912"/>
        <v>2.4105305860598376</v>
      </c>
      <c r="S4907" s="2">
        <f t="shared" si="913"/>
        <v>2.8152141642221009</v>
      </c>
      <c r="T4907" s="2">
        <f t="shared" si="914"/>
        <v>0</v>
      </c>
      <c r="U4907" s="2">
        <f t="shared" si="915"/>
        <v>-5.4638327539070497E-3</v>
      </c>
    </row>
    <row r="4908" spans="1:21" x14ac:dyDescent="0.3">
      <c r="A4908" s="1">
        <v>44441</v>
      </c>
      <c r="B4908">
        <f>IF(_xlfn.IFNA(VLOOKUP($A4908,raw_data!$A:$D,2,FALSE),B4907)=0,B4907,_xlfn.IFNA(VLOOKUP($A4908,raw_data!$A:$D,2,FALSE),B4907))</f>
        <v>102.22063446044901</v>
      </c>
      <c r="C4908">
        <f>IF(_xlfn.IFNA(VLOOKUP($A4908,raw_data!$A:$D,3,FALSE),C4907)=0,C4907,_xlfn.IFNA(VLOOKUP($A4908,raw_data!$A:$D,3,FALSE),C4907))</f>
        <v>112.52951049804599</v>
      </c>
      <c r="D4908">
        <f>IF(_xlfn.IFNA(VLOOKUP($A4908,raw_data!$A:$D,4,FALSE),D4907)=0,D4907,_xlfn.IFNA(VLOOKUP($A4908,raw_data!$A:$D,4,FALSE),D4907))</f>
        <v>1155.28002929687</v>
      </c>
      <c r="E4908" s="2">
        <f t="shared" si="917"/>
        <v>2.7681485834045727E-3</v>
      </c>
      <c r="F4908" s="2">
        <f t="shared" si="918"/>
        <v>1.0350736656035142E-3</v>
      </c>
      <c r="G4908" s="2">
        <f t="shared" si="919"/>
        <v>-2.7019835727049024E-3</v>
      </c>
      <c r="H4908" s="2"/>
      <c r="I4908" s="2">
        <f t="shared" si="920"/>
        <v>2.4155322408479751</v>
      </c>
      <c r="J4908" s="2">
        <f t="shared" si="921"/>
        <v>2.0749186162841494E-3</v>
      </c>
      <c r="K4908" s="2">
        <f>I4908/MAX(I$2:I4908)-1</f>
        <v>0</v>
      </c>
      <c r="M4908" s="2">
        <f t="shared" si="922"/>
        <v>2.8134330588694234</v>
      </c>
      <c r="N4908" s="2">
        <f t="shared" si="923"/>
        <v>-6.3267135243672001E-4</v>
      </c>
      <c r="O4908" s="2">
        <f>M4908/MAX(M$2:M4908)-1</f>
        <v>-6.0930472958858894E-3</v>
      </c>
      <c r="Q4908" s="1">
        <f t="shared" si="916"/>
        <v>44441</v>
      </c>
      <c r="R4908" s="2">
        <f t="shared" si="912"/>
        <v>2.4155322408479751</v>
      </c>
      <c r="S4908" s="2">
        <f t="shared" si="913"/>
        <v>2.8134330588694234</v>
      </c>
      <c r="T4908" s="2">
        <f t="shared" si="914"/>
        <v>0</v>
      </c>
      <c r="U4908" s="2">
        <f t="shared" si="915"/>
        <v>-6.0930472958858894E-3</v>
      </c>
    </row>
    <row r="4909" spans="1:21" x14ac:dyDescent="0.3">
      <c r="A4909" s="1">
        <v>44442</v>
      </c>
      <c r="B4909">
        <f>IF(_xlfn.IFNA(VLOOKUP($A4909,raw_data!$A:$D,2,FALSE),B4908)=0,B4908,_xlfn.IFNA(VLOOKUP($A4909,raw_data!$A:$D,2,FALSE),B4908))</f>
        <v>102.45417022705</v>
      </c>
      <c r="C4909">
        <f>IF(_xlfn.IFNA(VLOOKUP($A4909,raw_data!$A:$D,3,FALSE),C4908)=0,C4908,_xlfn.IFNA(VLOOKUP($A4909,raw_data!$A:$D,3,FALSE),C4908))</f>
        <v>112.335578918457</v>
      </c>
      <c r="D4909">
        <f>IF(_xlfn.IFNA(VLOOKUP($A4909,raw_data!$A:$D,4,FALSE),D4908)=0,D4908,_xlfn.IFNA(VLOOKUP($A4909,raw_data!$A:$D,4,FALSE),D4908))</f>
        <v>1157.13000488281</v>
      </c>
      <c r="E4909" s="2">
        <f t="shared" si="917"/>
        <v>2.2846245069174653E-3</v>
      </c>
      <c r="F4909" s="2">
        <f t="shared" si="918"/>
        <v>-1.7233841925612392E-3</v>
      </c>
      <c r="G4909" s="2">
        <f t="shared" si="919"/>
        <v>1.6013222240722769E-3</v>
      </c>
      <c r="H4909" s="2"/>
      <c r="I4909" s="2">
        <f t="shared" si="920"/>
        <v>2.4171782353085898</v>
      </c>
      <c r="J4909" s="2">
        <f t="shared" si="921"/>
        <v>6.8142102712598351E-4</v>
      </c>
      <c r="K4909" s="2">
        <f>I4909/MAX(I$2:I4909)-1</f>
        <v>0</v>
      </c>
      <c r="M4909" s="2">
        <f t="shared" si="922"/>
        <v>2.8198584741440458</v>
      </c>
      <c r="N4909" s="2">
        <f t="shared" si="923"/>
        <v>2.2838344258329091E-3</v>
      </c>
      <c r="O4909" s="2">
        <f>M4909/MAX(M$2:M4909)-1</f>
        <v>-3.8231283812255601E-3</v>
      </c>
      <c r="Q4909" s="1">
        <f t="shared" si="916"/>
        <v>44442</v>
      </c>
      <c r="R4909" s="2">
        <f t="shared" si="912"/>
        <v>2.4171782353085898</v>
      </c>
      <c r="S4909" s="2">
        <f t="shared" si="913"/>
        <v>2.8198584741440458</v>
      </c>
      <c r="T4909" s="2">
        <f t="shared" si="914"/>
        <v>0</v>
      </c>
      <c r="U4909" s="2">
        <f t="shared" si="915"/>
        <v>-3.8231283812255601E-3</v>
      </c>
    </row>
    <row r="4910" spans="1:21" x14ac:dyDescent="0.3">
      <c r="A4910" s="1">
        <v>44443</v>
      </c>
      <c r="B4910">
        <f>IF(_xlfn.IFNA(VLOOKUP($A4910,raw_data!$A:$D,2,FALSE),B4909)=0,B4909,_xlfn.IFNA(VLOOKUP($A4910,raw_data!$A:$D,2,FALSE),B4909))</f>
        <v>102.45417022705</v>
      </c>
      <c r="C4910">
        <f>IF(_xlfn.IFNA(VLOOKUP($A4910,raw_data!$A:$D,3,FALSE),C4909)=0,C4909,_xlfn.IFNA(VLOOKUP($A4910,raw_data!$A:$D,3,FALSE),C4909))</f>
        <v>112.335578918457</v>
      </c>
      <c r="D4910">
        <f>IF(_xlfn.IFNA(VLOOKUP($A4910,raw_data!$A:$D,4,FALSE),D4909)=0,D4909,_xlfn.IFNA(VLOOKUP($A4910,raw_data!$A:$D,4,FALSE),D4909))</f>
        <v>1157.13000488281</v>
      </c>
      <c r="E4910" s="2">
        <f t="shared" si="917"/>
        <v>0</v>
      </c>
      <c r="F4910" s="2">
        <f t="shared" si="918"/>
        <v>0</v>
      </c>
      <c r="G4910" s="2">
        <f t="shared" si="919"/>
        <v>0</v>
      </c>
      <c r="H4910" s="2"/>
      <c r="I4910" s="2">
        <f t="shared" si="920"/>
        <v>2.4171782353085898</v>
      </c>
      <c r="J4910" s="2">
        <f t="shared" si="921"/>
        <v>0</v>
      </c>
      <c r="K4910" s="2">
        <f>I4910/MAX(I$2:I4910)-1</f>
        <v>0</v>
      </c>
      <c r="M4910" s="2">
        <f t="shared" si="922"/>
        <v>2.8198584741440458</v>
      </c>
      <c r="N4910" s="2">
        <f t="shared" si="923"/>
        <v>0</v>
      </c>
      <c r="O4910" s="2">
        <f>M4910/MAX(M$2:M4910)-1</f>
        <v>-3.8231283812255601E-3</v>
      </c>
      <c r="Q4910" s="1">
        <f t="shared" si="916"/>
        <v>44443</v>
      </c>
      <c r="R4910" s="2">
        <f t="shared" si="912"/>
        <v>2.4171782353085898</v>
      </c>
      <c r="S4910" s="2">
        <f t="shared" si="913"/>
        <v>2.8198584741440458</v>
      </c>
      <c r="T4910" s="2">
        <f t="shared" si="914"/>
        <v>0</v>
      </c>
      <c r="U4910" s="2">
        <f t="shared" si="915"/>
        <v>-3.8231283812255601E-3</v>
      </c>
    </row>
    <row r="4911" spans="1:21" x14ac:dyDescent="0.3">
      <c r="A4911" s="1">
        <v>44444</v>
      </c>
      <c r="B4911">
        <f>IF(_xlfn.IFNA(VLOOKUP($A4911,raw_data!$A:$D,2,FALSE),B4910)=0,B4910,_xlfn.IFNA(VLOOKUP($A4911,raw_data!$A:$D,2,FALSE),B4910))</f>
        <v>102.45417022705</v>
      </c>
      <c r="C4911">
        <f>IF(_xlfn.IFNA(VLOOKUP($A4911,raw_data!$A:$D,3,FALSE),C4910)=0,C4910,_xlfn.IFNA(VLOOKUP($A4911,raw_data!$A:$D,3,FALSE),C4910))</f>
        <v>112.335578918457</v>
      </c>
      <c r="D4911">
        <f>IF(_xlfn.IFNA(VLOOKUP($A4911,raw_data!$A:$D,4,FALSE),D4910)=0,D4910,_xlfn.IFNA(VLOOKUP($A4911,raw_data!$A:$D,4,FALSE),D4910))</f>
        <v>1157.13000488281</v>
      </c>
      <c r="E4911" s="2">
        <f t="shared" si="917"/>
        <v>0</v>
      </c>
      <c r="F4911" s="2">
        <f t="shared" si="918"/>
        <v>0</v>
      </c>
      <c r="G4911" s="2">
        <f t="shared" si="919"/>
        <v>0</v>
      </c>
      <c r="H4911" s="2"/>
      <c r="I4911" s="2">
        <f t="shared" si="920"/>
        <v>2.4171782353085898</v>
      </c>
      <c r="J4911" s="2">
        <f t="shared" si="921"/>
        <v>0</v>
      </c>
      <c r="K4911" s="2">
        <f>I4911/MAX(I$2:I4911)-1</f>
        <v>0</v>
      </c>
      <c r="M4911" s="2">
        <f t="shared" si="922"/>
        <v>2.8198584741440458</v>
      </c>
      <c r="N4911" s="2">
        <f t="shared" si="923"/>
        <v>0</v>
      </c>
      <c r="O4911" s="2">
        <f>M4911/MAX(M$2:M4911)-1</f>
        <v>-3.8231283812255601E-3</v>
      </c>
      <c r="Q4911" s="1">
        <f t="shared" si="916"/>
        <v>44444</v>
      </c>
      <c r="R4911" s="2">
        <f t="shared" si="912"/>
        <v>2.4171782353085898</v>
      </c>
      <c r="S4911" s="2">
        <f t="shared" si="913"/>
        <v>2.8198584741440458</v>
      </c>
      <c r="T4911" s="2">
        <f t="shared" si="914"/>
        <v>0</v>
      </c>
      <c r="U4911" s="2">
        <f t="shared" si="915"/>
        <v>-3.8231283812255601E-3</v>
      </c>
    </row>
    <row r="4912" spans="1:21" x14ac:dyDescent="0.3">
      <c r="A4912" s="1">
        <v>44445</v>
      </c>
      <c r="B4912">
        <f>IF(_xlfn.IFNA(VLOOKUP($A4912,raw_data!$A:$D,2,FALSE),B4911)=0,B4911,_xlfn.IFNA(VLOOKUP($A4912,raw_data!$A:$D,2,FALSE),B4911))</f>
        <v>102.45417022705</v>
      </c>
      <c r="C4912">
        <f>IF(_xlfn.IFNA(VLOOKUP($A4912,raw_data!$A:$D,3,FALSE),C4911)=0,C4911,_xlfn.IFNA(VLOOKUP($A4912,raw_data!$A:$D,3,FALSE),C4911))</f>
        <v>112.335578918457</v>
      </c>
      <c r="D4912">
        <f>IF(_xlfn.IFNA(VLOOKUP($A4912,raw_data!$A:$D,4,FALSE),D4911)=0,D4911,_xlfn.IFNA(VLOOKUP($A4912,raw_data!$A:$D,4,FALSE),D4911))</f>
        <v>1154.75</v>
      </c>
      <c r="E4912" s="2">
        <f t="shared" si="917"/>
        <v>0</v>
      </c>
      <c r="F4912" s="2">
        <f t="shared" si="918"/>
        <v>0</v>
      </c>
      <c r="G4912" s="2">
        <f t="shared" si="919"/>
        <v>-2.0568171880143149E-3</v>
      </c>
      <c r="H4912" s="2"/>
      <c r="I4912" s="2">
        <f t="shared" si="920"/>
        <v>2.4171782353085898</v>
      </c>
      <c r="J4912" s="2">
        <f t="shared" si="921"/>
        <v>0</v>
      </c>
      <c r="K4912" s="2">
        <f>I4912/MAX(I$2:I4912)-1</f>
        <v>0</v>
      </c>
      <c r="M4912" s="2">
        <f t="shared" si="922"/>
        <v>2.8140585407666583</v>
      </c>
      <c r="N4912" s="2">
        <f t="shared" si="923"/>
        <v>-2.0568171880143149E-3</v>
      </c>
      <c r="O4912" s="2">
        <f>M4912/MAX(M$2:M4912)-1</f>
        <v>-5.8720820930734385E-3</v>
      </c>
      <c r="Q4912" s="1">
        <f t="shared" si="916"/>
        <v>44445</v>
      </c>
      <c r="R4912" s="2">
        <f t="shared" si="912"/>
        <v>2.4171782353085898</v>
      </c>
      <c r="S4912" s="2">
        <f t="shared" si="913"/>
        <v>2.8140585407666583</v>
      </c>
      <c r="T4912" s="2">
        <f t="shared" si="914"/>
        <v>0</v>
      </c>
      <c r="U4912" s="2">
        <f t="shared" si="915"/>
        <v>-5.8720820930734385E-3</v>
      </c>
    </row>
    <row r="4913" spans="1:21" x14ac:dyDescent="0.3">
      <c r="A4913" s="1">
        <v>44446</v>
      </c>
      <c r="B4913">
        <f>IF(_xlfn.IFNA(VLOOKUP($A4913,raw_data!$A:$D,2,FALSE),B4912)=0,B4912,_xlfn.IFNA(VLOOKUP($A4913,raw_data!$A:$D,2,FALSE),B4912))</f>
        <v>102.29847717285099</v>
      </c>
      <c r="C4913">
        <f>IF(_xlfn.IFNA(VLOOKUP($A4913,raw_data!$A:$D,3,FALSE),C4912)=0,C4912,_xlfn.IFNA(VLOOKUP($A4913,raw_data!$A:$D,3,FALSE),C4912))</f>
        <v>112.03498840332</v>
      </c>
      <c r="D4913">
        <f>IF(_xlfn.IFNA(VLOOKUP($A4913,raw_data!$A:$D,4,FALSE),D4912)=0,D4912,_xlfn.IFNA(VLOOKUP($A4913,raw_data!$A:$D,4,FALSE),D4912))</f>
        <v>1155.5400390625</v>
      </c>
      <c r="E4913" s="2">
        <f t="shared" si="917"/>
        <v>-1.5196360856173374E-3</v>
      </c>
      <c r="F4913" s="2">
        <f t="shared" si="918"/>
        <v>-2.6758264659426656E-3</v>
      </c>
      <c r="G4913" s="2">
        <f t="shared" si="919"/>
        <v>6.8416459190290269E-4</v>
      </c>
      <c r="H4913" s="2"/>
      <c r="I4913" s="2">
        <f t="shared" si="920"/>
        <v>2.4123871167475679</v>
      </c>
      <c r="J4913" s="2">
        <f t="shared" si="921"/>
        <v>-1.9821122377474687E-3</v>
      </c>
      <c r="K4913" s="2">
        <f>I4913/MAX(I$2:I4913)-1</f>
        <v>-1.9821122377474687E-3</v>
      </c>
      <c r="M4913" s="2">
        <f t="shared" si="922"/>
        <v>2.8104022239889117</v>
      </c>
      <c r="N4913" s="2">
        <f t="shared" si="923"/>
        <v>-1.2993037368548288E-3</v>
      </c>
      <c r="O4913" s="2">
        <f>M4913/MAX(M$2:M4913)-1</f>
        <v>-7.1637562117217168E-3</v>
      </c>
      <c r="Q4913" s="1">
        <f t="shared" si="916"/>
        <v>44446</v>
      </c>
      <c r="R4913" s="2">
        <f t="shared" si="912"/>
        <v>2.4123871167475679</v>
      </c>
      <c r="S4913" s="2">
        <f t="shared" si="913"/>
        <v>2.8104022239889117</v>
      </c>
      <c r="T4913" s="2">
        <f t="shared" si="914"/>
        <v>-1.9821122377474687E-3</v>
      </c>
      <c r="U4913" s="2">
        <f t="shared" si="915"/>
        <v>-7.1637562117217168E-3</v>
      </c>
    </row>
    <row r="4914" spans="1:21" x14ac:dyDescent="0.3">
      <c r="A4914" s="1">
        <v>44447</v>
      </c>
      <c r="B4914">
        <f>IF(_xlfn.IFNA(VLOOKUP($A4914,raw_data!$A:$D,2,FALSE),B4913)=0,B4913,_xlfn.IFNA(VLOOKUP($A4914,raw_data!$A:$D,2,FALSE),B4913))</f>
        <v>101.75356292724599</v>
      </c>
      <c r="C4914">
        <f>IF(_xlfn.IFNA(VLOOKUP($A4914,raw_data!$A:$D,3,FALSE),C4913)=0,C4913,_xlfn.IFNA(VLOOKUP($A4914,raw_data!$A:$D,3,FALSE),C4913))</f>
        <v>112.21921539306599</v>
      </c>
      <c r="D4914">
        <f>IF(_xlfn.IFNA(VLOOKUP($A4914,raw_data!$A:$D,4,FALSE),D4913)=0,D4913,_xlfn.IFNA(VLOOKUP($A4914,raw_data!$A:$D,4,FALSE),D4913))</f>
        <v>1161</v>
      </c>
      <c r="E4914" s="2">
        <f t="shared" si="917"/>
        <v>-5.3267092596527288E-3</v>
      </c>
      <c r="F4914" s="2">
        <f t="shared" si="918"/>
        <v>1.6443701416095635E-3</v>
      </c>
      <c r="G4914" s="2">
        <f t="shared" si="919"/>
        <v>4.7250296423564375E-3</v>
      </c>
      <c r="H4914" s="2"/>
      <c r="I4914" s="2">
        <f t="shared" si="920"/>
        <v>2.4062638088098933</v>
      </c>
      <c r="J4914" s="2">
        <f t="shared" si="921"/>
        <v>-2.5382774991478114E-3</v>
      </c>
      <c r="K4914" s="2">
        <f>I4914/MAX(I$2:I4914)-1</f>
        <v>-4.5153585860014944E-3</v>
      </c>
      <c r="M4914" s="2">
        <f t="shared" si="922"/>
        <v>2.8165141706950987</v>
      </c>
      <c r="N4914" s="2">
        <f t="shared" si="923"/>
        <v>2.1747587067846297E-3</v>
      </c>
      <c r="O4914" s="2">
        <f>M4914/MAX(M$2:M4914)-1</f>
        <v>-5.0045769461316558E-3</v>
      </c>
      <c r="Q4914" s="1">
        <f t="shared" si="916"/>
        <v>44447</v>
      </c>
      <c r="R4914" s="2">
        <f t="shared" si="912"/>
        <v>2.4062638088098933</v>
      </c>
      <c r="S4914" s="2">
        <f t="shared" si="913"/>
        <v>2.8165141706950987</v>
      </c>
      <c r="T4914" s="2">
        <f t="shared" si="914"/>
        <v>-4.5153585860014944E-3</v>
      </c>
      <c r="U4914" s="2">
        <f t="shared" si="915"/>
        <v>-5.0045769461316558E-3</v>
      </c>
    </row>
    <row r="4915" spans="1:21" x14ac:dyDescent="0.3">
      <c r="A4915" s="1">
        <v>44448</v>
      </c>
      <c r="B4915">
        <f>IF(_xlfn.IFNA(VLOOKUP($A4915,raw_data!$A:$D,2,FALSE),B4914)=0,B4914,_xlfn.IFNA(VLOOKUP($A4915,raw_data!$A:$D,2,FALSE),B4914))</f>
        <v>101.48110198974599</v>
      </c>
      <c r="C4915">
        <f>IF(_xlfn.IFNA(VLOOKUP($A4915,raw_data!$A:$D,3,FALSE),C4914)=0,C4914,_xlfn.IFNA(VLOOKUP($A4915,raw_data!$A:$D,3,FALSE),C4914))</f>
        <v>112.577987670898</v>
      </c>
      <c r="D4915">
        <f>IF(_xlfn.IFNA(VLOOKUP($A4915,raw_data!$A:$D,4,FALSE),D4914)=0,D4914,_xlfn.IFNA(VLOOKUP($A4915,raw_data!$A:$D,4,FALSE),D4914))</f>
        <v>1166.48999023437</v>
      </c>
      <c r="E4915" s="2">
        <f t="shared" si="917"/>
        <v>-2.6776550094349538E-3</v>
      </c>
      <c r="F4915" s="2">
        <f t="shared" si="918"/>
        <v>3.1970663542366662E-3</v>
      </c>
      <c r="G4915" s="2">
        <f t="shared" si="919"/>
        <v>4.7286737591472061E-3</v>
      </c>
      <c r="H4915" s="2"/>
      <c r="I4915" s="2">
        <f t="shared" si="920"/>
        <v>2.4054751162299097</v>
      </c>
      <c r="J4915" s="2">
        <f t="shared" si="921"/>
        <v>-3.2776646396630565E-4</v>
      </c>
      <c r="K4915" s="2">
        <f>I4915/MAX(I$2:I4915)-1</f>
        <v>-4.8416450668504751E-3</v>
      </c>
      <c r="M4915" s="2">
        <f t="shared" si="922"/>
        <v>2.8289050231386703</v>
      </c>
      <c r="N4915" s="2">
        <f t="shared" si="923"/>
        <v>4.3993573945035891E-3</v>
      </c>
      <c r="O4915" s="2">
        <f>M4915/MAX(M$2:M4915)-1</f>
        <v>-6.2723647422247009E-4</v>
      </c>
      <c r="Q4915" s="1">
        <f t="shared" si="916"/>
        <v>44448</v>
      </c>
      <c r="R4915" s="2">
        <f t="shared" si="912"/>
        <v>2.4054751162299097</v>
      </c>
      <c r="S4915" s="2">
        <f t="shared" si="913"/>
        <v>2.8289050231386703</v>
      </c>
      <c r="T4915" s="2">
        <f t="shared" si="914"/>
        <v>-4.8416450668504751E-3</v>
      </c>
      <c r="U4915" s="2">
        <f t="shared" si="915"/>
        <v>-6.2723647422247009E-4</v>
      </c>
    </row>
    <row r="4916" spans="1:21" x14ac:dyDescent="0.3">
      <c r="A4916" s="1">
        <v>44449</v>
      </c>
      <c r="B4916">
        <f>IF(_xlfn.IFNA(VLOOKUP($A4916,raw_data!$A:$D,2,FALSE),B4915)=0,B4915,_xlfn.IFNA(VLOOKUP($A4916,raw_data!$A:$D,2,FALSE),B4915))</f>
        <v>100.88752746582</v>
      </c>
      <c r="C4916">
        <f>IF(_xlfn.IFNA(VLOOKUP($A4916,raw_data!$A:$D,3,FALSE),C4915)=0,C4915,_xlfn.IFNA(VLOOKUP($A4916,raw_data!$A:$D,3,FALSE),C4915))</f>
        <v>112.354972839355</v>
      </c>
      <c r="D4916">
        <f>IF(_xlfn.IFNA(VLOOKUP($A4916,raw_data!$A:$D,4,FALSE),D4915)=0,D4915,_xlfn.IFNA(VLOOKUP($A4916,raw_data!$A:$D,4,FALSE),D4915))</f>
        <v>1169.13000488281</v>
      </c>
      <c r="E4916" s="2">
        <f t="shared" si="917"/>
        <v>-5.8491138969497536E-3</v>
      </c>
      <c r="F4916" s="2">
        <f t="shared" si="918"/>
        <v>-1.9809807952416714E-3</v>
      </c>
      <c r="G4916" s="2">
        <f t="shared" si="919"/>
        <v>2.2632124326327219E-3</v>
      </c>
      <c r="H4916" s="2"/>
      <c r="I4916" s="2">
        <f t="shared" si="920"/>
        <v>2.3951270974677721</v>
      </c>
      <c r="J4916" s="2">
        <f t="shared" si="921"/>
        <v>-4.3018606562665205E-3</v>
      </c>
      <c r="K4916" s="2">
        <f>I4916/MAX(I$2:I4916)-1</f>
        <v>-9.1226776406923005E-3</v>
      </c>
      <c r="M4916" s="2">
        <f t="shared" si="922"/>
        <v>2.823110338649748</v>
      </c>
      <c r="N4916" s="2">
        <f t="shared" si="923"/>
        <v>-2.0483842481544556E-3</v>
      </c>
      <c r="O4916" s="2">
        <f>M4916/MAX(M$2:M4916)-1</f>
        <v>-2.6743359010632517E-3</v>
      </c>
      <c r="Q4916" s="1">
        <f t="shared" si="916"/>
        <v>44449</v>
      </c>
      <c r="R4916" s="2">
        <f t="shared" si="912"/>
        <v>2.3951270974677721</v>
      </c>
      <c r="S4916" s="2">
        <f t="shared" si="913"/>
        <v>2.823110338649748</v>
      </c>
      <c r="T4916" s="2">
        <f t="shared" si="914"/>
        <v>-9.1226776406923005E-3</v>
      </c>
      <c r="U4916" s="2">
        <f t="shared" si="915"/>
        <v>-2.6743359010632517E-3</v>
      </c>
    </row>
    <row r="4917" spans="1:21" x14ac:dyDescent="0.3">
      <c r="A4917" s="1">
        <v>44450</v>
      </c>
      <c r="B4917">
        <f>IF(_xlfn.IFNA(VLOOKUP($A4917,raw_data!$A:$D,2,FALSE),B4916)=0,B4916,_xlfn.IFNA(VLOOKUP($A4917,raw_data!$A:$D,2,FALSE),B4916))</f>
        <v>100.88752746582</v>
      </c>
      <c r="C4917">
        <f>IF(_xlfn.IFNA(VLOOKUP($A4917,raw_data!$A:$D,3,FALSE),C4916)=0,C4916,_xlfn.IFNA(VLOOKUP($A4917,raw_data!$A:$D,3,FALSE),C4916))</f>
        <v>112.354972839355</v>
      </c>
      <c r="D4917">
        <f>IF(_xlfn.IFNA(VLOOKUP($A4917,raw_data!$A:$D,4,FALSE),D4916)=0,D4916,_xlfn.IFNA(VLOOKUP($A4917,raw_data!$A:$D,4,FALSE),D4916))</f>
        <v>1169.13000488281</v>
      </c>
      <c r="E4917" s="2">
        <f t="shared" si="917"/>
        <v>0</v>
      </c>
      <c r="F4917" s="2">
        <f t="shared" si="918"/>
        <v>0</v>
      </c>
      <c r="G4917" s="2">
        <f t="shared" si="919"/>
        <v>0</v>
      </c>
      <c r="H4917" s="2"/>
      <c r="I4917" s="2">
        <f t="shared" si="920"/>
        <v>2.3951270974677721</v>
      </c>
      <c r="J4917" s="2">
        <f t="shared" si="921"/>
        <v>0</v>
      </c>
      <c r="K4917" s="2">
        <f>I4917/MAX(I$2:I4917)-1</f>
        <v>-9.1226776406923005E-3</v>
      </c>
      <c r="M4917" s="2">
        <f t="shared" si="922"/>
        <v>2.823110338649748</v>
      </c>
      <c r="N4917" s="2">
        <f t="shared" si="923"/>
        <v>0</v>
      </c>
      <c r="O4917" s="2">
        <f>M4917/MAX(M$2:M4917)-1</f>
        <v>-2.6743359010632517E-3</v>
      </c>
      <c r="Q4917" s="1">
        <f t="shared" si="916"/>
        <v>44450</v>
      </c>
      <c r="R4917" s="2">
        <f t="shared" si="912"/>
        <v>2.3951270974677721</v>
      </c>
      <c r="S4917" s="2">
        <f t="shared" si="913"/>
        <v>2.823110338649748</v>
      </c>
      <c r="T4917" s="2">
        <f t="shared" si="914"/>
        <v>-9.1226776406923005E-3</v>
      </c>
      <c r="U4917" s="2">
        <f t="shared" si="915"/>
        <v>-2.6743359010632517E-3</v>
      </c>
    </row>
    <row r="4918" spans="1:21" x14ac:dyDescent="0.3">
      <c r="A4918" s="1">
        <v>44451</v>
      </c>
      <c r="B4918">
        <f>IF(_xlfn.IFNA(VLOOKUP($A4918,raw_data!$A:$D,2,FALSE),B4917)=0,B4917,_xlfn.IFNA(VLOOKUP($A4918,raw_data!$A:$D,2,FALSE),B4917))</f>
        <v>100.88752746582</v>
      </c>
      <c r="C4918">
        <f>IF(_xlfn.IFNA(VLOOKUP($A4918,raw_data!$A:$D,3,FALSE),C4917)=0,C4917,_xlfn.IFNA(VLOOKUP($A4918,raw_data!$A:$D,3,FALSE),C4917))</f>
        <v>112.354972839355</v>
      </c>
      <c r="D4918">
        <f>IF(_xlfn.IFNA(VLOOKUP($A4918,raw_data!$A:$D,4,FALSE),D4917)=0,D4917,_xlfn.IFNA(VLOOKUP($A4918,raw_data!$A:$D,4,FALSE),D4917))</f>
        <v>1169.13000488281</v>
      </c>
      <c r="E4918" s="2">
        <f t="shared" si="917"/>
        <v>0</v>
      </c>
      <c r="F4918" s="2">
        <f t="shared" si="918"/>
        <v>0</v>
      </c>
      <c r="G4918" s="2">
        <f t="shared" si="919"/>
        <v>0</v>
      </c>
      <c r="H4918" s="2"/>
      <c r="I4918" s="2">
        <f t="shared" si="920"/>
        <v>2.3951270974677721</v>
      </c>
      <c r="J4918" s="2">
        <f t="shared" si="921"/>
        <v>0</v>
      </c>
      <c r="K4918" s="2">
        <f>I4918/MAX(I$2:I4918)-1</f>
        <v>-9.1226776406923005E-3</v>
      </c>
      <c r="M4918" s="2">
        <f t="shared" si="922"/>
        <v>2.823110338649748</v>
      </c>
      <c r="N4918" s="2">
        <f t="shared" si="923"/>
        <v>0</v>
      </c>
      <c r="O4918" s="2">
        <f>M4918/MAX(M$2:M4918)-1</f>
        <v>-2.6743359010632517E-3</v>
      </c>
      <c r="Q4918" s="1">
        <f t="shared" si="916"/>
        <v>44451</v>
      </c>
      <c r="R4918" s="2">
        <f t="shared" si="912"/>
        <v>2.3951270974677721</v>
      </c>
      <c r="S4918" s="2">
        <f t="shared" si="913"/>
        <v>2.823110338649748</v>
      </c>
      <c r="T4918" s="2">
        <f t="shared" si="914"/>
        <v>-9.1226776406923005E-3</v>
      </c>
      <c r="U4918" s="2">
        <f t="shared" si="915"/>
        <v>-2.6743359010632517E-3</v>
      </c>
    </row>
    <row r="4919" spans="1:21" x14ac:dyDescent="0.3">
      <c r="A4919" s="1">
        <v>44452</v>
      </c>
      <c r="B4919">
        <f>IF(_xlfn.IFNA(VLOOKUP($A4919,raw_data!$A:$D,2,FALSE),B4918)=0,B4918,_xlfn.IFNA(VLOOKUP($A4919,raw_data!$A:$D,2,FALSE),B4918))</f>
        <v>101.25729370117099</v>
      </c>
      <c r="C4919">
        <f>IF(_xlfn.IFNA(VLOOKUP($A4919,raw_data!$A:$D,3,FALSE),C4918)=0,C4918,_xlfn.IFNA(VLOOKUP($A4919,raw_data!$A:$D,3,FALSE),C4918))</f>
        <v>112.50041961669901</v>
      </c>
      <c r="D4919">
        <f>IF(_xlfn.IFNA(VLOOKUP($A4919,raw_data!$A:$D,4,FALSE),D4918)=0,D4918,_xlfn.IFNA(VLOOKUP($A4919,raw_data!$A:$D,4,FALSE),D4918))</f>
        <v>1169.38000488281</v>
      </c>
      <c r="E4919" s="2">
        <f t="shared" si="917"/>
        <v>3.665133288911937E-3</v>
      </c>
      <c r="F4919" s="2">
        <f t="shared" si="918"/>
        <v>1.2945290597148329E-3</v>
      </c>
      <c r="G4919" s="2">
        <f t="shared" si="919"/>
        <v>2.1383421771403732E-4</v>
      </c>
      <c r="H4919" s="2"/>
      <c r="I4919" s="2">
        <f t="shared" si="920"/>
        <v>2.4016343981531874</v>
      </c>
      <c r="J4919" s="2">
        <f t="shared" si="921"/>
        <v>2.7168915972330954E-3</v>
      </c>
      <c r="K4919" s="2">
        <f>I4919/MAX(I$2:I4919)-1</f>
        <v>-6.4305713696855005E-3</v>
      </c>
      <c r="M4919" s="2">
        <f t="shared" si="922"/>
        <v>2.8313857411242469</v>
      </c>
      <c r="N4919" s="2">
        <f t="shared" si="923"/>
        <v>2.9313067793363956E-3</v>
      </c>
      <c r="O4919" s="2">
        <f>M4919/MAX(M$2:M4919)-1</f>
        <v>0</v>
      </c>
      <c r="Q4919" s="1">
        <f t="shared" si="916"/>
        <v>44452</v>
      </c>
      <c r="R4919" s="2">
        <f t="shared" si="912"/>
        <v>2.4016343981531874</v>
      </c>
      <c r="S4919" s="2">
        <f t="shared" si="913"/>
        <v>2.8313857411242469</v>
      </c>
      <c r="T4919" s="2">
        <f t="shared" si="914"/>
        <v>-6.4305713696855005E-3</v>
      </c>
      <c r="U4919" s="2">
        <f t="shared" si="915"/>
        <v>0</v>
      </c>
    </row>
    <row r="4920" spans="1:21" x14ac:dyDescent="0.3">
      <c r="A4920" s="1">
        <v>44453</v>
      </c>
      <c r="B4920">
        <f>IF(_xlfn.IFNA(VLOOKUP($A4920,raw_data!$A:$D,2,FALSE),B4919)=0,B4919,_xlfn.IFNA(VLOOKUP($A4920,raw_data!$A:$D,2,FALSE),B4919))</f>
        <v>100.654006958007</v>
      </c>
      <c r="C4920">
        <f>IF(_xlfn.IFNA(VLOOKUP($A4920,raw_data!$A:$D,3,FALSE),C4919)=0,C4919,_xlfn.IFNA(VLOOKUP($A4920,raw_data!$A:$D,3,FALSE),C4919))</f>
        <v>112.75252532958901</v>
      </c>
      <c r="D4920">
        <f>IF(_xlfn.IFNA(VLOOKUP($A4920,raw_data!$A:$D,4,FALSE),D4919)=0,D4919,_xlfn.IFNA(VLOOKUP($A4920,raw_data!$A:$D,4,FALSE),D4919))</f>
        <v>1171.10998535156</v>
      </c>
      <c r="E4920" s="2">
        <f t="shared" si="917"/>
        <v>-5.9579583960085447E-3</v>
      </c>
      <c r="F4920" s="2">
        <f t="shared" si="918"/>
        <v>2.2409313116249496E-3</v>
      </c>
      <c r="G4920" s="2">
        <f t="shared" si="919"/>
        <v>1.4793997344972887E-3</v>
      </c>
      <c r="H4920" s="2"/>
      <c r="I4920" s="2">
        <f t="shared" si="920"/>
        <v>2.3952018545459741</v>
      </c>
      <c r="J4920" s="2">
        <f t="shared" si="921"/>
        <v>-2.6784025129551465E-3</v>
      </c>
      <c r="K4920" s="2">
        <f>I4920/MAX(I$2:I4920)-1</f>
        <v>-9.0917502241244508E-3</v>
      </c>
      <c r="M4920" s="2">
        <f t="shared" si="922"/>
        <v>2.8279796825917085</v>
      </c>
      <c r="N4920" s="2">
        <f t="shared" si="923"/>
        <v>-1.2029652064243779E-3</v>
      </c>
      <c r="O4920" s="2">
        <f>M4920/MAX(M$2:M4920)-1</f>
        <v>-1.2029652064242669E-3</v>
      </c>
      <c r="Q4920" s="1">
        <f t="shared" si="916"/>
        <v>44453</v>
      </c>
      <c r="R4920" s="2">
        <f t="shared" si="912"/>
        <v>2.3952018545459741</v>
      </c>
      <c r="S4920" s="2">
        <f t="shared" si="913"/>
        <v>2.8279796825917085</v>
      </c>
      <c r="T4920" s="2">
        <f t="shared" si="914"/>
        <v>-9.0917502241244508E-3</v>
      </c>
      <c r="U4920" s="2">
        <f t="shared" si="915"/>
        <v>-1.2029652064242669E-3</v>
      </c>
    </row>
    <row r="4921" spans="1:21" x14ac:dyDescent="0.3">
      <c r="A4921" s="1">
        <v>44454</v>
      </c>
      <c r="B4921">
        <f>IF(_xlfn.IFNA(VLOOKUP($A4921,raw_data!$A:$D,2,FALSE),B4920)=0,B4920,_xlfn.IFNA(VLOOKUP($A4921,raw_data!$A:$D,2,FALSE),B4920))</f>
        <v>101.25729370117099</v>
      </c>
      <c r="C4921">
        <f>IF(_xlfn.IFNA(VLOOKUP($A4921,raw_data!$A:$D,3,FALSE),C4920)=0,C4920,_xlfn.IFNA(VLOOKUP($A4921,raw_data!$A:$D,3,FALSE),C4920))</f>
        <v>112.645866394042</v>
      </c>
      <c r="D4921">
        <f>IF(_xlfn.IFNA(VLOOKUP($A4921,raw_data!$A:$D,4,FALSE),D4920)=0,D4920,_xlfn.IFNA(VLOOKUP($A4921,raw_data!$A:$D,4,FALSE),D4920))</f>
        <v>1170.80004882812</v>
      </c>
      <c r="E4921" s="2">
        <f t="shared" si="917"/>
        <v>5.9936684231129966E-3</v>
      </c>
      <c r="F4921" s="2">
        <f t="shared" si="918"/>
        <v>-9.4595606825853551E-4</v>
      </c>
      <c r="G4921" s="2">
        <f t="shared" si="919"/>
        <v>-2.6465193475999627E-4</v>
      </c>
      <c r="H4921" s="2"/>
      <c r="I4921" s="2">
        <f t="shared" si="920"/>
        <v>2.4029091796879136</v>
      </c>
      <c r="J4921" s="2">
        <f t="shared" si="921"/>
        <v>3.2178186265643836E-3</v>
      </c>
      <c r="K4921" s="2">
        <f>I4921/MAX(I$2:I4921)-1</f>
        <v>-5.903187200779425E-3</v>
      </c>
      <c r="M4921" s="2">
        <f t="shared" si="922"/>
        <v>2.8363287696824955</v>
      </c>
      <c r="N4921" s="2">
        <f t="shared" si="923"/>
        <v>2.9523150898791428E-3</v>
      </c>
      <c r="O4921" s="2">
        <f>M4921/MAX(M$2:M4921)-1</f>
        <v>0</v>
      </c>
      <c r="Q4921" s="1">
        <f t="shared" si="916"/>
        <v>44454</v>
      </c>
      <c r="R4921" s="2">
        <f t="shared" si="912"/>
        <v>2.4029091796879136</v>
      </c>
      <c r="S4921" s="2">
        <f t="shared" si="913"/>
        <v>2.8363287696824955</v>
      </c>
      <c r="T4921" s="2">
        <f t="shared" si="914"/>
        <v>-5.903187200779425E-3</v>
      </c>
      <c r="U4921" s="2">
        <f t="shared" si="915"/>
        <v>0</v>
      </c>
    </row>
    <row r="4922" spans="1:21" x14ac:dyDescent="0.3">
      <c r="A4922" s="1">
        <v>44455</v>
      </c>
      <c r="B4922">
        <f>IF(_xlfn.IFNA(VLOOKUP($A4922,raw_data!$A:$D,2,FALSE),B4921)=0,B4921,_xlfn.IFNA(VLOOKUP($A4922,raw_data!$A:$D,2,FALSE),B4921))</f>
        <v>100.994567871093</v>
      </c>
      <c r="C4922">
        <f>IF(_xlfn.IFNA(VLOOKUP($A4922,raw_data!$A:$D,3,FALSE),C4921)=0,C4921,_xlfn.IFNA(VLOOKUP($A4922,raw_data!$A:$D,3,FALSE),C4921))</f>
        <v>112.451927185058</v>
      </c>
      <c r="D4922">
        <f>IF(_xlfn.IFNA(VLOOKUP($A4922,raw_data!$A:$D,4,FALSE),D4921)=0,D4921,_xlfn.IFNA(VLOOKUP($A4922,raw_data!$A:$D,4,FALSE),D4921))</f>
        <v>1165.21997070312</v>
      </c>
      <c r="E4922" s="2">
        <f t="shared" si="917"/>
        <v>-2.5946361044701938E-3</v>
      </c>
      <c r="F4922" s="2">
        <f t="shared" si="918"/>
        <v>-1.7216717771568746E-3</v>
      </c>
      <c r="G4922" s="2">
        <f t="shared" si="919"/>
        <v>-4.766038514078641E-3</v>
      </c>
      <c r="H4922" s="2"/>
      <c r="I4922" s="2">
        <f t="shared" si="920"/>
        <v>2.3975135663727891</v>
      </c>
      <c r="J4922" s="2">
        <f t="shared" si="921"/>
        <v>-2.245450373544866E-3</v>
      </c>
      <c r="K4922" s="2">
        <f>I4922/MAX(I$2:I4922)-1</f>
        <v>-8.1353822604190995E-3</v>
      </c>
      <c r="M4922" s="2">
        <f t="shared" si="922"/>
        <v>2.8164722361474808</v>
      </c>
      <c r="N4922" s="2">
        <f t="shared" si="923"/>
        <v>-7.0007869846616666E-3</v>
      </c>
      <c r="O4922" s="2">
        <f>M4922/MAX(M$2:M4922)-1</f>
        <v>-7.0007869846616666E-3</v>
      </c>
      <c r="Q4922" s="1">
        <f t="shared" si="916"/>
        <v>44455</v>
      </c>
      <c r="R4922" s="2">
        <f t="shared" si="912"/>
        <v>2.3975135663727891</v>
      </c>
      <c r="S4922" s="2">
        <f t="shared" si="913"/>
        <v>2.8164722361474808</v>
      </c>
      <c r="T4922" s="2">
        <f t="shared" si="914"/>
        <v>-8.1353822604190995E-3</v>
      </c>
      <c r="U4922" s="2">
        <f t="shared" si="915"/>
        <v>-7.0007869846616666E-3</v>
      </c>
    </row>
    <row r="4923" spans="1:21" x14ac:dyDescent="0.3">
      <c r="A4923" s="1">
        <v>44456</v>
      </c>
      <c r="B4923">
        <f>IF(_xlfn.IFNA(VLOOKUP($A4923,raw_data!$A:$D,2,FALSE),B4922)=0,B4922,_xlfn.IFNA(VLOOKUP($A4923,raw_data!$A:$D,2,FALSE),B4922))</f>
        <v>99.9923095703125</v>
      </c>
      <c r="C4923">
        <f>IF(_xlfn.IFNA(VLOOKUP($A4923,raw_data!$A:$D,3,FALSE),C4922)=0,C4922,_xlfn.IFNA(VLOOKUP($A4923,raw_data!$A:$D,3,FALSE),C4922))</f>
        <v>112.354972839355</v>
      </c>
      <c r="D4923">
        <f>IF(_xlfn.IFNA(VLOOKUP($A4923,raw_data!$A:$D,4,FALSE),D4922)=0,D4922,_xlfn.IFNA(VLOOKUP($A4923,raw_data!$A:$D,4,FALSE),D4922))</f>
        <v>1174.42004394531</v>
      </c>
      <c r="E4923" s="2">
        <f t="shared" si="917"/>
        <v>-9.9238832534018773E-3</v>
      </c>
      <c r="F4923" s="2">
        <f t="shared" si="918"/>
        <v>-8.621848298201451E-4</v>
      </c>
      <c r="G4923" s="2">
        <f t="shared" si="919"/>
        <v>7.895567767035816E-3</v>
      </c>
      <c r="H4923" s="2"/>
      <c r="I4923" s="2">
        <f t="shared" si="920"/>
        <v>2.3824111396036249</v>
      </c>
      <c r="J4923" s="2">
        <f t="shared" si="921"/>
        <v>-6.2992038839691841E-3</v>
      </c>
      <c r="K4923" s="2">
        <f>I4923/MAX(I$2:I4923)-1</f>
        <v>-1.438333971285588E-2</v>
      </c>
      <c r="M4923" s="2">
        <f t="shared" si="922"/>
        <v>2.8208282712280255</v>
      </c>
      <c r="N4923" s="2">
        <f t="shared" si="923"/>
        <v>1.5466280919222974E-3</v>
      </c>
      <c r="O4923" s="2">
        <f>M4923/MAX(M$2:M4923)-1</f>
        <v>-5.4649865065554692E-3</v>
      </c>
      <c r="Q4923" s="1">
        <f t="shared" si="916"/>
        <v>44456</v>
      </c>
      <c r="R4923" s="2">
        <f t="shared" si="912"/>
        <v>2.3824111396036249</v>
      </c>
      <c r="S4923" s="2">
        <f t="shared" si="913"/>
        <v>2.8208282712280255</v>
      </c>
      <c r="T4923" s="2">
        <f t="shared" si="914"/>
        <v>-1.438333971285588E-2</v>
      </c>
      <c r="U4923" s="2">
        <f t="shared" si="915"/>
        <v>-5.4649865065554692E-3</v>
      </c>
    </row>
    <row r="4924" spans="1:21" x14ac:dyDescent="0.3">
      <c r="A4924" s="1">
        <v>44457</v>
      </c>
      <c r="B4924">
        <f>IF(_xlfn.IFNA(VLOOKUP($A4924,raw_data!$A:$D,2,FALSE),B4923)=0,B4923,_xlfn.IFNA(VLOOKUP($A4924,raw_data!$A:$D,2,FALSE),B4923))</f>
        <v>99.9923095703125</v>
      </c>
      <c r="C4924">
        <f>IF(_xlfn.IFNA(VLOOKUP($A4924,raw_data!$A:$D,3,FALSE),C4923)=0,C4923,_xlfn.IFNA(VLOOKUP($A4924,raw_data!$A:$D,3,FALSE),C4923))</f>
        <v>112.354972839355</v>
      </c>
      <c r="D4924">
        <f>IF(_xlfn.IFNA(VLOOKUP($A4924,raw_data!$A:$D,4,FALSE),D4923)=0,D4923,_xlfn.IFNA(VLOOKUP($A4924,raw_data!$A:$D,4,FALSE),D4923))</f>
        <v>1174.42004394531</v>
      </c>
      <c r="E4924" s="2">
        <f t="shared" si="917"/>
        <v>0</v>
      </c>
      <c r="F4924" s="2">
        <f t="shared" si="918"/>
        <v>0</v>
      </c>
      <c r="G4924" s="2">
        <f t="shared" si="919"/>
        <v>0</v>
      </c>
      <c r="H4924" s="2"/>
      <c r="I4924" s="2">
        <f t="shared" si="920"/>
        <v>2.3824111396036249</v>
      </c>
      <c r="J4924" s="2">
        <f t="shared" si="921"/>
        <v>0</v>
      </c>
      <c r="K4924" s="2">
        <f>I4924/MAX(I$2:I4924)-1</f>
        <v>-1.438333971285588E-2</v>
      </c>
      <c r="M4924" s="2">
        <f t="shared" si="922"/>
        <v>2.8208282712280255</v>
      </c>
      <c r="N4924" s="2">
        <f t="shared" si="923"/>
        <v>0</v>
      </c>
      <c r="O4924" s="2">
        <f>M4924/MAX(M$2:M4924)-1</f>
        <v>-5.4649865065554692E-3</v>
      </c>
      <c r="Q4924" s="1">
        <f t="shared" si="916"/>
        <v>44457</v>
      </c>
      <c r="R4924" s="2">
        <f t="shared" si="912"/>
        <v>2.3824111396036249</v>
      </c>
      <c r="S4924" s="2">
        <f t="shared" si="913"/>
        <v>2.8208282712280255</v>
      </c>
      <c r="T4924" s="2">
        <f t="shared" si="914"/>
        <v>-1.438333971285588E-2</v>
      </c>
      <c r="U4924" s="2">
        <f t="shared" si="915"/>
        <v>-5.4649865065554692E-3</v>
      </c>
    </row>
    <row r="4925" spans="1:21" x14ac:dyDescent="0.3">
      <c r="A4925" s="1">
        <v>44458</v>
      </c>
      <c r="B4925">
        <f>IF(_xlfn.IFNA(VLOOKUP($A4925,raw_data!$A:$D,2,FALSE),B4924)=0,B4924,_xlfn.IFNA(VLOOKUP($A4925,raw_data!$A:$D,2,FALSE),B4924))</f>
        <v>99.9923095703125</v>
      </c>
      <c r="C4925">
        <f>IF(_xlfn.IFNA(VLOOKUP($A4925,raw_data!$A:$D,3,FALSE),C4924)=0,C4924,_xlfn.IFNA(VLOOKUP($A4925,raw_data!$A:$D,3,FALSE),C4924))</f>
        <v>112.354972839355</v>
      </c>
      <c r="D4925">
        <f>IF(_xlfn.IFNA(VLOOKUP($A4925,raw_data!$A:$D,4,FALSE),D4924)=0,D4924,_xlfn.IFNA(VLOOKUP($A4925,raw_data!$A:$D,4,FALSE),D4924))</f>
        <v>1174.42004394531</v>
      </c>
      <c r="E4925" s="2">
        <f t="shared" si="917"/>
        <v>0</v>
      </c>
      <c r="F4925" s="2">
        <f t="shared" si="918"/>
        <v>0</v>
      </c>
      <c r="G4925" s="2">
        <f t="shared" si="919"/>
        <v>0</v>
      </c>
      <c r="H4925" s="2"/>
      <c r="I4925" s="2">
        <f t="shared" si="920"/>
        <v>2.3824111396036249</v>
      </c>
      <c r="J4925" s="2">
        <f t="shared" si="921"/>
        <v>0</v>
      </c>
      <c r="K4925" s="2">
        <f>I4925/MAX(I$2:I4925)-1</f>
        <v>-1.438333971285588E-2</v>
      </c>
      <c r="M4925" s="2">
        <f t="shared" si="922"/>
        <v>2.8208282712280255</v>
      </c>
      <c r="N4925" s="2">
        <f t="shared" si="923"/>
        <v>0</v>
      </c>
      <c r="O4925" s="2">
        <f>M4925/MAX(M$2:M4925)-1</f>
        <v>-5.4649865065554692E-3</v>
      </c>
      <c r="Q4925" s="1">
        <f t="shared" si="916"/>
        <v>44458</v>
      </c>
      <c r="R4925" s="2">
        <f t="shared" si="912"/>
        <v>2.3824111396036249</v>
      </c>
      <c r="S4925" s="2">
        <f t="shared" si="913"/>
        <v>2.8208282712280255</v>
      </c>
      <c r="T4925" s="2">
        <f t="shared" si="914"/>
        <v>-1.438333971285588E-2</v>
      </c>
      <c r="U4925" s="2">
        <f t="shared" si="915"/>
        <v>-5.4649865065554692E-3</v>
      </c>
    </row>
    <row r="4926" spans="1:21" x14ac:dyDescent="0.3">
      <c r="A4926" s="1">
        <v>44459</v>
      </c>
      <c r="B4926">
        <f>IF(_xlfn.IFNA(VLOOKUP($A4926,raw_data!$A:$D,2,FALSE),B4925)=0,B4925,_xlfn.IFNA(VLOOKUP($A4926,raw_data!$A:$D,2,FALSE),B4925))</f>
        <v>98.231056213378906</v>
      </c>
      <c r="C4926">
        <f>IF(_xlfn.IFNA(VLOOKUP($A4926,raw_data!$A:$D,3,FALSE),C4925)=0,C4925,_xlfn.IFNA(VLOOKUP($A4926,raw_data!$A:$D,3,FALSE),C4925))</f>
        <v>112.56828308105401</v>
      </c>
      <c r="D4926">
        <f>IF(_xlfn.IFNA(VLOOKUP($A4926,raw_data!$A:$D,4,FALSE),D4925)=0,D4925,_xlfn.IFNA(VLOOKUP($A4926,raw_data!$A:$D,4,FALSE),D4925))</f>
        <v>1181.10998535156</v>
      </c>
      <c r="E4926" s="2">
        <f t="shared" si="917"/>
        <v>-1.7613888153019563E-2</v>
      </c>
      <c r="F4926" s="2">
        <f t="shared" si="918"/>
        <v>1.8985385008636335E-3</v>
      </c>
      <c r="G4926" s="2">
        <f t="shared" si="919"/>
        <v>5.6963787707300373E-3</v>
      </c>
      <c r="H4926" s="2"/>
      <c r="I4926" s="2">
        <f t="shared" si="920"/>
        <v>2.3590422653045029</v>
      </c>
      <c r="J4926" s="2">
        <f t="shared" si="921"/>
        <v>-9.8089174914662829E-3</v>
      </c>
      <c r="K4926" s="2">
        <f>I4926/MAX(I$2:I4926)-1</f>
        <v>-2.4051172211826954E-2</v>
      </c>
      <c r="M4926" s="2">
        <f t="shared" si="922"/>
        <v>2.8090698910857399</v>
      </c>
      <c r="N4926" s="2">
        <f t="shared" si="923"/>
        <v>-4.1684140300984884E-3</v>
      </c>
      <c r="O4926" s="2">
        <f>M4926/MAX(M$2:M4926)-1</f>
        <v>-9.6106202102258509E-3</v>
      </c>
      <c r="Q4926" s="1">
        <f t="shared" si="916"/>
        <v>44459</v>
      </c>
      <c r="R4926" s="2">
        <f t="shared" si="912"/>
        <v>2.3590422653045029</v>
      </c>
      <c r="S4926" s="2">
        <f t="shared" si="913"/>
        <v>2.8090698910857399</v>
      </c>
      <c r="T4926" s="2">
        <f t="shared" si="914"/>
        <v>-2.4051172211826954E-2</v>
      </c>
      <c r="U4926" s="2">
        <f t="shared" si="915"/>
        <v>-9.6106202102258509E-3</v>
      </c>
    </row>
    <row r="4927" spans="1:21" x14ac:dyDescent="0.3">
      <c r="A4927" s="1">
        <v>44460</v>
      </c>
      <c r="B4927">
        <f>IF(_xlfn.IFNA(VLOOKUP($A4927,raw_data!$A:$D,2,FALSE),B4926)=0,B4926,_xlfn.IFNA(VLOOKUP($A4927,raw_data!$A:$D,2,FALSE),B4926))</f>
        <v>98.464599609375</v>
      </c>
      <c r="C4927">
        <f>IF(_xlfn.IFNA(VLOOKUP($A4927,raw_data!$A:$D,3,FALSE),C4926)=0,C4926,_xlfn.IFNA(VLOOKUP($A4927,raw_data!$A:$D,3,FALSE),C4926))</f>
        <v>112.616775512695</v>
      </c>
      <c r="D4927">
        <f>IF(_xlfn.IFNA(VLOOKUP($A4927,raw_data!$A:$D,4,FALSE),D4926)=0,D4926,_xlfn.IFNA(VLOOKUP($A4927,raw_data!$A:$D,4,FALSE),D4926))</f>
        <v>1186.31994628906</v>
      </c>
      <c r="E4927" s="2">
        <f t="shared" si="917"/>
        <v>2.3774904291855581E-3</v>
      </c>
      <c r="F4927" s="2">
        <f t="shared" si="918"/>
        <v>4.3078236883187238E-4</v>
      </c>
      <c r="G4927" s="2">
        <f t="shared" si="919"/>
        <v>4.4110717901932883E-3</v>
      </c>
      <c r="H4927" s="2"/>
      <c r="I4927" s="2">
        <f t="shared" si="920"/>
        <v>2.3628139190752755</v>
      </c>
      <c r="J4927" s="2">
        <f t="shared" si="921"/>
        <v>1.598807205044084E-3</v>
      </c>
      <c r="K4927" s="2">
        <f>I4927/MAX(I$2:I4927)-1</f>
        <v>-2.2490818194204842E-2</v>
      </c>
      <c r="M4927" s="2">
        <f t="shared" si="922"/>
        <v>2.8259718720547222</v>
      </c>
      <c r="N4927" s="2">
        <f t="shared" si="923"/>
        <v>6.0169314485976066E-3</v>
      </c>
      <c r="O4927" s="2">
        <f>M4927/MAX(M$2:M4927)-1</f>
        <v>-3.6515152046117105E-3</v>
      </c>
      <c r="Q4927" s="1">
        <f t="shared" si="916"/>
        <v>44460</v>
      </c>
      <c r="R4927" s="2">
        <f t="shared" si="912"/>
        <v>2.3628139190752755</v>
      </c>
      <c r="S4927" s="2">
        <f t="shared" si="913"/>
        <v>2.8259718720547222</v>
      </c>
      <c r="T4927" s="2">
        <f t="shared" si="914"/>
        <v>-2.2490818194204842E-2</v>
      </c>
      <c r="U4927" s="2">
        <f t="shared" si="915"/>
        <v>-3.6515152046117105E-3</v>
      </c>
    </row>
    <row r="4928" spans="1:21" x14ac:dyDescent="0.3">
      <c r="A4928" s="1">
        <v>44461</v>
      </c>
      <c r="B4928">
        <f>IF(_xlfn.IFNA(VLOOKUP($A4928,raw_data!$A:$D,2,FALSE),B4927)=0,B4927,_xlfn.IFNA(VLOOKUP($A4928,raw_data!$A:$D,2,FALSE),B4927))</f>
        <v>99.369544982910099</v>
      </c>
      <c r="C4928">
        <f>IF(_xlfn.IFNA(VLOOKUP($A4928,raw_data!$A:$D,3,FALSE),C4927)=0,C4927,_xlfn.IFNA(VLOOKUP($A4928,raw_data!$A:$D,3,FALSE),C4927))</f>
        <v>112.65557861328099</v>
      </c>
      <c r="D4928">
        <f>IF(_xlfn.IFNA(VLOOKUP($A4928,raw_data!$A:$D,4,FALSE),D4927)=0,D4927,_xlfn.IFNA(VLOOKUP($A4928,raw_data!$A:$D,4,FALSE),D4927))</f>
        <v>1182.92004394531</v>
      </c>
      <c r="E4928" s="2">
        <f t="shared" si="917"/>
        <v>9.1905657172746125E-3</v>
      </c>
      <c r="F4928" s="2">
        <f t="shared" si="918"/>
        <v>3.4455879605266304E-4</v>
      </c>
      <c r="G4928" s="2">
        <f t="shared" si="919"/>
        <v>-2.8659236105615937E-3</v>
      </c>
      <c r="H4928" s="2"/>
      <c r="I4928" s="2">
        <f t="shared" si="920"/>
        <v>2.3761689283635481</v>
      </c>
      <c r="J4928" s="2">
        <f t="shared" si="921"/>
        <v>5.6521629487858325E-3</v>
      </c>
      <c r="K4928" s="2">
        <f>I4928/MAX(I$2:I4928)-1</f>
        <v>-1.6965777014704142E-2</v>
      </c>
      <c r="M4928" s="2">
        <f t="shared" si="922"/>
        <v>2.8337999290753553</v>
      </c>
      <c r="N4928" s="2">
        <f t="shared" si="923"/>
        <v>2.7700406709785241E-3</v>
      </c>
      <c r="O4928" s="2">
        <f>M4928/MAX(M$2:M4928)-1</f>
        <v>-8.9158937926059334E-4</v>
      </c>
      <c r="Q4928" s="1">
        <f t="shared" si="916"/>
        <v>44461</v>
      </c>
      <c r="R4928" s="2">
        <f t="shared" si="912"/>
        <v>2.3761689283635481</v>
      </c>
      <c r="S4928" s="2">
        <f t="shared" si="913"/>
        <v>2.8337999290753553</v>
      </c>
      <c r="T4928" s="2">
        <f t="shared" si="914"/>
        <v>-1.6965777014704142E-2</v>
      </c>
      <c r="U4928" s="2">
        <f t="shared" si="915"/>
        <v>-8.9158937926059334E-4</v>
      </c>
    </row>
    <row r="4929" spans="1:21" x14ac:dyDescent="0.3">
      <c r="A4929" s="1">
        <v>44462</v>
      </c>
      <c r="B4929">
        <f>IF(_xlfn.IFNA(VLOOKUP($A4929,raw_data!$A:$D,2,FALSE),B4928)=0,B4928,_xlfn.IFNA(VLOOKUP($A4929,raw_data!$A:$D,2,FALSE),B4928))</f>
        <v>100.45938873291</v>
      </c>
      <c r="C4929">
        <f>IF(_xlfn.IFNA(VLOOKUP($A4929,raw_data!$A:$D,3,FALSE),C4928)=0,C4928,_xlfn.IFNA(VLOOKUP($A4929,raw_data!$A:$D,3,FALSE),C4928))</f>
        <v>112.10285949707</v>
      </c>
      <c r="D4929">
        <f>IF(_xlfn.IFNA(VLOOKUP($A4929,raw_data!$A:$D,4,FALSE),D4928)=0,D4928,_xlfn.IFNA(VLOOKUP($A4929,raw_data!$A:$D,4,FALSE),D4928))</f>
        <v>1181.03002929687</v>
      </c>
      <c r="E4929" s="2">
        <f t="shared" si="917"/>
        <v>1.0967583178400631E-2</v>
      </c>
      <c r="F4929" s="2">
        <f t="shared" si="918"/>
        <v>-4.9062738216306689E-3</v>
      </c>
      <c r="G4929" s="2">
        <f t="shared" si="919"/>
        <v>-1.5977535067681625E-3</v>
      </c>
      <c r="H4929" s="2"/>
      <c r="I4929" s="2">
        <f t="shared" si="920"/>
        <v>2.3871421724206026</v>
      </c>
      <c r="J4929" s="2">
        <f t="shared" si="921"/>
        <v>4.6180403783881111E-3</v>
      </c>
      <c r="K4929" s="2">
        <f>I4929/MAX(I$2:I4929)-1</f>
        <v>-1.2426085279620525E-2</v>
      </c>
      <c r="M4929" s="2">
        <f t="shared" si="922"/>
        <v>2.8423379086329081</v>
      </c>
      <c r="N4929" s="2">
        <f t="shared" si="923"/>
        <v>3.0129083814109947E-3</v>
      </c>
      <c r="O4929" s="2">
        <f>M4929/MAX(M$2:M4929)-1</f>
        <v>0</v>
      </c>
      <c r="Q4929" s="1">
        <f t="shared" si="916"/>
        <v>44462</v>
      </c>
      <c r="R4929" s="2">
        <f t="shared" si="912"/>
        <v>2.3871421724206026</v>
      </c>
      <c r="S4929" s="2">
        <f t="shared" si="913"/>
        <v>2.8423379086329081</v>
      </c>
      <c r="T4929" s="2">
        <f t="shared" si="914"/>
        <v>-1.2426085279620525E-2</v>
      </c>
      <c r="U4929" s="2">
        <f t="shared" si="915"/>
        <v>0</v>
      </c>
    </row>
    <row r="4930" spans="1:21" x14ac:dyDescent="0.3">
      <c r="A4930" s="1">
        <v>44463</v>
      </c>
      <c r="B4930">
        <f>IF(_xlfn.IFNA(VLOOKUP($A4930,raw_data!$A:$D,2,FALSE),B4929)=0,B4929,_xlfn.IFNA(VLOOKUP($A4930,raw_data!$A:$D,2,FALSE),B4929))</f>
        <v>100.177192687988</v>
      </c>
      <c r="C4930">
        <f>IF(_xlfn.IFNA(VLOOKUP($A4930,raw_data!$A:$D,3,FALSE),C4929)=0,C4929,_xlfn.IFNA(VLOOKUP($A4930,raw_data!$A:$D,3,FALSE),C4929))</f>
        <v>111.908935546875</v>
      </c>
      <c r="D4930">
        <f>IF(_xlfn.IFNA(VLOOKUP($A4930,raw_data!$A:$D,4,FALSE),D4929)=0,D4929,_xlfn.IFNA(VLOOKUP($A4930,raw_data!$A:$D,4,FALSE),D4929))</f>
        <v>1174.69995117187</v>
      </c>
      <c r="E4930" s="2">
        <f t="shared" si="917"/>
        <v>-2.8090559626265943E-3</v>
      </c>
      <c r="F4930" s="2">
        <f t="shared" si="918"/>
        <v>-1.7298751438188376E-3</v>
      </c>
      <c r="G4930" s="2">
        <f t="shared" si="919"/>
        <v>-5.3597943896216416E-3</v>
      </c>
      <c r="H4930" s="2"/>
      <c r="I4930" s="2">
        <f t="shared" si="920"/>
        <v>2.3814670196852243</v>
      </c>
      <c r="J4930" s="2">
        <f t="shared" si="921"/>
        <v>-2.3773836351034918E-3</v>
      </c>
      <c r="K4930" s="2">
        <f>I4930/MAX(I$2:I4930)-1</f>
        <v>-1.4773927342931925E-2</v>
      </c>
      <c r="M4930" s="2">
        <f t="shared" si="922"/>
        <v>2.8203824521141074</v>
      </c>
      <c r="N4930" s="2">
        <f t="shared" si="923"/>
        <v>-7.7244357372557859E-3</v>
      </c>
      <c r="O4930" s="2">
        <f>M4930/MAX(M$2:M4930)-1</f>
        <v>-7.7244357372556749E-3</v>
      </c>
      <c r="Q4930" s="1">
        <f t="shared" si="916"/>
        <v>44463</v>
      </c>
      <c r="R4930" s="2">
        <f t="shared" ref="R4930:R4993" si="924">I4930</f>
        <v>2.3814670196852243</v>
      </c>
      <c r="S4930" s="2">
        <f t="shared" ref="S4930:S4993" si="925">M4930</f>
        <v>2.8203824521141074</v>
      </c>
      <c r="T4930" s="2">
        <f t="shared" ref="T4930:T4993" si="926">K4930</f>
        <v>-1.4773927342931925E-2</v>
      </c>
      <c r="U4930" s="2">
        <f t="shared" ref="U4930:U4993" si="927">O4930</f>
        <v>-7.7244357372556749E-3</v>
      </c>
    </row>
    <row r="4931" spans="1:21" x14ac:dyDescent="0.3">
      <c r="A4931" s="1">
        <v>44464</v>
      </c>
      <c r="B4931">
        <f>IF(_xlfn.IFNA(VLOOKUP($A4931,raw_data!$A:$D,2,FALSE),B4930)=0,B4930,_xlfn.IFNA(VLOOKUP($A4931,raw_data!$A:$D,2,FALSE),B4930))</f>
        <v>100.177192687988</v>
      </c>
      <c r="C4931">
        <f>IF(_xlfn.IFNA(VLOOKUP($A4931,raw_data!$A:$D,3,FALSE),C4930)=0,C4930,_xlfn.IFNA(VLOOKUP($A4931,raw_data!$A:$D,3,FALSE),C4930))</f>
        <v>111.908935546875</v>
      </c>
      <c r="D4931">
        <f>IF(_xlfn.IFNA(VLOOKUP($A4931,raw_data!$A:$D,4,FALSE),D4930)=0,D4930,_xlfn.IFNA(VLOOKUP($A4931,raw_data!$A:$D,4,FALSE),D4930))</f>
        <v>1174.69995117187</v>
      </c>
      <c r="E4931" s="2">
        <f t="shared" si="917"/>
        <v>0</v>
      </c>
      <c r="F4931" s="2">
        <f t="shared" si="918"/>
        <v>0</v>
      </c>
      <c r="G4931" s="2">
        <f t="shared" si="919"/>
        <v>0</v>
      </c>
      <c r="H4931" s="2"/>
      <c r="I4931" s="2">
        <f t="shared" si="920"/>
        <v>2.3814670196852243</v>
      </c>
      <c r="J4931" s="2">
        <f t="shared" si="921"/>
        <v>0</v>
      </c>
      <c r="K4931" s="2">
        <f>I4931/MAX(I$2:I4931)-1</f>
        <v>-1.4773927342931925E-2</v>
      </c>
      <c r="M4931" s="2">
        <f t="shared" si="922"/>
        <v>2.8203824521141074</v>
      </c>
      <c r="N4931" s="2">
        <f t="shared" si="923"/>
        <v>0</v>
      </c>
      <c r="O4931" s="2">
        <f>M4931/MAX(M$2:M4931)-1</f>
        <v>-7.7244357372556749E-3</v>
      </c>
      <c r="Q4931" s="1">
        <f t="shared" ref="Q4931:Q4994" si="928">A4931</f>
        <v>44464</v>
      </c>
      <c r="R4931" s="2">
        <f t="shared" si="924"/>
        <v>2.3814670196852243</v>
      </c>
      <c r="S4931" s="2">
        <f t="shared" si="925"/>
        <v>2.8203824521141074</v>
      </c>
      <c r="T4931" s="2">
        <f t="shared" si="926"/>
        <v>-1.4773927342931925E-2</v>
      </c>
      <c r="U4931" s="2">
        <f t="shared" si="927"/>
        <v>-7.7244357372556749E-3</v>
      </c>
    </row>
    <row r="4932" spans="1:21" x14ac:dyDescent="0.3">
      <c r="A4932" s="1">
        <v>44465</v>
      </c>
      <c r="B4932">
        <f>IF(_xlfn.IFNA(VLOOKUP($A4932,raw_data!$A:$D,2,FALSE),B4931)=0,B4931,_xlfn.IFNA(VLOOKUP($A4932,raw_data!$A:$D,2,FALSE),B4931))</f>
        <v>100.177192687988</v>
      </c>
      <c r="C4932">
        <f>IF(_xlfn.IFNA(VLOOKUP($A4932,raw_data!$A:$D,3,FALSE),C4931)=0,C4931,_xlfn.IFNA(VLOOKUP($A4932,raw_data!$A:$D,3,FALSE),C4931))</f>
        <v>111.908935546875</v>
      </c>
      <c r="D4932">
        <f>IF(_xlfn.IFNA(VLOOKUP($A4932,raw_data!$A:$D,4,FALSE),D4931)=0,D4931,_xlfn.IFNA(VLOOKUP($A4932,raw_data!$A:$D,4,FALSE),D4931))</f>
        <v>1174.69995117187</v>
      </c>
      <c r="E4932" s="2">
        <f t="shared" ref="E4932:E4995" si="929">B4932/B4931-1</f>
        <v>0</v>
      </c>
      <c r="F4932" s="2">
        <f t="shared" ref="F4932:F4995" si="930">C4932/C4931-1</f>
        <v>0</v>
      </c>
      <c r="G4932" s="2">
        <f t="shared" ref="G4932:G4995" si="931">D4932/D4931-1</f>
        <v>0</v>
      </c>
      <c r="H4932" s="2"/>
      <c r="I4932" s="2">
        <f t="shared" ref="I4932:I4995" si="932">I4931*(1+J4932)</f>
        <v>2.3814670196852243</v>
      </c>
      <c r="J4932" s="2">
        <f t="shared" ref="J4932:J4995" si="933">E4932*0.6+F4932*0.4</f>
        <v>0</v>
      </c>
      <c r="K4932" s="2">
        <f>I4932/MAX(I$2:I4932)-1</f>
        <v>-1.4773927342931925E-2</v>
      </c>
      <c r="M4932" s="2">
        <f t="shared" ref="M4932:M4995" si="934">M4931*(1+N4932)</f>
        <v>2.8203824521141074</v>
      </c>
      <c r="N4932" s="2">
        <f t="shared" ref="N4932:N4995" si="935">(1+J4932)*(1+G4932)-1</f>
        <v>0</v>
      </c>
      <c r="O4932" s="2">
        <f>M4932/MAX(M$2:M4932)-1</f>
        <v>-7.7244357372556749E-3</v>
      </c>
      <c r="Q4932" s="1">
        <f t="shared" si="928"/>
        <v>44465</v>
      </c>
      <c r="R4932" s="2">
        <f t="shared" si="924"/>
        <v>2.3814670196852243</v>
      </c>
      <c r="S4932" s="2">
        <f t="shared" si="925"/>
        <v>2.8203824521141074</v>
      </c>
      <c r="T4932" s="2">
        <f t="shared" si="926"/>
        <v>-1.4773927342931925E-2</v>
      </c>
      <c r="U4932" s="2">
        <f t="shared" si="927"/>
        <v>-7.7244357372556749E-3</v>
      </c>
    </row>
    <row r="4933" spans="1:21" x14ac:dyDescent="0.3">
      <c r="A4933" s="1">
        <v>44466</v>
      </c>
      <c r="B4933">
        <f>IF(_xlfn.IFNA(VLOOKUP($A4933,raw_data!$A:$D,2,FALSE),B4932)=0,B4932,_xlfn.IFNA(VLOOKUP($A4933,raw_data!$A:$D,2,FALSE),B4932))</f>
        <v>100.07015228271401</v>
      </c>
      <c r="C4933">
        <f>IF(_xlfn.IFNA(VLOOKUP($A4933,raw_data!$A:$D,3,FALSE),C4932)=0,C4932,_xlfn.IFNA(VLOOKUP($A4933,raw_data!$A:$D,3,FALSE),C4932))</f>
        <v>111.753784179687</v>
      </c>
      <c r="D4933">
        <f>IF(_xlfn.IFNA(VLOOKUP($A4933,raw_data!$A:$D,4,FALSE),D4932)=0,D4932,_xlfn.IFNA(VLOOKUP($A4933,raw_data!$A:$D,4,FALSE),D4932))</f>
        <v>1179.19995117187</v>
      </c>
      <c r="E4933" s="2">
        <f t="shared" si="929"/>
        <v>-1.0685107298562535E-3</v>
      </c>
      <c r="F4933" s="2">
        <f t="shared" si="930"/>
        <v>-1.3864073179662428E-3</v>
      </c>
      <c r="G4933" s="2">
        <f t="shared" si="931"/>
        <v>3.8307654610105768E-3</v>
      </c>
      <c r="H4933" s="2"/>
      <c r="I4933" s="2">
        <f t="shared" si="932"/>
        <v>2.3786195725257899</v>
      </c>
      <c r="J4933" s="2">
        <f t="shared" si="933"/>
        <v>-1.1956693651002492E-3</v>
      </c>
      <c r="K4933" s="2">
        <f>I4933/MAX(I$2:I4933)-1</f>
        <v>-1.5951931975706102E-2</v>
      </c>
      <c r="M4933" s="2">
        <f t="shared" si="934"/>
        <v>2.827801512623374</v>
      </c>
      <c r="N4933" s="2">
        <f t="shared" si="935"/>
        <v>2.6305157670036827E-3</v>
      </c>
      <c r="O4933" s="2">
        <f>M4933/MAX(M$2:M4933)-1</f>
        <v>-5.1142392202501163E-3</v>
      </c>
      <c r="Q4933" s="1">
        <f t="shared" si="928"/>
        <v>44466</v>
      </c>
      <c r="R4933" s="2">
        <f t="shared" si="924"/>
        <v>2.3786195725257899</v>
      </c>
      <c r="S4933" s="2">
        <f t="shared" si="925"/>
        <v>2.827801512623374</v>
      </c>
      <c r="T4933" s="2">
        <f t="shared" si="926"/>
        <v>-1.5951931975706102E-2</v>
      </c>
      <c r="U4933" s="2">
        <f t="shared" si="927"/>
        <v>-5.1142392202501163E-3</v>
      </c>
    </row>
    <row r="4934" spans="1:21" x14ac:dyDescent="0.3">
      <c r="A4934" s="1">
        <v>44467</v>
      </c>
      <c r="B4934">
        <f>IF(_xlfn.IFNA(VLOOKUP($A4934,raw_data!$A:$D,2,FALSE),B4933)=0,B4933,_xlfn.IFNA(VLOOKUP($A4934,raw_data!$A:$D,2,FALSE),B4933))</f>
        <v>98.094833374023395</v>
      </c>
      <c r="C4934">
        <f>IF(_xlfn.IFNA(VLOOKUP($A4934,raw_data!$A:$D,3,FALSE),C4933)=0,C4933,_xlfn.IFNA(VLOOKUP($A4934,raw_data!$A:$D,3,FALSE),C4933))</f>
        <v>111.28833770751901</v>
      </c>
      <c r="D4934">
        <f>IF(_xlfn.IFNA(VLOOKUP($A4934,raw_data!$A:$D,4,FALSE),D4933)=0,D4933,_xlfn.IFNA(VLOOKUP($A4934,raw_data!$A:$D,4,FALSE),D4933))</f>
        <v>1176.9599609375</v>
      </c>
      <c r="E4934" s="2">
        <f t="shared" si="929"/>
        <v>-1.9739341488259399E-2</v>
      </c>
      <c r="F4934" s="2">
        <f t="shared" si="930"/>
        <v>-4.1649280656090859E-3</v>
      </c>
      <c r="G4934" s="2">
        <f t="shared" si="931"/>
        <v>-1.8995847414545741E-3</v>
      </c>
      <c r="H4934" s="2"/>
      <c r="I4934" s="2">
        <f t="shared" si="932"/>
        <v>2.3464854303521356</v>
      </c>
      <c r="J4934" s="2">
        <f t="shared" si="933"/>
        <v>-1.3509576119199274E-2</v>
      </c>
      <c r="K4934" s="2">
        <f>I4934/MAX(I$2:I4934)-1</f>
        <v>-2.9246004255631175E-2</v>
      </c>
      <c r="M4934" s="2">
        <f t="shared" si="934"/>
        <v>2.7843000329290781</v>
      </c>
      <c r="N4934" s="2">
        <f t="shared" si="935"/>
        <v>-1.5383498275994278E-2</v>
      </c>
      <c r="O4934" s="2">
        <f>M4934/MAX(M$2:M4934)-1</f>
        <v>-2.041906260601678E-2</v>
      </c>
      <c r="Q4934" s="1">
        <f t="shared" si="928"/>
        <v>44467</v>
      </c>
      <c r="R4934" s="2">
        <f t="shared" si="924"/>
        <v>2.3464854303521356</v>
      </c>
      <c r="S4934" s="2">
        <f t="shared" si="925"/>
        <v>2.7843000329290781</v>
      </c>
      <c r="T4934" s="2">
        <f t="shared" si="926"/>
        <v>-2.9246004255631175E-2</v>
      </c>
      <c r="U4934" s="2">
        <f t="shared" si="927"/>
        <v>-2.041906260601678E-2</v>
      </c>
    </row>
    <row r="4935" spans="1:21" x14ac:dyDescent="0.3">
      <c r="A4935" s="1">
        <v>44468</v>
      </c>
      <c r="B4935">
        <f>IF(_xlfn.IFNA(VLOOKUP($A4935,raw_data!$A:$D,2,FALSE),B4934)=0,B4934,_xlfn.IFNA(VLOOKUP($A4935,raw_data!$A:$D,2,FALSE),B4934))</f>
        <v>97.929412841796804</v>
      </c>
      <c r="C4935">
        <f>IF(_xlfn.IFNA(VLOOKUP($A4935,raw_data!$A:$D,3,FALSE),C4934)=0,C4934,_xlfn.IFNA(VLOOKUP($A4935,raw_data!$A:$D,3,FALSE),C4934))</f>
        <v>111.365905761718</v>
      </c>
      <c r="D4935">
        <f>IF(_xlfn.IFNA(VLOOKUP($A4935,raw_data!$A:$D,4,FALSE),D4934)=0,D4934,_xlfn.IFNA(VLOOKUP($A4935,raw_data!$A:$D,4,FALSE),D4934))</f>
        <v>1186.89001464843</v>
      </c>
      <c r="E4935" s="2">
        <f t="shared" si="929"/>
        <v>-1.6863327714301546E-3</v>
      </c>
      <c r="F4935" s="2">
        <f t="shared" si="930"/>
        <v>6.970007441646775E-4</v>
      </c>
      <c r="G4935" s="2">
        <f t="shared" si="931"/>
        <v>8.4370361273975458E-3</v>
      </c>
      <c r="H4935" s="2"/>
      <c r="I4935" s="2">
        <f t="shared" si="932"/>
        <v>2.3447654580212549</v>
      </c>
      <c r="J4935" s="2">
        <f t="shared" si="933"/>
        <v>-7.3299936519222175E-4</v>
      </c>
      <c r="K4935" s="2">
        <f>I4935/MAX(I$2:I4935)-1</f>
        <v>-2.9957566318269513E-2</v>
      </c>
      <c r="M4935" s="2">
        <f t="shared" si="934"/>
        <v>2.8057331636757898</v>
      </c>
      <c r="N4935" s="2">
        <f t="shared" si="935"/>
        <v>7.6978524200799203E-3</v>
      </c>
      <c r="O4935" s="2">
        <f>M4935/MAX(M$2:M4935)-1</f>
        <v>-1.287839311643435E-2</v>
      </c>
      <c r="Q4935" s="1">
        <f t="shared" si="928"/>
        <v>44468</v>
      </c>
      <c r="R4935" s="2">
        <f t="shared" si="924"/>
        <v>2.3447654580212549</v>
      </c>
      <c r="S4935" s="2">
        <f t="shared" si="925"/>
        <v>2.8057331636757898</v>
      </c>
      <c r="T4935" s="2">
        <f t="shared" si="926"/>
        <v>-2.9957566318269513E-2</v>
      </c>
      <c r="U4935" s="2">
        <f t="shared" si="927"/>
        <v>-1.287839311643435E-2</v>
      </c>
    </row>
    <row r="4936" spans="1:21" x14ac:dyDescent="0.3">
      <c r="A4936" s="1">
        <v>44469</v>
      </c>
      <c r="B4936">
        <f>IF(_xlfn.IFNA(VLOOKUP($A4936,raw_data!$A:$D,2,FALSE),B4935)=0,B4935,_xlfn.IFNA(VLOOKUP($A4936,raw_data!$A:$D,2,FALSE),B4935))</f>
        <v>97.228797912597599</v>
      </c>
      <c r="C4936">
        <f>IF(_xlfn.IFNA(VLOOKUP($A4936,raw_data!$A:$D,3,FALSE),C4935)=0,C4935,_xlfn.IFNA(VLOOKUP($A4936,raw_data!$A:$D,3,FALSE),C4935))</f>
        <v>111.34651947021401</v>
      </c>
      <c r="D4936">
        <f>IF(_xlfn.IFNA(VLOOKUP($A4936,raw_data!$A:$D,4,FALSE),D4935)=0,D4935,_xlfn.IFNA(VLOOKUP($A4936,raw_data!$A:$D,4,FALSE),D4935))</f>
        <v>1187.43005371093</v>
      </c>
      <c r="E4936" s="2">
        <f t="shared" si="929"/>
        <v>-7.1542849984308488E-3</v>
      </c>
      <c r="F4936" s="2">
        <f t="shared" si="930"/>
        <v>-1.7407743753705684E-4</v>
      </c>
      <c r="G4936" s="2">
        <f t="shared" si="931"/>
        <v>4.5500345932225628E-4</v>
      </c>
      <c r="H4936" s="2"/>
      <c r="I4936" s="2">
        <f t="shared" si="932"/>
        <v>2.3345371175115357</v>
      </c>
      <c r="J4936" s="2">
        <f t="shared" si="933"/>
        <v>-4.362201974073332E-3</v>
      </c>
      <c r="K4936" s="2">
        <f>I4936/MAX(I$2:I4936)-1</f>
        <v>-3.4189087337410884E-2</v>
      </c>
      <c r="M4936" s="2">
        <f t="shared" si="934"/>
        <v>2.7947650383590399</v>
      </c>
      <c r="N4936" s="2">
        <f t="shared" si="935"/>
        <v>-3.9091833317395075E-3</v>
      </c>
      <c r="O4936" s="2">
        <f>M4936/MAX(M$2:M4936)-1</f>
        <v>-1.6737232448463368E-2</v>
      </c>
      <c r="Q4936" s="1">
        <f t="shared" si="928"/>
        <v>44469</v>
      </c>
      <c r="R4936" s="2">
        <f t="shared" si="924"/>
        <v>2.3345371175115357</v>
      </c>
      <c r="S4936" s="2">
        <f t="shared" si="925"/>
        <v>2.7947650383590399</v>
      </c>
      <c r="T4936" s="2">
        <f t="shared" si="926"/>
        <v>-3.4189087337410884E-2</v>
      </c>
      <c r="U4936" s="2">
        <f t="shared" si="927"/>
        <v>-1.6737232448463368E-2</v>
      </c>
    </row>
    <row r="4937" spans="1:21" x14ac:dyDescent="0.3">
      <c r="A4937" s="1">
        <v>44470</v>
      </c>
      <c r="B4937">
        <f>IF(_xlfn.IFNA(VLOOKUP($A4937,raw_data!$A:$D,2,FALSE),B4936)=0,B4936,_xlfn.IFNA(VLOOKUP($A4937,raw_data!$A:$D,2,FALSE),B4936))</f>
        <v>98.046173095703097</v>
      </c>
      <c r="C4937">
        <f>IF(_xlfn.IFNA(VLOOKUP($A4937,raw_data!$A:$D,3,FALSE),C4936)=0,C4936,_xlfn.IFNA(VLOOKUP($A4937,raw_data!$A:$D,3,FALSE),C4936))</f>
        <v>111.68644714355401</v>
      </c>
      <c r="D4937">
        <f>IF(_xlfn.IFNA(VLOOKUP($A4937,raw_data!$A:$D,4,FALSE),D4936)=0,D4936,_xlfn.IFNA(VLOOKUP($A4937,raw_data!$A:$D,4,FALSE),D4936))</f>
        <v>1183.71997070312</v>
      </c>
      <c r="E4937" s="2">
        <f t="shared" si="929"/>
        <v>8.4067190035637118E-3</v>
      </c>
      <c r="F4937" s="2">
        <f t="shared" si="930"/>
        <v>3.0528809967063086E-3</v>
      </c>
      <c r="G4937" s="2">
        <f t="shared" si="931"/>
        <v>-3.1244644652670406E-3</v>
      </c>
      <c r="H4937" s="2"/>
      <c r="I4937" s="2">
        <f t="shared" si="932"/>
        <v>2.3491634216425838</v>
      </c>
      <c r="J4937" s="2">
        <f t="shared" si="933"/>
        <v>6.2651838008207505E-3</v>
      </c>
      <c r="K4937" s="2">
        <f>I4937/MAX(I$2:I4937)-1</f>
        <v>-2.8138104452741231E-2</v>
      </c>
      <c r="M4937" s="2">
        <f t="shared" si="934"/>
        <v>2.8034879024658879</v>
      </c>
      <c r="N4937" s="2">
        <f t="shared" si="935"/>
        <v>3.121143991399622E-3</v>
      </c>
      <c r="O4937" s="2">
        <f>M4937/MAX(M$2:M4937)-1</f>
        <v>-1.3668327769552957E-2</v>
      </c>
      <c r="Q4937" s="1">
        <f t="shared" si="928"/>
        <v>44470</v>
      </c>
      <c r="R4937" s="2">
        <f t="shared" si="924"/>
        <v>2.3491634216425838</v>
      </c>
      <c r="S4937" s="2">
        <f t="shared" si="925"/>
        <v>2.8034879024658879</v>
      </c>
      <c r="T4937" s="2">
        <f t="shared" si="926"/>
        <v>-2.8138104452741231E-2</v>
      </c>
      <c r="U4937" s="2">
        <f t="shared" si="927"/>
        <v>-1.3668327769552957E-2</v>
      </c>
    </row>
    <row r="4938" spans="1:21" x14ac:dyDescent="0.3">
      <c r="A4938" s="1">
        <v>44471</v>
      </c>
      <c r="B4938">
        <f>IF(_xlfn.IFNA(VLOOKUP($A4938,raw_data!$A:$D,2,FALSE),B4937)=0,B4937,_xlfn.IFNA(VLOOKUP($A4938,raw_data!$A:$D,2,FALSE),B4937))</f>
        <v>98.046173095703097</v>
      </c>
      <c r="C4938">
        <f>IF(_xlfn.IFNA(VLOOKUP($A4938,raw_data!$A:$D,3,FALSE),C4937)=0,C4937,_xlfn.IFNA(VLOOKUP($A4938,raw_data!$A:$D,3,FALSE),C4937))</f>
        <v>111.68644714355401</v>
      </c>
      <c r="D4938">
        <f>IF(_xlfn.IFNA(VLOOKUP($A4938,raw_data!$A:$D,4,FALSE),D4937)=0,D4937,_xlfn.IFNA(VLOOKUP($A4938,raw_data!$A:$D,4,FALSE),D4937))</f>
        <v>1183.71997070312</v>
      </c>
      <c r="E4938" s="2">
        <f t="shared" si="929"/>
        <v>0</v>
      </c>
      <c r="F4938" s="2">
        <f t="shared" si="930"/>
        <v>0</v>
      </c>
      <c r="G4938" s="2">
        <f t="shared" si="931"/>
        <v>0</v>
      </c>
      <c r="H4938" s="2"/>
      <c r="I4938" s="2">
        <f t="shared" si="932"/>
        <v>2.3491634216425838</v>
      </c>
      <c r="J4938" s="2">
        <f t="shared" si="933"/>
        <v>0</v>
      </c>
      <c r="K4938" s="2">
        <f>I4938/MAX(I$2:I4938)-1</f>
        <v>-2.8138104452741231E-2</v>
      </c>
      <c r="M4938" s="2">
        <f t="shared" si="934"/>
        <v>2.8034879024658879</v>
      </c>
      <c r="N4938" s="2">
        <f t="shared" si="935"/>
        <v>0</v>
      </c>
      <c r="O4938" s="2">
        <f>M4938/MAX(M$2:M4938)-1</f>
        <v>-1.3668327769552957E-2</v>
      </c>
      <c r="Q4938" s="1">
        <f t="shared" si="928"/>
        <v>44471</v>
      </c>
      <c r="R4938" s="2">
        <f t="shared" si="924"/>
        <v>2.3491634216425838</v>
      </c>
      <c r="S4938" s="2">
        <f t="shared" si="925"/>
        <v>2.8034879024658879</v>
      </c>
      <c r="T4938" s="2">
        <f t="shared" si="926"/>
        <v>-2.8138104452741231E-2</v>
      </c>
      <c r="U4938" s="2">
        <f t="shared" si="927"/>
        <v>-1.3668327769552957E-2</v>
      </c>
    </row>
    <row r="4939" spans="1:21" x14ac:dyDescent="0.3">
      <c r="A4939" s="1">
        <v>44472</v>
      </c>
      <c r="B4939">
        <f>IF(_xlfn.IFNA(VLOOKUP($A4939,raw_data!$A:$D,2,FALSE),B4938)=0,B4938,_xlfn.IFNA(VLOOKUP($A4939,raw_data!$A:$D,2,FALSE),B4938))</f>
        <v>98.046173095703097</v>
      </c>
      <c r="C4939">
        <f>IF(_xlfn.IFNA(VLOOKUP($A4939,raw_data!$A:$D,3,FALSE),C4938)=0,C4938,_xlfn.IFNA(VLOOKUP($A4939,raw_data!$A:$D,3,FALSE),C4938))</f>
        <v>111.68644714355401</v>
      </c>
      <c r="D4939">
        <f>IF(_xlfn.IFNA(VLOOKUP($A4939,raw_data!$A:$D,4,FALSE),D4938)=0,D4938,_xlfn.IFNA(VLOOKUP($A4939,raw_data!$A:$D,4,FALSE),D4938))</f>
        <v>1183.71997070312</v>
      </c>
      <c r="E4939" s="2">
        <f t="shared" si="929"/>
        <v>0</v>
      </c>
      <c r="F4939" s="2">
        <f t="shared" si="930"/>
        <v>0</v>
      </c>
      <c r="G4939" s="2">
        <f t="shared" si="931"/>
        <v>0</v>
      </c>
      <c r="H4939" s="2"/>
      <c r="I4939" s="2">
        <f t="shared" si="932"/>
        <v>2.3491634216425838</v>
      </c>
      <c r="J4939" s="2">
        <f t="shared" si="933"/>
        <v>0</v>
      </c>
      <c r="K4939" s="2">
        <f>I4939/MAX(I$2:I4939)-1</f>
        <v>-2.8138104452741231E-2</v>
      </c>
      <c r="M4939" s="2">
        <f t="shared" si="934"/>
        <v>2.8034879024658879</v>
      </c>
      <c r="N4939" s="2">
        <f t="shared" si="935"/>
        <v>0</v>
      </c>
      <c r="O4939" s="2">
        <f>M4939/MAX(M$2:M4939)-1</f>
        <v>-1.3668327769552957E-2</v>
      </c>
      <c r="Q4939" s="1">
        <f t="shared" si="928"/>
        <v>44472</v>
      </c>
      <c r="R4939" s="2">
        <f t="shared" si="924"/>
        <v>2.3491634216425838</v>
      </c>
      <c r="S4939" s="2">
        <f t="shared" si="925"/>
        <v>2.8034879024658879</v>
      </c>
      <c r="T4939" s="2">
        <f t="shared" si="926"/>
        <v>-2.8138104452741231E-2</v>
      </c>
      <c r="U4939" s="2">
        <f t="shared" si="927"/>
        <v>-1.3668327769552957E-2</v>
      </c>
    </row>
    <row r="4940" spans="1:21" x14ac:dyDescent="0.3">
      <c r="A4940" s="1">
        <v>44473</v>
      </c>
      <c r="B4940">
        <f>IF(_xlfn.IFNA(VLOOKUP($A4940,raw_data!$A:$D,2,FALSE),B4939)=0,B4939,_xlfn.IFNA(VLOOKUP($A4940,raw_data!$A:$D,2,FALSE),B4939))</f>
        <v>96.839569091796804</v>
      </c>
      <c r="C4940">
        <f>IF(_xlfn.IFNA(VLOOKUP($A4940,raw_data!$A:$D,3,FALSE),C4939)=0,C4939,_xlfn.IFNA(VLOOKUP($A4940,raw_data!$A:$D,3,FALSE),C4939))</f>
        <v>111.608741760253</v>
      </c>
      <c r="D4940">
        <f>IF(_xlfn.IFNA(VLOOKUP($A4940,raw_data!$A:$D,4,FALSE),D4939)=0,D4939,_xlfn.IFNA(VLOOKUP($A4940,raw_data!$A:$D,4,FALSE),D4939))</f>
        <v>1180</v>
      </c>
      <c r="E4940" s="2">
        <f t="shared" si="929"/>
        <v>-1.2306487502867891E-2</v>
      </c>
      <c r="F4940" s="2">
        <f t="shared" si="930"/>
        <v>-6.9574586074105937E-4</v>
      </c>
      <c r="G4940" s="2">
        <f t="shared" si="931"/>
        <v>-3.1426104105605202E-3</v>
      </c>
      <c r="H4940" s="2"/>
      <c r="I4940" s="2">
        <f t="shared" si="932"/>
        <v>2.3311636831774756</v>
      </c>
      <c r="J4940" s="2">
        <f t="shared" si="933"/>
        <v>-7.6621908460171575E-3</v>
      </c>
      <c r="K4940" s="2">
        <f>I4940/MAX(I$2:I4940)-1</f>
        <v>-3.5584695772396424E-2</v>
      </c>
      <c r="M4940" s="2">
        <f t="shared" si="934"/>
        <v>2.7732642788267237</v>
      </c>
      <c r="N4940" s="2">
        <f t="shared" si="935"/>
        <v>-1.0780721975857332E-2</v>
      </c>
      <c r="O4940" s="2">
        <f>M4940/MAX(M$2:M4940)-1</f>
        <v>-2.4301695303851845E-2</v>
      </c>
      <c r="Q4940" s="1">
        <f t="shared" si="928"/>
        <v>44473</v>
      </c>
      <c r="R4940" s="2">
        <f t="shared" si="924"/>
        <v>2.3311636831774756</v>
      </c>
      <c r="S4940" s="2">
        <f t="shared" si="925"/>
        <v>2.7732642788267237</v>
      </c>
      <c r="T4940" s="2">
        <f t="shared" si="926"/>
        <v>-3.5584695772396424E-2</v>
      </c>
      <c r="U4940" s="2">
        <f t="shared" si="927"/>
        <v>-2.4301695303851845E-2</v>
      </c>
    </row>
    <row r="4941" spans="1:21" x14ac:dyDescent="0.3">
      <c r="A4941" s="1">
        <v>44474</v>
      </c>
      <c r="B4941">
        <f>IF(_xlfn.IFNA(VLOOKUP($A4941,raw_data!$A:$D,2,FALSE),B4940)=0,B4940,_xlfn.IFNA(VLOOKUP($A4941,raw_data!$A:$D,2,FALSE),B4940))</f>
        <v>97.676406860351506</v>
      </c>
      <c r="C4941">
        <f>IF(_xlfn.IFNA(VLOOKUP($A4941,raw_data!$A:$D,3,FALSE),C4940)=0,C4940,_xlfn.IFNA(VLOOKUP($A4941,raw_data!$A:$D,3,FALSE),C4940))</f>
        <v>111.34651947021401</v>
      </c>
      <c r="D4941">
        <f>IF(_xlfn.IFNA(VLOOKUP($A4941,raw_data!$A:$D,4,FALSE),D4940)=0,D4940,_xlfn.IFNA(VLOOKUP($A4941,raw_data!$A:$D,4,FALSE),D4940))</f>
        <v>1183.78002929687</v>
      </c>
      <c r="E4941" s="2">
        <f t="shared" si="929"/>
        <v>8.6414858761034719E-3</v>
      </c>
      <c r="F4941" s="2">
        <f t="shared" si="930"/>
        <v>-2.3494780597228537E-3</v>
      </c>
      <c r="G4941" s="2">
        <f t="shared" si="931"/>
        <v>3.2034146583643786E-3</v>
      </c>
      <c r="H4941" s="2"/>
      <c r="I4941" s="2">
        <f t="shared" si="932"/>
        <v>2.3410597068324144</v>
      </c>
      <c r="J4941" s="2">
        <f t="shared" si="933"/>
        <v>4.2451003017729416E-3</v>
      </c>
      <c r="K4941" s="2">
        <f>I4941/MAX(I$2:I4941)-1</f>
        <v>-3.1490656073385415E-2</v>
      </c>
      <c r="M4941" s="2">
        <f t="shared" si="934"/>
        <v>2.7939586924081037</v>
      </c>
      <c r="N4941" s="2">
        <f t="shared" si="935"/>
        <v>7.4621137766701651E-3</v>
      </c>
      <c r="O4941" s="2">
        <f>M4941/MAX(M$2:M4941)-1</f>
        <v>-1.7020923542505062E-2</v>
      </c>
      <c r="Q4941" s="1">
        <f t="shared" si="928"/>
        <v>44474</v>
      </c>
      <c r="R4941" s="2">
        <f t="shared" si="924"/>
        <v>2.3410597068324144</v>
      </c>
      <c r="S4941" s="2">
        <f t="shared" si="925"/>
        <v>2.7939586924081037</v>
      </c>
      <c r="T4941" s="2">
        <f t="shared" si="926"/>
        <v>-3.1490656073385415E-2</v>
      </c>
      <c r="U4941" s="2">
        <f t="shared" si="927"/>
        <v>-1.7020923542505062E-2</v>
      </c>
    </row>
    <row r="4942" spans="1:21" x14ac:dyDescent="0.3">
      <c r="A4942" s="1">
        <v>44475</v>
      </c>
      <c r="B4942">
        <f>IF(_xlfn.IFNA(VLOOKUP($A4942,raw_data!$A:$D,2,FALSE),B4941)=0,B4941,_xlfn.IFNA(VLOOKUP($A4942,raw_data!$A:$D,2,FALSE),B4941))</f>
        <v>97.754257202148395</v>
      </c>
      <c r="C4942">
        <f>IF(_xlfn.IFNA(VLOOKUP($A4942,raw_data!$A:$D,3,FALSE),C4941)=0,C4941,_xlfn.IFNA(VLOOKUP($A4942,raw_data!$A:$D,3,FALSE),C4941))</f>
        <v>111.39508056640599</v>
      </c>
      <c r="D4942">
        <f>IF(_xlfn.IFNA(VLOOKUP($A4942,raw_data!$A:$D,4,FALSE),D4941)=0,D4941,_xlfn.IFNA(VLOOKUP($A4942,raw_data!$A:$D,4,FALSE),D4941))</f>
        <v>1187.17004394531</v>
      </c>
      <c r="E4942" s="2">
        <f t="shared" si="929"/>
        <v>7.9702298947381678E-4</v>
      </c>
      <c r="F4942" s="2">
        <f t="shared" si="930"/>
        <v>4.3612585667740511E-4</v>
      </c>
      <c r="G4942" s="2">
        <f t="shared" si="931"/>
        <v>2.8637200869603419E-3</v>
      </c>
      <c r="H4942" s="2"/>
      <c r="I4942" s="2">
        <f t="shared" si="932"/>
        <v>2.3425876325441304</v>
      </c>
      <c r="J4942" s="2">
        <f t="shared" si="933"/>
        <v>6.5266413635525213E-4</v>
      </c>
      <c r="K4942" s="2">
        <f>I4942/MAX(I$2:I4942)-1</f>
        <v>-3.0858544758879503E-2</v>
      </c>
      <c r="M4942" s="2">
        <f t="shared" si="934"/>
        <v>2.8037885467159054</v>
      </c>
      <c r="N4942" s="2">
        <f t="shared" si="935"/>
        <v>3.5182532707129788E-3</v>
      </c>
      <c r="O4942" s="2">
        <f>M4942/MAX(M$2:M4942)-1</f>
        <v>-1.3562554191716036E-2</v>
      </c>
      <c r="Q4942" s="1">
        <f t="shared" si="928"/>
        <v>44475</v>
      </c>
      <c r="R4942" s="2">
        <f t="shared" si="924"/>
        <v>2.3425876325441304</v>
      </c>
      <c r="S4942" s="2">
        <f t="shared" si="925"/>
        <v>2.8037885467159054</v>
      </c>
      <c r="T4942" s="2">
        <f t="shared" si="926"/>
        <v>-3.0858544758879503E-2</v>
      </c>
      <c r="U4942" s="2">
        <f t="shared" si="927"/>
        <v>-1.3562554191716036E-2</v>
      </c>
    </row>
    <row r="4943" spans="1:21" x14ac:dyDescent="0.3">
      <c r="A4943" s="1">
        <v>44476</v>
      </c>
      <c r="B4943">
        <f>IF(_xlfn.IFNA(VLOOKUP($A4943,raw_data!$A:$D,2,FALSE),B4942)=0,B4942,_xlfn.IFNA(VLOOKUP($A4943,raw_data!$A:$D,2,FALSE),B4942))</f>
        <v>98.824623107910099</v>
      </c>
      <c r="C4943">
        <f>IF(_xlfn.IFNA(VLOOKUP($A4943,raw_data!$A:$D,3,FALSE),C4942)=0,C4942,_xlfn.IFNA(VLOOKUP($A4943,raw_data!$A:$D,3,FALSE),C4942))</f>
        <v>111.084297180175</v>
      </c>
      <c r="D4943">
        <f>IF(_xlfn.IFNA(VLOOKUP($A4943,raw_data!$A:$D,4,FALSE),D4942)=0,D4942,_xlfn.IFNA(VLOOKUP($A4943,raw_data!$A:$D,4,FALSE),D4942))</f>
        <v>1191.38000488281</v>
      </c>
      <c r="E4943" s="2">
        <f t="shared" si="929"/>
        <v>1.0949557967058876E-2</v>
      </c>
      <c r="F4943" s="2">
        <f t="shared" si="930"/>
        <v>-2.7899202069855411E-3</v>
      </c>
      <c r="G4943" s="2">
        <f t="shared" si="931"/>
        <v>3.5462156065773076E-3</v>
      </c>
      <c r="H4943" s="2"/>
      <c r="I4943" s="2">
        <f t="shared" si="932"/>
        <v>2.3553635589603368</v>
      </c>
      <c r="J4943" s="2">
        <f t="shared" si="933"/>
        <v>5.4537666974411089E-3</v>
      </c>
      <c r="K4943" s="2">
        <f>I4943/MAX(I$2:I4943)-1</f>
        <v>-2.5573073365175891E-2</v>
      </c>
      <c r="M4943" s="2">
        <f t="shared" si="934"/>
        <v>2.8290768199431482</v>
      </c>
      <c r="N4943" s="2">
        <f t="shared" si="935"/>
        <v>9.01932253659532E-3</v>
      </c>
      <c r="O4943" s="2">
        <f>M4943/MAX(M$2:M4943)-1</f>
        <v>-4.6655567057958258E-3</v>
      </c>
      <c r="Q4943" s="1">
        <f t="shared" si="928"/>
        <v>44476</v>
      </c>
      <c r="R4943" s="2">
        <f t="shared" si="924"/>
        <v>2.3553635589603368</v>
      </c>
      <c r="S4943" s="2">
        <f t="shared" si="925"/>
        <v>2.8290768199431482</v>
      </c>
      <c r="T4943" s="2">
        <f t="shared" si="926"/>
        <v>-2.5573073365175891E-2</v>
      </c>
      <c r="U4943" s="2">
        <f t="shared" si="927"/>
        <v>-4.6655567057958258E-3</v>
      </c>
    </row>
    <row r="4944" spans="1:21" x14ac:dyDescent="0.3">
      <c r="A4944" s="1">
        <v>44477</v>
      </c>
      <c r="B4944">
        <f>IF(_xlfn.IFNA(VLOOKUP($A4944,raw_data!$A:$D,2,FALSE),B4943)=0,B4943,_xlfn.IFNA(VLOOKUP($A4944,raw_data!$A:$D,2,FALSE),B4943))</f>
        <v>98.717590332031193</v>
      </c>
      <c r="C4944">
        <f>IF(_xlfn.IFNA(VLOOKUP($A4944,raw_data!$A:$D,3,FALSE),C4943)=0,C4943,_xlfn.IFNA(VLOOKUP($A4944,raw_data!$A:$D,3,FALSE),C4943))</f>
        <v>110.841499328613</v>
      </c>
      <c r="D4944">
        <f>IF(_xlfn.IFNA(VLOOKUP($A4944,raw_data!$A:$D,4,FALSE),D4943)=0,D4943,_xlfn.IFNA(VLOOKUP($A4944,raw_data!$A:$D,4,FALSE),D4943))</f>
        <v>1191.15002441406</v>
      </c>
      <c r="E4944" s="2">
        <f t="shared" si="929"/>
        <v>-1.0830577695402077E-3</v>
      </c>
      <c r="F4944" s="2">
        <f t="shared" si="930"/>
        <v>-2.1857081308997994E-3</v>
      </c>
      <c r="G4944" s="2">
        <f t="shared" si="931"/>
        <v>-1.9303703923800875E-4</v>
      </c>
      <c r="H4944" s="2"/>
      <c r="I4944" s="2">
        <f t="shared" si="932"/>
        <v>2.3517737071659446</v>
      </c>
      <c r="J4944" s="2">
        <f t="shared" si="933"/>
        <v>-1.5241179140840443E-3</v>
      </c>
      <c r="K4944" s="2">
        <f>I4944/MAX(I$2:I4944)-1</f>
        <v>-2.7058214900025912E-2</v>
      </c>
      <c r="M4944" s="2">
        <f t="shared" si="934"/>
        <v>2.8242196890145674</v>
      </c>
      <c r="N4944" s="2">
        <f t="shared" si="935"/>
        <v>-1.7168607421124138E-3</v>
      </c>
      <c r="O4944" s="2">
        <f>M4944/MAX(M$2:M4944)-1</f>
        <v>-6.3744073367599796E-3</v>
      </c>
      <c r="Q4944" s="1">
        <f t="shared" si="928"/>
        <v>44477</v>
      </c>
      <c r="R4944" s="2">
        <f t="shared" si="924"/>
        <v>2.3517737071659446</v>
      </c>
      <c r="S4944" s="2">
        <f t="shared" si="925"/>
        <v>2.8242196890145674</v>
      </c>
      <c r="T4944" s="2">
        <f t="shared" si="926"/>
        <v>-2.7058214900025912E-2</v>
      </c>
      <c r="U4944" s="2">
        <f t="shared" si="927"/>
        <v>-6.3744073367599796E-3</v>
      </c>
    </row>
    <row r="4945" spans="1:21" x14ac:dyDescent="0.3">
      <c r="A4945" s="1">
        <v>44478</v>
      </c>
      <c r="B4945">
        <f>IF(_xlfn.IFNA(VLOOKUP($A4945,raw_data!$A:$D,2,FALSE),B4944)=0,B4944,_xlfn.IFNA(VLOOKUP($A4945,raw_data!$A:$D,2,FALSE),B4944))</f>
        <v>98.717590332031193</v>
      </c>
      <c r="C4945">
        <f>IF(_xlfn.IFNA(VLOOKUP($A4945,raw_data!$A:$D,3,FALSE),C4944)=0,C4944,_xlfn.IFNA(VLOOKUP($A4945,raw_data!$A:$D,3,FALSE),C4944))</f>
        <v>110.841499328613</v>
      </c>
      <c r="D4945">
        <f>IF(_xlfn.IFNA(VLOOKUP($A4945,raw_data!$A:$D,4,FALSE),D4944)=0,D4944,_xlfn.IFNA(VLOOKUP($A4945,raw_data!$A:$D,4,FALSE),D4944))</f>
        <v>1191.15002441406</v>
      </c>
      <c r="E4945" s="2">
        <f t="shared" si="929"/>
        <v>0</v>
      </c>
      <c r="F4945" s="2">
        <f t="shared" si="930"/>
        <v>0</v>
      </c>
      <c r="G4945" s="2">
        <f t="shared" si="931"/>
        <v>0</v>
      </c>
      <c r="H4945" s="2"/>
      <c r="I4945" s="2">
        <f t="shared" si="932"/>
        <v>2.3517737071659446</v>
      </c>
      <c r="J4945" s="2">
        <f t="shared" si="933"/>
        <v>0</v>
      </c>
      <c r="K4945" s="2">
        <f>I4945/MAX(I$2:I4945)-1</f>
        <v>-2.7058214900025912E-2</v>
      </c>
      <c r="M4945" s="2">
        <f t="shared" si="934"/>
        <v>2.8242196890145674</v>
      </c>
      <c r="N4945" s="2">
        <f t="shared" si="935"/>
        <v>0</v>
      </c>
      <c r="O4945" s="2">
        <f>M4945/MAX(M$2:M4945)-1</f>
        <v>-6.3744073367599796E-3</v>
      </c>
      <c r="Q4945" s="1">
        <f t="shared" si="928"/>
        <v>44478</v>
      </c>
      <c r="R4945" s="2">
        <f t="shared" si="924"/>
        <v>2.3517737071659446</v>
      </c>
      <c r="S4945" s="2">
        <f t="shared" si="925"/>
        <v>2.8242196890145674</v>
      </c>
      <c r="T4945" s="2">
        <f t="shared" si="926"/>
        <v>-2.7058214900025912E-2</v>
      </c>
      <c r="U4945" s="2">
        <f t="shared" si="927"/>
        <v>-6.3744073367599796E-3</v>
      </c>
    </row>
    <row r="4946" spans="1:21" x14ac:dyDescent="0.3">
      <c r="A4946" s="1">
        <v>44479</v>
      </c>
      <c r="B4946">
        <f>IF(_xlfn.IFNA(VLOOKUP($A4946,raw_data!$A:$D,2,FALSE),B4945)=0,B4945,_xlfn.IFNA(VLOOKUP($A4946,raw_data!$A:$D,2,FALSE),B4945))</f>
        <v>98.717590332031193</v>
      </c>
      <c r="C4946">
        <f>IF(_xlfn.IFNA(VLOOKUP($A4946,raw_data!$A:$D,3,FALSE),C4945)=0,C4945,_xlfn.IFNA(VLOOKUP($A4946,raw_data!$A:$D,3,FALSE),C4945))</f>
        <v>110.841499328613</v>
      </c>
      <c r="D4946">
        <f>IF(_xlfn.IFNA(VLOOKUP($A4946,raw_data!$A:$D,4,FALSE),D4945)=0,D4945,_xlfn.IFNA(VLOOKUP($A4946,raw_data!$A:$D,4,FALSE),D4945))</f>
        <v>1191.15002441406</v>
      </c>
      <c r="E4946" s="2">
        <f t="shared" si="929"/>
        <v>0</v>
      </c>
      <c r="F4946" s="2">
        <f t="shared" si="930"/>
        <v>0</v>
      </c>
      <c r="G4946" s="2">
        <f t="shared" si="931"/>
        <v>0</v>
      </c>
      <c r="H4946" s="2"/>
      <c r="I4946" s="2">
        <f t="shared" si="932"/>
        <v>2.3517737071659446</v>
      </c>
      <c r="J4946" s="2">
        <f t="shared" si="933"/>
        <v>0</v>
      </c>
      <c r="K4946" s="2">
        <f>I4946/MAX(I$2:I4946)-1</f>
        <v>-2.7058214900025912E-2</v>
      </c>
      <c r="M4946" s="2">
        <f t="shared" si="934"/>
        <v>2.8242196890145674</v>
      </c>
      <c r="N4946" s="2">
        <f t="shared" si="935"/>
        <v>0</v>
      </c>
      <c r="O4946" s="2">
        <f>M4946/MAX(M$2:M4946)-1</f>
        <v>-6.3744073367599796E-3</v>
      </c>
      <c r="Q4946" s="1">
        <f t="shared" si="928"/>
        <v>44479</v>
      </c>
      <c r="R4946" s="2">
        <f t="shared" si="924"/>
        <v>2.3517737071659446</v>
      </c>
      <c r="S4946" s="2">
        <f t="shared" si="925"/>
        <v>2.8242196890145674</v>
      </c>
      <c r="T4946" s="2">
        <f t="shared" si="926"/>
        <v>-2.7058214900025912E-2</v>
      </c>
      <c r="U4946" s="2">
        <f t="shared" si="927"/>
        <v>-6.3744073367599796E-3</v>
      </c>
    </row>
    <row r="4947" spans="1:21" x14ac:dyDescent="0.3">
      <c r="A4947" s="1">
        <v>44480</v>
      </c>
      <c r="B4947">
        <f>IF(_xlfn.IFNA(VLOOKUP($A4947,raw_data!$A:$D,2,FALSE),B4946)=0,B4946,_xlfn.IFNA(VLOOKUP($A4947,raw_data!$A:$D,2,FALSE),B4946))</f>
        <v>98.133750915527301</v>
      </c>
      <c r="C4947">
        <f>IF(_xlfn.IFNA(VLOOKUP($A4947,raw_data!$A:$D,3,FALSE),C4946)=0,C4946,_xlfn.IFNA(VLOOKUP($A4947,raw_data!$A:$D,3,FALSE),C4946))</f>
        <v>110.666687011718</v>
      </c>
      <c r="D4947">
        <f>IF(_xlfn.IFNA(VLOOKUP($A4947,raw_data!$A:$D,4,FALSE),D4946)=0,D4946,_xlfn.IFNA(VLOOKUP($A4947,raw_data!$A:$D,4,FALSE),D4946))</f>
        <v>1195.57995605468</v>
      </c>
      <c r="E4947" s="2">
        <f t="shared" si="929"/>
        <v>-5.9142389369531978E-3</v>
      </c>
      <c r="F4947" s="2">
        <f t="shared" si="930"/>
        <v>-1.5771377864235436E-3</v>
      </c>
      <c r="G4947" s="2">
        <f t="shared" si="931"/>
        <v>3.7190375266114017E-3</v>
      </c>
      <c r="H4947" s="2"/>
      <c r="I4947" s="2">
        <f t="shared" si="932"/>
        <v>2.3419447077165749</v>
      </c>
      <c r="J4947" s="2">
        <f t="shared" si="933"/>
        <v>-4.1793984767413365E-3</v>
      </c>
      <c r="K4947" s="2">
        <f>I4947/MAX(I$2:I4947)-1</f>
        <v>-3.1124526314630696E-2</v>
      </c>
      <c r="M4947" s="2">
        <f t="shared" si="934"/>
        <v>2.8228756307489351</v>
      </c>
      <c r="N4947" s="2">
        <f t="shared" si="935"/>
        <v>-4.759042899036281E-4</v>
      </c>
      <c r="O4947" s="2">
        <f>M4947/MAX(M$2:M4947)-1</f>
        <v>-6.8472780188665316E-3</v>
      </c>
      <c r="Q4947" s="1">
        <f t="shared" si="928"/>
        <v>44480</v>
      </c>
      <c r="R4947" s="2">
        <f t="shared" si="924"/>
        <v>2.3419447077165749</v>
      </c>
      <c r="S4947" s="2">
        <f t="shared" si="925"/>
        <v>2.8228756307489351</v>
      </c>
      <c r="T4947" s="2">
        <f t="shared" si="926"/>
        <v>-3.1124526314630696E-2</v>
      </c>
      <c r="U4947" s="2">
        <f t="shared" si="927"/>
        <v>-6.8472780188665316E-3</v>
      </c>
    </row>
    <row r="4948" spans="1:21" x14ac:dyDescent="0.3">
      <c r="A4948" s="1">
        <v>44481</v>
      </c>
      <c r="B4948">
        <f>IF(_xlfn.IFNA(VLOOKUP($A4948,raw_data!$A:$D,2,FALSE),B4947)=0,B4947,_xlfn.IFNA(VLOOKUP($A4948,raw_data!$A:$D,2,FALSE),B4947))</f>
        <v>98.007247924804602</v>
      </c>
      <c r="C4948">
        <f>IF(_xlfn.IFNA(VLOOKUP($A4948,raw_data!$A:$D,3,FALSE),C4947)=0,C4947,_xlfn.IFNA(VLOOKUP($A4948,raw_data!$A:$D,3,FALSE),C4947))</f>
        <v>111.074584960937</v>
      </c>
      <c r="D4948">
        <f>IF(_xlfn.IFNA(VLOOKUP($A4948,raw_data!$A:$D,4,FALSE),D4947)=0,D4947,_xlfn.IFNA(VLOOKUP($A4948,raw_data!$A:$D,4,FALSE),D4947))</f>
        <v>1195.80004882812</v>
      </c>
      <c r="E4948" s="2">
        <f t="shared" si="929"/>
        <v>-1.2890874907206529E-3</v>
      </c>
      <c r="F4948" s="2">
        <f t="shared" si="930"/>
        <v>3.6858241647355072E-3</v>
      </c>
      <c r="G4948" s="2">
        <f t="shared" si="931"/>
        <v>1.8408871136177396E-4</v>
      </c>
      <c r="H4948" s="2"/>
      <c r="I4948" s="2">
        <f t="shared" si="932"/>
        <v>2.3435861232990391</v>
      </c>
      <c r="J4948" s="2">
        <f t="shared" si="933"/>
        <v>7.0087717146181125E-4</v>
      </c>
      <c r="K4948" s="2">
        <f>I4948/MAX(I$2:I4948)-1</f>
        <v>-3.0445463613135493E-2</v>
      </c>
      <c r="M4948" s="2">
        <f t="shared" si="934"/>
        <v>2.8253741435911088</v>
      </c>
      <c r="N4948" s="2">
        <f t="shared" si="935"/>
        <v>8.8509490639898658E-4</v>
      </c>
      <c r="O4948" s="2">
        <f>M4948/MAX(M$2:M4948)-1</f>
        <v>-5.9682436033646757E-3</v>
      </c>
      <c r="Q4948" s="1">
        <f t="shared" si="928"/>
        <v>44481</v>
      </c>
      <c r="R4948" s="2">
        <f t="shared" si="924"/>
        <v>2.3435861232990391</v>
      </c>
      <c r="S4948" s="2">
        <f t="shared" si="925"/>
        <v>2.8253741435911088</v>
      </c>
      <c r="T4948" s="2">
        <f t="shared" si="926"/>
        <v>-3.0445463613135493E-2</v>
      </c>
      <c r="U4948" s="2">
        <f t="shared" si="927"/>
        <v>-5.9682436033646757E-3</v>
      </c>
    </row>
    <row r="4949" spans="1:21" x14ac:dyDescent="0.3">
      <c r="A4949" s="1">
        <v>44482</v>
      </c>
      <c r="B4949">
        <f>IF(_xlfn.IFNA(VLOOKUP($A4949,raw_data!$A:$D,2,FALSE),B4948)=0,B4948,_xlfn.IFNA(VLOOKUP($A4949,raw_data!$A:$D,2,FALSE),B4948))</f>
        <v>98.746788024902301</v>
      </c>
      <c r="C4949">
        <f>IF(_xlfn.IFNA(VLOOKUP($A4949,raw_data!$A:$D,3,FALSE),C4948)=0,C4948,_xlfn.IFNA(VLOOKUP($A4949,raw_data!$A:$D,3,FALSE),C4948))</f>
        <v>111.327102661132</v>
      </c>
      <c r="D4949">
        <f>IF(_xlfn.IFNA(VLOOKUP($A4949,raw_data!$A:$D,4,FALSE),D4948)=0,D4948,_xlfn.IFNA(VLOOKUP($A4949,raw_data!$A:$D,4,FALSE),D4948))</f>
        <v>1196.89001464843</v>
      </c>
      <c r="E4949" s="2">
        <f t="shared" si="929"/>
        <v>7.5457694788563234E-3</v>
      </c>
      <c r="F4949" s="2">
        <f t="shared" si="930"/>
        <v>2.2734066508895978E-3</v>
      </c>
      <c r="G4949" s="2">
        <f t="shared" si="931"/>
        <v>9.1149504582999086E-4</v>
      </c>
      <c r="H4949" s="2"/>
      <c r="I4949" s="2">
        <f t="shared" si="932"/>
        <v>2.3563277893950523</v>
      </c>
      <c r="J4949" s="2">
        <f t="shared" si="933"/>
        <v>5.4368243476696325E-3</v>
      </c>
      <c r="K4949" s="2">
        <f>I4949/MAX(I$2:I4949)-1</f>
        <v>-2.5174165903313672E-2</v>
      </c>
      <c r="M4949" s="2">
        <f t="shared" si="934"/>
        <v>2.8433245225935253</v>
      </c>
      <c r="N4949" s="2">
        <f t="shared" si="935"/>
        <v>6.3532750319577058E-3</v>
      </c>
      <c r="O4949" s="2">
        <f>M4949/MAX(M$2:M4949)-1</f>
        <v>0</v>
      </c>
      <c r="Q4949" s="1">
        <f t="shared" si="928"/>
        <v>44482</v>
      </c>
      <c r="R4949" s="2">
        <f t="shared" si="924"/>
        <v>2.3563277893950523</v>
      </c>
      <c r="S4949" s="2">
        <f t="shared" si="925"/>
        <v>2.8433245225935253</v>
      </c>
      <c r="T4949" s="2">
        <f t="shared" si="926"/>
        <v>-2.5174165903313672E-2</v>
      </c>
      <c r="U4949" s="2">
        <f t="shared" si="927"/>
        <v>0</v>
      </c>
    </row>
    <row r="4950" spans="1:21" x14ac:dyDescent="0.3">
      <c r="A4950" s="1">
        <v>44483</v>
      </c>
      <c r="B4950">
        <f>IF(_xlfn.IFNA(VLOOKUP($A4950,raw_data!$A:$D,2,FALSE),B4949)=0,B4949,_xlfn.IFNA(VLOOKUP($A4950,raw_data!$A:$D,2,FALSE),B4949))</f>
        <v>100.02149963378901</v>
      </c>
      <c r="C4950">
        <f>IF(_xlfn.IFNA(VLOOKUP($A4950,raw_data!$A:$D,3,FALSE),C4949)=0,C4949,_xlfn.IFNA(VLOOKUP($A4950,raw_data!$A:$D,3,FALSE),C4949))</f>
        <v>111.540756225585</v>
      </c>
      <c r="D4950">
        <f>IF(_xlfn.IFNA(VLOOKUP($A4950,raw_data!$A:$D,4,FALSE),D4949)=0,D4949,_xlfn.IFNA(VLOOKUP($A4950,raw_data!$A:$D,4,FALSE),D4949))</f>
        <v>1186.7099609375</v>
      </c>
      <c r="E4950" s="2">
        <f t="shared" si="929"/>
        <v>1.2908891867604355E-2</v>
      </c>
      <c r="F4950" s="2">
        <f t="shared" si="930"/>
        <v>1.9191513957148576E-3</v>
      </c>
      <c r="G4950" s="2">
        <f t="shared" si="931"/>
        <v>-8.5054212052393385E-3</v>
      </c>
      <c r="H4950" s="2"/>
      <c r="I4950" s="2">
        <f t="shared" si="932"/>
        <v>2.3763871976841231</v>
      </c>
      <c r="J4950" s="2">
        <f t="shared" si="933"/>
        <v>8.5129956788485561E-3</v>
      </c>
      <c r="K4950" s="2">
        <f>I4950/MAX(I$2:I4950)-1</f>
        <v>-1.6875477790018634E-2</v>
      </c>
      <c r="M4950" s="2">
        <f t="shared" si="934"/>
        <v>2.8431401837789938</v>
      </c>
      <c r="N4950" s="2">
        <f t="shared" si="935"/>
        <v>-6.4832140357795609E-5</v>
      </c>
      <c r="O4950" s="2">
        <f>M4950/MAX(M$2:M4950)-1</f>
        <v>-6.4832140357795609E-5</v>
      </c>
      <c r="Q4950" s="1">
        <f t="shared" si="928"/>
        <v>44483</v>
      </c>
      <c r="R4950" s="2">
        <f t="shared" si="924"/>
        <v>2.3763871976841231</v>
      </c>
      <c r="S4950" s="2">
        <f t="shared" si="925"/>
        <v>2.8431401837789938</v>
      </c>
      <c r="T4950" s="2">
        <f t="shared" si="926"/>
        <v>-1.6875477790018634E-2</v>
      </c>
      <c r="U4950" s="2">
        <f t="shared" si="927"/>
        <v>-6.4832140357795609E-5</v>
      </c>
    </row>
    <row r="4951" spans="1:21" x14ac:dyDescent="0.3">
      <c r="A4951" s="1">
        <v>44484</v>
      </c>
      <c r="B4951">
        <f>IF(_xlfn.IFNA(VLOOKUP($A4951,raw_data!$A:$D,2,FALSE),B4950)=0,B4950,_xlfn.IFNA(VLOOKUP($A4951,raw_data!$A:$D,2,FALSE),B4950))</f>
        <v>100.8388671875</v>
      </c>
      <c r="C4951">
        <f>IF(_xlfn.IFNA(VLOOKUP($A4951,raw_data!$A:$D,3,FALSE),C4950)=0,C4950,_xlfn.IFNA(VLOOKUP($A4951,raw_data!$A:$D,3,FALSE),C4950))</f>
        <v>111.268829345703</v>
      </c>
      <c r="D4951">
        <f>IF(_xlfn.IFNA(VLOOKUP($A4951,raw_data!$A:$D,4,FALSE),D4950)=0,D4950,_xlfn.IFNA(VLOOKUP($A4951,raw_data!$A:$D,4,FALSE),D4950))</f>
        <v>1182.13000488281</v>
      </c>
      <c r="E4951" s="2">
        <f t="shared" si="929"/>
        <v>8.1719186045363656E-3</v>
      </c>
      <c r="F4951" s="2">
        <f t="shared" si="930"/>
        <v>-2.4379149746128759E-3</v>
      </c>
      <c r="G4951" s="2">
        <f t="shared" si="931"/>
        <v>-3.8593727241252873E-3</v>
      </c>
      <c r="H4951" s="2"/>
      <c r="I4951" s="2">
        <f t="shared" si="932"/>
        <v>2.3857216113616402</v>
      </c>
      <c r="J4951" s="2">
        <f t="shared" si="933"/>
        <v>3.9279851728766689E-3</v>
      </c>
      <c r="K4951" s="2">
        <f>I4951/MAX(I$2:I4951)-1</f>
        <v>-1.3013779243686407E-2</v>
      </c>
      <c r="M4951" s="2">
        <f t="shared" si="934"/>
        <v>2.8432921578382482</v>
      </c>
      <c r="N4951" s="2">
        <f t="shared" si="935"/>
        <v>5.3452889914318291E-5</v>
      </c>
      <c r="O4951" s="2">
        <f>M4951/MAX(M$2:M4951)-1</f>
        <v>-1.1382715908725416E-5</v>
      </c>
      <c r="Q4951" s="1">
        <f t="shared" si="928"/>
        <v>44484</v>
      </c>
      <c r="R4951" s="2">
        <f t="shared" si="924"/>
        <v>2.3857216113616402</v>
      </c>
      <c r="S4951" s="2">
        <f t="shared" si="925"/>
        <v>2.8432921578382482</v>
      </c>
      <c r="T4951" s="2">
        <f t="shared" si="926"/>
        <v>-1.3013779243686407E-2</v>
      </c>
      <c r="U4951" s="2">
        <f t="shared" si="927"/>
        <v>-1.1382715908725416E-5</v>
      </c>
    </row>
    <row r="4952" spans="1:21" x14ac:dyDescent="0.3">
      <c r="A4952" s="1">
        <v>44485</v>
      </c>
      <c r="B4952">
        <f>IF(_xlfn.IFNA(VLOOKUP($A4952,raw_data!$A:$D,2,FALSE),B4951)=0,B4951,_xlfn.IFNA(VLOOKUP($A4952,raw_data!$A:$D,2,FALSE),B4951))</f>
        <v>100.8388671875</v>
      </c>
      <c r="C4952">
        <f>IF(_xlfn.IFNA(VLOOKUP($A4952,raw_data!$A:$D,3,FALSE),C4951)=0,C4951,_xlfn.IFNA(VLOOKUP($A4952,raw_data!$A:$D,3,FALSE),C4951))</f>
        <v>111.268829345703</v>
      </c>
      <c r="D4952">
        <f>IF(_xlfn.IFNA(VLOOKUP($A4952,raw_data!$A:$D,4,FALSE),D4951)=0,D4951,_xlfn.IFNA(VLOOKUP($A4952,raw_data!$A:$D,4,FALSE),D4951))</f>
        <v>1182.13000488281</v>
      </c>
      <c r="E4952" s="2">
        <f t="shared" si="929"/>
        <v>0</v>
      </c>
      <c r="F4952" s="2">
        <f t="shared" si="930"/>
        <v>0</v>
      </c>
      <c r="G4952" s="2">
        <f t="shared" si="931"/>
        <v>0</v>
      </c>
      <c r="H4952" s="2"/>
      <c r="I4952" s="2">
        <f t="shared" si="932"/>
        <v>2.3857216113616402</v>
      </c>
      <c r="J4952" s="2">
        <f t="shared" si="933"/>
        <v>0</v>
      </c>
      <c r="K4952" s="2">
        <f>I4952/MAX(I$2:I4952)-1</f>
        <v>-1.3013779243686407E-2</v>
      </c>
      <c r="M4952" s="2">
        <f t="shared" si="934"/>
        <v>2.8432921578382482</v>
      </c>
      <c r="N4952" s="2">
        <f t="shared" si="935"/>
        <v>0</v>
      </c>
      <c r="O4952" s="2">
        <f>M4952/MAX(M$2:M4952)-1</f>
        <v>-1.1382715908725416E-5</v>
      </c>
      <c r="Q4952" s="1">
        <f t="shared" si="928"/>
        <v>44485</v>
      </c>
      <c r="R4952" s="2">
        <f t="shared" si="924"/>
        <v>2.3857216113616402</v>
      </c>
      <c r="S4952" s="2">
        <f t="shared" si="925"/>
        <v>2.8432921578382482</v>
      </c>
      <c r="T4952" s="2">
        <f t="shared" si="926"/>
        <v>-1.3013779243686407E-2</v>
      </c>
      <c r="U4952" s="2">
        <f t="shared" si="927"/>
        <v>-1.1382715908725416E-5</v>
      </c>
    </row>
    <row r="4953" spans="1:21" x14ac:dyDescent="0.3">
      <c r="A4953" s="1">
        <v>44486</v>
      </c>
      <c r="B4953">
        <f>IF(_xlfn.IFNA(VLOOKUP($A4953,raw_data!$A:$D,2,FALSE),B4952)=0,B4952,_xlfn.IFNA(VLOOKUP($A4953,raw_data!$A:$D,2,FALSE),B4952))</f>
        <v>100.8388671875</v>
      </c>
      <c r="C4953">
        <f>IF(_xlfn.IFNA(VLOOKUP($A4953,raw_data!$A:$D,3,FALSE),C4952)=0,C4952,_xlfn.IFNA(VLOOKUP($A4953,raw_data!$A:$D,3,FALSE),C4952))</f>
        <v>111.268829345703</v>
      </c>
      <c r="D4953">
        <f>IF(_xlfn.IFNA(VLOOKUP($A4953,raw_data!$A:$D,4,FALSE),D4952)=0,D4952,_xlfn.IFNA(VLOOKUP($A4953,raw_data!$A:$D,4,FALSE),D4952))</f>
        <v>1182.13000488281</v>
      </c>
      <c r="E4953" s="2">
        <f t="shared" si="929"/>
        <v>0</v>
      </c>
      <c r="F4953" s="2">
        <f t="shared" si="930"/>
        <v>0</v>
      </c>
      <c r="G4953" s="2">
        <f t="shared" si="931"/>
        <v>0</v>
      </c>
      <c r="H4953" s="2"/>
      <c r="I4953" s="2">
        <f t="shared" si="932"/>
        <v>2.3857216113616402</v>
      </c>
      <c r="J4953" s="2">
        <f t="shared" si="933"/>
        <v>0</v>
      </c>
      <c r="K4953" s="2">
        <f>I4953/MAX(I$2:I4953)-1</f>
        <v>-1.3013779243686407E-2</v>
      </c>
      <c r="M4953" s="2">
        <f t="shared" si="934"/>
        <v>2.8432921578382482</v>
      </c>
      <c r="N4953" s="2">
        <f t="shared" si="935"/>
        <v>0</v>
      </c>
      <c r="O4953" s="2">
        <f>M4953/MAX(M$2:M4953)-1</f>
        <v>-1.1382715908725416E-5</v>
      </c>
      <c r="Q4953" s="1">
        <f t="shared" si="928"/>
        <v>44486</v>
      </c>
      <c r="R4953" s="2">
        <f t="shared" si="924"/>
        <v>2.3857216113616402</v>
      </c>
      <c r="S4953" s="2">
        <f t="shared" si="925"/>
        <v>2.8432921578382482</v>
      </c>
      <c r="T4953" s="2">
        <f t="shared" si="926"/>
        <v>-1.3013779243686407E-2</v>
      </c>
      <c r="U4953" s="2">
        <f t="shared" si="927"/>
        <v>-1.1382715908725416E-5</v>
      </c>
    </row>
    <row r="4954" spans="1:21" x14ac:dyDescent="0.3">
      <c r="A4954" s="1">
        <v>44487</v>
      </c>
      <c r="B4954">
        <f>IF(_xlfn.IFNA(VLOOKUP($A4954,raw_data!$A:$D,2,FALSE),B4953)=0,B4953,_xlfn.IFNA(VLOOKUP($A4954,raw_data!$A:$D,2,FALSE),B4953))</f>
        <v>100.89727020263599</v>
      </c>
      <c r="C4954">
        <f>IF(_xlfn.IFNA(VLOOKUP($A4954,raw_data!$A:$D,3,FALSE),C4953)=0,C4953,_xlfn.IFNA(VLOOKUP($A4954,raw_data!$A:$D,3,FALSE),C4953))</f>
        <v>111.191146850585</v>
      </c>
      <c r="D4954">
        <f>IF(_xlfn.IFNA(VLOOKUP($A4954,raw_data!$A:$D,4,FALSE),D4953)=0,D4953,_xlfn.IFNA(VLOOKUP($A4954,raw_data!$A:$D,4,FALSE),D4953))</f>
        <v>1181.7900390625</v>
      </c>
      <c r="E4954" s="2">
        <f t="shared" si="929"/>
        <v>5.7917167025878236E-4</v>
      </c>
      <c r="F4954" s="2">
        <f t="shared" si="930"/>
        <v>-6.981514551271939E-4</v>
      </c>
      <c r="G4954" s="2">
        <f t="shared" si="931"/>
        <v>-2.8758750637047914E-4</v>
      </c>
      <c r="H4954" s="2"/>
      <c r="I4954" s="2">
        <f t="shared" si="932"/>
        <v>2.3858844187780948</v>
      </c>
      <c r="J4954" s="2">
        <f t="shared" si="933"/>
        <v>6.82424201043918E-5</v>
      </c>
      <c r="K4954" s="2">
        <f>I4954/MAX(I$2:I4954)-1</f>
        <v>-1.2946424915372345E-2</v>
      </c>
      <c r="M4954" s="2">
        <f t="shared" si="934"/>
        <v>2.8426684398731012</v>
      </c>
      <c r="N4954" s="2">
        <f t="shared" si="935"/>
        <v>-2.1936471193351181E-4</v>
      </c>
      <c r="O4954" s="2">
        <f>M4954/MAX(M$2:M4954)-1</f>
        <v>-2.3074493087604786E-4</v>
      </c>
      <c r="Q4954" s="1">
        <f t="shared" si="928"/>
        <v>44487</v>
      </c>
      <c r="R4954" s="2">
        <f t="shared" si="924"/>
        <v>2.3858844187780948</v>
      </c>
      <c r="S4954" s="2">
        <f t="shared" si="925"/>
        <v>2.8426684398731012</v>
      </c>
      <c r="T4954" s="2">
        <f t="shared" si="926"/>
        <v>-1.2946424915372345E-2</v>
      </c>
      <c r="U4954" s="2">
        <f t="shared" si="927"/>
        <v>-2.3074493087604786E-4</v>
      </c>
    </row>
    <row r="4955" spans="1:21" x14ac:dyDescent="0.3">
      <c r="A4955" s="1">
        <v>44488</v>
      </c>
      <c r="B4955">
        <f>IF(_xlfn.IFNA(VLOOKUP($A4955,raw_data!$A:$D,2,FALSE),B4954)=0,B4954,_xlfn.IFNA(VLOOKUP($A4955,raw_data!$A:$D,2,FALSE),B4954))</f>
        <v>101.75356292724599</v>
      </c>
      <c r="C4955">
        <f>IF(_xlfn.IFNA(VLOOKUP($A4955,raw_data!$A:$D,3,FALSE),C4954)=0,C4954,_xlfn.IFNA(VLOOKUP($A4955,raw_data!$A:$D,3,FALSE),C4954))</f>
        <v>110.870635986328</v>
      </c>
      <c r="D4955">
        <f>IF(_xlfn.IFNA(VLOOKUP($A4955,raw_data!$A:$D,4,FALSE),D4954)=0,D4954,_xlfn.IFNA(VLOOKUP($A4955,raw_data!$A:$D,4,FALSE),D4954))</f>
        <v>1185.68005371093</v>
      </c>
      <c r="E4955" s="2">
        <f t="shared" si="929"/>
        <v>8.486777916689725E-3</v>
      </c>
      <c r="F4955" s="2">
        <f t="shared" si="930"/>
        <v>-2.8825214357011131E-3</v>
      </c>
      <c r="G4955" s="2">
        <f t="shared" si="931"/>
        <v>3.2916292402631608E-3</v>
      </c>
      <c r="H4955" s="2"/>
      <c r="I4955" s="2">
        <f t="shared" si="932"/>
        <v>2.3952825563042377</v>
      </c>
      <c r="J4955" s="2">
        <f t="shared" si="933"/>
        <v>3.9390581757333901E-3</v>
      </c>
      <c r="K4955" s="2">
        <f>I4955/MAX(I$2:I4955)-1</f>
        <v>-9.0583634605483354E-3</v>
      </c>
      <c r="M4955" s="2">
        <f t="shared" si="934"/>
        <v>2.8632597445980781</v>
      </c>
      <c r="N4955" s="2">
        <f t="shared" si="935"/>
        <v>7.2436533350670462E-3</v>
      </c>
      <c r="O4955" s="2">
        <f>M4955/MAX(M$2:M4955)-1</f>
        <v>0</v>
      </c>
      <c r="Q4955" s="1">
        <f t="shared" si="928"/>
        <v>44488</v>
      </c>
      <c r="R4955" s="2">
        <f t="shared" si="924"/>
        <v>2.3952825563042377</v>
      </c>
      <c r="S4955" s="2">
        <f t="shared" si="925"/>
        <v>2.8632597445980781</v>
      </c>
      <c r="T4955" s="2">
        <f t="shared" si="926"/>
        <v>-9.0583634605483354E-3</v>
      </c>
      <c r="U4955" s="2">
        <f t="shared" si="927"/>
        <v>0</v>
      </c>
    </row>
    <row r="4956" spans="1:21" x14ac:dyDescent="0.3">
      <c r="A4956" s="1">
        <v>44489</v>
      </c>
      <c r="B4956">
        <f>IF(_xlfn.IFNA(VLOOKUP($A4956,raw_data!$A:$D,2,FALSE),B4955)=0,B4955,_xlfn.IFNA(VLOOKUP($A4956,raw_data!$A:$D,2,FALSE),B4955))</f>
        <v>102.055213928222</v>
      </c>
      <c r="C4956">
        <f>IF(_xlfn.IFNA(VLOOKUP($A4956,raw_data!$A:$D,3,FALSE),C4955)=0,C4955,_xlfn.IFNA(VLOOKUP($A4956,raw_data!$A:$D,3,FALSE),C4955))</f>
        <v>110.79294586181599</v>
      </c>
      <c r="D4956">
        <f>IF(_xlfn.IFNA(VLOOKUP($A4956,raw_data!$A:$D,4,FALSE),D4955)=0,D4955,_xlfn.IFNA(VLOOKUP($A4956,raw_data!$A:$D,4,FALSE),D4955))</f>
        <v>1175.65002441406</v>
      </c>
      <c r="E4956" s="2">
        <f t="shared" si="929"/>
        <v>2.9645251949721452E-3</v>
      </c>
      <c r="F4956" s="2">
        <f t="shared" si="930"/>
        <v>-7.0072768881368486E-4</v>
      </c>
      <c r="G4956" s="2">
        <f t="shared" si="931"/>
        <v>-8.4593050760010113E-3</v>
      </c>
      <c r="H4956" s="2"/>
      <c r="I4956" s="2">
        <f t="shared" si="932"/>
        <v>2.3988717052726884</v>
      </c>
      <c r="J4956" s="2">
        <f t="shared" si="933"/>
        <v>1.498424041457813E-3</v>
      </c>
      <c r="K4956" s="2">
        <f>I4956/MAX(I$2:I4956)-1</f>
        <v>-7.5735126886761206E-3</v>
      </c>
      <c r="M4956" s="2">
        <f t="shared" si="934"/>
        <v>2.843292640534985</v>
      </c>
      <c r="N4956" s="2">
        <f t="shared" si="935"/>
        <v>-6.9735566606431432E-3</v>
      </c>
      <c r="O4956" s="2">
        <f>M4956/MAX(M$2:M4956)-1</f>
        <v>-6.9735566606430321E-3</v>
      </c>
      <c r="Q4956" s="1">
        <f t="shared" si="928"/>
        <v>44489</v>
      </c>
      <c r="R4956" s="2">
        <f t="shared" si="924"/>
        <v>2.3988717052726884</v>
      </c>
      <c r="S4956" s="2">
        <f t="shared" si="925"/>
        <v>2.843292640534985</v>
      </c>
      <c r="T4956" s="2">
        <f t="shared" si="926"/>
        <v>-7.5735126886761206E-3</v>
      </c>
      <c r="U4956" s="2">
        <f t="shared" si="927"/>
        <v>-6.9735566606430321E-3</v>
      </c>
    </row>
    <row r="4957" spans="1:21" x14ac:dyDescent="0.3">
      <c r="A4957" s="1">
        <v>44490</v>
      </c>
      <c r="B4957">
        <f>IF(_xlfn.IFNA(VLOOKUP($A4957,raw_data!$A:$D,2,FALSE),B4956)=0,B4956,_xlfn.IFNA(VLOOKUP($A4957,raw_data!$A:$D,2,FALSE),B4956))</f>
        <v>102.074668884277</v>
      </c>
      <c r="C4957">
        <f>IF(_xlfn.IFNA(VLOOKUP($A4957,raw_data!$A:$D,3,FALSE),C4956)=0,C4956,_xlfn.IFNA(VLOOKUP($A4957,raw_data!$A:$D,3,FALSE),C4956))</f>
        <v>110.559860229492</v>
      </c>
      <c r="D4957">
        <f>IF(_xlfn.IFNA(VLOOKUP($A4957,raw_data!$A:$D,4,FALSE),D4956)=0,D4956,_xlfn.IFNA(VLOOKUP($A4957,raw_data!$A:$D,4,FALSE),D4956))</f>
        <v>1174.58996582031</v>
      </c>
      <c r="E4957" s="2">
        <f t="shared" si="929"/>
        <v>1.9063167187804986E-4</v>
      </c>
      <c r="F4957" s="2">
        <f t="shared" si="930"/>
        <v>-2.1037948807201001E-3</v>
      </c>
      <c r="G4957" s="2">
        <f t="shared" si="931"/>
        <v>-9.0167870687396512E-4</v>
      </c>
      <c r="H4957" s="2"/>
      <c r="I4957" s="2">
        <f t="shared" si="932"/>
        <v>2.3971273922217438</v>
      </c>
      <c r="J4957" s="2">
        <f t="shared" si="933"/>
        <v>-7.2713894916121014E-4</v>
      </c>
      <c r="K4957" s="2">
        <f>I4957/MAX(I$2:I4957)-1</f>
        <v>-8.295144641779495E-3</v>
      </c>
      <c r="M4957" s="2">
        <f t="shared" si="934"/>
        <v>2.8386632994734216</v>
      </c>
      <c r="N4957" s="2">
        <f t="shared" si="935"/>
        <v>-1.6281620103277827E-3</v>
      </c>
      <c r="O4957" s="2">
        <f>M4957/MAX(M$2:M4957)-1</f>
        <v>-8.5903645909390924E-3</v>
      </c>
      <c r="Q4957" s="1">
        <f t="shared" si="928"/>
        <v>44490</v>
      </c>
      <c r="R4957" s="2">
        <f t="shared" si="924"/>
        <v>2.3971273922217438</v>
      </c>
      <c r="S4957" s="2">
        <f t="shared" si="925"/>
        <v>2.8386632994734216</v>
      </c>
      <c r="T4957" s="2">
        <f t="shared" si="926"/>
        <v>-8.295144641779495E-3</v>
      </c>
      <c r="U4957" s="2">
        <f t="shared" si="927"/>
        <v>-8.5903645909390924E-3</v>
      </c>
    </row>
    <row r="4958" spans="1:21" x14ac:dyDescent="0.3">
      <c r="A4958" s="1">
        <v>44491</v>
      </c>
      <c r="B4958">
        <f>IF(_xlfn.IFNA(VLOOKUP($A4958,raw_data!$A:$D,2,FALSE),B4957)=0,B4957,_xlfn.IFNA(VLOOKUP($A4958,raw_data!$A:$D,2,FALSE),B4957))</f>
        <v>102.08440399169901</v>
      </c>
      <c r="C4958">
        <f>IF(_xlfn.IFNA(VLOOKUP($A4958,raw_data!$A:$D,3,FALSE),C4957)=0,C4957,_xlfn.IFNA(VLOOKUP($A4958,raw_data!$A:$D,3,FALSE),C4957))</f>
        <v>110.77352905273401</v>
      </c>
      <c r="D4958">
        <f>IF(_xlfn.IFNA(VLOOKUP($A4958,raw_data!$A:$D,4,FALSE),D4957)=0,D4957,_xlfn.IFNA(VLOOKUP($A4958,raw_data!$A:$D,4,FALSE),D4957))</f>
        <v>1176.55004882812</v>
      </c>
      <c r="E4958" s="2">
        <f t="shared" si="929"/>
        <v>9.5372412454608479E-5</v>
      </c>
      <c r="F4958" s="2">
        <f t="shared" si="930"/>
        <v>1.9326075738381743E-3</v>
      </c>
      <c r="G4958" s="2">
        <f t="shared" si="931"/>
        <v>1.6687380829454312E-3</v>
      </c>
      <c r="H4958" s="2"/>
      <c r="I4958" s="2">
        <f t="shared" si="932"/>
        <v>2.3991176467366233</v>
      </c>
      <c r="J4958" s="2">
        <f t="shared" si="933"/>
        <v>8.3026647700803493E-4</v>
      </c>
      <c r="K4958" s="2">
        <f>I4958/MAX(I$2:I4958)-1</f>
        <v>-7.4717653452893718E-3</v>
      </c>
      <c r="M4958" s="2">
        <f t="shared" si="934"/>
        <v>2.8457610649632845</v>
      </c>
      <c r="N4958" s="2">
        <f t="shared" si="935"/>
        <v>2.500390057242674E-3</v>
      </c>
      <c r="O4958" s="2">
        <f>M4958/MAX(M$2:M4958)-1</f>
        <v>-6.1114537959077175E-3</v>
      </c>
      <c r="Q4958" s="1">
        <f t="shared" si="928"/>
        <v>44491</v>
      </c>
      <c r="R4958" s="2">
        <f t="shared" si="924"/>
        <v>2.3991176467366233</v>
      </c>
      <c r="S4958" s="2">
        <f t="shared" si="925"/>
        <v>2.8457610649632845</v>
      </c>
      <c r="T4958" s="2">
        <f t="shared" si="926"/>
        <v>-7.4717653452893718E-3</v>
      </c>
      <c r="U4958" s="2">
        <f t="shared" si="927"/>
        <v>-6.1114537959077175E-3</v>
      </c>
    </row>
    <row r="4959" spans="1:21" x14ac:dyDescent="0.3">
      <c r="A4959" s="1">
        <v>44492</v>
      </c>
      <c r="B4959">
        <f>IF(_xlfn.IFNA(VLOOKUP($A4959,raw_data!$A:$D,2,FALSE),B4958)=0,B4958,_xlfn.IFNA(VLOOKUP($A4959,raw_data!$A:$D,2,FALSE),B4958))</f>
        <v>102.08440399169901</v>
      </c>
      <c r="C4959">
        <f>IF(_xlfn.IFNA(VLOOKUP($A4959,raw_data!$A:$D,3,FALSE),C4958)=0,C4958,_xlfn.IFNA(VLOOKUP($A4959,raw_data!$A:$D,3,FALSE),C4958))</f>
        <v>110.77352905273401</v>
      </c>
      <c r="D4959">
        <f>IF(_xlfn.IFNA(VLOOKUP($A4959,raw_data!$A:$D,4,FALSE),D4958)=0,D4958,_xlfn.IFNA(VLOOKUP($A4959,raw_data!$A:$D,4,FALSE),D4958))</f>
        <v>1176.55004882812</v>
      </c>
      <c r="E4959" s="2">
        <f t="shared" si="929"/>
        <v>0</v>
      </c>
      <c r="F4959" s="2">
        <f t="shared" si="930"/>
        <v>0</v>
      </c>
      <c r="G4959" s="2">
        <f t="shared" si="931"/>
        <v>0</v>
      </c>
      <c r="H4959" s="2"/>
      <c r="I4959" s="2">
        <f t="shared" si="932"/>
        <v>2.3991176467366233</v>
      </c>
      <c r="J4959" s="2">
        <f t="shared" si="933"/>
        <v>0</v>
      </c>
      <c r="K4959" s="2">
        <f>I4959/MAX(I$2:I4959)-1</f>
        <v>-7.4717653452893718E-3</v>
      </c>
      <c r="M4959" s="2">
        <f t="shared" si="934"/>
        <v>2.8457610649632845</v>
      </c>
      <c r="N4959" s="2">
        <f t="shared" si="935"/>
        <v>0</v>
      </c>
      <c r="O4959" s="2">
        <f>M4959/MAX(M$2:M4959)-1</f>
        <v>-6.1114537959077175E-3</v>
      </c>
      <c r="Q4959" s="1">
        <f t="shared" si="928"/>
        <v>44492</v>
      </c>
      <c r="R4959" s="2">
        <f t="shared" si="924"/>
        <v>2.3991176467366233</v>
      </c>
      <c r="S4959" s="2">
        <f t="shared" si="925"/>
        <v>2.8457610649632845</v>
      </c>
      <c r="T4959" s="2">
        <f t="shared" si="926"/>
        <v>-7.4717653452893718E-3</v>
      </c>
      <c r="U4959" s="2">
        <f t="shared" si="927"/>
        <v>-6.1114537959077175E-3</v>
      </c>
    </row>
    <row r="4960" spans="1:21" x14ac:dyDescent="0.3">
      <c r="A4960" s="1">
        <v>44493</v>
      </c>
      <c r="B4960">
        <f>IF(_xlfn.IFNA(VLOOKUP($A4960,raw_data!$A:$D,2,FALSE),B4959)=0,B4959,_xlfn.IFNA(VLOOKUP($A4960,raw_data!$A:$D,2,FALSE),B4959))</f>
        <v>102.08440399169901</v>
      </c>
      <c r="C4960">
        <f>IF(_xlfn.IFNA(VLOOKUP($A4960,raw_data!$A:$D,3,FALSE),C4959)=0,C4959,_xlfn.IFNA(VLOOKUP($A4960,raw_data!$A:$D,3,FALSE),C4959))</f>
        <v>110.77352905273401</v>
      </c>
      <c r="D4960">
        <f>IF(_xlfn.IFNA(VLOOKUP($A4960,raw_data!$A:$D,4,FALSE),D4959)=0,D4959,_xlfn.IFNA(VLOOKUP($A4960,raw_data!$A:$D,4,FALSE),D4959))</f>
        <v>1176.55004882812</v>
      </c>
      <c r="E4960" s="2">
        <f t="shared" si="929"/>
        <v>0</v>
      </c>
      <c r="F4960" s="2">
        <f t="shared" si="930"/>
        <v>0</v>
      </c>
      <c r="G4960" s="2">
        <f t="shared" si="931"/>
        <v>0</v>
      </c>
      <c r="H4960" s="2"/>
      <c r="I4960" s="2">
        <f t="shared" si="932"/>
        <v>2.3991176467366233</v>
      </c>
      <c r="J4960" s="2">
        <f t="shared" si="933"/>
        <v>0</v>
      </c>
      <c r="K4960" s="2">
        <f>I4960/MAX(I$2:I4960)-1</f>
        <v>-7.4717653452893718E-3</v>
      </c>
      <c r="M4960" s="2">
        <f t="shared" si="934"/>
        <v>2.8457610649632845</v>
      </c>
      <c r="N4960" s="2">
        <f t="shared" si="935"/>
        <v>0</v>
      </c>
      <c r="O4960" s="2">
        <f>M4960/MAX(M$2:M4960)-1</f>
        <v>-6.1114537959077175E-3</v>
      </c>
      <c r="Q4960" s="1">
        <f t="shared" si="928"/>
        <v>44493</v>
      </c>
      <c r="R4960" s="2">
        <f t="shared" si="924"/>
        <v>2.3991176467366233</v>
      </c>
      <c r="S4960" s="2">
        <f t="shared" si="925"/>
        <v>2.8457610649632845</v>
      </c>
      <c r="T4960" s="2">
        <f t="shared" si="926"/>
        <v>-7.4717653452893718E-3</v>
      </c>
      <c r="U4960" s="2">
        <f t="shared" si="927"/>
        <v>-6.1114537959077175E-3</v>
      </c>
    </row>
    <row r="4961" spans="1:21" x14ac:dyDescent="0.3">
      <c r="A4961" s="1">
        <v>44494</v>
      </c>
      <c r="B4961">
        <f>IF(_xlfn.IFNA(VLOOKUP($A4961,raw_data!$A:$D,2,FALSE),B4960)=0,B4960,_xlfn.IFNA(VLOOKUP($A4961,raw_data!$A:$D,2,FALSE),B4960))</f>
        <v>102.434700012207</v>
      </c>
      <c r="C4961">
        <f>IF(_xlfn.IFNA(VLOOKUP($A4961,raw_data!$A:$D,3,FALSE),C4960)=0,C4960,_xlfn.IFNA(VLOOKUP($A4961,raw_data!$A:$D,3,FALSE),C4960))</f>
        <v>110.88034820556599</v>
      </c>
      <c r="D4961">
        <f>IF(_xlfn.IFNA(VLOOKUP($A4961,raw_data!$A:$D,4,FALSE),D4960)=0,D4960,_xlfn.IFNA(VLOOKUP($A4961,raw_data!$A:$D,4,FALSE),D4960))</f>
        <v>1176.5400390625</v>
      </c>
      <c r="E4961" s="2">
        <f t="shared" si="929"/>
        <v>3.4314352321289654E-3</v>
      </c>
      <c r="F4961" s="2">
        <f t="shared" si="930"/>
        <v>9.6430215544662801E-4</v>
      </c>
      <c r="G4961" s="2">
        <f t="shared" si="931"/>
        <v>-8.5077261523514025E-6</v>
      </c>
      <c r="H4961" s="2"/>
      <c r="I4961" s="2">
        <f t="shared" si="932"/>
        <v>2.4049824865552112</v>
      </c>
      <c r="J4961" s="2">
        <f t="shared" si="933"/>
        <v>2.4445820014560304E-3</v>
      </c>
      <c r="K4961" s="2">
        <f>I4961/MAX(I$2:I4961)-1</f>
        <v>-5.0454486869155879E-3</v>
      </c>
      <c r="M4961" s="2">
        <f t="shared" si="934"/>
        <v>2.8526934911016353</v>
      </c>
      <c r="N4961" s="2">
        <f t="shared" si="935"/>
        <v>2.4360534774694464E-3</v>
      </c>
      <c r="O4961" s="2">
        <f>M4961/MAX(M$2:M4961)-1</f>
        <v>-3.6902881467102411E-3</v>
      </c>
      <c r="Q4961" s="1">
        <f t="shared" si="928"/>
        <v>44494</v>
      </c>
      <c r="R4961" s="2">
        <f t="shared" si="924"/>
        <v>2.4049824865552112</v>
      </c>
      <c r="S4961" s="2">
        <f t="shared" si="925"/>
        <v>2.8526934911016353</v>
      </c>
      <c r="T4961" s="2">
        <f t="shared" si="926"/>
        <v>-5.0454486869155879E-3</v>
      </c>
      <c r="U4961" s="2">
        <f t="shared" si="927"/>
        <v>-3.6902881467102411E-3</v>
      </c>
    </row>
    <row r="4962" spans="1:21" x14ac:dyDescent="0.3">
      <c r="A4962" s="1">
        <v>44495</v>
      </c>
      <c r="B4962">
        <f>IF(_xlfn.IFNA(VLOOKUP($A4962,raw_data!$A:$D,2,FALSE),B4961)=0,B4961,_xlfn.IFNA(VLOOKUP($A4962,raw_data!$A:$D,2,FALSE),B4961))</f>
        <v>102.376319885253</v>
      </c>
      <c r="C4962">
        <f>IF(_xlfn.IFNA(VLOOKUP($A4962,raw_data!$A:$D,3,FALSE),C4961)=0,C4961,_xlfn.IFNA(VLOOKUP($A4962,raw_data!$A:$D,3,FALSE),C4961))</f>
        <v>111.084297180175</v>
      </c>
      <c r="D4962">
        <f>IF(_xlfn.IFNA(VLOOKUP($A4962,raw_data!$A:$D,4,FALSE),D4961)=0,D4961,_xlfn.IFNA(VLOOKUP($A4962,raw_data!$A:$D,4,FALSE),D4961))</f>
        <v>1167.06005859375</v>
      </c>
      <c r="E4962" s="2">
        <f t="shared" si="929"/>
        <v>-5.699252982344083E-4</v>
      </c>
      <c r="F4962" s="2">
        <f t="shared" si="930"/>
        <v>1.8393608778257686E-3</v>
      </c>
      <c r="G4962" s="2">
        <f t="shared" si="931"/>
        <v>-8.0575077379465565E-3</v>
      </c>
      <c r="H4962" s="2"/>
      <c r="I4962" s="2">
        <f t="shared" si="932"/>
        <v>2.4059295426177223</v>
      </c>
      <c r="J4962" s="2">
        <f t="shared" si="933"/>
        <v>3.9378917218966256E-4</v>
      </c>
      <c r="K4962" s="2">
        <f>I4962/MAX(I$2:I4962)-1</f>
        <v>-4.6536463577876441E-3</v>
      </c>
      <c r="M4962" s="2">
        <f t="shared" si="934"/>
        <v>2.8308221995511174</v>
      </c>
      <c r="N4962" s="2">
        <f t="shared" si="935"/>
        <v>-7.6668915250589498E-3</v>
      </c>
      <c r="O4962" s="2">
        <f>M4962/MAX(M$2:M4962)-1</f>
        <v>-1.1328886632852142E-2</v>
      </c>
      <c r="Q4962" s="1">
        <f t="shared" si="928"/>
        <v>44495</v>
      </c>
      <c r="R4962" s="2">
        <f t="shared" si="924"/>
        <v>2.4059295426177223</v>
      </c>
      <c r="S4962" s="2">
        <f t="shared" si="925"/>
        <v>2.8308221995511174</v>
      </c>
      <c r="T4962" s="2">
        <f t="shared" si="926"/>
        <v>-4.6536463577876441E-3</v>
      </c>
      <c r="U4962" s="2">
        <f t="shared" si="927"/>
        <v>-1.1328886632852142E-2</v>
      </c>
    </row>
    <row r="4963" spans="1:21" x14ac:dyDescent="0.3">
      <c r="A4963" s="1">
        <v>44496</v>
      </c>
      <c r="B4963">
        <f>IF(_xlfn.IFNA(VLOOKUP($A4963,raw_data!$A:$D,2,FALSE),B4962)=0,B4962,_xlfn.IFNA(VLOOKUP($A4963,raw_data!$A:$D,2,FALSE),B4962))</f>
        <v>101.87033081054599</v>
      </c>
      <c r="C4963">
        <f>IF(_xlfn.IFNA(VLOOKUP($A4963,raw_data!$A:$D,3,FALSE),C4962)=0,C4962,_xlfn.IFNA(VLOOKUP($A4963,raw_data!$A:$D,3,FALSE),C4962))</f>
        <v>111.453353881835</v>
      </c>
      <c r="D4963">
        <f>IF(_xlfn.IFNA(VLOOKUP($A4963,raw_data!$A:$D,4,FALSE),D4962)=0,D4962,_xlfn.IFNA(VLOOKUP($A4963,raw_data!$A:$D,4,FALSE),D4962))</f>
        <v>1167.32995605468</v>
      </c>
      <c r="E4963" s="2">
        <f t="shared" si="929"/>
        <v>-4.9424425030527575E-3</v>
      </c>
      <c r="F4963" s="2">
        <f t="shared" si="930"/>
        <v>3.3223120731582512E-3</v>
      </c>
      <c r="G4963" s="2">
        <f t="shared" si="931"/>
        <v>2.3126270061468723E-4</v>
      </c>
      <c r="H4963" s="2"/>
      <c r="I4963" s="2">
        <f t="shared" si="932"/>
        <v>2.4019921410658944</v>
      </c>
      <c r="J4963" s="2">
        <f t="shared" si="933"/>
        <v>-1.6365406725683538E-3</v>
      </c>
      <c r="K4963" s="2">
        <f>I4963/MAX(I$2:I4963)-1</f>
        <v>-6.2825711488158076E-3</v>
      </c>
      <c r="M4963" s="2">
        <f t="shared" si="934"/>
        <v>2.8268430360879839</v>
      </c>
      <c r="N4963" s="2">
        <f t="shared" si="935"/>
        <v>-1.4056564427692431E-3</v>
      </c>
      <c r="O4963" s="2">
        <f>M4963/MAX(M$2:M4963)-1</f>
        <v>-1.2718618553136607E-2</v>
      </c>
      <c r="Q4963" s="1">
        <f t="shared" si="928"/>
        <v>44496</v>
      </c>
      <c r="R4963" s="2">
        <f t="shared" si="924"/>
        <v>2.4019921410658944</v>
      </c>
      <c r="S4963" s="2">
        <f t="shared" si="925"/>
        <v>2.8268430360879839</v>
      </c>
      <c r="T4963" s="2">
        <f t="shared" si="926"/>
        <v>-6.2825711488158076E-3</v>
      </c>
      <c r="U4963" s="2">
        <f t="shared" si="927"/>
        <v>-1.2718618553136607E-2</v>
      </c>
    </row>
    <row r="4964" spans="1:21" x14ac:dyDescent="0.3">
      <c r="A4964" s="1">
        <v>44497</v>
      </c>
      <c r="B4964">
        <f>IF(_xlfn.IFNA(VLOOKUP($A4964,raw_data!$A:$D,2,FALSE),B4963)=0,B4963,_xlfn.IFNA(VLOOKUP($A4964,raw_data!$A:$D,2,FALSE),B4963))</f>
        <v>102.755821228027</v>
      </c>
      <c r="C4964">
        <f>IF(_xlfn.IFNA(VLOOKUP($A4964,raw_data!$A:$D,3,FALSE),C4963)=0,C4963,_xlfn.IFNA(VLOOKUP($A4964,raw_data!$A:$D,3,FALSE),C4963))</f>
        <v>111.36593627929599</v>
      </c>
      <c r="D4964">
        <f>IF(_xlfn.IFNA(VLOOKUP($A4964,raw_data!$A:$D,4,FALSE),D4963)=0,D4963,_xlfn.IFNA(VLOOKUP($A4964,raw_data!$A:$D,4,FALSE),D4963))</f>
        <v>1172.17004394531</v>
      </c>
      <c r="E4964" s="2">
        <f t="shared" si="929"/>
        <v>8.6923288698042001E-3</v>
      </c>
      <c r="F4964" s="2">
        <f t="shared" si="930"/>
        <v>-7.8434250288861307E-4</v>
      </c>
      <c r="G4964" s="2">
        <f t="shared" si="931"/>
        <v>4.1462894578567777E-3</v>
      </c>
      <c r="H4964" s="2"/>
      <c r="I4964" s="2">
        <f t="shared" si="932"/>
        <v>2.4137658906344552</v>
      </c>
      <c r="J4964" s="2">
        <f t="shared" si="933"/>
        <v>4.9016603207270746E-3</v>
      </c>
      <c r="K4964" s="2">
        <f>I4964/MAX(I$2:I4964)-1</f>
        <v>-1.4117058578011488E-3</v>
      </c>
      <c r="M4964" s="2">
        <f t="shared" si="934"/>
        <v>2.852477621827366</v>
      </c>
      <c r="N4964" s="2">
        <f t="shared" si="935"/>
        <v>9.0682734810976218E-3</v>
      </c>
      <c r="O4964" s="2">
        <f>M4964/MAX(M$2:M4964)-1</f>
        <v>-3.7656809833805927E-3</v>
      </c>
      <c r="Q4964" s="1">
        <f t="shared" si="928"/>
        <v>44497</v>
      </c>
      <c r="R4964" s="2">
        <f t="shared" si="924"/>
        <v>2.4137658906344552</v>
      </c>
      <c r="S4964" s="2">
        <f t="shared" si="925"/>
        <v>2.852477621827366</v>
      </c>
      <c r="T4964" s="2">
        <f t="shared" si="926"/>
        <v>-1.4117058578011488E-3</v>
      </c>
      <c r="U4964" s="2">
        <f t="shared" si="927"/>
        <v>-3.7656809833805927E-3</v>
      </c>
    </row>
    <row r="4965" spans="1:21" x14ac:dyDescent="0.3">
      <c r="A4965" s="1">
        <v>44498</v>
      </c>
      <c r="B4965">
        <f>IF(_xlfn.IFNA(VLOOKUP($A4965,raw_data!$A:$D,2,FALSE),B4964)=0,B4964,_xlfn.IFNA(VLOOKUP($A4965,raw_data!$A:$D,2,FALSE),B4964))</f>
        <v>102.4736328125</v>
      </c>
      <c r="C4965">
        <f>IF(_xlfn.IFNA(VLOOKUP($A4965,raw_data!$A:$D,3,FALSE),C4964)=0,C4964,_xlfn.IFNA(VLOOKUP($A4965,raw_data!$A:$D,3,FALSE),C4964))</f>
        <v>111.336822509765</v>
      </c>
      <c r="D4965">
        <f>IF(_xlfn.IFNA(VLOOKUP($A4965,raw_data!$A:$D,4,FALSE),D4964)=0,D4964,_xlfn.IFNA(VLOOKUP($A4965,raw_data!$A:$D,4,FALSE),D4964))</f>
        <v>1167.36999511718</v>
      </c>
      <c r="E4965" s="2">
        <f t="shared" si="929"/>
        <v>-2.7462036909888798E-3</v>
      </c>
      <c r="F4965" s="2">
        <f t="shared" si="930"/>
        <v>-2.6142436820164594E-4</v>
      </c>
      <c r="G4965" s="2">
        <f t="shared" si="931"/>
        <v>-4.0950106624239035E-3</v>
      </c>
      <c r="H4965" s="2"/>
      <c r="I4965" s="2">
        <f t="shared" si="932"/>
        <v>2.4095362680664509</v>
      </c>
      <c r="J4965" s="2">
        <f t="shared" si="933"/>
        <v>-1.7522919618739863E-3</v>
      </c>
      <c r="K4965" s="2">
        <f>I4965/MAX(I$2:I4965)-1</f>
        <v>-3.1615240988479565E-3</v>
      </c>
      <c r="M4965" s="2">
        <f t="shared" si="934"/>
        <v>2.8358187903367238</v>
      </c>
      <c r="N4965" s="2">
        <f t="shared" si="935"/>
        <v>-5.8401269700303349E-3</v>
      </c>
      <c r="O4965" s="2">
        <f>M4965/MAX(M$2:M4965)-1</f>
        <v>-9.5838158983394539E-3</v>
      </c>
      <c r="Q4965" s="1">
        <f t="shared" si="928"/>
        <v>44498</v>
      </c>
      <c r="R4965" s="2">
        <f t="shared" si="924"/>
        <v>2.4095362680664509</v>
      </c>
      <c r="S4965" s="2">
        <f t="shared" si="925"/>
        <v>2.8358187903367238</v>
      </c>
      <c r="T4965" s="2">
        <f t="shared" si="926"/>
        <v>-3.1615240988479565E-3</v>
      </c>
      <c r="U4965" s="2">
        <f t="shared" si="927"/>
        <v>-9.5838158983394539E-3</v>
      </c>
    </row>
    <row r="4966" spans="1:21" x14ac:dyDescent="0.3">
      <c r="A4966" s="1">
        <v>44499</v>
      </c>
      <c r="B4966">
        <f>IF(_xlfn.IFNA(VLOOKUP($A4966,raw_data!$A:$D,2,FALSE),B4965)=0,B4965,_xlfn.IFNA(VLOOKUP($A4966,raw_data!$A:$D,2,FALSE),B4965))</f>
        <v>102.4736328125</v>
      </c>
      <c r="C4966">
        <f>IF(_xlfn.IFNA(VLOOKUP($A4966,raw_data!$A:$D,3,FALSE),C4965)=0,C4965,_xlfn.IFNA(VLOOKUP($A4966,raw_data!$A:$D,3,FALSE),C4965))</f>
        <v>111.336822509765</v>
      </c>
      <c r="D4966">
        <f>IF(_xlfn.IFNA(VLOOKUP($A4966,raw_data!$A:$D,4,FALSE),D4965)=0,D4965,_xlfn.IFNA(VLOOKUP($A4966,raw_data!$A:$D,4,FALSE),D4965))</f>
        <v>1167.36999511718</v>
      </c>
      <c r="E4966" s="2">
        <f t="shared" si="929"/>
        <v>0</v>
      </c>
      <c r="F4966" s="2">
        <f t="shared" si="930"/>
        <v>0</v>
      </c>
      <c r="G4966" s="2">
        <f t="shared" si="931"/>
        <v>0</v>
      </c>
      <c r="H4966" s="2"/>
      <c r="I4966" s="2">
        <f t="shared" si="932"/>
        <v>2.4095362680664509</v>
      </c>
      <c r="J4966" s="2">
        <f t="shared" si="933"/>
        <v>0</v>
      </c>
      <c r="K4966" s="2">
        <f>I4966/MAX(I$2:I4966)-1</f>
        <v>-3.1615240988479565E-3</v>
      </c>
      <c r="M4966" s="2">
        <f t="shared" si="934"/>
        <v>2.8358187903367238</v>
      </c>
      <c r="N4966" s="2">
        <f t="shared" si="935"/>
        <v>0</v>
      </c>
      <c r="O4966" s="2">
        <f>M4966/MAX(M$2:M4966)-1</f>
        <v>-9.5838158983394539E-3</v>
      </c>
      <c r="Q4966" s="1">
        <f t="shared" si="928"/>
        <v>44499</v>
      </c>
      <c r="R4966" s="2">
        <f t="shared" si="924"/>
        <v>2.4095362680664509</v>
      </c>
      <c r="S4966" s="2">
        <f t="shared" si="925"/>
        <v>2.8358187903367238</v>
      </c>
      <c r="T4966" s="2">
        <f t="shared" si="926"/>
        <v>-3.1615240988479565E-3</v>
      </c>
      <c r="U4966" s="2">
        <f t="shared" si="927"/>
        <v>-9.5838158983394539E-3</v>
      </c>
    </row>
    <row r="4967" spans="1:21" x14ac:dyDescent="0.3">
      <c r="A4967" s="1">
        <v>44500</v>
      </c>
      <c r="B4967">
        <f>IF(_xlfn.IFNA(VLOOKUP($A4967,raw_data!$A:$D,2,FALSE),B4966)=0,B4966,_xlfn.IFNA(VLOOKUP($A4967,raw_data!$A:$D,2,FALSE),B4966))</f>
        <v>102.4736328125</v>
      </c>
      <c r="C4967">
        <f>IF(_xlfn.IFNA(VLOOKUP($A4967,raw_data!$A:$D,3,FALSE),C4966)=0,C4966,_xlfn.IFNA(VLOOKUP($A4967,raw_data!$A:$D,3,FALSE),C4966))</f>
        <v>111.336822509765</v>
      </c>
      <c r="D4967">
        <f>IF(_xlfn.IFNA(VLOOKUP($A4967,raw_data!$A:$D,4,FALSE),D4966)=0,D4966,_xlfn.IFNA(VLOOKUP($A4967,raw_data!$A:$D,4,FALSE),D4966))</f>
        <v>1167.36999511718</v>
      </c>
      <c r="E4967" s="2">
        <f t="shared" si="929"/>
        <v>0</v>
      </c>
      <c r="F4967" s="2">
        <f t="shared" si="930"/>
        <v>0</v>
      </c>
      <c r="G4967" s="2">
        <f t="shared" si="931"/>
        <v>0</v>
      </c>
      <c r="H4967" s="2"/>
      <c r="I4967" s="2">
        <f t="shared" si="932"/>
        <v>2.4095362680664509</v>
      </c>
      <c r="J4967" s="2">
        <f t="shared" si="933"/>
        <v>0</v>
      </c>
      <c r="K4967" s="2">
        <f>I4967/MAX(I$2:I4967)-1</f>
        <v>-3.1615240988479565E-3</v>
      </c>
      <c r="M4967" s="2">
        <f t="shared" si="934"/>
        <v>2.8358187903367238</v>
      </c>
      <c r="N4967" s="2">
        <f t="shared" si="935"/>
        <v>0</v>
      </c>
      <c r="O4967" s="2">
        <f>M4967/MAX(M$2:M4967)-1</f>
        <v>-9.5838158983394539E-3</v>
      </c>
      <c r="Q4967" s="1">
        <f t="shared" si="928"/>
        <v>44500</v>
      </c>
      <c r="R4967" s="2">
        <f t="shared" si="924"/>
        <v>2.4095362680664509</v>
      </c>
      <c r="S4967" s="2">
        <f t="shared" si="925"/>
        <v>2.8358187903367238</v>
      </c>
      <c r="T4967" s="2">
        <f t="shared" si="926"/>
        <v>-3.1615240988479565E-3</v>
      </c>
      <c r="U4967" s="2">
        <f t="shared" si="927"/>
        <v>-9.5838158983394539E-3</v>
      </c>
    </row>
    <row r="4968" spans="1:21" x14ac:dyDescent="0.3">
      <c r="A4968" s="1">
        <v>44501</v>
      </c>
      <c r="B4968">
        <f>IF(_xlfn.IFNA(VLOOKUP($A4968,raw_data!$A:$D,2,FALSE),B4967)=0,B4967,_xlfn.IFNA(VLOOKUP($A4968,raw_data!$A:$D,2,FALSE),B4967))</f>
        <v>102.989356994628</v>
      </c>
      <c r="C4968">
        <f>IF(_xlfn.IFNA(VLOOKUP($A4968,raw_data!$A:$D,3,FALSE),C4967)=0,C4967,_xlfn.IFNA(VLOOKUP($A4968,raw_data!$A:$D,3,FALSE),C4967))</f>
        <v>111.26869964599599</v>
      </c>
      <c r="D4968">
        <f>IF(_xlfn.IFNA(VLOOKUP($A4968,raw_data!$A:$D,4,FALSE),D4967)=0,D4967,_xlfn.IFNA(VLOOKUP($A4968,raw_data!$A:$D,4,FALSE),D4967))</f>
        <v>1174.38000488281</v>
      </c>
      <c r="E4968" s="2">
        <f t="shared" si="929"/>
        <v>5.0327500643179146E-3</v>
      </c>
      <c r="F4968" s="2">
        <f t="shared" si="930"/>
        <v>-6.1186283417624665E-4</v>
      </c>
      <c r="G4968" s="2">
        <f t="shared" si="931"/>
        <v>6.004959691401357E-3</v>
      </c>
      <c r="H4968" s="2"/>
      <c r="I4968" s="2">
        <f t="shared" si="932"/>
        <v>2.4162225020752914</v>
      </c>
      <c r="J4968" s="2">
        <f t="shared" si="933"/>
        <v>2.7749049049202502E-3</v>
      </c>
      <c r="K4968" s="2">
        <f>I4968/MAX(I$2:I4968)-1</f>
        <v>-3.9539212265671253E-4</v>
      </c>
      <c r="M4968" s="2">
        <f t="shared" si="934"/>
        <v>2.8607641491288529</v>
      </c>
      <c r="N4968" s="2">
        <f t="shared" si="935"/>
        <v>8.796527788422992E-3</v>
      </c>
      <c r="O4968" s="2">
        <f>M4968/MAX(M$2:M4968)-1</f>
        <v>-8.7159241278522703E-4</v>
      </c>
      <c r="Q4968" s="1">
        <f t="shared" si="928"/>
        <v>44501</v>
      </c>
      <c r="R4968" s="2">
        <f t="shared" si="924"/>
        <v>2.4162225020752914</v>
      </c>
      <c r="S4968" s="2">
        <f t="shared" si="925"/>
        <v>2.8607641491288529</v>
      </c>
      <c r="T4968" s="2">
        <f t="shared" si="926"/>
        <v>-3.9539212265671253E-4</v>
      </c>
      <c r="U4968" s="2">
        <f t="shared" si="927"/>
        <v>-8.7159241278522703E-4</v>
      </c>
    </row>
    <row r="4969" spans="1:21" x14ac:dyDescent="0.3">
      <c r="A4969" s="1">
        <v>44502</v>
      </c>
      <c r="B4969">
        <f>IF(_xlfn.IFNA(VLOOKUP($A4969,raw_data!$A:$D,2,FALSE),B4968)=0,B4968,_xlfn.IFNA(VLOOKUP($A4969,raw_data!$A:$D,2,FALSE),B4968))</f>
        <v>103.04774475097599</v>
      </c>
      <c r="C4969">
        <f>IF(_xlfn.IFNA(VLOOKUP($A4969,raw_data!$A:$D,3,FALSE),C4968)=0,C4968,_xlfn.IFNA(VLOOKUP($A4969,raw_data!$A:$D,3,FALSE),C4968))</f>
        <v>111.492454528808</v>
      </c>
      <c r="D4969">
        <f>IF(_xlfn.IFNA(VLOOKUP($A4969,raw_data!$A:$D,4,FALSE),D4968)=0,D4968,_xlfn.IFNA(VLOOKUP($A4969,raw_data!$A:$D,4,FALSE),D4968))</f>
        <v>1176.56994628906</v>
      </c>
      <c r="E4969" s="2">
        <f t="shared" si="929"/>
        <v>5.6693000181606834E-4</v>
      </c>
      <c r="F4969" s="2">
        <f t="shared" si="930"/>
        <v>2.0109418329132822E-3</v>
      </c>
      <c r="G4969" s="2">
        <f t="shared" si="931"/>
        <v>1.8647638729751836E-3</v>
      </c>
      <c r="H4969" s="2"/>
      <c r="I4969" s="2">
        <f t="shared" si="932"/>
        <v>2.418987952654605</v>
      </c>
      <c r="J4969" s="2">
        <f t="shared" si="933"/>
        <v>1.1445347342549539E-3</v>
      </c>
      <c r="K4969" s="2">
        <f>I4969/MAX(I$2:I4969)-1</f>
        <v>0</v>
      </c>
      <c r="M4969" s="2">
        <f t="shared" si="934"/>
        <v>2.8693791483902418</v>
      </c>
      <c r="N4969" s="2">
        <f t="shared" si="935"/>
        <v>3.0114328942538737E-3</v>
      </c>
      <c r="O4969" s="2">
        <f>M4969/MAX(M$2:M4969)-1</f>
        <v>0</v>
      </c>
      <c r="Q4969" s="1">
        <f t="shared" si="928"/>
        <v>44502</v>
      </c>
      <c r="R4969" s="2">
        <f t="shared" si="924"/>
        <v>2.418987952654605</v>
      </c>
      <c r="S4969" s="2">
        <f t="shared" si="925"/>
        <v>2.8693791483902418</v>
      </c>
      <c r="T4969" s="2">
        <f t="shared" si="926"/>
        <v>0</v>
      </c>
      <c r="U4969" s="2">
        <f t="shared" si="927"/>
        <v>0</v>
      </c>
    </row>
    <row r="4970" spans="1:21" x14ac:dyDescent="0.3">
      <c r="A4970" s="1">
        <v>44503</v>
      </c>
      <c r="B4970">
        <f>IF(_xlfn.IFNA(VLOOKUP($A4970,raw_data!$A:$D,2,FALSE),B4969)=0,B4969,_xlfn.IFNA(VLOOKUP($A4970,raw_data!$A:$D,2,FALSE),B4969))</f>
        <v>103.709426879882</v>
      </c>
      <c r="C4970">
        <f>IF(_xlfn.IFNA(VLOOKUP($A4970,raw_data!$A:$D,3,FALSE),C4969)=0,C4969,_xlfn.IFNA(VLOOKUP($A4970,raw_data!$A:$D,3,FALSE),C4969))</f>
        <v>111.26869964599599</v>
      </c>
      <c r="D4970">
        <f>IF(_xlfn.IFNA(VLOOKUP($A4970,raw_data!$A:$D,4,FALSE),D4969)=0,D4969,_xlfn.IFNA(VLOOKUP($A4970,raw_data!$A:$D,4,FALSE),D4969))</f>
        <v>1178.0400390625</v>
      </c>
      <c r="E4970" s="2">
        <f t="shared" si="929"/>
        <v>6.4211218838901019E-3</v>
      </c>
      <c r="F4970" s="2">
        <f t="shared" si="930"/>
        <v>-2.0069060615593992E-3</v>
      </c>
      <c r="G4970" s="2">
        <f t="shared" si="931"/>
        <v>1.249473333971185E-3</v>
      </c>
      <c r="H4970" s="2"/>
      <c r="I4970" s="2">
        <f t="shared" si="932"/>
        <v>2.4263656499083903</v>
      </c>
      <c r="J4970" s="2">
        <f t="shared" si="933"/>
        <v>3.0499107057103013E-3</v>
      </c>
      <c r="K4970" s="2">
        <f>I4970/MAX(I$2:I4970)-1</f>
        <v>0</v>
      </c>
      <c r="M4970" s="2">
        <f t="shared" si="934"/>
        <v>2.8817266458833162</v>
      </c>
      <c r="N4970" s="2">
        <f t="shared" si="935"/>
        <v>4.3031948217793214E-3</v>
      </c>
      <c r="O4970" s="2">
        <f>M4970/MAX(M$2:M4970)-1</f>
        <v>0</v>
      </c>
      <c r="Q4970" s="1">
        <f t="shared" si="928"/>
        <v>44503</v>
      </c>
      <c r="R4970" s="2">
        <f t="shared" si="924"/>
        <v>2.4263656499083903</v>
      </c>
      <c r="S4970" s="2">
        <f t="shared" si="925"/>
        <v>2.8817266458833162</v>
      </c>
      <c r="T4970" s="2">
        <f t="shared" si="926"/>
        <v>0</v>
      </c>
      <c r="U4970" s="2">
        <f t="shared" si="927"/>
        <v>0</v>
      </c>
    </row>
    <row r="4971" spans="1:21" x14ac:dyDescent="0.3">
      <c r="A4971" s="1">
        <v>44504</v>
      </c>
      <c r="B4971">
        <f>IF(_xlfn.IFNA(VLOOKUP($A4971,raw_data!$A:$D,2,FALSE),B4970)=0,B4970,_xlfn.IFNA(VLOOKUP($A4971,raw_data!$A:$D,2,FALSE),B4970))</f>
        <v>103.933219909667</v>
      </c>
      <c r="C4971">
        <f>IF(_xlfn.IFNA(VLOOKUP($A4971,raw_data!$A:$D,3,FALSE),C4970)=0,C4970,_xlfn.IFNA(VLOOKUP($A4971,raw_data!$A:$D,3,FALSE),C4970))</f>
        <v>111.638343811035</v>
      </c>
      <c r="D4971">
        <f>IF(_xlfn.IFNA(VLOOKUP($A4971,raw_data!$A:$D,4,FALSE),D4970)=0,D4970,_xlfn.IFNA(VLOOKUP($A4971,raw_data!$A:$D,4,FALSE),D4970))</f>
        <v>1179.33996582031</v>
      </c>
      <c r="E4971" s="2">
        <f t="shared" si="929"/>
        <v>2.1578851269152821E-3</v>
      </c>
      <c r="F4971" s="2">
        <f t="shared" si="930"/>
        <v>3.3220857816711469E-3</v>
      </c>
      <c r="G4971" s="2">
        <f t="shared" si="931"/>
        <v>1.1034656842772161E-3</v>
      </c>
      <c r="H4971" s="2"/>
      <c r="I4971" s="2">
        <f t="shared" si="932"/>
        <v>2.4327313788481058</v>
      </c>
      <c r="J4971" s="2">
        <f t="shared" si="933"/>
        <v>2.6235653888176278E-3</v>
      </c>
      <c r="K4971" s="2">
        <f>I4971/MAX(I$2:I4971)-1</f>
        <v>0</v>
      </c>
      <c r="M4971" s="2">
        <f t="shared" si="934"/>
        <v>2.8924752732767591</v>
      </c>
      <c r="N4971" s="2">
        <f t="shared" si="935"/>
        <v>3.7299260874719131E-3</v>
      </c>
      <c r="O4971" s="2">
        <f>M4971/MAX(M$2:M4971)-1</f>
        <v>0</v>
      </c>
      <c r="Q4971" s="1">
        <f t="shared" si="928"/>
        <v>44504</v>
      </c>
      <c r="R4971" s="2">
        <f t="shared" si="924"/>
        <v>2.4327313788481058</v>
      </c>
      <c r="S4971" s="2">
        <f t="shared" si="925"/>
        <v>2.8924752732767591</v>
      </c>
      <c r="T4971" s="2">
        <f t="shared" si="926"/>
        <v>0</v>
      </c>
      <c r="U4971" s="2">
        <f t="shared" si="927"/>
        <v>0</v>
      </c>
    </row>
    <row r="4972" spans="1:21" x14ac:dyDescent="0.3">
      <c r="A4972" s="1">
        <v>44505</v>
      </c>
      <c r="B4972">
        <f>IF(_xlfn.IFNA(VLOOKUP($A4972,raw_data!$A:$D,2,FALSE),B4971)=0,B4971,_xlfn.IFNA(VLOOKUP($A4972,raw_data!$A:$D,2,FALSE),B4971))</f>
        <v>104.137573242187</v>
      </c>
      <c r="C4972">
        <f>IF(_xlfn.IFNA(VLOOKUP($A4972,raw_data!$A:$D,3,FALSE),C4971)=0,C4971,_xlfn.IFNA(VLOOKUP($A4972,raw_data!$A:$D,3,FALSE),C4971))</f>
        <v>112.076080322265</v>
      </c>
      <c r="D4972">
        <f>IF(_xlfn.IFNA(VLOOKUP($A4972,raw_data!$A:$D,4,FALSE),D4971)=0,D4971,_xlfn.IFNA(VLOOKUP($A4972,raw_data!$A:$D,4,FALSE),D4971))</f>
        <v>1185.82995605468</v>
      </c>
      <c r="E4972" s="2">
        <f t="shared" si="929"/>
        <v>1.9661984175762814E-3</v>
      </c>
      <c r="F4972" s="2">
        <f t="shared" si="930"/>
        <v>3.9210229772930205E-3</v>
      </c>
      <c r="G4972" s="2">
        <f t="shared" si="931"/>
        <v>5.5030698716767024E-3</v>
      </c>
      <c r="H4972" s="2"/>
      <c r="I4972" s="2">
        <f t="shared" si="932"/>
        <v>2.4394168366542113</v>
      </c>
      <c r="J4972" s="2">
        <f t="shared" si="933"/>
        <v>2.7481282414629771E-3</v>
      </c>
      <c r="K4972" s="2">
        <f>I4972/MAX(I$2:I4972)-1</f>
        <v>0</v>
      </c>
      <c r="M4972" s="2">
        <f t="shared" si="934"/>
        <v>2.9163854031074292</v>
      </c>
      <c r="N4972" s="2">
        <f t="shared" si="935"/>
        <v>8.2663212548688136E-3</v>
      </c>
      <c r="O4972" s="2">
        <f>M4972/MAX(M$2:M4972)-1</f>
        <v>0</v>
      </c>
      <c r="Q4972" s="1">
        <f t="shared" si="928"/>
        <v>44505</v>
      </c>
      <c r="R4972" s="2">
        <f t="shared" si="924"/>
        <v>2.4394168366542113</v>
      </c>
      <c r="S4972" s="2">
        <f t="shared" si="925"/>
        <v>2.9163854031074292</v>
      </c>
      <c r="T4972" s="2">
        <f t="shared" si="926"/>
        <v>0</v>
      </c>
      <c r="U4972" s="2">
        <f t="shared" si="927"/>
        <v>0</v>
      </c>
    </row>
    <row r="4973" spans="1:21" x14ac:dyDescent="0.3">
      <c r="A4973" s="1">
        <v>44506</v>
      </c>
      <c r="B4973">
        <f>IF(_xlfn.IFNA(VLOOKUP($A4973,raw_data!$A:$D,2,FALSE),B4972)=0,B4972,_xlfn.IFNA(VLOOKUP($A4973,raw_data!$A:$D,2,FALSE),B4972))</f>
        <v>104.137573242187</v>
      </c>
      <c r="C4973">
        <f>IF(_xlfn.IFNA(VLOOKUP($A4973,raw_data!$A:$D,3,FALSE),C4972)=0,C4972,_xlfn.IFNA(VLOOKUP($A4973,raw_data!$A:$D,3,FALSE),C4972))</f>
        <v>112.076080322265</v>
      </c>
      <c r="D4973">
        <f>IF(_xlfn.IFNA(VLOOKUP($A4973,raw_data!$A:$D,4,FALSE),D4972)=0,D4972,_xlfn.IFNA(VLOOKUP($A4973,raw_data!$A:$D,4,FALSE),D4972))</f>
        <v>1185.82995605468</v>
      </c>
      <c r="E4973" s="2">
        <f t="shared" si="929"/>
        <v>0</v>
      </c>
      <c r="F4973" s="2">
        <f t="shared" si="930"/>
        <v>0</v>
      </c>
      <c r="G4973" s="2">
        <f t="shared" si="931"/>
        <v>0</v>
      </c>
      <c r="H4973" s="2"/>
      <c r="I4973" s="2">
        <f t="shared" si="932"/>
        <v>2.4394168366542113</v>
      </c>
      <c r="J4973" s="2">
        <f t="shared" si="933"/>
        <v>0</v>
      </c>
      <c r="K4973" s="2">
        <f>I4973/MAX(I$2:I4973)-1</f>
        <v>0</v>
      </c>
      <c r="M4973" s="2">
        <f t="shared" si="934"/>
        <v>2.9163854031074292</v>
      </c>
      <c r="N4973" s="2">
        <f t="shared" si="935"/>
        <v>0</v>
      </c>
      <c r="O4973" s="2">
        <f>M4973/MAX(M$2:M4973)-1</f>
        <v>0</v>
      </c>
      <c r="Q4973" s="1">
        <f t="shared" si="928"/>
        <v>44506</v>
      </c>
      <c r="R4973" s="2">
        <f t="shared" si="924"/>
        <v>2.4394168366542113</v>
      </c>
      <c r="S4973" s="2">
        <f t="shared" si="925"/>
        <v>2.9163854031074292</v>
      </c>
      <c r="T4973" s="2">
        <f t="shared" si="926"/>
        <v>0</v>
      </c>
      <c r="U4973" s="2">
        <f t="shared" si="927"/>
        <v>0</v>
      </c>
    </row>
    <row r="4974" spans="1:21" x14ac:dyDescent="0.3">
      <c r="A4974" s="1">
        <v>44507</v>
      </c>
      <c r="B4974">
        <f>IF(_xlfn.IFNA(VLOOKUP($A4974,raw_data!$A:$D,2,FALSE),B4973)=0,B4973,_xlfn.IFNA(VLOOKUP($A4974,raw_data!$A:$D,2,FALSE),B4973))</f>
        <v>104.137573242187</v>
      </c>
      <c r="C4974">
        <f>IF(_xlfn.IFNA(VLOOKUP($A4974,raw_data!$A:$D,3,FALSE),C4973)=0,C4973,_xlfn.IFNA(VLOOKUP($A4974,raw_data!$A:$D,3,FALSE),C4973))</f>
        <v>112.076080322265</v>
      </c>
      <c r="D4974">
        <f>IF(_xlfn.IFNA(VLOOKUP($A4974,raw_data!$A:$D,4,FALSE),D4973)=0,D4973,_xlfn.IFNA(VLOOKUP($A4974,raw_data!$A:$D,4,FALSE),D4973))</f>
        <v>1185.82995605468</v>
      </c>
      <c r="E4974" s="2">
        <f t="shared" si="929"/>
        <v>0</v>
      </c>
      <c r="F4974" s="2">
        <f t="shared" si="930"/>
        <v>0</v>
      </c>
      <c r="G4974" s="2">
        <f t="shared" si="931"/>
        <v>0</v>
      </c>
      <c r="H4974" s="2"/>
      <c r="I4974" s="2">
        <f t="shared" si="932"/>
        <v>2.4394168366542113</v>
      </c>
      <c r="J4974" s="2">
        <f t="shared" si="933"/>
        <v>0</v>
      </c>
      <c r="K4974" s="2">
        <f>I4974/MAX(I$2:I4974)-1</f>
        <v>0</v>
      </c>
      <c r="M4974" s="2">
        <f t="shared" si="934"/>
        <v>2.9163854031074292</v>
      </c>
      <c r="N4974" s="2">
        <f t="shared" si="935"/>
        <v>0</v>
      </c>
      <c r="O4974" s="2">
        <f>M4974/MAX(M$2:M4974)-1</f>
        <v>0</v>
      </c>
      <c r="Q4974" s="1">
        <f t="shared" si="928"/>
        <v>44507</v>
      </c>
      <c r="R4974" s="2">
        <f t="shared" si="924"/>
        <v>2.4394168366542113</v>
      </c>
      <c r="S4974" s="2">
        <f t="shared" si="925"/>
        <v>2.9163854031074292</v>
      </c>
      <c r="T4974" s="2">
        <f t="shared" si="926"/>
        <v>0</v>
      </c>
      <c r="U4974" s="2">
        <f t="shared" si="927"/>
        <v>0</v>
      </c>
    </row>
    <row r="4975" spans="1:21" x14ac:dyDescent="0.3">
      <c r="A4975" s="1">
        <v>44508</v>
      </c>
      <c r="B4975">
        <f>IF(_xlfn.IFNA(VLOOKUP($A4975,raw_data!$A:$D,2,FALSE),B4974)=0,B4974,_xlfn.IFNA(VLOOKUP($A4975,raw_data!$A:$D,2,FALSE),B4974))</f>
        <v>104.332191467285</v>
      </c>
      <c r="C4975">
        <f>IF(_xlfn.IFNA(VLOOKUP($A4975,raw_data!$A:$D,3,FALSE),C4974)=0,C4974,_xlfn.IFNA(VLOOKUP($A4975,raw_data!$A:$D,3,FALSE),C4974))</f>
        <v>111.87180328369099</v>
      </c>
      <c r="D4975">
        <f>IF(_xlfn.IFNA(VLOOKUP($A4975,raw_data!$A:$D,4,FALSE),D4974)=0,D4974,_xlfn.IFNA(VLOOKUP($A4975,raw_data!$A:$D,4,FALSE),D4974))</f>
        <v>1180.5</v>
      </c>
      <c r="E4975" s="2">
        <f t="shared" si="929"/>
        <v>1.8688569268403565E-3</v>
      </c>
      <c r="F4975" s="2">
        <f t="shared" si="930"/>
        <v>-1.822664015253106E-3</v>
      </c>
      <c r="G4975" s="2">
        <f t="shared" si="931"/>
        <v>-4.4947051872539223E-3</v>
      </c>
      <c r="H4975" s="2"/>
      <c r="I4975" s="2">
        <f t="shared" si="932"/>
        <v>2.4403736943712415</v>
      </c>
      <c r="J4975" s="2">
        <f t="shared" si="933"/>
        <v>3.9224855000297154E-4</v>
      </c>
      <c r="K4975" s="2">
        <f>I4975/MAX(I$2:I4975)-1</f>
        <v>0</v>
      </c>
      <c r="M4975" s="2">
        <f t="shared" si="934"/>
        <v>2.9044159167449042</v>
      </c>
      <c r="N4975" s="2">
        <f t="shared" si="935"/>
        <v>-4.1042196788433349E-3</v>
      </c>
      <c r="O4975" s="2">
        <f>M4975/MAX(M$2:M4975)-1</f>
        <v>-4.1042196788433349E-3</v>
      </c>
      <c r="Q4975" s="1">
        <f t="shared" si="928"/>
        <v>44508</v>
      </c>
      <c r="R4975" s="2">
        <f t="shared" si="924"/>
        <v>2.4403736943712415</v>
      </c>
      <c r="S4975" s="2">
        <f t="shared" si="925"/>
        <v>2.9044159167449042</v>
      </c>
      <c r="T4975" s="2">
        <f t="shared" si="926"/>
        <v>0</v>
      </c>
      <c r="U4975" s="2">
        <f t="shared" si="927"/>
        <v>-4.1042196788433349E-3</v>
      </c>
    </row>
    <row r="4976" spans="1:21" x14ac:dyDescent="0.3">
      <c r="A4976" s="1">
        <v>44509</v>
      </c>
      <c r="B4976">
        <f>IF(_xlfn.IFNA(VLOOKUP($A4976,raw_data!$A:$D,2,FALSE),B4975)=0,B4975,_xlfn.IFNA(VLOOKUP($A4976,raw_data!$A:$D,2,FALSE),B4975))</f>
        <v>104.069458007812</v>
      </c>
      <c r="C4976">
        <f>IF(_xlfn.IFNA(VLOOKUP($A4976,raw_data!$A:$D,3,FALSE),C4975)=0,C4975,_xlfn.IFNA(VLOOKUP($A4976,raw_data!$A:$D,3,FALSE),C4975))</f>
        <v>112.18307495117099</v>
      </c>
      <c r="D4976">
        <f>IF(_xlfn.IFNA(VLOOKUP($A4976,raw_data!$A:$D,4,FALSE),D4975)=0,D4975,_xlfn.IFNA(VLOOKUP($A4976,raw_data!$A:$D,4,FALSE),D4975))</f>
        <v>1199.85998535156</v>
      </c>
      <c r="E4976" s="2">
        <f t="shared" si="929"/>
        <v>-2.5182396322556144E-3</v>
      </c>
      <c r="F4976" s="2">
        <f t="shared" si="930"/>
        <v>2.7823960850139606E-3</v>
      </c>
      <c r="G4976" s="2">
        <f t="shared" si="931"/>
        <v>1.639981817158831E-2</v>
      </c>
      <c r="H4976" s="2"/>
      <c r="I4976" s="2">
        <f t="shared" si="932"/>
        <v>2.4394024614037098</v>
      </c>
      <c r="J4976" s="2">
        <f t="shared" si="933"/>
        <v>-3.9798534534778423E-4</v>
      </c>
      <c r="K4976" s="2">
        <f>I4976/MAX(I$2:I4976)-1</f>
        <v>-3.9798534534773999E-4</v>
      </c>
      <c r="M4976" s="2">
        <f t="shared" si="934"/>
        <v>2.9508729379071714</v>
      </c>
      <c r="N4976" s="2">
        <f t="shared" si="935"/>
        <v>1.5995305938941939E-2</v>
      </c>
      <c r="O4976" s="2">
        <f>M4976/MAX(M$2:M4976)-1</f>
        <v>0</v>
      </c>
      <c r="Q4976" s="1">
        <f t="shared" si="928"/>
        <v>44509</v>
      </c>
      <c r="R4976" s="2">
        <f t="shared" si="924"/>
        <v>2.4394024614037098</v>
      </c>
      <c r="S4976" s="2">
        <f t="shared" si="925"/>
        <v>2.9508729379071714</v>
      </c>
      <c r="T4976" s="2">
        <f t="shared" si="926"/>
        <v>-3.9798534534773999E-4</v>
      </c>
      <c r="U4976" s="2">
        <f t="shared" si="927"/>
        <v>0</v>
      </c>
    </row>
    <row r="4977" spans="1:21" x14ac:dyDescent="0.3">
      <c r="A4977" s="1">
        <v>44510</v>
      </c>
      <c r="B4977">
        <f>IF(_xlfn.IFNA(VLOOKUP($A4977,raw_data!$A:$D,2,FALSE),B4976)=0,B4976,_xlfn.IFNA(VLOOKUP($A4977,raw_data!$A:$D,2,FALSE),B4976))</f>
        <v>103.125587463378</v>
      </c>
      <c r="C4977">
        <f>IF(_xlfn.IFNA(VLOOKUP($A4977,raw_data!$A:$D,3,FALSE),C4976)=0,C4976,_xlfn.IFNA(VLOOKUP($A4977,raw_data!$A:$D,3,FALSE),C4976))</f>
        <v>111.424346923828</v>
      </c>
      <c r="D4977">
        <f>IF(_xlfn.IFNA(VLOOKUP($A4977,raw_data!$A:$D,4,FALSE),D4976)=0,D4976,_xlfn.IFNA(VLOOKUP($A4977,raw_data!$A:$D,4,FALSE),D4976))</f>
        <v>1177.5</v>
      </c>
      <c r="E4977" s="2">
        <f t="shared" si="929"/>
        <v>-9.0696210252497744E-3</v>
      </c>
      <c r="F4977" s="2">
        <f t="shared" si="930"/>
        <v>-6.7633021083906009E-3</v>
      </c>
      <c r="G4977" s="2">
        <f t="shared" si="931"/>
        <v>-1.8635495494925158E-2</v>
      </c>
      <c r="H4977" s="2"/>
      <c r="I4977" s="2">
        <f t="shared" si="932"/>
        <v>2.4195284215677439</v>
      </c>
      <c r="J4977" s="2">
        <f t="shared" si="933"/>
        <v>-8.1470934585061057E-3</v>
      </c>
      <c r="K4977" s="2">
        <f>I4977/MAX(I$2:I4977)-1</f>
        <v>-8.5418363800501274E-3</v>
      </c>
      <c r="M4977" s="2">
        <f t="shared" si="934"/>
        <v>2.872288937605461</v>
      </c>
      <c r="N4977" s="2">
        <f t="shared" si="935"/>
        <v>-2.6630763829988524E-2</v>
      </c>
      <c r="O4977" s="2">
        <f>M4977/MAX(M$2:M4977)-1</f>
        <v>-2.6630763829988524E-2</v>
      </c>
      <c r="Q4977" s="1">
        <f t="shared" si="928"/>
        <v>44510</v>
      </c>
      <c r="R4977" s="2">
        <f t="shared" si="924"/>
        <v>2.4195284215677439</v>
      </c>
      <c r="S4977" s="2">
        <f t="shared" si="925"/>
        <v>2.872288937605461</v>
      </c>
      <c r="T4977" s="2">
        <f t="shared" si="926"/>
        <v>-8.5418363800501274E-3</v>
      </c>
      <c r="U4977" s="2">
        <f t="shared" si="927"/>
        <v>-2.6630763829988524E-2</v>
      </c>
    </row>
    <row r="4978" spans="1:21" x14ac:dyDescent="0.3">
      <c r="A4978" s="1">
        <v>44511</v>
      </c>
      <c r="B4978">
        <f>IF(_xlfn.IFNA(VLOOKUP($A4978,raw_data!$A:$D,2,FALSE),B4977)=0,B4977,_xlfn.IFNA(VLOOKUP($A4978,raw_data!$A:$D,2,FALSE),B4977))</f>
        <v>103.46615600585901</v>
      </c>
      <c r="C4978">
        <f>IF(_xlfn.IFNA(VLOOKUP($A4978,raw_data!$A:$D,3,FALSE),C4977)=0,C4977,_xlfn.IFNA(VLOOKUP($A4978,raw_data!$A:$D,3,FALSE),C4977))</f>
        <v>111.220092773437</v>
      </c>
      <c r="D4978">
        <f>IF(_xlfn.IFNA(VLOOKUP($A4978,raw_data!$A:$D,4,FALSE),D4977)=0,D4977,_xlfn.IFNA(VLOOKUP($A4978,raw_data!$A:$D,4,FALSE),D4977))</f>
        <v>1184.14001464843</v>
      </c>
      <c r="E4978" s="2">
        <f t="shared" si="929"/>
        <v>3.3024640233147995E-3</v>
      </c>
      <c r="F4978" s="2">
        <f t="shared" si="930"/>
        <v>-1.8331195652474541E-3</v>
      </c>
      <c r="G4978" s="2">
        <f t="shared" si="931"/>
        <v>5.6390782576900556E-3</v>
      </c>
      <c r="H4978" s="2"/>
      <c r="I4978" s="2">
        <f t="shared" si="932"/>
        <v>2.4225485509518134</v>
      </c>
      <c r="J4978" s="2">
        <f t="shared" si="933"/>
        <v>1.2482305878898981E-3</v>
      </c>
      <c r="K4978" s="2">
        <f>I4978/MAX(I$2:I4978)-1</f>
        <v>-7.3042679736067262E-3</v>
      </c>
      <c r="M4978" s="2">
        <f t="shared" si="934"/>
        <v>2.8920914962808366</v>
      </c>
      <c r="N4978" s="2">
        <f t="shared" si="935"/>
        <v>6.8943477155485322E-3</v>
      </c>
      <c r="O4978" s="2">
        <f>M4978/MAX(M$2:M4978)-1</f>
        <v>-1.9920017860214578E-2</v>
      </c>
      <c r="Q4978" s="1">
        <f t="shared" si="928"/>
        <v>44511</v>
      </c>
      <c r="R4978" s="2">
        <f t="shared" si="924"/>
        <v>2.4225485509518134</v>
      </c>
      <c r="S4978" s="2">
        <f t="shared" si="925"/>
        <v>2.8920914962808366</v>
      </c>
      <c r="T4978" s="2">
        <f t="shared" si="926"/>
        <v>-7.3042679736067262E-3</v>
      </c>
      <c r="U4978" s="2">
        <f t="shared" si="927"/>
        <v>-1.9920017860214578E-2</v>
      </c>
    </row>
    <row r="4979" spans="1:21" x14ac:dyDescent="0.3">
      <c r="A4979" s="1">
        <v>44512</v>
      </c>
      <c r="B4979">
        <f>IF(_xlfn.IFNA(VLOOKUP($A4979,raw_data!$A:$D,2,FALSE),B4978)=0,B4978,_xlfn.IFNA(VLOOKUP($A4979,raw_data!$A:$D,2,FALSE),B4978))</f>
        <v>104.186225891113</v>
      </c>
      <c r="C4979">
        <f>IF(_xlfn.IFNA(VLOOKUP($A4979,raw_data!$A:$D,3,FALSE),C4978)=0,C4978,_xlfn.IFNA(VLOOKUP($A4979,raw_data!$A:$D,3,FALSE),C4978))</f>
        <v>111.200622558593</v>
      </c>
      <c r="D4979">
        <f>IF(_xlfn.IFNA(VLOOKUP($A4979,raw_data!$A:$D,4,FALSE),D4978)=0,D4978,_xlfn.IFNA(VLOOKUP($A4979,raw_data!$A:$D,4,FALSE),D4978))</f>
        <v>1183.10998535156</v>
      </c>
      <c r="E4979" s="2">
        <f t="shared" si="929"/>
        <v>6.9594726725250577E-3</v>
      </c>
      <c r="F4979" s="2">
        <f t="shared" si="930"/>
        <v>-1.7506022840374502E-4</v>
      </c>
      <c r="G4979" s="2">
        <f t="shared" si="931"/>
        <v>-8.6985431125374824E-4</v>
      </c>
      <c r="H4979" s="2"/>
      <c r="I4979" s="2">
        <f t="shared" si="932"/>
        <v>2.4324947104536827</v>
      </c>
      <c r="J4979" s="2">
        <f t="shared" si="933"/>
        <v>4.1056595121535359E-3</v>
      </c>
      <c r="K4979" s="2">
        <f>I4979/MAX(I$2:I4979)-1</f>
        <v>-3.2285972987382561E-3</v>
      </c>
      <c r="M4979" s="2">
        <f t="shared" si="934"/>
        <v>2.9014394123855034</v>
      </c>
      <c r="N4979" s="2">
        <f t="shared" si="935"/>
        <v>3.2322338752726054E-3</v>
      </c>
      <c r="O4979" s="2">
        <f>M4979/MAX(M$2:M4979)-1</f>
        <v>-1.6752170141465794E-2</v>
      </c>
      <c r="Q4979" s="1">
        <f t="shared" si="928"/>
        <v>44512</v>
      </c>
      <c r="R4979" s="2">
        <f t="shared" si="924"/>
        <v>2.4324947104536827</v>
      </c>
      <c r="S4979" s="2">
        <f t="shared" si="925"/>
        <v>2.9014394123855034</v>
      </c>
      <c r="T4979" s="2">
        <f t="shared" si="926"/>
        <v>-3.2285972987382561E-3</v>
      </c>
      <c r="U4979" s="2">
        <f t="shared" si="927"/>
        <v>-1.6752170141465794E-2</v>
      </c>
    </row>
    <row r="4980" spans="1:21" x14ac:dyDescent="0.3">
      <c r="A4980" s="1">
        <v>44513</v>
      </c>
      <c r="B4980">
        <f>IF(_xlfn.IFNA(VLOOKUP($A4980,raw_data!$A:$D,2,FALSE),B4979)=0,B4979,_xlfn.IFNA(VLOOKUP($A4980,raw_data!$A:$D,2,FALSE),B4979))</f>
        <v>104.186225891113</v>
      </c>
      <c r="C4980">
        <f>IF(_xlfn.IFNA(VLOOKUP($A4980,raw_data!$A:$D,3,FALSE),C4979)=0,C4979,_xlfn.IFNA(VLOOKUP($A4980,raw_data!$A:$D,3,FALSE),C4979))</f>
        <v>111.200622558593</v>
      </c>
      <c r="D4980">
        <f>IF(_xlfn.IFNA(VLOOKUP($A4980,raw_data!$A:$D,4,FALSE),D4979)=0,D4979,_xlfn.IFNA(VLOOKUP($A4980,raw_data!$A:$D,4,FALSE),D4979))</f>
        <v>1183.10998535156</v>
      </c>
      <c r="E4980" s="2">
        <f t="shared" si="929"/>
        <v>0</v>
      </c>
      <c r="F4980" s="2">
        <f t="shared" si="930"/>
        <v>0</v>
      </c>
      <c r="G4980" s="2">
        <f t="shared" si="931"/>
        <v>0</v>
      </c>
      <c r="H4980" s="2"/>
      <c r="I4980" s="2">
        <f t="shared" si="932"/>
        <v>2.4324947104536827</v>
      </c>
      <c r="J4980" s="2">
        <f t="shared" si="933"/>
        <v>0</v>
      </c>
      <c r="K4980" s="2">
        <f>I4980/MAX(I$2:I4980)-1</f>
        <v>-3.2285972987382561E-3</v>
      </c>
      <c r="M4980" s="2">
        <f t="shared" si="934"/>
        <v>2.9014394123855034</v>
      </c>
      <c r="N4980" s="2">
        <f t="shared" si="935"/>
        <v>0</v>
      </c>
      <c r="O4980" s="2">
        <f>M4980/MAX(M$2:M4980)-1</f>
        <v>-1.6752170141465794E-2</v>
      </c>
      <c r="Q4980" s="1">
        <f t="shared" si="928"/>
        <v>44513</v>
      </c>
      <c r="R4980" s="2">
        <f t="shared" si="924"/>
        <v>2.4324947104536827</v>
      </c>
      <c r="S4980" s="2">
        <f t="shared" si="925"/>
        <v>2.9014394123855034</v>
      </c>
      <c r="T4980" s="2">
        <f t="shared" si="926"/>
        <v>-3.2285972987382561E-3</v>
      </c>
      <c r="U4980" s="2">
        <f t="shared" si="927"/>
        <v>-1.6752170141465794E-2</v>
      </c>
    </row>
    <row r="4981" spans="1:21" x14ac:dyDescent="0.3">
      <c r="A4981" s="1">
        <v>44514</v>
      </c>
      <c r="B4981">
        <f>IF(_xlfn.IFNA(VLOOKUP($A4981,raw_data!$A:$D,2,FALSE),B4980)=0,B4980,_xlfn.IFNA(VLOOKUP($A4981,raw_data!$A:$D,2,FALSE),B4980))</f>
        <v>104.186225891113</v>
      </c>
      <c r="C4981">
        <f>IF(_xlfn.IFNA(VLOOKUP($A4981,raw_data!$A:$D,3,FALSE),C4980)=0,C4980,_xlfn.IFNA(VLOOKUP($A4981,raw_data!$A:$D,3,FALSE),C4980))</f>
        <v>111.200622558593</v>
      </c>
      <c r="D4981">
        <f>IF(_xlfn.IFNA(VLOOKUP($A4981,raw_data!$A:$D,4,FALSE),D4980)=0,D4980,_xlfn.IFNA(VLOOKUP($A4981,raw_data!$A:$D,4,FALSE),D4980))</f>
        <v>1183.10998535156</v>
      </c>
      <c r="E4981" s="2">
        <f t="shared" si="929"/>
        <v>0</v>
      </c>
      <c r="F4981" s="2">
        <f t="shared" si="930"/>
        <v>0</v>
      </c>
      <c r="G4981" s="2">
        <f t="shared" si="931"/>
        <v>0</v>
      </c>
      <c r="H4981" s="2"/>
      <c r="I4981" s="2">
        <f t="shared" si="932"/>
        <v>2.4324947104536827</v>
      </c>
      <c r="J4981" s="2">
        <f t="shared" si="933"/>
        <v>0</v>
      </c>
      <c r="K4981" s="2">
        <f>I4981/MAX(I$2:I4981)-1</f>
        <v>-3.2285972987382561E-3</v>
      </c>
      <c r="M4981" s="2">
        <f t="shared" si="934"/>
        <v>2.9014394123855034</v>
      </c>
      <c r="N4981" s="2">
        <f t="shared" si="935"/>
        <v>0</v>
      </c>
      <c r="O4981" s="2">
        <f>M4981/MAX(M$2:M4981)-1</f>
        <v>-1.6752170141465794E-2</v>
      </c>
      <c r="Q4981" s="1">
        <f t="shared" si="928"/>
        <v>44514</v>
      </c>
      <c r="R4981" s="2">
        <f t="shared" si="924"/>
        <v>2.4324947104536827</v>
      </c>
      <c r="S4981" s="2">
        <f t="shared" si="925"/>
        <v>2.9014394123855034</v>
      </c>
      <c r="T4981" s="2">
        <f t="shared" si="926"/>
        <v>-3.2285972987382561E-3</v>
      </c>
      <c r="U4981" s="2">
        <f t="shared" si="927"/>
        <v>-1.6752170141465794E-2</v>
      </c>
    </row>
    <row r="4982" spans="1:21" x14ac:dyDescent="0.3">
      <c r="A4982" s="1">
        <v>44515</v>
      </c>
      <c r="B4982">
        <f>IF(_xlfn.IFNA(VLOOKUP($A4982,raw_data!$A:$D,2,FALSE),B4981)=0,B4981,_xlfn.IFNA(VLOOKUP($A4982,raw_data!$A:$D,2,FALSE),B4981))</f>
        <v>104.12784576416</v>
      </c>
      <c r="C4982">
        <f>IF(_xlfn.IFNA(VLOOKUP($A4982,raw_data!$A:$D,3,FALSE),C4981)=0,C4981,_xlfn.IFNA(VLOOKUP($A4982,raw_data!$A:$D,3,FALSE),C4981))</f>
        <v>110.792091369628</v>
      </c>
      <c r="D4982">
        <f>IF(_xlfn.IFNA(VLOOKUP($A4982,raw_data!$A:$D,4,FALSE),D4981)=0,D4981,_xlfn.IFNA(VLOOKUP($A4982,raw_data!$A:$D,4,FALSE),D4981))</f>
        <v>1179.10998535156</v>
      </c>
      <c r="E4982" s="2">
        <f t="shared" si="929"/>
        <v>-5.6034400376503424E-4</v>
      </c>
      <c r="F4982" s="2">
        <f t="shared" si="930"/>
        <v>-3.6738210593176834E-3</v>
      </c>
      <c r="G4982" s="2">
        <f t="shared" si="931"/>
        <v>-3.3809198210861258E-3</v>
      </c>
      <c r="H4982" s="2"/>
      <c r="I4982" s="2">
        <f t="shared" si="932"/>
        <v>2.4281022700409896</v>
      </c>
      <c r="J4982" s="2">
        <f t="shared" si="933"/>
        <v>-1.805734825986094E-3</v>
      </c>
      <c r="K4982" s="2">
        <f>I4982/MAX(I$2:I4982)-1</f>
        <v>-5.0285021341428537E-3</v>
      </c>
      <c r="M4982" s="2">
        <f t="shared" si="934"/>
        <v>2.8864083615912604</v>
      </c>
      <c r="N4982" s="2">
        <f t="shared" si="935"/>
        <v>-5.180549602407436E-3</v>
      </c>
      <c r="O4982" s="2">
        <f>M4982/MAX(M$2:M4982)-1</f>
        <v>-2.1845934295507408E-2</v>
      </c>
      <c r="Q4982" s="1">
        <f t="shared" si="928"/>
        <v>44515</v>
      </c>
      <c r="R4982" s="2">
        <f t="shared" si="924"/>
        <v>2.4281022700409896</v>
      </c>
      <c r="S4982" s="2">
        <f t="shared" si="925"/>
        <v>2.8864083615912604</v>
      </c>
      <c r="T4982" s="2">
        <f t="shared" si="926"/>
        <v>-5.0285021341428537E-3</v>
      </c>
      <c r="U4982" s="2">
        <f t="shared" si="927"/>
        <v>-2.1845934295507408E-2</v>
      </c>
    </row>
    <row r="4983" spans="1:21" x14ac:dyDescent="0.3">
      <c r="A4983" s="1">
        <v>44516</v>
      </c>
      <c r="B4983">
        <f>IF(_xlfn.IFNA(VLOOKUP($A4983,raw_data!$A:$D,2,FALSE),B4982)=0,B4982,_xlfn.IFNA(VLOOKUP($A4983,raw_data!$A:$D,2,FALSE),B4982))</f>
        <v>104.341918945312</v>
      </c>
      <c r="C4983">
        <f>IF(_xlfn.IFNA(VLOOKUP($A4983,raw_data!$A:$D,3,FALSE),C4982)=0,C4982,_xlfn.IFNA(VLOOKUP($A4983,raw_data!$A:$D,3,FALSE),C4982))</f>
        <v>110.75318145751901</v>
      </c>
      <c r="D4983">
        <f>IF(_xlfn.IFNA(VLOOKUP($A4983,raw_data!$A:$D,4,FALSE),D4982)=0,D4982,_xlfn.IFNA(VLOOKUP($A4983,raw_data!$A:$D,4,FALSE),D4982))</f>
        <v>1183.51000976562</v>
      </c>
      <c r="E4983" s="2">
        <f t="shared" si="929"/>
        <v>2.0558687215797011E-3</v>
      </c>
      <c r="F4983" s="2">
        <f t="shared" si="930"/>
        <v>-3.5119755957291332E-4</v>
      </c>
      <c r="G4983" s="2">
        <f t="shared" si="931"/>
        <v>3.7316488442322715E-3</v>
      </c>
      <c r="H4983" s="2"/>
      <c r="I4983" s="2">
        <f t="shared" si="932"/>
        <v>2.4307562883102012</v>
      </c>
      <c r="J4983" s="2">
        <f t="shared" si="933"/>
        <v>1.0930422091186551E-3</v>
      </c>
      <c r="K4983" s="2">
        <f>I4983/MAX(I$2:I4983)-1</f>
        <v>-3.9409562901054906E-3</v>
      </c>
      <c r="M4983" s="2">
        <f t="shared" si="934"/>
        <v>2.9003461634156165</v>
      </c>
      <c r="N4983" s="2">
        <f t="shared" si="935"/>
        <v>4.8287699030473696E-3</v>
      </c>
      <c r="O4983" s="2">
        <f>M4983/MAX(M$2:M4983)-1</f>
        <v>-1.7122653382490194E-2</v>
      </c>
      <c r="Q4983" s="1">
        <f t="shared" si="928"/>
        <v>44516</v>
      </c>
      <c r="R4983" s="2">
        <f t="shared" si="924"/>
        <v>2.4307562883102012</v>
      </c>
      <c r="S4983" s="2">
        <f t="shared" si="925"/>
        <v>2.9003461634156165</v>
      </c>
      <c r="T4983" s="2">
        <f t="shared" si="926"/>
        <v>-3.9409562901054906E-3</v>
      </c>
      <c r="U4983" s="2">
        <f t="shared" si="927"/>
        <v>-1.7122653382490194E-2</v>
      </c>
    </row>
    <row r="4984" spans="1:21" x14ac:dyDescent="0.3">
      <c r="A4984" s="1">
        <v>44517</v>
      </c>
      <c r="B4984">
        <f>IF(_xlfn.IFNA(VLOOKUP($A4984,raw_data!$A:$D,2,FALSE),B4983)=0,B4983,_xlfn.IFNA(VLOOKUP($A4984,raw_data!$A:$D,2,FALSE),B4983))</f>
        <v>104.050003051757</v>
      </c>
      <c r="C4984">
        <f>IF(_xlfn.IFNA(VLOOKUP($A4984,raw_data!$A:$D,3,FALSE),C4983)=0,C4983,_xlfn.IFNA(VLOOKUP($A4984,raw_data!$A:$D,3,FALSE),C4983))</f>
        <v>111.015808105468</v>
      </c>
      <c r="D4984">
        <f>IF(_xlfn.IFNA(VLOOKUP($A4984,raw_data!$A:$D,4,FALSE),D4983)=0,D4983,_xlfn.IFNA(VLOOKUP($A4984,raw_data!$A:$D,4,FALSE),D4983))</f>
        <v>1184.05004882812</v>
      </c>
      <c r="E4984" s="2">
        <f t="shared" si="929"/>
        <v>-2.7976856905228553E-3</v>
      </c>
      <c r="F4984" s="2">
        <f t="shared" si="930"/>
        <v>2.3712785898590827E-3</v>
      </c>
      <c r="G4984" s="2">
        <f t="shared" si="931"/>
        <v>4.563029108701766E-4</v>
      </c>
      <c r="H4984" s="2"/>
      <c r="I4984" s="2">
        <f t="shared" si="932"/>
        <v>2.4289815931966832</v>
      </c>
      <c r="J4984" s="2">
        <f t="shared" si="933"/>
        <v>-7.3009997837007994E-4</v>
      </c>
      <c r="K4984" s="2">
        <f>I4984/MAX(I$2:I4984)-1</f>
        <v>-4.6681789763732828E-3</v>
      </c>
      <c r="M4984" s="2">
        <f t="shared" si="934"/>
        <v>2.899551090900454</v>
      </c>
      <c r="N4984" s="2">
        <f t="shared" si="935"/>
        <v>-2.7413021424516071E-4</v>
      </c>
      <c r="O4984" s="2">
        <f>M4984/MAX(M$2:M4984)-1</f>
        <v>-1.7392089760095208E-2</v>
      </c>
      <c r="Q4984" s="1">
        <f t="shared" si="928"/>
        <v>44517</v>
      </c>
      <c r="R4984" s="2">
        <f t="shared" si="924"/>
        <v>2.4289815931966832</v>
      </c>
      <c r="S4984" s="2">
        <f t="shared" si="925"/>
        <v>2.899551090900454</v>
      </c>
      <c r="T4984" s="2">
        <f t="shared" si="926"/>
        <v>-4.6681789763732828E-3</v>
      </c>
      <c r="U4984" s="2">
        <f t="shared" si="927"/>
        <v>-1.7392089760095208E-2</v>
      </c>
    </row>
    <row r="4985" spans="1:21" x14ac:dyDescent="0.3">
      <c r="A4985" s="1">
        <v>44518</v>
      </c>
      <c r="B4985">
        <f>IF(_xlfn.IFNA(VLOOKUP($A4985,raw_data!$A:$D,2,FALSE),B4984)=0,B4984,_xlfn.IFNA(VLOOKUP($A4985,raw_data!$A:$D,2,FALSE),B4984))</f>
        <v>104.07918548583901</v>
      </c>
      <c r="C4985">
        <f>IF(_xlfn.IFNA(VLOOKUP($A4985,raw_data!$A:$D,3,FALSE),C4984)=0,C4984,_xlfn.IFNA(VLOOKUP($A4985,raw_data!$A:$D,3,FALSE),C4984))</f>
        <v>111.113067626953</v>
      </c>
      <c r="D4985">
        <f>IF(_xlfn.IFNA(VLOOKUP($A4985,raw_data!$A:$D,4,FALSE),D4984)=0,D4984,_xlfn.IFNA(VLOOKUP($A4985,raw_data!$A:$D,4,FALSE),D4984))</f>
        <v>1181.22998046875</v>
      </c>
      <c r="E4985" s="2">
        <f t="shared" si="929"/>
        <v>2.8046548030835616E-4</v>
      </c>
      <c r="F4985" s="2">
        <f t="shared" si="930"/>
        <v>8.7608713700126906E-4</v>
      </c>
      <c r="G4985" s="2">
        <f t="shared" si="931"/>
        <v>-2.381713815358677E-3</v>
      </c>
      <c r="H4985" s="2"/>
      <c r="I4985" s="2">
        <f t="shared" si="932"/>
        <v>2.4302415403021254</v>
      </c>
      <c r="J4985" s="2">
        <f t="shared" si="933"/>
        <v>5.1871414298552141E-4</v>
      </c>
      <c r="K4985" s="2">
        <f>I4985/MAX(I$2:I4985)-1</f>
        <v>-4.1518862838449966E-3</v>
      </c>
      <c r="M4985" s="2">
        <f t="shared" si="934"/>
        <v>2.8941456459796142</v>
      </c>
      <c r="N4985" s="2">
        <f t="shared" si="935"/>
        <v>-1.8642351010138558E-3</v>
      </c>
      <c r="O4985" s="2">
        <f>M4985/MAX(M$2:M4985)-1</f>
        <v>-1.9223901916898378E-2</v>
      </c>
      <c r="Q4985" s="1">
        <f t="shared" si="928"/>
        <v>44518</v>
      </c>
      <c r="R4985" s="2">
        <f t="shared" si="924"/>
        <v>2.4302415403021254</v>
      </c>
      <c r="S4985" s="2">
        <f t="shared" si="925"/>
        <v>2.8941456459796142</v>
      </c>
      <c r="T4985" s="2">
        <f t="shared" si="926"/>
        <v>-4.1518862838449966E-3</v>
      </c>
      <c r="U4985" s="2">
        <f t="shared" si="927"/>
        <v>-1.9223901916898378E-2</v>
      </c>
    </row>
    <row r="4986" spans="1:21" x14ac:dyDescent="0.3">
      <c r="A4986" s="1">
        <v>44519</v>
      </c>
      <c r="B4986">
        <f>IF(_xlfn.IFNA(VLOOKUP($A4986,raw_data!$A:$D,2,FALSE),B4985)=0,B4985,_xlfn.IFNA(VLOOKUP($A4986,raw_data!$A:$D,2,FALSE),B4985))</f>
        <v>103.709426879882</v>
      </c>
      <c r="C4986">
        <f>IF(_xlfn.IFNA(VLOOKUP($A4986,raw_data!$A:$D,3,FALSE),C4985)=0,C4985,_xlfn.IFNA(VLOOKUP($A4986,raw_data!$A:$D,3,FALSE),C4985))</f>
        <v>111.32707977294901</v>
      </c>
      <c r="D4986">
        <f>IF(_xlfn.IFNA(VLOOKUP($A4986,raw_data!$A:$D,4,FALSE),D4985)=0,D4985,_xlfn.IFNA(VLOOKUP($A4986,raw_data!$A:$D,4,FALSE),D4985))</f>
        <v>1182.90002441406</v>
      </c>
      <c r="E4986" s="2">
        <f t="shared" si="929"/>
        <v>-3.5526662149687471E-3</v>
      </c>
      <c r="F4986" s="2">
        <f t="shared" si="930"/>
        <v>1.9260753983907364E-3</v>
      </c>
      <c r="G4986" s="2">
        <f t="shared" si="931"/>
        <v>1.4138177771676474E-3</v>
      </c>
      <c r="H4986" s="2"/>
      <c r="I4986" s="2">
        <f t="shared" si="932"/>
        <v>2.4269335694706275</v>
      </c>
      <c r="J4986" s="2">
        <f t="shared" si="933"/>
        <v>-1.3611695696249537E-3</v>
      </c>
      <c r="K4986" s="2">
        <f>I4986/MAX(I$2:I4986)-1</f>
        <v>-5.5074044322038773E-3</v>
      </c>
      <c r="M4986" s="2">
        <f t="shared" si="934"/>
        <v>2.8942924479339971</v>
      </c>
      <c r="N4986" s="2">
        <f t="shared" si="935"/>
        <v>5.0723761807480727E-5</v>
      </c>
      <c r="O4986" s="2">
        <f>M4986/MAX(M$2:M4986)-1</f>
        <v>-1.9174153263712745E-2</v>
      </c>
      <c r="Q4986" s="1">
        <f t="shared" si="928"/>
        <v>44519</v>
      </c>
      <c r="R4986" s="2">
        <f t="shared" si="924"/>
        <v>2.4269335694706275</v>
      </c>
      <c r="S4986" s="2">
        <f t="shared" si="925"/>
        <v>2.8942924479339971</v>
      </c>
      <c r="T4986" s="2">
        <f t="shared" si="926"/>
        <v>-5.5074044322038773E-3</v>
      </c>
      <c r="U4986" s="2">
        <f t="shared" si="927"/>
        <v>-1.9174153263712745E-2</v>
      </c>
    </row>
    <row r="4987" spans="1:21" x14ac:dyDescent="0.3">
      <c r="A4987" s="1">
        <v>44520</v>
      </c>
      <c r="B4987">
        <f>IF(_xlfn.IFNA(VLOOKUP($A4987,raw_data!$A:$D,2,FALSE),B4986)=0,B4986,_xlfn.IFNA(VLOOKUP($A4987,raw_data!$A:$D,2,FALSE),B4986))</f>
        <v>103.709426879882</v>
      </c>
      <c r="C4987">
        <f>IF(_xlfn.IFNA(VLOOKUP($A4987,raw_data!$A:$D,3,FALSE),C4986)=0,C4986,_xlfn.IFNA(VLOOKUP($A4987,raw_data!$A:$D,3,FALSE),C4986))</f>
        <v>111.32707977294901</v>
      </c>
      <c r="D4987">
        <f>IF(_xlfn.IFNA(VLOOKUP($A4987,raw_data!$A:$D,4,FALSE),D4986)=0,D4986,_xlfn.IFNA(VLOOKUP($A4987,raw_data!$A:$D,4,FALSE),D4986))</f>
        <v>1182.90002441406</v>
      </c>
      <c r="E4987" s="2">
        <f t="shared" si="929"/>
        <v>0</v>
      </c>
      <c r="F4987" s="2">
        <f t="shared" si="930"/>
        <v>0</v>
      </c>
      <c r="G4987" s="2">
        <f t="shared" si="931"/>
        <v>0</v>
      </c>
      <c r="H4987" s="2"/>
      <c r="I4987" s="2">
        <f t="shared" si="932"/>
        <v>2.4269335694706275</v>
      </c>
      <c r="J4987" s="2">
        <f t="shared" si="933"/>
        <v>0</v>
      </c>
      <c r="K4987" s="2">
        <f>I4987/MAX(I$2:I4987)-1</f>
        <v>-5.5074044322038773E-3</v>
      </c>
      <c r="M4987" s="2">
        <f t="shared" si="934"/>
        <v>2.8942924479339971</v>
      </c>
      <c r="N4987" s="2">
        <f t="shared" si="935"/>
        <v>0</v>
      </c>
      <c r="O4987" s="2">
        <f>M4987/MAX(M$2:M4987)-1</f>
        <v>-1.9174153263712745E-2</v>
      </c>
      <c r="Q4987" s="1">
        <f t="shared" si="928"/>
        <v>44520</v>
      </c>
      <c r="R4987" s="2">
        <f t="shared" si="924"/>
        <v>2.4269335694706275</v>
      </c>
      <c r="S4987" s="2">
        <f t="shared" si="925"/>
        <v>2.8942924479339971</v>
      </c>
      <c r="T4987" s="2">
        <f t="shared" si="926"/>
        <v>-5.5074044322038773E-3</v>
      </c>
      <c r="U4987" s="2">
        <f t="shared" si="927"/>
        <v>-1.9174153263712745E-2</v>
      </c>
    </row>
    <row r="4988" spans="1:21" x14ac:dyDescent="0.3">
      <c r="A4988" s="1">
        <v>44521</v>
      </c>
      <c r="B4988">
        <f>IF(_xlfn.IFNA(VLOOKUP($A4988,raw_data!$A:$D,2,FALSE),B4987)=0,B4987,_xlfn.IFNA(VLOOKUP($A4988,raw_data!$A:$D,2,FALSE),B4987))</f>
        <v>103.709426879882</v>
      </c>
      <c r="C4988">
        <f>IF(_xlfn.IFNA(VLOOKUP($A4988,raw_data!$A:$D,3,FALSE),C4987)=0,C4987,_xlfn.IFNA(VLOOKUP($A4988,raw_data!$A:$D,3,FALSE),C4987))</f>
        <v>111.32707977294901</v>
      </c>
      <c r="D4988">
        <f>IF(_xlfn.IFNA(VLOOKUP($A4988,raw_data!$A:$D,4,FALSE),D4987)=0,D4987,_xlfn.IFNA(VLOOKUP($A4988,raw_data!$A:$D,4,FALSE),D4987))</f>
        <v>1182.90002441406</v>
      </c>
      <c r="E4988" s="2">
        <f t="shared" si="929"/>
        <v>0</v>
      </c>
      <c r="F4988" s="2">
        <f t="shared" si="930"/>
        <v>0</v>
      </c>
      <c r="G4988" s="2">
        <f t="shared" si="931"/>
        <v>0</v>
      </c>
      <c r="H4988" s="2"/>
      <c r="I4988" s="2">
        <f t="shared" si="932"/>
        <v>2.4269335694706275</v>
      </c>
      <c r="J4988" s="2">
        <f t="shared" si="933"/>
        <v>0</v>
      </c>
      <c r="K4988" s="2">
        <f>I4988/MAX(I$2:I4988)-1</f>
        <v>-5.5074044322038773E-3</v>
      </c>
      <c r="M4988" s="2">
        <f t="shared" si="934"/>
        <v>2.8942924479339971</v>
      </c>
      <c r="N4988" s="2">
        <f t="shared" si="935"/>
        <v>0</v>
      </c>
      <c r="O4988" s="2">
        <f>M4988/MAX(M$2:M4988)-1</f>
        <v>-1.9174153263712745E-2</v>
      </c>
      <c r="Q4988" s="1">
        <f t="shared" si="928"/>
        <v>44521</v>
      </c>
      <c r="R4988" s="2">
        <f t="shared" si="924"/>
        <v>2.4269335694706275</v>
      </c>
      <c r="S4988" s="2">
        <f t="shared" si="925"/>
        <v>2.8942924479339971</v>
      </c>
      <c r="T4988" s="2">
        <f t="shared" si="926"/>
        <v>-5.5074044322038773E-3</v>
      </c>
      <c r="U4988" s="2">
        <f t="shared" si="927"/>
        <v>-1.9174153263712745E-2</v>
      </c>
    </row>
    <row r="4989" spans="1:21" x14ac:dyDescent="0.3">
      <c r="A4989" s="1">
        <v>44522</v>
      </c>
      <c r="B4989">
        <f>IF(_xlfn.IFNA(VLOOKUP($A4989,raw_data!$A:$D,2,FALSE),B4988)=0,B4988,_xlfn.IFNA(VLOOKUP($A4989,raw_data!$A:$D,2,FALSE),B4988))</f>
        <v>103.08666229248</v>
      </c>
      <c r="C4989">
        <f>IF(_xlfn.IFNA(VLOOKUP($A4989,raw_data!$A:$D,3,FALSE),C4988)=0,C4988,_xlfn.IFNA(VLOOKUP($A4989,raw_data!$A:$D,3,FALSE),C4988))</f>
        <v>110.792091369628</v>
      </c>
      <c r="D4989">
        <f>IF(_xlfn.IFNA(VLOOKUP($A4989,raw_data!$A:$D,4,FALSE),D4988)=0,D4988,_xlfn.IFNA(VLOOKUP($A4989,raw_data!$A:$D,4,FALSE),D4988))</f>
        <v>1191.63000488281</v>
      </c>
      <c r="E4989" s="2">
        <f t="shared" si="929"/>
        <v>-6.0048985529859156E-3</v>
      </c>
      <c r="F4989" s="2">
        <f t="shared" si="930"/>
        <v>-4.805554986370919E-3</v>
      </c>
      <c r="G4989" s="2">
        <f t="shared" si="931"/>
        <v>7.380150721591372E-3</v>
      </c>
      <c r="H4989" s="2"/>
      <c r="I4989" s="2">
        <f t="shared" si="932"/>
        <v>2.4135243704563791</v>
      </c>
      <c r="J4989" s="2">
        <f t="shared" si="933"/>
        <v>-5.5251611263399166E-3</v>
      </c>
      <c r="K4989" s="2">
        <f>I4989/MAX(I$2:I4989)-1</f>
        <v>-1.1002136261667905E-2</v>
      </c>
      <c r="M4989" s="2">
        <f t="shared" si="934"/>
        <v>2.8995433111312181</v>
      </c>
      <c r="N4989" s="2">
        <f t="shared" si="935"/>
        <v>1.8142130733780348E-3</v>
      </c>
      <c r="O4989" s="2">
        <f>M4989/MAX(M$2:M4989)-1</f>
        <v>-1.7394726189856713E-2</v>
      </c>
      <c r="Q4989" s="1">
        <f t="shared" si="928"/>
        <v>44522</v>
      </c>
      <c r="R4989" s="2">
        <f t="shared" si="924"/>
        <v>2.4135243704563791</v>
      </c>
      <c r="S4989" s="2">
        <f t="shared" si="925"/>
        <v>2.8995433111312181</v>
      </c>
      <c r="T4989" s="2">
        <f t="shared" si="926"/>
        <v>-1.1002136261667905E-2</v>
      </c>
      <c r="U4989" s="2">
        <f t="shared" si="927"/>
        <v>-1.7394726189856713E-2</v>
      </c>
    </row>
    <row r="4990" spans="1:21" x14ac:dyDescent="0.3">
      <c r="A4990" s="1">
        <v>44523</v>
      </c>
      <c r="B4990">
        <f>IF(_xlfn.IFNA(VLOOKUP($A4990,raw_data!$A:$D,2,FALSE),B4989)=0,B4989,_xlfn.IFNA(VLOOKUP($A4990,raw_data!$A:$D,2,FALSE),B4989))</f>
        <v>103.057472229003</v>
      </c>
      <c r="C4990">
        <f>IF(_xlfn.IFNA(VLOOKUP($A4990,raw_data!$A:$D,3,FALSE),C4989)=0,C4989,_xlfn.IFNA(VLOOKUP($A4990,raw_data!$A:$D,3,FALSE),C4989))</f>
        <v>110.354347229003</v>
      </c>
      <c r="D4990">
        <f>IF(_xlfn.IFNA(VLOOKUP($A4990,raw_data!$A:$D,4,FALSE),D4989)=0,D4989,_xlfn.IFNA(VLOOKUP($A4990,raw_data!$A:$D,4,FALSE),D4989))</f>
        <v>1189.5</v>
      </c>
      <c r="E4990" s="2">
        <f t="shared" si="929"/>
        <v>-2.8316042859344304E-4</v>
      </c>
      <c r="F4990" s="2">
        <f t="shared" si="930"/>
        <v>-3.9510414075006883E-3</v>
      </c>
      <c r="G4990" s="2">
        <f t="shared" si="931"/>
        <v>-1.7874716766799192E-3</v>
      </c>
      <c r="H4990" s="2"/>
      <c r="I4990" s="2">
        <f t="shared" si="932"/>
        <v>2.4092999478090094</v>
      </c>
      <c r="J4990" s="2">
        <f t="shared" si="933"/>
        <v>-1.7503128201563412E-3</v>
      </c>
      <c r="K4990" s="2">
        <f>I4990/MAX(I$2:I4990)-1</f>
        <v>-1.2733191901676433E-2</v>
      </c>
      <c r="M4990" s="2">
        <f t="shared" si="934"/>
        <v>2.8892944233686952</v>
      </c>
      <c r="N4990" s="2">
        <f t="shared" si="935"/>
        <v>-3.5346558622448843E-3</v>
      </c>
      <c r="O4990" s="2">
        <f>M4990/MAX(M$2:M4990)-1</f>
        <v>-2.0867897681202452E-2</v>
      </c>
      <c r="Q4990" s="1">
        <f t="shared" si="928"/>
        <v>44523</v>
      </c>
      <c r="R4990" s="2">
        <f t="shared" si="924"/>
        <v>2.4092999478090094</v>
      </c>
      <c r="S4990" s="2">
        <f t="shared" si="925"/>
        <v>2.8892944233686952</v>
      </c>
      <c r="T4990" s="2">
        <f t="shared" si="926"/>
        <v>-1.2733191901676433E-2</v>
      </c>
      <c r="U4990" s="2">
        <f t="shared" si="927"/>
        <v>-2.0867897681202452E-2</v>
      </c>
    </row>
    <row r="4991" spans="1:21" x14ac:dyDescent="0.3">
      <c r="A4991" s="1">
        <v>44524</v>
      </c>
      <c r="B4991">
        <f>IF(_xlfn.IFNA(VLOOKUP($A4991,raw_data!$A:$D,2,FALSE),B4990)=0,B4990,_xlfn.IFNA(VLOOKUP($A4991,raw_data!$A:$D,2,FALSE),B4990))</f>
        <v>103.096382141113</v>
      </c>
      <c r="C4991">
        <f>IF(_xlfn.IFNA(VLOOKUP($A4991,raw_data!$A:$D,3,FALSE),C4990)=0,C4990,_xlfn.IFNA(VLOOKUP($A4991,raw_data!$A:$D,3,FALSE),C4990))</f>
        <v>110.607276916503</v>
      </c>
      <c r="D4991">
        <f>IF(_xlfn.IFNA(VLOOKUP($A4991,raw_data!$A:$D,4,FALSE),D4990)=0,D4990,_xlfn.IFNA(VLOOKUP($A4991,raw_data!$A:$D,4,FALSE),D4990))</f>
        <v>1189.94995117187</v>
      </c>
      <c r="E4991" s="2">
        <f t="shared" si="929"/>
        <v>3.7755546753115432E-4</v>
      </c>
      <c r="F4991" s="2">
        <f t="shared" si="930"/>
        <v>2.2919775600243053E-3</v>
      </c>
      <c r="G4991" s="2">
        <f t="shared" si="931"/>
        <v>3.7826916508620911E-4</v>
      </c>
      <c r="H4991" s="2"/>
      <c r="I4991" s="2">
        <f t="shared" si="932"/>
        <v>2.4120545589962386</v>
      </c>
      <c r="J4991" s="2">
        <f t="shared" si="933"/>
        <v>1.1433243045284149E-3</v>
      </c>
      <c r="K4991" s="2">
        <f>I4991/MAX(I$2:I4991)-1</f>
        <v>-1.1604425764923376E-2</v>
      </c>
      <c r="M4991" s="2">
        <f t="shared" si="934"/>
        <v>2.8936920044696501</v>
      </c>
      <c r="N4991" s="2">
        <f t="shared" si="935"/>
        <v>1.5220259539447945E-3</v>
      </c>
      <c r="O4991" s="2">
        <f>M4991/MAX(M$2:M4991)-1</f>
        <v>-1.9377633209132772E-2</v>
      </c>
      <c r="Q4991" s="1">
        <f t="shared" si="928"/>
        <v>44524</v>
      </c>
      <c r="R4991" s="2">
        <f t="shared" si="924"/>
        <v>2.4120545589962386</v>
      </c>
      <c r="S4991" s="2">
        <f t="shared" si="925"/>
        <v>2.8936920044696501</v>
      </c>
      <c r="T4991" s="2">
        <f t="shared" si="926"/>
        <v>-1.1604425764923376E-2</v>
      </c>
      <c r="U4991" s="2">
        <f t="shared" si="927"/>
        <v>-1.9377633209132772E-2</v>
      </c>
    </row>
    <row r="4992" spans="1:21" x14ac:dyDescent="0.3">
      <c r="A4992" s="1">
        <v>44525</v>
      </c>
      <c r="B4992">
        <f>IF(_xlfn.IFNA(VLOOKUP($A4992,raw_data!$A:$D,2,FALSE),B4991)=0,B4991,_xlfn.IFNA(VLOOKUP($A4992,raw_data!$A:$D,2,FALSE),B4991))</f>
        <v>103.096382141113</v>
      </c>
      <c r="C4992">
        <f>IF(_xlfn.IFNA(VLOOKUP($A4992,raw_data!$A:$D,3,FALSE),C4991)=0,C4991,_xlfn.IFNA(VLOOKUP($A4992,raw_data!$A:$D,3,FALSE),C4991))</f>
        <v>110.607276916503</v>
      </c>
      <c r="D4992">
        <f>IF(_xlfn.IFNA(VLOOKUP($A4992,raw_data!$A:$D,4,FALSE),D4991)=0,D4991,_xlfn.IFNA(VLOOKUP($A4992,raw_data!$A:$D,4,FALSE),D4991))</f>
        <v>1187.88000488281</v>
      </c>
      <c r="E4992" s="2">
        <f t="shared" si="929"/>
        <v>0</v>
      </c>
      <c r="F4992" s="2">
        <f t="shared" si="930"/>
        <v>0</v>
      </c>
      <c r="G4992" s="2">
        <f t="shared" si="931"/>
        <v>-1.7395238236881383E-3</v>
      </c>
      <c r="H4992" s="2"/>
      <c r="I4992" s="2">
        <f t="shared" si="932"/>
        <v>2.4120545589962386</v>
      </c>
      <c r="J4992" s="2">
        <f t="shared" si="933"/>
        <v>0</v>
      </c>
      <c r="K4992" s="2">
        <f>I4992/MAX(I$2:I4992)-1</f>
        <v>-1.1604425764923376E-2</v>
      </c>
      <c r="M4992" s="2">
        <f t="shared" si="934"/>
        <v>2.8886583582894594</v>
      </c>
      <c r="N4992" s="2">
        <f t="shared" si="935"/>
        <v>-1.7395238236881383E-3</v>
      </c>
      <c r="O4992" s="2">
        <f>M4992/MAX(M$2:M4992)-1</f>
        <v>-2.1083449178206926E-2</v>
      </c>
      <c r="Q4992" s="1">
        <f t="shared" si="928"/>
        <v>44525</v>
      </c>
      <c r="R4992" s="2">
        <f t="shared" si="924"/>
        <v>2.4120545589962386</v>
      </c>
      <c r="S4992" s="2">
        <f t="shared" si="925"/>
        <v>2.8886583582894594</v>
      </c>
      <c r="T4992" s="2">
        <f t="shared" si="926"/>
        <v>-1.1604425764923376E-2</v>
      </c>
      <c r="U4992" s="2">
        <f t="shared" si="927"/>
        <v>-2.1083449178206926E-2</v>
      </c>
    </row>
    <row r="4993" spans="1:21" x14ac:dyDescent="0.3">
      <c r="A4993" s="1">
        <v>44526</v>
      </c>
      <c r="B4993">
        <f>IF(_xlfn.IFNA(VLOOKUP($A4993,raw_data!$A:$D,2,FALSE),B4992)=0,B4992,_xlfn.IFNA(VLOOKUP($A4993,raw_data!$A:$D,2,FALSE),B4992))</f>
        <v>100.585891723632</v>
      </c>
      <c r="C4993">
        <f>IF(_xlfn.IFNA(VLOOKUP($A4993,raw_data!$A:$D,3,FALSE),C4992)=0,C4992,_xlfn.IFNA(VLOOKUP($A4993,raw_data!$A:$D,3,FALSE),C4992))</f>
        <v>111.39517211914</v>
      </c>
      <c r="D4993">
        <f>IF(_xlfn.IFNA(VLOOKUP($A4993,raw_data!$A:$D,4,FALSE),D4992)=0,D4992,_xlfn.IFNA(VLOOKUP($A4993,raw_data!$A:$D,4,FALSE),D4992))</f>
        <v>1190.21997070312</v>
      </c>
      <c r="E4993" s="2">
        <f t="shared" si="929"/>
        <v>-2.4350907038083736E-2</v>
      </c>
      <c r="F4993" s="2">
        <f t="shared" si="930"/>
        <v>7.1233577446425667E-3</v>
      </c>
      <c r="G4993" s="2">
        <f t="shared" si="931"/>
        <v>1.9698671672994106E-3</v>
      </c>
      <c r="H4993" s="2"/>
      <c r="I4993" s="2">
        <f t="shared" si="932"/>
        <v>2.3836859002034267</v>
      </c>
      <c r="J4993" s="2">
        <f t="shared" si="933"/>
        <v>-1.1761201124993214E-2</v>
      </c>
      <c r="K4993" s="2">
        <f>I4993/MAX(I$2:I4993)-1</f>
        <v>-2.322914490455541E-2</v>
      </c>
      <c r="M4993" s="2">
        <f t="shared" si="934"/>
        <v>2.8603076151655258</v>
      </c>
      <c r="N4993" s="2">
        <f t="shared" si="935"/>
        <v>-9.8145019616379114E-3</v>
      </c>
      <c r="O4993" s="2">
        <f>M4993/MAX(M$2:M4993)-1</f>
        <v>-3.0691027586527198E-2</v>
      </c>
      <c r="Q4993" s="1">
        <f t="shared" si="928"/>
        <v>44526</v>
      </c>
      <c r="R4993" s="2">
        <f t="shared" si="924"/>
        <v>2.3836859002034267</v>
      </c>
      <c r="S4993" s="2">
        <f t="shared" si="925"/>
        <v>2.8603076151655258</v>
      </c>
      <c r="T4993" s="2">
        <f t="shared" si="926"/>
        <v>-2.322914490455541E-2</v>
      </c>
      <c r="U4993" s="2">
        <f t="shared" si="927"/>
        <v>-3.0691027586527198E-2</v>
      </c>
    </row>
    <row r="4994" spans="1:21" x14ac:dyDescent="0.3">
      <c r="A4994" s="1">
        <v>44527</v>
      </c>
      <c r="B4994">
        <f>IF(_xlfn.IFNA(VLOOKUP($A4994,raw_data!$A:$D,2,FALSE),B4993)=0,B4993,_xlfn.IFNA(VLOOKUP($A4994,raw_data!$A:$D,2,FALSE),B4993))</f>
        <v>100.585891723632</v>
      </c>
      <c r="C4994">
        <f>IF(_xlfn.IFNA(VLOOKUP($A4994,raw_data!$A:$D,3,FALSE),C4993)=0,C4993,_xlfn.IFNA(VLOOKUP($A4994,raw_data!$A:$D,3,FALSE),C4993))</f>
        <v>111.39517211914</v>
      </c>
      <c r="D4994">
        <f>IF(_xlfn.IFNA(VLOOKUP($A4994,raw_data!$A:$D,4,FALSE),D4993)=0,D4993,_xlfn.IFNA(VLOOKUP($A4994,raw_data!$A:$D,4,FALSE),D4993))</f>
        <v>1190.21997070312</v>
      </c>
      <c r="E4994" s="2">
        <f t="shared" si="929"/>
        <v>0</v>
      </c>
      <c r="F4994" s="2">
        <f t="shared" si="930"/>
        <v>0</v>
      </c>
      <c r="G4994" s="2">
        <f t="shared" si="931"/>
        <v>0</v>
      </c>
      <c r="H4994" s="2"/>
      <c r="I4994" s="2">
        <f t="shared" si="932"/>
        <v>2.3836859002034267</v>
      </c>
      <c r="J4994" s="2">
        <f t="shared" si="933"/>
        <v>0</v>
      </c>
      <c r="K4994" s="2">
        <f>I4994/MAX(I$2:I4994)-1</f>
        <v>-2.322914490455541E-2</v>
      </c>
      <c r="M4994" s="2">
        <f t="shared" si="934"/>
        <v>2.8603076151655258</v>
      </c>
      <c r="N4994" s="2">
        <f t="shared" si="935"/>
        <v>0</v>
      </c>
      <c r="O4994" s="2">
        <f>M4994/MAX(M$2:M4994)-1</f>
        <v>-3.0691027586527198E-2</v>
      </c>
      <c r="Q4994" s="1">
        <f t="shared" si="928"/>
        <v>44527</v>
      </c>
      <c r="R4994" s="2">
        <f t="shared" ref="R4994:R5057" si="936">I4994</f>
        <v>2.3836859002034267</v>
      </c>
      <c r="S4994" s="2">
        <f t="shared" ref="S4994:S5057" si="937">M4994</f>
        <v>2.8603076151655258</v>
      </c>
      <c r="T4994" s="2">
        <f t="shared" ref="T4994:T5057" si="938">K4994</f>
        <v>-2.322914490455541E-2</v>
      </c>
      <c r="U4994" s="2">
        <f t="shared" ref="U4994:U5057" si="939">O4994</f>
        <v>-3.0691027586527198E-2</v>
      </c>
    </row>
    <row r="4995" spans="1:21" x14ac:dyDescent="0.3">
      <c r="A4995" s="1">
        <v>44528</v>
      </c>
      <c r="B4995">
        <f>IF(_xlfn.IFNA(VLOOKUP($A4995,raw_data!$A:$D,2,FALSE),B4994)=0,B4994,_xlfn.IFNA(VLOOKUP($A4995,raw_data!$A:$D,2,FALSE),B4994))</f>
        <v>100.585891723632</v>
      </c>
      <c r="C4995">
        <f>IF(_xlfn.IFNA(VLOOKUP($A4995,raw_data!$A:$D,3,FALSE),C4994)=0,C4994,_xlfn.IFNA(VLOOKUP($A4995,raw_data!$A:$D,3,FALSE),C4994))</f>
        <v>111.39517211914</v>
      </c>
      <c r="D4995">
        <f>IF(_xlfn.IFNA(VLOOKUP($A4995,raw_data!$A:$D,4,FALSE),D4994)=0,D4994,_xlfn.IFNA(VLOOKUP($A4995,raw_data!$A:$D,4,FALSE),D4994))</f>
        <v>1190.21997070312</v>
      </c>
      <c r="E4995" s="2">
        <f t="shared" si="929"/>
        <v>0</v>
      </c>
      <c r="F4995" s="2">
        <f t="shared" si="930"/>
        <v>0</v>
      </c>
      <c r="G4995" s="2">
        <f t="shared" si="931"/>
        <v>0</v>
      </c>
      <c r="H4995" s="2"/>
      <c r="I4995" s="2">
        <f t="shared" si="932"/>
        <v>2.3836859002034267</v>
      </c>
      <c r="J4995" s="2">
        <f t="shared" si="933"/>
        <v>0</v>
      </c>
      <c r="K4995" s="2">
        <f>I4995/MAX(I$2:I4995)-1</f>
        <v>-2.322914490455541E-2</v>
      </c>
      <c r="M4995" s="2">
        <f t="shared" si="934"/>
        <v>2.8603076151655258</v>
      </c>
      <c r="N4995" s="2">
        <f t="shared" si="935"/>
        <v>0</v>
      </c>
      <c r="O4995" s="2">
        <f>M4995/MAX(M$2:M4995)-1</f>
        <v>-3.0691027586527198E-2</v>
      </c>
      <c r="Q4995" s="1">
        <f t="shared" ref="Q4995:Q5058" si="940">A4995</f>
        <v>44528</v>
      </c>
      <c r="R4995" s="2">
        <f t="shared" si="936"/>
        <v>2.3836859002034267</v>
      </c>
      <c r="S4995" s="2">
        <f t="shared" si="937"/>
        <v>2.8603076151655258</v>
      </c>
      <c r="T4995" s="2">
        <f t="shared" si="938"/>
        <v>-2.322914490455541E-2</v>
      </c>
      <c r="U4995" s="2">
        <f t="shared" si="939"/>
        <v>-3.0691027586527198E-2</v>
      </c>
    </row>
    <row r="4996" spans="1:21" x14ac:dyDescent="0.3">
      <c r="A4996" s="1">
        <v>44529</v>
      </c>
      <c r="B4996">
        <f>IF(_xlfn.IFNA(VLOOKUP($A4996,raw_data!$A:$D,2,FALSE),B4995)=0,B4995,_xlfn.IFNA(VLOOKUP($A4996,raw_data!$A:$D,2,FALSE),B4995))</f>
        <v>101.490837097167</v>
      </c>
      <c r="C4996">
        <f>IF(_xlfn.IFNA(VLOOKUP($A4996,raw_data!$A:$D,3,FALSE),C4995)=0,C4995,_xlfn.IFNA(VLOOKUP($A4996,raw_data!$A:$D,3,FALSE),C4995))</f>
        <v>111.45353698730401</v>
      </c>
      <c r="D4996">
        <f>IF(_xlfn.IFNA(VLOOKUP($A4996,raw_data!$A:$D,4,FALSE),D4995)=0,D4995,_xlfn.IFNA(VLOOKUP($A4996,raw_data!$A:$D,4,FALSE),D4995))</f>
        <v>1194.60998535156</v>
      </c>
      <c r="E4996" s="2">
        <f t="shared" ref="E4996:E5059" si="941">B4996/B4995-1</f>
        <v>8.9967425652637267E-3</v>
      </c>
      <c r="F4996" s="2">
        <f t="shared" ref="F4996:F5059" si="942">C4996/C4995-1</f>
        <v>5.2394432410030056E-4</v>
      </c>
      <c r="G4996" s="2">
        <f t="shared" ref="G4996:G5059" si="943">D4996/D4995-1</f>
        <v>3.6884061404605095E-3</v>
      </c>
      <c r="H4996" s="2"/>
      <c r="I4996" s="2">
        <f t="shared" ref="I4996:I5059" si="944">I4995*(1+J4996)</f>
        <v>2.397052712722914</v>
      </c>
      <c r="J4996" s="2">
        <f t="shared" ref="J4996:J5059" si="945">E4996*0.6+F4996*0.4</f>
        <v>5.6076232687983559E-3</v>
      </c>
      <c r="K4996" s="2">
        <f>I4996/MAX(I$2:I4996)-1</f>
        <v>-1.7751781929238097E-2</v>
      </c>
      <c r="M4996" s="2">
        <f t="shared" ref="M4996:M5059" si="946">M4995*(1+N4996)</f>
        <v>2.886956279167495</v>
      </c>
      <c r="N4996" s="2">
        <f t="shared" ref="N4996:N5059" si="947">(1+J4996)*(1+G4996)-1</f>
        <v>9.3167126013566914E-3</v>
      </c>
      <c r="O4996" s="2">
        <f>M4996/MAX(M$2:M4996)-1</f>
        <v>-2.166025446863451E-2</v>
      </c>
      <c r="Q4996" s="1">
        <f t="shared" si="940"/>
        <v>44529</v>
      </c>
      <c r="R4996" s="2">
        <f t="shared" si="936"/>
        <v>2.397052712722914</v>
      </c>
      <c r="S4996" s="2">
        <f t="shared" si="937"/>
        <v>2.886956279167495</v>
      </c>
      <c r="T4996" s="2">
        <f t="shared" si="938"/>
        <v>-1.7751781929238097E-2</v>
      </c>
      <c r="U4996" s="2">
        <f t="shared" si="939"/>
        <v>-2.166025446863451E-2</v>
      </c>
    </row>
    <row r="4997" spans="1:21" x14ac:dyDescent="0.3">
      <c r="A4997" s="1">
        <v>44530</v>
      </c>
      <c r="B4997">
        <f>IF(_xlfn.IFNA(VLOOKUP($A4997,raw_data!$A:$D,2,FALSE),B4996)=0,B4996,_xlfn.IFNA(VLOOKUP($A4997,raw_data!$A:$D,2,FALSE),B4996))</f>
        <v>100.109069824218</v>
      </c>
      <c r="C4997">
        <f>IF(_xlfn.IFNA(VLOOKUP($A4997,raw_data!$A:$D,3,FALSE),C4996)=0,C4996,_xlfn.IFNA(VLOOKUP($A4997,raw_data!$A:$D,3,FALSE),C4996))</f>
        <v>111.638343811035</v>
      </c>
      <c r="D4997">
        <f>IF(_xlfn.IFNA(VLOOKUP($A4997,raw_data!$A:$D,4,FALSE),D4996)=0,D4996,_xlfn.IFNA(VLOOKUP($A4997,raw_data!$A:$D,4,FALSE),D4996))</f>
        <v>1190.73999023437</v>
      </c>
      <c r="E4997" s="2">
        <f t="shared" si="941"/>
        <v>-1.3614699735170266E-2</v>
      </c>
      <c r="F4997" s="2">
        <f t="shared" si="942"/>
        <v>1.6581512684703537E-3</v>
      </c>
      <c r="G4997" s="2">
        <f t="shared" si="943"/>
        <v>-3.2395469355223083E-3</v>
      </c>
      <c r="H4997" s="2"/>
      <c r="I4997" s="2">
        <f t="shared" si="944"/>
        <v>2.379061491361532</v>
      </c>
      <c r="J4997" s="2">
        <f t="shared" si="945"/>
        <v>-7.5055593337140175E-3</v>
      </c>
      <c r="K4997" s="2">
        <f>I4997/MAX(I$2:I4997)-1</f>
        <v>-2.512410421040312E-2</v>
      </c>
      <c r="M4997" s="2">
        <f t="shared" si="946"/>
        <v>2.8560058223742364</v>
      </c>
      <c r="N4997" s="2">
        <f t="shared" si="947"/>
        <v>-1.0720791657497397E-2</v>
      </c>
      <c r="O4997" s="2">
        <f>M4997/MAX(M$2:M4997)-1</f>
        <v>-3.2148831050725302E-2</v>
      </c>
      <c r="Q4997" s="1">
        <f t="shared" si="940"/>
        <v>44530</v>
      </c>
      <c r="R4997" s="2">
        <f t="shared" si="936"/>
        <v>2.379061491361532</v>
      </c>
      <c r="S4997" s="2">
        <f t="shared" si="937"/>
        <v>2.8560058223742364</v>
      </c>
      <c r="T4997" s="2">
        <f t="shared" si="938"/>
        <v>-2.512410421040312E-2</v>
      </c>
      <c r="U4997" s="2">
        <f t="shared" si="939"/>
        <v>-3.2148831050725302E-2</v>
      </c>
    </row>
    <row r="4998" spans="1:21" x14ac:dyDescent="0.3">
      <c r="A4998" s="1">
        <v>44531</v>
      </c>
      <c r="B4998">
        <f>IF(_xlfn.IFNA(VLOOKUP($A4998,raw_data!$A:$D,2,FALSE),B4997)=0,B4997,_xlfn.IFNA(VLOOKUP($A4998,raw_data!$A:$D,2,FALSE),B4997))</f>
        <v>98.999778747558594</v>
      </c>
      <c r="C4998">
        <f>IF(_xlfn.IFNA(VLOOKUP($A4998,raw_data!$A:$D,3,FALSE),C4997)=0,C4997,_xlfn.IFNA(VLOOKUP($A4998,raw_data!$A:$D,3,FALSE),C4997))</f>
        <v>111.659767150878</v>
      </c>
      <c r="D4998">
        <f>IF(_xlfn.IFNA(VLOOKUP($A4998,raw_data!$A:$D,4,FALSE),D4997)=0,D4997,_xlfn.IFNA(VLOOKUP($A4998,raw_data!$A:$D,4,FALSE),D4997))</f>
        <v>1182.85998535156</v>
      </c>
      <c r="E4998" s="2">
        <f t="shared" si="941"/>
        <v>-1.1080824930320587E-2</v>
      </c>
      <c r="F4998" s="2">
        <f t="shared" si="942"/>
        <v>1.9189947747033642E-4</v>
      </c>
      <c r="G4998" s="2">
        <f t="shared" si="943"/>
        <v>-6.6177376651799236E-3</v>
      </c>
      <c r="H4998" s="2"/>
      <c r="I4998" s="2">
        <f t="shared" si="944"/>
        <v>2.3634269292938099</v>
      </c>
      <c r="J4998" s="2">
        <f t="shared" si="945"/>
        <v>-6.5717351672042179E-3</v>
      </c>
      <c r="K4998" s="2">
        <f>I4998/MAX(I$2:I4998)-1</f>
        <v>-3.1530730418423358E-2</v>
      </c>
      <c r="M4998" s="2">
        <f t="shared" si="946"/>
        <v>2.818460818919355</v>
      </c>
      <c r="N4998" s="2">
        <f t="shared" si="947"/>
        <v>-1.3145982813042578E-2</v>
      </c>
      <c r="O4998" s="2">
        <f>M4998/MAX(M$2:M4998)-1</f>
        <v>-4.4872185883315652E-2</v>
      </c>
      <c r="Q4998" s="1">
        <f t="shared" si="940"/>
        <v>44531</v>
      </c>
      <c r="R4998" s="2">
        <f t="shared" si="936"/>
        <v>2.3634269292938099</v>
      </c>
      <c r="S4998" s="2">
        <f t="shared" si="937"/>
        <v>2.818460818919355</v>
      </c>
      <c r="T4998" s="2">
        <f t="shared" si="938"/>
        <v>-3.1530730418423358E-2</v>
      </c>
      <c r="U4998" s="2">
        <f t="shared" si="939"/>
        <v>-4.4872185883315652E-2</v>
      </c>
    </row>
    <row r="4999" spans="1:21" x14ac:dyDescent="0.3">
      <c r="A4999" s="1">
        <v>44532</v>
      </c>
      <c r="B4999">
        <f>IF(_xlfn.IFNA(VLOOKUP($A4999,raw_data!$A:$D,2,FALSE),B4998)=0,B4998,_xlfn.IFNA(VLOOKUP($A4999,raw_data!$A:$D,2,FALSE),B4998))</f>
        <v>100.43019104003901</v>
      </c>
      <c r="C4999">
        <f>IF(_xlfn.IFNA(VLOOKUP($A4999,raw_data!$A:$D,3,FALSE),C4998)=0,C4998,_xlfn.IFNA(VLOOKUP($A4999,raw_data!$A:$D,3,FALSE),C4998))</f>
        <v>111.64028930664</v>
      </c>
      <c r="D4999">
        <f>IF(_xlfn.IFNA(VLOOKUP($A4999,raw_data!$A:$D,4,FALSE),D4998)=0,D4998,_xlfn.IFNA(VLOOKUP($A4999,raw_data!$A:$D,4,FALSE),D4998))</f>
        <v>1177.10998535156</v>
      </c>
      <c r="E4999" s="2">
        <f t="shared" si="941"/>
        <v>1.4448641305834009E-2</v>
      </c>
      <c r="F4999" s="2">
        <f t="shared" si="942"/>
        <v>-1.7443923388871241E-4</v>
      </c>
      <c r="G4999" s="2">
        <f t="shared" si="943"/>
        <v>-4.8610994295246179E-3</v>
      </c>
      <c r="H4999" s="2"/>
      <c r="I4999" s="2">
        <f t="shared" si="944"/>
        <v>2.3837510043129995</v>
      </c>
      <c r="J4999" s="2">
        <f t="shared" si="945"/>
        <v>8.5994090899449201E-3</v>
      </c>
      <c r="K4999" s="2">
        <f>I4999/MAX(I$2:I4999)-1</f>
        <v>-2.3202466978251346E-2</v>
      </c>
      <c r="M4999" s="2">
        <f t="shared" si="946"/>
        <v>2.8288792792849891</v>
      </c>
      <c r="N4999" s="2">
        <f t="shared" si="947"/>
        <v>3.696507077798783E-3</v>
      </c>
      <c r="O4999" s="2">
        <f>M4999/MAX(M$2:M4999)-1</f>
        <v>-4.134154915823085E-2</v>
      </c>
      <c r="Q4999" s="1">
        <f t="shared" si="940"/>
        <v>44532</v>
      </c>
      <c r="R4999" s="2">
        <f t="shared" si="936"/>
        <v>2.3837510043129995</v>
      </c>
      <c r="S4999" s="2">
        <f t="shared" si="937"/>
        <v>2.8288792792849891</v>
      </c>
      <c r="T4999" s="2">
        <f t="shared" si="938"/>
        <v>-2.3202466978251346E-2</v>
      </c>
      <c r="U4999" s="2">
        <f t="shared" si="939"/>
        <v>-4.134154915823085E-2</v>
      </c>
    </row>
    <row r="5000" spans="1:21" x14ac:dyDescent="0.3">
      <c r="A5000" s="1">
        <v>44533</v>
      </c>
      <c r="B5000">
        <f>IF(_xlfn.IFNA(VLOOKUP($A5000,raw_data!$A:$D,2,FALSE),B4999)=0,B4999,_xlfn.IFNA(VLOOKUP($A5000,raw_data!$A:$D,2,FALSE),B4999))</f>
        <v>99.573890686035099</v>
      </c>
      <c r="C5000">
        <f>IF(_xlfn.IFNA(VLOOKUP($A5000,raw_data!$A:$D,3,FALSE),C4999)=0,C4999,_xlfn.IFNA(VLOOKUP($A5000,raw_data!$A:$D,3,FALSE),C4999))</f>
        <v>112.088371276855</v>
      </c>
      <c r="D5000">
        <f>IF(_xlfn.IFNA(VLOOKUP($A5000,raw_data!$A:$D,4,FALSE),D4999)=0,D4999,_xlfn.IFNA(VLOOKUP($A5000,raw_data!$A:$D,4,FALSE),D4999))</f>
        <v>1176.77001953125</v>
      </c>
      <c r="E5000" s="2">
        <f t="shared" si="941"/>
        <v>-8.5263240578973276E-3</v>
      </c>
      <c r="F5000" s="2">
        <f t="shared" si="942"/>
        <v>4.0136224386184693E-3</v>
      </c>
      <c r="G5000" s="2">
        <f t="shared" si="943"/>
        <v>-2.888139804612111E-4</v>
      </c>
      <c r="H5000" s="2"/>
      <c r="I5000" s="2">
        <f t="shared" si="944"/>
        <v>2.3753832147989291</v>
      </c>
      <c r="J5000" s="2">
        <f t="shared" si="945"/>
        <v>-3.5103454592910087E-3</v>
      </c>
      <c r="K5000" s="2">
        <f>I5000/MAX(I$2:I5000)-1</f>
        <v>-2.6631363762940841E-2</v>
      </c>
      <c r="M5000" s="2">
        <f t="shared" si="946"/>
        <v>2.8181347838892172</v>
      </c>
      <c r="N5000" s="2">
        <f t="shared" si="947"/>
        <v>-3.7981456029072547E-3</v>
      </c>
      <c r="O5000" s="2">
        <f>M5000/MAX(M$2:M5000)-1</f>
        <v>-4.4982673537985463E-2</v>
      </c>
      <c r="Q5000" s="1">
        <f t="shared" si="940"/>
        <v>44533</v>
      </c>
      <c r="R5000" s="2">
        <f t="shared" si="936"/>
        <v>2.3753832147989291</v>
      </c>
      <c r="S5000" s="2">
        <f t="shared" si="937"/>
        <v>2.8181347838892172</v>
      </c>
      <c r="T5000" s="2">
        <f t="shared" si="938"/>
        <v>-2.6631363762940841E-2</v>
      </c>
      <c r="U5000" s="2">
        <f t="shared" si="939"/>
        <v>-4.4982673537985463E-2</v>
      </c>
    </row>
    <row r="5001" spans="1:21" x14ac:dyDescent="0.3">
      <c r="A5001" s="1">
        <v>44534</v>
      </c>
      <c r="B5001">
        <f>IF(_xlfn.IFNA(VLOOKUP($A5001,raw_data!$A:$D,2,FALSE),B5000)=0,B5000,_xlfn.IFNA(VLOOKUP($A5001,raw_data!$A:$D,2,FALSE),B5000))</f>
        <v>99.573890686035099</v>
      </c>
      <c r="C5001">
        <f>IF(_xlfn.IFNA(VLOOKUP($A5001,raw_data!$A:$D,3,FALSE),C5000)=0,C5000,_xlfn.IFNA(VLOOKUP($A5001,raw_data!$A:$D,3,FALSE),C5000))</f>
        <v>112.088371276855</v>
      </c>
      <c r="D5001">
        <f>IF(_xlfn.IFNA(VLOOKUP($A5001,raw_data!$A:$D,4,FALSE),D5000)=0,D5000,_xlfn.IFNA(VLOOKUP($A5001,raw_data!$A:$D,4,FALSE),D5000))</f>
        <v>1176.77001953125</v>
      </c>
      <c r="E5001" s="2">
        <f t="shared" si="941"/>
        <v>0</v>
      </c>
      <c r="F5001" s="2">
        <f t="shared" si="942"/>
        <v>0</v>
      </c>
      <c r="G5001" s="2">
        <f t="shared" si="943"/>
        <v>0</v>
      </c>
      <c r="H5001" s="2"/>
      <c r="I5001" s="2">
        <f t="shared" si="944"/>
        <v>2.3753832147989291</v>
      </c>
      <c r="J5001" s="2">
        <f t="shared" si="945"/>
        <v>0</v>
      </c>
      <c r="K5001" s="2">
        <f>I5001/MAX(I$2:I5001)-1</f>
        <v>-2.6631363762940841E-2</v>
      </c>
      <c r="M5001" s="2">
        <f t="shared" si="946"/>
        <v>2.8181347838892172</v>
      </c>
      <c r="N5001" s="2">
        <f t="shared" si="947"/>
        <v>0</v>
      </c>
      <c r="O5001" s="2">
        <f>M5001/MAX(M$2:M5001)-1</f>
        <v>-4.4982673537985463E-2</v>
      </c>
      <c r="Q5001" s="1">
        <f t="shared" si="940"/>
        <v>44534</v>
      </c>
      <c r="R5001" s="2">
        <f t="shared" si="936"/>
        <v>2.3753832147989291</v>
      </c>
      <c r="S5001" s="2">
        <f t="shared" si="937"/>
        <v>2.8181347838892172</v>
      </c>
      <c r="T5001" s="2">
        <f t="shared" si="938"/>
        <v>-2.6631363762940841E-2</v>
      </c>
      <c r="U5001" s="2">
        <f t="shared" si="939"/>
        <v>-4.4982673537985463E-2</v>
      </c>
    </row>
    <row r="5002" spans="1:21" x14ac:dyDescent="0.3">
      <c r="A5002" s="1">
        <v>44535</v>
      </c>
      <c r="B5002">
        <f>IF(_xlfn.IFNA(VLOOKUP($A5002,raw_data!$A:$D,2,FALSE),B5001)=0,B5001,_xlfn.IFNA(VLOOKUP($A5002,raw_data!$A:$D,2,FALSE),B5001))</f>
        <v>99.573890686035099</v>
      </c>
      <c r="C5002">
        <f>IF(_xlfn.IFNA(VLOOKUP($A5002,raw_data!$A:$D,3,FALSE),C5001)=0,C5001,_xlfn.IFNA(VLOOKUP($A5002,raw_data!$A:$D,3,FALSE),C5001))</f>
        <v>112.088371276855</v>
      </c>
      <c r="D5002">
        <f>IF(_xlfn.IFNA(VLOOKUP($A5002,raw_data!$A:$D,4,FALSE),D5001)=0,D5001,_xlfn.IFNA(VLOOKUP($A5002,raw_data!$A:$D,4,FALSE),D5001))</f>
        <v>1176.77001953125</v>
      </c>
      <c r="E5002" s="2">
        <f t="shared" si="941"/>
        <v>0</v>
      </c>
      <c r="F5002" s="2">
        <f t="shared" si="942"/>
        <v>0</v>
      </c>
      <c r="G5002" s="2">
        <f t="shared" si="943"/>
        <v>0</v>
      </c>
      <c r="H5002" s="2"/>
      <c r="I5002" s="2">
        <f t="shared" si="944"/>
        <v>2.3753832147989291</v>
      </c>
      <c r="J5002" s="2">
        <f t="shared" si="945"/>
        <v>0</v>
      </c>
      <c r="K5002" s="2">
        <f>I5002/MAX(I$2:I5002)-1</f>
        <v>-2.6631363762940841E-2</v>
      </c>
      <c r="M5002" s="2">
        <f t="shared" si="946"/>
        <v>2.8181347838892172</v>
      </c>
      <c r="N5002" s="2">
        <f t="shared" si="947"/>
        <v>0</v>
      </c>
      <c r="O5002" s="2">
        <f>M5002/MAX(M$2:M5002)-1</f>
        <v>-4.4982673537985463E-2</v>
      </c>
      <c r="Q5002" s="1">
        <f t="shared" si="940"/>
        <v>44535</v>
      </c>
      <c r="R5002" s="2">
        <f t="shared" si="936"/>
        <v>2.3753832147989291</v>
      </c>
      <c r="S5002" s="2">
        <f t="shared" si="937"/>
        <v>2.8181347838892172</v>
      </c>
      <c r="T5002" s="2">
        <f t="shared" si="938"/>
        <v>-2.6631363762940841E-2</v>
      </c>
      <c r="U5002" s="2">
        <f t="shared" si="939"/>
        <v>-4.4982673537985463E-2</v>
      </c>
    </row>
    <row r="5003" spans="1:21" x14ac:dyDescent="0.3">
      <c r="A5003" s="1">
        <v>44536</v>
      </c>
      <c r="B5003">
        <f>IF(_xlfn.IFNA(VLOOKUP($A5003,raw_data!$A:$D,2,FALSE),B5002)=0,B5002,_xlfn.IFNA(VLOOKUP($A5003,raw_data!$A:$D,2,FALSE),B5002))</f>
        <v>100.57614898681599</v>
      </c>
      <c r="C5003">
        <f>IF(_xlfn.IFNA(VLOOKUP($A5003,raw_data!$A:$D,3,FALSE),C5002)=0,C5002,_xlfn.IFNA(VLOOKUP($A5003,raw_data!$A:$D,3,FALSE),C5002))</f>
        <v>111.69873809814401</v>
      </c>
      <c r="D5003">
        <f>IF(_xlfn.IFNA(VLOOKUP($A5003,raw_data!$A:$D,4,FALSE),D5002)=0,D5002,_xlfn.IFNA(VLOOKUP($A5003,raw_data!$A:$D,4,FALSE),D5002))</f>
        <v>1183.14001464843</v>
      </c>
      <c r="E5003" s="2">
        <f t="shared" si="941"/>
        <v>1.0065472925438801E-2</v>
      </c>
      <c r="F5003" s="2">
        <f t="shared" si="942"/>
        <v>-3.4761249028109065E-3</v>
      </c>
      <c r="G5003" s="2">
        <f t="shared" si="943"/>
        <v>5.4131181211749535E-3</v>
      </c>
      <c r="H5003" s="2"/>
      <c r="I5003" s="2">
        <f t="shared" si="944"/>
        <v>2.3864259765619167</v>
      </c>
      <c r="J5003" s="2">
        <f t="shared" si="945"/>
        <v>4.6488337941389176E-3</v>
      </c>
      <c r="K5003" s="2">
        <f>I5003/MAX(I$2:I5003)-1</f>
        <v>-2.2106334752647117E-2</v>
      </c>
      <c r="M5003" s="2">
        <f t="shared" si="946"/>
        <v>2.8465616380538035</v>
      </c>
      <c r="N5003" s="2">
        <f t="shared" si="947"/>
        <v>1.0087116601767088E-2</v>
      </c>
      <c r="O5003" s="2">
        <f>M5003/MAX(M$2:M5003)-1</f>
        <v>-3.5349302409255157E-2</v>
      </c>
      <c r="Q5003" s="1">
        <f t="shared" si="940"/>
        <v>44536</v>
      </c>
      <c r="R5003" s="2">
        <f t="shared" si="936"/>
        <v>2.3864259765619167</v>
      </c>
      <c r="S5003" s="2">
        <f t="shared" si="937"/>
        <v>2.8465616380538035</v>
      </c>
      <c r="T5003" s="2">
        <f t="shared" si="938"/>
        <v>-2.2106334752647117E-2</v>
      </c>
      <c r="U5003" s="2">
        <f t="shared" si="939"/>
        <v>-3.5349302409255157E-2</v>
      </c>
    </row>
    <row r="5004" spans="1:21" x14ac:dyDescent="0.3">
      <c r="A5004" s="1">
        <v>44537</v>
      </c>
      <c r="B5004">
        <f>IF(_xlfn.IFNA(VLOOKUP($A5004,raw_data!$A:$D,2,FALSE),B5003)=0,B5003,_xlfn.IFNA(VLOOKUP($A5004,raw_data!$A:$D,2,FALSE),B5003))</f>
        <v>102.755821228027</v>
      </c>
      <c r="C5004">
        <f>IF(_xlfn.IFNA(VLOOKUP($A5004,raw_data!$A:$D,3,FALSE),C5003)=0,C5003,_xlfn.IFNA(VLOOKUP($A5004,raw_data!$A:$D,3,FALSE),C5003))</f>
        <v>111.52341461181599</v>
      </c>
      <c r="D5004">
        <f>IF(_xlfn.IFNA(VLOOKUP($A5004,raw_data!$A:$D,4,FALSE),D5003)=0,D5003,_xlfn.IFNA(VLOOKUP($A5004,raw_data!$A:$D,4,FALSE),D5003))</f>
        <v>1180.56005859375</v>
      </c>
      <c r="E5004" s="2">
        <f t="shared" si="941"/>
        <v>2.1671860209091287E-2</v>
      </c>
      <c r="F5004" s="2">
        <f t="shared" si="942"/>
        <v>-1.5696102687745572E-3</v>
      </c>
      <c r="G5004" s="2">
        <f t="shared" si="943"/>
        <v>-2.1806007934290772E-3</v>
      </c>
      <c r="H5004" s="2"/>
      <c r="I5004" s="2">
        <f t="shared" si="944"/>
        <v>2.4159586471725603</v>
      </c>
      <c r="J5004" s="2">
        <f t="shared" si="945"/>
        <v>1.2375272017944949E-2</v>
      </c>
      <c r="K5004" s="2">
        <f>I5004/MAX(I$2:I5004)-1</f>
        <v>-1.0004634640585985E-2</v>
      </c>
      <c r="M5004" s="2">
        <f t="shared" si="946"/>
        <v>2.8755045821053469</v>
      </c>
      <c r="N5004" s="2">
        <f t="shared" si="947"/>
        <v>1.0167685696534479E-2</v>
      </c>
      <c r="O5004" s="2">
        <f>M5004/MAX(M$2:M5004)-1</f>
        <v>-2.5541037309209758E-2</v>
      </c>
      <c r="Q5004" s="1">
        <f t="shared" si="940"/>
        <v>44537</v>
      </c>
      <c r="R5004" s="2">
        <f t="shared" si="936"/>
        <v>2.4159586471725603</v>
      </c>
      <c r="S5004" s="2">
        <f t="shared" si="937"/>
        <v>2.8755045821053469</v>
      </c>
      <c r="T5004" s="2">
        <f t="shared" si="938"/>
        <v>-1.0004634640585985E-2</v>
      </c>
      <c r="U5004" s="2">
        <f t="shared" si="939"/>
        <v>-2.5541037309209758E-2</v>
      </c>
    </row>
    <row r="5005" spans="1:21" x14ac:dyDescent="0.3">
      <c r="A5005" s="1">
        <v>44538</v>
      </c>
      <c r="B5005">
        <f>IF(_xlfn.IFNA(VLOOKUP($A5005,raw_data!$A:$D,2,FALSE),B5004)=0,B5004,_xlfn.IFNA(VLOOKUP($A5005,raw_data!$A:$D,2,FALSE),B5004))</f>
        <v>103.04774475097599</v>
      </c>
      <c r="C5005">
        <f>IF(_xlfn.IFNA(VLOOKUP($A5005,raw_data!$A:$D,3,FALSE),C5004)=0,C5004,_xlfn.IFNA(VLOOKUP($A5005,raw_data!$A:$D,3,FALSE),C5004))</f>
        <v>111.23117065429599</v>
      </c>
      <c r="D5005">
        <f>IF(_xlfn.IFNA(VLOOKUP($A5005,raw_data!$A:$D,4,FALSE),D5004)=0,D5004,_xlfn.IFNA(VLOOKUP($A5005,raw_data!$A:$D,4,FALSE),D5004))</f>
        <v>1176.83996582031</v>
      </c>
      <c r="E5005" s="2">
        <f t="shared" si="941"/>
        <v>2.8409438945671273E-3</v>
      </c>
      <c r="F5005" s="2">
        <f t="shared" si="942"/>
        <v>-2.6204717505935449E-3</v>
      </c>
      <c r="G5005" s="2">
        <f t="shared" si="943"/>
        <v>-3.1511253886322699E-3</v>
      </c>
      <c r="H5005" s="2"/>
      <c r="I5005" s="2">
        <f t="shared" si="944"/>
        <v>2.4175444283992804</v>
      </c>
      <c r="J5005" s="2">
        <f t="shared" si="945"/>
        <v>6.5637763650285832E-4</v>
      </c>
      <c r="K5005" s="2">
        <f>I5005/MAX(I$2:I5005)-1</f>
        <v>-9.3548238225223956E-3</v>
      </c>
      <c r="M5005" s="2">
        <f t="shared" si="946"/>
        <v>2.8683249760255851</v>
      </c>
      <c r="N5005" s="2">
        <f t="shared" si="947"/>
        <v>-2.4968160803642281E-3</v>
      </c>
      <c r="O5005" s="2">
        <f>M5005/MAX(M$2:M5005)-1</f>
        <v>-2.7974082116911214E-2</v>
      </c>
      <c r="Q5005" s="1">
        <f t="shared" si="940"/>
        <v>44538</v>
      </c>
      <c r="R5005" s="2">
        <f t="shared" si="936"/>
        <v>2.4175444283992804</v>
      </c>
      <c r="S5005" s="2">
        <f t="shared" si="937"/>
        <v>2.8683249760255851</v>
      </c>
      <c r="T5005" s="2">
        <f t="shared" si="938"/>
        <v>-9.3548238225223956E-3</v>
      </c>
      <c r="U5005" s="2">
        <f t="shared" si="939"/>
        <v>-2.7974082116911214E-2</v>
      </c>
    </row>
    <row r="5006" spans="1:21" x14ac:dyDescent="0.3">
      <c r="A5006" s="1">
        <v>44539</v>
      </c>
      <c r="B5006">
        <f>IF(_xlfn.IFNA(VLOOKUP($A5006,raw_data!$A:$D,2,FALSE),B5005)=0,B5005,_xlfn.IFNA(VLOOKUP($A5006,raw_data!$A:$D,2,FALSE),B5005))</f>
        <v>102.23036193847599</v>
      </c>
      <c r="C5006">
        <f>IF(_xlfn.IFNA(VLOOKUP($A5006,raw_data!$A:$D,3,FALSE),C5005)=0,C5005,_xlfn.IFNA(VLOOKUP($A5006,raw_data!$A:$D,3,FALSE),C5005))</f>
        <v>111.240928649902</v>
      </c>
      <c r="D5006">
        <f>IF(_xlfn.IFNA(VLOOKUP($A5006,raw_data!$A:$D,4,FALSE),D5005)=0,D5005,_xlfn.IFNA(VLOOKUP($A5006,raw_data!$A:$D,4,FALSE),D5005))</f>
        <v>1172.56005859375</v>
      </c>
      <c r="E5006" s="2">
        <f t="shared" si="941"/>
        <v>-7.9320786153571632E-3</v>
      </c>
      <c r="F5006" s="2">
        <f t="shared" si="942"/>
        <v>8.7727168100570907E-5</v>
      </c>
      <c r="G5006" s="2">
        <f t="shared" si="943"/>
        <v>-3.6367792995343207E-3</v>
      </c>
      <c r="H5006" s="2"/>
      <c r="I5006" s="2">
        <f t="shared" si="944"/>
        <v>2.4061235706525554</v>
      </c>
      <c r="J5006" s="2">
        <f t="shared" si="945"/>
        <v>-4.7241563019740692E-3</v>
      </c>
      <c r="K5006" s="2">
        <f>I5006/MAX(I$2:I5006)-1</f>
        <v>-1.4034786474581562E-2</v>
      </c>
      <c r="M5006" s="2">
        <f t="shared" si="946"/>
        <v>2.84439237548747</v>
      </c>
      <c r="N5006" s="2">
        <f t="shared" si="947"/>
        <v>-8.3437548876615919E-3</v>
      </c>
      <c r="O5006" s="2">
        <f>M5006/MAX(M$2:M5006)-1</f>
        <v>-3.6084428120181977E-2</v>
      </c>
      <c r="Q5006" s="1">
        <f t="shared" si="940"/>
        <v>44539</v>
      </c>
      <c r="R5006" s="2">
        <f t="shared" si="936"/>
        <v>2.4061235706525554</v>
      </c>
      <c r="S5006" s="2">
        <f t="shared" si="937"/>
        <v>2.84439237548747</v>
      </c>
      <c r="T5006" s="2">
        <f t="shared" si="938"/>
        <v>-1.4034786474581562E-2</v>
      </c>
      <c r="U5006" s="2">
        <f t="shared" si="939"/>
        <v>-3.6084428120181977E-2</v>
      </c>
    </row>
    <row r="5007" spans="1:21" x14ac:dyDescent="0.3">
      <c r="A5007" s="1">
        <v>44540</v>
      </c>
      <c r="B5007">
        <f>IF(_xlfn.IFNA(VLOOKUP($A5007,raw_data!$A:$D,2,FALSE),B5006)=0,B5006,_xlfn.IFNA(VLOOKUP($A5007,raw_data!$A:$D,2,FALSE),B5006))</f>
        <v>102.785011291503</v>
      </c>
      <c r="C5007">
        <f>IF(_xlfn.IFNA(VLOOKUP($A5007,raw_data!$A:$D,3,FALSE),C5006)=0,C5006,_xlfn.IFNA(VLOOKUP($A5007,raw_data!$A:$D,3,FALSE),C5006))</f>
        <v>111.270133972167</v>
      </c>
      <c r="D5007">
        <f>IF(_xlfn.IFNA(VLOOKUP($A5007,raw_data!$A:$D,4,FALSE),D5006)=0,D5006,_xlfn.IFNA(VLOOKUP($A5007,raw_data!$A:$D,4,FALSE),D5006))</f>
        <v>1177.32995605468</v>
      </c>
      <c r="E5007" s="2">
        <f t="shared" si="941"/>
        <v>5.4254855652453582E-3</v>
      </c>
      <c r="F5007" s="2">
        <f t="shared" si="942"/>
        <v>2.6254115836188419E-4</v>
      </c>
      <c r="G5007" s="2">
        <f t="shared" si="943"/>
        <v>4.0679344533109951E-3</v>
      </c>
      <c r="H5007" s="2"/>
      <c r="I5007" s="2">
        <f t="shared" si="944"/>
        <v>2.4142088864607789</v>
      </c>
      <c r="J5007" s="2">
        <f t="shared" si="945"/>
        <v>3.3603078024919682E-3</v>
      </c>
      <c r="K5007" s="2">
        <f>I5007/MAX(I$2:I5007)-1</f>
        <v>-1.0721639874586519E-2</v>
      </c>
      <c r="M5007" s="2">
        <f t="shared" si="946"/>
        <v>2.8655600925785278</v>
      </c>
      <c r="N5007" s="2">
        <f t="shared" si="947"/>
        <v>7.4419117676864932E-3</v>
      </c>
      <c r="O5007" s="2">
        <f>M5007/MAX(M$2:M5007)-1</f>
        <v>-2.8911053482753246E-2</v>
      </c>
      <c r="Q5007" s="1">
        <f t="shared" si="940"/>
        <v>44540</v>
      </c>
      <c r="R5007" s="2">
        <f t="shared" si="936"/>
        <v>2.4142088864607789</v>
      </c>
      <c r="S5007" s="2">
        <f t="shared" si="937"/>
        <v>2.8655600925785278</v>
      </c>
      <c r="T5007" s="2">
        <f t="shared" si="938"/>
        <v>-1.0721639874586519E-2</v>
      </c>
      <c r="U5007" s="2">
        <f t="shared" si="939"/>
        <v>-2.8911053482753246E-2</v>
      </c>
    </row>
    <row r="5008" spans="1:21" x14ac:dyDescent="0.3">
      <c r="A5008" s="1">
        <v>44541</v>
      </c>
      <c r="B5008">
        <f>IF(_xlfn.IFNA(VLOOKUP($A5008,raw_data!$A:$D,2,FALSE),B5007)=0,B5007,_xlfn.IFNA(VLOOKUP($A5008,raw_data!$A:$D,2,FALSE),B5007))</f>
        <v>102.785011291503</v>
      </c>
      <c r="C5008">
        <f>IF(_xlfn.IFNA(VLOOKUP($A5008,raw_data!$A:$D,3,FALSE),C5007)=0,C5007,_xlfn.IFNA(VLOOKUP($A5008,raw_data!$A:$D,3,FALSE),C5007))</f>
        <v>111.270133972167</v>
      </c>
      <c r="D5008">
        <f>IF(_xlfn.IFNA(VLOOKUP($A5008,raw_data!$A:$D,4,FALSE),D5007)=0,D5007,_xlfn.IFNA(VLOOKUP($A5008,raw_data!$A:$D,4,FALSE),D5007))</f>
        <v>1177.32995605468</v>
      </c>
      <c r="E5008" s="2">
        <f t="shared" si="941"/>
        <v>0</v>
      </c>
      <c r="F5008" s="2">
        <f t="shared" si="942"/>
        <v>0</v>
      </c>
      <c r="G5008" s="2">
        <f t="shared" si="943"/>
        <v>0</v>
      </c>
      <c r="H5008" s="2"/>
      <c r="I5008" s="2">
        <f t="shared" si="944"/>
        <v>2.4142088864607789</v>
      </c>
      <c r="J5008" s="2">
        <f t="shared" si="945"/>
        <v>0</v>
      </c>
      <c r="K5008" s="2">
        <f>I5008/MAX(I$2:I5008)-1</f>
        <v>-1.0721639874586519E-2</v>
      </c>
      <c r="M5008" s="2">
        <f t="shared" si="946"/>
        <v>2.8655600925785278</v>
      </c>
      <c r="N5008" s="2">
        <f t="shared" si="947"/>
        <v>0</v>
      </c>
      <c r="O5008" s="2">
        <f>M5008/MAX(M$2:M5008)-1</f>
        <v>-2.8911053482753246E-2</v>
      </c>
      <c r="Q5008" s="1">
        <f t="shared" si="940"/>
        <v>44541</v>
      </c>
      <c r="R5008" s="2">
        <f t="shared" si="936"/>
        <v>2.4142088864607789</v>
      </c>
      <c r="S5008" s="2">
        <f t="shared" si="937"/>
        <v>2.8655600925785278</v>
      </c>
      <c r="T5008" s="2">
        <f t="shared" si="938"/>
        <v>-1.0721639874586519E-2</v>
      </c>
      <c r="U5008" s="2">
        <f t="shared" si="939"/>
        <v>-2.8911053482753246E-2</v>
      </c>
    </row>
    <row r="5009" spans="1:21" x14ac:dyDescent="0.3">
      <c r="A5009" s="1">
        <v>44542</v>
      </c>
      <c r="B5009">
        <f>IF(_xlfn.IFNA(VLOOKUP($A5009,raw_data!$A:$D,2,FALSE),B5008)=0,B5008,_xlfn.IFNA(VLOOKUP($A5009,raw_data!$A:$D,2,FALSE),B5008))</f>
        <v>102.785011291503</v>
      </c>
      <c r="C5009">
        <f>IF(_xlfn.IFNA(VLOOKUP($A5009,raw_data!$A:$D,3,FALSE),C5008)=0,C5008,_xlfn.IFNA(VLOOKUP($A5009,raw_data!$A:$D,3,FALSE),C5008))</f>
        <v>111.270133972167</v>
      </c>
      <c r="D5009">
        <f>IF(_xlfn.IFNA(VLOOKUP($A5009,raw_data!$A:$D,4,FALSE),D5008)=0,D5008,_xlfn.IFNA(VLOOKUP($A5009,raw_data!$A:$D,4,FALSE),D5008))</f>
        <v>1177.32995605468</v>
      </c>
      <c r="E5009" s="2">
        <f t="shared" si="941"/>
        <v>0</v>
      </c>
      <c r="F5009" s="2">
        <f t="shared" si="942"/>
        <v>0</v>
      </c>
      <c r="G5009" s="2">
        <f t="shared" si="943"/>
        <v>0</v>
      </c>
      <c r="H5009" s="2"/>
      <c r="I5009" s="2">
        <f t="shared" si="944"/>
        <v>2.4142088864607789</v>
      </c>
      <c r="J5009" s="2">
        <f t="shared" si="945"/>
        <v>0</v>
      </c>
      <c r="K5009" s="2">
        <f>I5009/MAX(I$2:I5009)-1</f>
        <v>-1.0721639874586519E-2</v>
      </c>
      <c r="M5009" s="2">
        <f t="shared" si="946"/>
        <v>2.8655600925785278</v>
      </c>
      <c r="N5009" s="2">
        <f t="shared" si="947"/>
        <v>0</v>
      </c>
      <c r="O5009" s="2">
        <f>M5009/MAX(M$2:M5009)-1</f>
        <v>-2.8911053482753246E-2</v>
      </c>
      <c r="Q5009" s="1">
        <f t="shared" si="940"/>
        <v>44542</v>
      </c>
      <c r="R5009" s="2">
        <f t="shared" si="936"/>
        <v>2.4142088864607789</v>
      </c>
      <c r="S5009" s="2">
        <f t="shared" si="937"/>
        <v>2.8655600925785278</v>
      </c>
      <c r="T5009" s="2">
        <f t="shared" si="938"/>
        <v>-1.0721639874586519E-2</v>
      </c>
      <c r="U5009" s="2">
        <f t="shared" si="939"/>
        <v>-2.8911053482753246E-2</v>
      </c>
    </row>
    <row r="5010" spans="1:21" x14ac:dyDescent="0.3">
      <c r="A5010" s="1">
        <v>44543</v>
      </c>
      <c r="B5010">
        <f>IF(_xlfn.IFNA(VLOOKUP($A5010,raw_data!$A:$D,2,FALSE),B5009)=0,B5009,_xlfn.IFNA(VLOOKUP($A5010,raw_data!$A:$D,2,FALSE),B5009))</f>
        <v>101.76023864746</v>
      </c>
      <c r="C5010">
        <f>IF(_xlfn.IFNA(VLOOKUP($A5010,raw_data!$A:$D,3,FALSE),C5009)=0,C5009,_xlfn.IFNA(VLOOKUP($A5010,raw_data!$A:$D,3,FALSE),C5009))</f>
        <v>111.659767150878</v>
      </c>
      <c r="D5010">
        <f>IF(_xlfn.IFNA(VLOOKUP($A5010,raw_data!$A:$D,4,FALSE),D5009)=0,D5009,_xlfn.IFNA(VLOOKUP($A5010,raw_data!$A:$D,4,FALSE),D5009))</f>
        <v>1178.96997070312</v>
      </c>
      <c r="E5010" s="2">
        <f t="shared" si="941"/>
        <v>-9.970059166863332E-3</v>
      </c>
      <c r="F5010" s="2">
        <f t="shared" si="942"/>
        <v>3.5016869738688783E-3</v>
      </c>
      <c r="G5010" s="2">
        <f t="shared" si="943"/>
        <v>1.3929949204178893E-3</v>
      </c>
      <c r="H5010" s="2"/>
      <c r="I5010" s="2">
        <f t="shared" si="944"/>
        <v>2.4031485247212374</v>
      </c>
      <c r="J5010" s="2">
        <f t="shared" si="945"/>
        <v>-4.5813607105704476E-3</v>
      </c>
      <c r="K5010" s="2">
        <f>I5010/MAX(I$2:I5010)-1</f>
        <v>-1.5253880885482629E-2</v>
      </c>
      <c r="M5010" s="2">
        <f t="shared" si="946"/>
        <v>2.8564053513433696</v>
      </c>
      <c r="N5010" s="2">
        <f t="shared" si="947"/>
        <v>-3.1947476023510557E-3</v>
      </c>
      <c r="O5010" s="2">
        <f>M5010/MAX(M$2:M5010)-1</f>
        <v>-3.2013437566308922E-2</v>
      </c>
      <c r="Q5010" s="1">
        <f t="shared" si="940"/>
        <v>44543</v>
      </c>
      <c r="R5010" s="2">
        <f t="shared" si="936"/>
        <v>2.4031485247212374</v>
      </c>
      <c r="S5010" s="2">
        <f t="shared" si="937"/>
        <v>2.8564053513433696</v>
      </c>
      <c r="T5010" s="2">
        <f t="shared" si="938"/>
        <v>-1.5253880885482629E-2</v>
      </c>
      <c r="U5010" s="2">
        <f t="shared" si="939"/>
        <v>-3.2013437566308922E-2</v>
      </c>
    </row>
    <row r="5011" spans="1:21" x14ac:dyDescent="0.3">
      <c r="A5011" s="1">
        <v>44544</v>
      </c>
      <c r="B5011">
        <f>IF(_xlfn.IFNA(VLOOKUP($A5011,raw_data!$A:$D,2,FALSE),B5010)=0,B5010,_xlfn.IFNA(VLOOKUP($A5011,raw_data!$A:$D,2,FALSE),B5010))</f>
        <v>101.21002197265599</v>
      </c>
      <c r="C5011">
        <f>IF(_xlfn.IFNA(VLOOKUP($A5011,raw_data!$A:$D,3,FALSE),C5010)=0,C5010,_xlfn.IFNA(VLOOKUP($A5011,raw_data!$A:$D,3,FALSE),C5010))</f>
        <v>111.445472717285</v>
      </c>
      <c r="D5011">
        <f>IF(_xlfn.IFNA(VLOOKUP($A5011,raw_data!$A:$D,4,FALSE),D5010)=0,D5010,_xlfn.IFNA(VLOOKUP($A5011,raw_data!$A:$D,4,FALSE),D5010))</f>
        <v>1185.09997558593</v>
      </c>
      <c r="E5011" s="2">
        <f t="shared" si="941"/>
        <v>-5.406990806204659E-3</v>
      </c>
      <c r="F5011" s="2">
        <f t="shared" si="942"/>
        <v>-1.9191732085866997E-3</v>
      </c>
      <c r="G5011" s="2">
        <f t="shared" si="943"/>
        <v>5.1994580312797467E-3</v>
      </c>
      <c r="H5011" s="2"/>
      <c r="I5011" s="2">
        <f t="shared" si="944"/>
        <v>2.3935074202278104</v>
      </c>
      <c r="J5011" s="2">
        <f t="shared" si="945"/>
        <v>-4.0118637671574756E-3</v>
      </c>
      <c r="K5011" s="2">
        <f>I5011/MAX(I$2:I5011)-1</f>
        <v>-1.9204548160607127E-2</v>
      </c>
      <c r="M5011" s="2">
        <f t="shared" si="946"/>
        <v>2.8597380187178354</v>
      </c>
      <c r="N5011" s="2">
        <f t="shared" si="947"/>
        <v>1.1667347468378164E-3</v>
      </c>
      <c r="O5011" s="2">
        <f>M5011/MAX(M$2:M5011)-1</f>
        <v>-3.0884054009445494E-2</v>
      </c>
      <c r="Q5011" s="1">
        <f t="shared" si="940"/>
        <v>44544</v>
      </c>
      <c r="R5011" s="2">
        <f t="shared" si="936"/>
        <v>2.3935074202278104</v>
      </c>
      <c r="S5011" s="2">
        <f t="shared" si="937"/>
        <v>2.8597380187178354</v>
      </c>
      <c r="T5011" s="2">
        <f t="shared" si="938"/>
        <v>-1.9204548160607127E-2</v>
      </c>
      <c r="U5011" s="2">
        <f t="shared" si="939"/>
        <v>-3.0884054009445494E-2</v>
      </c>
    </row>
    <row r="5012" spans="1:21" x14ac:dyDescent="0.3">
      <c r="A5012" s="1">
        <v>44545</v>
      </c>
      <c r="B5012">
        <f>IF(_xlfn.IFNA(VLOOKUP($A5012,raw_data!$A:$D,2,FALSE),B5011)=0,B5011,_xlfn.IFNA(VLOOKUP($A5012,raw_data!$A:$D,2,FALSE),B5011))</f>
        <v>102.467651367187</v>
      </c>
      <c r="C5012">
        <f>IF(_xlfn.IFNA(VLOOKUP($A5012,raw_data!$A:$D,3,FALSE),C5011)=0,C5011,_xlfn.IFNA(VLOOKUP($A5012,raw_data!$A:$D,3,FALSE),C5011))</f>
        <v>111.35780334472599</v>
      </c>
      <c r="D5012">
        <f>IF(_xlfn.IFNA(VLOOKUP($A5012,raw_data!$A:$D,4,FALSE),D5011)=0,D5011,_xlfn.IFNA(VLOOKUP($A5012,raw_data!$A:$D,4,FALSE),D5011))</f>
        <v>1184.22998046875</v>
      </c>
      <c r="E5012" s="2">
        <f t="shared" si="941"/>
        <v>1.2425937372790852E-2</v>
      </c>
      <c r="F5012" s="2">
        <f t="shared" si="942"/>
        <v>-7.8665710164294023E-4</v>
      </c>
      <c r="G5012" s="2">
        <f t="shared" si="943"/>
        <v>-7.3411115948240901E-4</v>
      </c>
      <c r="H5012" s="2"/>
      <c r="I5012" s="2">
        <f t="shared" si="944"/>
        <v>2.4105992163668639</v>
      </c>
      <c r="J5012" s="2">
        <f t="shared" si="945"/>
        <v>7.140899583017335E-3</v>
      </c>
      <c r="K5012" s="2">
        <f>I5012/MAX(I$2:I5012)-1</f>
        <v>-1.2200786327541957E-2</v>
      </c>
      <c r="M5012" s="2">
        <f t="shared" si="946"/>
        <v>2.8780447637916136</v>
      </c>
      <c r="N5012" s="2">
        <f t="shared" si="947"/>
        <v>6.4015462094622055E-3</v>
      </c>
      <c r="O5012" s="2">
        <f>M5012/MAX(M$2:M5012)-1</f>
        <v>-2.4680213498860182E-2</v>
      </c>
      <c r="Q5012" s="1">
        <f t="shared" si="940"/>
        <v>44545</v>
      </c>
      <c r="R5012" s="2">
        <f t="shared" si="936"/>
        <v>2.4105992163668639</v>
      </c>
      <c r="S5012" s="2">
        <f t="shared" si="937"/>
        <v>2.8780447637916136</v>
      </c>
      <c r="T5012" s="2">
        <f t="shared" si="938"/>
        <v>-1.2200786327541957E-2</v>
      </c>
      <c r="U5012" s="2">
        <f t="shared" si="939"/>
        <v>-2.4680213498860182E-2</v>
      </c>
    </row>
    <row r="5013" spans="1:21" x14ac:dyDescent="0.3">
      <c r="A5013" s="1">
        <v>44546</v>
      </c>
      <c r="B5013">
        <f>IF(_xlfn.IFNA(VLOOKUP($A5013,raw_data!$A:$D,2,FALSE),B5012)=0,B5012,_xlfn.IFNA(VLOOKUP($A5013,raw_data!$A:$D,2,FALSE),B5012))</f>
        <v>101.97639465332</v>
      </c>
      <c r="C5013">
        <f>IF(_xlfn.IFNA(VLOOKUP($A5013,raw_data!$A:$D,3,FALSE),C5012)=0,C5012,_xlfn.IFNA(VLOOKUP($A5013,raw_data!$A:$D,3,FALSE),C5012))</f>
        <v>111.510902404785</v>
      </c>
      <c r="D5013">
        <f>IF(_xlfn.IFNA(VLOOKUP($A5013,raw_data!$A:$D,4,FALSE),D5012)=0,D5012,_xlfn.IFNA(VLOOKUP($A5013,raw_data!$A:$D,4,FALSE),D5012))</f>
        <v>1184.40002441406</v>
      </c>
      <c r="E5013" s="2">
        <f t="shared" si="941"/>
        <v>-4.7942614797191752E-3</v>
      </c>
      <c r="F5013" s="2">
        <f t="shared" si="942"/>
        <v>1.3748390814163347E-3</v>
      </c>
      <c r="G5013" s="2">
        <f t="shared" si="943"/>
        <v>1.4359030603383616E-4</v>
      </c>
      <c r="H5013" s="2"/>
      <c r="I5013" s="2">
        <f t="shared" si="944"/>
        <v>2.4049906649921398</v>
      </c>
      <c r="J5013" s="2">
        <f t="shared" si="945"/>
        <v>-2.3266212552649711E-3</v>
      </c>
      <c r="K5013" s="2">
        <f>I5013/MAX(I$2:I5013)-1</f>
        <v>-1.4499020974006238E-2</v>
      </c>
      <c r="M5013" s="2">
        <f t="shared" si="946"/>
        <v>2.8717609415010465</v>
      </c>
      <c r="N5013" s="2">
        <f t="shared" si="947"/>
        <v>-2.183365029489126E-3</v>
      </c>
      <c r="O5013" s="2">
        <f>M5013/MAX(M$2:M5013)-1</f>
        <v>-2.6809692613275593E-2</v>
      </c>
      <c r="Q5013" s="1">
        <f t="shared" si="940"/>
        <v>44546</v>
      </c>
      <c r="R5013" s="2">
        <f t="shared" si="936"/>
        <v>2.4049906649921398</v>
      </c>
      <c r="S5013" s="2">
        <f t="shared" si="937"/>
        <v>2.8717609415010465</v>
      </c>
      <c r="T5013" s="2">
        <f t="shared" si="938"/>
        <v>-1.4499020974006238E-2</v>
      </c>
      <c r="U5013" s="2">
        <f t="shared" si="939"/>
        <v>-2.6809692613275593E-2</v>
      </c>
    </row>
    <row r="5014" spans="1:21" x14ac:dyDescent="0.3">
      <c r="A5014" s="1">
        <v>44547</v>
      </c>
      <c r="B5014">
        <f>IF(_xlfn.IFNA(VLOOKUP($A5014,raw_data!$A:$D,2,FALSE),B5013)=0,B5013,_xlfn.IFNA(VLOOKUP($A5014,raw_data!$A:$D,2,FALSE),B5013))</f>
        <v>100.97420501708901</v>
      </c>
      <c r="C5014">
        <f>IF(_xlfn.IFNA(VLOOKUP($A5014,raw_data!$A:$D,3,FALSE),C5013)=0,C5013,_xlfn.IFNA(VLOOKUP($A5014,raw_data!$A:$D,3,FALSE),C5013))</f>
        <v>111.64743041992099</v>
      </c>
      <c r="D5014">
        <f>IF(_xlfn.IFNA(VLOOKUP($A5014,raw_data!$A:$D,4,FALSE),D5013)=0,D5013,_xlfn.IFNA(VLOOKUP($A5014,raw_data!$A:$D,4,FALSE),D5013))</f>
        <v>1186.15002441406</v>
      </c>
      <c r="E5014" s="2">
        <f t="shared" si="941"/>
        <v>-9.8276629570799301E-3</v>
      </c>
      <c r="F5014" s="2">
        <f t="shared" si="942"/>
        <v>1.2243467875490133E-3</v>
      </c>
      <c r="G5014" s="2">
        <f t="shared" si="943"/>
        <v>1.4775413407017712E-3</v>
      </c>
      <c r="H5014" s="2"/>
      <c r="I5014" s="2">
        <f t="shared" si="944"/>
        <v>2.3919872194277674</v>
      </c>
      <c r="J5014" s="2">
        <f t="shared" si="945"/>
        <v>-5.4068590592283531E-3</v>
      </c>
      <c r="K5014" s="2">
        <f>I5014/MAX(I$2:I5014)-1</f>
        <v>-1.9827485870331341E-2</v>
      </c>
      <c r="M5014" s="2">
        <f t="shared" si="946"/>
        <v>2.8604539382604846</v>
      </c>
      <c r="N5014" s="2">
        <f t="shared" si="947"/>
        <v>-3.9373065763098625E-3</v>
      </c>
      <c r="O5014" s="2">
        <f>M5014/MAX(M$2:M5014)-1</f>
        <v>-3.0641441210550457E-2</v>
      </c>
      <c r="Q5014" s="1">
        <f t="shared" si="940"/>
        <v>44547</v>
      </c>
      <c r="R5014" s="2">
        <f t="shared" si="936"/>
        <v>2.3919872194277674</v>
      </c>
      <c r="S5014" s="2">
        <f t="shared" si="937"/>
        <v>2.8604539382604846</v>
      </c>
      <c r="T5014" s="2">
        <f t="shared" si="938"/>
        <v>-1.9827485870331341E-2</v>
      </c>
      <c r="U5014" s="2">
        <f t="shared" si="939"/>
        <v>-3.0641441210550457E-2</v>
      </c>
    </row>
    <row r="5015" spans="1:21" x14ac:dyDescent="0.3">
      <c r="A5015" s="1">
        <v>44548</v>
      </c>
      <c r="B5015">
        <f>IF(_xlfn.IFNA(VLOOKUP($A5015,raw_data!$A:$D,2,FALSE),B5014)=0,B5014,_xlfn.IFNA(VLOOKUP($A5015,raw_data!$A:$D,2,FALSE),B5014))</f>
        <v>100.97420501708901</v>
      </c>
      <c r="C5015">
        <f>IF(_xlfn.IFNA(VLOOKUP($A5015,raw_data!$A:$D,3,FALSE),C5014)=0,C5014,_xlfn.IFNA(VLOOKUP($A5015,raw_data!$A:$D,3,FALSE),C5014))</f>
        <v>111.64743041992099</v>
      </c>
      <c r="D5015">
        <f>IF(_xlfn.IFNA(VLOOKUP($A5015,raw_data!$A:$D,4,FALSE),D5014)=0,D5014,_xlfn.IFNA(VLOOKUP($A5015,raw_data!$A:$D,4,FALSE),D5014))</f>
        <v>1186.15002441406</v>
      </c>
      <c r="E5015" s="2">
        <f t="shared" si="941"/>
        <v>0</v>
      </c>
      <c r="F5015" s="2">
        <f t="shared" si="942"/>
        <v>0</v>
      </c>
      <c r="G5015" s="2">
        <f t="shared" si="943"/>
        <v>0</v>
      </c>
      <c r="H5015" s="2"/>
      <c r="I5015" s="2">
        <f t="shared" si="944"/>
        <v>2.3919872194277674</v>
      </c>
      <c r="J5015" s="2">
        <f t="shared" si="945"/>
        <v>0</v>
      </c>
      <c r="K5015" s="2">
        <f>I5015/MAX(I$2:I5015)-1</f>
        <v>-1.9827485870331341E-2</v>
      </c>
      <c r="M5015" s="2">
        <f t="shared" si="946"/>
        <v>2.8604539382604846</v>
      </c>
      <c r="N5015" s="2">
        <f t="shared" si="947"/>
        <v>0</v>
      </c>
      <c r="O5015" s="2">
        <f>M5015/MAX(M$2:M5015)-1</f>
        <v>-3.0641441210550457E-2</v>
      </c>
      <c r="Q5015" s="1">
        <f t="shared" si="940"/>
        <v>44548</v>
      </c>
      <c r="R5015" s="2">
        <f t="shared" si="936"/>
        <v>2.3919872194277674</v>
      </c>
      <c r="S5015" s="2">
        <f t="shared" si="937"/>
        <v>2.8604539382604846</v>
      </c>
      <c r="T5015" s="2">
        <f t="shared" si="938"/>
        <v>-1.9827485870331341E-2</v>
      </c>
      <c r="U5015" s="2">
        <f t="shared" si="939"/>
        <v>-3.0641441210550457E-2</v>
      </c>
    </row>
    <row r="5016" spans="1:21" x14ac:dyDescent="0.3">
      <c r="A5016" s="1">
        <v>44549</v>
      </c>
      <c r="B5016">
        <f>IF(_xlfn.IFNA(VLOOKUP($A5016,raw_data!$A:$D,2,FALSE),B5015)=0,B5015,_xlfn.IFNA(VLOOKUP($A5016,raw_data!$A:$D,2,FALSE),B5015))</f>
        <v>100.97420501708901</v>
      </c>
      <c r="C5016">
        <f>IF(_xlfn.IFNA(VLOOKUP($A5016,raw_data!$A:$D,3,FALSE),C5015)=0,C5015,_xlfn.IFNA(VLOOKUP($A5016,raw_data!$A:$D,3,FALSE),C5015))</f>
        <v>111.64743041992099</v>
      </c>
      <c r="D5016">
        <f>IF(_xlfn.IFNA(VLOOKUP($A5016,raw_data!$A:$D,4,FALSE),D5015)=0,D5015,_xlfn.IFNA(VLOOKUP($A5016,raw_data!$A:$D,4,FALSE),D5015))</f>
        <v>1186.15002441406</v>
      </c>
      <c r="E5016" s="2">
        <f t="shared" si="941"/>
        <v>0</v>
      </c>
      <c r="F5016" s="2">
        <f t="shared" si="942"/>
        <v>0</v>
      </c>
      <c r="G5016" s="2">
        <f t="shared" si="943"/>
        <v>0</v>
      </c>
      <c r="H5016" s="2"/>
      <c r="I5016" s="2">
        <f t="shared" si="944"/>
        <v>2.3919872194277674</v>
      </c>
      <c r="J5016" s="2">
        <f t="shared" si="945"/>
        <v>0</v>
      </c>
      <c r="K5016" s="2">
        <f>I5016/MAX(I$2:I5016)-1</f>
        <v>-1.9827485870331341E-2</v>
      </c>
      <c r="M5016" s="2">
        <f t="shared" si="946"/>
        <v>2.8604539382604846</v>
      </c>
      <c r="N5016" s="2">
        <f t="shared" si="947"/>
        <v>0</v>
      </c>
      <c r="O5016" s="2">
        <f>M5016/MAX(M$2:M5016)-1</f>
        <v>-3.0641441210550457E-2</v>
      </c>
      <c r="Q5016" s="1">
        <f t="shared" si="940"/>
        <v>44549</v>
      </c>
      <c r="R5016" s="2">
        <f t="shared" si="936"/>
        <v>2.3919872194277674</v>
      </c>
      <c r="S5016" s="2">
        <f t="shared" si="937"/>
        <v>2.8604539382604846</v>
      </c>
      <c r="T5016" s="2">
        <f t="shared" si="938"/>
        <v>-1.9827485870331341E-2</v>
      </c>
      <c r="U5016" s="2">
        <f t="shared" si="939"/>
        <v>-3.0641441210550457E-2</v>
      </c>
    </row>
    <row r="5017" spans="1:21" x14ac:dyDescent="0.3">
      <c r="A5017" s="1">
        <v>44550</v>
      </c>
      <c r="B5017">
        <f>IF(_xlfn.IFNA(VLOOKUP($A5017,raw_data!$A:$D,2,FALSE),B5016)=0,B5016,_xlfn.IFNA(VLOOKUP($A5017,raw_data!$A:$D,2,FALSE),B5016))</f>
        <v>100.02116394042901</v>
      </c>
      <c r="C5017">
        <f>IF(_xlfn.IFNA(VLOOKUP($A5017,raw_data!$A:$D,3,FALSE),C5016)=0,C5016,_xlfn.IFNA(VLOOKUP($A5017,raw_data!$A:$D,3,FALSE),C5016))</f>
        <v>111.481643676757</v>
      </c>
      <c r="D5017">
        <f>IF(_xlfn.IFNA(VLOOKUP($A5017,raw_data!$A:$D,4,FALSE),D5016)=0,D5016,_xlfn.IFNA(VLOOKUP($A5017,raw_data!$A:$D,4,FALSE),D5016))</f>
        <v>1186.39001464843</v>
      </c>
      <c r="E5017" s="2">
        <f t="shared" si="941"/>
        <v>-9.4384608078736942E-3</v>
      </c>
      <c r="F5017" s="2">
        <f t="shared" si="942"/>
        <v>-1.4849131998868614E-3</v>
      </c>
      <c r="G5017" s="2">
        <f t="shared" si="943"/>
        <v>2.0232704921840927E-4</v>
      </c>
      <c r="H5017" s="2"/>
      <c r="I5017" s="2">
        <f t="shared" si="944"/>
        <v>2.3770204554952294</v>
      </c>
      <c r="J5017" s="2">
        <f t="shared" si="945"/>
        <v>-6.2570417646789604E-3</v>
      </c>
      <c r="K5017" s="2">
        <f>I5017/MAX(I$2:I5017)-1</f>
        <v>-2.5960466227831103E-2</v>
      </c>
      <c r="M5017" s="2">
        <f t="shared" si="946"/>
        <v>2.8431310844621702</v>
      </c>
      <c r="N5017" s="2">
        <f t="shared" si="947"/>
        <v>-6.0559806842577224E-3</v>
      </c>
      <c r="O5017" s="2">
        <f>M5017/MAX(M$2:M5017)-1</f>
        <v>-3.6511857918699264E-2</v>
      </c>
      <c r="Q5017" s="1">
        <f t="shared" si="940"/>
        <v>44550</v>
      </c>
      <c r="R5017" s="2">
        <f t="shared" si="936"/>
        <v>2.3770204554952294</v>
      </c>
      <c r="S5017" s="2">
        <f t="shared" si="937"/>
        <v>2.8431310844621702</v>
      </c>
      <c r="T5017" s="2">
        <f t="shared" si="938"/>
        <v>-2.5960466227831103E-2</v>
      </c>
      <c r="U5017" s="2">
        <f t="shared" si="939"/>
        <v>-3.6511857918699264E-2</v>
      </c>
    </row>
    <row r="5018" spans="1:21" x14ac:dyDescent="0.3">
      <c r="A5018" s="1">
        <v>44551</v>
      </c>
      <c r="B5018">
        <f>IF(_xlfn.IFNA(VLOOKUP($A5018,raw_data!$A:$D,2,FALSE),B5017)=0,B5017,_xlfn.IFNA(VLOOKUP($A5018,raw_data!$A:$D,2,FALSE),B5017))</f>
        <v>101.65216064453099</v>
      </c>
      <c r="C5018">
        <f>IF(_xlfn.IFNA(VLOOKUP($A5018,raw_data!$A:$D,3,FALSE),C5017)=0,C5017,_xlfn.IFNA(VLOOKUP($A5018,raw_data!$A:$D,3,FALSE),C5017))</f>
        <v>111.39389038085901</v>
      </c>
      <c r="D5018">
        <f>IF(_xlfn.IFNA(VLOOKUP($A5018,raw_data!$A:$D,4,FALSE),D5017)=0,D5017,_xlfn.IFNA(VLOOKUP($A5018,raw_data!$A:$D,4,FALSE),D5017))</f>
        <v>1190.11999511718</v>
      </c>
      <c r="E5018" s="2">
        <f t="shared" si="941"/>
        <v>1.630651593970045E-2</v>
      </c>
      <c r="F5018" s="2">
        <f t="shared" si="942"/>
        <v>-7.871546651432304E-4</v>
      </c>
      <c r="G5018" s="2">
        <f t="shared" si="943"/>
        <v>3.1439749346300339E-3</v>
      </c>
      <c r="H5018" s="2"/>
      <c r="I5018" s="2">
        <f t="shared" si="944"/>
        <v>2.399528575566872</v>
      </c>
      <c r="J5018" s="2">
        <f t="shared" si="945"/>
        <v>9.4690476977629789E-3</v>
      </c>
      <c r="K5018" s="2">
        <f>I5018/MAX(I$2:I5018)-1</f>
        <v>-1.6737239423035621E-2</v>
      </c>
      <c r="M5018" s="2">
        <f t="shared" si="946"/>
        <v>2.8790762024652117</v>
      </c>
      <c r="N5018" s="2">
        <f t="shared" si="947"/>
        <v>1.2642793081009573E-2</v>
      </c>
      <c r="O5018" s="2">
        <f>M5018/MAX(M$2:M5018)-1</f>
        <v>-2.4330676702359E-2</v>
      </c>
      <c r="Q5018" s="1">
        <f t="shared" si="940"/>
        <v>44551</v>
      </c>
      <c r="R5018" s="2">
        <f t="shared" si="936"/>
        <v>2.399528575566872</v>
      </c>
      <c r="S5018" s="2">
        <f t="shared" si="937"/>
        <v>2.8790762024652117</v>
      </c>
      <c r="T5018" s="2">
        <f t="shared" si="938"/>
        <v>-1.6737239423035621E-2</v>
      </c>
      <c r="U5018" s="2">
        <f t="shared" si="939"/>
        <v>-2.4330676702359E-2</v>
      </c>
    </row>
    <row r="5019" spans="1:21" x14ac:dyDescent="0.3">
      <c r="A5019" s="1">
        <v>44552</v>
      </c>
      <c r="B5019">
        <f>IF(_xlfn.IFNA(VLOOKUP($A5019,raw_data!$A:$D,2,FALSE),B5018)=0,B5018,_xlfn.IFNA(VLOOKUP($A5019,raw_data!$A:$D,2,FALSE),B5018))</f>
        <v>102.60520172119099</v>
      </c>
      <c r="C5019">
        <f>IF(_xlfn.IFNA(VLOOKUP($A5019,raw_data!$A:$D,3,FALSE),C5018)=0,C5018,_xlfn.IFNA(VLOOKUP($A5019,raw_data!$A:$D,3,FALSE),C5018))</f>
        <v>111.491409301757</v>
      </c>
      <c r="D5019">
        <f>IF(_xlfn.IFNA(VLOOKUP($A5019,raw_data!$A:$D,4,FALSE),D5018)=0,D5018,_xlfn.IFNA(VLOOKUP($A5019,raw_data!$A:$D,4,FALSE),D5018))</f>
        <v>1191.27001953125</v>
      </c>
      <c r="E5019" s="2">
        <f t="shared" si="941"/>
        <v>9.3755122430962956E-3</v>
      </c>
      <c r="F5019" s="2">
        <f t="shared" si="942"/>
        <v>8.7544227573510547E-4</v>
      </c>
      <c r="G5019" s="2">
        <f t="shared" si="943"/>
        <v>9.6630963162391836E-4</v>
      </c>
      <c r="H5019" s="2"/>
      <c r="I5019" s="2">
        <f t="shared" si="944"/>
        <v>2.4138669207923584</v>
      </c>
      <c r="J5019" s="2">
        <f t="shared" si="945"/>
        <v>5.975484256151819E-3</v>
      </c>
      <c r="K5019" s="2">
        <f>I5019/MAX(I$2:I5019)-1</f>
        <v>-1.086176827754759E-2</v>
      </c>
      <c r="M5019" s="2">
        <f t="shared" si="946"/>
        <v>2.8990787803195759</v>
      </c>
      <c r="N5019" s="2">
        <f t="shared" si="947"/>
        <v>6.94756805576624E-3</v>
      </c>
      <c r="O5019" s="2">
        <f>M5019/MAX(M$2:M5019)-1</f>
        <v>-1.7552147678825181E-2</v>
      </c>
      <c r="Q5019" s="1">
        <f t="shared" si="940"/>
        <v>44552</v>
      </c>
      <c r="R5019" s="2">
        <f t="shared" si="936"/>
        <v>2.4138669207923584</v>
      </c>
      <c r="S5019" s="2">
        <f t="shared" si="937"/>
        <v>2.8990787803195759</v>
      </c>
      <c r="T5019" s="2">
        <f t="shared" si="938"/>
        <v>-1.086176827754759E-2</v>
      </c>
      <c r="U5019" s="2">
        <f t="shared" si="939"/>
        <v>-1.7552147678825181E-2</v>
      </c>
    </row>
    <row r="5020" spans="1:21" x14ac:dyDescent="0.3">
      <c r="A5020" s="1">
        <v>44553</v>
      </c>
      <c r="B5020">
        <f>IF(_xlfn.IFNA(VLOOKUP($A5020,raw_data!$A:$D,2,FALSE),B5019)=0,B5019,_xlfn.IFNA(VLOOKUP($A5020,raw_data!$A:$D,2,FALSE),B5019))</f>
        <v>103.26350402832</v>
      </c>
      <c r="C5020">
        <f>IF(_xlfn.IFNA(VLOOKUP($A5020,raw_data!$A:$D,3,FALSE),C5019)=0,C5019,_xlfn.IFNA(VLOOKUP($A5020,raw_data!$A:$D,3,FALSE),C5019))</f>
        <v>111.35489654541</v>
      </c>
      <c r="D5020">
        <f>IF(_xlfn.IFNA(VLOOKUP($A5020,raw_data!$A:$D,4,FALSE),D5019)=0,D5019,_xlfn.IFNA(VLOOKUP($A5020,raw_data!$A:$D,4,FALSE),D5019))</f>
        <v>1187.77001953125</v>
      </c>
      <c r="E5020" s="2">
        <f t="shared" si="941"/>
        <v>6.4158765451074462E-3</v>
      </c>
      <c r="F5020" s="2">
        <f t="shared" si="942"/>
        <v>-1.2244239910675914E-3</v>
      </c>
      <c r="G5020" s="2">
        <f t="shared" si="943"/>
        <v>-2.9380408661482393E-3</v>
      </c>
      <c r="H5020" s="2"/>
      <c r="I5020" s="2">
        <f t="shared" si="944"/>
        <v>2.4219769254608066</v>
      </c>
      <c r="J5020" s="2">
        <f t="shared" si="945"/>
        <v>3.3597563306374308E-3</v>
      </c>
      <c r="K5020" s="2">
        <f>I5020/MAX(I$2:I5020)-1</f>
        <v>-7.5385048416426459E-3</v>
      </c>
      <c r="M5020" s="2">
        <f t="shared" si="946"/>
        <v>2.9002727495734026</v>
      </c>
      <c r="N5020" s="2">
        <f t="shared" si="947"/>
        <v>4.1184436308938643E-4</v>
      </c>
      <c r="O5020" s="2">
        <f>M5020/MAX(M$2:M5020)-1</f>
        <v>-1.7147532068817473E-2</v>
      </c>
      <c r="Q5020" s="1">
        <f t="shared" si="940"/>
        <v>44553</v>
      </c>
      <c r="R5020" s="2">
        <f t="shared" si="936"/>
        <v>2.4219769254608066</v>
      </c>
      <c r="S5020" s="2">
        <f t="shared" si="937"/>
        <v>2.9002727495734026</v>
      </c>
      <c r="T5020" s="2">
        <f t="shared" si="938"/>
        <v>-7.5385048416426459E-3</v>
      </c>
      <c r="U5020" s="2">
        <f t="shared" si="939"/>
        <v>-1.7147532068817473E-2</v>
      </c>
    </row>
    <row r="5021" spans="1:21" x14ac:dyDescent="0.3">
      <c r="A5021" s="1">
        <v>44554</v>
      </c>
      <c r="B5021">
        <f>IF(_xlfn.IFNA(VLOOKUP($A5021,raw_data!$A:$D,2,FALSE),B5020)=0,B5020,_xlfn.IFNA(VLOOKUP($A5021,raw_data!$A:$D,2,FALSE),B5020))</f>
        <v>103.26350402832</v>
      </c>
      <c r="C5021">
        <f>IF(_xlfn.IFNA(VLOOKUP($A5021,raw_data!$A:$D,3,FALSE),C5020)=0,C5020,_xlfn.IFNA(VLOOKUP($A5021,raw_data!$A:$D,3,FALSE),C5020))</f>
        <v>111.35489654541</v>
      </c>
      <c r="D5021">
        <f>IF(_xlfn.IFNA(VLOOKUP($A5021,raw_data!$A:$D,4,FALSE),D5020)=0,D5020,_xlfn.IFNA(VLOOKUP($A5021,raw_data!$A:$D,4,FALSE),D5020))</f>
        <v>1185.5</v>
      </c>
      <c r="E5021" s="2">
        <f t="shared" si="941"/>
        <v>0</v>
      </c>
      <c r="F5021" s="2">
        <f t="shared" si="942"/>
        <v>0</v>
      </c>
      <c r="G5021" s="2">
        <f t="shared" si="943"/>
        <v>-1.9111608256839885E-3</v>
      </c>
      <c r="H5021" s="2"/>
      <c r="I5021" s="2">
        <f t="shared" si="944"/>
        <v>2.4219769254608066</v>
      </c>
      <c r="J5021" s="2">
        <f t="shared" si="945"/>
        <v>0</v>
      </c>
      <c r="K5021" s="2">
        <f>I5021/MAX(I$2:I5021)-1</f>
        <v>-7.5385048416426459E-3</v>
      </c>
      <c r="M5021" s="2">
        <f t="shared" si="946"/>
        <v>2.8947298619106192</v>
      </c>
      <c r="N5021" s="2">
        <f t="shared" si="947"/>
        <v>-1.9111608256839885E-3</v>
      </c>
      <c r="O5021" s="2">
        <f>M5021/MAX(M$2:M5021)-1</f>
        <v>-1.9025921202954321E-2</v>
      </c>
      <c r="Q5021" s="1">
        <f t="shared" si="940"/>
        <v>44554</v>
      </c>
      <c r="R5021" s="2">
        <f t="shared" si="936"/>
        <v>2.4219769254608066</v>
      </c>
      <c r="S5021" s="2">
        <f t="shared" si="937"/>
        <v>2.8947298619106192</v>
      </c>
      <c r="T5021" s="2">
        <f t="shared" si="938"/>
        <v>-7.5385048416426459E-3</v>
      </c>
      <c r="U5021" s="2">
        <f t="shared" si="939"/>
        <v>-1.9025921202954321E-2</v>
      </c>
    </row>
    <row r="5022" spans="1:21" x14ac:dyDescent="0.3">
      <c r="A5022" s="1">
        <v>44555</v>
      </c>
      <c r="B5022">
        <f>IF(_xlfn.IFNA(VLOOKUP($A5022,raw_data!$A:$D,2,FALSE),B5021)=0,B5021,_xlfn.IFNA(VLOOKUP($A5022,raw_data!$A:$D,2,FALSE),B5021))</f>
        <v>103.26350402832</v>
      </c>
      <c r="C5022">
        <f>IF(_xlfn.IFNA(VLOOKUP($A5022,raw_data!$A:$D,3,FALSE),C5021)=0,C5021,_xlfn.IFNA(VLOOKUP($A5022,raw_data!$A:$D,3,FALSE),C5021))</f>
        <v>111.35489654541</v>
      </c>
      <c r="D5022">
        <f>IF(_xlfn.IFNA(VLOOKUP($A5022,raw_data!$A:$D,4,FALSE),D5021)=0,D5021,_xlfn.IFNA(VLOOKUP($A5022,raw_data!$A:$D,4,FALSE),D5021))</f>
        <v>1185.5</v>
      </c>
      <c r="E5022" s="2">
        <f t="shared" si="941"/>
        <v>0</v>
      </c>
      <c r="F5022" s="2">
        <f t="shared" si="942"/>
        <v>0</v>
      </c>
      <c r="G5022" s="2">
        <f t="shared" si="943"/>
        <v>0</v>
      </c>
      <c r="H5022" s="2"/>
      <c r="I5022" s="2">
        <f t="shared" si="944"/>
        <v>2.4219769254608066</v>
      </c>
      <c r="J5022" s="2">
        <f t="shared" si="945"/>
        <v>0</v>
      </c>
      <c r="K5022" s="2">
        <f>I5022/MAX(I$2:I5022)-1</f>
        <v>-7.5385048416426459E-3</v>
      </c>
      <c r="M5022" s="2">
        <f t="shared" si="946"/>
        <v>2.8947298619106192</v>
      </c>
      <c r="N5022" s="2">
        <f t="shared" si="947"/>
        <v>0</v>
      </c>
      <c r="O5022" s="2">
        <f>M5022/MAX(M$2:M5022)-1</f>
        <v>-1.9025921202954321E-2</v>
      </c>
      <c r="Q5022" s="1">
        <f t="shared" si="940"/>
        <v>44555</v>
      </c>
      <c r="R5022" s="2">
        <f t="shared" si="936"/>
        <v>2.4219769254608066</v>
      </c>
      <c r="S5022" s="2">
        <f t="shared" si="937"/>
        <v>2.8947298619106192</v>
      </c>
      <c r="T5022" s="2">
        <f t="shared" si="938"/>
        <v>-7.5385048416426459E-3</v>
      </c>
      <c r="U5022" s="2">
        <f t="shared" si="939"/>
        <v>-1.9025921202954321E-2</v>
      </c>
    </row>
    <row r="5023" spans="1:21" x14ac:dyDescent="0.3">
      <c r="A5023" s="1">
        <v>44556</v>
      </c>
      <c r="B5023">
        <f>IF(_xlfn.IFNA(VLOOKUP($A5023,raw_data!$A:$D,2,FALSE),B5022)=0,B5022,_xlfn.IFNA(VLOOKUP($A5023,raw_data!$A:$D,2,FALSE),B5022))</f>
        <v>103.26350402832</v>
      </c>
      <c r="C5023">
        <f>IF(_xlfn.IFNA(VLOOKUP($A5023,raw_data!$A:$D,3,FALSE),C5022)=0,C5022,_xlfn.IFNA(VLOOKUP($A5023,raw_data!$A:$D,3,FALSE),C5022))</f>
        <v>111.35489654541</v>
      </c>
      <c r="D5023">
        <f>IF(_xlfn.IFNA(VLOOKUP($A5023,raw_data!$A:$D,4,FALSE),D5022)=0,D5022,_xlfn.IFNA(VLOOKUP($A5023,raw_data!$A:$D,4,FALSE),D5022))</f>
        <v>1185.5</v>
      </c>
      <c r="E5023" s="2">
        <f t="shared" si="941"/>
        <v>0</v>
      </c>
      <c r="F5023" s="2">
        <f t="shared" si="942"/>
        <v>0</v>
      </c>
      <c r="G5023" s="2">
        <f t="shared" si="943"/>
        <v>0</v>
      </c>
      <c r="H5023" s="2"/>
      <c r="I5023" s="2">
        <f t="shared" si="944"/>
        <v>2.4219769254608066</v>
      </c>
      <c r="J5023" s="2">
        <f t="shared" si="945"/>
        <v>0</v>
      </c>
      <c r="K5023" s="2">
        <f>I5023/MAX(I$2:I5023)-1</f>
        <v>-7.5385048416426459E-3</v>
      </c>
      <c r="M5023" s="2">
        <f t="shared" si="946"/>
        <v>2.8947298619106192</v>
      </c>
      <c r="N5023" s="2">
        <f t="shared" si="947"/>
        <v>0</v>
      </c>
      <c r="O5023" s="2">
        <f>M5023/MAX(M$2:M5023)-1</f>
        <v>-1.9025921202954321E-2</v>
      </c>
      <c r="Q5023" s="1">
        <f t="shared" si="940"/>
        <v>44556</v>
      </c>
      <c r="R5023" s="2">
        <f t="shared" si="936"/>
        <v>2.4219769254608066</v>
      </c>
      <c r="S5023" s="2">
        <f t="shared" si="937"/>
        <v>2.8947298619106192</v>
      </c>
      <c r="T5023" s="2">
        <f t="shared" si="938"/>
        <v>-7.5385048416426459E-3</v>
      </c>
      <c r="U5023" s="2">
        <f t="shared" si="939"/>
        <v>-1.9025921202954321E-2</v>
      </c>
    </row>
    <row r="5024" spans="1:21" x14ac:dyDescent="0.3">
      <c r="A5024" s="1">
        <v>44557</v>
      </c>
      <c r="B5024">
        <f>IF(_xlfn.IFNA(VLOOKUP($A5024,raw_data!$A:$D,2,FALSE),B5023)=0,B5023,_xlfn.IFNA(VLOOKUP($A5024,raw_data!$A:$D,2,FALSE),B5023))</f>
        <v>104.393409729003</v>
      </c>
      <c r="C5024">
        <f>IF(_xlfn.IFNA(VLOOKUP($A5024,raw_data!$A:$D,3,FALSE),C5023)=0,C5023,_xlfn.IFNA(VLOOKUP($A5024,raw_data!$A:$D,3,FALSE),C5023))</f>
        <v>111.41338348388599</v>
      </c>
      <c r="D5024">
        <f>IF(_xlfn.IFNA(VLOOKUP($A5024,raw_data!$A:$D,4,FALSE),D5023)=0,D5023,_xlfn.IFNA(VLOOKUP($A5024,raw_data!$A:$D,4,FALSE),D5023))</f>
        <v>1185.92004394531</v>
      </c>
      <c r="E5024" s="2">
        <f t="shared" si="941"/>
        <v>1.0941965521266139E-2</v>
      </c>
      <c r="F5024" s="2">
        <f t="shared" si="942"/>
        <v>5.2523005534954592E-4</v>
      </c>
      <c r="G5024" s="2">
        <f t="shared" si="943"/>
        <v>3.5431796314644437E-4</v>
      </c>
      <c r="H5024" s="2"/>
      <c r="I5024" s="2">
        <f t="shared" si="944"/>
        <v>2.4383864762976688</v>
      </c>
      <c r="J5024" s="2">
        <f t="shared" si="945"/>
        <v>6.7752713348995016E-3</v>
      </c>
      <c r="K5024" s="2">
        <f>I5024/MAX(I$2:I5024)-1</f>
        <v>-8.1430892250489162E-4</v>
      </c>
      <c r="M5024" s="2">
        <f t="shared" si="946"/>
        <v>2.9153750460443191</v>
      </c>
      <c r="N5024" s="2">
        <f t="shared" si="947"/>
        <v>7.1319898983850383E-3</v>
      </c>
      <c r="O5024" s="2">
        <f>M5024/MAX(M$2:M5024)-1</f>
        <v>-1.2029623982396265E-2</v>
      </c>
      <c r="Q5024" s="1">
        <f t="shared" si="940"/>
        <v>44557</v>
      </c>
      <c r="R5024" s="2">
        <f t="shared" si="936"/>
        <v>2.4383864762976688</v>
      </c>
      <c r="S5024" s="2">
        <f t="shared" si="937"/>
        <v>2.9153750460443191</v>
      </c>
      <c r="T5024" s="2">
        <f t="shared" si="938"/>
        <v>-8.1430892250489162E-4</v>
      </c>
      <c r="U5024" s="2">
        <f t="shared" si="939"/>
        <v>-1.2029623982396265E-2</v>
      </c>
    </row>
    <row r="5025" spans="1:21" x14ac:dyDescent="0.3">
      <c r="A5025" s="1">
        <v>44558</v>
      </c>
      <c r="B5025">
        <f>IF(_xlfn.IFNA(VLOOKUP($A5025,raw_data!$A:$D,2,FALSE),B5024)=0,B5024,_xlfn.IFNA(VLOOKUP($A5025,raw_data!$A:$D,2,FALSE),B5024))</f>
        <v>104.28533172607401</v>
      </c>
      <c r="C5025">
        <f>IF(_xlfn.IFNA(VLOOKUP($A5025,raw_data!$A:$D,3,FALSE),C5024)=0,C5024,_xlfn.IFNA(VLOOKUP($A5025,raw_data!$A:$D,3,FALSE),C5024))</f>
        <v>111.364631652832</v>
      </c>
      <c r="D5025">
        <f>IF(_xlfn.IFNA(VLOOKUP($A5025,raw_data!$A:$D,4,FALSE),D5024)=0,D5024,_xlfn.IFNA(VLOOKUP($A5025,raw_data!$A:$D,4,FALSE),D5024))</f>
        <v>1185.65002441406</v>
      </c>
      <c r="E5025" s="2">
        <f t="shared" si="941"/>
        <v>-1.0352952663348347E-3</v>
      </c>
      <c r="F5025" s="2">
        <f t="shared" si="942"/>
        <v>-4.3757607505967577E-4</v>
      </c>
      <c r="G5025" s="2">
        <f t="shared" si="943"/>
        <v>-2.2768780461090987E-4</v>
      </c>
      <c r="H5025" s="2"/>
      <c r="I5025" s="2">
        <f t="shared" si="944"/>
        <v>2.4364450144783145</v>
      </c>
      <c r="J5025" s="2">
        <f t="shared" si="945"/>
        <v>-7.9620758982477111E-4</v>
      </c>
      <c r="K5025" s="2">
        <f>I5025/MAX(I$2:I5025)-1</f>
        <v>-1.6098681533851522E-3</v>
      </c>
      <c r="M5025" s="2">
        <f t="shared" si="946"/>
        <v>2.9123905354805126</v>
      </c>
      <c r="N5025" s="2">
        <f t="shared" si="947"/>
        <v>-1.0237141076775425E-3</v>
      </c>
      <c r="O5025" s="2">
        <f>M5025/MAX(M$2:M5025)-1</f>
        <v>-1.30410231942929E-2</v>
      </c>
      <c r="Q5025" s="1">
        <f t="shared" si="940"/>
        <v>44558</v>
      </c>
      <c r="R5025" s="2">
        <f t="shared" si="936"/>
        <v>2.4364450144783145</v>
      </c>
      <c r="S5025" s="2">
        <f t="shared" si="937"/>
        <v>2.9123905354805126</v>
      </c>
      <c r="T5025" s="2">
        <f t="shared" si="938"/>
        <v>-1.6098681533851522E-3</v>
      </c>
      <c r="U5025" s="2">
        <f t="shared" si="939"/>
        <v>-1.30410231942929E-2</v>
      </c>
    </row>
    <row r="5026" spans="1:21" x14ac:dyDescent="0.3">
      <c r="A5026" s="1">
        <v>44559</v>
      </c>
      <c r="B5026">
        <f>IF(_xlfn.IFNA(VLOOKUP($A5026,raw_data!$A:$D,2,FALSE),B5025)=0,B5025,_xlfn.IFNA(VLOOKUP($A5026,raw_data!$A:$D,2,FALSE),B5025))</f>
        <v>104.29515838623</v>
      </c>
      <c r="C5026">
        <f>IF(_xlfn.IFNA(VLOOKUP($A5026,raw_data!$A:$D,3,FALSE),C5025)=0,C5025,_xlfn.IFNA(VLOOKUP($A5026,raw_data!$A:$D,3,FALSE),C5025))</f>
        <v>111.033111572265</v>
      </c>
      <c r="D5026">
        <f>IF(_xlfn.IFNA(VLOOKUP($A5026,raw_data!$A:$D,4,FALSE),D5025)=0,D5025,_xlfn.IFNA(VLOOKUP($A5026,raw_data!$A:$D,4,FALSE),D5025))</f>
        <v>1187.84997558593</v>
      </c>
      <c r="E5026" s="2">
        <f t="shared" si="941"/>
        <v>9.4228593737533117E-5</v>
      </c>
      <c r="F5026" s="2">
        <f t="shared" si="942"/>
        <v>-2.976888403855904E-3</v>
      </c>
      <c r="G5026" s="2">
        <f t="shared" si="943"/>
        <v>1.8554810665627475E-3</v>
      </c>
      <c r="H5026" s="2"/>
      <c r="I5026" s="2">
        <f t="shared" si="944"/>
        <v>2.4336815541866814</v>
      </c>
      <c r="J5026" s="2">
        <f t="shared" si="945"/>
        <v>-1.1342182052998418E-3</v>
      </c>
      <c r="K5026" s="2">
        <f>I5026/MAX(I$2:I5026)-1</f>
        <v>-2.7422604169171638E-3</v>
      </c>
      <c r="M5026" s="2">
        <f t="shared" si="946"/>
        <v>2.9144850054259384</v>
      </c>
      <c r="N5026" s="2">
        <f t="shared" si="947"/>
        <v>7.1915834085767294E-4</v>
      </c>
      <c r="O5026" s="2">
        <f>M5026/MAX(M$2:M5026)-1</f>
        <v>-1.2331243414038795E-2</v>
      </c>
      <c r="Q5026" s="1">
        <f t="shared" si="940"/>
        <v>44559</v>
      </c>
      <c r="R5026" s="2">
        <f t="shared" si="936"/>
        <v>2.4336815541866814</v>
      </c>
      <c r="S5026" s="2">
        <f t="shared" si="937"/>
        <v>2.9144850054259384</v>
      </c>
      <c r="T5026" s="2">
        <f t="shared" si="938"/>
        <v>-2.7422604169171638E-3</v>
      </c>
      <c r="U5026" s="2">
        <f t="shared" si="939"/>
        <v>-1.2331243414038795E-2</v>
      </c>
    </row>
    <row r="5027" spans="1:21" x14ac:dyDescent="0.3">
      <c r="A5027" s="1">
        <v>44560</v>
      </c>
      <c r="B5027">
        <f>IF(_xlfn.IFNA(VLOOKUP($A5027,raw_data!$A:$D,2,FALSE),B5026)=0,B5026,_xlfn.IFNA(VLOOKUP($A5027,raw_data!$A:$D,2,FALSE),B5026))</f>
        <v>104.168319702148</v>
      </c>
      <c r="C5027">
        <f>IF(_xlfn.IFNA(VLOOKUP($A5027,raw_data!$A:$D,3,FALSE),C5026)=0,C5026,_xlfn.IFNA(VLOOKUP($A5027,raw_data!$A:$D,3,FALSE),C5026))</f>
        <v>111.276878356933</v>
      </c>
      <c r="D5027">
        <f>IF(_xlfn.IFNA(VLOOKUP($A5027,raw_data!$A:$D,4,FALSE),D5026)=0,D5026,_xlfn.IFNA(VLOOKUP($A5027,raw_data!$A:$D,4,FALSE),D5026))</f>
        <v>1183.67004394531</v>
      </c>
      <c r="E5027" s="2">
        <f t="shared" si="941"/>
        <v>-1.2161512197170765E-3</v>
      </c>
      <c r="F5027" s="2">
        <f t="shared" si="942"/>
        <v>2.1954422533618789E-3</v>
      </c>
      <c r="G5027" s="2">
        <f t="shared" si="943"/>
        <v>-3.5189053555001459E-3</v>
      </c>
      <c r="H5027" s="2"/>
      <c r="I5027" s="2">
        <f t="shared" si="944"/>
        <v>2.4340429222384805</v>
      </c>
      <c r="J5027" s="2">
        <f t="shared" si="945"/>
        <v>1.484861695145057E-4</v>
      </c>
      <c r="K5027" s="2">
        <f>I5027/MAX(I$2:I5027)-1</f>
        <v>-2.5941814351477799E-3</v>
      </c>
      <c r="M5027" s="2">
        <f t="shared" si="946"/>
        <v>2.9046604464023869</v>
      </c>
      <c r="N5027" s="2">
        <f t="shared" si="947"/>
        <v>-3.370941694762819E-3</v>
      </c>
      <c r="O5027" s="2">
        <f>M5027/MAX(M$2:M5027)-1</f>
        <v>-1.5660617206229022E-2</v>
      </c>
      <c r="Q5027" s="1">
        <f t="shared" si="940"/>
        <v>44560</v>
      </c>
      <c r="R5027" s="2">
        <f t="shared" si="936"/>
        <v>2.4340429222384805</v>
      </c>
      <c r="S5027" s="2">
        <f t="shared" si="937"/>
        <v>2.9046604464023869</v>
      </c>
      <c r="T5027" s="2">
        <f t="shared" si="938"/>
        <v>-2.5941814351477799E-3</v>
      </c>
      <c r="U5027" s="2">
        <f t="shared" si="939"/>
        <v>-1.5660617206229022E-2</v>
      </c>
    </row>
    <row r="5028" spans="1:21" x14ac:dyDescent="0.3">
      <c r="A5028" s="1">
        <v>44561</v>
      </c>
      <c r="B5028">
        <f>IF(_xlfn.IFNA(VLOOKUP($A5028,raw_data!$A:$D,2,FALSE),B5027)=0,B5027,_xlfn.IFNA(VLOOKUP($A5028,raw_data!$A:$D,2,FALSE),B5027))</f>
        <v>104.001182556152</v>
      </c>
      <c r="C5028">
        <f>IF(_xlfn.IFNA(VLOOKUP($A5028,raw_data!$A:$D,3,FALSE),C5027)=0,C5027,_xlfn.IFNA(VLOOKUP($A5028,raw_data!$A:$D,3,FALSE),C5027))</f>
        <v>111.23788452148401</v>
      </c>
      <c r="D5028">
        <f>IF(_xlfn.IFNA(VLOOKUP($A5028,raw_data!$A:$D,4,FALSE),D5027)=0,D5027,_xlfn.IFNA(VLOOKUP($A5028,raw_data!$A:$D,4,FALSE),D5027))</f>
        <v>1189.89001464843</v>
      </c>
      <c r="E5028" s="2">
        <f t="shared" si="941"/>
        <v>-1.6044911396659867E-3</v>
      </c>
      <c r="F5028" s="2">
        <f t="shared" si="942"/>
        <v>-3.5042172304577957E-4</v>
      </c>
      <c r="G5028" s="2">
        <f t="shared" si="943"/>
        <v>5.2548180423559465E-3</v>
      </c>
      <c r="H5028" s="2"/>
      <c r="I5028" s="2">
        <f t="shared" si="944"/>
        <v>2.4313585054511901</v>
      </c>
      <c r="J5028" s="2">
        <f t="shared" si="945"/>
        <v>-1.1028633730179038E-3</v>
      </c>
      <c r="K5028" s="2">
        <f>I5028/MAX(I$2:I5028)-1</f>
        <v>-3.6941837804780331E-3</v>
      </c>
      <c r="M5028" s="2">
        <f t="shared" si="946"/>
        <v>2.9167036313923504</v>
      </c>
      <c r="N5028" s="2">
        <f t="shared" si="947"/>
        <v>4.1461593229872307E-3</v>
      </c>
      <c r="O5028" s="2">
        <f>M5028/MAX(M$2:M5028)-1</f>
        <v>-1.1579389297275089E-2</v>
      </c>
      <c r="Q5028" s="1">
        <f t="shared" si="940"/>
        <v>44561</v>
      </c>
      <c r="R5028" s="2">
        <f t="shared" si="936"/>
        <v>2.4313585054511901</v>
      </c>
      <c r="S5028" s="2">
        <f t="shared" si="937"/>
        <v>2.9167036313923504</v>
      </c>
      <c r="T5028" s="2">
        <f t="shared" si="938"/>
        <v>-3.6941837804780331E-3</v>
      </c>
      <c r="U5028" s="2">
        <f t="shared" si="939"/>
        <v>-1.1579389297275089E-2</v>
      </c>
    </row>
    <row r="5029" spans="1:21" x14ac:dyDescent="0.3">
      <c r="A5029" s="1">
        <v>44562</v>
      </c>
      <c r="B5029">
        <f>IF(_xlfn.IFNA(VLOOKUP($A5029,raw_data!$A:$D,2,FALSE),B5028)=0,B5028,_xlfn.IFNA(VLOOKUP($A5029,raw_data!$A:$D,2,FALSE),B5028))</f>
        <v>104.001182556152</v>
      </c>
      <c r="C5029">
        <f>IF(_xlfn.IFNA(VLOOKUP($A5029,raw_data!$A:$D,3,FALSE),C5028)=0,C5028,_xlfn.IFNA(VLOOKUP($A5029,raw_data!$A:$D,3,FALSE),C5028))</f>
        <v>111.23788452148401</v>
      </c>
      <c r="D5029">
        <f>IF(_xlfn.IFNA(VLOOKUP($A5029,raw_data!$A:$D,4,FALSE),D5028)=0,D5028,_xlfn.IFNA(VLOOKUP($A5029,raw_data!$A:$D,4,FALSE),D5028))</f>
        <v>1189.89001464843</v>
      </c>
      <c r="E5029" s="2">
        <f t="shared" si="941"/>
        <v>0</v>
      </c>
      <c r="F5029" s="2">
        <f t="shared" si="942"/>
        <v>0</v>
      </c>
      <c r="G5029" s="2">
        <f t="shared" si="943"/>
        <v>0</v>
      </c>
      <c r="H5029" s="2"/>
      <c r="I5029" s="2">
        <f t="shared" si="944"/>
        <v>2.4313585054511901</v>
      </c>
      <c r="J5029" s="2">
        <f t="shared" si="945"/>
        <v>0</v>
      </c>
      <c r="K5029" s="2">
        <f>I5029/MAX(I$2:I5029)-1</f>
        <v>-3.6941837804780331E-3</v>
      </c>
      <c r="M5029" s="2">
        <f t="shared" si="946"/>
        <v>2.9167036313923504</v>
      </c>
      <c r="N5029" s="2">
        <f t="shared" si="947"/>
        <v>0</v>
      </c>
      <c r="O5029" s="2">
        <f>M5029/MAX(M$2:M5029)-1</f>
        <v>-1.1579389297275089E-2</v>
      </c>
      <c r="Q5029" s="1">
        <f t="shared" si="940"/>
        <v>44562</v>
      </c>
      <c r="R5029" s="2">
        <f t="shared" si="936"/>
        <v>2.4313585054511901</v>
      </c>
      <c r="S5029" s="2">
        <f t="shared" si="937"/>
        <v>2.9167036313923504</v>
      </c>
      <c r="T5029" s="2">
        <f t="shared" si="938"/>
        <v>-3.6941837804780331E-3</v>
      </c>
      <c r="U5029" s="2">
        <f t="shared" si="939"/>
        <v>-1.1579389297275089E-2</v>
      </c>
    </row>
    <row r="5030" spans="1:21" x14ac:dyDescent="0.3">
      <c r="A5030" s="1">
        <v>44563</v>
      </c>
      <c r="B5030">
        <f>IF(_xlfn.IFNA(VLOOKUP($A5030,raw_data!$A:$D,2,FALSE),B5029)=0,B5029,_xlfn.IFNA(VLOOKUP($A5030,raw_data!$A:$D,2,FALSE),B5029))</f>
        <v>104.001182556152</v>
      </c>
      <c r="C5030">
        <f>IF(_xlfn.IFNA(VLOOKUP($A5030,raw_data!$A:$D,3,FALSE),C5029)=0,C5029,_xlfn.IFNA(VLOOKUP($A5030,raw_data!$A:$D,3,FALSE),C5029))</f>
        <v>111.23788452148401</v>
      </c>
      <c r="D5030">
        <f>IF(_xlfn.IFNA(VLOOKUP($A5030,raw_data!$A:$D,4,FALSE),D5029)=0,D5029,_xlfn.IFNA(VLOOKUP($A5030,raw_data!$A:$D,4,FALSE),D5029))</f>
        <v>1189.89001464843</v>
      </c>
      <c r="E5030" s="2">
        <f t="shared" si="941"/>
        <v>0</v>
      </c>
      <c r="F5030" s="2">
        <f t="shared" si="942"/>
        <v>0</v>
      </c>
      <c r="G5030" s="2">
        <f t="shared" si="943"/>
        <v>0</v>
      </c>
      <c r="H5030" s="2"/>
      <c r="I5030" s="2">
        <f t="shared" si="944"/>
        <v>2.4313585054511901</v>
      </c>
      <c r="J5030" s="2">
        <f t="shared" si="945"/>
        <v>0</v>
      </c>
      <c r="K5030" s="2">
        <f>I5030/MAX(I$2:I5030)-1</f>
        <v>-3.6941837804780331E-3</v>
      </c>
      <c r="M5030" s="2">
        <f t="shared" si="946"/>
        <v>2.9167036313923504</v>
      </c>
      <c r="N5030" s="2">
        <f t="shared" si="947"/>
        <v>0</v>
      </c>
      <c r="O5030" s="2">
        <f>M5030/MAX(M$2:M5030)-1</f>
        <v>-1.1579389297275089E-2</v>
      </c>
      <c r="Q5030" s="1">
        <f t="shared" si="940"/>
        <v>44563</v>
      </c>
      <c r="R5030" s="2">
        <f t="shared" si="936"/>
        <v>2.4313585054511901</v>
      </c>
      <c r="S5030" s="2">
        <f t="shared" si="937"/>
        <v>2.9167036313923504</v>
      </c>
      <c r="T5030" s="2">
        <f t="shared" si="938"/>
        <v>-3.6941837804780331E-3</v>
      </c>
      <c r="U5030" s="2">
        <f t="shared" si="939"/>
        <v>-1.1579389297275089E-2</v>
      </c>
    </row>
    <row r="5031" spans="1:21" x14ac:dyDescent="0.3">
      <c r="A5031" s="1">
        <v>44564</v>
      </c>
      <c r="B5031">
        <f>IF(_xlfn.IFNA(VLOOKUP($A5031,raw_data!$A:$D,2,FALSE),B5030)=0,B5030,_xlfn.IFNA(VLOOKUP($A5031,raw_data!$A:$D,2,FALSE),B5030))</f>
        <v>104.55176544189401</v>
      </c>
      <c r="C5031">
        <f>IF(_xlfn.IFNA(VLOOKUP($A5031,raw_data!$A:$D,3,FALSE),C5030)=0,C5030,_xlfn.IFNA(VLOOKUP($A5031,raw_data!$A:$D,3,FALSE),C5030))</f>
        <v>110.477325439453</v>
      </c>
      <c r="D5031">
        <f>IF(_xlfn.IFNA(VLOOKUP($A5031,raw_data!$A:$D,4,FALSE),D5030)=0,D5030,_xlfn.IFNA(VLOOKUP($A5031,raw_data!$A:$D,4,FALSE),D5030))</f>
        <v>1187.78002929687</v>
      </c>
      <c r="E5031" s="2">
        <f t="shared" si="941"/>
        <v>5.2940060123329857E-3</v>
      </c>
      <c r="F5031" s="2">
        <f t="shared" si="942"/>
        <v>-6.8372307267684507E-3</v>
      </c>
      <c r="G5031" s="2">
        <f t="shared" si="943"/>
        <v>-1.7732608271222583E-3</v>
      </c>
      <c r="H5031" s="2"/>
      <c r="I5031" s="2">
        <f t="shared" si="944"/>
        <v>2.4324319777462833</v>
      </c>
      <c r="J5031" s="2">
        <f t="shared" si="945"/>
        <v>4.4151131669241091E-4</v>
      </c>
      <c r="K5031" s="2">
        <f>I5031/MAX(I$2:I5031)-1</f>
        <v>-3.2543034877305921E-3</v>
      </c>
      <c r="M5031" s="2">
        <f t="shared" si="946"/>
        <v>2.9128170292289606</v>
      </c>
      <c r="N5031" s="2">
        <f t="shared" si="947"/>
        <v>-1.3325324251524107E-3</v>
      </c>
      <c r="O5031" s="2">
        <f>M5031/MAX(M$2:M5031)-1</f>
        <v>-1.2896491810725386E-2</v>
      </c>
      <c r="Q5031" s="1">
        <f t="shared" si="940"/>
        <v>44564</v>
      </c>
      <c r="R5031" s="2">
        <f t="shared" si="936"/>
        <v>2.4324319777462833</v>
      </c>
      <c r="S5031" s="2">
        <f t="shared" si="937"/>
        <v>2.9128170292289606</v>
      </c>
      <c r="T5031" s="2">
        <f t="shared" si="938"/>
        <v>-3.2543034877305921E-3</v>
      </c>
      <c r="U5031" s="2">
        <f t="shared" si="939"/>
        <v>-1.2896491810725386E-2</v>
      </c>
    </row>
    <row r="5032" spans="1:21" x14ac:dyDescent="0.3">
      <c r="A5032" s="1">
        <v>44565</v>
      </c>
      <c r="B5032">
        <f>IF(_xlfn.IFNA(VLOOKUP($A5032,raw_data!$A:$D,2,FALSE),B5031)=0,B5031,_xlfn.IFNA(VLOOKUP($A5032,raw_data!$A:$D,2,FALSE),B5031))</f>
        <v>104.46327972412099</v>
      </c>
      <c r="C5032">
        <f>IF(_xlfn.IFNA(VLOOKUP($A5032,raw_data!$A:$D,3,FALSE),C5031)=0,C5031,_xlfn.IFNA(VLOOKUP($A5032,raw_data!$A:$D,3,FALSE),C5031))</f>
        <v>110.467559814453</v>
      </c>
      <c r="D5032">
        <f>IF(_xlfn.IFNA(VLOOKUP($A5032,raw_data!$A:$D,4,FALSE),D5031)=0,D5031,_xlfn.IFNA(VLOOKUP($A5032,raw_data!$A:$D,4,FALSE),D5031))</f>
        <v>1194.68005371093</v>
      </c>
      <c r="E5032" s="2">
        <f t="shared" si="941"/>
        <v>-8.4633403748868297E-4</v>
      </c>
      <c r="F5032" s="2">
        <f t="shared" si="942"/>
        <v>-8.8394835421223839E-5</v>
      </c>
      <c r="G5032" s="2">
        <f t="shared" si="943"/>
        <v>5.8091769888946043E-3</v>
      </c>
      <c r="H5032" s="2"/>
      <c r="I5032" s="2">
        <f t="shared" si="944"/>
        <v>2.4311107819905593</v>
      </c>
      <c r="J5032" s="2">
        <f t="shared" si="945"/>
        <v>-5.4315835666169927E-4</v>
      </c>
      <c r="K5032" s="2">
        <f>I5032/MAX(I$2:I5032)-1</f>
        <v>-3.7956942422577855E-3</v>
      </c>
      <c r="M5032" s="2">
        <f t="shared" si="946"/>
        <v>2.9281467871567766</v>
      </c>
      <c r="N5032" s="2">
        <f t="shared" si="947"/>
        <v>5.2628633292060023E-3</v>
      </c>
      <c r="O5032" s="2">
        <f>M5032/MAX(M$2:M5032)-1</f>
        <v>-7.7015009553453861E-3</v>
      </c>
      <c r="Q5032" s="1">
        <f t="shared" si="940"/>
        <v>44565</v>
      </c>
      <c r="R5032" s="2">
        <f t="shared" si="936"/>
        <v>2.4311107819905593</v>
      </c>
      <c r="S5032" s="2">
        <f t="shared" si="937"/>
        <v>2.9281467871567766</v>
      </c>
      <c r="T5032" s="2">
        <f t="shared" si="938"/>
        <v>-3.7956942422577855E-3</v>
      </c>
      <c r="U5032" s="2">
        <f t="shared" si="939"/>
        <v>-7.7015009553453861E-3</v>
      </c>
    </row>
    <row r="5033" spans="1:21" x14ac:dyDescent="0.3">
      <c r="A5033" s="1">
        <v>44566</v>
      </c>
      <c r="B5033">
        <f>IF(_xlfn.IFNA(VLOOKUP($A5033,raw_data!$A:$D,2,FALSE),B5032)=0,B5032,_xlfn.IFNA(VLOOKUP($A5033,raw_data!$A:$D,2,FALSE),B5032))</f>
        <v>102.762367248535</v>
      </c>
      <c r="C5033">
        <f>IF(_xlfn.IFNA(VLOOKUP($A5033,raw_data!$A:$D,3,FALSE),C5032)=0,C5032,_xlfn.IFNA(VLOOKUP($A5033,raw_data!$A:$D,3,FALSE),C5032))</f>
        <v>110.12627410888599</v>
      </c>
      <c r="D5033">
        <f>IF(_xlfn.IFNA(VLOOKUP($A5033,raw_data!$A:$D,4,FALSE),D5032)=0,D5032,_xlfn.IFNA(VLOOKUP($A5033,raw_data!$A:$D,4,FALSE),D5032))</f>
        <v>1196.5</v>
      </c>
      <c r="E5033" s="2">
        <f t="shared" si="941"/>
        <v>-1.6282395881863643E-2</v>
      </c>
      <c r="F5033" s="2">
        <f t="shared" si="942"/>
        <v>-3.0894654153693635E-3</v>
      </c>
      <c r="G5033" s="2">
        <f t="shared" si="943"/>
        <v>1.5233754706265312E-3</v>
      </c>
      <c r="H5033" s="2"/>
      <c r="I5033" s="2">
        <f t="shared" si="944"/>
        <v>2.4043558640067806</v>
      </c>
      <c r="J5033" s="2">
        <f t="shared" si="945"/>
        <v>-1.1005223695265931E-2</v>
      </c>
      <c r="K5033" s="2">
        <f>I5033/MAX(I$2:I5033)-1</f>
        <v>-1.4759145473308699E-2</v>
      </c>
      <c r="M5033" s="2">
        <f t="shared" si="946"/>
        <v>2.9003334531034364</v>
      </c>
      <c r="N5033" s="2">
        <f t="shared" si="947"/>
        <v>-9.498613312465487E-3</v>
      </c>
      <c r="O5033" s="2">
        <f>M5033/MAX(M$2:M5033)-1</f>
        <v>-1.7126960688310322E-2</v>
      </c>
      <c r="Q5033" s="1">
        <f t="shared" si="940"/>
        <v>44566</v>
      </c>
      <c r="R5033" s="2">
        <f t="shared" si="936"/>
        <v>2.4043558640067806</v>
      </c>
      <c r="S5033" s="2">
        <f t="shared" si="937"/>
        <v>2.9003334531034364</v>
      </c>
      <c r="T5033" s="2">
        <f t="shared" si="938"/>
        <v>-1.4759145473308699E-2</v>
      </c>
      <c r="U5033" s="2">
        <f t="shared" si="939"/>
        <v>-1.7126960688310322E-2</v>
      </c>
    </row>
    <row r="5034" spans="1:21" x14ac:dyDescent="0.3">
      <c r="A5034" s="1">
        <v>44567</v>
      </c>
      <c r="B5034">
        <f>IF(_xlfn.IFNA(VLOOKUP($A5034,raw_data!$A:$D,2,FALSE),B5033)=0,B5033,_xlfn.IFNA(VLOOKUP($A5034,raw_data!$A:$D,2,FALSE),B5033))</f>
        <v>102.54607391357401</v>
      </c>
      <c r="C5034">
        <f>IF(_xlfn.IFNA(VLOOKUP($A5034,raw_data!$A:$D,3,FALSE),C5033)=0,C5033,_xlfn.IFNA(VLOOKUP($A5034,raw_data!$A:$D,3,FALSE),C5033))</f>
        <v>110.00927734375</v>
      </c>
      <c r="D5034">
        <f>IF(_xlfn.IFNA(VLOOKUP($A5034,raw_data!$A:$D,4,FALSE),D5033)=0,D5033,_xlfn.IFNA(VLOOKUP($A5034,raw_data!$A:$D,4,FALSE),D5033))</f>
        <v>1199.25</v>
      </c>
      <c r="E5034" s="2">
        <f t="shared" si="941"/>
        <v>-2.1047912845164607E-3</v>
      </c>
      <c r="F5034" s="2">
        <f t="shared" si="942"/>
        <v>-1.062387391952524E-3</v>
      </c>
      <c r="G5034" s="2">
        <f t="shared" si="943"/>
        <v>2.2983702465524392E-3</v>
      </c>
      <c r="H5034" s="2"/>
      <c r="I5034" s="2">
        <f t="shared" si="944"/>
        <v>2.4002977207040428</v>
      </c>
      <c r="J5034" s="2">
        <f t="shared" si="945"/>
        <v>-1.687829727490886E-3</v>
      </c>
      <c r="K5034" s="2">
        <f>I5034/MAX(I$2:I5034)-1</f>
        <v>-1.6422064276317427E-2</v>
      </c>
      <c r="M5034" s="2">
        <f t="shared" si="946"/>
        <v>2.9020929730546769</v>
      </c>
      <c r="N5034" s="2">
        <f t="shared" si="947"/>
        <v>6.0666126143460453E-4</v>
      </c>
      <c r="O5034" s="2">
        <f>M5034/MAX(M$2:M5034)-1</f>
        <v>-1.6530689690451572E-2</v>
      </c>
      <c r="Q5034" s="1">
        <f t="shared" si="940"/>
        <v>44567</v>
      </c>
      <c r="R5034" s="2">
        <f t="shared" si="936"/>
        <v>2.4002977207040428</v>
      </c>
      <c r="S5034" s="2">
        <f t="shared" si="937"/>
        <v>2.9020929730546769</v>
      </c>
      <c r="T5034" s="2">
        <f t="shared" si="938"/>
        <v>-1.6422064276317427E-2</v>
      </c>
      <c r="U5034" s="2">
        <f t="shared" si="939"/>
        <v>-1.6530689690451572E-2</v>
      </c>
    </row>
    <row r="5035" spans="1:21" x14ac:dyDescent="0.3">
      <c r="A5035" s="1">
        <v>44568</v>
      </c>
      <c r="B5035">
        <f>IF(_xlfn.IFNA(VLOOKUP($A5035,raw_data!$A:$D,2,FALSE),B5034)=0,B5034,_xlfn.IFNA(VLOOKUP($A5035,raw_data!$A:$D,2,FALSE),B5034))</f>
        <v>102.526405334472</v>
      </c>
      <c r="C5035">
        <f>IF(_xlfn.IFNA(VLOOKUP($A5035,raw_data!$A:$D,3,FALSE),C5034)=0,C5034,_xlfn.IFNA(VLOOKUP($A5035,raw_data!$A:$D,3,FALSE),C5034))</f>
        <v>109.68748474121</v>
      </c>
      <c r="D5035">
        <f>IF(_xlfn.IFNA(VLOOKUP($A5035,raw_data!$A:$D,4,FALSE),D5034)=0,D5034,_xlfn.IFNA(VLOOKUP($A5035,raw_data!$A:$D,4,FALSE),D5034))</f>
        <v>1205.78002929687</v>
      </c>
      <c r="E5035" s="2">
        <f t="shared" si="941"/>
        <v>-1.9180236113747196E-4</v>
      </c>
      <c r="F5035" s="2">
        <f t="shared" si="942"/>
        <v>-2.9251405909566097E-3</v>
      </c>
      <c r="G5035" s="2">
        <f t="shared" si="943"/>
        <v>5.4450942646404599E-3</v>
      </c>
      <c r="H5035" s="2"/>
      <c r="I5035" s="2">
        <f t="shared" si="944"/>
        <v>2.3972130077245994</v>
      </c>
      <c r="J5035" s="2">
        <f t="shared" si="945"/>
        <v>-1.2851376530651271E-3</v>
      </c>
      <c r="K5035" s="2">
        <f>I5035/MAX(I$2:I5035)-1</f>
        <v>-1.7686097316240046E-2</v>
      </c>
      <c r="M5035" s="2">
        <f t="shared" si="946"/>
        <v>2.9141452459419277</v>
      </c>
      <c r="N5035" s="2">
        <f t="shared" si="947"/>
        <v>4.1529589159112756E-3</v>
      </c>
      <c r="O5035" s="2">
        <f>M5035/MAX(M$2:M5035)-1</f>
        <v>-1.2446382049676408E-2</v>
      </c>
      <c r="Q5035" s="1">
        <f t="shared" si="940"/>
        <v>44568</v>
      </c>
      <c r="R5035" s="2">
        <f t="shared" si="936"/>
        <v>2.3972130077245994</v>
      </c>
      <c r="S5035" s="2">
        <f t="shared" si="937"/>
        <v>2.9141452459419277</v>
      </c>
      <c r="T5035" s="2">
        <f t="shared" si="938"/>
        <v>-1.7686097316240046E-2</v>
      </c>
      <c r="U5035" s="2">
        <f t="shared" si="939"/>
        <v>-1.2446382049676408E-2</v>
      </c>
    </row>
    <row r="5036" spans="1:21" x14ac:dyDescent="0.3">
      <c r="A5036" s="1">
        <v>44569</v>
      </c>
      <c r="B5036">
        <f>IF(_xlfn.IFNA(VLOOKUP($A5036,raw_data!$A:$D,2,FALSE),B5035)=0,B5035,_xlfn.IFNA(VLOOKUP($A5036,raw_data!$A:$D,2,FALSE),B5035))</f>
        <v>102.526405334472</v>
      </c>
      <c r="C5036">
        <f>IF(_xlfn.IFNA(VLOOKUP($A5036,raw_data!$A:$D,3,FALSE),C5035)=0,C5035,_xlfn.IFNA(VLOOKUP($A5036,raw_data!$A:$D,3,FALSE),C5035))</f>
        <v>109.68748474121</v>
      </c>
      <c r="D5036">
        <f>IF(_xlfn.IFNA(VLOOKUP($A5036,raw_data!$A:$D,4,FALSE),D5035)=0,D5035,_xlfn.IFNA(VLOOKUP($A5036,raw_data!$A:$D,4,FALSE),D5035))</f>
        <v>1205.78002929687</v>
      </c>
      <c r="E5036" s="2">
        <f t="shared" si="941"/>
        <v>0</v>
      </c>
      <c r="F5036" s="2">
        <f t="shared" si="942"/>
        <v>0</v>
      </c>
      <c r="G5036" s="2">
        <f t="shared" si="943"/>
        <v>0</v>
      </c>
      <c r="H5036" s="2"/>
      <c r="I5036" s="2">
        <f t="shared" si="944"/>
        <v>2.3972130077245994</v>
      </c>
      <c r="J5036" s="2">
        <f t="shared" si="945"/>
        <v>0</v>
      </c>
      <c r="K5036" s="2">
        <f>I5036/MAX(I$2:I5036)-1</f>
        <v>-1.7686097316240046E-2</v>
      </c>
      <c r="M5036" s="2">
        <f t="shared" si="946"/>
        <v>2.9141452459419277</v>
      </c>
      <c r="N5036" s="2">
        <f t="shared" si="947"/>
        <v>0</v>
      </c>
      <c r="O5036" s="2">
        <f>M5036/MAX(M$2:M5036)-1</f>
        <v>-1.2446382049676408E-2</v>
      </c>
      <c r="Q5036" s="1">
        <f t="shared" si="940"/>
        <v>44569</v>
      </c>
      <c r="R5036" s="2">
        <f t="shared" si="936"/>
        <v>2.3972130077245994</v>
      </c>
      <c r="S5036" s="2">
        <f t="shared" si="937"/>
        <v>2.9141452459419277</v>
      </c>
      <c r="T5036" s="2">
        <f t="shared" si="938"/>
        <v>-1.7686097316240046E-2</v>
      </c>
      <c r="U5036" s="2">
        <f t="shared" si="939"/>
        <v>-1.2446382049676408E-2</v>
      </c>
    </row>
    <row r="5037" spans="1:21" x14ac:dyDescent="0.3">
      <c r="A5037" s="1">
        <v>44570</v>
      </c>
      <c r="B5037">
        <f>IF(_xlfn.IFNA(VLOOKUP($A5037,raw_data!$A:$D,2,FALSE),B5036)=0,B5036,_xlfn.IFNA(VLOOKUP($A5037,raw_data!$A:$D,2,FALSE),B5036))</f>
        <v>102.526405334472</v>
      </c>
      <c r="C5037">
        <f>IF(_xlfn.IFNA(VLOOKUP($A5037,raw_data!$A:$D,3,FALSE),C5036)=0,C5036,_xlfn.IFNA(VLOOKUP($A5037,raw_data!$A:$D,3,FALSE),C5036))</f>
        <v>109.68748474121</v>
      </c>
      <c r="D5037">
        <f>IF(_xlfn.IFNA(VLOOKUP($A5037,raw_data!$A:$D,4,FALSE),D5036)=0,D5036,_xlfn.IFNA(VLOOKUP($A5037,raw_data!$A:$D,4,FALSE),D5036))</f>
        <v>1205.78002929687</v>
      </c>
      <c r="E5037" s="2">
        <f t="shared" si="941"/>
        <v>0</v>
      </c>
      <c r="F5037" s="2">
        <f t="shared" si="942"/>
        <v>0</v>
      </c>
      <c r="G5037" s="2">
        <f t="shared" si="943"/>
        <v>0</v>
      </c>
      <c r="H5037" s="2"/>
      <c r="I5037" s="2">
        <f t="shared" si="944"/>
        <v>2.3972130077245994</v>
      </c>
      <c r="J5037" s="2">
        <f t="shared" si="945"/>
        <v>0</v>
      </c>
      <c r="K5037" s="2">
        <f>I5037/MAX(I$2:I5037)-1</f>
        <v>-1.7686097316240046E-2</v>
      </c>
      <c r="M5037" s="2">
        <f t="shared" si="946"/>
        <v>2.9141452459419277</v>
      </c>
      <c r="N5037" s="2">
        <f t="shared" si="947"/>
        <v>0</v>
      </c>
      <c r="O5037" s="2">
        <f>M5037/MAX(M$2:M5037)-1</f>
        <v>-1.2446382049676408E-2</v>
      </c>
      <c r="Q5037" s="1">
        <f t="shared" si="940"/>
        <v>44570</v>
      </c>
      <c r="R5037" s="2">
        <f t="shared" si="936"/>
        <v>2.3972130077245994</v>
      </c>
      <c r="S5037" s="2">
        <f t="shared" si="937"/>
        <v>2.9141452459419277</v>
      </c>
      <c r="T5037" s="2">
        <f t="shared" si="938"/>
        <v>-1.7686097316240046E-2</v>
      </c>
      <c r="U5037" s="2">
        <f t="shared" si="939"/>
        <v>-1.2446382049676408E-2</v>
      </c>
    </row>
    <row r="5038" spans="1:21" x14ac:dyDescent="0.3">
      <c r="A5038" s="1">
        <v>44571</v>
      </c>
      <c r="B5038">
        <f>IF(_xlfn.IFNA(VLOOKUP($A5038,raw_data!$A:$D,2,FALSE),B5037)=0,B5037,_xlfn.IFNA(VLOOKUP($A5038,raw_data!$A:$D,2,FALSE),B5037))</f>
        <v>102.23146057128901</v>
      </c>
      <c r="C5038">
        <f>IF(_xlfn.IFNA(VLOOKUP($A5038,raw_data!$A:$D,3,FALSE),C5037)=0,C5037,_xlfn.IFNA(VLOOKUP($A5038,raw_data!$A:$D,3,FALSE),C5037))</f>
        <v>109.58998870849599</v>
      </c>
      <c r="D5038">
        <f>IF(_xlfn.IFNA(VLOOKUP($A5038,raw_data!$A:$D,4,FALSE),D5037)=0,D5037,_xlfn.IFNA(VLOOKUP($A5038,raw_data!$A:$D,4,FALSE),D5037))</f>
        <v>1196.88000488281</v>
      </c>
      <c r="E5038" s="2">
        <f t="shared" si="941"/>
        <v>-2.8767687916181339E-3</v>
      </c>
      <c r="F5038" s="2">
        <f t="shared" si="942"/>
        <v>-8.8885284354944805E-4</v>
      </c>
      <c r="G5038" s="2">
        <f t="shared" si="943"/>
        <v>-7.3811343676424279E-3</v>
      </c>
      <c r="H5038" s="2"/>
      <c r="I5038" s="2">
        <f t="shared" si="944"/>
        <v>2.3922229633447056</v>
      </c>
      <c r="J5038" s="2">
        <f t="shared" si="945"/>
        <v>-2.0816024123906595E-3</v>
      </c>
      <c r="K5038" s="2">
        <f>I5038/MAX(I$2:I5038)-1</f>
        <v>-1.9730884305791507E-2</v>
      </c>
      <c r="M5038" s="2">
        <f t="shared" si="946"/>
        <v>2.8866142311792649</v>
      </c>
      <c r="N5038" s="2">
        <f t="shared" si="947"/>
        <v>-9.4473721929272392E-3</v>
      </c>
      <c r="O5038" s="2">
        <f>M5038/MAX(M$2:M5038)-1</f>
        <v>-2.1776168638924953E-2</v>
      </c>
      <c r="Q5038" s="1">
        <f t="shared" si="940"/>
        <v>44571</v>
      </c>
      <c r="R5038" s="2">
        <f t="shared" si="936"/>
        <v>2.3922229633447056</v>
      </c>
      <c r="S5038" s="2">
        <f t="shared" si="937"/>
        <v>2.8866142311792649</v>
      </c>
      <c r="T5038" s="2">
        <f t="shared" si="938"/>
        <v>-1.9730884305791507E-2</v>
      </c>
      <c r="U5038" s="2">
        <f t="shared" si="939"/>
        <v>-2.1776168638924953E-2</v>
      </c>
    </row>
    <row r="5039" spans="1:21" x14ac:dyDescent="0.3">
      <c r="A5039" s="1">
        <v>44572</v>
      </c>
      <c r="B5039">
        <f>IF(_xlfn.IFNA(VLOOKUP($A5039,raw_data!$A:$D,2,FALSE),B5038)=0,B5038,_xlfn.IFNA(VLOOKUP($A5039,raw_data!$A:$D,2,FALSE),B5038))</f>
        <v>103.45059967041</v>
      </c>
      <c r="C5039">
        <f>IF(_xlfn.IFNA(VLOOKUP($A5039,raw_data!$A:$D,3,FALSE),C5038)=0,C5038,_xlfn.IFNA(VLOOKUP($A5039,raw_data!$A:$D,3,FALSE),C5038))</f>
        <v>109.794746398925</v>
      </c>
      <c r="D5039">
        <f>IF(_xlfn.IFNA(VLOOKUP($A5039,raw_data!$A:$D,4,FALSE),D5038)=0,D5038,_xlfn.IFNA(VLOOKUP($A5039,raw_data!$A:$D,4,FALSE),D5038))</f>
        <v>1198.08996582031</v>
      </c>
      <c r="E5039" s="2">
        <f t="shared" si="941"/>
        <v>1.1925283002983678E-2</v>
      </c>
      <c r="F5039" s="2">
        <f t="shared" si="942"/>
        <v>1.868397769194452E-3</v>
      </c>
      <c r="G5039" s="2">
        <f t="shared" si="943"/>
        <v>1.0109291930384678E-3</v>
      </c>
      <c r="H5039" s="2"/>
      <c r="I5039" s="2">
        <f t="shared" si="944"/>
        <v>2.4111275744704304</v>
      </c>
      <c r="J5039" s="2">
        <f t="shared" si="945"/>
        <v>7.9025289094679877E-3</v>
      </c>
      <c r="K5039" s="2">
        <f>I5039/MAX(I$2:I5039)-1</f>
        <v>-1.1984279279959376E-2</v>
      </c>
      <c r="M5039" s="2">
        <f t="shared" si="946"/>
        <v>2.9123670070512522</v>
      </c>
      <c r="N5039" s="2">
        <f t="shared" si="947"/>
        <v>8.921446999679894E-3</v>
      </c>
      <c r="O5039" s="2">
        <f>M5039/MAX(M$2:M5039)-1</f>
        <v>-1.3048996573613469E-2</v>
      </c>
      <c r="Q5039" s="1">
        <f t="shared" si="940"/>
        <v>44572</v>
      </c>
      <c r="R5039" s="2">
        <f t="shared" si="936"/>
        <v>2.4111275744704304</v>
      </c>
      <c r="S5039" s="2">
        <f t="shared" si="937"/>
        <v>2.9123670070512522</v>
      </c>
      <c r="T5039" s="2">
        <f t="shared" si="938"/>
        <v>-1.1984279279959376E-2</v>
      </c>
      <c r="U5039" s="2">
        <f t="shared" si="939"/>
        <v>-1.3048996573613469E-2</v>
      </c>
    </row>
    <row r="5040" spans="1:21" x14ac:dyDescent="0.3">
      <c r="A5040" s="1">
        <v>44573</v>
      </c>
      <c r="B5040">
        <f>IF(_xlfn.IFNA(VLOOKUP($A5040,raw_data!$A:$D,2,FALSE),B5039)=0,B5039,_xlfn.IFNA(VLOOKUP($A5040,raw_data!$A:$D,2,FALSE),B5039))</f>
        <v>104.07984161376901</v>
      </c>
      <c r="C5040">
        <f>IF(_xlfn.IFNA(VLOOKUP($A5040,raw_data!$A:$D,3,FALSE),C5039)=0,C5039,_xlfn.IFNA(VLOOKUP($A5040,raw_data!$A:$D,3,FALSE),C5039))</f>
        <v>109.794746398925</v>
      </c>
      <c r="D5040">
        <f>IF(_xlfn.IFNA(VLOOKUP($A5040,raw_data!$A:$D,4,FALSE),D5039)=0,D5039,_xlfn.IFNA(VLOOKUP($A5040,raw_data!$A:$D,4,FALSE),D5039))</f>
        <v>1189.43005371093</v>
      </c>
      <c r="E5040" s="2">
        <f t="shared" si="941"/>
        <v>6.0825354842191093E-3</v>
      </c>
      <c r="F5040" s="2">
        <f t="shared" si="942"/>
        <v>0</v>
      </c>
      <c r="G5040" s="2">
        <f t="shared" si="943"/>
        <v>-7.2280983535746302E-3</v>
      </c>
      <c r="H5040" s="2"/>
      <c r="I5040" s="2">
        <f t="shared" si="944"/>
        <v>2.4199270358876475</v>
      </c>
      <c r="J5040" s="2">
        <f t="shared" si="945"/>
        <v>3.6495212905314654E-3</v>
      </c>
      <c r="K5040" s="2">
        <f>I5040/MAX(I$2:I5040)-1</f>
        <v>-8.378494871811859E-3</v>
      </c>
      <c r="M5040" s="2">
        <f t="shared" si="946"/>
        <v>2.9018680516635422</v>
      </c>
      <c r="N5040" s="2">
        <f t="shared" si="947"/>
        <v>-3.6049561618746173E-3</v>
      </c>
      <c r="O5040" s="2">
        <f>M5040/MAX(M$2:M5040)-1</f>
        <v>-1.6606911674883817E-2</v>
      </c>
      <c r="Q5040" s="1">
        <f t="shared" si="940"/>
        <v>44573</v>
      </c>
      <c r="R5040" s="2">
        <f t="shared" si="936"/>
        <v>2.4199270358876475</v>
      </c>
      <c r="S5040" s="2">
        <f t="shared" si="937"/>
        <v>2.9018680516635422</v>
      </c>
      <c r="T5040" s="2">
        <f t="shared" si="938"/>
        <v>-8.378494871811859E-3</v>
      </c>
      <c r="U5040" s="2">
        <f t="shared" si="939"/>
        <v>-1.6606911674883817E-2</v>
      </c>
    </row>
    <row r="5041" spans="1:21" x14ac:dyDescent="0.3">
      <c r="A5041" s="1">
        <v>44574</v>
      </c>
      <c r="B5041">
        <f>IF(_xlfn.IFNA(VLOOKUP($A5041,raw_data!$A:$D,2,FALSE),B5040)=0,B5040,_xlfn.IFNA(VLOOKUP($A5041,raw_data!$A:$D,2,FALSE),B5040))</f>
        <v>102.683715820312</v>
      </c>
      <c r="C5041">
        <f>IF(_xlfn.IFNA(VLOOKUP($A5041,raw_data!$A:$D,3,FALSE),C5040)=0,C5040,_xlfn.IFNA(VLOOKUP($A5041,raw_data!$A:$D,3,FALSE),C5040))</f>
        <v>109.98976135253901</v>
      </c>
      <c r="D5041">
        <f>IF(_xlfn.IFNA(VLOOKUP($A5041,raw_data!$A:$D,4,FALSE),D5040)=0,D5040,_xlfn.IFNA(VLOOKUP($A5041,raw_data!$A:$D,4,FALSE),D5040))</f>
        <v>1185.88000488281</v>
      </c>
      <c r="E5041" s="2">
        <f t="shared" si="941"/>
        <v>-1.3413988451653314E-2</v>
      </c>
      <c r="F5041" s="2">
        <f t="shared" si="942"/>
        <v>1.7761774584863499E-3</v>
      </c>
      <c r="G5041" s="2">
        <f t="shared" si="943"/>
        <v>-2.9846638035117001E-3</v>
      </c>
      <c r="H5041" s="2"/>
      <c r="I5041" s="2">
        <f t="shared" si="944"/>
        <v>2.4021697998406335</v>
      </c>
      <c r="J5041" s="2">
        <f t="shared" si="945"/>
        <v>-7.3379220875974477E-3</v>
      </c>
      <c r="K5041" s="2">
        <f>I5041/MAX(I$2:I5041)-1</f>
        <v>-1.5654936216828563E-2</v>
      </c>
      <c r="M5041" s="2">
        <f t="shared" si="946"/>
        <v>2.8719768239365084</v>
      </c>
      <c r="N5041" s="2">
        <f t="shared" si="947"/>
        <v>-1.0300684660661252E-2</v>
      </c>
      <c r="O5041" s="2">
        <f>M5041/MAX(M$2:M5041)-1</f>
        <v>-2.6736533775194693E-2</v>
      </c>
      <c r="Q5041" s="1">
        <f t="shared" si="940"/>
        <v>44574</v>
      </c>
      <c r="R5041" s="2">
        <f t="shared" si="936"/>
        <v>2.4021697998406335</v>
      </c>
      <c r="S5041" s="2">
        <f t="shared" si="937"/>
        <v>2.8719768239365084</v>
      </c>
      <c r="T5041" s="2">
        <f t="shared" si="938"/>
        <v>-1.5654936216828563E-2</v>
      </c>
      <c r="U5041" s="2">
        <f t="shared" si="939"/>
        <v>-2.6736533775194693E-2</v>
      </c>
    </row>
    <row r="5042" spans="1:21" x14ac:dyDescent="0.3">
      <c r="A5042" s="1">
        <v>44575</v>
      </c>
      <c r="B5042">
        <f>IF(_xlfn.IFNA(VLOOKUP($A5042,raw_data!$A:$D,2,FALSE),B5041)=0,B5041,_xlfn.IFNA(VLOOKUP($A5042,raw_data!$A:$D,2,FALSE),B5041))</f>
        <v>102.71321105957</v>
      </c>
      <c r="C5042">
        <f>IF(_xlfn.IFNA(VLOOKUP($A5042,raw_data!$A:$D,3,FALSE),C5041)=0,C5041,_xlfn.IFNA(VLOOKUP($A5042,raw_data!$A:$D,3,FALSE),C5041))</f>
        <v>109.37546539306599</v>
      </c>
      <c r="D5042">
        <f>IF(_xlfn.IFNA(VLOOKUP($A5042,raw_data!$A:$D,4,FALSE),D5041)=0,D5041,_xlfn.IFNA(VLOOKUP($A5042,raw_data!$A:$D,4,FALSE),D5041))</f>
        <v>1186.60998535156</v>
      </c>
      <c r="E5042" s="2">
        <f t="shared" si="941"/>
        <v>2.8724359088849738E-4</v>
      </c>
      <c r="F5042" s="2">
        <f t="shared" si="942"/>
        <v>-5.5850285691962931E-3</v>
      </c>
      <c r="G5042" s="2">
        <f t="shared" si="943"/>
        <v>6.1556014583619145E-4</v>
      </c>
      <c r="H5042" s="2"/>
      <c r="I5042" s="2">
        <f t="shared" si="944"/>
        <v>2.3972173297841035</v>
      </c>
      <c r="J5042" s="2">
        <f t="shared" si="945"/>
        <v>-2.0616652731454189E-3</v>
      </c>
      <c r="K5042" s="2">
        <f>I5042/MAX(I$2:I5042)-1</f>
        <v>-1.7684326251622418E-2</v>
      </c>
      <c r="M5042" s="2">
        <f t="shared" si="946"/>
        <v>2.8678199987604929</v>
      </c>
      <c r="N5042" s="2">
        <f t="shared" si="947"/>
        <v>-1.44737420628549E-3</v>
      </c>
      <c r="O5042" s="2">
        <f>M5042/MAX(M$2:M5042)-1</f>
        <v>-2.8145210212128458E-2</v>
      </c>
      <c r="Q5042" s="1">
        <f t="shared" si="940"/>
        <v>44575</v>
      </c>
      <c r="R5042" s="2">
        <f t="shared" si="936"/>
        <v>2.3972173297841035</v>
      </c>
      <c r="S5042" s="2">
        <f t="shared" si="937"/>
        <v>2.8678199987604929</v>
      </c>
      <c r="T5042" s="2">
        <f t="shared" si="938"/>
        <v>-1.7684326251622418E-2</v>
      </c>
      <c r="U5042" s="2">
        <f t="shared" si="939"/>
        <v>-2.8145210212128458E-2</v>
      </c>
    </row>
    <row r="5043" spans="1:21" x14ac:dyDescent="0.3">
      <c r="A5043" s="1">
        <v>44576</v>
      </c>
      <c r="B5043">
        <f>IF(_xlfn.IFNA(VLOOKUP($A5043,raw_data!$A:$D,2,FALSE),B5042)=0,B5042,_xlfn.IFNA(VLOOKUP($A5043,raw_data!$A:$D,2,FALSE),B5042))</f>
        <v>102.71321105957</v>
      </c>
      <c r="C5043">
        <f>IF(_xlfn.IFNA(VLOOKUP($A5043,raw_data!$A:$D,3,FALSE),C5042)=0,C5042,_xlfn.IFNA(VLOOKUP($A5043,raw_data!$A:$D,3,FALSE),C5042))</f>
        <v>109.37546539306599</v>
      </c>
      <c r="D5043">
        <f>IF(_xlfn.IFNA(VLOOKUP($A5043,raw_data!$A:$D,4,FALSE),D5042)=0,D5042,_xlfn.IFNA(VLOOKUP($A5043,raw_data!$A:$D,4,FALSE),D5042))</f>
        <v>1186.60998535156</v>
      </c>
      <c r="E5043" s="2">
        <f t="shared" si="941"/>
        <v>0</v>
      </c>
      <c r="F5043" s="2">
        <f t="shared" si="942"/>
        <v>0</v>
      </c>
      <c r="G5043" s="2">
        <f t="shared" si="943"/>
        <v>0</v>
      </c>
      <c r="H5043" s="2"/>
      <c r="I5043" s="2">
        <f t="shared" si="944"/>
        <v>2.3972173297841035</v>
      </c>
      <c r="J5043" s="2">
        <f t="shared" si="945"/>
        <v>0</v>
      </c>
      <c r="K5043" s="2">
        <f>I5043/MAX(I$2:I5043)-1</f>
        <v>-1.7684326251622418E-2</v>
      </c>
      <c r="M5043" s="2">
        <f t="shared" si="946"/>
        <v>2.8678199987604929</v>
      </c>
      <c r="N5043" s="2">
        <f t="shared" si="947"/>
        <v>0</v>
      </c>
      <c r="O5043" s="2">
        <f>M5043/MAX(M$2:M5043)-1</f>
        <v>-2.8145210212128458E-2</v>
      </c>
      <c r="Q5043" s="1">
        <f t="shared" si="940"/>
        <v>44576</v>
      </c>
      <c r="R5043" s="2">
        <f t="shared" si="936"/>
        <v>2.3972173297841035</v>
      </c>
      <c r="S5043" s="2">
        <f t="shared" si="937"/>
        <v>2.8678199987604929</v>
      </c>
      <c r="T5043" s="2">
        <f t="shared" si="938"/>
        <v>-1.7684326251622418E-2</v>
      </c>
      <c r="U5043" s="2">
        <f t="shared" si="939"/>
        <v>-2.8145210212128458E-2</v>
      </c>
    </row>
    <row r="5044" spans="1:21" x14ac:dyDescent="0.3">
      <c r="A5044" s="1">
        <v>44577</v>
      </c>
      <c r="B5044">
        <f>IF(_xlfn.IFNA(VLOOKUP($A5044,raw_data!$A:$D,2,FALSE),B5043)=0,B5043,_xlfn.IFNA(VLOOKUP($A5044,raw_data!$A:$D,2,FALSE),B5043))</f>
        <v>102.71321105957</v>
      </c>
      <c r="C5044">
        <f>IF(_xlfn.IFNA(VLOOKUP($A5044,raw_data!$A:$D,3,FALSE),C5043)=0,C5043,_xlfn.IFNA(VLOOKUP($A5044,raw_data!$A:$D,3,FALSE),C5043))</f>
        <v>109.37546539306599</v>
      </c>
      <c r="D5044">
        <f>IF(_xlfn.IFNA(VLOOKUP($A5044,raw_data!$A:$D,4,FALSE),D5043)=0,D5043,_xlfn.IFNA(VLOOKUP($A5044,raw_data!$A:$D,4,FALSE),D5043))</f>
        <v>1186.60998535156</v>
      </c>
      <c r="E5044" s="2">
        <f t="shared" si="941"/>
        <v>0</v>
      </c>
      <c r="F5044" s="2">
        <f t="shared" si="942"/>
        <v>0</v>
      </c>
      <c r="G5044" s="2">
        <f t="shared" si="943"/>
        <v>0</v>
      </c>
      <c r="H5044" s="2"/>
      <c r="I5044" s="2">
        <f t="shared" si="944"/>
        <v>2.3972173297841035</v>
      </c>
      <c r="J5044" s="2">
        <f t="shared" si="945"/>
        <v>0</v>
      </c>
      <c r="K5044" s="2">
        <f>I5044/MAX(I$2:I5044)-1</f>
        <v>-1.7684326251622418E-2</v>
      </c>
      <c r="M5044" s="2">
        <f t="shared" si="946"/>
        <v>2.8678199987604929</v>
      </c>
      <c r="N5044" s="2">
        <f t="shared" si="947"/>
        <v>0</v>
      </c>
      <c r="O5044" s="2">
        <f>M5044/MAX(M$2:M5044)-1</f>
        <v>-2.8145210212128458E-2</v>
      </c>
      <c r="Q5044" s="1">
        <f t="shared" si="940"/>
        <v>44577</v>
      </c>
      <c r="R5044" s="2">
        <f t="shared" si="936"/>
        <v>2.3972173297841035</v>
      </c>
      <c r="S5044" s="2">
        <f t="shared" si="937"/>
        <v>2.8678199987604929</v>
      </c>
      <c r="T5044" s="2">
        <f t="shared" si="938"/>
        <v>-1.7684326251622418E-2</v>
      </c>
      <c r="U5044" s="2">
        <f t="shared" si="939"/>
        <v>-2.8145210212128458E-2</v>
      </c>
    </row>
    <row r="5045" spans="1:21" x14ac:dyDescent="0.3">
      <c r="A5045" s="1">
        <v>44578</v>
      </c>
      <c r="B5045">
        <f>IF(_xlfn.IFNA(VLOOKUP($A5045,raw_data!$A:$D,2,FALSE),B5044)=0,B5044,_xlfn.IFNA(VLOOKUP($A5045,raw_data!$A:$D,2,FALSE),B5044))</f>
        <v>102.71321105957</v>
      </c>
      <c r="C5045">
        <f>IF(_xlfn.IFNA(VLOOKUP($A5045,raw_data!$A:$D,3,FALSE),C5044)=0,C5044,_xlfn.IFNA(VLOOKUP($A5045,raw_data!$A:$D,3,FALSE),C5044))</f>
        <v>109.37546539306599</v>
      </c>
      <c r="D5045">
        <f>IF(_xlfn.IFNA(VLOOKUP($A5045,raw_data!$A:$D,4,FALSE),D5044)=0,D5044,_xlfn.IFNA(VLOOKUP($A5045,raw_data!$A:$D,4,FALSE),D5044))</f>
        <v>1188.9599609375</v>
      </c>
      <c r="E5045" s="2">
        <f t="shared" si="941"/>
        <v>0</v>
      </c>
      <c r="F5045" s="2">
        <f t="shared" si="942"/>
        <v>0</v>
      </c>
      <c r="G5045" s="2">
        <f t="shared" si="943"/>
        <v>1.9804110996450852E-3</v>
      </c>
      <c r="H5045" s="2"/>
      <c r="I5045" s="2">
        <f t="shared" si="944"/>
        <v>2.3972173297841035</v>
      </c>
      <c r="J5045" s="2">
        <f t="shared" si="945"/>
        <v>0</v>
      </c>
      <c r="K5045" s="2">
        <f>I5045/MAX(I$2:I5045)-1</f>
        <v>-1.7684326251622418E-2</v>
      </c>
      <c r="M5045" s="2">
        <f t="shared" si="946"/>
        <v>2.8734994613178224</v>
      </c>
      <c r="N5045" s="2">
        <f t="shared" si="947"/>
        <v>1.9804110996450852E-3</v>
      </c>
      <c r="O5045" s="2">
        <f>M5045/MAX(M$2:M5045)-1</f>
        <v>-2.6220538199189347E-2</v>
      </c>
      <c r="Q5045" s="1">
        <f t="shared" si="940"/>
        <v>44578</v>
      </c>
      <c r="R5045" s="2">
        <f t="shared" si="936"/>
        <v>2.3972173297841035</v>
      </c>
      <c r="S5045" s="2">
        <f t="shared" si="937"/>
        <v>2.8734994613178224</v>
      </c>
      <c r="T5045" s="2">
        <f t="shared" si="938"/>
        <v>-1.7684326251622418E-2</v>
      </c>
      <c r="U5045" s="2">
        <f t="shared" si="939"/>
        <v>-2.6220538199189347E-2</v>
      </c>
    </row>
    <row r="5046" spans="1:21" x14ac:dyDescent="0.3">
      <c r="A5046" s="1">
        <v>44579</v>
      </c>
      <c r="B5046">
        <f>IF(_xlfn.IFNA(VLOOKUP($A5046,raw_data!$A:$D,2,FALSE),B5045)=0,B5045,_xlfn.IFNA(VLOOKUP($A5046,raw_data!$A:$D,2,FALSE),B5045))</f>
        <v>100.93365478515599</v>
      </c>
      <c r="C5046">
        <f>IF(_xlfn.IFNA(VLOOKUP($A5046,raw_data!$A:$D,3,FALSE),C5045)=0,C5045,_xlfn.IFNA(VLOOKUP($A5046,raw_data!$A:$D,3,FALSE),C5045))</f>
        <v>108.71238708496</v>
      </c>
      <c r="D5046">
        <f>IF(_xlfn.IFNA(VLOOKUP($A5046,raw_data!$A:$D,4,FALSE),D5045)=0,D5045,_xlfn.IFNA(VLOOKUP($A5046,raw_data!$A:$D,4,FALSE),D5045))</f>
        <v>1190.06005859375</v>
      </c>
      <c r="E5046" s="2">
        <f t="shared" si="941"/>
        <v>-1.7325485748682534E-2</v>
      </c>
      <c r="F5046" s="2">
        <f t="shared" si="942"/>
        <v>-6.0624044498742702E-3</v>
      </c>
      <c r="G5046" s="2">
        <f t="shared" si="943"/>
        <v>9.2526047334895445E-4</v>
      </c>
      <c r="H5046" s="2"/>
      <c r="I5046" s="2">
        <f t="shared" si="944"/>
        <v>2.3664843965709426</v>
      </c>
      <c r="J5046" s="2">
        <f t="shared" si="945"/>
        <v>-1.2820253229159228E-2</v>
      </c>
      <c r="K5046" s="2">
        <f>I5046/MAX(I$2:I5046)-1</f>
        <v>-3.0277861940048667E-2</v>
      </c>
      <c r="M5046" s="2">
        <f t="shared" si="946"/>
        <v>2.8392851203796048</v>
      </c>
      <c r="N5046" s="2">
        <f t="shared" si="947"/>
        <v>-1.1906854829381586E-2</v>
      </c>
      <c r="O5046" s="2">
        <f>M5046/MAX(M$2:M5046)-1</f>
        <v>-3.7815188886685003E-2</v>
      </c>
      <c r="Q5046" s="1">
        <f t="shared" si="940"/>
        <v>44579</v>
      </c>
      <c r="R5046" s="2">
        <f t="shared" si="936"/>
        <v>2.3664843965709426</v>
      </c>
      <c r="S5046" s="2">
        <f t="shared" si="937"/>
        <v>2.8392851203796048</v>
      </c>
      <c r="T5046" s="2">
        <f t="shared" si="938"/>
        <v>-3.0277861940048667E-2</v>
      </c>
      <c r="U5046" s="2">
        <f t="shared" si="939"/>
        <v>-3.7815188886685003E-2</v>
      </c>
    </row>
    <row r="5047" spans="1:21" x14ac:dyDescent="0.3">
      <c r="A5047" s="1">
        <v>44580</v>
      </c>
      <c r="B5047">
        <f>IF(_xlfn.IFNA(VLOOKUP($A5047,raw_data!$A:$D,2,FALSE),B5046)=0,B5046,_xlfn.IFNA(VLOOKUP($A5047,raw_data!$A:$D,2,FALSE),B5046))</f>
        <v>100.324073791503</v>
      </c>
      <c r="C5047">
        <f>IF(_xlfn.IFNA(VLOOKUP($A5047,raw_data!$A:$D,3,FALSE),C5046)=0,C5046,_xlfn.IFNA(VLOOKUP($A5047,raw_data!$A:$D,3,FALSE),C5046))</f>
        <v>108.946418762207</v>
      </c>
      <c r="D5047">
        <f>IF(_xlfn.IFNA(VLOOKUP($A5047,raw_data!$A:$D,4,FALSE),D5046)=0,D5046,_xlfn.IFNA(VLOOKUP($A5047,raw_data!$A:$D,4,FALSE),D5046))</f>
        <v>1192.97998046875</v>
      </c>
      <c r="E5047" s="2">
        <f t="shared" si="941"/>
        <v>-6.0394225786287725E-3</v>
      </c>
      <c r="F5047" s="2">
        <f t="shared" si="942"/>
        <v>2.1527599892006144E-3</v>
      </c>
      <c r="G5047" s="2">
        <f t="shared" si="943"/>
        <v>2.4535920300110536E-3</v>
      </c>
      <c r="H5047" s="2"/>
      <c r="I5047" s="2">
        <f t="shared" si="944"/>
        <v>2.3599468661625709</v>
      </c>
      <c r="J5047" s="2">
        <f t="shared" si="945"/>
        <v>-2.7625495514970173E-3</v>
      </c>
      <c r="K5047" s="2">
        <f>I5047/MAX(I$2:I5047)-1</f>
        <v>-3.2956767397622877E-2</v>
      </c>
      <c r="M5047" s="2">
        <f t="shared" si="946"/>
        <v>2.8383886567300394</v>
      </c>
      <c r="N5047" s="2">
        <f t="shared" si="947"/>
        <v>-3.1573569104803578E-4</v>
      </c>
      <c r="O5047" s="2">
        <f>M5047/MAX(M$2:M5047)-1</f>
        <v>-3.8118984972937753E-2</v>
      </c>
      <c r="Q5047" s="1">
        <f t="shared" si="940"/>
        <v>44580</v>
      </c>
      <c r="R5047" s="2">
        <f t="shared" si="936"/>
        <v>2.3599468661625709</v>
      </c>
      <c r="S5047" s="2">
        <f t="shared" si="937"/>
        <v>2.8383886567300394</v>
      </c>
      <c r="T5047" s="2">
        <f t="shared" si="938"/>
        <v>-3.2956767397622877E-2</v>
      </c>
      <c r="U5047" s="2">
        <f t="shared" si="939"/>
        <v>-3.8118984972937753E-2</v>
      </c>
    </row>
    <row r="5048" spans="1:21" x14ac:dyDescent="0.3">
      <c r="A5048" s="1">
        <v>44581</v>
      </c>
      <c r="B5048">
        <f>IF(_xlfn.IFNA(VLOOKUP($A5048,raw_data!$A:$D,2,FALSE),B5047)=0,B5047,_xlfn.IFNA(VLOOKUP($A5048,raw_data!$A:$D,2,FALSE),B5047))</f>
        <v>99.537521362304602</v>
      </c>
      <c r="C5048">
        <f>IF(_xlfn.IFNA(VLOOKUP($A5048,raw_data!$A:$D,3,FALSE),C5047)=0,C5047,_xlfn.IFNA(VLOOKUP($A5048,raw_data!$A:$D,3,FALSE),C5047))</f>
        <v>109.004913330078</v>
      </c>
      <c r="D5048">
        <f>IF(_xlfn.IFNA(VLOOKUP($A5048,raw_data!$A:$D,4,FALSE),D5047)=0,D5047,_xlfn.IFNA(VLOOKUP($A5048,raw_data!$A:$D,4,FALSE),D5047))</f>
        <v>1188.16003417968</v>
      </c>
      <c r="E5048" s="2">
        <f t="shared" si="941"/>
        <v>-7.8401165290898911E-3</v>
      </c>
      <c r="F5048" s="2">
        <f t="shared" si="942"/>
        <v>5.3691134169975285E-4</v>
      </c>
      <c r="G5048" s="2">
        <f t="shared" si="943"/>
        <v>-4.0402574795732615E-3</v>
      </c>
      <c r="H5048" s="2"/>
      <c r="I5048" s="2">
        <f t="shared" si="944"/>
        <v>2.3493523439979662</v>
      </c>
      <c r="J5048" s="2">
        <f t="shared" si="945"/>
        <v>-4.4893053807740337E-3</v>
      </c>
      <c r="K5048" s="2">
        <f>I5048/MAX(I$2:I5048)-1</f>
        <v>-3.7298119785185935E-2</v>
      </c>
      <c r="M5048" s="2">
        <f t="shared" si="946"/>
        <v>2.8142299248108862</v>
      </c>
      <c r="N5048" s="2">
        <f t="shared" si="947"/>
        <v>-8.511424910704557E-3</v>
      </c>
      <c r="O5048" s="2">
        <f>M5048/MAX(M$2:M5048)-1</f>
        <v>-4.6305963005372819E-2</v>
      </c>
      <c r="Q5048" s="1">
        <f t="shared" si="940"/>
        <v>44581</v>
      </c>
      <c r="R5048" s="2">
        <f t="shared" si="936"/>
        <v>2.3493523439979662</v>
      </c>
      <c r="S5048" s="2">
        <f t="shared" si="937"/>
        <v>2.8142299248108862</v>
      </c>
      <c r="T5048" s="2">
        <f t="shared" si="938"/>
        <v>-3.7298119785185935E-2</v>
      </c>
      <c r="U5048" s="2">
        <f t="shared" si="939"/>
        <v>-4.6305963005372819E-2</v>
      </c>
    </row>
    <row r="5049" spans="1:21" x14ac:dyDescent="0.3">
      <c r="A5049" s="1">
        <v>44582</v>
      </c>
      <c r="B5049">
        <f>IF(_xlfn.IFNA(VLOOKUP($A5049,raw_data!$A:$D,2,FALSE),B5048)=0,B5048,_xlfn.IFNA(VLOOKUP($A5049,raw_data!$A:$D,2,FALSE),B5048))</f>
        <v>97.846450805664006</v>
      </c>
      <c r="C5049">
        <f>IF(_xlfn.IFNA(VLOOKUP($A5049,raw_data!$A:$D,3,FALSE),C5048)=0,C5048,_xlfn.IFNA(VLOOKUP($A5049,raw_data!$A:$D,3,FALSE),C5048))</f>
        <v>109.43398284912099</v>
      </c>
      <c r="D5049">
        <f>IF(_xlfn.IFNA(VLOOKUP($A5049,raw_data!$A:$D,4,FALSE),D5048)=0,D5048,_xlfn.IFNA(VLOOKUP($A5049,raw_data!$A:$D,4,FALSE),D5048))</f>
        <v>1192.43005371093</v>
      </c>
      <c r="E5049" s="2">
        <f t="shared" si="941"/>
        <v>-1.6989277344824583E-2</v>
      </c>
      <c r="F5049" s="2">
        <f t="shared" si="942"/>
        <v>3.9362401742730757E-3</v>
      </c>
      <c r="G5049" s="2">
        <f t="shared" si="943"/>
        <v>3.5938084167239648E-3</v>
      </c>
      <c r="H5049" s="2"/>
      <c r="I5049" s="2">
        <f t="shared" si="944"/>
        <v>2.3291031108982159</v>
      </c>
      <c r="J5049" s="2">
        <f t="shared" si="945"/>
        <v>-8.6190703371855186E-3</v>
      </c>
      <c r="K5049" s="2">
        <f>I5049/MAX(I$2:I5049)-1</f>
        <v>-4.5595715004498216E-2</v>
      </c>
      <c r="M5049" s="2">
        <f t="shared" si="946"/>
        <v>2.800000510753236</v>
      </c>
      <c r="N5049" s="2">
        <f t="shared" si="947"/>
        <v>-5.0562372079837603E-3</v>
      </c>
      <c r="O5049" s="2">
        <f>M5049/MAX(M$2:M5049)-1</f>
        <v>-5.1128066280257345E-2</v>
      </c>
      <c r="Q5049" s="1">
        <f t="shared" si="940"/>
        <v>44582</v>
      </c>
      <c r="R5049" s="2">
        <f t="shared" si="936"/>
        <v>2.3291031108982159</v>
      </c>
      <c r="S5049" s="2">
        <f t="shared" si="937"/>
        <v>2.800000510753236</v>
      </c>
      <c r="T5049" s="2">
        <f t="shared" si="938"/>
        <v>-4.5595715004498216E-2</v>
      </c>
      <c r="U5049" s="2">
        <f t="shared" si="939"/>
        <v>-5.1128066280257345E-2</v>
      </c>
    </row>
    <row r="5050" spans="1:21" x14ac:dyDescent="0.3">
      <c r="A5050" s="1">
        <v>44583</v>
      </c>
      <c r="B5050">
        <f>IF(_xlfn.IFNA(VLOOKUP($A5050,raw_data!$A:$D,2,FALSE),B5049)=0,B5049,_xlfn.IFNA(VLOOKUP($A5050,raw_data!$A:$D,2,FALSE),B5049))</f>
        <v>97.846450805664006</v>
      </c>
      <c r="C5050">
        <f>IF(_xlfn.IFNA(VLOOKUP($A5050,raw_data!$A:$D,3,FALSE),C5049)=0,C5049,_xlfn.IFNA(VLOOKUP($A5050,raw_data!$A:$D,3,FALSE),C5049))</f>
        <v>109.43398284912099</v>
      </c>
      <c r="D5050">
        <f>IF(_xlfn.IFNA(VLOOKUP($A5050,raw_data!$A:$D,4,FALSE),D5049)=0,D5049,_xlfn.IFNA(VLOOKUP($A5050,raw_data!$A:$D,4,FALSE),D5049))</f>
        <v>1192.43005371093</v>
      </c>
      <c r="E5050" s="2">
        <f t="shared" si="941"/>
        <v>0</v>
      </c>
      <c r="F5050" s="2">
        <f t="shared" si="942"/>
        <v>0</v>
      </c>
      <c r="G5050" s="2">
        <f t="shared" si="943"/>
        <v>0</v>
      </c>
      <c r="H5050" s="2"/>
      <c r="I5050" s="2">
        <f t="shared" si="944"/>
        <v>2.3291031108982159</v>
      </c>
      <c r="J5050" s="2">
        <f t="shared" si="945"/>
        <v>0</v>
      </c>
      <c r="K5050" s="2">
        <f>I5050/MAX(I$2:I5050)-1</f>
        <v>-4.5595715004498216E-2</v>
      </c>
      <c r="M5050" s="2">
        <f t="shared" si="946"/>
        <v>2.800000510753236</v>
      </c>
      <c r="N5050" s="2">
        <f t="shared" si="947"/>
        <v>0</v>
      </c>
      <c r="O5050" s="2">
        <f>M5050/MAX(M$2:M5050)-1</f>
        <v>-5.1128066280257345E-2</v>
      </c>
      <c r="Q5050" s="1">
        <f t="shared" si="940"/>
        <v>44583</v>
      </c>
      <c r="R5050" s="2">
        <f t="shared" si="936"/>
        <v>2.3291031108982159</v>
      </c>
      <c r="S5050" s="2">
        <f t="shared" si="937"/>
        <v>2.800000510753236</v>
      </c>
      <c r="T5050" s="2">
        <f t="shared" si="938"/>
        <v>-4.5595715004498216E-2</v>
      </c>
      <c r="U5050" s="2">
        <f t="shared" si="939"/>
        <v>-5.1128066280257345E-2</v>
      </c>
    </row>
    <row r="5051" spans="1:21" x14ac:dyDescent="0.3">
      <c r="A5051" s="1">
        <v>44584</v>
      </c>
      <c r="B5051">
        <f>IF(_xlfn.IFNA(VLOOKUP($A5051,raw_data!$A:$D,2,FALSE),B5050)=0,B5050,_xlfn.IFNA(VLOOKUP($A5051,raw_data!$A:$D,2,FALSE),B5050))</f>
        <v>97.846450805664006</v>
      </c>
      <c r="C5051">
        <f>IF(_xlfn.IFNA(VLOOKUP($A5051,raw_data!$A:$D,3,FALSE),C5050)=0,C5050,_xlfn.IFNA(VLOOKUP($A5051,raw_data!$A:$D,3,FALSE),C5050))</f>
        <v>109.43398284912099</v>
      </c>
      <c r="D5051">
        <f>IF(_xlfn.IFNA(VLOOKUP($A5051,raw_data!$A:$D,4,FALSE),D5050)=0,D5050,_xlfn.IFNA(VLOOKUP($A5051,raw_data!$A:$D,4,FALSE),D5050))</f>
        <v>1192.43005371093</v>
      </c>
      <c r="E5051" s="2">
        <f t="shared" si="941"/>
        <v>0</v>
      </c>
      <c r="F5051" s="2">
        <f t="shared" si="942"/>
        <v>0</v>
      </c>
      <c r="G5051" s="2">
        <f t="shared" si="943"/>
        <v>0</v>
      </c>
      <c r="H5051" s="2"/>
      <c r="I5051" s="2">
        <f t="shared" si="944"/>
        <v>2.3291031108982159</v>
      </c>
      <c r="J5051" s="2">
        <f t="shared" si="945"/>
        <v>0</v>
      </c>
      <c r="K5051" s="2">
        <f>I5051/MAX(I$2:I5051)-1</f>
        <v>-4.5595715004498216E-2</v>
      </c>
      <c r="M5051" s="2">
        <f t="shared" si="946"/>
        <v>2.800000510753236</v>
      </c>
      <c r="N5051" s="2">
        <f t="shared" si="947"/>
        <v>0</v>
      </c>
      <c r="O5051" s="2">
        <f>M5051/MAX(M$2:M5051)-1</f>
        <v>-5.1128066280257345E-2</v>
      </c>
      <c r="Q5051" s="1">
        <f t="shared" si="940"/>
        <v>44584</v>
      </c>
      <c r="R5051" s="2">
        <f t="shared" si="936"/>
        <v>2.3291031108982159</v>
      </c>
      <c r="S5051" s="2">
        <f t="shared" si="937"/>
        <v>2.800000510753236</v>
      </c>
      <c r="T5051" s="2">
        <f t="shared" si="938"/>
        <v>-4.5595715004498216E-2</v>
      </c>
      <c r="U5051" s="2">
        <f t="shared" si="939"/>
        <v>-5.1128066280257345E-2</v>
      </c>
    </row>
    <row r="5052" spans="1:21" x14ac:dyDescent="0.3">
      <c r="A5052" s="1">
        <v>44585</v>
      </c>
      <c r="B5052">
        <f>IF(_xlfn.IFNA(VLOOKUP($A5052,raw_data!$A:$D,2,FALSE),B5051)=0,B5051,_xlfn.IFNA(VLOOKUP($A5052,raw_data!$A:$D,2,FALSE),B5051))</f>
        <v>97.689140319824205</v>
      </c>
      <c r="C5052">
        <f>IF(_xlfn.IFNA(VLOOKUP($A5052,raw_data!$A:$D,3,FALSE),C5051)=0,C5051,_xlfn.IFNA(VLOOKUP($A5052,raw_data!$A:$D,3,FALSE),C5051))</f>
        <v>109.30718994140599</v>
      </c>
      <c r="D5052">
        <f>IF(_xlfn.IFNA(VLOOKUP($A5052,raw_data!$A:$D,4,FALSE),D5051)=0,D5051,_xlfn.IFNA(VLOOKUP($A5052,raw_data!$A:$D,4,FALSE),D5051))</f>
        <v>1191.5</v>
      </c>
      <c r="E5052" s="2">
        <f t="shared" si="941"/>
        <v>-1.6077280733691746E-3</v>
      </c>
      <c r="F5052" s="2">
        <f t="shared" si="942"/>
        <v>-1.1586246284192026E-3</v>
      </c>
      <c r="G5052" s="2">
        <f t="shared" si="943"/>
        <v>-7.7996500342769615E-4</v>
      </c>
      <c r="H5052" s="2"/>
      <c r="I5052" s="2">
        <f t="shared" si="944"/>
        <v>2.3257769497333527</v>
      </c>
      <c r="J5052" s="2">
        <f t="shared" si="945"/>
        <v>-1.4280866953891858E-3</v>
      </c>
      <c r="K5052" s="2">
        <f>I5052/MAX(I$2:I5052)-1</f>
        <v>-4.6958687065922655E-2</v>
      </c>
      <c r="M5052" s="2">
        <f t="shared" si="946"/>
        <v>2.793821083670752</v>
      </c>
      <c r="N5052" s="2">
        <f t="shared" si="947"/>
        <v>-2.2069378411726515E-3</v>
      </c>
      <c r="O5052" s="2">
        <f>M5052/MAX(M$2:M5052)-1</f>
        <v>-5.3222167657209996E-2</v>
      </c>
      <c r="Q5052" s="1">
        <f t="shared" si="940"/>
        <v>44585</v>
      </c>
      <c r="R5052" s="2">
        <f t="shared" si="936"/>
        <v>2.3257769497333527</v>
      </c>
      <c r="S5052" s="2">
        <f t="shared" si="937"/>
        <v>2.793821083670752</v>
      </c>
      <c r="T5052" s="2">
        <f t="shared" si="938"/>
        <v>-4.6958687065922655E-2</v>
      </c>
      <c r="U5052" s="2">
        <f t="shared" si="939"/>
        <v>-5.3222167657209996E-2</v>
      </c>
    </row>
    <row r="5053" spans="1:21" x14ac:dyDescent="0.3">
      <c r="A5053" s="1">
        <v>44586</v>
      </c>
      <c r="B5053">
        <f>IF(_xlfn.IFNA(VLOOKUP($A5053,raw_data!$A:$D,2,FALSE),B5052)=0,B5052,_xlfn.IFNA(VLOOKUP($A5053,raw_data!$A:$D,2,FALSE),B5052))</f>
        <v>96.705955505371094</v>
      </c>
      <c r="C5053">
        <f>IF(_xlfn.IFNA(VLOOKUP($A5053,raw_data!$A:$D,3,FALSE),C5052)=0,C5052,_xlfn.IFNA(VLOOKUP($A5053,raw_data!$A:$D,3,FALSE),C5052))</f>
        <v>109.199935913085</v>
      </c>
      <c r="D5053">
        <f>IF(_xlfn.IFNA(VLOOKUP($A5053,raw_data!$A:$D,4,FALSE),D5052)=0,D5052,_xlfn.IFNA(VLOOKUP($A5053,raw_data!$A:$D,4,FALSE),D5052))</f>
        <v>1195.66003417968</v>
      </c>
      <c r="E5053" s="2">
        <f t="shared" si="941"/>
        <v>-1.0064422833840792E-2</v>
      </c>
      <c r="F5053" s="2">
        <f t="shared" si="942"/>
        <v>-9.8121659131922279E-4</v>
      </c>
      <c r="G5053" s="2">
        <f t="shared" si="943"/>
        <v>3.4914260844984835E-3</v>
      </c>
      <c r="H5053" s="2"/>
      <c r="I5053" s="2">
        <f t="shared" si="944"/>
        <v>2.3108195517774481</v>
      </c>
      <c r="J5053" s="2">
        <f t="shared" si="945"/>
        <v>-6.4311403368321638E-3</v>
      </c>
      <c r="K5053" s="2">
        <f>I5053/MAX(I$2:I5053)-1</f>
        <v>-5.30878294962005E-2</v>
      </c>
      <c r="M5053" s="2">
        <f t="shared" si="946"/>
        <v>2.7855453159699319</v>
      </c>
      <c r="N5053" s="2">
        <f t="shared" si="947"/>
        <v>-2.9621681034587288E-3</v>
      </c>
      <c r="O5053" s="2">
        <f>M5053/MAX(M$2:M5053)-1</f>
        <v>-5.6026682753237633E-2</v>
      </c>
      <c r="Q5053" s="1">
        <f t="shared" si="940"/>
        <v>44586</v>
      </c>
      <c r="R5053" s="2">
        <f t="shared" si="936"/>
        <v>2.3108195517774481</v>
      </c>
      <c r="S5053" s="2">
        <f t="shared" si="937"/>
        <v>2.7855453159699319</v>
      </c>
      <c r="T5053" s="2">
        <f t="shared" si="938"/>
        <v>-5.30878294962005E-2</v>
      </c>
      <c r="U5053" s="2">
        <f t="shared" si="939"/>
        <v>-5.6026682753237633E-2</v>
      </c>
    </row>
    <row r="5054" spans="1:21" x14ac:dyDescent="0.3">
      <c r="A5054" s="1">
        <v>44587</v>
      </c>
      <c r="B5054">
        <f>IF(_xlfn.IFNA(VLOOKUP($A5054,raw_data!$A:$D,2,FALSE),B5053)=0,B5053,_xlfn.IFNA(VLOOKUP($A5054,raw_data!$A:$D,2,FALSE),B5053))</f>
        <v>96.224205017089801</v>
      </c>
      <c r="C5054">
        <f>IF(_xlfn.IFNA(VLOOKUP($A5054,raw_data!$A:$D,3,FALSE),C5053)=0,C5053,_xlfn.IFNA(VLOOKUP($A5054,raw_data!$A:$D,3,FALSE),C5053))</f>
        <v>108.585655212402</v>
      </c>
      <c r="D5054">
        <f>IF(_xlfn.IFNA(VLOOKUP($A5054,raw_data!$A:$D,4,FALSE),D5053)=0,D5053,_xlfn.IFNA(VLOOKUP($A5054,raw_data!$A:$D,4,FALSE),D5053))</f>
        <v>1196.09997558593</v>
      </c>
      <c r="E5054" s="2">
        <f t="shared" si="941"/>
        <v>-4.9816010375342001E-3</v>
      </c>
      <c r="F5054" s="2">
        <f t="shared" si="942"/>
        <v>-5.6252844431330384E-3</v>
      </c>
      <c r="G5054" s="2">
        <f t="shared" si="943"/>
        <v>3.6794857540911607E-4</v>
      </c>
      <c r="H5054" s="2"/>
      <c r="I5054" s="2">
        <f t="shared" si="944"/>
        <v>2.298712996221234</v>
      </c>
      <c r="J5054" s="2">
        <f t="shared" si="945"/>
        <v>-5.2390743997737356E-3</v>
      </c>
      <c r="K5054" s="2">
        <f>I5054/MAX(I$2:I5054)-1</f>
        <v>-5.8048772807521187E-2</v>
      </c>
      <c r="M5054" s="2">
        <f t="shared" si="946"/>
        <v>2.7719712045229179</v>
      </c>
      <c r="N5054" s="2">
        <f t="shared" si="947"/>
        <v>-4.8730535343265435E-3</v>
      </c>
      <c r="O5054" s="2">
        <f>M5054/MAX(M$2:M5054)-1</f>
        <v>-6.0626715263156994E-2</v>
      </c>
      <c r="Q5054" s="1">
        <f t="shared" si="940"/>
        <v>44587</v>
      </c>
      <c r="R5054" s="2">
        <f t="shared" si="936"/>
        <v>2.298712996221234</v>
      </c>
      <c r="S5054" s="2">
        <f t="shared" si="937"/>
        <v>2.7719712045229179</v>
      </c>
      <c r="T5054" s="2">
        <f t="shared" si="938"/>
        <v>-5.8048772807521187E-2</v>
      </c>
      <c r="U5054" s="2">
        <f t="shared" si="939"/>
        <v>-6.0626715263156994E-2</v>
      </c>
    </row>
    <row r="5055" spans="1:21" x14ac:dyDescent="0.3">
      <c r="A5055" s="1">
        <v>44588</v>
      </c>
      <c r="B5055">
        <f>IF(_xlfn.IFNA(VLOOKUP($A5055,raw_data!$A:$D,2,FALSE),B5054)=0,B5054,_xlfn.IFNA(VLOOKUP($A5055,raw_data!$A:$D,2,FALSE),B5054))</f>
        <v>95.732612609863196</v>
      </c>
      <c r="C5055">
        <f>IF(_xlfn.IFNA(VLOOKUP($A5055,raw_data!$A:$D,3,FALSE),C5054)=0,C5054,_xlfn.IFNA(VLOOKUP($A5055,raw_data!$A:$D,3,FALSE),C5054))</f>
        <v>108.946418762207</v>
      </c>
      <c r="D5055">
        <f>IF(_xlfn.IFNA(VLOOKUP($A5055,raw_data!$A:$D,4,FALSE),D5054)=0,D5054,_xlfn.IFNA(VLOOKUP($A5055,raw_data!$A:$D,4,FALSE),D5054))</f>
        <v>1200.63000488281</v>
      </c>
      <c r="E5055" s="2">
        <f t="shared" si="941"/>
        <v>-5.1088227451636659E-3</v>
      </c>
      <c r="F5055" s="2">
        <f t="shared" si="942"/>
        <v>3.3223868207943319E-3</v>
      </c>
      <c r="G5055" s="2">
        <f t="shared" si="943"/>
        <v>3.7873333244244911E-3</v>
      </c>
      <c r="H5055" s="2"/>
      <c r="I5055" s="2">
        <f t="shared" si="944"/>
        <v>2.2947216513827886</v>
      </c>
      <c r="J5055" s="2">
        <f t="shared" si="945"/>
        <v>-1.7363389187804667E-3</v>
      </c>
      <c r="K5055" s="2">
        <f>I5055/MAX(I$2:I5055)-1</f>
        <v>-5.968431938288854E-2</v>
      </c>
      <c r="M5055" s="2">
        <f t="shared" si="946"/>
        <v>2.7776382732121023</v>
      </c>
      <c r="N5055" s="2">
        <f t="shared" si="947"/>
        <v>2.044418311394347E-3</v>
      </c>
      <c r="O5055" s="2">
        <f>M5055/MAX(M$2:M5055)-1</f>
        <v>-5.8706243318606299E-2</v>
      </c>
      <c r="Q5055" s="1">
        <f t="shared" si="940"/>
        <v>44588</v>
      </c>
      <c r="R5055" s="2">
        <f t="shared" si="936"/>
        <v>2.2947216513827886</v>
      </c>
      <c r="S5055" s="2">
        <f t="shared" si="937"/>
        <v>2.7776382732121023</v>
      </c>
      <c r="T5055" s="2">
        <f t="shared" si="938"/>
        <v>-5.968431938288854E-2</v>
      </c>
      <c r="U5055" s="2">
        <f t="shared" si="939"/>
        <v>-5.8706243318606299E-2</v>
      </c>
    </row>
    <row r="5056" spans="1:21" x14ac:dyDescent="0.3">
      <c r="A5056" s="1">
        <v>44589</v>
      </c>
      <c r="B5056">
        <f>IF(_xlfn.IFNA(VLOOKUP($A5056,raw_data!$A:$D,2,FALSE),B5055)=0,B5055,_xlfn.IFNA(VLOOKUP($A5056,raw_data!$A:$D,2,FALSE),B5055))</f>
        <v>97.266380310058594</v>
      </c>
      <c r="C5056">
        <f>IF(_xlfn.IFNA(VLOOKUP($A5056,raw_data!$A:$D,3,FALSE),C5055)=0,C5055,_xlfn.IFNA(VLOOKUP($A5056,raw_data!$A:$D,3,FALSE),C5055))</f>
        <v>109.02442169189401</v>
      </c>
      <c r="D5056">
        <f>IF(_xlfn.IFNA(VLOOKUP($A5056,raw_data!$A:$D,4,FALSE),D5055)=0,D5055,_xlfn.IFNA(VLOOKUP($A5056,raw_data!$A:$D,4,FALSE),D5055))</f>
        <v>1203.4599609375</v>
      </c>
      <c r="E5056" s="2">
        <f t="shared" si="941"/>
        <v>1.6021370966296855E-2</v>
      </c>
      <c r="F5056" s="2">
        <f t="shared" si="942"/>
        <v>7.1597516075549983E-4</v>
      </c>
      <c r="G5056" s="2">
        <f t="shared" si="943"/>
        <v>2.3570592465462781E-3</v>
      </c>
      <c r="H5056" s="2"/>
      <c r="I5056" s="2">
        <f t="shared" si="944"/>
        <v>2.3174375889688017</v>
      </c>
      <c r="J5056" s="2">
        <f t="shared" si="945"/>
        <v>9.8992126440803126E-3</v>
      </c>
      <c r="K5056" s="2">
        <f>I5056/MAX(I$2:I5056)-1</f>
        <v>-5.0375934507896791E-2</v>
      </c>
      <c r="M5056" s="2">
        <f t="shared" si="946"/>
        <v>2.811746573821492</v>
      </c>
      <c r="N5056" s="2">
        <f t="shared" si="947"/>
        <v>1.227960492132274E-2</v>
      </c>
      <c r="O5056" s="2">
        <f>M5056/MAX(M$2:M5056)-1</f>
        <v>-4.7147527871651107E-2</v>
      </c>
      <c r="Q5056" s="1">
        <f t="shared" si="940"/>
        <v>44589</v>
      </c>
      <c r="R5056" s="2">
        <f t="shared" si="936"/>
        <v>2.3174375889688017</v>
      </c>
      <c r="S5056" s="2">
        <f t="shared" si="937"/>
        <v>2.811746573821492</v>
      </c>
      <c r="T5056" s="2">
        <f t="shared" si="938"/>
        <v>-5.0375934507896791E-2</v>
      </c>
      <c r="U5056" s="2">
        <f t="shared" si="939"/>
        <v>-4.7147527871651107E-2</v>
      </c>
    </row>
    <row r="5057" spans="1:21" x14ac:dyDescent="0.3">
      <c r="A5057" s="1">
        <v>44590</v>
      </c>
      <c r="B5057">
        <f>IF(_xlfn.IFNA(VLOOKUP($A5057,raw_data!$A:$D,2,FALSE),B5056)=0,B5056,_xlfn.IFNA(VLOOKUP($A5057,raw_data!$A:$D,2,FALSE),B5056))</f>
        <v>97.266380310058594</v>
      </c>
      <c r="C5057">
        <f>IF(_xlfn.IFNA(VLOOKUP($A5057,raw_data!$A:$D,3,FALSE),C5056)=0,C5056,_xlfn.IFNA(VLOOKUP($A5057,raw_data!$A:$D,3,FALSE),C5056))</f>
        <v>109.02442169189401</v>
      </c>
      <c r="D5057">
        <f>IF(_xlfn.IFNA(VLOOKUP($A5057,raw_data!$A:$D,4,FALSE),D5056)=0,D5056,_xlfn.IFNA(VLOOKUP($A5057,raw_data!$A:$D,4,FALSE),D5056))</f>
        <v>1203.4599609375</v>
      </c>
      <c r="E5057" s="2">
        <f t="shared" si="941"/>
        <v>0</v>
      </c>
      <c r="F5057" s="2">
        <f t="shared" si="942"/>
        <v>0</v>
      </c>
      <c r="G5057" s="2">
        <f t="shared" si="943"/>
        <v>0</v>
      </c>
      <c r="H5057" s="2"/>
      <c r="I5057" s="2">
        <f t="shared" si="944"/>
        <v>2.3174375889688017</v>
      </c>
      <c r="J5057" s="2">
        <f t="shared" si="945"/>
        <v>0</v>
      </c>
      <c r="K5057" s="2">
        <f>I5057/MAX(I$2:I5057)-1</f>
        <v>-5.0375934507896791E-2</v>
      </c>
      <c r="M5057" s="2">
        <f t="shared" si="946"/>
        <v>2.811746573821492</v>
      </c>
      <c r="N5057" s="2">
        <f t="shared" si="947"/>
        <v>0</v>
      </c>
      <c r="O5057" s="2">
        <f>M5057/MAX(M$2:M5057)-1</f>
        <v>-4.7147527871651107E-2</v>
      </c>
      <c r="Q5057" s="1">
        <f t="shared" si="940"/>
        <v>44590</v>
      </c>
      <c r="R5057" s="2">
        <f t="shared" si="936"/>
        <v>2.3174375889688017</v>
      </c>
      <c r="S5057" s="2">
        <f t="shared" si="937"/>
        <v>2.811746573821492</v>
      </c>
      <c r="T5057" s="2">
        <f t="shared" si="938"/>
        <v>-5.0375934507896791E-2</v>
      </c>
      <c r="U5057" s="2">
        <f t="shared" si="939"/>
        <v>-4.7147527871651107E-2</v>
      </c>
    </row>
    <row r="5058" spans="1:21" x14ac:dyDescent="0.3">
      <c r="A5058" s="1">
        <v>44591</v>
      </c>
      <c r="B5058">
        <f>IF(_xlfn.IFNA(VLOOKUP($A5058,raw_data!$A:$D,2,FALSE),B5057)=0,B5057,_xlfn.IFNA(VLOOKUP($A5058,raw_data!$A:$D,2,FALSE),B5057))</f>
        <v>97.266380310058594</v>
      </c>
      <c r="C5058">
        <f>IF(_xlfn.IFNA(VLOOKUP($A5058,raw_data!$A:$D,3,FALSE),C5057)=0,C5057,_xlfn.IFNA(VLOOKUP($A5058,raw_data!$A:$D,3,FALSE),C5057))</f>
        <v>109.02442169189401</v>
      </c>
      <c r="D5058">
        <f>IF(_xlfn.IFNA(VLOOKUP($A5058,raw_data!$A:$D,4,FALSE),D5057)=0,D5057,_xlfn.IFNA(VLOOKUP($A5058,raw_data!$A:$D,4,FALSE),D5057))</f>
        <v>1203.4599609375</v>
      </c>
      <c r="E5058" s="2">
        <f t="shared" si="941"/>
        <v>0</v>
      </c>
      <c r="F5058" s="2">
        <f t="shared" si="942"/>
        <v>0</v>
      </c>
      <c r="G5058" s="2">
        <f t="shared" si="943"/>
        <v>0</v>
      </c>
      <c r="H5058" s="2"/>
      <c r="I5058" s="2">
        <f t="shared" si="944"/>
        <v>2.3174375889688017</v>
      </c>
      <c r="J5058" s="2">
        <f t="shared" si="945"/>
        <v>0</v>
      </c>
      <c r="K5058" s="2">
        <f>I5058/MAX(I$2:I5058)-1</f>
        <v>-5.0375934507896791E-2</v>
      </c>
      <c r="M5058" s="2">
        <f t="shared" si="946"/>
        <v>2.811746573821492</v>
      </c>
      <c r="N5058" s="2">
        <f t="shared" si="947"/>
        <v>0</v>
      </c>
      <c r="O5058" s="2">
        <f>M5058/MAX(M$2:M5058)-1</f>
        <v>-4.7147527871651107E-2</v>
      </c>
      <c r="Q5058" s="1">
        <f t="shared" si="940"/>
        <v>44591</v>
      </c>
      <c r="R5058" s="2">
        <f t="shared" ref="R5058:R5121" si="948">I5058</f>
        <v>2.3174375889688017</v>
      </c>
      <c r="S5058" s="2">
        <f t="shared" ref="S5058:S5121" si="949">M5058</f>
        <v>2.811746573821492</v>
      </c>
      <c r="T5058" s="2">
        <f t="shared" ref="T5058:T5121" si="950">K5058</f>
        <v>-5.0375934507896791E-2</v>
      </c>
      <c r="U5058" s="2">
        <f t="shared" ref="U5058:U5121" si="951">O5058</f>
        <v>-4.7147527871651107E-2</v>
      </c>
    </row>
    <row r="5059" spans="1:21" x14ac:dyDescent="0.3">
      <c r="A5059" s="1">
        <v>44592</v>
      </c>
      <c r="B5059">
        <f>IF(_xlfn.IFNA(VLOOKUP($A5059,raw_data!$A:$D,2,FALSE),B5058)=0,B5058,_xlfn.IFNA(VLOOKUP($A5059,raw_data!$A:$D,2,FALSE),B5058))</f>
        <v>99.272064208984304</v>
      </c>
      <c r="C5059">
        <f>IF(_xlfn.IFNA(VLOOKUP($A5059,raw_data!$A:$D,3,FALSE),C5058)=0,C5058,_xlfn.IFNA(VLOOKUP($A5059,raw_data!$A:$D,3,FALSE),C5058))</f>
        <v>109.014678955078</v>
      </c>
      <c r="D5059">
        <f>IF(_xlfn.IFNA(VLOOKUP($A5059,raw_data!$A:$D,4,FALSE),D5058)=0,D5058,_xlfn.IFNA(VLOOKUP($A5059,raw_data!$A:$D,4,FALSE),D5058))</f>
        <v>1207.7099609375</v>
      </c>
      <c r="E5059" s="2">
        <f t="shared" si="941"/>
        <v>2.062052574108475E-2</v>
      </c>
      <c r="F5059" s="2">
        <f t="shared" si="942"/>
        <v>-8.9362884616250859E-5</v>
      </c>
      <c r="G5059" s="2">
        <f t="shared" si="943"/>
        <v>3.5314843351241798E-3</v>
      </c>
      <c r="H5059" s="2"/>
      <c r="I5059" s="2">
        <f t="shared" si="944"/>
        <v>2.3460268206796671</v>
      </c>
      <c r="J5059" s="2">
        <f t="shared" si="945"/>
        <v>1.2336570290804349E-2</v>
      </c>
      <c r="K5059" s="2">
        <f>I5059/MAX(I$2:I5059)-1</f>
        <v>-3.8660830474114283E-2</v>
      </c>
      <c r="M5059" s="2">
        <f t="shared" si="946"/>
        <v>2.8564860197383952</v>
      </c>
      <c r="N5059" s="2">
        <f t="shared" si="947"/>
        <v>1.5911621030659573E-2</v>
      </c>
      <c r="O5059" s="2">
        <f>M5059/MAX(M$2:M5059)-1</f>
        <v>-3.1986100437017662E-2</v>
      </c>
      <c r="Q5059" s="1">
        <f t="shared" ref="Q5059:Q5122" si="952">A5059</f>
        <v>44592</v>
      </c>
      <c r="R5059" s="2">
        <f t="shared" si="948"/>
        <v>2.3460268206796671</v>
      </c>
      <c r="S5059" s="2">
        <f t="shared" si="949"/>
        <v>2.8564860197383952</v>
      </c>
      <c r="T5059" s="2">
        <f t="shared" si="950"/>
        <v>-3.8660830474114283E-2</v>
      </c>
      <c r="U5059" s="2">
        <f t="shared" si="951"/>
        <v>-3.1986100437017662E-2</v>
      </c>
    </row>
    <row r="5060" spans="1:21" x14ac:dyDescent="0.3">
      <c r="A5060" s="1">
        <v>44593</v>
      </c>
      <c r="B5060">
        <f>IF(_xlfn.IFNA(VLOOKUP($A5060,raw_data!$A:$D,2,FALSE),B5059)=0,B5059,_xlfn.IFNA(VLOOKUP($A5060,raw_data!$A:$D,2,FALSE),B5059))</f>
        <v>100.038948059082</v>
      </c>
      <c r="C5060">
        <f>IF(_xlfn.IFNA(VLOOKUP($A5060,raw_data!$A:$D,3,FALSE),C5059)=0,C5059,_xlfn.IFNA(VLOOKUP($A5060,raw_data!$A:$D,3,FALSE),C5059))</f>
        <v>108.976593017578</v>
      </c>
      <c r="D5060">
        <f>IF(_xlfn.IFNA(VLOOKUP($A5060,raw_data!$A:$D,4,FALSE),D5059)=0,D5059,_xlfn.IFNA(VLOOKUP($A5060,raw_data!$A:$D,4,FALSE),D5059))</f>
        <v>1205.11999511718</v>
      </c>
      <c r="E5060" s="2">
        <f t="shared" ref="E5060:E5123" si="953">B5060/B5059-1</f>
        <v>7.7250720654229443E-3</v>
      </c>
      <c r="F5060" s="2">
        <f t="shared" ref="F5060:F5123" si="954">C5060/C5059-1</f>
        <v>-3.4936522186790331E-4</v>
      </c>
      <c r="G5060" s="2">
        <f t="shared" ref="G5060:G5123" si="955">D5060/D5059-1</f>
        <v>-2.1445263383516044E-3</v>
      </c>
      <c r="H5060" s="2"/>
      <c r="I5060" s="2">
        <f t="shared" ref="I5060:I5123" si="956">I5059*(1+J5060)</f>
        <v>2.3565729083616804</v>
      </c>
      <c r="J5060" s="2">
        <f t="shared" ref="J5060:J5123" si="957">E5060*0.6+F5060*0.4</f>
        <v>4.4952971505066051E-3</v>
      </c>
      <c r="K5060" s="2">
        <f>I5060/MAX(I$2:I5060)-1</f>
        <v>-3.4339325244674201E-2</v>
      </c>
      <c r="M5060" s="2">
        <f t="shared" ref="M5060:M5123" si="958">M5059*(1+N5060)</f>
        <v>2.8631734263649151</v>
      </c>
      <c r="N5060" s="2">
        <f t="shared" ref="N5060:N5123" si="959">(1+J5060)*(1+G5060)-1</f>
        <v>2.341130529017077E-3</v>
      </c>
      <c r="O5060" s="2">
        <f>M5060/MAX(M$2:M5060)-1</f>
        <v>-2.9719853544238006E-2</v>
      </c>
      <c r="Q5060" s="1">
        <f t="shared" si="952"/>
        <v>44593</v>
      </c>
      <c r="R5060" s="2">
        <f t="shared" si="948"/>
        <v>2.3565729083616804</v>
      </c>
      <c r="S5060" s="2">
        <f t="shared" si="949"/>
        <v>2.8631734263649151</v>
      </c>
      <c r="T5060" s="2">
        <f t="shared" si="950"/>
        <v>-3.4339325244674201E-2</v>
      </c>
      <c r="U5060" s="2">
        <f t="shared" si="951"/>
        <v>-2.9719853544238006E-2</v>
      </c>
    </row>
    <row r="5061" spans="1:21" x14ac:dyDescent="0.3">
      <c r="A5061" s="1">
        <v>44594</v>
      </c>
      <c r="B5061">
        <f>IF(_xlfn.IFNA(VLOOKUP($A5061,raw_data!$A:$D,2,FALSE),B5060)=0,B5060,_xlfn.IFNA(VLOOKUP($A5061,raw_data!$A:$D,2,FALSE),B5060))</f>
        <v>100.678024291992</v>
      </c>
      <c r="C5061">
        <f>IF(_xlfn.IFNA(VLOOKUP($A5061,raw_data!$A:$D,3,FALSE),C5060)=0,C5060,_xlfn.IFNA(VLOOKUP($A5061,raw_data!$A:$D,3,FALSE),C5060))</f>
        <v>109.093788146972</v>
      </c>
      <c r="D5061">
        <f>IF(_xlfn.IFNA(VLOOKUP($A5061,raw_data!$A:$D,4,FALSE),D5060)=0,D5060,_xlfn.IFNA(VLOOKUP($A5061,raw_data!$A:$D,4,FALSE),D5060))</f>
        <v>1202.5</v>
      </c>
      <c r="E5061" s="2">
        <f t="shared" si="953"/>
        <v>6.3882742202823195E-3</v>
      </c>
      <c r="F5061" s="2">
        <f t="shared" si="954"/>
        <v>1.0754156112688928E-3</v>
      </c>
      <c r="G5061" s="2">
        <f t="shared" si="955"/>
        <v>-2.1740533123635331E-3</v>
      </c>
      <c r="H5061" s="2"/>
      <c r="I5061" s="2">
        <f t="shared" si="956"/>
        <v>2.3666192868548004</v>
      </c>
      <c r="J5061" s="2">
        <f t="shared" si="957"/>
        <v>4.2631307766769488E-3</v>
      </c>
      <c r="K5061" s="2">
        <f>I5061/MAX(I$2:I5061)-1</f>
        <v>-3.0222587502298004E-2</v>
      </c>
      <c r="M5061" s="2">
        <f t="shared" si="958"/>
        <v>2.8691282807717151</v>
      </c>
      <c r="N5061" s="2">
        <f t="shared" si="959"/>
        <v>2.0798091907272553E-3</v>
      </c>
      <c r="O5061" s="2">
        <f>M5061/MAX(M$2:M5061)-1</f>
        <v>-2.7701855978058965E-2</v>
      </c>
      <c r="Q5061" s="1">
        <f t="shared" si="952"/>
        <v>44594</v>
      </c>
      <c r="R5061" s="2">
        <f t="shared" si="948"/>
        <v>2.3666192868548004</v>
      </c>
      <c r="S5061" s="2">
        <f t="shared" si="949"/>
        <v>2.8691282807717151</v>
      </c>
      <c r="T5061" s="2">
        <f t="shared" si="950"/>
        <v>-3.0222587502298004E-2</v>
      </c>
      <c r="U5061" s="2">
        <f t="shared" si="951"/>
        <v>-2.7701855978058965E-2</v>
      </c>
    </row>
    <row r="5062" spans="1:21" x14ac:dyDescent="0.3">
      <c r="A5062" s="1">
        <v>44595</v>
      </c>
      <c r="B5062">
        <f>IF(_xlfn.IFNA(VLOOKUP($A5062,raw_data!$A:$D,2,FALSE),B5061)=0,B5061,_xlfn.IFNA(VLOOKUP($A5062,raw_data!$A:$D,2,FALSE),B5061))</f>
        <v>98.750984191894503</v>
      </c>
      <c r="C5062">
        <f>IF(_xlfn.IFNA(VLOOKUP($A5062,raw_data!$A:$D,3,FALSE),C5061)=0,C5061,_xlfn.IFNA(VLOOKUP($A5062,raw_data!$A:$D,3,FALSE),C5061))</f>
        <v>108.654342651367</v>
      </c>
      <c r="D5062">
        <f>IF(_xlfn.IFNA(VLOOKUP($A5062,raw_data!$A:$D,4,FALSE),D5061)=0,D5061,_xlfn.IFNA(VLOOKUP($A5062,raw_data!$A:$D,4,FALSE),D5061))</f>
        <v>1199.9599609375</v>
      </c>
      <c r="E5062" s="2">
        <f t="shared" si="953"/>
        <v>-1.914062292788532E-2</v>
      </c>
      <c r="F5062" s="2">
        <f t="shared" si="954"/>
        <v>-4.0281440682302661E-3</v>
      </c>
      <c r="G5062" s="2">
        <f t="shared" si="955"/>
        <v>-2.1122985966736119E-3</v>
      </c>
      <c r="H5062" s="2"/>
      <c r="I5062" s="2">
        <f t="shared" si="956"/>
        <v>2.3356269130478298</v>
      </c>
      <c r="J5062" s="2">
        <f t="shared" si="957"/>
        <v>-1.3095631384023299E-2</v>
      </c>
      <c r="K5062" s="2">
        <f>I5062/MAX(I$2:I5062)-1</f>
        <v>-4.2922435020919858E-2</v>
      </c>
      <c r="M5062" s="2">
        <f t="shared" si="958"/>
        <v>2.8255741442651972</v>
      </c>
      <c r="N5062" s="2">
        <f t="shared" si="959"/>
        <v>-1.5180268096901872E-2</v>
      </c>
      <c r="O5062" s="2">
        <f>M5062/MAX(M$2:M5062)-1</f>
        <v>-4.2461602474432203E-2</v>
      </c>
      <c r="Q5062" s="1">
        <f t="shared" si="952"/>
        <v>44595</v>
      </c>
      <c r="R5062" s="2">
        <f t="shared" si="948"/>
        <v>2.3356269130478298</v>
      </c>
      <c r="S5062" s="2">
        <f t="shared" si="949"/>
        <v>2.8255741442651972</v>
      </c>
      <c r="T5062" s="2">
        <f t="shared" si="950"/>
        <v>-4.2922435020919858E-2</v>
      </c>
      <c r="U5062" s="2">
        <f t="shared" si="951"/>
        <v>-4.2461602474432203E-2</v>
      </c>
    </row>
    <row r="5063" spans="1:21" x14ac:dyDescent="0.3">
      <c r="A5063" s="1">
        <v>44596</v>
      </c>
      <c r="B5063">
        <f>IF(_xlfn.IFNA(VLOOKUP($A5063,raw_data!$A:$D,2,FALSE),B5062)=0,B5062,_xlfn.IFNA(VLOOKUP($A5063,raw_data!$A:$D,2,FALSE),B5062))</f>
        <v>99.193412780761705</v>
      </c>
      <c r="C5063">
        <f>IF(_xlfn.IFNA(VLOOKUP($A5063,raw_data!$A:$D,3,FALSE),C5062)=0,C5062,_xlfn.IFNA(VLOOKUP($A5063,raw_data!$A:$D,3,FALSE),C5062))</f>
        <v>107.970802307128</v>
      </c>
      <c r="D5063">
        <f>IF(_xlfn.IFNA(VLOOKUP($A5063,raw_data!$A:$D,4,FALSE),D5062)=0,D5062,_xlfn.IFNA(VLOOKUP($A5063,raw_data!$A:$D,4,FALSE),D5062))</f>
        <v>1200.32995605468</v>
      </c>
      <c r="E5063" s="2">
        <f t="shared" si="953"/>
        <v>4.4802448551546359E-3</v>
      </c>
      <c r="F5063" s="2">
        <f t="shared" si="954"/>
        <v>-6.2909620320675819E-3</v>
      </c>
      <c r="G5063" s="2">
        <f t="shared" si="955"/>
        <v>3.0833955233888766E-4</v>
      </c>
      <c r="H5063" s="2"/>
      <c r="I5063" s="2">
        <f t="shared" si="956"/>
        <v>2.336028085231852</v>
      </c>
      <c r="J5063" s="2">
        <f t="shared" si="957"/>
        <v>1.7176210026574818E-4</v>
      </c>
      <c r="K5063" s="2">
        <f>I5063/MAX(I$2:I5063)-1</f>
        <v>-4.2758045368241793E-2</v>
      </c>
      <c r="M5063" s="2">
        <f t="shared" si="958"/>
        <v>2.8269308567267868</v>
      </c>
      <c r="N5063" s="2">
        <f t="shared" si="959"/>
        <v>4.8015461365369383E-4</v>
      </c>
      <c r="O5063" s="2">
        <f>M5063/MAX(M$2:M5063)-1</f>
        <v>-4.200183599510976E-2</v>
      </c>
      <c r="Q5063" s="1">
        <f t="shared" si="952"/>
        <v>44596</v>
      </c>
      <c r="R5063" s="2">
        <f t="shared" si="948"/>
        <v>2.336028085231852</v>
      </c>
      <c r="S5063" s="2">
        <f t="shared" si="949"/>
        <v>2.8269308567267868</v>
      </c>
      <c r="T5063" s="2">
        <f t="shared" si="950"/>
        <v>-4.2758045368241793E-2</v>
      </c>
      <c r="U5063" s="2">
        <f t="shared" si="951"/>
        <v>-4.200183599510976E-2</v>
      </c>
    </row>
    <row r="5064" spans="1:21" x14ac:dyDescent="0.3">
      <c r="A5064" s="1">
        <v>44597</v>
      </c>
      <c r="B5064">
        <f>IF(_xlfn.IFNA(VLOOKUP($A5064,raw_data!$A:$D,2,FALSE),B5063)=0,B5063,_xlfn.IFNA(VLOOKUP($A5064,raw_data!$A:$D,2,FALSE),B5063))</f>
        <v>99.193412780761705</v>
      </c>
      <c r="C5064">
        <f>IF(_xlfn.IFNA(VLOOKUP($A5064,raw_data!$A:$D,3,FALSE),C5063)=0,C5063,_xlfn.IFNA(VLOOKUP($A5064,raw_data!$A:$D,3,FALSE),C5063))</f>
        <v>107.970802307128</v>
      </c>
      <c r="D5064">
        <f>IF(_xlfn.IFNA(VLOOKUP($A5064,raw_data!$A:$D,4,FALSE),D5063)=0,D5063,_xlfn.IFNA(VLOOKUP($A5064,raw_data!$A:$D,4,FALSE),D5063))</f>
        <v>1200.32995605468</v>
      </c>
      <c r="E5064" s="2">
        <f t="shared" si="953"/>
        <v>0</v>
      </c>
      <c r="F5064" s="2">
        <f t="shared" si="954"/>
        <v>0</v>
      </c>
      <c r="G5064" s="2">
        <f t="shared" si="955"/>
        <v>0</v>
      </c>
      <c r="H5064" s="2"/>
      <c r="I5064" s="2">
        <f t="shared" si="956"/>
        <v>2.336028085231852</v>
      </c>
      <c r="J5064" s="2">
        <f t="shared" si="957"/>
        <v>0</v>
      </c>
      <c r="K5064" s="2">
        <f>I5064/MAX(I$2:I5064)-1</f>
        <v>-4.2758045368241793E-2</v>
      </c>
      <c r="M5064" s="2">
        <f t="shared" si="958"/>
        <v>2.8269308567267868</v>
      </c>
      <c r="N5064" s="2">
        <f t="shared" si="959"/>
        <v>0</v>
      </c>
      <c r="O5064" s="2">
        <f>M5064/MAX(M$2:M5064)-1</f>
        <v>-4.200183599510976E-2</v>
      </c>
      <c r="Q5064" s="1">
        <f t="shared" si="952"/>
        <v>44597</v>
      </c>
      <c r="R5064" s="2">
        <f t="shared" si="948"/>
        <v>2.336028085231852</v>
      </c>
      <c r="S5064" s="2">
        <f t="shared" si="949"/>
        <v>2.8269308567267868</v>
      </c>
      <c r="T5064" s="2">
        <f t="shared" si="950"/>
        <v>-4.2758045368241793E-2</v>
      </c>
      <c r="U5064" s="2">
        <f t="shared" si="951"/>
        <v>-4.200183599510976E-2</v>
      </c>
    </row>
    <row r="5065" spans="1:21" x14ac:dyDescent="0.3">
      <c r="A5065" s="1">
        <v>44598</v>
      </c>
      <c r="B5065">
        <f>IF(_xlfn.IFNA(VLOOKUP($A5065,raw_data!$A:$D,2,FALSE),B5064)=0,B5064,_xlfn.IFNA(VLOOKUP($A5065,raw_data!$A:$D,2,FALSE),B5064))</f>
        <v>99.193412780761705</v>
      </c>
      <c r="C5065">
        <f>IF(_xlfn.IFNA(VLOOKUP($A5065,raw_data!$A:$D,3,FALSE),C5064)=0,C5064,_xlfn.IFNA(VLOOKUP($A5065,raw_data!$A:$D,3,FALSE),C5064))</f>
        <v>107.970802307128</v>
      </c>
      <c r="D5065">
        <f>IF(_xlfn.IFNA(VLOOKUP($A5065,raw_data!$A:$D,4,FALSE),D5064)=0,D5064,_xlfn.IFNA(VLOOKUP($A5065,raw_data!$A:$D,4,FALSE),D5064))</f>
        <v>1200.32995605468</v>
      </c>
      <c r="E5065" s="2">
        <f t="shared" si="953"/>
        <v>0</v>
      </c>
      <c r="F5065" s="2">
        <f t="shared" si="954"/>
        <v>0</v>
      </c>
      <c r="G5065" s="2">
        <f t="shared" si="955"/>
        <v>0</v>
      </c>
      <c r="H5065" s="2"/>
      <c r="I5065" s="2">
        <f t="shared" si="956"/>
        <v>2.336028085231852</v>
      </c>
      <c r="J5065" s="2">
        <f t="shared" si="957"/>
        <v>0</v>
      </c>
      <c r="K5065" s="2">
        <f>I5065/MAX(I$2:I5065)-1</f>
        <v>-4.2758045368241793E-2</v>
      </c>
      <c r="M5065" s="2">
        <f t="shared" si="958"/>
        <v>2.8269308567267868</v>
      </c>
      <c r="N5065" s="2">
        <f t="shared" si="959"/>
        <v>0</v>
      </c>
      <c r="O5065" s="2">
        <f>M5065/MAX(M$2:M5065)-1</f>
        <v>-4.200183599510976E-2</v>
      </c>
      <c r="Q5065" s="1">
        <f t="shared" si="952"/>
        <v>44598</v>
      </c>
      <c r="R5065" s="2">
        <f t="shared" si="948"/>
        <v>2.336028085231852</v>
      </c>
      <c r="S5065" s="2">
        <f t="shared" si="949"/>
        <v>2.8269308567267868</v>
      </c>
      <c r="T5065" s="2">
        <f t="shared" si="950"/>
        <v>-4.2758045368241793E-2</v>
      </c>
      <c r="U5065" s="2">
        <f t="shared" si="951"/>
        <v>-4.200183599510976E-2</v>
      </c>
    </row>
    <row r="5066" spans="1:21" x14ac:dyDescent="0.3">
      <c r="A5066" s="1">
        <v>44599</v>
      </c>
      <c r="B5066">
        <f>IF(_xlfn.IFNA(VLOOKUP($A5066,raw_data!$A:$D,2,FALSE),B5065)=0,B5065,_xlfn.IFNA(VLOOKUP($A5066,raw_data!$A:$D,2,FALSE),B5065))</f>
        <v>98.996780395507798</v>
      </c>
      <c r="C5066">
        <f>IF(_xlfn.IFNA(VLOOKUP($A5066,raw_data!$A:$D,3,FALSE),C5065)=0,C5065,_xlfn.IFNA(VLOOKUP($A5066,raw_data!$A:$D,3,FALSE),C5065))</f>
        <v>108.068458557128</v>
      </c>
      <c r="D5066">
        <f>IF(_xlfn.IFNA(VLOOKUP($A5066,raw_data!$A:$D,4,FALSE),D5065)=0,D5065,_xlfn.IFNA(VLOOKUP($A5066,raw_data!$A:$D,4,FALSE),D5065))</f>
        <v>1197.08996582031</v>
      </c>
      <c r="E5066" s="2">
        <f t="shared" si="953"/>
        <v>-1.9823129353206959E-3</v>
      </c>
      <c r="F5066" s="2">
        <f t="shared" si="954"/>
        <v>9.0446905935004374E-4</v>
      </c>
      <c r="G5066" s="2">
        <f t="shared" si="955"/>
        <v>-2.6992496671660593E-3</v>
      </c>
      <c r="H5066" s="2"/>
      <c r="I5066" s="2">
        <f t="shared" si="956"/>
        <v>2.3340947880674214</v>
      </c>
      <c r="J5066" s="2">
        <f t="shared" si="957"/>
        <v>-8.2760013745240011E-4</v>
      </c>
      <c r="K5066" s="2">
        <f>I5066/MAX(I$2:I5066)-1</f>
        <v>-4.3550258941470354E-2</v>
      </c>
      <c r="M5066" s="2">
        <f t="shared" si="958"/>
        <v>2.8169670112662022</v>
      </c>
      <c r="N5066" s="2">
        <f t="shared" si="959"/>
        <v>-3.5246159052229054E-3</v>
      </c>
      <c r="O5066" s="2">
        <f>M5066/MAX(M$2:M5066)-1</f>
        <v>-4.5378411561135645E-2</v>
      </c>
      <c r="Q5066" s="1">
        <f t="shared" si="952"/>
        <v>44599</v>
      </c>
      <c r="R5066" s="2">
        <f t="shared" si="948"/>
        <v>2.3340947880674214</v>
      </c>
      <c r="S5066" s="2">
        <f t="shared" si="949"/>
        <v>2.8169670112662022</v>
      </c>
      <c r="T5066" s="2">
        <f t="shared" si="950"/>
        <v>-4.3550258941470354E-2</v>
      </c>
      <c r="U5066" s="2">
        <f t="shared" si="951"/>
        <v>-4.5378411561135645E-2</v>
      </c>
    </row>
    <row r="5067" spans="1:21" x14ac:dyDescent="0.3">
      <c r="A5067" s="1">
        <v>44600</v>
      </c>
      <c r="B5067">
        <f>IF(_xlfn.IFNA(VLOOKUP($A5067,raw_data!$A:$D,2,FALSE),B5066)=0,B5066,_xlfn.IFNA(VLOOKUP($A5067,raw_data!$A:$D,2,FALSE),B5066))</f>
        <v>99.763664245605398</v>
      </c>
      <c r="C5067">
        <f>IF(_xlfn.IFNA(VLOOKUP($A5067,raw_data!$A:$D,3,FALSE),C5066)=0,C5066,_xlfn.IFNA(VLOOKUP($A5067,raw_data!$A:$D,3,FALSE),C5066))</f>
        <v>107.736442565917</v>
      </c>
      <c r="D5067">
        <f>IF(_xlfn.IFNA(VLOOKUP($A5067,raw_data!$A:$D,4,FALSE),D5066)=0,D5066,_xlfn.IFNA(VLOOKUP($A5067,raw_data!$A:$D,4,FALSE),D5066))</f>
        <v>1196.84997558593</v>
      </c>
      <c r="E5067" s="2">
        <f t="shared" si="953"/>
        <v>7.7465534437965999E-3</v>
      </c>
      <c r="F5067" s="2">
        <f t="shared" si="954"/>
        <v>-3.0722747010912821E-3</v>
      </c>
      <c r="G5067" s="2">
        <f t="shared" si="955"/>
        <v>-2.0047802690881245E-4</v>
      </c>
      <c r="H5067" s="2"/>
      <c r="I5067" s="2">
        <f t="shared" si="956"/>
        <v>2.342075109931681</v>
      </c>
      <c r="J5067" s="2">
        <f t="shared" si="957"/>
        <v>3.4190221858414471E-3</v>
      </c>
      <c r="K5067" s="2">
        <f>I5067/MAX(I$2:I5067)-1</f>
        <v>-4.0280136057148863E-2</v>
      </c>
      <c r="M5067" s="2">
        <f t="shared" si="958"/>
        <v>2.8260316131276695</v>
      </c>
      <c r="N5067" s="2">
        <f t="shared" si="959"/>
        <v>3.2178587201108222E-3</v>
      </c>
      <c r="O5067" s="2">
        <f>M5067/MAX(M$2:M5067)-1</f>
        <v>-4.230657415837169E-2</v>
      </c>
      <c r="Q5067" s="1">
        <f t="shared" si="952"/>
        <v>44600</v>
      </c>
      <c r="R5067" s="2">
        <f t="shared" si="948"/>
        <v>2.342075109931681</v>
      </c>
      <c r="S5067" s="2">
        <f t="shared" si="949"/>
        <v>2.8260316131276695</v>
      </c>
      <c r="T5067" s="2">
        <f t="shared" si="950"/>
        <v>-4.0280136057148863E-2</v>
      </c>
      <c r="U5067" s="2">
        <f t="shared" si="951"/>
        <v>-4.230657415837169E-2</v>
      </c>
    </row>
    <row r="5068" spans="1:21" x14ac:dyDescent="0.3">
      <c r="A5068" s="1">
        <v>44601</v>
      </c>
      <c r="B5068">
        <f>IF(_xlfn.IFNA(VLOOKUP($A5068,raw_data!$A:$D,2,FALSE),B5067)=0,B5067,_xlfn.IFNA(VLOOKUP($A5068,raw_data!$A:$D,2,FALSE),B5067))</f>
        <v>101.33675384521401</v>
      </c>
      <c r="C5068">
        <f>IF(_xlfn.IFNA(VLOOKUP($A5068,raw_data!$A:$D,3,FALSE),C5067)=0,C5067,_xlfn.IFNA(VLOOKUP($A5068,raw_data!$A:$D,3,FALSE),C5067))</f>
        <v>107.804817199707</v>
      </c>
      <c r="D5068">
        <f>IF(_xlfn.IFNA(VLOOKUP($A5068,raw_data!$A:$D,4,FALSE),D5067)=0,D5067,_xlfn.IFNA(VLOOKUP($A5068,raw_data!$A:$D,4,FALSE),D5067))</f>
        <v>1196.35998535156</v>
      </c>
      <c r="E5068" s="2">
        <f t="shared" si="953"/>
        <v>1.5768161800230773E-2</v>
      </c>
      <c r="F5068" s="2">
        <f t="shared" si="954"/>
        <v>6.346472202121145E-4</v>
      </c>
      <c r="G5068" s="2">
        <f t="shared" si="955"/>
        <v>-4.0939987831822844E-4</v>
      </c>
      <c r="H5068" s="2"/>
      <c r="I5068" s="2">
        <f t="shared" si="956"/>
        <v>2.3648277980839172</v>
      </c>
      <c r="J5068" s="2">
        <f t="shared" si="957"/>
        <v>9.7147559682233091E-3</v>
      </c>
      <c r="K5068" s="2">
        <f>I5068/MAX(I$2:I5068)-1</f>
        <v>-3.0956691781087509E-2</v>
      </c>
      <c r="M5068" s="2">
        <f t="shared" si="958"/>
        <v>2.8523176038599498</v>
      </c>
      <c r="N5068" s="2">
        <f t="shared" si="959"/>
        <v>9.301378869993826E-3</v>
      </c>
      <c r="O5068" s="2">
        <f>M5068/MAX(M$2:M5068)-1</f>
        <v>-3.3398704763316411E-2</v>
      </c>
      <c r="Q5068" s="1">
        <f t="shared" si="952"/>
        <v>44601</v>
      </c>
      <c r="R5068" s="2">
        <f t="shared" si="948"/>
        <v>2.3648277980839172</v>
      </c>
      <c r="S5068" s="2">
        <f t="shared" si="949"/>
        <v>2.8523176038599498</v>
      </c>
      <c r="T5068" s="2">
        <f t="shared" si="950"/>
        <v>-3.0956691781087509E-2</v>
      </c>
      <c r="U5068" s="2">
        <f t="shared" si="951"/>
        <v>-3.3398704763316411E-2</v>
      </c>
    </row>
    <row r="5069" spans="1:21" x14ac:dyDescent="0.3">
      <c r="A5069" s="1">
        <v>44602</v>
      </c>
      <c r="B5069">
        <f>IF(_xlfn.IFNA(VLOOKUP($A5069,raw_data!$A:$D,2,FALSE),B5068)=0,B5068,_xlfn.IFNA(VLOOKUP($A5069,raw_data!$A:$D,2,FALSE),B5068))</f>
        <v>99.871818542480398</v>
      </c>
      <c r="C5069">
        <f>IF(_xlfn.IFNA(VLOOKUP($A5069,raw_data!$A:$D,3,FALSE),C5068)=0,C5068,_xlfn.IFNA(VLOOKUP($A5069,raw_data!$A:$D,3,FALSE),C5068))</f>
        <v>106.80876922607401</v>
      </c>
      <c r="D5069">
        <f>IF(_xlfn.IFNA(VLOOKUP($A5069,raw_data!$A:$D,4,FALSE),D5068)=0,D5068,_xlfn.IFNA(VLOOKUP($A5069,raw_data!$A:$D,4,FALSE),D5068))</f>
        <v>1194.03002929687</v>
      </c>
      <c r="E5069" s="2">
        <f t="shared" si="953"/>
        <v>-1.4456110415488665E-2</v>
      </c>
      <c r="F5069" s="2">
        <f t="shared" si="954"/>
        <v>-9.2393642464773107E-3</v>
      </c>
      <c r="G5069" s="2">
        <f t="shared" si="955"/>
        <v>-1.9475376000688271E-3</v>
      </c>
      <c r="H5069" s="2"/>
      <c r="I5069" s="2">
        <f t="shared" si="956"/>
        <v>2.3355762688636097</v>
      </c>
      <c r="J5069" s="2">
        <f t="shared" si="957"/>
        <v>-1.2369411947884124E-2</v>
      </c>
      <c r="K5069" s="2">
        <f>I5069/MAX(I$2:I5069)-1</f>
        <v>-4.2943187655787529E-2</v>
      </c>
      <c r="M5069" s="2">
        <f t="shared" si="958"/>
        <v>2.8115498286619309</v>
      </c>
      <c r="N5069" s="2">
        <f t="shared" si="959"/>
        <v>-1.4292859653093681E-2</v>
      </c>
      <c r="O5069" s="2">
        <f>M5069/MAX(M$2:M5069)-1</f>
        <v>-4.7214201416632906E-2</v>
      </c>
      <c r="Q5069" s="1">
        <f t="shared" si="952"/>
        <v>44602</v>
      </c>
      <c r="R5069" s="2">
        <f t="shared" si="948"/>
        <v>2.3355762688636097</v>
      </c>
      <c r="S5069" s="2">
        <f t="shared" si="949"/>
        <v>2.8115498286619309</v>
      </c>
      <c r="T5069" s="2">
        <f t="shared" si="950"/>
        <v>-4.2943187655787529E-2</v>
      </c>
      <c r="U5069" s="2">
        <f t="shared" si="951"/>
        <v>-4.7214201416632906E-2</v>
      </c>
    </row>
    <row r="5070" spans="1:21" x14ac:dyDescent="0.3">
      <c r="A5070" s="1">
        <v>44603</v>
      </c>
      <c r="B5070">
        <f>IF(_xlfn.IFNA(VLOOKUP($A5070,raw_data!$A:$D,2,FALSE),B5069)=0,B5069,_xlfn.IFNA(VLOOKUP($A5070,raw_data!$A:$D,2,FALSE),B5069))</f>
        <v>97.974266052246094</v>
      </c>
      <c r="C5070">
        <f>IF(_xlfn.IFNA(VLOOKUP($A5070,raw_data!$A:$D,3,FALSE),C5069)=0,C5069,_xlfn.IFNA(VLOOKUP($A5070,raw_data!$A:$D,3,FALSE),C5069))</f>
        <v>107.51185607910099</v>
      </c>
      <c r="D5070">
        <f>IF(_xlfn.IFNA(VLOOKUP($A5070,raw_data!$A:$D,4,FALSE),D5069)=0,D5069,_xlfn.IFNA(VLOOKUP($A5070,raw_data!$A:$D,4,FALSE),D5069))</f>
        <v>1199.34997558593</v>
      </c>
      <c r="E5070" s="2">
        <f t="shared" si="953"/>
        <v>-1.8999879224459892E-2</v>
      </c>
      <c r="F5070" s="2">
        <f t="shared" si="954"/>
        <v>6.5826697388378097E-3</v>
      </c>
      <c r="G5070" s="2">
        <f t="shared" si="955"/>
        <v>4.4554543508363853E-3</v>
      </c>
      <c r="H5070" s="2"/>
      <c r="I5070" s="2">
        <f t="shared" si="956"/>
        <v>2.3151005995379741</v>
      </c>
      <c r="J5070" s="2">
        <f t="shared" si="957"/>
        <v>-8.7668596391408098E-3</v>
      </c>
      <c r="K5070" s="2">
        <f>I5070/MAX(I$2:I5070)-1</f>
        <v>-5.1333570396292827E-2</v>
      </c>
      <c r="M5070" s="2">
        <f t="shared" si="958"/>
        <v>2.7993182777618557</v>
      </c>
      <c r="N5070" s="2">
        <f t="shared" si="959"/>
        <v>-4.3504656312267631E-3</v>
      </c>
      <c r="O5070" s="2">
        <f>M5070/MAX(M$2:M5070)-1</f>
        <v>-5.1359263287290791E-2</v>
      </c>
      <c r="Q5070" s="1">
        <f t="shared" si="952"/>
        <v>44603</v>
      </c>
      <c r="R5070" s="2">
        <f t="shared" si="948"/>
        <v>2.3151005995379741</v>
      </c>
      <c r="S5070" s="2">
        <f t="shared" si="949"/>
        <v>2.7993182777618557</v>
      </c>
      <c r="T5070" s="2">
        <f t="shared" si="950"/>
        <v>-5.1333570396292827E-2</v>
      </c>
      <c r="U5070" s="2">
        <f t="shared" si="951"/>
        <v>-5.1359263287290791E-2</v>
      </c>
    </row>
    <row r="5071" spans="1:21" x14ac:dyDescent="0.3">
      <c r="A5071" s="1">
        <v>44604</v>
      </c>
      <c r="B5071">
        <f>IF(_xlfn.IFNA(VLOOKUP($A5071,raw_data!$A:$D,2,FALSE),B5070)=0,B5070,_xlfn.IFNA(VLOOKUP($A5071,raw_data!$A:$D,2,FALSE),B5070))</f>
        <v>97.974266052246094</v>
      </c>
      <c r="C5071">
        <f>IF(_xlfn.IFNA(VLOOKUP($A5071,raw_data!$A:$D,3,FALSE),C5070)=0,C5070,_xlfn.IFNA(VLOOKUP($A5071,raw_data!$A:$D,3,FALSE),C5070))</f>
        <v>107.51185607910099</v>
      </c>
      <c r="D5071">
        <f>IF(_xlfn.IFNA(VLOOKUP($A5071,raw_data!$A:$D,4,FALSE),D5070)=0,D5070,_xlfn.IFNA(VLOOKUP($A5071,raw_data!$A:$D,4,FALSE),D5070))</f>
        <v>1199.34997558593</v>
      </c>
      <c r="E5071" s="2">
        <f t="shared" si="953"/>
        <v>0</v>
      </c>
      <c r="F5071" s="2">
        <f t="shared" si="954"/>
        <v>0</v>
      </c>
      <c r="G5071" s="2">
        <f t="shared" si="955"/>
        <v>0</v>
      </c>
      <c r="H5071" s="2"/>
      <c r="I5071" s="2">
        <f t="shared" si="956"/>
        <v>2.3151005995379741</v>
      </c>
      <c r="J5071" s="2">
        <f t="shared" si="957"/>
        <v>0</v>
      </c>
      <c r="K5071" s="2">
        <f>I5071/MAX(I$2:I5071)-1</f>
        <v>-5.1333570396292827E-2</v>
      </c>
      <c r="M5071" s="2">
        <f t="shared" si="958"/>
        <v>2.7993182777618557</v>
      </c>
      <c r="N5071" s="2">
        <f t="shared" si="959"/>
        <v>0</v>
      </c>
      <c r="O5071" s="2">
        <f>M5071/MAX(M$2:M5071)-1</f>
        <v>-5.1359263287290791E-2</v>
      </c>
      <c r="Q5071" s="1">
        <f t="shared" si="952"/>
        <v>44604</v>
      </c>
      <c r="R5071" s="2">
        <f t="shared" si="948"/>
        <v>2.3151005995379741</v>
      </c>
      <c r="S5071" s="2">
        <f t="shared" si="949"/>
        <v>2.7993182777618557</v>
      </c>
      <c r="T5071" s="2">
        <f t="shared" si="950"/>
        <v>-5.1333570396292827E-2</v>
      </c>
      <c r="U5071" s="2">
        <f t="shared" si="951"/>
        <v>-5.1359263287290791E-2</v>
      </c>
    </row>
    <row r="5072" spans="1:21" x14ac:dyDescent="0.3">
      <c r="A5072" s="1">
        <v>44605</v>
      </c>
      <c r="B5072">
        <f>IF(_xlfn.IFNA(VLOOKUP($A5072,raw_data!$A:$D,2,FALSE),B5071)=0,B5071,_xlfn.IFNA(VLOOKUP($A5072,raw_data!$A:$D,2,FALSE),B5071))</f>
        <v>97.974266052246094</v>
      </c>
      <c r="C5072">
        <f>IF(_xlfn.IFNA(VLOOKUP($A5072,raw_data!$A:$D,3,FALSE),C5071)=0,C5071,_xlfn.IFNA(VLOOKUP($A5072,raw_data!$A:$D,3,FALSE),C5071))</f>
        <v>107.51185607910099</v>
      </c>
      <c r="D5072">
        <f>IF(_xlfn.IFNA(VLOOKUP($A5072,raw_data!$A:$D,4,FALSE),D5071)=0,D5071,_xlfn.IFNA(VLOOKUP($A5072,raw_data!$A:$D,4,FALSE),D5071))</f>
        <v>1199.34997558593</v>
      </c>
      <c r="E5072" s="2">
        <f t="shared" si="953"/>
        <v>0</v>
      </c>
      <c r="F5072" s="2">
        <f t="shared" si="954"/>
        <v>0</v>
      </c>
      <c r="G5072" s="2">
        <f t="shared" si="955"/>
        <v>0</v>
      </c>
      <c r="H5072" s="2"/>
      <c r="I5072" s="2">
        <f t="shared" si="956"/>
        <v>2.3151005995379741</v>
      </c>
      <c r="J5072" s="2">
        <f t="shared" si="957"/>
        <v>0</v>
      </c>
      <c r="K5072" s="2">
        <f>I5072/MAX(I$2:I5072)-1</f>
        <v>-5.1333570396292827E-2</v>
      </c>
      <c r="M5072" s="2">
        <f t="shared" si="958"/>
        <v>2.7993182777618557</v>
      </c>
      <c r="N5072" s="2">
        <f t="shared" si="959"/>
        <v>0</v>
      </c>
      <c r="O5072" s="2">
        <f>M5072/MAX(M$2:M5072)-1</f>
        <v>-5.1359263287290791E-2</v>
      </c>
      <c r="Q5072" s="1">
        <f t="shared" si="952"/>
        <v>44605</v>
      </c>
      <c r="R5072" s="2">
        <f t="shared" si="948"/>
        <v>2.3151005995379741</v>
      </c>
      <c r="S5072" s="2">
        <f t="shared" si="949"/>
        <v>2.7993182777618557</v>
      </c>
      <c r="T5072" s="2">
        <f t="shared" si="950"/>
        <v>-5.1333570396292827E-2</v>
      </c>
      <c r="U5072" s="2">
        <f t="shared" si="951"/>
        <v>-5.1359263287290791E-2</v>
      </c>
    </row>
    <row r="5073" spans="1:21" x14ac:dyDescent="0.3">
      <c r="A5073" s="1">
        <v>44606</v>
      </c>
      <c r="B5073">
        <f>IF(_xlfn.IFNA(VLOOKUP($A5073,raw_data!$A:$D,2,FALSE),B5072)=0,B5072,_xlfn.IFNA(VLOOKUP($A5073,raw_data!$A:$D,2,FALSE),B5072))</f>
        <v>97.610488891601506</v>
      </c>
      <c r="C5073">
        <f>IF(_xlfn.IFNA(VLOOKUP($A5073,raw_data!$A:$D,3,FALSE),C5072)=0,C5072,_xlfn.IFNA(VLOOKUP($A5073,raw_data!$A:$D,3,FALSE),C5072))</f>
        <v>106.88689422607401</v>
      </c>
      <c r="D5073">
        <f>IF(_xlfn.IFNA(VLOOKUP($A5073,raw_data!$A:$D,4,FALSE),D5072)=0,D5072,_xlfn.IFNA(VLOOKUP($A5073,raw_data!$A:$D,4,FALSE),D5072))</f>
        <v>1199.23999023437</v>
      </c>
      <c r="E5073" s="2">
        <f t="shared" si="953"/>
        <v>-3.7129868413671163E-3</v>
      </c>
      <c r="F5073" s="2">
        <f t="shared" si="954"/>
        <v>-5.8129575269092459E-3</v>
      </c>
      <c r="G5073" s="2">
        <f t="shared" si="955"/>
        <v>-9.1704134571934937E-5</v>
      </c>
      <c r="H5073" s="2"/>
      <c r="I5073" s="2">
        <f t="shared" si="956"/>
        <v>2.3045600041182044</v>
      </c>
      <c r="J5073" s="2">
        <f t="shared" si="957"/>
        <v>-4.5529751155839685E-3</v>
      </c>
      <c r="K5073" s="2">
        <f>I5073/MAX(I$2:I5073)-1</f>
        <v>-5.5652825043268406E-2</v>
      </c>
      <c r="M5073" s="2">
        <f t="shared" si="958"/>
        <v>2.7863175110325153</v>
      </c>
      <c r="N5073" s="2">
        <f t="shared" si="959"/>
        <v>-4.6442617235131767E-3</v>
      </c>
      <c r="O5073" s="2">
        <f>M5073/MAX(M$2:M5073)-1</f>
        <v>-5.5764999150170969E-2</v>
      </c>
      <c r="Q5073" s="1">
        <f t="shared" si="952"/>
        <v>44606</v>
      </c>
      <c r="R5073" s="2">
        <f t="shared" si="948"/>
        <v>2.3045600041182044</v>
      </c>
      <c r="S5073" s="2">
        <f t="shared" si="949"/>
        <v>2.7863175110325153</v>
      </c>
      <c r="T5073" s="2">
        <f t="shared" si="950"/>
        <v>-5.5652825043268406E-2</v>
      </c>
      <c r="U5073" s="2">
        <f t="shared" si="951"/>
        <v>-5.5764999150170969E-2</v>
      </c>
    </row>
    <row r="5074" spans="1:21" x14ac:dyDescent="0.3">
      <c r="A5074" s="1">
        <v>44607</v>
      </c>
      <c r="B5074">
        <f>IF(_xlfn.IFNA(VLOOKUP($A5074,raw_data!$A:$D,2,FALSE),B5073)=0,B5073,_xlfn.IFNA(VLOOKUP($A5074,raw_data!$A:$D,2,FALSE),B5073))</f>
        <v>99.321220397949205</v>
      </c>
      <c r="C5074">
        <f>IF(_xlfn.IFNA(VLOOKUP($A5074,raw_data!$A:$D,3,FALSE),C5073)=0,C5073,_xlfn.IFNA(VLOOKUP($A5074,raw_data!$A:$D,3,FALSE),C5073))</f>
        <v>106.711128234863</v>
      </c>
      <c r="D5074">
        <f>IF(_xlfn.IFNA(VLOOKUP($A5074,raw_data!$A:$D,4,FALSE),D5073)=0,D5073,_xlfn.IFNA(VLOOKUP($A5074,raw_data!$A:$D,4,FALSE),D5073))</f>
        <v>1197.35998535156</v>
      </c>
      <c r="E5074" s="2">
        <f t="shared" si="953"/>
        <v>1.752610324744408E-2</v>
      </c>
      <c r="F5074" s="2">
        <f t="shared" si="954"/>
        <v>-1.6444110616522511E-3</v>
      </c>
      <c r="G5074" s="2">
        <f t="shared" si="955"/>
        <v>-1.5676636020472978E-3</v>
      </c>
      <c r="H5074" s="2"/>
      <c r="I5074" s="2">
        <f t="shared" si="956"/>
        <v>2.3272781204762625</v>
      </c>
      <c r="J5074" s="2">
        <f t="shared" si="957"/>
        <v>9.8578975238055484E-3</v>
      </c>
      <c r="K5074" s="2">
        <f>I5074/MAX(I$2:I5074)-1</f>
        <v>-4.6343547365649607E-2</v>
      </c>
      <c r="M5074" s="2">
        <f t="shared" si="958"/>
        <v>2.8093736755986387</v>
      </c>
      <c r="N5074" s="2">
        <f t="shared" si="959"/>
        <v>8.2747800546174588E-3</v>
      </c>
      <c r="O5074" s="2">
        <f>M5074/MAX(M$2:M5074)-1</f>
        <v>-4.7951662198267075E-2</v>
      </c>
      <c r="Q5074" s="1">
        <f t="shared" si="952"/>
        <v>44607</v>
      </c>
      <c r="R5074" s="2">
        <f t="shared" si="948"/>
        <v>2.3272781204762625</v>
      </c>
      <c r="S5074" s="2">
        <f t="shared" si="949"/>
        <v>2.8093736755986387</v>
      </c>
      <c r="T5074" s="2">
        <f t="shared" si="950"/>
        <v>-4.6343547365649607E-2</v>
      </c>
      <c r="U5074" s="2">
        <f t="shared" si="951"/>
        <v>-4.7951662198267075E-2</v>
      </c>
    </row>
    <row r="5075" spans="1:21" x14ac:dyDescent="0.3">
      <c r="A5075" s="1">
        <v>44608</v>
      </c>
      <c r="B5075">
        <f>IF(_xlfn.IFNA(VLOOKUP($A5075,raw_data!$A:$D,2,FALSE),B5074)=0,B5074,_xlfn.IFNA(VLOOKUP($A5075,raw_data!$A:$D,2,FALSE),B5074))</f>
        <v>99.547355651855398</v>
      </c>
      <c r="C5075">
        <f>IF(_xlfn.IFNA(VLOOKUP($A5075,raw_data!$A:$D,3,FALSE),C5074)=0,C5074,_xlfn.IFNA(VLOOKUP($A5075,raw_data!$A:$D,3,FALSE),C5074))</f>
        <v>106.83810424804599</v>
      </c>
      <c r="D5075">
        <f>IF(_xlfn.IFNA(VLOOKUP($A5075,raw_data!$A:$D,4,FALSE),D5074)=0,D5074,_xlfn.IFNA(VLOOKUP($A5075,raw_data!$A:$D,4,FALSE),D5074))</f>
        <v>1196.82995605468</v>
      </c>
      <c r="E5075" s="2">
        <f t="shared" si="953"/>
        <v>2.2768070408332175E-3</v>
      </c>
      <c r="F5075" s="2">
        <f t="shared" si="954"/>
        <v>1.1899041391778553E-3</v>
      </c>
      <c r="G5075" s="2">
        <f t="shared" si="955"/>
        <v>-4.426649490247847E-4</v>
      </c>
      <c r="H5075" s="2"/>
      <c r="I5075" s="2">
        <f t="shared" si="956"/>
        <v>2.3315650735500983</v>
      </c>
      <c r="J5075" s="2">
        <f t="shared" si="957"/>
        <v>1.8420458801710726E-3</v>
      </c>
      <c r="K5075" s="2">
        <f>I5075/MAX(I$2:I5075)-1</f>
        <v>-4.4586868425975812E-2</v>
      </c>
      <c r="M5075" s="2">
        <f t="shared" si="958"/>
        <v>2.8133027687597476</v>
      </c>
      <c r="N5075" s="2">
        <f t="shared" si="959"/>
        <v>1.3985655220007942E-3</v>
      </c>
      <c r="O5075" s="2">
        <f>M5075/MAX(M$2:M5075)-1</f>
        <v>-4.6620160217739404E-2</v>
      </c>
      <c r="Q5075" s="1">
        <f t="shared" si="952"/>
        <v>44608</v>
      </c>
      <c r="R5075" s="2">
        <f t="shared" si="948"/>
        <v>2.3315650735500983</v>
      </c>
      <c r="S5075" s="2">
        <f t="shared" si="949"/>
        <v>2.8133027687597476</v>
      </c>
      <c r="T5075" s="2">
        <f t="shared" si="950"/>
        <v>-4.4586868425975812E-2</v>
      </c>
      <c r="U5075" s="2">
        <f t="shared" si="951"/>
        <v>-4.6620160217739404E-2</v>
      </c>
    </row>
    <row r="5076" spans="1:21" x14ac:dyDescent="0.3">
      <c r="A5076" s="1">
        <v>44609</v>
      </c>
      <c r="B5076">
        <f>IF(_xlfn.IFNA(VLOOKUP($A5076,raw_data!$A:$D,2,FALSE),B5075)=0,B5075,_xlfn.IFNA(VLOOKUP($A5076,raw_data!$A:$D,2,FALSE),B5075))</f>
        <v>97.620323181152301</v>
      </c>
      <c r="C5076">
        <f>IF(_xlfn.IFNA(VLOOKUP($A5076,raw_data!$A:$D,3,FALSE),C5075)=0,C5075,_xlfn.IFNA(VLOOKUP($A5076,raw_data!$A:$D,3,FALSE),C5075))</f>
        <v>107.06266784667901</v>
      </c>
      <c r="D5076">
        <f>IF(_xlfn.IFNA(VLOOKUP($A5076,raw_data!$A:$D,4,FALSE),D5075)=0,D5075,_xlfn.IFNA(VLOOKUP($A5076,raw_data!$A:$D,4,FALSE),D5075))</f>
        <v>1196.75</v>
      </c>
      <c r="E5076" s="2">
        <f t="shared" si="953"/>
        <v>-1.9357947361680394E-2</v>
      </c>
      <c r="F5076" s="2">
        <f t="shared" si="954"/>
        <v>2.1019054972337692E-3</v>
      </c>
      <c r="G5076" s="2">
        <f t="shared" si="955"/>
        <v>-6.6806528592922021E-5</v>
      </c>
      <c r="H5076" s="2"/>
      <c r="I5076" s="2">
        <f t="shared" si="956"/>
        <v>2.3064447769497303</v>
      </c>
      <c r="J5076" s="2">
        <f t="shared" si="957"/>
        <v>-1.0774006218114729E-2</v>
      </c>
      <c r="K5076" s="2">
        <f>I5076/MAX(I$2:I5076)-1</f>
        <v>-5.4880495446422928E-2</v>
      </c>
      <c r="M5076" s="2">
        <f t="shared" si="958"/>
        <v>2.782806305185888</v>
      </c>
      <c r="N5076" s="2">
        <f t="shared" si="959"/>
        <v>-1.0840092972753235E-2</v>
      </c>
      <c r="O5076" s="2">
        <f>M5076/MAX(M$2:M5076)-1</f>
        <v>-5.6954886319327658E-2</v>
      </c>
      <c r="Q5076" s="1">
        <f t="shared" si="952"/>
        <v>44609</v>
      </c>
      <c r="R5076" s="2">
        <f t="shared" si="948"/>
        <v>2.3064447769497303</v>
      </c>
      <c r="S5076" s="2">
        <f t="shared" si="949"/>
        <v>2.782806305185888</v>
      </c>
      <c r="T5076" s="2">
        <f t="shared" si="950"/>
        <v>-5.4880495446422928E-2</v>
      </c>
      <c r="U5076" s="2">
        <f t="shared" si="951"/>
        <v>-5.6954886319327658E-2</v>
      </c>
    </row>
    <row r="5077" spans="1:21" x14ac:dyDescent="0.3">
      <c r="A5077" s="1">
        <v>44610</v>
      </c>
      <c r="B5077">
        <f>IF(_xlfn.IFNA(VLOOKUP($A5077,raw_data!$A:$D,2,FALSE),B5076)=0,B5076,_xlfn.IFNA(VLOOKUP($A5077,raw_data!$A:$D,2,FALSE),B5076))</f>
        <v>96.892768859863196</v>
      </c>
      <c r="C5077">
        <f>IF(_xlfn.IFNA(VLOOKUP($A5077,raw_data!$A:$D,3,FALSE),C5076)=0,C5076,_xlfn.IFNA(VLOOKUP($A5077,raw_data!$A:$D,3,FALSE),C5076))</f>
        <v>107.287269592285</v>
      </c>
      <c r="D5077">
        <f>IF(_xlfn.IFNA(VLOOKUP($A5077,raw_data!$A:$D,4,FALSE),D5076)=0,D5076,_xlfn.IFNA(VLOOKUP($A5077,raw_data!$A:$D,4,FALSE),D5076))</f>
        <v>1198.66003417968</v>
      </c>
      <c r="E5077" s="2">
        <f t="shared" si="953"/>
        <v>-7.4528981013409767E-3</v>
      </c>
      <c r="F5077" s="2">
        <f t="shared" si="954"/>
        <v>2.0978530623545488E-3</v>
      </c>
      <c r="G5077" s="2">
        <f t="shared" si="955"/>
        <v>1.5960176976645979E-3</v>
      </c>
      <c r="H5077" s="2"/>
      <c r="I5077" s="2">
        <f t="shared" si="956"/>
        <v>2.2980663911057349</v>
      </c>
      <c r="J5077" s="2">
        <f t="shared" si="957"/>
        <v>-3.6325976358627665E-3</v>
      </c>
      <c r="K5077" s="2">
        <f>I5077/MAX(I$2:I5077)-1</f>
        <v>-5.8313734324272004E-2</v>
      </c>
      <c r="M5077" s="2">
        <f t="shared" si="958"/>
        <v>2.7771227638442464</v>
      </c>
      <c r="N5077" s="2">
        <f t="shared" si="959"/>
        <v>-2.0423776283134965E-3</v>
      </c>
      <c r="O5077" s="2">
        <f>M5077/MAX(M$2:M5077)-1</f>
        <v>-5.8880940561999551E-2</v>
      </c>
      <c r="Q5077" s="1">
        <f t="shared" si="952"/>
        <v>44610</v>
      </c>
      <c r="R5077" s="2">
        <f t="shared" si="948"/>
        <v>2.2980663911057349</v>
      </c>
      <c r="S5077" s="2">
        <f t="shared" si="949"/>
        <v>2.7771227638442464</v>
      </c>
      <c r="T5077" s="2">
        <f t="shared" si="950"/>
        <v>-5.8313734324272004E-2</v>
      </c>
      <c r="U5077" s="2">
        <f t="shared" si="951"/>
        <v>-5.8880940561999551E-2</v>
      </c>
    </row>
    <row r="5078" spans="1:21" x14ac:dyDescent="0.3">
      <c r="A5078" s="1">
        <v>44611</v>
      </c>
      <c r="B5078">
        <f>IF(_xlfn.IFNA(VLOOKUP($A5078,raw_data!$A:$D,2,FALSE),B5077)=0,B5077,_xlfn.IFNA(VLOOKUP($A5078,raw_data!$A:$D,2,FALSE),B5077))</f>
        <v>96.892768859863196</v>
      </c>
      <c r="C5078">
        <f>IF(_xlfn.IFNA(VLOOKUP($A5078,raw_data!$A:$D,3,FALSE),C5077)=0,C5077,_xlfn.IFNA(VLOOKUP($A5078,raw_data!$A:$D,3,FALSE),C5077))</f>
        <v>107.287269592285</v>
      </c>
      <c r="D5078">
        <f>IF(_xlfn.IFNA(VLOOKUP($A5078,raw_data!$A:$D,4,FALSE),D5077)=0,D5077,_xlfn.IFNA(VLOOKUP($A5078,raw_data!$A:$D,4,FALSE),D5077))</f>
        <v>1198.66003417968</v>
      </c>
      <c r="E5078" s="2">
        <f t="shared" si="953"/>
        <v>0</v>
      </c>
      <c r="F5078" s="2">
        <f t="shared" si="954"/>
        <v>0</v>
      </c>
      <c r="G5078" s="2">
        <f t="shared" si="955"/>
        <v>0</v>
      </c>
      <c r="H5078" s="2"/>
      <c r="I5078" s="2">
        <f t="shared" si="956"/>
        <v>2.2980663911057349</v>
      </c>
      <c r="J5078" s="2">
        <f t="shared" si="957"/>
        <v>0</v>
      </c>
      <c r="K5078" s="2">
        <f>I5078/MAX(I$2:I5078)-1</f>
        <v>-5.8313734324272004E-2</v>
      </c>
      <c r="M5078" s="2">
        <f t="shared" si="958"/>
        <v>2.7771227638442464</v>
      </c>
      <c r="N5078" s="2">
        <f t="shared" si="959"/>
        <v>0</v>
      </c>
      <c r="O5078" s="2">
        <f>M5078/MAX(M$2:M5078)-1</f>
        <v>-5.8880940561999551E-2</v>
      </c>
      <c r="Q5078" s="1">
        <f t="shared" si="952"/>
        <v>44611</v>
      </c>
      <c r="R5078" s="2">
        <f t="shared" si="948"/>
        <v>2.2980663911057349</v>
      </c>
      <c r="S5078" s="2">
        <f t="shared" si="949"/>
        <v>2.7771227638442464</v>
      </c>
      <c r="T5078" s="2">
        <f t="shared" si="950"/>
        <v>-5.8313734324272004E-2</v>
      </c>
      <c r="U5078" s="2">
        <f t="shared" si="951"/>
        <v>-5.8880940561999551E-2</v>
      </c>
    </row>
    <row r="5079" spans="1:21" x14ac:dyDescent="0.3">
      <c r="A5079" s="1">
        <v>44612</v>
      </c>
      <c r="B5079">
        <f>IF(_xlfn.IFNA(VLOOKUP($A5079,raw_data!$A:$D,2,FALSE),B5078)=0,B5078,_xlfn.IFNA(VLOOKUP($A5079,raw_data!$A:$D,2,FALSE),B5078))</f>
        <v>96.892768859863196</v>
      </c>
      <c r="C5079">
        <f>IF(_xlfn.IFNA(VLOOKUP($A5079,raw_data!$A:$D,3,FALSE),C5078)=0,C5078,_xlfn.IFNA(VLOOKUP($A5079,raw_data!$A:$D,3,FALSE),C5078))</f>
        <v>107.287269592285</v>
      </c>
      <c r="D5079">
        <f>IF(_xlfn.IFNA(VLOOKUP($A5079,raw_data!$A:$D,4,FALSE),D5078)=0,D5078,_xlfn.IFNA(VLOOKUP($A5079,raw_data!$A:$D,4,FALSE),D5078))</f>
        <v>1198.66003417968</v>
      </c>
      <c r="E5079" s="2">
        <f t="shared" si="953"/>
        <v>0</v>
      </c>
      <c r="F5079" s="2">
        <f t="shared" si="954"/>
        <v>0</v>
      </c>
      <c r="G5079" s="2">
        <f t="shared" si="955"/>
        <v>0</v>
      </c>
      <c r="H5079" s="2"/>
      <c r="I5079" s="2">
        <f t="shared" si="956"/>
        <v>2.2980663911057349</v>
      </c>
      <c r="J5079" s="2">
        <f t="shared" si="957"/>
        <v>0</v>
      </c>
      <c r="K5079" s="2">
        <f>I5079/MAX(I$2:I5079)-1</f>
        <v>-5.8313734324272004E-2</v>
      </c>
      <c r="M5079" s="2">
        <f t="shared" si="958"/>
        <v>2.7771227638442464</v>
      </c>
      <c r="N5079" s="2">
        <f t="shared" si="959"/>
        <v>0</v>
      </c>
      <c r="O5079" s="2">
        <f>M5079/MAX(M$2:M5079)-1</f>
        <v>-5.8880940561999551E-2</v>
      </c>
      <c r="Q5079" s="1">
        <f t="shared" si="952"/>
        <v>44612</v>
      </c>
      <c r="R5079" s="2">
        <f t="shared" si="948"/>
        <v>2.2980663911057349</v>
      </c>
      <c r="S5079" s="2">
        <f t="shared" si="949"/>
        <v>2.7771227638442464</v>
      </c>
      <c r="T5079" s="2">
        <f t="shared" si="950"/>
        <v>-5.8313734324272004E-2</v>
      </c>
      <c r="U5079" s="2">
        <f t="shared" si="951"/>
        <v>-5.8880940561999551E-2</v>
      </c>
    </row>
    <row r="5080" spans="1:21" x14ac:dyDescent="0.3">
      <c r="A5080" s="1">
        <v>44613</v>
      </c>
      <c r="B5080">
        <f>IF(_xlfn.IFNA(VLOOKUP($A5080,raw_data!$A:$D,2,FALSE),B5079)=0,B5079,_xlfn.IFNA(VLOOKUP($A5080,raw_data!$A:$D,2,FALSE),B5079))</f>
        <v>96.892768859863196</v>
      </c>
      <c r="C5080">
        <f>IF(_xlfn.IFNA(VLOOKUP($A5080,raw_data!$A:$D,3,FALSE),C5079)=0,C5079,_xlfn.IFNA(VLOOKUP($A5080,raw_data!$A:$D,3,FALSE),C5079))</f>
        <v>107.287269592285</v>
      </c>
      <c r="D5080">
        <f>IF(_xlfn.IFNA(VLOOKUP($A5080,raw_data!$A:$D,4,FALSE),D5079)=0,D5079,_xlfn.IFNA(VLOOKUP($A5080,raw_data!$A:$D,4,FALSE),D5079))</f>
        <v>1195.06994628906</v>
      </c>
      <c r="E5080" s="2">
        <f t="shared" si="953"/>
        <v>0</v>
      </c>
      <c r="F5080" s="2">
        <f t="shared" si="954"/>
        <v>0</v>
      </c>
      <c r="G5080" s="2">
        <f t="shared" si="955"/>
        <v>-2.9950843343808931E-3</v>
      </c>
      <c r="H5080" s="2"/>
      <c r="I5080" s="2">
        <f t="shared" si="956"/>
        <v>2.2980663911057349</v>
      </c>
      <c r="J5080" s="2">
        <f t="shared" si="957"/>
        <v>0</v>
      </c>
      <c r="K5080" s="2">
        <f>I5080/MAX(I$2:I5080)-1</f>
        <v>-5.8313734324272004E-2</v>
      </c>
      <c r="M5080" s="2">
        <f t="shared" si="958"/>
        <v>2.7688050469596037</v>
      </c>
      <c r="N5080" s="2">
        <f t="shared" si="959"/>
        <v>-2.9950843343808931E-3</v>
      </c>
      <c r="O5080" s="2">
        <f>M5080/MAX(M$2:M5080)-1</f>
        <v>-6.1699671513709586E-2</v>
      </c>
      <c r="Q5080" s="1">
        <f t="shared" si="952"/>
        <v>44613</v>
      </c>
      <c r="R5080" s="2">
        <f t="shared" si="948"/>
        <v>2.2980663911057349</v>
      </c>
      <c r="S5080" s="2">
        <f t="shared" si="949"/>
        <v>2.7688050469596037</v>
      </c>
      <c r="T5080" s="2">
        <f t="shared" si="950"/>
        <v>-5.8313734324272004E-2</v>
      </c>
      <c r="U5080" s="2">
        <f t="shared" si="951"/>
        <v>-6.1699671513709586E-2</v>
      </c>
    </row>
    <row r="5081" spans="1:21" x14ac:dyDescent="0.3">
      <c r="A5081" s="1">
        <v>44614</v>
      </c>
      <c r="B5081">
        <f>IF(_xlfn.IFNA(VLOOKUP($A5081,raw_data!$A:$D,2,FALSE),B5080)=0,B5080,_xlfn.IFNA(VLOOKUP($A5081,raw_data!$A:$D,2,FALSE),B5080))</f>
        <v>95.771942138671804</v>
      </c>
      <c r="C5081">
        <f>IF(_xlfn.IFNA(VLOOKUP($A5081,raw_data!$A:$D,3,FALSE),C5080)=0,C5080,_xlfn.IFNA(VLOOKUP($A5081,raw_data!$A:$D,3,FALSE),C5080))</f>
        <v>107.170082092285</v>
      </c>
      <c r="D5081">
        <f>IF(_xlfn.IFNA(VLOOKUP($A5081,raw_data!$A:$D,4,FALSE),D5080)=0,D5080,_xlfn.IFNA(VLOOKUP($A5081,raw_data!$A:$D,4,FALSE),D5080))</f>
        <v>1194.68005371093</v>
      </c>
      <c r="E5081" s="2">
        <f t="shared" si="953"/>
        <v>-1.1567702465108187E-2</v>
      </c>
      <c r="F5081" s="2">
        <f t="shared" si="954"/>
        <v>-1.0922777739179601E-3</v>
      </c>
      <c r="G5081" s="2">
        <f t="shared" si="955"/>
        <v>-3.2625084359350076E-4</v>
      </c>
      <c r="H5081" s="2"/>
      <c r="I5081" s="2">
        <f t="shared" si="956"/>
        <v>2.2811123314145121</v>
      </c>
      <c r="J5081" s="2">
        <f t="shared" si="957"/>
        <v>-7.3775325886320962E-3</v>
      </c>
      <c r="K5081" s="2">
        <f>I5081/MAX(I$2:I5081)-1</f>
        <v>-6.5261055437561888E-2</v>
      </c>
      <c r="M5081" s="2">
        <f t="shared" si="958"/>
        <v>2.747481436821269</v>
      </c>
      <c r="N5081" s="2">
        <f t="shared" si="959"/>
        <v>-7.7013765059948947E-3</v>
      </c>
      <c r="O5081" s="2">
        <f>M5081/MAX(M$2:M5081)-1</f>
        <v>-6.8925875619081256E-2</v>
      </c>
      <c r="Q5081" s="1">
        <f t="shared" si="952"/>
        <v>44614</v>
      </c>
      <c r="R5081" s="2">
        <f t="shared" si="948"/>
        <v>2.2811123314145121</v>
      </c>
      <c r="S5081" s="2">
        <f t="shared" si="949"/>
        <v>2.747481436821269</v>
      </c>
      <c r="T5081" s="2">
        <f t="shared" si="950"/>
        <v>-6.5261055437561888E-2</v>
      </c>
      <c r="U5081" s="2">
        <f t="shared" si="951"/>
        <v>-6.8925875619081256E-2</v>
      </c>
    </row>
    <row r="5082" spans="1:21" x14ac:dyDescent="0.3">
      <c r="A5082" s="1">
        <v>44615</v>
      </c>
      <c r="B5082">
        <f>IF(_xlfn.IFNA(VLOOKUP($A5082,raw_data!$A:$D,2,FALSE),B5081)=0,B5081,_xlfn.IFNA(VLOOKUP($A5082,raw_data!$A:$D,2,FALSE),B5081))</f>
        <v>94.415145874023395</v>
      </c>
      <c r="C5082">
        <f>IF(_xlfn.IFNA(VLOOKUP($A5082,raw_data!$A:$D,3,FALSE),C5081)=0,C5081,_xlfn.IFNA(VLOOKUP($A5082,raw_data!$A:$D,3,FALSE),C5081))</f>
        <v>106.691612243652</v>
      </c>
      <c r="D5082">
        <f>IF(_xlfn.IFNA(VLOOKUP($A5082,raw_data!$A:$D,4,FALSE),D5081)=0,D5081,_xlfn.IFNA(VLOOKUP($A5082,raw_data!$A:$D,4,FALSE),D5081))</f>
        <v>1192.68005371093</v>
      </c>
      <c r="E5082" s="2">
        <f t="shared" si="953"/>
        <v>-1.4166949467139922E-2</v>
      </c>
      <c r="F5082" s="2">
        <f t="shared" si="954"/>
        <v>-4.4645841385190232E-3</v>
      </c>
      <c r="G5082" s="2">
        <f t="shared" si="955"/>
        <v>-1.6740883835697495E-3</v>
      </c>
      <c r="H5082" s="2"/>
      <c r="I5082" s="2">
        <f t="shared" si="956"/>
        <v>2.2576488023644954</v>
      </c>
      <c r="J5082" s="2">
        <f t="shared" si="957"/>
        <v>-1.0286003335691562E-2</v>
      </c>
      <c r="K5082" s="2">
        <f>I5082/MAX(I$2:I5082)-1</f>
        <v>-7.487578333933198E-2</v>
      </c>
      <c r="M5082" s="2">
        <f t="shared" si="958"/>
        <v>2.7146686175874888</v>
      </c>
      <c r="N5082" s="2">
        <f t="shared" si="959"/>
        <v>-1.1942872040563657E-2</v>
      </c>
      <c r="O5082" s="2">
        <f>M5082/MAX(M$2:M5082)-1</f>
        <v>-8.0045574746842263E-2</v>
      </c>
      <c r="Q5082" s="1">
        <f t="shared" si="952"/>
        <v>44615</v>
      </c>
      <c r="R5082" s="2">
        <f t="shared" si="948"/>
        <v>2.2576488023644954</v>
      </c>
      <c r="S5082" s="2">
        <f t="shared" si="949"/>
        <v>2.7146686175874888</v>
      </c>
      <c r="T5082" s="2">
        <f t="shared" si="950"/>
        <v>-7.487578333933198E-2</v>
      </c>
      <c r="U5082" s="2">
        <f t="shared" si="951"/>
        <v>-8.0045574746842263E-2</v>
      </c>
    </row>
    <row r="5083" spans="1:21" x14ac:dyDescent="0.3">
      <c r="A5083" s="1">
        <v>44616</v>
      </c>
      <c r="B5083">
        <f>IF(_xlfn.IFNA(VLOOKUP($A5083,raw_data!$A:$D,2,FALSE),B5082)=0,B5082,_xlfn.IFNA(VLOOKUP($A5083,raw_data!$A:$D,2,FALSE),B5082))</f>
        <v>94.808410644531193</v>
      </c>
      <c r="C5083">
        <f>IF(_xlfn.IFNA(VLOOKUP($A5083,raw_data!$A:$D,3,FALSE),C5082)=0,C5082,_xlfn.IFNA(VLOOKUP($A5083,raw_data!$A:$D,3,FALSE),C5082))</f>
        <v>106.88689422607401</v>
      </c>
      <c r="D5083">
        <f>IF(_xlfn.IFNA(VLOOKUP($A5083,raw_data!$A:$D,4,FALSE),D5082)=0,D5082,_xlfn.IFNA(VLOOKUP($A5083,raw_data!$A:$D,4,FALSE),D5082))</f>
        <v>1192.40002441406</v>
      </c>
      <c r="E5083" s="2">
        <f t="shared" si="953"/>
        <v>4.1652720743823313E-3</v>
      </c>
      <c r="F5083" s="2">
        <f t="shared" si="954"/>
        <v>1.8303405330124534E-3</v>
      </c>
      <c r="G5083" s="2">
        <f t="shared" si="955"/>
        <v>-2.3478995561188043E-4</v>
      </c>
      <c r="H5083" s="2"/>
      <c r="I5083" s="2">
        <f t="shared" si="956"/>
        <v>2.2649439417155559</v>
      </c>
      <c r="J5083" s="2">
        <f t="shared" si="957"/>
        <v>3.2312994578343802E-3</v>
      </c>
      <c r="K5083" s="2">
        <f>I5083/MAX(I$2:I5083)-1</f>
        <v>-7.1886429959607034E-2</v>
      </c>
      <c r="M5083" s="2">
        <f t="shared" si="958"/>
        <v>2.7228010883397653</v>
      </c>
      <c r="N5083" s="2">
        <f t="shared" si="959"/>
        <v>2.9957508255662457E-3</v>
      </c>
      <c r="O5083" s="2">
        <f>M5083/MAX(M$2:M5083)-1</f>
        <v>-7.7289620517906776E-2</v>
      </c>
      <c r="Q5083" s="1">
        <f t="shared" si="952"/>
        <v>44616</v>
      </c>
      <c r="R5083" s="2">
        <f t="shared" si="948"/>
        <v>2.2649439417155559</v>
      </c>
      <c r="S5083" s="2">
        <f t="shared" si="949"/>
        <v>2.7228010883397653</v>
      </c>
      <c r="T5083" s="2">
        <f t="shared" si="950"/>
        <v>-7.1886429959607034E-2</v>
      </c>
      <c r="U5083" s="2">
        <f t="shared" si="951"/>
        <v>-7.7289620517906776E-2</v>
      </c>
    </row>
    <row r="5084" spans="1:21" x14ac:dyDescent="0.3">
      <c r="A5084" s="1">
        <v>44617</v>
      </c>
      <c r="B5084">
        <f>IF(_xlfn.IFNA(VLOOKUP($A5084,raw_data!$A:$D,2,FALSE),B5083)=0,B5083,_xlfn.IFNA(VLOOKUP($A5084,raw_data!$A:$D,2,FALSE),B5083))</f>
        <v>96.912422180175696</v>
      </c>
      <c r="C5084">
        <f>IF(_xlfn.IFNA(VLOOKUP($A5084,raw_data!$A:$D,3,FALSE),C5083)=0,C5083,_xlfn.IFNA(VLOOKUP($A5084,raw_data!$A:$D,3,FALSE),C5083))</f>
        <v>106.99431610107401</v>
      </c>
      <c r="D5084">
        <f>IF(_xlfn.IFNA(VLOOKUP($A5084,raw_data!$A:$D,4,FALSE),D5083)=0,D5083,_xlfn.IFNA(VLOOKUP($A5084,raw_data!$A:$D,4,FALSE),D5083))</f>
        <v>1206</v>
      </c>
      <c r="E5084" s="2">
        <f t="shared" si="953"/>
        <v>2.2192245617671524E-2</v>
      </c>
      <c r="F5084" s="2">
        <f t="shared" si="954"/>
        <v>1.0050051110361835E-3</v>
      </c>
      <c r="G5084" s="2">
        <f t="shared" si="955"/>
        <v>1.1405547892891832E-2</v>
      </c>
      <c r="H5084" s="2"/>
      <c r="I5084" s="2">
        <f t="shared" si="956"/>
        <v>2.296012969169495</v>
      </c>
      <c r="J5084" s="2">
        <f t="shared" si="957"/>
        <v>1.3717349415017389E-2</v>
      </c>
      <c r="K5084" s="2">
        <f>I5084/MAX(I$2:I5084)-1</f>
        <v>-5.9155171822543706E-2</v>
      </c>
      <c r="M5084" s="2">
        <f t="shared" si="958"/>
        <v>2.7916317332822929</v>
      </c>
      <c r="N5084" s="2">
        <f t="shared" si="959"/>
        <v>2.5279351193625788E-2</v>
      </c>
      <c r="O5084" s="2">
        <f>M5084/MAX(M$2:M5084)-1</f>
        <v>-5.3964100784975266E-2</v>
      </c>
      <c r="Q5084" s="1">
        <f t="shared" si="952"/>
        <v>44617</v>
      </c>
      <c r="R5084" s="2">
        <f t="shared" si="948"/>
        <v>2.296012969169495</v>
      </c>
      <c r="S5084" s="2">
        <f t="shared" si="949"/>
        <v>2.7916317332822929</v>
      </c>
      <c r="T5084" s="2">
        <f t="shared" si="950"/>
        <v>-5.9155171822543706E-2</v>
      </c>
      <c r="U5084" s="2">
        <f t="shared" si="951"/>
        <v>-5.3964100784975266E-2</v>
      </c>
    </row>
    <row r="5085" spans="1:21" x14ac:dyDescent="0.3">
      <c r="A5085" s="1">
        <v>44618</v>
      </c>
      <c r="B5085">
        <f>IF(_xlfn.IFNA(VLOOKUP($A5085,raw_data!$A:$D,2,FALSE),B5084)=0,B5084,_xlfn.IFNA(VLOOKUP($A5085,raw_data!$A:$D,2,FALSE),B5084))</f>
        <v>96.912422180175696</v>
      </c>
      <c r="C5085">
        <f>IF(_xlfn.IFNA(VLOOKUP($A5085,raw_data!$A:$D,3,FALSE),C5084)=0,C5084,_xlfn.IFNA(VLOOKUP($A5085,raw_data!$A:$D,3,FALSE),C5084))</f>
        <v>106.99431610107401</v>
      </c>
      <c r="D5085">
        <f>IF(_xlfn.IFNA(VLOOKUP($A5085,raw_data!$A:$D,4,FALSE),D5084)=0,D5084,_xlfn.IFNA(VLOOKUP($A5085,raw_data!$A:$D,4,FALSE),D5084))</f>
        <v>1206</v>
      </c>
      <c r="E5085" s="2">
        <f t="shared" si="953"/>
        <v>0</v>
      </c>
      <c r="F5085" s="2">
        <f t="shared" si="954"/>
        <v>0</v>
      </c>
      <c r="G5085" s="2">
        <f t="shared" si="955"/>
        <v>0</v>
      </c>
      <c r="H5085" s="2"/>
      <c r="I5085" s="2">
        <f t="shared" si="956"/>
        <v>2.296012969169495</v>
      </c>
      <c r="J5085" s="2">
        <f t="shared" si="957"/>
        <v>0</v>
      </c>
      <c r="K5085" s="2">
        <f>I5085/MAX(I$2:I5085)-1</f>
        <v>-5.9155171822543706E-2</v>
      </c>
      <c r="M5085" s="2">
        <f t="shared" si="958"/>
        <v>2.7916317332822929</v>
      </c>
      <c r="N5085" s="2">
        <f t="shared" si="959"/>
        <v>0</v>
      </c>
      <c r="O5085" s="2">
        <f>M5085/MAX(M$2:M5085)-1</f>
        <v>-5.3964100784975266E-2</v>
      </c>
      <c r="Q5085" s="1">
        <f t="shared" si="952"/>
        <v>44618</v>
      </c>
      <c r="R5085" s="2">
        <f t="shared" si="948"/>
        <v>2.296012969169495</v>
      </c>
      <c r="S5085" s="2">
        <f t="shared" si="949"/>
        <v>2.7916317332822929</v>
      </c>
      <c r="T5085" s="2">
        <f t="shared" si="950"/>
        <v>-5.9155171822543706E-2</v>
      </c>
      <c r="U5085" s="2">
        <f t="shared" si="951"/>
        <v>-5.3964100784975266E-2</v>
      </c>
    </row>
    <row r="5086" spans="1:21" x14ac:dyDescent="0.3">
      <c r="A5086" s="1">
        <v>44619</v>
      </c>
      <c r="B5086">
        <f>IF(_xlfn.IFNA(VLOOKUP($A5086,raw_data!$A:$D,2,FALSE),B5085)=0,B5085,_xlfn.IFNA(VLOOKUP($A5086,raw_data!$A:$D,2,FALSE),B5085))</f>
        <v>96.912422180175696</v>
      </c>
      <c r="C5086">
        <f>IF(_xlfn.IFNA(VLOOKUP($A5086,raw_data!$A:$D,3,FALSE),C5085)=0,C5085,_xlfn.IFNA(VLOOKUP($A5086,raw_data!$A:$D,3,FALSE),C5085))</f>
        <v>106.99431610107401</v>
      </c>
      <c r="D5086">
        <f>IF(_xlfn.IFNA(VLOOKUP($A5086,raw_data!$A:$D,4,FALSE),D5085)=0,D5085,_xlfn.IFNA(VLOOKUP($A5086,raw_data!$A:$D,4,FALSE),D5085))</f>
        <v>1206</v>
      </c>
      <c r="E5086" s="2">
        <f t="shared" si="953"/>
        <v>0</v>
      </c>
      <c r="F5086" s="2">
        <f t="shared" si="954"/>
        <v>0</v>
      </c>
      <c r="G5086" s="2">
        <f t="shared" si="955"/>
        <v>0</v>
      </c>
      <c r="H5086" s="2"/>
      <c r="I5086" s="2">
        <f t="shared" si="956"/>
        <v>2.296012969169495</v>
      </c>
      <c r="J5086" s="2">
        <f t="shared" si="957"/>
        <v>0</v>
      </c>
      <c r="K5086" s="2">
        <f>I5086/MAX(I$2:I5086)-1</f>
        <v>-5.9155171822543706E-2</v>
      </c>
      <c r="M5086" s="2">
        <f t="shared" si="958"/>
        <v>2.7916317332822929</v>
      </c>
      <c r="N5086" s="2">
        <f t="shared" si="959"/>
        <v>0</v>
      </c>
      <c r="O5086" s="2">
        <f>M5086/MAX(M$2:M5086)-1</f>
        <v>-5.3964100784975266E-2</v>
      </c>
      <c r="Q5086" s="1">
        <f t="shared" si="952"/>
        <v>44619</v>
      </c>
      <c r="R5086" s="2">
        <f t="shared" si="948"/>
        <v>2.296012969169495</v>
      </c>
      <c r="S5086" s="2">
        <f t="shared" si="949"/>
        <v>2.7916317332822929</v>
      </c>
      <c r="T5086" s="2">
        <f t="shared" si="950"/>
        <v>-5.9155171822543706E-2</v>
      </c>
      <c r="U5086" s="2">
        <f t="shared" si="951"/>
        <v>-5.3964100784975266E-2</v>
      </c>
    </row>
    <row r="5087" spans="1:21" x14ac:dyDescent="0.3">
      <c r="A5087" s="1">
        <v>44620</v>
      </c>
      <c r="B5087">
        <f>IF(_xlfn.IFNA(VLOOKUP($A5087,raw_data!$A:$D,2,FALSE),B5086)=0,B5086,_xlfn.IFNA(VLOOKUP($A5087,raw_data!$A:$D,2,FALSE),B5086))</f>
        <v>96.234031677246094</v>
      </c>
      <c r="C5087">
        <f>IF(_xlfn.IFNA(VLOOKUP($A5087,raw_data!$A:$D,3,FALSE),C5086)=0,C5086,_xlfn.IFNA(VLOOKUP($A5087,raw_data!$A:$D,3,FALSE),C5086))</f>
        <v>107.765747070312</v>
      </c>
      <c r="D5087">
        <f>IF(_xlfn.IFNA(VLOOKUP($A5087,raw_data!$A:$D,4,FALSE),D5086)=0,D5086,_xlfn.IFNA(VLOOKUP($A5087,raw_data!$A:$D,4,FALSE),D5086))</f>
        <v>1197.58996582031</v>
      </c>
      <c r="E5087" s="2">
        <f t="shared" si="953"/>
        <v>-7.0000366069518094E-3</v>
      </c>
      <c r="F5087" s="2">
        <f t="shared" si="954"/>
        <v>7.2100182266621182E-3</v>
      </c>
      <c r="G5087" s="2">
        <f t="shared" si="955"/>
        <v>-6.9734943446848607E-3</v>
      </c>
      <c r="H5087" s="2"/>
      <c r="I5087" s="2">
        <f t="shared" si="956"/>
        <v>2.2929913824115071</v>
      </c>
      <c r="J5087" s="2">
        <f t="shared" si="957"/>
        <v>-1.3160146735062385E-3</v>
      </c>
      <c r="K5087" s="2">
        <f>I5087/MAX(I$2:I5087)-1</f>
        <v>-6.039333742191777E-2</v>
      </c>
      <c r="M5087" s="2">
        <f t="shared" si="958"/>
        <v>2.7685160962748219</v>
      </c>
      <c r="N5087" s="2">
        <f t="shared" si="959"/>
        <v>-8.280331797307916E-3</v>
      </c>
      <c r="O5087" s="2">
        <f>M5087/MAX(M$2:M5087)-1</f>
        <v>-6.1797591922640116E-2</v>
      </c>
      <c r="Q5087" s="1">
        <f t="shared" si="952"/>
        <v>44620</v>
      </c>
      <c r="R5087" s="2">
        <f t="shared" si="948"/>
        <v>2.2929913824115071</v>
      </c>
      <c r="S5087" s="2">
        <f t="shared" si="949"/>
        <v>2.7685160962748219</v>
      </c>
      <c r="T5087" s="2">
        <f t="shared" si="950"/>
        <v>-6.039333742191777E-2</v>
      </c>
      <c r="U5087" s="2">
        <f t="shared" si="951"/>
        <v>-6.1797591922640116E-2</v>
      </c>
    </row>
    <row r="5088" spans="1:21" x14ac:dyDescent="0.3">
      <c r="A5088" s="1">
        <v>44621</v>
      </c>
      <c r="B5088">
        <f>IF(_xlfn.IFNA(VLOOKUP($A5088,raw_data!$A:$D,2,FALSE),B5087)=0,B5087,_xlfn.IFNA(VLOOKUP($A5088,raw_data!$A:$D,2,FALSE),B5087))</f>
        <v>94.601943969726506</v>
      </c>
      <c r="C5088">
        <f>IF(_xlfn.IFNA(VLOOKUP($A5088,raw_data!$A:$D,3,FALSE),C5087)=0,C5087,_xlfn.IFNA(VLOOKUP($A5088,raw_data!$A:$D,3,FALSE),C5087))</f>
        <v>108.37303161621</v>
      </c>
      <c r="D5088">
        <f>IF(_xlfn.IFNA(VLOOKUP($A5088,raw_data!$A:$D,4,FALSE),D5087)=0,D5087,_xlfn.IFNA(VLOOKUP($A5088,raw_data!$A:$D,4,FALSE),D5087))</f>
        <v>1200.93005371093</v>
      </c>
      <c r="E5088" s="2">
        <f t="shared" si="953"/>
        <v>-1.6959569074206038E-2</v>
      </c>
      <c r="F5088" s="2">
        <f t="shared" si="954"/>
        <v>5.6352279124625149E-3</v>
      </c>
      <c r="G5088" s="2">
        <f t="shared" si="955"/>
        <v>2.7890079125139078E-3</v>
      </c>
      <c r="H5088" s="2"/>
      <c r="I5088" s="2">
        <f t="shared" si="956"/>
        <v>2.2748271065860473</v>
      </c>
      <c r="J5088" s="2">
        <f t="shared" si="957"/>
        <v>-7.9216502795386168E-3</v>
      </c>
      <c r="K5088" s="2">
        <f>I5088/MAX(I$2:I5088)-1</f>
        <v>-6.783657280318578E-2</v>
      </c>
      <c r="M5088" s="2">
        <f t="shared" si="958"/>
        <v>2.7542451269294781</v>
      </c>
      <c r="N5088" s="2">
        <f t="shared" si="959"/>
        <v>-5.1547359123345071E-3</v>
      </c>
      <c r="O5088" s="2">
        <f>M5088/MAX(M$2:M5088)-1</f>
        <v>-6.6633777568595121E-2</v>
      </c>
      <c r="Q5088" s="1">
        <f t="shared" si="952"/>
        <v>44621</v>
      </c>
      <c r="R5088" s="2">
        <f t="shared" si="948"/>
        <v>2.2748271065860473</v>
      </c>
      <c r="S5088" s="2">
        <f t="shared" si="949"/>
        <v>2.7542451269294781</v>
      </c>
      <c r="T5088" s="2">
        <f t="shared" si="950"/>
        <v>-6.783657280318578E-2</v>
      </c>
      <c r="U5088" s="2">
        <f t="shared" si="951"/>
        <v>-6.6633777568595121E-2</v>
      </c>
    </row>
    <row r="5089" spans="1:21" x14ac:dyDescent="0.3">
      <c r="A5089" s="1">
        <v>44622</v>
      </c>
      <c r="B5089">
        <f>IF(_xlfn.IFNA(VLOOKUP($A5089,raw_data!$A:$D,2,FALSE),B5088)=0,B5088,_xlfn.IFNA(VLOOKUP($A5089,raw_data!$A:$D,2,FALSE),B5088))</f>
        <v>95.958740234375</v>
      </c>
      <c r="C5089">
        <f>IF(_xlfn.IFNA(VLOOKUP($A5089,raw_data!$A:$D,3,FALSE),C5088)=0,C5088,_xlfn.IFNA(VLOOKUP($A5089,raw_data!$A:$D,3,FALSE),C5088))</f>
        <v>107.07241058349599</v>
      </c>
      <c r="D5089">
        <f>IF(_xlfn.IFNA(VLOOKUP($A5089,raw_data!$A:$D,4,FALSE),D5088)=0,D5088,_xlfn.IFNA(VLOOKUP($A5089,raw_data!$A:$D,4,FALSE),D5088))</f>
        <v>1205.36999511718</v>
      </c>
      <c r="E5089" s="2">
        <f t="shared" si="953"/>
        <v>1.4342160506582102E-2</v>
      </c>
      <c r="F5089" s="2">
        <f t="shared" si="954"/>
        <v>-1.2001334772289041E-2</v>
      </c>
      <c r="G5089" s="2">
        <f t="shared" si="955"/>
        <v>3.6970857649289979E-3</v>
      </c>
      <c r="H5089" s="2"/>
      <c r="I5089" s="2">
        <f t="shared" si="956"/>
        <v>2.2834822832163892</v>
      </c>
      <c r="J5089" s="2">
        <f t="shared" si="957"/>
        <v>3.8047623950336453E-3</v>
      </c>
      <c r="K5089" s="2">
        <f>I5089/MAX(I$2:I5089)-1</f>
        <v>-6.4289912449361664E-2</v>
      </c>
      <c r="M5089" s="2">
        <f t="shared" si="958"/>
        <v>2.7749457983466841</v>
      </c>
      <c r="N5089" s="2">
        <f t="shared" si="959"/>
        <v>7.515914692852288E-3</v>
      </c>
      <c r="O5089" s="2">
        <f>M5089/MAX(M$2:M5089)-1</f>
        <v>-5.9618676663610981E-2</v>
      </c>
      <c r="Q5089" s="1">
        <f t="shared" si="952"/>
        <v>44622</v>
      </c>
      <c r="R5089" s="2">
        <f t="shared" si="948"/>
        <v>2.2834822832163892</v>
      </c>
      <c r="S5089" s="2">
        <f t="shared" si="949"/>
        <v>2.7749457983466841</v>
      </c>
      <c r="T5089" s="2">
        <f t="shared" si="950"/>
        <v>-6.4289912449361664E-2</v>
      </c>
      <c r="U5089" s="2">
        <f t="shared" si="951"/>
        <v>-5.9618676663610981E-2</v>
      </c>
    </row>
    <row r="5090" spans="1:21" x14ac:dyDescent="0.3">
      <c r="A5090" s="1">
        <v>44623</v>
      </c>
      <c r="B5090">
        <f>IF(_xlfn.IFNA(VLOOKUP($A5090,raw_data!$A:$D,2,FALSE),B5089)=0,B5089,_xlfn.IFNA(VLOOKUP($A5090,raw_data!$A:$D,2,FALSE),B5089))</f>
        <v>94.985389709472599</v>
      </c>
      <c r="C5090">
        <f>IF(_xlfn.IFNA(VLOOKUP($A5090,raw_data!$A:$D,3,FALSE),C5089)=0,C5089,_xlfn.IFNA(VLOOKUP($A5090,raw_data!$A:$D,3,FALSE),C5089))</f>
        <v>107.43423461914</v>
      </c>
      <c r="D5090">
        <f>IF(_xlfn.IFNA(VLOOKUP($A5090,raw_data!$A:$D,4,FALSE),D5089)=0,D5089,_xlfn.IFNA(VLOOKUP($A5090,raw_data!$A:$D,4,FALSE),D5089))</f>
        <v>1203.15002441406</v>
      </c>
      <c r="E5090" s="2">
        <f t="shared" si="953"/>
        <v>-1.0143427503581548E-2</v>
      </c>
      <c r="F5090" s="2">
        <f t="shared" si="954"/>
        <v>3.3792461911732463E-3</v>
      </c>
      <c r="G5090" s="2">
        <f t="shared" si="955"/>
        <v>-1.8417338345179113E-3</v>
      </c>
      <c r="H5090" s="2"/>
      <c r="I5090" s="2">
        <f t="shared" si="956"/>
        <v>2.2726714605423464</v>
      </c>
      <c r="J5090" s="2">
        <f t="shared" si="957"/>
        <v>-4.7343580256796296E-3</v>
      </c>
      <c r="K5090" s="2">
        <f>I5090/MAX(I$2:I5090)-1</f>
        <v>-6.8719899012066432E-2</v>
      </c>
      <c r="M5090" s="2">
        <f t="shared" si="958"/>
        <v>2.7567216958080052</v>
      </c>
      <c r="N5090" s="2">
        <f t="shared" si="959"/>
        <v>-6.5673724328370042E-3</v>
      </c>
      <c r="O5090" s="2">
        <f>M5090/MAX(M$2:M5090)-1</f>
        <v>-6.5794511042845172E-2</v>
      </c>
      <c r="Q5090" s="1">
        <f t="shared" si="952"/>
        <v>44623</v>
      </c>
      <c r="R5090" s="2">
        <f t="shared" si="948"/>
        <v>2.2726714605423464</v>
      </c>
      <c r="S5090" s="2">
        <f t="shared" si="949"/>
        <v>2.7567216958080052</v>
      </c>
      <c r="T5090" s="2">
        <f t="shared" si="950"/>
        <v>-6.8719899012066432E-2</v>
      </c>
      <c r="U5090" s="2">
        <f t="shared" si="951"/>
        <v>-6.5794511042845172E-2</v>
      </c>
    </row>
    <row r="5091" spans="1:21" x14ac:dyDescent="0.3">
      <c r="A5091" s="1">
        <v>44624</v>
      </c>
      <c r="B5091">
        <f>IF(_xlfn.IFNA(VLOOKUP($A5091,raw_data!$A:$D,2,FALSE),B5090)=0,B5090,_xlfn.IFNA(VLOOKUP($A5091,raw_data!$A:$D,2,FALSE),B5090))</f>
        <v>93.579429626464801</v>
      </c>
      <c r="C5091">
        <f>IF(_xlfn.IFNA(VLOOKUP($A5091,raw_data!$A:$D,3,FALSE),C5090)=0,C5090,_xlfn.IFNA(VLOOKUP($A5091,raw_data!$A:$D,3,FALSE),C5090))</f>
        <v>107.86450958251901</v>
      </c>
      <c r="D5091">
        <f>IF(_xlfn.IFNA(VLOOKUP($A5091,raw_data!$A:$D,4,FALSE),D5090)=0,D5090,_xlfn.IFNA(VLOOKUP($A5091,raw_data!$A:$D,4,FALSE),D5090))</f>
        <v>1205.98999023437</v>
      </c>
      <c r="E5091" s="2">
        <f t="shared" si="953"/>
        <v>-1.4801856236081656E-2</v>
      </c>
      <c r="F5091" s="2">
        <f t="shared" si="954"/>
        <v>4.0050079465299149E-3</v>
      </c>
      <c r="G5091" s="2">
        <f t="shared" si="955"/>
        <v>2.3604419753828765E-3</v>
      </c>
      <c r="H5091" s="2"/>
      <c r="I5091" s="2">
        <f t="shared" si="956"/>
        <v>2.2561284337076</v>
      </c>
      <c r="J5091" s="2">
        <f t="shared" si="957"/>
        <v>-7.2791105630370277E-3</v>
      </c>
      <c r="K5091" s="2">
        <f>I5091/MAX(I$2:I5091)-1</f>
        <v>-7.549878983231384E-2</v>
      </c>
      <c r="M5091" s="2">
        <f t="shared" si="958"/>
        <v>2.7431149296314827</v>
      </c>
      <c r="N5091" s="2">
        <f t="shared" si="959"/>
        <v>-4.9358505057705004E-3</v>
      </c>
      <c r="O5091" s="2">
        <f>M5091/MAX(M$2:M5091)-1</f>
        <v>-7.0405609678007908E-2</v>
      </c>
      <c r="Q5091" s="1">
        <f t="shared" si="952"/>
        <v>44624</v>
      </c>
      <c r="R5091" s="2">
        <f t="shared" si="948"/>
        <v>2.2561284337076</v>
      </c>
      <c r="S5091" s="2">
        <f t="shared" si="949"/>
        <v>2.7431149296314827</v>
      </c>
      <c r="T5091" s="2">
        <f t="shared" si="950"/>
        <v>-7.549878983231384E-2</v>
      </c>
      <c r="U5091" s="2">
        <f t="shared" si="951"/>
        <v>-7.0405609678007908E-2</v>
      </c>
    </row>
    <row r="5092" spans="1:21" x14ac:dyDescent="0.3">
      <c r="A5092" s="1">
        <v>44625</v>
      </c>
      <c r="B5092">
        <f>IF(_xlfn.IFNA(VLOOKUP($A5092,raw_data!$A:$D,2,FALSE),B5091)=0,B5091,_xlfn.IFNA(VLOOKUP($A5092,raw_data!$A:$D,2,FALSE),B5091))</f>
        <v>93.579429626464801</v>
      </c>
      <c r="C5092">
        <f>IF(_xlfn.IFNA(VLOOKUP($A5092,raw_data!$A:$D,3,FALSE),C5091)=0,C5091,_xlfn.IFNA(VLOOKUP($A5092,raw_data!$A:$D,3,FALSE),C5091))</f>
        <v>107.86450958251901</v>
      </c>
      <c r="D5092">
        <f>IF(_xlfn.IFNA(VLOOKUP($A5092,raw_data!$A:$D,4,FALSE),D5091)=0,D5091,_xlfn.IFNA(VLOOKUP($A5092,raw_data!$A:$D,4,FALSE),D5091))</f>
        <v>1205.98999023437</v>
      </c>
      <c r="E5092" s="2">
        <f t="shared" si="953"/>
        <v>0</v>
      </c>
      <c r="F5092" s="2">
        <f t="shared" si="954"/>
        <v>0</v>
      </c>
      <c r="G5092" s="2">
        <f t="shared" si="955"/>
        <v>0</v>
      </c>
      <c r="H5092" s="2"/>
      <c r="I5092" s="2">
        <f t="shared" si="956"/>
        <v>2.2561284337076</v>
      </c>
      <c r="J5092" s="2">
        <f t="shared" si="957"/>
        <v>0</v>
      </c>
      <c r="K5092" s="2">
        <f>I5092/MAX(I$2:I5092)-1</f>
        <v>-7.549878983231384E-2</v>
      </c>
      <c r="M5092" s="2">
        <f t="shared" si="958"/>
        <v>2.7431149296314827</v>
      </c>
      <c r="N5092" s="2">
        <f t="shared" si="959"/>
        <v>0</v>
      </c>
      <c r="O5092" s="2">
        <f>M5092/MAX(M$2:M5092)-1</f>
        <v>-7.0405609678007908E-2</v>
      </c>
      <c r="Q5092" s="1">
        <f t="shared" si="952"/>
        <v>44625</v>
      </c>
      <c r="R5092" s="2">
        <f t="shared" si="948"/>
        <v>2.2561284337076</v>
      </c>
      <c r="S5092" s="2">
        <f t="shared" si="949"/>
        <v>2.7431149296314827</v>
      </c>
      <c r="T5092" s="2">
        <f t="shared" si="950"/>
        <v>-7.549878983231384E-2</v>
      </c>
      <c r="U5092" s="2">
        <f t="shared" si="951"/>
        <v>-7.0405609678007908E-2</v>
      </c>
    </row>
    <row r="5093" spans="1:21" x14ac:dyDescent="0.3">
      <c r="A5093" s="1">
        <v>44626</v>
      </c>
      <c r="B5093">
        <f>IF(_xlfn.IFNA(VLOOKUP($A5093,raw_data!$A:$D,2,FALSE),B5092)=0,B5092,_xlfn.IFNA(VLOOKUP($A5093,raw_data!$A:$D,2,FALSE),B5092))</f>
        <v>93.579429626464801</v>
      </c>
      <c r="C5093">
        <f>IF(_xlfn.IFNA(VLOOKUP($A5093,raw_data!$A:$D,3,FALSE),C5092)=0,C5092,_xlfn.IFNA(VLOOKUP($A5093,raw_data!$A:$D,3,FALSE),C5092))</f>
        <v>107.86450958251901</v>
      </c>
      <c r="D5093">
        <f>IF(_xlfn.IFNA(VLOOKUP($A5093,raw_data!$A:$D,4,FALSE),D5092)=0,D5092,_xlfn.IFNA(VLOOKUP($A5093,raw_data!$A:$D,4,FALSE),D5092))</f>
        <v>1205.98999023437</v>
      </c>
      <c r="E5093" s="2">
        <f t="shared" si="953"/>
        <v>0</v>
      </c>
      <c r="F5093" s="2">
        <f t="shared" si="954"/>
        <v>0</v>
      </c>
      <c r="G5093" s="2">
        <f t="shared" si="955"/>
        <v>0</v>
      </c>
      <c r="H5093" s="2"/>
      <c r="I5093" s="2">
        <f t="shared" si="956"/>
        <v>2.2561284337076</v>
      </c>
      <c r="J5093" s="2">
        <f t="shared" si="957"/>
        <v>0</v>
      </c>
      <c r="K5093" s="2">
        <f>I5093/MAX(I$2:I5093)-1</f>
        <v>-7.549878983231384E-2</v>
      </c>
      <c r="M5093" s="2">
        <f t="shared" si="958"/>
        <v>2.7431149296314827</v>
      </c>
      <c r="N5093" s="2">
        <f t="shared" si="959"/>
        <v>0</v>
      </c>
      <c r="O5093" s="2">
        <f>M5093/MAX(M$2:M5093)-1</f>
        <v>-7.0405609678007908E-2</v>
      </c>
      <c r="Q5093" s="1">
        <f t="shared" si="952"/>
        <v>44626</v>
      </c>
      <c r="R5093" s="2">
        <f t="shared" si="948"/>
        <v>2.2561284337076</v>
      </c>
      <c r="S5093" s="2">
        <f t="shared" si="949"/>
        <v>2.7431149296314827</v>
      </c>
      <c r="T5093" s="2">
        <f t="shared" si="950"/>
        <v>-7.549878983231384E-2</v>
      </c>
      <c r="U5093" s="2">
        <f t="shared" si="951"/>
        <v>-7.0405609678007908E-2</v>
      </c>
    </row>
    <row r="5094" spans="1:21" x14ac:dyDescent="0.3">
      <c r="A5094" s="1">
        <v>44627</v>
      </c>
      <c r="B5094">
        <f>IF(_xlfn.IFNA(VLOOKUP($A5094,raw_data!$A:$D,2,FALSE),B5093)=0,B5093,_xlfn.IFNA(VLOOKUP($A5094,raw_data!$A:$D,2,FALSE),B5093))</f>
        <v>90.669212341308594</v>
      </c>
      <c r="C5094">
        <f>IF(_xlfn.IFNA(VLOOKUP($A5094,raw_data!$A:$D,3,FALSE),C5093)=0,C5093,_xlfn.IFNA(VLOOKUP($A5094,raw_data!$A:$D,3,FALSE),C5093))</f>
        <v>107.238655090332</v>
      </c>
      <c r="D5094">
        <f>IF(_xlfn.IFNA(VLOOKUP($A5094,raw_data!$A:$D,4,FALSE),D5093)=0,D5093,_xlfn.IFNA(VLOOKUP($A5094,raw_data!$A:$D,4,FALSE),D5093))</f>
        <v>1216.7099609375</v>
      </c>
      <c r="E5094" s="2">
        <f t="shared" si="953"/>
        <v>-3.1098899584799167E-2</v>
      </c>
      <c r="F5094" s="2">
        <f t="shared" si="954"/>
        <v>-5.8022281342521298E-3</v>
      </c>
      <c r="G5094" s="2">
        <f t="shared" si="955"/>
        <v>8.888938374228772E-3</v>
      </c>
      <c r="H5094" s="2"/>
      <c r="I5094" s="2">
        <f t="shared" si="956"/>
        <v>2.2087943379924124</v>
      </c>
      <c r="J5094" s="2">
        <f t="shared" si="957"/>
        <v>-2.0980231004580348E-2</v>
      </c>
      <c r="K5094" s="2">
        <f>I5094/MAX(I$2:I5094)-1</f>
        <v>-9.489503878564598E-2</v>
      </c>
      <c r="M5094" s="2">
        <f t="shared" si="958"/>
        <v>2.7094355553627198</v>
      </c>
      <c r="N5094" s="2">
        <f t="shared" si="959"/>
        <v>-1.2277784610828402E-2</v>
      </c>
      <c r="O5094" s="2">
        <f>M5094/MAX(M$2:M5094)-1</f>
        <v>-8.1818969377815631E-2</v>
      </c>
      <c r="Q5094" s="1">
        <f t="shared" si="952"/>
        <v>44627</v>
      </c>
      <c r="R5094" s="2">
        <f t="shared" si="948"/>
        <v>2.2087943379924124</v>
      </c>
      <c r="S5094" s="2">
        <f t="shared" si="949"/>
        <v>2.7094355553627198</v>
      </c>
      <c r="T5094" s="2">
        <f t="shared" si="950"/>
        <v>-9.489503878564598E-2</v>
      </c>
      <c r="U5094" s="2">
        <f t="shared" si="951"/>
        <v>-8.1818969377815631E-2</v>
      </c>
    </row>
    <row r="5095" spans="1:21" x14ac:dyDescent="0.3">
      <c r="A5095" s="1">
        <v>44628</v>
      </c>
      <c r="B5095">
        <f>IF(_xlfn.IFNA(VLOOKUP($A5095,raw_data!$A:$D,2,FALSE),B5094)=0,B5094,_xlfn.IFNA(VLOOKUP($A5095,raw_data!$A:$D,2,FALSE),B5094))</f>
        <v>90.561058044433594</v>
      </c>
      <c r="C5095">
        <f>IF(_xlfn.IFNA(VLOOKUP($A5095,raw_data!$A:$D,3,FALSE),C5094)=0,C5094,_xlfn.IFNA(VLOOKUP($A5095,raw_data!$A:$D,3,FALSE),C5094))</f>
        <v>106.85725402832</v>
      </c>
      <c r="D5095">
        <f>IF(_xlfn.IFNA(VLOOKUP($A5095,raw_data!$A:$D,4,FALSE),D5094)=0,D5094,_xlfn.IFNA(VLOOKUP($A5095,raw_data!$A:$D,4,FALSE),D5094))</f>
        <v>1232.30004882812</v>
      </c>
      <c r="E5095" s="2">
        <f t="shared" si="953"/>
        <v>-1.1928447825031441E-3</v>
      </c>
      <c r="F5095" s="2">
        <f t="shared" si="954"/>
        <v>-3.5565632718046469E-3</v>
      </c>
      <c r="G5095" s="2">
        <f t="shared" si="955"/>
        <v>1.2813314915748331E-2</v>
      </c>
      <c r="H5095" s="2"/>
      <c r="I5095" s="2">
        <f t="shared" si="956"/>
        <v>2.2040712019844046</v>
      </c>
      <c r="J5095" s="2">
        <f t="shared" si="957"/>
        <v>-2.1383321782237454E-3</v>
      </c>
      <c r="K5095" s="2">
        <f>I5095/MAX(I$2:I5095)-1</f>
        <v>-9.6830453848880671E-2</v>
      </c>
      <c r="M5095" s="2">
        <f t="shared" si="958"/>
        <v>2.7382844969850009</v>
      </c>
      <c r="N5095" s="2">
        <f t="shared" si="959"/>
        <v>1.0647583613930589E-2</v>
      </c>
      <c r="O5095" s="2">
        <f>M5095/MAX(M$2:M5095)-1</f>
        <v>-7.2042560081540863E-2</v>
      </c>
      <c r="Q5095" s="1">
        <f t="shared" si="952"/>
        <v>44628</v>
      </c>
      <c r="R5095" s="2">
        <f t="shared" si="948"/>
        <v>2.2040712019844046</v>
      </c>
      <c r="S5095" s="2">
        <f t="shared" si="949"/>
        <v>2.7382844969850009</v>
      </c>
      <c r="T5095" s="2">
        <f t="shared" si="950"/>
        <v>-9.6830453848880671E-2</v>
      </c>
      <c r="U5095" s="2">
        <f t="shared" si="951"/>
        <v>-7.2042560081540863E-2</v>
      </c>
    </row>
    <row r="5096" spans="1:21" x14ac:dyDescent="0.3">
      <c r="A5096" s="1">
        <v>44629</v>
      </c>
      <c r="B5096">
        <f>IF(_xlfn.IFNA(VLOOKUP($A5096,raw_data!$A:$D,2,FALSE),B5095)=0,B5095,_xlfn.IFNA(VLOOKUP($A5096,raw_data!$A:$D,2,FALSE),B5095))</f>
        <v>93.304138183593693</v>
      </c>
      <c r="C5096">
        <f>IF(_xlfn.IFNA(VLOOKUP($A5096,raw_data!$A:$D,3,FALSE),C5095)=0,C5095,_xlfn.IFNA(VLOOKUP($A5096,raw_data!$A:$D,3,FALSE),C5095))</f>
        <v>106.63233947753901</v>
      </c>
      <c r="D5096">
        <f>IF(_xlfn.IFNA(VLOOKUP($A5096,raw_data!$A:$D,4,FALSE),D5095)=0,D5095,_xlfn.IFNA(VLOOKUP($A5096,raw_data!$A:$D,4,FALSE),D5095))</f>
        <v>1233.10998535156</v>
      </c>
      <c r="E5096" s="2">
        <f t="shared" si="953"/>
        <v>3.0289841996040012E-2</v>
      </c>
      <c r="F5096" s="2">
        <f t="shared" si="954"/>
        <v>-2.1048131250067659E-3</v>
      </c>
      <c r="G5096" s="2">
        <f t="shared" si="955"/>
        <v>6.5725593714804909E-4</v>
      </c>
      <c r="H5096" s="2"/>
      <c r="I5096" s="2">
        <f t="shared" si="956"/>
        <v>2.2422721198603277</v>
      </c>
      <c r="J5096" s="2">
        <f t="shared" si="957"/>
        <v>1.7331979947621302E-2</v>
      </c>
      <c r="K5096" s="2">
        <f>I5096/MAX(I$2:I5096)-1</f>
        <v>-8.1176737385687314E-2</v>
      </c>
      <c r="M5096" s="2">
        <f t="shared" si="958"/>
        <v>2.7875753360166593</v>
      </c>
      <c r="N5096" s="2">
        <f t="shared" si="959"/>
        <v>1.8000627431492333E-2</v>
      </c>
      <c r="O5096" s="2">
        <f>M5096/MAX(M$2:M5096)-1</f>
        <v>-5.5338743933287304E-2</v>
      </c>
      <c r="Q5096" s="1">
        <f t="shared" si="952"/>
        <v>44629</v>
      </c>
      <c r="R5096" s="2">
        <f t="shared" si="948"/>
        <v>2.2422721198603277</v>
      </c>
      <c r="S5096" s="2">
        <f t="shared" si="949"/>
        <v>2.7875753360166593</v>
      </c>
      <c r="T5096" s="2">
        <f t="shared" si="950"/>
        <v>-8.1176737385687314E-2</v>
      </c>
      <c r="U5096" s="2">
        <f t="shared" si="951"/>
        <v>-5.5338743933287304E-2</v>
      </c>
    </row>
    <row r="5097" spans="1:21" x14ac:dyDescent="0.3">
      <c r="A5097" s="1">
        <v>44630</v>
      </c>
      <c r="B5097">
        <f>IF(_xlfn.IFNA(VLOOKUP($A5097,raw_data!$A:$D,2,FALSE),B5096)=0,B5096,_xlfn.IFNA(VLOOKUP($A5097,raw_data!$A:$D,2,FALSE),B5096))</f>
        <v>92.566757202148395</v>
      </c>
      <c r="C5097">
        <f>IF(_xlfn.IFNA(VLOOKUP($A5097,raw_data!$A:$D,3,FALSE),C5096)=0,C5096,_xlfn.IFNA(VLOOKUP($A5097,raw_data!$A:$D,3,FALSE),C5096))</f>
        <v>106.03581237792901</v>
      </c>
      <c r="D5097">
        <f>IF(_xlfn.IFNA(VLOOKUP($A5097,raw_data!$A:$D,4,FALSE),D5096)=0,D5096,_xlfn.IFNA(VLOOKUP($A5097,raw_data!$A:$D,4,FALSE),D5096))</f>
        <v>1223.22998046875</v>
      </c>
      <c r="E5097" s="2">
        <f t="shared" si="953"/>
        <v>-7.9029826093496292E-3</v>
      </c>
      <c r="F5097" s="2">
        <f t="shared" si="954"/>
        <v>-5.5942418832107821E-3</v>
      </c>
      <c r="G5097" s="2">
        <f t="shared" si="955"/>
        <v>-8.0122657347496684E-3</v>
      </c>
      <c r="H5097" s="2"/>
      <c r="I5097" s="2">
        <f t="shared" si="956"/>
        <v>2.2266222122765247</v>
      </c>
      <c r="J5097" s="2">
        <f t="shared" si="957"/>
        <v>-6.97948631889409E-3</v>
      </c>
      <c r="K5097" s="2">
        <f>I5097/MAX(I$2:I5097)-1</f>
        <v>-8.758965177658562E-2</v>
      </c>
      <c r="M5097" s="2">
        <f t="shared" si="958"/>
        <v>2.7459405831398307</v>
      </c>
      <c r="N5097" s="2">
        <f t="shared" si="959"/>
        <v>-1.4935830554564711E-2</v>
      </c>
      <c r="O5097" s="2">
        <f>M5097/MAX(M$2:M5097)-1</f>
        <v>-6.9448044385362007E-2</v>
      </c>
      <c r="Q5097" s="1">
        <f t="shared" si="952"/>
        <v>44630</v>
      </c>
      <c r="R5097" s="2">
        <f t="shared" si="948"/>
        <v>2.2266222122765247</v>
      </c>
      <c r="S5097" s="2">
        <f t="shared" si="949"/>
        <v>2.7459405831398307</v>
      </c>
      <c r="T5097" s="2">
        <f t="shared" si="950"/>
        <v>-8.758965177658562E-2</v>
      </c>
      <c r="U5097" s="2">
        <f t="shared" si="951"/>
        <v>-6.9448044385362007E-2</v>
      </c>
    </row>
    <row r="5098" spans="1:21" x14ac:dyDescent="0.3">
      <c r="A5098" s="1">
        <v>44631</v>
      </c>
      <c r="B5098">
        <f>IF(_xlfn.IFNA(VLOOKUP($A5098,raw_data!$A:$D,2,FALSE),B5097)=0,B5097,_xlfn.IFNA(VLOOKUP($A5098,raw_data!$A:$D,2,FALSE),B5097))</f>
        <v>91.288619995117102</v>
      </c>
      <c r="C5098">
        <f>IF(_xlfn.IFNA(VLOOKUP($A5098,raw_data!$A:$D,3,FALSE),C5097)=0,C5097,_xlfn.IFNA(VLOOKUP($A5098,raw_data!$A:$D,3,FALSE),C5097))</f>
        <v>106.01625823974599</v>
      </c>
      <c r="D5098">
        <f>IF(_xlfn.IFNA(VLOOKUP($A5098,raw_data!$A:$D,4,FALSE),D5097)=0,D5097,_xlfn.IFNA(VLOOKUP($A5098,raw_data!$A:$D,4,FALSE),D5097))</f>
        <v>1228.59997558593</v>
      </c>
      <c r="E5098" s="2">
        <f t="shared" si="953"/>
        <v>-1.3807734500627222E-2</v>
      </c>
      <c r="F5098" s="2">
        <f t="shared" si="954"/>
        <v>-1.8441069808861066E-4</v>
      </c>
      <c r="G5098" s="2">
        <f t="shared" si="955"/>
        <v>4.3900126737592693E-3</v>
      </c>
      <c r="H5098" s="2"/>
      <c r="I5098" s="2">
        <f t="shared" si="956"/>
        <v>2.2080112020897182</v>
      </c>
      <c r="J5098" s="2">
        <f t="shared" si="957"/>
        <v>-8.3584049796117769E-3</v>
      </c>
      <c r="K5098" s="2">
        <f>I5098/MAX(I$2:I5098)-1</f>
        <v>-9.5215946974625543E-2</v>
      </c>
      <c r="M5098" s="2">
        <f t="shared" si="958"/>
        <v>2.7349428554761679</v>
      </c>
      <c r="N5098" s="2">
        <f t="shared" si="959"/>
        <v>-4.0050858096454256E-3</v>
      </c>
      <c r="O5098" s="2">
        <f>M5098/MAX(M$2:M5098)-1</f>
        <v>-7.3174984817931943E-2</v>
      </c>
      <c r="Q5098" s="1">
        <f t="shared" si="952"/>
        <v>44631</v>
      </c>
      <c r="R5098" s="2">
        <f t="shared" si="948"/>
        <v>2.2080112020897182</v>
      </c>
      <c r="S5098" s="2">
        <f t="shared" si="949"/>
        <v>2.7349428554761679</v>
      </c>
      <c r="T5098" s="2">
        <f t="shared" si="950"/>
        <v>-9.5215946974625543E-2</v>
      </c>
      <c r="U5098" s="2">
        <f t="shared" si="951"/>
        <v>-7.3174984817931943E-2</v>
      </c>
    </row>
    <row r="5099" spans="1:21" x14ac:dyDescent="0.3">
      <c r="A5099" s="1">
        <v>44632</v>
      </c>
      <c r="B5099">
        <f>IF(_xlfn.IFNA(VLOOKUP($A5099,raw_data!$A:$D,2,FALSE),B5098)=0,B5098,_xlfn.IFNA(VLOOKUP($A5099,raw_data!$A:$D,2,FALSE),B5098))</f>
        <v>91.288619995117102</v>
      </c>
      <c r="C5099">
        <f>IF(_xlfn.IFNA(VLOOKUP($A5099,raw_data!$A:$D,3,FALSE),C5098)=0,C5098,_xlfn.IFNA(VLOOKUP($A5099,raw_data!$A:$D,3,FALSE),C5098))</f>
        <v>106.01625823974599</v>
      </c>
      <c r="D5099">
        <f>IF(_xlfn.IFNA(VLOOKUP($A5099,raw_data!$A:$D,4,FALSE),D5098)=0,D5098,_xlfn.IFNA(VLOOKUP($A5099,raw_data!$A:$D,4,FALSE),D5098))</f>
        <v>1228.59997558593</v>
      </c>
      <c r="E5099" s="2">
        <f t="shared" si="953"/>
        <v>0</v>
      </c>
      <c r="F5099" s="2">
        <f t="shared" si="954"/>
        <v>0</v>
      </c>
      <c r="G5099" s="2">
        <f t="shared" si="955"/>
        <v>0</v>
      </c>
      <c r="H5099" s="2"/>
      <c r="I5099" s="2">
        <f t="shared" si="956"/>
        <v>2.2080112020897182</v>
      </c>
      <c r="J5099" s="2">
        <f t="shared" si="957"/>
        <v>0</v>
      </c>
      <c r="K5099" s="2">
        <f>I5099/MAX(I$2:I5099)-1</f>
        <v>-9.5215946974625543E-2</v>
      </c>
      <c r="M5099" s="2">
        <f t="shared" si="958"/>
        <v>2.7349428554761679</v>
      </c>
      <c r="N5099" s="2">
        <f t="shared" si="959"/>
        <v>0</v>
      </c>
      <c r="O5099" s="2">
        <f>M5099/MAX(M$2:M5099)-1</f>
        <v>-7.3174984817931943E-2</v>
      </c>
      <c r="Q5099" s="1">
        <f t="shared" si="952"/>
        <v>44632</v>
      </c>
      <c r="R5099" s="2">
        <f t="shared" si="948"/>
        <v>2.2080112020897182</v>
      </c>
      <c r="S5099" s="2">
        <f t="shared" si="949"/>
        <v>2.7349428554761679</v>
      </c>
      <c r="T5099" s="2">
        <f t="shared" si="950"/>
        <v>-9.5215946974625543E-2</v>
      </c>
      <c r="U5099" s="2">
        <f t="shared" si="951"/>
        <v>-7.3174984817931943E-2</v>
      </c>
    </row>
    <row r="5100" spans="1:21" x14ac:dyDescent="0.3">
      <c r="A5100" s="1">
        <v>44633</v>
      </c>
      <c r="B5100">
        <f>IF(_xlfn.IFNA(VLOOKUP($A5100,raw_data!$A:$D,2,FALSE),B5099)=0,B5099,_xlfn.IFNA(VLOOKUP($A5100,raw_data!$A:$D,2,FALSE),B5099))</f>
        <v>91.288619995117102</v>
      </c>
      <c r="C5100">
        <f>IF(_xlfn.IFNA(VLOOKUP($A5100,raw_data!$A:$D,3,FALSE),C5099)=0,C5099,_xlfn.IFNA(VLOOKUP($A5100,raw_data!$A:$D,3,FALSE),C5099))</f>
        <v>106.01625823974599</v>
      </c>
      <c r="D5100">
        <f>IF(_xlfn.IFNA(VLOOKUP($A5100,raw_data!$A:$D,4,FALSE),D5099)=0,D5099,_xlfn.IFNA(VLOOKUP($A5100,raw_data!$A:$D,4,FALSE),D5099))</f>
        <v>1228.59997558593</v>
      </c>
      <c r="E5100" s="2">
        <f t="shared" si="953"/>
        <v>0</v>
      </c>
      <c r="F5100" s="2">
        <f t="shared" si="954"/>
        <v>0</v>
      </c>
      <c r="G5100" s="2">
        <f t="shared" si="955"/>
        <v>0</v>
      </c>
      <c r="H5100" s="2"/>
      <c r="I5100" s="2">
        <f t="shared" si="956"/>
        <v>2.2080112020897182</v>
      </c>
      <c r="J5100" s="2">
        <f t="shared" si="957"/>
        <v>0</v>
      </c>
      <c r="K5100" s="2">
        <f>I5100/MAX(I$2:I5100)-1</f>
        <v>-9.5215946974625543E-2</v>
      </c>
      <c r="M5100" s="2">
        <f t="shared" si="958"/>
        <v>2.7349428554761679</v>
      </c>
      <c r="N5100" s="2">
        <f t="shared" si="959"/>
        <v>0</v>
      </c>
      <c r="O5100" s="2">
        <f>M5100/MAX(M$2:M5100)-1</f>
        <v>-7.3174984817931943E-2</v>
      </c>
      <c r="Q5100" s="1">
        <f t="shared" si="952"/>
        <v>44633</v>
      </c>
      <c r="R5100" s="2">
        <f t="shared" si="948"/>
        <v>2.2080112020897182</v>
      </c>
      <c r="S5100" s="2">
        <f t="shared" si="949"/>
        <v>2.7349428554761679</v>
      </c>
      <c r="T5100" s="2">
        <f t="shared" si="950"/>
        <v>-9.5215946974625543E-2</v>
      </c>
      <c r="U5100" s="2">
        <f t="shared" si="951"/>
        <v>-7.3174984817931943E-2</v>
      </c>
    </row>
    <row r="5101" spans="1:21" x14ac:dyDescent="0.3">
      <c r="A5101" s="1">
        <v>44634</v>
      </c>
      <c r="B5101">
        <f>IF(_xlfn.IFNA(VLOOKUP($A5101,raw_data!$A:$D,2,FALSE),B5100)=0,B5100,_xlfn.IFNA(VLOOKUP($A5101,raw_data!$A:$D,2,FALSE),B5100))</f>
        <v>90.698699951171804</v>
      </c>
      <c r="C5101">
        <f>IF(_xlfn.IFNA(VLOOKUP($A5101,raw_data!$A:$D,3,FALSE),C5100)=0,C5100,_xlfn.IFNA(VLOOKUP($A5101,raw_data!$A:$D,3,FALSE),C5100))</f>
        <v>104.98943328857401</v>
      </c>
      <c r="D5101">
        <f>IF(_xlfn.IFNA(VLOOKUP($A5101,raw_data!$A:$D,4,FALSE),D5100)=0,D5100,_xlfn.IFNA(VLOOKUP($A5101,raw_data!$A:$D,4,FALSE),D5100))</f>
        <v>1236.89001464843</v>
      </c>
      <c r="E5101" s="2">
        <f t="shared" si="953"/>
        <v>-6.4621422032324904E-3</v>
      </c>
      <c r="F5101" s="2">
        <f t="shared" si="954"/>
        <v>-9.6855422764489107E-3</v>
      </c>
      <c r="G5101" s="2">
        <f t="shared" si="955"/>
        <v>6.7475494279953807E-3</v>
      </c>
      <c r="H5101" s="2"/>
      <c r="I5101" s="2">
        <f t="shared" si="956"/>
        <v>2.1908957983272925</v>
      </c>
      <c r="J5101" s="2">
        <f t="shared" si="957"/>
        <v>-7.7515022325190582E-3</v>
      </c>
      <c r="K5101" s="2">
        <f>I5101/MAX(I$2:I5101)-1</f>
        <v>-0.10222938258159953</v>
      </c>
      <c r="M5101" s="2">
        <f t="shared" si="958"/>
        <v>2.7320540544474823</v>
      </c>
      <c r="N5101" s="2">
        <f t="shared" si="959"/>
        <v>-1.0562564489788873E-3</v>
      </c>
      <c r="O5101" s="2">
        <f>M5101/MAX(M$2:M5101)-1</f>
        <v>-7.4153949717293055E-2</v>
      </c>
      <c r="Q5101" s="1">
        <f t="shared" si="952"/>
        <v>44634</v>
      </c>
      <c r="R5101" s="2">
        <f t="shared" si="948"/>
        <v>2.1908957983272925</v>
      </c>
      <c r="S5101" s="2">
        <f t="shared" si="949"/>
        <v>2.7320540544474823</v>
      </c>
      <c r="T5101" s="2">
        <f t="shared" si="950"/>
        <v>-0.10222938258159953</v>
      </c>
      <c r="U5101" s="2">
        <f t="shared" si="951"/>
        <v>-7.4153949717293055E-2</v>
      </c>
    </row>
    <row r="5102" spans="1:21" x14ac:dyDescent="0.3">
      <c r="A5102" s="1">
        <v>44635</v>
      </c>
      <c r="B5102">
        <f>IF(_xlfn.IFNA(VLOOKUP($A5102,raw_data!$A:$D,2,FALSE),B5101)=0,B5101,_xlfn.IFNA(VLOOKUP($A5102,raw_data!$A:$D,2,FALSE),B5101))</f>
        <v>92.114494323730398</v>
      </c>
      <c r="C5102">
        <f>IF(_xlfn.IFNA(VLOOKUP($A5102,raw_data!$A:$D,3,FALSE),C5101)=0,C5101,_xlfn.IFNA(VLOOKUP($A5102,raw_data!$A:$D,3,FALSE),C5101))</f>
        <v>105.224143981933</v>
      </c>
      <c r="D5102">
        <f>IF(_xlfn.IFNA(VLOOKUP($A5102,raw_data!$A:$D,4,FALSE),D5101)=0,D5101,_xlfn.IFNA(VLOOKUP($A5102,raw_data!$A:$D,4,FALSE),D5101))</f>
        <v>1242.05004882812</v>
      </c>
      <c r="E5102" s="2">
        <f t="shared" si="953"/>
        <v>1.5609864014818342E-2</v>
      </c>
      <c r="F5102" s="2">
        <f t="shared" si="954"/>
        <v>2.2355649136029943E-3</v>
      </c>
      <c r="G5102" s="2">
        <f t="shared" si="955"/>
        <v>4.1717809332924016E-3</v>
      </c>
      <c r="H5102" s="2"/>
      <c r="I5102" s="2">
        <f t="shared" si="956"/>
        <v>2.2133747055272486</v>
      </c>
      <c r="J5102" s="2">
        <f t="shared" si="957"/>
        <v>1.0260144374332203E-2</v>
      </c>
      <c r="K5102" s="2">
        <f>I5102/MAX(I$2:I5102)-1</f>
        <v>-9.3018126431853254E-2</v>
      </c>
      <c r="M5102" s="2">
        <f t="shared" si="958"/>
        <v>2.7715997948113666</v>
      </c>
      <c r="N5102" s="2">
        <f t="shared" si="959"/>
        <v>1.4474728382298352E-2</v>
      </c>
      <c r="O5102" s="2">
        <f>M5102/MAX(M$2:M5102)-1</f>
        <v>-6.0752579615627078E-2</v>
      </c>
      <c r="Q5102" s="1">
        <f t="shared" si="952"/>
        <v>44635</v>
      </c>
      <c r="R5102" s="2">
        <f t="shared" si="948"/>
        <v>2.2133747055272486</v>
      </c>
      <c r="S5102" s="2">
        <f t="shared" si="949"/>
        <v>2.7715997948113666</v>
      </c>
      <c r="T5102" s="2">
        <f t="shared" si="950"/>
        <v>-9.3018126431853254E-2</v>
      </c>
      <c r="U5102" s="2">
        <f t="shared" si="951"/>
        <v>-6.0752579615627078E-2</v>
      </c>
    </row>
    <row r="5103" spans="1:21" x14ac:dyDescent="0.3">
      <c r="A5103" s="1">
        <v>44636</v>
      </c>
      <c r="B5103">
        <f>IF(_xlfn.IFNA(VLOOKUP($A5103,raw_data!$A:$D,2,FALSE),B5102)=0,B5102,_xlfn.IFNA(VLOOKUP($A5103,raw_data!$A:$D,2,FALSE),B5102))</f>
        <v>95.231185913085895</v>
      </c>
      <c r="C5103">
        <f>IF(_xlfn.IFNA(VLOOKUP($A5103,raw_data!$A:$D,3,FALSE),C5102)=0,C5102,_xlfn.IFNA(VLOOKUP($A5103,raw_data!$A:$D,3,FALSE),C5102))</f>
        <v>105.302368164062</v>
      </c>
      <c r="D5103">
        <f>IF(_xlfn.IFNA(VLOOKUP($A5103,raw_data!$A:$D,4,FALSE),D5102)=0,D5102,_xlfn.IFNA(VLOOKUP($A5103,raw_data!$A:$D,4,FALSE),D5102))</f>
        <v>1241.68005371093</v>
      </c>
      <c r="E5103" s="2">
        <f t="shared" si="953"/>
        <v>3.3834974747862123E-2</v>
      </c>
      <c r="F5103" s="2">
        <f t="shared" si="954"/>
        <v>7.4340526013161323E-4</v>
      </c>
      <c r="G5103" s="2">
        <f t="shared" si="955"/>
        <v>-2.9789066675622866E-4</v>
      </c>
      <c r="H5103" s="2"/>
      <c r="I5103" s="2">
        <f t="shared" si="956"/>
        <v>2.2589665656481839</v>
      </c>
      <c r="J5103" s="2">
        <f t="shared" si="957"/>
        <v>2.0598346952769919E-2</v>
      </c>
      <c r="K5103" s="2">
        <f>I5103/MAX(I$2:I5103)-1</f>
        <v>-7.4335799120223256E-2</v>
      </c>
      <c r="M5103" s="2">
        <f t="shared" si="958"/>
        <v>2.8278475285986273</v>
      </c>
      <c r="N5103" s="2">
        <f t="shared" si="959"/>
        <v>2.0294320230705987E-2</v>
      </c>
      <c r="O5103" s="2">
        <f>M5103/MAX(M$2:M5103)-1</f>
        <v>-4.1691191690482188E-2</v>
      </c>
      <c r="Q5103" s="1">
        <f t="shared" si="952"/>
        <v>44636</v>
      </c>
      <c r="R5103" s="2">
        <f t="shared" si="948"/>
        <v>2.2589665656481839</v>
      </c>
      <c r="S5103" s="2">
        <f t="shared" si="949"/>
        <v>2.8278475285986273</v>
      </c>
      <c r="T5103" s="2">
        <f t="shared" si="950"/>
        <v>-7.4335799120223256E-2</v>
      </c>
      <c r="U5103" s="2">
        <f t="shared" si="951"/>
        <v>-4.1691191690482188E-2</v>
      </c>
    </row>
    <row r="5104" spans="1:21" x14ac:dyDescent="0.3">
      <c r="A5104" s="1">
        <v>44637</v>
      </c>
      <c r="B5104">
        <f>IF(_xlfn.IFNA(VLOOKUP($A5104,raw_data!$A:$D,2,FALSE),B5103)=0,B5103,_xlfn.IFNA(VLOOKUP($A5104,raw_data!$A:$D,2,FALSE),B5103))</f>
        <v>96.204536437988196</v>
      </c>
      <c r="C5104">
        <f>IF(_xlfn.IFNA(VLOOKUP($A5104,raw_data!$A:$D,3,FALSE),C5103)=0,C5103,_xlfn.IFNA(VLOOKUP($A5104,raw_data!$A:$D,3,FALSE),C5103))</f>
        <v>105.478393554687</v>
      </c>
      <c r="D5104">
        <f>IF(_xlfn.IFNA(VLOOKUP($A5104,raw_data!$A:$D,4,FALSE),D5103)=0,D5103,_xlfn.IFNA(VLOOKUP($A5104,raw_data!$A:$D,4,FALSE),D5103))</f>
        <v>1223</v>
      </c>
      <c r="E5104" s="2">
        <f t="shared" si="953"/>
        <v>1.0220922018031375E-2</v>
      </c>
      <c r="F5104" s="2">
        <f t="shared" si="954"/>
        <v>1.6716185371135062E-3</v>
      </c>
      <c r="G5104" s="2">
        <f t="shared" si="955"/>
        <v>-1.504417636016786E-2</v>
      </c>
      <c r="H5104" s="2"/>
      <c r="I5104" s="2">
        <f t="shared" si="956"/>
        <v>2.2743302504678247</v>
      </c>
      <c r="J5104" s="2">
        <f t="shared" si="957"/>
        <v>6.8012006256642273E-3</v>
      </c>
      <c r="K5104" s="2">
        <f>I5104/MAX(I$2:I5104)-1</f>
        <v>-6.8040171178044839E-2</v>
      </c>
      <c r="M5104" s="2">
        <f t="shared" si="958"/>
        <v>2.8042483090305392</v>
      </c>
      <c r="N5104" s="2">
        <f t="shared" si="959"/>
        <v>-8.3452941961771332E-3</v>
      </c>
      <c r="O5104" s="2">
        <f>M5104/MAX(M$2:M5104)-1</f>
        <v>-4.9688560626612976E-2</v>
      </c>
      <c r="Q5104" s="1">
        <f t="shared" si="952"/>
        <v>44637</v>
      </c>
      <c r="R5104" s="2">
        <f t="shared" si="948"/>
        <v>2.2743302504678247</v>
      </c>
      <c r="S5104" s="2">
        <f t="shared" si="949"/>
        <v>2.8042483090305392</v>
      </c>
      <c r="T5104" s="2">
        <f t="shared" si="950"/>
        <v>-6.8040171178044839E-2</v>
      </c>
      <c r="U5104" s="2">
        <f t="shared" si="951"/>
        <v>-4.9688560626612976E-2</v>
      </c>
    </row>
    <row r="5105" spans="1:21" x14ac:dyDescent="0.3">
      <c r="A5105" s="1">
        <v>44638</v>
      </c>
      <c r="B5105">
        <f>IF(_xlfn.IFNA(VLOOKUP($A5105,raw_data!$A:$D,2,FALSE),B5104)=0,B5104,_xlfn.IFNA(VLOOKUP($A5105,raw_data!$A:$D,2,FALSE),B5104))</f>
        <v>97.266380310058594</v>
      </c>
      <c r="C5105">
        <f>IF(_xlfn.IFNA(VLOOKUP($A5105,raw_data!$A:$D,3,FALSE),C5104)=0,C5104,_xlfn.IFNA(VLOOKUP($A5105,raw_data!$A:$D,3,FALSE),C5104))</f>
        <v>105.713088989257</v>
      </c>
      <c r="D5105">
        <f>IF(_xlfn.IFNA(VLOOKUP($A5105,raw_data!$A:$D,4,FALSE),D5104)=0,D5104,_xlfn.IFNA(VLOOKUP($A5105,raw_data!$A:$D,4,FALSE),D5104))</f>
        <v>1210.32995605468</v>
      </c>
      <c r="E5105" s="2">
        <f t="shared" si="953"/>
        <v>1.103735760688207E-2</v>
      </c>
      <c r="F5105" s="2">
        <f t="shared" si="954"/>
        <v>2.2250569681678822E-3</v>
      </c>
      <c r="G5105" s="2">
        <f t="shared" si="955"/>
        <v>-1.0359806987179088E-2</v>
      </c>
      <c r="H5105" s="2"/>
      <c r="I5105" s="2">
        <f t="shared" si="956"/>
        <v>2.2914160139908497</v>
      </c>
      <c r="J5105" s="2">
        <f t="shared" si="957"/>
        <v>7.5124373513963949E-3</v>
      </c>
      <c r="K5105" s="2">
        <f>I5105/MAX(I$2:I5105)-1</f>
        <v>-6.1038881350001795E-2</v>
      </c>
      <c r="M5105" s="2">
        <f t="shared" si="958"/>
        <v>2.7960453301866619</v>
      </c>
      <c r="N5105" s="2">
        <f t="shared" si="959"/>
        <v>-2.9251970367464297E-3</v>
      </c>
      <c r="O5105" s="2">
        <f>M5105/MAX(M$2:M5105)-1</f>
        <v>-5.2468408833054259E-2</v>
      </c>
      <c r="Q5105" s="1">
        <f t="shared" si="952"/>
        <v>44638</v>
      </c>
      <c r="R5105" s="2">
        <f t="shared" si="948"/>
        <v>2.2914160139908497</v>
      </c>
      <c r="S5105" s="2">
        <f t="shared" si="949"/>
        <v>2.7960453301866619</v>
      </c>
      <c r="T5105" s="2">
        <f t="shared" si="950"/>
        <v>-6.1038881350001795E-2</v>
      </c>
      <c r="U5105" s="2">
        <f t="shared" si="951"/>
        <v>-5.2468408833054259E-2</v>
      </c>
    </row>
    <row r="5106" spans="1:21" x14ac:dyDescent="0.3">
      <c r="A5106" s="1">
        <v>44639</v>
      </c>
      <c r="B5106">
        <f>IF(_xlfn.IFNA(VLOOKUP($A5106,raw_data!$A:$D,2,FALSE),B5105)=0,B5105,_xlfn.IFNA(VLOOKUP($A5106,raw_data!$A:$D,2,FALSE),B5105))</f>
        <v>97.266380310058594</v>
      </c>
      <c r="C5106">
        <f>IF(_xlfn.IFNA(VLOOKUP($A5106,raw_data!$A:$D,3,FALSE),C5105)=0,C5105,_xlfn.IFNA(VLOOKUP($A5106,raw_data!$A:$D,3,FALSE),C5105))</f>
        <v>105.713088989257</v>
      </c>
      <c r="D5106">
        <f>IF(_xlfn.IFNA(VLOOKUP($A5106,raw_data!$A:$D,4,FALSE),D5105)=0,D5105,_xlfn.IFNA(VLOOKUP($A5106,raw_data!$A:$D,4,FALSE),D5105))</f>
        <v>1210.32995605468</v>
      </c>
      <c r="E5106" s="2">
        <f t="shared" si="953"/>
        <v>0</v>
      </c>
      <c r="F5106" s="2">
        <f t="shared" si="954"/>
        <v>0</v>
      </c>
      <c r="G5106" s="2">
        <f t="shared" si="955"/>
        <v>0</v>
      </c>
      <c r="H5106" s="2"/>
      <c r="I5106" s="2">
        <f t="shared" si="956"/>
        <v>2.2914160139908497</v>
      </c>
      <c r="J5106" s="2">
        <f t="shared" si="957"/>
        <v>0</v>
      </c>
      <c r="K5106" s="2">
        <f>I5106/MAX(I$2:I5106)-1</f>
        <v>-6.1038881350001795E-2</v>
      </c>
      <c r="M5106" s="2">
        <f t="shared" si="958"/>
        <v>2.7960453301866619</v>
      </c>
      <c r="N5106" s="2">
        <f t="shared" si="959"/>
        <v>0</v>
      </c>
      <c r="O5106" s="2">
        <f>M5106/MAX(M$2:M5106)-1</f>
        <v>-5.2468408833054259E-2</v>
      </c>
      <c r="Q5106" s="1">
        <f t="shared" si="952"/>
        <v>44639</v>
      </c>
      <c r="R5106" s="2">
        <f t="shared" si="948"/>
        <v>2.2914160139908497</v>
      </c>
      <c r="S5106" s="2">
        <f t="shared" si="949"/>
        <v>2.7960453301866619</v>
      </c>
      <c r="T5106" s="2">
        <f t="shared" si="950"/>
        <v>-6.1038881350001795E-2</v>
      </c>
      <c r="U5106" s="2">
        <f t="shared" si="951"/>
        <v>-5.2468408833054259E-2</v>
      </c>
    </row>
    <row r="5107" spans="1:21" x14ac:dyDescent="0.3">
      <c r="A5107" s="1">
        <v>44640</v>
      </c>
      <c r="B5107">
        <f>IF(_xlfn.IFNA(VLOOKUP($A5107,raw_data!$A:$D,2,FALSE),B5106)=0,B5106,_xlfn.IFNA(VLOOKUP($A5107,raw_data!$A:$D,2,FALSE),B5106))</f>
        <v>97.266380310058594</v>
      </c>
      <c r="C5107">
        <f>IF(_xlfn.IFNA(VLOOKUP($A5107,raw_data!$A:$D,3,FALSE),C5106)=0,C5106,_xlfn.IFNA(VLOOKUP($A5107,raw_data!$A:$D,3,FALSE),C5106))</f>
        <v>105.713088989257</v>
      </c>
      <c r="D5107">
        <f>IF(_xlfn.IFNA(VLOOKUP($A5107,raw_data!$A:$D,4,FALSE),D5106)=0,D5106,_xlfn.IFNA(VLOOKUP($A5107,raw_data!$A:$D,4,FALSE),D5106))</f>
        <v>1210.32995605468</v>
      </c>
      <c r="E5107" s="2">
        <f t="shared" si="953"/>
        <v>0</v>
      </c>
      <c r="F5107" s="2">
        <f t="shared" si="954"/>
        <v>0</v>
      </c>
      <c r="G5107" s="2">
        <f t="shared" si="955"/>
        <v>0</v>
      </c>
      <c r="H5107" s="2"/>
      <c r="I5107" s="2">
        <f t="shared" si="956"/>
        <v>2.2914160139908497</v>
      </c>
      <c r="J5107" s="2">
        <f t="shared" si="957"/>
        <v>0</v>
      </c>
      <c r="K5107" s="2">
        <f>I5107/MAX(I$2:I5107)-1</f>
        <v>-6.1038881350001795E-2</v>
      </c>
      <c r="M5107" s="2">
        <f t="shared" si="958"/>
        <v>2.7960453301866619</v>
      </c>
      <c r="N5107" s="2">
        <f t="shared" si="959"/>
        <v>0</v>
      </c>
      <c r="O5107" s="2">
        <f>M5107/MAX(M$2:M5107)-1</f>
        <v>-5.2468408833054259E-2</v>
      </c>
      <c r="Q5107" s="1">
        <f t="shared" si="952"/>
        <v>44640</v>
      </c>
      <c r="R5107" s="2">
        <f t="shared" si="948"/>
        <v>2.2914160139908497</v>
      </c>
      <c r="S5107" s="2">
        <f t="shared" si="949"/>
        <v>2.7960453301866619</v>
      </c>
      <c r="T5107" s="2">
        <f t="shared" si="950"/>
        <v>-6.1038881350001795E-2</v>
      </c>
      <c r="U5107" s="2">
        <f t="shared" si="951"/>
        <v>-5.2468408833054259E-2</v>
      </c>
    </row>
    <row r="5108" spans="1:21" x14ac:dyDescent="0.3">
      <c r="A5108" s="1">
        <v>44641</v>
      </c>
      <c r="B5108">
        <f>IF(_xlfn.IFNA(VLOOKUP($A5108,raw_data!$A:$D,2,FALSE),B5107)=0,B5107,_xlfn.IFNA(VLOOKUP($A5108,raw_data!$A:$D,2,FALSE),B5107))</f>
        <v>96.922256469726506</v>
      </c>
      <c r="C5108">
        <f>IF(_xlfn.IFNA(VLOOKUP($A5108,raw_data!$A:$D,3,FALSE),C5107)=0,C5107,_xlfn.IFNA(VLOOKUP($A5108,raw_data!$A:$D,3,FALSE),C5107))</f>
        <v>104.676513671875</v>
      </c>
      <c r="D5108">
        <f>IF(_xlfn.IFNA(VLOOKUP($A5108,raw_data!$A:$D,4,FALSE),D5107)=0,D5107,_xlfn.IFNA(VLOOKUP($A5108,raw_data!$A:$D,4,FALSE),D5107))</f>
        <v>1210.36999511718</v>
      </c>
      <c r="E5108" s="2">
        <f t="shared" si="953"/>
        <v>-3.5379525714344107E-3</v>
      </c>
      <c r="F5108" s="2">
        <f t="shared" si="954"/>
        <v>-9.8055531939601481E-3</v>
      </c>
      <c r="G5108" s="2">
        <f t="shared" si="955"/>
        <v>3.3081113377075866E-5</v>
      </c>
      <c r="H5108" s="2"/>
      <c r="I5108" s="2">
        <f t="shared" si="956"/>
        <v>2.2775644206376229</v>
      </c>
      <c r="J5108" s="2">
        <f t="shared" si="957"/>
        <v>-6.044992820444706E-3</v>
      </c>
      <c r="K5108" s="2">
        <f>I5108/MAX(I$2:I5108)-1</f>
        <v>-6.6714894570917838E-2</v>
      </c>
      <c r="M5108" s="2">
        <f t="shared" si="958"/>
        <v>2.7792351933931965</v>
      </c>
      <c r="N5108" s="2">
        <f t="shared" si="959"/>
        <v>-6.0121116821604259E-3</v>
      </c>
      <c r="O5108" s="2">
        <f>M5108/MAX(M$2:M5108)-1</f>
        <v>-5.81650745815252E-2</v>
      </c>
      <c r="Q5108" s="1">
        <f t="shared" si="952"/>
        <v>44641</v>
      </c>
      <c r="R5108" s="2">
        <f t="shared" si="948"/>
        <v>2.2775644206376229</v>
      </c>
      <c r="S5108" s="2">
        <f t="shared" si="949"/>
        <v>2.7792351933931965</v>
      </c>
      <c r="T5108" s="2">
        <f t="shared" si="950"/>
        <v>-6.6714894570917838E-2</v>
      </c>
      <c r="U5108" s="2">
        <f t="shared" si="951"/>
        <v>-5.81650745815252E-2</v>
      </c>
    </row>
    <row r="5109" spans="1:21" x14ac:dyDescent="0.3">
      <c r="A5109" s="1">
        <v>44642</v>
      </c>
      <c r="B5109">
        <f>IF(_xlfn.IFNA(VLOOKUP($A5109,raw_data!$A:$D,2,FALSE),B5108)=0,B5108,_xlfn.IFNA(VLOOKUP($A5109,raw_data!$A:$D,2,FALSE),B5108))</f>
        <v>98.092247009277301</v>
      </c>
      <c r="C5109">
        <f>IF(_xlfn.IFNA(VLOOKUP($A5109,raw_data!$A:$D,3,FALSE),C5108)=0,C5108,_xlfn.IFNA(VLOOKUP($A5109,raw_data!$A:$D,3,FALSE),C5108))</f>
        <v>104.39289855957</v>
      </c>
      <c r="D5109">
        <f>IF(_xlfn.IFNA(VLOOKUP($A5109,raw_data!$A:$D,4,FALSE),D5108)=0,D5108,_xlfn.IFNA(VLOOKUP($A5109,raw_data!$A:$D,4,FALSE),D5108))</f>
        <v>1219.78002929687</v>
      </c>
      <c r="E5109" s="2">
        <f t="shared" si="953"/>
        <v>1.2071433148239219E-2</v>
      </c>
      <c r="F5109" s="2">
        <f t="shared" si="954"/>
        <v>-2.7094436216517082E-3</v>
      </c>
      <c r="G5109" s="2">
        <f t="shared" si="955"/>
        <v>7.7745104535402731E-3</v>
      </c>
      <c r="H5109" s="2"/>
      <c r="I5109" s="2">
        <f t="shared" si="956"/>
        <v>2.2915921276673852</v>
      </c>
      <c r="J5109" s="2">
        <f t="shared" si="957"/>
        <v>6.1590824402828473E-3</v>
      </c>
      <c r="K5109" s="2">
        <f>I5109/MAX(I$2:I5109)-1</f>
        <v>-6.0966714666291999E-2</v>
      </c>
      <c r="M5109" s="2">
        <f t="shared" si="958"/>
        <v>2.8180930056175066</v>
      </c>
      <c r="N5109" s="2">
        <f t="shared" si="959"/>
        <v>1.3981476744639343E-2</v>
      </c>
      <c r="O5109" s="2">
        <f>M5109/MAX(M$2:M5109)-1</f>
        <v>-4.4996831474497623E-2</v>
      </c>
      <c r="Q5109" s="1">
        <f t="shared" si="952"/>
        <v>44642</v>
      </c>
      <c r="R5109" s="2">
        <f t="shared" si="948"/>
        <v>2.2915921276673852</v>
      </c>
      <c r="S5109" s="2">
        <f t="shared" si="949"/>
        <v>2.8180930056175066</v>
      </c>
      <c r="T5109" s="2">
        <f t="shared" si="950"/>
        <v>-6.0966714666291999E-2</v>
      </c>
      <c r="U5109" s="2">
        <f t="shared" si="951"/>
        <v>-4.4996831474497623E-2</v>
      </c>
    </row>
    <row r="5110" spans="1:21" x14ac:dyDescent="0.3">
      <c r="A5110" s="1">
        <v>44643</v>
      </c>
      <c r="B5110">
        <f>IF(_xlfn.IFNA(VLOOKUP($A5110,raw_data!$A:$D,2,FALSE),B5109)=0,B5109,_xlfn.IFNA(VLOOKUP($A5110,raw_data!$A:$D,2,FALSE),B5109))</f>
        <v>96.9910888671875</v>
      </c>
      <c r="C5110">
        <f>IF(_xlfn.IFNA(VLOOKUP($A5110,raw_data!$A:$D,3,FALSE),C5109)=0,C5109,_xlfn.IFNA(VLOOKUP($A5110,raw_data!$A:$D,3,FALSE),C5109))</f>
        <v>104.823181152343</v>
      </c>
      <c r="D5110">
        <f>IF(_xlfn.IFNA(VLOOKUP($A5110,raw_data!$A:$D,4,FALSE),D5109)=0,D5109,_xlfn.IFNA(VLOOKUP($A5110,raw_data!$A:$D,4,FALSE),D5109))</f>
        <v>1214.94995117187</v>
      </c>
      <c r="E5110" s="2">
        <f t="shared" si="953"/>
        <v>-1.122574082726091E-2</v>
      </c>
      <c r="F5110" s="2">
        <f t="shared" si="954"/>
        <v>4.1217611418986611E-3</v>
      </c>
      <c r="G5110" s="2">
        <f t="shared" si="955"/>
        <v>-3.95979439652272E-3</v>
      </c>
      <c r="H5110" s="2"/>
      <c r="I5110" s="2">
        <f t="shared" si="956"/>
        <v>2.2799353942371541</v>
      </c>
      <c r="J5110" s="2">
        <f t="shared" si="957"/>
        <v>-5.0867400395970819E-3</v>
      </c>
      <c r="K5110" s="2">
        <f>I5110/MAX(I$2:I5110)-1</f>
        <v>-6.5743332877313376E-2</v>
      </c>
      <c r="M5110" s="2">
        <f t="shared" si="958"/>
        <v>2.7926557934805398</v>
      </c>
      <c r="N5110" s="2">
        <f t="shared" si="959"/>
        <v>-9.0263919914144175E-3</v>
      </c>
      <c r="O5110" s="2">
        <f>M5110/MAX(M$2:M5110)-1</f>
        <v>-5.3617064426651595E-2</v>
      </c>
      <c r="Q5110" s="1">
        <f t="shared" si="952"/>
        <v>44643</v>
      </c>
      <c r="R5110" s="2">
        <f t="shared" si="948"/>
        <v>2.2799353942371541</v>
      </c>
      <c r="S5110" s="2">
        <f t="shared" si="949"/>
        <v>2.7926557934805398</v>
      </c>
      <c r="T5110" s="2">
        <f t="shared" si="950"/>
        <v>-6.5743332877313376E-2</v>
      </c>
      <c r="U5110" s="2">
        <f t="shared" si="951"/>
        <v>-5.3617064426651595E-2</v>
      </c>
    </row>
    <row r="5111" spans="1:21" x14ac:dyDescent="0.3">
      <c r="A5111" s="1">
        <v>44644</v>
      </c>
      <c r="B5111">
        <f>IF(_xlfn.IFNA(VLOOKUP($A5111,raw_data!$A:$D,2,FALSE),B5110)=0,B5110,_xlfn.IFNA(VLOOKUP($A5111,raw_data!$A:$D,2,FALSE),B5110))</f>
        <v>98.111915588378906</v>
      </c>
      <c r="C5111">
        <f>IF(_xlfn.IFNA(VLOOKUP($A5111,raw_data!$A:$D,3,FALSE),C5110)=0,C5110,_xlfn.IFNA(VLOOKUP($A5111,raw_data!$A:$D,3,FALSE),C5110))</f>
        <v>104.588478088378</v>
      </c>
      <c r="D5111">
        <f>IF(_xlfn.IFNA(VLOOKUP($A5111,raw_data!$A:$D,4,FALSE),D5110)=0,D5110,_xlfn.IFNA(VLOOKUP($A5111,raw_data!$A:$D,4,FALSE),D5110))</f>
        <v>1218.01000976562</v>
      </c>
      <c r="E5111" s="2">
        <f t="shared" si="953"/>
        <v>1.1555976268357915E-2</v>
      </c>
      <c r="F5111" s="2">
        <f t="shared" si="954"/>
        <v>-2.2390377909242698E-3</v>
      </c>
      <c r="G5111" s="2">
        <f t="shared" si="955"/>
        <v>2.5186704940383109E-3</v>
      </c>
      <c r="H5111" s="2"/>
      <c r="I5111" s="2">
        <f t="shared" si="956"/>
        <v>2.2937015772192448</v>
      </c>
      <c r="J5111" s="2">
        <f t="shared" si="957"/>
        <v>6.0379706446450406E-3</v>
      </c>
      <c r="K5111" s="2">
        <f>I5111/MAX(I$2:I5111)-1</f>
        <v>-6.0102318546662814E-2</v>
      </c>
      <c r="M5111" s="2">
        <f t="shared" si="958"/>
        <v>2.8165940166848511</v>
      </c>
      <c r="N5111" s="2">
        <f t="shared" si="959"/>
        <v>8.5718487971897517E-3</v>
      </c>
      <c r="O5111" s="2">
        <f>M5111/MAX(M$2:M5111)-1</f>
        <v>-4.5504812998676258E-2</v>
      </c>
      <c r="Q5111" s="1">
        <f t="shared" si="952"/>
        <v>44644</v>
      </c>
      <c r="R5111" s="2">
        <f t="shared" si="948"/>
        <v>2.2937015772192448</v>
      </c>
      <c r="S5111" s="2">
        <f t="shared" si="949"/>
        <v>2.8165940166848511</v>
      </c>
      <c r="T5111" s="2">
        <f t="shared" si="950"/>
        <v>-6.0102318546662814E-2</v>
      </c>
      <c r="U5111" s="2">
        <f t="shared" si="951"/>
        <v>-4.5504812998676258E-2</v>
      </c>
    </row>
    <row r="5112" spans="1:21" x14ac:dyDescent="0.3">
      <c r="A5112" s="1">
        <v>44645</v>
      </c>
      <c r="B5112">
        <f>IF(_xlfn.IFNA(VLOOKUP($A5112,raw_data!$A:$D,2,FALSE),B5111)=0,B5111,_xlfn.IFNA(VLOOKUP($A5112,raw_data!$A:$D,2,FALSE),B5111))</f>
        <v>98.298721313476506</v>
      </c>
      <c r="C5112">
        <f>IF(_xlfn.IFNA(VLOOKUP($A5112,raw_data!$A:$D,3,FALSE),C5111)=0,C5111,_xlfn.IFNA(VLOOKUP($A5112,raw_data!$A:$D,3,FALSE),C5111))</f>
        <v>103.75724792480401</v>
      </c>
      <c r="D5112">
        <f>IF(_xlfn.IFNA(VLOOKUP($A5112,raw_data!$A:$D,4,FALSE),D5111)=0,D5111,_xlfn.IFNA(VLOOKUP($A5112,raw_data!$A:$D,4,FALSE),D5111))</f>
        <v>1217.55004882812</v>
      </c>
      <c r="E5112" s="2">
        <f t="shared" si="953"/>
        <v>1.9040065009159335E-3</v>
      </c>
      <c r="F5112" s="2">
        <f t="shared" si="954"/>
        <v>-7.9476265336951846E-3</v>
      </c>
      <c r="G5112" s="2">
        <f t="shared" si="955"/>
        <v>-3.7763313422067846E-4</v>
      </c>
      <c r="H5112" s="2"/>
      <c r="I5112" s="2">
        <f t="shared" si="956"/>
        <v>2.2890301174415626</v>
      </c>
      <c r="J5112" s="2">
        <f t="shared" si="957"/>
        <v>-2.036646712928514E-3</v>
      </c>
      <c r="K5112" s="2">
        <f>I5112/MAX(I$2:I5112)-1</f>
        <v>-6.2016558070083772E-2</v>
      </c>
      <c r="M5112" s="2">
        <f t="shared" si="958"/>
        <v>2.8097961367701019</v>
      </c>
      <c r="N5112" s="2">
        <f t="shared" si="959"/>
        <v>-2.413510741867686E-3</v>
      </c>
      <c r="O5112" s="2">
        <f>M5112/MAX(M$2:M5112)-1</f>
        <v>-4.780849738556503E-2</v>
      </c>
      <c r="Q5112" s="1">
        <f t="shared" si="952"/>
        <v>44645</v>
      </c>
      <c r="R5112" s="2">
        <f t="shared" si="948"/>
        <v>2.2890301174415626</v>
      </c>
      <c r="S5112" s="2">
        <f t="shared" si="949"/>
        <v>2.8097961367701019</v>
      </c>
      <c r="T5112" s="2">
        <f t="shared" si="950"/>
        <v>-6.2016558070083772E-2</v>
      </c>
      <c r="U5112" s="2">
        <f t="shared" si="951"/>
        <v>-4.780849738556503E-2</v>
      </c>
    </row>
    <row r="5113" spans="1:21" x14ac:dyDescent="0.3">
      <c r="A5113" s="1">
        <v>44646</v>
      </c>
      <c r="B5113">
        <f>IF(_xlfn.IFNA(VLOOKUP($A5113,raw_data!$A:$D,2,FALSE),B5112)=0,B5112,_xlfn.IFNA(VLOOKUP($A5113,raw_data!$A:$D,2,FALSE),B5112))</f>
        <v>98.298721313476506</v>
      </c>
      <c r="C5113">
        <f>IF(_xlfn.IFNA(VLOOKUP($A5113,raw_data!$A:$D,3,FALSE),C5112)=0,C5112,_xlfn.IFNA(VLOOKUP($A5113,raw_data!$A:$D,3,FALSE),C5112))</f>
        <v>103.75724792480401</v>
      </c>
      <c r="D5113">
        <f>IF(_xlfn.IFNA(VLOOKUP($A5113,raw_data!$A:$D,4,FALSE),D5112)=0,D5112,_xlfn.IFNA(VLOOKUP($A5113,raw_data!$A:$D,4,FALSE),D5112))</f>
        <v>1217.55004882812</v>
      </c>
      <c r="E5113" s="2">
        <f t="shared" si="953"/>
        <v>0</v>
      </c>
      <c r="F5113" s="2">
        <f t="shared" si="954"/>
        <v>0</v>
      </c>
      <c r="G5113" s="2">
        <f t="shared" si="955"/>
        <v>0</v>
      </c>
      <c r="H5113" s="2"/>
      <c r="I5113" s="2">
        <f t="shared" si="956"/>
        <v>2.2890301174415626</v>
      </c>
      <c r="J5113" s="2">
        <f t="shared" si="957"/>
        <v>0</v>
      </c>
      <c r="K5113" s="2">
        <f>I5113/MAX(I$2:I5113)-1</f>
        <v>-6.2016558070083772E-2</v>
      </c>
      <c r="M5113" s="2">
        <f t="shared" si="958"/>
        <v>2.8097961367701019</v>
      </c>
      <c r="N5113" s="2">
        <f t="shared" si="959"/>
        <v>0</v>
      </c>
      <c r="O5113" s="2">
        <f>M5113/MAX(M$2:M5113)-1</f>
        <v>-4.780849738556503E-2</v>
      </c>
      <c r="Q5113" s="1">
        <f t="shared" si="952"/>
        <v>44646</v>
      </c>
      <c r="R5113" s="2">
        <f t="shared" si="948"/>
        <v>2.2890301174415626</v>
      </c>
      <c r="S5113" s="2">
        <f t="shared" si="949"/>
        <v>2.8097961367701019</v>
      </c>
      <c r="T5113" s="2">
        <f t="shared" si="950"/>
        <v>-6.2016558070083772E-2</v>
      </c>
      <c r="U5113" s="2">
        <f t="shared" si="951"/>
        <v>-4.780849738556503E-2</v>
      </c>
    </row>
    <row r="5114" spans="1:21" x14ac:dyDescent="0.3">
      <c r="A5114" s="1">
        <v>44647</v>
      </c>
      <c r="B5114">
        <f>IF(_xlfn.IFNA(VLOOKUP($A5114,raw_data!$A:$D,2,FALSE),B5113)=0,B5113,_xlfn.IFNA(VLOOKUP($A5114,raw_data!$A:$D,2,FALSE),B5113))</f>
        <v>98.298721313476506</v>
      </c>
      <c r="C5114">
        <f>IF(_xlfn.IFNA(VLOOKUP($A5114,raw_data!$A:$D,3,FALSE),C5113)=0,C5113,_xlfn.IFNA(VLOOKUP($A5114,raw_data!$A:$D,3,FALSE),C5113))</f>
        <v>103.75724792480401</v>
      </c>
      <c r="D5114">
        <f>IF(_xlfn.IFNA(VLOOKUP($A5114,raw_data!$A:$D,4,FALSE),D5113)=0,D5113,_xlfn.IFNA(VLOOKUP($A5114,raw_data!$A:$D,4,FALSE),D5113))</f>
        <v>1217.55004882812</v>
      </c>
      <c r="E5114" s="2">
        <f t="shared" si="953"/>
        <v>0</v>
      </c>
      <c r="F5114" s="2">
        <f t="shared" si="954"/>
        <v>0</v>
      </c>
      <c r="G5114" s="2">
        <f t="shared" si="955"/>
        <v>0</v>
      </c>
      <c r="H5114" s="2"/>
      <c r="I5114" s="2">
        <f t="shared" si="956"/>
        <v>2.2890301174415626</v>
      </c>
      <c r="J5114" s="2">
        <f t="shared" si="957"/>
        <v>0</v>
      </c>
      <c r="K5114" s="2">
        <f>I5114/MAX(I$2:I5114)-1</f>
        <v>-6.2016558070083772E-2</v>
      </c>
      <c r="M5114" s="2">
        <f t="shared" si="958"/>
        <v>2.8097961367701019</v>
      </c>
      <c r="N5114" s="2">
        <f t="shared" si="959"/>
        <v>0</v>
      </c>
      <c r="O5114" s="2">
        <f>M5114/MAX(M$2:M5114)-1</f>
        <v>-4.780849738556503E-2</v>
      </c>
      <c r="Q5114" s="1">
        <f t="shared" si="952"/>
        <v>44647</v>
      </c>
      <c r="R5114" s="2">
        <f t="shared" si="948"/>
        <v>2.2890301174415626</v>
      </c>
      <c r="S5114" s="2">
        <f t="shared" si="949"/>
        <v>2.8097961367701019</v>
      </c>
      <c r="T5114" s="2">
        <f t="shared" si="950"/>
        <v>-6.2016558070083772E-2</v>
      </c>
      <c r="U5114" s="2">
        <f t="shared" si="951"/>
        <v>-4.780849738556503E-2</v>
      </c>
    </row>
    <row r="5115" spans="1:21" x14ac:dyDescent="0.3">
      <c r="A5115" s="1">
        <v>44648</v>
      </c>
      <c r="B5115">
        <f>IF(_xlfn.IFNA(VLOOKUP($A5115,raw_data!$A:$D,2,FALSE),B5114)=0,B5114,_xlfn.IFNA(VLOOKUP($A5115,raw_data!$A:$D,2,FALSE),B5114))</f>
        <v>98.682159423828097</v>
      </c>
      <c r="C5115">
        <f>IF(_xlfn.IFNA(VLOOKUP($A5115,raw_data!$A:$D,3,FALSE),C5114)=0,C5114,_xlfn.IFNA(VLOOKUP($A5115,raw_data!$A:$D,3,FALSE),C5114))</f>
        <v>104.011512756347</v>
      </c>
      <c r="D5115">
        <f>IF(_xlfn.IFNA(VLOOKUP($A5115,raw_data!$A:$D,4,FALSE),D5114)=0,D5114,_xlfn.IFNA(VLOOKUP($A5115,raw_data!$A:$D,4,FALSE),D5114))</f>
        <v>1224.38000488281</v>
      </c>
      <c r="E5115" s="2">
        <f t="shared" si="953"/>
        <v>3.9007436233966519E-3</v>
      </c>
      <c r="F5115" s="2">
        <f t="shared" si="954"/>
        <v>2.4505741683440441E-3</v>
      </c>
      <c r="G5115" s="2">
        <f t="shared" si="955"/>
        <v>5.6095895698611287E-3</v>
      </c>
      <c r="H5115" s="2"/>
      <c r="I5115" s="2">
        <f t="shared" si="956"/>
        <v>2.2966312444527319</v>
      </c>
      <c r="J5115" s="2">
        <f t="shared" si="957"/>
        <v>3.3206758413756084E-3</v>
      </c>
      <c r="K5115" s="2">
        <f>I5115/MAX(I$2:I5115)-1</f>
        <v>-5.8901819114856813E-2</v>
      </c>
      <c r="M5115" s="2">
        <f t="shared" si="958"/>
        <v>2.8349407018617048</v>
      </c>
      <c r="N5115" s="2">
        <f t="shared" si="959"/>
        <v>8.9488930398013977E-3</v>
      </c>
      <c r="O5115" s="2">
        <f>M5115/MAX(M$2:M5115)-1</f>
        <v>-3.9287437475260645E-2</v>
      </c>
      <c r="Q5115" s="1">
        <f t="shared" si="952"/>
        <v>44648</v>
      </c>
      <c r="R5115" s="2">
        <f t="shared" si="948"/>
        <v>2.2966312444527319</v>
      </c>
      <c r="S5115" s="2">
        <f t="shared" si="949"/>
        <v>2.8349407018617048</v>
      </c>
      <c r="T5115" s="2">
        <f t="shared" si="950"/>
        <v>-5.8901819114856813E-2</v>
      </c>
      <c r="U5115" s="2">
        <f t="shared" si="951"/>
        <v>-3.9287437475260645E-2</v>
      </c>
    </row>
    <row r="5116" spans="1:21" x14ac:dyDescent="0.3">
      <c r="A5116" s="1">
        <v>44649</v>
      </c>
      <c r="B5116">
        <f>IF(_xlfn.IFNA(VLOOKUP($A5116,raw_data!$A:$D,2,FALSE),B5115)=0,B5115,_xlfn.IFNA(VLOOKUP($A5116,raw_data!$A:$D,2,FALSE),B5115))</f>
        <v>100.265090942382</v>
      </c>
      <c r="C5116">
        <f>IF(_xlfn.IFNA(VLOOKUP($A5116,raw_data!$A:$D,3,FALSE),C5115)=0,C5115,_xlfn.IFNA(VLOOKUP($A5116,raw_data!$A:$D,3,FALSE),C5115))</f>
        <v>104.50047302246</v>
      </c>
      <c r="D5116">
        <f>IF(_xlfn.IFNA(VLOOKUP($A5116,raw_data!$A:$D,4,FALSE),D5115)=0,D5115,_xlfn.IFNA(VLOOKUP($A5116,raw_data!$A:$D,4,FALSE),D5115))</f>
        <v>1223.66003417968</v>
      </c>
      <c r="E5116" s="2">
        <f t="shared" si="953"/>
        <v>1.6040706119486048E-2</v>
      </c>
      <c r="F5116" s="2">
        <f t="shared" si="954"/>
        <v>4.701020619307883E-3</v>
      </c>
      <c r="G5116" s="2">
        <f t="shared" si="955"/>
        <v>-5.8802879846020506E-4</v>
      </c>
      <c r="H5116" s="2"/>
      <c r="I5116" s="2">
        <f t="shared" si="956"/>
        <v>2.3230536009010372</v>
      </c>
      <c r="J5116" s="2">
        <f t="shared" si="957"/>
        <v>1.1504831919414781E-2</v>
      </c>
      <c r="K5116" s="2">
        <f>I5116/MAX(I$2:I5116)-1</f>
        <v>-4.8074642724106109E-2</v>
      </c>
      <c r="M5116" s="2">
        <f t="shared" si="958"/>
        <v>2.8658700125006629</v>
      </c>
      <c r="N5116" s="2">
        <f t="shared" si="959"/>
        <v>1.0910037948464568E-2</v>
      </c>
      <c r="O5116" s="2">
        <f>M5116/MAX(M$2:M5116)-1</f>
        <v>-2.8806026960549014E-2</v>
      </c>
      <c r="Q5116" s="1">
        <f t="shared" si="952"/>
        <v>44649</v>
      </c>
      <c r="R5116" s="2">
        <f t="shared" si="948"/>
        <v>2.3230536009010372</v>
      </c>
      <c r="S5116" s="2">
        <f t="shared" si="949"/>
        <v>2.8658700125006629</v>
      </c>
      <c r="T5116" s="2">
        <f t="shared" si="950"/>
        <v>-4.8074642724106109E-2</v>
      </c>
      <c r="U5116" s="2">
        <f t="shared" si="951"/>
        <v>-2.8806026960549014E-2</v>
      </c>
    </row>
    <row r="5117" spans="1:21" x14ac:dyDescent="0.3">
      <c r="A5117" s="1">
        <v>44650</v>
      </c>
      <c r="B5117">
        <f>IF(_xlfn.IFNA(VLOOKUP($A5117,raw_data!$A:$D,2,FALSE),B5116)=0,B5116,_xlfn.IFNA(VLOOKUP($A5117,raw_data!$A:$D,2,FALSE),B5116))</f>
        <v>99.704673767089801</v>
      </c>
      <c r="C5117">
        <f>IF(_xlfn.IFNA(VLOOKUP($A5117,raw_data!$A:$D,3,FALSE),C5116)=0,C5116,_xlfn.IFNA(VLOOKUP($A5117,raw_data!$A:$D,3,FALSE),C5116))</f>
        <v>104.78407287597599</v>
      </c>
      <c r="D5117">
        <f>IF(_xlfn.IFNA(VLOOKUP($A5117,raw_data!$A:$D,4,FALSE),D5116)=0,D5116,_xlfn.IFNA(VLOOKUP($A5117,raw_data!$A:$D,4,FALSE),D5116))</f>
        <v>1209.13000488281</v>
      </c>
      <c r="E5117" s="2">
        <f t="shared" si="953"/>
        <v>-5.5893548793991554E-3</v>
      </c>
      <c r="F5117" s="2">
        <f t="shared" si="954"/>
        <v>2.7138619119460028E-3</v>
      </c>
      <c r="G5117" s="2">
        <f t="shared" si="955"/>
        <v>-1.1874237035624624E-2</v>
      </c>
      <c r="H5117" s="2"/>
      <c r="I5117" s="2">
        <f t="shared" si="956"/>
        <v>2.317784756988214</v>
      </c>
      <c r="J5117" s="2">
        <f t="shared" si="957"/>
        <v>-2.2680681628610921E-3</v>
      </c>
      <c r="K5117" s="2">
        <f>I5117/MAX(I$2:I5117)-1</f>
        <v>-5.023367432036363E-2</v>
      </c>
      <c r="M5117" s="2">
        <f t="shared" si="958"/>
        <v>2.825417186529275</v>
      </c>
      <c r="N5117" s="2">
        <f t="shared" si="959"/>
        <v>-1.4115373619506877E-2</v>
      </c>
      <c r="O5117" s="2">
        <f>M5117/MAX(M$2:M5117)-1</f>
        <v>-4.2514792747014196E-2</v>
      </c>
      <c r="Q5117" s="1">
        <f t="shared" si="952"/>
        <v>44650</v>
      </c>
      <c r="R5117" s="2">
        <f t="shared" si="948"/>
        <v>2.317784756988214</v>
      </c>
      <c r="S5117" s="2">
        <f t="shared" si="949"/>
        <v>2.825417186529275</v>
      </c>
      <c r="T5117" s="2">
        <f t="shared" si="950"/>
        <v>-5.023367432036363E-2</v>
      </c>
      <c r="U5117" s="2">
        <f t="shared" si="951"/>
        <v>-4.2514792747014196E-2</v>
      </c>
    </row>
    <row r="5118" spans="1:21" x14ac:dyDescent="0.3">
      <c r="A5118" s="1">
        <v>44651</v>
      </c>
      <c r="B5118">
        <f>IF(_xlfn.IFNA(VLOOKUP($A5118,raw_data!$A:$D,2,FALSE),B5117)=0,B5117,_xlfn.IFNA(VLOOKUP($A5118,raw_data!$A:$D,2,FALSE),B5117))</f>
        <v>98.102081298828097</v>
      </c>
      <c r="C5118">
        <f>IF(_xlfn.IFNA(VLOOKUP($A5118,raw_data!$A:$D,3,FALSE),C5117)=0,C5117,_xlfn.IFNA(VLOOKUP($A5118,raw_data!$A:$D,3,FALSE),C5117))</f>
        <v>104.73516845703099</v>
      </c>
      <c r="D5118">
        <f>IF(_xlfn.IFNA(VLOOKUP($A5118,raw_data!$A:$D,4,FALSE),D5117)=0,D5117,_xlfn.IFNA(VLOOKUP($A5118,raw_data!$A:$D,4,FALSE),D5117))</f>
        <v>1210.43994140625</v>
      </c>
      <c r="E5118" s="2">
        <f t="shared" si="953"/>
        <v>-1.6073393630526955E-2</v>
      </c>
      <c r="F5118" s="2">
        <f t="shared" si="954"/>
        <v>-4.6671614876891976E-4</v>
      </c>
      <c r="G5118" s="2">
        <f t="shared" si="955"/>
        <v>1.0833711165467719E-3</v>
      </c>
      <c r="H5118" s="2"/>
      <c r="I5118" s="2">
        <f t="shared" si="956"/>
        <v>2.2949992579080871</v>
      </c>
      <c r="J5118" s="2">
        <f t="shared" si="957"/>
        <v>-9.8307226378237401E-3</v>
      </c>
      <c r="K5118" s="2">
        <f>I5118/MAX(I$2:I5118)-1</f>
        <v>-5.9570563638865148E-2</v>
      </c>
      <c r="M5118" s="2">
        <f t="shared" si="958"/>
        <v>2.8006721776045622</v>
      </c>
      <c r="N5118" s="2">
        <f t="shared" si="959"/>
        <v>-8.7580018422375172E-3</v>
      </c>
      <c r="O5118" s="2">
        <f>M5118/MAX(M$2:M5118)-1</f>
        <v>-5.090044995605103E-2</v>
      </c>
      <c r="Q5118" s="1">
        <f t="shared" si="952"/>
        <v>44651</v>
      </c>
      <c r="R5118" s="2">
        <f t="shared" si="948"/>
        <v>2.2949992579080871</v>
      </c>
      <c r="S5118" s="2">
        <f t="shared" si="949"/>
        <v>2.8006721776045622</v>
      </c>
      <c r="T5118" s="2">
        <f t="shared" si="950"/>
        <v>-5.9570563638865148E-2</v>
      </c>
      <c r="U5118" s="2">
        <f t="shared" si="951"/>
        <v>-5.090044995605103E-2</v>
      </c>
    </row>
    <row r="5119" spans="1:21" x14ac:dyDescent="0.3">
      <c r="A5119" s="1">
        <v>44652</v>
      </c>
      <c r="B5119">
        <f>IF(_xlfn.IFNA(VLOOKUP($A5119,raw_data!$A:$D,2,FALSE),B5118)=0,B5118,_xlfn.IFNA(VLOOKUP($A5119,raw_data!$A:$D,2,FALSE),B5118))</f>
        <v>98.741149902343693</v>
      </c>
      <c r="C5119">
        <f>IF(_xlfn.IFNA(VLOOKUP($A5119,raw_data!$A:$D,3,FALSE),C5118)=0,C5118,_xlfn.IFNA(VLOOKUP($A5119,raw_data!$A:$D,3,FALSE),C5118))</f>
        <v>104.54908752441401</v>
      </c>
      <c r="D5119">
        <f>IF(_xlfn.IFNA(VLOOKUP($A5119,raw_data!$A:$D,4,FALSE),D5118)=0,D5118,_xlfn.IFNA(VLOOKUP($A5119,raw_data!$A:$D,4,FALSE),D5118))</f>
        <v>1214.5</v>
      </c>
      <c r="E5119" s="2">
        <f t="shared" si="953"/>
        <v>6.514322581688603E-3</v>
      </c>
      <c r="F5119" s="2">
        <f t="shared" si="954"/>
        <v>-1.7766805110294159E-3</v>
      </c>
      <c r="G5119" s="2">
        <f t="shared" si="955"/>
        <v>3.3542007784650441E-3</v>
      </c>
      <c r="H5119" s="2"/>
      <c r="I5119" s="2">
        <f t="shared" si="956"/>
        <v>2.3023384850207957</v>
      </c>
      <c r="J5119" s="2">
        <f t="shared" si="957"/>
        <v>3.197921344601395E-3</v>
      </c>
      <c r="K5119" s="2">
        <f>I5119/MAX(I$2:I5119)-1</f>
        <v>-5.6563144271234433E-2</v>
      </c>
      <c r="M5119" s="2">
        <f t="shared" si="958"/>
        <v>2.819052565065733</v>
      </c>
      <c r="N5119" s="2">
        <f t="shared" si="959"/>
        <v>6.5628485933300063E-3</v>
      </c>
      <c r="O5119" s="2">
        <f>M5119/MAX(M$2:M5119)-1</f>
        <v>-4.4671653309114934E-2</v>
      </c>
      <c r="Q5119" s="1">
        <f t="shared" si="952"/>
        <v>44652</v>
      </c>
      <c r="R5119" s="2">
        <f t="shared" si="948"/>
        <v>2.3023384850207957</v>
      </c>
      <c r="S5119" s="2">
        <f t="shared" si="949"/>
        <v>2.819052565065733</v>
      </c>
      <c r="T5119" s="2">
        <f t="shared" si="950"/>
        <v>-5.6563144271234433E-2</v>
      </c>
      <c r="U5119" s="2">
        <f t="shared" si="951"/>
        <v>-4.4671653309114934E-2</v>
      </c>
    </row>
    <row r="5120" spans="1:21" x14ac:dyDescent="0.3">
      <c r="A5120" s="1">
        <v>44653</v>
      </c>
      <c r="B5120">
        <f>IF(_xlfn.IFNA(VLOOKUP($A5120,raw_data!$A:$D,2,FALSE),B5119)=0,B5119,_xlfn.IFNA(VLOOKUP($A5120,raw_data!$A:$D,2,FALSE),B5119))</f>
        <v>98.741149902343693</v>
      </c>
      <c r="C5120">
        <f>IF(_xlfn.IFNA(VLOOKUP($A5120,raw_data!$A:$D,3,FALSE),C5119)=0,C5119,_xlfn.IFNA(VLOOKUP($A5120,raw_data!$A:$D,3,FALSE),C5119))</f>
        <v>104.54908752441401</v>
      </c>
      <c r="D5120">
        <f>IF(_xlfn.IFNA(VLOOKUP($A5120,raw_data!$A:$D,4,FALSE),D5119)=0,D5119,_xlfn.IFNA(VLOOKUP($A5120,raw_data!$A:$D,4,FALSE),D5119))</f>
        <v>1214.5</v>
      </c>
      <c r="E5120" s="2">
        <f t="shared" si="953"/>
        <v>0</v>
      </c>
      <c r="F5120" s="2">
        <f t="shared" si="954"/>
        <v>0</v>
      </c>
      <c r="G5120" s="2">
        <f t="shared" si="955"/>
        <v>0</v>
      </c>
      <c r="H5120" s="2"/>
      <c r="I5120" s="2">
        <f t="shared" si="956"/>
        <v>2.3023384850207957</v>
      </c>
      <c r="J5120" s="2">
        <f t="shared" si="957"/>
        <v>0</v>
      </c>
      <c r="K5120" s="2">
        <f>I5120/MAX(I$2:I5120)-1</f>
        <v>-5.6563144271234433E-2</v>
      </c>
      <c r="M5120" s="2">
        <f t="shared" si="958"/>
        <v>2.819052565065733</v>
      </c>
      <c r="N5120" s="2">
        <f t="shared" si="959"/>
        <v>0</v>
      </c>
      <c r="O5120" s="2">
        <f>M5120/MAX(M$2:M5120)-1</f>
        <v>-4.4671653309114934E-2</v>
      </c>
      <c r="Q5120" s="1">
        <f t="shared" si="952"/>
        <v>44653</v>
      </c>
      <c r="R5120" s="2">
        <f t="shared" si="948"/>
        <v>2.3023384850207957</v>
      </c>
      <c r="S5120" s="2">
        <f t="shared" si="949"/>
        <v>2.819052565065733</v>
      </c>
      <c r="T5120" s="2">
        <f t="shared" si="950"/>
        <v>-5.6563144271234433E-2</v>
      </c>
      <c r="U5120" s="2">
        <f t="shared" si="951"/>
        <v>-4.4671653309114934E-2</v>
      </c>
    </row>
    <row r="5121" spans="1:21" x14ac:dyDescent="0.3">
      <c r="A5121" s="1">
        <v>44654</v>
      </c>
      <c r="B5121">
        <f>IF(_xlfn.IFNA(VLOOKUP($A5121,raw_data!$A:$D,2,FALSE),B5120)=0,B5120,_xlfn.IFNA(VLOOKUP($A5121,raw_data!$A:$D,2,FALSE),B5120))</f>
        <v>98.741149902343693</v>
      </c>
      <c r="C5121">
        <f>IF(_xlfn.IFNA(VLOOKUP($A5121,raw_data!$A:$D,3,FALSE),C5120)=0,C5120,_xlfn.IFNA(VLOOKUP($A5121,raw_data!$A:$D,3,FALSE),C5120))</f>
        <v>104.54908752441401</v>
      </c>
      <c r="D5121">
        <f>IF(_xlfn.IFNA(VLOOKUP($A5121,raw_data!$A:$D,4,FALSE),D5120)=0,D5120,_xlfn.IFNA(VLOOKUP($A5121,raw_data!$A:$D,4,FALSE),D5120))</f>
        <v>1214.5</v>
      </c>
      <c r="E5121" s="2">
        <f t="shared" si="953"/>
        <v>0</v>
      </c>
      <c r="F5121" s="2">
        <f t="shared" si="954"/>
        <v>0</v>
      </c>
      <c r="G5121" s="2">
        <f t="shared" si="955"/>
        <v>0</v>
      </c>
      <c r="H5121" s="2"/>
      <c r="I5121" s="2">
        <f t="shared" si="956"/>
        <v>2.3023384850207957</v>
      </c>
      <c r="J5121" s="2">
        <f t="shared" si="957"/>
        <v>0</v>
      </c>
      <c r="K5121" s="2">
        <f>I5121/MAX(I$2:I5121)-1</f>
        <v>-5.6563144271234433E-2</v>
      </c>
      <c r="M5121" s="2">
        <f t="shared" si="958"/>
        <v>2.819052565065733</v>
      </c>
      <c r="N5121" s="2">
        <f t="shared" si="959"/>
        <v>0</v>
      </c>
      <c r="O5121" s="2">
        <f>M5121/MAX(M$2:M5121)-1</f>
        <v>-4.4671653309114934E-2</v>
      </c>
      <c r="Q5121" s="1">
        <f t="shared" si="952"/>
        <v>44654</v>
      </c>
      <c r="R5121" s="2">
        <f t="shared" si="948"/>
        <v>2.3023384850207957</v>
      </c>
      <c r="S5121" s="2">
        <f t="shared" si="949"/>
        <v>2.819052565065733</v>
      </c>
      <c r="T5121" s="2">
        <f t="shared" si="950"/>
        <v>-5.6563144271234433E-2</v>
      </c>
      <c r="U5121" s="2">
        <f t="shared" si="951"/>
        <v>-4.4671653309114934E-2</v>
      </c>
    </row>
    <row r="5122" spans="1:21" x14ac:dyDescent="0.3">
      <c r="A5122" s="1">
        <v>44655</v>
      </c>
      <c r="B5122">
        <f>IF(_xlfn.IFNA(VLOOKUP($A5122,raw_data!$A:$D,2,FALSE),B5121)=0,B5121,_xlfn.IFNA(VLOOKUP($A5122,raw_data!$A:$D,2,FALSE),B5121))</f>
        <v>99.694839477539006</v>
      </c>
      <c r="C5122">
        <f>IF(_xlfn.IFNA(VLOOKUP($A5122,raw_data!$A:$D,3,FALSE),C5121)=0,C5121,_xlfn.IFNA(VLOOKUP($A5122,raw_data!$A:$D,3,FALSE),C5121))</f>
        <v>104.637237548828</v>
      </c>
      <c r="D5122">
        <f>IF(_xlfn.IFNA(VLOOKUP($A5122,raw_data!$A:$D,4,FALSE),D5121)=0,D5121,_xlfn.IFNA(VLOOKUP($A5122,raw_data!$A:$D,4,FALSE),D5121))</f>
        <v>1218.78002929687</v>
      </c>
      <c r="E5122" s="2">
        <f t="shared" si="953"/>
        <v>9.6584815564586535E-3</v>
      </c>
      <c r="F5122" s="2">
        <f t="shared" si="954"/>
        <v>8.4314484708825077E-4</v>
      </c>
      <c r="G5122" s="2">
        <f t="shared" si="955"/>
        <v>3.5241081077563852E-3</v>
      </c>
      <c r="H5122" s="2"/>
      <c r="I5122" s="2">
        <f t="shared" si="956"/>
        <v>2.3164572232293343</v>
      </c>
      <c r="J5122" s="2">
        <f t="shared" si="957"/>
        <v>6.1323468727104919E-3</v>
      </c>
      <c r="K5122" s="2">
        <f>I5122/MAX(I$2:I5122)-1</f>
        <v>-5.0777662219406161E-2</v>
      </c>
      <c r="M5122" s="2">
        <f t="shared" si="958"/>
        <v>2.8463355419431946</v>
      </c>
      <c r="N5122" s="2">
        <f t="shared" si="959"/>
        <v>9.6780660338007252E-3</v>
      </c>
      <c r="O5122" s="2">
        <f>M5122/MAX(M$2:M5122)-1</f>
        <v>-3.5425922485878725E-2</v>
      </c>
      <c r="Q5122" s="1">
        <f t="shared" si="952"/>
        <v>44655</v>
      </c>
      <c r="R5122" s="2">
        <f t="shared" ref="R5122:R5185" si="960">I5122</f>
        <v>2.3164572232293343</v>
      </c>
      <c r="S5122" s="2">
        <f t="shared" ref="S5122:S5185" si="961">M5122</f>
        <v>2.8463355419431946</v>
      </c>
      <c r="T5122" s="2">
        <f t="shared" ref="T5122:T5185" si="962">K5122</f>
        <v>-5.0777662219406161E-2</v>
      </c>
      <c r="U5122" s="2">
        <f t="shared" ref="U5122:U5185" si="963">O5122</f>
        <v>-3.5425922485878725E-2</v>
      </c>
    </row>
    <row r="5123" spans="1:21" x14ac:dyDescent="0.3">
      <c r="A5123" s="1">
        <v>44656</v>
      </c>
      <c r="B5123">
        <f>IF(_xlfn.IFNA(VLOOKUP($A5123,raw_data!$A:$D,2,FALSE),B5122)=0,B5122,_xlfn.IFNA(VLOOKUP($A5123,raw_data!$A:$D,2,FALSE),B5122))</f>
        <v>98.269218444824205</v>
      </c>
      <c r="C5123">
        <f>IF(_xlfn.IFNA(VLOOKUP($A5123,raw_data!$A:$D,3,FALSE),C5122)=0,C5122,_xlfn.IFNA(VLOOKUP($A5123,raw_data!$A:$D,3,FALSE),C5122))</f>
        <v>103.579498291015</v>
      </c>
      <c r="D5123">
        <f>IF(_xlfn.IFNA(VLOOKUP($A5123,raw_data!$A:$D,4,FALSE),D5122)=0,D5122,_xlfn.IFNA(VLOOKUP($A5123,raw_data!$A:$D,4,FALSE),D5122))</f>
        <v>1213.90002441406</v>
      </c>
      <c r="E5123" s="2">
        <f t="shared" si="953"/>
        <v>-1.4299847817458855E-2</v>
      </c>
      <c r="F5123" s="2">
        <f t="shared" si="954"/>
        <v>-1.010863133040385E-2</v>
      </c>
      <c r="G5123" s="2">
        <f t="shared" si="955"/>
        <v>-4.0040079140657436E-3</v>
      </c>
      <c r="H5123" s="2"/>
      <c r="I5123" s="2">
        <f t="shared" si="956"/>
        <v>2.287215746943724</v>
      </c>
      <c r="J5123" s="2">
        <f t="shared" si="957"/>
        <v>-1.2623361222636853E-2</v>
      </c>
      <c r="K5123" s="2">
        <f>I5123/MAX(I$2:I5123)-1</f>
        <v>-6.2760038669806395E-2</v>
      </c>
      <c r="M5123" s="2">
        <f t="shared" si="958"/>
        <v>2.7991523354928578</v>
      </c>
      <c r="N5123" s="2">
        <f t="shared" si="959"/>
        <v>-1.6576825098465031E-2</v>
      </c>
      <c r="O5123" s="2">
        <f>M5123/MAX(M$2:M5123)-1</f>
        <v>-5.1415498263343573E-2</v>
      </c>
      <c r="Q5123" s="1">
        <f t="shared" ref="Q5123:Q5186" si="964">A5123</f>
        <v>44656</v>
      </c>
      <c r="R5123" s="2">
        <f t="shared" si="960"/>
        <v>2.287215746943724</v>
      </c>
      <c r="S5123" s="2">
        <f t="shared" si="961"/>
        <v>2.7991523354928578</v>
      </c>
      <c r="T5123" s="2">
        <f t="shared" si="962"/>
        <v>-6.2760038669806395E-2</v>
      </c>
      <c r="U5123" s="2">
        <f t="shared" si="963"/>
        <v>-5.1415498263343573E-2</v>
      </c>
    </row>
    <row r="5124" spans="1:21" x14ac:dyDescent="0.3">
      <c r="A5124" s="1">
        <v>44657</v>
      </c>
      <c r="B5124">
        <f>IF(_xlfn.IFNA(VLOOKUP($A5124,raw_data!$A:$D,2,FALSE),B5123)=0,B5123,_xlfn.IFNA(VLOOKUP($A5124,raw_data!$A:$D,2,FALSE),B5123))</f>
        <v>97.138565063476506</v>
      </c>
      <c r="C5124">
        <f>IF(_xlfn.IFNA(VLOOKUP($A5124,raw_data!$A:$D,3,FALSE),C5123)=0,C5123,_xlfn.IFNA(VLOOKUP($A5124,raw_data!$A:$D,3,FALSE),C5123))</f>
        <v>103.315063476562</v>
      </c>
      <c r="D5124">
        <f>IF(_xlfn.IFNA(VLOOKUP($A5124,raw_data!$A:$D,4,FALSE),D5123)=0,D5123,_xlfn.IFNA(VLOOKUP($A5124,raw_data!$A:$D,4,FALSE),D5123))</f>
        <v>1218.75</v>
      </c>
      <c r="E5124" s="2">
        <f t="shared" ref="E5124:E5187" si="965">B5124/B5123-1</f>
        <v>-1.1505671859825872E-2</v>
      </c>
      <c r="F5124" s="2">
        <f t="shared" ref="F5124:F5187" si="966">C5124/C5123-1</f>
        <v>-2.5529648126895177E-3</v>
      </c>
      <c r="G5124" s="2">
        <f t="shared" ref="G5124:G5187" si="967">D5124/D5123-1</f>
        <v>3.9953665774750124E-3</v>
      </c>
      <c r="H5124" s="2"/>
      <c r="I5124" s="2">
        <f t="shared" ref="I5124:I5187" si="968">I5123*(1+J5124)</f>
        <v>2.2690905021011565</v>
      </c>
      <c r="J5124" s="2">
        <f t="shared" ref="J5124:J5187" si="969">E5124*0.6+F5124*0.4</f>
        <v>-7.9245890409713297E-3</v>
      </c>
      <c r="K5124" s="2">
        <f>I5124/MAX(I$2:I5124)-1</f>
        <v>-7.0187280196124191E-2</v>
      </c>
      <c r="M5124" s="2">
        <f t="shared" ref="M5124:M5187" si="970">M5123*(1+N5124)</f>
        <v>2.7880652175089931</v>
      </c>
      <c r="N5124" s="2">
        <f t="shared" ref="N5124:N5187" si="971">(1+J5124)*(1+G5124)-1</f>
        <v>-3.9608841016909313E-3</v>
      </c>
      <c r="O5124" s="2">
        <f>M5124/MAX(M$2:M5124)-1</f>
        <v>-5.5172731535382713E-2</v>
      </c>
      <c r="Q5124" s="1">
        <f t="shared" si="964"/>
        <v>44657</v>
      </c>
      <c r="R5124" s="2">
        <f t="shared" si="960"/>
        <v>2.2690905021011565</v>
      </c>
      <c r="S5124" s="2">
        <f t="shared" si="961"/>
        <v>2.7880652175089931</v>
      </c>
      <c r="T5124" s="2">
        <f t="shared" si="962"/>
        <v>-7.0187280196124191E-2</v>
      </c>
      <c r="U5124" s="2">
        <f t="shared" si="963"/>
        <v>-5.5172731535382713E-2</v>
      </c>
    </row>
    <row r="5125" spans="1:21" x14ac:dyDescent="0.3">
      <c r="A5125" s="1">
        <v>44658</v>
      </c>
      <c r="B5125">
        <f>IF(_xlfn.IFNA(VLOOKUP($A5125,raw_data!$A:$D,2,FALSE),B5124)=0,B5124,_xlfn.IFNA(VLOOKUP($A5125,raw_data!$A:$D,2,FALSE),B5124))</f>
        <v>97.345031738281193</v>
      </c>
      <c r="C5125">
        <f>IF(_xlfn.IFNA(VLOOKUP($A5125,raw_data!$A:$D,3,FALSE),C5124)=0,C5124,_xlfn.IFNA(VLOOKUP($A5125,raw_data!$A:$D,3,FALSE),C5124))</f>
        <v>103.08982086181599</v>
      </c>
      <c r="D5125">
        <f>IF(_xlfn.IFNA(VLOOKUP($A5125,raw_data!$A:$D,4,FALSE),D5124)=0,D5124,_xlfn.IFNA(VLOOKUP($A5125,raw_data!$A:$D,4,FALSE),D5124))</f>
        <v>1217.59997558593</v>
      </c>
      <c r="E5125" s="2">
        <f t="shared" si="965"/>
        <v>2.1254861513526624E-3</v>
      </c>
      <c r="F5125" s="2">
        <f t="shared" si="966"/>
        <v>-2.1801527015187228E-3</v>
      </c>
      <c r="G5125" s="2">
        <f t="shared" si="967"/>
        <v>-9.4360977564722504E-4</v>
      </c>
      <c r="H5125" s="2"/>
      <c r="I5125" s="2">
        <f t="shared" si="968"/>
        <v>2.2700054688489271</v>
      </c>
      <c r="J5125" s="2">
        <f t="shared" si="969"/>
        <v>4.0323061020410824E-4</v>
      </c>
      <c r="K5125" s="2">
        <f>I5125/MAX(I$2:I5125)-1</f>
        <v>-6.9812351245742144E-2</v>
      </c>
      <c r="M5125" s="2">
        <f t="shared" si="970"/>
        <v>2.7865575443160804</v>
      </c>
      <c r="N5125" s="2">
        <f t="shared" si="971"/>
        <v>-5.4075965778865864E-4</v>
      </c>
      <c r="O5125" s="2">
        <f>M5125/MAX(M$2:M5125)-1</f>
        <v>-5.5683656005746984E-2</v>
      </c>
      <c r="Q5125" s="1">
        <f t="shared" si="964"/>
        <v>44658</v>
      </c>
      <c r="R5125" s="2">
        <f t="shared" si="960"/>
        <v>2.2700054688489271</v>
      </c>
      <c r="S5125" s="2">
        <f t="shared" si="961"/>
        <v>2.7865575443160804</v>
      </c>
      <c r="T5125" s="2">
        <f t="shared" si="962"/>
        <v>-6.9812351245742144E-2</v>
      </c>
      <c r="U5125" s="2">
        <f t="shared" si="963"/>
        <v>-5.5683656005746984E-2</v>
      </c>
    </row>
    <row r="5126" spans="1:21" x14ac:dyDescent="0.3">
      <c r="A5126" s="1">
        <v>44659</v>
      </c>
      <c r="B5126">
        <f>IF(_xlfn.IFNA(VLOOKUP($A5126,raw_data!$A:$D,2,FALSE),B5125)=0,B5125,_xlfn.IFNA(VLOOKUP($A5126,raw_data!$A:$D,2,FALSE),B5125))</f>
        <v>97.256546020507798</v>
      </c>
      <c r="C5126">
        <f>IF(_xlfn.IFNA(VLOOKUP($A5126,raw_data!$A:$D,3,FALSE),C5125)=0,C5125,_xlfn.IFNA(VLOOKUP($A5126,raw_data!$A:$D,3,FALSE),C5125))</f>
        <v>102.570747375488</v>
      </c>
      <c r="D5126">
        <f>IF(_xlfn.IFNA(VLOOKUP($A5126,raw_data!$A:$D,4,FALSE),D5125)=0,D5125,_xlfn.IFNA(VLOOKUP($A5126,raw_data!$A:$D,4,FALSE),D5125))</f>
        <v>1222.66003417968</v>
      </c>
      <c r="E5126" s="2">
        <f t="shared" si="965"/>
        <v>-9.0899058938409549E-4</v>
      </c>
      <c r="F5126" s="2">
        <f t="shared" si="966"/>
        <v>-5.0351575159275352E-3</v>
      </c>
      <c r="G5126" s="2">
        <f t="shared" si="967"/>
        <v>4.1557643686014334E-3</v>
      </c>
      <c r="H5126" s="2"/>
      <c r="I5126" s="2">
        <f t="shared" si="968"/>
        <v>2.264195486644438</v>
      </c>
      <c r="J5126" s="2">
        <f t="shared" si="969"/>
        <v>-2.5594573600014716E-3</v>
      </c>
      <c r="K5126" s="2">
        <f>I5126/MAX(I$2:I5126)-1</f>
        <v>-7.2193126869528723E-2</v>
      </c>
      <c r="M5126" s="2">
        <f t="shared" si="970"/>
        <v>2.7909761064298824</v>
      </c>
      <c r="N5126" s="2">
        <f t="shared" si="971"/>
        <v>1.585670506900172E-3</v>
      </c>
      <c r="O5126" s="2">
        <f>M5126/MAX(M$2:M5126)-1</f>
        <v>-5.418628142989157E-2</v>
      </c>
      <c r="Q5126" s="1">
        <f t="shared" si="964"/>
        <v>44659</v>
      </c>
      <c r="R5126" s="2">
        <f t="shared" si="960"/>
        <v>2.264195486644438</v>
      </c>
      <c r="S5126" s="2">
        <f t="shared" si="961"/>
        <v>2.7909761064298824</v>
      </c>
      <c r="T5126" s="2">
        <f t="shared" si="962"/>
        <v>-7.2193126869528723E-2</v>
      </c>
      <c r="U5126" s="2">
        <f t="shared" si="963"/>
        <v>-5.418628142989157E-2</v>
      </c>
    </row>
    <row r="5127" spans="1:21" x14ac:dyDescent="0.3">
      <c r="A5127" s="1">
        <v>44660</v>
      </c>
      <c r="B5127">
        <f>IF(_xlfn.IFNA(VLOOKUP($A5127,raw_data!$A:$D,2,FALSE),B5126)=0,B5126,_xlfn.IFNA(VLOOKUP($A5127,raw_data!$A:$D,2,FALSE),B5126))</f>
        <v>97.256546020507798</v>
      </c>
      <c r="C5127">
        <f>IF(_xlfn.IFNA(VLOOKUP($A5127,raw_data!$A:$D,3,FALSE),C5126)=0,C5126,_xlfn.IFNA(VLOOKUP($A5127,raw_data!$A:$D,3,FALSE),C5126))</f>
        <v>102.570747375488</v>
      </c>
      <c r="D5127">
        <f>IF(_xlfn.IFNA(VLOOKUP($A5127,raw_data!$A:$D,4,FALSE),D5126)=0,D5126,_xlfn.IFNA(VLOOKUP($A5127,raw_data!$A:$D,4,FALSE),D5126))</f>
        <v>1222.66003417968</v>
      </c>
      <c r="E5127" s="2">
        <f t="shared" si="965"/>
        <v>0</v>
      </c>
      <c r="F5127" s="2">
        <f t="shared" si="966"/>
        <v>0</v>
      </c>
      <c r="G5127" s="2">
        <f t="shared" si="967"/>
        <v>0</v>
      </c>
      <c r="H5127" s="2"/>
      <c r="I5127" s="2">
        <f t="shared" si="968"/>
        <v>2.264195486644438</v>
      </c>
      <c r="J5127" s="2">
        <f t="shared" si="969"/>
        <v>0</v>
      </c>
      <c r="K5127" s="2">
        <f>I5127/MAX(I$2:I5127)-1</f>
        <v>-7.2193126869528723E-2</v>
      </c>
      <c r="M5127" s="2">
        <f t="shared" si="970"/>
        <v>2.7909761064298824</v>
      </c>
      <c r="N5127" s="2">
        <f t="shared" si="971"/>
        <v>0</v>
      </c>
      <c r="O5127" s="2">
        <f>M5127/MAX(M$2:M5127)-1</f>
        <v>-5.418628142989157E-2</v>
      </c>
      <c r="Q5127" s="1">
        <f t="shared" si="964"/>
        <v>44660</v>
      </c>
      <c r="R5127" s="2">
        <f t="shared" si="960"/>
        <v>2.264195486644438</v>
      </c>
      <c r="S5127" s="2">
        <f t="shared" si="961"/>
        <v>2.7909761064298824</v>
      </c>
      <c r="T5127" s="2">
        <f t="shared" si="962"/>
        <v>-7.2193126869528723E-2</v>
      </c>
      <c r="U5127" s="2">
        <f t="shared" si="963"/>
        <v>-5.418628142989157E-2</v>
      </c>
    </row>
    <row r="5128" spans="1:21" x14ac:dyDescent="0.3">
      <c r="A5128" s="1">
        <v>44661</v>
      </c>
      <c r="B5128">
        <f>IF(_xlfn.IFNA(VLOOKUP($A5128,raw_data!$A:$D,2,FALSE),B5127)=0,B5127,_xlfn.IFNA(VLOOKUP($A5128,raw_data!$A:$D,2,FALSE),B5127))</f>
        <v>97.256546020507798</v>
      </c>
      <c r="C5128">
        <f>IF(_xlfn.IFNA(VLOOKUP($A5128,raw_data!$A:$D,3,FALSE),C5127)=0,C5127,_xlfn.IFNA(VLOOKUP($A5128,raw_data!$A:$D,3,FALSE),C5127))</f>
        <v>102.570747375488</v>
      </c>
      <c r="D5128">
        <f>IF(_xlfn.IFNA(VLOOKUP($A5128,raw_data!$A:$D,4,FALSE),D5127)=0,D5127,_xlfn.IFNA(VLOOKUP($A5128,raw_data!$A:$D,4,FALSE),D5127))</f>
        <v>1222.66003417968</v>
      </c>
      <c r="E5128" s="2">
        <f t="shared" si="965"/>
        <v>0</v>
      </c>
      <c r="F5128" s="2">
        <f t="shared" si="966"/>
        <v>0</v>
      </c>
      <c r="G5128" s="2">
        <f t="shared" si="967"/>
        <v>0</v>
      </c>
      <c r="H5128" s="2"/>
      <c r="I5128" s="2">
        <f t="shared" si="968"/>
        <v>2.264195486644438</v>
      </c>
      <c r="J5128" s="2">
        <f t="shared" si="969"/>
        <v>0</v>
      </c>
      <c r="K5128" s="2">
        <f>I5128/MAX(I$2:I5128)-1</f>
        <v>-7.2193126869528723E-2</v>
      </c>
      <c r="M5128" s="2">
        <f t="shared" si="970"/>
        <v>2.7909761064298824</v>
      </c>
      <c r="N5128" s="2">
        <f t="shared" si="971"/>
        <v>0</v>
      </c>
      <c r="O5128" s="2">
        <f>M5128/MAX(M$2:M5128)-1</f>
        <v>-5.418628142989157E-2</v>
      </c>
      <c r="Q5128" s="1">
        <f t="shared" si="964"/>
        <v>44661</v>
      </c>
      <c r="R5128" s="2">
        <f t="shared" si="960"/>
        <v>2.264195486644438</v>
      </c>
      <c r="S5128" s="2">
        <f t="shared" si="961"/>
        <v>2.7909761064298824</v>
      </c>
      <c r="T5128" s="2">
        <f t="shared" si="962"/>
        <v>-7.2193126869528723E-2</v>
      </c>
      <c r="U5128" s="2">
        <f t="shared" si="963"/>
        <v>-5.418628142989157E-2</v>
      </c>
    </row>
    <row r="5129" spans="1:21" x14ac:dyDescent="0.3">
      <c r="A5129" s="1">
        <v>44662</v>
      </c>
      <c r="B5129">
        <f>IF(_xlfn.IFNA(VLOOKUP($A5129,raw_data!$A:$D,2,FALSE),B5128)=0,B5128,_xlfn.IFNA(VLOOKUP($A5129,raw_data!$A:$D,2,FALSE),B5128))</f>
        <v>95.870254516601506</v>
      </c>
      <c r="C5129">
        <f>IF(_xlfn.IFNA(VLOOKUP($A5129,raw_data!$A:$D,3,FALSE),C5128)=0,C5128,_xlfn.IFNA(VLOOKUP($A5129,raw_data!$A:$D,3,FALSE),C5128))</f>
        <v>102.130004882812</v>
      </c>
      <c r="D5129">
        <f>IF(_xlfn.IFNA(VLOOKUP($A5129,raw_data!$A:$D,4,FALSE),D5128)=0,D5128,_xlfn.IFNA(VLOOKUP($A5129,raw_data!$A:$D,4,FALSE),D5128))</f>
        <v>1228.23999023437</v>
      </c>
      <c r="E5129" s="2">
        <f t="shared" si="965"/>
        <v>-1.4253966037555688E-2</v>
      </c>
      <c r="F5129" s="2">
        <f t="shared" si="966"/>
        <v>-4.2969609167664569E-3</v>
      </c>
      <c r="G5129" s="2">
        <f t="shared" si="967"/>
        <v>4.563783798195109E-3</v>
      </c>
      <c r="H5129" s="2"/>
      <c r="I5129" s="2">
        <f t="shared" si="968"/>
        <v>2.2409395634974159</v>
      </c>
      <c r="J5129" s="2">
        <f t="shared" si="969"/>
        <v>-1.0271163989239995E-2</v>
      </c>
      <c r="K5129" s="2">
        <f>I5129/MAX(I$2:I5129)-1</f>
        <v>-8.1722783413795796E-2</v>
      </c>
      <c r="M5129" s="2">
        <f t="shared" si="970"/>
        <v>2.7749161166436833</v>
      </c>
      <c r="N5129" s="2">
        <f t="shared" si="971"/>
        <v>-5.7542555628475878E-3</v>
      </c>
      <c r="O5129" s="2">
        <f>M5129/MAX(M$2:M5129)-1</f>
        <v>-5.9628735281391232E-2</v>
      </c>
      <c r="Q5129" s="1">
        <f t="shared" si="964"/>
        <v>44662</v>
      </c>
      <c r="R5129" s="2">
        <f t="shared" si="960"/>
        <v>2.2409395634974159</v>
      </c>
      <c r="S5129" s="2">
        <f t="shared" si="961"/>
        <v>2.7749161166436833</v>
      </c>
      <c r="T5129" s="2">
        <f t="shared" si="962"/>
        <v>-8.1722783413795796E-2</v>
      </c>
      <c r="U5129" s="2">
        <f t="shared" si="963"/>
        <v>-5.9628735281391232E-2</v>
      </c>
    </row>
    <row r="5130" spans="1:21" x14ac:dyDescent="0.3">
      <c r="A5130" s="1">
        <v>44663</v>
      </c>
      <c r="B5130">
        <f>IF(_xlfn.IFNA(VLOOKUP($A5130,raw_data!$A:$D,2,FALSE),B5129)=0,B5129,_xlfn.IFNA(VLOOKUP($A5130,raw_data!$A:$D,2,FALSE),B5129))</f>
        <v>95.339332580566406</v>
      </c>
      <c r="C5130">
        <f>IF(_xlfn.IFNA(VLOOKUP($A5130,raw_data!$A:$D,3,FALSE),C5129)=0,C5129,_xlfn.IFNA(VLOOKUP($A5130,raw_data!$A:$D,3,FALSE),C5129))</f>
        <v>102.45320892333901</v>
      </c>
      <c r="D5130">
        <f>IF(_xlfn.IFNA(VLOOKUP($A5130,raw_data!$A:$D,4,FALSE),D5129)=0,D5129,_xlfn.IFNA(VLOOKUP($A5130,raw_data!$A:$D,4,FALSE),D5129))</f>
        <v>1235.05004882812</v>
      </c>
      <c r="E5130" s="2">
        <f t="shared" si="965"/>
        <v>-5.5379214200704796E-3</v>
      </c>
      <c r="F5130" s="2">
        <f t="shared" si="966"/>
        <v>3.1646335560040484E-3</v>
      </c>
      <c r="G5130" s="2">
        <f t="shared" si="967"/>
        <v>5.5445667360582984E-3</v>
      </c>
      <c r="H5130" s="2"/>
      <c r="I5130" s="2">
        <f t="shared" si="968"/>
        <v>2.2363301761873986</v>
      </c>
      <c r="J5130" s="2">
        <f t="shared" si="969"/>
        <v>-2.0568994296406686E-3</v>
      </c>
      <c r="K5130" s="2">
        <f>I5130/MAX(I$2:I5130)-1</f>
        <v>-8.3611587296844037E-2</v>
      </c>
      <c r="M5130" s="2">
        <f t="shared" si="970"/>
        <v>2.7845624540085749</v>
      </c>
      <c r="N5130" s="2">
        <f t="shared" si="971"/>
        <v>3.4762626902606897E-3</v>
      </c>
      <c r="O5130" s="2">
        <f>M5130/MAX(M$2:M5130)-1</f>
        <v>-5.6359757738856708E-2</v>
      </c>
      <c r="Q5130" s="1">
        <f t="shared" si="964"/>
        <v>44663</v>
      </c>
      <c r="R5130" s="2">
        <f t="shared" si="960"/>
        <v>2.2363301761873986</v>
      </c>
      <c r="S5130" s="2">
        <f t="shared" si="961"/>
        <v>2.7845624540085749</v>
      </c>
      <c r="T5130" s="2">
        <f t="shared" si="962"/>
        <v>-8.3611587296844037E-2</v>
      </c>
      <c r="U5130" s="2">
        <f t="shared" si="963"/>
        <v>-5.6359757738856708E-2</v>
      </c>
    </row>
    <row r="5131" spans="1:21" x14ac:dyDescent="0.3">
      <c r="A5131" s="1">
        <v>44664</v>
      </c>
      <c r="B5131">
        <f>IF(_xlfn.IFNA(VLOOKUP($A5131,raw_data!$A:$D,2,FALSE),B5130)=0,B5130,_xlfn.IFNA(VLOOKUP($A5131,raw_data!$A:$D,2,FALSE),B5130))</f>
        <v>96.489662170410099</v>
      </c>
      <c r="C5131">
        <f>IF(_xlfn.IFNA(VLOOKUP($A5131,raw_data!$A:$D,3,FALSE),C5130)=0,C5130,_xlfn.IFNA(VLOOKUP($A5131,raw_data!$A:$D,3,FALSE),C5130))</f>
        <v>102.658889770507</v>
      </c>
      <c r="D5131">
        <f>IF(_xlfn.IFNA(VLOOKUP($A5131,raw_data!$A:$D,4,FALSE),D5130)=0,D5130,_xlfn.IFNA(VLOOKUP($A5131,raw_data!$A:$D,4,FALSE),D5130))</f>
        <v>1228.59997558593</v>
      </c>
      <c r="E5131" s="2">
        <f t="shared" si="965"/>
        <v>1.2065635018701393E-2</v>
      </c>
      <c r="F5131" s="2">
        <f t="shared" si="966"/>
        <v>2.0075588586190296E-3</v>
      </c>
      <c r="G5131" s="2">
        <f t="shared" si="967"/>
        <v>-5.2225197256663414E-3</v>
      </c>
      <c r="H5131" s="2"/>
      <c r="I5131" s="2">
        <f t="shared" si="968"/>
        <v>2.2543156481821107</v>
      </c>
      <c r="J5131" s="2">
        <f t="shared" si="969"/>
        <v>8.0424045546684478E-3</v>
      </c>
      <c r="K5131" s="2">
        <f>I5131/MAX(I$2:I5131)-1</f>
        <v>-7.6241620952674727E-2</v>
      </c>
      <c r="M5131" s="2">
        <f t="shared" si="970"/>
        <v>2.7922976433039279</v>
      </c>
      <c r="N5131" s="2">
        <f t="shared" si="971"/>
        <v>2.7778832125735509E-3</v>
      </c>
      <c r="O5131" s="2">
        <f>M5131/MAX(M$2:M5131)-1</f>
        <v>-5.3738435351170621E-2</v>
      </c>
      <c r="Q5131" s="1">
        <f t="shared" si="964"/>
        <v>44664</v>
      </c>
      <c r="R5131" s="2">
        <f t="shared" si="960"/>
        <v>2.2543156481821107</v>
      </c>
      <c r="S5131" s="2">
        <f t="shared" si="961"/>
        <v>2.7922976433039279</v>
      </c>
      <c r="T5131" s="2">
        <f t="shared" si="962"/>
        <v>-7.6241620952674727E-2</v>
      </c>
      <c r="U5131" s="2">
        <f t="shared" si="963"/>
        <v>-5.3738435351170621E-2</v>
      </c>
    </row>
    <row r="5132" spans="1:21" x14ac:dyDescent="0.3">
      <c r="A5132" s="1">
        <v>44665</v>
      </c>
      <c r="B5132">
        <f>IF(_xlfn.IFNA(VLOOKUP($A5132,raw_data!$A:$D,2,FALSE),B5131)=0,B5131,_xlfn.IFNA(VLOOKUP($A5132,raw_data!$A:$D,2,FALSE),B5131))</f>
        <v>95.476982116699205</v>
      </c>
      <c r="C5132">
        <f>IF(_xlfn.IFNA(VLOOKUP($A5132,raw_data!$A:$D,3,FALSE),C5131)=0,C5131,_xlfn.IFNA(VLOOKUP($A5132,raw_data!$A:$D,3,FALSE),C5131))</f>
        <v>101.82640838623</v>
      </c>
      <c r="D5132">
        <f>IF(_xlfn.IFNA(VLOOKUP($A5132,raw_data!$A:$D,4,FALSE),D5131)=0,D5131,_xlfn.IFNA(VLOOKUP($A5132,raw_data!$A:$D,4,FALSE),D5131))</f>
        <v>1223.11999511718</v>
      </c>
      <c r="E5132" s="2">
        <f t="shared" si="965"/>
        <v>-1.0495218150130992E-2</v>
      </c>
      <c r="F5132" s="2">
        <f t="shared" si="966"/>
        <v>-8.1091991754246306E-3</v>
      </c>
      <c r="G5132" s="2">
        <f t="shared" si="967"/>
        <v>-4.4603455784186785E-3</v>
      </c>
      <c r="H5132" s="2"/>
      <c r="I5132" s="2">
        <f t="shared" si="968"/>
        <v>2.2328076496398013</v>
      </c>
      <c r="J5132" s="2">
        <f t="shared" si="969"/>
        <v>-9.5408105602484469E-3</v>
      </c>
      <c r="K5132" s="2">
        <f>I5132/MAX(I$2:I5132)-1</f>
        <v>-8.5055024650607547E-2</v>
      </c>
      <c r="M5132" s="2">
        <f t="shared" si="970"/>
        <v>2.7533210751123547</v>
      </c>
      <c r="N5132" s="2">
        <f t="shared" si="971"/>
        <v>-1.3958600826470269E-2</v>
      </c>
      <c r="O5132" s="2">
        <f>M5132/MAX(M$2:M5132)-1</f>
        <v>-6.6946922809534848E-2</v>
      </c>
      <c r="Q5132" s="1">
        <f t="shared" si="964"/>
        <v>44665</v>
      </c>
      <c r="R5132" s="2">
        <f t="shared" si="960"/>
        <v>2.2328076496398013</v>
      </c>
      <c r="S5132" s="2">
        <f t="shared" si="961"/>
        <v>2.7533210751123547</v>
      </c>
      <c r="T5132" s="2">
        <f t="shared" si="962"/>
        <v>-8.5055024650607547E-2</v>
      </c>
      <c r="U5132" s="2">
        <f t="shared" si="963"/>
        <v>-6.6946922809534848E-2</v>
      </c>
    </row>
    <row r="5133" spans="1:21" x14ac:dyDescent="0.3">
      <c r="A5133" s="1">
        <v>44666</v>
      </c>
      <c r="B5133">
        <f>IF(_xlfn.IFNA(VLOOKUP($A5133,raw_data!$A:$D,2,FALSE),B5132)=0,B5132,_xlfn.IFNA(VLOOKUP($A5133,raw_data!$A:$D,2,FALSE),B5132))</f>
        <v>95.476982116699205</v>
      </c>
      <c r="C5133">
        <f>IF(_xlfn.IFNA(VLOOKUP($A5133,raw_data!$A:$D,3,FALSE),C5132)=0,C5132,_xlfn.IFNA(VLOOKUP($A5133,raw_data!$A:$D,3,FALSE),C5132))</f>
        <v>101.82640838623</v>
      </c>
      <c r="D5133">
        <f>IF(_xlfn.IFNA(VLOOKUP($A5133,raw_data!$A:$D,4,FALSE),D5132)=0,D5132,_xlfn.IFNA(VLOOKUP($A5133,raw_data!$A:$D,4,FALSE),D5132))</f>
        <v>1230.09997558593</v>
      </c>
      <c r="E5133" s="2">
        <f t="shared" si="965"/>
        <v>0</v>
      </c>
      <c r="F5133" s="2">
        <f t="shared" si="966"/>
        <v>0</v>
      </c>
      <c r="G5133" s="2">
        <f t="shared" si="967"/>
        <v>5.7067013020919433E-3</v>
      </c>
      <c r="H5133" s="2"/>
      <c r="I5133" s="2">
        <f t="shared" si="968"/>
        <v>2.2328076496398013</v>
      </c>
      <c r="J5133" s="2">
        <f t="shared" si="969"/>
        <v>0</v>
      </c>
      <c r="K5133" s="2">
        <f>I5133/MAX(I$2:I5133)-1</f>
        <v>-8.5055024650607547E-2</v>
      </c>
      <c r="M5133" s="2">
        <f t="shared" si="970"/>
        <v>2.7690334560767758</v>
      </c>
      <c r="N5133" s="2">
        <f t="shared" si="971"/>
        <v>5.7067013020919433E-3</v>
      </c>
      <c r="O5133" s="2">
        <f>M5133/MAX(M$2:M5133)-1</f>
        <v>-6.1622267599011016E-2</v>
      </c>
      <c r="Q5133" s="1">
        <f t="shared" si="964"/>
        <v>44666</v>
      </c>
      <c r="R5133" s="2">
        <f t="shared" si="960"/>
        <v>2.2328076496398013</v>
      </c>
      <c r="S5133" s="2">
        <f t="shared" si="961"/>
        <v>2.7690334560767758</v>
      </c>
      <c r="T5133" s="2">
        <f t="shared" si="962"/>
        <v>-8.5055024650607547E-2</v>
      </c>
      <c r="U5133" s="2">
        <f t="shared" si="963"/>
        <v>-6.1622267599011016E-2</v>
      </c>
    </row>
    <row r="5134" spans="1:21" x14ac:dyDescent="0.3">
      <c r="A5134" s="1">
        <v>44667</v>
      </c>
      <c r="B5134">
        <f>IF(_xlfn.IFNA(VLOOKUP($A5134,raw_data!$A:$D,2,FALSE),B5133)=0,B5133,_xlfn.IFNA(VLOOKUP($A5134,raw_data!$A:$D,2,FALSE),B5133))</f>
        <v>95.476982116699205</v>
      </c>
      <c r="C5134">
        <f>IF(_xlfn.IFNA(VLOOKUP($A5134,raw_data!$A:$D,3,FALSE),C5133)=0,C5133,_xlfn.IFNA(VLOOKUP($A5134,raw_data!$A:$D,3,FALSE),C5133))</f>
        <v>101.82640838623</v>
      </c>
      <c r="D5134">
        <f>IF(_xlfn.IFNA(VLOOKUP($A5134,raw_data!$A:$D,4,FALSE),D5133)=0,D5133,_xlfn.IFNA(VLOOKUP($A5134,raw_data!$A:$D,4,FALSE),D5133))</f>
        <v>1230.09997558593</v>
      </c>
      <c r="E5134" s="2">
        <f t="shared" si="965"/>
        <v>0</v>
      </c>
      <c r="F5134" s="2">
        <f t="shared" si="966"/>
        <v>0</v>
      </c>
      <c r="G5134" s="2">
        <f t="shared" si="967"/>
        <v>0</v>
      </c>
      <c r="H5134" s="2"/>
      <c r="I5134" s="2">
        <f t="shared" si="968"/>
        <v>2.2328076496398013</v>
      </c>
      <c r="J5134" s="2">
        <f t="shared" si="969"/>
        <v>0</v>
      </c>
      <c r="K5134" s="2">
        <f>I5134/MAX(I$2:I5134)-1</f>
        <v>-8.5055024650607547E-2</v>
      </c>
      <c r="M5134" s="2">
        <f t="shared" si="970"/>
        <v>2.7690334560767758</v>
      </c>
      <c r="N5134" s="2">
        <f t="shared" si="971"/>
        <v>0</v>
      </c>
      <c r="O5134" s="2">
        <f>M5134/MAX(M$2:M5134)-1</f>
        <v>-6.1622267599011016E-2</v>
      </c>
      <c r="Q5134" s="1">
        <f t="shared" si="964"/>
        <v>44667</v>
      </c>
      <c r="R5134" s="2">
        <f t="shared" si="960"/>
        <v>2.2328076496398013</v>
      </c>
      <c r="S5134" s="2">
        <f t="shared" si="961"/>
        <v>2.7690334560767758</v>
      </c>
      <c r="T5134" s="2">
        <f t="shared" si="962"/>
        <v>-8.5055024650607547E-2</v>
      </c>
      <c r="U5134" s="2">
        <f t="shared" si="963"/>
        <v>-6.1622267599011016E-2</v>
      </c>
    </row>
    <row r="5135" spans="1:21" x14ac:dyDescent="0.3">
      <c r="A5135" s="1">
        <v>44668</v>
      </c>
      <c r="B5135">
        <f>IF(_xlfn.IFNA(VLOOKUP($A5135,raw_data!$A:$D,2,FALSE),B5134)=0,B5134,_xlfn.IFNA(VLOOKUP($A5135,raw_data!$A:$D,2,FALSE),B5134))</f>
        <v>95.476982116699205</v>
      </c>
      <c r="C5135">
        <f>IF(_xlfn.IFNA(VLOOKUP($A5135,raw_data!$A:$D,3,FALSE),C5134)=0,C5134,_xlfn.IFNA(VLOOKUP($A5135,raw_data!$A:$D,3,FALSE),C5134))</f>
        <v>101.82640838623</v>
      </c>
      <c r="D5135">
        <f>IF(_xlfn.IFNA(VLOOKUP($A5135,raw_data!$A:$D,4,FALSE),D5134)=0,D5134,_xlfn.IFNA(VLOOKUP($A5135,raw_data!$A:$D,4,FALSE),D5134))</f>
        <v>1230.09997558593</v>
      </c>
      <c r="E5135" s="2">
        <f t="shared" si="965"/>
        <v>0</v>
      </c>
      <c r="F5135" s="2">
        <f t="shared" si="966"/>
        <v>0</v>
      </c>
      <c r="G5135" s="2">
        <f t="shared" si="967"/>
        <v>0</v>
      </c>
      <c r="H5135" s="2"/>
      <c r="I5135" s="2">
        <f t="shared" si="968"/>
        <v>2.2328076496398013</v>
      </c>
      <c r="J5135" s="2">
        <f t="shared" si="969"/>
        <v>0</v>
      </c>
      <c r="K5135" s="2">
        <f>I5135/MAX(I$2:I5135)-1</f>
        <v>-8.5055024650607547E-2</v>
      </c>
      <c r="M5135" s="2">
        <f t="shared" si="970"/>
        <v>2.7690334560767758</v>
      </c>
      <c r="N5135" s="2">
        <f t="shared" si="971"/>
        <v>0</v>
      </c>
      <c r="O5135" s="2">
        <f>M5135/MAX(M$2:M5135)-1</f>
        <v>-6.1622267599011016E-2</v>
      </c>
      <c r="Q5135" s="1">
        <f t="shared" si="964"/>
        <v>44668</v>
      </c>
      <c r="R5135" s="2">
        <f t="shared" si="960"/>
        <v>2.2328076496398013</v>
      </c>
      <c r="S5135" s="2">
        <f t="shared" si="961"/>
        <v>2.7690334560767758</v>
      </c>
      <c r="T5135" s="2">
        <f t="shared" si="962"/>
        <v>-8.5055024650607547E-2</v>
      </c>
      <c r="U5135" s="2">
        <f t="shared" si="963"/>
        <v>-6.1622267599011016E-2</v>
      </c>
    </row>
    <row r="5136" spans="1:21" x14ac:dyDescent="0.3">
      <c r="A5136" s="1">
        <v>44669</v>
      </c>
      <c r="B5136">
        <f>IF(_xlfn.IFNA(VLOOKUP($A5136,raw_data!$A:$D,2,FALSE),B5135)=0,B5135,_xlfn.IFNA(VLOOKUP($A5136,raw_data!$A:$D,2,FALSE),B5135))</f>
        <v>95.319664001464801</v>
      </c>
      <c r="C5136">
        <f>IF(_xlfn.IFNA(VLOOKUP($A5136,raw_data!$A:$D,3,FALSE),C5135)=0,C5135,_xlfn.IFNA(VLOOKUP($A5136,raw_data!$A:$D,3,FALSE),C5135))</f>
        <v>101.513008117675</v>
      </c>
      <c r="D5136">
        <f>IF(_xlfn.IFNA(VLOOKUP($A5136,raw_data!$A:$D,4,FALSE),D5135)=0,D5135,_xlfn.IFNA(VLOOKUP($A5136,raw_data!$A:$D,4,FALSE),D5135))</f>
        <v>1228.08996582031</v>
      </c>
      <c r="E5136" s="2">
        <f t="shared" si="965"/>
        <v>-1.6477072457329323E-3</v>
      </c>
      <c r="F5136" s="2">
        <f t="shared" si="966"/>
        <v>-3.0777896767827384E-3</v>
      </c>
      <c r="G5136" s="2">
        <f t="shared" si="967"/>
        <v>-1.6340214661516583E-3</v>
      </c>
      <c r="H5136" s="2"/>
      <c r="I5136" s="2">
        <f t="shared" si="968"/>
        <v>2.2278513967004963</v>
      </c>
      <c r="J5136" s="2">
        <f t="shared" si="969"/>
        <v>-2.2197402181528547E-3</v>
      </c>
      <c r="K5136" s="2">
        <f>I5136/MAX(I$2:I5136)-1</f>
        <v>-8.7085964809787586E-2</v>
      </c>
      <c r="M5136" s="2">
        <f t="shared" si="970"/>
        <v>2.7583723046112043</v>
      </c>
      <c r="N5136" s="2">
        <f t="shared" si="971"/>
        <v>-3.8501345811388088E-3</v>
      </c>
      <c r="O5136" s="2">
        <f>M5136/MAX(M$2:M5136)-1</f>
        <v>-6.523514815669873E-2</v>
      </c>
      <c r="Q5136" s="1">
        <f t="shared" si="964"/>
        <v>44669</v>
      </c>
      <c r="R5136" s="2">
        <f t="shared" si="960"/>
        <v>2.2278513967004963</v>
      </c>
      <c r="S5136" s="2">
        <f t="shared" si="961"/>
        <v>2.7583723046112043</v>
      </c>
      <c r="T5136" s="2">
        <f t="shared" si="962"/>
        <v>-8.7085964809787586E-2</v>
      </c>
      <c r="U5136" s="2">
        <f t="shared" si="963"/>
        <v>-6.523514815669873E-2</v>
      </c>
    </row>
    <row r="5137" spans="1:21" x14ac:dyDescent="0.3">
      <c r="A5137" s="1">
        <v>44670</v>
      </c>
      <c r="B5137">
        <f>IF(_xlfn.IFNA(VLOOKUP($A5137,raw_data!$A:$D,2,FALSE),B5136)=0,B5136,_xlfn.IFNA(VLOOKUP($A5137,raw_data!$A:$D,2,FALSE),B5136))</f>
        <v>96.332351684570298</v>
      </c>
      <c r="C5137">
        <f>IF(_xlfn.IFNA(VLOOKUP($A5137,raw_data!$A:$D,3,FALSE),C5136)=0,C5136,_xlfn.IFNA(VLOOKUP($A5137,raw_data!$A:$D,3,FALSE),C5136))</f>
        <v>100.895988464355</v>
      </c>
      <c r="D5137">
        <f>IF(_xlfn.IFNA(VLOOKUP($A5137,raw_data!$A:$D,4,FALSE),D5136)=0,D5136,_xlfn.IFNA(VLOOKUP($A5137,raw_data!$A:$D,4,FALSE),D5136))</f>
        <v>1235.34997558593</v>
      </c>
      <c r="E5137" s="2">
        <f t="shared" si="965"/>
        <v>1.0624121409932075E-2</v>
      </c>
      <c r="F5137" s="2">
        <f t="shared" si="966"/>
        <v>-6.0782323838216579E-3</v>
      </c>
      <c r="G5137" s="2">
        <f t="shared" si="967"/>
        <v>5.9116269717021108E-3</v>
      </c>
      <c r="H5137" s="2"/>
      <c r="I5137" s="2">
        <f t="shared" si="968"/>
        <v>2.2366362155312891</v>
      </c>
      <c r="J5137" s="2">
        <f t="shared" si="969"/>
        <v>3.9431798924305806E-3</v>
      </c>
      <c r="K5137" s="2">
        <f>I5137/MAX(I$2:I5137)-1</f>
        <v>-8.3486180542707844E-2</v>
      </c>
      <c r="M5137" s="2">
        <f t="shared" si="970"/>
        <v>2.7856198302697033</v>
      </c>
      <c r="N5137" s="2">
        <f t="shared" si="971"/>
        <v>9.8781174727389232E-3</v>
      </c>
      <c r="O5137" s="2">
        <f>M5137/MAX(M$2:M5137)-1</f>
        <v>-5.6001431140803248E-2</v>
      </c>
      <c r="Q5137" s="1">
        <f t="shared" si="964"/>
        <v>44670</v>
      </c>
      <c r="R5137" s="2">
        <f t="shared" si="960"/>
        <v>2.2366362155312891</v>
      </c>
      <c r="S5137" s="2">
        <f t="shared" si="961"/>
        <v>2.7856198302697033</v>
      </c>
      <c r="T5137" s="2">
        <f t="shared" si="962"/>
        <v>-8.3486180542707844E-2</v>
      </c>
      <c r="U5137" s="2">
        <f t="shared" si="963"/>
        <v>-5.6001431140803248E-2</v>
      </c>
    </row>
    <row r="5138" spans="1:21" x14ac:dyDescent="0.3">
      <c r="A5138" s="1">
        <v>44671</v>
      </c>
      <c r="B5138">
        <f>IF(_xlfn.IFNA(VLOOKUP($A5138,raw_data!$A:$D,2,FALSE),B5137)=0,B5137,_xlfn.IFNA(VLOOKUP($A5138,raw_data!$A:$D,2,FALSE),B5137))</f>
        <v>96.420829772949205</v>
      </c>
      <c r="C5138">
        <f>IF(_xlfn.IFNA(VLOOKUP($A5138,raw_data!$A:$D,3,FALSE),C5137)=0,C5137,_xlfn.IFNA(VLOOKUP($A5138,raw_data!$A:$D,3,FALSE),C5137))</f>
        <v>101.473831176757</v>
      </c>
      <c r="D5138">
        <f>IF(_xlfn.IFNA(VLOOKUP($A5138,raw_data!$A:$D,4,FALSE),D5137)=0,D5137,_xlfn.IFNA(VLOOKUP($A5138,raw_data!$A:$D,4,FALSE),D5137))</f>
        <v>1239.59997558593</v>
      </c>
      <c r="E5138" s="2">
        <f t="shared" si="965"/>
        <v>9.1846702412734516E-4</v>
      </c>
      <c r="F5138" s="2">
        <f t="shared" si="966"/>
        <v>5.7271128535119065E-3</v>
      </c>
      <c r="G5138" s="2">
        <f t="shared" si="967"/>
        <v>3.4403206249178364E-3</v>
      </c>
      <c r="H5138" s="2"/>
      <c r="I5138" s="2">
        <f t="shared" si="968"/>
        <v>2.2429925687040897</v>
      </c>
      <c r="J5138" s="2">
        <f t="shared" si="969"/>
        <v>2.8419253558811695E-3</v>
      </c>
      <c r="K5138" s="2">
        <f>I5138/MAX(I$2:I5138)-1</f>
        <v>-8.0881516680176624E-2</v>
      </c>
      <c r="M5138" s="2">
        <f t="shared" si="970"/>
        <v>2.8031470146319624</v>
      </c>
      <c r="N5138" s="2">
        <f t="shared" si="971"/>
        <v>6.2920231152152617E-3</v>
      </c>
      <c r="O5138" s="2">
        <f>M5138/MAX(M$2:M5138)-1</f>
        <v>-5.0061770324810961E-2</v>
      </c>
      <c r="Q5138" s="1">
        <f t="shared" si="964"/>
        <v>44671</v>
      </c>
      <c r="R5138" s="2">
        <f t="shared" si="960"/>
        <v>2.2429925687040897</v>
      </c>
      <c r="S5138" s="2">
        <f t="shared" si="961"/>
        <v>2.8031470146319624</v>
      </c>
      <c r="T5138" s="2">
        <f t="shared" si="962"/>
        <v>-8.0881516680176624E-2</v>
      </c>
      <c r="U5138" s="2">
        <f t="shared" si="963"/>
        <v>-5.0061770324810961E-2</v>
      </c>
    </row>
    <row r="5139" spans="1:21" x14ac:dyDescent="0.3">
      <c r="A5139" s="1">
        <v>44672</v>
      </c>
      <c r="B5139">
        <f>IF(_xlfn.IFNA(VLOOKUP($A5139,raw_data!$A:$D,2,FALSE),B5138)=0,B5138,_xlfn.IFNA(VLOOKUP($A5139,raw_data!$A:$D,2,FALSE),B5138))</f>
        <v>94.926399230957003</v>
      </c>
      <c r="C5139">
        <f>IF(_xlfn.IFNA(VLOOKUP($A5139,raw_data!$A:$D,3,FALSE),C5138)=0,C5138,_xlfn.IFNA(VLOOKUP($A5139,raw_data!$A:$D,3,FALSE),C5138))</f>
        <v>100.91558837890599</v>
      </c>
      <c r="D5139">
        <f>IF(_xlfn.IFNA(VLOOKUP($A5139,raw_data!$A:$D,4,FALSE),D5138)=0,D5138,_xlfn.IFNA(VLOOKUP($A5139,raw_data!$A:$D,4,FALSE),D5138))</f>
        <v>1234.08996582031</v>
      </c>
      <c r="E5139" s="2">
        <f t="shared" si="965"/>
        <v>-1.5499042535842888E-2</v>
      </c>
      <c r="F5139" s="2">
        <f t="shared" si="966"/>
        <v>-5.5013474053089428E-3</v>
      </c>
      <c r="G5139" s="2">
        <f t="shared" si="967"/>
        <v>-4.4449902179253264E-3</v>
      </c>
      <c r="H5139" s="2"/>
      <c r="I5139" s="2">
        <f t="shared" si="968"/>
        <v>2.2171982338269483</v>
      </c>
      <c r="J5139" s="2">
        <f t="shared" si="969"/>
        <v>-1.149996448362931E-2</v>
      </c>
      <c r="K5139" s="2">
        <f>I5139/MAX(I$2:I5139)-1</f>
        <v>-9.1451346594601857E-2</v>
      </c>
      <c r="M5139" s="2">
        <f t="shared" si="970"/>
        <v>2.7585942515715085</v>
      </c>
      <c r="N5139" s="2">
        <f t="shared" si="971"/>
        <v>-1.5893837471918415E-2</v>
      </c>
      <c r="O5139" s="2">
        <f>M5139/MAX(M$2:M5139)-1</f>
        <v>-6.5159934155630372E-2</v>
      </c>
      <c r="Q5139" s="1">
        <f t="shared" si="964"/>
        <v>44672</v>
      </c>
      <c r="R5139" s="2">
        <f t="shared" si="960"/>
        <v>2.2171982338269483</v>
      </c>
      <c r="S5139" s="2">
        <f t="shared" si="961"/>
        <v>2.7585942515715085</v>
      </c>
      <c r="T5139" s="2">
        <f t="shared" si="962"/>
        <v>-9.1451346594601857E-2</v>
      </c>
      <c r="U5139" s="2">
        <f t="shared" si="963"/>
        <v>-6.5159934155630372E-2</v>
      </c>
    </row>
    <row r="5140" spans="1:21" x14ac:dyDescent="0.3">
      <c r="A5140" s="1">
        <v>44673</v>
      </c>
      <c r="B5140">
        <f>IF(_xlfn.IFNA(VLOOKUP($A5140,raw_data!$A:$D,2,FALSE),B5139)=0,B5139,_xlfn.IFNA(VLOOKUP($A5140,raw_data!$A:$D,2,FALSE),B5139))</f>
        <v>92.792884826660099</v>
      </c>
      <c r="C5140">
        <f>IF(_xlfn.IFNA(VLOOKUP($A5140,raw_data!$A:$D,3,FALSE),C5139)=0,C5139,_xlfn.IFNA(VLOOKUP($A5140,raw_data!$A:$D,3,FALSE),C5139))</f>
        <v>100.817649841308</v>
      </c>
      <c r="D5140">
        <f>IF(_xlfn.IFNA(VLOOKUP($A5140,raw_data!$A:$D,4,FALSE),D5139)=0,D5139,_xlfn.IFNA(VLOOKUP($A5140,raw_data!$A:$D,4,FALSE),D5139))</f>
        <v>1242.48999023437</v>
      </c>
      <c r="E5140" s="2">
        <f t="shared" si="965"/>
        <v>-2.2475459109178253E-2</v>
      </c>
      <c r="F5140" s="2">
        <f t="shared" si="966"/>
        <v>-9.7049959447559342E-4</v>
      </c>
      <c r="G5140" s="2">
        <f t="shared" si="967"/>
        <v>6.8066548199152699E-3</v>
      </c>
      <c r="H5140" s="2"/>
      <c r="I5140" s="2">
        <f t="shared" si="968"/>
        <v>2.1864379888874361</v>
      </c>
      <c r="J5140" s="2">
        <f t="shared" si="969"/>
        <v>-1.3873475303297189E-2</v>
      </c>
      <c r="K5140" s="2">
        <f>I5140/MAX(I$2:I5140)-1</f>
        <v>-0.10405607389946547</v>
      </c>
      <c r="M5140" s="2">
        <f t="shared" si="970"/>
        <v>2.7388392617539226</v>
      </c>
      <c r="N5140" s="2">
        <f t="shared" si="971"/>
        <v>-7.1612524409241374E-3</v>
      </c>
      <c r="O5140" s="2">
        <f>M5140/MAX(M$2:M5140)-1</f>
        <v>-7.1854559859032108E-2</v>
      </c>
      <c r="Q5140" s="1">
        <f t="shared" si="964"/>
        <v>44673</v>
      </c>
      <c r="R5140" s="2">
        <f t="shared" si="960"/>
        <v>2.1864379888874361</v>
      </c>
      <c r="S5140" s="2">
        <f t="shared" si="961"/>
        <v>2.7388392617539226</v>
      </c>
      <c r="T5140" s="2">
        <f t="shared" si="962"/>
        <v>-0.10405607389946547</v>
      </c>
      <c r="U5140" s="2">
        <f t="shared" si="963"/>
        <v>-7.1854559859032108E-2</v>
      </c>
    </row>
    <row r="5141" spans="1:21" x14ac:dyDescent="0.3">
      <c r="A5141" s="1">
        <v>44674</v>
      </c>
      <c r="B5141">
        <f>IF(_xlfn.IFNA(VLOOKUP($A5141,raw_data!$A:$D,2,FALSE),B5140)=0,B5140,_xlfn.IFNA(VLOOKUP($A5141,raw_data!$A:$D,2,FALSE),B5140))</f>
        <v>92.792884826660099</v>
      </c>
      <c r="C5141">
        <f>IF(_xlfn.IFNA(VLOOKUP($A5141,raw_data!$A:$D,3,FALSE),C5140)=0,C5140,_xlfn.IFNA(VLOOKUP($A5141,raw_data!$A:$D,3,FALSE),C5140))</f>
        <v>100.817649841308</v>
      </c>
      <c r="D5141">
        <f>IF(_xlfn.IFNA(VLOOKUP($A5141,raw_data!$A:$D,4,FALSE),D5140)=0,D5140,_xlfn.IFNA(VLOOKUP($A5141,raw_data!$A:$D,4,FALSE),D5140))</f>
        <v>1242.48999023437</v>
      </c>
      <c r="E5141" s="2">
        <f t="shared" si="965"/>
        <v>0</v>
      </c>
      <c r="F5141" s="2">
        <f t="shared" si="966"/>
        <v>0</v>
      </c>
      <c r="G5141" s="2">
        <f t="shared" si="967"/>
        <v>0</v>
      </c>
      <c r="H5141" s="2"/>
      <c r="I5141" s="2">
        <f t="shared" si="968"/>
        <v>2.1864379888874361</v>
      </c>
      <c r="J5141" s="2">
        <f t="shared" si="969"/>
        <v>0</v>
      </c>
      <c r="K5141" s="2">
        <f>I5141/MAX(I$2:I5141)-1</f>
        <v>-0.10405607389946547</v>
      </c>
      <c r="M5141" s="2">
        <f t="shared" si="970"/>
        <v>2.7388392617539226</v>
      </c>
      <c r="N5141" s="2">
        <f t="shared" si="971"/>
        <v>0</v>
      </c>
      <c r="O5141" s="2">
        <f>M5141/MAX(M$2:M5141)-1</f>
        <v>-7.1854559859032108E-2</v>
      </c>
      <c r="Q5141" s="1">
        <f t="shared" si="964"/>
        <v>44674</v>
      </c>
      <c r="R5141" s="2">
        <f t="shared" si="960"/>
        <v>2.1864379888874361</v>
      </c>
      <c r="S5141" s="2">
        <f t="shared" si="961"/>
        <v>2.7388392617539226</v>
      </c>
      <c r="T5141" s="2">
        <f t="shared" si="962"/>
        <v>-0.10405607389946547</v>
      </c>
      <c r="U5141" s="2">
        <f t="shared" si="963"/>
        <v>-7.1854559859032108E-2</v>
      </c>
    </row>
    <row r="5142" spans="1:21" x14ac:dyDescent="0.3">
      <c r="A5142" s="1">
        <v>44675</v>
      </c>
      <c r="B5142">
        <f>IF(_xlfn.IFNA(VLOOKUP($A5142,raw_data!$A:$D,2,FALSE),B5141)=0,B5141,_xlfn.IFNA(VLOOKUP($A5142,raw_data!$A:$D,2,FALSE),B5141))</f>
        <v>92.792884826660099</v>
      </c>
      <c r="C5142">
        <f>IF(_xlfn.IFNA(VLOOKUP($A5142,raw_data!$A:$D,3,FALSE),C5141)=0,C5141,_xlfn.IFNA(VLOOKUP($A5142,raw_data!$A:$D,3,FALSE),C5141))</f>
        <v>100.817649841308</v>
      </c>
      <c r="D5142">
        <f>IF(_xlfn.IFNA(VLOOKUP($A5142,raw_data!$A:$D,4,FALSE),D5141)=0,D5141,_xlfn.IFNA(VLOOKUP($A5142,raw_data!$A:$D,4,FALSE),D5141))</f>
        <v>1242.48999023437</v>
      </c>
      <c r="E5142" s="2">
        <f t="shared" si="965"/>
        <v>0</v>
      </c>
      <c r="F5142" s="2">
        <f t="shared" si="966"/>
        <v>0</v>
      </c>
      <c r="G5142" s="2">
        <f t="shared" si="967"/>
        <v>0</v>
      </c>
      <c r="H5142" s="2"/>
      <c r="I5142" s="2">
        <f t="shared" si="968"/>
        <v>2.1864379888874361</v>
      </c>
      <c r="J5142" s="2">
        <f t="shared" si="969"/>
        <v>0</v>
      </c>
      <c r="K5142" s="2">
        <f>I5142/MAX(I$2:I5142)-1</f>
        <v>-0.10405607389946547</v>
      </c>
      <c r="M5142" s="2">
        <f t="shared" si="970"/>
        <v>2.7388392617539226</v>
      </c>
      <c r="N5142" s="2">
        <f t="shared" si="971"/>
        <v>0</v>
      </c>
      <c r="O5142" s="2">
        <f>M5142/MAX(M$2:M5142)-1</f>
        <v>-7.1854559859032108E-2</v>
      </c>
      <c r="Q5142" s="1">
        <f t="shared" si="964"/>
        <v>44675</v>
      </c>
      <c r="R5142" s="2">
        <f t="shared" si="960"/>
        <v>2.1864379888874361</v>
      </c>
      <c r="S5142" s="2">
        <f t="shared" si="961"/>
        <v>2.7388392617539226</v>
      </c>
      <c r="T5142" s="2">
        <f t="shared" si="962"/>
        <v>-0.10405607389946547</v>
      </c>
      <c r="U5142" s="2">
        <f t="shared" si="963"/>
        <v>-7.1854559859032108E-2</v>
      </c>
    </row>
    <row r="5143" spans="1:21" x14ac:dyDescent="0.3">
      <c r="A5143" s="1">
        <v>44676</v>
      </c>
      <c r="B5143">
        <f>IF(_xlfn.IFNA(VLOOKUP($A5143,raw_data!$A:$D,2,FALSE),B5142)=0,B5142,_xlfn.IFNA(VLOOKUP($A5143,raw_data!$A:$D,2,FALSE),B5142))</f>
        <v>92.940361022949205</v>
      </c>
      <c r="C5143">
        <f>IF(_xlfn.IFNA(VLOOKUP($A5143,raw_data!$A:$D,3,FALSE),C5142)=0,C5142,_xlfn.IFNA(VLOOKUP($A5143,raw_data!$A:$D,3,FALSE),C5142))</f>
        <v>101.493408203125</v>
      </c>
      <c r="D5143">
        <f>IF(_xlfn.IFNA(VLOOKUP($A5143,raw_data!$A:$D,4,FALSE),D5142)=0,D5142,_xlfn.IFNA(VLOOKUP($A5143,raw_data!$A:$D,4,FALSE),D5142))</f>
        <v>1243.16003417968</v>
      </c>
      <c r="E5143" s="2">
        <f t="shared" si="965"/>
        <v>1.5893050050614921E-3</v>
      </c>
      <c r="F5143" s="2">
        <f t="shared" si="966"/>
        <v>6.7027783615336567E-3</v>
      </c>
      <c r="G5143" s="2">
        <f t="shared" si="967"/>
        <v>5.3927512541451783E-4</v>
      </c>
      <c r="H5143" s="2"/>
      <c r="I5143" s="2">
        <f t="shared" si="968"/>
        <v>2.1943850226871335</v>
      </c>
      <c r="J5143" s="2">
        <f t="shared" si="969"/>
        <v>3.6346943476503581E-3</v>
      </c>
      <c r="K5143" s="2">
        <f>I5143/MAX(I$2:I5143)-1</f>
        <v>-0.10079959157545604</v>
      </c>
      <c r="M5143" s="2">
        <f t="shared" si="970"/>
        <v>2.750276461623637</v>
      </c>
      <c r="N5143" s="2">
        <f t="shared" si="971"/>
        <v>4.1759295733150292E-3</v>
      </c>
      <c r="O5143" s="2">
        <f>M5143/MAX(M$2:M5143)-1</f>
        <v>-6.7978689867210007E-2</v>
      </c>
      <c r="Q5143" s="1">
        <f t="shared" si="964"/>
        <v>44676</v>
      </c>
      <c r="R5143" s="2">
        <f t="shared" si="960"/>
        <v>2.1943850226871335</v>
      </c>
      <c r="S5143" s="2">
        <f t="shared" si="961"/>
        <v>2.750276461623637</v>
      </c>
      <c r="T5143" s="2">
        <f t="shared" si="962"/>
        <v>-0.10079959157545604</v>
      </c>
      <c r="U5143" s="2">
        <f t="shared" si="963"/>
        <v>-6.7978689867210007E-2</v>
      </c>
    </row>
    <row r="5144" spans="1:21" x14ac:dyDescent="0.3">
      <c r="A5144" s="1">
        <v>44677</v>
      </c>
      <c r="B5144">
        <f>IF(_xlfn.IFNA(VLOOKUP($A5144,raw_data!$A:$D,2,FALSE),B5143)=0,B5143,_xlfn.IFNA(VLOOKUP($A5144,raw_data!$A:$D,2,FALSE),B5143))</f>
        <v>90.374252319335895</v>
      </c>
      <c r="C5144">
        <f>IF(_xlfn.IFNA(VLOOKUP($A5144,raw_data!$A:$D,3,FALSE),C5143)=0,C5143,_xlfn.IFNA(VLOOKUP($A5144,raw_data!$A:$D,3,FALSE),C5143))</f>
        <v>101.80681610107401</v>
      </c>
      <c r="D5144">
        <f>IF(_xlfn.IFNA(VLOOKUP($A5144,raw_data!$A:$D,4,FALSE),D5143)=0,D5143,_xlfn.IFNA(VLOOKUP($A5144,raw_data!$A:$D,4,FALSE),D5143))</f>
        <v>1249.2099609375</v>
      </c>
      <c r="E5144" s="2">
        <f t="shared" si="965"/>
        <v>-2.7610272602445307E-2</v>
      </c>
      <c r="F5144" s="2">
        <f t="shared" si="966"/>
        <v>3.0879630854623308E-3</v>
      </c>
      <c r="G5144" s="2">
        <f t="shared" si="967"/>
        <v>4.8665711505213594E-3</v>
      </c>
      <c r="H5144" s="2"/>
      <c r="I5144" s="2">
        <f t="shared" si="968"/>
        <v>2.1607429534626044</v>
      </c>
      <c r="J5144" s="2">
        <f t="shared" si="969"/>
        <v>-1.5330978327282252E-2</v>
      </c>
      <c r="K5144" s="2">
        <f>I5144/MAX(I$2:I5144)-1</f>
        <v>-0.11458521354889606</v>
      </c>
      <c r="M5144" s="2">
        <f t="shared" si="970"/>
        <v>2.7212912526876374</v>
      </c>
      <c r="N5144" s="2">
        <f t="shared" si="971"/>
        <v>-1.0539016473597673E-2</v>
      </c>
      <c r="O5144" s="2">
        <f>M5144/MAX(M$2:M5144)-1</f>
        <v>-7.7801277808443592E-2</v>
      </c>
      <c r="Q5144" s="1">
        <f t="shared" si="964"/>
        <v>44677</v>
      </c>
      <c r="R5144" s="2">
        <f t="shared" si="960"/>
        <v>2.1607429534626044</v>
      </c>
      <c r="S5144" s="2">
        <f t="shared" si="961"/>
        <v>2.7212912526876374</v>
      </c>
      <c r="T5144" s="2">
        <f t="shared" si="962"/>
        <v>-0.11458521354889606</v>
      </c>
      <c r="U5144" s="2">
        <f t="shared" si="963"/>
        <v>-7.7801277808443592E-2</v>
      </c>
    </row>
    <row r="5145" spans="1:21" x14ac:dyDescent="0.3">
      <c r="A5145" s="1">
        <v>44678</v>
      </c>
      <c r="B5145">
        <f>IF(_xlfn.IFNA(VLOOKUP($A5145,raw_data!$A:$D,2,FALSE),B5144)=0,B5144,_xlfn.IFNA(VLOOKUP($A5145,raw_data!$A:$D,2,FALSE),B5144))</f>
        <v>90.718368530273395</v>
      </c>
      <c r="C5145">
        <f>IF(_xlfn.IFNA(VLOOKUP($A5145,raw_data!$A:$D,3,FALSE),C5144)=0,C5144,_xlfn.IFNA(VLOOKUP($A5145,raw_data!$A:$D,3,FALSE),C5144))</f>
        <v>101.395469665527</v>
      </c>
      <c r="D5145">
        <f>IF(_xlfn.IFNA(VLOOKUP($A5145,raw_data!$A:$D,4,FALSE),D5144)=0,D5144,_xlfn.IFNA(VLOOKUP($A5145,raw_data!$A:$D,4,FALSE),D5144))</f>
        <v>1260.7099609375</v>
      </c>
      <c r="E5145" s="2">
        <f t="shared" si="965"/>
        <v>3.8076797550874453E-3</v>
      </c>
      <c r="F5145" s="2">
        <f t="shared" si="966"/>
        <v>-4.040460661677292E-3</v>
      </c>
      <c r="G5145" s="2">
        <f t="shared" si="967"/>
        <v>9.2058183648884295E-3</v>
      </c>
      <c r="H5145" s="2"/>
      <c r="I5145" s="2">
        <f t="shared" si="968"/>
        <v>2.1621872450211281</v>
      </c>
      <c r="J5145" s="2">
        <f t="shared" si="969"/>
        <v>6.684235883815501E-4</v>
      </c>
      <c r="K5145" s="2">
        <f>I5145/MAX(I$2:I5145)-1</f>
        <v>-0.11399338142013027</v>
      </c>
      <c r="M5145" s="2">
        <f t="shared" si="970"/>
        <v>2.7481786860978845</v>
      </c>
      <c r="N5145" s="2">
        <f t="shared" si="971"/>
        <v>9.8803953394155375E-3</v>
      </c>
      <c r="O5145" s="2">
        <f>M5145/MAX(M$2:M5145)-1</f>
        <v>-6.8689589851687272E-2</v>
      </c>
      <c r="Q5145" s="1">
        <f t="shared" si="964"/>
        <v>44678</v>
      </c>
      <c r="R5145" s="2">
        <f t="shared" si="960"/>
        <v>2.1621872450211281</v>
      </c>
      <c r="S5145" s="2">
        <f t="shared" si="961"/>
        <v>2.7481786860978845</v>
      </c>
      <c r="T5145" s="2">
        <f t="shared" si="962"/>
        <v>-0.11399338142013027</v>
      </c>
      <c r="U5145" s="2">
        <f t="shared" si="963"/>
        <v>-6.8689589851687272E-2</v>
      </c>
    </row>
    <row r="5146" spans="1:21" x14ac:dyDescent="0.3">
      <c r="A5146" s="1">
        <v>44679</v>
      </c>
      <c r="B5146">
        <f>IF(_xlfn.IFNA(VLOOKUP($A5146,raw_data!$A:$D,2,FALSE),B5145)=0,B5145,_xlfn.IFNA(VLOOKUP($A5146,raw_data!$A:$D,2,FALSE),B5145))</f>
        <v>92.615913391113196</v>
      </c>
      <c r="C5146">
        <f>IF(_xlfn.IFNA(VLOOKUP($A5146,raw_data!$A:$D,3,FALSE),C5145)=0,C5145,_xlfn.IFNA(VLOOKUP($A5146,raw_data!$A:$D,3,FALSE),C5145))</f>
        <v>101.356307983398</v>
      </c>
      <c r="D5146">
        <f>IF(_xlfn.IFNA(VLOOKUP($A5146,raw_data!$A:$D,4,FALSE),D5145)=0,D5145,_xlfn.IFNA(VLOOKUP($A5146,raw_data!$A:$D,4,FALSE),D5145))</f>
        <v>1266.28002929687</v>
      </c>
      <c r="E5146" s="2">
        <f t="shared" si="965"/>
        <v>2.0916875948960412E-2</v>
      </c>
      <c r="F5146" s="2">
        <f t="shared" si="966"/>
        <v>-3.8622713872904502E-4</v>
      </c>
      <c r="G5146" s="2">
        <f t="shared" si="967"/>
        <v>4.4181996906156318E-3</v>
      </c>
      <c r="H5146" s="2"/>
      <c r="I5146" s="2">
        <f t="shared" si="968"/>
        <v>2.1889889282934307</v>
      </c>
      <c r="J5146" s="2">
        <f t="shared" si="969"/>
        <v>1.2395634713884628E-2</v>
      </c>
      <c r="K5146" s="2">
        <f>I5146/MAX(I$2:I5146)-1</f>
        <v>-0.10301076702213008</v>
      </c>
      <c r="M5146" s="2">
        <f t="shared" si="970"/>
        <v>2.7945366152641342</v>
      </c>
      <c r="N5146" s="2">
        <f t="shared" si="971"/>
        <v>1.6868600793958244E-2</v>
      </c>
      <c r="O5146" s="2">
        <f>M5146/MAX(M$2:M5146)-1</f>
        <v>-5.2979686327637832E-2</v>
      </c>
      <c r="Q5146" s="1">
        <f t="shared" si="964"/>
        <v>44679</v>
      </c>
      <c r="R5146" s="2">
        <f t="shared" si="960"/>
        <v>2.1889889282934307</v>
      </c>
      <c r="S5146" s="2">
        <f t="shared" si="961"/>
        <v>2.7945366152641342</v>
      </c>
      <c r="T5146" s="2">
        <f t="shared" si="962"/>
        <v>-0.10301076702213008</v>
      </c>
      <c r="U5146" s="2">
        <f t="shared" si="963"/>
        <v>-5.2979686327637832E-2</v>
      </c>
    </row>
    <row r="5147" spans="1:21" x14ac:dyDescent="0.3">
      <c r="A5147" s="1">
        <v>44680</v>
      </c>
      <c r="B5147">
        <f>IF(_xlfn.IFNA(VLOOKUP($A5147,raw_data!$A:$D,2,FALSE),B5146)=0,B5146,_xlfn.IFNA(VLOOKUP($A5147,raw_data!$A:$D,2,FALSE),B5146))</f>
        <v>90.187446594238196</v>
      </c>
      <c r="C5147">
        <f>IF(_xlfn.IFNA(VLOOKUP($A5147,raw_data!$A:$D,3,FALSE),C5146)=0,C5146,_xlfn.IFNA(VLOOKUP($A5147,raw_data!$A:$D,3,FALSE),C5146))</f>
        <v>100.74908447265599</v>
      </c>
      <c r="D5147">
        <f>IF(_xlfn.IFNA(VLOOKUP($A5147,raw_data!$A:$D,4,FALSE),D5146)=0,D5146,_xlfn.IFNA(VLOOKUP($A5147,raw_data!$A:$D,4,FALSE),D5146))</f>
        <v>1272.2900390625</v>
      </c>
      <c r="E5147" s="2">
        <f t="shared" si="965"/>
        <v>-2.6220837304920641E-2</v>
      </c>
      <c r="F5147" s="2">
        <f t="shared" si="966"/>
        <v>-5.9909789812141456E-3</v>
      </c>
      <c r="G5147" s="2">
        <f t="shared" si="967"/>
        <v>4.7461932799865991E-3</v>
      </c>
      <c r="H5147" s="2"/>
      <c r="I5147" s="2">
        <f t="shared" si="968"/>
        <v>2.1493049800989912</v>
      </c>
      <c r="J5147" s="2">
        <f t="shared" si="969"/>
        <v>-1.8128893975438043E-2</v>
      </c>
      <c r="K5147" s="2">
        <f>I5147/MAX(I$2:I5147)-1</f>
        <v>-0.11927218972389542</v>
      </c>
      <c r="M5147" s="2">
        <f t="shared" si="970"/>
        <v>2.7568977171895424</v>
      </c>
      <c r="N5147" s="2">
        <f t="shared" si="971"/>
        <v>-1.3468743930211247E-2</v>
      </c>
      <c r="O5147" s="2">
        <f>M5147/MAX(M$2:M5147)-1</f>
        <v>-6.5734860429199293E-2</v>
      </c>
      <c r="Q5147" s="1">
        <f t="shared" si="964"/>
        <v>44680</v>
      </c>
      <c r="R5147" s="2">
        <f t="shared" si="960"/>
        <v>2.1493049800989912</v>
      </c>
      <c r="S5147" s="2">
        <f t="shared" si="961"/>
        <v>2.7568977171895424</v>
      </c>
      <c r="T5147" s="2">
        <f t="shared" si="962"/>
        <v>-0.11927218972389542</v>
      </c>
      <c r="U5147" s="2">
        <f t="shared" si="963"/>
        <v>-6.5734860429199293E-2</v>
      </c>
    </row>
    <row r="5148" spans="1:21" x14ac:dyDescent="0.3">
      <c r="A5148" s="1">
        <v>44681</v>
      </c>
      <c r="B5148">
        <f>IF(_xlfn.IFNA(VLOOKUP($A5148,raw_data!$A:$D,2,FALSE),B5147)=0,B5147,_xlfn.IFNA(VLOOKUP($A5148,raw_data!$A:$D,2,FALSE),B5147))</f>
        <v>90.187446594238196</v>
      </c>
      <c r="C5148">
        <f>IF(_xlfn.IFNA(VLOOKUP($A5148,raw_data!$A:$D,3,FALSE),C5147)=0,C5147,_xlfn.IFNA(VLOOKUP($A5148,raw_data!$A:$D,3,FALSE),C5147))</f>
        <v>100.74908447265599</v>
      </c>
      <c r="D5148">
        <f>IF(_xlfn.IFNA(VLOOKUP($A5148,raw_data!$A:$D,4,FALSE),D5147)=0,D5147,_xlfn.IFNA(VLOOKUP($A5148,raw_data!$A:$D,4,FALSE),D5147))</f>
        <v>1272.2900390625</v>
      </c>
      <c r="E5148" s="2">
        <f t="shared" si="965"/>
        <v>0</v>
      </c>
      <c r="F5148" s="2">
        <f t="shared" si="966"/>
        <v>0</v>
      </c>
      <c r="G5148" s="2">
        <f t="shared" si="967"/>
        <v>0</v>
      </c>
      <c r="H5148" s="2"/>
      <c r="I5148" s="2">
        <f t="shared" si="968"/>
        <v>2.1493049800989912</v>
      </c>
      <c r="J5148" s="2">
        <f t="shared" si="969"/>
        <v>0</v>
      </c>
      <c r="K5148" s="2">
        <f>I5148/MAX(I$2:I5148)-1</f>
        <v>-0.11927218972389542</v>
      </c>
      <c r="M5148" s="2">
        <f t="shared" si="970"/>
        <v>2.7568977171895424</v>
      </c>
      <c r="N5148" s="2">
        <f t="shared" si="971"/>
        <v>0</v>
      </c>
      <c r="O5148" s="2">
        <f>M5148/MAX(M$2:M5148)-1</f>
        <v>-6.5734860429199293E-2</v>
      </c>
      <c r="Q5148" s="1">
        <f t="shared" si="964"/>
        <v>44681</v>
      </c>
      <c r="R5148" s="2">
        <f t="shared" si="960"/>
        <v>2.1493049800989912</v>
      </c>
      <c r="S5148" s="2">
        <f t="shared" si="961"/>
        <v>2.7568977171895424</v>
      </c>
      <c r="T5148" s="2">
        <f t="shared" si="962"/>
        <v>-0.11927218972389542</v>
      </c>
      <c r="U5148" s="2">
        <f t="shared" si="963"/>
        <v>-6.5734860429199293E-2</v>
      </c>
    </row>
    <row r="5149" spans="1:21" x14ac:dyDescent="0.3">
      <c r="A5149" s="1">
        <v>44682</v>
      </c>
      <c r="B5149">
        <f>IF(_xlfn.IFNA(VLOOKUP($A5149,raw_data!$A:$D,2,FALSE),B5148)=0,B5148,_xlfn.IFNA(VLOOKUP($A5149,raw_data!$A:$D,2,FALSE),B5148))</f>
        <v>90.187446594238196</v>
      </c>
      <c r="C5149">
        <f>IF(_xlfn.IFNA(VLOOKUP($A5149,raw_data!$A:$D,3,FALSE),C5148)=0,C5148,_xlfn.IFNA(VLOOKUP($A5149,raw_data!$A:$D,3,FALSE),C5148))</f>
        <v>100.74908447265599</v>
      </c>
      <c r="D5149">
        <f>IF(_xlfn.IFNA(VLOOKUP($A5149,raw_data!$A:$D,4,FALSE),D5148)=0,D5148,_xlfn.IFNA(VLOOKUP($A5149,raw_data!$A:$D,4,FALSE),D5148))</f>
        <v>1272.2900390625</v>
      </c>
      <c r="E5149" s="2">
        <f t="shared" si="965"/>
        <v>0</v>
      </c>
      <c r="F5149" s="2">
        <f t="shared" si="966"/>
        <v>0</v>
      </c>
      <c r="G5149" s="2">
        <f t="shared" si="967"/>
        <v>0</v>
      </c>
      <c r="H5149" s="2"/>
      <c r="I5149" s="2">
        <f t="shared" si="968"/>
        <v>2.1493049800989912</v>
      </c>
      <c r="J5149" s="2">
        <f t="shared" si="969"/>
        <v>0</v>
      </c>
      <c r="K5149" s="2">
        <f>I5149/MAX(I$2:I5149)-1</f>
        <v>-0.11927218972389542</v>
      </c>
      <c r="M5149" s="2">
        <f t="shared" si="970"/>
        <v>2.7568977171895424</v>
      </c>
      <c r="N5149" s="2">
        <f t="shared" si="971"/>
        <v>0</v>
      </c>
      <c r="O5149" s="2">
        <f>M5149/MAX(M$2:M5149)-1</f>
        <v>-6.5734860429199293E-2</v>
      </c>
      <c r="Q5149" s="1">
        <f t="shared" si="964"/>
        <v>44682</v>
      </c>
      <c r="R5149" s="2">
        <f t="shared" si="960"/>
        <v>2.1493049800989912</v>
      </c>
      <c r="S5149" s="2">
        <f t="shared" si="961"/>
        <v>2.7568977171895424</v>
      </c>
      <c r="T5149" s="2">
        <f t="shared" si="962"/>
        <v>-0.11927218972389542</v>
      </c>
      <c r="U5149" s="2">
        <f t="shared" si="963"/>
        <v>-6.5734860429199293E-2</v>
      </c>
    </row>
    <row r="5150" spans="1:21" x14ac:dyDescent="0.3">
      <c r="A5150" s="1">
        <v>44683</v>
      </c>
      <c r="B5150">
        <f>IF(_xlfn.IFNA(VLOOKUP($A5150,raw_data!$A:$D,2,FALSE),B5149)=0,B5149,_xlfn.IFNA(VLOOKUP($A5150,raw_data!$A:$D,2,FALSE),B5149))</f>
        <v>90.482406616210895</v>
      </c>
      <c r="C5150">
        <f>IF(_xlfn.IFNA(VLOOKUP($A5150,raw_data!$A:$D,3,FALSE),C5149)=0,C5149,_xlfn.IFNA(VLOOKUP($A5150,raw_data!$A:$D,3,FALSE),C5149))</f>
        <v>100.200637817382</v>
      </c>
      <c r="D5150">
        <f>IF(_xlfn.IFNA(VLOOKUP($A5150,raw_data!$A:$D,4,FALSE),D5149)=0,D5149,_xlfn.IFNA(VLOOKUP($A5150,raw_data!$A:$D,4,FALSE),D5149))</f>
        <v>1262.53002929687</v>
      </c>
      <c r="E5150" s="2">
        <f t="shared" si="965"/>
        <v>3.2705219308375444E-3</v>
      </c>
      <c r="F5150" s="2">
        <f t="shared" si="966"/>
        <v>-5.4436887257555133E-3</v>
      </c>
      <c r="G5150" s="2">
        <f t="shared" si="967"/>
        <v>-7.6712144762383083E-3</v>
      </c>
      <c r="H5150" s="2"/>
      <c r="I5150" s="2">
        <f t="shared" si="968"/>
        <v>2.1488425306277246</v>
      </c>
      <c r="J5150" s="2">
        <f t="shared" si="969"/>
        <v>-2.1516233179967896E-4</v>
      </c>
      <c r="K5150" s="2">
        <f>I5150/MAX(I$2:I5150)-1</f>
        <v>-0.11946168917323519</v>
      </c>
      <c r="M5150" s="2">
        <f t="shared" si="970"/>
        <v>2.7351603333857217</v>
      </c>
      <c r="N5150" s="2">
        <f t="shared" si="971"/>
        <v>-7.8847262516434924E-3</v>
      </c>
      <c r="O5150" s="2">
        <f>M5150/MAX(M$2:M5150)-1</f>
        <v>-7.310128530116855E-2</v>
      </c>
      <c r="Q5150" s="1">
        <f t="shared" si="964"/>
        <v>44683</v>
      </c>
      <c r="R5150" s="2">
        <f t="shared" si="960"/>
        <v>2.1488425306277246</v>
      </c>
      <c r="S5150" s="2">
        <f t="shared" si="961"/>
        <v>2.7351603333857217</v>
      </c>
      <c r="T5150" s="2">
        <f t="shared" si="962"/>
        <v>-0.11946168917323519</v>
      </c>
      <c r="U5150" s="2">
        <f t="shared" si="963"/>
        <v>-7.310128530116855E-2</v>
      </c>
    </row>
    <row r="5151" spans="1:21" x14ac:dyDescent="0.3">
      <c r="A5151" s="1">
        <v>44684</v>
      </c>
      <c r="B5151">
        <f>IF(_xlfn.IFNA(VLOOKUP($A5151,raw_data!$A:$D,2,FALSE),B5150)=0,B5150,_xlfn.IFNA(VLOOKUP($A5151,raw_data!$A:$D,2,FALSE),B5150))</f>
        <v>91.032989501953097</v>
      </c>
      <c r="C5151">
        <f>IF(_xlfn.IFNA(VLOOKUP($A5151,raw_data!$A:$D,3,FALSE),C5150)=0,C5150,_xlfn.IFNA(VLOOKUP($A5151,raw_data!$A:$D,3,FALSE),C5150))</f>
        <v>100.426315307617</v>
      </c>
      <c r="D5151">
        <f>IF(_xlfn.IFNA(VLOOKUP($A5151,raw_data!$A:$D,4,FALSE),D5150)=0,D5150,_xlfn.IFNA(VLOOKUP($A5151,raw_data!$A:$D,4,FALSE),D5150))</f>
        <v>1266.75</v>
      </c>
      <c r="E5151" s="2">
        <f t="shared" si="965"/>
        <v>6.0849717235920142E-3</v>
      </c>
      <c r="F5151" s="2">
        <f t="shared" si="966"/>
        <v>2.25225602501955E-3</v>
      </c>
      <c r="G5151" s="2">
        <f t="shared" si="967"/>
        <v>3.3424715493541868E-3</v>
      </c>
      <c r="H5151" s="2"/>
      <c r="I5151" s="2">
        <f t="shared" si="968"/>
        <v>2.1586238156646873</v>
      </c>
      <c r="J5151" s="2">
        <f t="shared" si="969"/>
        <v>4.5518854441630278E-3</v>
      </c>
      <c r="K5151" s="2">
        <f>I5151/MAX(I$2:I5151)-1</f>
        <v>-0.11545357965315495</v>
      </c>
      <c r="M5151" s="2">
        <f t="shared" si="970"/>
        <v>2.7567942797190432</v>
      </c>
      <c r="N5151" s="2">
        <f t="shared" si="971"/>
        <v>7.9095715411103829E-3</v>
      </c>
      <c r="O5151" s="2">
        <f>M5151/MAX(M$2:M5151)-1</f>
        <v>-6.5769913605895014E-2</v>
      </c>
      <c r="Q5151" s="1">
        <f t="shared" si="964"/>
        <v>44684</v>
      </c>
      <c r="R5151" s="2">
        <f t="shared" si="960"/>
        <v>2.1586238156646873</v>
      </c>
      <c r="S5151" s="2">
        <f t="shared" si="961"/>
        <v>2.7567942797190432</v>
      </c>
      <c r="T5151" s="2">
        <f t="shared" si="962"/>
        <v>-0.11545357965315495</v>
      </c>
      <c r="U5151" s="2">
        <f t="shared" si="963"/>
        <v>-6.5769913605895014E-2</v>
      </c>
    </row>
    <row r="5152" spans="1:21" x14ac:dyDescent="0.3">
      <c r="A5152" s="1">
        <v>44685</v>
      </c>
      <c r="B5152">
        <f>IF(_xlfn.IFNA(VLOOKUP($A5152,raw_data!$A:$D,2,FALSE),B5151)=0,B5151,_xlfn.IFNA(VLOOKUP($A5152,raw_data!$A:$D,2,FALSE),B5151))</f>
        <v>93.176322937011705</v>
      </c>
      <c r="C5152">
        <f>IF(_xlfn.IFNA(VLOOKUP($A5152,raw_data!$A:$D,3,FALSE),C5151)=0,C5151,_xlfn.IFNA(VLOOKUP($A5152,raw_data!$A:$D,3,FALSE),C5151))</f>
        <v>101.073829650878</v>
      </c>
      <c r="D5152">
        <f>IF(_xlfn.IFNA(VLOOKUP($A5152,raw_data!$A:$D,4,FALSE),D5151)=0,D5151,_xlfn.IFNA(VLOOKUP($A5152,raw_data!$A:$D,4,FALSE),D5151))</f>
        <v>1261.06005859375</v>
      </c>
      <c r="E5152" s="2">
        <f t="shared" si="965"/>
        <v>2.3544579243029551E-2</v>
      </c>
      <c r="F5152" s="2">
        <f t="shared" si="966"/>
        <v>6.4476560877255729E-3</v>
      </c>
      <c r="G5152" s="2">
        <f t="shared" si="967"/>
        <v>-4.4917634941780138E-3</v>
      </c>
      <c r="H5152" s="2"/>
      <c r="I5152" s="2">
        <f t="shared" si="968"/>
        <v>2.1946853749494437</v>
      </c>
      <c r="J5152" s="2">
        <f t="shared" si="969"/>
        <v>1.6705809980907961E-2</v>
      </c>
      <c r="K5152" s="2">
        <f>I5152/MAX(I$2:I5152)-1</f>
        <v>-0.10067651523554844</v>
      </c>
      <c r="M5152" s="2">
        <f t="shared" si="970"/>
        <v>2.790259027367616</v>
      </c>
      <c r="N5152" s="2">
        <f t="shared" si="971"/>
        <v>1.2139007939316881E-2</v>
      </c>
      <c r="O5152" s="2">
        <f>M5152/MAX(M$2:M5152)-1</f>
        <v>-5.4429287170008278E-2</v>
      </c>
      <c r="Q5152" s="1">
        <f t="shared" si="964"/>
        <v>44685</v>
      </c>
      <c r="R5152" s="2">
        <f t="shared" si="960"/>
        <v>2.1946853749494437</v>
      </c>
      <c r="S5152" s="2">
        <f t="shared" si="961"/>
        <v>2.790259027367616</v>
      </c>
      <c r="T5152" s="2">
        <f t="shared" si="962"/>
        <v>-0.10067651523554844</v>
      </c>
      <c r="U5152" s="2">
        <f t="shared" si="963"/>
        <v>-5.4429287170008278E-2</v>
      </c>
    </row>
    <row r="5153" spans="1:21" x14ac:dyDescent="0.3">
      <c r="A5153" s="1">
        <v>44686</v>
      </c>
      <c r="B5153">
        <f>IF(_xlfn.IFNA(VLOOKUP($A5153,raw_data!$A:$D,2,FALSE),B5152)=0,B5152,_xlfn.IFNA(VLOOKUP($A5153,raw_data!$A:$D,2,FALSE),B5152))</f>
        <v>90.000648498535099</v>
      </c>
      <c r="C5153">
        <f>IF(_xlfn.IFNA(VLOOKUP($A5153,raw_data!$A:$D,3,FALSE),C5152)=0,C5152,_xlfn.IFNA(VLOOKUP($A5153,raw_data!$A:$D,3,FALSE),C5152))</f>
        <v>100.073104858398</v>
      </c>
      <c r="D5153">
        <f>IF(_xlfn.IFNA(VLOOKUP($A5153,raw_data!$A:$D,4,FALSE),D5152)=0,D5152,_xlfn.IFNA(VLOOKUP($A5153,raw_data!$A:$D,4,FALSE),D5152))</f>
        <v>1251.5</v>
      </c>
      <c r="E5153" s="2">
        <f t="shared" si="965"/>
        <v>-3.4082418562743633E-2</v>
      </c>
      <c r="F5153" s="2">
        <f t="shared" si="966"/>
        <v>-9.9009288154672248E-3</v>
      </c>
      <c r="G5153" s="2">
        <f t="shared" si="967"/>
        <v>-7.5809700962305993E-3</v>
      </c>
      <c r="H5153" s="2"/>
      <c r="I5153" s="2">
        <f t="shared" si="968"/>
        <v>2.1411134941440197</v>
      </c>
      <c r="J5153" s="2">
        <f t="shared" si="969"/>
        <v>-2.440982266383307E-2</v>
      </c>
      <c r="K5153" s="2">
        <f>I5153/MAX(I$2:I5153)-1</f>
        <v>-0.12262884201606905</v>
      </c>
      <c r="M5153" s="2">
        <f t="shared" si="970"/>
        <v>2.7015127668877672</v>
      </c>
      <c r="N5153" s="2">
        <f t="shared" si="971"/>
        <v>-3.1805742624394839E-2</v>
      </c>
      <c r="O5153" s="2">
        <f>M5153/MAX(M$2:M5153)-1</f>
        <v>-8.4503865895444563E-2</v>
      </c>
      <c r="Q5153" s="1">
        <f t="shared" si="964"/>
        <v>44686</v>
      </c>
      <c r="R5153" s="2">
        <f t="shared" si="960"/>
        <v>2.1411134941440197</v>
      </c>
      <c r="S5153" s="2">
        <f t="shared" si="961"/>
        <v>2.7015127668877672</v>
      </c>
      <c r="T5153" s="2">
        <f t="shared" si="962"/>
        <v>-0.12262884201606905</v>
      </c>
      <c r="U5153" s="2">
        <f t="shared" si="963"/>
        <v>-8.4503865895444563E-2</v>
      </c>
    </row>
    <row r="5154" spans="1:21" x14ac:dyDescent="0.3">
      <c r="A5154" s="1">
        <v>44687</v>
      </c>
      <c r="B5154">
        <f>IF(_xlfn.IFNA(VLOOKUP($A5154,raw_data!$A:$D,2,FALSE),B5153)=0,B5153,_xlfn.IFNA(VLOOKUP($A5154,raw_data!$A:$D,2,FALSE),B5153))</f>
        <v>89.105941772460895</v>
      </c>
      <c r="C5154">
        <f>IF(_xlfn.IFNA(VLOOKUP($A5154,raw_data!$A:$D,3,FALSE),C5153)=0,C5153,_xlfn.IFNA(VLOOKUP($A5154,raw_data!$A:$D,3,FALSE),C5153))</f>
        <v>99.651222229003906</v>
      </c>
      <c r="D5154">
        <f>IF(_xlfn.IFNA(VLOOKUP($A5154,raw_data!$A:$D,4,FALSE),D5153)=0,D5153,_xlfn.IFNA(VLOOKUP($A5154,raw_data!$A:$D,4,FALSE),D5153))</f>
        <v>1268.69995117187</v>
      </c>
      <c r="E5154" s="2">
        <f t="shared" si="965"/>
        <v>-9.9411142141799802E-3</v>
      </c>
      <c r="F5154" s="2">
        <f t="shared" si="966"/>
        <v>-4.215744379981512E-3</v>
      </c>
      <c r="G5154" s="2">
        <f t="shared" si="967"/>
        <v>1.3743468774966017E-2</v>
      </c>
      <c r="H5154" s="2"/>
      <c r="I5154" s="2">
        <f t="shared" si="968"/>
        <v>2.124731906997599</v>
      </c>
      <c r="J5154" s="2">
        <f t="shared" si="969"/>
        <v>-7.6509662805005927E-3</v>
      </c>
      <c r="K5154" s="2">
        <f>I5154/MAX(I$2:I5154)-1</f>
        <v>-0.12934157916128797</v>
      </c>
      <c r="M5154" s="2">
        <f t="shared" si="970"/>
        <v>2.7176876738865174</v>
      </c>
      <c r="N5154" s="2">
        <f t="shared" si="971"/>
        <v>5.9873516782911196E-3</v>
      </c>
      <c r="O5154" s="2">
        <f>M5154/MAX(M$2:M5154)-1</f>
        <v>-7.9022468580444705E-2</v>
      </c>
      <c r="Q5154" s="1">
        <f t="shared" si="964"/>
        <v>44687</v>
      </c>
      <c r="R5154" s="2">
        <f t="shared" si="960"/>
        <v>2.124731906997599</v>
      </c>
      <c r="S5154" s="2">
        <f t="shared" si="961"/>
        <v>2.7176876738865174</v>
      </c>
      <c r="T5154" s="2">
        <f t="shared" si="962"/>
        <v>-0.12934157916128797</v>
      </c>
      <c r="U5154" s="2">
        <f t="shared" si="963"/>
        <v>-7.9022468580444705E-2</v>
      </c>
    </row>
    <row r="5155" spans="1:21" x14ac:dyDescent="0.3">
      <c r="A5155" s="1">
        <v>44688</v>
      </c>
      <c r="B5155">
        <f>IF(_xlfn.IFNA(VLOOKUP($A5155,raw_data!$A:$D,2,FALSE),B5154)=0,B5154,_xlfn.IFNA(VLOOKUP($A5155,raw_data!$A:$D,2,FALSE),B5154))</f>
        <v>89.105941772460895</v>
      </c>
      <c r="C5155">
        <f>IF(_xlfn.IFNA(VLOOKUP($A5155,raw_data!$A:$D,3,FALSE),C5154)=0,C5154,_xlfn.IFNA(VLOOKUP($A5155,raw_data!$A:$D,3,FALSE),C5154))</f>
        <v>99.651222229003906</v>
      </c>
      <c r="D5155">
        <f>IF(_xlfn.IFNA(VLOOKUP($A5155,raw_data!$A:$D,4,FALSE),D5154)=0,D5154,_xlfn.IFNA(VLOOKUP($A5155,raw_data!$A:$D,4,FALSE),D5154))</f>
        <v>1268.69995117187</v>
      </c>
      <c r="E5155" s="2">
        <f t="shared" si="965"/>
        <v>0</v>
      </c>
      <c r="F5155" s="2">
        <f t="shared" si="966"/>
        <v>0</v>
      </c>
      <c r="G5155" s="2">
        <f t="shared" si="967"/>
        <v>0</v>
      </c>
      <c r="H5155" s="2"/>
      <c r="I5155" s="2">
        <f t="shared" si="968"/>
        <v>2.124731906997599</v>
      </c>
      <c r="J5155" s="2">
        <f t="shared" si="969"/>
        <v>0</v>
      </c>
      <c r="K5155" s="2">
        <f>I5155/MAX(I$2:I5155)-1</f>
        <v>-0.12934157916128797</v>
      </c>
      <c r="M5155" s="2">
        <f t="shared" si="970"/>
        <v>2.7176876738865174</v>
      </c>
      <c r="N5155" s="2">
        <f t="shared" si="971"/>
        <v>0</v>
      </c>
      <c r="O5155" s="2">
        <f>M5155/MAX(M$2:M5155)-1</f>
        <v>-7.9022468580444705E-2</v>
      </c>
      <c r="Q5155" s="1">
        <f t="shared" si="964"/>
        <v>44688</v>
      </c>
      <c r="R5155" s="2">
        <f t="shared" si="960"/>
        <v>2.124731906997599</v>
      </c>
      <c r="S5155" s="2">
        <f t="shared" si="961"/>
        <v>2.7176876738865174</v>
      </c>
      <c r="T5155" s="2">
        <f t="shared" si="962"/>
        <v>-0.12934157916128797</v>
      </c>
      <c r="U5155" s="2">
        <f t="shared" si="963"/>
        <v>-7.9022468580444705E-2</v>
      </c>
    </row>
    <row r="5156" spans="1:21" x14ac:dyDescent="0.3">
      <c r="A5156" s="1">
        <v>44689</v>
      </c>
      <c r="B5156">
        <f>IF(_xlfn.IFNA(VLOOKUP($A5156,raw_data!$A:$D,2,FALSE),B5155)=0,B5155,_xlfn.IFNA(VLOOKUP($A5156,raw_data!$A:$D,2,FALSE),B5155))</f>
        <v>89.105941772460895</v>
      </c>
      <c r="C5156">
        <f>IF(_xlfn.IFNA(VLOOKUP($A5156,raw_data!$A:$D,3,FALSE),C5155)=0,C5155,_xlfn.IFNA(VLOOKUP($A5156,raw_data!$A:$D,3,FALSE),C5155))</f>
        <v>99.651222229003906</v>
      </c>
      <c r="D5156">
        <f>IF(_xlfn.IFNA(VLOOKUP($A5156,raw_data!$A:$D,4,FALSE),D5155)=0,D5155,_xlfn.IFNA(VLOOKUP($A5156,raw_data!$A:$D,4,FALSE),D5155))</f>
        <v>1268.69995117187</v>
      </c>
      <c r="E5156" s="2">
        <f t="shared" si="965"/>
        <v>0</v>
      </c>
      <c r="F5156" s="2">
        <f t="shared" si="966"/>
        <v>0</v>
      </c>
      <c r="G5156" s="2">
        <f t="shared" si="967"/>
        <v>0</v>
      </c>
      <c r="H5156" s="2"/>
      <c r="I5156" s="2">
        <f t="shared" si="968"/>
        <v>2.124731906997599</v>
      </c>
      <c r="J5156" s="2">
        <f t="shared" si="969"/>
        <v>0</v>
      </c>
      <c r="K5156" s="2">
        <f>I5156/MAX(I$2:I5156)-1</f>
        <v>-0.12934157916128797</v>
      </c>
      <c r="M5156" s="2">
        <f t="shared" si="970"/>
        <v>2.7176876738865174</v>
      </c>
      <c r="N5156" s="2">
        <f t="shared" si="971"/>
        <v>0</v>
      </c>
      <c r="O5156" s="2">
        <f>M5156/MAX(M$2:M5156)-1</f>
        <v>-7.9022468580444705E-2</v>
      </c>
      <c r="Q5156" s="1">
        <f t="shared" si="964"/>
        <v>44689</v>
      </c>
      <c r="R5156" s="2">
        <f t="shared" si="960"/>
        <v>2.124731906997599</v>
      </c>
      <c r="S5156" s="2">
        <f t="shared" si="961"/>
        <v>2.7176876738865174</v>
      </c>
      <c r="T5156" s="2">
        <f t="shared" si="962"/>
        <v>-0.12934157916128797</v>
      </c>
      <c r="U5156" s="2">
        <f t="shared" si="963"/>
        <v>-7.9022468580444705E-2</v>
      </c>
    </row>
    <row r="5157" spans="1:21" x14ac:dyDescent="0.3">
      <c r="A5157" s="1">
        <v>44690</v>
      </c>
      <c r="B5157">
        <f>IF(_xlfn.IFNA(VLOOKUP($A5157,raw_data!$A:$D,2,FALSE),B5156)=0,B5156,_xlfn.IFNA(VLOOKUP($A5157,raw_data!$A:$D,2,FALSE),B5156))</f>
        <v>86.284217834472599</v>
      </c>
      <c r="C5157">
        <f>IF(_xlfn.IFNA(VLOOKUP($A5157,raw_data!$A:$D,3,FALSE),C5156)=0,C5156,_xlfn.IFNA(VLOOKUP($A5157,raw_data!$A:$D,3,FALSE),C5156))</f>
        <v>100.141784667968</v>
      </c>
      <c r="D5157">
        <f>IF(_xlfn.IFNA(VLOOKUP($A5157,raw_data!$A:$D,4,FALSE),D5156)=0,D5156,_xlfn.IFNA(VLOOKUP($A5157,raw_data!$A:$D,4,FALSE),D5156))</f>
        <v>1270.13000488281</v>
      </c>
      <c r="E5157" s="2">
        <f t="shared" si="965"/>
        <v>-3.1667068232035467E-2</v>
      </c>
      <c r="F5157" s="2">
        <f t="shared" si="966"/>
        <v>4.9227940008276239E-3</v>
      </c>
      <c r="G5157" s="2">
        <f t="shared" si="967"/>
        <v>1.1271803940868796E-3</v>
      </c>
      <c r="H5157" s="2"/>
      <c r="I5157" s="2">
        <f t="shared" si="968"/>
        <v>2.0885453358274475</v>
      </c>
      <c r="J5157" s="2">
        <f t="shared" si="969"/>
        <v>-1.7031123338890231E-2</v>
      </c>
      <c r="K5157" s="2">
        <f>I5157/MAX(I$2:I5157)-1</f>
        <v>-0.14416987011263538</v>
      </c>
      <c r="M5157" s="2">
        <f t="shared" si="970"/>
        <v>2.6744135523258765</v>
      </c>
      <c r="N5157" s="2">
        <f t="shared" si="971"/>
        <v>-1.5923140093120236E-2</v>
      </c>
      <c r="O5157" s="2">
        <f>M5157/MAX(M$2:M5157)-1</f>
        <v>-9.3687322835854236E-2</v>
      </c>
      <c r="Q5157" s="1">
        <f t="shared" si="964"/>
        <v>44690</v>
      </c>
      <c r="R5157" s="2">
        <f t="shared" si="960"/>
        <v>2.0885453358274475</v>
      </c>
      <c r="S5157" s="2">
        <f t="shared" si="961"/>
        <v>2.6744135523258765</v>
      </c>
      <c r="T5157" s="2">
        <f t="shared" si="962"/>
        <v>-0.14416987011263538</v>
      </c>
      <c r="U5157" s="2">
        <f t="shared" si="963"/>
        <v>-9.3687322835854236E-2</v>
      </c>
    </row>
    <row r="5158" spans="1:21" x14ac:dyDescent="0.3">
      <c r="A5158" s="1">
        <v>44691</v>
      </c>
      <c r="B5158">
        <f>IF(_xlfn.IFNA(VLOOKUP($A5158,raw_data!$A:$D,2,FALSE),B5157)=0,B5157,_xlfn.IFNA(VLOOKUP($A5158,raw_data!$A:$D,2,FALSE),B5157))</f>
        <v>86.588996887207003</v>
      </c>
      <c r="C5158">
        <f>IF(_xlfn.IFNA(VLOOKUP($A5158,raw_data!$A:$D,3,FALSE),C5157)=0,C5157,_xlfn.IFNA(VLOOKUP($A5158,raw_data!$A:$D,3,FALSE),C5157))</f>
        <v>100.44593811035099</v>
      </c>
      <c r="D5158">
        <f>IF(_xlfn.IFNA(VLOOKUP($A5158,raw_data!$A:$D,4,FALSE),D5157)=0,D5157,_xlfn.IFNA(VLOOKUP($A5158,raw_data!$A:$D,4,FALSE),D5157))</f>
        <v>1274.85998535156</v>
      </c>
      <c r="E5158" s="2">
        <f t="shared" si="965"/>
        <v>3.5322688248631273E-3</v>
      </c>
      <c r="F5158" s="2">
        <f t="shared" si="966"/>
        <v>3.0372281000528023E-3</v>
      </c>
      <c r="G5158" s="2">
        <f t="shared" si="967"/>
        <v>3.7240128573976516E-3</v>
      </c>
      <c r="H5158" s="2"/>
      <c r="I5158" s="2">
        <f t="shared" si="968"/>
        <v>2.095509073407765</v>
      </c>
      <c r="J5158" s="2">
        <f t="shared" si="969"/>
        <v>3.3342525349389974E-3</v>
      </c>
      <c r="K5158" s="2">
        <f>I5158/MAX(I$2:I5158)-1</f>
        <v>-0.14131631633258135</v>
      </c>
      <c r="M5158" s="2">
        <f t="shared" si="970"/>
        <v>2.693323480603405</v>
      </c>
      <c r="N5158" s="2">
        <f t="shared" si="971"/>
        <v>7.0706821916464158E-3</v>
      </c>
      <c r="O5158" s="2">
        <f>M5158/MAX(M$2:M5158)-1</f>
        <v>-8.7279073929366291E-2</v>
      </c>
      <c r="Q5158" s="1">
        <f t="shared" si="964"/>
        <v>44691</v>
      </c>
      <c r="R5158" s="2">
        <f t="shared" si="960"/>
        <v>2.095509073407765</v>
      </c>
      <c r="S5158" s="2">
        <f t="shared" si="961"/>
        <v>2.693323480603405</v>
      </c>
      <c r="T5158" s="2">
        <f t="shared" si="962"/>
        <v>-0.14131631633258135</v>
      </c>
      <c r="U5158" s="2">
        <f t="shared" si="963"/>
        <v>-8.7279073929366291E-2</v>
      </c>
    </row>
    <row r="5159" spans="1:21" x14ac:dyDescent="0.3">
      <c r="A5159" s="1">
        <v>44692</v>
      </c>
      <c r="B5159">
        <f>IF(_xlfn.IFNA(VLOOKUP($A5159,raw_data!$A:$D,2,FALSE),B5158)=0,B5158,_xlfn.IFNA(VLOOKUP($A5159,raw_data!$A:$D,2,FALSE),B5158))</f>
        <v>85.507499694824205</v>
      </c>
      <c r="C5159">
        <f>IF(_xlfn.IFNA(VLOOKUP($A5159,raw_data!$A:$D,3,FALSE),C5158)=0,C5158,_xlfn.IFNA(VLOOKUP($A5159,raw_data!$A:$D,3,FALSE),C5158))</f>
        <v>100.81874847412099</v>
      </c>
      <c r="D5159">
        <f>IF(_xlfn.IFNA(VLOOKUP($A5159,raw_data!$A:$D,4,FALSE),D5158)=0,D5158,_xlfn.IFNA(VLOOKUP($A5159,raw_data!$A:$D,4,FALSE),D5158))</f>
        <v>1276.55004882812</v>
      </c>
      <c r="E5159" s="2">
        <f t="shared" si="965"/>
        <v>-1.249000717483284E-2</v>
      </c>
      <c r="F5159" s="2">
        <f t="shared" si="966"/>
        <v>3.7115524110136189E-3</v>
      </c>
      <c r="G5159" s="2">
        <f t="shared" si="967"/>
        <v>1.3256855623200448E-3</v>
      </c>
      <c r="H5159" s="2"/>
      <c r="I5159" s="2">
        <f t="shared" si="968"/>
        <v>2.082916356092174</v>
      </c>
      <c r="J5159" s="2">
        <f t="shared" si="969"/>
        <v>-6.0093833404942561E-3</v>
      </c>
      <c r="K5159" s="2">
        <f>I5159/MAX(I$2:I5159)-1</f>
        <v>-0.14647647575596645</v>
      </c>
      <c r="M5159" s="2">
        <f t="shared" si="970"/>
        <v>2.6806873108978633</v>
      </c>
      <c r="N5159" s="2">
        <f t="shared" si="971"/>
        <v>-4.6916643309071748E-3</v>
      </c>
      <c r="O5159" s="2">
        <f>M5159/MAX(M$2:M5159)-1</f>
        <v>-9.1561254142284443E-2</v>
      </c>
      <c r="Q5159" s="1">
        <f t="shared" si="964"/>
        <v>44692</v>
      </c>
      <c r="R5159" s="2">
        <f t="shared" si="960"/>
        <v>2.082916356092174</v>
      </c>
      <c r="S5159" s="2">
        <f t="shared" si="961"/>
        <v>2.6806873108978633</v>
      </c>
      <c r="T5159" s="2">
        <f t="shared" si="962"/>
        <v>-0.14647647575596645</v>
      </c>
      <c r="U5159" s="2">
        <f t="shared" si="963"/>
        <v>-9.1561254142284443E-2</v>
      </c>
    </row>
    <row r="5160" spans="1:21" x14ac:dyDescent="0.3">
      <c r="A5160" s="1">
        <v>44693</v>
      </c>
      <c r="B5160">
        <f>IF(_xlfn.IFNA(VLOOKUP($A5160,raw_data!$A:$D,2,FALSE),B5159)=0,B5159,_xlfn.IFNA(VLOOKUP($A5160,raw_data!$A:$D,2,FALSE),B5159))</f>
        <v>85.389511108398395</v>
      </c>
      <c r="C5160">
        <f>IF(_xlfn.IFNA(VLOOKUP($A5160,raw_data!$A:$D,3,FALSE),C5159)=0,C5159,_xlfn.IFNA(VLOOKUP($A5160,raw_data!$A:$D,3,FALSE),C5159))</f>
        <v>101.005149841308</v>
      </c>
      <c r="D5160">
        <f>IF(_xlfn.IFNA(VLOOKUP($A5160,raw_data!$A:$D,4,FALSE),D5159)=0,D5159,_xlfn.IFNA(VLOOKUP($A5160,raw_data!$A:$D,4,FALSE),D5159))</f>
        <v>1278.15002441406</v>
      </c>
      <c r="E5160" s="2">
        <f t="shared" si="965"/>
        <v>-1.3798624313294816E-3</v>
      </c>
      <c r="F5160" s="2">
        <f t="shared" si="966"/>
        <v>1.8488760276056393E-3</v>
      </c>
      <c r="G5160" s="2">
        <f t="shared" si="967"/>
        <v>1.253359073080329E-3</v>
      </c>
      <c r="H5160" s="2"/>
      <c r="I5160" s="2">
        <f t="shared" si="968"/>
        <v>2.0827322949230647</v>
      </c>
      <c r="J5160" s="2">
        <f t="shared" si="969"/>
        <v>-8.8367047755433183E-5</v>
      </c>
      <c r="K5160" s="2">
        <f>I5160/MAX(I$2:I5160)-1</f>
        <v>-0.14655189910999378</v>
      </c>
      <c r="M5160" s="2">
        <f t="shared" si="970"/>
        <v>2.6838099933362072</v>
      </c>
      <c r="N5160" s="2">
        <f t="shared" si="971"/>
        <v>1.1648812696838373E-3</v>
      </c>
      <c r="O5160" s="2">
        <f>M5160/MAX(M$2:M5160)-1</f>
        <v>-9.0503030862579825E-2</v>
      </c>
      <c r="Q5160" s="1">
        <f t="shared" si="964"/>
        <v>44693</v>
      </c>
      <c r="R5160" s="2">
        <f t="shared" si="960"/>
        <v>2.0827322949230647</v>
      </c>
      <c r="S5160" s="2">
        <f t="shared" si="961"/>
        <v>2.6838099933362072</v>
      </c>
      <c r="T5160" s="2">
        <f t="shared" si="962"/>
        <v>-0.14655189910999378</v>
      </c>
      <c r="U5160" s="2">
        <f t="shared" si="963"/>
        <v>-9.0503030862579825E-2</v>
      </c>
    </row>
    <row r="5161" spans="1:21" x14ac:dyDescent="0.3">
      <c r="A5161" s="1">
        <v>44694</v>
      </c>
      <c r="B5161">
        <f>IF(_xlfn.IFNA(VLOOKUP($A5161,raw_data!$A:$D,2,FALSE),B5160)=0,B5160,_xlfn.IFNA(VLOOKUP($A5161,raw_data!$A:$D,2,FALSE),B5160))</f>
        <v>87.641006469726506</v>
      </c>
      <c r="C5161">
        <f>IF(_xlfn.IFNA(VLOOKUP($A5161,raw_data!$A:$D,3,FALSE),C5160)=0,C5160,_xlfn.IFNA(VLOOKUP($A5161,raw_data!$A:$D,3,FALSE),C5160))</f>
        <v>100.57347869873</v>
      </c>
      <c r="D5161">
        <f>IF(_xlfn.IFNA(VLOOKUP($A5161,raw_data!$A:$D,4,FALSE),D5160)=0,D5160,_xlfn.IFNA(VLOOKUP($A5161,raw_data!$A:$D,4,FALSE),D5160))</f>
        <v>1290.75</v>
      </c>
      <c r="E5161" s="2">
        <f t="shared" si="965"/>
        <v>2.6367352759168794E-2</v>
      </c>
      <c r="F5161" s="2">
        <f t="shared" si="966"/>
        <v>-4.2737537962788119E-3</v>
      </c>
      <c r="G5161" s="2">
        <f t="shared" si="967"/>
        <v>9.857978598182271E-3</v>
      </c>
      <c r="H5161" s="2"/>
      <c r="I5161" s="2">
        <f t="shared" si="968"/>
        <v>2.1121215431761304</v>
      </c>
      <c r="J5161" s="2">
        <f t="shared" si="969"/>
        <v>1.411091013698975E-2</v>
      </c>
      <c r="K5161" s="2">
        <f>I5161/MAX(I$2:I5161)-1</f>
        <v>-0.1345089696517503</v>
      </c>
      <c r="M5161" s="2">
        <f t="shared" si="970"/>
        <v>2.7485112679764918</v>
      </c>
      <c r="N5161" s="2">
        <f t="shared" si="971"/>
        <v>2.4107993785303483E-2</v>
      </c>
      <c r="O5161" s="2">
        <f>M5161/MAX(M$2:M5161)-1</f>
        <v>-6.8576883582862513E-2</v>
      </c>
      <c r="Q5161" s="1">
        <f t="shared" si="964"/>
        <v>44694</v>
      </c>
      <c r="R5161" s="2">
        <f t="shared" si="960"/>
        <v>2.1121215431761304</v>
      </c>
      <c r="S5161" s="2">
        <f t="shared" si="961"/>
        <v>2.7485112679764918</v>
      </c>
      <c r="T5161" s="2">
        <f t="shared" si="962"/>
        <v>-0.1345089696517503</v>
      </c>
      <c r="U5161" s="2">
        <f t="shared" si="963"/>
        <v>-6.8576883582862513E-2</v>
      </c>
    </row>
    <row r="5162" spans="1:21" x14ac:dyDescent="0.3">
      <c r="A5162" s="1">
        <v>44695</v>
      </c>
      <c r="B5162">
        <f>IF(_xlfn.IFNA(VLOOKUP($A5162,raw_data!$A:$D,2,FALSE),B5161)=0,B5161,_xlfn.IFNA(VLOOKUP($A5162,raw_data!$A:$D,2,FALSE),B5161))</f>
        <v>87.641006469726506</v>
      </c>
      <c r="C5162">
        <f>IF(_xlfn.IFNA(VLOOKUP($A5162,raw_data!$A:$D,3,FALSE),C5161)=0,C5161,_xlfn.IFNA(VLOOKUP($A5162,raw_data!$A:$D,3,FALSE),C5161))</f>
        <v>100.57347869873</v>
      </c>
      <c r="D5162">
        <f>IF(_xlfn.IFNA(VLOOKUP($A5162,raw_data!$A:$D,4,FALSE),D5161)=0,D5161,_xlfn.IFNA(VLOOKUP($A5162,raw_data!$A:$D,4,FALSE),D5161))</f>
        <v>1290.75</v>
      </c>
      <c r="E5162" s="2">
        <f t="shared" si="965"/>
        <v>0</v>
      </c>
      <c r="F5162" s="2">
        <f t="shared" si="966"/>
        <v>0</v>
      </c>
      <c r="G5162" s="2">
        <f t="shared" si="967"/>
        <v>0</v>
      </c>
      <c r="H5162" s="2"/>
      <c r="I5162" s="2">
        <f t="shared" si="968"/>
        <v>2.1121215431761304</v>
      </c>
      <c r="J5162" s="2">
        <f t="shared" si="969"/>
        <v>0</v>
      </c>
      <c r="K5162" s="2">
        <f>I5162/MAX(I$2:I5162)-1</f>
        <v>-0.1345089696517503</v>
      </c>
      <c r="M5162" s="2">
        <f t="shared" si="970"/>
        <v>2.7485112679764918</v>
      </c>
      <c r="N5162" s="2">
        <f t="shared" si="971"/>
        <v>0</v>
      </c>
      <c r="O5162" s="2">
        <f>M5162/MAX(M$2:M5162)-1</f>
        <v>-6.8576883582862513E-2</v>
      </c>
      <c r="Q5162" s="1">
        <f t="shared" si="964"/>
        <v>44695</v>
      </c>
      <c r="R5162" s="2">
        <f t="shared" si="960"/>
        <v>2.1121215431761304</v>
      </c>
      <c r="S5162" s="2">
        <f t="shared" si="961"/>
        <v>2.7485112679764918</v>
      </c>
      <c r="T5162" s="2">
        <f t="shared" si="962"/>
        <v>-0.1345089696517503</v>
      </c>
      <c r="U5162" s="2">
        <f t="shared" si="963"/>
        <v>-6.8576883582862513E-2</v>
      </c>
    </row>
    <row r="5163" spans="1:21" x14ac:dyDescent="0.3">
      <c r="A5163" s="1">
        <v>44696</v>
      </c>
      <c r="B5163">
        <f>IF(_xlfn.IFNA(VLOOKUP($A5163,raw_data!$A:$D,2,FALSE),B5162)=0,B5162,_xlfn.IFNA(VLOOKUP($A5163,raw_data!$A:$D,2,FALSE),B5162))</f>
        <v>87.641006469726506</v>
      </c>
      <c r="C5163">
        <f>IF(_xlfn.IFNA(VLOOKUP($A5163,raw_data!$A:$D,3,FALSE),C5162)=0,C5162,_xlfn.IFNA(VLOOKUP($A5163,raw_data!$A:$D,3,FALSE),C5162))</f>
        <v>100.57347869873</v>
      </c>
      <c r="D5163">
        <f>IF(_xlfn.IFNA(VLOOKUP($A5163,raw_data!$A:$D,4,FALSE),D5162)=0,D5162,_xlfn.IFNA(VLOOKUP($A5163,raw_data!$A:$D,4,FALSE),D5162))</f>
        <v>1290.75</v>
      </c>
      <c r="E5163" s="2">
        <f t="shared" si="965"/>
        <v>0</v>
      </c>
      <c r="F5163" s="2">
        <f t="shared" si="966"/>
        <v>0</v>
      </c>
      <c r="G5163" s="2">
        <f t="shared" si="967"/>
        <v>0</v>
      </c>
      <c r="H5163" s="2"/>
      <c r="I5163" s="2">
        <f t="shared" si="968"/>
        <v>2.1121215431761304</v>
      </c>
      <c r="J5163" s="2">
        <f t="shared" si="969"/>
        <v>0</v>
      </c>
      <c r="K5163" s="2">
        <f>I5163/MAX(I$2:I5163)-1</f>
        <v>-0.1345089696517503</v>
      </c>
      <c r="M5163" s="2">
        <f t="shared" si="970"/>
        <v>2.7485112679764918</v>
      </c>
      <c r="N5163" s="2">
        <f t="shared" si="971"/>
        <v>0</v>
      </c>
      <c r="O5163" s="2">
        <f>M5163/MAX(M$2:M5163)-1</f>
        <v>-6.8576883582862513E-2</v>
      </c>
      <c r="Q5163" s="1">
        <f t="shared" si="964"/>
        <v>44696</v>
      </c>
      <c r="R5163" s="2">
        <f t="shared" si="960"/>
        <v>2.1121215431761304</v>
      </c>
      <c r="S5163" s="2">
        <f t="shared" si="961"/>
        <v>2.7485112679764918</v>
      </c>
      <c r="T5163" s="2">
        <f t="shared" si="962"/>
        <v>-0.1345089696517503</v>
      </c>
      <c r="U5163" s="2">
        <f t="shared" si="963"/>
        <v>-6.8576883582862513E-2</v>
      </c>
    </row>
    <row r="5164" spans="1:21" x14ac:dyDescent="0.3">
      <c r="A5164" s="1">
        <v>44697</v>
      </c>
      <c r="B5164">
        <f>IF(_xlfn.IFNA(VLOOKUP($A5164,raw_data!$A:$D,2,FALSE),B5163)=0,B5163,_xlfn.IFNA(VLOOKUP($A5164,raw_data!$A:$D,2,FALSE),B5163))</f>
        <v>87.355880737304602</v>
      </c>
      <c r="C5164">
        <f>IF(_xlfn.IFNA(VLOOKUP($A5164,raw_data!$A:$D,3,FALSE),C5163)=0,C5163,_xlfn.IFNA(VLOOKUP($A5164,raw_data!$A:$D,3,FALSE),C5163))</f>
        <v>100.79912567138599</v>
      </c>
      <c r="D5164">
        <f>IF(_xlfn.IFNA(VLOOKUP($A5164,raw_data!$A:$D,4,FALSE),D5163)=0,D5163,_xlfn.IFNA(VLOOKUP($A5164,raw_data!$A:$D,4,FALSE),D5163))</f>
        <v>1277.56994628906</v>
      </c>
      <c r="E5164" s="2">
        <f t="shared" si="965"/>
        <v>-3.2533370383005522E-3</v>
      </c>
      <c r="F5164" s="2">
        <f t="shared" si="966"/>
        <v>2.2436031404653445E-3</v>
      </c>
      <c r="G5164" s="2">
        <f t="shared" si="967"/>
        <v>-1.0211159179500329E-2</v>
      </c>
      <c r="H5164" s="2"/>
      <c r="I5164" s="2">
        <f t="shared" si="968"/>
        <v>2.1098941822395716</v>
      </c>
      <c r="J5164" s="2">
        <f t="shared" si="969"/>
        <v>-1.0545609667941933E-3</v>
      </c>
      <c r="K5164" s="2">
        <f>I5164/MAX(I$2:I5164)-1</f>
        <v>-0.13542168270946608</v>
      </c>
      <c r="M5164" s="2">
        <f t="shared" si="970"/>
        <v>2.7175769059786488</v>
      </c>
      <c r="N5164" s="2">
        <f t="shared" si="971"/>
        <v>-1.1254951856398132E-2</v>
      </c>
      <c r="O5164" s="2">
        <f>M5164/MAX(M$2:M5164)-1</f>
        <v>-7.906000591607365E-2</v>
      </c>
      <c r="Q5164" s="1">
        <f t="shared" si="964"/>
        <v>44697</v>
      </c>
      <c r="R5164" s="2">
        <f t="shared" si="960"/>
        <v>2.1098941822395716</v>
      </c>
      <c r="S5164" s="2">
        <f t="shared" si="961"/>
        <v>2.7175769059786488</v>
      </c>
      <c r="T5164" s="2">
        <f t="shared" si="962"/>
        <v>-0.13542168270946608</v>
      </c>
      <c r="U5164" s="2">
        <f t="shared" si="963"/>
        <v>-7.906000591607365E-2</v>
      </c>
    </row>
    <row r="5165" spans="1:21" x14ac:dyDescent="0.3">
      <c r="A5165" s="1">
        <v>44698</v>
      </c>
      <c r="B5165">
        <f>IF(_xlfn.IFNA(VLOOKUP($A5165,raw_data!$A:$D,2,FALSE),B5164)=0,B5164,_xlfn.IFNA(VLOOKUP($A5165,raw_data!$A:$D,2,FALSE),B5164))</f>
        <v>89.1256103515625</v>
      </c>
      <c r="C5165">
        <f>IF(_xlfn.IFNA(VLOOKUP($A5165,raw_data!$A:$D,3,FALSE),C5164)=0,C5164,_xlfn.IFNA(VLOOKUP($A5165,raw_data!$A:$D,3,FALSE),C5164))</f>
        <v>100.249710083007</v>
      </c>
      <c r="D5165">
        <f>IF(_xlfn.IFNA(VLOOKUP($A5165,raw_data!$A:$D,4,FALSE),D5164)=0,D5164,_xlfn.IFNA(VLOOKUP($A5165,raw_data!$A:$D,4,FALSE),D5164))</f>
        <v>1279.84997558593</v>
      </c>
      <c r="E5165" s="2">
        <f t="shared" si="965"/>
        <v>2.0258849196195472E-2</v>
      </c>
      <c r="F5165" s="2">
        <f t="shared" si="966"/>
        <v>-5.4505987499349207E-3</v>
      </c>
      <c r="G5165" s="2">
        <f t="shared" si="967"/>
        <v>1.7846610304921295E-3</v>
      </c>
      <c r="H5165" s="2"/>
      <c r="I5165" s="2">
        <f t="shared" si="968"/>
        <v>2.1309405244374404</v>
      </c>
      <c r="J5165" s="2">
        <f t="shared" si="969"/>
        <v>9.9750700177433146E-3</v>
      </c>
      <c r="K5165" s="2">
        <f>I5165/MAX(I$2:I5165)-1</f>
        <v>-0.12679745345867044</v>
      </c>
      <c r="M5165" s="2">
        <f t="shared" si="970"/>
        <v>2.7495832581226107</v>
      </c>
      <c r="N5165" s="2">
        <f t="shared" si="971"/>
        <v>1.1777533166972498E-2</v>
      </c>
      <c r="O5165" s="2">
        <f>M5165/MAX(M$2:M5165)-1</f>
        <v>-6.8213604590958821E-2</v>
      </c>
      <c r="Q5165" s="1">
        <f t="shared" si="964"/>
        <v>44698</v>
      </c>
      <c r="R5165" s="2">
        <f t="shared" si="960"/>
        <v>2.1309405244374404</v>
      </c>
      <c r="S5165" s="2">
        <f t="shared" si="961"/>
        <v>2.7495832581226107</v>
      </c>
      <c r="T5165" s="2">
        <f t="shared" si="962"/>
        <v>-0.12679745345867044</v>
      </c>
      <c r="U5165" s="2">
        <f t="shared" si="963"/>
        <v>-6.8213604590958821E-2</v>
      </c>
    </row>
    <row r="5166" spans="1:21" x14ac:dyDescent="0.3">
      <c r="A5166" s="1">
        <v>44699</v>
      </c>
      <c r="B5166">
        <f>IF(_xlfn.IFNA(VLOOKUP($A5166,raw_data!$A:$D,2,FALSE),B5165)=0,B5165,_xlfn.IFNA(VLOOKUP($A5166,raw_data!$A:$D,2,FALSE),B5165))</f>
        <v>86.146568298339801</v>
      </c>
      <c r="C5166">
        <f>IF(_xlfn.IFNA(VLOOKUP($A5166,raw_data!$A:$D,3,FALSE),C5165)=0,C5165,_xlfn.IFNA(VLOOKUP($A5166,raw_data!$A:$D,3,FALSE),C5165))</f>
        <v>100.651954650878</v>
      </c>
      <c r="D5166">
        <f>IF(_xlfn.IFNA(VLOOKUP($A5166,raw_data!$A:$D,4,FALSE),D5165)=0,D5165,_xlfn.IFNA(VLOOKUP($A5166,raw_data!$A:$D,4,FALSE),D5165))</f>
        <v>1266.66003417968</v>
      </c>
      <c r="E5166" s="2">
        <f t="shared" si="965"/>
        <v>-3.3425207877642027E-2</v>
      </c>
      <c r="F5166" s="2">
        <f t="shared" si="966"/>
        <v>4.012426245801004E-3</v>
      </c>
      <c r="G5166" s="2">
        <f t="shared" si="967"/>
        <v>-1.0305849636955688E-2</v>
      </c>
      <c r="H5166" s="2"/>
      <c r="I5166" s="2">
        <f t="shared" si="968"/>
        <v>2.0916243431103103</v>
      </c>
      <c r="J5166" s="2">
        <f t="shared" si="969"/>
        <v>-1.8450154228264813E-2</v>
      </c>
      <c r="K5166" s="2">
        <f>I5166/MAX(I$2:I5166)-1</f>
        <v>-0.14290817511487142</v>
      </c>
      <c r="M5166" s="2">
        <f t="shared" si="970"/>
        <v>2.6710390495000609</v>
      </c>
      <c r="N5166" s="2">
        <f t="shared" si="971"/>
        <v>-2.8565859349965361E-2</v>
      </c>
      <c r="O5166" s="2">
        <f>M5166/MAX(M$2:M5166)-1</f>
        <v>-9.4830883706424673E-2</v>
      </c>
      <c r="Q5166" s="1">
        <f t="shared" si="964"/>
        <v>44699</v>
      </c>
      <c r="R5166" s="2">
        <f t="shared" si="960"/>
        <v>2.0916243431103103</v>
      </c>
      <c r="S5166" s="2">
        <f t="shared" si="961"/>
        <v>2.6710390495000609</v>
      </c>
      <c r="T5166" s="2">
        <f t="shared" si="962"/>
        <v>-0.14290817511487142</v>
      </c>
      <c r="U5166" s="2">
        <f t="shared" si="963"/>
        <v>-9.4830883706424673E-2</v>
      </c>
    </row>
    <row r="5167" spans="1:21" x14ac:dyDescent="0.3">
      <c r="A5167" s="1">
        <v>44700</v>
      </c>
      <c r="B5167">
        <f>IF(_xlfn.IFNA(VLOOKUP($A5167,raw_data!$A:$D,2,FALSE),B5166)=0,B5166,_xlfn.IFNA(VLOOKUP($A5167,raw_data!$A:$D,2,FALSE),B5166))</f>
        <v>86.225212097167898</v>
      </c>
      <c r="C5167">
        <f>IF(_xlfn.IFNA(VLOOKUP($A5167,raw_data!$A:$D,3,FALSE),C5166)=0,C5166,_xlfn.IFNA(VLOOKUP($A5167,raw_data!$A:$D,3,FALSE),C5166))</f>
        <v>100.907051086425</v>
      </c>
      <c r="D5167">
        <f>IF(_xlfn.IFNA(VLOOKUP($A5167,raw_data!$A:$D,4,FALSE),D5166)=0,D5166,_xlfn.IFNA(VLOOKUP($A5167,raw_data!$A:$D,4,FALSE),D5166))</f>
        <v>1275.57995605468</v>
      </c>
      <c r="E5167" s="2">
        <f t="shared" si="965"/>
        <v>9.1290692573786636E-4</v>
      </c>
      <c r="F5167" s="2">
        <f t="shared" si="966"/>
        <v>2.5344409498238019E-3</v>
      </c>
      <c r="G5167" s="2">
        <f t="shared" si="967"/>
        <v>7.0420804590844988E-3</v>
      </c>
      <c r="H5167" s="2"/>
      <c r="I5167" s="2">
        <f t="shared" si="968"/>
        <v>2.0948904574743614</v>
      </c>
      <c r="J5167" s="2">
        <f t="shared" si="969"/>
        <v>1.5615205353722407E-3</v>
      </c>
      <c r="K5167" s="2">
        <f>I5167/MAX(I$2:I5167)-1</f>
        <v>-0.14156980862961377</v>
      </c>
      <c r="M5167" s="2">
        <f t="shared" si="970"/>
        <v>2.6940489754115018</v>
      </c>
      <c r="N5167" s="2">
        <f t="shared" si="971"/>
        <v>8.6145973477054216E-3</v>
      </c>
      <c r="O5167" s="2">
        <f>M5167/MAX(M$2:M5167)-1</f>
        <v>-8.7033216237977107E-2</v>
      </c>
      <c r="Q5167" s="1">
        <f t="shared" si="964"/>
        <v>44700</v>
      </c>
      <c r="R5167" s="2">
        <f t="shared" si="960"/>
        <v>2.0948904574743614</v>
      </c>
      <c r="S5167" s="2">
        <f t="shared" si="961"/>
        <v>2.6940489754115018</v>
      </c>
      <c r="T5167" s="2">
        <f t="shared" si="962"/>
        <v>-0.14156980862961377</v>
      </c>
      <c r="U5167" s="2">
        <f t="shared" si="963"/>
        <v>-8.7033216237977107E-2</v>
      </c>
    </row>
    <row r="5168" spans="1:21" x14ac:dyDescent="0.3">
      <c r="A5168" s="1">
        <v>44701</v>
      </c>
      <c r="B5168">
        <f>IF(_xlfn.IFNA(VLOOKUP($A5168,raw_data!$A:$D,2,FALSE),B5167)=0,B5167,_xlfn.IFNA(VLOOKUP($A5168,raw_data!$A:$D,2,FALSE),B5167))</f>
        <v>86.471008300781193</v>
      </c>
      <c r="C5168">
        <f>IF(_xlfn.IFNA(VLOOKUP($A5168,raw_data!$A:$D,3,FALSE),C5167)=0,C5167,_xlfn.IFNA(VLOOKUP($A5168,raw_data!$A:$D,3,FALSE),C5167))</f>
        <v>101.21119689941401</v>
      </c>
      <c r="D5168">
        <f>IF(_xlfn.IFNA(VLOOKUP($A5168,raw_data!$A:$D,4,FALSE),D5167)=0,D5167,_xlfn.IFNA(VLOOKUP($A5168,raw_data!$A:$D,4,FALSE),D5167))</f>
        <v>1263.55004882812</v>
      </c>
      <c r="E5168" s="2">
        <f t="shared" si="965"/>
        <v>2.8506303160646951E-3</v>
      </c>
      <c r="F5168" s="2">
        <f t="shared" si="966"/>
        <v>3.0141185349723543E-3</v>
      </c>
      <c r="G5168" s="2">
        <f t="shared" si="967"/>
        <v>-9.4309315299748731E-3</v>
      </c>
      <c r="H5168" s="2"/>
      <c r="I5168" s="2">
        <f t="shared" si="968"/>
        <v>2.1009992116851524</v>
      </c>
      <c r="J5168" s="2">
        <f t="shared" si="969"/>
        <v>2.9160256036277589E-3</v>
      </c>
      <c r="K5168" s="2">
        <f>I5168/MAX(I$2:I5168)-1</f>
        <v>-0.13906660421265049</v>
      </c>
      <c r="M5168" s="2">
        <f t="shared" si="970"/>
        <v>2.6764234111718062</v>
      </c>
      <c r="N5168" s="2">
        <f t="shared" si="971"/>
        <v>-6.5424067641545181E-3</v>
      </c>
      <c r="O5168" s="2">
        <f>M5168/MAX(M$2:M5168)-1</f>
        <v>-9.3006216299510114E-2</v>
      </c>
      <c r="Q5168" s="1">
        <f t="shared" si="964"/>
        <v>44701</v>
      </c>
      <c r="R5168" s="2">
        <f t="shared" si="960"/>
        <v>2.1009992116851524</v>
      </c>
      <c r="S5168" s="2">
        <f t="shared" si="961"/>
        <v>2.6764234111718062</v>
      </c>
      <c r="T5168" s="2">
        <f t="shared" si="962"/>
        <v>-0.13906660421265049</v>
      </c>
      <c r="U5168" s="2">
        <f t="shared" si="963"/>
        <v>-9.3006216299510114E-2</v>
      </c>
    </row>
    <row r="5169" spans="1:21" x14ac:dyDescent="0.3">
      <c r="A5169" s="1">
        <v>44702</v>
      </c>
      <c r="B5169">
        <f>IF(_xlfn.IFNA(VLOOKUP($A5169,raw_data!$A:$D,2,FALSE),B5168)=0,B5168,_xlfn.IFNA(VLOOKUP($A5169,raw_data!$A:$D,2,FALSE),B5168))</f>
        <v>86.471008300781193</v>
      </c>
      <c r="C5169">
        <f>IF(_xlfn.IFNA(VLOOKUP($A5169,raw_data!$A:$D,3,FALSE),C5168)=0,C5168,_xlfn.IFNA(VLOOKUP($A5169,raw_data!$A:$D,3,FALSE),C5168))</f>
        <v>101.21119689941401</v>
      </c>
      <c r="D5169">
        <f>IF(_xlfn.IFNA(VLOOKUP($A5169,raw_data!$A:$D,4,FALSE),D5168)=0,D5168,_xlfn.IFNA(VLOOKUP($A5169,raw_data!$A:$D,4,FALSE),D5168))</f>
        <v>1263.55004882812</v>
      </c>
      <c r="E5169" s="2">
        <f t="shared" si="965"/>
        <v>0</v>
      </c>
      <c r="F5169" s="2">
        <f t="shared" si="966"/>
        <v>0</v>
      </c>
      <c r="G5169" s="2">
        <f t="shared" si="967"/>
        <v>0</v>
      </c>
      <c r="H5169" s="2"/>
      <c r="I5169" s="2">
        <f t="shared" si="968"/>
        <v>2.1009992116851524</v>
      </c>
      <c r="J5169" s="2">
        <f t="shared" si="969"/>
        <v>0</v>
      </c>
      <c r="K5169" s="2">
        <f>I5169/MAX(I$2:I5169)-1</f>
        <v>-0.13906660421265049</v>
      </c>
      <c r="M5169" s="2">
        <f t="shared" si="970"/>
        <v>2.6764234111718062</v>
      </c>
      <c r="N5169" s="2">
        <f t="shared" si="971"/>
        <v>0</v>
      </c>
      <c r="O5169" s="2">
        <f>M5169/MAX(M$2:M5169)-1</f>
        <v>-9.3006216299510114E-2</v>
      </c>
      <c r="Q5169" s="1">
        <f t="shared" si="964"/>
        <v>44702</v>
      </c>
      <c r="R5169" s="2">
        <f t="shared" si="960"/>
        <v>2.1009992116851524</v>
      </c>
      <c r="S5169" s="2">
        <f t="shared" si="961"/>
        <v>2.6764234111718062</v>
      </c>
      <c r="T5169" s="2">
        <f t="shared" si="962"/>
        <v>-0.13906660421265049</v>
      </c>
      <c r="U5169" s="2">
        <f t="shared" si="963"/>
        <v>-9.3006216299510114E-2</v>
      </c>
    </row>
    <row r="5170" spans="1:21" x14ac:dyDescent="0.3">
      <c r="A5170" s="1">
        <v>44703</v>
      </c>
      <c r="B5170">
        <f>IF(_xlfn.IFNA(VLOOKUP($A5170,raw_data!$A:$D,2,FALSE),B5169)=0,B5169,_xlfn.IFNA(VLOOKUP($A5170,raw_data!$A:$D,2,FALSE),B5169))</f>
        <v>86.471008300781193</v>
      </c>
      <c r="C5170">
        <f>IF(_xlfn.IFNA(VLOOKUP($A5170,raw_data!$A:$D,3,FALSE),C5169)=0,C5169,_xlfn.IFNA(VLOOKUP($A5170,raw_data!$A:$D,3,FALSE),C5169))</f>
        <v>101.21119689941401</v>
      </c>
      <c r="D5170">
        <f>IF(_xlfn.IFNA(VLOOKUP($A5170,raw_data!$A:$D,4,FALSE),D5169)=0,D5169,_xlfn.IFNA(VLOOKUP($A5170,raw_data!$A:$D,4,FALSE),D5169))</f>
        <v>1263.55004882812</v>
      </c>
      <c r="E5170" s="2">
        <f t="shared" si="965"/>
        <v>0</v>
      </c>
      <c r="F5170" s="2">
        <f t="shared" si="966"/>
        <v>0</v>
      </c>
      <c r="G5170" s="2">
        <f t="shared" si="967"/>
        <v>0</v>
      </c>
      <c r="H5170" s="2"/>
      <c r="I5170" s="2">
        <f t="shared" si="968"/>
        <v>2.1009992116851524</v>
      </c>
      <c r="J5170" s="2">
        <f t="shared" si="969"/>
        <v>0</v>
      </c>
      <c r="K5170" s="2">
        <f>I5170/MAX(I$2:I5170)-1</f>
        <v>-0.13906660421265049</v>
      </c>
      <c r="M5170" s="2">
        <f t="shared" si="970"/>
        <v>2.6764234111718062</v>
      </c>
      <c r="N5170" s="2">
        <f t="shared" si="971"/>
        <v>0</v>
      </c>
      <c r="O5170" s="2">
        <f>M5170/MAX(M$2:M5170)-1</f>
        <v>-9.3006216299510114E-2</v>
      </c>
      <c r="Q5170" s="1">
        <f t="shared" si="964"/>
        <v>44703</v>
      </c>
      <c r="R5170" s="2">
        <f t="shared" si="960"/>
        <v>2.1009992116851524</v>
      </c>
      <c r="S5170" s="2">
        <f t="shared" si="961"/>
        <v>2.6764234111718062</v>
      </c>
      <c r="T5170" s="2">
        <f t="shared" si="962"/>
        <v>-0.13906660421265049</v>
      </c>
      <c r="U5170" s="2">
        <f t="shared" si="963"/>
        <v>-9.3006216299510114E-2</v>
      </c>
    </row>
    <row r="5171" spans="1:21" x14ac:dyDescent="0.3">
      <c r="A5171" s="1">
        <v>44704</v>
      </c>
      <c r="B5171">
        <f>IF(_xlfn.IFNA(VLOOKUP($A5171,raw_data!$A:$D,2,FALSE),B5170)=0,B5170,_xlfn.IFNA(VLOOKUP($A5171,raw_data!$A:$D,2,FALSE),B5170))</f>
        <v>87.867141723632798</v>
      </c>
      <c r="C5171">
        <f>IF(_xlfn.IFNA(VLOOKUP($A5171,raw_data!$A:$D,3,FALSE),C5170)=0,C5170,_xlfn.IFNA(VLOOKUP($A5171,raw_data!$A:$D,3,FALSE),C5170))</f>
        <v>100.87760925292901</v>
      </c>
      <c r="D5171">
        <f>IF(_xlfn.IFNA(VLOOKUP($A5171,raw_data!$A:$D,4,FALSE),D5170)=0,D5170,_xlfn.IFNA(VLOOKUP($A5171,raw_data!$A:$D,4,FALSE),D5170))</f>
        <v>1273.2099609375</v>
      </c>
      <c r="E5171" s="2">
        <f t="shared" si="965"/>
        <v>1.6145682238320802E-2</v>
      </c>
      <c r="F5171" s="2">
        <f t="shared" si="966"/>
        <v>-3.2959559485945533E-3</v>
      </c>
      <c r="G5171" s="2">
        <f t="shared" si="967"/>
        <v>7.6450569713000238E-3</v>
      </c>
      <c r="H5171" s="2"/>
      <c r="I5171" s="2">
        <f t="shared" si="968"/>
        <v>2.1185825307381525</v>
      </c>
      <c r="J5171" s="2">
        <f t="shared" si="969"/>
        <v>8.3690269635546596E-3</v>
      </c>
      <c r="K5171" s="2">
        <f>I5171/MAX(I$2:I5171)-1</f>
        <v>-0.13186142940948153</v>
      </c>
      <c r="M5171" s="2">
        <f t="shared" si="970"/>
        <v>2.7194551224109853</v>
      </c>
      <c r="N5171" s="2">
        <f t="shared" si="971"/>
        <v>1.6078065622785243E-2</v>
      </c>
      <c r="O5171" s="2">
        <f>M5171/MAX(M$2:M5171)-1</f>
        <v>-7.8423510725715295E-2</v>
      </c>
      <c r="Q5171" s="1">
        <f t="shared" si="964"/>
        <v>44704</v>
      </c>
      <c r="R5171" s="2">
        <f t="shared" si="960"/>
        <v>2.1185825307381525</v>
      </c>
      <c r="S5171" s="2">
        <f t="shared" si="961"/>
        <v>2.7194551224109853</v>
      </c>
      <c r="T5171" s="2">
        <f t="shared" si="962"/>
        <v>-0.13186142940948153</v>
      </c>
      <c r="U5171" s="2">
        <f t="shared" si="963"/>
        <v>-7.8423510725715295E-2</v>
      </c>
    </row>
    <row r="5172" spans="1:21" x14ac:dyDescent="0.3">
      <c r="A5172" s="1">
        <v>44705</v>
      </c>
      <c r="B5172">
        <f>IF(_xlfn.IFNA(VLOOKUP($A5172,raw_data!$A:$D,2,FALSE),B5171)=0,B5171,_xlfn.IFNA(VLOOKUP($A5172,raw_data!$A:$D,2,FALSE),B5171))</f>
        <v>87.139579772949205</v>
      </c>
      <c r="C5172">
        <f>IF(_xlfn.IFNA(VLOOKUP($A5172,raw_data!$A:$D,3,FALSE),C5171)=0,C5171,_xlfn.IFNA(VLOOKUP($A5172,raw_data!$A:$D,3,FALSE),C5171))</f>
        <v>101.652687072753</v>
      </c>
      <c r="D5172">
        <f>IF(_xlfn.IFNA(VLOOKUP($A5172,raw_data!$A:$D,4,FALSE),D5171)=0,D5171,_xlfn.IFNA(VLOOKUP($A5172,raw_data!$A:$D,4,FALSE),D5171))</f>
        <v>1258.81994628906</v>
      </c>
      <c r="E5172" s="2">
        <f t="shared" si="965"/>
        <v>-8.2802505738946985E-3</v>
      </c>
      <c r="F5172" s="2">
        <f t="shared" si="966"/>
        <v>7.6833484215574899E-3</v>
      </c>
      <c r="G5172" s="2">
        <f t="shared" si="967"/>
        <v>-1.1302153682370086E-2</v>
      </c>
      <c r="H5172" s="2"/>
      <c r="I5172" s="2">
        <f t="shared" si="968"/>
        <v>2.1145682173059543</v>
      </c>
      <c r="J5172" s="2">
        <f t="shared" si="969"/>
        <v>-1.8948109757138225E-3</v>
      </c>
      <c r="K5172" s="2">
        <f>I5172/MAX(I$2:I5172)-1</f>
        <v>-0.13350638790147684</v>
      </c>
      <c r="M5172" s="2">
        <f t="shared" si="970"/>
        <v>2.6836248076124689</v>
      </c>
      <c r="N5172" s="2">
        <f t="shared" si="971"/>
        <v>-1.3175549213237381E-2</v>
      </c>
      <c r="O5172" s="2">
        <f>M5172/MAX(M$2:M5172)-1</f>
        <v>-9.0565787113911167E-2</v>
      </c>
      <c r="Q5172" s="1">
        <f t="shared" si="964"/>
        <v>44705</v>
      </c>
      <c r="R5172" s="2">
        <f t="shared" si="960"/>
        <v>2.1145682173059543</v>
      </c>
      <c r="S5172" s="2">
        <f t="shared" si="961"/>
        <v>2.6836248076124689</v>
      </c>
      <c r="T5172" s="2">
        <f t="shared" si="962"/>
        <v>-0.13350638790147684</v>
      </c>
      <c r="U5172" s="2">
        <f t="shared" si="963"/>
        <v>-9.0565787113911167E-2</v>
      </c>
    </row>
    <row r="5173" spans="1:21" x14ac:dyDescent="0.3">
      <c r="A5173" s="1">
        <v>44706</v>
      </c>
      <c r="B5173">
        <f>IF(_xlfn.IFNA(VLOOKUP($A5173,raw_data!$A:$D,2,FALSE),B5172)=0,B5172,_xlfn.IFNA(VLOOKUP($A5173,raw_data!$A:$D,2,FALSE),B5172))</f>
        <v>87.739318847656193</v>
      </c>
      <c r="C5173">
        <f>IF(_xlfn.IFNA(VLOOKUP($A5173,raw_data!$A:$D,3,FALSE),C5172)=0,C5172,_xlfn.IFNA(VLOOKUP($A5173,raw_data!$A:$D,3,FALSE),C5172))</f>
        <v>102.074569702148</v>
      </c>
      <c r="D5173">
        <f>IF(_xlfn.IFNA(VLOOKUP($A5173,raw_data!$A:$D,4,FALSE),D5172)=0,D5172,_xlfn.IFNA(VLOOKUP($A5173,raw_data!$A:$D,4,FALSE),D5172))</f>
        <v>1260.98999023437</v>
      </c>
      <c r="E5173" s="2">
        <f t="shared" si="965"/>
        <v>6.8825105224246119E-3</v>
      </c>
      <c r="F5173" s="2">
        <f t="shared" si="966"/>
        <v>4.1502358820388885E-3</v>
      </c>
      <c r="G5173" s="2">
        <f t="shared" si="967"/>
        <v>1.7238715923648673E-3</v>
      </c>
      <c r="H5173" s="2"/>
      <c r="I5173" s="2">
        <f t="shared" si="968"/>
        <v>2.1268107228657431</v>
      </c>
      <c r="J5173" s="2">
        <f t="shared" si="969"/>
        <v>5.7896006662703225E-3</v>
      </c>
      <c r="K5173" s="2">
        <f>I5173/MAX(I$2:I5173)-1</f>
        <v>-0.12848973590755219</v>
      </c>
      <c r="M5173" s="2">
        <f t="shared" si="970"/>
        <v>2.7038149321499056</v>
      </c>
      <c r="N5173" s="2">
        <f t="shared" si="971"/>
        <v>7.523452786754925E-3</v>
      </c>
      <c r="O5173" s="2">
        <f>M5173/MAX(M$2:M5173)-1</f>
        <v>-8.3723701750603063E-2</v>
      </c>
      <c r="Q5173" s="1">
        <f t="shared" si="964"/>
        <v>44706</v>
      </c>
      <c r="R5173" s="2">
        <f t="shared" si="960"/>
        <v>2.1268107228657431</v>
      </c>
      <c r="S5173" s="2">
        <f t="shared" si="961"/>
        <v>2.7038149321499056</v>
      </c>
      <c r="T5173" s="2">
        <f t="shared" si="962"/>
        <v>-0.12848973590755219</v>
      </c>
      <c r="U5173" s="2">
        <f t="shared" si="963"/>
        <v>-8.3723701750603063E-2</v>
      </c>
    </row>
    <row r="5174" spans="1:21" x14ac:dyDescent="0.3">
      <c r="A5174" s="1">
        <v>44707</v>
      </c>
      <c r="B5174">
        <f>IF(_xlfn.IFNA(VLOOKUP($A5174,raw_data!$A:$D,2,FALSE),B5173)=0,B5173,_xlfn.IFNA(VLOOKUP($A5174,raw_data!$A:$D,2,FALSE),B5173))</f>
        <v>89.184608459472599</v>
      </c>
      <c r="C5174">
        <f>IF(_xlfn.IFNA(VLOOKUP($A5174,raw_data!$A:$D,3,FALSE),C5173)=0,C5173,_xlfn.IFNA(VLOOKUP($A5174,raw_data!$A:$D,3,FALSE),C5173))</f>
        <v>101.99607086181599</v>
      </c>
      <c r="D5174">
        <f>IF(_xlfn.IFNA(VLOOKUP($A5174,raw_data!$A:$D,4,FALSE),D5173)=0,D5173,_xlfn.IFNA(VLOOKUP($A5174,raw_data!$A:$D,4,FALSE),D5173))</f>
        <v>1266.59997558593</v>
      </c>
      <c r="E5174" s="2">
        <f t="shared" si="965"/>
        <v>1.6472541966343401E-2</v>
      </c>
      <c r="F5174" s="2">
        <f t="shared" si="966"/>
        <v>-7.6903425173435735E-4</v>
      </c>
      <c r="G5174" s="2">
        <f t="shared" si="967"/>
        <v>4.4488738174022213E-3</v>
      </c>
      <c r="H5174" s="2"/>
      <c r="I5174" s="2">
        <f t="shared" si="968"/>
        <v>2.1471768740807322</v>
      </c>
      <c r="J5174" s="2">
        <f t="shared" si="969"/>
        <v>9.5759114791122979E-3</v>
      </c>
      <c r="K5174" s="2">
        <f>I5174/MAX(I$2:I5174)-1</f>
        <v>-0.12014423076546521</v>
      </c>
      <c r="M5174" s="2">
        <f t="shared" si="970"/>
        <v>2.7418505440376553</v>
      </c>
      <c r="N5174" s="2">
        <f t="shared" si="971"/>
        <v>1.4067387318371649E-2</v>
      </c>
      <c r="O5174" s="2">
        <f>M5174/MAX(M$2:M5174)-1</f>
        <v>-7.0834088172484932E-2</v>
      </c>
      <c r="Q5174" s="1">
        <f t="shared" si="964"/>
        <v>44707</v>
      </c>
      <c r="R5174" s="2">
        <f t="shared" si="960"/>
        <v>2.1471768740807322</v>
      </c>
      <c r="S5174" s="2">
        <f t="shared" si="961"/>
        <v>2.7418505440376553</v>
      </c>
      <c r="T5174" s="2">
        <f t="shared" si="962"/>
        <v>-0.12014423076546521</v>
      </c>
      <c r="U5174" s="2">
        <f t="shared" si="963"/>
        <v>-7.0834088172484932E-2</v>
      </c>
    </row>
    <row r="5175" spans="1:21" x14ac:dyDescent="0.3">
      <c r="A5175" s="1">
        <v>44708</v>
      </c>
      <c r="B5175">
        <f>IF(_xlfn.IFNA(VLOOKUP($A5175,raw_data!$A:$D,2,FALSE),B5174)=0,B5174,_xlfn.IFNA(VLOOKUP($A5175,raw_data!$A:$D,2,FALSE),B5174))</f>
        <v>91.003494262695298</v>
      </c>
      <c r="C5175">
        <f>IF(_xlfn.IFNA(VLOOKUP($A5175,raw_data!$A:$D,3,FALSE),C5174)=0,C5174,_xlfn.IFNA(VLOOKUP($A5175,raw_data!$A:$D,3,FALSE),C5174))</f>
        <v>102.162864685058</v>
      </c>
      <c r="D5175">
        <f>IF(_xlfn.IFNA(VLOOKUP($A5175,raw_data!$A:$D,4,FALSE),D5174)=0,D5174,_xlfn.IFNA(VLOOKUP($A5175,raw_data!$A:$D,4,FALSE),D5174))</f>
        <v>1258.89001464843</v>
      </c>
      <c r="E5175" s="2">
        <f t="shared" si="965"/>
        <v>2.0394615558011253E-2</v>
      </c>
      <c r="F5175" s="2">
        <f t="shared" si="966"/>
        <v>1.6352965543935394E-3</v>
      </c>
      <c r="G5175" s="2">
        <f t="shared" si="967"/>
        <v>-6.0871317591281171E-3</v>
      </c>
      <c r="H5175" s="2"/>
      <c r="I5175" s="2">
        <f t="shared" si="968"/>
        <v>2.1748558905874327</v>
      </c>
      <c r="J5175" s="2">
        <f t="shared" si="969"/>
        <v>1.2890887956564167E-2</v>
      </c>
      <c r="K5175" s="2">
        <f>I5175/MAX(I$2:I5175)-1</f>
        <v>-0.10880210862632622</v>
      </c>
      <c r="M5175" s="2">
        <f t="shared" si="970"/>
        <v>2.7602902776778726</v>
      </c>
      <c r="N5175" s="2">
        <f t="shared" si="971"/>
        <v>6.7252876639523063E-3</v>
      </c>
      <c r="O5175" s="2">
        <f>M5175/MAX(M$2:M5175)-1</f>
        <v>-6.4585180127906372E-2</v>
      </c>
      <c r="Q5175" s="1">
        <f t="shared" si="964"/>
        <v>44708</v>
      </c>
      <c r="R5175" s="2">
        <f t="shared" si="960"/>
        <v>2.1748558905874327</v>
      </c>
      <c r="S5175" s="2">
        <f t="shared" si="961"/>
        <v>2.7602902776778726</v>
      </c>
      <c r="T5175" s="2">
        <f t="shared" si="962"/>
        <v>-0.10880210862632622</v>
      </c>
      <c r="U5175" s="2">
        <f t="shared" si="963"/>
        <v>-6.4585180127906372E-2</v>
      </c>
    </row>
    <row r="5176" spans="1:21" x14ac:dyDescent="0.3">
      <c r="A5176" s="1">
        <v>44709</v>
      </c>
      <c r="B5176">
        <f>IF(_xlfn.IFNA(VLOOKUP($A5176,raw_data!$A:$D,2,FALSE),B5175)=0,B5175,_xlfn.IFNA(VLOOKUP($A5176,raw_data!$A:$D,2,FALSE),B5175))</f>
        <v>91.003494262695298</v>
      </c>
      <c r="C5176">
        <f>IF(_xlfn.IFNA(VLOOKUP($A5176,raw_data!$A:$D,3,FALSE),C5175)=0,C5175,_xlfn.IFNA(VLOOKUP($A5176,raw_data!$A:$D,3,FALSE),C5175))</f>
        <v>102.162864685058</v>
      </c>
      <c r="D5176">
        <f>IF(_xlfn.IFNA(VLOOKUP($A5176,raw_data!$A:$D,4,FALSE),D5175)=0,D5175,_xlfn.IFNA(VLOOKUP($A5176,raw_data!$A:$D,4,FALSE),D5175))</f>
        <v>1258.89001464843</v>
      </c>
      <c r="E5176" s="2">
        <f t="shared" si="965"/>
        <v>0</v>
      </c>
      <c r="F5176" s="2">
        <f t="shared" si="966"/>
        <v>0</v>
      </c>
      <c r="G5176" s="2">
        <f t="shared" si="967"/>
        <v>0</v>
      </c>
      <c r="H5176" s="2"/>
      <c r="I5176" s="2">
        <f t="shared" si="968"/>
        <v>2.1748558905874327</v>
      </c>
      <c r="J5176" s="2">
        <f t="shared" si="969"/>
        <v>0</v>
      </c>
      <c r="K5176" s="2">
        <f>I5176/MAX(I$2:I5176)-1</f>
        <v>-0.10880210862632622</v>
      </c>
      <c r="M5176" s="2">
        <f t="shared" si="970"/>
        <v>2.7602902776778726</v>
      </c>
      <c r="N5176" s="2">
        <f t="shared" si="971"/>
        <v>0</v>
      </c>
      <c r="O5176" s="2">
        <f>M5176/MAX(M$2:M5176)-1</f>
        <v>-6.4585180127906372E-2</v>
      </c>
      <c r="Q5176" s="1">
        <f t="shared" si="964"/>
        <v>44709</v>
      </c>
      <c r="R5176" s="2">
        <f t="shared" si="960"/>
        <v>2.1748558905874327</v>
      </c>
      <c r="S5176" s="2">
        <f t="shared" si="961"/>
        <v>2.7602902776778726</v>
      </c>
      <c r="T5176" s="2">
        <f t="shared" si="962"/>
        <v>-0.10880210862632622</v>
      </c>
      <c r="U5176" s="2">
        <f t="shared" si="963"/>
        <v>-6.4585180127906372E-2</v>
      </c>
    </row>
    <row r="5177" spans="1:21" x14ac:dyDescent="0.3">
      <c r="A5177" s="1">
        <v>44710</v>
      </c>
      <c r="B5177">
        <f>IF(_xlfn.IFNA(VLOOKUP($A5177,raw_data!$A:$D,2,FALSE),B5176)=0,B5176,_xlfn.IFNA(VLOOKUP($A5177,raw_data!$A:$D,2,FALSE),B5176))</f>
        <v>91.003494262695298</v>
      </c>
      <c r="C5177">
        <f>IF(_xlfn.IFNA(VLOOKUP($A5177,raw_data!$A:$D,3,FALSE),C5176)=0,C5176,_xlfn.IFNA(VLOOKUP($A5177,raw_data!$A:$D,3,FALSE),C5176))</f>
        <v>102.162864685058</v>
      </c>
      <c r="D5177">
        <f>IF(_xlfn.IFNA(VLOOKUP($A5177,raw_data!$A:$D,4,FALSE),D5176)=0,D5176,_xlfn.IFNA(VLOOKUP($A5177,raw_data!$A:$D,4,FALSE),D5176))</f>
        <v>1258.89001464843</v>
      </c>
      <c r="E5177" s="2">
        <f t="shared" si="965"/>
        <v>0</v>
      </c>
      <c r="F5177" s="2">
        <f t="shared" si="966"/>
        <v>0</v>
      </c>
      <c r="G5177" s="2">
        <f t="shared" si="967"/>
        <v>0</v>
      </c>
      <c r="H5177" s="2"/>
      <c r="I5177" s="2">
        <f t="shared" si="968"/>
        <v>2.1748558905874327</v>
      </c>
      <c r="J5177" s="2">
        <f t="shared" si="969"/>
        <v>0</v>
      </c>
      <c r="K5177" s="2">
        <f>I5177/MAX(I$2:I5177)-1</f>
        <v>-0.10880210862632622</v>
      </c>
      <c r="M5177" s="2">
        <f t="shared" si="970"/>
        <v>2.7602902776778726</v>
      </c>
      <c r="N5177" s="2">
        <f t="shared" si="971"/>
        <v>0</v>
      </c>
      <c r="O5177" s="2">
        <f>M5177/MAX(M$2:M5177)-1</f>
        <v>-6.4585180127906372E-2</v>
      </c>
      <c r="Q5177" s="1">
        <f t="shared" si="964"/>
        <v>44710</v>
      </c>
      <c r="R5177" s="2">
        <f t="shared" si="960"/>
        <v>2.1748558905874327</v>
      </c>
      <c r="S5177" s="2">
        <f t="shared" si="961"/>
        <v>2.7602902776778726</v>
      </c>
      <c r="T5177" s="2">
        <f t="shared" si="962"/>
        <v>-0.10880210862632622</v>
      </c>
      <c r="U5177" s="2">
        <f t="shared" si="963"/>
        <v>-6.4585180127906372E-2</v>
      </c>
    </row>
    <row r="5178" spans="1:21" x14ac:dyDescent="0.3">
      <c r="A5178" s="1">
        <v>44711</v>
      </c>
      <c r="B5178">
        <f>IF(_xlfn.IFNA(VLOOKUP($A5178,raw_data!$A:$D,2,FALSE),B5177)=0,B5177,_xlfn.IFNA(VLOOKUP($A5178,raw_data!$A:$D,2,FALSE),B5177))</f>
        <v>91.003494262695298</v>
      </c>
      <c r="C5178">
        <f>IF(_xlfn.IFNA(VLOOKUP($A5178,raw_data!$A:$D,3,FALSE),C5177)=0,C5177,_xlfn.IFNA(VLOOKUP($A5178,raw_data!$A:$D,3,FALSE),C5177))</f>
        <v>102.162864685058</v>
      </c>
      <c r="D5178">
        <f>IF(_xlfn.IFNA(VLOOKUP($A5178,raw_data!$A:$D,4,FALSE),D5177)=0,D5177,_xlfn.IFNA(VLOOKUP($A5178,raw_data!$A:$D,4,FALSE),D5177))</f>
        <v>1251.58996582031</v>
      </c>
      <c r="E5178" s="2">
        <f t="shared" si="965"/>
        <v>0</v>
      </c>
      <c r="F5178" s="2">
        <f t="shared" si="966"/>
        <v>0</v>
      </c>
      <c r="G5178" s="2">
        <f t="shared" si="967"/>
        <v>-5.7987979435667469E-3</v>
      </c>
      <c r="H5178" s="2"/>
      <c r="I5178" s="2">
        <f t="shared" si="968"/>
        <v>2.1748558905874327</v>
      </c>
      <c r="J5178" s="2">
        <f t="shared" si="969"/>
        <v>0</v>
      </c>
      <c r="K5178" s="2">
        <f>I5178/MAX(I$2:I5178)-1</f>
        <v>-0.10880210862632622</v>
      </c>
      <c r="M5178" s="2">
        <f t="shared" si="970"/>
        <v>2.744283912092027</v>
      </c>
      <c r="N5178" s="2">
        <f t="shared" si="971"/>
        <v>-5.7987979435667469E-3</v>
      </c>
      <c r="O5178" s="2">
        <f>M5178/MAX(M$2:M5178)-1</f>
        <v>-7.0009461661762473E-2</v>
      </c>
      <c r="Q5178" s="1">
        <f t="shared" si="964"/>
        <v>44711</v>
      </c>
      <c r="R5178" s="2">
        <f t="shared" si="960"/>
        <v>2.1748558905874327</v>
      </c>
      <c r="S5178" s="2">
        <f t="shared" si="961"/>
        <v>2.744283912092027</v>
      </c>
      <c r="T5178" s="2">
        <f t="shared" si="962"/>
        <v>-0.10880210862632622</v>
      </c>
      <c r="U5178" s="2">
        <f t="shared" si="963"/>
        <v>-7.0009461661762473E-2</v>
      </c>
    </row>
    <row r="5179" spans="1:21" x14ac:dyDescent="0.3">
      <c r="A5179" s="1">
        <v>44712</v>
      </c>
      <c r="B5179">
        <f>IF(_xlfn.IFNA(VLOOKUP($A5179,raw_data!$A:$D,2,FALSE),B5178)=0,B5178,_xlfn.IFNA(VLOOKUP($A5179,raw_data!$A:$D,2,FALSE),B5178))</f>
        <v>90.590553283691406</v>
      </c>
      <c r="C5179">
        <f>IF(_xlfn.IFNA(VLOOKUP($A5179,raw_data!$A:$D,3,FALSE),C5178)=0,C5178,_xlfn.IFNA(VLOOKUP($A5179,raw_data!$A:$D,3,FALSE),C5178))</f>
        <v>101.515342712402</v>
      </c>
      <c r="D5179">
        <f>IF(_xlfn.IFNA(VLOOKUP($A5179,raw_data!$A:$D,4,FALSE),D5178)=0,D5178,_xlfn.IFNA(VLOOKUP($A5179,raw_data!$A:$D,4,FALSE),D5178))</f>
        <v>1236.17004394531</v>
      </c>
      <c r="E5179" s="2">
        <f t="shared" si="965"/>
        <v>-4.5376387176065958E-3</v>
      </c>
      <c r="F5179" s="2">
        <f t="shared" si="966"/>
        <v>-6.3381344547467355E-3</v>
      </c>
      <c r="G5179" s="2">
        <f t="shared" si="967"/>
        <v>-1.2320266457947815E-2</v>
      </c>
      <c r="H5179" s="2"/>
      <c r="I5179" s="2">
        <f t="shared" si="968"/>
        <v>2.1634208527891299</v>
      </c>
      <c r="J5179" s="2">
        <f t="shared" si="969"/>
        <v>-5.257837012462652E-3</v>
      </c>
      <c r="K5179" s="2">
        <f>I5179/MAX(I$2:I5179)-1</f>
        <v>-0.11348788188501935</v>
      </c>
      <c r="M5179" s="2">
        <f t="shared" si="970"/>
        <v>2.6962223746273284</v>
      </c>
      <c r="N5179" s="2">
        <f t="shared" si="971"/>
        <v>-1.7513325517424461E-2</v>
      </c>
      <c r="O5179" s="2">
        <f>M5179/MAX(M$2:M5179)-1</f>
        <v>-8.6296688687804823E-2</v>
      </c>
      <c r="Q5179" s="1">
        <f t="shared" si="964"/>
        <v>44712</v>
      </c>
      <c r="R5179" s="2">
        <f t="shared" si="960"/>
        <v>2.1634208527891299</v>
      </c>
      <c r="S5179" s="2">
        <f t="shared" si="961"/>
        <v>2.6962223746273284</v>
      </c>
      <c r="T5179" s="2">
        <f t="shared" si="962"/>
        <v>-0.11348788188501935</v>
      </c>
      <c r="U5179" s="2">
        <f t="shared" si="963"/>
        <v>-8.6296688687804823E-2</v>
      </c>
    </row>
    <row r="5180" spans="1:21" x14ac:dyDescent="0.3">
      <c r="A5180" s="1">
        <v>44713</v>
      </c>
      <c r="B5180">
        <f>IF(_xlfn.IFNA(VLOOKUP($A5180,raw_data!$A:$D,2,FALSE),B5179)=0,B5179,_xlfn.IFNA(VLOOKUP($A5180,raw_data!$A:$D,2,FALSE),B5179))</f>
        <v>89.921989440917898</v>
      </c>
      <c r="C5180">
        <f>IF(_xlfn.IFNA(VLOOKUP($A5180,raw_data!$A:$D,3,FALSE),C5179)=0,C5179,_xlfn.IFNA(VLOOKUP($A5180,raw_data!$A:$D,3,FALSE),C5179))</f>
        <v>101.098587036132</v>
      </c>
      <c r="D5180">
        <f>IF(_xlfn.IFNA(VLOOKUP($A5180,raw_data!$A:$D,4,FALSE),D5179)=0,D5179,_xlfn.IFNA(VLOOKUP($A5180,raw_data!$A:$D,4,FALSE),D5179))</f>
        <v>1241.73999023437</v>
      </c>
      <c r="E5180" s="2">
        <f t="shared" si="965"/>
        <v>-7.3800613699736006E-3</v>
      </c>
      <c r="F5180" s="2">
        <f t="shared" si="966"/>
        <v>-4.1053466908020919E-3</v>
      </c>
      <c r="G5180" s="2">
        <f t="shared" si="967"/>
        <v>4.5058091452234716E-3</v>
      </c>
      <c r="H5180" s="2"/>
      <c r="I5180" s="2">
        <f t="shared" si="968"/>
        <v>2.1502885085360073</v>
      </c>
      <c r="J5180" s="2">
        <f t="shared" si="969"/>
        <v>-6.0701754983049968E-3</v>
      </c>
      <c r="K5180" s="2">
        <f>I5180/MAX(I$2:I5180)-1</f>
        <v>-0.11886916602335129</v>
      </c>
      <c r="M5180" s="2">
        <f t="shared" si="970"/>
        <v>2.6919307505449268</v>
      </c>
      <c r="N5180" s="2">
        <f t="shared" si="971"/>
        <v>-1.5917174053549088E-3</v>
      </c>
      <c r="O5180" s="2">
        <f>M5180/MAX(M$2:M5180)-1</f>
        <v>-8.7751046151750778E-2</v>
      </c>
      <c r="Q5180" s="1">
        <f t="shared" si="964"/>
        <v>44713</v>
      </c>
      <c r="R5180" s="2">
        <f t="shared" si="960"/>
        <v>2.1502885085360073</v>
      </c>
      <c r="S5180" s="2">
        <f t="shared" si="961"/>
        <v>2.6919307505449268</v>
      </c>
      <c r="T5180" s="2">
        <f t="shared" si="962"/>
        <v>-0.11886916602335129</v>
      </c>
      <c r="U5180" s="2">
        <f t="shared" si="963"/>
        <v>-8.7751046151750778E-2</v>
      </c>
    </row>
    <row r="5181" spans="1:21" x14ac:dyDescent="0.3">
      <c r="A5181" s="1">
        <v>44714</v>
      </c>
      <c r="B5181">
        <f>IF(_xlfn.IFNA(VLOOKUP($A5181,raw_data!$A:$D,2,FALSE),B5180)=0,B5180,_xlfn.IFNA(VLOOKUP($A5181,raw_data!$A:$D,2,FALSE),B5180))</f>
        <v>91.731048583984304</v>
      </c>
      <c r="C5181">
        <f>IF(_xlfn.IFNA(VLOOKUP($A5181,raw_data!$A:$D,3,FALSE),C5180)=0,C5180,_xlfn.IFNA(VLOOKUP($A5181,raw_data!$A:$D,3,FALSE),C5180))</f>
        <v>101.226364135742</v>
      </c>
      <c r="D5181">
        <f>IF(_xlfn.IFNA(VLOOKUP($A5181,raw_data!$A:$D,4,FALSE),D5180)=0,D5180,_xlfn.IFNA(VLOOKUP($A5181,raw_data!$A:$D,4,FALSE),D5180))</f>
        <v>1246.94995117187</v>
      </c>
      <c r="E5181" s="2">
        <f t="shared" si="965"/>
        <v>2.0118095187996454E-2</v>
      </c>
      <c r="F5181" s="2">
        <f t="shared" si="966"/>
        <v>1.263886107175205E-3</v>
      </c>
      <c r="G5181" s="2">
        <f t="shared" si="967"/>
        <v>4.1956939282568051E-3</v>
      </c>
      <c r="H5181" s="2"/>
      <c r="I5181" s="2">
        <f t="shared" si="968"/>
        <v>2.1773314217827795</v>
      </c>
      <c r="J5181" s="2">
        <f t="shared" si="969"/>
        <v>1.2576411555667955E-2</v>
      </c>
      <c r="K5181" s="2">
        <f>I5181/MAX(I$2:I5181)-1</f>
        <v>-0.10778770202087207</v>
      </c>
      <c r="M5181" s="2">
        <f t="shared" si="970"/>
        <v>2.737222141548957</v>
      </c>
      <c r="N5181" s="2">
        <f t="shared" si="971"/>
        <v>1.6824872257528156E-2</v>
      </c>
      <c r="O5181" s="2">
        <f>M5181/MAX(M$2:M5181)-1</f>
        <v>-7.2402574036190326E-2</v>
      </c>
      <c r="Q5181" s="1">
        <f t="shared" si="964"/>
        <v>44714</v>
      </c>
      <c r="R5181" s="2">
        <f t="shared" si="960"/>
        <v>2.1773314217827795</v>
      </c>
      <c r="S5181" s="2">
        <f t="shared" si="961"/>
        <v>2.737222141548957</v>
      </c>
      <c r="T5181" s="2">
        <f t="shared" si="962"/>
        <v>-0.10778770202087207</v>
      </c>
      <c r="U5181" s="2">
        <f t="shared" si="963"/>
        <v>-7.2402574036190326E-2</v>
      </c>
    </row>
    <row r="5182" spans="1:21" x14ac:dyDescent="0.3">
      <c r="A5182" s="1">
        <v>44715</v>
      </c>
      <c r="B5182">
        <f>IF(_xlfn.IFNA(VLOOKUP($A5182,raw_data!$A:$D,2,FALSE),B5181)=0,B5181,_xlfn.IFNA(VLOOKUP($A5182,raw_data!$A:$D,2,FALSE),B5181))</f>
        <v>90.207115173339801</v>
      </c>
      <c r="C5182">
        <f>IF(_xlfn.IFNA(VLOOKUP($A5182,raw_data!$A:$D,3,FALSE),C5181)=0,C5181,_xlfn.IFNA(VLOOKUP($A5182,raw_data!$A:$D,3,FALSE),C5181))</f>
        <v>101.059280395507</v>
      </c>
      <c r="D5182">
        <f>IF(_xlfn.IFNA(VLOOKUP($A5182,raw_data!$A:$D,4,FALSE),D5181)=0,D5181,_xlfn.IFNA(VLOOKUP($A5182,raw_data!$A:$D,4,FALSE),D5181))</f>
        <v>1240.83996582031</v>
      </c>
      <c r="E5182" s="2">
        <f t="shared" si="965"/>
        <v>-1.6613059963544008E-2</v>
      </c>
      <c r="F5182" s="2">
        <f t="shared" si="966"/>
        <v>-1.6505950960655769E-3</v>
      </c>
      <c r="G5182" s="2">
        <f t="shared" si="967"/>
        <v>-4.899944336833939E-3</v>
      </c>
      <c r="H5182" s="2"/>
      <c r="I5182" s="2">
        <f t="shared" si="968"/>
        <v>2.1541905822735061</v>
      </c>
      <c r="J5182" s="2">
        <f t="shared" si="969"/>
        <v>-1.0628074016552636E-2</v>
      </c>
      <c r="K5182" s="2">
        <f>I5182/MAX(I$2:I5182)-1</f>
        <v>-0.11727020036227276</v>
      </c>
      <c r="M5182" s="2">
        <f t="shared" si="970"/>
        <v>2.6948610521360181</v>
      </c>
      <c r="N5182" s="2">
        <f t="shared" si="971"/>
        <v>-1.5475941382297687E-2</v>
      </c>
      <c r="O5182" s="2">
        <f>M5182/MAX(M$2:M5182)-1</f>
        <v>-8.6758017426776468E-2</v>
      </c>
      <c r="Q5182" s="1">
        <f t="shared" si="964"/>
        <v>44715</v>
      </c>
      <c r="R5182" s="2">
        <f t="shared" si="960"/>
        <v>2.1541905822735061</v>
      </c>
      <c r="S5182" s="2">
        <f t="shared" si="961"/>
        <v>2.6948610521360181</v>
      </c>
      <c r="T5182" s="2">
        <f t="shared" si="962"/>
        <v>-0.11727020036227276</v>
      </c>
      <c r="U5182" s="2">
        <f t="shared" si="963"/>
        <v>-8.6758017426776468E-2</v>
      </c>
    </row>
    <row r="5183" spans="1:21" x14ac:dyDescent="0.3">
      <c r="A5183" s="1">
        <v>44716</v>
      </c>
      <c r="B5183">
        <f>IF(_xlfn.IFNA(VLOOKUP($A5183,raw_data!$A:$D,2,FALSE),B5182)=0,B5182,_xlfn.IFNA(VLOOKUP($A5183,raw_data!$A:$D,2,FALSE),B5182))</f>
        <v>90.207115173339801</v>
      </c>
      <c r="C5183">
        <f>IF(_xlfn.IFNA(VLOOKUP($A5183,raw_data!$A:$D,3,FALSE),C5182)=0,C5182,_xlfn.IFNA(VLOOKUP($A5183,raw_data!$A:$D,3,FALSE),C5182))</f>
        <v>101.059280395507</v>
      </c>
      <c r="D5183">
        <f>IF(_xlfn.IFNA(VLOOKUP($A5183,raw_data!$A:$D,4,FALSE),D5182)=0,D5182,_xlfn.IFNA(VLOOKUP($A5183,raw_data!$A:$D,4,FALSE),D5182))</f>
        <v>1240.83996582031</v>
      </c>
      <c r="E5183" s="2">
        <f t="shared" si="965"/>
        <v>0</v>
      </c>
      <c r="F5183" s="2">
        <f t="shared" si="966"/>
        <v>0</v>
      </c>
      <c r="G5183" s="2">
        <f t="shared" si="967"/>
        <v>0</v>
      </c>
      <c r="H5183" s="2"/>
      <c r="I5183" s="2">
        <f t="shared" si="968"/>
        <v>2.1541905822735061</v>
      </c>
      <c r="J5183" s="2">
        <f t="shared" si="969"/>
        <v>0</v>
      </c>
      <c r="K5183" s="2">
        <f>I5183/MAX(I$2:I5183)-1</f>
        <v>-0.11727020036227276</v>
      </c>
      <c r="M5183" s="2">
        <f t="shared" si="970"/>
        <v>2.6948610521360181</v>
      </c>
      <c r="N5183" s="2">
        <f t="shared" si="971"/>
        <v>0</v>
      </c>
      <c r="O5183" s="2">
        <f>M5183/MAX(M$2:M5183)-1</f>
        <v>-8.6758017426776468E-2</v>
      </c>
      <c r="Q5183" s="1">
        <f t="shared" si="964"/>
        <v>44716</v>
      </c>
      <c r="R5183" s="2">
        <f t="shared" si="960"/>
        <v>2.1541905822735061</v>
      </c>
      <c r="S5183" s="2">
        <f t="shared" si="961"/>
        <v>2.6948610521360181</v>
      </c>
      <c r="T5183" s="2">
        <f t="shared" si="962"/>
        <v>-0.11727020036227276</v>
      </c>
      <c r="U5183" s="2">
        <f t="shared" si="963"/>
        <v>-8.6758017426776468E-2</v>
      </c>
    </row>
    <row r="5184" spans="1:21" x14ac:dyDescent="0.3">
      <c r="A5184" s="1">
        <v>44717</v>
      </c>
      <c r="B5184">
        <f>IF(_xlfn.IFNA(VLOOKUP($A5184,raw_data!$A:$D,2,FALSE),B5183)=0,B5183,_xlfn.IFNA(VLOOKUP($A5184,raw_data!$A:$D,2,FALSE),B5183))</f>
        <v>90.207115173339801</v>
      </c>
      <c r="C5184">
        <f>IF(_xlfn.IFNA(VLOOKUP($A5184,raw_data!$A:$D,3,FALSE),C5183)=0,C5183,_xlfn.IFNA(VLOOKUP($A5184,raw_data!$A:$D,3,FALSE),C5183))</f>
        <v>101.059280395507</v>
      </c>
      <c r="D5184">
        <f>IF(_xlfn.IFNA(VLOOKUP($A5184,raw_data!$A:$D,4,FALSE),D5183)=0,D5183,_xlfn.IFNA(VLOOKUP($A5184,raw_data!$A:$D,4,FALSE),D5183))</f>
        <v>1240.83996582031</v>
      </c>
      <c r="E5184" s="2">
        <f t="shared" si="965"/>
        <v>0</v>
      </c>
      <c r="F5184" s="2">
        <f t="shared" si="966"/>
        <v>0</v>
      </c>
      <c r="G5184" s="2">
        <f t="shared" si="967"/>
        <v>0</v>
      </c>
      <c r="H5184" s="2"/>
      <c r="I5184" s="2">
        <f t="shared" si="968"/>
        <v>2.1541905822735061</v>
      </c>
      <c r="J5184" s="2">
        <f t="shared" si="969"/>
        <v>0</v>
      </c>
      <c r="K5184" s="2">
        <f>I5184/MAX(I$2:I5184)-1</f>
        <v>-0.11727020036227276</v>
      </c>
      <c r="M5184" s="2">
        <f t="shared" si="970"/>
        <v>2.6948610521360181</v>
      </c>
      <c r="N5184" s="2">
        <f t="shared" si="971"/>
        <v>0</v>
      </c>
      <c r="O5184" s="2">
        <f>M5184/MAX(M$2:M5184)-1</f>
        <v>-8.6758017426776468E-2</v>
      </c>
      <c r="Q5184" s="1">
        <f t="shared" si="964"/>
        <v>44717</v>
      </c>
      <c r="R5184" s="2">
        <f t="shared" si="960"/>
        <v>2.1541905822735061</v>
      </c>
      <c r="S5184" s="2">
        <f t="shared" si="961"/>
        <v>2.6948610521360181</v>
      </c>
      <c r="T5184" s="2">
        <f t="shared" si="962"/>
        <v>-0.11727020036227276</v>
      </c>
      <c r="U5184" s="2">
        <f t="shared" si="963"/>
        <v>-8.6758017426776468E-2</v>
      </c>
    </row>
    <row r="5185" spans="1:21" x14ac:dyDescent="0.3">
      <c r="A5185" s="1">
        <v>44718</v>
      </c>
      <c r="B5185">
        <f>IF(_xlfn.IFNA(VLOOKUP($A5185,raw_data!$A:$D,2,FALSE),B5184)=0,B5184,_xlfn.IFNA(VLOOKUP($A5185,raw_data!$A:$D,2,FALSE),B5184))</f>
        <v>90.531570434570298</v>
      </c>
      <c r="C5185">
        <f>IF(_xlfn.IFNA(VLOOKUP($A5185,raw_data!$A:$D,3,FALSE),C5184)=0,C5184,_xlfn.IFNA(VLOOKUP($A5185,raw_data!$A:$D,3,FALSE),C5184))</f>
        <v>100.440055847167</v>
      </c>
      <c r="D5185">
        <f>IF(_xlfn.IFNA(VLOOKUP($A5185,raw_data!$A:$D,4,FALSE),D5184)=0,D5184,_xlfn.IFNA(VLOOKUP($A5185,raw_data!$A:$D,4,FALSE),D5184))</f>
        <v>1250.53002929687</v>
      </c>
      <c r="E5185" s="2">
        <f t="shared" si="965"/>
        <v>3.5967812584076775E-3</v>
      </c>
      <c r="F5185" s="2">
        <f t="shared" si="966"/>
        <v>-6.1273397744036062E-3</v>
      </c>
      <c r="G5185" s="2">
        <f t="shared" si="967"/>
        <v>7.8092773794193882E-3</v>
      </c>
      <c r="H5185" s="2"/>
      <c r="I5185" s="2">
        <f t="shared" si="968"/>
        <v>2.1535596906069578</v>
      </c>
      <c r="J5185" s="2">
        <f t="shared" si="969"/>
        <v>-2.9286715471683661E-4</v>
      </c>
      <c r="K5185" s="2">
        <f>I5185/MAX(I$2:I5185)-1</f>
        <v>-0.1175287229270765</v>
      </c>
      <c r="M5185" s="2">
        <f t="shared" si="970"/>
        <v>2.7151105699373494</v>
      </c>
      <c r="N5185" s="2">
        <f t="shared" si="971"/>
        <v>7.5141231438560219E-3</v>
      </c>
      <c r="O5185" s="2">
        <f>M5185/MAX(M$2:M5185)-1</f>
        <v>-7.9895804709582019E-2</v>
      </c>
      <c r="Q5185" s="1">
        <f t="shared" si="964"/>
        <v>44718</v>
      </c>
      <c r="R5185" s="2">
        <f t="shared" si="960"/>
        <v>2.1535596906069578</v>
      </c>
      <c r="S5185" s="2">
        <f t="shared" si="961"/>
        <v>2.7151105699373494</v>
      </c>
      <c r="T5185" s="2">
        <f t="shared" si="962"/>
        <v>-0.1175287229270765</v>
      </c>
      <c r="U5185" s="2">
        <f t="shared" si="963"/>
        <v>-7.9895804709582019E-2</v>
      </c>
    </row>
    <row r="5186" spans="1:21" x14ac:dyDescent="0.3">
      <c r="A5186" s="1">
        <v>44719</v>
      </c>
      <c r="B5186">
        <f>IF(_xlfn.IFNA(VLOOKUP($A5186,raw_data!$A:$D,2,FALSE),B5185)=0,B5185,_xlfn.IFNA(VLOOKUP($A5186,raw_data!$A:$D,2,FALSE),B5185))</f>
        <v>91.219787597656193</v>
      </c>
      <c r="C5186">
        <f>IF(_xlfn.IFNA(VLOOKUP($A5186,raw_data!$A:$D,3,FALSE),C5185)=0,C5185,_xlfn.IFNA(VLOOKUP($A5186,raw_data!$A:$D,3,FALSE),C5185))</f>
        <v>100.823402404785</v>
      </c>
      <c r="D5186">
        <f>IF(_xlfn.IFNA(VLOOKUP($A5186,raw_data!$A:$D,4,FALSE),D5185)=0,D5185,_xlfn.IFNA(VLOOKUP($A5186,raw_data!$A:$D,4,FALSE),D5185))</f>
        <v>1254.47998046875</v>
      </c>
      <c r="E5186" s="2">
        <f t="shared" si="965"/>
        <v>7.6019576351356033E-3</v>
      </c>
      <c r="F5186" s="2">
        <f t="shared" si="966"/>
        <v>3.8166700962543043E-3</v>
      </c>
      <c r="G5186" s="2">
        <f t="shared" si="967"/>
        <v>3.1586216079120266E-3</v>
      </c>
      <c r="H5186" s="2"/>
      <c r="I5186" s="2">
        <f t="shared" si="968"/>
        <v>2.166670223075251</v>
      </c>
      <c r="J5186" s="2">
        <f t="shared" si="969"/>
        <v>6.0878426195830841E-3</v>
      </c>
      <c r="K5186" s="2">
        <f>I5186/MAX(I$2:I5186)-1</f>
        <v>-0.11215637667595402</v>
      </c>
      <c r="M5186" s="2">
        <f t="shared" si="970"/>
        <v>2.7402679520763664</v>
      </c>
      <c r="N5186" s="2">
        <f t="shared" si="971"/>
        <v>9.2656934187389517E-3</v>
      </c>
      <c r="O5186" s="2">
        <f>M5186/MAX(M$2:M5186)-1</f>
        <v>-7.1370401322725541E-2</v>
      </c>
      <c r="Q5186" s="1">
        <f t="shared" si="964"/>
        <v>44719</v>
      </c>
      <c r="R5186" s="2">
        <f t="shared" ref="R5186:R5249" si="972">I5186</f>
        <v>2.166670223075251</v>
      </c>
      <c r="S5186" s="2">
        <f t="shared" ref="S5186:S5249" si="973">M5186</f>
        <v>2.7402679520763664</v>
      </c>
      <c r="T5186" s="2">
        <f t="shared" ref="T5186:T5249" si="974">K5186</f>
        <v>-0.11215637667595402</v>
      </c>
      <c r="U5186" s="2">
        <f t="shared" ref="U5186:U5249" si="975">O5186</f>
        <v>-7.1370401322725541E-2</v>
      </c>
    </row>
    <row r="5187" spans="1:21" x14ac:dyDescent="0.3">
      <c r="A5187" s="1">
        <v>44720</v>
      </c>
      <c r="B5187">
        <f>IF(_xlfn.IFNA(VLOOKUP($A5187,raw_data!$A:$D,2,FALSE),B5186)=0,B5186,_xlfn.IFNA(VLOOKUP($A5187,raw_data!$A:$D,2,FALSE),B5186))</f>
        <v>90.364425659179602</v>
      </c>
      <c r="C5187">
        <f>IF(_xlfn.IFNA(VLOOKUP($A5187,raw_data!$A:$D,3,FALSE),C5186)=0,C5186,_xlfn.IFNA(VLOOKUP($A5187,raw_data!$A:$D,3,FALSE),C5186))</f>
        <v>100.410583496093</v>
      </c>
      <c r="D5187">
        <f>IF(_xlfn.IFNA(VLOOKUP($A5187,raw_data!$A:$D,4,FALSE),D5186)=0,D5186,_xlfn.IFNA(VLOOKUP($A5187,raw_data!$A:$D,4,FALSE),D5186))</f>
        <v>1254.57995605468</v>
      </c>
      <c r="E5187" s="2">
        <f t="shared" si="965"/>
        <v>-9.3769341170727438E-3</v>
      </c>
      <c r="F5187" s="2">
        <f t="shared" si="966"/>
        <v>-4.0944750806426455E-3</v>
      </c>
      <c r="G5187" s="2">
        <f t="shared" si="967"/>
        <v>7.9694843669431137E-5</v>
      </c>
      <c r="H5187" s="2"/>
      <c r="I5187" s="2">
        <f t="shared" si="968"/>
        <v>2.1509316378195904</v>
      </c>
      <c r="J5187" s="2">
        <f t="shared" si="969"/>
        <v>-7.2639505025007042E-3</v>
      </c>
      <c r="K5187" s="2">
        <f>I5187/MAX(I$2:I5187)-1</f>
        <v>-0.11860562880974068</v>
      </c>
      <c r="M5187" s="2">
        <f t="shared" si="970"/>
        <v>2.7205795801954751</v>
      </c>
      <c r="N5187" s="2">
        <f t="shared" si="971"/>
        <v>-7.1848345582310458E-3</v>
      </c>
      <c r="O5187" s="2">
        <f>M5187/MAX(M$2:M5187)-1</f>
        <v>-7.8042451355098241E-2</v>
      </c>
      <c r="Q5187" s="1">
        <f t="shared" ref="Q5187:Q5250" si="976">A5187</f>
        <v>44720</v>
      </c>
      <c r="R5187" s="2">
        <f t="shared" si="972"/>
        <v>2.1509316378195904</v>
      </c>
      <c r="S5187" s="2">
        <f t="shared" si="973"/>
        <v>2.7205795801954751</v>
      </c>
      <c r="T5187" s="2">
        <f t="shared" si="974"/>
        <v>-0.11860562880974068</v>
      </c>
      <c r="U5187" s="2">
        <f t="shared" si="975"/>
        <v>-7.8042451355098241E-2</v>
      </c>
    </row>
    <row r="5188" spans="1:21" x14ac:dyDescent="0.3">
      <c r="A5188" s="1">
        <v>44721</v>
      </c>
      <c r="B5188">
        <f>IF(_xlfn.IFNA(VLOOKUP($A5188,raw_data!$A:$D,2,FALSE),B5187)=0,B5187,_xlfn.IFNA(VLOOKUP($A5188,raw_data!$A:$D,2,FALSE),B5187))</f>
        <v>88.257713317871094</v>
      </c>
      <c r="C5188">
        <f>IF(_xlfn.IFNA(VLOOKUP($A5188,raw_data!$A:$D,3,FALSE),C5187)=0,C5187,_xlfn.IFNA(VLOOKUP($A5188,raw_data!$A:$D,3,FALSE),C5187))</f>
        <v>100.302474975585</v>
      </c>
      <c r="D5188">
        <f>IF(_xlfn.IFNA(VLOOKUP($A5188,raw_data!$A:$D,4,FALSE),D5187)=0,D5187,_xlfn.IFNA(VLOOKUP($A5188,raw_data!$A:$D,4,FALSE),D5187))</f>
        <v>1256.73999023437</v>
      </c>
      <c r="E5188" s="2">
        <f t="shared" ref="E5188:E5251" si="977">B5188/B5187-1</f>
        <v>-2.3313514427173221E-2</v>
      </c>
      <c r="F5188" s="2">
        <f t="shared" ref="F5188:F5251" si="978">C5188/C5187-1</f>
        <v>-1.0766645979325418E-3</v>
      </c>
      <c r="G5188" s="2">
        <f t="shared" ref="G5188:G5251" si="979">D5188/D5187-1</f>
        <v>1.7217190257707848E-3</v>
      </c>
      <c r="H5188" s="2"/>
      <c r="I5188" s="2">
        <f t="shared" ref="I5188:I5251" si="980">I5187*(1+J5188)</f>
        <v>2.1199178395786831</v>
      </c>
      <c r="J5188" s="2">
        <f t="shared" ref="J5188:J5251" si="981">E5188*0.6+F5188*0.4</f>
        <v>-1.4418774495476948E-2</v>
      </c>
      <c r="K5188" s="2">
        <f>I5188/MAX(I$2:I5188)-1</f>
        <v>-0.1313142554895157</v>
      </c>
      <c r="M5188" s="2">
        <f t="shared" ref="M5188:M5251" si="982">M5187*(1+N5188)</f>
        <v>2.6859686917546735</v>
      </c>
      <c r="N5188" s="2">
        <f t="shared" ref="N5188:N5251" si="983">(1+J5188)*(1+G5188)-1</f>
        <v>-1.272188054808332E-2</v>
      </c>
      <c r="O5188" s="2">
        <f>M5188/MAX(M$2:M5188)-1</f>
        <v>-8.9771485159362507E-2</v>
      </c>
      <c r="Q5188" s="1">
        <f t="shared" si="976"/>
        <v>44721</v>
      </c>
      <c r="R5188" s="2">
        <f t="shared" si="972"/>
        <v>2.1199178395786831</v>
      </c>
      <c r="S5188" s="2">
        <f t="shared" si="973"/>
        <v>2.6859686917546735</v>
      </c>
      <c r="T5188" s="2">
        <f t="shared" si="974"/>
        <v>-0.1313142554895157</v>
      </c>
      <c r="U5188" s="2">
        <f t="shared" si="975"/>
        <v>-8.9771485159362507E-2</v>
      </c>
    </row>
    <row r="5189" spans="1:21" x14ac:dyDescent="0.3">
      <c r="A5189" s="1">
        <v>44722</v>
      </c>
      <c r="B5189">
        <f>IF(_xlfn.IFNA(VLOOKUP($A5189,raw_data!$A:$D,2,FALSE),B5188)=0,B5188,_xlfn.IFNA(VLOOKUP($A5189,raw_data!$A:$D,2,FALSE),B5188))</f>
        <v>85.965431213378906</v>
      </c>
      <c r="C5189">
        <f>IF(_xlfn.IFNA(VLOOKUP($A5189,raw_data!$A:$D,3,FALSE),C5188)=0,C5188,_xlfn.IFNA(VLOOKUP($A5189,raw_data!$A:$D,3,FALSE),C5188))</f>
        <v>99.5260009765625</v>
      </c>
      <c r="D5189">
        <f>IF(_xlfn.IFNA(VLOOKUP($A5189,raw_data!$A:$D,4,FALSE),D5188)=0,D5188,_xlfn.IFNA(VLOOKUP($A5189,raw_data!$A:$D,4,FALSE),D5188))</f>
        <v>1264.02001953125</v>
      </c>
      <c r="E5189" s="2">
        <f t="shared" si="977"/>
        <v>-2.597259795567386E-2</v>
      </c>
      <c r="F5189" s="2">
        <f t="shared" si="978"/>
        <v>-7.7413244210724486E-3</v>
      </c>
      <c r="G5189" s="2">
        <f t="shared" si="979"/>
        <v>5.7927887657354127E-3</v>
      </c>
      <c r="H5189" s="2"/>
      <c r="I5189" s="2">
        <f t="shared" si="980"/>
        <v>2.0803175866339414</v>
      </c>
      <c r="J5189" s="2">
        <f t="shared" si="981"/>
        <v>-1.8680088541833294E-2</v>
      </c>
      <c r="K5189" s="2">
        <f>I5189/MAX(I$2:I5189)-1</f>
        <v>-0.14754138211199985</v>
      </c>
      <c r="M5189" s="2">
        <f t="shared" si="982"/>
        <v>2.6510631598809455</v>
      </c>
      <c r="N5189" s="2">
        <f t="shared" si="983"/>
        <v>-1.2995509583145992E-2</v>
      </c>
      <c r="O5189" s="2">
        <f>M5189/MAX(M$2:M5189)-1</f>
        <v>-0.10160036854682675</v>
      </c>
      <c r="Q5189" s="1">
        <f t="shared" si="976"/>
        <v>44722</v>
      </c>
      <c r="R5189" s="2">
        <f t="shared" si="972"/>
        <v>2.0803175866339414</v>
      </c>
      <c r="S5189" s="2">
        <f t="shared" si="973"/>
        <v>2.6510631598809455</v>
      </c>
      <c r="T5189" s="2">
        <f t="shared" si="974"/>
        <v>-0.14754138211199985</v>
      </c>
      <c r="U5189" s="2">
        <f t="shared" si="975"/>
        <v>-0.10160036854682675</v>
      </c>
    </row>
    <row r="5190" spans="1:21" x14ac:dyDescent="0.3">
      <c r="A5190" s="1">
        <v>44723</v>
      </c>
      <c r="B5190">
        <f>IF(_xlfn.IFNA(VLOOKUP($A5190,raw_data!$A:$D,2,FALSE),B5189)=0,B5189,_xlfn.IFNA(VLOOKUP($A5190,raw_data!$A:$D,2,FALSE),B5189))</f>
        <v>85.965431213378906</v>
      </c>
      <c r="C5190">
        <f>IF(_xlfn.IFNA(VLOOKUP($A5190,raw_data!$A:$D,3,FALSE),C5189)=0,C5189,_xlfn.IFNA(VLOOKUP($A5190,raw_data!$A:$D,3,FALSE),C5189))</f>
        <v>99.5260009765625</v>
      </c>
      <c r="D5190">
        <f>IF(_xlfn.IFNA(VLOOKUP($A5190,raw_data!$A:$D,4,FALSE),D5189)=0,D5189,_xlfn.IFNA(VLOOKUP($A5190,raw_data!$A:$D,4,FALSE),D5189))</f>
        <v>1264.02001953125</v>
      </c>
      <c r="E5190" s="2">
        <f t="shared" si="977"/>
        <v>0</v>
      </c>
      <c r="F5190" s="2">
        <f t="shared" si="978"/>
        <v>0</v>
      </c>
      <c r="G5190" s="2">
        <f t="shared" si="979"/>
        <v>0</v>
      </c>
      <c r="H5190" s="2"/>
      <c r="I5190" s="2">
        <f t="shared" si="980"/>
        <v>2.0803175866339414</v>
      </c>
      <c r="J5190" s="2">
        <f t="shared" si="981"/>
        <v>0</v>
      </c>
      <c r="K5190" s="2">
        <f>I5190/MAX(I$2:I5190)-1</f>
        <v>-0.14754138211199985</v>
      </c>
      <c r="M5190" s="2">
        <f t="shared" si="982"/>
        <v>2.6510631598809455</v>
      </c>
      <c r="N5190" s="2">
        <f t="shared" si="983"/>
        <v>0</v>
      </c>
      <c r="O5190" s="2">
        <f>M5190/MAX(M$2:M5190)-1</f>
        <v>-0.10160036854682675</v>
      </c>
      <c r="Q5190" s="1">
        <f t="shared" si="976"/>
        <v>44723</v>
      </c>
      <c r="R5190" s="2">
        <f t="shared" si="972"/>
        <v>2.0803175866339414</v>
      </c>
      <c r="S5190" s="2">
        <f t="shared" si="973"/>
        <v>2.6510631598809455</v>
      </c>
      <c r="T5190" s="2">
        <f t="shared" si="974"/>
        <v>-0.14754138211199985</v>
      </c>
      <c r="U5190" s="2">
        <f t="shared" si="975"/>
        <v>-0.10160036854682675</v>
      </c>
    </row>
    <row r="5191" spans="1:21" x14ac:dyDescent="0.3">
      <c r="A5191" s="1">
        <v>44724</v>
      </c>
      <c r="B5191">
        <f>IF(_xlfn.IFNA(VLOOKUP($A5191,raw_data!$A:$D,2,FALSE),B5190)=0,B5190,_xlfn.IFNA(VLOOKUP($A5191,raw_data!$A:$D,2,FALSE),B5190))</f>
        <v>85.965431213378906</v>
      </c>
      <c r="C5191">
        <f>IF(_xlfn.IFNA(VLOOKUP($A5191,raw_data!$A:$D,3,FALSE),C5190)=0,C5190,_xlfn.IFNA(VLOOKUP($A5191,raw_data!$A:$D,3,FALSE),C5190))</f>
        <v>99.5260009765625</v>
      </c>
      <c r="D5191">
        <f>IF(_xlfn.IFNA(VLOOKUP($A5191,raw_data!$A:$D,4,FALSE),D5190)=0,D5190,_xlfn.IFNA(VLOOKUP($A5191,raw_data!$A:$D,4,FALSE),D5190))</f>
        <v>1264.02001953125</v>
      </c>
      <c r="E5191" s="2">
        <f t="shared" si="977"/>
        <v>0</v>
      </c>
      <c r="F5191" s="2">
        <f t="shared" si="978"/>
        <v>0</v>
      </c>
      <c r="G5191" s="2">
        <f t="shared" si="979"/>
        <v>0</v>
      </c>
      <c r="H5191" s="2"/>
      <c r="I5191" s="2">
        <f t="shared" si="980"/>
        <v>2.0803175866339414</v>
      </c>
      <c r="J5191" s="2">
        <f t="shared" si="981"/>
        <v>0</v>
      </c>
      <c r="K5191" s="2">
        <f>I5191/MAX(I$2:I5191)-1</f>
        <v>-0.14754138211199985</v>
      </c>
      <c r="M5191" s="2">
        <f t="shared" si="982"/>
        <v>2.6510631598809455</v>
      </c>
      <c r="N5191" s="2">
        <f t="shared" si="983"/>
        <v>0</v>
      </c>
      <c r="O5191" s="2">
        <f>M5191/MAX(M$2:M5191)-1</f>
        <v>-0.10160036854682675</v>
      </c>
      <c r="Q5191" s="1">
        <f t="shared" si="976"/>
        <v>44724</v>
      </c>
      <c r="R5191" s="2">
        <f t="shared" si="972"/>
        <v>2.0803175866339414</v>
      </c>
      <c r="S5191" s="2">
        <f t="shared" si="973"/>
        <v>2.6510631598809455</v>
      </c>
      <c r="T5191" s="2">
        <f t="shared" si="974"/>
        <v>-0.14754138211199985</v>
      </c>
      <c r="U5191" s="2">
        <f t="shared" si="975"/>
        <v>-0.10160036854682675</v>
      </c>
    </row>
    <row r="5192" spans="1:21" x14ac:dyDescent="0.3">
      <c r="A5192" s="1">
        <v>44725</v>
      </c>
      <c r="B5192">
        <f>IF(_xlfn.IFNA(VLOOKUP($A5192,raw_data!$A:$D,2,FALSE),B5191)=0,B5191,_xlfn.IFNA(VLOOKUP($A5192,raw_data!$A:$D,2,FALSE),B5191))</f>
        <v>82.780052185058594</v>
      </c>
      <c r="C5192">
        <f>IF(_xlfn.IFNA(VLOOKUP($A5192,raw_data!$A:$D,3,FALSE),C5191)=0,C5191,_xlfn.IFNA(VLOOKUP($A5192,raw_data!$A:$D,3,FALSE),C5191))</f>
        <v>97.894424438476506</v>
      </c>
      <c r="D5192">
        <f>IF(_xlfn.IFNA(VLOOKUP($A5192,raw_data!$A:$D,4,FALSE),D5191)=0,D5191,_xlfn.IFNA(VLOOKUP($A5192,raw_data!$A:$D,4,FALSE),D5191))</f>
        <v>1278.28002929687</v>
      </c>
      <c r="E5192" s="2">
        <f t="shared" si="977"/>
        <v>-3.7054185424996389E-2</v>
      </c>
      <c r="F5192" s="2">
        <f t="shared" si="978"/>
        <v>-1.63934702698465E-2</v>
      </c>
      <c r="G5192" s="2">
        <f t="shared" si="979"/>
        <v>1.128147461691964E-2</v>
      </c>
      <c r="H5192" s="2"/>
      <c r="I5192" s="2">
        <f t="shared" si="980"/>
        <v>2.0204254526718035</v>
      </c>
      <c r="J5192" s="2">
        <f t="shared" si="981"/>
        <v>-2.8789899362936432E-2</v>
      </c>
      <c r="K5192" s="2">
        <f>I5192/MAX(I$2:I5192)-1</f>
        <v>-0.17208357993206325</v>
      </c>
      <c r="M5192" s="2">
        <f t="shared" si="982"/>
        <v>2.6037861745678073</v>
      </c>
      <c r="N5192" s="2">
        <f t="shared" si="983"/>
        <v>-1.7833217264903389E-2</v>
      </c>
      <c r="O5192" s="2">
        <f>M5192/MAX(M$2:M5192)-1</f>
        <v>-0.11762172436524032</v>
      </c>
      <c r="Q5192" s="1">
        <f t="shared" si="976"/>
        <v>44725</v>
      </c>
      <c r="R5192" s="2">
        <f t="shared" si="972"/>
        <v>2.0204254526718035</v>
      </c>
      <c r="S5192" s="2">
        <f t="shared" si="973"/>
        <v>2.6037861745678073</v>
      </c>
      <c r="T5192" s="2">
        <f t="shared" si="974"/>
        <v>-0.17208357993206325</v>
      </c>
      <c r="U5192" s="2">
        <f t="shared" si="975"/>
        <v>-0.11762172436524032</v>
      </c>
    </row>
    <row r="5193" spans="1:21" x14ac:dyDescent="0.3">
      <c r="A5193" s="1">
        <v>44726</v>
      </c>
      <c r="B5193">
        <f>IF(_xlfn.IFNA(VLOOKUP($A5193,raw_data!$A:$D,2,FALSE),B5192)=0,B5192,_xlfn.IFNA(VLOOKUP($A5193,raw_data!$A:$D,2,FALSE),B5192))</f>
        <v>82.531974792480398</v>
      </c>
      <c r="C5193">
        <f>IF(_xlfn.IFNA(VLOOKUP($A5193,raw_data!$A:$D,3,FALSE),C5192)=0,C5192,_xlfn.IFNA(VLOOKUP($A5193,raw_data!$A:$D,3,FALSE),C5192))</f>
        <v>97.314529418945298</v>
      </c>
      <c r="D5193">
        <f>IF(_xlfn.IFNA(VLOOKUP($A5193,raw_data!$A:$D,4,FALSE),D5192)=0,D5192,_xlfn.IFNA(VLOOKUP($A5193,raw_data!$A:$D,4,FALSE),D5192))</f>
        <v>1291.80004882812</v>
      </c>
      <c r="E5193" s="2">
        <f t="shared" si="977"/>
        <v>-2.9968257572924317E-3</v>
      </c>
      <c r="F5193" s="2">
        <f t="shared" si="978"/>
        <v>-5.9236777054207934E-3</v>
      </c>
      <c r="G5193" s="2">
        <f t="shared" si="979"/>
        <v>1.0576727494277405E-2</v>
      </c>
      <c r="H5193" s="2"/>
      <c r="I5193" s="2">
        <f t="shared" si="980"/>
        <v>2.012005195165667</v>
      </c>
      <c r="J5193" s="2">
        <f t="shared" si="981"/>
        <v>-4.1675665365437766E-3</v>
      </c>
      <c r="K5193" s="2">
        <f>I5193/MAX(I$2:I5193)-1</f>
        <v>-0.17553397669939352</v>
      </c>
      <c r="M5193" s="2">
        <f t="shared" si="982"/>
        <v>2.6203594864080433</v>
      </c>
      <c r="N5193" s="2">
        <f t="shared" si="983"/>
        <v>6.3650817421623263E-3</v>
      </c>
      <c r="O5193" s="2">
        <f>M5193/MAX(M$2:M5193)-1</f>
        <v>-0.11200531451331686</v>
      </c>
      <c r="Q5193" s="1">
        <f t="shared" si="976"/>
        <v>44726</v>
      </c>
      <c r="R5193" s="2">
        <f t="shared" si="972"/>
        <v>2.012005195165667</v>
      </c>
      <c r="S5193" s="2">
        <f t="shared" si="973"/>
        <v>2.6203594864080433</v>
      </c>
      <c r="T5193" s="2">
        <f t="shared" si="974"/>
        <v>-0.17553397669939352</v>
      </c>
      <c r="U5193" s="2">
        <f t="shared" si="975"/>
        <v>-0.11200531451331686</v>
      </c>
    </row>
    <row r="5194" spans="1:21" x14ac:dyDescent="0.3">
      <c r="A5194" s="1">
        <v>44727</v>
      </c>
      <c r="B5194">
        <f>IF(_xlfn.IFNA(VLOOKUP($A5194,raw_data!$A:$D,2,FALSE),B5193)=0,B5193,_xlfn.IFNA(VLOOKUP($A5194,raw_data!$A:$D,2,FALSE),B5193))</f>
        <v>83.792236328125</v>
      </c>
      <c r="C5194">
        <f>IF(_xlfn.IFNA(VLOOKUP($A5194,raw_data!$A:$D,3,FALSE),C5193)=0,C5193,_xlfn.IFNA(VLOOKUP($A5194,raw_data!$A:$D,3,FALSE),C5193))</f>
        <v>98.395698547363196</v>
      </c>
      <c r="D5194">
        <f>IF(_xlfn.IFNA(VLOOKUP($A5194,raw_data!$A:$D,4,FALSE),D5193)=0,D5193,_xlfn.IFNA(VLOOKUP($A5194,raw_data!$A:$D,4,FALSE),D5193))</f>
        <v>1289.47998046875</v>
      </c>
      <c r="E5194" s="2">
        <f t="shared" si="977"/>
        <v>1.5269979166419034E-2</v>
      </c>
      <c r="F5194" s="2">
        <f t="shared" si="978"/>
        <v>1.1110048364549874E-2</v>
      </c>
      <c r="G5194" s="2">
        <f t="shared" si="979"/>
        <v>-1.7959964945617468E-3</v>
      </c>
      <c r="H5194" s="2"/>
      <c r="I5194" s="2">
        <f t="shared" si="980"/>
        <v>2.0393805516246175</v>
      </c>
      <c r="J5194" s="2">
        <f t="shared" si="981"/>
        <v>1.360600684567137E-2</v>
      </c>
      <c r="K5194" s="2">
        <f>I5194/MAX(I$2:I5194)-1</f>
        <v>-0.16431628634234208</v>
      </c>
      <c r="M5194" s="2">
        <f t="shared" si="982"/>
        <v>2.6512419270692464</v>
      </c>
      <c r="N5194" s="2">
        <f t="shared" si="983"/>
        <v>1.1785574010509725E-2</v>
      </c>
      <c r="O5194" s="2">
        <f>M5194/MAX(M$2:M5194)-1</f>
        <v>-0.10153978742657432</v>
      </c>
      <c r="Q5194" s="1">
        <f t="shared" si="976"/>
        <v>44727</v>
      </c>
      <c r="R5194" s="2">
        <f t="shared" si="972"/>
        <v>2.0393805516246175</v>
      </c>
      <c r="S5194" s="2">
        <f t="shared" si="973"/>
        <v>2.6512419270692464</v>
      </c>
      <c r="T5194" s="2">
        <f t="shared" si="974"/>
        <v>-0.16431628634234208</v>
      </c>
      <c r="U5194" s="2">
        <f t="shared" si="975"/>
        <v>-0.10153978742657432</v>
      </c>
    </row>
    <row r="5195" spans="1:21" x14ac:dyDescent="0.3">
      <c r="A5195" s="1">
        <v>44728</v>
      </c>
      <c r="B5195">
        <f>IF(_xlfn.IFNA(VLOOKUP($A5195,raw_data!$A:$D,2,FALSE),B5194)=0,B5194,_xlfn.IFNA(VLOOKUP($A5195,raw_data!$A:$D,2,FALSE),B5194))</f>
        <v>81.341178894042898</v>
      </c>
      <c r="C5195">
        <f>IF(_xlfn.IFNA(VLOOKUP($A5195,raw_data!$A:$D,3,FALSE),C5194)=0,C5194,_xlfn.IFNA(VLOOKUP($A5195,raw_data!$A:$D,3,FALSE),C5194))</f>
        <v>98.631591796875</v>
      </c>
      <c r="D5195">
        <f>IF(_xlfn.IFNA(VLOOKUP($A5195,raw_data!$A:$D,4,FALSE),D5194)=0,D5194,_xlfn.IFNA(VLOOKUP($A5195,raw_data!$A:$D,4,FALSE),D5194))</f>
        <v>1278.16003417968</v>
      </c>
      <c r="E5195" s="2">
        <f t="shared" si="977"/>
        <v>-2.9251605417045079E-2</v>
      </c>
      <c r="F5195" s="2">
        <f t="shared" si="978"/>
        <v>2.3973939206118899E-3</v>
      </c>
      <c r="G5195" s="2">
        <f t="shared" si="979"/>
        <v>-8.7786909921276912E-3</v>
      </c>
      <c r="H5195" s="2"/>
      <c r="I5195" s="2">
        <f t="shared" si="980"/>
        <v>2.0055431379243376</v>
      </c>
      <c r="J5195" s="2">
        <f t="shared" si="981"/>
        <v>-1.659200568198229E-2</v>
      </c>
      <c r="K5195" s="2">
        <f>I5195/MAX(I$2:I5195)-1</f>
        <v>-0.17818195526768998</v>
      </c>
      <c r="M5195" s="2">
        <f t="shared" si="982"/>
        <v>2.5843642418628092</v>
      </c>
      <c r="N5195" s="2">
        <f t="shared" si="983"/>
        <v>-2.5225040583288227E-2</v>
      </c>
      <c r="O5195" s="2">
        <f>M5195/MAX(M$2:M5195)-1</f>
        <v>-0.12420348275120885</v>
      </c>
      <c r="Q5195" s="1">
        <f t="shared" si="976"/>
        <v>44728</v>
      </c>
      <c r="R5195" s="2">
        <f t="shared" si="972"/>
        <v>2.0055431379243376</v>
      </c>
      <c r="S5195" s="2">
        <f t="shared" si="973"/>
        <v>2.5843642418628092</v>
      </c>
      <c r="T5195" s="2">
        <f t="shared" si="974"/>
        <v>-0.17818195526768998</v>
      </c>
      <c r="U5195" s="2">
        <f t="shared" si="975"/>
        <v>-0.12420348275120885</v>
      </c>
    </row>
    <row r="5196" spans="1:21" x14ac:dyDescent="0.3">
      <c r="A5196" s="1">
        <v>44729</v>
      </c>
      <c r="B5196">
        <f>IF(_xlfn.IFNA(VLOOKUP($A5196,raw_data!$A:$D,2,FALSE),B5195)=0,B5195,_xlfn.IFNA(VLOOKUP($A5196,raw_data!$A:$D,2,FALSE),B5195))</f>
        <v>81.301483154296804</v>
      </c>
      <c r="C5196">
        <f>IF(_xlfn.IFNA(VLOOKUP($A5196,raw_data!$A:$D,3,FALSE),C5195)=0,C5195,_xlfn.IFNA(VLOOKUP($A5196,raw_data!$A:$D,3,FALSE),C5195))</f>
        <v>98.621742248535099</v>
      </c>
      <c r="D5196">
        <f>IF(_xlfn.IFNA(VLOOKUP($A5196,raw_data!$A:$D,4,FALSE),D5195)=0,D5195,_xlfn.IFNA(VLOOKUP($A5196,raw_data!$A:$D,4,FALSE),D5195))</f>
        <v>1288.18005371093</v>
      </c>
      <c r="E5196" s="2">
        <f t="shared" si="977"/>
        <v>-4.8801529908737429E-4</v>
      </c>
      <c r="F5196" s="2">
        <f t="shared" si="978"/>
        <v>-9.9862003243189612E-5</v>
      </c>
      <c r="G5196" s="2">
        <f t="shared" si="979"/>
        <v>7.839409200179448E-3</v>
      </c>
      <c r="H5196" s="2"/>
      <c r="I5196" s="2">
        <f t="shared" si="980"/>
        <v>2.0048757854616279</v>
      </c>
      <c r="J5196" s="2">
        <f t="shared" si="981"/>
        <v>-3.327539807497004E-4</v>
      </c>
      <c r="K5196" s="2">
        <f>I5196/MAX(I$2:I5196)-1</f>
        <v>-0.17845541849352664</v>
      </c>
      <c r="M5196" s="2">
        <f t="shared" si="982"/>
        <v>2.6037574316292438</v>
      </c>
      <c r="N5196" s="2">
        <f t="shared" si="983"/>
        <v>7.5040466248117443E-3</v>
      </c>
      <c r="O5196" s="2">
        <f>M5196/MAX(M$2:M5196)-1</f>
        <v>-0.11763146485192622</v>
      </c>
      <c r="Q5196" s="1">
        <f t="shared" si="976"/>
        <v>44729</v>
      </c>
      <c r="R5196" s="2">
        <f t="shared" si="972"/>
        <v>2.0048757854616279</v>
      </c>
      <c r="S5196" s="2">
        <f t="shared" si="973"/>
        <v>2.6037574316292438</v>
      </c>
      <c r="T5196" s="2">
        <f t="shared" si="974"/>
        <v>-0.17845541849352664</v>
      </c>
      <c r="U5196" s="2">
        <f t="shared" si="975"/>
        <v>-0.11763146485192622</v>
      </c>
    </row>
    <row r="5197" spans="1:21" x14ac:dyDescent="0.3">
      <c r="A5197" s="1">
        <v>44730</v>
      </c>
      <c r="B5197">
        <f>IF(_xlfn.IFNA(VLOOKUP($A5197,raw_data!$A:$D,2,FALSE),B5196)=0,B5196,_xlfn.IFNA(VLOOKUP($A5197,raw_data!$A:$D,2,FALSE),B5196))</f>
        <v>81.301483154296804</v>
      </c>
      <c r="C5197">
        <f>IF(_xlfn.IFNA(VLOOKUP($A5197,raw_data!$A:$D,3,FALSE),C5196)=0,C5196,_xlfn.IFNA(VLOOKUP($A5197,raw_data!$A:$D,3,FALSE),C5196))</f>
        <v>98.621742248535099</v>
      </c>
      <c r="D5197">
        <f>IF(_xlfn.IFNA(VLOOKUP($A5197,raw_data!$A:$D,4,FALSE),D5196)=0,D5196,_xlfn.IFNA(VLOOKUP($A5197,raw_data!$A:$D,4,FALSE),D5196))</f>
        <v>1288.18005371093</v>
      </c>
      <c r="E5197" s="2">
        <f t="shared" si="977"/>
        <v>0</v>
      </c>
      <c r="F5197" s="2">
        <f t="shared" si="978"/>
        <v>0</v>
      </c>
      <c r="G5197" s="2">
        <f t="shared" si="979"/>
        <v>0</v>
      </c>
      <c r="H5197" s="2"/>
      <c r="I5197" s="2">
        <f t="shared" si="980"/>
        <v>2.0048757854616279</v>
      </c>
      <c r="J5197" s="2">
        <f t="shared" si="981"/>
        <v>0</v>
      </c>
      <c r="K5197" s="2">
        <f>I5197/MAX(I$2:I5197)-1</f>
        <v>-0.17845541849352664</v>
      </c>
      <c r="M5197" s="2">
        <f t="shared" si="982"/>
        <v>2.6037574316292438</v>
      </c>
      <c r="N5197" s="2">
        <f t="shared" si="983"/>
        <v>0</v>
      </c>
      <c r="O5197" s="2">
        <f>M5197/MAX(M$2:M5197)-1</f>
        <v>-0.11763146485192622</v>
      </c>
      <c r="Q5197" s="1">
        <f t="shared" si="976"/>
        <v>44730</v>
      </c>
      <c r="R5197" s="2">
        <f t="shared" si="972"/>
        <v>2.0048757854616279</v>
      </c>
      <c r="S5197" s="2">
        <f t="shared" si="973"/>
        <v>2.6037574316292438</v>
      </c>
      <c r="T5197" s="2">
        <f t="shared" si="974"/>
        <v>-0.17845541849352664</v>
      </c>
      <c r="U5197" s="2">
        <f t="shared" si="975"/>
        <v>-0.11763146485192622</v>
      </c>
    </row>
    <row r="5198" spans="1:21" x14ac:dyDescent="0.3">
      <c r="A5198" s="1">
        <v>44731</v>
      </c>
      <c r="B5198">
        <f>IF(_xlfn.IFNA(VLOOKUP($A5198,raw_data!$A:$D,2,FALSE),B5197)=0,B5197,_xlfn.IFNA(VLOOKUP($A5198,raw_data!$A:$D,2,FALSE),B5197))</f>
        <v>81.301483154296804</v>
      </c>
      <c r="C5198">
        <f>IF(_xlfn.IFNA(VLOOKUP($A5198,raw_data!$A:$D,3,FALSE),C5197)=0,C5197,_xlfn.IFNA(VLOOKUP($A5198,raw_data!$A:$D,3,FALSE),C5197))</f>
        <v>98.621742248535099</v>
      </c>
      <c r="D5198">
        <f>IF(_xlfn.IFNA(VLOOKUP($A5198,raw_data!$A:$D,4,FALSE),D5197)=0,D5197,_xlfn.IFNA(VLOOKUP($A5198,raw_data!$A:$D,4,FALSE),D5197))</f>
        <v>1288.18005371093</v>
      </c>
      <c r="E5198" s="2">
        <f t="shared" si="977"/>
        <v>0</v>
      </c>
      <c r="F5198" s="2">
        <f t="shared" si="978"/>
        <v>0</v>
      </c>
      <c r="G5198" s="2">
        <f t="shared" si="979"/>
        <v>0</v>
      </c>
      <c r="H5198" s="2"/>
      <c r="I5198" s="2">
        <f t="shared" si="980"/>
        <v>2.0048757854616279</v>
      </c>
      <c r="J5198" s="2">
        <f t="shared" si="981"/>
        <v>0</v>
      </c>
      <c r="K5198" s="2">
        <f>I5198/MAX(I$2:I5198)-1</f>
        <v>-0.17845541849352664</v>
      </c>
      <c r="M5198" s="2">
        <f t="shared" si="982"/>
        <v>2.6037574316292438</v>
      </c>
      <c r="N5198" s="2">
        <f t="shared" si="983"/>
        <v>0</v>
      </c>
      <c r="O5198" s="2">
        <f>M5198/MAX(M$2:M5198)-1</f>
        <v>-0.11763146485192622</v>
      </c>
      <c r="Q5198" s="1">
        <f t="shared" si="976"/>
        <v>44731</v>
      </c>
      <c r="R5198" s="2">
        <f t="shared" si="972"/>
        <v>2.0048757854616279</v>
      </c>
      <c r="S5198" s="2">
        <f t="shared" si="973"/>
        <v>2.6037574316292438</v>
      </c>
      <c r="T5198" s="2">
        <f t="shared" si="974"/>
        <v>-0.17845541849352664</v>
      </c>
      <c r="U5198" s="2">
        <f t="shared" si="975"/>
        <v>-0.11763146485192622</v>
      </c>
    </row>
    <row r="5199" spans="1:21" x14ac:dyDescent="0.3">
      <c r="A5199" s="1">
        <v>44732</v>
      </c>
      <c r="B5199">
        <f>IF(_xlfn.IFNA(VLOOKUP($A5199,raw_data!$A:$D,2,FALSE),B5198)=0,B5198,_xlfn.IFNA(VLOOKUP($A5199,raw_data!$A:$D,2,FALSE),B5198))</f>
        <v>81.301483154296804</v>
      </c>
      <c r="C5199">
        <f>IF(_xlfn.IFNA(VLOOKUP($A5199,raw_data!$A:$D,3,FALSE),C5198)=0,C5198,_xlfn.IFNA(VLOOKUP($A5199,raw_data!$A:$D,3,FALSE),C5198))</f>
        <v>98.621742248535099</v>
      </c>
      <c r="D5199">
        <f>IF(_xlfn.IFNA(VLOOKUP($A5199,raw_data!$A:$D,4,FALSE),D5198)=0,D5198,_xlfn.IFNA(VLOOKUP($A5199,raw_data!$A:$D,4,FALSE),D5198))</f>
        <v>1290.5</v>
      </c>
      <c r="E5199" s="2">
        <f t="shared" si="977"/>
        <v>0</v>
      </c>
      <c r="F5199" s="2">
        <f t="shared" si="978"/>
        <v>0</v>
      </c>
      <c r="G5199" s="2">
        <f t="shared" si="979"/>
        <v>1.8009487745029862E-3</v>
      </c>
      <c r="H5199" s="2"/>
      <c r="I5199" s="2">
        <f t="shared" si="980"/>
        <v>2.0048757854616279</v>
      </c>
      <c r="J5199" s="2">
        <f t="shared" si="981"/>
        <v>0</v>
      </c>
      <c r="K5199" s="2">
        <f>I5199/MAX(I$2:I5199)-1</f>
        <v>-0.17845541849352664</v>
      </c>
      <c r="M5199" s="2">
        <f t="shared" si="982"/>
        <v>2.6084466653848395</v>
      </c>
      <c r="N5199" s="2">
        <f t="shared" si="983"/>
        <v>1.8009487745029862E-3</v>
      </c>
      <c r="O5199" s="2">
        <f>M5199/MAX(M$2:M5199)-1</f>
        <v>-0.11604236431989123</v>
      </c>
      <c r="Q5199" s="1">
        <f t="shared" si="976"/>
        <v>44732</v>
      </c>
      <c r="R5199" s="2">
        <f t="shared" si="972"/>
        <v>2.0048757854616279</v>
      </c>
      <c r="S5199" s="2">
        <f t="shared" si="973"/>
        <v>2.6084466653848395</v>
      </c>
      <c r="T5199" s="2">
        <f t="shared" si="974"/>
        <v>-0.17845541849352664</v>
      </c>
      <c r="U5199" s="2">
        <f t="shared" si="975"/>
        <v>-0.11604236431989123</v>
      </c>
    </row>
    <row r="5200" spans="1:21" x14ac:dyDescent="0.3">
      <c r="A5200" s="1">
        <v>44733</v>
      </c>
      <c r="B5200">
        <f>IF(_xlfn.IFNA(VLOOKUP($A5200,raw_data!$A:$D,2,FALSE),B5199)=0,B5199,_xlfn.IFNA(VLOOKUP($A5200,raw_data!$A:$D,2,FALSE),B5199))</f>
        <v>83.117446899414006</v>
      </c>
      <c r="C5200">
        <f>IF(_xlfn.IFNA(VLOOKUP($A5200,raw_data!$A:$D,3,FALSE),C5199)=0,C5199,_xlfn.IFNA(VLOOKUP($A5200,raw_data!$A:$D,3,FALSE),C5199))</f>
        <v>98.228599548339801</v>
      </c>
      <c r="D5200">
        <f>IF(_xlfn.IFNA(VLOOKUP($A5200,raw_data!$A:$D,4,FALSE),D5199)=0,D5199,_xlfn.IFNA(VLOOKUP($A5200,raw_data!$A:$D,4,FALSE),D5199))</f>
        <v>1292.38000488281</v>
      </c>
      <c r="E5200" s="2">
        <f t="shared" si="977"/>
        <v>2.2336169952407836E-2</v>
      </c>
      <c r="F5200" s="2">
        <f t="shared" si="978"/>
        <v>-3.9863694478702305E-3</v>
      </c>
      <c r="G5200" s="2">
        <f t="shared" si="979"/>
        <v>1.4568034737001412E-3</v>
      </c>
      <c r="H5200" s="2"/>
      <c r="I5200" s="2">
        <f t="shared" si="980"/>
        <v>2.0285476629969752</v>
      </c>
      <c r="J5200" s="2">
        <f t="shared" si="981"/>
        <v>1.1807154192296609E-2</v>
      </c>
      <c r="K5200" s="2">
        <f>I5200/MAX(I$2:I5200)-1</f>
        <v>-0.16875531494383389</v>
      </c>
      <c r="M5200" s="2">
        <f t="shared" si="982"/>
        <v>2.6430898586455283</v>
      </c>
      <c r="N5200" s="2">
        <f t="shared" si="983"/>
        <v>1.328115836923871E-2</v>
      </c>
      <c r="O5200" s="2">
        <f>M5200/MAX(M$2:M5200)-1</f>
        <v>-0.10430238296872596</v>
      </c>
      <c r="Q5200" s="1">
        <f t="shared" si="976"/>
        <v>44733</v>
      </c>
      <c r="R5200" s="2">
        <f t="shared" si="972"/>
        <v>2.0285476629969752</v>
      </c>
      <c r="S5200" s="2">
        <f t="shared" si="973"/>
        <v>2.6430898586455283</v>
      </c>
      <c r="T5200" s="2">
        <f t="shared" si="974"/>
        <v>-0.16875531494383389</v>
      </c>
      <c r="U5200" s="2">
        <f t="shared" si="975"/>
        <v>-0.10430238296872596</v>
      </c>
    </row>
    <row r="5201" spans="1:21" x14ac:dyDescent="0.3">
      <c r="A5201" s="1">
        <v>44734</v>
      </c>
      <c r="B5201">
        <f>IF(_xlfn.IFNA(VLOOKUP($A5201,raw_data!$A:$D,2,FALSE),B5200)=0,B5200,_xlfn.IFNA(VLOOKUP($A5201,raw_data!$A:$D,2,FALSE),B5200))</f>
        <v>82.641128540039006</v>
      </c>
      <c r="C5201">
        <f>IF(_xlfn.IFNA(VLOOKUP($A5201,raw_data!$A:$D,3,FALSE),C5200)=0,C5200,_xlfn.IFNA(VLOOKUP($A5201,raw_data!$A:$D,3,FALSE),C5200))</f>
        <v>99.064033508300696</v>
      </c>
      <c r="D5201">
        <f>IF(_xlfn.IFNA(VLOOKUP($A5201,raw_data!$A:$D,4,FALSE),D5200)=0,D5200,_xlfn.IFNA(VLOOKUP($A5201,raw_data!$A:$D,4,FALSE),D5200))</f>
        <v>1291.59997558593</v>
      </c>
      <c r="E5201" s="2">
        <f t="shared" si="977"/>
        <v>-5.7306663900712485E-3</v>
      </c>
      <c r="F5201" s="2">
        <f t="shared" si="978"/>
        <v>8.5049971576736105E-3</v>
      </c>
      <c r="G5201" s="2">
        <f t="shared" si="979"/>
        <v>-6.0356032585839881E-4</v>
      </c>
      <c r="H5201" s="2"/>
      <c r="I5201" s="2">
        <f t="shared" si="980"/>
        <v>2.0284738218923763</v>
      </c>
      <c r="J5201" s="2">
        <f t="shared" si="981"/>
        <v>-3.6400970973304598E-5</v>
      </c>
      <c r="K5201" s="2">
        <f>I5201/MAX(I$2:I5201)-1</f>
        <v>-0.16878557305748643</v>
      </c>
      <c r="M5201" s="2">
        <f t="shared" si="982"/>
        <v>2.6413984415011118</v>
      </c>
      <c r="N5201" s="2">
        <f t="shared" si="983"/>
        <v>-6.3993932664985209E-4</v>
      </c>
      <c r="O5201" s="2">
        <f>M5201/MAX(M$2:M5201)-1</f>
        <v>-0.10487557509865075</v>
      </c>
      <c r="Q5201" s="1">
        <f t="shared" si="976"/>
        <v>44734</v>
      </c>
      <c r="R5201" s="2">
        <f t="shared" si="972"/>
        <v>2.0284738218923763</v>
      </c>
      <c r="S5201" s="2">
        <f t="shared" si="973"/>
        <v>2.6413984415011118</v>
      </c>
      <c r="T5201" s="2">
        <f t="shared" si="974"/>
        <v>-0.16878557305748643</v>
      </c>
      <c r="U5201" s="2">
        <f t="shared" si="975"/>
        <v>-0.10487557509865075</v>
      </c>
    </row>
    <row r="5202" spans="1:21" x14ac:dyDescent="0.3">
      <c r="A5202" s="1">
        <v>44735</v>
      </c>
      <c r="B5202">
        <f>IF(_xlfn.IFNA(VLOOKUP($A5202,raw_data!$A:$D,2,FALSE),B5201)=0,B5201,_xlfn.IFNA(VLOOKUP($A5202,raw_data!$A:$D,2,FALSE),B5201))</f>
        <v>83.117446899414006</v>
      </c>
      <c r="C5202">
        <f>IF(_xlfn.IFNA(VLOOKUP($A5202,raw_data!$A:$D,3,FALSE),C5201)=0,C5201,_xlfn.IFNA(VLOOKUP($A5202,raw_data!$A:$D,3,FALSE),C5201))</f>
        <v>99.476844787597599</v>
      </c>
      <c r="D5202">
        <f>IF(_xlfn.IFNA(VLOOKUP($A5202,raw_data!$A:$D,4,FALSE),D5201)=0,D5201,_xlfn.IFNA(VLOOKUP($A5202,raw_data!$A:$D,4,FALSE),D5201))</f>
        <v>1297.68005371093</v>
      </c>
      <c r="E5202" s="2">
        <f t="shared" si="977"/>
        <v>5.763696210225655E-3</v>
      </c>
      <c r="F5202" s="2">
        <f t="shared" si="978"/>
        <v>4.16711559864269E-3</v>
      </c>
      <c r="G5202" s="2">
        <f t="shared" si="979"/>
        <v>4.7074003096367889E-3</v>
      </c>
      <c r="H5202" s="2"/>
      <c r="I5202" s="2">
        <f t="shared" si="980"/>
        <v>2.0388698799821046</v>
      </c>
      <c r="J5202" s="2">
        <f t="shared" si="981"/>
        <v>5.1250639655924697E-3</v>
      </c>
      <c r="K5202" s="2">
        <f>I5202/MAX(I$2:I5202)-1</f>
        <v>-0.16452554595028279</v>
      </c>
      <c r="M5202" s="2">
        <f t="shared" si="982"/>
        <v>2.6674336229733604</v>
      </c>
      <c r="N5202" s="2">
        <f t="shared" si="983"/>
        <v>9.856590002927712E-3</v>
      </c>
      <c r="O5202" s="2">
        <f>M5202/MAX(M$2:M5202)-1</f>
        <v>-9.6052700640791744E-2</v>
      </c>
      <c r="Q5202" s="1">
        <f t="shared" si="976"/>
        <v>44735</v>
      </c>
      <c r="R5202" s="2">
        <f t="shared" si="972"/>
        <v>2.0388698799821046</v>
      </c>
      <c r="S5202" s="2">
        <f t="shared" si="973"/>
        <v>2.6674336229733604</v>
      </c>
      <c r="T5202" s="2">
        <f t="shared" si="974"/>
        <v>-0.16452554595028279</v>
      </c>
      <c r="U5202" s="2">
        <f t="shared" si="975"/>
        <v>-9.6052700640791744E-2</v>
      </c>
    </row>
    <row r="5203" spans="1:21" x14ac:dyDescent="0.3">
      <c r="A5203" s="1">
        <v>44736</v>
      </c>
      <c r="B5203">
        <f>IF(_xlfn.IFNA(VLOOKUP($A5203,raw_data!$A:$D,2,FALSE),B5202)=0,B5202,_xlfn.IFNA(VLOOKUP($A5203,raw_data!$A:$D,2,FALSE),B5202))</f>
        <v>85.647880554199205</v>
      </c>
      <c r="C5203">
        <f>IF(_xlfn.IFNA(VLOOKUP($A5203,raw_data!$A:$D,3,FALSE),C5202)=0,C5202,_xlfn.IFNA(VLOOKUP($A5203,raw_data!$A:$D,3,FALSE),C5202))</f>
        <v>99.319587707519503</v>
      </c>
      <c r="D5203">
        <f>IF(_xlfn.IFNA(VLOOKUP($A5203,raw_data!$A:$D,4,FALSE),D5202)=0,D5202,_xlfn.IFNA(VLOOKUP($A5203,raw_data!$A:$D,4,FALSE),D5202))</f>
        <v>1299.81005859375</v>
      </c>
      <c r="E5203" s="2">
        <f t="shared" si="977"/>
        <v>3.0444073406723504E-2</v>
      </c>
      <c r="F5203" s="2">
        <f t="shared" si="978"/>
        <v>-1.5808410531503725E-3</v>
      </c>
      <c r="G5203" s="2">
        <f t="shared" si="979"/>
        <v>1.6413944845101724E-3</v>
      </c>
      <c r="H5203" s="2"/>
      <c r="I5203" s="2">
        <f t="shared" si="980"/>
        <v>2.0748235308745411</v>
      </c>
      <c r="J5203" s="2">
        <f t="shared" si="981"/>
        <v>1.7634107622773953E-2</v>
      </c>
      <c r="K5203" s="2">
        <f>I5203/MAX(I$2:I5203)-1</f>
        <v>-0.14979269951149177</v>
      </c>
      <c r="M5203" s="2">
        <f t="shared" si="982"/>
        <v>2.7189269529985212</v>
      </c>
      <c r="N5203" s="2">
        <f t="shared" si="983"/>
        <v>1.930444663427533E-2</v>
      </c>
      <c r="O5203" s="2">
        <f>M5203/MAX(M$2:M5203)-1</f>
        <v>-7.860249824011456E-2</v>
      </c>
      <c r="Q5203" s="1">
        <f t="shared" si="976"/>
        <v>44736</v>
      </c>
      <c r="R5203" s="2">
        <f t="shared" si="972"/>
        <v>2.0748235308745411</v>
      </c>
      <c r="S5203" s="2">
        <f t="shared" si="973"/>
        <v>2.7189269529985212</v>
      </c>
      <c r="T5203" s="2">
        <f t="shared" si="974"/>
        <v>-0.14979269951149177</v>
      </c>
      <c r="U5203" s="2">
        <f t="shared" si="975"/>
        <v>-7.860249824011456E-2</v>
      </c>
    </row>
    <row r="5204" spans="1:21" x14ac:dyDescent="0.3">
      <c r="A5204" s="1">
        <v>44737</v>
      </c>
      <c r="B5204">
        <f>IF(_xlfn.IFNA(VLOOKUP($A5204,raw_data!$A:$D,2,FALSE),B5203)=0,B5203,_xlfn.IFNA(VLOOKUP($A5204,raw_data!$A:$D,2,FALSE),B5203))</f>
        <v>85.647880554199205</v>
      </c>
      <c r="C5204">
        <f>IF(_xlfn.IFNA(VLOOKUP($A5204,raw_data!$A:$D,3,FALSE),C5203)=0,C5203,_xlfn.IFNA(VLOOKUP($A5204,raw_data!$A:$D,3,FALSE),C5203))</f>
        <v>99.319587707519503</v>
      </c>
      <c r="D5204">
        <f>IF(_xlfn.IFNA(VLOOKUP($A5204,raw_data!$A:$D,4,FALSE),D5203)=0,D5203,_xlfn.IFNA(VLOOKUP($A5204,raw_data!$A:$D,4,FALSE),D5203))</f>
        <v>1299.81005859375</v>
      </c>
      <c r="E5204" s="2">
        <f t="shared" si="977"/>
        <v>0</v>
      </c>
      <c r="F5204" s="2">
        <f t="shared" si="978"/>
        <v>0</v>
      </c>
      <c r="G5204" s="2">
        <f t="shared" si="979"/>
        <v>0</v>
      </c>
      <c r="H5204" s="2"/>
      <c r="I5204" s="2">
        <f t="shared" si="980"/>
        <v>2.0748235308745411</v>
      </c>
      <c r="J5204" s="2">
        <f t="shared" si="981"/>
        <v>0</v>
      </c>
      <c r="K5204" s="2">
        <f>I5204/MAX(I$2:I5204)-1</f>
        <v>-0.14979269951149177</v>
      </c>
      <c r="M5204" s="2">
        <f t="shared" si="982"/>
        <v>2.7189269529985212</v>
      </c>
      <c r="N5204" s="2">
        <f t="shared" si="983"/>
        <v>0</v>
      </c>
      <c r="O5204" s="2">
        <f>M5204/MAX(M$2:M5204)-1</f>
        <v>-7.860249824011456E-2</v>
      </c>
      <c r="Q5204" s="1">
        <f t="shared" si="976"/>
        <v>44737</v>
      </c>
      <c r="R5204" s="2">
        <f t="shared" si="972"/>
        <v>2.0748235308745411</v>
      </c>
      <c r="S5204" s="2">
        <f t="shared" si="973"/>
        <v>2.7189269529985212</v>
      </c>
      <c r="T5204" s="2">
        <f t="shared" si="974"/>
        <v>-0.14979269951149177</v>
      </c>
      <c r="U5204" s="2">
        <f t="shared" si="975"/>
        <v>-7.860249824011456E-2</v>
      </c>
    </row>
    <row r="5205" spans="1:21" x14ac:dyDescent="0.3">
      <c r="A5205" s="1">
        <v>44738</v>
      </c>
      <c r="B5205">
        <f>IF(_xlfn.IFNA(VLOOKUP($A5205,raw_data!$A:$D,2,FALSE),B5204)=0,B5204,_xlfn.IFNA(VLOOKUP($A5205,raw_data!$A:$D,2,FALSE),B5204))</f>
        <v>85.647880554199205</v>
      </c>
      <c r="C5205">
        <f>IF(_xlfn.IFNA(VLOOKUP($A5205,raw_data!$A:$D,3,FALSE),C5204)=0,C5204,_xlfn.IFNA(VLOOKUP($A5205,raw_data!$A:$D,3,FALSE),C5204))</f>
        <v>99.319587707519503</v>
      </c>
      <c r="D5205">
        <f>IF(_xlfn.IFNA(VLOOKUP($A5205,raw_data!$A:$D,4,FALSE),D5204)=0,D5204,_xlfn.IFNA(VLOOKUP($A5205,raw_data!$A:$D,4,FALSE),D5204))</f>
        <v>1299.81005859375</v>
      </c>
      <c r="E5205" s="2">
        <f t="shared" si="977"/>
        <v>0</v>
      </c>
      <c r="F5205" s="2">
        <f t="shared" si="978"/>
        <v>0</v>
      </c>
      <c r="G5205" s="2">
        <f t="shared" si="979"/>
        <v>0</v>
      </c>
      <c r="H5205" s="2"/>
      <c r="I5205" s="2">
        <f t="shared" si="980"/>
        <v>2.0748235308745411</v>
      </c>
      <c r="J5205" s="2">
        <f t="shared" si="981"/>
        <v>0</v>
      </c>
      <c r="K5205" s="2">
        <f>I5205/MAX(I$2:I5205)-1</f>
        <v>-0.14979269951149177</v>
      </c>
      <c r="M5205" s="2">
        <f t="shared" si="982"/>
        <v>2.7189269529985212</v>
      </c>
      <c r="N5205" s="2">
        <f t="shared" si="983"/>
        <v>0</v>
      </c>
      <c r="O5205" s="2">
        <f>M5205/MAX(M$2:M5205)-1</f>
        <v>-7.860249824011456E-2</v>
      </c>
      <c r="Q5205" s="1">
        <f t="shared" si="976"/>
        <v>44738</v>
      </c>
      <c r="R5205" s="2">
        <f t="shared" si="972"/>
        <v>2.0748235308745411</v>
      </c>
      <c r="S5205" s="2">
        <f t="shared" si="973"/>
        <v>2.7189269529985212</v>
      </c>
      <c r="T5205" s="2">
        <f t="shared" si="974"/>
        <v>-0.14979269951149177</v>
      </c>
      <c r="U5205" s="2">
        <f t="shared" si="975"/>
        <v>-7.860249824011456E-2</v>
      </c>
    </row>
    <row r="5206" spans="1:21" x14ac:dyDescent="0.3">
      <c r="A5206" s="1">
        <v>44739</v>
      </c>
      <c r="B5206">
        <f>IF(_xlfn.IFNA(VLOOKUP($A5206,raw_data!$A:$D,2,FALSE),B5205)=0,B5205,_xlfn.IFNA(VLOOKUP($A5206,raw_data!$A:$D,2,FALSE),B5205))</f>
        <v>85.399803161621094</v>
      </c>
      <c r="C5206">
        <f>IF(_xlfn.IFNA(VLOOKUP($A5206,raw_data!$A:$D,3,FALSE),C5205)=0,C5205,_xlfn.IFNA(VLOOKUP($A5206,raw_data!$A:$D,3,FALSE),C5205))</f>
        <v>98.877296447753906</v>
      </c>
      <c r="D5206">
        <f>IF(_xlfn.IFNA(VLOOKUP($A5206,raw_data!$A:$D,4,FALSE),D5205)=0,D5205,_xlfn.IFNA(VLOOKUP($A5206,raw_data!$A:$D,4,FALSE),D5205))</f>
        <v>1288.2900390625</v>
      </c>
      <c r="E5206" s="2">
        <f t="shared" si="977"/>
        <v>-2.8964802277987589E-3</v>
      </c>
      <c r="F5206" s="2">
        <f t="shared" si="978"/>
        <v>-4.4532128049914466E-3</v>
      </c>
      <c r="G5206" s="2">
        <f t="shared" si="979"/>
        <v>-8.8628484254948958E-3</v>
      </c>
      <c r="H5206" s="2"/>
      <c r="I5206" s="2">
        <f t="shared" si="980"/>
        <v>2.0675218673882161</v>
      </c>
      <c r="J5206" s="2">
        <f t="shared" si="981"/>
        <v>-3.5191732586758338E-3</v>
      </c>
      <c r="K5206" s="2">
        <f>I5206/MAX(I$2:I5206)-1</f>
        <v>-0.1527847263077019</v>
      </c>
      <c r="M5206" s="2">
        <f t="shared" si="982"/>
        <v>2.6853459435663449</v>
      </c>
      <c r="N5206" s="2">
        <f t="shared" si="983"/>
        <v>-1.2350831784995964E-2</v>
      </c>
      <c r="O5206" s="2">
        <f>M5206/MAX(M$2:M5206)-1</f>
        <v>-8.9982523791466429E-2</v>
      </c>
      <c r="Q5206" s="1">
        <f t="shared" si="976"/>
        <v>44739</v>
      </c>
      <c r="R5206" s="2">
        <f t="shared" si="972"/>
        <v>2.0675218673882161</v>
      </c>
      <c r="S5206" s="2">
        <f t="shared" si="973"/>
        <v>2.6853459435663449</v>
      </c>
      <c r="T5206" s="2">
        <f t="shared" si="974"/>
        <v>-0.1527847263077019</v>
      </c>
      <c r="U5206" s="2">
        <f t="shared" si="975"/>
        <v>-8.9982523791466429E-2</v>
      </c>
    </row>
    <row r="5207" spans="1:21" x14ac:dyDescent="0.3">
      <c r="A5207" s="1">
        <v>44740</v>
      </c>
      <c r="B5207">
        <f>IF(_xlfn.IFNA(VLOOKUP($A5207,raw_data!$A:$D,2,FALSE),B5206)=0,B5206,_xlfn.IFNA(VLOOKUP($A5207,raw_data!$A:$D,2,FALSE),B5206))</f>
        <v>84.139549255371094</v>
      </c>
      <c r="C5207">
        <f>IF(_xlfn.IFNA(VLOOKUP($A5207,raw_data!$A:$D,3,FALSE),C5206)=0,C5206,_xlfn.IFNA(VLOOKUP($A5207,raw_data!$A:$D,3,FALSE),C5206))</f>
        <v>98.916610717773395</v>
      </c>
      <c r="D5207">
        <f>IF(_xlfn.IFNA(VLOOKUP($A5207,raw_data!$A:$D,4,FALSE),D5206)=0,D5206,_xlfn.IFNA(VLOOKUP($A5207,raw_data!$A:$D,4,FALSE),D5206))</f>
        <v>1286.19995117187</v>
      </c>
      <c r="E5207" s="2">
        <f t="shared" si="977"/>
        <v>-1.4757105515394886E-2</v>
      </c>
      <c r="F5207" s="2">
        <f t="shared" si="978"/>
        <v>3.9760664411225832E-4</v>
      </c>
      <c r="G5207" s="2">
        <f t="shared" si="979"/>
        <v>-1.6223737103105984E-3</v>
      </c>
      <c r="H5207" s="2"/>
      <c r="I5207" s="2">
        <f t="shared" si="980"/>
        <v>2.0495443085492839</v>
      </c>
      <c r="J5207" s="2">
        <f t="shared" si="981"/>
        <v>-8.6952206515920269E-3</v>
      </c>
      <c r="K5207" s="2">
        <f>I5207/MAX(I$2:I5207)-1</f>
        <v>-0.16015145005185538</v>
      </c>
      <c r="M5207" s="2">
        <f t="shared" si="982"/>
        <v>2.6576775152989307</v>
      </c>
      <c r="N5207" s="2">
        <f t="shared" si="983"/>
        <v>-1.0303487464512151E-2</v>
      </c>
      <c r="O5207" s="2">
        <f>M5207/MAX(M$2:M5207)-1</f>
        <v>-9.9358877450067995E-2</v>
      </c>
      <c r="Q5207" s="1">
        <f t="shared" si="976"/>
        <v>44740</v>
      </c>
      <c r="R5207" s="2">
        <f t="shared" si="972"/>
        <v>2.0495443085492839</v>
      </c>
      <c r="S5207" s="2">
        <f t="shared" si="973"/>
        <v>2.6576775152989307</v>
      </c>
      <c r="T5207" s="2">
        <f t="shared" si="974"/>
        <v>-0.16015145005185538</v>
      </c>
      <c r="U5207" s="2">
        <f t="shared" si="975"/>
        <v>-9.9358877450067995E-2</v>
      </c>
    </row>
    <row r="5208" spans="1:21" x14ac:dyDescent="0.3">
      <c r="A5208" s="1">
        <v>44741</v>
      </c>
      <c r="B5208">
        <f>IF(_xlfn.IFNA(VLOOKUP($A5208,raw_data!$A:$D,2,FALSE),B5207)=0,B5207,_xlfn.IFNA(VLOOKUP($A5208,raw_data!$A:$D,2,FALSE),B5207))</f>
        <v>83.911308288574205</v>
      </c>
      <c r="C5208">
        <f>IF(_xlfn.IFNA(VLOOKUP($A5208,raw_data!$A:$D,3,FALSE),C5207)=0,C5207,_xlfn.IFNA(VLOOKUP($A5208,raw_data!$A:$D,3,FALSE),C5207))</f>
        <v>99.486686706542898</v>
      </c>
      <c r="D5208">
        <f>IF(_xlfn.IFNA(VLOOKUP($A5208,raw_data!$A:$D,4,FALSE),D5207)=0,D5207,_xlfn.IFNA(VLOOKUP($A5208,raw_data!$A:$D,4,FALSE),D5207))</f>
        <v>1292.03002929687</v>
      </c>
      <c r="E5208" s="2">
        <f t="shared" si="977"/>
        <v>-2.7126478429799761E-3</v>
      </c>
      <c r="F5208" s="2">
        <f t="shared" si="978"/>
        <v>5.7631977544805313E-3</v>
      </c>
      <c r="G5208" s="2">
        <f t="shared" si="979"/>
        <v>4.5327929920135901E-3</v>
      </c>
      <c r="H5208" s="2"/>
      <c r="I5208" s="2">
        <f t="shared" si="980"/>
        <v>2.0509332650433727</v>
      </c>
      <c r="J5208" s="2">
        <f t="shared" si="981"/>
        <v>6.7769039600422691E-4</v>
      </c>
      <c r="K5208" s="2">
        <f>I5208/MAX(I$2:I5208)-1</f>
        <v>-0.15958229275545754</v>
      </c>
      <c r="M5208" s="2">
        <f t="shared" si="982"/>
        <v>2.6715334637773638</v>
      </c>
      <c r="N5208" s="2">
        <f t="shared" si="983"/>
        <v>5.2135552182954736E-3</v>
      </c>
      <c r="O5208" s="2">
        <f>M5208/MAX(M$2:M5208)-1</f>
        <v>-9.4663335225786405E-2</v>
      </c>
      <c r="Q5208" s="1">
        <f t="shared" si="976"/>
        <v>44741</v>
      </c>
      <c r="R5208" s="2">
        <f t="shared" si="972"/>
        <v>2.0509332650433727</v>
      </c>
      <c r="S5208" s="2">
        <f t="shared" si="973"/>
        <v>2.6715334637773638</v>
      </c>
      <c r="T5208" s="2">
        <f t="shared" si="974"/>
        <v>-0.15958229275545754</v>
      </c>
      <c r="U5208" s="2">
        <f t="shared" si="975"/>
        <v>-9.4663335225786405E-2</v>
      </c>
    </row>
    <row r="5209" spans="1:21" x14ac:dyDescent="0.3">
      <c r="A5209" s="1">
        <v>44742</v>
      </c>
      <c r="B5209">
        <f>IF(_xlfn.IFNA(VLOOKUP($A5209,raw_data!$A:$D,2,FALSE),B5208)=0,B5208,_xlfn.IFNA(VLOOKUP($A5209,raw_data!$A:$D,2,FALSE),B5208))</f>
        <v>83.246452331542898</v>
      </c>
      <c r="C5209">
        <f>IF(_xlfn.IFNA(VLOOKUP($A5209,raw_data!$A:$D,3,FALSE),C5208)=0,C5208,_xlfn.IFNA(VLOOKUP($A5209,raw_data!$A:$D,3,FALSE),C5208))</f>
        <v>99.938812255859304</v>
      </c>
      <c r="D5209">
        <f>IF(_xlfn.IFNA(VLOOKUP($A5209,raw_data!$A:$D,4,FALSE),D5208)=0,D5208,_xlfn.IFNA(VLOOKUP($A5209,raw_data!$A:$D,4,FALSE),D5208))</f>
        <v>1301.72998046875</v>
      </c>
      <c r="E5209" s="2">
        <f t="shared" si="977"/>
        <v>-7.9233177338249305E-3</v>
      </c>
      <c r="F5209" s="2">
        <f t="shared" si="978"/>
        <v>4.5445834441149024E-3</v>
      </c>
      <c r="G5209" s="2">
        <f t="shared" si="979"/>
        <v>7.5075276517828637E-3</v>
      </c>
      <c r="H5209" s="2"/>
      <c r="I5209" s="2">
        <f t="shared" si="980"/>
        <v>2.0449114024420072</v>
      </c>
      <c r="J5209" s="2">
        <f t="shared" si="981"/>
        <v>-2.9361572626489972E-3</v>
      </c>
      <c r="K5209" s="2">
        <f>I5209/MAX(I$2:I5209)-1</f>
        <v>-0.16204989131024239</v>
      </c>
      <c r="M5209" s="2">
        <f t="shared" si="982"/>
        <v>2.6836871433821705</v>
      </c>
      <c r="N5209" s="2">
        <f t="shared" si="983"/>
        <v>4.5493271072944985E-3</v>
      </c>
      <c r="O5209" s="2">
        <f>M5209/MAX(M$2:M5209)-1</f>
        <v>-9.0544662595501424E-2</v>
      </c>
      <c r="Q5209" s="1">
        <f t="shared" si="976"/>
        <v>44742</v>
      </c>
      <c r="R5209" s="2">
        <f t="shared" si="972"/>
        <v>2.0449114024420072</v>
      </c>
      <c r="S5209" s="2">
        <f t="shared" si="973"/>
        <v>2.6836871433821705</v>
      </c>
      <c r="T5209" s="2">
        <f t="shared" si="974"/>
        <v>-0.16204989131024239</v>
      </c>
      <c r="U5209" s="2">
        <f t="shared" si="975"/>
        <v>-9.0544662595501424E-2</v>
      </c>
    </row>
    <row r="5210" spans="1:21" x14ac:dyDescent="0.3">
      <c r="A5210" s="1">
        <v>44743</v>
      </c>
      <c r="B5210">
        <f>IF(_xlfn.IFNA(VLOOKUP($A5210,raw_data!$A:$D,2,FALSE),B5209)=0,B5209,_xlfn.IFNA(VLOOKUP($A5210,raw_data!$A:$D,2,FALSE),B5209))</f>
        <v>83.831924438476506</v>
      </c>
      <c r="C5210">
        <f>IF(_xlfn.IFNA(VLOOKUP($A5210,raw_data!$A:$D,3,FALSE),C5209)=0,C5209,_xlfn.IFNA(VLOOKUP($A5210,raw_data!$A:$D,3,FALSE),C5209))</f>
        <v>100.771835327148</v>
      </c>
      <c r="D5210">
        <f>IF(_xlfn.IFNA(VLOOKUP($A5210,raw_data!$A:$D,4,FALSE),D5209)=0,D5209,_xlfn.IFNA(VLOOKUP($A5210,raw_data!$A:$D,4,FALSE),D5209))</f>
        <v>1287.7099609375</v>
      </c>
      <c r="E5210" s="2">
        <f t="shared" si="977"/>
        <v>7.0329976898217961E-3</v>
      </c>
      <c r="F5210" s="2">
        <f t="shared" si="978"/>
        <v>8.3353309138398668E-3</v>
      </c>
      <c r="G5210" s="2">
        <f t="shared" si="979"/>
        <v>-1.0770297789562622E-2</v>
      </c>
      <c r="H5210" s="2"/>
      <c r="I5210" s="2">
        <f t="shared" si="980"/>
        <v>2.0603585220351017</v>
      </c>
      <c r="J5210" s="2">
        <f t="shared" si="981"/>
        <v>7.5539309794290244E-3</v>
      </c>
      <c r="K5210" s="2">
        <f>I5210/MAX(I$2:I5210)-1</f>
        <v>-0.15572007402499477</v>
      </c>
      <c r="M5210" s="2">
        <f t="shared" si="982"/>
        <v>2.6748370814756557</v>
      </c>
      <c r="N5210" s="2">
        <f t="shared" si="983"/>
        <v>-3.2977248962638983E-3</v>
      </c>
      <c r="O5210" s="2">
        <f>M5210/MAX(M$2:M5210)-1</f>
        <v>-9.3543796103700338E-2</v>
      </c>
      <c r="Q5210" s="1">
        <f t="shared" si="976"/>
        <v>44743</v>
      </c>
      <c r="R5210" s="2">
        <f t="shared" si="972"/>
        <v>2.0603585220351017</v>
      </c>
      <c r="S5210" s="2">
        <f t="shared" si="973"/>
        <v>2.6748370814756557</v>
      </c>
      <c r="T5210" s="2">
        <f t="shared" si="974"/>
        <v>-0.15572007402499477</v>
      </c>
      <c r="U5210" s="2">
        <f t="shared" si="975"/>
        <v>-9.3543796103700338E-2</v>
      </c>
    </row>
    <row r="5211" spans="1:21" x14ac:dyDescent="0.3">
      <c r="A5211" s="1">
        <v>44744</v>
      </c>
      <c r="B5211">
        <f>IF(_xlfn.IFNA(VLOOKUP($A5211,raw_data!$A:$D,2,FALSE),B5210)=0,B5210,_xlfn.IFNA(VLOOKUP($A5211,raw_data!$A:$D,2,FALSE),B5210))</f>
        <v>83.831924438476506</v>
      </c>
      <c r="C5211">
        <f>IF(_xlfn.IFNA(VLOOKUP($A5211,raw_data!$A:$D,3,FALSE),C5210)=0,C5210,_xlfn.IFNA(VLOOKUP($A5211,raw_data!$A:$D,3,FALSE),C5210))</f>
        <v>100.771835327148</v>
      </c>
      <c r="D5211">
        <f>IF(_xlfn.IFNA(VLOOKUP($A5211,raw_data!$A:$D,4,FALSE),D5210)=0,D5210,_xlfn.IFNA(VLOOKUP($A5211,raw_data!$A:$D,4,FALSE),D5210))</f>
        <v>1287.7099609375</v>
      </c>
      <c r="E5211" s="2">
        <f t="shared" si="977"/>
        <v>0</v>
      </c>
      <c r="F5211" s="2">
        <f t="shared" si="978"/>
        <v>0</v>
      </c>
      <c r="G5211" s="2">
        <f t="shared" si="979"/>
        <v>0</v>
      </c>
      <c r="H5211" s="2"/>
      <c r="I5211" s="2">
        <f t="shared" si="980"/>
        <v>2.0603585220351017</v>
      </c>
      <c r="J5211" s="2">
        <f t="shared" si="981"/>
        <v>0</v>
      </c>
      <c r="K5211" s="2">
        <f>I5211/MAX(I$2:I5211)-1</f>
        <v>-0.15572007402499477</v>
      </c>
      <c r="M5211" s="2">
        <f t="shared" si="982"/>
        <v>2.6748370814756557</v>
      </c>
      <c r="N5211" s="2">
        <f t="shared" si="983"/>
        <v>0</v>
      </c>
      <c r="O5211" s="2">
        <f>M5211/MAX(M$2:M5211)-1</f>
        <v>-9.3543796103700338E-2</v>
      </c>
      <c r="Q5211" s="1">
        <f t="shared" si="976"/>
        <v>44744</v>
      </c>
      <c r="R5211" s="2">
        <f t="shared" si="972"/>
        <v>2.0603585220351017</v>
      </c>
      <c r="S5211" s="2">
        <f t="shared" si="973"/>
        <v>2.6748370814756557</v>
      </c>
      <c r="T5211" s="2">
        <f t="shared" si="974"/>
        <v>-0.15572007402499477</v>
      </c>
      <c r="U5211" s="2">
        <f t="shared" si="975"/>
        <v>-9.3543796103700338E-2</v>
      </c>
    </row>
    <row r="5212" spans="1:21" x14ac:dyDescent="0.3">
      <c r="A5212" s="1">
        <v>44745</v>
      </c>
      <c r="B5212">
        <f>IF(_xlfn.IFNA(VLOOKUP($A5212,raw_data!$A:$D,2,FALSE),B5211)=0,B5211,_xlfn.IFNA(VLOOKUP($A5212,raw_data!$A:$D,2,FALSE),B5211))</f>
        <v>83.831924438476506</v>
      </c>
      <c r="C5212">
        <f>IF(_xlfn.IFNA(VLOOKUP($A5212,raw_data!$A:$D,3,FALSE),C5211)=0,C5211,_xlfn.IFNA(VLOOKUP($A5212,raw_data!$A:$D,3,FALSE),C5211))</f>
        <v>100.771835327148</v>
      </c>
      <c r="D5212">
        <f>IF(_xlfn.IFNA(VLOOKUP($A5212,raw_data!$A:$D,4,FALSE),D5211)=0,D5211,_xlfn.IFNA(VLOOKUP($A5212,raw_data!$A:$D,4,FALSE),D5211))</f>
        <v>1287.7099609375</v>
      </c>
      <c r="E5212" s="2">
        <f t="shared" si="977"/>
        <v>0</v>
      </c>
      <c r="F5212" s="2">
        <f t="shared" si="978"/>
        <v>0</v>
      </c>
      <c r="G5212" s="2">
        <f t="shared" si="979"/>
        <v>0</v>
      </c>
      <c r="H5212" s="2"/>
      <c r="I5212" s="2">
        <f t="shared" si="980"/>
        <v>2.0603585220351017</v>
      </c>
      <c r="J5212" s="2">
        <f t="shared" si="981"/>
        <v>0</v>
      </c>
      <c r="K5212" s="2">
        <f>I5212/MAX(I$2:I5212)-1</f>
        <v>-0.15572007402499477</v>
      </c>
      <c r="M5212" s="2">
        <f t="shared" si="982"/>
        <v>2.6748370814756557</v>
      </c>
      <c r="N5212" s="2">
        <f t="shared" si="983"/>
        <v>0</v>
      </c>
      <c r="O5212" s="2">
        <f>M5212/MAX(M$2:M5212)-1</f>
        <v>-9.3543796103700338E-2</v>
      </c>
      <c r="Q5212" s="1">
        <f t="shared" si="976"/>
        <v>44745</v>
      </c>
      <c r="R5212" s="2">
        <f t="shared" si="972"/>
        <v>2.0603585220351017</v>
      </c>
      <c r="S5212" s="2">
        <f t="shared" si="973"/>
        <v>2.6748370814756557</v>
      </c>
      <c r="T5212" s="2">
        <f t="shared" si="974"/>
        <v>-0.15572007402499477</v>
      </c>
      <c r="U5212" s="2">
        <f t="shared" si="975"/>
        <v>-9.3543796103700338E-2</v>
      </c>
    </row>
    <row r="5213" spans="1:21" x14ac:dyDescent="0.3">
      <c r="A5213" s="1">
        <v>44746</v>
      </c>
      <c r="B5213">
        <f>IF(_xlfn.IFNA(VLOOKUP($A5213,raw_data!$A:$D,2,FALSE),B5212)=0,B5212,_xlfn.IFNA(VLOOKUP($A5213,raw_data!$A:$D,2,FALSE),B5212))</f>
        <v>83.831924438476506</v>
      </c>
      <c r="C5213">
        <f>IF(_xlfn.IFNA(VLOOKUP($A5213,raw_data!$A:$D,3,FALSE),C5212)=0,C5212,_xlfn.IFNA(VLOOKUP($A5213,raw_data!$A:$D,3,FALSE),C5212))</f>
        <v>100.771835327148</v>
      </c>
      <c r="D5213">
        <f>IF(_xlfn.IFNA(VLOOKUP($A5213,raw_data!$A:$D,4,FALSE),D5212)=0,D5212,_xlfn.IFNA(VLOOKUP($A5213,raw_data!$A:$D,4,FALSE),D5212))</f>
        <v>1297.89001464843</v>
      </c>
      <c r="E5213" s="2">
        <f t="shared" si="977"/>
        <v>0</v>
      </c>
      <c r="F5213" s="2">
        <f t="shared" si="978"/>
        <v>0</v>
      </c>
      <c r="G5213" s="2">
        <f t="shared" si="979"/>
        <v>7.9055486248771345E-3</v>
      </c>
      <c r="H5213" s="2"/>
      <c r="I5213" s="2">
        <f t="shared" si="980"/>
        <v>2.0603585220351017</v>
      </c>
      <c r="J5213" s="2">
        <f t="shared" si="981"/>
        <v>0</v>
      </c>
      <c r="K5213" s="2">
        <f>I5213/MAX(I$2:I5213)-1</f>
        <v>-0.15572007402499477</v>
      </c>
      <c r="M5213" s="2">
        <f t="shared" si="982"/>
        <v>2.6959831360868858</v>
      </c>
      <c r="N5213" s="2">
        <f t="shared" si="983"/>
        <v>7.9055486248771345E-3</v>
      </c>
      <c r="O5213" s="2">
        <f>M5213/MAX(M$2:M5213)-1</f>
        <v>-8.6377762507476641E-2</v>
      </c>
      <c r="Q5213" s="1">
        <f t="shared" si="976"/>
        <v>44746</v>
      </c>
      <c r="R5213" s="2">
        <f t="shared" si="972"/>
        <v>2.0603585220351017</v>
      </c>
      <c r="S5213" s="2">
        <f t="shared" si="973"/>
        <v>2.6959831360868858</v>
      </c>
      <c r="T5213" s="2">
        <f t="shared" si="974"/>
        <v>-0.15572007402499477</v>
      </c>
      <c r="U5213" s="2">
        <f t="shared" si="975"/>
        <v>-8.6377762507476641E-2</v>
      </c>
    </row>
    <row r="5214" spans="1:21" x14ac:dyDescent="0.3">
      <c r="A5214" s="1">
        <v>44747</v>
      </c>
      <c r="B5214">
        <f>IF(_xlfn.IFNA(VLOOKUP($A5214,raw_data!$A:$D,2,FALSE),B5213)=0,B5213,_xlfn.IFNA(VLOOKUP($A5214,raw_data!$A:$D,2,FALSE),B5213))</f>
        <v>83.405227661132798</v>
      </c>
      <c r="C5214">
        <f>IF(_xlfn.IFNA(VLOOKUP($A5214,raw_data!$A:$D,3,FALSE),C5213)=0,C5213,_xlfn.IFNA(VLOOKUP($A5214,raw_data!$A:$D,3,FALSE),C5213))</f>
        <v>100.958930969238</v>
      </c>
      <c r="D5214">
        <f>IF(_xlfn.IFNA(VLOOKUP($A5214,raw_data!$A:$D,4,FALSE),D5213)=0,D5213,_xlfn.IFNA(VLOOKUP($A5214,raw_data!$A:$D,4,FALSE),D5213))</f>
        <v>1295.68005371093</v>
      </c>
      <c r="E5214" s="2">
        <f t="shared" si="977"/>
        <v>-5.0899079342602294E-3</v>
      </c>
      <c r="F5214" s="2">
        <f t="shared" si="978"/>
        <v>1.8566263230455071E-3</v>
      </c>
      <c r="G5214" s="2">
        <f t="shared" si="979"/>
        <v>-1.7027336003495597E-3</v>
      </c>
      <c r="H5214" s="2"/>
      <c r="I5214" s="2">
        <f t="shared" si="980"/>
        <v>2.0555964272686342</v>
      </c>
      <c r="J5214" s="2">
        <f t="shared" si="981"/>
        <v>-2.3112942313379347E-3</v>
      </c>
      <c r="K5214" s="2">
        <f>I5214/MAX(I$2:I5214)-1</f>
        <v>-0.15767145334753518</v>
      </c>
      <c r="M5214" s="2">
        <f t="shared" si="982"/>
        <v>2.6851719948359709</v>
      </c>
      <c r="N5214" s="2">
        <f t="shared" si="983"/>
        <v>-4.0100923133394861E-3</v>
      </c>
      <c r="O5214" s="2">
        <f>M5214/MAX(M$2:M5214)-1</f>
        <v>-9.0041472019341429E-2</v>
      </c>
      <c r="Q5214" s="1">
        <f t="shared" si="976"/>
        <v>44747</v>
      </c>
      <c r="R5214" s="2">
        <f t="shared" si="972"/>
        <v>2.0555964272686342</v>
      </c>
      <c r="S5214" s="2">
        <f t="shared" si="973"/>
        <v>2.6851719948359709</v>
      </c>
      <c r="T5214" s="2">
        <f t="shared" si="974"/>
        <v>-0.15767145334753518</v>
      </c>
      <c r="U5214" s="2">
        <f t="shared" si="975"/>
        <v>-9.0041472019341429E-2</v>
      </c>
    </row>
    <row r="5215" spans="1:21" x14ac:dyDescent="0.3">
      <c r="A5215" s="1">
        <v>44748</v>
      </c>
      <c r="B5215">
        <f>IF(_xlfn.IFNA(VLOOKUP($A5215,raw_data!$A:$D,2,FALSE),B5214)=0,B5214,_xlfn.IFNA(VLOOKUP($A5215,raw_data!$A:$D,2,FALSE),B5214))</f>
        <v>83.524299621582003</v>
      </c>
      <c r="C5215">
        <f>IF(_xlfn.IFNA(VLOOKUP($A5215,raw_data!$A:$D,3,FALSE),C5214)=0,C5214,_xlfn.IFNA(VLOOKUP($A5215,raw_data!$A:$D,3,FALSE),C5214))</f>
        <v>100.279495239257</v>
      </c>
      <c r="D5215">
        <f>IF(_xlfn.IFNA(VLOOKUP($A5215,raw_data!$A:$D,4,FALSE),D5214)=0,D5214,_xlfn.IFNA(VLOOKUP($A5215,raw_data!$A:$D,4,FALSE),D5214))</f>
        <v>1308.66003417968</v>
      </c>
      <c r="E5215" s="2">
        <f t="shared" si="977"/>
        <v>1.4276318617938433E-3</v>
      </c>
      <c r="F5215" s="2">
        <f t="shared" si="978"/>
        <v>-6.7298229434304968E-3</v>
      </c>
      <c r="G5215" s="2">
        <f t="shared" si="979"/>
        <v>1.0017890166306387E-2</v>
      </c>
      <c r="H5215" s="2"/>
      <c r="I5215" s="2">
        <f t="shared" si="980"/>
        <v>2.0518236882419028</v>
      </c>
      <c r="J5215" s="2">
        <f t="shared" si="981"/>
        <v>-1.8353500602958932E-3</v>
      </c>
      <c r="K5215" s="2">
        <f>I5215/MAX(I$2:I5215)-1</f>
        <v>-0.15921742109642267</v>
      </c>
      <c r="M5215" s="2">
        <f t="shared" si="982"/>
        <v>2.7070941519025618</v>
      </c>
      <c r="N5215" s="2">
        <f t="shared" si="983"/>
        <v>8.1641537706897971E-3</v>
      </c>
      <c r="O5215" s="2">
        <f>M5215/MAX(M$2:M5215)-1</f>
        <v>-8.2612430671956782E-2</v>
      </c>
      <c r="Q5215" s="1">
        <f t="shared" si="976"/>
        <v>44748</v>
      </c>
      <c r="R5215" s="2">
        <f t="shared" si="972"/>
        <v>2.0518236882419028</v>
      </c>
      <c r="S5215" s="2">
        <f t="shared" si="973"/>
        <v>2.7070941519025618</v>
      </c>
      <c r="T5215" s="2">
        <f t="shared" si="974"/>
        <v>-0.15921742109642267</v>
      </c>
      <c r="U5215" s="2">
        <f t="shared" si="975"/>
        <v>-8.2612430671956782E-2</v>
      </c>
    </row>
    <row r="5216" spans="1:21" x14ac:dyDescent="0.3">
      <c r="A5216" s="1">
        <v>44749</v>
      </c>
      <c r="B5216">
        <f>IF(_xlfn.IFNA(VLOOKUP($A5216,raw_data!$A:$D,2,FALSE),B5215)=0,B5215,_xlfn.IFNA(VLOOKUP($A5216,raw_data!$A:$D,2,FALSE),B5215))</f>
        <v>84.854026794433594</v>
      </c>
      <c r="C5216">
        <f>IF(_xlfn.IFNA(VLOOKUP($A5216,raw_data!$A:$D,3,FALSE),C5215)=0,C5215,_xlfn.IFNA(VLOOKUP($A5216,raw_data!$A:$D,3,FALSE),C5215))</f>
        <v>100.05303192138599</v>
      </c>
      <c r="D5216">
        <f>IF(_xlfn.IFNA(VLOOKUP($A5216,raw_data!$A:$D,4,FALSE),D5215)=0,D5215,_xlfn.IFNA(VLOOKUP($A5216,raw_data!$A:$D,4,FALSE),D5215))</f>
        <v>1304.84997558593</v>
      </c>
      <c r="E5216" s="2">
        <f t="shared" si="977"/>
        <v>1.5920243316928095E-2</v>
      </c>
      <c r="F5216" s="2">
        <f t="shared" si="978"/>
        <v>-2.2583212782502082E-3</v>
      </c>
      <c r="G5216" s="2">
        <f t="shared" si="979"/>
        <v>-2.9114196920808633E-3</v>
      </c>
      <c r="H5216" s="2"/>
      <c r="I5216" s="2">
        <f t="shared" si="980"/>
        <v>2.069569536820302</v>
      </c>
      <c r="J5216" s="2">
        <f t="shared" si="981"/>
        <v>8.6488174788567733E-3</v>
      </c>
      <c r="K5216" s="2">
        <f>I5216/MAX(I$2:I5216)-1</f>
        <v>-0.15194564603208305</v>
      </c>
      <c r="M5216" s="2">
        <f t="shared" si="982"/>
        <v>2.722557662353835</v>
      </c>
      <c r="N5216" s="2">
        <f t="shared" si="983"/>
        <v>5.7122174492547639E-3</v>
      </c>
      <c r="O5216" s="2">
        <f>M5216/MAX(M$2:M5216)-1</f>
        <v>-7.7372113390711816E-2</v>
      </c>
      <c r="Q5216" s="1">
        <f t="shared" si="976"/>
        <v>44749</v>
      </c>
      <c r="R5216" s="2">
        <f t="shared" si="972"/>
        <v>2.069569536820302</v>
      </c>
      <c r="S5216" s="2">
        <f t="shared" si="973"/>
        <v>2.722557662353835</v>
      </c>
      <c r="T5216" s="2">
        <f t="shared" si="974"/>
        <v>-0.15194564603208305</v>
      </c>
      <c r="U5216" s="2">
        <f t="shared" si="975"/>
        <v>-7.7372113390711816E-2</v>
      </c>
    </row>
    <row r="5217" spans="1:21" x14ac:dyDescent="0.3">
      <c r="A5217" s="1">
        <v>44750</v>
      </c>
      <c r="B5217">
        <f>IF(_xlfn.IFNA(VLOOKUP($A5217,raw_data!$A:$D,2,FALSE),B5216)=0,B5216,_xlfn.IFNA(VLOOKUP($A5217,raw_data!$A:$D,2,FALSE),B5216))</f>
        <v>84.794479370117102</v>
      </c>
      <c r="C5217">
        <f>IF(_xlfn.IFNA(VLOOKUP($A5217,raw_data!$A:$D,3,FALSE),C5216)=0,C5216,_xlfn.IFNA(VLOOKUP($A5217,raw_data!$A:$D,3,FALSE),C5216))</f>
        <v>99.678855895996094</v>
      </c>
      <c r="D5217">
        <f>IF(_xlfn.IFNA(VLOOKUP($A5217,raw_data!$A:$D,4,FALSE),D5216)=0,D5216,_xlfn.IFNA(VLOOKUP($A5217,raw_data!$A:$D,4,FALSE),D5216))</f>
        <v>1297.65002441406</v>
      </c>
      <c r="E5217" s="2">
        <f t="shared" si="977"/>
        <v>-7.0176309323244368E-4</v>
      </c>
      <c r="F5217" s="2">
        <f t="shared" si="978"/>
        <v>-3.7397769783118484E-3</v>
      </c>
      <c r="G5217" s="2">
        <f t="shared" si="979"/>
        <v>-5.5178383006344589E-3</v>
      </c>
      <c r="H5217" s="2"/>
      <c r="I5217" s="2">
        <f t="shared" si="980"/>
        <v>2.0656022369048843</v>
      </c>
      <c r="J5217" s="2">
        <f t="shared" si="981"/>
        <v>-1.9169686472642056E-3</v>
      </c>
      <c r="K5217" s="2">
        <f>I5217/MAX(I$2:I5217)-1</f>
        <v>-0.15357133963981551</v>
      </c>
      <c r="M5217" s="2">
        <f t="shared" si="982"/>
        <v>2.702344769646067</v>
      </c>
      <c r="N5217" s="2">
        <f t="shared" si="983"/>
        <v>-7.4242294248756391E-3</v>
      </c>
      <c r="O5217" s="2">
        <f>M5217/MAX(M$2:M5217)-1</f>
        <v>-8.42219144946873E-2</v>
      </c>
      <c r="Q5217" s="1">
        <f t="shared" si="976"/>
        <v>44750</v>
      </c>
      <c r="R5217" s="2">
        <f t="shared" si="972"/>
        <v>2.0656022369048843</v>
      </c>
      <c r="S5217" s="2">
        <f t="shared" si="973"/>
        <v>2.702344769646067</v>
      </c>
      <c r="T5217" s="2">
        <f t="shared" si="974"/>
        <v>-0.15357133963981551</v>
      </c>
      <c r="U5217" s="2">
        <f t="shared" si="975"/>
        <v>-8.42219144946873E-2</v>
      </c>
    </row>
    <row r="5218" spans="1:21" x14ac:dyDescent="0.3">
      <c r="A5218" s="1">
        <v>44751</v>
      </c>
      <c r="B5218">
        <f>IF(_xlfn.IFNA(VLOOKUP($A5218,raw_data!$A:$D,2,FALSE),B5217)=0,B5217,_xlfn.IFNA(VLOOKUP($A5218,raw_data!$A:$D,2,FALSE),B5217))</f>
        <v>84.794479370117102</v>
      </c>
      <c r="C5218">
        <f>IF(_xlfn.IFNA(VLOOKUP($A5218,raw_data!$A:$D,3,FALSE),C5217)=0,C5217,_xlfn.IFNA(VLOOKUP($A5218,raw_data!$A:$D,3,FALSE),C5217))</f>
        <v>99.678855895996094</v>
      </c>
      <c r="D5218">
        <f>IF(_xlfn.IFNA(VLOOKUP($A5218,raw_data!$A:$D,4,FALSE),D5217)=0,D5217,_xlfn.IFNA(VLOOKUP($A5218,raw_data!$A:$D,4,FALSE),D5217))</f>
        <v>1297.65002441406</v>
      </c>
      <c r="E5218" s="2">
        <f t="shared" si="977"/>
        <v>0</v>
      </c>
      <c r="F5218" s="2">
        <f t="shared" si="978"/>
        <v>0</v>
      </c>
      <c r="G5218" s="2">
        <f t="shared" si="979"/>
        <v>0</v>
      </c>
      <c r="H5218" s="2"/>
      <c r="I5218" s="2">
        <f t="shared" si="980"/>
        <v>2.0656022369048843</v>
      </c>
      <c r="J5218" s="2">
        <f t="shared" si="981"/>
        <v>0</v>
      </c>
      <c r="K5218" s="2">
        <f>I5218/MAX(I$2:I5218)-1</f>
        <v>-0.15357133963981551</v>
      </c>
      <c r="M5218" s="2">
        <f t="shared" si="982"/>
        <v>2.702344769646067</v>
      </c>
      <c r="N5218" s="2">
        <f t="shared" si="983"/>
        <v>0</v>
      </c>
      <c r="O5218" s="2">
        <f>M5218/MAX(M$2:M5218)-1</f>
        <v>-8.42219144946873E-2</v>
      </c>
      <c r="Q5218" s="1">
        <f t="shared" si="976"/>
        <v>44751</v>
      </c>
      <c r="R5218" s="2">
        <f t="shared" si="972"/>
        <v>2.0656022369048843</v>
      </c>
      <c r="S5218" s="2">
        <f t="shared" si="973"/>
        <v>2.702344769646067</v>
      </c>
      <c r="T5218" s="2">
        <f t="shared" si="974"/>
        <v>-0.15357133963981551</v>
      </c>
      <c r="U5218" s="2">
        <f t="shared" si="975"/>
        <v>-8.42219144946873E-2</v>
      </c>
    </row>
    <row r="5219" spans="1:21" x14ac:dyDescent="0.3">
      <c r="A5219" s="1">
        <v>44752</v>
      </c>
      <c r="B5219">
        <f>IF(_xlfn.IFNA(VLOOKUP($A5219,raw_data!$A:$D,2,FALSE),B5218)=0,B5218,_xlfn.IFNA(VLOOKUP($A5219,raw_data!$A:$D,2,FALSE),B5218))</f>
        <v>84.794479370117102</v>
      </c>
      <c r="C5219">
        <f>IF(_xlfn.IFNA(VLOOKUP($A5219,raw_data!$A:$D,3,FALSE),C5218)=0,C5218,_xlfn.IFNA(VLOOKUP($A5219,raw_data!$A:$D,3,FALSE),C5218))</f>
        <v>99.678855895996094</v>
      </c>
      <c r="D5219">
        <f>IF(_xlfn.IFNA(VLOOKUP($A5219,raw_data!$A:$D,4,FALSE),D5218)=0,D5218,_xlfn.IFNA(VLOOKUP($A5219,raw_data!$A:$D,4,FALSE),D5218))</f>
        <v>1297.65002441406</v>
      </c>
      <c r="E5219" s="2">
        <f t="shared" si="977"/>
        <v>0</v>
      </c>
      <c r="F5219" s="2">
        <f t="shared" si="978"/>
        <v>0</v>
      </c>
      <c r="G5219" s="2">
        <f t="shared" si="979"/>
        <v>0</v>
      </c>
      <c r="H5219" s="2"/>
      <c r="I5219" s="2">
        <f t="shared" si="980"/>
        <v>2.0656022369048843</v>
      </c>
      <c r="J5219" s="2">
        <f t="shared" si="981"/>
        <v>0</v>
      </c>
      <c r="K5219" s="2">
        <f>I5219/MAX(I$2:I5219)-1</f>
        <v>-0.15357133963981551</v>
      </c>
      <c r="M5219" s="2">
        <f t="shared" si="982"/>
        <v>2.702344769646067</v>
      </c>
      <c r="N5219" s="2">
        <f t="shared" si="983"/>
        <v>0</v>
      </c>
      <c r="O5219" s="2">
        <f>M5219/MAX(M$2:M5219)-1</f>
        <v>-8.42219144946873E-2</v>
      </c>
      <c r="Q5219" s="1">
        <f t="shared" si="976"/>
        <v>44752</v>
      </c>
      <c r="R5219" s="2">
        <f t="shared" si="972"/>
        <v>2.0656022369048843</v>
      </c>
      <c r="S5219" s="2">
        <f t="shared" si="973"/>
        <v>2.702344769646067</v>
      </c>
      <c r="T5219" s="2">
        <f t="shared" si="974"/>
        <v>-0.15357133963981551</v>
      </c>
      <c r="U5219" s="2">
        <f t="shared" si="975"/>
        <v>-8.42219144946873E-2</v>
      </c>
    </row>
    <row r="5220" spans="1:21" x14ac:dyDescent="0.3">
      <c r="A5220" s="1">
        <v>44753</v>
      </c>
      <c r="B5220">
        <f>IF(_xlfn.IFNA(VLOOKUP($A5220,raw_data!$A:$D,2,FALSE),B5219)=0,B5219,_xlfn.IFNA(VLOOKUP($A5220,raw_data!$A:$D,2,FALSE),B5219))</f>
        <v>83.593765258789006</v>
      </c>
      <c r="C5220">
        <f>IF(_xlfn.IFNA(VLOOKUP($A5220,raw_data!$A:$D,3,FALSE),C5219)=0,C5219,_xlfn.IFNA(VLOOKUP($A5220,raw_data!$A:$D,3,FALSE),C5219))</f>
        <v>100.141639709472</v>
      </c>
      <c r="D5220">
        <f>IF(_xlfn.IFNA(VLOOKUP($A5220,raw_data!$A:$D,4,FALSE),D5219)=0,D5219,_xlfn.IFNA(VLOOKUP($A5220,raw_data!$A:$D,4,FALSE),D5219))</f>
        <v>1293.7900390625</v>
      </c>
      <c r="E5220" s="2">
        <f t="shared" si="977"/>
        <v>-1.4160286380049958E-2</v>
      </c>
      <c r="F5220" s="2">
        <f t="shared" si="978"/>
        <v>4.642748046373768E-3</v>
      </c>
      <c r="G5220" s="2">
        <f t="shared" si="979"/>
        <v>-2.9745966007305169E-3</v>
      </c>
      <c r="H5220" s="2"/>
      <c r="I5220" s="2">
        <f t="shared" si="980"/>
        <v>2.0518885536717675</v>
      </c>
      <c r="J5220" s="2">
        <f t="shared" si="981"/>
        <v>-6.6390726094804672E-3</v>
      </c>
      <c r="K5220" s="2">
        <f>I5220/MAX(I$2:I5220)-1</f>
        <v>-0.15919084097469205</v>
      </c>
      <c r="M5220" s="2">
        <f t="shared" si="982"/>
        <v>2.6764186883641803</v>
      </c>
      <c r="N5220" s="2">
        <f t="shared" si="983"/>
        <v>-9.593920647394838E-3</v>
      </c>
      <c r="O5220" s="2">
        <f>M5220/MAX(M$2:M5220)-1</f>
        <v>-9.3007816777648356E-2</v>
      </c>
      <c r="Q5220" s="1">
        <f t="shared" si="976"/>
        <v>44753</v>
      </c>
      <c r="R5220" s="2">
        <f t="shared" si="972"/>
        <v>2.0518885536717675</v>
      </c>
      <c r="S5220" s="2">
        <f t="shared" si="973"/>
        <v>2.6764186883641803</v>
      </c>
      <c r="T5220" s="2">
        <f t="shared" si="974"/>
        <v>-0.15919084097469205</v>
      </c>
      <c r="U5220" s="2">
        <f t="shared" si="975"/>
        <v>-9.3007816777648356E-2</v>
      </c>
    </row>
    <row r="5221" spans="1:21" x14ac:dyDescent="0.3">
      <c r="A5221" s="1">
        <v>44754</v>
      </c>
      <c r="B5221">
        <f>IF(_xlfn.IFNA(VLOOKUP($A5221,raw_data!$A:$D,2,FALSE),B5220)=0,B5220,_xlfn.IFNA(VLOOKUP($A5221,raw_data!$A:$D,2,FALSE),B5220))</f>
        <v>83.0777587890625</v>
      </c>
      <c r="C5221">
        <f>IF(_xlfn.IFNA(VLOOKUP($A5221,raw_data!$A:$D,3,FALSE),C5220)=0,C5220,_xlfn.IFNA(VLOOKUP($A5221,raw_data!$A:$D,3,FALSE),C5220))</f>
        <v>100.279495239257</v>
      </c>
      <c r="D5221">
        <f>IF(_xlfn.IFNA(VLOOKUP($A5221,raw_data!$A:$D,4,FALSE),D5220)=0,D5220,_xlfn.IFNA(VLOOKUP($A5221,raw_data!$A:$D,4,FALSE),D5220))</f>
        <v>1310.85998535156</v>
      </c>
      <c r="E5221" s="2">
        <f t="shared" si="977"/>
        <v>-6.172786548483078E-3</v>
      </c>
      <c r="F5221" s="2">
        <f t="shared" si="978"/>
        <v>1.3766054778505676E-3</v>
      </c>
      <c r="G5221" s="2">
        <f t="shared" si="979"/>
        <v>1.3193753061686131E-2</v>
      </c>
      <c r="H5221" s="2"/>
      <c r="I5221" s="2">
        <f t="shared" si="980"/>
        <v>2.0454188880430819</v>
      </c>
      <c r="J5221" s="2">
        <f t="shared" si="981"/>
        <v>-3.1530297379496197E-3</v>
      </c>
      <c r="K5221" s="2">
        <f>I5221/MAX(I$2:I5221)-1</f>
        <v>-0.16184193725703933</v>
      </c>
      <c r="M5221" s="2">
        <f t="shared" si="982"/>
        <v>2.7031805281035131</v>
      </c>
      <c r="N5221" s="2">
        <f t="shared" si="983"/>
        <v>9.9991230279778964E-3</v>
      </c>
      <c r="O5221" s="2">
        <f>M5221/MAX(M$2:M5221)-1</f>
        <v>-8.3938690352193812E-2</v>
      </c>
      <c r="Q5221" s="1">
        <f t="shared" si="976"/>
        <v>44754</v>
      </c>
      <c r="R5221" s="2">
        <f t="shared" si="972"/>
        <v>2.0454188880430819</v>
      </c>
      <c r="S5221" s="2">
        <f t="shared" si="973"/>
        <v>2.7031805281035131</v>
      </c>
      <c r="T5221" s="2">
        <f t="shared" si="974"/>
        <v>-0.16184193725703933</v>
      </c>
      <c r="U5221" s="2">
        <f t="shared" si="975"/>
        <v>-8.3938690352193812E-2</v>
      </c>
    </row>
    <row r="5222" spans="1:21" x14ac:dyDescent="0.3">
      <c r="A5222" s="1">
        <v>44755</v>
      </c>
      <c r="B5222">
        <f>IF(_xlfn.IFNA(VLOOKUP($A5222,raw_data!$A:$D,2,FALSE),B5221)=0,B5221,_xlfn.IFNA(VLOOKUP($A5222,raw_data!$A:$D,2,FALSE),B5221))</f>
        <v>82.7403564453125</v>
      </c>
      <c r="C5222">
        <f>IF(_xlfn.IFNA(VLOOKUP($A5222,raw_data!$A:$D,3,FALSE),C5221)=0,C5221,_xlfn.IFNA(VLOOKUP($A5222,raw_data!$A:$D,3,FALSE),C5221))</f>
        <v>100.643836975097</v>
      </c>
      <c r="D5222">
        <f>IF(_xlfn.IFNA(VLOOKUP($A5222,raw_data!$A:$D,4,FALSE),D5221)=0,D5221,_xlfn.IFNA(VLOOKUP($A5222,raw_data!$A:$D,4,FALSE),D5221))</f>
        <v>1305.82995605468</v>
      </c>
      <c r="E5222" s="2">
        <f t="shared" si="977"/>
        <v>-4.0612836536271235E-3</v>
      </c>
      <c r="F5222" s="2">
        <f t="shared" si="978"/>
        <v>3.6332625625081771E-3</v>
      </c>
      <c r="G5222" s="2">
        <f t="shared" si="979"/>
        <v>-3.8371979868856432E-3</v>
      </c>
      <c r="H5222" s="2"/>
      <c r="I5222" s="2">
        <f t="shared" si="980"/>
        <v>2.043407289814414</v>
      </c>
      <c r="J5222" s="2">
        <f t="shared" si="981"/>
        <v>-9.8346516717300308E-4</v>
      </c>
      <c r="K5222" s="2">
        <f>I5222/MAX(I$2:I5222)-1</f>
        <v>-0.16266623651633205</v>
      </c>
      <c r="M5222" s="2">
        <f t="shared" si="982"/>
        <v>2.6901596064619464</v>
      </c>
      <c r="N5222" s="2">
        <f t="shared" si="983"/>
        <v>-4.8168894034990029E-3</v>
      </c>
      <c r="O5222" s="2">
        <f>M5222/MAX(M$2:M5222)-1</f>
        <v>-8.8351256367591668E-2</v>
      </c>
      <c r="Q5222" s="1">
        <f t="shared" si="976"/>
        <v>44755</v>
      </c>
      <c r="R5222" s="2">
        <f t="shared" si="972"/>
        <v>2.043407289814414</v>
      </c>
      <c r="S5222" s="2">
        <f t="shared" si="973"/>
        <v>2.6901596064619464</v>
      </c>
      <c r="T5222" s="2">
        <f t="shared" si="974"/>
        <v>-0.16266623651633205</v>
      </c>
      <c r="U5222" s="2">
        <f t="shared" si="975"/>
        <v>-8.8351256367591668E-2</v>
      </c>
    </row>
    <row r="5223" spans="1:21" x14ac:dyDescent="0.3">
      <c r="A5223" s="1">
        <v>44756</v>
      </c>
      <c r="B5223">
        <f>IF(_xlfn.IFNA(VLOOKUP($A5223,raw_data!$A:$D,2,FALSE),B5222)=0,B5222,_xlfn.IFNA(VLOOKUP($A5223,raw_data!$A:$D,2,FALSE),B5222))</f>
        <v>82.174736022949205</v>
      </c>
      <c r="C5223">
        <f>IF(_xlfn.IFNA(VLOOKUP($A5223,raw_data!$A:$D,3,FALSE),C5222)=0,C5222,_xlfn.IFNA(VLOOKUP($A5223,raw_data!$A:$D,3,FALSE),C5222))</f>
        <v>100.289352416992</v>
      </c>
      <c r="D5223">
        <f>IF(_xlfn.IFNA(VLOOKUP($A5223,raw_data!$A:$D,4,FALSE),D5222)=0,D5222,_xlfn.IFNA(VLOOKUP($A5223,raw_data!$A:$D,4,FALSE),D5222))</f>
        <v>1304.84997558593</v>
      </c>
      <c r="E5223" s="2">
        <f t="shared" si="977"/>
        <v>-6.8360887801727221E-3</v>
      </c>
      <c r="F5223" s="2">
        <f t="shared" si="978"/>
        <v>-3.5221685575512751E-3</v>
      </c>
      <c r="G5223" s="2">
        <f t="shared" si="979"/>
        <v>-7.5046560557612274E-4</v>
      </c>
      <c r="H5223" s="2"/>
      <c r="I5223" s="2">
        <f t="shared" si="980"/>
        <v>2.0321470516634976</v>
      </c>
      <c r="J5223" s="2">
        <f t="shared" si="981"/>
        <v>-5.5105206911241437E-3</v>
      </c>
      <c r="K5223" s="2">
        <f>I5223/MAX(I$2:I5223)-1</f>
        <v>-0.16728038154538571</v>
      </c>
      <c r="M5223" s="2">
        <f t="shared" si="982"/>
        <v>2.6733276790673033</v>
      </c>
      <c r="N5223" s="2">
        <f t="shared" si="983"/>
        <v>-6.2568508404526879E-3</v>
      </c>
      <c r="O5223" s="2">
        <f>M5223/MAX(M$2:M5223)-1</f>
        <v>-9.4055306575385744E-2</v>
      </c>
      <c r="Q5223" s="1">
        <f t="shared" si="976"/>
        <v>44756</v>
      </c>
      <c r="R5223" s="2">
        <f t="shared" si="972"/>
        <v>2.0321470516634976</v>
      </c>
      <c r="S5223" s="2">
        <f t="shared" si="973"/>
        <v>2.6733276790673033</v>
      </c>
      <c r="T5223" s="2">
        <f t="shared" si="974"/>
        <v>-0.16728038154538571</v>
      </c>
      <c r="U5223" s="2">
        <f t="shared" si="975"/>
        <v>-9.4055306575385744E-2</v>
      </c>
    </row>
    <row r="5224" spans="1:21" x14ac:dyDescent="0.3">
      <c r="A5224" s="1">
        <v>44757</v>
      </c>
      <c r="B5224">
        <f>IF(_xlfn.IFNA(VLOOKUP($A5224,raw_data!$A:$D,2,FALSE),B5223)=0,B5223,_xlfn.IFNA(VLOOKUP($A5224,raw_data!$A:$D,2,FALSE),B5223))</f>
        <v>83.573921203613196</v>
      </c>
      <c r="C5224">
        <f>IF(_xlfn.IFNA(VLOOKUP($A5224,raw_data!$A:$D,3,FALSE),C5223)=0,C5223,_xlfn.IFNA(VLOOKUP($A5224,raw_data!$A:$D,3,FALSE),C5223))</f>
        <v>100.683212280273</v>
      </c>
      <c r="D5224">
        <f>IF(_xlfn.IFNA(VLOOKUP($A5224,raw_data!$A:$D,4,FALSE),D5223)=0,D5223,_xlfn.IFNA(VLOOKUP($A5224,raw_data!$A:$D,4,FALSE),D5223))</f>
        <v>1316.18005371093</v>
      </c>
      <c r="E5224" s="2">
        <f t="shared" si="977"/>
        <v>1.7026950719662093E-2</v>
      </c>
      <c r="F5224" s="2">
        <f t="shared" si="978"/>
        <v>3.9272350831758285E-3</v>
      </c>
      <c r="G5224" s="2">
        <f t="shared" si="979"/>
        <v>8.6830504172805689E-3</v>
      </c>
      <c r="H5224" s="2"/>
      <c r="I5224" s="2">
        <f t="shared" si="980"/>
        <v>2.056100099963952</v>
      </c>
      <c r="J5224" s="2">
        <f t="shared" si="981"/>
        <v>1.1787064465067588E-2</v>
      </c>
      <c r="K5224" s="2">
        <f>I5224/MAX(I$2:I5224)-1</f>
        <v>-0.15746506172133479</v>
      </c>
      <c r="M5224" s="2">
        <f t="shared" si="982"/>
        <v>2.7283246126484961</v>
      </c>
      <c r="N5224" s="2">
        <f t="shared" si="983"/>
        <v>2.0572462557369997E-2</v>
      </c>
      <c r="O5224" s="2">
        <f>M5224/MAX(M$2:M5224)-1</f>
        <v>-7.5417793290859847E-2</v>
      </c>
      <c r="Q5224" s="1">
        <f t="shared" si="976"/>
        <v>44757</v>
      </c>
      <c r="R5224" s="2">
        <f t="shared" si="972"/>
        <v>2.056100099963952</v>
      </c>
      <c r="S5224" s="2">
        <f t="shared" si="973"/>
        <v>2.7283246126484961</v>
      </c>
      <c r="T5224" s="2">
        <f t="shared" si="974"/>
        <v>-0.15746506172133479</v>
      </c>
      <c r="U5224" s="2">
        <f t="shared" si="975"/>
        <v>-7.5417793290859847E-2</v>
      </c>
    </row>
    <row r="5225" spans="1:21" x14ac:dyDescent="0.3">
      <c r="A5225" s="1">
        <v>44758</v>
      </c>
      <c r="B5225">
        <f>IF(_xlfn.IFNA(VLOOKUP($A5225,raw_data!$A:$D,2,FALSE),B5224)=0,B5224,_xlfn.IFNA(VLOOKUP($A5225,raw_data!$A:$D,2,FALSE),B5224))</f>
        <v>83.573921203613196</v>
      </c>
      <c r="C5225">
        <f>IF(_xlfn.IFNA(VLOOKUP($A5225,raw_data!$A:$D,3,FALSE),C5224)=0,C5224,_xlfn.IFNA(VLOOKUP($A5225,raw_data!$A:$D,3,FALSE),C5224))</f>
        <v>100.683212280273</v>
      </c>
      <c r="D5225">
        <f>IF(_xlfn.IFNA(VLOOKUP($A5225,raw_data!$A:$D,4,FALSE),D5224)=0,D5224,_xlfn.IFNA(VLOOKUP($A5225,raw_data!$A:$D,4,FALSE),D5224))</f>
        <v>1316.18005371093</v>
      </c>
      <c r="E5225" s="2">
        <f t="shared" si="977"/>
        <v>0</v>
      </c>
      <c r="F5225" s="2">
        <f t="shared" si="978"/>
        <v>0</v>
      </c>
      <c r="G5225" s="2">
        <f t="shared" si="979"/>
        <v>0</v>
      </c>
      <c r="H5225" s="2"/>
      <c r="I5225" s="2">
        <f t="shared" si="980"/>
        <v>2.056100099963952</v>
      </c>
      <c r="J5225" s="2">
        <f t="shared" si="981"/>
        <v>0</v>
      </c>
      <c r="K5225" s="2">
        <f>I5225/MAX(I$2:I5225)-1</f>
        <v>-0.15746506172133479</v>
      </c>
      <c r="M5225" s="2">
        <f t="shared" si="982"/>
        <v>2.7283246126484961</v>
      </c>
      <c r="N5225" s="2">
        <f t="shared" si="983"/>
        <v>0</v>
      </c>
      <c r="O5225" s="2">
        <f>M5225/MAX(M$2:M5225)-1</f>
        <v>-7.5417793290859847E-2</v>
      </c>
      <c r="Q5225" s="1">
        <f t="shared" si="976"/>
        <v>44758</v>
      </c>
      <c r="R5225" s="2">
        <f t="shared" si="972"/>
        <v>2.056100099963952</v>
      </c>
      <c r="S5225" s="2">
        <f t="shared" si="973"/>
        <v>2.7283246126484961</v>
      </c>
      <c r="T5225" s="2">
        <f t="shared" si="974"/>
        <v>-0.15746506172133479</v>
      </c>
      <c r="U5225" s="2">
        <f t="shared" si="975"/>
        <v>-7.5417793290859847E-2</v>
      </c>
    </row>
    <row r="5226" spans="1:21" x14ac:dyDescent="0.3">
      <c r="A5226" s="1">
        <v>44759</v>
      </c>
      <c r="B5226">
        <f>IF(_xlfn.IFNA(VLOOKUP($A5226,raw_data!$A:$D,2,FALSE),B5225)=0,B5225,_xlfn.IFNA(VLOOKUP($A5226,raw_data!$A:$D,2,FALSE),B5225))</f>
        <v>83.573921203613196</v>
      </c>
      <c r="C5226">
        <f>IF(_xlfn.IFNA(VLOOKUP($A5226,raw_data!$A:$D,3,FALSE),C5225)=0,C5225,_xlfn.IFNA(VLOOKUP($A5226,raw_data!$A:$D,3,FALSE),C5225))</f>
        <v>100.683212280273</v>
      </c>
      <c r="D5226">
        <f>IF(_xlfn.IFNA(VLOOKUP($A5226,raw_data!$A:$D,4,FALSE),D5225)=0,D5225,_xlfn.IFNA(VLOOKUP($A5226,raw_data!$A:$D,4,FALSE),D5225))</f>
        <v>1316.18005371093</v>
      </c>
      <c r="E5226" s="2">
        <f t="shared" si="977"/>
        <v>0</v>
      </c>
      <c r="F5226" s="2">
        <f t="shared" si="978"/>
        <v>0</v>
      </c>
      <c r="G5226" s="2">
        <f t="shared" si="979"/>
        <v>0</v>
      </c>
      <c r="H5226" s="2"/>
      <c r="I5226" s="2">
        <f t="shared" si="980"/>
        <v>2.056100099963952</v>
      </c>
      <c r="J5226" s="2">
        <f t="shared" si="981"/>
        <v>0</v>
      </c>
      <c r="K5226" s="2">
        <f>I5226/MAX(I$2:I5226)-1</f>
        <v>-0.15746506172133479</v>
      </c>
      <c r="M5226" s="2">
        <f t="shared" si="982"/>
        <v>2.7283246126484961</v>
      </c>
      <c r="N5226" s="2">
        <f t="shared" si="983"/>
        <v>0</v>
      </c>
      <c r="O5226" s="2">
        <f>M5226/MAX(M$2:M5226)-1</f>
        <v>-7.5417793290859847E-2</v>
      </c>
      <c r="Q5226" s="1">
        <f t="shared" si="976"/>
        <v>44759</v>
      </c>
      <c r="R5226" s="2">
        <f t="shared" si="972"/>
        <v>2.056100099963952</v>
      </c>
      <c r="S5226" s="2">
        <f t="shared" si="973"/>
        <v>2.7283246126484961</v>
      </c>
      <c r="T5226" s="2">
        <f t="shared" si="974"/>
        <v>-0.15746506172133479</v>
      </c>
      <c r="U5226" s="2">
        <f t="shared" si="975"/>
        <v>-7.5417793290859847E-2</v>
      </c>
    </row>
    <row r="5227" spans="1:21" x14ac:dyDescent="0.3">
      <c r="A5227" s="1">
        <v>44760</v>
      </c>
      <c r="B5227">
        <f>IF(_xlfn.IFNA(VLOOKUP($A5227,raw_data!$A:$D,2,FALSE),B5226)=0,B5226,_xlfn.IFNA(VLOOKUP($A5227,raw_data!$A:$D,2,FALSE),B5226))</f>
        <v>83.345680236816406</v>
      </c>
      <c r="C5227">
        <f>IF(_xlfn.IFNA(VLOOKUP($A5227,raw_data!$A:$D,3,FALSE),C5226)=0,C5226,_xlfn.IFNA(VLOOKUP($A5227,raw_data!$A:$D,3,FALSE),C5226))</f>
        <v>100.358268737792</v>
      </c>
      <c r="D5227">
        <f>IF(_xlfn.IFNA(VLOOKUP($A5227,raw_data!$A:$D,4,FALSE),D5226)=0,D5226,_xlfn.IFNA(VLOOKUP($A5227,raw_data!$A:$D,4,FALSE),D5226))</f>
        <v>1318.11999511718</v>
      </c>
      <c r="E5227" s="2">
        <f t="shared" si="977"/>
        <v>-2.7310070355646143E-3</v>
      </c>
      <c r="F5227" s="2">
        <f t="shared" si="978"/>
        <v>-3.2273855305335886E-3</v>
      </c>
      <c r="G5227" s="2">
        <f t="shared" si="979"/>
        <v>1.473917949736725E-3</v>
      </c>
      <c r="H5227" s="2"/>
      <c r="I5227" s="2">
        <f t="shared" si="980"/>
        <v>2.0500766345758752</v>
      </c>
      <c r="J5227" s="2">
        <f t="shared" si="981"/>
        <v>-2.9295584335522042E-3</v>
      </c>
      <c r="K5227" s="2">
        <f>I5227/MAX(I$2:I5227)-1</f>
        <v>-0.15993331705533143</v>
      </c>
      <c r="M5227" s="2">
        <f t="shared" si="982"/>
        <v>2.724341372178023</v>
      </c>
      <c r="N5227" s="2">
        <f t="shared" si="983"/>
        <v>-1.4599584125755127E-3</v>
      </c>
      <c r="O5227" s="2">
        <f>M5227/MAX(M$2:M5227)-1</f>
        <v>-7.6767644861662543E-2</v>
      </c>
      <c r="Q5227" s="1">
        <f t="shared" si="976"/>
        <v>44760</v>
      </c>
      <c r="R5227" s="2">
        <f t="shared" si="972"/>
        <v>2.0500766345758752</v>
      </c>
      <c r="S5227" s="2">
        <f t="shared" si="973"/>
        <v>2.724341372178023</v>
      </c>
      <c r="T5227" s="2">
        <f t="shared" si="974"/>
        <v>-0.15993331705533143</v>
      </c>
      <c r="U5227" s="2">
        <f t="shared" si="975"/>
        <v>-7.6767644861662543E-2</v>
      </c>
    </row>
    <row r="5228" spans="1:21" x14ac:dyDescent="0.3">
      <c r="A5228" s="1">
        <v>44761</v>
      </c>
      <c r="B5228">
        <f>IF(_xlfn.IFNA(VLOOKUP($A5228,raw_data!$A:$D,2,FALSE),B5227)=0,B5227,_xlfn.IFNA(VLOOKUP($A5228,raw_data!$A:$D,2,FALSE),B5227))</f>
        <v>85.459342956542898</v>
      </c>
      <c r="C5228">
        <f>IF(_xlfn.IFNA(VLOOKUP($A5228,raw_data!$A:$D,3,FALSE),C5227)=0,C5227,_xlfn.IFNA(VLOOKUP($A5228,raw_data!$A:$D,3,FALSE),C5227))</f>
        <v>100.220413208007</v>
      </c>
      <c r="D5228">
        <f>IF(_xlfn.IFNA(VLOOKUP($A5228,raw_data!$A:$D,4,FALSE),D5227)=0,D5227,_xlfn.IFNA(VLOOKUP($A5228,raw_data!$A:$D,4,FALSE),D5227))</f>
        <v>1318.91003417968</v>
      </c>
      <c r="E5228" s="2">
        <f t="shared" si="977"/>
        <v>2.5360195198128821E-2</v>
      </c>
      <c r="F5228" s="2">
        <f t="shared" si="978"/>
        <v>-1.3736339966682332E-3</v>
      </c>
      <c r="G5228" s="2">
        <f t="shared" si="979"/>
        <v>5.9936808896510207E-4</v>
      </c>
      <c r="H5228" s="2"/>
      <c r="I5228" s="2">
        <f t="shared" si="980"/>
        <v>2.080144418765844</v>
      </c>
      <c r="J5228" s="2">
        <f t="shared" si="981"/>
        <v>1.4666663520209998E-2</v>
      </c>
      <c r="K5228" s="2">
        <f>I5228/MAX(I$2:I5228)-1</f>
        <v>-0.14761234168204307</v>
      </c>
      <c r="M5228" s="2">
        <f t="shared" si="982"/>
        <v>2.7659552026295398</v>
      </c>
      <c r="N5228" s="2">
        <f t="shared" si="983"/>
        <v>1.5274822339260696E-2</v>
      </c>
      <c r="O5228" s="2">
        <f>M5228/MAX(M$2:M5228)-1</f>
        <v>-6.2665434659067265E-2</v>
      </c>
      <c r="Q5228" s="1">
        <f t="shared" si="976"/>
        <v>44761</v>
      </c>
      <c r="R5228" s="2">
        <f t="shared" si="972"/>
        <v>2.080144418765844</v>
      </c>
      <c r="S5228" s="2">
        <f t="shared" si="973"/>
        <v>2.7659552026295398</v>
      </c>
      <c r="T5228" s="2">
        <f t="shared" si="974"/>
        <v>-0.14761234168204307</v>
      </c>
      <c r="U5228" s="2">
        <f t="shared" si="975"/>
        <v>-6.2665434659067265E-2</v>
      </c>
    </row>
    <row r="5229" spans="1:21" x14ac:dyDescent="0.3">
      <c r="A5229" s="1">
        <v>44762</v>
      </c>
      <c r="B5229">
        <f>IF(_xlfn.IFNA(VLOOKUP($A5229,raw_data!$A:$D,2,FALSE),B5228)=0,B5228,_xlfn.IFNA(VLOOKUP($A5229,raw_data!$A:$D,2,FALSE),B5228))</f>
        <v>85.727272033691406</v>
      </c>
      <c r="C5229">
        <f>IF(_xlfn.IFNA(VLOOKUP($A5229,raw_data!$A:$D,3,FALSE),C5228)=0,C5228,_xlfn.IFNA(VLOOKUP($A5229,raw_data!$A:$D,3,FALSE),C5228))</f>
        <v>100.151489257812</v>
      </c>
      <c r="D5229">
        <f>IF(_xlfn.IFNA(VLOOKUP($A5229,raw_data!$A:$D,4,FALSE),D5228)=0,D5228,_xlfn.IFNA(VLOOKUP($A5229,raw_data!$A:$D,4,FALSE),D5228))</f>
        <v>1305.5</v>
      </c>
      <c r="E5229" s="2">
        <f t="shared" si="977"/>
        <v>3.1351642533075097E-3</v>
      </c>
      <c r="F5229" s="2">
        <f t="shared" si="978"/>
        <v>-6.8772366815084141E-4</v>
      </c>
      <c r="G5229" s="2">
        <f t="shared" si="979"/>
        <v>-1.0167512439937298E-2</v>
      </c>
      <c r="H5229" s="2"/>
      <c r="I5229" s="2">
        <f t="shared" si="980"/>
        <v>2.08348514959992</v>
      </c>
      <c r="J5229" s="2">
        <f t="shared" si="981"/>
        <v>1.6060090847241691E-3</v>
      </c>
      <c r="K5229" s="2">
        <f>I5229/MAX(I$2:I5229)-1</f>
        <v>-0.14624339935907782</v>
      </c>
      <c r="M5229" s="2">
        <f t="shared" si="982"/>
        <v>2.7422293022747755</v>
      </c>
      <c r="N5229" s="2">
        <f t="shared" si="983"/>
        <v>-8.5778324725608313E-3</v>
      </c>
      <c r="O5229" s="2">
        <f>M5229/MAX(M$2:M5229)-1</f>
        <v>-7.0705733531302384E-2</v>
      </c>
      <c r="Q5229" s="1">
        <f t="shared" si="976"/>
        <v>44762</v>
      </c>
      <c r="R5229" s="2">
        <f t="shared" si="972"/>
        <v>2.08348514959992</v>
      </c>
      <c r="S5229" s="2">
        <f t="shared" si="973"/>
        <v>2.7422293022747755</v>
      </c>
      <c r="T5229" s="2">
        <f t="shared" si="974"/>
        <v>-0.14624339935907782</v>
      </c>
      <c r="U5229" s="2">
        <f t="shared" si="975"/>
        <v>-7.0705733531302384E-2</v>
      </c>
    </row>
    <row r="5230" spans="1:21" x14ac:dyDescent="0.3">
      <c r="A5230" s="1">
        <v>44763</v>
      </c>
      <c r="B5230">
        <f>IF(_xlfn.IFNA(VLOOKUP($A5230,raw_data!$A:$D,2,FALSE),B5229)=0,B5229,_xlfn.IFNA(VLOOKUP($A5230,raw_data!$A:$D,2,FALSE),B5229))</f>
        <v>86.600517272949205</v>
      </c>
      <c r="C5230">
        <f>IF(_xlfn.IFNA(VLOOKUP($A5230,raw_data!$A:$D,3,FALSE),C5229)=0,C5229,_xlfn.IFNA(VLOOKUP($A5230,raw_data!$A:$D,3,FALSE),C5229))</f>
        <v>100.988479614257</v>
      </c>
      <c r="D5230">
        <f>IF(_xlfn.IFNA(VLOOKUP($A5230,raw_data!$A:$D,4,FALSE),D5229)=0,D5229,_xlfn.IFNA(VLOOKUP($A5230,raw_data!$A:$D,4,FALSE),D5229))</f>
        <v>1312.86999511718</v>
      </c>
      <c r="E5230" s="2">
        <f t="shared" si="977"/>
        <v>1.0186317825610969E-2</v>
      </c>
      <c r="F5230" s="2">
        <f t="shared" si="978"/>
        <v>8.3572432386942452E-3</v>
      </c>
      <c r="G5230" s="2">
        <f t="shared" si="979"/>
        <v>5.6453428703024944E-3</v>
      </c>
      <c r="H5230" s="2"/>
      <c r="I5230" s="2">
        <f t="shared" si="980"/>
        <v>2.1031838516229451</v>
      </c>
      <c r="J5230" s="2">
        <f t="shared" si="981"/>
        <v>9.4546879908442797E-3</v>
      </c>
      <c r="K5230" s="2">
        <f>I5230/MAX(I$2:I5230)-1</f>
        <v>-0.1381713970798939</v>
      </c>
      <c r="M5230" s="2">
        <f t="shared" si="982"/>
        <v>2.7837834157342813</v>
      </c>
      <c r="N5230" s="2">
        <f t="shared" si="983"/>
        <v>1.5153405816586973E-2</v>
      </c>
      <c r="O5230" s="2">
        <f>M5230/MAX(M$2:M5230)-1</f>
        <v>-5.662376038847472E-2</v>
      </c>
      <c r="Q5230" s="1">
        <f t="shared" si="976"/>
        <v>44763</v>
      </c>
      <c r="R5230" s="2">
        <f t="shared" si="972"/>
        <v>2.1031838516229451</v>
      </c>
      <c r="S5230" s="2">
        <f t="shared" si="973"/>
        <v>2.7837834157342813</v>
      </c>
      <c r="T5230" s="2">
        <f t="shared" si="974"/>
        <v>-0.1381713970798939</v>
      </c>
      <c r="U5230" s="2">
        <f t="shared" si="975"/>
        <v>-5.662376038847472E-2</v>
      </c>
    </row>
    <row r="5231" spans="1:21" x14ac:dyDescent="0.3">
      <c r="A5231" s="1">
        <v>44764</v>
      </c>
      <c r="B5231">
        <f>IF(_xlfn.IFNA(VLOOKUP($A5231,raw_data!$A:$D,2,FALSE),B5230)=0,B5230,_xlfn.IFNA(VLOOKUP($A5231,raw_data!$A:$D,2,FALSE),B5230))</f>
        <v>85.866195678710895</v>
      </c>
      <c r="C5231">
        <f>IF(_xlfn.IFNA(VLOOKUP($A5231,raw_data!$A:$D,3,FALSE),C5230)=0,C5230,_xlfn.IFNA(VLOOKUP($A5231,raw_data!$A:$D,3,FALSE),C5230))</f>
        <v>101.77620697021401</v>
      </c>
      <c r="D5231">
        <f>IF(_xlfn.IFNA(VLOOKUP($A5231,raw_data!$A:$D,4,FALSE),D5230)=0,D5230,_xlfn.IFNA(VLOOKUP($A5231,raw_data!$A:$D,4,FALSE),D5230))</f>
        <v>1306.84997558593</v>
      </c>
      <c r="E5231" s="2">
        <f t="shared" si="977"/>
        <v>-8.4794134880725736E-3</v>
      </c>
      <c r="F5231" s="2">
        <f t="shared" si="978"/>
        <v>7.8001704646497583E-3</v>
      </c>
      <c r="G5231" s="2">
        <f t="shared" si="979"/>
        <v>-4.5853889217055688E-3</v>
      </c>
      <c r="H5231" s="2"/>
      <c r="I5231" s="2">
        <f t="shared" si="980"/>
        <v>2.0990456693357995</v>
      </c>
      <c r="J5231" s="2">
        <f t="shared" si="981"/>
        <v>-1.9675799069836402E-3</v>
      </c>
      <c r="K5231" s="2">
        <f>I5231/MAX(I$2:I5231)-1</f>
        <v>-0.13986711372226324</v>
      </c>
      <c r="M5231" s="2">
        <f t="shared" si="982"/>
        <v>2.7655664854107003</v>
      </c>
      <c r="N5231" s="2">
        <f t="shared" si="983"/>
        <v>-6.5439467095811388E-3</v>
      </c>
      <c r="O5231" s="2">
        <f>M5231/MAX(M$2:M5231)-1</f>
        <v>-6.279716422757764E-2</v>
      </c>
      <c r="Q5231" s="1">
        <f t="shared" si="976"/>
        <v>44764</v>
      </c>
      <c r="R5231" s="2">
        <f t="shared" si="972"/>
        <v>2.0990456693357995</v>
      </c>
      <c r="S5231" s="2">
        <f t="shared" si="973"/>
        <v>2.7655664854107003</v>
      </c>
      <c r="T5231" s="2">
        <f t="shared" si="974"/>
        <v>-0.13986711372226324</v>
      </c>
      <c r="U5231" s="2">
        <f t="shared" si="975"/>
        <v>-6.279716422757764E-2</v>
      </c>
    </row>
    <row r="5232" spans="1:21" x14ac:dyDescent="0.3">
      <c r="A5232" s="1">
        <v>44765</v>
      </c>
      <c r="B5232">
        <f>IF(_xlfn.IFNA(VLOOKUP($A5232,raw_data!$A:$D,2,FALSE),B5231)=0,B5231,_xlfn.IFNA(VLOOKUP($A5232,raw_data!$A:$D,2,FALSE),B5231))</f>
        <v>85.866195678710895</v>
      </c>
      <c r="C5232">
        <f>IF(_xlfn.IFNA(VLOOKUP($A5232,raw_data!$A:$D,3,FALSE),C5231)=0,C5231,_xlfn.IFNA(VLOOKUP($A5232,raw_data!$A:$D,3,FALSE),C5231))</f>
        <v>101.77620697021401</v>
      </c>
      <c r="D5232">
        <f>IF(_xlfn.IFNA(VLOOKUP($A5232,raw_data!$A:$D,4,FALSE),D5231)=0,D5231,_xlfn.IFNA(VLOOKUP($A5232,raw_data!$A:$D,4,FALSE),D5231))</f>
        <v>1306.84997558593</v>
      </c>
      <c r="E5232" s="2">
        <f t="shared" si="977"/>
        <v>0</v>
      </c>
      <c r="F5232" s="2">
        <f t="shared" si="978"/>
        <v>0</v>
      </c>
      <c r="G5232" s="2">
        <f t="shared" si="979"/>
        <v>0</v>
      </c>
      <c r="H5232" s="2"/>
      <c r="I5232" s="2">
        <f t="shared" si="980"/>
        <v>2.0990456693357995</v>
      </c>
      <c r="J5232" s="2">
        <f t="shared" si="981"/>
        <v>0</v>
      </c>
      <c r="K5232" s="2">
        <f>I5232/MAX(I$2:I5232)-1</f>
        <v>-0.13986711372226324</v>
      </c>
      <c r="M5232" s="2">
        <f t="shared" si="982"/>
        <v>2.7655664854107003</v>
      </c>
      <c r="N5232" s="2">
        <f t="shared" si="983"/>
        <v>0</v>
      </c>
      <c r="O5232" s="2">
        <f>M5232/MAX(M$2:M5232)-1</f>
        <v>-6.279716422757764E-2</v>
      </c>
      <c r="Q5232" s="1">
        <f t="shared" si="976"/>
        <v>44765</v>
      </c>
      <c r="R5232" s="2">
        <f t="shared" si="972"/>
        <v>2.0990456693357995</v>
      </c>
      <c r="S5232" s="2">
        <f t="shared" si="973"/>
        <v>2.7655664854107003</v>
      </c>
      <c r="T5232" s="2">
        <f t="shared" si="974"/>
        <v>-0.13986711372226324</v>
      </c>
      <c r="U5232" s="2">
        <f t="shared" si="975"/>
        <v>-6.279716422757764E-2</v>
      </c>
    </row>
    <row r="5233" spans="1:21" x14ac:dyDescent="0.3">
      <c r="A5233" s="1">
        <v>44766</v>
      </c>
      <c r="B5233">
        <f>IF(_xlfn.IFNA(VLOOKUP($A5233,raw_data!$A:$D,2,FALSE),B5232)=0,B5232,_xlfn.IFNA(VLOOKUP($A5233,raw_data!$A:$D,2,FALSE),B5232))</f>
        <v>85.866195678710895</v>
      </c>
      <c r="C5233">
        <f>IF(_xlfn.IFNA(VLOOKUP($A5233,raw_data!$A:$D,3,FALSE),C5232)=0,C5232,_xlfn.IFNA(VLOOKUP($A5233,raw_data!$A:$D,3,FALSE),C5232))</f>
        <v>101.77620697021401</v>
      </c>
      <c r="D5233">
        <f>IF(_xlfn.IFNA(VLOOKUP($A5233,raw_data!$A:$D,4,FALSE),D5232)=0,D5232,_xlfn.IFNA(VLOOKUP($A5233,raw_data!$A:$D,4,FALSE),D5232))</f>
        <v>1306.84997558593</v>
      </c>
      <c r="E5233" s="2">
        <f t="shared" si="977"/>
        <v>0</v>
      </c>
      <c r="F5233" s="2">
        <f t="shared" si="978"/>
        <v>0</v>
      </c>
      <c r="G5233" s="2">
        <f t="shared" si="979"/>
        <v>0</v>
      </c>
      <c r="H5233" s="2"/>
      <c r="I5233" s="2">
        <f t="shared" si="980"/>
        <v>2.0990456693357995</v>
      </c>
      <c r="J5233" s="2">
        <f t="shared" si="981"/>
        <v>0</v>
      </c>
      <c r="K5233" s="2">
        <f>I5233/MAX(I$2:I5233)-1</f>
        <v>-0.13986711372226324</v>
      </c>
      <c r="M5233" s="2">
        <f t="shared" si="982"/>
        <v>2.7655664854107003</v>
      </c>
      <c r="N5233" s="2">
        <f t="shared" si="983"/>
        <v>0</v>
      </c>
      <c r="O5233" s="2">
        <f>M5233/MAX(M$2:M5233)-1</f>
        <v>-6.279716422757764E-2</v>
      </c>
      <c r="Q5233" s="1">
        <f t="shared" si="976"/>
        <v>44766</v>
      </c>
      <c r="R5233" s="2">
        <f t="shared" si="972"/>
        <v>2.0990456693357995</v>
      </c>
      <c r="S5233" s="2">
        <f t="shared" si="973"/>
        <v>2.7655664854107003</v>
      </c>
      <c r="T5233" s="2">
        <f t="shared" si="974"/>
        <v>-0.13986711372226324</v>
      </c>
      <c r="U5233" s="2">
        <f t="shared" si="975"/>
        <v>-6.279716422757764E-2</v>
      </c>
    </row>
    <row r="5234" spans="1:21" x14ac:dyDescent="0.3">
      <c r="A5234" s="1">
        <v>44767</v>
      </c>
      <c r="B5234">
        <f>IF(_xlfn.IFNA(VLOOKUP($A5234,raw_data!$A:$D,2,FALSE),B5233)=0,B5233,_xlfn.IFNA(VLOOKUP($A5234,raw_data!$A:$D,2,FALSE),B5233))</f>
        <v>86.134132385253906</v>
      </c>
      <c r="C5234">
        <f>IF(_xlfn.IFNA(VLOOKUP($A5234,raw_data!$A:$D,3,FALSE),C5233)=0,C5233,_xlfn.IFNA(VLOOKUP($A5234,raw_data!$A:$D,3,FALSE),C5233))</f>
        <v>101.40203094482401</v>
      </c>
      <c r="D5234">
        <f>IF(_xlfn.IFNA(VLOOKUP($A5234,raw_data!$A:$D,4,FALSE),D5233)=0,D5233,_xlfn.IFNA(VLOOKUP($A5234,raw_data!$A:$D,4,FALSE),D5233))</f>
        <v>1309.31994628906</v>
      </c>
      <c r="E5234" s="2">
        <f t="shared" si="977"/>
        <v>3.1203980149017152E-3</v>
      </c>
      <c r="F5234" s="2">
        <f t="shared" si="978"/>
        <v>-3.6764587375466284E-3</v>
      </c>
      <c r="G5234" s="2">
        <f t="shared" si="979"/>
        <v>1.8900185555137394E-3</v>
      </c>
      <c r="H5234" s="2"/>
      <c r="I5234" s="2">
        <f t="shared" si="980"/>
        <v>2.099888762183054</v>
      </c>
      <c r="J5234" s="2">
        <f t="shared" si="981"/>
        <v>4.0165531392237757E-4</v>
      </c>
      <c r="K5234" s="2">
        <f>I5234/MAX(I$2:I5234)-1</f>
        <v>-0.13952163677781038</v>
      </c>
      <c r="M5234" s="2">
        <f t="shared" si="982"/>
        <v>2.7719063613005734</v>
      </c>
      <c r="N5234" s="2">
        <f t="shared" si="983"/>
        <v>2.2924330054323594E-3</v>
      </c>
      <c r="O5234" s="2">
        <f>M5234/MAX(M$2:M5234)-1</f>
        <v>-6.0648689514068099E-2</v>
      </c>
      <c r="Q5234" s="1">
        <f t="shared" si="976"/>
        <v>44767</v>
      </c>
      <c r="R5234" s="2">
        <f t="shared" si="972"/>
        <v>2.099888762183054</v>
      </c>
      <c r="S5234" s="2">
        <f t="shared" si="973"/>
        <v>2.7719063613005734</v>
      </c>
      <c r="T5234" s="2">
        <f t="shared" si="974"/>
        <v>-0.13952163677781038</v>
      </c>
      <c r="U5234" s="2">
        <f t="shared" si="975"/>
        <v>-6.0648689514068099E-2</v>
      </c>
    </row>
    <row r="5235" spans="1:21" x14ac:dyDescent="0.3">
      <c r="A5235" s="1">
        <v>44768</v>
      </c>
      <c r="B5235">
        <f>IF(_xlfn.IFNA(VLOOKUP($A5235,raw_data!$A:$D,2,FALSE),B5234)=0,B5234,_xlfn.IFNA(VLOOKUP($A5235,raw_data!$A:$D,2,FALSE),B5234))</f>
        <v>85.092178344726506</v>
      </c>
      <c r="C5235">
        <f>IF(_xlfn.IFNA(VLOOKUP($A5235,raw_data!$A:$D,3,FALSE),C5234)=0,C5234,_xlfn.IFNA(VLOOKUP($A5235,raw_data!$A:$D,3,FALSE),C5234))</f>
        <v>101.38232421875</v>
      </c>
      <c r="D5235">
        <f>IF(_xlfn.IFNA(VLOOKUP($A5235,raw_data!$A:$D,4,FALSE),D5234)=0,D5234,_xlfn.IFNA(VLOOKUP($A5235,raw_data!$A:$D,4,FALSE),D5234))</f>
        <v>1310.40002441406</v>
      </c>
      <c r="E5235" s="2">
        <f t="shared" si="977"/>
        <v>-1.2096877412859142E-2</v>
      </c>
      <c r="F5235" s="2">
        <f t="shared" si="978"/>
        <v>-1.9434251849181905E-4</v>
      </c>
      <c r="G5235" s="2">
        <f t="shared" si="979"/>
        <v>8.2491535247841696E-4</v>
      </c>
      <c r="H5235" s="2"/>
      <c r="I5235" s="2">
        <f t="shared" si="980"/>
        <v>2.0844842649527546</v>
      </c>
      <c r="J5235" s="2">
        <f t="shared" si="981"/>
        <v>-7.3358634551122124E-3</v>
      </c>
      <c r="K5235" s="2">
        <f>I5235/MAX(I$2:I5235)-1</f>
        <v>-0.14583398855648677</v>
      </c>
      <c r="M5235" s="2">
        <f t="shared" si="982"/>
        <v>2.7538418487386096</v>
      </c>
      <c r="N5235" s="2">
        <f t="shared" si="983"/>
        <v>-6.5169995690215199E-3</v>
      </c>
      <c r="O5235" s="2">
        <f>M5235/MAX(M$2:M5235)-1</f>
        <v>-6.677044159966472E-2</v>
      </c>
      <c r="Q5235" s="1">
        <f t="shared" si="976"/>
        <v>44768</v>
      </c>
      <c r="R5235" s="2">
        <f t="shared" si="972"/>
        <v>2.0844842649527546</v>
      </c>
      <c r="S5235" s="2">
        <f t="shared" si="973"/>
        <v>2.7538418487386096</v>
      </c>
      <c r="T5235" s="2">
        <f t="shared" si="974"/>
        <v>-0.14583398855648677</v>
      </c>
      <c r="U5235" s="2">
        <f t="shared" si="975"/>
        <v>-6.677044159966472E-2</v>
      </c>
    </row>
    <row r="5236" spans="1:21" x14ac:dyDescent="0.3">
      <c r="A5236" s="1">
        <v>44769</v>
      </c>
      <c r="B5236">
        <f>IF(_xlfn.IFNA(VLOOKUP($A5236,raw_data!$A:$D,2,FALSE),B5235)=0,B5235,_xlfn.IFNA(VLOOKUP($A5236,raw_data!$A:$D,2,FALSE),B5235))</f>
        <v>87.176071166992102</v>
      </c>
      <c r="C5236">
        <f>IF(_xlfn.IFNA(VLOOKUP($A5236,raw_data!$A:$D,3,FALSE),C5235)=0,C5235,_xlfn.IFNA(VLOOKUP($A5236,raw_data!$A:$D,3,FALSE),C5235))</f>
        <v>101.73681640625</v>
      </c>
      <c r="D5236">
        <f>IF(_xlfn.IFNA(VLOOKUP($A5236,raw_data!$A:$D,4,FALSE),D5235)=0,D5235,_xlfn.IFNA(VLOOKUP($A5236,raw_data!$A:$D,4,FALSE),D5235))</f>
        <v>1310.90002441406</v>
      </c>
      <c r="E5236" s="2">
        <f t="shared" si="977"/>
        <v>2.4489828122901125E-2</v>
      </c>
      <c r="F5236" s="2">
        <f t="shared" si="978"/>
        <v>3.4965876964423437E-3</v>
      </c>
      <c r="G5236" s="2">
        <f t="shared" si="979"/>
        <v>3.8156287445390014E-4</v>
      </c>
      <c r="H5236" s="2"/>
      <c r="I5236" s="2">
        <f t="shared" si="980"/>
        <v>2.1180288945906098</v>
      </c>
      <c r="J5236" s="2">
        <f t="shared" si="981"/>
        <v>1.6092531952317614E-2</v>
      </c>
      <c r="K5236" s="2">
        <f>I5236/MAX(I$2:I5236)-1</f>
        <v>-0.13208829472474848</v>
      </c>
      <c r="M5236" s="2">
        <f t="shared" si="982"/>
        <v>2.7992258099428735</v>
      </c>
      <c r="N5236" s="2">
        <f t="shared" si="983"/>
        <v>1.6480235139520349E-2</v>
      </c>
      <c r="O5236" s="2">
        <f>M5236/MAX(M$2:M5236)-1</f>
        <v>-5.1390599038076412E-2</v>
      </c>
      <c r="Q5236" s="1">
        <f t="shared" si="976"/>
        <v>44769</v>
      </c>
      <c r="R5236" s="2">
        <f t="shared" si="972"/>
        <v>2.1180288945906098</v>
      </c>
      <c r="S5236" s="2">
        <f t="shared" si="973"/>
        <v>2.7992258099428735</v>
      </c>
      <c r="T5236" s="2">
        <f t="shared" si="974"/>
        <v>-0.13208829472474848</v>
      </c>
      <c r="U5236" s="2">
        <f t="shared" si="975"/>
        <v>-5.1390599038076412E-2</v>
      </c>
    </row>
    <row r="5237" spans="1:21" x14ac:dyDescent="0.3">
      <c r="A5237" s="1">
        <v>44770</v>
      </c>
      <c r="B5237">
        <f>IF(_xlfn.IFNA(VLOOKUP($A5237,raw_data!$A:$D,2,FALSE),B5236)=0,B5236,_xlfn.IFNA(VLOOKUP($A5237,raw_data!$A:$D,2,FALSE),B5236))</f>
        <v>88.009628295898395</v>
      </c>
      <c r="C5237">
        <f>IF(_xlfn.IFNA(VLOOKUP($A5237,raw_data!$A:$D,3,FALSE),C5236)=0,C5236,_xlfn.IFNA(VLOOKUP($A5237,raw_data!$A:$D,3,FALSE),C5236))</f>
        <v>102.46548461914</v>
      </c>
      <c r="D5237">
        <f>IF(_xlfn.IFNA(VLOOKUP($A5237,raw_data!$A:$D,4,FALSE),D5236)=0,D5236,_xlfn.IFNA(VLOOKUP($A5237,raw_data!$A:$D,4,FALSE),D5236))</f>
        <v>1305.94995117187</v>
      </c>
      <c r="E5237" s="2">
        <f t="shared" si="977"/>
        <v>9.5617652613588788E-3</v>
      </c>
      <c r="F5237" s="2">
        <f t="shared" si="978"/>
        <v>7.1622863642628598E-3</v>
      </c>
      <c r="G5237" s="2">
        <f t="shared" si="979"/>
        <v>-3.7760875352813583E-3</v>
      </c>
      <c r="H5237" s="2"/>
      <c r="I5237" s="2">
        <f t="shared" si="980"/>
        <v>2.1362481234430568</v>
      </c>
      <c r="J5237" s="2">
        <f t="shared" si="981"/>
        <v>8.6019737025204712E-3</v>
      </c>
      <c r="K5237" s="2">
        <f>I5237/MAX(I$2:I5237)-1</f>
        <v>-0.12462254105986104</v>
      </c>
      <c r="M5237" s="2">
        <f t="shared" si="982"/>
        <v>2.8126436311492515</v>
      </c>
      <c r="N5237" s="2">
        <f t="shared" si="983"/>
        <v>4.7934043615622812E-3</v>
      </c>
      <c r="O5237" s="2">
        <f>M5237/MAX(M$2:M5237)-1</f>
        <v>-4.6843530598086436E-2</v>
      </c>
      <c r="Q5237" s="1">
        <f t="shared" si="976"/>
        <v>44770</v>
      </c>
      <c r="R5237" s="2">
        <f t="shared" si="972"/>
        <v>2.1362481234430568</v>
      </c>
      <c r="S5237" s="2">
        <f t="shared" si="973"/>
        <v>2.8126436311492515</v>
      </c>
      <c r="T5237" s="2">
        <f t="shared" si="974"/>
        <v>-0.12462254105986104</v>
      </c>
      <c r="U5237" s="2">
        <f t="shared" si="975"/>
        <v>-4.6843530598086436E-2</v>
      </c>
    </row>
    <row r="5238" spans="1:21" x14ac:dyDescent="0.3">
      <c r="A5238" s="1">
        <v>44771</v>
      </c>
      <c r="B5238">
        <f>IF(_xlfn.IFNA(VLOOKUP($A5238,raw_data!$A:$D,2,FALSE),B5237)=0,B5237,_xlfn.IFNA(VLOOKUP($A5238,raw_data!$A:$D,2,FALSE),B5237))</f>
        <v>89.130958557128906</v>
      </c>
      <c r="C5238">
        <f>IF(_xlfn.IFNA(VLOOKUP($A5238,raw_data!$A:$D,3,FALSE),C5237)=0,C5237,_xlfn.IFNA(VLOOKUP($A5238,raw_data!$A:$D,3,FALSE),C5237))</f>
        <v>102.475326538085</v>
      </c>
      <c r="D5238">
        <f>IF(_xlfn.IFNA(VLOOKUP($A5238,raw_data!$A:$D,4,FALSE),D5237)=0,D5237,_xlfn.IFNA(VLOOKUP($A5238,raw_data!$A:$D,4,FALSE),D5237))</f>
        <v>1295.15002441406</v>
      </c>
      <c r="E5238" s="2">
        <f t="shared" si="977"/>
        <v>1.2740995308609504E-2</v>
      </c>
      <c r="F5238" s="2">
        <f t="shared" si="978"/>
        <v>9.6051065210600584E-5</v>
      </c>
      <c r="G5238" s="2">
        <f t="shared" si="979"/>
        <v>-8.2697861033027564E-3</v>
      </c>
      <c r="H5238" s="2"/>
      <c r="I5238" s="2">
        <f t="shared" si="980"/>
        <v>2.1526609553974692</v>
      </c>
      <c r="J5238" s="2">
        <f t="shared" si="981"/>
        <v>7.6830176112499416E-3</v>
      </c>
      <c r="K5238" s="2">
        <f>I5238/MAX(I$2:I5238)-1</f>
        <v>-0.11789700062633279</v>
      </c>
      <c r="M5238" s="2">
        <f t="shared" si="982"/>
        <v>2.8108145537954727</v>
      </c>
      <c r="N5238" s="2">
        <f t="shared" si="983"/>
        <v>-6.5030540432575723E-4</v>
      </c>
      <c r="O5238" s="2">
        <f>M5238/MAX(M$2:M5238)-1</f>
        <v>-4.7463373401306574E-2</v>
      </c>
      <c r="Q5238" s="1">
        <f t="shared" si="976"/>
        <v>44771</v>
      </c>
      <c r="R5238" s="2">
        <f t="shared" si="972"/>
        <v>2.1526609553974692</v>
      </c>
      <c r="S5238" s="2">
        <f t="shared" si="973"/>
        <v>2.8108145537954727</v>
      </c>
      <c r="T5238" s="2">
        <f t="shared" si="974"/>
        <v>-0.11789700062633279</v>
      </c>
      <c r="U5238" s="2">
        <f t="shared" si="975"/>
        <v>-4.7463373401306574E-2</v>
      </c>
    </row>
    <row r="5239" spans="1:21" x14ac:dyDescent="0.3">
      <c r="A5239" s="1">
        <v>44772</v>
      </c>
      <c r="B5239">
        <f>IF(_xlfn.IFNA(VLOOKUP($A5239,raw_data!$A:$D,2,FALSE),B5238)=0,B5238,_xlfn.IFNA(VLOOKUP($A5239,raw_data!$A:$D,2,FALSE),B5238))</f>
        <v>89.130958557128906</v>
      </c>
      <c r="C5239">
        <f>IF(_xlfn.IFNA(VLOOKUP($A5239,raw_data!$A:$D,3,FALSE),C5238)=0,C5238,_xlfn.IFNA(VLOOKUP($A5239,raw_data!$A:$D,3,FALSE),C5238))</f>
        <v>102.475326538085</v>
      </c>
      <c r="D5239">
        <f>IF(_xlfn.IFNA(VLOOKUP($A5239,raw_data!$A:$D,4,FALSE),D5238)=0,D5238,_xlfn.IFNA(VLOOKUP($A5239,raw_data!$A:$D,4,FALSE),D5238))</f>
        <v>1295.15002441406</v>
      </c>
      <c r="E5239" s="2">
        <f t="shared" si="977"/>
        <v>0</v>
      </c>
      <c r="F5239" s="2">
        <f t="shared" si="978"/>
        <v>0</v>
      </c>
      <c r="G5239" s="2">
        <f t="shared" si="979"/>
        <v>0</v>
      </c>
      <c r="H5239" s="2"/>
      <c r="I5239" s="2">
        <f t="shared" si="980"/>
        <v>2.1526609553974692</v>
      </c>
      <c r="J5239" s="2">
        <f t="shared" si="981"/>
        <v>0</v>
      </c>
      <c r="K5239" s="2">
        <f>I5239/MAX(I$2:I5239)-1</f>
        <v>-0.11789700062633279</v>
      </c>
      <c r="M5239" s="2">
        <f t="shared" si="982"/>
        <v>2.8108145537954727</v>
      </c>
      <c r="N5239" s="2">
        <f t="shared" si="983"/>
        <v>0</v>
      </c>
      <c r="O5239" s="2">
        <f>M5239/MAX(M$2:M5239)-1</f>
        <v>-4.7463373401306574E-2</v>
      </c>
      <c r="Q5239" s="1">
        <f t="shared" si="976"/>
        <v>44772</v>
      </c>
      <c r="R5239" s="2">
        <f t="shared" si="972"/>
        <v>2.1526609553974692</v>
      </c>
      <c r="S5239" s="2">
        <f t="shared" si="973"/>
        <v>2.8108145537954727</v>
      </c>
      <c r="T5239" s="2">
        <f t="shared" si="974"/>
        <v>-0.11789700062633279</v>
      </c>
      <c r="U5239" s="2">
        <f t="shared" si="975"/>
        <v>-4.7463373401306574E-2</v>
      </c>
    </row>
    <row r="5240" spans="1:21" x14ac:dyDescent="0.3">
      <c r="A5240" s="1">
        <v>44773</v>
      </c>
      <c r="B5240">
        <f>IF(_xlfn.IFNA(VLOOKUP($A5240,raw_data!$A:$D,2,FALSE),B5239)=0,B5239,_xlfn.IFNA(VLOOKUP($A5240,raw_data!$A:$D,2,FALSE),B5239))</f>
        <v>89.130958557128906</v>
      </c>
      <c r="C5240">
        <f>IF(_xlfn.IFNA(VLOOKUP($A5240,raw_data!$A:$D,3,FALSE),C5239)=0,C5239,_xlfn.IFNA(VLOOKUP($A5240,raw_data!$A:$D,3,FALSE),C5239))</f>
        <v>102.475326538085</v>
      </c>
      <c r="D5240">
        <f>IF(_xlfn.IFNA(VLOOKUP($A5240,raw_data!$A:$D,4,FALSE),D5239)=0,D5239,_xlfn.IFNA(VLOOKUP($A5240,raw_data!$A:$D,4,FALSE),D5239))</f>
        <v>1295.15002441406</v>
      </c>
      <c r="E5240" s="2">
        <f t="shared" si="977"/>
        <v>0</v>
      </c>
      <c r="F5240" s="2">
        <f t="shared" si="978"/>
        <v>0</v>
      </c>
      <c r="G5240" s="2">
        <f t="shared" si="979"/>
        <v>0</v>
      </c>
      <c r="H5240" s="2"/>
      <c r="I5240" s="2">
        <f t="shared" si="980"/>
        <v>2.1526609553974692</v>
      </c>
      <c r="J5240" s="2">
        <f t="shared" si="981"/>
        <v>0</v>
      </c>
      <c r="K5240" s="2">
        <f>I5240/MAX(I$2:I5240)-1</f>
        <v>-0.11789700062633279</v>
      </c>
      <c r="M5240" s="2">
        <f t="shared" si="982"/>
        <v>2.8108145537954727</v>
      </c>
      <c r="N5240" s="2">
        <f t="shared" si="983"/>
        <v>0</v>
      </c>
      <c r="O5240" s="2">
        <f>M5240/MAX(M$2:M5240)-1</f>
        <v>-4.7463373401306574E-2</v>
      </c>
      <c r="Q5240" s="1">
        <f t="shared" si="976"/>
        <v>44773</v>
      </c>
      <c r="R5240" s="2">
        <f t="shared" si="972"/>
        <v>2.1526609553974692</v>
      </c>
      <c r="S5240" s="2">
        <f t="shared" si="973"/>
        <v>2.8108145537954727</v>
      </c>
      <c r="T5240" s="2">
        <f t="shared" si="974"/>
        <v>-0.11789700062633279</v>
      </c>
      <c r="U5240" s="2">
        <f t="shared" si="975"/>
        <v>-4.7463373401306574E-2</v>
      </c>
    </row>
    <row r="5241" spans="1:21" x14ac:dyDescent="0.3">
      <c r="A5241" s="1">
        <v>44774</v>
      </c>
      <c r="B5241">
        <f>IF(_xlfn.IFNA(VLOOKUP($A5241,raw_data!$A:$D,2,FALSE),B5240)=0,B5240,_xlfn.IFNA(VLOOKUP($A5241,raw_data!$A:$D,2,FALSE),B5240))</f>
        <v>88.843185424804602</v>
      </c>
      <c r="C5241">
        <f>IF(_xlfn.IFNA(VLOOKUP($A5241,raw_data!$A:$D,3,FALSE),C5240)=0,C5240,_xlfn.IFNA(VLOOKUP($A5241,raw_data!$A:$D,3,FALSE),C5240))</f>
        <v>102.83049774169901</v>
      </c>
      <c r="D5241">
        <f>IF(_xlfn.IFNA(VLOOKUP($A5241,raw_data!$A:$D,4,FALSE),D5240)=0,D5240,_xlfn.IFNA(VLOOKUP($A5241,raw_data!$A:$D,4,FALSE),D5240))</f>
        <v>1302.28002929687</v>
      </c>
      <c r="E5241" s="2">
        <f t="shared" si="977"/>
        <v>-3.2286551943661035E-3</v>
      </c>
      <c r="F5241" s="2">
        <f t="shared" si="978"/>
        <v>3.4659192179495868E-3</v>
      </c>
      <c r="G5241" s="2">
        <f t="shared" si="979"/>
        <v>5.5051575094828831E-3</v>
      </c>
      <c r="H5241" s="2"/>
      <c r="I5241" s="2">
        <f t="shared" si="980"/>
        <v>2.1514752150022738</v>
      </c>
      <c r="J5241" s="2">
        <f t="shared" si="981"/>
        <v>-5.5082542943982724E-4</v>
      </c>
      <c r="K5241" s="2">
        <f>I5241/MAX(I$2:I5241)-1</f>
        <v>-0.11838288538977304</v>
      </c>
      <c r="M5241" s="2">
        <f t="shared" si="982"/>
        <v>2.8247317390504509</v>
      </c>
      <c r="N5241" s="2">
        <f t="shared" si="983"/>
        <v>4.9512996992937541E-3</v>
      </c>
      <c r="O5241" s="2">
        <f>M5241/MAX(M$2:M5241)-1</f>
        <v>-4.2747079088462092E-2</v>
      </c>
      <c r="Q5241" s="1">
        <f t="shared" si="976"/>
        <v>44774</v>
      </c>
      <c r="R5241" s="2">
        <f t="shared" si="972"/>
        <v>2.1514752150022738</v>
      </c>
      <c r="S5241" s="2">
        <f t="shared" si="973"/>
        <v>2.8247317390504509</v>
      </c>
      <c r="T5241" s="2">
        <f t="shared" si="974"/>
        <v>-0.11838288538977304</v>
      </c>
      <c r="U5241" s="2">
        <f t="shared" si="975"/>
        <v>-4.2747079088462092E-2</v>
      </c>
    </row>
    <row r="5242" spans="1:21" x14ac:dyDescent="0.3">
      <c r="A5242" s="1">
        <v>44775</v>
      </c>
      <c r="B5242">
        <f>IF(_xlfn.IFNA(VLOOKUP($A5242,raw_data!$A:$D,2,FALSE),B5241)=0,B5241,_xlfn.IFNA(VLOOKUP($A5242,raw_data!$A:$D,2,FALSE),B5241))</f>
        <v>88.148551940917898</v>
      </c>
      <c r="C5242">
        <f>IF(_xlfn.IFNA(VLOOKUP($A5242,raw_data!$A:$D,3,FALSE),C5241)=0,C5241,_xlfn.IFNA(VLOOKUP($A5242,raw_data!$A:$D,3,FALSE),C5241))</f>
        <v>101.774864196777</v>
      </c>
      <c r="D5242">
        <f>IF(_xlfn.IFNA(VLOOKUP($A5242,raw_data!$A:$D,4,FALSE),D5241)=0,D5241,_xlfn.IFNA(VLOOKUP($A5242,raw_data!$A:$D,4,FALSE),D5241))</f>
        <v>1306.75</v>
      </c>
      <c r="E5242" s="2">
        <f t="shared" si="977"/>
        <v>-7.8186467601910614E-3</v>
      </c>
      <c r="F5242" s="2">
        <f t="shared" si="978"/>
        <v>-1.0265763252198412E-2</v>
      </c>
      <c r="G5242" s="2">
        <f t="shared" si="979"/>
        <v>3.4324189902101843E-3</v>
      </c>
      <c r="H5242" s="2"/>
      <c r="I5242" s="2">
        <f t="shared" si="980"/>
        <v>2.1325476260905543</v>
      </c>
      <c r="J5242" s="2">
        <f t="shared" si="981"/>
        <v>-8.797493356994002E-3</v>
      </c>
      <c r="K5242" s="2">
        <f>I5242/MAX(I$2:I5242)-1</f>
        <v>-0.12613890609896861</v>
      </c>
      <c r="M5242" s="2">
        <f t="shared" si="982"/>
        <v>2.8094915456745988</v>
      </c>
      <c r="N5242" s="2">
        <f t="shared" si="983"/>
        <v>-5.3952710500485557E-3</v>
      </c>
      <c r="O5242" s="2">
        <f>M5242/MAX(M$2:M5242)-1</f>
        <v>-4.7911718060230535E-2</v>
      </c>
      <c r="Q5242" s="1">
        <f t="shared" si="976"/>
        <v>44775</v>
      </c>
      <c r="R5242" s="2">
        <f t="shared" si="972"/>
        <v>2.1325476260905543</v>
      </c>
      <c r="S5242" s="2">
        <f t="shared" si="973"/>
        <v>2.8094915456745988</v>
      </c>
      <c r="T5242" s="2">
        <f t="shared" si="974"/>
        <v>-0.12613890609896861</v>
      </c>
      <c r="U5242" s="2">
        <f t="shared" si="975"/>
        <v>-4.7911718060230535E-2</v>
      </c>
    </row>
    <row r="5243" spans="1:21" x14ac:dyDescent="0.3">
      <c r="A5243" s="1">
        <v>44776</v>
      </c>
      <c r="B5243">
        <f>IF(_xlfn.IFNA(VLOOKUP($A5243,raw_data!$A:$D,2,FALSE),B5242)=0,B5242,_xlfn.IFNA(VLOOKUP($A5243,raw_data!$A:$D,2,FALSE),B5242))</f>
        <v>89.279808044433594</v>
      </c>
      <c r="C5243">
        <f>IF(_xlfn.IFNA(VLOOKUP($A5243,raw_data!$A:$D,3,FALSE),C5242)=0,C5242,_xlfn.IFNA(VLOOKUP($A5243,raw_data!$A:$D,3,FALSE),C5242))</f>
        <v>102.22869110107401</v>
      </c>
      <c r="D5243">
        <f>IF(_xlfn.IFNA(VLOOKUP($A5243,raw_data!$A:$D,4,FALSE),D5242)=0,D5242,_xlfn.IFNA(VLOOKUP($A5243,raw_data!$A:$D,4,FALSE),D5242))</f>
        <v>1314.63000488281</v>
      </c>
      <c r="E5243" s="2">
        <f t="shared" si="977"/>
        <v>1.2833518856599335E-2</v>
      </c>
      <c r="F5243" s="2">
        <f t="shared" si="978"/>
        <v>4.4591256188712958E-3</v>
      </c>
      <c r="G5243" s="2">
        <f t="shared" si="979"/>
        <v>6.0302314006581703E-3</v>
      </c>
      <c r="H5243" s="2"/>
      <c r="I5243" s="2">
        <f t="shared" si="980"/>
        <v>2.1527721992949576</v>
      </c>
      <c r="J5243" s="2">
        <f t="shared" si="981"/>
        <v>9.4837615615081181E-3</v>
      </c>
      <c r="K5243" s="2">
        <f>I5243/MAX(I$2:I5243)-1</f>
        <v>-0.11785141584653247</v>
      </c>
      <c r="M5243" s="2">
        <f t="shared" si="982"/>
        <v>2.8532386505310336</v>
      </c>
      <c r="N5243" s="2">
        <f t="shared" si="983"/>
        <v>1.5571182238930836E-2</v>
      </c>
      <c r="O5243" s="2">
        <f>M5243/MAX(M$2:M5243)-1</f>
        <v>-3.3086577914595794E-2</v>
      </c>
      <c r="Q5243" s="1">
        <f t="shared" si="976"/>
        <v>44776</v>
      </c>
      <c r="R5243" s="2">
        <f t="shared" si="972"/>
        <v>2.1527721992949576</v>
      </c>
      <c r="S5243" s="2">
        <f t="shared" si="973"/>
        <v>2.8532386505310336</v>
      </c>
      <c r="T5243" s="2">
        <f t="shared" si="974"/>
        <v>-0.11785141584653247</v>
      </c>
      <c r="U5243" s="2">
        <f t="shared" si="975"/>
        <v>-3.3086577914595794E-2</v>
      </c>
    </row>
    <row r="5244" spans="1:21" x14ac:dyDescent="0.3">
      <c r="A5244" s="1">
        <v>44777</v>
      </c>
      <c r="B5244">
        <f>IF(_xlfn.IFNA(VLOOKUP($A5244,raw_data!$A:$D,2,FALSE),B5243)=0,B5243,_xlfn.IFNA(VLOOKUP($A5244,raw_data!$A:$D,2,FALSE),B5243))</f>
        <v>89.418731689453097</v>
      </c>
      <c r="C5244">
        <f>IF(_xlfn.IFNA(VLOOKUP($A5244,raw_data!$A:$D,3,FALSE),C5243)=0,C5243,_xlfn.IFNA(VLOOKUP($A5244,raw_data!$A:$D,3,FALSE),C5243))</f>
        <v>102.475326538085</v>
      </c>
      <c r="D5244">
        <f>IF(_xlfn.IFNA(VLOOKUP($A5244,raw_data!$A:$D,4,FALSE),D5243)=0,D5243,_xlfn.IFNA(VLOOKUP($A5244,raw_data!$A:$D,4,FALSE),D5243))</f>
        <v>1307.38000488281</v>
      </c>
      <c r="E5244" s="2">
        <f t="shared" si="977"/>
        <v>1.5560477566256559E-3</v>
      </c>
      <c r="F5244" s="2">
        <f t="shared" si="978"/>
        <v>2.4125852963052807E-3</v>
      </c>
      <c r="G5244" s="2">
        <f t="shared" si="979"/>
        <v>-5.5148596738793243E-3</v>
      </c>
      <c r="H5244" s="2"/>
      <c r="I5244" s="2">
        <f t="shared" si="980"/>
        <v>2.1568595877274266</v>
      </c>
      <c r="J5244" s="2">
        <f t="shared" si="981"/>
        <v>1.8986627724975058E-3</v>
      </c>
      <c r="K5244" s="2">
        <f>I5244/MAX(I$2:I5244)-1</f>
        <v>-0.11617651316998889</v>
      </c>
      <c r="M5244" s="2">
        <f t="shared" si="982"/>
        <v>2.8428909019051667</v>
      </c>
      <c r="N5244" s="2">
        <f t="shared" si="983"/>
        <v>-3.6266677601402009E-3</v>
      </c>
      <c r="O5244" s="2">
        <f>M5244/MAX(M$2:M5244)-1</f>
        <v>-3.6593251649319813E-2</v>
      </c>
      <c r="Q5244" s="1">
        <f t="shared" si="976"/>
        <v>44777</v>
      </c>
      <c r="R5244" s="2">
        <f t="shared" si="972"/>
        <v>2.1568595877274266</v>
      </c>
      <c r="S5244" s="2">
        <f t="shared" si="973"/>
        <v>2.8428909019051667</v>
      </c>
      <c r="T5244" s="2">
        <f t="shared" si="974"/>
        <v>-0.11617651316998889</v>
      </c>
      <c r="U5244" s="2">
        <f t="shared" si="975"/>
        <v>-3.6593251649319813E-2</v>
      </c>
    </row>
    <row r="5245" spans="1:21" x14ac:dyDescent="0.3">
      <c r="A5245" s="1">
        <v>44778</v>
      </c>
      <c r="B5245">
        <f>IF(_xlfn.IFNA(VLOOKUP($A5245,raw_data!$A:$D,2,FALSE),B5244)=0,B5244,_xlfn.IFNA(VLOOKUP($A5245,raw_data!$A:$D,2,FALSE),B5244))</f>
        <v>89.140884399414006</v>
      </c>
      <c r="C5245">
        <f>IF(_xlfn.IFNA(VLOOKUP($A5245,raw_data!$A:$D,3,FALSE),C5244)=0,C5244,_xlfn.IFNA(VLOOKUP($A5245,raw_data!$A:$D,3,FALSE),C5244))</f>
        <v>101.33089447021401</v>
      </c>
      <c r="D5245">
        <f>IF(_xlfn.IFNA(VLOOKUP($A5245,raw_data!$A:$D,4,FALSE),D5244)=0,D5244,_xlfn.IFNA(VLOOKUP($A5245,raw_data!$A:$D,4,FALSE),D5244))</f>
        <v>1302.07995605468</v>
      </c>
      <c r="E5245" s="2">
        <f t="shared" si="977"/>
        <v>-3.1072604675722593E-3</v>
      </c>
      <c r="F5245" s="2">
        <f t="shared" si="978"/>
        <v>-1.1167879201103736E-2</v>
      </c>
      <c r="G5245" s="2">
        <f t="shared" si="979"/>
        <v>-4.0539466783454658E-3</v>
      </c>
      <c r="H5245" s="2"/>
      <c r="I5245" s="2">
        <f t="shared" si="980"/>
        <v>2.143203414077004</v>
      </c>
      <c r="J5245" s="2">
        <f t="shared" si="981"/>
        <v>-6.33150796098485E-3</v>
      </c>
      <c r="K5245" s="2">
        <f>I5245/MAX(I$2:I5245)-1</f>
        <v>-0.12177244861295844</v>
      </c>
      <c r="M5245" s="2">
        <f t="shared" si="982"/>
        <v>2.8134391575730624</v>
      </c>
      <c r="N5245" s="2">
        <f t="shared" si="983"/>
        <v>-1.0359787043662916E-2</v>
      </c>
      <c r="O5245" s="2">
        <f>M5245/MAX(M$2:M5245)-1</f>
        <v>-4.6573940398660585E-2</v>
      </c>
      <c r="Q5245" s="1">
        <f t="shared" si="976"/>
        <v>44778</v>
      </c>
      <c r="R5245" s="2">
        <f t="shared" si="972"/>
        <v>2.143203414077004</v>
      </c>
      <c r="S5245" s="2">
        <f t="shared" si="973"/>
        <v>2.8134391575730624</v>
      </c>
      <c r="T5245" s="2">
        <f t="shared" si="974"/>
        <v>-0.12177244861295844</v>
      </c>
      <c r="U5245" s="2">
        <f t="shared" si="975"/>
        <v>-4.6573940398660585E-2</v>
      </c>
    </row>
    <row r="5246" spans="1:21" x14ac:dyDescent="0.3">
      <c r="A5246" s="1">
        <v>44779</v>
      </c>
      <c r="B5246">
        <f>IF(_xlfn.IFNA(VLOOKUP($A5246,raw_data!$A:$D,2,FALSE),B5245)=0,B5245,_xlfn.IFNA(VLOOKUP($A5246,raw_data!$A:$D,2,FALSE),B5245))</f>
        <v>89.140884399414006</v>
      </c>
      <c r="C5246">
        <f>IF(_xlfn.IFNA(VLOOKUP($A5246,raw_data!$A:$D,3,FALSE),C5245)=0,C5245,_xlfn.IFNA(VLOOKUP($A5246,raw_data!$A:$D,3,FALSE),C5245))</f>
        <v>101.33089447021401</v>
      </c>
      <c r="D5246">
        <f>IF(_xlfn.IFNA(VLOOKUP($A5246,raw_data!$A:$D,4,FALSE),D5245)=0,D5245,_xlfn.IFNA(VLOOKUP($A5246,raw_data!$A:$D,4,FALSE),D5245))</f>
        <v>1302.07995605468</v>
      </c>
      <c r="E5246" s="2">
        <f t="shared" si="977"/>
        <v>0</v>
      </c>
      <c r="F5246" s="2">
        <f t="shared" si="978"/>
        <v>0</v>
      </c>
      <c r="G5246" s="2">
        <f t="shared" si="979"/>
        <v>0</v>
      </c>
      <c r="H5246" s="2"/>
      <c r="I5246" s="2">
        <f t="shared" si="980"/>
        <v>2.143203414077004</v>
      </c>
      <c r="J5246" s="2">
        <f t="shared" si="981"/>
        <v>0</v>
      </c>
      <c r="K5246" s="2">
        <f>I5246/MAX(I$2:I5246)-1</f>
        <v>-0.12177244861295844</v>
      </c>
      <c r="M5246" s="2">
        <f t="shared" si="982"/>
        <v>2.8134391575730624</v>
      </c>
      <c r="N5246" s="2">
        <f t="shared" si="983"/>
        <v>0</v>
      </c>
      <c r="O5246" s="2">
        <f>M5246/MAX(M$2:M5246)-1</f>
        <v>-4.6573940398660585E-2</v>
      </c>
      <c r="Q5246" s="1">
        <f t="shared" si="976"/>
        <v>44779</v>
      </c>
      <c r="R5246" s="2">
        <f t="shared" si="972"/>
        <v>2.143203414077004</v>
      </c>
      <c r="S5246" s="2">
        <f t="shared" si="973"/>
        <v>2.8134391575730624</v>
      </c>
      <c r="T5246" s="2">
        <f t="shared" si="974"/>
        <v>-0.12177244861295844</v>
      </c>
      <c r="U5246" s="2">
        <f t="shared" si="975"/>
        <v>-4.6573940398660585E-2</v>
      </c>
    </row>
    <row r="5247" spans="1:21" x14ac:dyDescent="0.3">
      <c r="A5247" s="1">
        <v>44780</v>
      </c>
      <c r="B5247">
        <f>IF(_xlfn.IFNA(VLOOKUP($A5247,raw_data!$A:$D,2,FALSE),B5246)=0,B5246,_xlfn.IFNA(VLOOKUP($A5247,raw_data!$A:$D,2,FALSE),B5246))</f>
        <v>89.140884399414006</v>
      </c>
      <c r="C5247">
        <f>IF(_xlfn.IFNA(VLOOKUP($A5247,raw_data!$A:$D,3,FALSE),C5246)=0,C5246,_xlfn.IFNA(VLOOKUP($A5247,raw_data!$A:$D,3,FALSE),C5246))</f>
        <v>101.33089447021401</v>
      </c>
      <c r="D5247">
        <f>IF(_xlfn.IFNA(VLOOKUP($A5247,raw_data!$A:$D,4,FALSE),D5246)=0,D5246,_xlfn.IFNA(VLOOKUP($A5247,raw_data!$A:$D,4,FALSE),D5246))</f>
        <v>1302.07995605468</v>
      </c>
      <c r="E5247" s="2">
        <f t="shared" si="977"/>
        <v>0</v>
      </c>
      <c r="F5247" s="2">
        <f t="shared" si="978"/>
        <v>0</v>
      </c>
      <c r="G5247" s="2">
        <f t="shared" si="979"/>
        <v>0</v>
      </c>
      <c r="H5247" s="2"/>
      <c r="I5247" s="2">
        <f t="shared" si="980"/>
        <v>2.143203414077004</v>
      </c>
      <c r="J5247" s="2">
        <f t="shared" si="981"/>
        <v>0</v>
      </c>
      <c r="K5247" s="2">
        <f>I5247/MAX(I$2:I5247)-1</f>
        <v>-0.12177244861295844</v>
      </c>
      <c r="M5247" s="2">
        <f t="shared" si="982"/>
        <v>2.8134391575730624</v>
      </c>
      <c r="N5247" s="2">
        <f t="shared" si="983"/>
        <v>0</v>
      </c>
      <c r="O5247" s="2">
        <f>M5247/MAX(M$2:M5247)-1</f>
        <v>-4.6573940398660585E-2</v>
      </c>
      <c r="Q5247" s="1">
        <f t="shared" si="976"/>
        <v>44780</v>
      </c>
      <c r="R5247" s="2">
        <f t="shared" si="972"/>
        <v>2.143203414077004</v>
      </c>
      <c r="S5247" s="2">
        <f t="shared" si="973"/>
        <v>2.8134391575730624</v>
      </c>
      <c r="T5247" s="2">
        <f t="shared" si="974"/>
        <v>-0.12177244861295844</v>
      </c>
      <c r="U5247" s="2">
        <f t="shared" si="975"/>
        <v>-4.6573940398660585E-2</v>
      </c>
    </row>
    <row r="5248" spans="1:21" x14ac:dyDescent="0.3">
      <c r="A5248" s="1">
        <v>44781</v>
      </c>
      <c r="B5248">
        <f>IF(_xlfn.IFNA(VLOOKUP($A5248,raw_data!$A:$D,2,FALSE),B5247)=0,B5247,_xlfn.IFNA(VLOOKUP($A5248,raw_data!$A:$D,2,FALSE),B5247))</f>
        <v>89.180580139160099</v>
      </c>
      <c r="C5248">
        <f>IF(_xlfn.IFNA(VLOOKUP($A5248,raw_data!$A:$D,3,FALSE),C5247)=0,C5247,_xlfn.IFNA(VLOOKUP($A5248,raw_data!$A:$D,3,FALSE),C5247))</f>
        <v>101.794593811035</v>
      </c>
      <c r="D5248">
        <f>IF(_xlfn.IFNA(VLOOKUP($A5248,raw_data!$A:$D,4,FALSE),D5247)=0,D5247,_xlfn.IFNA(VLOOKUP($A5248,raw_data!$A:$D,4,FALSE),D5247))</f>
        <v>1302.73999023437</v>
      </c>
      <c r="E5248" s="2">
        <f t="shared" si="977"/>
        <v>4.4531462766550511E-4</v>
      </c>
      <c r="F5248" s="2">
        <f t="shared" si="978"/>
        <v>4.5760904731508845E-3</v>
      </c>
      <c r="G5248" s="2">
        <f t="shared" si="979"/>
        <v>5.0690756479343513E-4</v>
      </c>
      <c r="H5248" s="2"/>
      <c r="I5248" s="2">
        <f t="shared" si="980"/>
        <v>2.1476990510652878</v>
      </c>
      <c r="J5248" s="2">
        <f t="shared" si="981"/>
        <v>2.0976249658596568E-3</v>
      </c>
      <c r="K5248" s="2">
        <f>I5248/MAX(I$2:I5248)-1</f>
        <v>-0.11993025657546308</v>
      </c>
      <c r="M5248" s="2">
        <f t="shared" si="982"/>
        <v>2.8207698429173549</v>
      </c>
      <c r="N5248" s="2">
        <f t="shared" si="983"/>
        <v>2.6055958326165474E-3</v>
      </c>
      <c r="O5248" s="2">
        <f>M5248/MAX(M$2:M5248)-1</f>
        <v>-4.4089697431055286E-2</v>
      </c>
      <c r="Q5248" s="1">
        <f t="shared" si="976"/>
        <v>44781</v>
      </c>
      <c r="R5248" s="2">
        <f t="shared" si="972"/>
        <v>2.1476990510652878</v>
      </c>
      <c r="S5248" s="2">
        <f t="shared" si="973"/>
        <v>2.8207698429173549</v>
      </c>
      <c r="T5248" s="2">
        <f t="shared" si="974"/>
        <v>-0.11993025657546308</v>
      </c>
      <c r="U5248" s="2">
        <f t="shared" si="975"/>
        <v>-4.4089697431055286E-2</v>
      </c>
    </row>
    <row r="5249" spans="1:21" x14ac:dyDescent="0.3">
      <c r="A5249" s="1">
        <v>44782</v>
      </c>
      <c r="B5249">
        <f>IF(_xlfn.IFNA(VLOOKUP($A5249,raw_data!$A:$D,2,FALSE),B5248)=0,B5248,_xlfn.IFNA(VLOOKUP($A5249,raw_data!$A:$D,2,FALSE),B5248))</f>
        <v>88.753875732421804</v>
      </c>
      <c r="C5249">
        <f>IF(_xlfn.IFNA(VLOOKUP($A5249,raw_data!$A:$D,3,FALSE),C5248)=0,C5248,_xlfn.IFNA(VLOOKUP($A5249,raw_data!$A:$D,3,FALSE),C5248))</f>
        <v>101.56768035888599</v>
      </c>
      <c r="D5249">
        <f>IF(_xlfn.IFNA(VLOOKUP($A5249,raw_data!$A:$D,4,FALSE),D5248)=0,D5248,_xlfn.IFNA(VLOOKUP($A5249,raw_data!$A:$D,4,FALSE),D5248))</f>
        <v>1299.03002929687</v>
      </c>
      <c r="E5249" s="2">
        <f t="shared" si="977"/>
        <v>-4.784723378929101E-3</v>
      </c>
      <c r="F5249" s="2">
        <f t="shared" si="978"/>
        <v>-2.2291306802622035E-3</v>
      </c>
      <c r="G5249" s="2">
        <f t="shared" si="979"/>
        <v>-2.8478138118970264E-3</v>
      </c>
      <c r="H5249" s="2"/>
      <c r="I5249" s="2">
        <f t="shared" si="980"/>
        <v>2.1396183628102863</v>
      </c>
      <c r="J5249" s="2">
        <f t="shared" si="981"/>
        <v>-3.7624862994623419E-3</v>
      </c>
      <c r="K5249" s="2">
        <f>I5249/MAX(I$2:I5249)-1</f>
        <v>-0.12324150692766933</v>
      </c>
      <c r="M5249" s="2">
        <f t="shared" si="982"/>
        <v>2.8021539318658295</v>
      </c>
      <c r="N5249" s="2">
        <f t="shared" si="983"/>
        <v>-6.5995852509086461E-3</v>
      </c>
      <c r="O5249" s="2">
        <f>M5249/MAX(M$2:M5249)-1</f>
        <v>-5.0398308965081018E-2</v>
      </c>
      <c r="Q5249" s="1">
        <f t="shared" si="976"/>
        <v>44782</v>
      </c>
      <c r="R5249" s="2">
        <f t="shared" si="972"/>
        <v>2.1396183628102863</v>
      </c>
      <c r="S5249" s="2">
        <f t="shared" si="973"/>
        <v>2.8021539318658295</v>
      </c>
      <c r="T5249" s="2">
        <f t="shared" si="974"/>
        <v>-0.12324150692766933</v>
      </c>
      <c r="U5249" s="2">
        <f t="shared" si="975"/>
        <v>-5.0398308965081018E-2</v>
      </c>
    </row>
    <row r="5250" spans="1:21" x14ac:dyDescent="0.3">
      <c r="A5250" s="1">
        <v>44783</v>
      </c>
      <c r="B5250">
        <f>IF(_xlfn.IFNA(VLOOKUP($A5250,raw_data!$A:$D,2,FALSE),B5249)=0,B5249,_xlfn.IFNA(VLOOKUP($A5250,raw_data!$A:$D,2,FALSE),B5249))</f>
        <v>90.609527587890597</v>
      </c>
      <c r="C5250">
        <f>IF(_xlfn.IFNA(VLOOKUP($A5250,raw_data!$A:$D,3,FALSE),C5249)=0,C5249,_xlfn.IFNA(VLOOKUP($A5250,raw_data!$A:$D,3,FALSE),C5249))</f>
        <v>101.824180603027</v>
      </c>
      <c r="D5250">
        <f>IF(_xlfn.IFNA(VLOOKUP($A5250,raw_data!$A:$D,4,FALSE),D5249)=0,D5249,_xlfn.IFNA(VLOOKUP($A5250,raw_data!$A:$D,4,FALSE),D5249))</f>
        <v>1307.56005859375</v>
      </c>
      <c r="E5250" s="2">
        <f t="shared" si="977"/>
        <v>2.0907840250979914E-2</v>
      </c>
      <c r="F5250" s="2">
        <f t="shared" si="978"/>
        <v>2.525412052679199E-3</v>
      </c>
      <c r="G5250" s="2">
        <f t="shared" si="979"/>
        <v>6.5664604393302906E-3</v>
      </c>
      <c r="H5250" s="2"/>
      <c r="I5250" s="2">
        <f t="shared" si="980"/>
        <v>2.1686206093675366</v>
      </c>
      <c r="J5250" s="2">
        <f t="shared" si="981"/>
        <v>1.3554868971659629E-2</v>
      </c>
      <c r="K5250" s="2">
        <f>I5250/MAX(I$2:I5250)-1</f>
        <v>-0.11135716043428412</v>
      </c>
      <c r="M5250" s="2">
        <f t="shared" si="982"/>
        <v>2.8587864069357316</v>
      </c>
      <c r="N5250" s="2">
        <f t="shared" si="983"/>
        <v>2.0210336921852479E-2</v>
      </c>
      <c r="O5250" s="2">
        <f>M5250/MAX(M$2:M5250)-1</f>
        <v>-3.1206538847704413E-2</v>
      </c>
      <c r="Q5250" s="1">
        <f t="shared" si="976"/>
        <v>44783</v>
      </c>
      <c r="R5250" s="2">
        <f t="shared" ref="R5250:R5313" si="984">I5250</f>
        <v>2.1686206093675366</v>
      </c>
      <c r="S5250" s="2">
        <f t="shared" ref="S5250:S5313" si="985">M5250</f>
        <v>2.8587864069357316</v>
      </c>
      <c r="T5250" s="2">
        <f t="shared" ref="T5250:T5313" si="986">K5250</f>
        <v>-0.11135716043428412</v>
      </c>
      <c r="U5250" s="2">
        <f t="shared" ref="U5250:U5313" si="987">O5250</f>
        <v>-3.1206538847704413E-2</v>
      </c>
    </row>
    <row r="5251" spans="1:21" x14ac:dyDescent="0.3">
      <c r="A5251" s="1">
        <v>44784</v>
      </c>
      <c r="B5251">
        <f>IF(_xlfn.IFNA(VLOOKUP($A5251,raw_data!$A:$D,2,FALSE),B5250)=0,B5250,_xlfn.IFNA(VLOOKUP($A5251,raw_data!$A:$D,2,FALSE),B5250))</f>
        <v>90.688911437988196</v>
      </c>
      <c r="C5251">
        <f>IF(_xlfn.IFNA(VLOOKUP($A5251,raw_data!$A:$D,3,FALSE),C5250)=0,C5250,_xlfn.IFNA(VLOOKUP($A5251,raw_data!$A:$D,3,FALSE),C5250))</f>
        <v>101.281562805175</v>
      </c>
      <c r="D5251">
        <f>IF(_xlfn.IFNA(VLOOKUP($A5251,raw_data!$A:$D,4,FALSE),D5250)=0,D5250,_xlfn.IFNA(VLOOKUP($A5251,raw_data!$A:$D,4,FALSE),D5250))</f>
        <v>1296.69995117187</v>
      </c>
      <c r="E5251" s="2">
        <f t="shared" si="977"/>
        <v>8.7610930341286419E-4</v>
      </c>
      <c r="F5251" s="2">
        <f t="shared" si="978"/>
        <v>-5.3289679783180555E-3</v>
      </c>
      <c r="G5251" s="2">
        <f t="shared" si="979"/>
        <v>-8.3056279904724084E-3</v>
      </c>
      <c r="H5251" s="2"/>
      <c r="I5251" s="2">
        <f t="shared" si="980"/>
        <v>2.1651379746686246</v>
      </c>
      <c r="J5251" s="2">
        <f t="shared" si="981"/>
        <v>-1.6059216092795038E-3</v>
      </c>
      <c r="K5251" s="2">
        <f>I5251/MAX(I$2:I5251)-1</f>
        <v>-0.11278425117327406</v>
      </c>
      <c r="M5251" s="2">
        <f t="shared" si="982"/>
        <v>2.8304895346973198</v>
      </c>
      <c r="N5251" s="2">
        <f t="shared" si="983"/>
        <v>-9.8982114122834197E-3</v>
      </c>
      <c r="O5251" s="2">
        <f>M5251/MAX(M$2:M5251)-1</f>
        <v>-4.0795861341027528E-2</v>
      </c>
      <c r="Q5251" s="1">
        <f t="shared" ref="Q5251:Q5314" si="988">A5251</f>
        <v>44784</v>
      </c>
      <c r="R5251" s="2">
        <f t="shared" si="984"/>
        <v>2.1651379746686246</v>
      </c>
      <c r="S5251" s="2">
        <f t="shared" si="985"/>
        <v>2.8304895346973198</v>
      </c>
      <c r="T5251" s="2">
        <f t="shared" si="986"/>
        <v>-0.11278425117327406</v>
      </c>
      <c r="U5251" s="2">
        <f t="shared" si="987"/>
        <v>-4.0795861341027528E-2</v>
      </c>
    </row>
    <row r="5252" spans="1:21" x14ac:dyDescent="0.3">
      <c r="A5252" s="1">
        <v>44785</v>
      </c>
      <c r="B5252">
        <f>IF(_xlfn.IFNA(VLOOKUP($A5252,raw_data!$A:$D,2,FALSE),B5251)=0,B5251,_xlfn.IFNA(VLOOKUP($A5252,raw_data!$A:$D,2,FALSE),B5251))</f>
        <v>91.939247131347599</v>
      </c>
      <c r="C5252">
        <f>IF(_xlfn.IFNA(VLOOKUP($A5252,raw_data!$A:$D,3,FALSE),C5251)=0,C5251,_xlfn.IFNA(VLOOKUP($A5252,raw_data!$A:$D,3,FALSE),C5251))</f>
        <v>101.735397338867</v>
      </c>
      <c r="D5252">
        <f>IF(_xlfn.IFNA(VLOOKUP($A5252,raw_data!$A:$D,4,FALSE),D5251)=0,D5251,_xlfn.IFNA(VLOOKUP($A5252,raw_data!$A:$D,4,FALSE),D5251))</f>
        <v>1306.82995605468</v>
      </c>
      <c r="E5252" s="2">
        <f t="shared" ref="E5252:E5315" si="989">B5252/B5251-1</f>
        <v>1.3787084589876875E-2</v>
      </c>
      <c r="F5252" s="2">
        <f t="shared" ref="F5252:F5315" si="990">C5252/C5251-1</f>
        <v>4.4809195387811585E-3</v>
      </c>
      <c r="G5252" s="2">
        <f t="shared" ref="G5252:G5315" si="991">D5252/D5251-1</f>
        <v>7.8121425651749288E-3</v>
      </c>
      <c r="H5252" s="2"/>
      <c r="I5252" s="2">
        <f t="shared" ref="I5252:I5315" si="992">I5251*(1+J5252)</f>
        <v>2.1869292625338712</v>
      </c>
      <c r="J5252" s="2">
        <f t="shared" ref="J5252:J5315" si="993">E5252*0.6+F5252*0.4</f>
        <v>1.0064618569438587E-2</v>
      </c>
      <c r="K5252" s="2">
        <f>I5252/MAX(I$2:I5252)-1</f>
        <v>-0.10385476307253416</v>
      </c>
      <c r="M5252" s="2">
        <f t="shared" ref="M5252:M5315" si="994">M5251*(1+N5252)</f>
        <v>2.8813120707388116</v>
      </c>
      <c r="N5252" s="2">
        <f t="shared" ref="N5252:N5315" si="995">(1+J5252)*(1+G5252)-1</f>
        <v>1.7955387369742226E-2</v>
      </c>
      <c r="O5252" s="2">
        <f>M5252/MAX(M$2:M5252)-1</f>
        <v>-2.3572979464745791E-2</v>
      </c>
      <c r="Q5252" s="1">
        <f t="shared" si="988"/>
        <v>44785</v>
      </c>
      <c r="R5252" s="2">
        <f t="shared" si="984"/>
        <v>2.1869292625338712</v>
      </c>
      <c r="S5252" s="2">
        <f t="shared" si="985"/>
        <v>2.8813120707388116</v>
      </c>
      <c r="T5252" s="2">
        <f t="shared" si="986"/>
        <v>-0.10385476307253416</v>
      </c>
      <c r="U5252" s="2">
        <f t="shared" si="987"/>
        <v>-2.3572979464745791E-2</v>
      </c>
    </row>
    <row r="5253" spans="1:21" x14ac:dyDescent="0.3">
      <c r="A5253" s="1">
        <v>44786</v>
      </c>
      <c r="B5253">
        <f>IF(_xlfn.IFNA(VLOOKUP($A5253,raw_data!$A:$D,2,FALSE),B5252)=0,B5252,_xlfn.IFNA(VLOOKUP($A5253,raw_data!$A:$D,2,FALSE),B5252))</f>
        <v>91.939247131347599</v>
      </c>
      <c r="C5253">
        <f>IF(_xlfn.IFNA(VLOOKUP($A5253,raw_data!$A:$D,3,FALSE),C5252)=0,C5252,_xlfn.IFNA(VLOOKUP($A5253,raw_data!$A:$D,3,FALSE),C5252))</f>
        <v>101.735397338867</v>
      </c>
      <c r="D5253">
        <f>IF(_xlfn.IFNA(VLOOKUP($A5253,raw_data!$A:$D,4,FALSE),D5252)=0,D5252,_xlfn.IFNA(VLOOKUP($A5253,raw_data!$A:$D,4,FALSE),D5252))</f>
        <v>1306.82995605468</v>
      </c>
      <c r="E5253" s="2">
        <f t="shared" si="989"/>
        <v>0</v>
      </c>
      <c r="F5253" s="2">
        <f t="shared" si="990"/>
        <v>0</v>
      </c>
      <c r="G5253" s="2">
        <f t="shared" si="991"/>
        <v>0</v>
      </c>
      <c r="H5253" s="2"/>
      <c r="I5253" s="2">
        <f t="shared" si="992"/>
        <v>2.1869292625338712</v>
      </c>
      <c r="J5253" s="2">
        <f t="shared" si="993"/>
        <v>0</v>
      </c>
      <c r="K5253" s="2">
        <f>I5253/MAX(I$2:I5253)-1</f>
        <v>-0.10385476307253416</v>
      </c>
      <c r="M5253" s="2">
        <f t="shared" si="994"/>
        <v>2.8813120707388116</v>
      </c>
      <c r="N5253" s="2">
        <f t="shared" si="995"/>
        <v>0</v>
      </c>
      <c r="O5253" s="2">
        <f>M5253/MAX(M$2:M5253)-1</f>
        <v>-2.3572979464745791E-2</v>
      </c>
      <c r="Q5253" s="1">
        <f t="shared" si="988"/>
        <v>44786</v>
      </c>
      <c r="R5253" s="2">
        <f t="shared" si="984"/>
        <v>2.1869292625338712</v>
      </c>
      <c r="S5253" s="2">
        <f t="shared" si="985"/>
        <v>2.8813120707388116</v>
      </c>
      <c r="T5253" s="2">
        <f t="shared" si="986"/>
        <v>-0.10385476307253416</v>
      </c>
      <c r="U5253" s="2">
        <f t="shared" si="987"/>
        <v>-2.3572979464745791E-2</v>
      </c>
    </row>
    <row r="5254" spans="1:21" x14ac:dyDescent="0.3">
      <c r="A5254" s="1">
        <v>44787</v>
      </c>
      <c r="B5254">
        <f>IF(_xlfn.IFNA(VLOOKUP($A5254,raw_data!$A:$D,2,FALSE),B5253)=0,B5253,_xlfn.IFNA(VLOOKUP($A5254,raw_data!$A:$D,2,FALSE),B5253))</f>
        <v>91.939247131347599</v>
      </c>
      <c r="C5254">
        <f>IF(_xlfn.IFNA(VLOOKUP($A5254,raw_data!$A:$D,3,FALSE),C5253)=0,C5253,_xlfn.IFNA(VLOOKUP($A5254,raw_data!$A:$D,3,FALSE),C5253))</f>
        <v>101.735397338867</v>
      </c>
      <c r="D5254">
        <f>IF(_xlfn.IFNA(VLOOKUP($A5254,raw_data!$A:$D,4,FALSE),D5253)=0,D5253,_xlfn.IFNA(VLOOKUP($A5254,raw_data!$A:$D,4,FALSE),D5253))</f>
        <v>1306.82995605468</v>
      </c>
      <c r="E5254" s="2">
        <f t="shared" si="989"/>
        <v>0</v>
      </c>
      <c r="F5254" s="2">
        <f t="shared" si="990"/>
        <v>0</v>
      </c>
      <c r="G5254" s="2">
        <f t="shared" si="991"/>
        <v>0</v>
      </c>
      <c r="H5254" s="2"/>
      <c r="I5254" s="2">
        <f t="shared" si="992"/>
        <v>2.1869292625338712</v>
      </c>
      <c r="J5254" s="2">
        <f t="shared" si="993"/>
        <v>0</v>
      </c>
      <c r="K5254" s="2">
        <f>I5254/MAX(I$2:I5254)-1</f>
        <v>-0.10385476307253416</v>
      </c>
      <c r="M5254" s="2">
        <f t="shared" si="994"/>
        <v>2.8813120707388116</v>
      </c>
      <c r="N5254" s="2">
        <f t="shared" si="995"/>
        <v>0</v>
      </c>
      <c r="O5254" s="2">
        <f>M5254/MAX(M$2:M5254)-1</f>
        <v>-2.3572979464745791E-2</v>
      </c>
      <c r="Q5254" s="1">
        <f t="shared" si="988"/>
        <v>44787</v>
      </c>
      <c r="R5254" s="2">
        <f t="shared" si="984"/>
        <v>2.1869292625338712</v>
      </c>
      <c r="S5254" s="2">
        <f t="shared" si="985"/>
        <v>2.8813120707388116</v>
      </c>
      <c r="T5254" s="2">
        <f t="shared" si="986"/>
        <v>-0.10385476307253416</v>
      </c>
      <c r="U5254" s="2">
        <f t="shared" si="987"/>
        <v>-2.3572979464745791E-2</v>
      </c>
    </row>
    <row r="5255" spans="1:21" x14ac:dyDescent="0.3">
      <c r="A5255" s="1">
        <v>44788</v>
      </c>
      <c r="B5255">
        <f>IF(_xlfn.IFNA(VLOOKUP($A5255,raw_data!$A:$D,2,FALSE),B5254)=0,B5254,_xlfn.IFNA(VLOOKUP($A5255,raw_data!$A:$D,2,FALSE),B5254))</f>
        <v>91.919403076171804</v>
      </c>
      <c r="C5255">
        <f>IF(_xlfn.IFNA(VLOOKUP($A5255,raw_data!$A:$D,3,FALSE),C5254)=0,C5254,_xlfn.IFNA(VLOOKUP($A5255,raw_data!$A:$D,3,FALSE),C5254))</f>
        <v>101.863647460937</v>
      </c>
      <c r="D5255">
        <f>IF(_xlfn.IFNA(VLOOKUP($A5255,raw_data!$A:$D,4,FALSE),D5254)=0,D5254,_xlfn.IFNA(VLOOKUP($A5255,raw_data!$A:$D,4,FALSE),D5254))</f>
        <v>1301.38000488281</v>
      </c>
      <c r="E5255" s="2">
        <f t="shared" si="989"/>
        <v>-2.158387826196595E-4</v>
      </c>
      <c r="F5255" s="2">
        <f t="shared" si="990"/>
        <v>1.2606243787776084E-3</v>
      </c>
      <c r="G5255" s="2">
        <f t="shared" si="991"/>
        <v>-4.1703598441555911E-3</v>
      </c>
      <c r="H5255" s="2"/>
      <c r="I5255" s="2">
        <f t="shared" si="992"/>
        <v>2.1877488065812556</v>
      </c>
      <c r="J5255" s="2">
        <f t="shared" si="993"/>
        <v>3.7474648193924775E-4</v>
      </c>
      <c r="K5255" s="2">
        <f>I5255/MAX(I$2:I5255)-1</f>
        <v>-0.10351893579768912</v>
      </c>
      <c r="M5255" s="2">
        <f t="shared" si="994"/>
        <v>2.8703712211481411</v>
      </c>
      <c r="N5255" s="2">
        <f t="shared" si="995"/>
        <v>-3.7971761898963896E-3</v>
      </c>
      <c r="O5255" s="2">
        <f>M5255/MAX(M$2:M5255)-1</f>
        <v>-2.7280644898293738E-2</v>
      </c>
      <c r="Q5255" s="1">
        <f t="shared" si="988"/>
        <v>44788</v>
      </c>
      <c r="R5255" s="2">
        <f t="shared" si="984"/>
        <v>2.1877488065812556</v>
      </c>
      <c r="S5255" s="2">
        <f t="shared" si="985"/>
        <v>2.8703712211481411</v>
      </c>
      <c r="T5255" s="2">
        <f t="shared" si="986"/>
        <v>-0.10351893579768912</v>
      </c>
      <c r="U5255" s="2">
        <f t="shared" si="987"/>
        <v>-2.7280644898293738E-2</v>
      </c>
    </row>
    <row r="5256" spans="1:21" x14ac:dyDescent="0.3">
      <c r="A5256" s="1">
        <v>44789</v>
      </c>
      <c r="B5256">
        <f>IF(_xlfn.IFNA(VLOOKUP($A5256,raw_data!$A:$D,2,FALSE),B5255)=0,B5255,_xlfn.IFNA(VLOOKUP($A5256,raw_data!$A:$D,2,FALSE),B5255))</f>
        <v>91.988861083984304</v>
      </c>
      <c r="C5256">
        <f>IF(_xlfn.IFNA(VLOOKUP($A5256,raw_data!$A:$D,3,FALSE),C5255)=0,C5255,_xlfn.IFNA(VLOOKUP($A5256,raw_data!$A:$D,3,FALSE),C5255))</f>
        <v>101.71566009521401</v>
      </c>
      <c r="D5256">
        <f>IF(_xlfn.IFNA(VLOOKUP($A5256,raw_data!$A:$D,4,FALSE),D5255)=0,D5255,_xlfn.IFNA(VLOOKUP($A5256,raw_data!$A:$D,4,FALSE),D5255))</f>
        <v>1313.18005371093</v>
      </c>
      <c r="E5256" s="2">
        <f t="shared" si="989"/>
        <v>7.5564032715647045E-4</v>
      </c>
      <c r="F5256" s="2">
        <f t="shared" si="990"/>
        <v>-1.4527986127705894E-3</v>
      </c>
      <c r="G5256" s="2">
        <f t="shared" si="991"/>
        <v>9.0673352778172234E-3</v>
      </c>
      <c r="H5256" s="2"/>
      <c r="I5256" s="2">
        <f t="shared" si="992"/>
        <v>2.1874693539431034</v>
      </c>
      <c r="J5256" s="2">
        <f t="shared" si="993"/>
        <v>-1.2773524881435358E-4</v>
      </c>
      <c r="K5256" s="2">
        <f>I5256/MAX(I$2:I5256)-1</f>
        <v>-0.10363344802948249</v>
      </c>
      <c r="M5256" s="2">
        <f t="shared" si="994"/>
        <v>2.8960278672834101</v>
      </c>
      <c r="N5256" s="2">
        <f t="shared" si="995"/>
        <v>8.9384418106750463E-3</v>
      </c>
      <c r="O5256" s="2">
        <f>M5256/MAX(M$2:M5256)-1</f>
        <v>-1.8586049544599748E-2</v>
      </c>
      <c r="Q5256" s="1">
        <f t="shared" si="988"/>
        <v>44789</v>
      </c>
      <c r="R5256" s="2">
        <f t="shared" si="984"/>
        <v>2.1874693539431034</v>
      </c>
      <c r="S5256" s="2">
        <f t="shared" si="985"/>
        <v>2.8960278672834101</v>
      </c>
      <c r="T5256" s="2">
        <f t="shared" si="986"/>
        <v>-0.10363344802948249</v>
      </c>
      <c r="U5256" s="2">
        <f t="shared" si="987"/>
        <v>-1.8586049544599748E-2</v>
      </c>
    </row>
    <row r="5257" spans="1:21" x14ac:dyDescent="0.3">
      <c r="A5257" s="1">
        <v>44790</v>
      </c>
      <c r="B5257">
        <f>IF(_xlfn.IFNA(VLOOKUP($A5257,raw_data!$A:$D,2,FALSE),B5256)=0,B5256,_xlfn.IFNA(VLOOKUP($A5257,raw_data!$A:$D,2,FALSE),B5256))</f>
        <v>91.324005126953097</v>
      </c>
      <c r="C5257">
        <f>IF(_xlfn.IFNA(VLOOKUP($A5257,raw_data!$A:$D,3,FALSE),C5256)=0,C5256,_xlfn.IFNA(VLOOKUP($A5257,raw_data!$A:$D,3,FALSE),C5256))</f>
        <v>101.11386108398401</v>
      </c>
      <c r="D5257">
        <f>IF(_xlfn.IFNA(VLOOKUP($A5257,raw_data!$A:$D,4,FALSE),D5256)=0,D5256,_xlfn.IFNA(VLOOKUP($A5257,raw_data!$A:$D,4,FALSE),D5256))</f>
        <v>1311</v>
      </c>
      <c r="E5257" s="2">
        <f t="shared" si="989"/>
        <v>-7.2275702644497564E-3</v>
      </c>
      <c r="F5257" s="2">
        <f t="shared" si="990"/>
        <v>-5.9164833681133455E-3</v>
      </c>
      <c r="G5257" s="2">
        <f t="shared" si="991"/>
        <v>-1.6601331285601706E-3</v>
      </c>
      <c r="H5257" s="2"/>
      <c r="I5257" s="2">
        <f t="shared" si="992"/>
        <v>2.172806450448586</v>
      </c>
      <c r="J5257" s="2">
        <f t="shared" si="993"/>
        <v>-6.7031355059151924E-3</v>
      </c>
      <c r="K5257" s="2">
        <f>I5257/MAX(I$2:I5257)-1</f>
        <v>-0.1096419144903108</v>
      </c>
      <c r="M5257" s="2">
        <f t="shared" si="994"/>
        <v>2.871839835536337</v>
      </c>
      <c r="N5257" s="2">
        <f t="shared" si="995"/>
        <v>-8.3521405371567159E-3</v>
      </c>
      <c r="O5257" s="2">
        <f>M5257/MAX(M$2:M5257)-1</f>
        <v>-2.678295678392939E-2</v>
      </c>
      <c r="Q5257" s="1">
        <f t="shared" si="988"/>
        <v>44790</v>
      </c>
      <c r="R5257" s="2">
        <f t="shared" si="984"/>
        <v>2.172806450448586</v>
      </c>
      <c r="S5257" s="2">
        <f t="shared" si="985"/>
        <v>2.871839835536337</v>
      </c>
      <c r="T5257" s="2">
        <f t="shared" si="986"/>
        <v>-0.1096419144903108</v>
      </c>
      <c r="U5257" s="2">
        <f t="shared" si="987"/>
        <v>-2.678295678392939E-2</v>
      </c>
    </row>
    <row r="5258" spans="1:21" x14ac:dyDescent="0.3">
      <c r="A5258" s="1">
        <v>44791</v>
      </c>
      <c r="B5258">
        <f>IF(_xlfn.IFNA(VLOOKUP($A5258,raw_data!$A:$D,2,FALSE),B5257)=0,B5257,_xlfn.IFNA(VLOOKUP($A5258,raw_data!$A:$D,2,FALSE),B5257))</f>
        <v>91.294235229492102</v>
      </c>
      <c r="C5258">
        <f>IF(_xlfn.IFNA(VLOOKUP($A5258,raw_data!$A:$D,3,FALSE),C5257)=0,C5257,_xlfn.IFNA(VLOOKUP($A5258,raw_data!$A:$D,3,FALSE),C5257))</f>
        <v>101.33089447021401</v>
      </c>
      <c r="D5258">
        <f>IF(_xlfn.IFNA(VLOOKUP($A5258,raw_data!$A:$D,4,FALSE),D5257)=0,D5257,_xlfn.IFNA(VLOOKUP($A5258,raw_data!$A:$D,4,FALSE),D5257))</f>
        <v>1314.82995605468</v>
      </c>
      <c r="E5258" s="2">
        <f t="shared" si="989"/>
        <v>-3.2598107605563698E-4</v>
      </c>
      <c r="F5258" s="2">
        <f t="shared" si="990"/>
        <v>2.1464256621526179E-3</v>
      </c>
      <c r="G5258" s="2">
        <f t="shared" si="991"/>
        <v>2.9214004993745046E-3</v>
      </c>
      <c r="H5258" s="2"/>
      <c r="I5258" s="2">
        <f t="shared" si="992"/>
        <v>2.1742469811873728</v>
      </c>
      <c r="J5258" s="2">
        <f t="shared" si="993"/>
        <v>6.6298161922766501E-4</v>
      </c>
      <c r="K5258" s="2">
        <f>I5258/MAX(I$2:I5258)-1</f>
        <v>-0.10905162344508712</v>
      </c>
      <c r="M5258" s="2">
        <f t="shared" si="994"/>
        <v>2.882139169169752</v>
      </c>
      <c r="N5258" s="2">
        <f t="shared" si="995"/>
        <v>3.58631895343553E-3</v>
      </c>
      <c r="O5258" s="2">
        <f>M5258/MAX(M$2:M5258)-1</f>
        <v>-2.329269005603718E-2</v>
      </c>
      <c r="Q5258" s="1">
        <f t="shared" si="988"/>
        <v>44791</v>
      </c>
      <c r="R5258" s="2">
        <f t="shared" si="984"/>
        <v>2.1742469811873728</v>
      </c>
      <c r="S5258" s="2">
        <f t="shared" si="985"/>
        <v>2.882139169169752</v>
      </c>
      <c r="T5258" s="2">
        <f t="shared" si="986"/>
        <v>-0.10905162344508712</v>
      </c>
      <c r="U5258" s="2">
        <f t="shared" si="987"/>
        <v>-2.329269005603718E-2</v>
      </c>
    </row>
    <row r="5259" spans="1:21" x14ac:dyDescent="0.3">
      <c r="A5259" s="1">
        <v>44792</v>
      </c>
      <c r="B5259">
        <f>IF(_xlfn.IFNA(VLOOKUP($A5259,raw_data!$A:$D,2,FALSE),B5258)=0,B5258,_xlfn.IFNA(VLOOKUP($A5259,raw_data!$A:$D,2,FALSE),B5258))</f>
        <v>90.073669433593693</v>
      </c>
      <c r="C5259">
        <f>IF(_xlfn.IFNA(VLOOKUP($A5259,raw_data!$A:$D,3,FALSE),C5258)=0,C5258,_xlfn.IFNA(VLOOKUP($A5259,raw_data!$A:$D,3,FALSE),C5258))</f>
        <v>100.620567321777</v>
      </c>
      <c r="D5259">
        <f>IF(_xlfn.IFNA(VLOOKUP($A5259,raw_data!$A:$D,4,FALSE),D5258)=0,D5258,_xlfn.IFNA(VLOOKUP($A5259,raw_data!$A:$D,4,FALSE),D5258))</f>
        <v>1326.91003417968</v>
      </c>
      <c r="E5259" s="2">
        <f t="shared" si="989"/>
        <v>-1.3369582349095688E-2</v>
      </c>
      <c r="F5259" s="2">
        <f t="shared" si="990"/>
        <v>-7.0099761000905758E-3</v>
      </c>
      <c r="G5259" s="2">
        <f t="shared" si="991"/>
        <v>9.1875592500552106E-3</v>
      </c>
      <c r="H5259" s="2"/>
      <c r="I5259" s="2">
        <f t="shared" si="992"/>
        <v>2.1507091490004915</v>
      </c>
      <c r="J5259" s="2">
        <f t="shared" si="993"/>
        <v>-1.0825739849493643E-2</v>
      </c>
      <c r="K5259" s="2">
        <f>I5259/MAX(I$2:I5259)-1</f>
        <v>-0.1186967987889993</v>
      </c>
      <c r="M5259" s="2">
        <f t="shared" si="994"/>
        <v>2.8771310410078987</v>
      </c>
      <c r="N5259" s="2">
        <f t="shared" si="995"/>
        <v>-1.7376427257312921E-3</v>
      </c>
      <c r="O5259" s="2">
        <f>M5259/MAX(M$2:M5259)-1</f>
        <v>-2.4989858408329901E-2</v>
      </c>
      <c r="Q5259" s="1">
        <f t="shared" si="988"/>
        <v>44792</v>
      </c>
      <c r="R5259" s="2">
        <f t="shared" si="984"/>
        <v>2.1507091490004915</v>
      </c>
      <c r="S5259" s="2">
        <f t="shared" si="985"/>
        <v>2.8771310410078987</v>
      </c>
      <c r="T5259" s="2">
        <f t="shared" si="986"/>
        <v>-0.1186967987889993</v>
      </c>
      <c r="U5259" s="2">
        <f t="shared" si="987"/>
        <v>-2.4989858408329901E-2</v>
      </c>
    </row>
    <row r="5260" spans="1:21" x14ac:dyDescent="0.3">
      <c r="A5260" s="1">
        <v>44793</v>
      </c>
      <c r="B5260">
        <f>IF(_xlfn.IFNA(VLOOKUP($A5260,raw_data!$A:$D,2,FALSE),B5259)=0,B5259,_xlfn.IFNA(VLOOKUP($A5260,raw_data!$A:$D,2,FALSE),B5259))</f>
        <v>90.073669433593693</v>
      </c>
      <c r="C5260">
        <f>IF(_xlfn.IFNA(VLOOKUP($A5260,raw_data!$A:$D,3,FALSE),C5259)=0,C5259,_xlfn.IFNA(VLOOKUP($A5260,raw_data!$A:$D,3,FALSE),C5259))</f>
        <v>100.620567321777</v>
      </c>
      <c r="D5260">
        <f>IF(_xlfn.IFNA(VLOOKUP($A5260,raw_data!$A:$D,4,FALSE),D5259)=0,D5259,_xlfn.IFNA(VLOOKUP($A5260,raw_data!$A:$D,4,FALSE),D5259))</f>
        <v>1326.91003417968</v>
      </c>
      <c r="E5260" s="2">
        <f t="shared" si="989"/>
        <v>0</v>
      </c>
      <c r="F5260" s="2">
        <f t="shared" si="990"/>
        <v>0</v>
      </c>
      <c r="G5260" s="2">
        <f t="shared" si="991"/>
        <v>0</v>
      </c>
      <c r="H5260" s="2"/>
      <c r="I5260" s="2">
        <f t="shared" si="992"/>
        <v>2.1507091490004915</v>
      </c>
      <c r="J5260" s="2">
        <f t="shared" si="993"/>
        <v>0</v>
      </c>
      <c r="K5260" s="2">
        <f>I5260/MAX(I$2:I5260)-1</f>
        <v>-0.1186967987889993</v>
      </c>
      <c r="M5260" s="2">
        <f t="shared" si="994"/>
        <v>2.8771310410078987</v>
      </c>
      <c r="N5260" s="2">
        <f t="shared" si="995"/>
        <v>0</v>
      </c>
      <c r="O5260" s="2">
        <f>M5260/MAX(M$2:M5260)-1</f>
        <v>-2.4989858408329901E-2</v>
      </c>
      <c r="Q5260" s="1">
        <f t="shared" si="988"/>
        <v>44793</v>
      </c>
      <c r="R5260" s="2">
        <f t="shared" si="984"/>
        <v>2.1507091490004915</v>
      </c>
      <c r="S5260" s="2">
        <f t="shared" si="985"/>
        <v>2.8771310410078987</v>
      </c>
      <c r="T5260" s="2">
        <f t="shared" si="986"/>
        <v>-0.1186967987889993</v>
      </c>
      <c r="U5260" s="2">
        <f t="shared" si="987"/>
        <v>-2.4989858408329901E-2</v>
      </c>
    </row>
    <row r="5261" spans="1:21" x14ac:dyDescent="0.3">
      <c r="A5261" s="1">
        <v>44794</v>
      </c>
      <c r="B5261">
        <f>IF(_xlfn.IFNA(VLOOKUP($A5261,raw_data!$A:$D,2,FALSE),B5260)=0,B5260,_xlfn.IFNA(VLOOKUP($A5261,raw_data!$A:$D,2,FALSE),B5260))</f>
        <v>90.073669433593693</v>
      </c>
      <c r="C5261">
        <f>IF(_xlfn.IFNA(VLOOKUP($A5261,raw_data!$A:$D,3,FALSE),C5260)=0,C5260,_xlfn.IFNA(VLOOKUP($A5261,raw_data!$A:$D,3,FALSE),C5260))</f>
        <v>100.620567321777</v>
      </c>
      <c r="D5261">
        <f>IF(_xlfn.IFNA(VLOOKUP($A5261,raw_data!$A:$D,4,FALSE),D5260)=0,D5260,_xlfn.IFNA(VLOOKUP($A5261,raw_data!$A:$D,4,FALSE),D5260))</f>
        <v>1326.91003417968</v>
      </c>
      <c r="E5261" s="2">
        <f t="shared" si="989"/>
        <v>0</v>
      </c>
      <c r="F5261" s="2">
        <f t="shared" si="990"/>
        <v>0</v>
      </c>
      <c r="G5261" s="2">
        <f t="shared" si="991"/>
        <v>0</v>
      </c>
      <c r="H5261" s="2"/>
      <c r="I5261" s="2">
        <f t="shared" si="992"/>
        <v>2.1507091490004915</v>
      </c>
      <c r="J5261" s="2">
        <f t="shared" si="993"/>
        <v>0</v>
      </c>
      <c r="K5261" s="2">
        <f>I5261/MAX(I$2:I5261)-1</f>
        <v>-0.1186967987889993</v>
      </c>
      <c r="M5261" s="2">
        <f t="shared" si="994"/>
        <v>2.8771310410078987</v>
      </c>
      <c r="N5261" s="2">
        <f t="shared" si="995"/>
        <v>0</v>
      </c>
      <c r="O5261" s="2">
        <f>M5261/MAX(M$2:M5261)-1</f>
        <v>-2.4989858408329901E-2</v>
      </c>
      <c r="Q5261" s="1">
        <f t="shared" si="988"/>
        <v>44794</v>
      </c>
      <c r="R5261" s="2">
        <f t="shared" si="984"/>
        <v>2.1507091490004915</v>
      </c>
      <c r="S5261" s="2">
        <f t="shared" si="985"/>
        <v>2.8771310410078987</v>
      </c>
      <c r="T5261" s="2">
        <f t="shared" si="986"/>
        <v>-0.1186967987889993</v>
      </c>
      <c r="U5261" s="2">
        <f t="shared" si="987"/>
        <v>-2.4989858408329901E-2</v>
      </c>
    </row>
    <row r="5262" spans="1:21" x14ac:dyDescent="0.3">
      <c r="A5262" s="1">
        <v>44795</v>
      </c>
      <c r="B5262">
        <f>IF(_xlfn.IFNA(VLOOKUP($A5262,raw_data!$A:$D,2,FALSE),B5261)=0,B5261,_xlfn.IFNA(VLOOKUP($A5262,raw_data!$A:$D,2,FALSE),B5261))</f>
        <v>88.376785278320298</v>
      </c>
      <c r="C5262">
        <f>IF(_xlfn.IFNA(VLOOKUP($A5262,raw_data!$A:$D,3,FALSE),C5261)=0,C5261,_xlfn.IFNA(VLOOKUP($A5262,raw_data!$A:$D,3,FALSE),C5261))</f>
        <v>100.186477661132</v>
      </c>
      <c r="D5262">
        <f>IF(_xlfn.IFNA(VLOOKUP($A5262,raw_data!$A:$D,4,FALSE),D5261)=0,D5261,_xlfn.IFNA(VLOOKUP($A5262,raw_data!$A:$D,4,FALSE),D5261))</f>
        <v>1334.85998535156</v>
      </c>
      <c r="E5262" s="2">
        <f t="shared" si="989"/>
        <v>-1.8838847866905373E-2</v>
      </c>
      <c r="F5262" s="2">
        <f t="shared" si="990"/>
        <v>-4.3141245592147603E-3</v>
      </c>
      <c r="G5262" s="2">
        <f t="shared" si="991"/>
        <v>5.9913264404507505E-3</v>
      </c>
      <c r="H5262" s="2"/>
      <c r="I5262" s="2">
        <f t="shared" si="992"/>
        <v>2.1226876486583302</v>
      </c>
      <c r="J5262" s="2">
        <f t="shared" si="993"/>
        <v>-1.3028958543829128E-2</v>
      </c>
      <c r="K5262" s="2">
        <f>I5262/MAX(I$2:I5262)-1</f>
        <v>-0.13017926166212124</v>
      </c>
      <c r="M5262" s="2">
        <f t="shared" si="994"/>
        <v>2.8566582602389601</v>
      </c>
      <c r="N5262" s="2">
        <f t="shared" si="995"/>
        <v>-7.1156928471935998E-3</v>
      </c>
      <c r="O5262" s="2">
        <f>M5262/MAX(M$2:M5262)-1</f>
        <v>-3.1927731098794987E-2</v>
      </c>
      <c r="Q5262" s="1">
        <f t="shared" si="988"/>
        <v>44795</v>
      </c>
      <c r="R5262" s="2">
        <f t="shared" si="984"/>
        <v>2.1226876486583302</v>
      </c>
      <c r="S5262" s="2">
        <f t="shared" si="985"/>
        <v>2.8566582602389601</v>
      </c>
      <c r="T5262" s="2">
        <f t="shared" si="986"/>
        <v>-0.13017926166212124</v>
      </c>
      <c r="U5262" s="2">
        <f t="shared" si="987"/>
        <v>-3.1927731098794987E-2</v>
      </c>
    </row>
    <row r="5263" spans="1:21" x14ac:dyDescent="0.3">
      <c r="A5263" s="1">
        <v>44796</v>
      </c>
      <c r="B5263">
        <f>IF(_xlfn.IFNA(VLOOKUP($A5263,raw_data!$A:$D,2,FALSE),B5262)=0,B5262,_xlfn.IFNA(VLOOKUP($A5263,raw_data!$A:$D,2,FALSE),B5262))</f>
        <v>88.366867065429602</v>
      </c>
      <c r="C5263">
        <f>IF(_xlfn.IFNA(VLOOKUP($A5263,raw_data!$A:$D,3,FALSE),C5262)=0,C5262,_xlfn.IFNA(VLOOKUP($A5263,raw_data!$A:$D,3,FALSE),C5262))</f>
        <v>100.147018432617</v>
      </c>
      <c r="D5263">
        <f>IF(_xlfn.IFNA(VLOOKUP($A5263,raw_data!$A:$D,4,FALSE),D5262)=0,D5262,_xlfn.IFNA(VLOOKUP($A5263,raw_data!$A:$D,4,FALSE),D5262))</f>
        <v>1343.35998535156</v>
      </c>
      <c r="E5263" s="2">
        <f t="shared" si="989"/>
        <v>-1.1222645018671429E-4</v>
      </c>
      <c r="F5263" s="2">
        <f t="shared" si="990"/>
        <v>-3.9385782828360583E-4</v>
      </c>
      <c r="G5263" s="2">
        <f t="shared" si="991"/>
        <v>6.3677090431033534E-3</v>
      </c>
      <c r="H5263" s="2"/>
      <c r="I5263" s="2">
        <f t="shared" si="992"/>
        <v>2.1222103007795616</v>
      </c>
      <c r="J5263" s="2">
        <f t="shared" si="993"/>
        <v>-2.2487900142547089E-4</v>
      </c>
      <c r="K5263" s="2">
        <f>I5263/MAX(I$2:I5263)-1</f>
        <v>-0.13037486608117788</v>
      </c>
      <c r="M5263" s="2">
        <f t="shared" si="994"/>
        <v>2.8742021357868288</v>
      </c>
      <c r="N5263" s="2">
        <f t="shared" si="995"/>
        <v>6.141398077627036E-3</v>
      </c>
      <c r="O5263" s="2">
        <f>M5263/MAX(M$2:M5263)-1</f>
        <v>-2.5982413927561177E-2</v>
      </c>
      <c r="Q5263" s="1">
        <f t="shared" si="988"/>
        <v>44796</v>
      </c>
      <c r="R5263" s="2">
        <f t="shared" si="984"/>
        <v>2.1222103007795616</v>
      </c>
      <c r="S5263" s="2">
        <f t="shared" si="985"/>
        <v>2.8742021357868288</v>
      </c>
      <c r="T5263" s="2">
        <f t="shared" si="986"/>
        <v>-0.13037486608117788</v>
      </c>
      <c r="U5263" s="2">
        <f t="shared" si="987"/>
        <v>-2.5982413927561177E-2</v>
      </c>
    </row>
    <row r="5264" spans="1:21" x14ac:dyDescent="0.3">
      <c r="A5264" s="1">
        <v>44797</v>
      </c>
      <c r="B5264">
        <f>IF(_xlfn.IFNA(VLOOKUP($A5264,raw_data!$A:$D,2,FALSE),B5263)=0,B5263,_xlfn.IFNA(VLOOKUP($A5264,raw_data!$A:$D,2,FALSE),B5263))</f>
        <v>88.595100402832003</v>
      </c>
      <c r="C5264">
        <f>IF(_xlfn.IFNA(VLOOKUP($A5264,raw_data!$A:$D,3,FALSE),C5263)=0,C5263,_xlfn.IFNA(VLOOKUP($A5264,raw_data!$A:$D,3,FALSE),C5263))</f>
        <v>99.880630493164006</v>
      </c>
      <c r="D5264">
        <f>IF(_xlfn.IFNA(VLOOKUP($A5264,raw_data!$A:$D,4,FALSE),D5263)=0,D5263,_xlfn.IFNA(VLOOKUP($A5264,raw_data!$A:$D,4,FALSE),D5263))</f>
        <v>1339.07995605468</v>
      </c>
      <c r="E5264" s="2">
        <f t="shared" si="989"/>
        <v>2.5827931325597131E-3</v>
      </c>
      <c r="F5264" s="2">
        <f t="shared" si="990"/>
        <v>-2.6599687501653868E-3</v>
      </c>
      <c r="G5264" s="2">
        <f t="shared" si="991"/>
        <v>-3.1860628152921011E-3</v>
      </c>
      <c r="H5264" s="2"/>
      <c r="I5264" s="2">
        <f t="shared" si="992"/>
        <v>2.1232410336614413</v>
      </c>
      <c r="J5264" s="2">
        <f t="shared" si="993"/>
        <v>4.8568837946967309E-4</v>
      </c>
      <c r="K5264" s="2">
        <f>I5264/MAX(I$2:I5264)-1</f>
        <v>-0.12995249925913865</v>
      </c>
      <c r="M5264" s="2">
        <f t="shared" si="994"/>
        <v>2.8664362661787597</v>
      </c>
      <c r="N5264" s="2">
        <f t="shared" si="995"/>
        <v>-2.7019218695080172E-3</v>
      </c>
      <c r="O5264" s="2">
        <f>M5264/MAX(M$2:M5264)-1</f>
        <v>-2.8614133344655679E-2</v>
      </c>
      <c r="Q5264" s="1">
        <f t="shared" si="988"/>
        <v>44797</v>
      </c>
      <c r="R5264" s="2">
        <f t="shared" si="984"/>
        <v>2.1232410336614413</v>
      </c>
      <c r="S5264" s="2">
        <f t="shared" si="985"/>
        <v>2.8664362661787597</v>
      </c>
      <c r="T5264" s="2">
        <f t="shared" si="986"/>
        <v>-0.12995249925913865</v>
      </c>
      <c r="U5264" s="2">
        <f t="shared" si="987"/>
        <v>-2.8614133344655679E-2</v>
      </c>
    </row>
    <row r="5265" spans="1:21" x14ac:dyDescent="0.3">
      <c r="A5265" s="1">
        <v>44798</v>
      </c>
      <c r="B5265">
        <f>IF(_xlfn.IFNA(VLOOKUP($A5265,raw_data!$A:$D,2,FALSE),B5264)=0,B5264,_xlfn.IFNA(VLOOKUP($A5265,raw_data!$A:$D,2,FALSE),B5264))</f>
        <v>89.904975891113196</v>
      </c>
      <c r="C5265">
        <f>IF(_xlfn.IFNA(VLOOKUP($A5265,raw_data!$A:$D,3,FALSE),C5264)=0,C5264,_xlfn.IFNA(VLOOKUP($A5265,raw_data!$A:$D,3,FALSE),C5264))</f>
        <v>100.43312072753901</v>
      </c>
      <c r="D5265">
        <f>IF(_xlfn.IFNA(VLOOKUP($A5265,raw_data!$A:$D,4,FALSE),D5264)=0,D5264,_xlfn.IFNA(VLOOKUP($A5265,raw_data!$A:$D,4,FALSE),D5264))</f>
        <v>1340</v>
      </c>
      <c r="E5265" s="2">
        <f t="shared" si="989"/>
        <v>1.4784965334711853E-2</v>
      </c>
      <c r="F5265" s="2">
        <f t="shared" si="990"/>
        <v>5.5315052743165616E-3</v>
      </c>
      <c r="G5265" s="2">
        <f t="shared" si="991"/>
        <v>6.8707170259707517E-4</v>
      </c>
      <c r="H5265" s="2"/>
      <c r="I5265" s="2">
        <f t="shared" si="992"/>
        <v>2.1467741482999321</v>
      </c>
      <c r="J5265" s="2">
        <f t="shared" si="993"/>
        <v>1.1083581310553736E-2</v>
      </c>
      <c r="K5265" s="2">
        <f>I5265/MAX(I$2:I5265)-1</f>
        <v>-0.12030925704063322</v>
      </c>
      <c r="M5265" s="2">
        <f t="shared" si="994"/>
        <v>2.9001979213809466</v>
      </c>
      <c r="N5265" s="2">
        <f t="shared" si="995"/>
        <v>1.177826822823258E-2</v>
      </c>
      <c r="O5265" s="2">
        <f>M5265/MAX(M$2:M5265)-1</f>
        <v>-1.7172890054074852E-2</v>
      </c>
      <c r="Q5265" s="1">
        <f t="shared" si="988"/>
        <v>44798</v>
      </c>
      <c r="R5265" s="2">
        <f t="shared" si="984"/>
        <v>2.1467741482999321</v>
      </c>
      <c r="S5265" s="2">
        <f t="shared" si="985"/>
        <v>2.9001979213809466</v>
      </c>
      <c r="T5265" s="2">
        <f t="shared" si="986"/>
        <v>-0.12030925704063322</v>
      </c>
      <c r="U5265" s="2">
        <f t="shared" si="987"/>
        <v>-1.7172890054074852E-2</v>
      </c>
    </row>
    <row r="5266" spans="1:21" x14ac:dyDescent="0.3">
      <c r="A5266" s="1">
        <v>44799</v>
      </c>
      <c r="B5266">
        <f>IF(_xlfn.IFNA(VLOOKUP($A5266,raw_data!$A:$D,2,FALSE),B5265)=0,B5265,_xlfn.IFNA(VLOOKUP($A5266,raw_data!$A:$D,2,FALSE),B5265))</f>
        <v>87.225692749023395</v>
      </c>
      <c r="C5266">
        <f>IF(_xlfn.IFNA(VLOOKUP($A5266,raw_data!$A:$D,3,FALSE),C5265)=0,C5265,_xlfn.IFNA(VLOOKUP($A5266,raw_data!$A:$D,3,FALSE),C5265))</f>
        <v>100.24566650390599</v>
      </c>
      <c r="D5266">
        <f>IF(_xlfn.IFNA(VLOOKUP($A5266,raw_data!$A:$D,4,FALSE),D5265)=0,D5265,_xlfn.IFNA(VLOOKUP($A5266,raw_data!$A:$D,4,FALSE),D5265))</f>
        <v>1334.43994140625</v>
      </c>
      <c r="E5266" s="2">
        <f t="shared" si="989"/>
        <v>-2.9801277577058305E-2</v>
      </c>
      <c r="F5266" s="2">
        <f t="shared" si="990"/>
        <v>-1.8664582189131806E-3</v>
      </c>
      <c r="G5266" s="2">
        <f t="shared" si="991"/>
        <v>-4.149297458022394E-3</v>
      </c>
      <c r="H5266" s="2"/>
      <c r="I5266" s="2">
        <f t="shared" si="992"/>
        <v>2.1067854352253907</v>
      </c>
      <c r="J5266" s="2">
        <f t="shared" si="993"/>
        <v>-1.8627349833800256E-2</v>
      </c>
      <c r="K5266" s="2">
        <f>I5266/MAX(I$2:I5266)-1</f>
        <v>-0.13669556425529295</v>
      </c>
      <c r="M5266" s="2">
        <f t="shared" si="994"/>
        <v>2.8343652937510151</v>
      </c>
      <c r="N5266" s="2">
        <f t="shared" si="995"/>
        <v>-2.2699356876507482E-2</v>
      </c>
      <c r="O5266" s="2">
        <f>M5266/MAX(M$2:M5266)-1</f>
        <v>-3.9482433370643943E-2</v>
      </c>
      <c r="Q5266" s="1">
        <f t="shared" si="988"/>
        <v>44799</v>
      </c>
      <c r="R5266" s="2">
        <f t="shared" si="984"/>
        <v>2.1067854352253907</v>
      </c>
      <c r="S5266" s="2">
        <f t="shared" si="985"/>
        <v>2.8343652937510151</v>
      </c>
      <c r="T5266" s="2">
        <f t="shared" si="986"/>
        <v>-0.13669556425529295</v>
      </c>
      <c r="U5266" s="2">
        <f t="shared" si="987"/>
        <v>-3.9482433370643943E-2</v>
      </c>
    </row>
    <row r="5267" spans="1:21" x14ac:dyDescent="0.3">
      <c r="A5267" s="1">
        <v>44800</v>
      </c>
      <c r="B5267">
        <f>IF(_xlfn.IFNA(VLOOKUP($A5267,raw_data!$A:$D,2,FALSE),B5266)=0,B5266,_xlfn.IFNA(VLOOKUP($A5267,raw_data!$A:$D,2,FALSE),B5266))</f>
        <v>87.225692749023395</v>
      </c>
      <c r="C5267">
        <f>IF(_xlfn.IFNA(VLOOKUP($A5267,raw_data!$A:$D,3,FALSE),C5266)=0,C5266,_xlfn.IFNA(VLOOKUP($A5267,raw_data!$A:$D,3,FALSE),C5266))</f>
        <v>100.24566650390599</v>
      </c>
      <c r="D5267">
        <f>IF(_xlfn.IFNA(VLOOKUP($A5267,raw_data!$A:$D,4,FALSE),D5266)=0,D5266,_xlfn.IFNA(VLOOKUP($A5267,raw_data!$A:$D,4,FALSE),D5266))</f>
        <v>1334.43994140625</v>
      </c>
      <c r="E5267" s="2">
        <f t="shared" si="989"/>
        <v>0</v>
      </c>
      <c r="F5267" s="2">
        <f t="shared" si="990"/>
        <v>0</v>
      </c>
      <c r="G5267" s="2">
        <f t="shared" si="991"/>
        <v>0</v>
      </c>
      <c r="H5267" s="2"/>
      <c r="I5267" s="2">
        <f t="shared" si="992"/>
        <v>2.1067854352253907</v>
      </c>
      <c r="J5267" s="2">
        <f t="shared" si="993"/>
        <v>0</v>
      </c>
      <c r="K5267" s="2">
        <f>I5267/MAX(I$2:I5267)-1</f>
        <v>-0.13669556425529295</v>
      </c>
      <c r="M5267" s="2">
        <f t="shared" si="994"/>
        <v>2.8343652937510151</v>
      </c>
      <c r="N5267" s="2">
        <f t="shared" si="995"/>
        <v>0</v>
      </c>
      <c r="O5267" s="2">
        <f>M5267/MAX(M$2:M5267)-1</f>
        <v>-3.9482433370643943E-2</v>
      </c>
      <c r="Q5267" s="1">
        <f t="shared" si="988"/>
        <v>44800</v>
      </c>
      <c r="R5267" s="2">
        <f t="shared" si="984"/>
        <v>2.1067854352253907</v>
      </c>
      <c r="S5267" s="2">
        <f t="shared" si="985"/>
        <v>2.8343652937510151</v>
      </c>
      <c r="T5267" s="2">
        <f t="shared" si="986"/>
        <v>-0.13669556425529295</v>
      </c>
      <c r="U5267" s="2">
        <f t="shared" si="987"/>
        <v>-3.9482433370643943E-2</v>
      </c>
    </row>
    <row r="5268" spans="1:21" x14ac:dyDescent="0.3">
      <c r="A5268" s="1">
        <v>44801</v>
      </c>
      <c r="B5268">
        <f>IF(_xlfn.IFNA(VLOOKUP($A5268,raw_data!$A:$D,2,FALSE),B5267)=0,B5267,_xlfn.IFNA(VLOOKUP($A5268,raw_data!$A:$D,2,FALSE),B5267))</f>
        <v>87.225692749023395</v>
      </c>
      <c r="C5268">
        <f>IF(_xlfn.IFNA(VLOOKUP($A5268,raw_data!$A:$D,3,FALSE),C5267)=0,C5267,_xlfn.IFNA(VLOOKUP($A5268,raw_data!$A:$D,3,FALSE),C5267))</f>
        <v>100.24566650390599</v>
      </c>
      <c r="D5268">
        <f>IF(_xlfn.IFNA(VLOOKUP($A5268,raw_data!$A:$D,4,FALSE),D5267)=0,D5267,_xlfn.IFNA(VLOOKUP($A5268,raw_data!$A:$D,4,FALSE),D5267))</f>
        <v>1334.43994140625</v>
      </c>
      <c r="E5268" s="2">
        <f t="shared" si="989"/>
        <v>0</v>
      </c>
      <c r="F5268" s="2">
        <f t="shared" si="990"/>
        <v>0</v>
      </c>
      <c r="G5268" s="2">
        <f t="shared" si="991"/>
        <v>0</v>
      </c>
      <c r="H5268" s="2"/>
      <c r="I5268" s="2">
        <f t="shared" si="992"/>
        <v>2.1067854352253907</v>
      </c>
      <c r="J5268" s="2">
        <f t="shared" si="993"/>
        <v>0</v>
      </c>
      <c r="K5268" s="2">
        <f>I5268/MAX(I$2:I5268)-1</f>
        <v>-0.13669556425529295</v>
      </c>
      <c r="M5268" s="2">
        <f t="shared" si="994"/>
        <v>2.8343652937510151</v>
      </c>
      <c r="N5268" s="2">
        <f t="shared" si="995"/>
        <v>0</v>
      </c>
      <c r="O5268" s="2">
        <f>M5268/MAX(M$2:M5268)-1</f>
        <v>-3.9482433370643943E-2</v>
      </c>
      <c r="Q5268" s="1">
        <f t="shared" si="988"/>
        <v>44801</v>
      </c>
      <c r="R5268" s="2">
        <f t="shared" si="984"/>
        <v>2.1067854352253907</v>
      </c>
      <c r="S5268" s="2">
        <f t="shared" si="985"/>
        <v>2.8343652937510151</v>
      </c>
      <c r="T5268" s="2">
        <f t="shared" si="986"/>
        <v>-0.13669556425529295</v>
      </c>
      <c r="U5268" s="2">
        <f t="shared" si="987"/>
        <v>-3.9482433370643943E-2</v>
      </c>
    </row>
    <row r="5269" spans="1:21" x14ac:dyDescent="0.3">
      <c r="A5269" s="1">
        <v>44802</v>
      </c>
      <c r="B5269">
        <f>IF(_xlfn.IFNA(VLOOKUP($A5269,raw_data!$A:$D,2,FALSE),B5268)=0,B5268,_xlfn.IFNA(VLOOKUP($A5269,raw_data!$A:$D,2,FALSE),B5268))</f>
        <v>86.689834594726506</v>
      </c>
      <c r="C5269">
        <f>IF(_xlfn.IFNA(VLOOKUP($A5269,raw_data!$A:$D,3,FALSE),C5268)=0,C5268,_xlfn.IFNA(VLOOKUP($A5269,raw_data!$A:$D,3,FALSE),C5268))</f>
        <v>99.762252807617102</v>
      </c>
      <c r="D5269">
        <f>IF(_xlfn.IFNA(VLOOKUP($A5269,raw_data!$A:$D,4,FALSE),D5268)=0,D5268,_xlfn.IFNA(VLOOKUP($A5269,raw_data!$A:$D,4,FALSE),D5268))</f>
        <v>1341.18005371093</v>
      </c>
      <c r="E5269" s="2">
        <f t="shared" si="989"/>
        <v>-6.143352232681365E-3</v>
      </c>
      <c r="F5269" s="2">
        <f t="shared" si="990"/>
        <v>-4.822290211119018E-3</v>
      </c>
      <c r="G5269" s="2">
        <f t="shared" si="991"/>
        <v>5.0508922099388176E-3</v>
      </c>
      <c r="H5269" s="2"/>
      <c r="I5269" s="2">
        <f t="shared" si="992"/>
        <v>2.0949559879085409</v>
      </c>
      <c r="J5269" s="2">
        <f t="shared" si="993"/>
        <v>-5.6149274240564259E-3</v>
      </c>
      <c r="K5269" s="2">
        <f>I5269/MAX(I$2:I5269)-1</f>
        <v>-0.14154295600686562</v>
      </c>
      <c r="M5269" s="2">
        <f t="shared" si="994"/>
        <v>2.8326862282015046</v>
      </c>
      <c r="N5269" s="2">
        <f t="shared" si="995"/>
        <v>-5.9239560730317553E-4</v>
      </c>
      <c r="O5269" s="2">
        <f>M5269/MAX(M$2:M5269)-1</f>
        <v>-4.0051439757852636E-2</v>
      </c>
      <c r="Q5269" s="1">
        <f t="shared" si="988"/>
        <v>44802</v>
      </c>
      <c r="R5269" s="2">
        <f t="shared" si="984"/>
        <v>2.0949559879085409</v>
      </c>
      <c r="S5269" s="2">
        <f t="shared" si="985"/>
        <v>2.8326862282015046</v>
      </c>
      <c r="T5269" s="2">
        <f t="shared" si="986"/>
        <v>-0.14154295600686562</v>
      </c>
      <c r="U5269" s="2">
        <f t="shared" si="987"/>
        <v>-4.0051439757852636E-2</v>
      </c>
    </row>
    <row r="5270" spans="1:21" x14ac:dyDescent="0.3">
      <c r="A5270" s="1">
        <v>44803</v>
      </c>
      <c r="B5270">
        <f>IF(_xlfn.IFNA(VLOOKUP($A5270,raw_data!$A:$D,2,FALSE),B5269)=0,B5269,_xlfn.IFNA(VLOOKUP($A5270,raw_data!$A:$D,2,FALSE),B5269))</f>
        <v>85.796730041503906</v>
      </c>
      <c r="C5270">
        <f>IF(_xlfn.IFNA(VLOOKUP($A5270,raw_data!$A:$D,3,FALSE),C5269)=0,C5269,_xlfn.IFNA(VLOOKUP($A5270,raw_data!$A:$D,3,FALSE),C5269))</f>
        <v>99.890495300292898</v>
      </c>
      <c r="D5270">
        <f>IF(_xlfn.IFNA(VLOOKUP($A5270,raw_data!$A:$D,4,FALSE),D5269)=0,D5269,_xlfn.IFNA(VLOOKUP($A5270,raw_data!$A:$D,4,FALSE),D5269))</f>
        <v>1345.72998046875</v>
      </c>
      <c r="E5270" s="2">
        <f t="shared" si="989"/>
        <v>-1.0302298503600205E-2</v>
      </c>
      <c r="F5270" s="2">
        <f t="shared" si="990"/>
        <v>1.2854811220341933E-3</v>
      </c>
      <c r="G5270" s="2">
        <f t="shared" si="991"/>
        <v>3.3924801858116194E-3</v>
      </c>
      <c r="H5270" s="2"/>
      <c r="I5270" s="2">
        <f t="shared" si="992"/>
        <v>2.0830834812945174</v>
      </c>
      <c r="J5270" s="2">
        <f t="shared" si="993"/>
        <v>-5.6671866533464449E-3</v>
      </c>
      <c r="K5270" s="2">
        <f>I5270/MAX(I$2:I5270)-1</f>
        <v>-0.14640799230905466</v>
      </c>
      <c r="M5270" s="2">
        <f t="shared" si="994"/>
        <v>2.8261882378066234</v>
      </c>
      <c r="N5270" s="2">
        <f t="shared" si="995"/>
        <v>-2.2939322859655276E-3</v>
      </c>
      <c r="O5270" s="2">
        <f>M5270/MAX(M$2:M5270)-1</f>
        <v>-4.2253496753058228E-2</v>
      </c>
      <c r="Q5270" s="1">
        <f t="shared" si="988"/>
        <v>44803</v>
      </c>
      <c r="R5270" s="2">
        <f t="shared" si="984"/>
        <v>2.0830834812945174</v>
      </c>
      <c r="S5270" s="2">
        <f t="shared" si="985"/>
        <v>2.8261882378066234</v>
      </c>
      <c r="T5270" s="2">
        <f t="shared" si="986"/>
        <v>-0.14640799230905466</v>
      </c>
      <c r="U5270" s="2">
        <f t="shared" si="987"/>
        <v>-4.2253496753058228E-2</v>
      </c>
    </row>
    <row r="5271" spans="1:21" x14ac:dyDescent="0.3">
      <c r="A5271" s="1">
        <v>44804</v>
      </c>
      <c r="B5271">
        <f>IF(_xlfn.IFNA(VLOOKUP($A5271,raw_data!$A:$D,2,FALSE),B5270)=0,B5270,_xlfn.IFNA(VLOOKUP($A5271,raw_data!$A:$D,2,FALSE),B5270))</f>
        <v>85.241035461425696</v>
      </c>
      <c r="C5271">
        <f>IF(_xlfn.IFNA(VLOOKUP($A5271,raw_data!$A:$D,3,FALSE),C5270)=0,C5270,_xlfn.IFNA(VLOOKUP($A5271,raw_data!$A:$D,3,FALSE),C5270))</f>
        <v>99.357757568359304</v>
      </c>
      <c r="D5271">
        <f>IF(_xlfn.IFNA(VLOOKUP($A5271,raw_data!$A:$D,4,FALSE),D5270)=0,D5270,_xlfn.IFNA(VLOOKUP($A5271,raw_data!$A:$D,4,FALSE),D5270))</f>
        <v>1350.18994140625</v>
      </c>
      <c r="E5271" s="2">
        <f t="shared" si="989"/>
        <v>-6.4768736501891189E-3</v>
      </c>
      <c r="F5271" s="2">
        <f t="shared" si="990"/>
        <v>-5.3332174430816837E-3</v>
      </c>
      <c r="G5271" s="2">
        <f t="shared" si="991"/>
        <v>3.3141573734922769E-3</v>
      </c>
      <c r="H5271" s="2"/>
      <c r="I5271" s="2">
        <f t="shared" si="992"/>
        <v>2.0705445453246987</v>
      </c>
      <c r="J5271" s="2">
        <f t="shared" si="993"/>
        <v>-6.0194111673461444E-3</v>
      </c>
      <c r="K5271" s="2">
        <f>I5271/MAX(I$2:I5271)-1</f>
        <v>-0.15154611357250714</v>
      </c>
      <c r="M5271" s="2">
        <f t="shared" si="994"/>
        <v>2.8184863009452381</v>
      </c>
      <c r="N5271" s="2">
        <f t="shared" si="995"/>
        <v>-2.7252030697582086E-3</v>
      </c>
      <c r="O5271" s="2">
        <f>M5271/MAX(M$2:M5271)-1</f>
        <v>-4.4863550463757007E-2</v>
      </c>
      <c r="Q5271" s="1">
        <f t="shared" si="988"/>
        <v>44804</v>
      </c>
      <c r="R5271" s="2">
        <f t="shared" si="984"/>
        <v>2.0705445453246987</v>
      </c>
      <c r="S5271" s="2">
        <f t="shared" si="985"/>
        <v>2.8184863009452381</v>
      </c>
      <c r="T5271" s="2">
        <f t="shared" si="986"/>
        <v>-0.15154611357250714</v>
      </c>
      <c r="U5271" s="2">
        <f t="shared" si="987"/>
        <v>-4.4863550463757007E-2</v>
      </c>
    </row>
    <row r="5272" spans="1:21" x14ac:dyDescent="0.3">
      <c r="A5272" s="1">
        <v>44805</v>
      </c>
      <c r="B5272">
        <f>IF(_xlfn.IFNA(VLOOKUP($A5272,raw_data!$A:$D,2,FALSE),B5271)=0,B5271,_xlfn.IFNA(VLOOKUP($A5272,raw_data!$A:$D,2,FALSE),B5271))</f>
        <v>85.032646179199205</v>
      </c>
      <c r="C5272">
        <f>IF(_xlfn.IFNA(VLOOKUP($A5272,raw_data!$A:$D,3,FALSE),C5271)=0,C5271,_xlfn.IFNA(VLOOKUP($A5272,raw_data!$A:$D,3,FALSE),C5271))</f>
        <v>98.926734924316406</v>
      </c>
      <c r="D5272">
        <f>IF(_xlfn.IFNA(VLOOKUP($A5272,raw_data!$A:$D,4,FALSE),D5271)=0,D5271,_xlfn.IFNA(VLOOKUP($A5272,raw_data!$A:$D,4,FALSE),D5271))</f>
        <v>1342.26000976562</v>
      </c>
      <c r="E5272" s="2">
        <f t="shared" si="989"/>
        <v>-2.4447061335944875E-3</v>
      </c>
      <c r="F5272" s="2">
        <f t="shared" si="990"/>
        <v>-4.3380874789403778E-3</v>
      </c>
      <c r="G5272" s="2">
        <f t="shared" si="991"/>
        <v>-5.8731970943072254E-3</v>
      </c>
      <c r="H5272" s="2"/>
      <c r="I5272" s="2">
        <f t="shared" si="992"/>
        <v>2.0639145402081325</v>
      </c>
      <c r="J5272" s="2">
        <f t="shared" si="993"/>
        <v>-3.2020586717328436E-3</v>
      </c>
      <c r="K5272" s="2">
        <f>I5272/MAX(I$2:I5272)-1</f>
        <v>-0.15426291269710768</v>
      </c>
      <c r="M5272" s="2">
        <f t="shared" si="994"/>
        <v>2.7929608222511249</v>
      </c>
      <c r="N5272" s="2">
        <f t="shared" si="995"/>
        <v>-9.0564494443534649E-3</v>
      </c>
      <c r="O5272" s="2">
        <f>M5272/MAX(M$2:M5272)-1</f>
        <v>-5.3513695431441244E-2</v>
      </c>
      <c r="Q5272" s="1">
        <f t="shared" si="988"/>
        <v>44805</v>
      </c>
      <c r="R5272" s="2">
        <f t="shared" si="984"/>
        <v>2.0639145402081325</v>
      </c>
      <c r="S5272" s="2">
        <f t="shared" si="985"/>
        <v>2.7929608222511249</v>
      </c>
      <c r="T5272" s="2">
        <f t="shared" si="986"/>
        <v>-0.15426291269710768</v>
      </c>
      <c r="U5272" s="2">
        <f t="shared" si="987"/>
        <v>-5.3513695431441244E-2</v>
      </c>
    </row>
    <row r="5273" spans="1:21" x14ac:dyDescent="0.3">
      <c r="A5273" s="1">
        <v>44806</v>
      </c>
      <c r="B5273">
        <f>IF(_xlfn.IFNA(VLOOKUP($A5273,raw_data!$A:$D,2,FALSE),B5272)=0,B5272,_xlfn.IFNA(VLOOKUP($A5273,raw_data!$A:$D,2,FALSE),B5272))</f>
        <v>84.298316955566406</v>
      </c>
      <c r="C5273">
        <f>IF(_xlfn.IFNA(VLOOKUP($A5273,raw_data!$A:$D,3,FALSE),C5272)=0,C5272,_xlfn.IFNA(VLOOKUP($A5273,raw_data!$A:$D,3,FALSE),C5272))</f>
        <v>99.213417053222599</v>
      </c>
      <c r="D5273">
        <f>IF(_xlfn.IFNA(VLOOKUP($A5273,raw_data!$A:$D,4,FALSE),D5272)=0,D5272,_xlfn.IFNA(VLOOKUP($A5273,raw_data!$A:$D,4,FALSE),D5272))</f>
        <v>1355.09997558593</v>
      </c>
      <c r="E5273" s="2">
        <f t="shared" si="989"/>
        <v>-8.6358505424524168E-3</v>
      </c>
      <c r="F5273" s="2">
        <f t="shared" si="990"/>
        <v>2.8979236919677298E-3</v>
      </c>
      <c r="G5273" s="2">
        <f t="shared" si="991"/>
        <v>9.5659303912005722E-3</v>
      </c>
      <c r="H5273" s="2"/>
      <c r="I5273" s="2">
        <f t="shared" si="992"/>
        <v>2.0556127724448596</v>
      </c>
      <c r="J5273" s="2">
        <f t="shared" si="993"/>
        <v>-4.0223408486843573E-3</v>
      </c>
      <c r="K5273" s="2">
        <f>I5273/MAX(I$2:I5273)-1</f>
        <v>-0.15766475553061354</v>
      </c>
      <c r="M5273" s="2">
        <f t="shared" si="994"/>
        <v>2.8083363846963101</v>
      </c>
      <c r="N5273" s="2">
        <f t="shared" si="995"/>
        <v>5.5051121099480849E-3</v>
      </c>
      <c r="O5273" s="2">
        <f>M5273/MAX(M$2:M5273)-1</f>
        <v>-4.8303182214260887E-2</v>
      </c>
      <c r="Q5273" s="1">
        <f t="shared" si="988"/>
        <v>44806</v>
      </c>
      <c r="R5273" s="2">
        <f t="shared" si="984"/>
        <v>2.0556127724448596</v>
      </c>
      <c r="S5273" s="2">
        <f t="shared" si="985"/>
        <v>2.8083363846963101</v>
      </c>
      <c r="T5273" s="2">
        <f t="shared" si="986"/>
        <v>-0.15766475553061354</v>
      </c>
      <c r="U5273" s="2">
        <f t="shared" si="987"/>
        <v>-4.8303182214260887E-2</v>
      </c>
    </row>
    <row r="5274" spans="1:21" x14ac:dyDescent="0.3">
      <c r="A5274" s="1">
        <v>44807</v>
      </c>
      <c r="B5274">
        <f>IF(_xlfn.IFNA(VLOOKUP($A5274,raw_data!$A:$D,2,FALSE),B5273)=0,B5273,_xlfn.IFNA(VLOOKUP($A5274,raw_data!$A:$D,2,FALSE),B5273))</f>
        <v>84.298316955566406</v>
      </c>
      <c r="C5274">
        <f>IF(_xlfn.IFNA(VLOOKUP($A5274,raw_data!$A:$D,3,FALSE),C5273)=0,C5273,_xlfn.IFNA(VLOOKUP($A5274,raw_data!$A:$D,3,FALSE),C5273))</f>
        <v>99.213417053222599</v>
      </c>
      <c r="D5274">
        <f>IF(_xlfn.IFNA(VLOOKUP($A5274,raw_data!$A:$D,4,FALSE),D5273)=0,D5273,_xlfn.IFNA(VLOOKUP($A5274,raw_data!$A:$D,4,FALSE),D5273))</f>
        <v>1355.09997558593</v>
      </c>
      <c r="E5274" s="2">
        <f t="shared" si="989"/>
        <v>0</v>
      </c>
      <c r="F5274" s="2">
        <f t="shared" si="990"/>
        <v>0</v>
      </c>
      <c r="G5274" s="2">
        <f t="shared" si="991"/>
        <v>0</v>
      </c>
      <c r="H5274" s="2"/>
      <c r="I5274" s="2">
        <f t="shared" si="992"/>
        <v>2.0556127724448596</v>
      </c>
      <c r="J5274" s="2">
        <f t="shared" si="993"/>
        <v>0</v>
      </c>
      <c r="K5274" s="2">
        <f>I5274/MAX(I$2:I5274)-1</f>
        <v>-0.15766475553061354</v>
      </c>
      <c r="M5274" s="2">
        <f t="shared" si="994"/>
        <v>2.8083363846963101</v>
      </c>
      <c r="N5274" s="2">
        <f t="shared" si="995"/>
        <v>0</v>
      </c>
      <c r="O5274" s="2">
        <f>M5274/MAX(M$2:M5274)-1</f>
        <v>-4.8303182214260887E-2</v>
      </c>
      <c r="Q5274" s="1">
        <f t="shared" si="988"/>
        <v>44807</v>
      </c>
      <c r="R5274" s="2">
        <f t="shared" si="984"/>
        <v>2.0556127724448596</v>
      </c>
      <c r="S5274" s="2">
        <f t="shared" si="985"/>
        <v>2.8083363846963101</v>
      </c>
      <c r="T5274" s="2">
        <f t="shared" si="986"/>
        <v>-0.15766475553061354</v>
      </c>
      <c r="U5274" s="2">
        <f t="shared" si="987"/>
        <v>-4.8303182214260887E-2</v>
      </c>
    </row>
    <row r="5275" spans="1:21" x14ac:dyDescent="0.3">
      <c r="A5275" s="1">
        <v>44808</v>
      </c>
      <c r="B5275">
        <f>IF(_xlfn.IFNA(VLOOKUP($A5275,raw_data!$A:$D,2,FALSE),B5274)=0,B5274,_xlfn.IFNA(VLOOKUP($A5275,raw_data!$A:$D,2,FALSE),B5274))</f>
        <v>84.298316955566406</v>
      </c>
      <c r="C5275">
        <f>IF(_xlfn.IFNA(VLOOKUP($A5275,raw_data!$A:$D,3,FALSE),C5274)=0,C5274,_xlfn.IFNA(VLOOKUP($A5275,raw_data!$A:$D,3,FALSE),C5274))</f>
        <v>99.213417053222599</v>
      </c>
      <c r="D5275">
        <f>IF(_xlfn.IFNA(VLOOKUP($A5275,raw_data!$A:$D,4,FALSE),D5274)=0,D5274,_xlfn.IFNA(VLOOKUP($A5275,raw_data!$A:$D,4,FALSE),D5274))</f>
        <v>1355.09997558593</v>
      </c>
      <c r="E5275" s="2">
        <f t="shared" si="989"/>
        <v>0</v>
      </c>
      <c r="F5275" s="2">
        <f t="shared" si="990"/>
        <v>0</v>
      </c>
      <c r="G5275" s="2">
        <f t="shared" si="991"/>
        <v>0</v>
      </c>
      <c r="H5275" s="2"/>
      <c r="I5275" s="2">
        <f t="shared" si="992"/>
        <v>2.0556127724448596</v>
      </c>
      <c r="J5275" s="2">
        <f t="shared" si="993"/>
        <v>0</v>
      </c>
      <c r="K5275" s="2">
        <f>I5275/MAX(I$2:I5275)-1</f>
        <v>-0.15766475553061354</v>
      </c>
      <c r="M5275" s="2">
        <f t="shared" si="994"/>
        <v>2.8083363846963101</v>
      </c>
      <c r="N5275" s="2">
        <f t="shared" si="995"/>
        <v>0</v>
      </c>
      <c r="O5275" s="2">
        <f>M5275/MAX(M$2:M5275)-1</f>
        <v>-4.8303182214260887E-2</v>
      </c>
      <c r="Q5275" s="1">
        <f t="shared" si="988"/>
        <v>44808</v>
      </c>
      <c r="R5275" s="2">
        <f t="shared" si="984"/>
        <v>2.0556127724448596</v>
      </c>
      <c r="S5275" s="2">
        <f t="shared" si="985"/>
        <v>2.8083363846963101</v>
      </c>
      <c r="T5275" s="2">
        <f t="shared" si="986"/>
        <v>-0.15766475553061354</v>
      </c>
      <c r="U5275" s="2">
        <f t="shared" si="987"/>
        <v>-4.8303182214260887E-2</v>
      </c>
    </row>
    <row r="5276" spans="1:21" x14ac:dyDescent="0.3">
      <c r="A5276" s="1">
        <v>44809</v>
      </c>
      <c r="B5276">
        <f>IF(_xlfn.IFNA(VLOOKUP($A5276,raw_data!$A:$D,2,FALSE),B5275)=0,B5275,_xlfn.IFNA(VLOOKUP($A5276,raw_data!$A:$D,2,FALSE),B5275))</f>
        <v>84.298316955566406</v>
      </c>
      <c r="C5276">
        <f>IF(_xlfn.IFNA(VLOOKUP($A5276,raw_data!$A:$D,3,FALSE),C5275)=0,C5275,_xlfn.IFNA(VLOOKUP($A5276,raw_data!$A:$D,3,FALSE),C5275))</f>
        <v>99.213417053222599</v>
      </c>
      <c r="D5276">
        <f>IF(_xlfn.IFNA(VLOOKUP($A5276,raw_data!$A:$D,4,FALSE),D5275)=0,D5275,_xlfn.IFNA(VLOOKUP($A5276,raw_data!$A:$D,4,FALSE),D5275))</f>
        <v>1361.51000976562</v>
      </c>
      <c r="E5276" s="2">
        <f t="shared" si="989"/>
        <v>0</v>
      </c>
      <c r="F5276" s="2">
        <f t="shared" si="990"/>
        <v>0</v>
      </c>
      <c r="G5276" s="2">
        <f t="shared" si="991"/>
        <v>4.7303035164754093E-3</v>
      </c>
      <c r="H5276" s="2"/>
      <c r="I5276" s="2">
        <f t="shared" si="992"/>
        <v>2.0556127724448596</v>
      </c>
      <c r="J5276" s="2">
        <f t="shared" si="993"/>
        <v>0</v>
      </c>
      <c r="K5276" s="2">
        <f>I5276/MAX(I$2:I5276)-1</f>
        <v>-0.15766475553061354</v>
      </c>
      <c r="M5276" s="2">
        <f t="shared" si="994"/>
        <v>2.8216206681722849</v>
      </c>
      <c r="N5276" s="2">
        <f t="shared" si="995"/>
        <v>4.7303035164754093E-3</v>
      </c>
      <c r="O5276" s="2">
        <f>M5276/MAX(M$2:M5276)-1</f>
        <v>-4.3801367410470471E-2</v>
      </c>
      <c r="Q5276" s="1">
        <f t="shared" si="988"/>
        <v>44809</v>
      </c>
      <c r="R5276" s="2">
        <f t="shared" si="984"/>
        <v>2.0556127724448596</v>
      </c>
      <c r="S5276" s="2">
        <f t="shared" si="985"/>
        <v>2.8216206681722849</v>
      </c>
      <c r="T5276" s="2">
        <f t="shared" si="986"/>
        <v>-0.15766475553061354</v>
      </c>
      <c r="U5276" s="2">
        <f t="shared" si="987"/>
        <v>-4.3801367410470471E-2</v>
      </c>
    </row>
    <row r="5277" spans="1:21" x14ac:dyDescent="0.3">
      <c r="A5277" s="1">
        <v>44810</v>
      </c>
      <c r="B5277">
        <f>IF(_xlfn.IFNA(VLOOKUP($A5277,raw_data!$A:$D,2,FALSE),B5276)=0,B5276,_xlfn.IFNA(VLOOKUP($A5277,raw_data!$A:$D,2,FALSE),B5276))</f>
        <v>83.831924438476506</v>
      </c>
      <c r="C5277">
        <f>IF(_xlfn.IFNA(VLOOKUP($A5277,raw_data!$A:$D,3,FALSE),C5276)=0,C5276,_xlfn.IFNA(VLOOKUP($A5277,raw_data!$A:$D,3,FALSE),C5276))</f>
        <v>98.284164428710895</v>
      </c>
      <c r="D5277">
        <f>IF(_xlfn.IFNA(VLOOKUP($A5277,raw_data!$A:$D,4,FALSE),D5276)=0,D5276,_xlfn.IFNA(VLOOKUP($A5277,raw_data!$A:$D,4,FALSE),D5276))</f>
        <v>1361.81005859375</v>
      </c>
      <c r="E5277" s="2">
        <f t="shared" si="989"/>
        <v>-5.5326432832073502E-3</v>
      </c>
      <c r="F5277" s="2">
        <f t="shared" si="990"/>
        <v>-9.3661991705538128E-3</v>
      </c>
      <c r="G5277" s="2">
        <f t="shared" si="991"/>
        <v>2.203794507407153E-4</v>
      </c>
      <c r="H5277" s="2"/>
      <c r="I5277" s="2">
        <f t="shared" si="992"/>
        <v>2.0410876776681532</v>
      </c>
      <c r="J5277" s="2">
        <f t="shared" si="993"/>
        <v>-7.0660656381459352E-3</v>
      </c>
      <c r="K5277" s="2">
        <f>I5277/MAX(I$2:I5277)-1</f>
        <v>-0.16361675165735778</v>
      </c>
      <c r="M5277" s="2">
        <f t="shared" si="994"/>
        <v>2.8023003446661781</v>
      </c>
      <c r="N5277" s="2">
        <f t="shared" si="995"/>
        <v>-6.847243403069414E-3</v>
      </c>
      <c r="O5277" s="2">
        <f>M5277/MAX(M$2:M5277)-1</f>
        <v>-5.0348692189493116E-2</v>
      </c>
      <c r="Q5277" s="1">
        <f t="shared" si="988"/>
        <v>44810</v>
      </c>
      <c r="R5277" s="2">
        <f t="shared" si="984"/>
        <v>2.0410876776681532</v>
      </c>
      <c r="S5277" s="2">
        <f t="shared" si="985"/>
        <v>2.8023003446661781</v>
      </c>
      <c r="T5277" s="2">
        <f t="shared" si="986"/>
        <v>-0.16361675165735778</v>
      </c>
      <c r="U5277" s="2">
        <f t="shared" si="987"/>
        <v>-5.0348692189493116E-2</v>
      </c>
    </row>
    <row r="5278" spans="1:21" x14ac:dyDescent="0.3">
      <c r="A5278" s="1">
        <v>44811</v>
      </c>
      <c r="B5278">
        <f>IF(_xlfn.IFNA(VLOOKUP($A5278,raw_data!$A:$D,2,FALSE),B5277)=0,B5277,_xlfn.IFNA(VLOOKUP($A5278,raw_data!$A:$D,2,FALSE),B5277))</f>
        <v>85.082252502441406</v>
      </c>
      <c r="C5278">
        <f>IF(_xlfn.IFNA(VLOOKUP($A5278,raw_data!$A:$D,3,FALSE),C5277)=0,C5277,_xlfn.IFNA(VLOOKUP($A5278,raw_data!$A:$D,3,FALSE),C5277))</f>
        <v>98.966278076171804</v>
      </c>
      <c r="D5278">
        <f>IF(_xlfn.IFNA(VLOOKUP($A5278,raw_data!$A:$D,4,FALSE),D5277)=0,D5277,_xlfn.IFNA(VLOOKUP($A5278,raw_data!$A:$D,4,FALSE),D5277))</f>
        <v>1378.10998535156</v>
      </c>
      <c r="E5278" s="2">
        <f t="shared" si="989"/>
        <v>1.4914700722187257E-2</v>
      </c>
      <c r="F5278" s="2">
        <f t="shared" si="990"/>
        <v>6.9402192247935979E-3</v>
      </c>
      <c r="G5278" s="2">
        <f t="shared" si="991"/>
        <v>1.1969310003953071E-2</v>
      </c>
      <c r="H5278" s="2"/>
      <c r="I5278" s="2">
        <f t="shared" si="992"/>
        <v>2.0650192431602687</v>
      </c>
      <c r="J5278" s="2">
        <f t="shared" si="993"/>
        <v>1.1724908123229794E-2</v>
      </c>
      <c r="K5278" s="2">
        <f>I5278/MAX(I$2:I5278)-1</f>
        <v>-0.15381023491473189</v>
      </c>
      <c r="M5278" s="2">
        <f t="shared" si="994"/>
        <v>2.8690919324870516</v>
      </c>
      <c r="N5278" s="2">
        <f t="shared" si="995"/>
        <v>2.3834557187277561E-2</v>
      </c>
      <c r="O5278" s="2">
        <f>M5278/MAX(M$2:M5278)-1</f>
        <v>-2.7714173785510665E-2</v>
      </c>
      <c r="Q5278" s="1">
        <f t="shared" si="988"/>
        <v>44811</v>
      </c>
      <c r="R5278" s="2">
        <f t="shared" si="984"/>
        <v>2.0650192431602687</v>
      </c>
      <c r="S5278" s="2">
        <f t="shared" si="985"/>
        <v>2.8690919324870516</v>
      </c>
      <c r="T5278" s="2">
        <f t="shared" si="986"/>
        <v>-0.15381023491473189</v>
      </c>
      <c r="U5278" s="2">
        <f t="shared" si="987"/>
        <v>-2.7714173785510665E-2</v>
      </c>
    </row>
    <row r="5279" spans="1:21" x14ac:dyDescent="0.3">
      <c r="A5279" s="1">
        <v>44812</v>
      </c>
      <c r="B5279">
        <f>IF(_xlfn.IFNA(VLOOKUP($A5279,raw_data!$A:$D,2,FALSE),B5278)=0,B5278,_xlfn.IFNA(VLOOKUP($A5279,raw_data!$A:$D,2,FALSE),B5278))</f>
        <v>85.479187011718693</v>
      </c>
      <c r="C5279">
        <f>IF(_xlfn.IFNA(VLOOKUP($A5279,raw_data!$A:$D,3,FALSE),C5278)=0,C5278,_xlfn.IFNA(VLOOKUP($A5279,raw_data!$A:$D,3,FALSE),C5278))</f>
        <v>98.649932861328097</v>
      </c>
      <c r="D5279">
        <f>IF(_xlfn.IFNA(VLOOKUP($A5279,raw_data!$A:$D,4,FALSE),D5278)=0,D5278,_xlfn.IFNA(VLOOKUP($A5279,raw_data!$A:$D,4,FALSE),D5278))</f>
        <v>1374.31005859375</v>
      </c>
      <c r="E5279" s="2">
        <f t="shared" si="989"/>
        <v>4.6653032518844118E-3</v>
      </c>
      <c r="F5279" s="2">
        <f t="shared" si="990"/>
        <v>-3.1964950182346019E-3</v>
      </c>
      <c r="G5279" s="2">
        <f t="shared" si="991"/>
        <v>-2.7573465094954397E-3</v>
      </c>
      <c r="H5279" s="2"/>
      <c r="I5279" s="2">
        <f t="shared" si="992"/>
        <v>2.0681592782651324</v>
      </c>
      <c r="J5279" s="2">
        <f t="shared" si="993"/>
        <v>1.5205839438368061E-3</v>
      </c>
      <c r="K5279" s="2">
        <f>I5279/MAX(I$2:I5279)-1</f>
        <v>-0.15252353234450411</v>
      </c>
      <c r="M5279" s="2">
        <f t="shared" si="994"/>
        <v>2.8655315175253411</v>
      </c>
      <c r="N5279" s="2">
        <f t="shared" si="995"/>
        <v>-1.2409553424885811E-3</v>
      </c>
      <c r="O5279" s="2">
        <f>M5279/MAX(M$2:M5279)-1</f>
        <v>-2.8920737075977421E-2</v>
      </c>
      <c r="Q5279" s="1">
        <f t="shared" si="988"/>
        <v>44812</v>
      </c>
      <c r="R5279" s="2">
        <f t="shared" si="984"/>
        <v>2.0681592782651324</v>
      </c>
      <c r="S5279" s="2">
        <f t="shared" si="985"/>
        <v>2.8655315175253411</v>
      </c>
      <c r="T5279" s="2">
        <f t="shared" si="986"/>
        <v>-0.15252353234450411</v>
      </c>
      <c r="U5279" s="2">
        <f t="shared" si="987"/>
        <v>-2.8920737075977421E-2</v>
      </c>
    </row>
    <row r="5280" spans="1:21" x14ac:dyDescent="0.3">
      <c r="A5280" s="1">
        <v>44813</v>
      </c>
      <c r="B5280">
        <f>IF(_xlfn.IFNA(VLOOKUP($A5280,raw_data!$A:$D,2,FALSE),B5279)=0,B5279,_xlfn.IFNA(VLOOKUP($A5280,raw_data!$A:$D,2,FALSE),B5279))</f>
        <v>87.056991577148395</v>
      </c>
      <c r="C5280">
        <f>IF(_xlfn.IFNA(VLOOKUP($A5280,raw_data!$A:$D,3,FALSE),C5279)=0,C5279,_xlfn.IFNA(VLOOKUP($A5280,raw_data!$A:$D,3,FALSE),C5279))</f>
        <v>98.640045166015597</v>
      </c>
      <c r="D5280">
        <f>IF(_xlfn.IFNA(VLOOKUP($A5280,raw_data!$A:$D,4,FALSE),D5279)=0,D5279,_xlfn.IFNA(VLOOKUP($A5280,raw_data!$A:$D,4,FALSE),D5279))</f>
        <v>1383</v>
      </c>
      <c r="E5280" s="2">
        <f t="shared" si="989"/>
        <v>1.8458347822299714E-2</v>
      </c>
      <c r="F5280" s="2">
        <f t="shared" si="990"/>
        <v>-1.0023012713444857E-4</v>
      </c>
      <c r="G5280" s="2">
        <f t="shared" si="991"/>
        <v>6.3231301786017546E-3</v>
      </c>
      <c r="H5280" s="2"/>
      <c r="I5280" s="2">
        <f t="shared" si="992"/>
        <v>2.0909812435042552</v>
      </c>
      <c r="J5280" s="2">
        <f t="shared" si="993"/>
        <v>1.1034916642526049E-2</v>
      </c>
      <c r="K5280" s="2">
        <f>I5280/MAX(I$2:I5280)-1</f>
        <v>-0.1431717001674232</v>
      </c>
      <c r="M5280" s="2">
        <f t="shared" si="994"/>
        <v>2.9154714908500856</v>
      </c>
      <c r="N5280" s="2">
        <f t="shared" si="995"/>
        <v>1.7427822035568585E-2</v>
      </c>
      <c r="O5280" s="2">
        <f>M5280/MAX(M$2:M5280)-1</f>
        <v>-1.1996940499306441E-2</v>
      </c>
      <c r="Q5280" s="1">
        <f t="shared" si="988"/>
        <v>44813</v>
      </c>
      <c r="R5280" s="2">
        <f t="shared" si="984"/>
        <v>2.0909812435042552</v>
      </c>
      <c r="S5280" s="2">
        <f t="shared" si="985"/>
        <v>2.9154714908500856</v>
      </c>
      <c r="T5280" s="2">
        <f t="shared" si="986"/>
        <v>-0.1431717001674232</v>
      </c>
      <c r="U5280" s="2">
        <f t="shared" si="987"/>
        <v>-1.1996940499306441E-2</v>
      </c>
    </row>
    <row r="5281" spans="1:21" x14ac:dyDescent="0.3">
      <c r="A5281" s="1">
        <v>44814</v>
      </c>
      <c r="B5281">
        <f>IF(_xlfn.IFNA(VLOOKUP($A5281,raw_data!$A:$D,2,FALSE),B5280)=0,B5280,_xlfn.IFNA(VLOOKUP($A5281,raw_data!$A:$D,2,FALSE),B5280))</f>
        <v>87.056991577148395</v>
      </c>
      <c r="C5281">
        <f>IF(_xlfn.IFNA(VLOOKUP($A5281,raw_data!$A:$D,3,FALSE),C5280)=0,C5280,_xlfn.IFNA(VLOOKUP($A5281,raw_data!$A:$D,3,FALSE),C5280))</f>
        <v>98.640045166015597</v>
      </c>
      <c r="D5281">
        <f>IF(_xlfn.IFNA(VLOOKUP($A5281,raw_data!$A:$D,4,FALSE),D5280)=0,D5280,_xlfn.IFNA(VLOOKUP($A5281,raw_data!$A:$D,4,FALSE),D5280))</f>
        <v>1383</v>
      </c>
      <c r="E5281" s="2">
        <f t="shared" si="989"/>
        <v>0</v>
      </c>
      <c r="F5281" s="2">
        <f t="shared" si="990"/>
        <v>0</v>
      </c>
      <c r="G5281" s="2">
        <f t="shared" si="991"/>
        <v>0</v>
      </c>
      <c r="H5281" s="2"/>
      <c r="I5281" s="2">
        <f t="shared" si="992"/>
        <v>2.0909812435042552</v>
      </c>
      <c r="J5281" s="2">
        <f t="shared" si="993"/>
        <v>0</v>
      </c>
      <c r="K5281" s="2">
        <f>I5281/MAX(I$2:I5281)-1</f>
        <v>-0.1431717001674232</v>
      </c>
      <c r="M5281" s="2">
        <f t="shared" si="994"/>
        <v>2.9154714908500856</v>
      </c>
      <c r="N5281" s="2">
        <f t="shared" si="995"/>
        <v>0</v>
      </c>
      <c r="O5281" s="2">
        <f>M5281/MAX(M$2:M5281)-1</f>
        <v>-1.1996940499306441E-2</v>
      </c>
      <c r="Q5281" s="1">
        <f t="shared" si="988"/>
        <v>44814</v>
      </c>
      <c r="R5281" s="2">
        <f t="shared" si="984"/>
        <v>2.0909812435042552</v>
      </c>
      <c r="S5281" s="2">
        <f t="shared" si="985"/>
        <v>2.9154714908500856</v>
      </c>
      <c r="T5281" s="2">
        <f t="shared" si="986"/>
        <v>-0.1431717001674232</v>
      </c>
      <c r="U5281" s="2">
        <f t="shared" si="987"/>
        <v>-1.1996940499306441E-2</v>
      </c>
    </row>
    <row r="5282" spans="1:21" x14ac:dyDescent="0.3">
      <c r="A5282" s="1">
        <v>44815</v>
      </c>
      <c r="B5282">
        <f>IF(_xlfn.IFNA(VLOOKUP($A5282,raw_data!$A:$D,2,FALSE),B5281)=0,B5281,_xlfn.IFNA(VLOOKUP($A5282,raw_data!$A:$D,2,FALSE),B5281))</f>
        <v>87.056991577148395</v>
      </c>
      <c r="C5282">
        <f>IF(_xlfn.IFNA(VLOOKUP($A5282,raw_data!$A:$D,3,FALSE),C5281)=0,C5281,_xlfn.IFNA(VLOOKUP($A5282,raw_data!$A:$D,3,FALSE),C5281))</f>
        <v>98.640045166015597</v>
      </c>
      <c r="D5282">
        <f>IF(_xlfn.IFNA(VLOOKUP($A5282,raw_data!$A:$D,4,FALSE),D5281)=0,D5281,_xlfn.IFNA(VLOOKUP($A5282,raw_data!$A:$D,4,FALSE),D5281))</f>
        <v>1383</v>
      </c>
      <c r="E5282" s="2">
        <f t="shared" si="989"/>
        <v>0</v>
      </c>
      <c r="F5282" s="2">
        <f t="shared" si="990"/>
        <v>0</v>
      </c>
      <c r="G5282" s="2">
        <f t="shared" si="991"/>
        <v>0</v>
      </c>
      <c r="H5282" s="2"/>
      <c r="I5282" s="2">
        <f t="shared" si="992"/>
        <v>2.0909812435042552</v>
      </c>
      <c r="J5282" s="2">
        <f t="shared" si="993"/>
        <v>0</v>
      </c>
      <c r="K5282" s="2">
        <f>I5282/MAX(I$2:I5282)-1</f>
        <v>-0.1431717001674232</v>
      </c>
      <c r="M5282" s="2">
        <f t="shared" si="994"/>
        <v>2.9154714908500856</v>
      </c>
      <c r="N5282" s="2">
        <f t="shared" si="995"/>
        <v>0</v>
      </c>
      <c r="O5282" s="2">
        <f>M5282/MAX(M$2:M5282)-1</f>
        <v>-1.1996940499306441E-2</v>
      </c>
      <c r="Q5282" s="1">
        <f t="shared" si="988"/>
        <v>44815</v>
      </c>
      <c r="R5282" s="2">
        <f t="shared" si="984"/>
        <v>2.0909812435042552</v>
      </c>
      <c r="S5282" s="2">
        <f t="shared" si="985"/>
        <v>2.9154714908500856</v>
      </c>
      <c r="T5282" s="2">
        <f t="shared" si="986"/>
        <v>-0.1431717001674232</v>
      </c>
      <c r="U5282" s="2">
        <f t="shared" si="987"/>
        <v>-1.1996940499306441E-2</v>
      </c>
    </row>
    <row r="5283" spans="1:21" x14ac:dyDescent="0.3">
      <c r="A5283" s="1">
        <v>44816</v>
      </c>
      <c r="B5283">
        <f>IF(_xlfn.IFNA(VLOOKUP($A5283,raw_data!$A:$D,2,FALSE),B5282)=0,B5282,_xlfn.IFNA(VLOOKUP($A5283,raw_data!$A:$D,2,FALSE),B5282))</f>
        <v>88.128707885742102</v>
      </c>
      <c r="C5283">
        <f>IF(_xlfn.IFNA(VLOOKUP($A5283,raw_data!$A:$D,3,FALSE),C5282)=0,C5282,_xlfn.IFNA(VLOOKUP($A5283,raw_data!$A:$D,3,FALSE),C5282))</f>
        <v>98.491752624511705</v>
      </c>
      <c r="D5283">
        <f>IF(_xlfn.IFNA(VLOOKUP($A5283,raw_data!$A:$D,4,FALSE),D5282)=0,D5282,_xlfn.IFNA(VLOOKUP($A5283,raw_data!$A:$D,4,FALSE),D5282))</f>
        <v>1379.06005859375</v>
      </c>
      <c r="E5283" s="2">
        <f t="shared" si="989"/>
        <v>1.2310513942398016E-2</v>
      </c>
      <c r="F5283" s="2">
        <f t="shared" si="990"/>
        <v>-1.5033705758580318E-3</v>
      </c>
      <c r="G5283" s="2">
        <f t="shared" si="991"/>
        <v>-2.8488368808748943E-3</v>
      </c>
      <c r="H5283" s="2"/>
      <c r="I5283" s="2">
        <f t="shared" si="992"/>
        <v>2.1051684678846643</v>
      </c>
      <c r="J5283" s="2">
        <f t="shared" si="993"/>
        <v>6.7849601350955958E-3</v>
      </c>
      <c r="K5283" s="2">
        <f>I5283/MAX(I$2:I5283)-1</f>
        <v>-0.13735815431043741</v>
      </c>
      <c r="M5283" s="2">
        <f t="shared" si="994"/>
        <v>2.9268907921204685</v>
      </c>
      <c r="N5283" s="2">
        <f t="shared" si="995"/>
        <v>3.9167940095525822E-3</v>
      </c>
      <c r="O5283" s="2">
        <f>M5283/MAX(M$2:M5283)-1</f>
        <v>-8.1271360344344901E-3</v>
      </c>
      <c r="Q5283" s="1">
        <f t="shared" si="988"/>
        <v>44816</v>
      </c>
      <c r="R5283" s="2">
        <f t="shared" si="984"/>
        <v>2.1051684678846643</v>
      </c>
      <c r="S5283" s="2">
        <f t="shared" si="985"/>
        <v>2.9268907921204685</v>
      </c>
      <c r="T5283" s="2">
        <f t="shared" si="986"/>
        <v>-0.13735815431043741</v>
      </c>
      <c r="U5283" s="2">
        <f t="shared" si="987"/>
        <v>-8.1271360344344901E-3</v>
      </c>
    </row>
    <row r="5284" spans="1:21" x14ac:dyDescent="0.3">
      <c r="A5284" s="1">
        <v>44817</v>
      </c>
      <c r="B5284">
        <f>IF(_xlfn.IFNA(VLOOKUP($A5284,raw_data!$A:$D,2,FALSE),B5283)=0,B5283,_xlfn.IFNA(VLOOKUP($A5284,raw_data!$A:$D,2,FALSE),B5283))</f>
        <v>84.645637512207003</v>
      </c>
      <c r="C5284">
        <f>IF(_xlfn.IFNA(VLOOKUP($A5284,raw_data!$A:$D,3,FALSE),C5283)=0,C5283,_xlfn.IFNA(VLOOKUP($A5284,raw_data!$A:$D,3,FALSE),C5283))</f>
        <v>97.938156127929602</v>
      </c>
      <c r="D5284">
        <f>IF(_xlfn.IFNA(VLOOKUP($A5284,raw_data!$A:$D,4,FALSE),D5283)=0,D5283,_xlfn.IFNA(VLOOKUP($A5284,raw_data!$A:$D,4,FALSE),D5283))</f>
        <v>1375.81005859375</v>
      </c>
      <c r="E5284" s="2">
        <f t="shared" si="989"/>
        <v>-3.9522539897565045E-2</v>
      </c>
      <c r="F5284" s="2">
        <f t="shared" si="990"/>
        <v>-5.6207396236781504E-3</v>
      </c>
      <c r="G5284" s="2">
        <f t="shared" si="991"/>
        <v>-2.3566776368783016E-3</v>
      </c>
      <c r="H5284" s="2"/>
      <c r="I5284" s="2">
        <f t="shared" si="992"/>
        <v>2.050514463498041</v>
      </c>
      <c r="J5284" s="2">
        <f t="shared" si="993"/>
        <v>-2.596181978801029E-2</v>
      </c>
      <c r="K5284" s="2">
        <f>I5284/MAX(I$2:I5284)-1</f>
        <v>-0.15975390644982634</v>
      </c>
      <c r="M5284" s="2">
        <f t="shared" si="994"/>
        <v>2.844184720593733</v>
      </c>
      <c r="N5284" s="2">
        <f t="shared" si="995"/>
        <v>-2.8257313784781468E-2</v>
      </c>
      <c r="O5284" s="2">
        <f>M5284/MAX(M$2:M5284)-1</f>
        <v>-3.6154798786119269E-2</v>
      </c>
      <c r="Q5284" s="1">
        <f t="shared" si="988"/>
        <v>44817</v>
      </c>
      <c r="R5284" s="2">
        <f t="shared" si="984"/>
        <v>2.050514463498041</v>
      </c>
      <c r="S5284" s="2">
        <f t="shared" si="985"/>
        <v>2.844184720593733</v>
      </c>
      <c r="T5284" s="2">
        <f t="shared" si="986"/>
        <v>-0.15975390644982634</v>
      </c>
      <c r="U5284" s="2">
        <f t="shared" si="987"/>
        <v>-3.6154798786119269E-2</v>
      </c>
    </row>
    <row r="5285" spans="1:21" x14ac:dyDescent="0.3">
      <c r="A5285" s="1">
        <v>44818</v>
      </c>
      <c r="B5285">
        <f>IF(_xlfn.IFNA(VLOOKUP($A5285,raw_data!$A:$D,2,FALSE),B5284)=0,B5284,_xlfn.IFNA(VLOOKUP($A5285,raw_data!$A:$D,2,FALSE),B5284))</f>
        <v>84.983024597167898</v>
      </c>
      <c r="C5285">
        <f>IF(_xlfn.IFNA(VLOOKUP($A5285,raw_data!$A:$D,3,FALSE),C5284)=0,C5284,_xlfn.IFNA(VLOOKUP($A5285,raw_data!$A:$D,3,FALSE),C5284))</f>
        <v>98.066673278808594</v>
      </c>
      <c r="D5285">
        <f>IF(_xlfn.IFNA(VLOOKUP($A5285,raw_data!$A:$D,4,FALSE),D5284)=0,D5284,_xlfn.IFNA(VLOOKUP($A5285,raw_data!$A:$D,4,FALSE),D5284))</f>
        <v>1393.46997070312</v>
      </c>
      <c r="E5285" s="2">
        <f t="shared" si="989"/>
        <v>3.9858768257519106E-3</v>
      </c>
      <c r="F5285" s="2">
        <f t="shared" si="990"/>
        <v>1.3122275930039784E-3</v>
      </c>
      <c r="G5285" s="2">
        <f t="shared" si="991"/>
        <v>1.2836010319201119E-2</v>
      </c>
      <c r="H5285" s="2"/>
      <c r="I5285" s="2">
        <f t="shared" si="992"/>
        <v>2.056494619010139</v>
      </c>
      <c r="J5285" s="2">
        <f t="shared" si="993"/>
        <v>2.9164171326527379E-3</v>
      </c>
      <c r="K5285" s="2">
        <f>I5285/MAX(I$2:I5285)-1</f>
        <v>-0.15730339834695206</v>
      </c>
      <c r="M5285" s="2">
        <f t="shared" si="994"/>
        <v>2.8890940065758075</v>
      </c>
      <c r="N5285" s="2">
        <f t="shared" si="995"/>
        <v>1.5789862612263672E-2</v>
      </c>
      <c r="O5285" s="2">
        <f>M5285/MAX(M$2:M5285)-1</f>
        <v>-2.0935815479462438E-2</v>
      </c>
      <c r="Q5285" s="1">
        <f t="shared" si="988"/>
        <v>44818</v>
      </c>
      <c r="R5285" s="2">
        <f t="shared" si="984"/>
        <v>2.056494619010139</v>
      </c>
      <c r="S5285" s="2">
        <f t="shared" si="985"/>
        <v>2.8890940065758075</v>
      </c>
      <c r="T5285" s="2">
        <f t="shared" si="986"/>
        <v>-0.15730339834695206</v>
      </c>
      <c r="U5285" s="2">
        <f t="shared" si="987"/>
        <v>-2.0935815479462438E-2</v>
      </c>
    </row>
    <row r="5286" spans="1:21" x14ac:dyDescent="0.3">
      <c r="A5286" s="1">
        <v>44819</v>
      </c>
      <c r="B5286">
        <f>IF(_xlfn.IFNA(VLOOKUP($A5286,raw_data!$A:$D,2,FALSE),B5285)=0,B5285,_xlfn.IFNA(VLOOKUP($A5286,raw_data!$A:$D,2,FALSE),B5285))</f>
        <v>84.099853515625</v>
      </c>
      <c r="C5286">
        <f>IF(_xlfn.IFNA(VLOOKUP($A5286,raw_data!$A:$D,3,FALSE),C5285)=0,C5285,_xlfn.IFNA(VLOOKUP($A5286,raw_data!$A:$D,3,FALSE),C5285))</f>
        <v>97.770103454589801</v>
      </c>
      <c r="D5286">
        <f>IF(_xlfn.IFNA(VLOOKUP($A5286,raw_data!$A:$D,4,FALSE),D5285)=0,D5285,_xlfn.IFNA(VLOOKUP($A5286,raw_data!$A:$D,4,FALSE),D5285))</f>
        <v>1391.18005371093</v>
      </c>
      <c r="E5286" s="2">
        <f t="shared" si="989"/>
        <v>-1.0392323475532428E-2</v>
      </c>
      <c r="F5286" s="2">
        <f t="shared" si="990"/>
        <v>-3.0241652368040439E-3</v>
      </c>
      <c r="G5286" s="2">
        <f t="shared" si="991"/>
        <v>-1.6433199425420764E-3</v>
      </c>
      <c r="H5286" s="2"/>
      <c r="I5286" s="2">
        <f t="shared" si="992"/>
        <v>2.0411838928116777</v>
      </c>
      <c r="J5286" s="2">
        <f t="shared" si="993"/>
        <v>-7.4450601800410739E-3</v>
      </c>
      <c r="K5286" s="2">
        <f>I5286/MAX(I$2:I5286)-1</f>
        <v>-0.1635773252597752</v>
      </c>
      <c r="M5286" s="2">
        <f t="shared" si="994"/>
        <v>2.8628721689895449</v>
      </c>
      <c r="N5286" s="2">
        <f t="shared" si="995"/>
        <v>-9.0761455067158714E-3</v>
      </c>
      <c r="O5286" s="2">
        <f>M5286/MAX(M$2:M5286)-1</f>
        <v>-2.9821944478584994E-2</v>
      </c>
      <c r="Q5286" s="1">
        <f t="shared" si="988"/>
        <v>44819</v>
      </c>
      <c r="R5286" s="2">
        <f t="shared" si="984"/>
        <v>2.0411838928116777</v>
      </c>
      <c r="S5286" s="2">
        <f t="shared" si="985"/>
        <v>2.8628721689895449</v>
      </c>
      <c r="T5286" s="2">
        <f t="shared" si="986"/>
        <v>-0.1635773252597752</v>
      </c>
      <c r="U5286" s="2">
        <f t="shared" si="987"/>
        <v>-2.9821944478584994E-2</v>
      </c>
    </row>
    <row r="5287" spans="1:21" x14ac:dyDescent="0.3">
      <c r="A5287" s="1">
        <v>44820</v>
      </c>
      <c r="B5287">
        <f>IF(_xlfn.IFNA(VLOOKUP($A5287,raw_data!$A:$D,2,FALSE),B5286)=0,B5286,_xlfn.IFNA(VLOOKUP($A5287,raw_data!$A:$D,2,FALSE),B5286))</f>
        <v>83.345680236816406</v>
      </c>
      <c r="C5287">
        <f>IF(_xlfn.IFNA(VLOOKUP($A5287,raw_data!$A:$D,3,FALSE),C5286)=0,C5286,_xlfn.IFNA(VLOOKUP($A5287,raw_data!$A:$D,3,FALSE),C5286))</f>
        <v>97.700897216796804</v>
      </c>
      <c r="D5287">
        <f>IF(_xlfn.IFNA(VLOOKUP($A5287,raw_data!$A:$D,4,FALSE),D5286)=0,D5286,_xlfn.IFNA(VLOOKUP($A5287,raw_data!$A:$D,4,FALSE),D5286))</f>
        <v>1398.63000488281</v>
      </c>
      <c r="E5287" s="2">
        <f t="shared" si="989"/>
        <v>-8.9675932511401601E-3</v>
      </c>
      <c r="F5287" s="2">
        <f t="shared" si="990"/>
        <v>-7.0784662537604071E-4</v>
      </c>
      <c r="G5287" s="2">
        <f t="shared" si="991"/>
        <v>5.3551308128718667E-3</v>
      </c>
      <c r="H5287" s="2"/>
      <c r="I5287" s="2">
        <f t="shared" si="992"/>
        <v>2.0296232506186498</v>
      </c>
      <c r="J5287" s="2">
        <f t="shared" si="993"/>
        <v>-5.6636946008345127E-3</v>
      </c>
      <c r="K5287" s="2">
        <f>I5287/MAX(I$2:I5287)-1</f>
        <v>-0.16831456784671694</v>
      </c>
      <c r="M5287" s="2">
        <f t="shared" si="994"/>
        <v>2.8619019598953956</v>
      </c>
      <c r="N5287" s="2">
        <f t="shared" si="995"/>
        <v>-3.388936134341991E-4</v>
      </c>
      <c r="O5287" s="2">
        <f>M5287/MAX(M$2:M5287)-1</f>
        <v>-3.0150731625495197E-2</v>
      </c>
      <c r="Q5287" s="1">
        <f t="shared" si="988"/>
        <v>44820</v>
      </c>
      <c r="R5287" s="2">
        <f t="shared" si="984"/>
        <v>2.0296232506186498</v>
      </c>
      <c r="S5287" s="2">
        <f t="shared" si="985"/>
        <v>2.8619019598953956</v>
      </c>
      <c r="T5287" s="2">
        <f t="shared" si="986"/>
        <v>-0.16831456784671694</v>
      </c>
      <c r="U5287" s="2">
        <f t="shared" si="987"/>
        <v>-3.0150731625495197E-2</v>
      </c>
    </row>
    <row r="5288" spans="1:21" x14ac:dyDescent="0.3">
      <c r="A5288" s="1">
        <v>44821</v>
      </c>
      <c r="B5288">
        <f>IF(_xlfn.IFNA(VLOOKUP($A5288,raw_data!$A:$D,2,FALSE),B5287)=0,B5287,_xlfn.IFNA(VLOOKUP($A5288,raw_data!$A:$D,2,FALSE),B5287))</f>
        <v>83.345680236816406</v>
      </c>
      <c r="C5288">
        <f>IF(_xlfn.IFNA(VLOOKUP($A5288,raw_data!$A:$D,3,FALSE),C5287)=0,C5287,_xlfn.IFNA(VLOOKUP($A5288,raw_data!$A:$D,3,FALSE),C5287))</f>
        <v>97.700897216796804</v>
      </c>
      <c r="D5288">
        <f>IF(_xlfn.IFNA(VLOOKUP($A5288,raw_data!$A:$D,4,FALSE),D5287)=0,D5287,_xlfn.IFNA(VLOOKUP($A5288,raw_data!$A:$D,4,FALSE),D5287))</f>
        <v>1398.63000488281</v>
      </c>
      <c r="E5288" s="2">
        <f t="shared" si="989"/>
        <v>0</v>
      </c>
      <c r="F5288" s="2">
        <f t="shared" si="990"/>
        <v>0</v>
      </c>
      <c r="G5288" s="2">
        <f t="shared" si="991"/>
        <v>0</v>
      </c>
      <c r="H5288" s="2"/>
      <c r="I5288" s="2">
        <f t="shared" si="992"/>
        <v>2.0296232506186498</v>
      </c>
      <c r="J5288" s="2">
        <f t="shared" si="993"/>
        <v>0</v>
      </c>
      <c r="K5288" s="2">
        <f>I5288/MAX(I$2:I5288)-1</f>
        <v>-0.16831456784671694</v>
      </c>
      <c r="M5288" s="2">
        <f t="shared" si="994"/>
        <v>2.8619019598953956</v>
      </c>
      <c r="N5288" s="2">
        <f t="shared" si="995"/>
        <v>0</v>
      </c>
      <c r="O5288" s="2">
        <f>M5288/MAX(M$2:M5288)-1</f>
        <v>-3.0150731625495197E-2</v>
      </c>
      <c r="Q5288" s="1">
        <f t="shared" si="988"/>
        <v>44821</v>
      </c>
      <c r="R5288" s="2">
        <f t="shared" si="984"/>
        <v>2.0296232506186498</v>
      </c>
      <c r="S5288" s="2">
        <f t="shared" si="985"/>
        <v>2.8619019598953956</v>
      </c>
      <c r="T5288" s="2">
        <f t="shared" si="986"/>
        <v>-0.16831456784671694</v>
      </c>
      <c r="U5288" s="2">
        <f t="shared" si="987"/>
        <v>-3.0150731625495197E-2</v>
      </c>
    </row>
    <row r="5289" spans="1:21" x14ac:dyDescent="0.3">
      <c r="A5289" s="1">
        <v>44822</v>
      </c>
      <c r="B5289">
        <f>IF(_xlfn.IFNA(VLOOKUP($A5289,raw_data!$A:$D,2,FALSE),B5288)=0,B5288,_xlfn.IFNA(VLOOKUP($A5289,raw_data!$A:$D,2,FALSE),B5288))</f>
        <v>83.345680236816406</v>
      </c>
      <c r="C5289">
        <f>IF(_xlfn.IFNA(VLOOKUP($A5289,raw_data!$A:$D,3,FALSE),C5288)=0,C5288,_xlfn.IFNA(VLOOKUP($A5289,raw_data!$A:$D,3,FALSE),C5288))</f>
        <v>97.700897216796804</v>
      </c>
      <c r="D5289">
        <f>IF(_xlfn.IFNA(VLOOKUP($A5289,raw_data!$A:$D,4,FALSE),D5288)=0,D5288,_xlfn.IFNA(VLOOKUP($A5289,raw_data!$A:$D,4,FALSE),D5288))</f>
        <v>1398.63000488281</v>
      </c>
      <c r="E5289" s="2">
        <f t="shared" si="989"/>
        <v>0</v>
      </c>
      <c r="F5289" s="2">
        <f t="shared" si="990"/>
        <v>0</v>
      </c>
      <c r="G5289" s="2">
        <f t="shared" si="991"/>
        <v>0</v>
      </c>
      <c r="H5289" s="2"/>
      <c r="I5289" s="2">
        <f t="shared" si="992"/>
        <v>2.0296232506186498</v>
      </c>
      <c r="J5289" s="2">
        <f t="shared" si="993"/>
        <v>0</v>
      </c>
      <c r="K5289" s="2">
        <f>I5289/MAX(I$2:I5289)-1</f>
        <v>-0.16831456784671694</v>
      </c>
      <c r="M5289" s="2">
        <f t="shared" si="994"/>
        <v>2.8619019598953956</v>
      </c>
      <c r="N5289" s="2">
        <f t="shared" si="995"/>
        <v>0</v>
      </c>
      <c r="O5289" s="2">
        <f>M5289/MAX(M$2:M5289)-1</f>
        <v>-3.0150731625495197E-2</v>
      </c>
      <c r="Q5289" s="1">
        <f t="shared" si="988"/>
        <v>44822</v>
      </c>
      <c r="R5289" s="2">
        <f t="shared" si="984"/>
        <v>2.0296232506186498</v>
      </c>
      <c r="S5289" s="2">
        <f t="shared" si="985"/>
        <v>2.8619019598953956</v>
      </c>
      <c r="T5289" s="2">
        <f t="shared" si="986"/>
        <v>-0.16831456784671694</v>
      </c>
      <c r="U5289" s="2">
        <f t="shared" si="987"/>
        <v>-3.0150731625495197E-2</v>
      </c>
    </row>
    <row r="5290" spans="1:21" x14ac:dyDescent="0.3">
      <c r="A5290" s="1">
        <v>44823</v>
      </c>
      <c r="B5290">
        <f>IF(_xlfn.IFNA(VLOOKUP($A5290,raw_data!$A:$D,2,FALSE),B5289)=0,B5289,_xlfn.IFNA(VLOOKUP($A5290,raw_data!$A:$D,2,FALSE),B5289))</f>
        <v>83.891464233398395</v>
      </c>
      <c r="C5290">
        <f>IF(_xlfn.IFNA(VLOOKUP($A5290,raw_data!$A:$D,3,FALSE),C5289)=0,C5289,_xlfn.IFNA(VLOOKUP($A5290,raw_data!$A:$D,3,FALSE),C5289))</f>
        <v>97.552619934082003</v>
      </c>
      <c r="D5290">
        <f>IF(_xlfn.IFNA(VLOOKUP($A5290,raw_data!$A:$D,4,FALSE),D5289)=0,D5289,_xlfn.IFNA(VLOOKUP($A5290,raw_data!$A:$D,4,FALSE),D5289))</f>
        <v>1385.22998046875</v>
      </c>
      <c r="E5290" s="2">
        <f t="shared" si="989"/>
        <v>6.5484377238413938E-3</v>
      </c>
      <c r="F5290" s="2">
        <f t="shared" si="990"/>
        <v>-1.5176655172959297E-3</v>
      </c>
      <c r="G5290" s="2">
        <f t="shared" si="991"/>
        <v>-9.5808214948046588E-3</v>
      </c>
      <c r="H5290" s="2"/>
      <c r="I5290" s="2">
        <f t="shared" si="992"/>
        <v>2.0363656518061455</v>
      </c>
      <c r="J5290" s="2">
        <f t="shared" si="993"/>
        <v>3.3219964273864637E-3</v>
      </c>
      <c r="K5290" s="2">
        <f>I5290/MAX(I$2:I5290)-1</f>
        <v>-0.16555171181239436</v>
      </c>
      <c r="M5290" s="2">
        <f t="shared" si="994"/>
        <v>2.8438987291131039</v>
      </c>
      <c r="N5290" s="2">
        <f t="shared" si="995"/>
        <v>-6.2906525221952947E-3</v>
      </c>
      <c r="O5290" s="2">
        <f>M5290/MAX(M$2:M5290)-1</f>
        <v>-3.6251716371744624E-2</v>
      </c>
      <c r="Q5290" s="1">
        <f t="shared" si="988"/>
        <v>44823</v>
      </c>
      <c r="R5290" s="2">
        <f t="shared" si="984"/>
        <v>2.0363656518061455</v>
      </c>
      <c r="S5290" s="2">
        <f t="shared" si="985"/>
        <v>2.8438987291131039</v>
      </c>
      <c r="T5290" s="2">
        <f t="shared" si="986"/>
        <v>-0.16555171181239436</v>
      </c>
      <c r="U5290" s="2">
        <f t="shared" si="987"/>
        <v>-3.6251716371744624E-2</v>
      </c>
    </row>
    <row r="5291" spans="1:21" x14ac:dyDescent="0.3">
      <c r="A5291" s="1">
        <v>44824</v>
      </c>
      <c r="B5291">
        <f>IF(_xlfn.IFNA(VLOOKUP($A5291,raw_data!$A:$D,2,FALSE),B5290)=0,B5290,_xlfn.IFNA(VLOOKUP($A5291,raw_data!$A:$D,2,FALSE),B5290))</f>
        <v>82.859443664550696</v>
      </c>
      <c r="C5291">
        <f>IF(_xlfn.IFNA(VLOOKUP($A5291,raw_data!$A:$D,3,FALSE),C5290)=0,C5290,_xlfn.IFNA(VLOOKUP($A5291,raw_data!$A:$D,3,FALSE),C5290))</f>
        <v>97.117637634277301</v>
      </c>
      <c r="D5291">
        <f>IF(_xlfn.IFNA(VLOOKUP($A5291,raw_data!$A:$D,4,FALSE),D5290)=0,D5290,_xlfn.IFNA(VLOOKUP($A5291,raw_data!$A:$D,4,FALSE),D5290))</f>
        <v>1390.10998535156</v>
      </c>
      <c r="E5291" s="2">
        <f t="shared" si="989"/>
        <v>-1.2301854286110303E-2</v>
      </c>
      <c r="F5291" s="2">
        <f t="shared" si="990"/>
        <v>-4.4589504628232968E-3</v>
      </c>
      <c r="G5291" s="2">
        <f t="shared" si="991"/>
        <v>3.522884251435654E-3</v>
      </c>
      <c r="H5291" s="2"/>
      <c r="I5291" s="2">
        <f t="shared" si="992"/>
        <v>2.0177029862668503</v>
      </c>
      <c r="J5291" s="2">
        <f t="shared" si="993"/>
        <v>-9.1646927567954999E-3</v>
      </c>
      <c r="K5291" s="2">
        <f>I5291/MAX(I$2:I5291)-1</f>
        <v>-0.1731991739950679</v>
      </c>
      <c r="M5291" s="2">
        <f t="shared" si="994"/>
        <v>2.8277621785287903</v>
      </c>
      <c r="N5291" s="2">
        <f t="shared" si="995"/>
        <v>-5.6740946571420814E-3</v>
      </c>
      <c r="O5291" s="2">
        <f>M5291/MAX(M$2:M5291)-1</f>
        <v>-4.1720115358709453E-2</v>
      </c>
      <c r="Q5291" s="1">
        <f t="shared" si="988"/>
        <v>44824</v>
      </c>
      <c r="R5291" s="2">
        <f t="shared" si="984"/>
        <v>2.0177029862668503</v>
      </c>
      <c r="S5291" s="2">
        <f t="shared" si="985"/>
        <v>2.8277621785287903</v>
      </c>
      <c r="T5291" s="2">
        <f t="shared" si="986"/>
        <v>-0.1731991739950679</v>
      </c>
      <c r="U5291" s="2">
        <f t="shared" si="987"/>
        <v>-4.1720115358709453E-2</v>
      </c>
    </row>
    <row r="5292" spans="1:21" x14ac:dyDescent="0.3">
      <c r="A5292" s="1">
        <v>44825</v>
      </c>
      <c r="B5292">
        <f>IF(_xlfn.IFNA(VLOOKUP($A5292,raw_data!$A:$D,2,FALSE),B5291)=0,B5291,_xlfn.IFNA(VLOOKUP($A5292,raw_data!$A:$D,2,FALSE),B5291))</f>
        <v>81.499946594238196</v>
      </c>
      <c r="C5292">
        <f>IF(_xlfn.IFNA(VLOOKUP($A5292,raw_data!$A:$D,3,FALSE),C5291)=0,C5291,_xlfn.IFNA(VLOOKUP($A5292,raw_data!$A:$D,3,FALSE),C5291))</f>
        <v>97.424095153808594</v>
      </c>
      <c r="D5292">
        <f>IF(_xlfn.IFNA(VLOOKUP($A5292,raw_data!$A:$D,4,FALSE),D5291)=0,D5291,_xlfn.IFNA(VLOOKUP($A5292,raw_data!$A:$D,4,FALSE),D5291))</f>
        <v>1392.51000976562</v>
      </c>
      <c r="E5292" s="2">
        <f t="shared" si="989"/>
        <v>-1.6407267659390823E-2</v>
      </c>
      <c r="F5292" s="2">
        <f t="shared" si="990"/>
        <v>3.1555289749256588E-3</v>
      </c>
      <c r="G5292" s="2">
        <f t="shared" si="991"/>
        <v>1.7264996578332248E-3</v>
      </c>
      <c r="H5292" s="2"/>
      <c r="I5292" s="2">
        <f t="shared" si="992"/>
        <v>2.0003867585895345</v>
      </c>
      <c r="J5292" s="2">
        <f t="shared" si="993"/>
        <v>-8.5821490056642302E-3</v>
      </c>
      <c r="K5292" s="2">
        <f>I5292/MAX(I$2:I5292)-1</f>
        <v>-0.18029490188184849</v>
      </c>
      <c r="M5292" s="2">
        <f t="shared" si="994"/>
        <v>2.8083341334228913</v>
      </c>
      <c r="N5292" s="2">
        <f t="shared" si="995"/>
        <v>-6.8704664251527658E-3</v>
      </c>
      <c r="O5292" s="2">
        <f>M5292/MAX(M$2:M5292)-1</f>
        <v>-4.830394513203673E-2</v>
      </c>
      <c r="Q5292" s="1">
        <f t="shared" si="988"/>
        <v>44825</v>
      </c>
      <c r="R5292" s="2">
        <f t="shared" si="984"/>
        <v>2.0003867585895345</v>
      </c>
      <c r="S5292" s="2">
        <f t="shared" si="985"/>
        <v>2.8083341334228913</v>
      </c>
      <c r="T5292" s="2">
        <f t="shared" si="986"/>
        <v>-0.18029490188184849</v>
      </c>
      <c r="U5292" s="2">
        <f t="shared" si="987"/>
        <v>-4.830394513203673E-2</v>
      </c>
    </row>
    <row r="5293" spans="1:21" x14ac:dyDescent="0.3">
      <c r="A5293" s="1">
        <v>44826</v>
      </c>
      <c r="B5293">
        <f>IF(_xlfn.IFNA(VLOOKUP($A5293,raw_data!$A:$D,2,FALSE),B5292)=0,B5292,_xlfn.IFNA(VLOOKUP($A5293,raw_data!$A:$D,2,FALSE),B5292))</f>
        <v>80.894630432128906</v>
      </c>
      <c r="C5293">
        <f>IF(_xlfn.IFNA(VLOOKUP($A5293,raw_data!$A:$D,3,FALSE),C5292)=0,C5292,_xlfn.IFNA(VLOOKUP($A5293,raw_data!$A:$D,3,FALSE),C5292))</f>
        <v>96.386100769042898</v>
      </c>
      <c r="D5293">
        <f>IF(_xlfn.IFNA(VLOOKUP($A5293,raw_data!$A:$D,4,FALSE),D5292)=0,D5292,_xlfn.IFNA(VLOOKUP($A5293,raw_data!$A:$D,4,FALSE),D5292))</f>
        <v>1397.56005859375</v>
      </c>
      <c r="E5293" s="2">
        <f t="shared" si="989"/>
        <v>-7.4271970400540122E-3</v>
      </c>
      <c r="F5293" s="2">
        <f t="shared" si="990"/>
        <v>-1.0654390817045445E-2</v>
      </c>
      <c r="G5293" s="2">
        <f t="shared" si="991"/>
        <v>3.6265799116086406E-3</v>
      </c>
      <c r="H5293" s="2"/>
      <c r="I5293" s="2">
        <f t="shared" si="992"/>
        <v>1.9829472376976165</v>
      </c>
      <c r="J5293" s="2">
        <f t="shared" si="993"/>
        <v>-8.7180745508505849E-3</v>
      </c>
      <c r="K5293" s="2">
        <f>I5293/MAX(I$2:I5293)-1</f>
        <v>-0.18744115203695488</v>
      </c>
      <c r="M5293" s="2">
        <f t="shared" si="994"/>
        <v>2.793946724715493</v>
      </c>
      <c r="N5293" s="2">
        <f t="shared" si="995"/>
        <v>-5.1231114332760397E-3</v>
      </c>
      <c r="O5293" s="2">
        <f>M5293/MAX(M$2:M5293)-1</f>
        <v>-5.3179590071734562E-2</v>
      </c>
      <c r="Q5293" s="1">
        <f t="shared" si="988"/>
        <v>44826</v>
      </c>
      <c r="R5293" s="2">
        <f t="shared" si="984"/>
        <v>1.9829472376976165</v>
      </c>
      <c r="S5293" s="2">
        <f t="shared" si="985"/>
        <v>2.793946724715493</v>
      </c>
      <c r="T5293" s="2">
        <f t="shared" si="986"/>
        <v>-0.18744115203695488</v>
      </c>
      <c r="U5293" s="2">
        <f t="shared" si="987"/>
        <v>-5.3179590071734562E-2</v>
      </c>
    </row>
    <row r="5294" spans="1:21" x14ac:dyDescent="0.3">
      <c r="A5294" s="1">
        <v>44827</v>
      </c>
      <c r="B5294">
        <f>IF(_xlfn.IFNA(VLOOKUP($A5294,raw_data!$A:$D,2,FALSE),B5293)=0,B5293,_xlfn.IFNA(VLOOKUP($A5294,raw_data!$A:$D,2,FALSE),B5293))</f>
        <v>79.197746276855398</v>
      </c>
      <c r="C5294">
        <f>IF(_xlfn.IFNA(VLOOKUP($A5294,raw_data!$A:$D,3,FALSE),C5293)=0,C5293,_xlfn.IFNA(VLOOKUP($A5294,raw_data!$A:$D,3,FALSE),C5293))</f>
        <v>96.089523315429602</v>
      </c>
      <c r="D5294">
        <f>IF(_xlfn.IFNA(VLOOKUP($A5294,raw_data!$A:$D,4,FALSE),D5293)=0,D5293,_xlfn.IFNA(VLOOKUP($A5294,raw_data!$A:$D,4,FALSE),D5293))</f>
        <v>1403.66003417968</v>
      </c>
      <c r="E5294" s="2">
        <f t="shared" si="989"/>
        <v>-2.0976474534947109E-2</v>
      </c>
      <c r="F5294" s="2">
        <f t="shared" si="990"/>
        <v>-3.0769732487045953E-3</v>
      </c>
      <c r="G5294" s="2">
        <f t="shared" si="991"/>
        <v>4.3647323407824956E-3</v>
      </c>
      <c r="H5294" s="2"/>
      <c r="I5294" s="2">
        <f t="shared" si="992"/>
        <v>1.9555495021145965</v>
      </c>
      <c r="J5294" s="2">
        <f t="shared" si="993"/>
        <v>-1.3816674020450103E-2</v>
      </c>
      <c r="K5294" s="2">
        <f>I5294/MAX(I$2:I5294)-1</f>
        <v>-0.19866801276169266</v>
      </c>
      <c r="M5294" s="2">
        <f t="shared" si="994"/>
        <v>2.7673700112316819</v>
      </c>
      <c r="N5294" s="2">
        <f t="shared" si="995"/>
        <v>-9.5122477636067071E-3</v>
      </c>
      <c r="O5294" s="2">
        <f>M5294/MAX(M$2:M5294)-1</f>
        <v>-6.2185980398611895E-2</v>
      </c>
      <c r="Q5294" s="1">
        <f t="shared" si="988"/>
        <v>44827</v>
      </c>
      <c r="R5294" s="2">
        <f t="shared" si="984"/>
        <v>1.9555495021145965</v>
      </c>
      <c r="S5294" s="2">
        <f t="shared" si="985"/>
        <v>2.7673700112316819</v>
      </c>
      <c r="T5294" s="2">
        <f t="shared" si="986"/>
        <v>-0.19866801276169266</v>
      </c>
      <c r="U5294" s="2">
        <f t="shared" si="987"/>
        <v>-6.2185980398611895E-2</v>
      </c>
    </row>
    <row r="5295" spans="1:21" x14ac:dyDescent="0.3">
      <c r="A5295" s="1">
        <v>44828</v>
      </c>
      <c r="B5295">
        <f>IF(_xlfn.IFNA(VLOOKUP($A5295,raw_data!$A:$D,2,FALSE),B5294)=0,B5294,_xlfn.IFNA(VLOOKUP($A5295,raw_data!$A:$D,2,FALSE),B5294))</f>
        <v>79.197746276855398</v>
      </c>
      <c r="C5295">
        <f>IF(_xlfn.IFNA(VLOOKUP($A5295,raw_data!$A:$D,3,FALSE),C5294)=0,C5294,_xlfn.IFNA(VLOOKUP($A5295,raw_data!$A:$D,3,FALSE),C5294))</f>
        <v>96.089523315429602</v>
      </c>
      <c r="D5295">
        <f>IF(_xlfn.IFNA(VLOOKUP($A5295,raw_data!$A:$D,4,FALSE),D5294)=0,D5294,_xlfn.IFNA(VLOOKUP($A5295,raw_data!$A:$D,4,FALSE),D5294))</f>
        <v>1403.66003417968</v>
      </c>
      <c r="E5295" s="2">
        <f t="shared" si="989"/>
        <v>0</v>
      </c>
      <c r="F5295" s="2">
        <f t="shared" si="990"/>
        <v>0</v>
      </c>
      <c r="G5295" s="2">
        <f t="shared" si="991"/>
        <v>0</v>
      </c>
      <c r="H5295" s="2"/>
      <c r="I5295" s="2">
        <f t="shared" si="992"/>
        <v>1.9555495021145965</v>
      </c>
      <c r="J5295" s="2">
        <f t="shared" si="993"/>
        <v>0</v>
      </c>
      <c r="K5295" s="2">
        <f>I5295/MAX(I$2:I5295)-1</f>
        <v>-0.19866801276169266</v>
      </c>
      <c r="M5295" s="2">
        <f t="shared" si="994"/>
        <v>2.7673700112316819</v>
      </c>
      <c r="N5295" s="2">
        <f t="shared" si="995"/>
        <v>0</v>
      </c>
      <c r="O5295" s="2">
        <f>M5295/MAX(M$2:M5295)-1</f>
        <v>-6.2185980398611895E-2</v>
      </c>
      <c r="Q5295" s="1">
        <f t="shared" si="988"/>
        <v>44828</v>
      </c>
      <c r="R5295" s="2">
        <f t="shared" si="984"/>
        <v>1.9555495021145965</v>
      </c>
      <c r="S5295" s="2">
        <f t="shared" si="985"/>
        <v>2.7673700112316819</v>
      </c>
      <c r="T5295" s="2">
        <f t="shared" si="986"/>
        <v>-0.19866801276169266</v>
      </c>
      <c r="U5295" s="2">
        <f t="shared" si="987"/>
        <v>-6.2185980398611895E-2</v>
      </c>
    </row>
    <row r="5296" spans="1:21" x14ac:dyDescent="0.3">
      <c r="A5296" s="1">
        <v>44829</v>
      </c>
      <c r="B5296">
        <f>IF(_xlfn.IFNA(VLOOKUP($A5296,raw_data!$A:$D,2,FALSE),B5295)=0,B5295,_xlfn.IFNA(VLOOKUP($A5296,raw_data!$A:$D,2,FALSE),B5295))</f>
        <v>79.197746276855398</v>
      </c>
      <c r="C5296">
        <f>IF(_xlfn.IFNA(VLOOKUP($A5296,raw_data!$A:$D,3,FALSE),C5295)=0,C5295,_xlfn.IFNA(VLOOKUP($A5296,raw_data!$A:$D,3,FALSE),C5295))</f>
        <v>96.089523315429602</v>
      </c>
      <c r="D5296">
        <f>IF(_xlfn.IFNA(VLOOKUP($A5296,raw_data!$A:$D,4,FALSE),D5295)=0,D5295,_xlfn.IFNA(VLOOKUP($A5296,raw_data!$A:$D,4,FALSE),D5295))</f>
        <v>1403.66003417968</v>
      </c>
      <c r="E5296" s="2">
        <f t="shared" si="989"/>
        <v>0</v>
      </c>
      <c r="F5296" s="2">
        <f t="shared" si="990"/>
        <v>0</v>
      </c>
      <c r="G5296" s="2">
        <f t="shared" si="991"/>
        <v>0</v>
      </c>
      <c r="H5296" s="2"/>
      <c r="I5296" s="2">
        <f t="shared" si="992"/>
        <v>1.9555495021145965</v>
      </c>
      <c r="J5296" s="2">
        <f t="shared" si="993"/>
        <v>0</v>
      </c>
      <c r="K5296" s="2">
        <f>I5296/MAX(I$2:I5296)-1</f>
        <v>-0.19866801276169266</v>
      </c>
      <c r="M5296" s="2">
        <f t="shared" si="994"/>
        <v>2.7673700112316819</v>
      </c>
      <c r="N5296" s="2">
        <f t="shared" si="995"/>
        <v>0</v>
      </c>
      <c r="O5296" s="2">
        <f>M5296/MAX(M$2:M5296)-1</f>
        <v>-6.2185980398611895E-2</v>
      </c>
      <c r="Q5296" s="1">
        <f t="shared" si="988"/>
        <v>44829</v>
      </c>
      <c r="R5296" s="2">
        <f t="shared" si="984"/>
        <v>1.9555495021145965</v>
      </c>
      <c r="S5296" s="2">
        <f t="shared" si="985"/>
        <v>2.7673700112316819</v>
      </c>
      <c r="T5296" s="2">
        <f t="shared" si="986"/>
        <v>-0.19866801276169266</v>
      </c>
      <c r="U5296" s="2">
        <f t="shared" si="987"/>
        <v>-6.2185980398611895E-2</v>
      </c>
    </row>
    <row r="5297" spans="1:21" x14ac:dyDescent="0.3">
      <c r="A5297" s="1">
        <v>44830</v>
      </c>
      <c r="B5297">
        <f>IF(_xlfn.IFNA(VLOOKUP($A5297,raw_data!$A:$D,2,FALSE),B5296)=0,B5296,_xlfn.IFNA(VLOOKUP($A5297,raw_data!$A:$D,2,FALSE),B5296))</f>
        <v>78.255035400390597</v>
      </c>
      <c r="C5297">
        <f>IF(_xlfn.IFNA(VLOOKUP($A5297,raw_data!$A:$D,3,FALSE),C5296)=0,C5296,_xlfn.IFNA(VLOOKUP($A5297,raw_data!$A:$D,3,FALSE),C5296))</f>
        <v>94.853813171386705</v>
      </c>
      <c r="D5297">
        <f>IF(_xlfn.IFNA(VLOOKUP($A5297,raw_data!$A:$D,4,FALSE),D5296)=0,D5296,_xlfn.IFNA(VLOOKUP($A5297,raw_data!$A:$D,4,FALSE),D5296))</f>
        <v>1421.81005859375</v>
      </c>
      <c r="E5297" s="2">
        <f t="shared" si="989"/>
        <v>-1.1903253827063698E-2</v>
      </c>
      <c r="F5297" s="2">
        <f t="shared" si="990"/>
        <v>-1.2859988283909773E-2</v>
      </c>
      <c r="G5297" s="2">
        <f t="shared" si="991"/>
        <v>1.2930498818880531E-2</v>
      </c>
      <c r="H5297" s="2"/>
      <c r="I5297" s="2">
        <f t="shared" si="992"/>
        <v>1.9315237233832419</v>
      </c>
      <c r="J5297" s="2">
        <f t="shared" si="993"/>
        <v>-1.2285947609802127E-2</v>
      </c>
      <c r="K5297" s="2">
        <f>I5297/MAX(I$2:I5297)-1</f>
        <v>-0.20851313557496121</v>
      </c>
      <c r="M5297" s="2">
        <f t="shared" si="994"/>
        <v>2.768714089023399</v>
      </c>
      <c r="N5297" s="2">
        <f t="shared" si="995"/>
        <v>4.856877780210489E-4</v>
      </c>
      <c r="O5297" s="2">
        <f>M5297/MAX(M$2:M5297)-1</f>
        <v>-6.1730495591234669E-2</v>
      </c>
      <c r="Q5297" s="1">
        <f t="shared" si="988"/>
        <v>44830</v>
      </c>
      <c r="R5297" s="2">
        <f t="shared" si="984"/>
        <v>1.9315237233832419</v>
      </c>
      <c r="S5297" s="2">
        <f t="shared" si="985"/>
        <v>2.768714089023399</v>
      </c>
      <c r="T5297" s="2">
        <f t="shared" si="986"/>
        <v>-0.20851313557496121</v>
      </c>
      <c r="U5297" s="2">
        <f t="shared" si="987"/>
        <v>-6.1730495591234669E-2</v>
      </c>
    </row>
    <row r="5298" spans="1:21" x14ac:dyDescent="0.3">
      <c r="A5298" s="1">
        <v>44831</v>
      </c>
      <c r="B5298">
        <f>IF(_xlfn.IFNA(VLOOKUP($A5298,raw_data!$A:$D,2,FALSE),B5297)=0,B5297,_xlfn.IFNA(VLOOKUP($A5298,raw_data!$A:$D,2,FALSE),B5297))</f>
        <v>77.997032165527301</v>
      </c>
      <c r="C5298">
        <f>IF(_xlfn.IFNA(VLOOKUP($A5298,raw_data!$A:$D,3,FALSE),C5297)=0,C5297,_xlfn.IFNA(VLOOKUP($A5298,raw_data!$A:$D,3,FALSE),C5297))</f>
        <v>94.448493957519503</v>
      </c>
      <c r="D5298">
        <f>IF(_xlfn.IFNA(VLOOKUP($A5298,raw_data!$A:$D,4,FALSE),D5297)=0,D5297,_xlfn.IFNA(VLOOKUP($A5298,raw_data!$A:$D,4,FALSE),D5297))</f>
        <v>1429.77001953125</v>
      </c>
      <c r="E5298" s="2">
        <f t="shared" si="989"/>
        <v>-3.2969537812260752E-3</v>
      </c>
      <c r="F5298" s="2">
        <f t="shared" si="990"/>
        <v>-4.2730935142781812E-3</v>
      </c>
      <c r="G5298" s="2">
        <f t="shared" si="991"/>
        <v>5.5984699850646358E-3</v>
      </c>
      <c r="H5298" s="2"/>
      <c r="I5298" s="2">
        <f t="shared" si="992"/>
        <v>1.9244014041192148</v>
      </c>
      <c r="J5298" s="2">
        <f t="shared" si="993"/>
        <v>-3.6874096744469176E-3</v>
      </c>
      <c r="K5298" s="2">
        <f>I5298/MAX(I$2:I5298)-1</f>
        <v>-0.21143167189603973</v>
      </c>
      <c r="M5298" s="2">
        <f t="shared" si="994"/>
        <v>2.7739481117054297</v>
      </c>
      <c r="N5298" s="2">
        <f t="shared" si="995"/>
        <v>1.8904164582327354E-3</v>
      </c>
      <c r="O5298" s="2">
        <f>M5298/MAX(M$2:M5298)-1</f>
        <v>-5.9956775477842505E-2</v>
      </c>
      <c r="Q5298" s="1">
        <f t="shared" si="988"/>
        <v>44831</v>
      </c>
      <c r="R5298" s="2">
        <f t="shared" si="984"/>
        <v>1.9244014041192148</v>
      </c>
      <c r="S5298" s="2">
        <f t="shared" si="985"/>
        <v>2.7739481117054297</v>
      </c>
      <c r="T5298" s="2">
        <f t="shared" si="986"/>
        <v>-0.21143167189603973</v>
      </c>
      <c r="U5298" s="2">
        <f t="shared" si="987"/>
        <v>-5.9956775477842505E-2</v>
      </c>
    </row>
    <row r="5299" spans="1:21" x14ac:dyDescent="0.3">
      <c r="A5299" s="1">
        <v>44832</v>
      </c>
      <c r="B5299">
        <f>IF(_xlfn.IFNA(VLOOKUP($A5299,raw_data!$A:$D,2,FALSE),B5298)=0,B5298,_xlfn.IFNA(VLOOKUP($A5299,raw_data!$A:$D,2,FALSE),B5298))</f>
        <v>79.594680786132798</v>
      </c>
      <c r="C5299">
        <f>IF(_xlfn.IFNA(VLOOKUP($A5299,raw_data!$A:$D,3,FALSE),C5298)=0,C5298,_xlfn.IFNA(VLOOKUP($A5299,raw_data!$A:$D,3,FALSE),C5298))</f>
        <v>95.970893859863196</v>
      </c>
      <c r="D5299">
        <f>IF(_xlfn.IFNA(VLOOKUP($A5299,raw_data!$A:$D,4,FALSE),D5298)=0,D5298,_xlfn.IFNA(VLOOKUP($A5299,raw_data!$A:$D,4,FALSE),D5298))</f>
        <v>1426.26000976562</v>
      </c>
      <c r="E5299" s="2">
        <f t="shared" si="989"/>
        <v>2.0483454001364088E-2</v>
      </c>
      <c r="F5299" s="2">
        <f t="shared" si="990"/>
        <v>1.6118837247192319E-2</v>
      </c>
      <c r="G5299" s="2">
        <f t="shared" si="991"/>
        <v>-2.4549471017588642E-3</v>
      </c>
      <c r="H5299" s="2"/>
      <c r="I5299" s="2">
        <f t="shared" si="992"/>
        <v>1.9604600819165832</v>
      </c>
      <c r="J5299" s="2">
        <f t="shared" si="993"/>
        <v>1.8737607299695379E-2</v>
      </c>
      <c r="K5299" s="2">
        <f>I5299/MAX(I$2:I5299)-1</f>
        <v>-0.19665578823505037</v>
      </c>
      <c r="M5299" s="2">
        <f t="shared" si="994"/>
        <v>2.8189877650603368</v>
      </c>
      <c r="N5299" s="2">
        <f t="shared" si="995"/>
        <v>1.623666036320226E-2</v>
      </c>
      <c r="O5299" s="2">
        <f>M5299/MAX(M$2:M5299)-1</f>
        <v>-4.4693612914546765E-2</v>
      </c>
      <c r="Q5299" s="1">
        <f t="shared" si="988"/>
        <v>44832</v>
      </c>
      <c r="R5299" s="2">
        <f t="shared" si="984"/>
        <v>1.9604600819165832</v>
      </c>
      <c r="S5299" s="2">
        <f t="shared" si="985"/>
        <v>2.8189877650603368</v>
      </c>
      <c r="T5299" s="2">
        <f t="shared" si="986"/>
        <v>-0.19665578823505037</v>
      </c>
      <c r="U5299" s="2">
        <f t="shared" si="987"/>
        <v>-4.4693612914546765E-2</v>
      </c>
    </row>
    <row r="5300" spans="1:21" x14ac:dyDescent="0.3">
      <c r="A5300" s="1">
        <v>44833</v>
      </c>
      <c r="B5300">
        <f>IF(_xlfn.IFNA(VLOOKUP($A5300,raw_data!$A:$D,2,FALSE),B5299)=0,B5299,_xlfn.IFNA(VLOOKUP($A5300,raw_data!$A:$D,2,FALSE),B5299))</f>
        <v>78.096260070800696</v>
      </c>
      <c r="C5300">
        <f>IF(_xlfn.IFNA(VLOOKUP($A5300,raw_data!$A:$D,3,FALSE),C5299)=0,C5299,_xlfn.IFNA(VLOOKUP($A5300,raw_data!$A:$D,3,FALSE),C5299))</f>
        <v>95.466720581054602</v>
      </c>
      <c r="D5300">
        <f>IF(_xlfn.IFNA(VLOOKUP($A5300,raw_data!$A:$D,4,FALSE),D5299)=0,D5299,_xlfn.IFNA(VLOOKUP($A5300,raw_data!$A:$D,4,FALSE),D5299))</f>
        <v>1421.94995117187</v>
      </c>
      <c r="E5300" s="2">
        <f t="shared" si="989"/>
        <v>-1.88256388559217E-2</v>
      </c>
      <c r="F5300" s="2">
        <f t="shared" si="990"/>
        <v>-5.2533977597915005E-3</v>
      </c>
      <c r="G5300" s="2">
        <f t="shared" si="991"/>
        <v>-3.0219304784814272E-3</v>
      </c>
      <c r="H5300" s="2"/>
      <c r="I5300" s="2">
        <f t="shared" si="992"/>
        <v>1.9341963031794154</v>
      </c>
      <c r="J5300" s="2">
        <f t="shared" si="993"/>
        <v>-1.3396742417469619E-2</v>
      </c>
      <c r="K5300" s="2">
        <f>I5300/MAX(I$2:I5300)-1</f>
        <v>-0.20741798371263054</v>
      </c>
      <c r="M5300" s="2">
        <f t="shared" si="994"/>
        <v>2.7728178510170904</v>
      </c>
      <c r="N5300" s="2">
        <f t="shared" si="995"/>
        <v>-1.6378188871727262E-2</v>
      </c>
      <c r="O5300" s="2">
        <f>M5300/MAX(M$2:M5300)-1</f>
        <v>-6.0339801352599642E-2</v>
      </c>
      <c r="Q5300" s="1">
        <f t="shared" si="988"/>
        <v>44833</v>
      </c>
      <c r="R5300" s="2">
        <f t="shared" si="984"/>
        <v>1.9341963031794154</v>
      </c>
      <c r="S5300" s="2">
        <f t="shared" si="985"/>
        <v>2.7728178510170904</v>
      </c>
      <c r="T5300" s="2">
        <f t="shared" si="986"/>
        <v>-0.20741798371263054</v>
      </c>
      <c r="U5300" s="2">
        <f t="shared" si="987"/>
        <v>-6.0339801352599642E-2</v>
      </c>
    </row>
    <row r="5301" spans="1:21" x14ac:dyDescent="0.3">
      <c r="A5301" s="1">
        <v>44834</v>
      </c>
      <c r="B5301">
        <f>IF(_xlfn.IFNA(VLOOKUP($A5301,raw_data!$A:$D,2,FALSE),B5300)=0,B5300,_xlfn.IFNA(VLOOKUP($A5301,raw_data!$A:$D,2,FALSE),B5300))</f>
        <v>77.232940673828097</v>
      </c>
      <c r="C5301">
        <f>IF(_xlfn.IFNA(VLOOKUP($A5301,raw_data!$A:$D,3,FALSE),C5300)=0,C5300,_xlfn.IFNA(VLOOKUP($A5301,raw_data!$A:$D,3,FALSE),C5300))</f>
        <v>95.239349365234304</v>
      </c>
      <c r="D5301">
        <f>IF(_xlfn.IFNA(VLOOKUP($A5301,raw_data!$A:$D,4,FALSE),D5300)=0,D5300,_xlfn.IFNA(VLOOKUP($A5301,raw_data!$A:$D,4,FALSE),D5300))</f>
        <v>1430.17004394531</v>
      </c>
      <c r="E5301" s="2">
        <f t="shared" si="989"/>
        <v>-1.1054554932463212E-2</v>
      </c>
      <c r="F5301" s="2">
        <f t="shared" si="990"/>
        <v>-2.3816803849174839E-3</v>
      </c>
      <c r="G5301" s="2">
        <f t="shared" si="991"/>
        <v>5.7808594224189047E-3</v>
      </c>
      <c r="H5301" s="2"/>
      <c r="I5301" s="2">
        <f t="shared" si="992"/>
        <v>1.9195246406508719</v>
      </c>
      <c r="J5301" s="2">
        <f t="shared" si="993"/>
        <v>-7.5854051134449209E-3</v>
      </c>
      <c r="K5301" s="2">
        <f>I5301/MAX(I$2:I5301)-1</f>
        <v>-0.21343003939180127</v>
      </c>
      <c r="M5301" s="2">
        <f t="shared" si="994"/>
        <v>2.7676925860038923</v>
      </c>
      <c r="N5301" s="2">
        <f t="shared" si="995"/>
        <v>-1.8483958516489762E-3</v>
      </c>
      <c r="O5301" s="2">
        <f>M5301/MAX(M$2:M5301)-1</f>
        <v>-6.2076665365739192E-2</v>
      </c>
      <c r="Q5301" s="1">
        <f t="shared" si="988"/>
        <v>44834</v>
      </c>
      <c r="R5301" s="2">
        <f t="shared" si="984"/>
        <v>1.9195246406508719</v>
      </c>
      <c r="S5301" s="2">
        <f t="shared" si="985"/>
        <v>2.7676925860038923</v>
      </c>
      <c r="T5301" s="2">
        <f t="shared" si="986"/>
        <v>-0.21343003939180127</v>
      </c>
      <c r="U5301" s="2">
        <f t="shared" si="987"/>
        <v>-6.2076665365739192E-2</v>
      </c>
    </row>
    <row r="5302" spans="1:21" x14ac:dyDescent="0.3">
      <c r="A5302" s="1">
        <v>44835</v>
      </c>
      <c r="B5302">
        <f>IF(_xlfn.IFNA(VLOOKUP($A5302,raw_data!$A:$D,2,FALSE),B5301)=0,B5301,_xlfn.IFNA(VLOOKUP($A5302,raw_data!$A:$D,2,FALSE),B5301))</f>
        <v>77.232940673828097</v>
      </c>
      <c r="C5302">
        <f>IF(_xlfn.IFNA(VLOOKUP($A5302,raw_data!$A:$D,3,FALSE),C5301)=0,C5301,_xlfn.IFNA(VLOOKUP($A5302,raw_data!$A:$D,3,FALSE),C5301))</f>
        <v>95.239349365234304</v>
      </c>
      <c r="D5302">
        <f>IF(_xlfn.IFNA(VLOOKUP($A5302,raw_data!$A:$D,4,FALSE),D5301)=0,D5301,_xlfn.IFNA(VLOOKUP($A5302,raw_data!$A:$D,4,FALSE),D5301))</f>
        <v>1430.17004394531</v>
      </c>
      <c r="E5302" s="2">
        <f t="shared" si="989"/>
        <v>0</v>
      </c>
      <c r="F5302" s="2">
        <f t="shared" si="990"/>
        <v>0</v>
      </c>
      <c r="G5302" s="2">
        <f t="shared" si="991"/>
        <v>0</v>
      </c>
      <c r="H5302" s="2"/>
      <c r="I5302" s="2">
        <f t="shared" si="992"/>
        <v>1.9195246406508719</v>
      </c>
      <c r="J5302" s="2">
        <f t="shared" si="993"/>
        <v>0</v>
      </c>
      <c r="K5302" s="2">
        <f>I5302/MAX(I$2:I5302)-1</f>
        <v>-0.21343003939180127</v>
      </c>
      <c r="M5302" s="2">
        <f t="shared" si="994"/>
        <v>2.7676925860038923</v>
      </c>
      <c r="N5302" s="2">
        <f t="shared" si="995"/>
        <v>0</v>
      </c>
      <c r="O5302" s="2">
        <f>M5302/MAX(M$2:M5302)-1</f>
        <v>-6.2076665365739192E-2</v>
      </c>
      <c r="Q5302" s="1">
        <f t="shared" si="988"/>
        <v>44835</v>
      </c>
      <c r="R5302" s="2">
        <f t="shared" si="984"/>
        <v>1.9195246406508719</v>
      </c>
      <c r="S5302" s="2">
        <f t="shared" si="985"/>
        <v>2.7676925860038923</v>
      </c>
      <c r="T5302" s="2">
        <f t="shared" si="986"/>
        <v>-0.21343003939180127</v>
      </c>
      <c r="U5302" s="2">
        <f t="shared" si="987"/>
        <v>-6.2076665365739192E-2</v>
      </c>
    </row>
    <row r="5303" spans="1:21" x14ac:dyDescent="0.3">
      <c r="A5303" s="1">
        <v>44836</v>
      </c>
      <c r="B5303">
        <f>IF(_xlfn.IFNA(VLOOKUP($A5303,raw_data!$A:$D,2,FALSE),B5302)=0,B5302,_xlfn.IFNA(VLOOKUP($A5303,raw_data!$A:$D,2,FALSE),B5302))</f>
        <v>77.232940673828097</v>
      </c>
      <c r="C5303">
        <f>IF(_xlfn.IFNA(VLOOKUP($A5303,raw_data!$A:$D,3,FALSE),C5302)=0,C5302,_xlfn.IFNA(VLOOKUP($A5303,raw_data!$A:$D,3,FALSE),C5302))</f>
        <v>95.239349365234304</v>
      </c>
      <c r="D5303">
        <f>IF(_xlfn.IFNA(VLOOKUP($A5303,raw_data!$A:$D,4,FALSE),D5302)=0,D5302,_xlfn.IFNA(VLOOKUP($A5303,raw_data!$A:$D,4,FALSE),D5302))</f>
        <v>1430.17004394531</v>
      </c>
      <c r="E5303" s="2">
        <f t="shared" si="989"/>
        <v>0</v>
      </c>
      <c r="F5303" s="2">
        <f t="shared" si="990"/>
        <v>0</v>
      </c>
      <c r="G5303" s="2">
        <f t="shared" si="991"/>
        <v>0</v>
      </c>
      <c r="H5303" s="2"/>
      <c r="I5303" s="2">
        <f t="shared" si="992"/>
        <v>1.9195246406508719</v>
      </c>
      <c r="J5303" s="2">
        <f t="shared" si="993"/>
        <v>0</v>
      </c>
      <c r="K5303" s="2">
        <f>I5303/MAX(I$2:I5303)-1</f>
        <v>-0.21343003939180127</v>
      </c>
      <c r="M5303" s="2">
        <f t="shared" si="994"/>
        <v>2.7676925860038923</v>
      </c>
      <c r="N5303" s="2">
        <f t="shared" si="995"/>
        <v>0</v>
      </c>
      <c r="O5303" s="2">
        <f>M5303/MAX(M$2:M5303)-1</f>
        <v>-6.2076665365739192E-2</v>
      </c>
      <c r="Q5303" s="1">
        <f t="shared" si="988"/>
        <v>44836</v>
      </c>
      <c r="R5303" s="2">
        <f t="shared" si="984"/>
        <v>1.9195246406508719</v>
      </c>
      <c r="S5303" s="2">
        <f t="shared" si="985"/>
        <v>2.7676925860038923</v>
      </c>
      <c r="T5303" s="2">
        <f t="shared" si="986"/>
        <v>-0.21343003939180127</v>
      </c>
      <c r="U5303" s="2">
        <f t="shared" si="987"/>
        <v>-6.2076665365739192E-2</v>
      </c>
    </row>
    <row r="5304" spans="1:21" x14ac:dyDescent="0.3">
      <c r="A5304" s="1">
        <v>44837</v>
      </c>
      <c r="B5304">
        <f>IF(_xlfn.IFNA(VLOOKUP($A5304,raw_data!$A:$D,2,FALSE),B5303)=0,B5303,_xlfn.IFNA(VLOOKUP($A5304,raw_data!$A:$D,2,FALSE),B5303))</f>
        <v>79.068748474121094</v>
      </c>
      <c r="C5304">
        <f>IF(_xlfn.IFNA(VLOOKUP($A5304,raw_data!$A:$D,3,FALSE),C5303)=0,C5303,_xlfn.IFNA(VLOOKUP($A5304,raw_data!$A:$D,3,FALSE),C5303))</f>
        <v>96.013122558593693</v>
      </c>
      <c r="D5304">
        <f>IF(_xlfn.IFNA(VLOOKUP($A5304,raw_data!$A:$D,4,FALSE),D5303)=0,D5303,_xlfn.IFNA(VLOOKUP($A5304,raw_data!$A:$D,4,FALSE),D5303))</f>
        <v>1439.22998046875</v>
      </c>
      <c r="E5304" s="2">
        <f t="shared" si="989"/>
        <v>2.3769751407576534E-2</v>
      </c>
      <c r="F5304" s="2">
        <f t="shared" si="990"/>
        <v>8.1245115439840809E-3</v>
      </c>
      <c r="G5304" s="2">
        <f t="shared" si="991"/>
        <v>6.3348666557487832E-3</v>
      </c>
      <c r="H5304" s="2"/>
      <c r="I5304" s="2">
        <f t="shared" si="992"/>
        <v>1.9531386948090372</v>
      </c>
      <c r="J5304" s="2">
        <f t="shared" si="993"/>
        <v>1.751165546213955E-2</v>
      </c>
      <c r="K5304" s="2">
        <f>I5304/MAX(I$2:I5304)-1</f>
        <v>-0.19965589724476174</v>
      </c>
      <c r="M5304" s="2">
        <f t="shared" si="994"/>
        <v>2.8339994596871794</v>
      </c>
      <c r="N5304" s="2">
        <f t="shared" si="995"/>
        <v>2.3957456120162313E-2</v>
      </c>
      <c r="O5304" s="2">
        <f>M5304/MAX(M$2:M5304)-1</f>
        <v>-3.9606408232162438E-2</v>
      </c>
      <c r="Q5304" s="1">
        <f t="shared" si="988"/>
        <v>44837</v>
      </c>
      <c r="R5304" s="2">
        <f t="shared" si="984"/>
        <v>1.9531386948090372</v>
      </c>
      <c r="S5304" s="2">
        <f t="shared" si="985"/>
        <v>2.8339994596871794</v>
      </c>
      <c r="T5304" s="2">
        <f t="shared" si="986"/>
        <v>-0.19965589724476174</v>
      </c>
      <c r="U5304" s="2">
        <f t="shared" si="987"/>
        <v>-3.9606408232162438E-2</v>
      </c>
    </row>
    <row r="5305" spans="1:21" x14ac:dyDescent="0.3">
      <c r="A5305" s="1">
        <v>44838</v>
      </c>
      <c r="B5305">
        <f>IF(_xlfn.IFNA(VLOOKUP($A5305,raw_data!$A:$D,2,FALSE),B5304)=0,B5304,_xlfn.IFNA(VLOOKUP($A5305,raw_data!$A:$D,2,FALSE),B5304))</f>
        <v>81.767883300781193</v>
      </c>
      <c r="C5305">
        <f>IF(_xlfn.IFNA(VLOOKUP($A5305,raw_data!$A:$D,3,FALSE),C5304)=0,C5304,_xlfn.IFNA(VLOOKUP($A5305,raw_data!$A:$D,3,FALSE),C5304))</f>
        <v>96.270713806152301</v>
      </c>
      <c r="D5305">
        <f>IF(_xlfn.IFNA(VLOOKUP($A5305,raw_data!$A:$D,4,FALSE),D5304)=0,D5304,_xlfn.IFNA(VLOOKUP($A5305,raw_data!$A:$D,4,FALSE),D5304))</f>
        <v>1433.33996582031</v>
      </c>
      <c r="E5305" s="2">
        <f t="shared" si="989"/>
        <v>3.4136556841335652E-2</v>
      </c>
      <c r="F5305" s="2">
        <f t="shared" si="990"/>
        <v>2.6828754309224934E-3</v>
      </c>
      <c r="G5305" s="2">
        <f t="shared" si="991"/>
        <v>-4.0924763438583422E-3</v>
      </c>
      <c r="H5305" s="2"/>
      <c r="I5305" s="2">
        <f t="shared" si="992"/>
        <v>1.9952387639806486</v>
      </c>
      <c r="J5305" s="2">
        <f t="shared" si="993"/>
        <v>2.1555084277170386E-2</v>
      </c>
      <c r="K5305" s="2">
        <f>I5305/MAX(I$2:I5305)-1</f>
        <v>-0.18240441265913632</v>
      </c>
      <c r="M5305" s="2">
        <f t="shared" si="994"/>
        <v>2.8832384836347291</v>
      </c>
      <c r="N5305" s="2">
        <f t="shared" si="995"/>
        <v>1.7374394260817771E-2</v>
      </c>
      <c r="O5305" s="2">
        <f>M5305/MAX(M$2:M5305)-1</f>
        <v>-2.2920151323225113E-2</v>
      </c>
      <c r="Q5305" s="1">
        <f t="shared" si="988"/>
        <v>44838</v>
      </c>
      <c r="R5305" s="2">
        <f t="shared" si="984"/>
        <v>1.9952387639806486</v>
      </c>
      <c r="S5305" s="2">
        <f t="shared" si="985"/>
        <v>2.8832384836347291</v>
      </c>
      <c r="T5305" s="2">
        <f t="shared" si="986"/>
        <v>-0.18240441265913632</v>
      </c>
      <c r="U5305" s="2">
        <f t="shared" si="987"/>
        <v>-2.2920151323225113E-2</v>
      </c>
    </row>
    <row r="5306" spans="1:21" x14ac:dyDescent="0.3">
      <c r="A5306" s="1">
        <v>44839</v>
      </c>
      <c r="B5306">
        <f>IF(_xlfn.IFNA(VLOOKUP($A5306,raw_data!$A:$D,2,FALSE),B5305)=0,B5305,_xlfn.IFNA(VLOOKUP($A5306,raw_data!$A:$D,2,FALSE),B5305))</f>
        <v>81.400718688964801</v>
      </c>
      <c r="C5306">
        <f>IF(_xlfn.IFNA(VLOOKUP($A5306,raw_data!$A:$D,3,FALSE),C5305)=0,C5305,_xlfn.IFNA(VLOOKUP($A5306,raw_data!$A:$D,3,FALSE),C5305))</f>
        <v>95.765441894531193</v>
      </c>
      <c r="D5306">
        <f>IF(_xlfn.IFNA(VLOOKUP($A5306,raw_data!$A:$D,4,FALSE),D5305)=0,D5305,_xlfn.IFNA(VLOOKUP($A5306,raw_data!$A:$D,4,FALSE),D5305))</f>
        <v>1416.53002929687</v>
      </c>
      <c r="E5306" s="2">
        <f t="shared" si="989"/>
        <v>-4.4903279502269688E-3</v>
      </c>
      <c r="F5306" s="2">
        <f t="shared" si="990"/>
        <v>-5.2484487924179257E-3</v>
      </c>
      <c r="G5306" s="2">
        <f t="shared" si="991"/>
        <v>-1.1727808422490771E-2</v>
      </c>
      <c r="H5306" s="2"/>
      <c r="I5306" s="2">
        <f t="shared" si="992"/>
        <v>1.9856744347545217</v>
      </c>
      <c r="J5306" s="2">
        <f t="shared" si="993"/>
        <v>-4.7935762871033514E-3</v>
      </c>
      <c r="K5306" s="2">
        <f>I5306/MAX(I$2:I5306)-1</f>
        <v>-0.18632361947905374</v>
      </c>
      <c r="M5306" s="2">
        <f t="shared" si="994"/>
        <v>2.8357654817543723</v>
      </c>
      <c r="N5306" s="2">
        <f t="shared" si="995"/>
        <v>-1.646516656524033E-2</v>
      </c>
      <c r="O5306" s="2">
        <f>M5306/MAX(M$2:M5306)-1</f>
        <v>-3.9007933779228066E-2</v>
      </c>
      <c r="Q5306" s="1">
        <f t="shared" si="988"/>
        <v>44839</v>
      </c>
      <c r="R5306" s="2">
        <f t="shared" si="984"/>
        <v>1.9856744347545217</v>
      </c>
      <c r="S5306" s="2">
        <f t="shared" si="985"/>
        <v>2.8357654817543723</v>
      </c>
      <c r="T5306" s="2">
        <f t="shared" si="986"/>
        <v>-0.18632361947905374</v>
      </c>
      <c r="U5306" s="2">
        <f t="shared" si="987"/>
        <v>-3.9007933779228066E-2</v>
      </c>
    </row>
    <row r="5307" spans="1:21" x14ac:dyDescent="0.3">
      <c r="A5307" s="1">
        <v>44840</v>
      </c>
      <c r="B5307">
        <f>IF(_xlfn.IFNA(VLOOKUP($A5307,raw_data!$A:$D,2,FALSE),B5306)=0,B5306,_xlfn.IFNA(VLOOKUP($A5307,raw_data!$A:$D,2,FALSE),B5306))</f>
        <v>80.4580078125</v>
      </c>
      <c r="C5307">
        <f>IF(_xlfn.IFNA(VLOOKUP($A5307,raw_data!$A:$D,3,FALSE),C5306)=0,C5306,_xlfn.IFNA(VLOOKUP($A5307,raw_data!$A:$D,3,FALSE),C5306))</f>
        <v>95.388954162597599</v>
      </c>
      <c r="D5307">
        <f>IF(_xlfn.IFNA(VLOOKUP($A5307,raw_data!$A:$D,4,FALSE),D5306)=0,D5306,_xlfn.IFNA(VLOOKUP($A5307,raw_data!$A:$D,4,FALSE),D5306))</f>
        <v>1416.76000976562</v>
      </c>
      <c r="E5307" s="2">
        <f t="shared" si="989"/>
        <v>-1.1581112447752839E-2</v>
      </c>
      <c r="F5307" s="2">
        <f t="shared" si="990"/>
        <v>-3.9313527352405897E-3</v>
      </c>
      <c r="G5307" s="2">
        <f t="shared" si="991"/>
        <v>1.6235481351856151E-4</v>
      </c>
      <c r="H5307" s="2"/>
      <c r="I5307" s="2">
        <f t="shared" si="992"/>
        <v>1.9687540887582617</v>
      </c>
      <c r="J5307" s="2">
        <f t="shared" si="993"/>
        <v>-8.5212085627479391E-3</v>
      </c>
      <c r="K5307" s="2">
        <f>I5307/MAX(I$2:I5307)-1</f>
        <v>-0.19325712562005459</v>
      </c>
      <c r="M5307" s="2">
        <f t="shared" si="994"/>
        <v>2.8120578096593527</v>
      </c>
      <c r="N5307" s="2">
        <f t="shared" si="995"/>
        <v>-8.3602372084565779E-3</v>
      </c>
      <c r="O5307" s="2">
        <f>M5307/MAX(M$2:M5307)-1</f>
        <v>-4.7042055408278549E-2</v>
      </c>
      <c r="Q5307" s="1">
        <f t="shared" si="988"/>
        <v>44840</v>
      </c>
      <c r="R5307" s="2">
        <f t="shared" si="984"/>
        <v>1.9687540887582617</v>
      </c>
      <c r="S5307" s="2">
        <f t="shared" si="985"/>
        <v>2.8120578096593527</v>
      </c>
      <c r="T5307" s="2">
        <f t="shared" si="986"/>
        <v>-0.19325712562005459</v>
      </c>
      <c r="U5307" s="2">
        <f t="shared" si="987"/>
        <v>-4.7042055408278549E-2</v>
      </c>
    </row>
    <row r="5308" spans="1:21" x14ac:dyDescent="0.3">
      <c r="A5308" s="1">
        <v>44841</v>
      </c>
      <c r="B5308">
        <f>IF(_xlfn.IFNA(VLOOKUP($A5308,raw_data!$A:$D,2,FALSE),B5307)=0,B5307,_xlfn.IFNA(VLOOKUP($A5308,raw_data!$A:$D,2,FALSE),B5307))</f>
        <v>78.413803100585895</v>
      </c>
      <c r="C5308">
        <f>IF(_xlfn.IFNA(VLOOKUP($A5308,raw_data!$A:$D,3,FALSE),C5307)=0,C5307,_xlfn.IFNA(VLOOKUP($A5308,raw_data!$A:$D,3,FALSE),C5307))</f>
        <v>94.8836669921875</v>
      </c>
      <c r="D5308">
        <f>IF(_xlfn.IFNA(VLOOKUP($A5308,raw_data!$A:$D,4,FALSE),D5307)=0,D5307,_xlfn.IFNA(VLOOKUP($A5308,raw_data!$A:$D,4,FALSE),D5307))</f>
        <v>1408.44995117187</v>
      </c>
      <c r="E5308" s="2">
        <f t="shared" si="989"/>
        <v>-2.5407100765879487E-2</v>
      </c>
      <c r="F5308" s="2">
        <f t="shared" si="990"/>
        <v>-5.2971245449321414E-3</v>
      </c>
      <c r="G5308" s="2">
        <f t="shared" si="991"/>
        <v>-5.8655372374074588E-3</v>
      </c>
      <c r="H5308" s="2"/>
      <c r="I5308" s="2">
        <f t="shared" si="992"/>
        <v>1.9345703944058719</v>
      </c>
      <c r="J5308" s="2">
        <f t="shared" si="993"/>
        <v>-1.7363110277500548E-2</v>
      </c>
      <c r="K5308" s="2">
        <f>I5308/MAX(I$2:I5308)-1</f>
        <v>-0.20726469111350143</v>
      </c>
      <c r="M5308" s="2">
        <f t="shared" si="994"/>
        <v>2.7470239011381268</v>
      </c>
      <c r="N5308" s="2">
        <f t="shared" si="995"/>
        <v>-2.3126803545018171E-2</v>
      </c>
      <c r="O5308" s="2">
        <f>M5308/MAX(M$2:M5308)-1</f>
        <v>-6.9080926579515589E-2</v>
      </c>
      <c r="Q5308" s="1">
        <f t="shared" si="988"/>
        <v>44841</v>
      </c>
      <c r="R5308" s="2">
        <f t="shared" si="984"/>
        <v>1.9345703944058719</v>
      </c>
      <c r="S5308" s="2">
        <f t="shared" si="985"/>
        <v>2.7470239011381268</v>
      </c>
      <c r="T5308" s="2">
        <f t="shared" si="986"/>
        <v>-0.20726469111350143</v>
      </c>
      <c r="U5308" s="2">
        <f t="shared" si="987"/>
        <v>-6.9080926579515589E-2</v>
      </c>
    </row>
    <row r="5309" spans="1:21" x14ac:dyDescent="0.3">
      <c r="A5309" s="1">
        <v>44842</v>
      </c>
      <c r="B5309">
        <f>IF(_xlfn.IFNA(VLOOKUP($A5309,raw_data!$A:$D,2,FALSE),B5308)=0,B5308,_xlfn.IFNA(VLOOKUP($A5309,raw_data!$A:$D,2,FALSE),B5308))</f>
        <v>78.413803100585895</v>
      </c>
      <c r="C5309">
        <f>IF(_xlfn.IFNA(VLOOKUP($A5309,raw_data!$A:$D,3,FALSE),C5308)=0,C5308,_xlfn.IFNA(VLOOKUP($A5309,raw_data!$A:$D,3,FALSE),C5308))</f>
        <v>94.8836669921875</v>
      </c>
      <c r="D5309">
        <f>IF(_xlfn.IFNA(VLOOKUP($A5309,raw_data!$A:$D,4,FALSE),D5308)=0,D5308,_xlfn.IFNA(VLOOKUP($A5309,raw_data!$A:$D,4,FALSE),D5308))</f>
        <v>1408.44995117187</v>
      </c>
      <c r="E5309" s="2">
        <f t="shared" si="989"/>
        <v>0</v>
      </c>
      <c r="F5309" s="2">
        <f t="shared" si="990"/>
        <v>0</v>
      </c>
      <c r="G5309" s="2">
        <f t="shared" si="991"/>
        <v>0</v>
      </c>
      <c r="H5309" s="2"/>
      <c r="I5309" s="2">
        <f t="shared" si="992"/>
        <v>1.9345703944058719</v>
      </c>
      <c r="J5309" s="2">
        <f t="shared" si="993"/>
        <v>0</v>
      </c>
      <c r="K5309" s="2">
        <f>I5309/MAX(I$2:I5309)-1</f>
        <v>-0.20726469111350143</v>
      </c>
      <c r="M5309" s="2">
        <f t="shared" si="994"/>
        <v>2.7470239011381268</v>
      </c>
      <c r="N5309" s="2">
        <f t="shared" si="995"/>
        <v>0</v>
      </c>
      <c r="O5309" s="2">
        <f>M5309/MAX(M$2:M5309)-1</f>
        <v>-6.9080926579515589E-2</v>
      </c>
      <c r="Q5309" s="1">
        <f t="shared" si="988"/>
        <v>44842</v>
      </c>
      <c r="R5309" s="2">
        <f t="shared" si="984"/>
        <v>1.9345703944058719</v>
      </c>
      <c r="S5309" s="2">
        <f t="shared" si="985"/>
        <v>2.7470239011381268</v>
      </c>
      <c r="T5309" s="2">
        <f t="shared" si="986"/>
        <v>-0.20726469111350143</v>
      </c>
      <c r="U5309" s="2">
        <f t="shared" si="987"/>
        <v>-6.9080926579515589E-2</v>
      </c>
    </row>
    <row r="5310" spans="1:21" x14ac:dyDescent="0.3">
      <c r="A5310" s="1">
        <v>44843</v>
      </c>
      <c r="B5310">
        <f>IF(_xlfn.IFNA(VLOOKUP($A5310,raw_data!$A:$D,2,FALSE),B5309)=0,B5309,_xlfn.IFNA(VLOOKUP($A5310,raw_data!$A:$D,2,FALSE),B5309))</f>
        <v>78.413803100585895</v>
      </c>
      <c r="C5310">
        <f>IF(_xlfn.IFNA(VLOOKUP($A5310,raw_data!$A:$D,3,FALSE),C5309)=0,C5309,_xlfn.IFNA(VLOOKUP($A5310,raw_data!$A:$D,3,FALSE),C5309))</f>
        <v>94.8836669921875</v>
      </c>
      <c r="D5310">
        <f>IF(_xlfn.IFNA(VLOOKUP($A5310,raw_data!$A:$D,4,FALSE),D5309)=0,D5309,_xlfn.IFNA(VLOOKUP($A5310,raw_data!$A:$D,4,FALSE),D5309))</f>
        <v>1408.44995117187</v>
      </c>
      <c r="E5310" s="2">
        <f t="shared" si="989"/>
        <v>0</v>
      </c>
      <c r="F5310" s="2">
        <f t="shared" si="990"/>
        <v>0</v>
      </c>
      <c r="G5310" s="2">
        <f t="shared" si="991"/>
        <v>0</v>
      </c>
      <c r="H5310" s="2"/>
      <c r="I5310" s="2">
        <f t="shared" si="992"/>
        <v>1.9345703944058719</v>
      </c>
      <c r="J5310" s="2">
        <f t="shared" si="993"/>
        <v>0</v>
      </c>
      <c r="K5310" s="2">
        <f>I5310/MAX(I$2:I5310)-1</f>
        <v>-0.20726469111350143</v>
      </c>
      <c r="M5310" s="2">
        <f t="shared" si="994"/>
        <v>2.7470239011381268</v>
      </c>
      <c r="N5310" s="2">
        <f t="shared" si="995"/>
        <v>0</v>
      </c>
      <c r="O5310" s="2">
        <f>M5310/MAX(M$2:M5310)-1</f>
        <v>-6.9080926579515589E-2</v>
      </c>
      <c r="Q5310" s="1">
        <f t="shared" si="988"/>
        <v>44843</v>
      </c>
      <c r="R5310" s="2">
        <f t="shared" si="984"/>
        <v>1.9345703944058719</v>
      </c>
      <c r="S5310" s="2">
        <f t="shared" si="985"/>
        <v>2.7470239011381268</v>
      </c>
      <c r="T5310" s="2">
        <f t="shared" si="986"/>
        <v>-0.20726469111350143</v>
      </c>
      <c r="U5310" s="2">
        <f t="shared" si="987"/>
        <v>-6.9080926579515589E-2</v>
      </c>
    </row>
    <row r="5311" spans="1:21" x14ac:dyDescent="0.3">
      <c r="A5311" s="1">
        <v>44844</v>
      </c>
      <c r="B5311">
        <f>IF(_xlfn.IFNA(VLOOKUP($A5311,raw_data!$A:$D,2,FALSE),B5310)=0,B5310,_xlfn.IFNA(VLOOKUP($A5311,raw_data!$A:$D,2,FALSE),B5310))</f>
        <v>77.788642883300696</v>
      </c>
      <c r="C5311">
        <f>IF(_xlfn.IFNA(VLOOKUP($A5311,raw_data!$A:$D,3,FALSE),C5310)=0,C5310,_xlfn.IFNA(VLOOKUP($A5311,raw_data!$A:$D,3,FALSE),C5310))</f>
        <v>94.457649230957003</v>
      </c>
      <c r="D5311">
        <f>IF(_xlfn.IFNA(VLOOKUP($A5311,raw_data!$A:$D,4,FALSE),D5310)=0,D5310,_xlfn.IFNA(VLOOKUP($A5311,raw_data!$A:$D,4,FALSE),D5310))</f>
        <v>1415.97998046875</v>
      </c>
      <c r="E5311" s="2">
        <f t="shared" si="989"/>
        <v>-7.9725787114708346E-3</v>
      </c>
      <c r="F5311" s="2">
        <f t="shared" si="990"/>
        <v>-4.4898956241391508E-3</v>
      </c>
      <c r="G5311" s="2">
        <f t="shared" si="991"/>
        <v>5.3463236592927732E-3</v>
      </c>
      <c r="H5311" s="2"/>
      <c r="I5311" s="2">
        <f t="shared" si="992"/>
        <v>1.9218418779011297</v>
      </c>
      <c r="J5311" s="2">
        <f t="shared" si="993"/>
        <v>-6.5795054765381607E-3</v>
      </c>
      <c r="K5311" s="2">
        <f>I5311/MAX(I$2:I5311)-1</f>
        <v>-0.21248049741976538</v>
      </c>
      <c r="M5311" s="2">
        <f t="shared" si="994"/>
        <v>2.7435396914435137</v>
      </c>
      <c r="N5311" s="2">
        <f t="shared" si="995"/>
        <v>-1.2683579830410352E-3</v>
      </c>
      <c r="O5311" s="2">
        <f>M5311/MAX(M$2:M5311)-1</f>
        <v>-7.0261665217853597E-2</v>
      </c>
      <c r="Q5311" s="1">
        <f t="shared" si="988"/>
        <v>44844</v>
      </c>
      <c r="R5311" s="2">
        <f t="shared" si="984"/>
        <v>1.9218418779011297</v>
      </c>
      <c r="S5311" s="2">
        <f t="shared" si="985"/>
        <v>2.7435396914435137</v>
      </c>
      <c r="T5311" s="2">
        <f t="shared" si="986"/>
        <v>-0.21248049741976538</v>
      </c>
      <c r="U5311" s="2">
        <f t="shared" si="987"/>
        <v>-7.0261665217853597E-2</v>
      </c>
    </row>
    <row r="5312" spans="1:21" x14ac:dyDescent="0.3">
      <c r="A5312" s="1">
        <v>44845</v>
      </c>
      <c r="B5312">
        <f>IF(_xlfn.IFNA(VLOOKUP($A5312,raw_data!$A:$D,2,FALSE),B5311)=0,B5311,_xlfn.IFNA(VLOOKUP($A5312,raw_data!$A:$D,2,FALSE),B5311))</f>
        <v>77.133705139160099</v>
      </c>
      <c r="C5312">
        <f>IF(_xlfn.IFNA(VLOOKUP($A5312,raw_data!$A:$D,3,FALSE),C5311)=0,C5311,_xlfn.IFNA(VLOOKUP($A5312,raw_data!$A:$D,3,FALSE),C5311))</f>
        <v>94.517105102539006</v>
      </c>
      <c r="D5312">
        <f>IF(_xlfn.IFNA(VLOOKUP($A5312,raw_data!$A:$D,4,FALSE),D5311)=0,D5311,_xlfn.IFNA(VLOOKUP($A5312,raw_data!$A:$D,4,FALSE),D5311))</f>
        <v>1428.34997558593</v>
      </c>
      <c r="E5312" s="2">
        <f t="shared" si="989"/>
        <v>-8.4194519902235365E-3</v>
      </c>
      <c r="F5312" s="2">
        <f t="shared" si="990"/>
        <v>6.2944475186577087E-4</v>
      </c>
      <c r="G5312" s="2">
        <f t="shared" si="991"/>
        <v>8.7359957681640843E-3</v>
      </c>
      <c r="H5312" s="2"/>
      <c r="I5312" s="2">
        <f t="shared" si="992"/>
        <v>1.9126172419604401</v>
      </c>
      <c r="J5312" s="2">
        <f t="shared" si="993"/>
        <v>-4.7998932933878136E-3</v>
      </c>
      <c r="K5312" s="2">
        <f>I5312/MAX(I$2:I5312)-1</f>
        <v>-0.21626050699861232</v>
      </c>
      <c r="M5312" s="2">
        <f t="shared" si="994"/>
        <v>2.7542235031247038</v>
      </c>
      <c r="N5312" s="2">
        <f t="shared" si="995"/>
        <v>3.8941706272777044E-3</v>
      </c>
      <c r="O5312" s="2">
        <f>M5312/MAX(M$2:M5312)-1</f>
        <v>-6.6641105503490783E-2</v>
      </c>
      <c r="Q5312" s="1">
        <f t="shared" si="988"/>
        <v>44845</v>
      </c>
      <c r="R5312" s="2">
        <f t="shared" si="984"/>
        <v>1.9126172419604401</v>
      </c>
      <c r="S5312" s="2">
        <f t="shared" si="985"/>
        <v>2.7542235031247038</v>
      </c>
      <c r="T5312" s="2">
        <f t="shared" si="986"/>
        <v>-0.21626050699861232</v>
      </c>
      <c r="U5312" s="2">
        <f t="shared" si="987"/>
        <v>-6.6641105503490783E-2</v>
      </c>
    </row>
    <row r="5313" spans="1:21" x14ac:dyDescent="0.3">
      <c r="A5313" s="1">
        <v>44846</v>
      </c>
      <c r="B5313">
        <f>IF(_xlfn.IFNA(VLOOKUP($A5313,raw_data!$A:$D,2,FALSE),B5312)=0,B5312,_xlfn.IFNA(VLOOKUP($A5313,raw_data!$A:$D,2,FALSE),B5312))</f>
        <v>76.925315856933594</v>
      </c>
      <c r="C5313">
        <f>IF(_xlfn.IFNA(VLOOKUP($A5313,raw_data!$A:$D,3,FALSE),C5312)=0,C5312,_xlfn.IFNA(VLOOKUP($A5313,raw_data!$A:$D,3,FALSE),C5312))</f>
        <v>94.596359252929602</v>
      </c>
      <c r="D5313">
        <f>IF(_xlfn.IFNA(VLOOKUP($A5313,raw_data!$A:$D,4,FALSE),D5312)=0,D5312,_xlfn.IFNA(VLOOKUP($A5313,raw_data!$A:$D,4,FALSE),D5312))</f>
        <v>1430.80004882812</v>
      </c>
      <c r="E5313" s="2">
        <f t="shared" si="989"/>
        <v>-2.7016630648112328E-3</v>
      </c>
      <c r="F5313" s="2">
        <f t="shared" si="990"/>
        <v>8.3851648127208911E-4</v>
      </c>
      <c r="G5313" s="2">
        <f t="shared" si="991"/>
        <v>1.7153171730093231E-3</v>
      </c>
      <c r="H5313" s="2"/>
      <c r="I5313" s="2">
        <f t="shared" si="992"/>
        <v>1.9101583979765042</v>
      </c>
      <c r="J5313" s="2">
        <f t="shared" si="993"/>
        <v>-1.285591246377904E-3</v>
      </c>
      <c r="K5313" s="2">
        <f>I5313/MAX(I$2:I5313)-1</f>
        <v>-0.21726807563025563</v>
      </c>
      <c r="M5313" s="2">
        <f t="shared" si="994"/>
        <v>2.7554009907670367</v>
      </c>
      <c r="N5313" s="2">
        <f t="shared" si="995"/>
        <v>4.2752072988894163E-4</v>
      </c>
      <c r="O5313" s="2">
        <f>M5313/MAX(M$2:M5313)-1</f>
        <v>-6.6242075227667341E-2</v>
      </c>
      <c r="Q5313" s="1">
        <f t="shared" si="988"/>
        <v>44846</v>
      </c>
      <c r="R5313" s="2">
        <f t="shared" si="984"/>
        <v>1.9101583979765042</v>
      </c>
      <c r="S5313" s="2">
        <f t="shared" si="985"/>
        <v>2.7554009907670367</v>
      </c>
      <c r="T5313" s="2">
        <f t="shared" si="986"/>
        <v>-0.21726807563025563</v>
      </c>
      <c r="U5313" s="2">
        <f t="shared" si="987"/>
        <v>-6.6242075227667341E-2</v>
      </c>
    </row>
    <row r="5314" spans="1:21" x14ac:dyDescent="0.3">
      <c r="A5314" s="1">
        <v>44847</v>
      </c>
      <c r="B5314">
        <f>IF(_xlfn.IFNA(VLOOKUP($A5314,raw_data!$A:$D,2,FALSE),B5313)=0,B5313,_xlfn.IFNA(VLOOKUP($A5314,raw_data!$A:$D,2,FALSE),B5313))</f>
        <v>78.661888122558594</v>
      </c>
      <c r="C5314">
        <f>IF(_xlfn.IFNA(VLOOKUP($A5314,raw_data!$A:$D,3,FALSE),C5313)=0,C5313,_xlfn.IFNA(VLOOKUP($A5314,raw_data!$A:$D,3,FALSE),C5313))</f>
        <v>94.299133300781193</v>
      </c>
      <c r="D5314">
        <f>IF(_xlfn.IFNA(VLOOKUP($A5314,raw_data!$A:$D,4,FALSE),D5313)=0,D5313,_xlfn.IFNA(VLOOKUP($A5314,raw_data!$A:$D,4,FALSE),D5313))</f>
        <v>1423.90002441406</v>
      </c>
      <c r="E5314" s="2">
        <f t="shared" si="989"/>
        <v>2.2574782388345316E-2</v>
      </c>
      <c r="F5314" s="2">
        <f t="shared" si="990"/>
        <v>-3.1420443080023563E-3</v>
      </c>
      <c r="G5314" s="2">
        <f t="shared" si="991"/>
        <v>-4.8224938346286272E-3</v>
      </c>
      <c r="H5314" s="2"/>
      <c r="I5314" s="2">
        <f t="shared" si="992"/>
        <v>1.9336305231447601</v>
      </c>
      <c r="J5314" s="2">
        <f t="shared" si="993"/>
        <v>1.2288051709806246E-2</v>
      </c>
      <c r="K5314" s="2">
        <f>I5314/MAX(I$2:I5314)-1</f>
        <v>-0.20764982526868414</v>
      </c>
      <c r="M5314" s="2">
        <f t="shared" si="994"/>
        <v>2.7758083138779006</v>
      </c>
      <c r="N5314" s="2">
        <f t="shared" si="995"/>
        <v>7.4062988215675141E-3</v>
      </c>
      <c r="O5314" s="2">
        <f>M5314/MAX(M$2:M5314)-1</f>
        <v>-5.93263850097967E-2</v>
      </c>
      <c r="Q5314" s="1">
        <f t="shared" si="988"/>
        <v>44847</v>
      </c>
      <c r="R5314" s="2">
        <f t="shared" ref="R5314:R5377" si="996">I5314</f>
        <v>1.9336305231447601</v>
      </c>
      <c r="S5314" s="2">
        <f t="shared" ref="S5314:S5377" si="997">M5314</f>
        <v>2.7758083138779006</v>
      </c>
      <c r="T5314" s="2">
        <f t="shared" ref="T5314:T5377" si="998">K5314</f>
        <v>-0.20764982526868414</v>
      </c>
      <c r="U5314" s="2">
        <f t="shared" ref="U5314:U5377" si="999">O5314</f>
        <v>-5.93263850097967E-2</v>
      </c>
    </row>
    <row r="5315" spans="1:21" x14ac:dyDescent="0.3">
      <c r="A5315" s="1">
        <v>44848</v>
      </c>
      <c r="B5315">
        <f>IF(_xlfn.IFNA(VLOOKUP($A5315,raw_data!$A:$D,2,FALSE),B5314)=0,B5314,_xlfn.IFNA(VLOOKUP($A5315,raw_data!$A:$D,2,FALSE),B5314))</f>
        <v>76.994773864746094</v>
      </c>
      <c r="C5315">
        <f>IF(_xlfn.IFNA(VLOOKUP($A5315,raw_data!$A:$D,3,FALSE),C5314)=0,C5314,_xlfn.IFNA(VLOOKUP($A5315,raw_data!$A:$D,3,FALSE),C5314))</f>
        <v>93.783950805664006</v>
      </c>
      <c r="D5315">
        <f>IF(_xlfn.IFNA(VLOOKUP($A5315,raw_data!$A:$D,4,FALSE),D5314)=0,D5314,_xlfn.IFNA(VLOOKUP($A5315,raw_data!$A:$D,4,FALSE),D5314))</f>
        <v>1430.30004882812</v>
      </c>
      <c r="E5315" s="2">
        <f t="shared" si="989"/>
        <v>-2.1193417773230472E-2</v>
      </c>
      <c r="F5315" s="2">
        <f t="shared" si="990"/>
        <v>-5.4632792167234046E-3</v>
      </c>
      <c r="G5315" s="2">
        <f t="shared" si="991"/>
        <v>4.4947147301956925E-3</v>
      </c>
      <c r="H5315" s="2"/>
      <c r="I5315" s="2">
        <f t="shared" si="992"/>
        <v>1.9048167940671463</v>
      </c>
      <c r="J5315" s="2">
        <f t="shared" si="993"/>
        <v>-1.4901362350627645E-2</v>
      </c>
      <c r="K5315" s="2">
        <f>I5315/MAX(I$2:I5315)-1</f>
        <v>-0.21945692233093861</v>
      </c>
      <c r="M5315" s="2">
        <f t="shared" si="994"/>
        <v>2.7467355385450887</v>
      </c>
      <c r="N5315" s="2">
        <f t="shared" si="995"/>
        <v>-1.0473624993289299E-2</v>
      </c>
      <c r="O5315" s="2">
        <f>M5315/MAX(M$2:M5315)-1</f>
        <v>-6.9178647694285944E-2</v>
      </c>
      <c r="Q5315" s="1">
        <f t="shared" ref="Q5315:Q5378" si="1000">A5315</f>
        <v>44848</v>
      </c>
      <c r="R5315" s="2">
        <f t="shared" si="996"/>
        <v>1.9048167940671463</v>
      </c>
      <c r="S5315" s="2">
        <f t="shared" si="997"/>
        <v>2.7467355385450887</v>
      </c>
      <c r="T5315" s="2">
        <f t="shared" si="998"/>
        <v>-0.21945692233093861</v>
      </c>
      <c r="U5315" s="2">
        <f t="shared" si="999"/>
        <v>-6.9178647694285944E-2</v>
      </c>
    </row>
    <row r="5316" spans="1:21" x14ac:dyDescent="0.3">
      <c r="A5316" s="1">
        <v>44849</v>
      </c>
      <c r="B5316">
        <f>IF(_xlfn.IFNA(VLOOKUP($A5316,raw_data!$A:$D,2,FALSE),B5315)=0,B5315,_xlfn.IFNA(VLOOKUP($A5316,raw_data!$A:$D,2,FALSE),B5315))</f>
        <v>76.994773864746094</v>
      </c>
      <c r="C5316">
        <f>IF(_xlfn.IFNA(VLOOKUP($A5316,raw_data!$A:$D,3,FALSE),C5315)=0,C5315,_xlfn.IFNA(VLOOKUP($A5316,raw_data!$A:$D,3,FALSE),C5315))</f>
        <v>93.783950805664006</v>
      </c>
      <c r="D5316">
        <f>IF(_xlfn.IFNA(VLOOKUP($A5316,raw_data!$A:$D,4,FALSE),D5315)=0,D5315,_xlfn.IFNA(VLOOKUP($A5316,raw_data!$A:$D,4,FALSE),D5315))</f>
        <v>1430.30004882812</v>
      </c>
      <c r="E5316" s="2">
        <f t="shared" ref="E5316:E5379" si="1001">B5316/B5315-1</f>
        <v>0</v>
      </c>
      <c r="F5316" s="2">
        <f t="shared" ref="F5316:F5379" si="1002">C5316/C5315-1</f>
        <v>0</v>
      </c>
      <c r="G5316" s="2">
        <f t="shared" ref="G5316:G5379" si="1003">D5316/D5315-1</f>
        <v>0</v>
      </c>
      <c r="H5316" s="2"/>
      <c r="I5316" s="2">
        <f t="shared" ref="I5316:I5379" si="1004">I5315*(1+J5316)</f>
        <v>1.9048167940671463</v>
      </c>
      <c r="J5316" s="2">
        <f t="shared" ref="J5316:J5379" si="1005">E5316*0.6+F5316*0.4</f>
        <v>0</v>
      </c>
      <c r="K5316" s="2">
        <f>I5316/MAX(I$2:I5316)-1</f>
        <v>-0.21945692233093861</v>
      </c>
      <c r="M5316" s="2">
        <f t="shared" ref="M5316:M5379" si="1006">M5315*(1+N5316)</f>
        <v>2.7467355385450887</v>
      </c>
      <c r="N5316" s="2">
        <f t="shared" ref="N5316:N5379" si="1007">(1+J5316)*(1+G5316)-1</f>
        <v>0</v>
      </c>
      <c r="O5316" s="2">
        <f>M5316/MAX(M$2:M5316)-1</f>
        <v>-6.9178647694285944E-2</v>
      </c>
      <c r="Q5316" s="1">
        <f t="shared" si="1000"/>
        <v>44849</v>
      </c>
      <c r="R5316" s="2">
        <f t="shared" si="996"/>
        <v>1.9048167940671463</v>
      </c>
      <c r="S5316" s="2">
        <f t="shared" si="997"/>
        <v>2.7467355385450887</v>
      </c>
      <c r="T5316" s="2">
        <f t="shared" si="998"/>
        <v>-0.21945692233093861</v>
      </c>
      <c r="U5316" s="2">
        <f t="shared" si="999"/>
        <v>-6.9178647694285944E-2</v>
      </c>
    </row>
    <row r="5317" spans="1:21" x14ac:dyDescent="0.3">
      <c r="A5317" s="1">
        <v>44850</v>
      </c>
      <c r="B5317">
        <f>IF(_xlfn.IFNA(VLOOKUP($A5317,raw_data!$A:$D,2,FALSE),B5316)=0,B5316,_xlfn.IFNA(VLOOKUP($A5317,raw_data!$A:$D,2,FALSE),B5316))</f>
        <v>76.994773864746094</v>
      </c>
      <c r="C5317">
        <f>IF(_xlfn.IFNA(VLOOKUP($A5317,raw_data!$A:$D,3,FALSE),C5316)=0,C5316,_xlfn.IFNA(VLOOKUP($A5317,raw_data!$A:$D,3,FALSE),C5316))</f>
        <v>93.783950805664006</v>
      </c>
      <c r="D5317">
        <f>IF(_xlfn.IFNA(VLOOKUP($A5317,raw_data!$A:$D,4,FALSE),D5316)=0,D5316,_xlfn.IFNA(VLOOKUP($A5317,raw_data!$A:$D,4,FALSE),D5316))</f>
        <v>1430.30004882812</v>
      </c>
      <c r="E5317" s="2">
        <f t="shared" si="1001"/>
        <v>0</v>
      </c>
      <c r="F5317" s="2">
        <f t="shared" si="1002"/>
        <v>0</v>
      </c>
      <c r="G5317" s="2">
        <f t="shared" si="1003"/>
        <v>0</v>
      </c>
      <c r="H5317" s="2"/>
      <c r="I5317" s="2">
        <f t="shared" si="1004"/>
        <v>1.9048167940671463</v>
      </c>
      <c r="J5317" s="2">
        <f t="shared" si="1005"/>
        <v>0</v>
      </c>
      <c r="K5317" s="2">
        <f>I5317/MAX(I$2:I5317)-1</f>
        <v>-0.21945692233093861</v>
      </c>
      <c r="M5317" s="2">
        <f t="shared" si="1006"/>
        <v>2.7467355385450887</v>
      </c>
      <c r="N5317" s="2">
        <f t="shared" si="1007"/>
        <v>0</v>
      </c>
      <c r="O5317" s="2">
        <f>M5317/MAX(M$2:M5317)-1</f>
        <v>-6.9178647694285944E-2</v>
      </c>
      <c r="Q5317" s="1">
        <f t="shared" si="1000"/>
        <v>44850</v>
      </c>
      <c r="R5317" s="2">
        <f t="shared" si="996"/>
        <v>1.9048167940671463</v>
      </c>
      <c r="S5317" s="2">
        <f t="shared" si="997"/>
        <v>2.7467355385450887</v>
      </c>
      <c r="T5317" s="2">
        <f t="shared" si="998"/>
        <v>-0.21945692233093861</v>
      </c>
      <c r="U5317" s="2">
        <f t="shared" si="999"/>
        <v>-6.9178647694285944E-2</v>
      </c>
    </row>
    <row r="5318" spans="1:21" x14ac:dyDescent="0.3">
      <c r="A5318" s="1">
        <v>44851</v>
      </c>
      <c r="B5318">
        <f>IF(_xlfn.IFNA(VLOOKUP($A5318,raw_data!$A:$D,2,FALSE),B5317)=0,B5317,_xlfn.IFNA(VLOOKUP($A5318,raw_data!$A:$D,2,FALSE),B5317))</f>
        <v>78.989356994628906</v>
      </c>
      <c r="C5318">
        <f>IF(_xlfn.IFNA(VLOOKUP($A5318,raw_data!$A:$D,3,FALSE),C5317)=0,C5317,_xlfn.IFNA(VLOOKUP($A5318,raw_data!$A:$D,3,FALSE),C5317))</f>
        <v>93.982101440429602</v>
      </c>
      <c r="D5318">
        <f>IF(_xlfn.IFNA(VLOOKUP($A5318,raw_data!$A:$D,4,FALSE),D5317)=0,D5317,_xlfn.IFNA(VLOOKUP($A5318,raw_data!$A:$D,4,FALSE),D5317))</f>
        <v>1440.76000976562</v>
      </c>
      <c r="E5318" s="2">
        <f t="shared" si="1001"/>
        <v>2.5905435262224774E-2</v>
      </c>
      <c r="F5318" s="2">
        <f t="shared" si="1002"/>
        <v>2.112841622296413E-3</v>
      </c>
      <c r="G5318" s="2">
        <f t="shared" si="1003"/>
        <v>7.3131235268222294E-3</v>
      </c>
      <c r="H5318" s="2"/>
      <c r="I5318" s="2">
        <f t="shared" si="1004"/>
        <v>1.9360336894363508</v>
      </c>
      <c r="J5318" s="2">
        <f t="shared" si="1005"/>
        <v>1.6388397806253428E-2</v>
      </c>
      <c r="K5318" s="2">
        <f>I5318/MAX(I$2:I5318)-1</f>
        <v>-0.20666507186918071</v>
      </c>
      <c r="M5318" s="2">
        <f t="shared" si="1006"/>
        <v>2.8121665467995949</v>
      </c>
      <c r="N5318" s="2">
        <f t="shared" si="1007"/>
        <v>2.3821371710639472E-2</v>
      </c>
      <c r="O5318" s="2">
        <f>M5318/MAX(M$2:M5318)-1</f>
        <v>-4.7005206264811417E-2</v>
      </c>
      <c r="Q5318" s="1">
        <f t="shared" si="1000"/>
        <v>44851</v>
      </c>
      <c r="R5318" s="2">
        <f t="shared" si="996"/>
        <v>1.9360336894363508</v>
      </c>
      <c r="S5318" s="2">
        <f t="shared" si="997"/>
        <v>2.8121665467995949</v>
      </c>
      <c r="T5318" s="2">
        <f t="shared" si="998"/>
        <v>-0.20666507186918071</v>
      </c>
      <c r="U5318" s="2">
        <f t="shared" si="999"/>
        <v>-4.7005206264811417E-2</v>
      </c>
    </row>
    <row r="5319" spans="1:21" x14ac:dyDescent="0.3">
      <c r="A5319" s="1">
        <v>44852</v>
      </c>
      <c r="B5319">
        <f>IF(_xlfn.IFNA(VLOOKUP($A5319,raw_data!$A:$D,2,FALSE),B5318)=0,B5318,_xlfn.IFNA(VLOOKUP($A5319,raw_data!$A:$D,2,FALSE),B5318))</f>
        <v>79.733604431152301</v>
      </c>
      <c r="C5319">
        <f>IF(_xlfn.IFNA(VLOOKUP($A5319,raw_data!$A:$D,3,FALSE),C5318)=0,C5318,_xlfn.IFNA(VLOOKUP($A5319,raw_data!$A:$D,3,FALSE),C5318))</f>
        <v>94.140617370605398</v>
      </c>
      <c r="D5319">
        <f>IF(_xlfn.IFNA(VLOOKUP($A5319,raw_data!$A:$D,4,FALSE),D5318)=0,D5318,_xlfn.IFNA(VLOOKUP($A5319,raw_data!$A:$D,4,FALSE),D5318))</f>
        <v>1430.15002441406</v>
      </c>
      <c r="E5319" s="2">
        <f t="shared" si="1001"/>
        <v>9.4221229902402559E-3</v>
      </c>
      <c r="F5319" s="2">
        <f t="shared" si="1002"/>
        <v>1.6866608401628902E-3</v>
      </c>
      <c r="G5319" s="2">
        <f t="shared" si="1003"/>
        <v>-7.3641586937758241E-3</v>
      </c>
      <c r="H5319" s="2"/>
      <c r="I5319" s="2">
        <f t="shared" si="1004"/>
        <v>1.9482847908411047</v>
      </c>
      <c r="J5319" s="2">
        <f t="shared" si="1005"/>
        <v>6.3279381302093094E-3</v>
      </c>
      <c r="K5319" s="2">
        <f>I5319/MAX(I$2:I5319)-1</f>
        <v>-0.20164489752743497</v>
      </c>
      <c r="M5319" s="2">
        <f t="shared" si="1006"/>
        <v>2.8091214752016023</v>
      </c>
      <c r="N5319" s="2">
        <f t="shared" si="1007"/>
        <v>-1.0828205041618633E-3</v>
      </c>
      <c r="O5319" s="2">
        <f>M5319/MAX(M$2:M5319)-1</f>
        <v>-4.8037128567827381E-2</v>
      </c>
      <c r="Q5319" s="1">
        <f t="shared" si="1000"/>
        <v>44852</v>
      </c>
      <c r="R5319" s="2">
        <f t="shared" si="996"/>
        <v>1.9482847908411047</v>
      </c>
      <c r="S5319" s="2">
        <f t="shared" si="997"/>
        <v>2.8091214752016023</v>
      </c>
      <c r="T5319" s="2">
        <f t="shared" si="998"/>
        <v>-0.20164489752743497</v>
      </c>
      <c r="U5319" s="2">
        <f t="shared" si="999"/>
        <v>-4.8037128567827381E-2</v>
      </c>
    </row>
    <row r="5320" spans="1:21" x14ac:dyDescent="0.3">
      <c r="A5320" s="1">
        <v>44853</v>
      </c>
      <c r="B5320">
        <f>IF(_xlfn.IFNA(VLOOKUP($A5320,raw_data!$A:$D,2,FALSE),B5319)=0,B5319,_xlfn.IFNA(VLOOKUP($A5320,raw_data!$A:$D,2,FALSE),B5319))</f>
        <v>78.919898986816406</v>
      </c>
      <c r="C5320">
        <f>IF(_xlfn.IFNA(VLOOKUP($A5320,raw_data!$A:$D,3,FALSE),C5319)=0,C5319,_xlfn.IFNA(VLOOKUP($A5320,raw_data!$A:$D,3,FALSE),C5319))</f>
        <v>93.328201293945298</v>
      </c>
      <c r="D5320">
        <f>IF(_xlfn.IFNA(VLOOKUP($A5320,raw_data!$A:$D,4,FALSE),D5319)=0,D5319,_xlfn.IFNA(VLOOKUP($A5320,raw_data!$A:$D,4,FALSE),D5319))</f>
        <v>1425.02001953125</v>
      </c>
      <c r="E5320" s="2">
        <f t="shared" si="1001"/>
        <v>-1.0205301141735124E-2</v>
      </c>
      <c r="F5320" s="2">
        <f t="shared" si="1002"/>
        <v>-8.6298146257299813E-3</v>
      </c>
      <c r="G5320" s="2">
        <f t="shared" si="1003"/>
        <v>-3.5870396778210356E-3</v>
      </c>
      <c r="H5320" s="2"/>
      <c r="I5320" s="2">
        <f t="shared" si="1004"/>
        <v>1.9296297564076319</v>
      </c>
      <c r="J5320" s="2">
        <f t="shared" si="1005"/>
        <v>-9.575106535333066E-3</v>
      </c>
      <c r="K5320" s="2">
        <f>I5320/MAX(I$2:I5320)-1</f>
        <v>-0.20928923268663657</v>
      </c>
      <c r="M5320" s="2">
        <f t="shared" si="1006"/>
        <v>2.7722438905070654</v>
      </c>
      <c r="N5320" s="2">
        <f t="shared" si="1007"/>
        <v>-1.3127799926092587E-2</v>
      </c>
      <c r="O5320" s="2">
        <f>M5320/MAX(M$2:M5320)-1</f>
        <v>-6.0534306681057526E-2</v>
      </c>
      <c r="Q5320" s="1">
        <f t="shared" si="1000"/>
        <v>44853</v>
      </c>
      <c r="R5320" s="2">
        <f t="shared" si="996"/>
        <v>1.9296297564076319</v>
      </c>
      <c r="S5320" s="2">
        <f t="shared" si="997"/>
        <v>2.7722438905070654</v>
      </c>
      <c r="T5320" s="2">
        <f t="shared" si="998"/>
        <v>-0.20928923268663657</v>
      </c>
      <c r="U5320" s="2">
        <f t="shared" si="999"/>
        <v>-6.0534306681057526E-2</v>
      </c>
    </row>
    <row r="5321" spans="1:21" x14ac:dyDescent="0.3">
      <c r="A5321" s="1">
        <v>44854</v>
      </c>
      <c r="B5321">
        <f>IF(_xlfn.IFNA(VLOOKUP($A5321,raw_data!$A:$D,2,FALSE),B5320)=0,B5320,_xlfn.IFNA(VLOOKUP($A5321,raw_data!$A:$D,2,FALSE),B5320))</f>
        <v>78.542816162109304</v>
      </c>
      <c r="C5321">
        <f>IF(_xlfn.IFNA(VLOOKUP($A5321,raw_data!$A:$D,3,FALSE),C5320)=0,C5320,_xlfn.IFNA(VLOOKUP($A5321,raw_data!$A:$D,3,FALSE),C5320))</f>
        <v>92.763481140136705</v>
      </c>
      <c r="D5321">
        <f>IF(_xlfn.IFNA(VLOOKUP($A5321,raw_data!$A:$D,4,FALSE),D5320)=0,D5320,_xlfn.IFNA(VLOOKUP($A5321,raw_data!$A:$D,4,FALSE),D5320))</f>
        <v>1435.01000976562</v>
      </c>
      <c r="E5321" s="2">
        <f t="shared" si="1001"/>
        <v>-4.7780449487155874E-3</v>
      </c>
      <c r="F5321" s="2">
        <f t="shared" si="1002"/>
        <v>-6.0509057924512666E-3</v>
      </c>
      <c r="G5321" s="2">
        <f t="shared" si="1003"/>
        <v>7.0104209747565704E-3</v>
      </c>
      <c r="H5321" s="2"/>
      <c r="I5321" s="2">
        <f t="shared" si="1004"/>
        <v>1.9194274386332018</v>
      </c>
      <c r="J5321" s="2">
        <f t="shared" si="1005"/>
        <v>-5.2871892862098591E-3</v>
      </c>
      <c r="K5321" s="2">
        <f>I5321/MAX(I$2:I5321)-1</f>
        <v>-0.21346987018406649</v>
      </c>
      <c r="M5321" s="2">
        <f t="shared" si="1006"/>
        <v>2.7769183546360225</v>
      </c>
      <c r="N5321" s="2">
        <f t="shared" si="1007"/>
        <v>1.6861662658771426E-3</v>
      </c>
      <c r="O5321" s="2">
        <f>M5321/MAX(M$2:M5321)-1</f>
        <v>-5.8950211321034285E-2</v>
      </c>
      <c r="Q5321" s="1">
        <f t="shared" si="1000"/>
        <v>44854</v>
      </c>
      <c r="R5321" s="2">
        <f t="shared" si="996"/>
        <v>1.9194274386332018</v>
      </c>
      <c r="S5321" s="2">
        <f t="shared" si="997"/>
        <v>2.7769183546360225</v>
      </c>
      <c r="T5321" s="2">
        <f t="shared" si="998"/>
        <v>-0.21346987018406649</v>
      </c>
      <c r="U5321" s="2">
        <f t="shared" si="999"/>
        <v>-5.8950211321034285E-2</v>
      </c>
    </row>
    <row r="5322" spans="1:21" x14ac:dyDescent="0.3">
      <c r="A5322" s="1">
        <v>44855</v>
      </c>
      <c r="B5322">
        <f>IF(_xlfn.IFNA(VLOOKUP($A5322,raw_data!$A:$D,2,FALSE),B5321)=0,B5321,_xlfn.IFNA(VLOOKUP($A5322,raw_data!$A:$D,2,FALSE),B5321))</f>
        <v>80.209922790527301</v>
      </c>
      <c r="C5322">
        <f>IF(_xlfn.IFNA(VLOOKUP($A5322,raw_data!$A:$D,3,FALSE),C5321)=0,C5321,_xlfn.IFNA(VLOOKUP($A5322,raw_data!$A:$D,3,FALSE),C5321))</f>
        <v>92.902175903320298</v>
      </c>
      <c r="D5322">
        <f>IF(_xlfn.IFNA(VLOOKUP($A5322,raw_data!$A:$D,4,FALSE),D5321)=0,D5321,_xlfn.IFNA(VLOOKUP($A5322,raw_data!$A:$D,4,FALSE),D5321))</f>
        <v>1430.31005859375</v>
      </c>
      <c r="E5322" s="2">
        <f t="shared" si="1001"/>
        <v>2.122545014145083E-2</v>
      </c>
      <c r="F5322" s="2">
        <f t="shared" si="1002"/>
        <v>1.4951440101096392E-3</v>
      </c>
      <c r="G5322" s="2">
        <f t="shared" si="1003"/>
        <v>-3.2752044514572365E-3</v>
      </c>
      <c r="H5322" s="2"/>
      <c r="I5322" s="2">
        <f t="shared" si="1004"/>
        <v>1.9450197936475917</v>
      </c>
      <c r="J5322" s="2">
        <f t="shared" si="1005"/>
        <v>1.3333327688914353E-2</v>
      </c>
      <c r="K5322" s="2">
        <f>I5322/MAX(I$2:I5322)-1</f>
        <v>-0.20298280622602638</v>
      </c>
      <c r="M5322" s="2">
        <f t="shared" si="1006"/>
        <v>2.8047276753805583</v>
      </c>
      <c r="N5322" s="2">
        <f t="shared" si="1007"/>
        <v>1.0014453863257611E-2</v>
      </c>
      <c r="O5322" s="2">
        <f>M5322/MAX(M$2:M5322)-1</f>
        <v>-4.9526111629280334E-2</v>
      </c>
      <c r="Q5322" s="1">
        <f t="shared" si="1000"/>
        <v>44855</v>
      </c>
      <c r="R5322" s="2">
        <f t="shared" si="996"/>
        <v>1.9450197936475917</v>
      </c>
      <c r="S5322" s="2">
        <f t="shared" si="997"/>
        <v>2.8047276753805583</v>
      </c>
      <c r="T5322" s="2">
        <f t="shared" si="998"/>
        <v>-0.20298280622602638</v>
      </c>
      <c r="U5322" s="2">
        <f t="shared" si="999"/>
        <v>-4.9526111629280334E-2</v>
      </c>
    </row>
    <row r="5323" spans="1:21" x14ac:dyDescent="0.3">
      <c r="A5323" s="1">
        <v>44856</v>
      </c>
      <c r="B5323">
        <f>IF(_xlfn.IFNA(VLOOKUP($A5323,raw_data!$A:$D,2,FALSE),B5322)=0,B5322,_xlfn.IFNA(VLOOKUP($A5323,raw_data!$A:$D,2,FALSE),B5322))</f>
        <v>80.209922790527301</v>
      </c>
      <c r="C5323">
        <f>IF(_xlfn.IFNA(VLOOKUP($A5323,raw_data!$A:$D,3,FALSE),C5322)=0,C5322,_xlfn.IFNA(VLOOKUP($A5323,raw_data!$A:$D,3,FALSE),C5322))</f>
        <v>92.902175903320298</v>
      </c>
      <c r="D5323">
        <f>IF(_xlfn.IFNA(VLOOKUP($A5323,raw_data!$A:$D,4,FALSE),D5322)=0,D5322,_xlfn.IFNA(VLOOKUP($A5323,raw_data!$A:$D,4,FALSE),D5322))</f>
        <v>1430.31005859375</v>
      </c>
      <c r="E5323" s="2">
        <f t="shared" si="1001"/>
        <v>0</v>
      </c>
      <c r="F5323" s="2">
        <f t="shared" si="1002"/>
        <v>0</v>
      </c>
      <c r="G5323" s="2">
        <f t="shared" si="1003"/>
        <v>0</v>
      </c>
      <c r="H5323" s="2"/>
      <c r="I5323" s="2">
        <f t="shared" si="1004"/>
        <v>1.9450197936475917</v>
      </c>
      <c r="J5323" s="2">
        <f t="shared" si="1005"/>
        <v>0</v>
      </c>
      <c r="K5323" s="2">
        <f>I5323/MAX(I$2:I5323)-1</f>
        <v>-0.20298280622602638</v>
      </c>
      <c r="M5323" s="2">
        <f t="shared" si="1006"/>
        <v>2.8047276753805583</v>
      </c>
      <c r="N5323" s="2">
        <f t="shared" si="1007"/>
        <v>0</v>
      </c>
      <c r="O5323" s="2">
        <f>M5323/MAX(M$2:M5323)-1</f>
        <v>-4.9526111629280334E-2</v>
      </c>
      <c r="Q5323" s="1">
        <f t="shared" si="1000"/>
        <v>44856</v>
      </c>
      <c r="R5323" s="2">
        <f t="shared" si="996"/>
        <v>1.9450197936475917</v>
      </c>
      <c r="S5323" s="2">
        <f t="shared" si="997"/>
        <v>2.8047276753805583</v>
      </c>
      <c r="T5323" s="2">
        <f t="shared" si="998"/>
        <v>-0.20298280622602638</v>
      </c>
      <c r="U5323" s="2">
        <f t="shared" si="999"/>
        <v>-4.9526111629280334E-2</v>
      </c>
    </row>
    <row r="5324" spans="1:21" x14ac:dyDescent="0.3">
      <c r="A5324" s="1">
        <v>44857</v>
      </c>
      <c r="B5324">
        <f>IF(_xlfn.IFNA(VLOOKUP($A5324,raw_data!$A:$D,2,FALSE),B5323)=0,B5323,_xlfn.IFNA(VLOOKUP($A5324,raw_data!$A:$D,2,FALSE),B5323))</f>
        <v>80.209922790527301</v>
      </c>
      <c r="C5324">
        <f>IF(_xlfn.IFNA(VLOOKUP($A5324,raw_data!$A:$D,3,FALSE),C5323)=0,C5323,_xlfn.IFNA(VLOOKUP($A5324,raw_data!$A:$D,3,FALSE),C5323))</f>
        <v>92.902175903320298</v>
      </c>
      <c r="D5324">
        <f>IF(_xlfn.IFNA(VLOOKUP($A5324,raw_data!$A:$D,4,FALSE),D5323)=0,D5323,_xlfn.IFNA(VLOOKUP($A5324,raw_data!$A:$D,4,FALSE),D5323))</f>
        <v>1430.31005859375</v>
      </c>
      <c r="E5324" s="2">
        <f t="shared" si="1001"/>
        <v>0</v>
      </c>
      <c r="F5324" s="2">
        <f t="shared" si="1002"/>
        <v>0</v>
      </c>
      <c r="G5324" s="2">
        <f t="shared" si="1003"/>
        <v>0</v>
      </c>
      <c r="H5324" s="2"/>
      <c r="I5324" s="2">
        <f t="shared" si="1004"/>
        <v>1.9450197936475917</v>
      </c>
      <c r="J5324" s="2">
        <f t="shared" si="1005"/>
        <v>0</v>
      </c>
      <c r="K5324" s="2">
        <f>I5324/MAX(I$2:I5324)-1</f>
        <v>-0.20298280622602638</v>
      </c>
      <c r="M5324" s="2">
        <f t="shared" si="1006"/>
        <v>2.8047276753805583</v>
      </c>
      <c r="N5324" s="2">
        <f t="shared" si="1007"/>
        <v>0</v>
      </c>
      <c r="O5324" s="2">
        <f>M5324/MAX(M$2:M5324)-1</f>
        <v>-4.9526111629280334E-2</v>
      </c>
      <c r="Q5324" s="1">
        <f t="shared" si="1000"/>
        <v>44857</v>
      </c>
      <c r="R5324" s="2">
        <f t="shared" si="996"/>
        <v>1.9450197936475917</v>
      </c>
      <c r="S5324" s="2">
        <f t="shared" si="997"/>
        <v>2.8047276753805583</v>
      </c>
      <c r="T5324" s="2">
        <f t="shared" si="998"/>
        <v>-0.20298280622602638</v>
      </c>
      <c r="U5324" s="2">
        <f t="shared" si="999"/>
        <v>-4.9526111629280334E-2</v>
      </c>
    </row>
    <row r="5325" spans="1:21" x14ac:dyDescent="0.3">
      <c r="A5325" s="1">
        <v>44858</v>
      </c>
      <c r="B5325">
        <f>IF(_xlfn.IFNA(VLOOKUP($A5325,raw_data!$A:$D,2,FALSE),B5324)=0,B5324,_xlfn.IFNA(VLOOKUP($A5325,raw_data!$A:$D,2,FALSE),B5324))</f>
        <v>80.448081970214801</v>
      </c>
      <c r="C5325">
        <f>IF(_xlfn.IFNA(VLOOKUP($A5325,raw_data!$A:$D,3,FALSE),C5324)=0,C5324,_xlfn.IFNA(VLOOKUP($A5325,raw_data!$A:$D,3,FALSE),C5324))</f>
        <v>92.773391723632798</v>
      </c>
      <c r="D5325">
        <f>IF(_xlfn.IFNA(VLOOKUP($A5325,raw_data!$A:$D,4,FALSE),D5324)=0,D5324,_xlfn.IFNA(VLOOKUP($A5325,raw_data!$A:$D,4,FALSE),D5324))</f>
        <v>1428.10998535156</v>
      </c>
      <c r="E5325" s="2">
        <f t="shared" si="1001"/>
        <v>2.9691984657491677E-3</v>
      </c>
      <c r="F5325" s="2">
        <f t="shared" si="1002"/>
        <v>-1.3862342666927097E-3</v>
      </c>
      <c r="G5325" s="2">
        <f t="shared" si="1003"/>
        <v>-1.5381792423057039E-3</v>
      </c>
      <c r="H5325" s="2"/>
      <c r="I5325" s="2">
        <f t="shared" si="1004"/>
        <v>1.9474063822849419</v>
      </c>
      <c r="J5325" s="2">
        <f t="shared" si="1005"/>
        <v>1.2270253727724165E-3</v>
      </c>
      <c r="K5325" s="2">
        <f>I5325/MAX(I$2:I5325)-1</f>
        <v>-0.20200484590672985</v>
      </c>
      <c r="M5325" s="2">
        <f t="shared" si="1006"/>
        <v>2.8038496799105501</v>
      </c>
      <c r="N5325" s="2">
        <f t="shared" si="1007"/>
        <v>-3.1304125449149733E-4</v>
      </c>
      <c r="O5325" s="2">
        <f>M5325/MAX(M$2:M5325)-1</f>
        <v>-4.9823649167657358E-2</v>
      </c>
      <c r="Q5325" s="1">
        <f t="shared" si="1000"/>
        <v>44858</v>
      </c>
      <c r="R5325" s="2">
        <f t="shared" si="996"/>
        <v>1.9474063822849419</v>
      </c>
      <c r="S5325" s="2">
        <f t="shared" si="997"/>
        <v>2.8038496799105501</v>
      </c>
      <c r="T5325" s="2">
        <f t="shared" si="998"/>
        <v>-0.20200484590672985</v>
      </c>
      <c r="U5325" s="2">
        <f t="shared" si="999"/>
        <v>-4.9823649167657358E-2</v>
      </c>
    </row>
    <row r="5326" spans="1:21" x14ac:dyDescent="0.3">
      <c r="A5326" s="1">
        <v>44859</v>
      </c>
      <c r="B5326">
        <f>IF(_xlfn.IFNA(VLOOKUP($A5326,raw_data!$A:$D,2,FALSE),B5325)=0,B5325,_xlfn.IFNA(VLOOKUP($A5326,raw_data!$A:$D,2,FALSE),B5325))</f>
        <v>81.867111206054602</v>
      </c>
      <c r="C5326">
        <f>IF(_xlfn.IFNA(VLOOKUP($A5326,raw_data!$A:$D,3,FALSE),C5325)=0,C5325,_xlfn.IFNA(VLOOKUP($A5326,raw_data!$A:$D,3,FALSE),C5325))</f>
        <v>93.684867858886705</v>
      </c>
      <c r="D5326">
        <f>IF(_xlfn.IFNA(VLOOKUP($A5326,raw_data!$A:$D,4,FALSE),D5325)=0,D5325,_xlfn.IFNA(VLOOKUP($A5326,raw_data!$A:$D,4,FALSE),D5325))</f>
        <v>1443.9599609375</v>
      </c>
      <c r="E5326" s="2">
        <f t="shared" si="1001"/>
        <v>1.7639068590413087E-2</v>
      </c>
      <c r="F5326" s="2">
        <f t="shared" si="1002"/>
        <v>9.8247581372161719E-3</v>
      </c>
      <c r="G5326" s="2">
        <f t="shared" si="1003"/>
        <v>1.1098567861380859E-2</v>
      </c>
      <c r="H5326" s="2"/>
      <c r="I5326" s="2">
        <f t="shared" si="1004"/>
        <v>1.9756697618155896</v>
      </c>
      <c r="J5326" s="2">
        <f t="shared" si="1005"/>
        <v>1.4513344409134321E-2</v>
      </c>
      <c r="K5326" s="2">
        <f>I5326/MAX(I$2:I5326)-1</f>
        <v>-0.19042326739855397</v>
      </c>
      <c r="M5326" s="2">
        <f t="shared" si="1006"/>
        <v>2.8761132685742199</v>
      </c>
      <c r="N5326" s="2">
        <f t="shared" si="1007"/>
        <v>2.5772989608335628E-2</v>
      </c>
      <c r="O5326" s="2">
        <f>M5326/MAX(M$2:M5326)-1</f>
        <v>-2.5334763951569195E-2</v>
      </c>
      <c r="Q5326" s="1">
        <f t="shared" si="1000"/>
        <v>44859</v>
      </c>
      <c r="R5326" s="2">
        <f t="shared" si="996"/>
        <v>1.9756697618155896</v>
      </c>
      <c r="S5326" s="2">
        <f t="shared" si="997"/>
        <v>2.8761132685742199</v>
      </c>
      <c r="T5326" s="2">
        <f t="shared" si="998"/>
        <v>-0.19042326739855397</v>
      </c>
      <c r="U5326" s="2">
        <f t="shared" si="999"/>
        <v>-2.5334763951569195E-2</v>
      </c>
    </row>
    <row r="5327" spans="1:21" x14ac:dyDescent="0.3">
      <c r="A5327" s="1">
        <v>44860</v>
      </c>
      <c r="B5327">
        <f>IF(_xlfn.IFNA(VLOOKUP($A5327,raw_data!$A:$D,2,FALSE),B5326)=0,B5326,_xlfn.IFNA(VLOOKUP($A5327,raw_data!$A:$D,2,FALSE),B5326))</f>
        <v>81.877037048339801</v>
      </c>
      <c r="C5327">
        <f>IF(_xlfn.IFNA(VLOOKUP($A5327,raw_data!$A:$D,3,FALSE),C5326)=0,C5326,_xlfn.IFNA(VLOOKUP($A5327,raw_data!$A:$D,3,FALSE),C5326))</f>
        <v>94.100990295410099</v>
      </c>
      <c r="D5327">
        <f>IF(_xlfn.IFNA(VLOOKUP($A5327,raw_data!$A:$D,4,FALSE),D5326)=0,D5326,_xlfn.IFNA(VLOOKUP($A5327,raw_data!$A:$D,4,FALSE),D5326))</f>
        <v>1426.93005371093</v>
      </c>
      <c r="E5327" s="2">
        <f t="shared" si="1001"/>
        <v>1.2124334349872257E-4</v>
      </c>
      <c r="F5327" s="2">
        <f t="shared" si="1002"/>
        <v>4.4417251796755597E-3</v>
      </c>
      <c r="G5327" s="2">
        <f t="shared" si="1003"/>
        <v>-1.1793891580977878E-2</v>
      </c>
      <c r="H5327" s="2"/>
      <c r="I5327" s="2">
        <f t="shared" si="1004"/>
        <v>1.9793236367512448</v>
      </c>
      <c r="J5327" s="2">
        <f t="shared" si="1005"/>
        <v>1.8494360779694576E-3</v>
      </c>
      <c r="K5327" s="2">
        <f>I5327/MAX(I$2:I5327)-1</f>
        <v>-0.18892600698139617</v>
      </c>
      <c r="M5327" s="2">
        <f t="shared" si="1006"/>
        <v>2.8474491542309086</v>
      </c>
      <c r="N5327" s="2">
        <f t="shared" si="1007"/>
        <v>-9.9662675515979071E-3</v>
      </c>
      <c r="O5327" s="2">
        <f>M5327/MAX(M$2:M5327)-1</f>
        <v>-3.5048538467269075E-2</v>
      </c>
      <c r="Q5327" s="1">
        <f t="shared" si="1000"/>
        <v>44860</v>
      </c>
      <c r="R5327" s="2">
        <f t="shared" si="996"/>
        <v>1.9793236367512448</v>
      </c>
      <c r="S5327" s="2">
        <f t="shared" si="997"/>
        <v>2.8474491542309086</v>
      </c>
      <c r="T5327" s="2">
        <f t="shared" si="998"/>
        <v>-0.18892600698139617</v>
      </c>
      <c r="U5327" s="2">
        <f t="shared" si="999"/>
        <v>-3.5048538467269075E-2</v>
      </c>
    </row>
    <row r="5328" spans="1:21" x14ac:dyDescent="0.3">
      <c r="A5328" s="1">
        <v>44861</v>
      </c>
      <c r="B5328">
        <f>IF(_xlfn.IFNA(VLOOKUP($A5328,raw_data!$A:$D,2,FALSE),B5327)=0,B5327,_xlfn.IFNA(VLOOKUP($A5328,raw_data!$A:$D,2,FALSE),B5327))</f>
        <v>81.380874633789006</v>
      </c>
      <c r="C5328">
        <f>IF(_xlfn.IFNA(VLOOKUP($A5328,raw_data!$A:$D,3,FALSE),C5327)=0,C5327,_xlfn.IFNA(VLOOKUP($A5328,raw_data!$A:$D,3,FALSE),C5327))</f>
        <v>94.576545715332003</v>
      </c>
      <c r="D5328">
        <f>IF(_xlfn.IFNA(VLOOKUP($A5328,raw_data!$A:$D,4,FALSE),D5327)=0,D5327,_xlfn.IFNA(VLOOKUP($A5328,raw_data!$A:$D,4,FALSE),D5327))</f>
        <v>1412.68994140625</v>
      </c>
      <c r="E5328" s="2">
        <f t="shared" si="1001"/>
        <v>-6.0598481874455379E-3</v>
      </c>
      <c r="F5328" s="2">
        <f t="shared" si="1002"/>
        <v>5.0536707257702318E-3</v>
      </c>
      <c r="G5328" s="2">
        <f t="shared" si="1003"/>
        <v>-9.9795447349690924E-3</v>
      </c>
      <c r="H5328" s="2"/>
      <c r="I5328" s="2">
        <f t="shared" si="1004"/>
        <v>1.9761281362676737</v>
      </c>
      <c r="J5328" s="2">
        <f t="shared" si="1005"/>
        <v>-1.6144406221592295E-3</v>
      </c>
      <c r="K5328" s="2">
        <f>I5328/MAX(I$2:I5328)-1</f>
        <v>-0.19023543778330232</v>
      </c>
      <c r="M5328" s="2">
        <f t="shared" si="1006"/>
        <v>2.814481746773807</v>
      </c>
      <c r="N5328" s="2">
        <f t="shared" si="1007"/>
        <v>-1.1577873974717545E-2</v>
      </c>
      <c r="O5328" s="2">
        <f>M5328/MAX(M$2:M5328)-1</f>
        <v>-4.6220624880614514E-2</v>
      </c>
      <c r="Q5328" s="1">
        <f t="shared" si="1000"/>
        <v>44861</v>
      </c>
      <c r="R5328" s="2">
        <f t="shared" si="996"/>
        <v>1.9761281362676737</v>
      </c>
      <c r="S5328" s="2">
        <f t="shared" si="997"/>
        <v>2.814481746773807</v>
      </c>
      <c r="T5328" s="2">
        <f t="shared" si="998"/>
        <v>-0.19023543778330232</v>
      </c>
      <c r="U5328" s="2">
        <f t="shared" si="999"/>
        <v>-4.6220624880614514E-2</v>
      </c>
    </row>
    <row r="5329" spans="1:21" x14ac:dyDescent="0.3">
      <c r="A5329" s="1">
        <v>44862</v>
      </c>
      <c r="B5329">
        <f>IF(_xlfn.IFNA(VLOOKUP($A5329,raw_data!$A:$D,2,FALSE),B5328)=0,B5328,_xlfn.IFNA(VLOOKUP($A5329,raw_data!$A:$D,2,FALSE),B5328))</f>
        <v>82.680824279785099</v>
      </c>
      <c r="C5329">
        <f>IF(_xlfn.IFNA(VLOOKUP($A5329,raw_data!$A:$D,3,FALSE),C5328)=0,C5328,_xlfn.IFNA(VLOOKUP($A5329,raw_data!$A:$D,3,FALSE),C5328))</f>
        <v>94.338760375976506</v>
      </c>
      <c r="D5329">
        <f>IF(_xlfn.IFNA(VLOOKUP($A5329,raw_data!$A:$D,4,FALSE),D5328)=0,D5328,_xlfn.IFNA(VLOOKUP($A5329,raw_data!$A:$D,4,FALSE),D5328))</f>
        <v>1420.65002441406</v>
      </c>
      <c r="E5329" s="2">
        <f t="shared" si="1001"/>
        <v>1.5973650465736844E-2</v>
      </c>
      <c r="F5329" s="2">
        <f t="shared" si="1002"/>
        <v>-2.514210447812415E-3</v>
      </c>
      <c r="G5329" s="2">
        <f t="shared" si="1003"/>
        <v>5.6346992885687452E-3</v>
      </c>
      <c r="H5329" s="2"/>
      <c r="I5329" s="2">
        <f t="shared" si="1004"/>
        <v>1.9930803635396543</v>
      </c>
      <c r="J5329" s="2">
        <f t="shared" si="1005"/>
        <v>8.5785061003171396E-3</v>
      </c>
      <c r="K5329" s="2">
        <f>I5329/MAX(I$2:I5329)-1</f>
        <v>-0.18328886754650564</v>
      </c>
      <c r="M5329" s="2">
        <f t="shared" si="1006"/>
        <v>2.8546205983587614</v>
      </c>
      <c r="N5329" s="2">
        <f t="shared" si="1007"/>
        <v>1.4261542691106355E-2</v>
      </c>
      <c r="O5329" s="2">
        <f>M5329/MAX(M$2:M5329)-1</f>
        <v>-3.2618259604452637E-2</v>
      </c>
      <c r="Q5329" s="1">
        <f t="shared" si="1000"/>
        <v>44862</v>
      </c>
      <c r="R5329" s="2">
        <f t="shared" si="996"/>
        <v>1.9930803635396543</v>
      </c>
      <c r="S5329" s="2">
        <f t="shared" si="997"/>
        <v>2.8546205983587614</v>
      </c>
      <c r="T5329" s="2">
        <f t="shared" si="998"/>
        <v>-0.18328886754650564</v>
      </c>
      <c r="U5329" s="2">
        <f t="shared" si="999"/>
        <v>-3.2618259604452637E-2</v>
      </c>
    </row>
    <row r="5330" spans="1:21" x14ac:dyDescent="0.3">
      <c r="A5330" s="1">
        <v>44863</v>
      </c>
      <c r="B5330">
        <f>IF(_xlfn.IFNA(VLOOKUP($A5330,raw_data!$A:$D,2,FALSE),B5329)=0,B5329,_xlfn.IFNA(VLOOKUP($A5330,raw_data!$A:$D,2,FALSE),B5329))</f>
        <v>82.680824279785099</v>
      </c>
      <c r="C5330">
        <f>IF(_xlfn.IFNA(VLOOKUP($A5330,raw_data!$A:$D,3,FALSE),C5329)=0,C5329,_xlfn.IFNA(VLOOKUP($A5330,raw_data!$A:$D,3,FALSE),C5329))</f>
        <v>94.338760375976506</v>
      </c>
      <c r="D5330">
        <f>IF(_xlfn.IFNA(VLOOKUP($A5330,raw_data!$A:$D,4,FALSE),D5329)=0,D5329,_xlfn.IFNA(VLOOKUP($A5330,raw_data!$A:$D,4,FALSE),D5329))</f>
        <v>1420.65002441406</v>
      </c>
      <c r="E5330" s="2">
        <f t="shared" si="1001"/>
        <v>0</v>
      </c>
      <c r="F5330" s="2">
        <f t="shared" si="1002"/>
        <v>0</v>
      </c>
      <c r="G5330" s="2">
        <f t="shared" si="1003"/>
        <v>0</v>
      </c>
      <c r="H5330" s="2"/>
      <c r="I5330" s="2">
        <f t="shared" si="1004"/>
        <v>1.9930803635396543</v>
      </c>
      <c r="J5330" s="2">
        <f t="shared" si="1005"/>
        <v>0</v>
      </c>
      <c r="K5330" s="2">
        <f>I5330/MAX(I$2:I5330)-1</f>
        <v>-0.18328886754650564</v>
      </c>
      <c r="M5330" s="2">
        <f t="shared" si="1006"/>
        <v>2.8546205983587614</v>
      </c>
      <c r="N5330" s="2">
        <f t="shared" si="1007"/>
        <v>0</v>
      </c>
      <c r="O5330" s="2">
        <f>M5330/MAX(M$2:M5330)-1</f>
        <v>-3.2618259604452637E-2</v>
      </c>
      <c r="Q5330" s="1">
        <f t="shared" si="1000"/>
        <v>44863</v>
      </c>
      <c r="R5330" s="2">
        <f t="shared" si="996"/>
        <v>1.9930803635396543</v>
      </c>
      <c r="S5330" s="2">
        <f t="shared" si="997"/>
        <v>2.8546205983587614</v>
      </c>
      <c r="T5330" s="2">
        <f t="shared" si="998"/>
        <v>-0.18328886754650564</v>
      </c>
      <c r="U5330" s="2">
        <f t="shared" si="999"/>
        <v>-3.2618259604452637E-2</v>
      </c>
    </row>
    <row r="5331" spans="1:21" x14ac:dyDescent="0.3">
      <c r="A5331" s="1">
        <v>44864</v>
      </c>
      <c r="B5331">
        <f>IF(_xlfn.IFNA(VLOOKUP($A5331,raw_data!$A:$D,2,FALSE),B5330)=0,B5330,_xlfn.IFNA(VLOOKUP($A5331,raw_data!$A:$D,2,FALSE),B5330))</f>
        <v>82.680824279785099</v>
      </c>
      <c r="C5331">
        <f>IF(_xlfn.IFNA(VLOOKUP($A5331,raw_data!$A:$D,3,FALSE),C5330)=0,C5330,_xlfn.IFNA(VLOOKUP($A5331,raw_data!$A:$D,3,FALSE),C5330))</f>
        <v>94.338760375976506</v>
      </c>
      <c r="D5331">
        <f>IF(_xlfn.IFNA(VLOOKUP($A5331,raw_data!$A:$D,4,FALSE),D5330)=0,D5330,_xlfn.IFNA(VLOOKUP($A5331,raw_data!$A:$D,4,FALSE),D5330))</f>
        <v>1420.65002441406</v>
      </c>
      <c r="E5331" s="2">
        <f t="shared" si="1001"/>
        <v>0</v>
      </c>
      <c r="F5331" s="2">
        <f t="shared" si="1002"/>
        <v>0</v>
      </c>
      <c r="G5331" s="2">
        <f t="shared" si="1003"/>
        <v>0</v>
      </c>
      <c r="H5331" s="2"/>
      <c r="I5331" s="2">
        <f t="shared" si="1004"/>
        <v>1.9930803635396543</v>
      </c>
      <c r="J5331" s="2">
        <f t="shared" si="1005"/>
        <v>0</v>
      </c>
      <c r="K5331" s="2">
        <f>I5331/MAX(I$2:I5331)-1</f>
        <v>-0.18328886754650564</v>
      </c>
      <c r="M5331" s="2">
        <f t="shared" si="1006"/>
        <v>2.8546205983587614</v>
      </c>
      <c r="N5331" s="2">
        <f t="shared" si="1007"/>
        <v>0</v>
      </c>
      <c r="O5331" s="2">
        <f>M5331/MAX(M$2:M5331)-1</f>
        <v>-3.2618259604452637E-2</v>
      </c>
      <c r="Q5331" s="1">
        <f t="shared" si="1000"/>
        <v>44864</v>
      </c>
      <c r="R5331" s="2">
        <f t="shared" si="996"/>
        <v>1.9930803635396543</v>
      </c>
      <c r="S5331" s="2">
        <f t="shared" si="997"/>
        <v>2.8546205983587614</v>
      </c>
      <c r="T5331" s="2">
        <f t="shared" si="998"/>
        <v>-0.18328886754650564</v>
      </c>
      <c r="U5331" s="2">
        <f t="shared" si="999"/>
        <v>-3.2618259604452637E-2</v>
      </c>
    </row>
    <row r="5332" spans="1:21" x14ac:dyDescent="0.3">
      <c r="A5332" s="1">
        <v>44865</v>
      </c>
      <c r="B5332">
        <f>IF(_xlfn.IFNA(VLOOKUP($A5332,raw_data!$A:$D,2,FALSE),B5331)=0,B5331,_xlfn.IFNA(VLOOKUP($A5332,raw_data!$A:$D,2,FALSE),B5331))</f>
        <v>82.135040283203097</v>
      </c>
      <c r="C5332">
        <f>IF(_xlfn.IFNA(VLOOKUP($A5332,raw_data!$A:$D,3,FALSE),C5331)=0,C5331,_xlfn.IFNA(VLOOKUP($A5332,raw_data!$A:$D,3,FALSE),C5331))</f>
        <v>94.021728515625</v>
      </c>
      <c r="D5332">
        <f>IF(_xlfn.IFNA(VLOOKUP($A5332,raw_data!$A:$D,4,FALSE),D5331)=0,D5331,_xlfn.IFNA(VLOOKUP($A5332,raw_data!$A:$D,4,FALSE),D5331))</f>
        <v>1421.65002441406</v>
      </c>
      <c r="E5332" s="2">
        <f t="shared" si="1001"/>
        <v>-6.6010952519669486E-3</v>
      </c>
      <c r="F5332" s="2">
        <f t="shared" si="1002"/>
        <v>-3.3605684353706922E-3</v>
      </c>
      <c r="G5332" s="2">
        <f t="shared" si="1003"/>
        <v>7.0390313083090739E-4</v>
      </c>
      <c r="H5332" s="2"/>
      <c r="I5332" s="2">
        <f t="shared" si="1004"/>
        <v>1.9825073023613768</v>
      </c>
      <c r="J5332" s="2">
        <f t="shared" si="1005"/>
        <v>-5.3048845253284467E-3</v>
      </c>
      <c r="K5332" s="2">
        <f>I5332/MAX(I$2:I5332)-1</f>
        <v>-0.18762142579472163</v>
      </c>
      <c r="M5332" s="2">
        <f t="shared" si="1006"/>
        <v>2.841475882587718</v>
      </c>
      <c r="N5332" s="2">
        <f t="shared" si="1007"/>
        <v>-4.6047155193236211E-3</v>
      </c>
      <c r="O5332" s="2">
        <f>M5332/MAX(M$2:M5332)-1</f>
        <v>-3.7072777317562311E-2</v>
      </c>
      <c r="Q5332" s="1">
        <f t="shared" si="1000"/>
        <v>44865</v>
      </c>
      <c r="R5332" s="2">
        <f t="shared" si="996"/>
        <v>1.9825073023613768</v>
      </c>
      <c r="S5332" s="2">
        <f t="shared" si="997"/>
        <v>2.841475882587718</v>
      </c>
      <c r="T5332" s="2">
        <f t="shared" si="998"/>
        <v>-0.18762142579472163</v>
      </c>
      <c r="U5332" s="2">
        <f t="shared" si="999"/>
        <v>-3.7072777317562311E-2</v>
      </c>
    </row>
    <row r="5333" spans="1:21" x14ac:dyDescent="0.3">
      <c r="A5333" s="1">
        <v>44866</v>
      </c>
      <c r="B5333">
        <f>IF(_xlfn.IFNA(VLOOKUP($A5333,raw_data!$A:$D,2,FALSE),B5332)=0,B5332,_xlfn.IFNA(VLOOKUP($A5333,raw_data!$A:$D,2,FALSE),B5332))</f>
        <v>82.214424133300696</v>
      </c>
      <c r="C5333">
        <f>IF(_xlfn.IFNA(VLOOKUP($A5333,raw_data!$A:$D,3,FALSE),C5332)=0,C5332,_xlfn.IFNA(VLOOKUP($A5333,raw_data!$A:$D,3,FALSE),C5332))</f>
        <v>94.196495056152301</v>
      </c>
      <c r="D5333">
        <f>IF(_xlfn.IFNA(VLOOKUP($A5333,raw_data!$A:$D,4,FALSE),D5332)=0,D5332,_xlfn.IFNA(VLOOKUP($A5333,raw_data!$A:$D,4,FALSE),D5332))</f>
        <v>1424.67004394531</v>
      </c>
      <c r="E5333" s="2">
        <f t="shared" si="1001"/>
        <v>9.6650406238163455E-4</v>
      </c>
      <c r="F5333" s="2">
        <f t="shared" si="1002"/>
        <v>1.8587888489867144E-3</v>
      </c>
      <c r="G5333" s="2">
        <f t="shared" si="1003"/>
        <v>2.1243058976450069E-3</v>
      </c>
      <c r="H5333" s="2"/>
      <c r="I5333" s="2">
        <f t="shared" si="1004"/>
        <v>1.9851309881649024</v>
      </c>
      <c r="J5333" s="2">
        <f t="shared" si="1005"/>
        <v>1.3234179770236665E-3</v>
      </c>
      <c r="K5333" s="2">
        <f>I5333/MAX(I$2:I5333)-1</f>
        <v>-0.18654630938546968</v>
      </c>
      <c r="M5333" s="2">
        <f t="shared" si="1006"/>
        <v>2.8512804951953279</v>
      </c>
      <c r="N5333" s="2">
        <f t="shared" si="1007"/>
        <v>3.4505352192821803E-3</v>
      </c>
      <c r="O5333" s="2">
        <f>M5333/MAX(M$2:M5333)-1</f>
        <v>-3.3750163022090995E-2</v>
      </c>
      <c r="Q5333" s="1">
        <f t="shared" si="1000"/>
        <v>44866</v>
      </c>
      <c r="R5333" s="2">
        <f t="shared" si="996"/>
        <v>1.9851309881649024</v>
      </c>
      <c r="S5333" s="2">
        <f t="shared" si="997"/>
        <v>2.8512804951953279</v>
      </c>
      <c r="T5333" s="2">
        <f t="shared" si="998"/>
        <v>-0.18654630938546968</v>
      </c>
      <c r="U5333" s="2">
        <f t="shared" si="999"/>
        <v>-3.3750163022090995E-2</v>
      </c>
    </row>
    <row r="5334" spans="1:21" x14ac:dyDescent="0.3">
      <c r="A5334" s="1">
        <v>44867</v>
      </c>
      <c r="B5334">
        <f>IF(_xlfn.IFNA(VLOOKUP($A5334,raw_data!$A:$D,2,FALSE),B5333)=0,B5333,_xlfn.IFNA(VLOOKUP($A5334,raw_data!$A:$D,2,FALSE),B5333))</f>
        <v>80.527473449707003</v>
      </c>
      <c r="C5334">
        <f>IF(_xlfn.IFNA(VLOOKUP($A5334,raw_data!$A:$D,3,FALSE),C5333)=0,C5333,_xlfn.IFNA(VLOOKUP($A5334,raw_data!$A:$D,3,FALSE),C5333))</f>
        <v>94.037612915039006</v>
      </c>
      <c r="D5334">
        <f>IF(_xlfn.IFNA(VLOOKUP($A5334,raw_data!$A:$D,4,FALSE),D5333)=0,D5333,_xlfn.IFNA(VLOOKUP($A5334,raw_data!$A:$D,4,FALSE),D5333))</f>
        <v>1416.59997558593</v>
      </c>
      <c r="E5334" s="2">
        <f t="shared" si="1001"/>
        <v>-2.0518913820505635E-2</v>
      </c>
      <c r="F5334" s="2">
        <f t="shared" si="1002"/>
        <v>-1.6867096914655599E-3</v>
      </c>
      <c r="G5334" s="2">
        <f t="shared" si="1003"/>
        <v>-5.6645174745386662E-3</v>
      </c>
      <c r="H5334" s="2"/>
      <c r="I5334" s="2">
        <f t="shared" si="1004"/>
        <v>1.9593520132931335</v>
      </c>
      <c r="J5334" s="2">
        <f t="shared" si="1005"/>
        <v>-1.2986032168889605E-2</v>
      </c>
      <c r="K5334" s="2">
        <f>I5334/MAX(I$2:I5334)-1</f>
        <v>-0.19710984517969188</v>
      </c>
      <c r="M5334" s="2">
        <f t="shared" si="1006"/>
        <v>2.7983122858425862</v>
      </c>
      <c r="N5334" s="2">
        <f t="shared" si="1007"/>
        <v>-1.8576990037282637E-2</v>
      </c>
      <c r="O5334" s="2">
        <f>M5334/MAX(M$2:M5334)-1</f>
        <v>-5.1700176617155535E-2</v>
      </c>
      <c r="Q5334" s="1">
        <f t="shared" si="1000"/>
        <v>44867</v>
      </c>
      <c r="R5334" s="2">
        <f t="shared" si="996"/>
        <v>1.9593520132931335</v>
      </c>
      <c r="S5334" s="2">
        <f t="shared" si="997"/>
        <v>2.7983122858425862</v>
      </c>
      <c r="T5334" s="2">
        <f t="shared" si="998"/>
        <v>-0.19710984517969188</v>
      </c>
      <c r="U5334" s="2">
        <f t="shared" si="999"/>
        <v>-5.1700176617155535E-2</v>
      </c>
    </row>
    <row r="5335" spans="1:21" x14ac:dyDescent="0.3">
      <c r="A5335" s="1">
        <v>44868</v>
      </c>
      <c r="B5335">
        <f>IF(_xlfn.IFNA(VLOOKUP($A5335,raw_data!$A:$D,2,FALSE),B5334)=0,B5334,_xlfn.IFNA(VLOOKUP($A5335,raw_data!$A:$D,2,FALSE),B5334))</f>
        <v>79.822921752929602</v>
      </c>
      <c r="C5335">
        <f>IF(_xlfn.IFNA(VLOOKUP($A5335,raw_data!$A:$D,3,FALSE),C5334)=0,C5334,_xlfn.IFNA(VLOOKUP($A5335,raw_data!$A:$D,3,FALSE),C5334))</f>
        <v>93.690055847167898</v>
      </c>
      <c r="D5335">
        <f>IF(_xlfn.IFNA(VLOOKUP($A5335,raw_data!$A:$D,4,FALSE),D5334)=0,D5334,_xlfn.IFNA(VLOOKUP($A5335,raw_data!$A:$D,4,FALSE),D5334))</f>
        <v>1423.09997558593</v>
      </c>
      <c r="E5335" s="2">
        <f t="shared" si="1001"/>
        <v>-8.7492090164411618E-3</v>
      </c>
      <c r="F5335" s="2">
        <f t="shared" si="1002"/>
        <v>-3.6959367331571569E-3</v>
      </c>
      <c r="G5335" s="2">
        <f t="shared" si="1003"/>
        <v>4.5884513003124905E-3</v>
      </c>
      <c r="H5335" s="2"/>
      <c r="I5335" s="2">
        <f t="shared" si="1004"/>
        <v>1.9461696886808355</v>
      </c>
      <c r="J5335" s="2">
        <f t="shared" si="1005"/>
        <v>-6.7279001031275596E-3</v>
      </c>
      <c r="K5335" s="2">
        <f>I5335/MAX(I$2:I5335)-1</f>
        <v>-0.20251160993510742</v>
      </c>
      <c r="M5335" s="2">
        <f t="shared" si="1006"/>
        <v>2.7922390542760227</v>
      </c>
      <c r="N5335" s="2">
        <f t="shared" si="1007"/>
        <v>-2.1703194447916241E-3</v>
      </c>
      <c r="O5335" s="2">
        <f>M5335/MAX(M$2:M5335)-1</f>
        <v>-5.3758290163335776E-2</v>
      </c>
      <c r="Q5335" s="1">
        <f t="shared" si="1000"/>
        <v>44868</v>
      </c>
      <c r="R5335" s="2">
        <f t="shared" si="996"/>
        <v>1.9461696886808355</v>
      </c>
      <c r="S5335" s="2">
        <f t="shared" si="997"/>
        <v>2.7922390542760227</v>
      </c>
      <c r="T5335" s="2">
        <f t="shared" si="998"/>
        <v>-0.20251160993510742</v>
      </c>
      <c r="U5335" s="2">
        <f t="shared" si="999"/>
        <v>-5.3758290163335776E-2</v>
      </c>
    </row>
    <row r="5336" spans="1:21" x14ac:dyDescent="0.3">
      <c r="A5336" s="1">
        <v>44869</v>
      </c>
      <c r="B5336">
        <f>IF(_xlfn.IFNA(VLOOKUP($A5336,raw_data!$A:$D,2,FALSE),B5335)=0,B5335,_xlfn.IFNA(VLOOKUP($A5336,raw_data!$A:$D,2,FALSE),B5335))</f>
        <v>81.698417663574205</v>
      </c>
      <c r="C5336">
        <f>IF(_xlfn.IFNA(VLOOKUP($A5336,raw_data!$A:$D,3,FALSE),C5335)=0,C5335,_xlfn.IFNA(VLOOKUP($A5336,raw_data!$A:$D,3,FALSE),C5335))</f>
        <v>93.680122375488196</v>
      </c>
      <c r="D5336">
        <f>IF(_xlfn.IFNA(VLOOKUP($A5336,raw_data!$A:$D,4,FALSE),D5335)=0,D5335,_xlfn.IFNA(VLOOKUP($A5336,raw_data!$A:$D,4,FALSE),D5335))</f>
        <v>1423.65002441406</v>
      </c>
      <c r="E5336" s="2">
        <f t="shared" si="1001"/>
        <v>2.3495706113711323E-2</v>
      </c>
      <c r="F5336" s="2">
        <f t="shared" si="1002"/>
        <v>-1.0602482397814583E-4</v>
      </c>
      <c r="G5336" s="2">
        <f t="shared" si="1003"/>
        <v>3.8651453697302607E-4</v>
      </c>
      <c r="H5336" s="2"/>
      <c r="I5336" s="2">
        <f t="shared" si="1004"/>
        <v>1.9735231303929606</v>
      </c>
      <c r="J5336" s="2">
        <f t="shared" si="1005"/>
        <v>1.4055013738635535E-2</v>
      </c>
      <c r="K5336" s="2">
        <f>I5336/MAX(I$2:I5336)-1</f>
        <v>-0.19130289965634306</v>
      </c>
      <c r="M5336" s="2">
        <f t="shared" si="1006"/>
        <v>2.8325784222774821</v>
      </c>
      <c r="N5336" s="2">
        <f t="shared" si="1007"/>
        <v>1.444696074273577E-2</v>
      </c>
      <c r="O5336" s="2">
        <f>M5336/MAX(M$2:M5336)-1</f>
        <v>-4.0087973328186255E-2</v>
      </c>
      <c r="Q5336" s="1">
        <f t="shared" si="1000"/>
        <v>44869</v>
      </c>
      <c r="R5336" s="2">
        <f t="shared" si="996"/>
        <v>1.9735231303929606</v>
      </c>
      <c r="S5336" s="2">
        <f t="shared" si="997"/>
        <v>2.8325784222774821</v>
      </c>
      <c r="T5336" s="2">
        <f t="shared" si="998"/>
        <v>-0.19130289965634306</v>
      </c>
      <c r="U5336" s="2">
        <f t="shared" si="999"/>
        <v>-4.0087973328186255E-2</v>
      </c>
    </row>
    <row r="5337" spans="1:21" x14ac:dyDescent="0.3">
      <c r="A5337" s="1">
        <v>44870</v>
      </c>
      <c r="B5337">
        <f>IF(_xlfn.IFNA(VLOOKUP($A5337,raw_data!$A:$D,2,FALSE),B5336)=0,B5336,_xlfn.IFNA(VLOOKUP($A5337,raw_data!$A:$D,2,FALSE),B5336))</f>
        <v>81.698417663574205</v>
      </c>
      <c r="C5337">
        <f>IF(_xlfn.IFNA(VLOOKUP($A5337,raw_data!$A:$D,3,FALSE),C5336)=0,C5336,_xlfn.IFNA(VLOOKUP($A5337,raw_data!$A:$D,3,FALSE),C5336))</f>
        <v>93.680122375488196</v>
      </c>
      <c r="D5337">
        <f>IF(_xlfn.IFNA(VLOOKUP($A5337,raw_data!$A:$D,4,FALSE),D5336)=0,D5336,_xlfn.IFNA(VLOOKUP($A5337,raw_data!$A:$D,4,FALSE),D5336))</f>
        <v>1423.65002441406</v>
      </c>
      <c r="E5337" s="2">
        <f t="shared" si="1001"/>
        <v>0</v>
      </c>
      <c r="F5337" s="2">
        <f t="shared" si="1002"/>
        <v>0</v>
      </c>
      <c r="G5337" s="2">
        <f t="shared" si="1003"/>
        <v>0</v>
      </c>
      <c r="H5337" s="2"/>
      <c r="I5337" s="2">
        <f t="shared" si="1004"/>
        <v>1.9735231303929606</v>
      </c>
      <c r="J5337" s="2">
        <f t="shared" si="1005"/>
        <v>0</v>
      </c>
      <c r="K5337" s="2">
        <f>I5337/MAX(I$2:I5337)-1</f>
        <v>-0.19130289965634306</v>
      </c>
      <c r="M5337" s="2">
        <f t="shared" si="1006"/>
        <v>2.8325784222774821</v>
      </c>
      <c r="N5337" s="2">
        <f t="shared" si="1007"/>
        <v>0</v>
      </c>
      <c r="O5337" s="2">
        <f>M5337/MAX(M$2:M5337)-1</f>
        <v>-4.0087973328186255E-2</v>
      </c>
      <c r="Q5337" s="1">
        <f t="shared" si="1000"/>
        <v>44870</v>
      </c>
      <c r="R5337" s="2">
        <f t="shared" si="996"/>
        <v>1.9735231303929606</v>
      </c>
      <c r="S5337" s="2">
        <f t="shared" si="997"/>
        <v>2.8325784222774821</v>
      </c>
      <c r="T5337" s="2">
        <f t="shared" si="998"/>
        <v>-0.19130289965634306</v>
      </c>
      <c r="U5337" s="2">
        <f t="shared" si="999"/>
        <v>-4.0087973328186255E-2</v>
      </c>
    </row>
    <row r="5338" spans="1:21" x14ac:dyDescent="0.3">
      <c r="A5338" s="1">
        <v>44871</v>
      </c>
      <c r="B5338">
        <f>IF(_xlfn.IFNA(VLOOKUP($A5338,raw_data!$A:$D,2,FALSE),B5337)=0,B5337,_xlfn.IFNA(VLOOKUP($A5338,raw_data!$A:$D,2,FALSE),B5337))</f>
        <v>81.698417663574205</v>
      </c>
      <c r="C5338">
        <f>IF(_xlfn.IFNA(VLOOKUP($A5338,raw_data!$A:$D,3,FALSE),C5337)=0,C5337,_xlfn.IFNA(VLOOKUP($A5338,raw_data!$A:$D,3,FALSE),C5337))</f>
        <v>93.680122375488196</v>
      </c>
      <c r="D5338">
        <f>IF(_xlfn.IFNA(VLOOKUP($A5338,raw_data!$A:$D,4,FALSE),D5337)=0,D5337,_xlfn.IFNA(VLOOKUP($A5338,raw_data!$A:$D,4,FALSE),D5337))</f>
        <v>1423.65002441406</v>
      </c>
      <c r="E5338" s="2">
        <f t="shared" si="1001"/>
        <v>0</v>
      </c>
      <c r="F5338" s="2">
        <f t="shared" si="1002"/>
        <v>0</v>
      </c>
      <c r="G5338" s="2">
        <f t="shared" si="1003"/>
        <v>0</v>
      </c>
      <c r="H5338" s="2"/>
      <c r="I5338" s="2">
        <f t="shared" si="1004"/>
        <v>1.9735231303929606</v>
      </c>
      <c r="J5338" s="2">
        <f t="shared" si="1005"/>
        <v>0</v>
      </c>
      <c r="K5338" s="2">
        <f>I5338/MAX(I$2:I5338)-1</f>
        <v>-0.19130289965634306</v>
      </c>
      <c r="M5338" s="2">
        <f t="shared" si="1006"/>
        <v>2.8325784222774821</v>
      </c>
      <c r="N5338" s="2">
        <f t="shared" si="1007"/>
        <v>0</v>
      </c>
      <c r="O5338" s="2">
        <f>M5338/MAX(M$2:M5338)-1</f>
        <v>-4.0087973328186255E-2</v>
      </c>
      <c r="Q5338" s="1">
        <f t="shared" si="1000"/>
        <v>44871</v>
      </c>
      <c r="R5338" s="2">
        <f t="shared" si="996"/>
        <v>1.9735231303929606</v>
      </c>
      <c r="S5338" s="2">
        <f t="shared" si="997"/>
        <v>2.8325784222774821</v>
      </c>
      <c r="T5338" s="2">
        <f t="shared" si="998"/>
        <v>-0.19130289965634306</v>
      </c>
      <c r="U5338" s="2">
        <f t="shared" si="999"/>
        <v>-4.0087973328186255E-2</v>
      </c>
    </row>
    <row r="5339" spans="1:21" x14ac:dyDescent="0.3">
      <c r="A5339" s="1">
        <v>44872</v>
      </c>
      <c r="B5339">
        <f>IF(_xlfn.IFNA(VLOOKUP($A5339,raw_data!$A:$D,2,FALSE),B5338)=0,B5338,_xlfn.IFNA(VLOOKUP($A5339,raw_data!$A:$D,2,FALSE),B5338))</f>
        <v>82.214424133300696</v>
      </c>
      <c r="C5339">
        <f>IF(_xlfn.IFNA(VLOOKUP($A5339,raw_data!$A:$D,3,FALSE),C5338)=0,C5338,_xlfn.IFNA(VLOOKUP($A5339,raw_data!$A:$D,3,FALSE),C5338))</f>
        <v>93.382232666015597</v>
      </c>
      <c r="D5339">
        <f>IF(_xlfn.IFNA(VLOOKUP($A5339,raw_data!$A:$D,4,FALSE),D5338)=0,D5338,_xlfn.IFNA(VLOOKUP($A5339,raw_data!$A:$D,4,FALSE),D5338))</f>
        <v>1402.10998535156</v>
      </c>
      <c r="E5339" s="2">
        <f t="shared" si="1001"/>
        <v>6.3159909883609977E-3</v>
      </c>
      <c r="F5339" s="2">
        <f t="shared" si="1002"/>
        <v>-3.1798603793299351E-3</v>
      </c>
      <c r="G5339" s="2">
        <f t="shared" si="1003"/>
        <v>-1.5130150453490421E-2</v>
      </c>
      <c r="H5339" s="2"/>
      <c r="I5339" s="2">
        <f t="shared" si="1004"/>
        <v>1.9784917717730799</v>
      </c>
      <c r="J5339" s="2">
        <f t="shared" si="1005"/>
        <v>2.517650441284624E-3</v>
      </c>
      <c r="K5339" s="2">
        <f>I5339/MAX(I$2:I5339)-1</f>
        <v>-0.18926688304479733</v>
      </c>
      <c r="M5339" s="2">
        <f t="shared" si="1006"/>
        <v>2.7967446270967602</v>
      </c>
      <c r="N5339" s="2">
        <f t="shared" si="1007"/>
        <v>-1.2650592442171593E-2</v>
      </c>
      <c r="O5339" s="2">
        <f>M5339/MAX(M$2:M5339)-1</f>
        <v>-5.2231429157950315E-2</v>
      </c>
      <c r="Q5339" s="1">
        <f t="shared" si="1000"/>
        <v>44872</v>
      </c>
      <c r="R5339" s="2">
        <f t="shared" si="996"/>
        <v>1.9784917717730799</v>
      </c>
      <c r="S5339" s="2">
        <f t="shared" si="997"/>
        <v>2.7967446270967602</v>
      </c>
      <c r="T5339" s="2">
        <f t="shared" si="998"/>
        <v>-0.18926688304479733</v>
      </c>
      <c r="U5339" s="2">
        <f t="shared" si="999"/>
        <v>-5.2231429157950315E-2</v>
      </c>
    </row>
    <row r="5340" spans="1:21" x14ac:dyDescent="0.3">
      <c r="A5340" s="1">
        <v>44873</v>
      </c>
      <c r="B5340">
        <f>IF(_xlfn.IFNA(VLOOKUP($A5340,raw_data!$A:$D,2,FALSE),B5339)=0,B5339,_xlfn.IFNA(VLOOKUP($A5340,raw_data!$A:$D,2,FALSE),B5339))</f>
        <v>82.789978027343693</v>
      </c>
      <c r="C5340">
        <f>IF(_xlfn.IFNA(VLOOKUP($A5340,raw_data!$A:$D,3,FALSE),C5339)=0,C5339,_xlfn.IFNA(VLOOKUP($A5340,raw_data!$A:$D,3,FALSE),C5339))</f>
        <v>93.779434204101506</v>
      </c>
      <c r="D5340">
        <f>IF(_xlfn.IFNA(VLOOKUP($A5340,raw_data!$A:$D,4,FALSE),D5339)=0,D5339,_xlfn.IFNA(VLOOKUP($A5340,raw_data!$A:$D,4,FALSE),D5339))</f>
        <v>1392.69995117187</v>
      </c>
      <c r="E5340" s="2">
        <f t="shared" si="1001"/>
        <v>7.0006437448226766E-3</v>
      </c>
      <c r="F5340" s="2">
        <f t="shared" si="1002"/>
        <v>4.2535022642531395E-3</v>
      </c>
      <c r="G5340" s="2">
        <f t="shared" si="1003"/>
        <v>-6.7113381104197956E-3</v>
      </c>
      <c r="H5340" s="2"/>
      <c r="I5340" s="2">
        <f t="shared" si="1004"/>
        <v>1.9901684090932448</v>
      </c>
      <c r="J5340" s="2">
        <f t="shared" si="1005"/>
        <v>5.9017871525948616E-3</v>
      </c>
      <c r="K5340" s="2">
        <f>I5340/MAX(I$2:I5340)-1</f>
        <v>-0.18448210875096793</v>
      </c>
      <c r="M5340" s="2">
        <f t="shared" si="1006"/>
        <v>2.7943697438575033</v>
      </c>
      <c r="N5340" s="2">
        <f t="shared" si="1007"/>
        <v>-8.4915984686173562E-4</v>
      </c>
      <c r="O5340" s="2">
        <f>M5340/MAX(M$2:M5340)-1</f>
        <v>-5.303623617242692E-2</v>
      </c>
      <c r="Q5340" s="1">
        <f t="shared" si="1000"/>
        <v>44873</v>
      </c>
      <c r="R5340" s="2">
        <f t="shared" si="996"/>
        <v>1.9901684090932448</v>
      </c>
      <c r="S5340" s="2">
        <f t="shared" si="997"/>
        <v>2.7943697438575033</v>
      </c>
      <c r="T5340" s="2">
        <f t="shared" si="998"/>
        <v>-0.18448210875096793</v>
      </c>
      <c r="U5340" s="2">
        <f t="shared" si="999"/>
        <v>-5.303623617242692E-2</v>
      </c>
    </row>
    <row r="5341" spans="1:21" x14ac:dyDescent="0.3">
      <c r="A5341" s="1">
        <v>44874</v>
      </c>
      <c r="B5341">
        <f>IF(_xlfn.IFNA(VLOOKUP($A5341,raw_data!$A:$D,2,FALSE),B5340)=0,B5340,_xlfn.IFNA(VLOOKUP($A5341,raw_data!$A:$D,2,FALSE),B5340))</f>
        <v>81.261795043945298</v>
      </c>
      <c r="C5341">
        <f>IF(_xlfn.IFNA(VLOOKUP($A5341,raw_data!$A:$D,3,FALSE),C5340)=0,C5340,_xlfn.IFNA(VLOOKUP($A5341,raw_data!$A:$D,3,FALSE),C5340))</f>
        <v>93.888664245605398</v>
      </c>
      <c r="D5341">
        <f>IF(_xlfn.IFNA(VLOOKUP($A5341,raw_data!$A:$D,4,FALSE),D5340)=0,D5340,_xlfn.IFNA(VLOOKUP($A5341,raw_data!$A:$D,4,FALSE),D5340))</f>
        <v>1374.15002441406</v>
      </c>
      <c r="E5341" s="2">
        <f t="shared" si="1001"/>
        <v>-1.8458550416496911E-2</v>
      </c>
      <c r="F5341" s="2">
        <f t="shared" si="1002"/>
        <v>1.1647547506647982E-3</v>
      </c>
      <c r="G5341" s="2">
        <f t="shared" si="1003"/>
        <v>-1.3319399302198165E-2</v>
      </c>
      <c r="H5341" s="2"/>
      <c r="I5341" s="2">
        <f t="shared" si="1004"/>
        <v>1.9690542579869503</v>
      </c>
      <c r="J5341" s="2">
        <f t="shared" si="1005"/>
        <v>-1.0609228349632228E-2</v>
      </c>
      <c r="K5341" s="2">
        <f>I5341/MAX(I$2:I5341)-1</f>
        <v>-0.19313412428243937</v>
      </c>
      <c r="M5341" s="2">
        <f t="shared" si="1006"/>
        <v>2.7278991790681681</v>
      </c>
      <c r="N5341" s="2">
        <f t="shared" si="1007"/>
        <v>-2.3787319103153348E-2</v>
      </c>
      <c r="O5341" s="2">
        <f>M5341/MAX(M$2:M5341)-1</f>
        <v>-7.5561965401716558E-2</v>
      </c>
      <c r="Q5341" s="1">
        <f t="shared" si="1000"/>
        <v>44874</v>
      </c>
      <c r="R5341" s="2">
        <f t="shared" si="996"/>
        <v>1.9690542579869503</v>
      </c>
      <c r="S5341" s="2">
        <f t="shared" si="997"/>
        <v>2.7278991790681681</v>
      </c>
      <c r="T5341" s="2">
        <f t="shared" si="998"/>
        <v>-0.19313412428243937</v>
      </c>
      <c r="U5341" s="2">
        <f t="shared" si="999"/>
        <v>-7.5561965401716558E-2</v>
      </c>
    </row>
    <row r="5342" spans="1:21" x14ac:dyDescent="0.3">
      <c r="A5342" s="1">
        <v>44875</v>
      </c>
      <c r="B5342">
        <f>IF(_xlfn.IFNA(VLOOKUP($A5342,raw_data!$A:$D,2,FALSE),B5341)=0,B5341,_xlfn.IFNA(VLOOKUP($A5342,raw_data!$A:$D,2,FALSE),B5341))</f>
        <v>85.618110656738196</v>
      </c>
      <c r="C5342">
        <f>IF(_xlfn.IFNA(VLOOKUP($A5342,raw_data!$A:$D,3,FALSE),C5341)=0,C5341,_xlfn.IFNA(VLOOKUP($A5342,raw_data!$A:$D,3,FALSE),C5341))</f>
        <v>95.904464721679602</v>
      </c>
      <c r="D5342">
        <f>IF(_xlfn.IFNA(VLOOKUP($A5342,raw_data!$A:$D,4,FALSE),D5341)=0,D5341,_xlfn.IFNA(VLOOKUP($A5342,raw_data!$A:$D,4,FALSE),D5341))</f>
        <v>1370.55004882812</v>
      </c>
      <c r="E5342" s="2">
        <f t="shared" si="1001"/>
        <v>5.3608409836837456E-2</v>
      </c>
      <c r="F5342" s="2">
        <f t="shared" si="1002"/>
        <v>2.1470115612690188E-2</v>
      </c>
      <c r="G5342" s="2">
        <f t="shared" si="1003"/>
        <v>-2.6197835185245433E-3</v>
      </c>
      <c r="H5342" s="2"/>
      <c r="I5342" s="2">
        <f t="shared" si="1004"/>
        <v>2.0492993076054868</v>
      </c>
      <c r="J5342" s="2">
        <f t="shared" si="1005"/>
        <v>4.0753092147178552E-2</v>
      </c>
      <c r="K5342" s="2">
        <f>I5342/MAX(I$2:I5342)-1</f>
        <v>-0.16025184489890776</v>
      </c>
      <c r="M5342" s="2">
        <f t="shared" si="1006"/>
        <v>2.8316317581820178</v>
      </c>
      <c r="N5342" s="2">
        <f t="shared" si="1007"/>
        <v>3.8026544349518021E-2</v>
      </c>
      <c r="O5342" s="2">
        <f>M5342/MAX(M$2:M5342)-1</f>
        <v>-4.0408781480683609E-2</v>
      </c>
      <c r="Q5342" s="1">
        <f t="shared" si="1000"/>
        <v>44875</v>
      </c>
      <c r="R5342" s="2">
        <f t="shared" si="996"/>
        <v>2.0492993076054868</v>
      </c>
      <c r="S5342" s="2">
        <f t="shared" si="997"/>
        <v>2.8316317581820178</v>
      </c>
      <c r="T5342" s="2">
        <f t="shared" si="998"/>
        <v>-0.16025184489890776</v>
      </c>
      <c r="U5342" s="2">
        <f t="shared" si="999"/>
        <v>-4.0408781480683609E-2</v>
      </c>
    </row>
    <row r="5343" spans="1:21" x14ac:dyDescent="0.3">
      <c r="A5343" s="1">
        <v>44876</v>
      </c>
      <c r="B5343">
        <f>IF(_xlfn.IFNA(VLOOKUP($A5343,raw_data!$A:$D,2,FALSE),B5342)=0,B5342,_xlfn.IFNA(VLOOKUP($A5343,raw_data!$A:$D,2,FALSE),B5342))</f>
        <v>86.918060302734304</v>
      </c>
      <c r="C5343">
        <f>IF(_xlfn.IFNA(VLOOKUP($A5343,raw_data!$A:$D,3,FALSE),C5342)=0,C5342,_xlfn.IFNA(VLOOKUP($A5343,raw_data!$A:$D,3,FALSE),C5342))</f>
        <v>95.834953308105398</v>
      </c>
      <c r="D5343">
        <f>IF(_xlfn.IFNA(VLOOKUP($A5343,raw_data!$A:$D,4,FALSE),D5342)=0,D5342,_xlfn.IFNA(VLOOKUP($A5343,raw_data!$A:$D,4,FALSE),D5342))</f>
        <v>1349.36999511718</v>
      </c>
      <c r="E5343" s="2">
        <f t="shared" si="1001"/>
        <v>1.5183115301479644E-2</v>
      </c>
      <c r="F5343" s="2">
        <f t="shared" si="1002"/>
        <v>-7.247985146043856E-4</v>
      </c>
      <c r="G5343" s="2">
        <f t="shared" si="1003"/>
        <v>-1.5453688633297213E-2</v>
      </c>
      <c r="H5343" s="2"/>
      <c r="I5343" s="2">
        <f t="shared" si="1004"/>
        <v>2.067374024572604</v>
      </c>
      <c r="J5343" s="2">
        <f t="shared" si="1005"/>
        <v>8.8199497750460314E-3</v>
      </c>
      <c r="K5343" s="2">
        <f>I5343/MAX(I$2:I5343)-1</f>
        <v>-0.15284530834722843</v>
      </c>
      <c r="M5343" s="2">
        <f t="shared" si="1006"/>
        <v>2.8124614990016661</v>
      </c>
      <c r="N5343" s="2">
        <f t="shared" si="1007"/>
        <v>-6.7700396158359988E-3</v>
      </c>
      <c r="O5343" s="2">
        <f>M5343/MAX(M$2:M5343)-1</f>
        <v>-4.690525204506768E-2</v>
      </c>
      <c r="Q5343" s="1">
        <f t="shared" si="1000"/>
        <v>44876</v>
      </c>
      <c r="R5343" s="2">
        <f t="shared" si="996"/>
        <v>2.067374024572604</v>
      </c>
      <c r="S5343" s="2">
        <f t="shared" si="997"/>
        <v>2.8124614990016661</v>
      </c>
      <c r="T5343" s="2">
        <f t="shared" si="998"/>
        <v>-0.15284530834722843</v>
      </c>
      <c r="U5343" s="2">
        <f t="shared" si="999"/>
        <v>-4.690525204506768E-2</v>
      </c>
    </row>
    <row r="5344" spans="1:21" x14ac:dyDescent="0.3">
      <c r="A5344" s="1">
        <v>44877</v>
      </c>
      <c r="B5344">
        <f>IF(_xlfn.IFNA(VLOOKUP($A5344,raw_data!$A:$D,2,FALSE),B5343)=0,B5343,_xlfn.IFNA(VLOOKUP($A5344,raw_data!$A:$D,2,FALSE),B5343))</f>
        <v>86.918060302734304</v>
      </c>
      <c r="C5344">
        <f>IF(_xlfn.IFNA(VLOOKUP($A5344,raw_data!$A:$D,3,FALSE),C5343)=0,C5343,_xlfn.IFNA(VLOOKUP($A5344,raw_data!$A:$D,3,FALSE),C5343))</f>
        <v>95.834953308105398</v>
      </c>
      <c r="D5344">
        <f>IF(_xlfn.IFNA(VLOOKUP($A5344,raw_data!$A:$D,4,FALSE),D5343)=0,D5343,_xlfn.IFNA(VLOOKUP($A5344,raw_data!$A:$D,4,FALSE),D5343))</f>
        <v>1349.36999511718</v>
      </c>
      <c r="E5344" s="2">
        <f t="shared" si="1001"/>
        <v>0</v>
      </c>
      <c r="F5344" s="2">
        <f t="shared" si="1002"/>
        <v>0</v>
      </c>
      <c r="G5344" s="2">
        <f t="shared" si="1003"/>
        <v>0</v>
      </c>
      <c r="H5344" s="2"/>
      <c r="I5344" s="2">
        <f t="shared" si="1004"/>
        <v>2.067374024572604</v>
      </c>
      <c r="J5344" s="2">
        <f t="shared" si="1005"/>
        <v>0</v>
      </c>
      <c r="K5344" s="2">
        <f>I5344/MAX(I$2:I5344)-1</f>
        <v>-0.15284530834722843</v>
      </c>
      <c r="M5344" s="2">
        <f t="shared" si="1006"/>
        <v>2.8124614990016661</v>
      </c>
      <c r="N5344" s="2">
        <f t="shared" si="1007"/>
        <v>0</v>
      </c>
      <c r="O5344" s="2">
        <f>M5344/MAX(M$2:M5344)-1</f>
        <v>-4.690525204506768E-2</v>
      </c>
      <c r="Q5344" s="1">
        <f t="shared" si="1000"/>
        <v>44877</v>
      </c>
      <c r="R5344" s="2">
        <f t="shared" si="996"/>
        <v>2.067374024572604</v>
      </c>
      <c r="S5344" s="2">
        <f t="shared" si="997"/>
        <v>2.8124614990016661</v>
      </c>
      <c r="T5344" s="2">
        <f t="shared" si="998"/>
        <v>-0.15284530834722843</v>
      </c>
      <c r="U5344" s="2">
        <f t="shared" si="999"/>
        <v>-4.690525204506768E-2</v>
      </c>
    </row>
    <row r="5345" spans="1:21" x14ac:dyDescent="0.3">
      <c r="A5345" s="1">
        <v>44878</v>
      </c>
      <c r="B5345">
        <f>IF(_xlfn.IFNA(VLOOKUP($A5345,raw_data!$A:$D,2,FALSE),B5344)=0,B5344,_xlfn.IFNA(VLOOKUP($A5345,raw_data!$A:$D,2,FALSE),B5344))</f>
        <v>86.918060302734304</v>
      </c>
      <c r="C5345">
        <f>IF(_xlfn.IFNA(VLOOKUP($A5345,raw_data!$A:$D,3,FALSE),C5344)=0,C5344,_xlfn.IFNA(VLOOKUP($A5345,raw_data!$A:$D,3,FALSE),C5344))</f>
        <v>95.834953308105398</v>
      </c>
      <c r="D5345">
        <f>IF(_xlfn.IFNA(VLOOKUP($A5345,raw_data!$A:$D,4,FALSE),D5344)=0,D5344,_xlfn.IFNA(VLOOKUP($A5345,raw_data!$A:$D,4,FALSE),D5344))</f>
        <v>1349.36999511718</v>
      </c>
      <c r="E5345" s="2">
        <f t="shared" si="1001"/>
        <v>0</v>
      </c>
      <c r="F5345" s="2">
        <f t="shared" si="1002"/>
        <v>0</v>
      </c>
      <c r="G5345" s="2">
        <f t="shared" si="1003"/>
        <v>0</v>
      </c>
      <c r="H5345" s="2"/>
      <c r="I5345" s="2">
        <f t="shared" si="1004"/>
        <v>2.067374024572604</v>
      </c>
      <c r="J5345" s="2">
        <f t="shared" si="1005"/>
        <v>0</v>
      </c>
      <c r="K5345" s="2">
        <f>I5345/MAX(I$2:I5345)-1</f>
        <v>-0.15284530834722843</v>
      </c>
      <c r="M5345" s="2">
        <f t="shared" si="1006"/>
        <v>2.8124614990016661</v>
      </c>
      <c r="N5345" s="2">
        <f t="shared" si="1007"/>
        <v>0</v>
      </c>
      <c r="O5345" s="2">
        <f>M5345/MAX(M$2:M5345)-1</f>
        <v>-4.690525204506768E-2</v>
      </c>
      <c r="Q5345" s="1">
        <f t="shared" si="1000"/>
        <v>44878</v>
      </c>
      <c r="R5345" s="2">
        <f t="shared" si="996"/>
        <v>2.067374024572604</v>
      </c>
      <c r="S5345" s="2">
        <f t="shared" si="997"/>
        <v>2.8124614990016661</v>
      </c>
      <c r="T5345" s="2">
        <f t="shared" si="998"/>
        <v>-0.15284530834722843</v>
      </c>
      <c r="U5345" s="2">
        <f t="shared" si="999"/>
        <v>-4.690525204506768E-2</v>
      </c>
    </row>
    <row r="5346" spans="1:21" x14ac:dyDescent="0.3">
      <c r="A5346" s="1">
        <v>44879</v>
      </c>
      <c r="B5346">
        <f>IF(_xlfn.IFNA(VLOOKUP($A5346,raw_data!$A:$D,2,FALSE),B5345)=0,B5345,_xlfn.IFNA(VLOOKUP($A5346,raw_data!$A:$D,2,FALSE),B5345))</f>
        <v>86.134132385253906</v>
      </c>
      <c r="C5346">
        <f>IF(_xlfn.IFNA(VLOOKUP($A5346,raw_data!$A:$D,3,FALSE),C5345)=0,C5345,_xlfn.IFNA(VLOOKUP($A5346,raw_data!$A:$D,3,FALSE),C5345))</f>
        <v>95.566841125488196</v>
      </c>
      <c r="D5346">
        <f>IF(_xlfn.IFNA(VLOOKUP($A5346,raw_data!$A:$D,4,FALSE),D5345)=0,D5345,_xlfn.IFNA(VLOOKUP($A5346,raw_data!$A:$D,4,FALSE),D5345))</f>
        <v>1313.03002929687</v>
      </c>
      <c r="E5346" s="2">
        <f t="shared" si="1001"/>
        <v>-9.0191602844102992E-3</v>
      </c>
      <c r="F5346" s="2">
        <f t="shared" si="1002"/>
        <v>-2.7976450487249283E-3</v>
      </c>
      <c r="G5346" s="2">
        <f t="shared" si="1003"/>
        <v>-2.6931061126162281E-2</v>
      </c>
      <c r="H5346" s="2"/>
      <c r="I5346" s="2">
        <f t="shared" si="1004"/>
        <v>2.0538729264738529</v>
      </c>
      <c r="J5346" s="2">
        <f t="shared" si="1005"/>
        <v>-6.5305541901361508E-3</v>
      </c>
      <c r="K5346" s="2">
        <f>I5346/MAX(I$2:I5346)-1</f>
        <v>-0.15837769796849488</v>
      </c>
      <c r="M5346" s="2">
        <f t="shared" si="1006"/>
        <v>2.7188466352046752</v>
      </c>
      <c r="N5346" s="2">
        <f t="shared" si="1007"/>
        <v>-3.3285740562216115E-2</v>
      </c>
      <c r="O5346" s="2">
        <f>M5346/MAX(M$2:M5346)-1</f>
        <v>-7.8629716556706364E-2</v>
      </c>
      <c r="Q5346" s="1">
        <f t="shared" si="1000"/>
        <v>44879</v>
      </c>
      <c r="R5346" s="2">
        <f t="shared" si="996"/>
        <v>2.0538729264738529</v>
      </c>
      <c r="S5346" s="2">
        <f t="shared" si="997"/>
        <v>2.7188466352046752</v>
      </c>
      <c r="T5346" s="2">
        <f t="shared" si="998"/>
        <v>-0.15837769796849488</v>
      </c>
      <c r="U5346" s="2">
        <f t="shared" si="999"/>
        <v>-7.8629716556706364E-2</v>
      </c>
    </row>
    <row r="5347" spans="1:21" x14ac:dyDescent="0.3">
      <c r="A5347" s="1">
        <v>44880</v>
      </c>
      <c r="B5347">
        <f>IF(_xlfn.IFNA(VLOOKUP($A5347,raw_data!$A:$D,2,FALSE),B5346)=0,B5346,_xlfn.IFNA(VLOOKUP($A5347,raw_data!$A:$D,2,FALSE),B5346))</f>
        <v>86.967681884765597</v>
      </c>
      <c r="C5347">
        <f>IF(_xlfn.IFNA(VLOOKUP($A5347,raw_data!$A:$D,3,FALSE),C5346)=0,C5346,_xlfn.IFNA(VLOOKUP($A5347,raw_data!$A:$D,3,FALSE),C5346))</f>
        <v>96.271873474121094</v>
      </c>
      <c r="D5347">
        <f>IF(_xlfn.IFNA(VLOOKUP($A5347,raw_data!$A:$D,4,FALSE),D5346)=0,D5346,_xlfn.IFNA(VLOOKUP($A5347,raw_data!$A:$D,4,FALSE),D5346))</f>
        <v>1324.07995605468</v>
      </c>
      <c r="E5347" s="2">
        <f t="shared" si="1001"/>
        <v>9.6773424939542441E-3</v>
      </c>
      <c r="F5347" s="2">
        <f t="shared" si="1002"/>
        <v>7.3773742056320035E-3</v>
      </c>
      <c r="G5347" s="2">
        <f t="shared" si="1003"/>
        <v>8.4155933308907027E-3</v>
      </c>
      <c r="H5347" s="2"/>
      <c r="I5347" s="2">
        <f t="shared" si="1004"/>
        <v>2.0718594211827468</v>
      </c>
      <c r="J5347" s="2">
        <f t="shared" si="1005"/>
        <v>8.7573551786253485E-3</v>
      </c>
      <c r="K5347" s="2">
        <f>I5347/MAX(I$2:I5347)-1</f>
        <v>-0.15100731254335287</v>
      </c>
      <c r="M5347" s="2">
        <f t="shared" si="1006"/>
        <v>2.7657376229596031</v>
      </c>
      <c r="N5347" s="2">
        <f t="shared" si="1007"/>
        <v>1.7246646849353509E-2</v>
      </c>
      <c r="O5347" s="2">
        <f>M5347/MAX(M$2:M5347)-1</f>
        <v>-6.2739168660671196E-2</v>
      </c>
      <c r="Q5347" s="1">
        <f t="shared" si="1000"/>
        <v>44880</v>
      </c>
      <c r="R5347" s="2">
        <f t="shared" si="996"/>
        <v>2.0718594211827468</v>
      </c>
      <c r="S5347" s="2">
        <f t="shared" si="997"/>
        <v>2.7657376229596031</v>
      </c>
      <c r="T5347" s="2">
        <f t="shared" si="998"/>
        <v>-0.15100731254335287</v>
      </c>
      <c r="U5347" s="2">
        <f t="shared" si="999"/>
        <v>-6.2739168660671196E-2</v>
      </c>
    </row>
    <row r="5348" spans="1:21" x14ac:dyDescent="0.3">
      <c r="A5348" s="1">
        <v>44881</v>
      </c>
      <c r="B5348">
        <f>IF(_xlfn.IFNA(VLOOKUP($A5348,raw_data!$A:$D,2,FALSE),B5347)=0,B5347,_xlfn.IFNA(VLOOKUP($A5348,raw_data!$A:$D,2,FALSE),B5347))</f>
        <v>86.312751770019503</v>
      </c>
      <c r="C5348">
        <f>IF(_xlfn.IFNA(VLOOKUP($A5348,raw_data!$A:$D,3,FALSE),C5347)=0,C5347,_xlfn.IFNA(VLOOKUP($A5348,raw_data!$A:$D,3,FALSE),C5347))</f>
        <v>96.867683410644503</v>
      </c>
      <c r="D5348">
        <f>IF(_xlfn.IFNA(VLOOKUP($A5348,raw_data!$A:$D,4,FALSE),D5347)=0,D5347,_xlfn.IFNA(VLOOKUP($A5348,raw_data!$A:$D,4,FALSE),D5347))</f>
        <v>1316.26000976562</v>
      </c>
      <c r="E5348" s="2">
        <f t="shared" si="1001"/>
        <v>-7.5307298131033207E-3</v>
      </c>
      <c r="F5348" s="2">
        <f t="shared" si="1002"/>
        <v>6.1888266533378644E-3</v>
      </c>
      <c r="G5348" s="2">
        <f t="shared" si="1003"/>
        <v>-5.9059471849123302E-3</v>
      </c>
      <c r="H5348" s="2"/>
      <c r="I5348" s="2">
        <f t="shared" si="1004"/>
        <v>2.0676268045988646</v>
      </c>
      <c r="J5348" s="2">
        <f t="shared" si="1005"/>
        <v>-2.0429072265268464E-3</v>
      </c>
      <c r="K5348" s="2">
        <f>I5348/MAX(I$2:I5348)-1</f>
        <v>-0.15274172583982659</v>
      </c>
      <c r="M5348" s="2">
        <f t="shared" si="1006"/>
        <v>2.7437865467146385</v>
      </c>
      <c r="N5348" s="2">
        <f t="shared" si="1007"/>
        <v>-7.9367891092556597E-3</v>
      </c>
      <c r="O5348" s="2">
        <f>M5348/MAX(M$2:M5348)-1</f>
        <v>-7.0178010219377085E-2</v>
      </c>
      <c r="Q5348" s="1">
        <f t="shared" si="1000"/>
        <v>44881</v>
      </c>
      <c r="R5348" s="2">
        <f t="shared" si="996"/>
        <v>2.0676268045988646</v>
      </c>
      <c r="S5348" s="2">
        <f t="shared" si="997"/>
        <v>2.7437865467146385</v>
      </c>
      <c r="T5348" s="2">
        <f t="shared" si="998"/>
        <v>-0.15274172583982659</v>
      </c>
      <c r="U5348" s="2">
        <f t="shared" si="999"/>
        <v>-7.0178010219377085E-2</v>
      </c>
    </row>
    <row r="5349" spans="1:21" x14ac:dyDescent="0.3">
      <c r="A5349" s="1">
        <v>44882</v>
      </c>
      <c r="B5349">
        <f>IF(_xlfn.IFNA(VLOOKUP($A5349,raw_data!$A:$D,2,FALSE),B5348)=0,B5348,_xlfn.IFNA(VLOOKUP($A5349,raw_data!$A:$D,2,FALSE),B5348))</f>
        <v>86.104354858398395</v>
      </c>
      <c r="C5349">
        <f>IF(_xlfn.IFNA(VLOOKUP($A5349,raw_data!$A:$D,3,FALSE),C5348)=0,C5348,_xlfn.IFNA(VLOOKUP($A5349,raw_data!$A:$D,3,FALSE),C5348))</f>
        <v>96.460540771484304</v>
      </c>
      <c r="D5349">
        <f>IF(_xlfn.IFNA(VLOOKUP($A5349,raw_data!$A:$D,4,FALSE),D5348)=0,D5348,_xlfn.IFNA(VLOOKUP($A5349,raw_data!$A:$D,4,FALSE),D5348))</f>
        <v>1336.43005371093</v>
      </c>
      <c r="E5349" s="2">
        <f t="shared" si="1001"/>
        <v>-2.4144394350487097E-3</v>
      </c>
      <c r="F5349" s="2">
        <f t="shared" si="1002"/>
        <v>-4.2030801689995068E-3</v>
      </c>
      <c r="G5349" s="2">
        <f t="shared" si="1003"/>
        <v>1.5323753510449345E-2</v>
      </c>
      <c r="H5349" s="2"/>
      <c r="I5349" s="2">
        <f t="shared" si="1004"/>
        <v>2.061155348294752</v>
      </c>
      <c r="J5349" s="2">
        <f t="shared" si="1005"/>
        <v>-3.1298957286290284E-3</v>
      </c>
      <c r="K5349" s="2">
        <f>I5349/MAX(I$2:I5349)-1</f>
        <v>-0.15539355589316595</v>
      </c>
      <c r="M5349" s="2">
        <f t="shared" si="1006"/>
        <v>2.7771122928427339</v>
      </c>
      <c r="N5349" s="2">
        <f t="shared" si="1007"/>
        <v>1.2145896031161341E-2</v>
      </c>
      <c r="O5349" s="2">
        <f>M5349/MAX(M$2:M5349)-1</f>
        <v>-5.8884489004014107E-2</v>
      </c>
      <c r="Q5349" s="1">
        <f t="shared" si="1000"/>
        <v>44882</v>
      </c>
      <c r="R5349" s="2">
        <f t="shared" si="996"/>
        <v>2.061155348294752</v>
      </c>
      <c r="S5349" s="2">
        <f t="shared" si="997"/>
        <v>2.7771122928427339</v>
      </c>
      <c r="T5349" s="2">
        <f t="shared" si="998"/>
        <v>-0.15539355589316595</v>
      </c>
      <c r="U5349" s="2">
        <f t="shared" si="999"/>
        <v>-5.8884489004014107E-2</v>
      </c>
    </row>
    <row r="5350" spans="1:21" x14ac:dyDescent="0.3">
      <c r="A5350" s="1">
        <v>44883</v>
      </c>
      <c r="B5350">
        <f>IF(_xlfn.IFNA(VLOOKUP($A5350,raw_data!$A:$D,2,FALSE),B5349)=0,B5349,_xlfn.IFNA(VLOOKUP($A5350,raw_data!$A:$D,2,FALSE),B5349))</f>
        <v>86.273056030273395</v>
      </c>
      <c r="C5350">
        <f>IF(_xlfn.IFNA(VLOOKUP($A5350,raw_data!$A:$D,3,FALSE),C5349)=0,C5349,_xlfn.IFNA(VLOOKUP($A5350,raw_data!$A:$D,3,FALSE),C5349))</f>
        <v>96.321525573730398</v>
      </c>
      <c r="D5350">
        <f>IF(_xlfn.IFNA(VLOOKUP($A5350,raw_data!$A:$D,4,FALSE),D5349)=0,D5349,_xlfn.IFNA(VLOOKUP($A5350,raw_data!$A:$D,4,FALSE),D5349))</f>
        <v>1342.75</v>
      </c>
      <c r="E5350" s="2">
        <f t="shared" si="1001"/>
        <v>1.9592641063559402E-3</v>
      </c>
      <c r="F5350" s="2">
        <f t="shared" si="1002"/>
        <v>-1.4411612939557727E-3</v>
      </c>
      <c r="G5350" s="2">
        <f t="shared" si="1003"/>
        <v>4.7289764784330668E-3</v>
      </c>
      <c r="H5350" s="2"/>
      <c r="I5350" s="2">
        <f t="shared" si="1004"/>
        <v>2.0623901739861576</v>
      </c>
      <c r="J5350" s="2">
        <f t="shared" si="1005"/>
        <v>5.99093946231255E-4</v>
      </c>
      <c r="K5350" s="2">
        <f>I5350/MAX(I$2:I5350)-1</f>
        <v>-0.1548875572855537</v>
      </c>
      <c r="M5350" s="2">
        <f t="shared" si="1006"/>
        <v>2.791916810556315</v>
      </c>
      <c r="N5350" s="2">
        <f t="shared" si="1007"/>
        <v>5.3309035258444215E-3</v>
      </c>
      <c r="O5350" s="2">
        <f>M5350/MAX(M$2:M5350)-1</f>
        <v>-5.3867493008218692E-2</v>
      </c>
      <c r="Q5350" s="1">
        <f t="shared" si="1000"/>
        <v>44883</v>
      </c>
      <c r="R5350" s="2">
        <f t="shared" si="996"/>
        <v>2.0623901739861576</v>
      </c>
      <c r="S5350" s="2">
        <f t="shared" si="997"/>
        <v>2.791916810556315</v>
      </c>
      <c r="T5350" s="2">
        <f t="shared" si="998"/>
        <v>-0.1548875572855537</v>
      </c>
      <c r="U5350" s="2">
        <f t="shared" si="999"/>
        <v>-5.3867493008218692E-2</v>
      </c>
    </row>
    <row r="5351" spans="1:21" x14ac:dyDescent="0.3">
      <c r="A5351" s="1">
        <v>44884</v>
      </c>
      <c r="B5351">
        <f>IF(_xlfn.IFNA(VLOOKUP($A5351,raw_data!$A:$D,2,FALSE),B5350)=0,B5350,_xlfn.IFNA(VLOOKUP($A5351,raw_data!$A:$D,2,FALSE),B5350))</f>
        <v>86.273056030273395</v>
      </c>
      <c r="C5351">
        <f>IF(_xlfn.IFNA(VLOOKUP($A5351,raw_data!$A:$D,3,FALSE),C5350)=0,C5350,_xlfn.IFNA(VLOOKUP($A5351,raw_data!$A:$D,3,FALSE),C5350))</f>
        <v>96.321525573730398</v>
      </c>
      <c r="D5351">
        <f>IF(_xlfn.IFNA(VLOOKUP($A5351,raw_data!$A:$D,4,FALSE),D5350)=0,D5350,_xlfn.IFNA(VLOOKUP($A5351,raw_data!$A:$D,4,FALSE),D5350))</f>
        <v>1342.75</v>
      </c>
      <c r="E5351" s="2">
        <f t="shared" si="1001"/>
        <v>0</v>
      </c>
      <c r="F5351" s="2">
        <f t="shared" si="1002"/>
        <v>0</v>
      </c>
      <c r="G5351" s="2">
        <f t="shared" si="1003"/>
        <v>0</v>
      </c>
      <c r="H5351" s="2"/>
      <c r="I5351" s="2">
        <f t="shared" si="1004"/>
        <v>2.0623901739861576</v>
      </c>
      <c r="J5351" s="2">
        <f t="shared" si="1005"/>
        <v>0</v>
      </c>
      <c r="K5351" s="2">
        <f>I5351/MAX(I$2:I5351)-1</f>
        <v>-0.1548875572855537</v>
      </c>
      <c r="M5351" s="2">
        <f t="shared" si="1006"/>
        <v>2.791916810556315</v>
      </c>
      <c r="N5351" s="2">
        <f t="shared" si="1007"/>
        <v>0</v>
      </c>
      <c r="O5351" s="2">
        <f>M5351/MAX(M$2:M5351)-1</f>
        <v>-5.3867493008218692E-2</v>
      </c>
      <c r="Q5351" s="1">
        <f t="shared" si="1000"/>
        <v>44884</v>
      </c>
      <c r="R5351" s="2">
        <f t="shared" si="996"/>
        <v>2.0623901739861576</v>
      </c>
      <c r="S5351" s="2">
        <f t="shared" si="997"/>
        <v>2.791916810556315</v>
      </c>
      <c r="T5351" s="2">
        <f t="shared" si="998"/>
        <v>-0.1548875572855537</v>
      </c>
      <c r="U5351" s="2">
        <f t="shared" si="999"/>
        <v>-5.3867493008218692E-2</v>
      </c>
    </row>
    <row r="5352" spans="1:21" x14ac:dyDescent="0.3">
      <c r="A5352" s="1">
        <v>44885</v>
      </c>
      <c r="B5352">
        <f>IF(_xlfn.IFNA(VLOOKUP($A5352,raw_data!$A:$D,2,FALSE),B5351)=0,B5351,_xlfn.IFNA(VLOOKUP($A5352,raw_data!$A:$D,2,FALSE),B5351))</f>
        <v>86.273056030273395</v>
      </c>
      <c r="C5352">
        <f>IF(_xlfn.IFNA(VLOOKUP($A5352,raw_data!$A:$D,3,FALSE),C5351)=0,C5351,_xlfn.IFNA(VLOOKUP($A5352,raw_data!$A:$D,3,FALSE),C5351))</f>
        <v>96.321525573730398</v>
      </c>
      <c r="D5352">
        <f>IF(_xlfn.IFNA(VLOOKUP($A5352,raw_data!$A:$D,4,FALSE),D5351)=0,D5351,_xlfn.IFNA(VLOOKUP($A5352,raw_data!$A:$D,4,FALSE),D5351))</f>
        <v>1342.75</v>
      </c>
      <c r="E5352" s="2">
        <f t="shared" si="1001"/>
        <v>0</v>
      </c>
      <c r="F5352" s="2">
        <f t="shared" si="1002"/>
        <v>0</v>
      </c>
      <c r="G5352" s="2">
        <f t="shared" si="1003"/>
        <v>0</v>
      </c>
      <c r="H5352" s="2"/>
      <c r="I5352" s="2">
        <f t="shared" si="1004"/>
        <v>2.0623901739861576</v>
      </c>
      <c r="J5352" s="2">
        <f t="shared" si="1005"/>
        <v>0</v>
      </c>
      <c r="K5352" s="2">
        <f>I5352/MAX(I$2:I5352)-1</f>
        <v>-0.1548875572855537</v>
      </c>
      <c r="M5352" s="2">
        <f t="shared" si="1006"/>
        <v>2.791916810556315</v>
      </c>
      <c r="N5352" s="2">
        <f t="shared" si="1007"/>
        <v>0</v>
      </c>
      <c r="O5352" s="2">
        <f>M5352/MAX(M$2:M5352)-1</f>
        <v>-5.3867493008218692E-2</v>
      </c>
      <c r="Q5352" s="1">
        <f t="shared" si="1000"/>
        <v>44885</v>
      </c>
      <c r="R5352" s="2">
        <f t="shared" si="996"/>
        <v>2.0623901739861576</v>
      </c>
      <c r="S5352" s="2">
        <f t="shared" si="997"/>
        <v>2.791916810556315</v>
      </c>
      <c r="T5352" s="2">
        <f t="shared" si="998"/>
        <v>-0.1548875572855537</v>
      </c>
      <c r="U5352" s="2">
        <f t="shared" si="999"/>
        <v>-5.3867493008218692E-2</v>
      </c>
    </row>
    <row r="5353" spans="1:21" x14ac:dyDescent="0.3">
      <c r="A5353" s="1">
        <v>44886</v>
      </c>
      <c r="B5353">
        <f>IF(_xlfn.IFNA(VLOOKUP($A5353,raw_data!$A:$D,2,FALSE),B5352)=0,B5352,_xlfn.IFNA(VLOOKUP($A5353,raw_data!$A:$D,2,FALSE),B5352))</f>
        <v>85.796730041503906</v>
      </c>
      <c r="C5353">
        <f>IF(_xlfn.IFNA(VLOOKUP($A5353,raw_data!$A:$D,3,FALSE),C5352)=0,C5352,_xlfn.IFNA(VLOOKUP($A5353,raw_data!$A:$D,3,FALSE),C5352))</f>
        <v>96.261947631835895</v>
      </c>
      <c r="D5353">
        <f>IF(_xlfn.IFNA(VLOOKUP($A5353,raw_data!$A:$D,4,FALSE),D5352)=0,D5352,_xlfn.IFNA(VLOOKUP($A5353,raw_data!$A:$D,4,FALSE),D5352))</f>
        <v>1339.03002929687</v>
      </c>
      <c r="E5353" s="2">
        <f t="shared" si="1001"/>
        <v>-5.5211442678273492E-3</v>
      </c>
      <c r="F5353" s="2">
        <f t="shared" si="1002"/>
        <v>-6.1853195887040524E-4</v>
      </c>
      <c r="G5353" s="2">
        <f t="shared" si="1003"/>
        <v>-2.7704119926493798E-3</v>
      </c>
      <c r="H5353" s="2"/>
      <c r="I5353" s="2">
        <f t="shared" si="1004"/>
        <v>2.0550478600801729</v>
      </c>
      <c r="J5353" s="2">
        <f t="shared" si="1005"/>
        <v>-3.5600993442445714E-3</v>
      </c>
      <c r="K5353" s="2">
        <f>I5353/MAX(I$2:I5353)-1</f>
        <v>-0.15789624153867432</v>
      </c>
      <c r="M5353" s="2">
        <f t="shared" si="1006"/>
        <v>2.7742700860487663</v>
      </c>
      <c r="N5353" s="2">
        <f t="shared" si="1007"/>
        <v>-6.3206483949757031E-3</v>
      </c>
      <c r="O5353" s="2">
        <f>M5353/MAX(M$2:M5353)-1</f>
        <v>-5.9847663919970762E-2</v>
      </c>
      <c r="Q5353" s="1">
        <f t="shared" si="1000"/>
        <v>44886</v>
      </c>
      <c r="R5353" s="2">
        <f t="shared" si="996"/>
        <v>2.0550478600801729</v>
      </c>
      <c r="S5353" s="2">
        <f t="shared" si="997"/>
        <v>2.7742700860487663</v>
      </c>
      <c r="T5353" s="2">
        <f t="shared" si="998"/>
        <v>-0.15789624153867432</v>
      </c>
      <c r="U5353" s="2">
        <f t="shared" si="999"/>
        <v>-5.9847663919970762E-2</v>
      </c>
    </row>
    <row r="5354" spans="1:21" x14ac:dyDescent="0.3">
      <c r="A5354" s="1">
        <v>44887</v>
      </c>
      <c r="B5354">
        <f>IF(_xlfn.IFNA(VLOOKUP($A5354,raw_data!$A:$D,2,FALSE),B5353)=0,B5353,_xlfn.IFNA(VLOOKUP($A5354,raw_data!$A:$D,2,FALSE),B5353))</f>
        <v>86.868453979492102</v>
      </c>
      <c r="C5354">
        <f>IF(_xlfn.IFNA(VLOOKUP($A5354,raw_data!$A:$D,3,FALSE),C5353)=0,C5353,_xlfn.IFNA(VLOOKUP($A5354,raw_data!$A:$D,3,FALSE),C5353))</f>
        <v>96.758445739746094</v>
      </c>
      <c r="D5354">
        <f>IF(_xlfn.IFNA(VLOOKUP($A5354,raw_data!$A:$D,4,FALSE),D5353)=0,D5353,_xlfn.IFNA(VLOOKUP($A5354,raw_data!$A:$D,4,FALSE),D5353))</f>
        <v>1359.75</v>
      </c>
      <c r="E5354" s="2">
        <f t="shared" si="1001"/>
        <v>1.2491431054187707E-2</v>
      </c>
      <c r="F5354" s="2">
        <f t="shared" si="1002"/>
        <v>5.1577816585335334E-3</v>
      </c>
      <c r="G5354" s="2">
        <f t="shared" si="1003"/>
        <v>1.5473865596584258E-2</v>
      </c>
      <c r="H5354" s="2"/>
      <c r="I5354" s="2">
        <f t="shared" si="1004"/>
        <v>2.0746899485385732</v>
      </c>
      <c r="J5354" s="2">
        <f t="shared" si="1005"/>
        <v>9.5579712959260373E-3</v>
      </c>
      <c r="K5354" s="2">
        <f>I5354/MAX(I$2:I5354)-1</f>
        <v>-0.14984743798710964</v>
      </c>
      <c r="M5354" s="2">
        <f t="shared" si="1006"/>
        <v>2.8441254734530439</v>
      </c>
      <c r="N5354" s="2">
        <f t="shared" si="1007"/>
        <v>2.5179735655719293E-2</v>
      </c>
      <c r="O5354" s="2">
        <f>M5354/MAX(M$2:M5354)-1</f>
        <v>-3.6174876621368646E-2</v>
      </c>
      <c r="Q5354" s="1">
        <f t="shared" si="1000"/>
        <v>44887</v>
      </c>
      <c r="R5354" s="2">
        <f t="shared" si="996"/>
        <v>2.0746899485385732</v>
      </c>
      <c r="S5354" s="2">
        <f t="shared" si="997"/>
        <v>2.8441254734530439</v>
      </c>
      <c r="T5354" s="2">
        <f t="shared" si="998"/>
        <v>-0.14984743798710964</v>
      </c>
      <c r="U5354" s="2">
        <f t="shared" si="999"/>
        <v>-3.6174876621368646E-2</v>
      </c>
    </row>
    <row r="5355" spans="1:21" x14ac:dyDescent="0.3">
      <c r="A5355" s="1">
        <v>44888</v>
      </c>
      <c r="B5355">
        <f>IF(_xlfn.IFNA(VLOOKUP($A5355,raw_data!$A:$D,2,FALSE),B5354)=0,B5354,_xlfn.IFNA(VLOOKUP($A5355,raw_data!$A:$D,2,FALSE),B5354))</f>
        <v>87.543235778808594</v>
      </c>
      <c r="C5355">
        <f>IF(_xlfn.IFNA(VLOOKUP($A5355,raw_data!$A:$D,3,FALSE),C5354)=0,C5354,_xlfn.IFNA(VLOOKUP($A5355,raw_data!$A:$D,3,FALSE),C5354))</f>
        <v>97.334381103515597</v>
      </c>
      <c r="D5355">
        <f>IF(_xlfn.IFNA(VLOOKUP($A5355,raw_data!$A:$D,4,FALSE),D5354)=0,D5354,_xlfn.IFNA(VLOOKUP($A5355,raw_data!$A:$D,4,FALSE),D5354))</f>
        <v>1352.68994140625</v>
      </c>
      <c r="E5355" s="2">
        <f t="shared" si="1001"/>
        <v>7.7678578172439838E-3</v>
      </c>
      <c r="F5355" s="2">
        <f t="shared" si="1002"/>
        <v>5.9523006944386392E-3</v>
      </c>
      <c r="G5355" s="2">
        <f t="shared" si="1003"/>
        <v>-5.1921739979775561E-3</v>
      </c>
      <c r="H5355" s="2"/>
      <c r="I5355" s="2">
        <f t="shared" si="1004"/>
        <v>2.0892991578282136</v>
      </c>
      <c r="J5355" s="2">
        <f t="shared" si="1005"/>
        <v>7.0416349681218463E-3</v>
      </c>
      <c r="K5355" s="2">
        <f>I5355/MAX(I$2:I5355)-1</f>
        <v>-0.14386097397820119</v>
      </c>
      <c r="M5355" s="2">
        <f t="shared" si="1006"/>
        <v>2.8492815873184121</v>
      </c>
      <c r="N5355" s="2">
        <f t="shared" si="1007"/>
        <v>1.81289957615971E-3</v>
      </c>
      <c r="O5355" s="2">
        <f>M5355/MAX(M$2:M5355)-1</f>
        <v>-3.4427558463703378E-2</v>
      </c>
      <c r="Q5355" s="1">
        <f t="shared" si="1000"/>
        <v>44888</v>
      </c>
      <c r="R5355" s="2">
        <f t="shared" si="996"/>
        <v>2.0892991578282136</v>
      </c>
      <c r="S5355" s="2">
        <f t="shared" si="997"/>
        <v>2.8492815873184121</v>
      </c>
      <c r="T5355" s="2">
        <f t="shared" si="998"/>
        <v>-0.14386097397820119</v>
      </c>
      <c r="U5355" s="2">
        <f t="shared" si="999"/>
        <v>-3.4427558463703378E-2</v>
      </c>
    </row>
    <row r="5356" spans="1:21" x14ac:dyDescent="0.3">
      <c r="A5356" s="1">
        <v>44889</v>
      </c>
      <c r="B5356">
        <f>IF(_xlfn.IFNA(VLOOKUP($A5356,raw_data!$A:$D,2,FALSE),B5355)=0,B5355,_xlfn.IFNA(VLOOKUP($A5356,raw_data!$A:$D,2,FALSE),B5355))</f>
        <v>87.543235778808594</v>
      </c>
      <c r="C5356">
        <f>IF(_xlfn.IFNA(VLOOKUP($A5356,raw_data!$A:$D,3,FALSE),C5355)=0,C5355,_xlfn.IFNA(VLOOKUP($A5356,raw_data!$A:$D,3,FALSE),C5355))</f>
        <v>97.334381103515597</v>
      </c>
      <c r="D5356">
        <f>IF(_xlfn.IFNA(VLOOKUP($A5356,raw_data!$A:$D,4,FALSE),D5355)=0,D5355,_xlfn.IFNA(VLOOKUP($A5356,raw_data!$A:$D,4,FALSE),D5355))</f>
        <v>1336.81005859375</v>
      </c>
      <c r="E5356" s="2">
        <f t="shared" si="1001"/>
        <v>0</v>
      </c>
      <c r="F5356" s="2">
        <f t="shared" si="1002"/>
        <v>0</v>
      </c>
      <c r="G5356" s="2">
        <f t="shared" si="1003"/>
        <v>-1.1739484656765775E-2</v>
      </c>
      <c r="H5356" s="2"/>
      <c r="I5356" s="2">
        <f t="shared" si="1004"/>
        <v>2.0892991578282136</v>
      </c>
      <c r="J5356" s="2">
        <f t="shared" si="1005"/>
        <v>0</v>
      </c>
      <c r="K5356" s="2">
        <f>I5356/MAX(I$2:I5356)-1</f>
        <v>-0.14386097397820119</v>
      </c>
      <c r="M5356" s="2">
        <f t="shared" si="1006"/>
        <v>2.8158324898412825</v>
      </c>
      <c r="N5356" s="2">
        <f t="shared" si="1007"/>
        <v>-1.1739484656765775E-2</v>
      </c>
      <c r="O5356" s="2">
        <f>M5356/MAX(M$2:M5356)-1</f>
        <v>-4.5762881326114502E-2</v>
      </c>
      <c r="Q5356" s="1">
        <f t="shared" si="1000"/>
        <v>44889</v>
      </c>
      <c r="R5356" s="2">
        <f t="shared" si="996"/>
        <v>2.0892991578282136</v>
      </c>
      <c r="S5356" s="2">
        <f t="shared" si="997"/>
        <v>2.8158324898412825</v>
      </c>
      <c r="T5356" s="2">
        <f t="shared" si="998"/>
        <v>-0.14386097397820119</v>
      </c>
      <c r="U5356" s="2">
        <f t="shared" si="999"/>
        <v>-4.5762881326114502E-2</v>
      </c>
    </row>
    <row r="5357" spans="1:21" x14ac:dyDescent="0.3">
      <c r="A5357" s="1">
        <v>44890</v>
      </c>
      <c r="B5357">
        <f>IF(_xlfn.IFNA(VLOOKUP($A5357,raw_data!$A:$D,2,FALSE),B5356)=0,B5356,_xlfn.IFNA(VLOOKUP($A5357,raw_data!$A:$D,2,FALSE),B5356))</f>
        <v>87.612693786621094</v>
      </c>
      <c r="C5357">
        <f>IF(_xlfn.IFNA(VLOOKUP($A5357,raw_data!$A:$D,3,FALSE),C5356)=0,C5356,_xlfn.IFNA(VLOOKUP($A5357,raw_data!$A:$D,3,FALSE),C5356))</f>
        <v>97.354255676269503</v>
      </c>
      <c r="D5357">
        <f>IF(_xlfn.IFNA(VLOOKUP($A5357,raw_data!$A:$D,4,FALSE),D5356)=0,D5356,_xlfn.IFNA(VLOOKUP($A5357,raw_data!$A:$D,4,FALSE),D5356))</f>
        <v>1317.89001464843</v>
      </c>
      <c r="E5357" s="2">
        <f t="shared" si="1001"/>
        <v>7.9341375943653425E-4</v>
      </c>
      <c r="F5357" s="2">
        <f t="shared" si="1002"/>
        <v>2.0418861792292908E-4</v>
      </c>
      <c r="G5357" s="2">
        <f t="shared" si="1003"/>
        <v>-1.41531280556213E-2</v>
      </c>
      <c r="H5357" s="2"/>
      <c r="I5357" s="2">
        <f t="shared" si="1004"/>
        <v>2.0904644094908393</v>
      </c>
      <c r="J5357" s="2">
        <f t="shared" si="1005"/>
        <v>5.5772370283109214E-4</v>
      </c>
      <c r="K5357" s="2">
        <f>I5357/MAX(I$2:I5357)-1</f>
        <v>-0.14338348495047015</v>
      </c>
      <c r="M5357" s="2">
        <f t="shared" si="1006"/>
        <v>2.7775278816798936</v>
      </c>
      <c r="N5357" s="2">
        <f t="shared" si="1007"/>
        <v>-1.3603297887776034E-2</v>
      </c>
      <c r="O5357" s="2">
        <f>M5357/MAX(M$2:M5357)-1</f>
        <v>-5.8743653107008464E-2</v>
      </c>
      <c r="Q5357" s="1">
        <f t="shared" si="1000"/>
        <v>44890</v>
      </c>
      <c r="R5357" s="2">
        <f t="shared" si="996"/>
        <v>2.0904644094908393</v>
      </c>
      <c r="S5357" s="2">
        <f t="shared" si="997"/>
        <v>2.7775278816798936</v>
      </c>
      <c r="T5357" s="2">
        <f t="shared" si="998"/>
        <v>-0.14338348495047015</v>
      </c>
      <c r="U5357" s="2">
        <f t="shared" si="999"/>
        <v>-5.8743653107008464E-2</v>
      </c>
    </row>
    <row r="5358" spans="1:21" x14ac:dyDescent="0.3">
      <c r="A5358" s="1">
        <v>44891</v>
      </c>
      <c r="B5358">
        <f>IF(_xlfn.IFNA(VLOOKUP($A5358,raw_data!$A:$D,2,FALSE),B5357)=0,B5357,_xlfn.IFNA(VLOOKUP($A5358,raw_data!$A:$D,2,FALSE),B5357))</f>
        <v>87.612693786621094</v>
      </c>
      <c r="C5358">
        <f>IF(_xlfn.IFNA(VLOOKUP($A5358,raw_data!$A:$D,3,FALSE),C5357)=0,C5357,_xlfn.IFNA(VLOOKUP($A5358,raw_data!$A:$D,3,FALSE),C5357))</f>
        <v>97.354255676269503</v>
      </c>
      <c r="D5358">
        <f>IF(_xlfn.IFNA(VLOOKUP($A5358,raw_data!$A:$D,4,FALSE),D5357)=0,D5357,_xlfn.IFNA(VLOOKUP($A5358,raw_data!$A:$D,4,FALSE),D5357))</f>
        <v>1317.89001464843</v>
      </c>
      <c r="E5358" s="2">
        <f t="shared" si="1001"/>
        <v>0</v>
      </c>
      <c r="F5358" s="2">
        <f t="shared" si="1002"/>
        <v>0</v>
      </c>
      <c r="G5358" s="2">
        <f t="shared" si="1003"/>
        <v>0</v>
      </c>
      <c r="H5358" s="2"/>
      <c r="I5358" s="2">
        <f t="shared" si="1004"/>
        <v>2.0904644094908393</v>
      </c>
      <c r="J5358" s="2">
        <f t="shared" si="1005"/>
        <v>0</v>
      </c>
      <c r="K5358" s="2">
        <f>I5358/MAX(I$2:I5358)-1</f>
        <v>-0.14338348495047015</v>
      </c>
      <c r="M5358" s="2">
        <f t="shared" si="1006"/>
        <v>2.7775278816798936</v>
      </c>
      <c r="N5358" s="2">
        <f t="shared" si="1007"/>
        <v>0</v>
      </c>
      <c r="O5358" s="2">
        <f>M5358/MAX(M$2:M5358)-1</f>
        <v>-5.8743653107008464E-2</v>
      </c>
      <c r="Q5358" s="1">
        <f t="shared" si="1000"/>
        <v>44891</v>
      </c>
      <c r="R5358" s="2">
        <f t="shared" si="996"/>
        <v>2.0904644094908393</v>
      </c>
      <c r="S5358" s="2">
        <f t="shared" si="997"/>
        <v>2.7775278816798936</v>
      </c>
      <c r="T5358" s="2">
        <f t="shared" si="998"/>
        <v>-0.14338348495047015</v>
      </c>
      <c r="U5358" s="2">
        <f t="shared" si="999"/>
        <v>-5.8743653107008464E-2</v>
      </c>
    </row>
    <row r="5359" spans="1:21" x14ac:dyDescent="0.3">
      <c r="A5359" s="1">
        <v>44892</v>
      </c>
      <c r="B5359">
        <f>IF(_xlfn.IFNA(VLOOKUP($A5359,raw_data!$A:$D,2,FALSE),B5358)=0,B5358,_xlfn.IFNA(VLOOKUP($A5359,raw_data!$A:$D,2,FALSE),B5358))</f>
        <v>87.612693786621094</v>
      </c>
      <c r="C5359">
        <f>IF(_xlfn.IFNA(VLOOKUP($A5359,raw_data!$A:$D,3,FALSE),C5358)=0,C5358,_xlfn.IFNA(VLOOKUP($A5359,raw_data!$A:$D,3,FALSE),C5358))</f>
        <v>97.354255676269503</v>
      </c>
      <c r="D5359">
        <f>IF(_xlfn.IFNA(VLOOKUP($A5359,raw_data!$A:$D,4,FALSE),D5358)=0,D5358,_xlfn.IFNA(VLOOKUP($A5359,raw_data!$A:$D,4,FALSE),D5358))</f>
        <v>1317.89001464843</v>
      </c>
      <c r="E5359" s="2">
        <f t="shared" si="1001"/>
        <v>0</v>
      </c>
      <c r="F5359" s="2">
        <f t="shared" si="1002"/>
        <v>0</v>
      </c>
      <c r="G5359" s="2">
        <f t="shared" si="1003"/>
        <v>0</v>
      </c>
      <c r="H5359" s="2"/>
      <c r="I5359" s="2">
        <f t="shared" si="1004"/>
        <v>2.0904644094908393</v>
      </c>
      <c r="J5359" s="2">
        <f t="shared" si="1005"/>
        <v>0</v>
      </c>
      <c r="K5359" s="2">
        <f>I5359/MAX(I$2:I5359)-1</f>
        <v>-0.14338348495047015</v>
      </c>
      <c r="M5359" s="2">
        <f t="shared" si="1006"/>
        <v>2.7775278816798936</v>
      </c>
      <c r="N5359" s="2">
        <f t="shared" si="1007"/>
        <v>0</v>
      </c>
      <c r="O5359" s="2">
        <f>M5359/MAX(M$2:M5359)-1</f>
        <v>-5.8743653107008464E-2</v>
      </c>
      <c r="Q5359" s="1">
        <f t="shared" si="1000"/>
        <v>44892</v>
      </c>
      <c r="R5359" s="2">
        <f t="shared" si="996"/>
        <v>2.0904644094908393</v>
      </c>
      <c r="S5359" s="2">
        <f t="shared" si="997"/>
        <v>2.7775278816798936</v>
      </c>
      <c r="T5359" s="2">
        <f t="shared" si="998"/>
        <v>-0.14338348495047015</v>
      </c>
      <c r="U5359" s="2">
        <f t="shared" si="999"/>
        <v>-5.8743653107008464E-2</v>
      </c>
    </row>
    <row r="5360" spans="1:21" x14ac:dyDescent="0.3">
      <c r="A5360" s="1">
        <v>44893</v>
      </c>
      <c r="B5360">
        <f>IF(_xlfn.IFNA(VLOOKUP($A5360,raw_data!$A:$D,2,FALSE),B5359)=0,B5359,_xlfn.IFNA(VLOOKUP($A5360,raw_data!$A:$D,2,FALSE),B5359))</f>
        <v>86.342514038085895</v>
      </c>
      <c r="C5360">
        <f>IF(_xlfn.IFNA(VLOOKUP($A5360,raw_data!$A:$D,3,FALSE),C5359)=0,C5359,_xlfn.IFNA(VLOOKUP($A5360,raw_data!$A:$D,3,FALSE),C5359))</f>
        <v>97.195365905761705</v>
      </c>
      <c r="D5360">
        <f>IF(_xlfn.IFNA(VLOOKUP($A5360,raw_data!$A:$D,4,FALSE),D5359)=0,D5359,_xlfn.IFNA(VLOOKUP($A5360,raw_data!$A:$D,4,FALSE),D5359))</f>
        <v>1334.56005859375</v>
      </c>
      <c r="E5360" s="2">
        <f t="shared" si="1001"/>
        <v>-1.4497668016334453E-2</v>
      </c>
      <c r="F5360" s="2">
        <f t="shared" si="1002"/>
        <v>-1.6320783247129045E-3</v>
      </c>
      <c r="G5360" s="2">
        <f t="shared" si="1003"/>
        <v>1.2649040329641537E-2</v>
      </c>
      <c r="H5360" s="2"/>
      <c r="I5360" s="2">
        <f t="shared" si="1004"/>
        <v>2.0709155734250575</v>
      </c>
      <c r="J5360" s="2">
        <f t="shared" si="1005"/>
        <v>-9.3514321396858339E-3</v>
      </c>
      <c r="K5360" s="2">
        <f>I5360/MAX(I$2:I5360)-1</f>
        <v>-0.15139407616068989</v>
      </c>
      <c r="M5360" s="2">
        <f t="shared" si="1006"/>
        <v>2.7863585359234033</v>
      </c>
      <c r="N5360" s="2">
        <f t="shared" si="1007"/>
        <v>3.1793215476809689E-3</v>
      </c>
      <c r="O5360" s="2">
        <f>M5360/MAX(M$2:M5360)-1</f>
        <v>-5.5751096521440058E-2</v>
      </c>
      <c r="Q5360" s="1">
        <f t="shared" si="1000"/>
        <v>44893</v>
      </c>
      <c r="R5360" s="2">
        <f t="shared" si="996"/>
        <v>2.0709155734250575</v>
      </c>
      <c r="S5360" s="2">
        <f t="shared" si="997"/>
        <v>2.7863585359234033</v>
      </c>
      <c r="T5360" s="2">
        <f t="shared" si="998"/>
        <v>-0.15139407616068989</v>
      </c>
      <c r="U5360" s="2">
        <f t="shared" si="999"/>
        <v>-5.5751096521440058E-2</v>
      </c>
    </row>
    <row r="5361" spans="1:21" x14ac:dyDescent="0.3">
      <c r="A5361" s="1">
        <v>44894</v>
      </c>
      <c r="B5361">
        <f>IF(_xlfn.IFNA(VLOOKUP($A5361,raw_data!$A:$D,2,FALSE),B5360)=0,B5360,_xlfn.IFNA(VLOOKUP($A5361,raw_data!$A:$D,2,FALSE),B5360))</f>
        <v>86.521133422851506</v>
      </c>
      <c r="C5361">
        <f>IF(_xlfn.IFNA(VLOOKUP($A5361,raw_data!$A:$D,3,FALSE),C5360)=0,C5360,_xlfn.IFNA(VLOOKUP($A5361,raw_data!$A:$D,3,FALSE),C5360))</f>
        <v>96.847816467285099</v>
      </c>
      <c r="D5361">
        <f>IF(_xlfn.IFNA(VLOOKUP($A5361,raw_data!$A:$D,4,FALSE),D5360)=0,D5360,_xlfn.IFNA(VLOOKUP($A5361,raw_data!$A:$D,4,FALSE),D5360))</f>
        <v>1340.11999511718</v>
      </c>
      <c r="E5361" s="2">
        <f t="shared" si="1001"/>
        <v>2.0687304134650031E-3</v>
      </c>
      <c r="F5361" s="2">
        <f t="shared" si="1002"/>
        <v>-3.5757819854660422E-3</v>
      </c>
      <c r="G5361" s="2">
        <f t="shared" si="1003"/>
        <v>4.1661193796618257E-3</v>
      </c>
      <c r="H5361" s="2"/>
      <c r="I5361" s="2">
        <f t="shared" si="1004"/>
        <v>2.0705240160029854</v>
      </c>
      <c r="J5361" s="2">
        <f t="shared" si="1005"/>
        <v>-1.8907454610741516E-4</v>
      </c>
      <c r="K5361" s="2">
        <f>I5361/MAX(I$2:I5361)-1</f>
        <v>-0.15155452594056396</v>
      </c>
      <c r="M5361" s="2">
        <f t="shared" si="1006"/>
        <v>2.7974378139086404</v>
      </c>
      <c r="N5361" s="2">
        <f t="shared" si="1007"/>
        <v>3.9762571264236879E-3</v>
      </c>
      <c r="O5361" s="2">
        <f>M5361/MAX(M$2:M5361)-1</f>
        <v>-5.1996520089865661E-2</v>
      </c>
      <c r="Q5361" s="1">
        <f t="shared" si="1000"/>
        <v>44894</v>
      </c>
      <c r="R5361" s="2">
        <f t="shared" si="996"/>
        <v>2.0705240160029854</v>
      </c>
      <c r="S5361" s="2">
        <f t="shared" si="997"/>
        <v>2.7974378139086404</v>
      </c>
      <c r="T5361" s="2">
        <f t="shared" si="998"/>
        <v>-0.15155452594056396</v>
      </c>
      <c r="U5361" s="2">
        <f t="shared" si="999"/>
        <v>-5.1996520089865661E-2</v>
      </c>
    </row>
    <row r="5362" spans="1:21" x14ac:dyDescent="0.3">
      <c r="A5362" s="1">
        <v>44895</v>
      </c>
      <c r="B5362">
        <f>IF(_xlfn.IFNA(VLOOKUP($A5362,raw_data!$A:$D,2,FALSE),B5361)=0,B5361,_xlfn.IFNA(VLOOKUP($A5362,raw_data!$A:$D,2,FALSE),B5361))</f>
        <v>88.982109069824205</v>
      </c>
      <c r="C5362">
        <f>IF(_xlfn.IFNA(VLOOKUP($A5362,raw_data!$A:$D,3,FALSE),C5361)=0,C5361,_xlfn.IFNA(VLOOKUP($A5362,raw_data!$A:$D,3,FALSE),C5361))</f>
        <v>97.602500915527301</v>
      </c>
      <c r="D5362">
        <f>IF(_xlfn.IFNA(VLOOKUP($A5362,raw_data!$A:$D,4,FALSE),D5361)=0,D5361,_xlfn.IFNA(VLOOKUP($A5362,raw_data!$A:$D,4,FALSE),D5361))</f>
        <v>1325.36999511718</v>
      </c>
      <c r="E5362" s="2">
        <f t="shared" si="1001"/>
        <v>2.8443636249484427E-2</v>
      </c>
      <c r="F5362" s="2">
        <f t="shared" si="1002"/>
        <v>7.7924776806623797E-3</v>
      </c>
      <c r="G5362" s="2">
        <f t="shared" si="1003"/>
        <v>-1.1006477072010412E-2</v>
      </c>
      <c r="H5362" s="2"/>
      <c r="I5362" s="2">
        <f t="shared" si="1004"/>
        <v>2.1123137600499833</v>
      </c>
      <c r="J5362" s="2">
        <f t="shared" si="1005"/>
        <v>2.0183172821955607E-2</v>
      </c>
      <c r="K5362" s="2">
        <f>I5362/MAX(I$2:I5362)-1</f>
        <v>-0.13443020430761621</v>
      </c>
      <c r="M5362" s="2">
        <f t="shared" si="1006"/>
        <v>2.822487611023778</v>
      </c>
      <c r="N5362" s="2">
        <f t="shared" si="1007"/>
        <v>8.9545501210399614E-3</v>
      </c>
      <c r="O5362" s="2">
        <f>M5362/MAX(M$2:M5362)-1</f>
        <v>-4.3507575414090005E-2</v>
      </c>
      <c r="Q5362" s="1">
        <f t="shared" si="1000"/>
        <v>44895</v>
      </c>
      <c r="R5362" s="2">
        <f t="shared" si="996"/>
        <v>2.1123137600499833</v>
      </c>
      <c r="S5362" s="2">
        <f t="shared" si="997"/>
        <v>2.822487611023778</v>
      </c>
      <c r="T5362" s="2">
        <f t="shared" si="998"/>
        <v>-0.13443020430761621</v>
      </c>
      <c r="U5362" s="2">
        <f t="shared" si="999"/>
        <v>-4.3507575414090005E-2</v>
      </c>
    </row>
    <row r="5363" spans="1:21" x14ac:dyDescent="0.3">
      <c r="A5363" s="1">
        <v>44896</v>
      </c>
      <c r="B5363">
        <f>IF(_xlfn.IFNA(VLOOKUP($A5363,raw_data!$A:$D,2,FALSE),B5362)=0,B5362,_xlfn.IFNA(VLOOKUP($A5363,raw_data!$A:$D,2,FALSE),B5362))</f>
        <v>89.111114501953097</v>
      </c>
      <c r="C5363">
        <f>IF(_xlfn.IFNA(VLOOKUP($A5363,raw_data!$A:$D,3,FALSE),C5362)=0,C5362,_xlfn.IFNA(VLOOKUP($A5363,raw_data!$A:$D,3,FALSE),C5362))</f>
        <v>98.414665222167898</v>
      </c>
      <c r="D5363">
        <f>IF(_xlfn.IFNA(VLOOKUP($A5363,raw_data!$A:$D,4,FALSE),D5362)=0,D5362,_xlfn.IFNA(VLOOKUP($A5363,raw_data!$A:$D,4,FALSE),D5362))</f>
        <v>1279.80004882812</v>
      </c>
      <c r="E5363" s="2">
        <f t="shared" si="1001"/>
        <v>1.449790676771423E-3</v>
      </c>
      <c r="F5363" s="2">
        <f t="shared" si="1002"/>
        <v>8.3211423787543648E-3</v>
      </c>
      <c r="G5363" s="2">
        <f t="shared" si="1003"/>
        <v>-3.4382811182496309E-2</v>
      </c>
      <c r="H5363" s="2"/>
      <c r="I5363" s="2">
        <f t="shared" si="1004"/>
        <v>2.1211819531458165</v>
      </c>
      <c r="J5363" s="2">
        <f t="shared" si="1005"/>
        <v>4.1983313575645999E-3</v>
      </c>
      <c r="K5363" s="2">
        <f>I5363/MAX(I$2:I5363)-1</f>
        <v>-0.13079625549220009</v>
      </c>
      <c r="M5363" s="2">
        <f t="shared" si="1006"/>
        <v>2.7368848633601162</v>
      </c>
      <c r="N5363" s="2">
        <f t="shared" si="1007"/>
        <v>-3.0328830259280348E-2</v>
      </c>
      <c r="O5363" s="2">
        <f>M5363/MAX(M$2:M5363)-1</f>
        <v>-7.2516871803643523E-2</v>
      </c>
      <c r="Q5363" s="1">
        <f t="shared" si="1000"/>
        <v>44896</v>
      </c>
      <c r="R5363" s="2">
        <f t="shared" si="996"/>
        <v>2.1211819531458165</v>
      </c>
      <c r="S5363" s="2">
        <f t="shared" si="997"/>
        <v>2.7368848633601162</v>
      </c>
      <c r="T5363" s="2">
        <f t="shared" si="998"/>
        <v>-0.13079625549220009</v>
      </c>
      <c r="U5363" s="2">
        <f t="shared" si="999"/>
        <v>-7.2516871803643523E-2</v>
      </c>
    </row>
    <row r="5364" spans="1:21" x14ac:dyDescent="0.3">
      <c r="A5364" s="1">
        <v>44897</v>
      </c>
      <c r="B5364">
        <f>IF(_xlfn.IFNA(VLOOKUP($A5364,raw_data!$A:$D,2,FALSE),B5363)=0,B5363,_xlfn.IFNA(VLOOKUP($A5364,raw_data!$A:$D,2,FALSE),B5363))</f>
        <v>89.031730651855398</v>
      </c>
      <c r="C5364">
        <f>IF(_xlfn.IFNA(VLOOKUP($A5364,raw_data!$A:$D,3,FALSE),C5363)=0,C5363,_xlfn.IFNA(VLOOKUP($A5364,raw_data!$A:$D,3,FALSE),C5363))</f>
        <v>98.822731018066406</v>
      </c>
      <c r="D5364">
        <f>IF(_xlfn.IFNA(VLOOKUP($A5364,raw_data!$A:$D,4,FALSE),D5363)=0,D5363,_xlfn.IFNA(VLOOKUP($A5364,raw_data!$A:$D,4,FALSE),D5363))</f>
        <v>1303.25</v>
      </c>
      <c r="E5364" s="2">
        <f t="shared" si="1001"/>
        <v>-8.9084117667448393E-4</v>
      </c>
      <c r="F5364" s="2">
        <f t="shared" si="1002"/>
        <v>4.1463921558571037E-3</v>
      </c>
      <c r="G5364" s="2">
        <f t="shared" si="1003"/>
        <v>1.8323136644159854E-2</v>
      </c>
      <c r="H5364" s="2"/>
      <c r="I5364" s="2">
        <f t="shared" si="1004"/>
        <v>2.1235662722942359</v>
      </c>
      <c r="J5364" s="2">
        <f t="shared" si="1005"/>
        <v>1.1240521563381511E-3</v>
      </c>
      <c r="K5364" s="2">
        <f>I5364/MAX(I$2:I5364)-1</f>
        <v>-0.12981922514888877</v>
      </c>
      <c r="M5364" s="2">
        <f t="shared" si="1006"/>
        <v>2.7901659493450901</v>
      </c>
      <c r="N5364" s="2">
        <f t="shared" si="1007"/>
        <v>1.9467784961753942E-2</v>
      </c>
      <c r="O5364" s="2">
        <f>M5364/MAX(M$2:M5364)-1</f>
        <v>-5.4460829708262048E-2</v>
      </c>
      <c r="Q5364" s="1">
        <f t="shared" si="1000"/>
        <v>44897</v>
      </c>
      <c r="R5364" s="2">
        <f t="shared" si="996"/>
        <v>2.1235662722942359</v>
      </c>
      <c r="S5364" s="2">
        <f t="shared" si="997"/>
        <v>2.7901659493450901</v>
      </c>
      <c r="T5364" s="2">
        <f t="shared" si="998"/>
        <v>-0.12981922514888877</v>
      </c>
      <c r="U5364" s="2">
        <f t="shared" si="999"/>
        <v>-5.4460829708262048E-2</v>
      </c>
    </row>
    <row r="5365" spans="1:21" x14ac:dyDescent="0.3">
      <c r="A5365" s="1">
        <v>44898</v>
      </c>
      <c r="B5365">
        <f>IF(_xlfn.IFNA(VLOOKUP($A5365,raw_data!$A:$D,2,FALSE),B5364)=0,B5364,_xlfn.IFNA(VLOOKUP($A5365,raw_data!$A:$D,2,FALSE),B5364))</f>
        <v>89.031730651855398</v>
      </c>
      <c r="C5365">
        <f>IF(_xlfn.IFNA(VLOOKUP($A5365,raw_data!$A:$D,3,FALSE),C5364)=0,C5364,_xlfn.IFNA(VLOOKUP($A5365,raw_data!$A:$D,3,FALSE),C5364))</f>
        <v>98.822731018066406</v>
      </c>
      <c r="D5365">
        <f>IF(_xlfn.IFNA(VLOOKUP($A5365,raw_data!$A:$D,4,FALSE),D5364)=0,D5364,_xlfn.IFNA(VLOOKUP($A5365,raw_data!$A:$D,4,FALSE),D5364))</f>
        <v>1303.25</v>
      </c>
      <c r="E5365" s="2">
        <f t="shared" si="1001"/>
        <v>0</v>
      </c>
      <c r="F5365" s="2">
        <f t="shared" si="1002"/>
        <v>0</v>
      </c>
      <c r="G5365" s="2">
        <f t="shared" si="1003"/>
        <v>0</v>
      </c>
      <c r="H5365" s="2"/>
      <c r="I5365" s="2">
        <f t="shared" si="1004"/>
        <v>2.1235662722942359</v>
      </c>
      <c r="J5365" s="2">
        <f t="shared" si="1005"/>
        <v>0</v>
      </c>
      <c r="K5365" s="2">
        <f>I5365/MAX(I$2:I5365)-1</f>
        <v>-0.12981922514888877</v>
      </c>
      <c r="M5365" s="2">
        <f t="shared" si="1006"/>
        <v>2.7901659493450901</v>
      </c>
      <c r="N5365" s="2">
        <f t="shared" si="1007"/>
        <v>0</v>
      </c>
      <c r="O5365" s="2">
        <f>M5365/MAX(M$2:M5365)-1</f>
        <v>-5.4460829708262048E-2</v>
      </c>
      <c r="Q5365" s="1">
        <f t="shared" si="1000"/>
        <v>44898</v>
      </c>
      <c r="R5365" s="2">
        <f t="shared" si="996"/>
        <v>2.1235662722942359</v>
      </c>
      <c r="S5365" s="2">
        <f t="shared" si="997"/>
        <v>2.7901659493450901</v>
      </c>
      <c r="T5365" s="2">
        <f t="shared" si="998"/>
        <v>-0.12981922514888877</v>
      </c>
      <c r="U5365" s="2">
        <f t="shared" si="999"/>
        <v>-5.4460829708262048E-2</v>
      </c>
    </row>
    <row r="5366" spans="1:21" x14ac:dyDescent="0.3">
      <c r="A5366" s="1">
        <v>44899</v>
      </c>
      <c r="B5366">
        <f>IF(_xlfn.IFNA(VLOOKUP($A5366,raw_data!$A:$D,2,FALSE),B5365)=0,B5365,_xlfn.IFNA(VLOOKUP($A5366,raw_data!$A:$D,2,FALSE),B5365))</f>
        <v>89.031730651855398</v>
      </c>
      <c r="C5366">
        <f>IF(_xlfn.IFNA(VLOOKUP($A5366,raw_data!$A:$D,3,FALSE),C5365)=0,C5365,_xlfn.IFNA(VLOOKUP($A5366,raw_data!$A:$D,3,FALSE),C5365))</f>
        <v>98.822731018066406</v>
      </c>
      <c r="D5366">
        <f>IF(_xlfn.IFNA(VLOOKUP($A5366,raw_data!$A:$D,4,FALSE),D5365)=0,D5365,_xlfn.IFNA(VLOOKUP($A5366,raw_data!$A:$D,4,FALSE),D5365))</f>
        <v>1303.25</v>
      </c>
      <c r="E5366" s="2">
        <f t="shared" si="1001"/>
        <v>0</v>
      </c>
      <c r="F5366" s="2">
        <f t="shared" si="1002"/>
        <v>0</v>
      </c>
      <c r="G5366" s="2">
        <f t="shared" si="1003"/>
        <v>0</v>
      </c>
      <c r="H5366" s="2"/>
      <c r="I5366" s="2">
        <f t="shared" si="1004"/>
        <v>2.1235662722942359</v>
      </c>
      <c r="J5366" s="2">
        <f t="shared" si="1005"/>
        <v>0</v>
      </c>
      <c r="K5366" s="2">
        <f>I5366/MAX(I$2:I5366)-1</f>
        <v>-0.12981922514888877</v>
      </c>
      <c r="M5366" s="2">
        <f t="shared" si="1006"/>
        <v>2.7901659493450901</v>
      </c>
      <c r="N5366" s="2">
        <f t="shared" si="1007"/>
        <v>0</v>
      </c>
      <c r="O5366" s="2">
        <f>M5366/MAX(M$2:M5366)-1</f>
        <v>-5.4460829708262048E-2</v>
      </c>
      <c r="Q5366" s="1">
        <f t="shared" si="1000"/>
        <v>44899</v>
      </c>
      <c r="R5366" s="2">
        <f t="shared" si="996"/>
        <v>2.1235662722942359</v>
      </c>
      <c r="S5366" s="2">
        <f t="shared" si="997"/>
        <v>2.7901659493450901</v>
      </c>
      <c r="T5366" s="2">
        <f t="shared" si="998"/>
        <v>-0.12981922514888877</v>
      </c>
      <c r="U5366" s="2">
        <f t="shared" si="999"/>
        <v>-5.4460829708262048E-2</v>
      </c>
    </row>
    <row r="5367" spans="1:21" x14ac:dyDescent="0.3">
      <c r="A5367" s="1">
        <v>44900</v>
      </c>
      <c r="B5367">
        <f>IF(_xlfn.IFNA(VLOOKUP($A5367,raw_data!$A:$D,2,FALSE),B5366)=0,B5366,_xlfn.IFNA(VLOOKUP($A5367,raw_data!$A:$D,2,FALSE),B5366))</f>
        <v>87.513465881347599</v>
      </c>
      <c r="C5367">
        <f>IF(_xlfn.IFNA(VLOOKUP($A5367,raw_data!$A:$D,3,FALSE),C5366)=0,C5366,_xlfn.IFNA(VLOOKUP($A5367,raw_data!$A:$D,3,FALSE),C5366))</f>
        <v>98.046401977539006</v>
      </c>
      <c r="D5367">
        <f>IF(_xlfn.IFNA(VLOOKUP($A5367,raw_data!$A:$D,4,FALSE),D5366)=0,D5366,_xlfn.IFNA(VLOOKUP($A5367,raw_data!$A:$D,4,FALSE),D5366))</f>
        <v>1299.17004394531</v>
      </c>
      <c r="E5367" s="2">
        <f t="shared" si="1001"/>
        <v>-1.7053074891296149E-2</v>
      </c>
      <c r="F5367" s="2">
        <f t="shared" si="1002"/>
        <v>-7.8557739958176054E-3</v>
      </c>
      <c r="G5367" s="2">
        <f t="shared" si="1003"/>
        <v>-3.130601231298713E-3</v>
      </c>
      <c r="H5367" s="2"/>
      <c r="I5367" s="2">
        <f t="shared" si="1004"/>
        <v>2.0951653688072835</v>
      </c>
      <c r="J5367" s="2">
        <f t="shared" si="1005"/>
        <v>-1.3374154533104731E-2</v>
      </c>
      <c r="K5367" s="2">
        <f>I5367/MAX(I$2:I5367)-1</f>
        <v>-0.1414571573034844</v>
      </c>
      <c r="M5367" s="2">
        <f t="shared" si="1006"/>
        <v>2.7442317636707219</v>
      </c>
      <c r="N5367" s="2">
        <f t="shared" si="1007"/>
        <v>-1.6462886619754591E-2</v>
      </c>
      <c r="O5367" s="2">
        <f>M5367/MAX(M$2:M5367)-1</f>
        <v>-7.0027133863311719E-2</v>
      </c>
      <c r="Q5367" s="1">
        <f t="shared" si="1000"/>
        <v>44900</v>
      </c>
      <c r="R5367" s="2">
        <f t="shared" si="996"/>
        <v>2.0951653688072835</v>
      </c>
      <c r="S5367" s="2">
        <f t="shared" si="997"/>
        <v>2.7442317636707219</v>
      </c>
      <c r="T5367" s="2">
        <f t="shared" si="998"/>
        <v>-0.1414571573034844</v>
      </c>
      <c r="U5367" s="2">
        <f t="shared" si="999"/>
        <v>-7.0027133863311719E-2</v>
      </c>
    </row>
    <row r="5368" spans="1:21" x14ac:dyDescent="0.3">
      <c r="A5368" s="1">
        <v>44901</v>
      </c>
      <c r="B5368">
        <f>IF(_xlfn.IFNA(VLOOKUP($A5368,raw_data!$A:$D,2,FALSE),B5367)=0,B5367,_xlfn.IFNA(VLOOKUP($A5368,raw_data!$A:$D,2,FALSE),B5367))</f>
        <v>86.580673217773395</v>
      </c>
      <c r="C5368">
        <f>IF(_xlfn.IFNA(VLOOKUP($A5368,raw_data!$A:$D,3,FALSE),C5367)=0,C5367,_xlfn.IFNA(VLOOKUP($A5368,raw_data!$A:$D,3,FALSE),C5367))</f>
        <v>98.335037231445298</v>
      </c>
      <c r="D5368">
        <f>IF(_xlfn.IFNA(VLOOKUP($A5368,raw_data!$A:$D,4,FALSE),D5367)=0,D5367,_xlfn.IFNA(VLOOKUP($A5368,raw_data!$A:$D,4,FALSE),D5367))</f>
        <v>1304.36999511718</v>
      </c>
      <c r="E5368" s="2">
        <f t="shared" si="1001"/>
        <v>-1.0658847232023705E-2</v>
      </c>
      <c r="F5368" s="2">
        <f t="shared" si="1002"/>
        <v>2.9438638041241472E-3</v>
      </c>
      <c r="G5368" s="2">
        <f t="shared" si="1003"/>
        <v>4.0025177582441174E-3</v>
      </c>
      <c r="H5368" s="2"/>
      <c r="I5368" s="2">
        <f t="shared" si="1004"/>
        <v>2.0842332928492717</v>
      </c>
      <c r="J5368" s="2">
        <f t="shared" si="1005"/>
        <v>-5.2177628175645637E-3</v>
      </c>
      <c r="K5368" s="2">
        <f>I5368/MAX(I$2:I5368)-1</f>
        <v>-0.1459368302253925</v>
      </c>
      <c r="M5368" s="2">
        <f t="shared" si="1006"/>
        <v>2.7408395385253019</v>
      </c>
      <c r="N5368" s="2">
        <f t="shared" si="1007"/>
        <v>-1.236129247656037E-3</v>
      </c>
      <c r="O5368" s="2">
        <f>M5368/MAX(M$2:M5368)-1</f>
        <v>-7.1176700522669778E-2</v>
      </c>
      <c r="Q5368" s="1">
        <f t="shared" si="1000"/>
        <v>44901</v>
      </c>
      <c r="R5368" s="2">
        <f t="shared" si="996"/>
        <v>2.0842332928492717</v>
      </c>
      <c r="S5368" s="2">
        <f t="shared" si="997"/>
        <v>2.7408395385253019</v>
      </c>
      <c r="T5368" s="2">
        <f t="shared" si="998"/>
        <v>-0.1459368302253925</v>
      </c>
      <c r="U5368" s="2">
        <f t="shared" si="999"/>
        <v>-7.1176700522669778E-2</v>
      </c>
    </row>
    <row r="5369" spans="1:21" x14ac:dyDescent="0.3">
      <c r="A5369" s="1">
        <v>44902</v>
      </c>
      <c r="B5369">
        <f>IF(_xlfn.IFNA(VLOOKUP($A5369,raw_data!$A:$D,2,FALSE),B5368)=0,B5368,_xlfn.IFNA(VLOOKUP($A5369,raw_data!$A:$D,2,FALSE),B5368))</f>
        <v>86.421897888183594</v>
      </c>
      <c r="C5369">
        <f>IF(_xlfn.IFNA(VLOOKUP($A5369,raw_data!$A:$D,3,FALSE),C5368)=0,C5368,_xlfn.IFNA(VLOOKUP($A5369,raw_data!$A:$D,3,FALSE),C5368))</f>
        <v>99.210891723632798</v>
      </c>
      <c r="D5369">
        <f>IF(_xlfn.IFNA(VLOOKUP($A5369,raw_data!$A:$D,4,FALSE),D5368)=0,D5368,_xlfn.IFNA(VLOOKUP($A5369,raw_data!$A:$D,4,FALSE),D5368))</f>
        <v>1319.7099609375</v>
      </c>
      <c r="E5369" s="2">
        <f t="shared" si="1001"/>
        <v>-1.8338426312582978E-3</v>
      </c>
      <c r="F5369" s="2">
        <f t="shared" si="1002"/>
        <v>8.9068405000554129E-3</v>
      </c>
      <c r="G5369" s="2">
        <f t="shared" si="1003"/>
        <v>1.1760440578780562E-2</v>
      </c>
      <c r="H5369" s="2"/>
      <c r="I5369" s="2">
        <f t="shared" si="1004"/>
        <v>2.0893655727314484</v>
      </c>
      <c r="J5369" s="2">
        <f t="shared" si="1005"/>
        <v>2.4624306212671868E-3</v>
      </c>
      <c r="K5369" s="2">
        <f>I5369/MAX(I$2:I5369)-1</f>
        <v>-0.14383375892364292</v>
      </c>
      <c r="M5369" s="2">
        <f t="shared" si="1006"/>
        <v>2.7799015189712302</v>
      </c>
      <c r="N5369" s="2">
        <f t="shared" si="1007"/>
        <v>1.4251830469048654E-2</v>
      </c>
      <c r="O5369" s="2">
        <f>M5369/MAX(M$2:M5369)-1</f>
        <v>-5.7939268322816484E-2</v>
      </c>
      <c r="Q5369" s="1">
        <f t="shared" si="1000"/>
        <v>44902</v>
      </c>
      <c r="R5369" s="2">
        <f t="shared" si="996"/>
        <v>2.0893655727314484</v>
      </c>
      <c r="S5369" s="2">
        <f t="shared" si="997"/>
        <v>2.7799015189712302</v>
      </c>
      <c r="T5369" s="2">
        <f t="shared" si="998"/>
        <v>-0.14383375892364292</v>
      </c>
      <c r="U5369" s="2">
        <f t="shared" si="999"/>
        <v>-5.7939268322816484E-2</v>
      </c>
    </row>
    <row r="5370" spans="1:21" x14ac:dyDescent="0.3">
      <c r="A5370" s="1">
        <v>44903</v>
      </c>
      <c r="B5370">
        <f>IF(_xlfn.IFNA(VLOOKUP($A5370,raw_data!$A:$D,2,FALSE),B5369)=0,B5369,_xlfn.IFNA(VLOOKUP($A5370,raw_data!$A:$D,2,FALSE),B5369))</f>
        <v>87.086761474609304</v>
      </c>
      <c r="C5370">
        <f>IF(_xlfn.IFNA(VLOOKUP($A5370,raw_data!$A:$D,3,FALSE),C5369)=0,C5369,_xlfn.IFNA(VLOOKUP($A5370,raw_data!$A:$D,3,FALSE),C5369))</f>
        <v>98.912300109863196</v>
      </c>
      <c r="D5370">
        <f>IF(_xlfn.IFNA(VLOOKUP($A5370,raw_data!$A:$D,4,FALSE),D5369)=0,D5369,_xlfn.IFNA(VLOOKUP($A5370,raw_data!$A:$D,4,FALSE),D5369))</f>
        <v>1314.09997558593</v>
      </c>
      <c r="E5370" s="2">
        <f t="shared" si="1001"/>
        <v>7.6932305662384959E-3</v>
      </c>
      <c r="F5370" s="2">
        <f t="shared" si="1002"/>
        <v>-3.0096656584982506E-3</v>
      </c>
      <c r="G5370" s="2">
        <f t="shared" si="1003"/>
        <v>-4.2509229433903561E-3</v>
      </c>
      <c r="H5370" s="2"/>
      <c r="I5370" s="2">
        <f t="shared" si="1004"/>
        <v>2.0964946386594394</v>
      </c>
      <c r="J5370" s="2">
        <f t="shared" si="1005"/>
        <v>3.4120720763437971E-3</v>
      </c>
      <c r="K5370" s="2">
        <f>I5370/MAX(I$2:I5370)-1</f>
        <v>-0.14091245799975816</v>
      </c>
      <c r="M5370" s="2">
        <f t="shared" si="1006"/>
        <v>2.7775292752139333</v>
      </c>
      <c r="N5370" s="2">
        <f t="shared" si="1007"/>
        <v>-8.5335532252039936E-4</v>
      </c>
      <c r="O5370" s="2">
        <f>M5370/MAX(M$2:M5370)-1</f>
        <v>-5.8743180862330657E-2</v>
      </c>
      <c r="Q5370" s="1">
        <f t="shared" si="1000"/>
        <v>44903</v>
      </c>
      <c r="R5370" s="2">
        <f t="shared" si="996"/>
        <v>2.0964946386594394</v>
      </c>
      <c r="S5370" s="2">
        <f t="shared" si="997"/>
        <v>2.7775292752139333</v>
      </c>
      <c r="T5370" s="2">
        <f t="shared" si="998"/>
        <v>-0.14091245799975816</v>
      </c>
      <c r="U5370" s="2">
        <f t="shared" si="999"/>
        <v>-5.8743180862330657E-2</v>
      </c>
    </row>
    <row r="5371" spans="1:21" x14ac:dyDescent="0.3">
      <c r="A5371" s="1">
        <v>44904</v>
      </c>
      <c r="B5371">
        <f>IF(_xlfn.IFNA(VLOOKUP($A5371,raw_data!$A:$D,2,FALSE),B5370)=0,B5370,_xlfn.IFNA(VLOOKUP($A5371,raw_data!$A:$D,2,FALSE),B5370))</f>
        <v>86.669982910156193</v>
      </c>
      <c r="C5371">
        <f>IF(_xlfn.IFNA(VLOOKUP($A5371,raw_data!$A:$D,3,FALSE),C5370)=0,C5370,_xlfn.IFNA(VLOOKUP($A5371,raw_data!$A:$D,3,FALSE),C5370))</f>
        <v>98.325088500976506</v>
      </c>
      <c r="D5371">
        <f>IF(_xlfn.IFNA(VLOOKUP($A5371,raw_data!$A:$D,4,FALSE),D5370)=0,D5370,_xlfn.IFNA(VLOOKUP($A5371,raw_data!$A:$D,4,FALSE),D5370))</f>
        <v>1316.63000488281</v>
      </c>
      <c r="E5371" s="2">
        <f t="shared" si="1001"/>
        <v>-4.7857855476073352E-3</v>
      </c>
      <c r="F5371" s="2">
        <f t="shared" si="1002"/>
        <v>-5.9366894535307635E-3</v>
      </c>
      <c r="G5371" s="2">
        <f t="shared" si="1003"/>
        <v>1.9252943793350852E-3</v>
      </c>
      <c r="H5371" s="2"/>
      <c r="I5371" s="2">
        <f t="shared" si="1004"/>
        <v>2.0854961193697545</v>
      </c>
      <c r="J5371" s="2">
        <f t="shared" si="1005"/>
        <v>-5.2461471099767062E-3</v>
      </c>
      <c r="K5371" s="2">
        <f>I5371/MAX(I$2:I5371)-1</f>
        <v>-0.14541935762543967</v>
      </c>
      <c r="M5371" s="2">
        <f t="shared" si="1006"/>
        <v>2.768277455441583</v>
      </c>
      <c r="N5371" s="2">
        <f t="shared" si="1007"/>
        <v>-3.3309531081856525E-3</v>
      </c>
      <c r="O5371" s="2">
        <f>M5371/MAX(M$2:M5371)-1</f>
        <v>-6.1878463189638189E-2</v>
      </c>
      <c r="Q5371" s="1">
        <f t="shared" si="1000"/>
        <v>44904</v>
      </c>
      <c r="R5371" s="2">
        <f t="shared" si="996"/>
        <v>2.0854961193697545</v>
      </c>
      <c r="S5371" s="2">
        <f t="shared" si="997"/>
        <v>2.768277455441583</v>
      </c>
      <c r="T5371" s="2">
        <f t="shared" si="998"/>
        <v>-0.14541935762543967</v>
      </c>
      <c r="U5371" s="2">
        <f t="shared" si="999"/>
        <v>-6.1878463189638189E-2</v>
      </c>
    </row>
    <row r="5372" spans="1:21" x14ac:dyDescent="0.3">
      <c r="A5372" s="1">
        <v>44905</v>
      </c>
      <c r="B5372">
        <f>IF(_xlfn.IFNA(VLOOKUP($A5372,raw_data!$A:$D,2,FALSE),B5371)=0,B5371,_xlfn.IFNA(VLOOKUP($A5372,raw_data!$A:$D,2,FALSE),B5371))</f>
        <v>86.669982910156193</v>
      </c>
      <c r="C5372">
        <f>IF(_xlfn.IFNA(VLOOKUP($A5372,raw_data!$A:$D,3,FALSE),C5371)=0,C5371,_xlfn.IFNA(VLOOKUP($A5372,raw_data!$A:$D,3,FALSE),C5371))</f>
        <v>98.325088500976506</v>
      </c>
      <c r="D5372">
        <f>IF(_xlfn.IFNA(VLOOKUP($A5372,raw_data!$A:$D,4,FALSE),D5371)=0,D5371,_xlfn.IFNA(VLOOKUP($A5372,raw_data!$A:$D,4,FALSE),D5371))</f>
        <v>1316.63000488281</v>
      </c>
      <c r="E5372" s="2">
        <f t="shared" si="1001"/>
        <v>0</v>
      </c>
      <c r="F5372" s="2">
        <f t="shared" si="1002"/>
        <v>0</v>
      </c>
      <c r="G5372" s="2">
        <f t="shared" si="1003"/>
        <v>0</v>
      </c>
      <c r="H5372" s="2"/>
      <c r="I5372" s="2">
        <f t="shared" si="1004"/>
        <v>2.0854961193697545</v>
      </c>
      <c r="J5372" s="2">
        <f t="shared" si="1005"/>
        <v>0</v>
      </c>
      <c r="K5372" s="2">
        <f>I5372/MAX(I$2:I5372)-1</f>
        <v>-0.14541935762543967</v>
      </c>
      <c r="M5372" s="2">
        <f t="shared" si="1006"/>
        <v>2.768277455441583</v>
      </c>
      <c r="N5372" s="2">
        <f t="shared" si="1007"/>
        <v>0</v>
      </c>
      <c r="O5372" s="2">
        <f>M5372/MAX(M$2:M5372)-1</f>
        <v>-6.1878463189638189E-2</v>
      </c>
      <c r="Q5372" s="1">
        <f t="shared" si="1000"/>
        <v>44905</v>
      </c>
      <c r="R5372" s="2">
        <f t="shared" si="996"/>
        <v>2.0854961193697545</v>
      </c>
      <c r="S5372" s="2">
        <f t="shared" si="997"/>
        <v>2.768277455441583</v>
      </c>
      <c r="T5372" s="2">
        <f t="shared" si="998"/>
        <v>-0.14541935762543967</v>
      </c>
      <c r="U5372" s="2">
        <f t="shared" si="999"/>
        <v>-6.1878463189638189E-2</v>
      </c>
    </row>
    <row r="5373" spans="1:21" x14ac:dyDescent="0.3">
      <c r="A5373" s="1">
        <v>44906</v>
      </c>
      <c r="B5373">
        <f>IF(_xlfn.IFNA(VLOOKUP($A5373,raw_data!$A:$D,2,FALSE),B5372)=0,B5372,_xlfn.IFNA(VLOOKUP($A5373,raw_data!$A:$D,2,FALSE),B5372))</f>
        <v>86.669982910156193</v>
      </c>
      <c r="C5373">
        <f>IF(_xlfn.IFNA(VLOOKUP($A5373,raw_data!$A:$D,3,FALSE),C5372)=0,C5372,_xlfn.IFNA(VLOOKUP($A5373,raw_data!$A:$D,3,FALSE),C5372))</f>
        <v>98.325088500976506</v>
      </c>
      <c r="D5373">
        <f>IF(_xlfn.IFNA(VLOOKUP($A5373,raw_data!$A:$D,4,FALSE),D5372)=0,D5372,_xlfn.IFNA(VLOOKUP($A5373,raw_data!$A:$D,4,FALSE),D5372))</f>
        <v>1316.63000488281</v>
      </c>
      <c r="E5373" s="2">
        <f t="shared" si="1001"/>
        <v>0</v>
      </c>
      <c r="F5373" s="2">
        <f t="shared" si="1002"/>
        <v>0</v>
      </c>
      <c r="G5373" s="2">
        <f t="shared" si="1003"/>
        <v>0</v>
      </c>
      <c r="H5373" s="2"/>
      <c r="I5373" s="2">
        <f t="shared" si="1004"/>
        <v>2.0854961193697545</v>
      </c>
      <c r="J5373" s="2">
        <f t="shared" si="1005"/>
        <v>0</v>
      </c>
      <c r="K5373" s="2">
        <f>I5373/MAX(I$2:I5373)-1</f>
        <v>-0.14541935762543967</v>
      </c>
      <c r="M5373" s="2">
        <f t="shared" si="1006"/>
        <v>2.768277455441583</v>
      </c>
      <c r="N5373" s="2">
        <f t="shared" si="1007"/>
        <v>0</v>
      </c>
      <c r="O5373" s="2">
        <f>M5373/MAX(M$2:M5373)-1</f>
        <v>-6.1878463189638189E-2</v>
      </c>
      <c r="Q5373" s="1">
        <f t="shared" si="1000"/>
        <v>44906</v>
      </c>
      <c r="R5373" s="2">
        <f t="shared" si="996"/>
        <v>2.0854961193697545</v>
      </c>
      <c r="S5373" s="2">
        <f t="shared" si="997"/>
        <v>2.768277455441583</v>
      </c>
      <c r="T5373" s="2">
        <f t="shared" si="998"/>
        <v>-0.14541935762543967</v>
      </c>
      <c r="U5373" s="2">
        <f t="shared" si="999"/>
        <v>-6.1878463189638189E-2</v>
      </c>
    </row>
    <row r="5374" spans="1:21" x14ac:dyDescent="0.3">
      <c r="A5374" s="1">
        <v>44907</v>
      </c>
      <c r="B5374">
        <f>IF(_xlfn.IFNA(VLOOKUP($A5374,raw_data!$A:$D,2,FALSE),B5373)=0,B5373,_xlfn.IFNA(VLOOKUP($A5374,raw_data!$A:$D,2,FALSE),B5373))</f>
        <v>87.444000244140597</v>
      </c>
      <c r="C5374">
        <f>IF(_xlfn.IFNA(VLOOKUP($A5374,raw_data!$A:$D,3,FALSE),C5373)=0,C5373,_xlfn.IFNA(VLOOKUP($A5374,raw_data!$A:$D,3,FALSE),C5373))</f>
        <v>98.344985961914006</v>
      </c>
      <c r="D5374">
        <f>IF(_xlfn.IFNA(VLOOKUP($A5374,raw_data!$A:$D,4,FALSE),D5373)=0,D5373,_xlfn.IFNA(VLOOKUP($A5374,raw_data!$A:$D,4,FALSE),D5373))</f>
        <v>1303.17004394531</v>
      </c>
      <c r="E5374" s="2">
        <f t="shared" si="1001"/>
        <v>8.9306275136429303E-3</v>
      </c>
      <c r="F5374" s="2">
        <f t="shared" si="1002"/>
        <v>2.0236402774553852E-4</v>
      </c>
      <c r="G5374" s="2">
        <f t="shared" si="1003"/>
        <v>-1.0223039796740774E-2</v>
      </c>
      <c r="H5374" s="2"/>
      <c r="I5374" s="2">
        <f t="shared" si="1004"/>
        <v>2.0968398045415233</v>
      </c>
      <c r="J5374" s="2">
        <f t="shared" si="1005"/>
        <v>5.4393221192839732E-3</v>
      </c>
      <c r="K5374" s="2">
        <f>I5374/MAX(I$2:I5374)-1</f>
        <v>-0.14077101823465987</v>
      </c>
      <c r="M5374" s="2">
        <f t="shared" si="1006"/>
        <v>2.7548808636804099</v>
      </c>
      <c r="N5374" s="2">
        <f t="shared" si="1007"/>
        <v>-4.8393240839496032E-3</v>
      </c>
      <c r="O5374" s="2">
        <f>M5374/MAX(M$2:M5374)-1</f>
        <v>-6.6418337336396349E-2</v>
      </c>
      <c r="Q5374" s="1">
        <f t="shared" si="1000"/>
        <v>44907</v>
      </c>
      <c r="R5374" s="2">
        <f t="shared" si="996"/>
        <v>2.0968398045415233</v>
      </c>
      <c r="S5374" s="2">
        <f t="shared" si="997"/>
        <v>2.7548808636804099</v>
      </c>
      <c r="T5374" s="2">
        <f t="shared" si="998"/>
        <v>-0.14077101823465987</v>
      </c>
      <c r="U5374" s="2">
        <f t="shared" si="999"/>
        <v>-6.6418337336396349E-2</v>
      </c>
    </row>
    <row r="5375" spans="1:21" x14ac:dyDescent="0.3">
      <c r="A5375" s="1">
        <v>44908</v>
      </c>
      <c r="B5375">
        <f>IF(_xlfn.IFNA(VLOOKUP($A5375,raw_data!$A:$D,2,FALSE),B5374)=0,B5374,_xlfn.IFNA(VLOOKUP($A5375,raw_data!$A:$D,2,FALSE),B5374))</f>
        <v>88.25</v>
      </c>
      <c r="C5375">
        <f>IF(_xlfn.IFNA(VLOOKUP($A5375,raw_data!$A:$D,3,FALSE),C5374)=0,C5374,_xlfn.IFNA(VLOOKUP($A5375,raw_data!$A:$D,3,FALSE),C5374))</f>
        <v>99.001892089843693</v>
      </c>
      <c r="D5375">
        <f>IF(_xlfn.IFNA(VLOOKUP($A5375,raw_data!$A:$D,4,FALSE),D5374)=0,D5374,_xlfn.IFNA(VLOOKUP($A5375,raw_data!$A:$D,4,FALSE),D5374))</f>
        <v>1305.92004394531</v>
      </c>
      <c r="E5375" s="2">
        <f t="shared" si="1001"/>
        <v>9.2173248434321842E-3</v>
      </c>
      <c r="F5375" s="2">
        <f t="shared" si="1002"/>
        <v>6.6796097584891356E-3</v>
      </c>
      <c r="G5375" s="2">
        <f t="shared" si="1003"/>
        <v>2.1102388078799716E-3</v>
      </c>
      <c r="H5375" s="2"/>
      <c r="I5375" s="2">
        <f t="shared" si="1004"/>
        <v>2.1140385853635437</v>
      </c>
      <c r="J5375" s="2">
        <f t="shared" si="1005"/>
        <v>8.2022388094549654E-3</v>
      </c>
      <c r="K5375" s="2">
        <f>I5375/MAX(I$2:I5375)-1</f>
        <v>-0.13372341693421574</v>
      </c>
      <c r="M5375" s="2">
        <f t="shared" si="1006"/>
        <v>2.7833381942841386</v>
      </c>
      <c r="N5375" s="2">
        <f t="shared" si="1007"/>
        <v>1.0329786299982047E-2</v>
      </c>
      <c r="O5375" s="2">
        <f>M5375/MAX(M$2:M5375)-1</f>
        <v>-5.67746382674994E-2</v>
      </c>
      <c r="Q5375" s="1">
        <f t="shared" si="1000"/>
        <v>44908</v>
      </c>
      <c r="R5375" s="2">
        <f t="shared" si="996"/>
        <v>2.1140385853635437</v>
      </c>
      <c r="S5375" s="2">
        <f t="shared" si="997"/>
        <v>2.7833381942841386</v>
      </c>
      <c r="T5375" s="2">
        <f t="shared" si="998"/>
        <v>-0.13372341693421574</v>
      </c>
      <c r="U5375" s="2">
        <f t="shared" si="999"/>
        <v>-5.67746382674994E-2</v>
      </c>
    </row>
    <row r="5376" spans="1:21" x14ac:dyDescent="0.3">
      <c r="A5376" s="1">
        <v>44909</v>
      </c>
      <c r="B5376">
        <f>IF(_xlfn.IFNA(VLOOKUP($A5376,raw_data!$A:$D,2,FALSE),B5375)=0,B5375,_xlfn.IFNA(VLOOKUP($A5376,raw_data!$A:$D,2,FALSE),B5375))</f>
        <v>87.910003662109304</v>
      </c>
      <c r="C5376">
        <f>IF(_xlfn.IFNA(VLOOKUP($A5376,raw_data!$A:$D,3,FALSE),C5375)=0,C5375,_xlfn.IFNA(VLOOKUP($A5376,raw_data!$A:$D,3,FALSE),C5375))</f>
        <v>99.220848083496094</v>
      </c>
      <c r="D5376">
        <f>IF(_xlfn.IFNA(VLOOKUP($A5376,raw_data!$A:$D,4,FALSE),D5375)=0,D5375,_xlfn.IFNA(VLOOKUP($A5376,raw_data!$A:$D,4,FALSE),D5375))</f>
        <v>1288.97998046875</v>
      </c>
      <c r="E5376" s="2">
        <f t="shared" si="1001"/>
        <v>-3.8526497211410771E-3</v>
      </c>
      <c r="F5376" s="2">
        <f t="shared" si="1002"/>
        <v>2.2116344347611339E-3</v>
      </c>
      <c r="G5376" s="2">
        <f t="shared" si="1003"/>
        <v>-1.297174628347264E-2</v>
      </c>
      <c r="H5376" s="2"/>
      <c r="I5376" s="2">
        <f t="shared" si="1004"/>
        <v>2.1110219874764358</v>
      </c>
      <c r="J5376" s="2">
        <f t="shared" si="1005"/>
        <v>-1.4269360587801927E-3</v>
      </c>
      <c r="K5376" s="2">
        <f>I5376/MAX(I$2:I5376)-1</f>
        <v>-0.1349595382274692</v>
      </c>
      <c r="M5376" s="2">
        <f t="shared" si="1006"/>
        <v>2.7433133109530639</v>
      </c>
      <c r="N5376" s="2">
        <f t="shared" si="1007"/>
        <v>-1.4380172489735554E-2</v>
      </c>
      <c r="O5376" s="2">
        <f>M5376/MAX(M$2:M5376)-1</f>
        <v>-7.0338381665905891E-2</v>
      </c>
      <c r="Q5376" s="1">
        <f t="shared" si="1000"/>
        <v>44909</v>
      </c>
      <c r="R5376" s="2">
        <f t="shared" si="996"/>
        <v>2.1110219874764358</v>
      </c>
      <c r="S5376" s="2">
        <f t="shared" si="997"/>
        <v>2.7433133109530639</v>
      </c>
      <c r="T5376" s="2">
        <f t="shared" si="998"/>
        <v>-0.1349595382274692</v>
      </c>
      <c r="U5376" s="2">
        <f t="shared" si="999"/>
        <v>-7.0338381665905891E-2</v>
      </c>
    </row>
    <row r="5377" spans="1:21" x14ac:dyDescent="0.3">
      <c r="A5377" s="1">
        <v>44910</v>
      </c>
      <c r="B5377">
        <f>IF(_xlfn.IFNA(VLOOKUP($A5377,raw_data!$A:$D,2,FALSE),B5376)=0,B5376,_xlfn.IFNA(VLOOKUP($A5377,raw_data!$A:$D,2,FALSE),B5376))</f>
        <v>85.75</v>
      </c>
      <c r="C5377">
        <f>IF(_xlfn.IFNA(VLOOKUP($A5377,raw_data!$A:$D,3,FALSE),C5376)=0,C5376,_xlfn.IFNA(VLOOKUP($A5377,raw_data!$A:$D,3,FALSE),C5376))</f>
        <v>99.366493225097599</v>
      </c>
      <c r="D5377">
        <f>IF(_xlfn.IFNA(VLOOKUP($A5377,raw_data!$A:$D,4,FALSE),D5376)=0,D5376,_xlfn.IFNA(VLOOKUP($A5377,raw_data!$A:$D,4,FALSE),D5376))</f>
        <v>1295.68005371093</v>
      </c>
      <c r="E5377" s="2">
        <f t="shared" si="1001"/>
        <v>-2.4570624185291656E-2</v>
      </c>
      <c r="F5377" s="2">
        <f t="shared" si="1002"/>
        <v>1.4678884973744477E-3</v>
      </c>
      <c r="G5377" s="2">
        <f t="shared" si="1003"/>
        <v>5.1979653242895107E-3</v>
      </c>
      <c r="H5377" s="2"/>
      <c r="I5377" s="2">
        <f t="shared" si="1004"/>
        <v>2.0811400086929819</v>
      </c>
      <c r="J5377" s="2">
        <f t="shared" si="1005"/>
        <v>-1.4155219112225215E-2</v>
      </c>
      <c r="K5377" s="2">
        <f>I5377/MAX(I$2:I5377)-1</f>
        <v>-0.1472043755047997</v>
      </c>
      <c r="M5377" s="2">
        <f t="shared" si="1006"/>
        <v>2.7185389089727194</v>
      </c>
      <c r="N5377" s="2">
        <f t="shared" si="1007"/>
        <v>-9.0308321260387237E-3</v>
      </c>
      <c r="O5377" s="2">
        <f>M5377/MAX(M$2:M5377)-1</f>
        <v>-7.8733999675102528E-2</v>
      </c>
      <c r="Q5377" s="1">
        <f t="shared" si="1000"/>
        <v>44910</v>
      </c>
      <c r="R5377" s="2">
        <f t="shared" si="996"/>
        <v>2.0811400086929819</v>
      </c>
      <c r="S5377" s="2">
        <f t="shared" si="997"/>
        <v>2.7185389089727194</v>
      </c>
      <c r="T5377" s="2">
        <f t="shared" si="998"/>
        <v>-0.1472043755047997</v>
      </c>
      <c r="U5377" s="2">
        <f t="shared" si="999"/>
        <v>-7.8733999675102528E-2</v>
      </c>
    </row>
    <row r="5378" spans="1:21" x14ac:dyDescent="0.3">
      <c r="A5378" s="1">
        <v>44911</v>
      </c>
      <c r="B5378">
        <f>IF(_xlfn.IFNA(VLOOKUP($A5378,raw_data!$A:$D,2,FALSE),B5377)=0,B5377,_xlfn.IFNA(VLOOKUP($A5378,raw_data!$A:$D,2,FALSE),B5377))</f>
        <v>84.919998168945298</v>
      </c>
      <c r="C5378">
        <f>IF(_xlfn.IFNA(VLOOKUP($A5378,raw_data!$A:$D,3,FALSE),C5377)=0,C5377,_xlfn.IFNA(VLOOKUP($A5378,raw_data!$A:$D,3,FALSE),C5377))</f>
        <v>99.107124328613196</v>
      </c>
      <c r="D5378">
        <f>IF(_xlfn.IFNA(VLOOKUP($A5378,raw_data!$A:$D,4,FALSE),D5377)=0,D5377,_xlfn.IFNA(VLOOKUP($A5378,raw_data!$A:$D,4,FALSE),D5377))</f>
        <v>1317.09997558593</v>
      </c>
      <c r="E5378" s="2">
        <f t="shared" si="1001"/>
        <v>-9.6793216449527764E-3</v>
      </c>
      <c r="F5378" s="2">
        <f t="shared" si="1002"/>
        <v>-2.6102249165304015E-3</v>
      </c>
      <c r="G5378" s="2">
        <f t="shared" si="1003"/>
        <v>1.6531798736618475E-2</v>
      </c>
      <c r="H5378" s="2"/>
      <c r="I5378" s="2">
        <f t="shared" si="1004"/>
        <v>2.0668806971713987</v>
      </c>
      <c r="J5378" s="2">
        <f t="shared" si="1005"/>
        <v>-6.851682953583826E-3</v>
      </c>
      <c r="K5378" s="2">
        <f>I5378/MAX(I$2:I5378)-1</f>
        <v>-0.15304746074804443</v>
      </c>
      <c r="M5378" s="2">
        <f t="shared" si="1006"/>
        <v>2.7445467497204006</v>
      </c>
      <c r="N5378" s="2">
        <f t="shared" si="1007"/>
        <v>9.5668451394388399E-3</v>
      </c>
      <c r="O5378" s="2">
        <f>M5378/MAX(M$2:M5378)-1</f>
        <v>-6.9920390517763997E-2</v>
      </c>
      <c r="Q5378" s="1">
        <f t="shared" si="1000"/>
        <v>44911</v>
      </c>
      <c r="R5378" s="2">
        <f t="shared" ref="R5378:R5441" si="1008">I5378</f>
        <v>2.0668806971713987</v>
      </c>
      <c r="S5378" s="2">
        <f t="shared" ref="S5378:S5441" si="1009">M5378</f>
        <v>2.7445467497204006</v>
      </c>
      <c r="T5378" s="2">
        <f t="shared" ref="T5378:T5441" si="1010">K5378</f>
        <v>-0.15304746074804443</v>
      </c>
      <c r="U5378" s="2">
        <f t="shared" ref="U5378:U5441" si="1011">O5378</f>
        <v>-6.9920390517763997E-2</v>
      </c>
    </row>
    <row r="5379" spans="1:21" x14ac:dyDescent="0.3">
      <c r="A5379" s="1">
        <v>44912</v>
      </c>
      <c r="B5379">
        <f>IF(_xlfn.IFNA(VLOOKUP($A5379,raw_data!$A:$D,2,FALSE),B5378)=0,B5378,_xlfn.IFNA(VLOOKUP($A5379,raw_data!$A:$D,2,FALSE),B5378))</f>
        <v>84.919998168945298</v>
      </c>
      <c r="C5379">
        <f>IF(_xlfn.IFNA(VLOOKUP($A5379,raw_data!$A:$D,3,FALSE),C5378)=0,C5378,_xlfn.IFNA(VLOOKUP($A5379,raw_data!$A:$D,3,FALSE),C5378))</f>
        <v>99.107124328613196</v>
      </c>
      <c r="D5379">
        <f>IF(_xlfn.IFNA(VLOOKUP($A5379,raw_data!$A:$D,4,FALSE),D5378)=0,D5378,_xlfn.IFNA(VLOOKUP($A5379,raw_data!$A:$D,4,FALSE),D5378))</f>
        <v>1317.09997558593</v>
      </c>
      <c r="E5379" s="2">
        <f t="shared" si="1001"/>
        <v>0</v>
      </c>
      <c r="F5379" s="2">
        <f t="shared" si="1002"/>
        <v>0</v>
      </c>
      <c r="G5379" s="2">
        <f t="shared" si="1003"/>
        <v>0</v>
      </c>
      <c r="H5379" s="2"/>
      <c r="I5379" s="2">
        <f t="shared" si="1004"/>
        <v>2.0668806971713987</v>
      </c>
      <c r="J5379" s="2">
        <f t="shared" si="1005"/>
        <v>0</v>
      </c>
      <c r="K5379" s="2">
        <f>I5379/MAX(I$2:I5379)-1</f>
        <v>-0.15304746074804443</v>
      </c>
      <c r="M5379" s="2">
        <f t="shared" si="1006"/>
        <v>2.7445467497204006</v>
      </c>
      <c r="N5379" s="2">
        <f t="shared" si="1007"/>
        <v>0</v>
      </c>
      <c r="O5379" s="2">
        <f>M5379/MAX(M$2:M5379)-1</f>
        <v>-6.9920390517763997E-2</v>
      </c>
      <c r="Q5379" s="1">
        <f t="shared" ref="Q5379:Q5442" si="1012">A5379</f>
        <v>44912</v>
      </c>
      <c r="R5379" s="2">
        <f t="shared" si="1008"/>
        <v>2.0668806971713987</v>
      </c>
      <c r="S5379" s="2">
        <f t="shared" si="1009"/>
        <v>2.7445467497204006</v>
      </c>
      <c r="T5379" s="2">
        <f t="shared" si="1010"/>
        <v>-0.15304746074804443</v>
      </c>
      <c r="U5379" s="2">
        <f t="shared" si="1011"/>
        <v>-6.9920390517763997E-2</v>
      </c>
    </row>
    <row r="5380" spans="1:21" x14ac:dyDescent="0.3">
      <c r="A5380" s="1">
        <v>44913</v>
      </c>
      <c r="B5380">
        <f>IF(_xlfn.IFNA(VLOOKUP($A5380,raw_data!$A:$D,2,FALSE),B5379)=0,B5379,_xlfn.IFNA(VLOOKUP($A5380,raw_data!$A:$D,2,FALSE),B5379))</f>
        <v>84.919998168945298</v>
      </c>
      <c r="C5380">
        <f>IF(_xlfn.IFNA(VLOOKUP($A5380,raw_data!$A:$D,3,FALSE),C5379)=0,C5379,_xlfn.IFNA(VLOOKUP($A5380,raw_data!$A:$D,3,FALSE),C5379))</f>
        <v>99.107124328613196</v>
      </c>
      <c r="D5380">
        <f>IF(_xlfn.IFNA(VLOOKUP($A5380,raw_data!$A:$D,4,FALSE),D5379)=0,D5379,_xlfn.IFNA(VLOOKUP($A5380,raw_data!$A:$D,4,FALSE),D5379))</f>
        <v>1317.09997558593</v>
      </c>
      <c r="E5380" s="2">
        <f t="shared" ref="E5380:E5443" si="1013">B5380/B5379-1</f>
        <v>0</v>
      </c>
      <c r="F5380" s="2">
        <f t="shared" ref="F5380:F5443" si="1014">C5380/C5379-1</f>
        <v>0</v>
      </c>
      <c r="G5380" s="2">
        <f t="shared" ref="G5380:G5443" si="1015">D5380/D5379-1</f>
        <v>0</v>
      </c>
      <c r="H5380" s="2"/>
      <c r="I5380" s="2">
        <f t="shared" ref="I5380:I5443" si="1016">I5379*(1+J5380)</f>
        <v>2.0668806971713987</v>
      </c>
      <c r="J5380" s="2">
        <f t="shared" ref="J5380:J5443" si="1017">E5380*0.6+F5380*0.4</f>
        <v>0</v>
      </c>
      <c r="K5380" s="2">
        <f>I5380/MAX(I$2:I5380)-1</f>
        <v>-0.15304746074804443</v>
      </c>
      <c r="M5380" s="2">
        <f t="shared" ref="M5380:M5443" si="1018">M5379*(1+N5380)</f>
        <v>2.7445467497204006</v>
      </c>
      <c r="N5380" s="2">
        <f t="shared" ref="N5380:N5443" si="1019">(1+J5380)*(1+G5380)-1</f>
        <v>0</v>
      </c>
      <c r="O5380" s="2">
        <f>M5380/MAX(M$2:M5380)-1</f>
        <v>-6.9920390517763997E-2</v>
      </c>
      <c r="Q5380" s="1">
        <f t="shared" si="1012"/>
        <v>44913</v>
      </c>
      <c r="R5380" s="2">
        <f t="shared" si="1008"/>
        <v>2.0668806971713987</v>
      </c>
      <c r="S5380" s="2">
        <f t="shared" si="1009"/>
        <v>2.7445467497204006</v>
      </c>
      <c r="T5380" s="2">
        <f t="shared" si="1010"/>
        <v>-0.15304746074804443</v>
      </c>
      <c r="U5380" s="2">
        <f t="shared" si="1011"/>
        <v>-6.9920390517763997E-2</v>
      </c>
    </row>
    <row r="5381" spans="1:21" x14ac:dyDescent="0.3">
      <c r="A5381" s="1">
        <v>44914</v>
      </c>
      <c r="B5381">
        <f>IF(_xlfn.IFNA(VLOOKUP($A5381,raw_data!$A:$D,2,FALSE),B5380)=0,B5380,_xlfn.IFNA(VLOOKUP($A5381,raw_data!$A:$D,2,FALSE),B5380))</f>
        <v>84.400001525878906</v>
      </c>
      <c r="C5381">
        <f>IF(_xlfn.IFNA(VLOOKUP($A5381,raw_data!$A:$D,3,FALSE),C5380)=0,C5380,_xlfn.IFNA(VLOOKUP($A5381,raw_data!$A:$D,3,FALSE),C5380))</f>
        <v>98.498619079589801</v>
      </c>
      <c r="D5381">
        <f>IF(_xlfn.IFNA(VLOOKUP($A5381,raw_data!$A:$D,4,FALSE),D5380)=0,D5380,_xlfn.IFNA(VLOOKUP($A5381,raw_data!$A:$D,4,FALSE),D5380))</f>
        <v>1308.85998535156</v>
      </c>
      <c r="E5381" s="2">
        <f t="shared" si="1013"/>
        <v>-6.1233708699790501E-3</v>
      </c>
      <c r="F5381" s="2">
        <f t="shared" si="1014"/>
        <v>-6.1398739308160533E-3</v>
      </c>
      <c r="G5381" s="2">
        <f t="shared" si="1015"/>
        <v>-6.256161557291251E-3</v>
      </c>
      <c r="H5381" s="2"/>
      <c r="I5381" s="2">
        <f t="shared" si="1016"/>
        <v>2.054210776175462</v>
      </c>
      <c r="J5381" s="2">
        <f t="shared" si="1017"/>
        <v>-6.129972094313851E-3</v>
      </c>
      <c r="K5381" s="2">
        <f>I5381/MAX(I$2:I5381)-1</f>
        <v>-0.15823925617886725</v>
      </c>
      <c r="M5381" s="2">
        <f t="shared" si="1018"/>
        <v>2.7106576804959648</v>
      </c>
      <c r="N5381" s="2">
        <f t="shared" si="1019"/>
        <v>-1.234778355584143E-2</v>
      </c>
      <c r="O5381" s="2">
        <f>M5381/MAX(M$2:M5381)-1</f>
        <v>-8.140481222535223E-2</v>
      </c>
      <c r="Q5381" s="1">
        <f t="shared" si="1012"/>
        <v>44914</v>
      </c>
      <c r="R5381" s="2">
        <f t="shared" si="1008"/>
        <v>2.054210776175462</v>
      </c>
      <c r="S5381" s="2">
        <f t="shared" si="1009"/>
        <v>2.7106576804959648</v>
      </c>
      <c r="T5381" s="2">
        <f t="shared" si="1010"/>
        <v>-0.15823925617886725</v>
      </c>
      <c r="U5381" s="2">
        <f t="shared" si="1011"/>
        <v>-8.140481222535223E-2</v>
      </c>
    </row>
    <row r="5382" spans="1:21" x14ac:dyDescent="0.3">
      <c r="A5382" s="1">
        <v>44915</v>
      </c>
      <c r="B5382">
        <f>IF(_xlfn.IFNA(VLOOKUP($A5382,raw_data!$A:$D,2,FALSE),B5381)=0,B5381,_xlfn.IFNA(VLOOKUP($A5382,raw_data!$A:$D,2,FALSE),B5381))</f>
        <v>84.589996337890597</v>
      </c>
      <c r="C5382">
        <f>IF(_xlfn.IFNA(VLOOKUP($A5382,raw_data!$A:$D,3,FALSE),C5381)=0,C5381,_xlfn.IFNA(VLOOKUP($A5382,raw_data!$A:$D,3,FALSE),C5381))</f>
        <v>97.830253601074205</v>
      </c>
      <c r="D5382">
        <f>IF(_xlfn.IFNA(VLOOKUP($A5382,raw_data!$A:$D,4,FALSE),D5381)=0,D5381,_xlfn.IFNA(VLOOKUP($A5382,raw_data!$A:$D,4,FALSE),D5381))</f>
        <v>1301.32995605468</v>
      </c>
      <c r="E5382" s="2">
        <f t="shared" si="1013"/>
        <v>2.2511233243691642E-3</v>
      </c>
      <c r="F5382" s="2">
        <f t="shared" si="1014"/>
        <v>-6.7855314598425087E-3</v>
      </c>
      <c r="G5382" s="2">
        <f t="shared" si="1015"/>
        <v>-5.7531205638144955E-3</v>
      </c>
      <c r="H5382" s="2"/>
      <c r="I5382" s="2">
        <f t="shared" si="1016"/>
        <v>2.051409780511559</v>
      </c>
      <c r="J5382" s="2">
        <f t="shared" si="1017"/>
        <v>-1.3635385893155051E-3</v>
      </c>
      <c r="K5382" s="2">
        <f>I5382/MAX(I$2:I5382)-1</f>
        <v>-0.15938702943603822</v>
      </c>
      <c r="M5382" s="2">
        <f t="shared" si="1018"/>
        <v>2.6913881177334456</v>
      </c>
      <c r="N5382" s="2">
        <f t="shared" si="1019"/>
        <v>-7.1088145512322454E-3</v>
      </c>
      <c r="O5382" s="2">
        <f>M5382/MAX(M$2:M5382)-1</f>
        <v>-8.7934935062896513E-2</v>
      </c>
      <c r="Q5382" s="1">
        <f t="shared" si="1012"/>
        <v>44915</v>
      </c>
      <c r="R5382" s="2">
        <f t="shared" si="1008"/>
        <v>2.051409780511559</v>
      </c>
      <c r="S5382" s="2">
        <f t="shared" si="1009"/>
        <v>2.6913881177334456</v>
      </c>
      <c r="T5382" s="2">
        <f t="shared" si="1010"/>
        <v>-0.15938702943603822</v>
      </c>
      <c r="U5382" s="2">
        <f t="shared" si="1011"/>
        <v>-8.7934935062896513E-2</v>
      </c>
    </row>
    <row r="5383" spans="1:21" x14ac:dyDescent="0.3">
      <c r="A5383" s="1">
        <v>44916</v>
      </c>
      <c r="B5383">
        <f>IF(_xlfn.IFNA(VLOOKUP($A5383,raw_data!$A:$D,2,FALSE),B5382)=0,B5382,_xlfn.IFNA(VLOOKUP($A5383,raw_data!$A:$D,2,FALSE),B5382))</f>
        <v>85.699996948242102</v>
      </c>
      <c r="C5383">
        <f>IF(_xlfn.IFNA(VLOOKUP($A5383,raw_data!$A:$D,3,FALSE),C5382)=0,C5382,_xlfn.IFNA(VLOOKUP($A5383,raw_data!$A:$D,3,FALSE),C5382))</f>
        <v>98.099594116210895</v>
      </c>
      <c r="D5383">
        <f>IF(_xlfn.IFNA(VLOOKUP($A5383,raw_data!$A:$D,4,FALSE),D5382)=0,D5382,_xlfn.IFNA(VLOOKUP($A5383,raw_data!$A:$D,4,FALSE),D5382))</f>
        <v>1283.64001464843</v>
      </c>
      <c r="E5383" s="2">
        <f t="shared" si="1013"/>
        <v>1.3122126237216758E-2</v>
      </c>
      <c r="F5383" s="2">
        <f t="shared" si="1014"/>
        <v>2.7531413363701684E-3</v>
      </c>
      <c r="G5383" s="2">
        <f t="shared" si="1015"/>
        <v>-1.3593740253149633E-2</v>
      </c>
      <c r="H5383" s="2"/>
      <c r="I5383" s="2">
        <f t="shared" si="1016"/>
        <v>2.0698202237998635</v>
      </c>
      <c r="J5383" s="2">
        <f t="shared" si="1017"/>
        <v>8.9745322768781215E-3</v>
      </c>
      <c r="K5383" s="2">
        <f>I5383/MAX(I$2:I5383)-1</f>
        <v>-0.15184292119934961</v>
      </c>
      <c r="M5383" s="2">
        <f t="shared" si="1018"/>
        <v>2.6786276937567401</v>
      </c>
      <c r="N5383" s="2">
        <f t="shared" si="1019"/>
        <v>-4.7412054369369017E-3</v>
      </c>
      <c r="O5383" s="2">
        <f>M5383/MAX(M$2:M5383)-1</f>
        <v>-9.2259222907616678E-2</v>
      </c>
      <c r="Q5383" s="1">
        <f t="shared" si="1012"/>
        <v>44916</v>
      </c>
      <c r="R5383" s="2">
        <f t="shared" si="1008"/>
        <v>2.0698202237998635</v>
      </c>
      <c r="S5383" s="2">
        <f t="shared" si="1009"/>
        <v>2.6786276937567401</v>
      </c>
      <c r="T5383" s="2">
        <f t="shared" si="1010"/>
        <v>-0.15184292119934961</v>
      </c>
      <c r="U5383" s="2">
        <f t="shared" si="1011"/>
        <v>-9.2259222907616678E-2</v>
      </c>
    </row>
    <row r="5384" spans="1:21" x14ac:dyDescent="0.3">
      <c r="A5384" s="1">
        <v>44917</v>
      </c>
      <c r="B5384">
        <f>IF(_xlfn.IFNA(VLOOKUP($A5384,raw_data!$A:$D,2,FALSE),B5383)=0,B5383,_xlfn.IFNA(VLOOKUP($A5384,raw_data!$A:$D,2,FALSE),B5383))</f>
        <v>84.669998168945298</v>
      </c>
      <c r="C5384">
        <f>IF(_xlfn.IFNA(VLOOKUP($A5384,raw_data!$A:$D,3,FALSE),C5383)=0,C5383,_xlfn.IFNA(VLOOKUP($A5384,raw_data!$A:$D,3,FALSE),C5383))</f>
        <v>98.069664001464801</v>
      </c>
      <c r="D5384">
        <f>IF(_xlfn.IFNA(VLOOKUP($A5384,raw_data!$A:$D,4,FALSE),D5383)=0,D5383,_xlfn.IFNA(VLOOKUP($A5384,raw_data!$A:$D,4,FALSE),D5383))</f>
        <v>1280.77001953125</v>
      </c>
      <c r="E5384" s="2">
        <f t="shared" si="1013"/>
        <v>-1.2018655962366731E-2</v>
      </c>
      <c r="F5384" s="2">
        <f t="shared" si="1014"/>
        <v>-3.0509927197697184E-4</v>
      </c>
      <c r="G5384" s="2">
        <f t="shared" si="1015"/>
        <v>-2.23582553085655E-3</v>
      </c>
      <c r="H5384" s="2"/>
      <c r="I5384" s="2">
        <f t="shared" si="1016"/>
        <v>2.0546417492382218</v>
      </c>
      <c r="J5384" s="2">
        <f t="shared" si="1017"/>
        <v>-7.3332332862108274E-3</v>
      </c>
      <c r="K5384" s="2">
        <f>I5384/MAX(I$2:I5384)-1</f>
        <v>-0.15806265492154592</v>
      </c>
      <c r="M5384" s="2">
        <f t="shared" si="1018"/>
        <v>2.6530396661310056</v>
      </c>
      <c r="N5384" s="2">
        <f t="shared" si="1019"/>
        <v>-9.5526629868623036E-3</v>
      </c>
      <c r="O5384" s="2">
        <f>M5384/MAX(M$2:M5384)-1</f>
        <v>-0.10093056463061267</v>
      </c>
      <c r="Q5384" s="1">
        <f t="shared" si="1012"/>
        <v>44917</v>
      </c>
      <c r="R5384" s="2">
        <f t="shared" si="1008"/>
        <v>2.0546417492382218</v>
      </c>
      <c r="S5384" s="2">
        <f t="shared" si="1009"/>
        <v>2.6530396661310056</v>
      </c>
      <c r="T5384" s="2">
        <f t="shared" si="1010"/>
        <v>-0.15806265492154592</v>
      </c>
      <c r="U5384" s="2">
        <f t="shared" si="1011"/>
        <v>-0.10093056463061267</v>
      </c>
    </row>
    <row r="5385" spans="1:21" x14ac:dyDescent="0.3">
      <c r="A5385" s="1">
        <v>44918</v>
      </c>
      <c r="B5385">
        <f>IF(_xlfn.IFNA(VLOOKUP($A5385,raw_data!$A:$D,2,FALSE),B5384)=0,B5384,_xlfn.IFNA(VLOOKUP($A5385,raw_data!$A:$D,2,FALSE),B5384))</f>
        <v>85.059997558593693</v>
      </c>
      <c r="C5385">
        <f>IF(_xlfn.IFNA(VLOOKUP($A5385,raw_data!$A:$D,3,FALSE),C5384)=0,C5384,_xlfn.IFNA(VLOOKUP($A5385,raw_data!$A:$D,3,FALSE),C5384))</f>
        <v>97.730499267578097</v>
      </c>
      <c r="D5385">
        <f>IF(_xlfn.IFNA(VLOOKUP($A5385,raw_data!$A:$D,4,FALSE),D5384)=0,D5384,_xlfn.IFNA(VLOOKUP($A5385,raw_data!$A:$D,4,FALSE),D5384))</f>
        <v>1290.19995117187</v>
      </c>
      <c r="E5385" s="2">
        <f t="shared" si="1013"/>
        <v>4.6061107603925233E-3</v>
      </c>
      <c r="F5385" s="2">
        <f t="shared" si="1014"/>
        <v>-3.4584061986960846E-3</v>
      </c>
      <c r="G5385" s="2">
        <f t="shared" si="1015"/>
        <v>7.3627048547493246E-3</v>
      </c>
      <c r="H5385" s="2"/>
      <c r="I5385" s="2">
        <f t="shared" si="1016"/>
        <v>2.0574777794155064</v>
      </c>
      <c r="J5385" s="2">
        <f t="shared" si="1017"/>
        <v>1.38030397675708E-3</v>
      </c>
      <c r="K5385" s="2">
        <f>I5385/MAX(I$2:I5385)-1</f>
        <v>-0.1569005254559539</v>
      </c>
      <c r="M5385" s="2">
        <f t="shared" si="1018"/>
        <v>2.6762621775963513</v>
      </c>
      <c r="N5385" s="2">
        <f t="shared" si="1019"/>
        <v>8.7531716022970496E-3</v>
      </c>
      <c r="O5385" s="2">
        <f>M5385/MAX(M$2:M5385)-1</f>
        <v>-9.306085558044408E-2</v>
      </c>
      <c r="Q5385" s="1">
        <f t="shared" si="1012"/>
        <v>44918</v>
      </c>
      <c r="R5385" s="2">
        <f t="shared" si="1008"/>
        <v>2.0574777794155064</v>
      </c>
      <c r="S5385" s="2">
        <f t="shared" si="1009"/>
        <v>2.6762621775963513</v>
      </c>
      <c r="T5385" s="2">
        <f t="shared" si="1010"/>
        <v>-0.1569005254559539</v>
      </c>
      <c r="U5385" s="2">
        <f t="shared" si="1011"/>
        <v>-9.306085558044408E-2</v>
      </c>
    </row>
    <row r="5386" spans="1:21" x14ac:dyDescent="0.3">
      <c r="A5386" s="1">
        <v>44919</v>
      </c>
      <c r="B5386">
        <f>IF(_xlfn.IFNA(VLOOKUP($A5386,raw_data!$A:$D,2,FALSE),B5385)=0,B5385,_xlfn.IFNA(VLOOKUP($A5386,raw_data!$A:$D,2,FALSE),B5385))</f>
        <v>85.059997558593693</v>
      </c>
      <c r="C5386">
        <f>IF(_xlfn.IFNA(VLOOKUP($A5386,raw_data!$A:$D,3,FALSE),C5385)=0,C5385,_xlfn.IFNA(VLOOKUP($A5386,raw_data!$A:$D,3,FALSE),C5385))</f>
        <v>97.730499267578097</v>
      </c>
      <c r="D5386">
        <f>IF(_xlfn.IFNA(VLOOKUP($A5386,raw_data!$A:$D,4,FALSE),D5385)=0,D5385,_xlfn.IFNA(VLOOKUP($A5386,raw_data!$A:$D,4,FALSE),D5385))</f>
        <v>1290.19995117187</v>
      </c>
      <c r="E5386" s="2">
        <f t="shared" si="1013"/>
        <v>0</v>
      </c>
      <c r="F5386" s="2">
        <f t="shared" si="1014"/>
        <v>0</v>
      </c>
      <c r="G5386" s="2">
        <f t="shared" si="1015"/>
        <v>0</v>
      </c>
      <c r="H5386" s="2"/>
      <c r="I5386" s="2">
        <f t="shared" si="1016"/>
        <v>2.0574777794155064</v>
      </c>
      <c r="J5386" s="2">
        <f t="shared" si="1017"/>
        <v>0</v>
      </c>
      <c r="K5386" s="2">
        <f>I5386/MAX(I$2:I5386)-1</f>
        <v>-0.1569005254559539</v>
      </c>
      <c r="M5386" s="2">
        <f t="shared" si="1018"/>
        <v>2.6762621775963513</v>
      </c>
      <c r="N5386" s="2">
        <f t="shared" si="1019"/>
        <v>0</v>
      </c>
      <c r="O5386" s="2">
        <f>M5386/MAX(M$2:M5386)-1</f>
        <v>-9.306085558044408E-2</v>
      </c>
      <c r="Q5386" s="1">
        <f t="shared" si="1012"/>
        <v>44919</v>
      </c>
      <c r="R5386" s="2">
        <f t="shared" si="1008"/>
        <v>2.0574777794155064</v>
      </c>
      <c r="S5386" s="2">
        <f t="shared" si="1009"/>
        <v>2.6762621775963513</v>
      </c>
      <c r="T5386" s="2">
        <f t="shared" si="1010"/>
        <v>-0.1569005254559539</v>
      </c>
      <c r="U5386" s="2">
        <f t="shared" si="1011"/>
        <v>-9.306085558044408E-2</v>
      </c>
    </row>
    <row r="5387" spans="1:21" x14ac:dyDescent="0.3">
      <c r="A5387" s="1">
        <v>44920</v>
      </c>
      <c r="B5387">
        <f>IF(_xlfn.IFNA(VLOOKUP($A5387,raw_data!$A:$D,2,FALSE),B5386)=0,B5386,_xlfn.IFNA(VLOOKUP($A5387,raw_data!$A:$D,2,FALSE),B5386))</f>
        <v>85.059997558593693</v>
      </c>
      <c r="C5387">
        <f>IF(_xlfn.IFNA(VLOOKUP($A5387,raw_data!$A:$D,3,FALSE),C5386)=0,C5386,_xlfn.IFNA(VLOOKUP($A5387,raw_data!$A:$D,3,FALSE),C5386))</f>
        <v>97.730499267578097</v>
      </c>
      <c r="D5387">
        <f>IF(_xlfn.IFNA(VLOOKUP($A5387,raw_data!$A:$D,4,FALSE),D5386)=0,D5386,_xlfn.IFNA(VLOOKUP($A5387,raw_data!$A:$D,4,FALSE),D5386))</f>
        <v>1290.19995117187</v>
      </c>
      <c r="E5387" s="2">
        <f t="shared" si="1013"/>
        <v>0</v>
      </c>
      <c r="F5387" s="2">
        <f t="shared" si="1014"/>
        <v>0</v>
      </c>
      <c r="G5387" s="2">
        <f t="shared" si="1015"/>
        <v>0</v>
      </c>
      <c r="H5387" s="2"/>
      <c r="I5387" s="2">
        <f t="shared" si="1016"/>
        <v>2.0574777794155064</v>
      </c>
      <c r="J5387" s="2">
        <f t="shared" si="1017"/>
        <v>0</v>
      </c>
      <c r="K5387" s="2">
        <f>I5387/MAX(I$2:I5387)-1</f>
        <v>-0.1569005254559539</v>
      </c>
      <c r="M5387" s="2">
        <f t="shared" si="1018"/>
        <v>2.6762621775963513</v>
      </c>
      <c r="N5387" s="2">
        <f t="shared" si="1019"/>
        <v>0</v>
      </c>
      <c r="O5387" s="2">
        <f>M5387/MAX(M$2:M5387)-1</f>
        <v>-9.306085558044408E-2</v>
      </c>
      <c r="Q5387" s="1">
        <f t="shared" si="1012"/>
        <v>44920</v>
      </c>
      <c r="R5387" s="2">
        <f t="shared" si="1008"/>
        <v>2.0574777794155064</v>
      </c>
      <c r="S5387" s="2">
        <f t="shared" si="1009"/>
        <v>2.6762621775963513</v>
      </c>
      <c r="T5387" s="2">
        <f t="shared" si="1010"/>
        <v>-0.1569005254559539</v>
      </c>
      <c r="U5387" s="2">
        <f t="shared" si="1011"/>
        <v>-9.306085558044408E-2</v>
      </c>
    </row>
    <row r="5388" spans="1:21" x14ac:dyDescent="0.3">
      <c r="A5388" s="1">
        <v>44921</v>
      </c>
      <c r="B5388">
        <f>IF(_xlfn.IFNA(VLOOKUP($A5388,raw_data!$A:$D,2,FALSE),B5387)=0,B5387,_xlfn.IFNA(VLOOKUP($A5388,raw_data!$A:$D,2,FALSE),B5387))</f>
        <v>85.059997558593693</v>
      </c>
      <c r="C5388">
        <f>IF(_xlfn.IFNA(VLOOKUP($A5388,raw_data!$A:$D,3,FALSE),C5387)=0,C5387,_xlfn.IFNA(VLOOKUP($A5388,raw_data!$A:$D,3,FALSE),C5387))</f>
        <v>97.730499267578097</v>
      </c>
      <c r="D5388">
        <f>IF(_xlfn.IFNA(VLOOKUP($A5388,raw_data!$A:$D,4,FALSE),D5387)=0,D5387,_xlfn.IFNA(VLOOKUP($A5388,raw_data!$A:$D,4,FALSE),D5387))</f>
        <v>1279.23999023437</v>
      </c>
      <c r="E5388" s="2">
        <f t="shared" si="1013"/>
        <v>0</v>
      </c>
      <c r="F5388" s="2">
        <f t="shared" si="1014"/>
        <v>0</v>
      </c>
      <c r="G5388" s="2">
        <f t="shared" si="1015"/>
        <v>-8.4947770518400967E-3</v>
      </c>
      <c r="H5388" s="2"/>
      <c r="I5388" s="2">
        <f t="shared" si="1016"/>
        <v>2.0574777794155064</v>
      </c>
      <c r="J5388" s="2">
        <f t="shared" si="1017"/>
        <v>0</v>
      </c>
      <c r="K5388" s="2">
        <f>I5388/MAX(I$2:I5388)-1</f>
        <v>-0.1569005254559539</v>
      </c>
      <c r="M5388" s="2">
        <f t="shared" si="1018"/>
        <v>2.6535279270653982</v>
      </c>
      <c r="N5388" s="2">
        <f t="shared" si="1019"/>
        <v>-8.4947770518400967E-3</v>
      </c>
      <c r="O5388" s="2">
        <f>M5388/MAX(M$2:M5388)-1</f>
        <v>-0.10076510141187489</v>
      </c>
      <c r="Q5388" s="1">
        <f t="shared" si="1012"/>
        <v>44921</v>
      </c>
      <c r="R5388" s="2">
        <f t="shared" si="1008"/>
        <v>2.0574777794155064</v>
      </c>
      <c r="S5388" s="2">
        <f t="shared" si="1009"/>
        <v>2.6535279270653982</v>
      </c>
      <c r="T5388" s="2">
        <f t="shared" si="1010"/>
        <v>-0.1569005254559539</v>
      </c>
      <c r="U5388" s="2">
        <f t="shared" si="1011"/>
        <v>-0.10076510141187489</v>
      </c>
    </row>
    <row r="5389" spans="1:21" x14ac:dyDescent="0.3">
      <c r="A5389" s="1">
        <v>44922</v>
      </c>
      <c r="B5389">
        <f>IF(_xlfn.IFNA(VLOOKUP($A5389,raw_data!$A:$D,2,FALSE),B5388)=0,B5388,_xlfn.IFNA(VLOOKUP($A5389,raw_data!$A:$D,2,FALSE),B5388))</f>
        <v>85.029998779296804</v>
      </c>
      <c r="C5389">
        <f>IF(_xlfn.IFNA(VLOOKUP($A5389,raw_data!$A:$D,3,FALSE),C5388)=0,C5388,_xlfn.IFNA(VLOOKUP($A5389,raw_data!$A:$D,3,FALSE),C5388))</f>
        <v>97.022239685058594</v>
      </c>
      <c r="D5389">
        <f>IF(_xlfn.IFNA(VLOOKUP($A5389,raw_data!$A:$D,4,FALSE),D5388)=0,D5388,_xlfn.IFNA(VLOOKUP($A5389,raw_data!$A:$D,4,FALSE),D5388))</f>
        <v>1275.13000488281</v>
      </c>
      <c r="E5389" s="2">
        <f t="shared" si="1013"/>
        <v>-3.5267787629811309E-4</v>
      </c>
      <c r="F5389" s="2">
        <f t="shared" si="1014"/>
        <v>-7.2470680885436956E-3</v>
      </c>
      <c r="G5389" s="2">
        <f t="shared" si="1015"/>
        <v>-3.2128337004279084E-3</v>
      </c>
      <c r="H5389" s="2"/>
      <c r="I5389" s="2">
        <f t="shared" si="1016"/>
        <v>2.0510781306560055</v>
      </c>
      <c r="J5389" s="2">
        <f t="shared" si="1017"/>
        <v>-3.1104339611963466E-3</v>
      </c>
      <c r="K5389" s="2">
        <f>I5389/MAX(I$2:I5389)-1</f>
        <v>-0.1595229306942425</v>
      </c>
      <c r="M5389" s="2">
        <f t="shared" si="1018"/>
        <v>2.6367754772543188</v>
      </c>
      <c r="N5389" s="2">
        <f t="shared" si="1019"/>
        <v>-6.3132743545707415E-3</v>
      </c>
      <c r="O5389" s="2">
        <f>M5389/MAX(M$2:M5389)-1</f>
        <v>-0.10644221803586629</v>
      </c>
      <c r="Q5389" s="1">
        <f t="shared" si="1012"/>
        <v>44922</v>
      </c>
      <c r="R5389" s="2">
        <f t="shared" si="1008"/>
        <v>2.0510781306560055</v>
      </c>
      <c r="S5389" s="2">
        <f t="shared" si="1009"/>
        <v>2.6367754772543188</v>
      </c>
      <c r="T5389" s="2">
        <f t="shared" si="1010"/>
        <v>-0.1595229306942425</v>
      </c>
      <c r="U5389" s="2">
        <f t="shared" si="1011"/>
        <v>-0.10644221803586629</v>
      </c>
    </row>
    <row r="5390" spans="1:21" x14ac:dyDescent="0.3">
      <c r="A5390" s="1">
        <v>44923</v>
      </c>
      <c r="B5390">
        <f>IF(_xlfn.IFNA(VLOOKUP($A5390,raw_data!$A:$D,2,FALSE),B5389)=0,B5389,_xlfn.IFNA(VLOOKUP($A5390,raw_data!$A:$D,2,FALSE),B5389))</f>
        <v>83.930000305175696</v>
      </c>
      <c r="C5390">
        <f>IF(_xlfn.IFNA(VLOOKUP($A5390,raw_data!$A:$D,3,FALSE),C5389)=0,C5389,_xlfn.IFNA(VLOOKUP($A5390,raw_data!$A:$D,3,FALSE),C5389))</f>
        <v>96.852645874023395</v>
      </c>
      <c r="D5390">
        <f>IF(_xlfn.IFNA(VLOOKUP($A5390,raw_data!$A:$D,4,FALSE),D5389)=0,D5389,_xlfn.IFNA(VLOOKUP($A5390,raw_data!$A:$D,4,FALSE),D5389))</f>
        <v>1272.28002929687</v>
      </c>
      <c r="E5390" s="2">
        <f t="shared" si="1013"/>
        <v>-1.2936592848557527E-2</v>
      </c>
      <c r="F5390" s="2">
        <f t="shared" si="1014"/>
        <v>-1.7479890341195459E-3</v>
      </c>
      <c r="G5390" s="2">
        <f t="shared" si="1015"/>
        <v>-2.2350470736526296E-3</v>
      </c>
      <c r="H5390" s="2"/>
      <c r="I5390" s="2">
        <f t="shared" si="1016"/>
        <v>2.0337236482176757</v>
      </c>
      <c r="J5390" s="2">
        <f t="shared" si="1017"/>
        <v>-8.4611513227823339E-3</v>
      </c>
      <c r="K5390" s="2">
        <f>I5390/MAX(I$2:I5390)-1</f>
        <v>-0.16663433436096697</v>
      </c>
      <c r="M5390" s="2">
        <f t="shared" si="1018"/>
        <v>2.6086218678723418</v>
      </c>
      <c r="N5390" s="2">
        <f t="shared" si="1019"/>
        <v>-1.0677287324931228E-2</v>
      </c>
      <c r="O5390" s="2">
        <f>M5390/MAX(M$2:M5390)-1</f>
        <v>-0.11598299121532563</v>
      </c>
      <c r="Q5390" s="1">
        <f t="shared" si="1012"/>
        <v>44923</v>
      </c>
      <c r="R5390" s="2">
        <f t="shared" si="1008"/>
        <v>2.0337236482176757</v>
      </c>
      <c r="S5390" s="2">
        <f t="shared" si="1009"/>
        <v>2.6086218678723418</v>
      </c>
      <c r="T5390" s="2">
        <f t="shared" si="1010"/>
        <v>-0.16663433436096697</v>
      </c>
      <c r="U5390" s="2">
        <f t="shared" si="1011"/>
        <v>-0.11598299121532563</v>
      </c>
    </row>
    <row r="5391" spans="1:21" x14ac:dyDescent="0.3">
      <c r="A5391" s="1">
        <v>44924</v>
      </c>
      <c r="B5391">
        <f>IF(_xlfn.IFNA(VLOOKUP($A5391,raw_data!$A:$D,2,FALSE),B5390)=0,B5390,_xlfn.IFNA(VLOOKUP($A5391,raw_data!$A:$D,2,FALSE),B5390))</f>
        <v>85.389999389648395</v>
      </c>
      <c r="C5391">
        <f>IF(_xlfn.IFNA(VLOOKUP($A5391,raw_data!$A:$D,3,FALSE),C5390)=0,C5390,_xlfn.IFNA(VLOOKUP($A5391,raw_data!$A:$D,3,FALSE),C5390))</f>
        <v>97.211769104003906</v>
      </c>
      <c r="D5391">
        <f>IF(_xlfn.IFNA(VLOOKUP($A5391,raw_data!$A:$D,4,FALSE),D5390)=0,D5390,_xlfn.IFNA(VLOOKUP($A5391,raw_data!$A:$D,4,FALSE),D5390))</f>
        <v>1274.31994628906</v>
      </c>
      <c r="E5391" s="2">
        <f t="shared" si="1013"/>
        <v>1.7395437616633425E-2</v>
      </c>
      <c r="F5391" s="2">
        <f t="shared" si="1014"/>
        <v>3.7079341172323588E-3</v>
      </c>
      <c r="G5391" s="2">
        <f t="shared" si="1015"/>
        <v>1.6033553504077869E-3</v>
      </c>
      <c r="H5391" s="2"/>
      <c r="I5391" s="2">
        <f t="shared" si="1016"/>
        <v>2.0579665212490008</v>
      </c>
      <c r="J5391" s="2">
        <f t="shared" si="1017"/>
        <v>1.1920436216872998E-2</v>
      </c>
      <c r="K5391" s="2">
        <f>I5391/MAX(I$2:I5391)-1</f>
        <v>-0.15670025209838501</v>
      </c>
      <c r="M5391" s="2">
        <f t="shared" si="1018"/>
        <v>2.6439501840859183</v>
      </c>
      <c r="N5391" s="2">
        <f t="shared" si="1019"/>
        <v>1.3542904262468403E-2</v>
      </c>
      <c r="O5391" s="2">
        <f>M5391/MAX(M$2:M5391)-1</f>
        <v>-0.10401083349896112</v>
      </c>
      <c r="Q5391" s="1">
        <f t="shared" si="1012"/>
        <v>44924</v>
      </c>
      <c r="R5391" s="2">
        <f t="shared" si="1008"/>
        <v>2.0579665212490008</v>
      </c>
      <c r="S5391" s="2">
        <f t="shared" si="1009"/>
        <v>2.6439501840859183</v>
      </c>
      <c r="T5391" s="2">
        <f t="shared" si="1010"/>
        <v>-0.15670025209838501</v>
      </c>
      <c r="U5391" s="2">
        <f t="shared" si="1011"/>
        <v>-0.10401083349896112</v>
      </c>
    </row>
    <row r="5392" spans="1:21" x14ac:dyDescent="0.3">
      <c r="A5392" s="1">
        <v>44925</v>
      </c>
      <c r="B5392">
        <f>IF(_xlfn.IFNA(VLOOKUP($A5392,raw_data!$A:$D,2,FALSE),B5391)=0,B5391,_xlfn.IFNA(VLOOKUP($A5392,raw_data!$A:$D,2,FALSE),B5391))</f>
        <v>84.879997253417898</v>
      </c>
      <c r="C5392">
        <f>IF(_xlfn.IFNA(VLOOKUP($A5392,raw_data!$A:$D,3,FALSE),C5391)=0,C5391,_xlfn.IFNA(VLOOKUP($A5392,raw_data!$A:$D,3,FALSE),C5391))</f>
        <v>96.752891540527301</v>
      </c>
      <c r="D5392">
        <f>IF(_xlfn.IFNA(VLOOKUP($A5392,raw_data!$A:$D,4,FALSE),D5391)=0,D5391,_xlfn.IFNA(VLOOKUP($A5392,raw_data!$A:$D,4,FALSE),D5391))</f>
        <v>1260.26000976562</v>
      </c>
      <c r="E5392" s="2">
        <f t="shared" si="1013"/>
        <v>-5.9726213827836494E-3</v>
      </c>
      <c r="F5392" s="2">
        <f t="shared" si="1014"/>
        <v>-4.7203910360449353E-3</v>
      </c>
      <c r="G5392" s="2">
        <f t="shared" si="1015"/>
        <v>-1.103328607888765E-2</v>
      </c>
      <c r="H5392" s="2"/>
      <c r="I5392" s="2">
        <f t="shared" si="1016"/>
        <v>2.0467058856513285</v>
      </c>
      <c r="J5392" s="2">
        <f t="shared" si="1017"/>
        <v>-5.4717292440881636E-3</v>
      </c>
      <c r="K5392" s="2">
        <f>I5392/MAX(I$2:I5392)-1</f>
        <v>-0.16131455999051036</v>
      </c>
      <c r="M5392" s="2">
        <f t="shared" si="1018"/>
        <v>2.6004713641083819</v>
      </c>
      <c r="N5392" s="2">
        <f t="shared" si="1019"/>
        <v>-1.6444644168879474E-2</v>
      </c>
      <c r="O5392" s="2">
        <f>M5392/MAX(M$2:M5392)-1</f>
        <v>-0.11874505652124168</v>
      </c>
      <c r="Q5392" s="1">
        <f t="shared" si="1012"/>
        <v>44925</v>
      </c>
      <c r="R5392" s="2">
        <f t="shared" si="1008"/>
        <v>2.0467058856513285</v>
      </c>
      <c r="S5392" s="2">
        <f t="shared" si="1009"/>
        <v>2.6004713641083819</v>
      </c>
      <c r="T5392" s="2">
        <f t="shared" si="1010"/>
        <v>-0.16131455999051036</v>
      </c>
      <c r="U5392" s="2">
        <f t="shared" si="1011"/>
        <v>-0.11874505652124168</v>
      </c>
    </row>
    <row r="5393" spans="1:21" x14ac:dyDescent="0.3">
      <c r="A5393" s="1">
        <v>44926</v>
      </c>
      <c r="B5393">
        <f>IF(_xlfn.IFNA(VLOOKUP($A5393,raw_data!$A:$D,2,FALSE),B5392)=0,B5392,_xlfn.IFNA(VLOOKUP($A5393,raw_data!$A:$D,2,FALSE),B5392))</f>
        <v>84.879997253417898</v>
      </c>
      <c r="C5393">
        <f>IF(_xlfn.IFNA(VLOOKUP($A5393,raw_data!$A:$D,3,FALSE),C5392)=0,C5392,_xlfn.IFNA(VLOOKUP($A5393,raw_data!$A:$D,3,FALSE),C5392))</f>
        <v>96.752891540527301</v>
      </c>
      <c r="D5393">
        <f>IF(_xlfn.IFNA(VLOOKUP($A5393,raw_data!$A:$D,4,FALSE),D5392)=0,D5392,_xlfn.IFNA(VLOOKUP($A5393,raw_data!$A:$D,4,FALSE),D5392))</f>
        <v>1260.26000976562</v>
      </c>
      <c r="E5393" s="2">
        <f t="shared" si="1013"/>
        <v>0</v>
      </c>
      <c r="F5393" s="2">
        <f t="shared" si="1014"/>
        <v>0</v>
      </c>
      <c r="G5393" s="2">
        <f t="shared" si="1015"/>
        <v>0</v>
      </c>
      <c r="H5393" s="2"/>
      <c r="I5393" s="2">
        <f t="shared" si="1016"/>
        <v>2.0467058856513285</v>
      </c>
      <c r="J5393" s="2">
        <f t="shared" si="1017"/>
        <v>0</v>
      </c>
      <c r="K5393" s="2">
        <f>I5393/MAX(I$2:I5393)-1</f>
        <v>-0.16131455999051036</v>
      </c>
      <c r="M5393" s="2">
        <f t="shared" si="1018"/>
        <v>2.6004713641083819</v>
      </c>
      <c r="N5393" s="2">
        <f t="shared" si="1019"/>
        <v>0</v>
      </c>
      <c r="O5393" s="2">
        <f>M5393/MAX(M$2:M5393)-1</f>
        <v>-0.11874505652124168</v>
      </c>
      <c r="Q5393" s="1">
        <f t="shared" si="1012"/>
        <v>44926</v>
      </c>
      <c r="R5393" s="2">
        <f t="shared" si="1008"/>
        <v>2.0467058856513285</v>
      </c>
      <c r="S5393" s="2">
        <f t="shared" si="1009"/>
        <v>2.6004713641083819</v>
      </c>
      <c r="T5393" s="2">
        <f t="shared" si="1010"/>
        <v>-0.16131455999051036</v>
      </c>
      <c r="U5393" s="2">
        <f t="shared" si="1011"/>
        <v>-0.11874505652124168</v>
      </c>
    </row>
    <row r="5394" spans="1:21" x14ac:dyDescent="0.3">
      <c r="A5394" s="1">
        <v>44927</v>
      </c>
      <c r="B5394">
        <f>IF(_xlfn.IFNA(VLOOKUP($A5394,raw_data!$A:$D,2,FALSE),B5393)=0,B5393,_xlfn.IFNA(VLOOKUP($A5394,raw_data!$A:$D,2,FALSE),B5393))</f>
        <v>84.879997253417898</v>
      </c>
      <c r="C5394">
        <f>IF(_xlfn.IFNA(VLOOKUP($A5394,raw_data!$A:$D,3,FALSE),C5393)=0,C5393,_xlfn.IFNA(VLOOKUP($A5394,raw_data!$A:$D,3,FALSE),C5393))</f>
        <v>96.752891540527301</v>
      </c>
      <c r="D5394">
        <f>IF(_xlfn.IFNA(VLOOKUP($A5394,raw_data!$A:$D,4,FALSE),D5393)=0,D5393,_xlfn.IFNA(VLOOKUP($A5394,raw_data!$A:$D,4,FALSE),D5393))</f>
        <v>1260.26000976562</v>
      </c>
      <c r="E5394" s="2">
        <f t="shared" si="1013"/>
        <v>0</v>
      </c>
      <c r="F5394" s="2">
        <f t="shared" si="1014"/>
        <v>0</v>
      </c>
      <c r="G5394" s="2">
        <f t="shared" si="1015"/>
        <v>0</v>
      </c>
      <c r="H5394" s="2"/>
      <c r="I5394" s="2">
        <f t="shared" si="1016"/>
        <v>2.0467058856513285</v>
      </c>
      <c r="J5394" s="2">
        <f t="shared" si="1017"/>
        <v>0</v>
      </c>
      <c r="K5394" s="2">
        <f>I5394/MAX(I$2:I5394)-1</f>
        <v>-0.16131455999051036</v>
      </c>
      <c r="M5394" s="2">
        <f t="shared" si="1018"/>
        <v>2.6004713641083819</v>
      </c>
      <c r="N5394" s="2">
        <f t="shared" si="1019"/>
        <v>0</v>
      </c>
      <c r="O5394" s="2">
        <f>M5394/MAX(M$2:M5394)-1</f>
        <v>-0.11874505652124168</v>
      </c>
      <c r="Q5394" s="1">
        <f t="shared" si="1012"/>
        <v>44927</v>
      </c>
      <c r="R5394" s="2">
        <f t="shared" si="1008"/>
        <v>2.0467058856513285</v>
      </c>
      <c r="S5394" s="2">
        <f t="shared" si="1009"/>
        <v>2.6004713641083819</v>
      </c>
      <c r="T5394" s="2">
        <f t="shared" si="1010"/>
        <v>-0.16131455999051036</v>
      </c>
      <c r="U5394" s="2">
        <f t="shared" si="1011"/>
        <v>-0.11874505652124168</v>
      </c>
    </row>
    <row r="5395" spans="1:21" x14ac:dyDescent="0.3">
      <c r="A5395" s="1">
        <v>44928</v>
      </c>
      <c r="B5395">
        <f>IF(_xlfn.IFNA(VLOOKUP($A5395,raw_data!$A:$D,2,FALSE),B5394)=0,B5394,_xlfn.IFNA(VLOOKUP($A5395,raw_data!$A:$D,2,FALSE),B5394))</f>
        <v>84.879997253417898</v>
      </c>
      <c r="C5395">
        <f>IF(_xlfn.IFNA(VLOOKUP($A5395,raw_data!$A:$D,3,FALSE),C5394)=0,C5394,_xlfn.IFNA(VLOOKUP($A5395,raw_data!$A:$D,3,FALSE),C5394))</f>
        <v>96.752891540527301</v>
      </c>
      <c r="D5395">
        <f>IF(_xlfn.IFNA(VLOOKUP($A5395,raw_data!$A:$D,4,FALSE),D5394)=0,D5394,_xlfn.IFNA(VLOOKUP($A5395,raw_data!$A:$D,4,FALSE),D5394))</f>
        <v>1260.91003417968</v>
      </c>
      <c r="E5395" s="2">
        <f t="shared" si="1013"/>
        <v>0</v>
      </c>
      <c r="F5395" s="2">
        <f t="shared" si="1014"/>
        <v>0</v>
      </c>
      <c r="G5395" s="2">
        <f t="shared" si="1015"/>
        <v>5.1578595609091948E-4</v>
      </c>
      <c r="H5395" s="2"/>
      <c r="I5395" s="2">
        <f t="shared" si="1016"/>
        <v>2.0467058856513285</v>
      </c>
      <c r="J5395" s="2">
        <f t="shared" si="1017"/>
        <v>0</v>
      </c>
      <c r="K5395" s="2">
        <f>I5395/MAX(I$2:I5395)-1</f>
        <v>-0.16131455999051036</v>
      </c>
      <c r="M5395" s="2">
        <f t="shared" si="1018"/>
        <v>2.6018126507172057</v>
      </c>
      <c r="N5395" s="2">
        <f t="shared" si="1019"/>
        <v>5.1578595609091948E-4</v>
      </c>
      <c r="O5395" s="2">
        <f>M5395/MAX(M$2:M5395)-1</f>
        <v>-0.11829051759765963</v>
      </c>
      <c r="Q5395" s="1">
        <f t="shared" si="1012"/>
        <v>44928</v>
      </c>
      <c r="R5395" s="2">
        <f t="shared" si="1008"/>
        <v>2.0467058856513285</v>
      </c>
      <c r="S5395" s="2">
        <f t="shared" si="1009"/>
        <v>2.6018126507172057</v>
      </c>
      <c r="T5395" s="2">
        <f t="shared" si="1010"/>
        <v>-0.16131455999051036</v>
      </c>
      <c r="U5395" s="2">
        <f t="shared" si="1011"/>
        <v>-0.11829051759765963</v>
      </c>
    </row>
    <row r="5396" spans="1:21" x14ac:dyDescent="0.3">
      <c r="A5396" s="1">
        <v>44929</v>
      </c>
      <c r="B5396">
        <f>IF(_xlfn.IFNA(VLOOKUP($A5396,raw_data!$A:$D,2,FALSE),B5395)=0,B5395,_xlfn.IFNA(VLOOKUP($A5396,raw_data!$A:$D,2,FALSE),B5395))</f>
        <v>84.900001525878906</v>
      </c>
      <c r="C5396">
        <f>IF(_xlfn.IFNA(VLOOKUP($A5396,raw_data!$A:$D,3,FALSE),C5395)=0,C5395,_xlfn.IFNA(VLOOKUP($A5396,raw_data!$A:$D,3,FALSE),C5395))</f>
        <v>97.321502685546804</v>
      </c>
      <c r="D5396">
        <f>IF(_xlfn.IFNA(VLOOKUP($A5396,raw_data!$A:$D,4,FALSE),D5395)=0,D5395,_xlfn.IFNA(VLOOKUP($A5396,raw_data!$A:$D,4,FALSE),D5395))</f>
        <v>1270.09997558593</v>
      </c>
      <c r="E5396" s="2">
        <f t="shared" si="1013"/>
        <v>2.3567711013572357E-4</v>
      </c>
      <c r="F5396" s="2">
        <f t="shared" si="1014"/>
        <v>5.8769421354329943E-3</v>
      </c>
      <c r="G5396" s="2">
        <f t="shared" si="1015"/>
        <v>7.2883402916439355E-3</v>
      </c>
      <c r="H5396" s="2"/>
      <c r="I5396" s="2">
        <f t="shared" si="1016"/>
        <v>2.0518066515116749</v>
      </c>
      <c r="J5396" s="2">
        <f t="shared" si="1017"/>
        <v>2.492183120254632E-3</v>
      </c>
      <c r="K5396" s="2">
        <f>I5396/MAX(I$2:I5396)-1</f>
        <v>-0.15922440229371526</v>
      </c>
      <c r="M5396" s="2">
        <f t="shared" si="1018"/>
        <v>2.6273069992701759</v>
      </c>
      <c r="N5396" s="2">
        <f t="shared" si="1019"/>
        <v>9.7986872905482247E-3</v>
      </c>
      <c r="O5396" s="2">
        <f>M5396/MAX(M$2:M5396)-1</f>
        <v>-0.10965092209848792</v>
      </c>
      <c r="Q5396" s="1">
        <f t="shared" si="1012"/>
        <v>44929</v>
      </c>
      <c r="R5396" s="2">
        <f t="shared" si="1008"/>
        <v>2.0518066515116749</v>
      </c>
      <c r="S5396" s="2">
        <f t="shared" si="1009"/>
        <v>2.6273069992701759</v>
      </c>
      <c r="T5396" s="2">
        <f t="shared" si="1010"/>
        <v>-0.15922440229371526</v>
      </c>
      <c r="U5396" s="2">
        <f t="shared" si="1011"/>
        <v>-0.10965092209848792</v>
      </c>
    </row>
    <row r="5397" spans="1:21" x14ac:dyDescent="0.3">
      <c r="A5397" s="1">
        <v>44930</v>
      </c>
      <c r="B5397">
        <f>IF(_xlfn.IFNA(VLOOKUP($A5397,raw_data!$A:$D,2,FALSE),B5396)=0,B5396,_xlfn.IFNA(VLOOKUP($A5397,raw_data!$A:$D,2,FALSE),B5396))</f>
        <v>85.980003356933594</v>
      </c>
      <c r="C5397">
        <f>IF(_xlfn.IFNA(VLOOKUP($A5397,raw_data!$A:$D,3,FALSE),C5396)=0,C5396,_xlfn.IFNA(VLOOKUP($A5397,raw_data!$A:$D,3,FALSE),C5396))</f>
        <v>97.860183715820298</v>
      </c>
      <c r="D5397">
        <f>IF(_xlfn.IFNA(VLOOKUP($A5397,raw_data!$A:$D,4,FALSE),D5396)=0,D5396,_xlfn.IFNA(VLOOKUP($A5397,raw_data!$A:$D,4,FALSE),D5396))</f>
        <v>1279.07995605468</v>
      </c>
      <c r="E5397" s="2">
        <f t="shared" si="1013"/>
        <v>1.2720869395102197E-2</v>
      </c>
      <c r="F5397" s="2">
        <f t="shared" si="1014"/>
        <v>5.5350669215827875E-3</v>
      </c>
      <c r="G5397" s="2">
        <f t="shared" si="1015"/>
        <v>7.0702941826350507E-3</v>
      </c>
      <c r="H5397" s="2"/>
      <c r="I5397" s="2">
        <f t="shared" si="1016"/>
        <v>2.0720098650249104</v>
      </c>
      <c r="J5397" s="2">
        <f t="shared" si="1017"/>
        <v>9.846548405694433E-3</v>
      </c>
      <c r="K5397" s="2">
        <f>I5397/MAX(I$2:I5397)-1</f>
        <v>-0.15094566467257364</v>
      </c>
      <c r="M5397" s="2">
        <f t="shared" si="1018"/>
        <v>2.6719356460507258</v>
      </c>
      <c r="N5397" s="2">
        <f t="shared" si="1019"/>
        <v>1.6986460582241403E-2</v>
      </c>
      <c r="O5397" s="2">
        <f>M5397/MAX(M$2:M5397)-1</f>
        <v>-9.4527042582278953E-2</v>
      </c>
      <c r="Q5397" s="1">
        <f t="shared" si="1012"/>
        <v>44930</v>
      </c>
      <c r="R5397" s="2">
        <f t="shared" si="1008"/>
        <v>2.0720098650249104</v>
      </c>
      <c r="S5397" s="2">
        <f t="shared" si="1009"/>
        <v>2.6719356460507258</v>
      </c>
      <c r="T5397" s="2">
        <f t="shared" si="1010"/>
        <v>-0.15094566467257364</v>
      </c>
      <c r="U5397" s="2">
        <f t="shared" si="1011"/>
        <v>-9.4527042582278953E-2</v>
      </c>
    </row>
    <row r="5398" spans="1:21" x14ac:dyDescent="0.3">
      <c r="A5398" s="1">
        <v>44931</v>
      </c>
      <c r="B5398">
        <f>IF(_xlfn.IFNA(VLOOKUP($A5398,raw_data!$A:$D,2,FALSE),B5397)=0,B5397,_xlfn.IFNA(VLOOKUP($A5398,raw_data!$A:$D,2,FALSE),B5397))</f>
        <v>85.099998474121094</v>
      </c>
      <c r="C5398">
        <f>IF(_xlfn.IFNA(VLOOKUP($A5398,raw_data!$A:$D,3,FALSE),C5397)=0,C5397,_xlfn.IFNA(VLOOKUP($A5398,raw_data!$A:$D,3,FALSE),C5397))</f>
        <v>97.780372619628906</v>
      </c>
      <c r="D5398">
        <f>IF(_xlfn.IFNA(VLOOKUP($A5398,raw_data!$A:$D,4,FALSE),D5397)=0,D5397,_xlfn.IFNA(VLOOKUP($A5398,raw_data!$A:$D,4,FALSE),D5397))</f>
        <v>1271.07995605468</v>
      </c>
      <c r="E5398" s="2">
        <f t="shared" si="1013"/>
        <v>-1.0234994748247295E-2</v>
      </c>
      <c r="F5398" s="2">
        <f t="shared" si="1014"/>
        <v>-8.1556250112058137E-4</v>
      </c>
      <c r="G5398" s="2">
        <f t="shared" si="1015"/>
        <v>-6.2544956334676938E-3</v>
      </c>
      <c r="H5398" s="2"/>
      <c r="I5398" s="2">
        <f t="shared" si="1016"/>
        <v>2.0586097175536557</v>
      </c>
      <c r="J5398" s="2">
        <f t="shared" si="1017"/>
        <v>-6.4672218493966099E-3</v>
      </c>
      <c r="K5398" s="2">
        <f>I5398/MAX(I$2:I5398)-1</f>
        <v>-0.15643668742132821</v>
      </c>
      <c r="M5398" s="2">
        <f t="shared" si="1018"/>
        <v>2.6380521133175123</v>
      </c>
      <c r="N5398" s="2">
        <f t="shared" si="1019"/>
        <v>-1.2681268272046631E-2</v>
      </c>
      <c r="O5398" s="2">
        <f>M5398/MAX(M$2:M5398)-1</f>
        <v>-0.10600958806837646</v>
      </c>
      <c r="Q5398" s="1">
        <f t="shared" si="1012"/>
        <v>44931</v>
      </c>
      <c r="R5398" s="2">
        <f t="shared" si="1008"/>
        <v>2.0586097175536557</v>
      </c>
      <c r="S5398" s="2">
        <f t="shared" si="1009"/>
        <v>2.6380521133175123</v>
      </c>
      <c r="T5398" s="2">
        <f t="shared" si="1010"/>
        <v>-0.15643668742132821</v>
      </c>
      <c r="U5398" s="2">
        <f t="shared" si="1011"/>
        <v>-0.10600958806837646</v>
      </c>
    </row>
    <row r="5399" spans="1:21" x14ac:dyDescent="0.3">
      <c r="A5399" s="1">
        <v>44932</v>
      </c>
      <c r="B5399">
        <f>IF(_xlfn.IFNA(VLOOKUP($A5399,raw_data!$A:$D,2,FALSE),B5398)=0,B5398,_xlfn.IFNA(VLOOKUP($A5399,raw_data!$A:$D,2,FALSE),B5398))</f>
        <v>87.069999694824205</v>
      </c>
      <c r="C5399">
        <f>IF(_xlfn.IFNA(VLOOKUP($A5399,raw_data!$A:$D,3,FALSE),C5398)=0,C5398,_xlfn.IFNA(VLOOKUP($A5399,raw_data!$A:$D,3,FALSE),C5398))</f>
        <v>98.847755432128906</v>
      </c>
      <c r="D5399">
        <f>IF(_xlfn.IFNA(VLOOKUP($A5399,raw_data!$A:$D,4,FALSE),D5398)=0,D5398,_xlfn.IFNA(VLOOKUP($A5399,raw_data!$A:$D,4,FALSE),D5398))</f>
        <v>1274.18005371093</v>
      </c>
      <c r="E5399" s="2">
        <f t="shared" si="1013"/>
        <v>2.3149250952127609E-2</v>
      </c>
      <c r="F5399" s="2">
        <f t="shared" si="1014"/>
        <v>1.0916125434008883E-2</v>
      </c>
      <c r="G5399" s="2">
        <f t="shared" si="1015"/>
        <v>2.4389477951272109E-3</v>
      </c>
      <c r="H5399" s="2"/>
      <c r="I5399" s="2">
        <f t="shared" si="1016"/>
        <v>2.0961916980907329</v>
      </c>
      <c r="J5399" s="2">
        <f t="shared" si="1017"/>
        <v>1.8256000744880117E-2</v>
      </c>
      <c r="K5399" s="2">
        <f>I5399/MAX(I$2:I5399)-1</f>
        <v>-0.14103659495853837</v>
      </c>
      <c r="M5399" s="2">
        <f t="shared" si="1018"/>
        <v>2.692763926460477</v>
      </c>
      <c r="N5399" s="2">
        <f t="shared" si="1019"/>
        <v>2.0739473972771982E-2</v>
      </c>
      <c r="O5399" s="2">
        <f>M5399/MAX(M$2:M5399)-1</f>
        <v>-8.7468697188212818E-2</v>
      </c>
      <c r="Q5399" s="1">
        <f t="shared" si="1012"/>
        <v>44932</v>
      </c>
      <c r="R5399" s="2">
        <f t="shared" si="1008"/>
        <v>2.0961916980907329</v>
      </c>
      <c r="S5399" s="2">
        <f t="shared" si="1009"/>
        <v>2.692763926460477</v>
      </c>
      <c r="T5399" s="2">
        <f t="shared" si="1010"/>
        <v>-0.14103659495853837</v>
      </c>
      <c r="U5399" s="2">
        <f t="shared" si="1011"/>
        <v>-8.7468697188212818E-2</v>
      </c>
    </row>
    <row r="5400" spans="1:21" x14ac:dyDescent="0.3">
      <c r="A5400" s="1">
        <v>44933</v>
      </c>
      <c r="B5400">
        <f>IF(_xlfn.IFNA(VLOOKUP($A5400,raw_data!$A:$D,2,FALSE),B5399)=0,B5399,_xlfn.IFNA(VLOOKUP($A5400,raw_data!$A:$D,2,FALSE),B5399))</f>
        <v>87.069999694824205</v>
      </c>
      <c r="C5400">
        <f>IF(_xlfn.IFNA(VLOOKUP($A5400,raw_data!$A:$D,3,FALSE),C5399)=0,C5399,_xlfn.IFNA(VLOOKUP($A5400,raw_data!$A:$D,3,FALSE),C5399))</f>
        <v>98.847755432128906</v>
      </c>
      <c r="D5400">
        <f>IF(_xlfn.IFNA(VLOOKUP($A5400,raw_data!$A:$D,4,FALSE),D5399)=0,D5399,_xlfn.IFNA(VLOOKUP($A5400,raw_data!$A:$D,4,FALSE),D5399))</f>
        <v>1274.18005371093</v>
      </c>
      <c r="E5400" s="2">
        <f t="shared" si="1013"/>
        <v>0</v>
      </c>
      <c r="F5400" s="2">
        <f t="shared" si="1014"/>
        <v>0</v>
      </c>
      <c r="G5400" s="2">
        <f t="shared" si="1015"/>
        <v>0</v>
      </c>
      <c r="H5400" s="2"/>
      <c r="I5400" s="2">
        <f t="shared" si="1016"/>
        <v>2.0961916980907329</v>
      </c>
      <c r="J5400" s="2">
        <f t="shared" si="1017"/>
        <v>0</v>
      </c>
      <c r="K5400" s="2">
        <f>I5400/MAX(I$2:I5400)-1</f>
        <v>-0.14103659495853837</v>
      </c>
      <c r="M5400" s="2">
        <f t="shared" si="1018"/>
        <v>2.692763926460477</v>
      </c>
      <c r="N5400" s="2">
        <f t="shared" si="1019"/>
        <v>0</v>
      </c>
      <c r="O5400" s="2">
        <f>M5400/MAX(M$2:M5400)-1</f>
        <v>-8.7468697188212818E-2</v>
      </c>
      <c r="Q5400" s="1">
        <f t="shared" si="1012"/>
        <v>44933</v>
      </c>
      <c r="R5400" s="2">
        <f t="shared" si="1008"/>
        <v>2.0961916980907329</v>
      </c>
      <c r="S5400" s="2">
        <f t="shared" si="1009"/>
        <v>2.692763926460477</v>
      </c>
      <c r="T5400" s="2">
        <f t="shared" si="1010"/>
        <v>-0.14103659495853837</v>
      </c>
      <c r="U5400" s="2">
        <f t="shared" si="1011"/>
        <v>-8.7468697188212818E-2</v>
      </c>
    </row>
    <row r="5401" spans="1:21" x14ac:dyDescent="0.3">
      <c r="A5401" s="1">
        <v>44934</v>
      </c>
      <c r="B5401">
        <f>IF(_xlfn.IFNA(VLOOKUP($A5401,raw_data!$A:$D,2,FALSE),B5400)=0,B5400,_xlfn.IFNA(VLOOKUP($A5401,raw_data!$A:$D,2,FALSE),B5400))</f>
        <v>87.069999694824205</v>
      </c>
      <c r="C5401">
        <f>IF(_xlfn.IFNA(VLOOKUP($A5401,raw_data!$A:$D,3,FALSE),C5400)=0,C5400,_xlfn.IFNA(VLOOKUP($A5401,raw_data!$A:$D,3,FALSE),C5400))</f>
        <v>98.847755432128906</v>
      </c>
      <c r="D5401">
        <f>IF(_xlfn.IFNA(VLOOKUP($A5401,raw_data!$A:$D,4,FALSE),D5400)=0,D5400,_xlfn.IFNA(VLOOKUP($A5401,raw_data!$A:$D,4,FALSE),D5400))</f>
        <v>1274.18005371093</v>
      </c>
      <c r="E5401" s="2">
        <f t="shared" si="1013"/>
        <v>0</v>
      </c>
      <c r="F5401" s="2">
        <f t="shared" si="1014"/>
        <v>0</v>
      </c>
      <c r="G5401" s="2">
        <f t="shared" si="1015"/>
        <v>0</v>
      </c>
      <c r="H5401" s="2"/>
      <c r="I5401" s="2">
        <f t="shared" si="1016"/>
        <v>2.0961916980907329</v>
      </c>
      <c r="J5401" s="2">
        <f t="shared" si="1017"/>
        <v>0</v>
      </c>
      <c r="K5401" s="2">
        <f>I5401/MAX(I$2:I5401)-1</f>
        <v>-0.14103659495853837</v>
      </c>
      <c r="M5401" s="2">
        <f t="shared" si="1018"/>
        <v>2.692763926460477</v>
      </c>
      <c r="N5401" s="2">
        <f t="shared" si="1019"/>
        <v>0</v>
      </c>
      <c r="O5401" s="2">
        <f>M5401/MAX(M$2:M5401)-1</f>
        <v>-8.7468697188212818E-2</v>
      </c>
      <c r="Q5401" s="1">
        <f t="shared" si="1012"/>
        <v>44934</v>
      </c>
      <c r="R5401" s="2">
        <f t="shared" si="1008"/>
        <v>2.0961916980907329</v>
      </c>
      <c r="S5401" s="2">
        <f t="shared" si="1009"/>
        <v>2.692763926460477</v>
      </c>
      <c r="T5401" s="2">
        <f t="shared" si="1010"/>
        <v>-0.14103659495853837</v>
      </c>
      <c r="U5401" s="2">
        <f t="shared" si="1011"/>
        <v>-8.7468697188212818E-2</v>
      </c>
    </row>
    <row r="5402" spans="1:21" x14ac:dyDescent="0.3">
      <c r="A5402" s="1">
        <v>44935</v>
      </c>
      <c r="B5402">
        <f>IF(_xlfn.IFNA(VLOOKUP($A5402,raw_data!$A:$D,2,FALSE),B5401)=0,B5401,_xlfn.IFNA(VLOOKUP($A5402,raw_data!$A:$D,2,FALSE),B5401))</f>
        <v>87.260002136230398</v>
      </c>
      <c r="C5402">
        <f>IF(_xlfn.IFNA(VLOOKUP($A5402,raw_data!$A:$D,3,FALSE),C5401)=0,C5401,_xlfn.IFNA(VLOOKUP($A5402,raw_data!$A:$D,3,FALSE),C5401))</f>
        <v>99.097145080566406</v>
      </c>
      <c r="D5402">
        <f>IF(_xlfn.IFNA(VLOOKUP($A5402,raw_data!$A:$D,4,FALSE),D5401)=0,D5401,_xlfn.IFNA(VLOOKUP($A5402,raw_data!$A:$D,4,FALSE),D5401))</f>
        <v>1252.88000488281</v>
      </c>
      <c r="E5402" s="2">
        <f t="shared" si="1013"/>
        <v>2.1821803384878269E-3</v>
      </c>
      <c r="F5402" s="2">
        <f t="shared" si="1014"/>
        <v>2.5229672373161538E-3</v>
      </c>
      <c r="G5402" s="2">
        <f t="shared" si="1015"/>
        <v>-1.6716671059231913E-2</v>
      </c>
      <c r="H5402" s="2"/>
      <c r="I5402" s="2">
        <f t="shared" si="1016"/>
        <v>2.1010517082672644</v>
      </c>
      <c r="J5402" s="2">
        <f t="shared" si="1017"/>
        <v>2.3184950980191573E-3</v>
      </c>
      <c r="K5402" s="2">
        <f>I5402/MAX(I$2:I5402)-1</f>
        <v>-0.13904509251457198</v>
      </c>
      <c r="M5402" s="2">
        <f t="shared" si="1018"/>
        <v>2.6538886727738107</v>
      </c>
      <c r="N5402" s="2">
        <f t="shared" si="1019"/>
        <v>-1.4436933481118852E-2</v>
      </c>
      <c r="O5402" s="2">
        <f>M5402/MAX(M$2:M5402)-1</f>
        <v>-0.10064285090634539</v>
      </c>
      <c r="Q5402" s="1">
        <f t="shared" si="1012"/>
        <v>44935</v>
      </c>
      <c r="R5402" s="2">
        <f t="shared" si="1008"/>
        <v>2.1010517082672644</v>
      </c>
      <c r="S5402" s="2">
        <f t="shared" si="1009"/>
        <v>2.6538886727738107</v>
      </c>
      <c r="T5402" s="2">
        <f t="shared" si="1010"/>
        <v>-0.13904509251457198</v>
      </c>
      <c r="U5402" s="2">
        <f t="shared" si="1011"/>
        <v>-0.10064285090634539</v>
      </c>
    </row>
    <row r="5403" spans="1:21" x14ac:dyDescent="0.3">
      <c r="A5403" s="1">
        <v>44936</v>
      </c>
      <c r="B5403">
        <f>IF(_xlfn.IFNA(VLOOKUP($A5403,raw_data!$A:$D,2,FALSE),B5402)=0,B5402,_xlfn.IFNA(VLOOKUP($A5403,raw_data!$A:$D,2,FALSE),B5402))</f>
        <v>87.75</v>
      </c>
      <c r="C5403">
        <f>IF(_xlfn.IFNA(VLOOKUP($A5403,raw_data!$A:$D,3,FALSE),C5402)=0,C5402,_xlfn.IFNA(VLOOKUP($A5403,raw_data!$A:$D,3,FALSE),C5402))</f>
        <v>98.718078613281193</v>
      </c>
      <c r="D5403">
        <f>IF(_xlfn.IFNA(VLOOKUP($A5403,raw_data!$A:$D,4,FALSE),D5402)=0,D5402,_xlfn.IFNA(VLOOKUP($A5403,raw_data!$A:$D,4,FALSE),D5402))</f>
        <v>1239.28002929687</v>
      </c>
      <c r="E5403" s="2">
        <f t="shared" si="1013"/>
        <v>5.6153776274794343E-3</v>
      </c>
      <c r="F5403" s="2">
        <f t="shared" si="1014"/>
        <v>-3.8252006854186948E-3</v>
      </c>
      <c r="G5403" s="2">
        <f t="shared" si="1015"/>
        <v>-1.0854970574146972E-2</v>
      </c>
      <c r="H5403" s="2"/>
      <c r="I5403" s="2">
        <f t="shared" si="1016"/>
        <v>2.1049158497475076</v>
      </c>
      <c r="J5403" s="2">
        <f t="shared" si="1017"/>
        <v>1.8391463023201824E-3</v>
      </c>
      <c r="K5403" s="2">
        <f>I5403/MAX(I$2:I5403)-1</f>
        <v>-0.13746167048000579</v>
      </c>
      <c r="M5403" s="2">
        <f t="shared" si="1018"/>
        <v>2.6299086969507655</v>
      </c>
      <c r="N5403" s="2">
        <f t="shared" si="1019"/>
        <v>-9.0357881508200677E-3</v>
      </c>
      <c r="O5403" s="2">
        <f>M5403/MAX(M$2:M5403)-1</f>
        <v>-0.10876925157748107</v>
      </c>
      <c r="Q5403" s="1">
        <f t="shared" si="1012"/>
        <v>44936</v>
      </c>
      <c r="R5403" s="2">
        <f t="shared" si="1008"/>
        <v>2.1049158497475076</v>
      </c>
      <c r="S5403" s="2">
        <f t="shared" si="1009"/>
        <v>2.6299086969507655</v>
      </c>
      <c r="T5403" s="2">
        <f t="shared" si="1010"/>
        <v>-0.13746167048000579</v>
      </c>
      <c r="U5403" s="2">
        <f t="shared" si="1011"/>
        <v>-0.10876925157748107</v>
      </c>
    </row>
    <row r="5404" spans="1:21" x14ac:dyDescent="0.3">
      <c r="A5404" s="1">
        <v>44937</v>
      </c>
      <c r="B5404">
        <f>IF(_xlfn.IFNA(VLOOKUP($A5404,raw_data!$A:$D,2,FALSE),B5403)=0,B5403,_xlfn.IFNA(VLOOKUP($A5404,raw_data!$A:$D,2,FALSE),B5403))</f>
        <v>88.669998168945298</v>
      </c>
      <c r="C5404">
        <f>IF(_xlfn.IFNA(VLOOKUP($A5404,raw_data!$A:$D,3,FALSE),C5403)=0,C5403,_xlfn.IFNA(VLOOKUP($A5404,raw_data!$A:$D,3,FALSE),C5403))</f>
        <v>99.326591491699205</v>
      </c>
      <c r="D5404">
        <f>IF(_xlfn.IFNA(VLOOKUP($A5404,raw_data!$A:$D,4,FALSE),D5403)=0,D5403,_xlfn.IFNA(VLOOKUP($A5404,raw_data!$A:$D,4,FALSE),D5403))</f>
        <v>1240.16003417968</v>
      </c>
      <c r="E5404" s="2">
        <f t="shared" si="1013"/>
        <v>1.0484309617610155E-2</v>
      </c>
      <c r="F5404" s="2">
        <f t="shared" si="1014"/>
        <v>6.1641483198007219E-3</v>
      </c>
      <c r="G5404" s="2">
        <f t="shared" si="1015"/>
        <v>7.1009365277130421E-4</v>
      </c>
      <c r="H5404" s="2"/>
      <c r="I5404" s="2">
        <f t="shared" si="1016"/>
        <v>2.1233470088395854</v>
      </c>
      <c r="J5404" s="2">
        <f t="shared" si="1017"/>
        <v>8.7562450984863816E-3</v>
      </c>
      <c r="K5404" s="2">
        <f>I5404/MAX(I$2:I5404)-1</f>
        <v>-0.12990907345988978</v>
      </c>
      <c r="M5404" s="2">
        <f t="shared" si="1018"/>
        <v>2.6548206556864753</v>
      </c>
      <c r="N5404" s="2">
        <f t="shared" si="1019"/>
        <v>9.4725565053241922E-3</v>
      </c>
      <c r="O5404" s="2">
        <f>M5404/MAX(M$2:M5404)-1</f>
        <v>-0.10032701795376642</v>
      </c>
      <c r="Q5404" s="1">
        <f t="shared" si="1012"/>
        <v>44937</v>
      </c>
      <c r="R5404" s="2">
        <f t="shared" si="1008"/>
        <v>2.1233470088395854</v>
      </c>
      <c r="S5404" s="2">
        <f t="shared" si="1009"/>
        <v>2.6548206556864753</v>
      </c>
      <c r="T5404" s="2">
        <f t="shared" si="1010"/>
        <v>-0.12990907345988978</v>
      </c>
      <c r="U5404" s="2">
        <f t="shared" si="1011"/>
        <v>-0.10032701795376642</v>
      </c>
    </row>
    <row r="5405" spans="1:21" x14ac:dyDescent="0.3">
      <c r="A5405" s="1">
        <v>44938</v>
      </c>
      <c r="B5405">
        <f>IF(_xlfn.IFNA(VLOOKUP($A5405,raw_data!$A:$D,2,FALSE),B5404)=0,B5404,_xlfn.IFNA(VLOOKUP($A5405,raw_data!$A:$D,2,FALSE),B5404))</f>
        <v>89.290000915527301</v>
      </c>
      <c r="C5405">
        <f>IF(_xlfn.IFNA(VLOOKUP($A5405,raw_data!$A:$D,3,FALSE),C5404)=0,C5404,_xlfn.IFNA(VLOOKUP($A5405,raw_data!$A:$D,3,FALSE),C5404))</f>
        <v>100.044830322265</v>
      </c>
      <c r="D5405">
        <f>IF(_xlfn.IFNA(VLOOKUP($A5405,raw_data!$A:$D,4,FALSE),D5404)=0,D5404,_xlfn.IFNA(VLOOKUP($A5405,raw_data!$A:$D,4,FALSE),D5404))</f>
        <v>1241.59997558593</v>
      </c>
      <c r="E5405" s="2">
        <f t="shared" si="1013"/>
        <v>6.9922494573722016E-3</v>
      </c>
      <c r="F5405" s="2">
        <f t="shared" si="1014"/>
        <v>7.2310830340516219E-3</v>
      </c>
      <c r="G5405" s="2">
        <f t="shared" si="1015"/>
        <v>1.1610932190719847E-3</v>
      </c>
      <c r="H5405" s="2"/>
      <c r="I5405" s="2">
        <f t="shared" si="1016"/>
        <v>2.1383968314342181</v>
      </c>
      <c r="J5405" s="2">
        <f t="shared" si="1017"/>
        <v>7.0877828880439699E-3</v>
      </c>
      <c r="K5405" s="2">
        <f>I5405/MAX(I$2:I5405)-1</f>
        <v>-0.12374205787971637</v>
      </c>
      <c r="M5405" s="2">
        <f t="shared" si="1018"/>
        <v>2.676741790411922</v>
      </c>
      <c r="N5405" s="2">
        <f t="shared" si="1019"/>
        <v>8.2571056837654755E-3</v>
      </c>
      <c r="O5405" s="2">
        <f>M5405/MAX(M$2:M5405)-1</f>
        <v>-9.2898323060182197E-2</v>
      </c>
      <c r="Q5405" s="1">
        <f t="shared" si="1012"/>
        <v>44938</v>
      </c>
      <c r="R5405" s="2">
        <f t="shared" si="1008"/>
        <v>2.1383968314342181</v>
      </c>
      <c r="S5405" s="2">
        <f t="shared" si="1009"/>
        <v>2.676741790411922</v>
      </c>
      <c r="T5405" s="2">
        <f t="shared" si="1010"/>
        <v>-0.12374205787971637</v>
      </c>
      <c r="U5405" s="2">
        <f t="shared" si="1011"/>
        <v>-9.2898323060182197E-2</v>
      </c>
    </row>
    <row r="5406" spans="1:21" x14ac:dyDescent="0.3">
      <c r="A5406" s="1">
        <v>44939</v>
      </c>
      <c r="B5406">
        <f>IF(_xlfn.IFNA(VLOOKUP($A5406,raw_data!$A:$D,2,FALSE),B5405)=0,B5405,_xlfn.IFNA(VLOOKUP($A5406,raw_data!$A:$D,2,FALSE),B5405))</f>
        <v>89.690002441406193</v>
      </c>
      <c r="C5406">
        <f>IF(_xlfn.IFNA(VLOOKUP($A5406,raw_data!$A:$D,3,FALSE),C5405)=0,C5405,_xlfn.IFNA(VLOOKUP($A5406,raw_data!$A:$D,3,FALSE),C5405))</f>
        <v>99.675727844238196</v>
      </c>
      <c r="D5406">
        <f>IF(_xlfn.IFNA(VLOOKUP($A5406,raw_data!$A:$D,4,FALSE),D5405)=0,D5405,_xlfn.IFNA(VLOOKUP($A5406,raw_data!$A:$D,4,FALSE),D5405))</f>
        <v>1239.13000488281</v>
      </c>
      <c r="E5406" s="2">
        <f t="shared" si="1013"/>
        <v>4.4798020134115824E-3</v>
      </c>
      <c r="F5406" s="2">
        <f t="shared" si="1014"/>
        <v>-3.6893708234383427E-3</v>
      </c>
      <c r="G5406" s="2">
        <f t="shared" si="1015"/>
        <v>-1.9893449997486767E-3</v>
      </c>
      <c r="H5406" s="2"/>
      <c r="I5406" s="2">
        <f t="shared" si="1016"/>
        <v>2.1409888525412466</v>
      </c>
      <c r="J5406" s="2">
        <f t="shared" si="1017"/>
        <v>1.2121328786716123E-3</v>
      </c>
      <c r="K5406" s="2">
        <f>I5406/MAX(I$2:I5406)-1</f>
        <v>-0.12267991681787527</v>
      </c>
      <c r="M5406" s="2">
        <f t="shared" si="1018"/>
        <v>2.674654939684816</v>
      </c>
      <c r="N5406" s="2">
        <f t="shared" si="1019"/>
        <v>-7.7962347155824396E-4</v>
      </c>
      <c r="O5406" s="2">
        <f>M5406/MAX(M$2:M5406)-1</f>
        <v>-9.3605520818614285E-2</v>
      </c>
      <c r="Q5406" s="1">
        <f t="shared" si="1012"/>
        <v>44939</v>
      </c>
      <c r="R5406" s="2">
        <f t="shared" si="1008"/>
        <v>2.1409888525412466</v>
      </c>
      <c r="S5406" s="2">
        <f t="shared" si="1009"/>
        <v>2.674654939684816</v>
      </c>
      <c r="T5406" s="2">
        <f t="shared" si="1010"/>
        <v>-0.12267991681787527</v>
      </c>
      <c r="U5406" s="2">
        <f t="shared" si="1011"/>
        <v>-9.3605520818614285E-2</v>
      </c>
    </row>
    <row r="5407" spans="1:21" x14ac:dyDescent="0.3">
      <c r="A5407" s="1">
        <v>44940</v>
      </c>
      <c r="B5407">
        <f>IF(_xlfn.IFNA(VLOOKUP($A5407,raw_data!$A:$D,2,FALSE),B5406)=0,B5406,_xlfn.IFNA(VLOOKUP($A5407,raw_data!$A:$D,2,FALSE),B5406))</f>
        <v>89.690002441406193</v>
      </c>
      <c r="C5407">
        <f>IF(_xlfn.IFNA(VLOOKUP($A5407,raw_data!$A:$D,3,FALSE),C5406)=0,C5406,_xlfn.IFNA(VLOOKUP($A5407,raw_data!$A:$D,3,FALSE),C5406))</f>
        <v>99.675727844238196</v>
      </c>
      <c r="D5407">
        <f>IF(_xlfn.IFNA(VLOOKUP($A5407,raw_data!$A:$D,4,FALSE),D5406)=0,D5406,_xlfn.IFNA(VLOOKUP($A5407,raw_data!$A:$D,4,FALSE),D5406))</f>
        <v>1239.13000488281</v>
      </c>
      <c r="E5407" s="2">
        <f t="shared" si="1013"/>
        <v>0</v>
      </c>
      <c r="F5407" s="2">
        <f t="shared" si="1014"/>
        <v>0</v>
      </c>
      <c r="G5407" s="2">
        <f t="shared" si="1015"/>
        <v>0</v>
      </c>
      <c r="H5407" s="2"/>
      <c r="I5407" s="2">
        <f t="shared" si="1016"/>
        <v>2.1409888525412466</v>
      </c>
      <c r="J5407" s="2">
        <f t="shared" si="1017"/>
        <v>0</v>
      </c>
      <c r="K5407" s="2">
        <f>I5407/MAX(I$2:I5407)-1</f>
        <v>-0.12267991681787527</v>
      </c>
      <c r="M5407" s="2">
        <f t="shared" si="1018"/>
        <v>2.674654939684816</v>
      </c>
      <c r="N5407" s="2">
        <f t="shared" si="1019"/>
        <v>0</v>
      </c>
      <c r="O5407" s="2">
        <f>M5407/MAX(M$2:M5407)-1</f>
        <v>-9.3605520818614285E-2</v>
      </c>
      <c r="Q5407" s="1">
        <f t="shared" si="1012"/>
        <v>44940</v>
      </c>
      <c r="R5407" s="2">
        <f t="shared" si="1008"/>
        <v>2.1409888525412466</v>
      </c>
      <c r="S5407" s="2">
        <f t="shared" si="1009"/>
        <v>2.674654939684816</v>
      </c>
      <c r="T5407" s="2">
        <f t="shared" si="1010"/>
        <v>-0.12267991681787527</v>
      </c>
      <c r="U5407" s="2">
        <f t="shared" si="1011"/>
        <v>-9.3605520818614285E-2</v>
      </c>
    </row>
    <row r="5408" spans="1:21" x14ac:dyDescent="0.3">
      <c r="A5408" s="1">
        <v>44941</v>
      </c>
      <c r="B5408">
        <f>IF(_xlfn.IFNA(VLOOKUP($A5408,raw_data!$A:$D,2,FALSE),B5407)=0,B5407,_xlfn.IFNA(VLOOKUP($A5408,raw_data!$A:$D,2,FALSE),B5407))</f>
        <v>89.690002441406193</v>
      </c>
      <c r="C5408">
        <f>IF(_xlfn.IFNA(VLOOKUP($A5408,raw_data!$A:$D,3,FALSE),C5407)=0,C5407,_xlfn.IFNA(VLOOKUP($A5408,raw_data!$A:$D,3,FALSE),C5407))</f>
        <v>99.675727844238196</v>
      </c>
      <c r="D5408">
        <f>IF(_xlfn.IFNA(VLOOKUP($A5408,raw_data!$A:$D,4,FALSE),D5407)=0,D5407,_xlfn.IFNA(VLOOKUP($A5408,raw_data!$A:$D,4,FALSE),D5407))</f>
        <v>1239.13000488281</v>
      </c>
      <c r="E5408" s="2">
        <f t="shared" si="1013"/>
        <v>0</v>
      </c>
      <c r="F5408" s="2">
        <f t="shared" si="1014"/>
        <v>0</v>
      </c>
      <c r="G5408" s="2">
        <f t="shared" si="1015"/>
        <v>0</v>
      </c>
      <c r="H5408" s="2"/>
      <c r="I5408" s="2">
        <f t="shared" si="1016"/>
        <v>2.1409888525412466</v>
      </c>
      <c r="J5408" s="2">
        <f t="shared" si="1017"/>
        <v>0</v>
      </c>
      <c r="K5408" s="2">
        <f>I5408/MAX(I$2:I5408)-1</f>
        <v>-0.12267991681787527</v>
      </c>
      <c r="M5408" s="2">
        <f t="shared" si="1018"/>
        <v>2.674654939684816</v>
      </c>
      <c r="N5408" s="2">
        <f t="shared" si="1019"/>
        <v>0</v>
      </c>
      <c r="O5408" s="2">
        <f>M5408/MAX(M$2:M5408)-1</f>
        <v>-9.3605520818614285E-2</v>
      </c>
      <c r="Q5408" s="1">
        <f t="shared" si="1012"/>
        <v>44941</v>
      </c>
      <c r="R5408" s="2">
        <f t="shared" si="1008"/>
        <v>2.1409888525412466</v>
      </c>
      <c r="S5408" s="2">
        <f t="shared" si="1009"/>
        <v>2.674654939684816</v>
      </c>
      <c r="T5408" s="2">
        <f t="shared" si="1010"/>
        <v>-0.12267991681787527</v>
      </c>
      <c r="U5408" s="2">
        <f t="shared" si="1011"/>
        <v>-9.3605520818614285E-2</v>
      </c>
    </row>
    <row r="5409" spans="1:21" x14ac:dyDescent="0.3">
      <c r="A5409" s="1">
        <v>44942</v>
      </c>
      <c r="B5409">
        <f>IF(_xlfn.IFNA(VLOOKUP($A5409,raw_data!$A:$D,2,FALSE),B5408)=0,B5408,_xlfn.IFNA(VLOOKUP($A5409,raw_data!$A:$D,2,FALSE),B5408))</f>
        <v>89.690002441406193</v>
      </c>
      <c r="C5409">
        <f>IF(_xlfn.IFNA(VLOOKUP($A5409,raw_data!$A:$D,3,FALSE),C5408)=0,C5408,_xlfn.IFNA(VLOOKUP($A5409,raw_data!$A:$D,3,FALSE),C5408))</f>
        <v>99.675727844238196</v>
      </c>
      <c r="D5409">
        <f>IF(_xlfn.IFNA(VLOOKUP($A5409,raw_data!$A:$D,4,FALSE),D5408)=0,D5408,_xlfn.IFNA(VLOOKUP($A5409,raw_data!$A:$D,4,FALSE),D5408))</f>
        <v>1236.58996582031</v>
      </c>
      <c r="E5409" s="2">
        <f t="shared" si="1013"/>
        <v>0</v>
      </c>
      <c r="F5409" s="2">
        <f t="shared" si="1014"/>
        <v>0</v>
      </c>
      <c r="G5409" s="2">
        <f t="shared" si="1015"/>
        <v>-2.0498567966967807E-3</v>
      </c>
      <c r="H5409" s="2"/>
      <c r="I5409" s="2">
        <f t="shared" si="1016"/>
        <v>2.1409888525412466</v>
      </c>
      <c r="J5409" s="2">
        <f t="shared" si="1017"/>
        <v>0</v>
      </c>
      <c r="K5409" s="2">
        <f>I5409/MAX(I$2:I5409)-1</f>
        <v>-0.12267991681787527</v>
      </c>
      <c r="M5409" s="2">
        <f t="shared" si="1018"/>
        <v>2.6691722800778845</v>
      </c>
      <c r="N5409" s="2">
        <f t="shared" si="1019"/>
        <v>-2.0498567966967807E-3</v>
      </c>
      <c r="O5409" s="2">
        <f>M5409/MAX(M$2:M5409)-1</f>
        <v>-9.5463499702252763E-2</v>
      </c>
      <c r="Q5409" s="1">
        <f t="shared" si="1012"/>
        <v>44942</v>
      </c>
      <c r="R5409" s="2">
        <f t="shared" si="1008"/>
        <v>2.1409888525412466</v>
      </c>
      <c r="S5409" s="2">
        <f t="shared" si="1009"/>
        <v>2.6691722800778845</v>
      </c>
      <c r="T5409" s="2">
        <f t="shared" si="1010"/>
        <v>-0.12267991681787527</v>
      </c>
      <c r="U5409" s="2">
        <f t="shared" si="1011"/>
        <v>-9.5463499702252763E-2</v>
      </c>
    </row>
    <row r="5410" spans="1:21" x14ac:dyDescent="0.3">
      <c r="A5410" s="1">
        <v>44943</v>
      </c>
      <c r="B5410">
        <f>IF(_xlfn.IFNA(VLOOKUP($A5410,raw_data!$A:$D,2,FALSE),B5409)=0,B5409,_xlfn.IFNA(VLOOKUP($A5410,raw_data!$A:$D,2,FALSE),B5409))</f>
        <v>89.629997253417898</v>
      </c>
      <c r="C5410">
        <f>IF(_xlfn.IFNA(VLOOKUP($A5410,raw_data!$A:$D,3,FALSE),C5409)=0,C5409,_xlfn.IFNA(VLOOKUP($A5410,raw_data!$A:$D,3,FALSE),C5409))</f>
        <v>99.496170043945298</v>
      </c>
      <c r="D5410">
        <f>IF(_xlfn.IFNA(VLOOKUP($A5410,raw_data!$A:$D,4,FALSE),D5409)=0,D5409,_xlfn.IFNA(VLOOKUP($A5410,raw_data!$A:$D,4,FALSE),D5409))</f>
        <v>1240.7099609375</v>
      </c>
      <c r="E5410" s="2">
        <f t="shared" si="1013"/>
        <v>-6.6902872510787859E-4</v>
      </c>
      <c r="F5410" s="2">
        <f t="shared" si="1014"/>
        <v>-1.8014195047915127E-3</v>
      </c>
      <c r="G5410" s="2">
        <f t="shared" si="1015"/>
        <v>3.3317390817229064E-3</v>
      </c>
      <c r="H5410" s="2"/>
      <c r="I5410" s="2">
        <f t="shared" si="1016"/>
        <v>2.1385866950843515</v>
      </c>
      <c r="J5410" s="2">
        <f t="shared" si="1017"/>
        <v>-1.1219850369813323E-3</v>
      </c>
      <c r="K5410" s="2">
        <f>I5410/MAX(I$2:I5410)-1</f>
        <v>-0.12366425682384885</v>
      </c>
      <c r="M5410" s="2">
        <f t="shared" si="1018"/>
        <v>2.67506051652312</v>
      </c>
      <c r="N5410" s="2">
        <f t="shared" si="1019"/>
        <v>2.2060158833447918E-3</v>
      </c>
      <c r="O5410" s="2">
        <f>M5410/MAX(M$2:M5410)-1</f>
        <v>-9.3468077815530792E-2</v>
      </c>
      <c r="Q5410" s="1">
        <f t="shared" si="1012"/>
        <v>44943</v>
      </c>
      <c r="R5410" s="2">
        <f t="shared" si="1008"/>
        <v>2.1385866950843515</v>
      </c>
      <c r="S5410" s="2">
        <f t="shared" si="1009"/>
        <v>2.67506051652312</v>
      </c>
      <c r="T5410" s="2">
        <f t="shared" si="1010"/>
        <v>-0.12366425682384885</v>
      </c>
      <c r="U5410" s="2">
        <f t="shared" si="1011"/>
        <v>-9.3468077815530792E-2</v>
      </c>
    </row>
    <row r="5411" spans="1:21" x14ac:dyDescent="0.3">
      <c r="A5411" s="1">
        <v>44944</v>
      </c>
      <c r="B5411">
        <f>IF(_xlfn.IFNA(VLOOKUP($A5411,raw_data!$A:$D,2,FALSE),B5410)=0,B5410,_xlfn.IFNA(VLOOKUP($A5411,raw_data!$A:$D,2,FALSE),B5410))</f>
        <v>88.650001525878906</v>
      </c>
      <c r="C5411">
        <f>IF(_xlfn.IFNA(VLOOKUP($A5411,raw_data!$A:$D,3,FALSE),C5410)=0,C5410,_xlfn.IFNA(VLOOKUP($A5411,raw_data!$A:$D,3,FALSE),C5410))</f>
        <v>100.483757019042</v>
      </c>
      <c r="D5411">
        <f>IF(_xlfn.IFNA(VLOOKUP($A5411,raw_data!$A:$D,4,FALSE),D5410)=0,D5410,_xlfn.IFNA(VLOOKUP($A5411,raw_data!$A:$D,4,FALSE),D5410))</f>
        <v>1237</v>
      </c>
      <c r="E5411" s="2">
        <f t="shared" si="1013"/>
        <v>-1.0933791783661162E-2</v>
      </c>
      <c r="F5411" s="2">
        <f t="shared" si="1014"/>
        <v>9.9258793043039972E-3</v>
      </c>
      <c r="G5411" s="2">
        <f t="shared" si="1015"/>
        <v>-2.9901919500160412E-3</v>
      </c>
      <c r="H5411" s="2"/>
      <c r="I5411" s="2">
        <f t="shared" si="1016"/>
        <v>2.1330479194700143</v>
      </c>
      <c r="J5411" s="2">
        <f t="shared" si="1017"/>
        <v>-2.5899233484750987E-3</v>
      </c>
      <c r="K5411" s="2">
        <f>I5411/MAX(I$2:I5411)-1</f>
        <v>-0.12593389922620402</v>
      </c>
      <c r="M5411" s="2">
        <f t="shared" si="1018"/>
        <v>2.6601540870634026</v>
      </c>
      <c r="N5411" s="2">
        <f t="shared" si="1019"/>
        <v>-5.5723709305433022E-3</v>
      </c>
      <c r="O5411" s="2">
        <f>M5411/MAX(M$2:M5411)-1</f>
        <v>-9.851960994632103E-2</v>
      </c>
      <c r="Q5411" s="1">
        <f t="shared" si="1012"/>
        <v>44944</v>
      </c>
      <c r="R5411" s="2">
        <f t="shared" si="1008"/>
        <v>2.1330479194700143</v>
      </c>
      <c r="S5411" s="2">
        <f t="shared" si="1009"/>
        <v>2.6601540870634026</v>
      </c>
      <c r="T5411" s="2">
        <f t="shared" si="1010"/>
        <v>-0.12593389922620402</v>
      </c>
      <c r="U5411" s="2">
        <f t="shared" si="1011"/>
        <v>-9.851960994632103E-2</v>
      </c>
    </row>
    <row r="5412" spans="1:21" x14ac:dyDescent="0.3">
      <c r="A5412" s="1">
        <v>44945</v>
      </c>
      <c r="B5412">
        <f>IF(_xlfn.IFNA(VLOOKUP($A5412,raw_data!$A:$D,2,FALSE),B5411)=0,B5411,_xlfn.IFNA(VLOOKUP($A5412,raw_data!$A:$D,2,FALSE),B5411))</f>
        <v>88.300003051757798</v>
      </c>
      <c r="C5412">
        <f>IF(_xlfn.IFNA(VLOOKUP($A5412,raw_data!$A:$D,3,FALSE),C5411)=0,C5411,_xlfn.IFNA(VLOOKUP($A5412,raw_data!$A:$D,3,FALSE),C5411))</f>
        <v>100.25431823730401</v>
      </c>
      <c r="D5412">
        <f>IF(_xlfn.IFNA(VLOOKUP($A5412,raw_data!$A:$D,4,FALSE),D5411)=0,D5411,_xlfn.IFNA(VLOOKUP($A5412,raw_data!$A:$D,4,FALSE),D5411))</f>
        <v>1237.88000488281</v>
      </c>
      <c r="E5412" s="2">
        <f t="shared" si="1013"/>
        <v>-3.94809326674328E-3</v>
      </c>
      <c r="F5412" s="2">
        <f t="shared" si="1014"/>
        <v>-2.2833419902335006E-3</v>
      </c>
      <c r="G5412" s="2">
        <f t="shared" si="1015"/>
        <v>7.1140249216661289E-4</v>
      </c>
      <c r="H5412" s="2"/>
      <c r="I5412" s="2">
        <f t="shared" si="1016"/>
        <v>2.1260468450402317</v>
      </c>
      <c r="J5412" s="2">
        <f t="shared" si="1017"/>
        <v>-3.2821927561393683E-3</v>
      </c>
      <c r="K5412" s="2">
        <f>I5412/MAX(I$2:I5412)-1</f>
        <v>-0.12880275265055074</v>
      </c>
      <c r="M5412" s="2">
        <f t="shared" si="1018"/>
        <v>2.6533091774820421</v>
      </c>
      <c r="N5412" s="2">
        <f t="shared" si="1019"/>
        <v>-2.5731252240792646E-3</v>
      </c>
      <c r="O5412" s="2">
        <f>M5412/MAX(M$2:M5412)-1</f>
        <v>-0.10083923187698096</v>
      </c>
      <c r="Q5412" s="1">
        <f t="shared" si="1012"/>
        <v>44945</v>
      </c>
      <c r="R5412" s="2">
        <f t="shared" si="1008"/>
        <v>2.1260468450402317</v>
      </c>
      <c r="S5412" s="2">
        <f t="shared" si="1009"/>
        <v>2.6533091774820421</v>
      </c>
      <c r="T5412" s="2">
        <f t="shared" si="1010"/>
        <v>-0.12880275265055074</v>
      </c>
      <c r="U5412" s="2">
        <f t="shared" si="1011"/>
        <v>-0.10083923187698096</v>
      </c>
    </row>
    <row r="5413" spans="1:21" x14ac:dyDescent="0.3">
      <c r="A5413" s="1">
        <v>44946</v>
      </c>
      <c r="B5413">
        <f>IF(_xlfn.IFNA(VLOOKUP($A5413,raw_data!$A:$D,2,FALSE),B5412)=0,B5412,_xlfn.IFNA(VLOOKUP($A5413,raw_data!$A:$D,2,FALSE),B5412))</f>
        <v>89.669998168945298</v>
      </c>
      <c r="C5413">
        <f>IF(_xlfn.IFNA(VLOOKUP($A5413,raw_data!$A:$D,3,FALSE),C5412)=0,C5412,_xlfn.IFNA(VLOOKUP($A5413,raw_data!$A:$D,3,FALSE),C5412))</f>
        <v>99.845314025878906</v>
      </c>
      <c r="D5413">
        <f>IF(_xlfn.IFNA(VLOOKUP($A5413,raw_data!$A:$D,4,FALSE),D5412)=0,D5412,_xlfn.IFNA(VLOOKUP($A5413,raw_data!$A:$D,4,FALSE),D5412))</f>
        <v>1232.18005371093</v>
      </c>
      <c r="E5413" s="2">
        <f t="shared" si="1013"/>
        <v>1.5515232954006475E-2</v>
      </c>
      <c r="F5413" s="2">
        <f t="shared" si="1014"/>
        <v>-4.0796667776142881E-3</v>
      </c>
      <c r="G5413" s="2">
        <f t="shared" si="1015"/>
        <v>-4.6046071908396602E-3</v>
      </c>
      <c r="H5413" s="2"/>
      <c r="I5413" s="2">
        <f t="shared" si="1016"/>
        <v>2.1423690872108443</v>
      </c>
      <c r="J5413" s="2">
        <f t="shared" si="1017"/>
        <v>7.6772730613581695E-3</v>
      </c>
      <c r="K5413" s="2">
        <f>I5413/MAX(I$2:I5413)-1</f>
        <v>-0.12211433349234557</v>
      </c>
      <c r="M5413" s="2">
        <f t="shared" si="1018"/>
        <v>2.6613681133625922</v>
      </c>
      <c r="N5413" s="2">
        <f t="shared" si="1019"/>
        <v>3.0373150437741359E-3</v>
      </c>
      <c r="O5413" s="2">
        <f>M5413/MAX(M$2:M5413)-1</f>
        <v>-9.8108197349189408E-2</v>
      </c>
      <c r="Q5413" s="1">
        <f t="shared" si="1012"/>
        <v>44946</v>
      </c>
      <c r="R5413" s="2">
        <f t="shared" si="1008"/>
        <v>2.1423690872108443</v>
      </c>
      <c r="S5413" s="2">
        <f t="shared" si="1009"/>
        <v>2.6613681133625922</v>
      </c>
      <c r="T5413" s="2">
        <f t="shared" si="1010"/>
        <v>-0.12211433349234557</v>
      </c>
      <c r="U5413" s="2">
        <f t="shared" si="1011"/>
        <v>-9.8108197349189408E-2</v>
      </c>
    </row>
    <row r="5414" spans="1:21" x14ac:dyDescent="0.3">
      <c r="A5414" s="1">
        <v>44947</v>
      </c>
      <c r="B5414">
        <f>IF(_xlfn.IFNA(VLOOKUP($A5414,raw_data!$A:$D,2,FALSE),B5413)=0,B5413,_xlfn.IFNA(VLOOKUP($A5414,raw_data!$A:$D,2,FALSE),B5413))</f>
        <v>89.669998168945298</v>
      </c>
      <c r="C5414">
        <f>IF(_xlfn.IFNA(VLOOKUP($A5414,raw_data!$A:$D,3,FALSE),C5413)=0,C5413,_xlfn.IFNA(VLOOKUP($A5414,raw_data!$A:$D,3,FALSE),C5413))</f>
        <v>99.845314025878906</v>
      </c>
      <c r="D5414">
        <f>IF(_xlfn.IFNA(VLOOKUP($A5414,raw_data!$A:$D,4,FALSE),D5413)=0,D5413,_xlfn.IFNA(VLOOKUP($A5414,raw_data!$A:$D,4,FALSE),D5413))</f>
        <v>1232.18005371093</v>
      </c>
      <c r="E5414" s="2">
        <f t="shared" si="1013"/>
        <v>0</v>
      </c>
      <c r="F5414" s="2">
        <f t="shared" si="1014"/>
        <v>0</v>
      </c>
      <c r="G5414" s="2">
        <f t="shared" si="1015"/>
        <v>0</v>
      </c>
      <c r="H5414" s="2"/>
      <c r="I5414" s="2">
        <f t="shared" si="1016"/>
        <v>2.1423690872108443</v>
      </c>
      <c r="J5414" s="2">
        <f t="shared" si="1017"/>
        <v>0</v>
      </c>
      <c r="K5414" s="2">
        <f>I5414/MAX(I$2:I5414)-1</f>
        <v>-0.12211433349234557</v>
      </c>
      <c r="M5414" s="2">
        <f t="shared" si="1018"/>
        <v>2.6613681133625922</v>
      </c>
      <c r="N5414" s="2">
        <f t="shared" si="1019"/>
        <v>0</v>
      </c>
      <c r="O5414" s="2">
        <f>M5414/MAX(M$2:M5414)-1</f>
        <v>-9.8108197349189408E-2</v>
      </c>
      <c r="Q5414" s="1">
        <f t="shared" si="1012"/>
        <v>44947</v>
      </c>
      <c r="R5414" s="2">
        <f t="shared" si="1008"/>
        <v>2.1423690872108443</v>
      </c>
      <c r="S5414" s="2">
        <f t="shared" si="1009"/>
        <v>2.6613681133625922</v>
      </c>
      <c r="T5414" s="2">
        <f t="shared" si="1010"/>
        <v>-0.12211433349234557</v>
      </c>
      <c r="U5414" s="2">
        <f t="shared" si="1011"/>
        <v>-9.8108197349189408E-2</v>
      </c>
    </row>
    <row r="5415" spans="1:21" x14ac:dyDescent="0.3">
      <c r="A5415" s="1">
        <v>44948</v>
      </c>
      <c r="B5415">
        <f>IF(_xlfn.IFNA(VLOOKUP($A5415,raw_data!$A:$D,2,FALSE),B5414)=0,B5414,_xlfn.IFNA(VLOOKUP($A5415,raw_data!$A:$D,2,FALSE),B5414))</f>
        <v>89.669998168945298</v>
      </c>
      <c r="C5415">
        <f>IF(_xlfn.IFNA(VLOOKUP($A5415,raw_data!$A:$D,3,FALSE),C5414)=0,C5414,_xlfn.IFNA(VLOOKUP($A5415,raw_data!$A:$D,3,FALSE),C5414))</f>
        <v>99.845314025878906</v>
      </c>
      <c r="D5415">
        <f>IF(_xlfn.IFNA(VLOOKUP($A5415,raw_data!$A:$D,4,FALSE),D5414)=0,D5414,_xlfn.IFNA(VLOOKUP($A5415,raw_data!$A:$D,4,FALSE),D5414))</f>
        <v>1232.18005371093</v>
      </c>
      <c r="E5415" s="2">
        <f t="shared" si="1013"/>
        <v>0</v>
      </c>
      <c r="F5415" s="2">
        <f t="shared" si="1014"/>
        <v>0</v>
      </c>
      <c r="G5415" s="2">
        <f t="shared" si="1015"/>
        <v>0</v>
      </c>
      <c r="H5415" s="2"/>
      <c r="I5415" s="2">
        <f t="shared" si="1016"/>
        <v>2.1423690872108443</v>
      </c>
      <c r="J5415" s="2">
        <f t="shared" si="1017"/>
        <v>0</v>
      </c>
      <c r="K5415" s="2">
        <f>I5415/MAX(I$2:I5415)-1</f>
        <v>-0.12211433349234557</v>
      </c>
      <c r="M5415" s="2">
        <f t="shared" si="1018"/>
        <v>2.6613681133625922</v>
      </c>
      <c r="N5415" s="2">
        <f t="shared" si="1019"/>
        <v>0</v>
      </c>
      <c r="O5415" s="2">
        <f>M5415/MAX(M$2:M5415)-1</f>
        <v>-9.8108197349189408E-2</v>
      </c>
      <c r="Q5415" s="1">
        <f t="shared" si="1012"/>
        <v>44948</v>
      </c>
      <c r="R5415" s="2">
        <f t="shared" si="1008"/>
        <v>2.1423690872108443</v>
      </c>
      <c r="S5415" s="2">
        <f t="shared" si="1009"/>
        <v>2.6613681133625922</v>
      </c>
      <c r="T5415" s="2">
        <f t="shared" si="1010"/>
        <v>-0.12211433349234557</v>
      </c>
      <c r="U5415" s="2">
        <f t="shared" si="1011"/>
        <v>-9.8108197349189408E-2</v>
      </c>
    </row>
    <row r="5416" spans="1:21" x14ac:dyDescent="0.3">
      <c r="A5416" s="1">
        <v>44949</v>
      </c>
      <c r="B5416">
        <f>IF(_xlfn.IFNA(VLOOKUP($A5416,raw_data!$A:$D,2,FALSE),B5415)=0,B5415,_xlfn.IFNA(VLOOKUP($A5416,raw_data!$A:$D,2,FALSE),B5415))</f>
        <v>90.459999084472599</v>
      </c>
      <c r="C5416">
        <f>IF(_xlfn.IFNA(VLOOKUP($A5416,raw_data!$A:$D,3,FALSE),C5415)=0,C5415,_xlfn.IFNA(VLOOKUP($A5416,raw_data!$A:$D,3,FALSE),C5415))</f>
        <v>99.595924377441406</v>
      </c>
      <c r="D5416">
        <f>IF(_xlfn.IFNA(VLOOKUP($A5416,raw_data!$A:$D,4,FALSE),D5415)=0,D5415,_xlfn.IFNA(VLOOKUP($A5416,raw_data!$A:$D,4,FALSE),D5415))</f>
        <v>1230.03002929687</v>
      </c>
      <c r="E5416" s="2">
        <f t="shared" si="1013"/>
        <v>8.8100917994764494E-3</v>
      </c>
      <c r="F5416" s="2">
        <f t="shared" si="1014"/>
        <v>-2.4977601690236995E-3</v>
      </c>
      <c r="G5416" s="2">
        <f t="shared" si="1015"/>
        <v>-1.7448946747553595E-3</v>
      </c>
      <c r="H5416" s="2"/>
      <c r="I5416" s="2">
        <f t="shared" si="1016"/>
        <v>2.1515533185375042</v>
      </c>
      <c r="J5416" s="2">
        <f t="shared" si="1017"/>
        <v>4.2869510120763892E-3</v>
      </c>
      <c r="K5416" s="2">
        <f>I5416/MAX(I$2:I5416)-1</f>
        <v>-0.11835088064582311</v>
      </c>
      <c r="M5416" s="2">
        <f t="shared" si="1018"/>
        <v>2.6681135532677831</v>
      </c>
      <c r="N5416" s="2">
        <f t="shared" si="1019"/>
        <v>2.5345760593291633E-3</v>
      </c>
      <c r="O5416" s="2">
        <f>M5416/MAX(M$2:M5416)-1</f>
        <v>-9.5822283978085454E-2</v>
      </c>
      <c r="Q5416" s="1">
        <f t="shared" si="1012"/>
        <v>44949</v>
      </c>
      <c r="R5416" s="2">
        <f t="shared" si="1008"/>
        <v>2.1515533185375042</v>
      </c>
      <c r="S5416" s="2">
        <f t="shared" si="1009"/>
        <v>2.6681135532677831</v>
      </c>
      <c r="T5416" s="2">
        <f t="shared" si="1010"/>
        <v>-0.11835088064582311</v>
      </c>
      <c r="U5416" s="2">
        <f t="shared" si="1011"/>
        <v>-9.5822283978085454E-2</v>
      </c>
    </row>
    <row r="5417" spans="1:21" x14ac:dyDescent="0.3">
      <c r="A5417" s="1">
        <v>44950</v>
      </c>
      <c r="B5417">
        <f>IF(_xlfn.IFNA(VLOOKUP($A5417,raw_data!$A:$D,2,FALSE),B5416)=0,B5416,_xlfn.IFNA(VLOOKUP($A5417,raw_data!$A:$D,2,FALSE),B5416))</f>
        <v>90.339996337890597</v>
      </c>
      <c r="C5417">
        <f>IF(_xlfn.IFNA(VLOOKUP($A5417,raw_data!$A:$D,3,FALSE),C5416)=0,C5416,_xlfn.IFNA(VLOOKUP($A5417,raw_data!$A:$D,3,FALSE),C5416))</f>
        <v>100.034851074218</v>
      </c>
      <c r="D5417">
        <f>IF(_xlfn.IFNA(VLOOKUP($A5417,raw_data!$A:$D,4,FALSE),D5416)=0,D5416,_xlfn.IFNA(VLOOKUP($A5417,raw_data!$A:$D,4,FALSE),D5416))</f>
        <v>1229.28002929687</v>
      </c>
      <c r="E5417" s="2">
        <f t="shared" si="1013"/>
        <v>-1.3265835484913557E-3</v>
      </c>
      <c r="F5417" s="2">
        <f t="shared" si="1014"/>
        <v>4.407074883036266E-3</v>
      </c>
      <c r="G5417" s="2">
        <f t="shared" si="1015"/>
        <v>-6.097412113009737E-4</v>
      </c>
      <c r="H5417" s="2"/>
      <c r="I5417" s="2">
        <f t="shared" si="1016"/>
        <v>2.1536336120317161</v>
      </c>
      <c r="J5417" s="2">
        <f t="shared" si="1017"/>
        <v>9.6687982411969309E-4</v>
      </c>
      <c r="K5417" s="2">
        <f>I5417/MAX(I$2:I5417)-1</f>
        <v>-0.11749843190036657</v>
      </c>
      <c r="M5417" s="2">
        <f t="shared" si="1018"/>
        <v>2.6690648666640997</v>
      </c>
      <c r="N5417" s="2">
        <f t="shared" si="1019"/>
        <v>3.5654906634374761E-4</v>
      </c>
      <c r="O5417" s="2">
        <f>M5417/MAX(M$2:M5417)-1</f>
        <v>-9.5499900257629111E-2</v>
      </c>
      <c r="Q5417" s="1">
        <f t="shared" si="1012"/>
        <v>44950</v>
      </c>
      <c r="R5417" s="2">
        <f t="shared" si="1008"/>
        <v>2.1536336120317161</v>
      </c>
      <c r="S5417" s="2">
        <f t="shared" si="1009"/>
        <v>2.6690648666640997</v>
      </c>
      <c r="T5417" s="2">
        <f t="shared" si="1010"/>
        <v>-0.11749843190036657</v>
      </c>
      <c r="U5417" s="2">
        <f t="shared" si="1011"/>
        <v>-9.5499900257629111E-2</v>
      </c>
    </row>
    <row r="5418" spans="1:21" x14ac:dyDescent="0.3">
      <c r="A5418" s="1">
        <v>44951</v>
      </c>
      <c r="B5418">
        <f>IF(_xlfn.IFNA(VLOOKUP($A5418,raw_data!$A:$D,2,FALSE),B5417)=0,B5417,_xlfn.IFNA(VLOOKUP($A5418,raw_data!$A:$D,2,FALSE),B5417))</f>
        <v>90.550003051757798</v>
      </c>
      <c r="C5418">
        <f>IF(_xlfn.IFNA(VLOOKUP($A5418,raw_data!$A:$D,3,FALSE),C5417)=0,C5417,_xlfn.IFNA(VLOOKUP($A5418,raw_data!$A:$D,3,FALSE),C5417))</f>
        <v>100.154563903808</v>
      </c>
      <c r="D5418">
        <f>IF(_xlfn.IFNA(VLOOKUP($A5418,raw_data!$A:$D,4,FALSE),D5417)=0,D5417,_xlfn.IFNA(VLOOKUP($A5418,raw_data!$A:$D,4,FALSE),D5417))</f>
        <v>1232.66003417968</v>
      </c>
      <c r="E5418" s="2">
        <f t="shared" si="1013"/>
        <v>2.3246261056035777E-3</v>
      </c>
      <c r="F5418" s="2">
        <f t="shared" si="1014"/>
        <v>1.196711229181302E-3</v>
      </c>
      <c r="G5418" s="2">
        <f t="shared" si="1015"/>
        <v>2.7495808947155531E-3</v>
      </c>
      <c r="H5418" s="2"/>
      <c r="I5418" s="2">
        <f t="shared" si="1016"/>
        <v>2.1576683587924013</v>
      </c>
      <c r="J5418" s="2">
        <f t="shared" si="1017"/>
        <v>1.8734601550346676E-3</v>
      </c>
      <c r="K5418" s="2">
        <f>I5418/MAX(I$2:I5418)-1</f>
        <v>-0.11584510037577622</v>
      </c>
      <c r="M5418" s="2">
        <f t="shared" si="1018"/>
        <v>2.6814178120748124</v>
      </c>
      <c r="N5418" s="2">
        <f t="shared" si="1019"/>
        <v>4.6281922799995545E-3</v>
      </c>
      <c r="O5418" s="2">
        <f>M5418/MAX(M$2:M5418)-1</f>
        <v>-9.1313699878742605E-2</v>
      </c>
      <c r="Q5418" s="1">
        <f t="shared" si="1012"/>
        <v>44951</v>
      </c>
      <c r="R5418" s="2">
        <f t="shared" si="1008"/>
        <v>2.1576683587924013</v>
      </c>
      <c r="S5418" s="2">
        <f t="shared" si="1009"/>
        <v>2.6814178120748124</v>
      </c>
      <c r="T5418" s="2">
        <f t="shared" si="1010"/>
        <v>-0.11584510037577622</v>
      </c>
      <c r="U5418" s="2">
        <f t="shared" si="1011"/>
        <v>-9.1313699878742605E-2</v>
      </c>
    </row>
    <row r="5419" spans="1:21" x14ac:dyDescent="0.3">
      <c r="A5419" s="1">
        <v>44952</v>
      </c>
      <c r="B5419">
        <f>IF(_xlfn.IFNA(VLOOKUP($A5419,raw_data!$A:$D,2,FALSE),B5418)=0,B5418,_xlfn.IFNA(VLOOKUP($A5419,raw_data!$A:$D,2,FALSE),B5418))</f>
        <v>91.319999694824205</v>
      </c>
      <c r="C5419">
        <f>IF(_xlfn.IFNA(VLOOKUP($A5419,raw_data!$A:$D,3,FALSE),C5418)=0,C5418,_xlfn.IFNA(VLOOKUP($A5419,raw_data!$A:$D,3,FALSE),C5418))</f>
        <v>99.984977722167898</v>
      </c>
      <c r="D5419">
        <f>IF(_xlfn.IFNA(VLOOKUP($A5419,raw_data!$A:$D,4,FALSE),D5418)=0,D5418,_xlfn.IFNA(VLOOKUP($A5419,raw_data!$A:$D,4,FALSE),D5418))</f>
        <v>1232.58996582031</v>
      </c>
      <c r="E5419" s="2">
        <f t="shared" si="1013"/>
        <v>8.5035518179528147E-3</v>
      </c>
      <c r="F5419" s="2">
        <f t="shared" si="1014"/>
        <v>-1.6932446713359139E-3</v>
      </c>
      <c r="G5419" s="2">
        <f t="shared" si="1015"/>
        <v>-5.6843215020419002E-5</v>
      </c>
      <c r="H5419" s="2"/>
      <c r="I5419" s="2">
        <f t="shared" si="1016"/>
        <v>2.1672156814289565</v>
      </c>
      <c r="J5419" s="2">
        <f t="shared" si="1017"/>
        <v>4.4248332222373236E-3</v>
      </c>
      <c r="K5419" s="2">
        <f>I5419/MAX(I$2:I5419)-1</f>
        <v>-0.11193286240231493</v>
      </c>
      <c r="M5419" s="2">
        <f t="shared" si="1018"/>
        <v>2.6931295438482383</v>
      </c>
      <c r="N5419" s="2">
        <f t="shared" si="1019"/>
        <v>4.3677384854707846E-3</v>
      </c>
      <c r="O5419" s="2">
        <f>M5419/MAX(M$2:M5419)-1</f>
        <v>-8.7344795754482951E-2</v>
      </c>
      <c r="Q5419" s="1">
        <f t="shared" si="1012"/>
        <v>44952</v>
      </c>
      <c r="R5419" s="2">
        <f t="shared" si="1008"/>
        <v>2.1672156814289565</v>
      </c>
      <c r="S5419" s="2">
        <f t="shared" si="1009"/>
        <v>2.6931295438482383</v>
      </c>
      <c r="T5419" s="2">
        <f t="shared" si="1010"/>
        <v>-0.11193286240231493</v>
      </c>
      <c r="U5419" s="2">
        <f t="shared" si="1011"/>
        <v>-8.7344795754482951E-2</v>
      </c>
    </row>
    <row r="5420" spans="1:21" x14ac:dyDescent="0.3">
      <c r="A5420" s="1">
        <v>44953</v>
      </c>
      <c r="B5420">
        <f>IF(_xlfn.IFNA(VLOOKUP($A5420,raw_data!$A:$D,2,FALSE),B5419)=0,B5419,_xlfn.IFNA(VLOOKUP($A5420,raw_data!$A:$D,2,FALSE),B5419))</f>
        <v>91.370002746582003</v>
      </c>
      <c r="C5420">
        <f>IF(_xlfn.IFNA(VLOOKUP($A5420,raw_data!$A:$D,3,FALSE),C5419)=0,C5419,_xlfn.IFNA(VLOOKUP($A5420,raw_data!$A:$D,3,FALSE),C5419))</f>
        <v>99.835342407226506</v>
      </c>
      <c r="D5420">
        <f>IF(_xlfn.IFNA(VLOOKUP($A5420,raw_data!$A:$D,4,FALSE),D5419)=0,D5419,_xlfn.IFNA(VLOOKUP($A5420,raw_data!$A:$D,4,FALSE),D5419))</f>
        <v>1231.84997558593</v>
      </c>
      <c r="E5420" s="2">
        <f t="shared" si="1013"/>
        <v>5.4755860627353492E-4</v>
      </c>
      <c r="F5420" s="2">
        <f t="shared" si="1014"/>
        <v>-1.4965779695145232E-3</v>
      </c>
      <c r="G5420" s="2">
        <f t="shared" si="1015"/>
        <v>-6.003539335057706E-4</v>
      </c>
      <c r="H5420" s="2"/>
      <c r="I5420" s="2">
        <f t="shared" si="1016"/>
        <v>2.1666303250901615</v>
      </c>
      <c r="J5420" s="2">
        <f t="shared" si="1017"/>
        <v>-2.7009602404168834E-4</v>
      </c>
      <c r="K5420" s="2">
        <f>I5420/MAX(I$2:I5420)-1</f>
        <v>-0.11217272580526216</v>
      </c>
      <c r="M5420" s="2">
        <f t="shared" si="1018"/>
        <v>2.6907857460507274</v>
      </c>
      <c r="N5420" s="2">
        <f t="shared" si="1019"/>
        <v>-8.7028780433706654E-4</v>
      </c>
      <c r="O5420" s="2">
        <f>M5420/MAX(M$2:M5420)-1</f>
        <v>-8.813906844830266E-2</v>
      </c>
      <c r="Q5420" s="1">
        <f t="shared" si="1012"/>
        <v>44953</v>
      </c>
      <c r="R5420" s="2">
        <f t="shared" si="1008"/>
        <v>2.1666303250901615</v>
      </c>
      <c r="S5420" s="2">
        <f t="shared" si="1009"/>
        <v>2.6907857460507274</v>
      </c>
      <c r="T5420" s="2">
        <f t="shared" si="1010"/>
        <v>-0.11217272580526216</v>
      </c>
      <c r="U5420" s="2">
        <f t="shared" si="1011"/>
        <v>-8.813906844830266E-2</v>
      </c>
    </row>
    <row r="5421" spans="1:21" x14ac:dyDescent="0.3">
      <c r="A5421" s="1">
        <v>44954</v>
      </c>
      <c r="B5421">
        <f>IF(_xlfn.IFNA(VLOOKUP($A5421,raw_data!$A:$D,2,FALSE),B5420)=0,B5420,_xlfn.IFNA(VLOOKUP($A5421,raw_data!$A:$D,2,FALSE),B5420))</f>
        <v>91.370002746582003</v>
      </c>
      <c r="C5421">
        <f>IF(_xlfn.IFNA(VLOOKUP($A5421,raw_data!$A:$D,3,FALSE),C5420)=0,C5420,_xlfn.IFNA(VLOOKUP($A5421,raw_data!$A:$D,3,FALSE),C5420))</f>
        <v>99.835342407226506</v>
      </c>
      <c r="D5421">
        <f>IF(_xlfn.IFNA(VLOOKUP($A5421,raw_data!$A:$D,4,FALSE),D5420)=0,D5420,_xlfn.IFNA(VLOOKUP($A5421,raw_data!$A:$D,4,FALSE),D5420))</f>
        <v>1231.84997558593</v>
      </c>
      <c r="E5421" s="2">
        <f t="shared" si="1013"/>
        <v>0</v>
      </c>
      <c r="F5421" s="2">
        <f t="shared" si="1014"/>
        <v>0</v>
      </c>
      <c r="G5421" s="2">
        <f t="shared" si="1015"/>
        <v>0</v>
      </c>
      <c r="H5421" s="2"/>
      <c r="I5421" s="2">
        <f t="shared" si="1016"/>
        <v>2.1666303250901615</v>
      </c>
      <c r="J5421" s="2">
        <f t="shared" si="1017"/>
        <v>0</v>
      </c>
      <c r="K5421" s="2">
        <f>I5421/MAX(I$2:I5421)-1</f>
        <v>-0.11217272580526216</v>
      </c>
      <c r="M5421" s="2">
        <f t="shared" si="1018"/>
        <v>2.6907857460507274</v>
      </c>
      <c r="N5421" s="2">
        <f t="shared" si="1019"/>
        <v>0</v>
      </c>
      <c r="O5421" s="2">
        <f>M5421/MAX(M$2:M5421)-1</f>
        <v>-8.813906844830266E-2</v>
      </c>
      <c r="Q5421" s="1">
        <f t="shared" si="1012"/>
        <v>44954</v>
      </c>
      <c r="R5421" s="2">
        <f t="shared" si="1008"/>
        <v>2.1666303250901615</v>
      </c>
      <c r="S5421" s="2">
        <f t="shared" si="1009"/>
        <v>2.6907857460507274</v>
      </c>
      <c r="T5421" s="2">
        <f t="shared" si="1010"/>
        <v>-0.11217272580526216</v>
      </c>
      <c r="U5421" s="2">
        <f t="shared" si="1011"/>
        <v>-8.813906844830266E-2</v>
      </c>
    </row>
    <row r="5422" spans="1:21" x14ac:dyDescent="0.3">
      <c r="A5422" s="1">
        <v>44955</v>
      </c>
      <c r="B5422">
        <f>IF(_xlfn.IFNA(VLOOKUP($A5422,raw_data!$A:$D,2,FALSE),B5421)=0,B5421,_xlfn.IFNA(VLOOKUP($A5422,raw_data!$A:$D,2,FALSE),B5421))</f>
        <v>91.370002746582003</v>
      </c>
      <c r="C5422">
        <f>IF(_xlfn.IFNA(VLOOKUP($A5422,raw_data!$A:$D,3,FALSE),C5421)=0,C5421,_xlfn.IFNA(VLOOKUP($A5422,raw_data!$A:$D,3,FALSE),C5421))</f>
        <v>99.835342407226506</v>
      </c>
      <c r="D5422">
        <f>IF(_xlfn.IFNA(VLOOKUP($A5422,raw_data!$A:$D,4,FALSE),D5421)=0,D5421,_xlfn.IFNA(VLOOKUP($A5422,raw_data!$A:$D,4,FALSE),D5421))</f>
        <v>1231.84997558593</v>
      </c>
      <c r="E5422" s="2">
        <f t="shared" si="1013"/>
        <v>0</v>
      </c>
      <c r="F5422" s="2">
        <f t="shared" si="1014"/>
        <v>0</v>
      </c>
      <c r="G5422" s="2">
        <f t="shared" si="1015"/>
        <v>0</v>
      </c>
      <c r="H5422" s="2"/>
      <c r="I5422" s="2">
        <f t="shared" si="1016"/>
        <v>2.1666303250901615</v>
      </c>
      <c r="J5422" s="2">
        <f t="shared" si="1017"/>
        <v>0</v>
      </c>
      <c r="K5422" s="2">
        <f>I5422/MAX(I$2:I5422)-1</f>
        <v>-0.11217272580526216</v>
      </c>
      <c r="M5422" s="2">
        <f t="shared" si="1018"/>
        <v>2.6907857460507274</v>
      </c>
      <c r="N5422" s="2">
        <f t="shared" si="1019"/>
        <v>0</v>
      </c>
      <c r="O5422" s="2">
        <f>M5422/MAX(M$2:M5422)-1</f>
        <v>-8.813906844830266E-2</v>
      </c>
      <c r="Q5422" s="1">
        <f t="shared" si="1012"/>
        <v>44955</v>
      </c>
      <c r="R5422" s="2">
        <f t="shared" si="1008"/>
        <v>2.1666303250901615</v>
      </c>
      <c r="S5422" s="2">
        <f t="shared" si="1009"/>
        <v>2.6907857460507274</v>
      </c>
      <c r="T5422" s="2">
        <f t="shared" si="1010"/>
        <v>-0.11217272580526216</v>
      </c>
      <c r="U5422" s="2">
        <f t="shared" si="1011"/>
        <v>-8.813906844830266E-2</v>
      </c>
    </row>
    <row r="5423" spans="1:21" x14ac:dyDescent="0.3">
      <c r="A5423" s="1">
        <v>44956</v>
      </c>
      <c r="B5423">
        <f>IF(_xlfn.IFNA(VLOOKUP($A5423,raw_data!$A:$D,2,FALSE),B5422)=0,B5422,_xlfn.IFNA(VLOOKUP($A5423,raw_data!$A:$D,2,FALSE),B5422))</f>
        <v>90.269996643066406</v>
      </c>
      <c r="C5423">
        <f>IF(_xlfn.IFNA(VLOOKUP($A5423,raw_data!$A:$D,3,FALSE),C5422)=0,C5422,_xlfn.IFNA(VLOOKUP($A5423,raw_data!$A:$D,3,FALSE),C5422))</f>
        <v>99.566001892089801</v>
      </c>
      <c r="D5423">
        <f>IF(_xlfn.IFNA(VLOOKUP($A5423,raw_data!$A:$D,4,FALSE),D5422)=0,D5422,_xlfn.IFNA(VLOOKUP($A5423,raw_data!$A:$D,4,FALSE),D5422))</f>
        <v>1228.94995117187</v>
      </c>
      <c r="E5423" s="2">
        <f t="shared" si="1013"/>
        <v>-1.2039028898428561E-2</v>
      </c>
      <c r="F5423" s="2">
        <f t="shared" si="1014"/>
        <v>-2.6978473618898269E-3</v>
      </c>
      <c r="G5423" s="2">
        <f t="shared" si="1015"/>
        <v>-2.3542025989654602E-3</v>
      </c>
      <c r="H5423" s="2"/>
      <c r="I5423" s="2">
        <f t="shared" si="1016"/>
        <v>2.1486417548698844</v>
      </c>
      <c r="J5423" s="2">
        <f t="shared" si="1017"/>
        <v>-8.3025562838130659E-3</v>
      </c>
      <c r="K5423" s="2">
        <f>I5423/MAX(I$2:I5423)-1</f>
        <v>-0.11954396171956827</v>
      </c>
      <c r="M5423" s="2">
        <f t="shared" si="1018"/>
        <v>2.6621632849778352</v>
      </c>
      <c r="N5423" s="2">
        <f t="shared" si="1019"/>
        <v>-1.0637212983197086E-2</v>
      </c>
      <c r="O5423" s="2">
        <f>M5423/MAX(M$2:M5423)-1</f>
        <v>-9.7838727388274482E-2</v>
      </c>
      <c r="Q5423" s="1">
        <f t="shared" si="1012"/>
        <v>44956</v>
      </c>
      <c r="R5423" s="2">
        <f t="shared" si="1008"/>
        <v>2.1486417548698844</v>
      </c>
      <c r="S5423" s="2">
        <f t="shared" si="1009"/>
        <v>2.6621632849778352</v>
      </c>
      <c r="T5423" s="2">
        <f t="shared" si="1010"/>
        <v>-0.11954396171956827</v>
      </c>
      <c r="U5423" s="2">
        <f t="shared" si="1011"/>
        <v>-9.7838727388274482E-2</v>
      </c>
    </row>
    <row r="5424" spans="1:21" x14ac:dyDescent="0.3">
      <c r="A5424" s="1">
        <v>44957</v>
      </c>
      <c r="B5424">
        <f>IF(_xlfn.IFNA(VLOOKUP($A5424,raw_data!$A:$D,2,FALSE),B5423)=0,B5423,_xlfn.IFNA(VLOOKUP($A5424,raw_data!$A:$D,2,FALSE),B5423))</f>
        <v>91.25</v>
      </c>
      <c r="C5424">
        <f>IF(_xlfn.IFNA(VLOOKUP($A5424,raw_data!$A:$D,3,FALSE),C5423)=0,C5423,_xlfn.IFNA(VLOOKUP($A5424,raw_data!$A:$D,3,FALSE),C5423))</f>
        <v>99.974998474121094</v>
      </c>
      <c r="D5424">
        <f>IF(_xlfn.IFNA(VLOOKUP($A5424,raw_data!$A:$D,4,FALSE),D5423)=0,D5423,_xlfn.IFNA(VLOOKUP($A5424,raw_data!$A:$D,4,FALSE),D5423))</f>
        <v>1231.5</v>
      </c>
      <c r="E5424" s="2">
        <f t="shared" si="1013"/>
        <v>1.0856357520523607E-2</v>
      </c>
      <c r="F5424" s="2">
        <f t="shared" si="1014"/>
        <v>4.1077935666691268E-3</v>
      </c>
      <c r="G5424" s="2">
        <f t="shared" si="1015"/>
        <v>2.0749818377050477E-3</v>
      </c>
      <c r="H5424" s="2"/>
      <c r="I5424" s="2">
        <f t="shared" si="1016"/>
        <v>2.1661680794256126</v>
      </c>
      <c r="J5424" s="2">
        <f t="shared" si="1017"/>
        <v>8.1569319389818151E-3</v>
      </c>
      <c r="K5424" s="2">
        <f>I5424/MAX(I$2:I5424)-1</f>
        <v>-0.11236214174004922</v>
      </c>
      <c r="M5424" s="2">
        <f t="shared" si="1018"/>
        <v>2.6894473685756006</v>
      </c>
      <c r="N5424" s="2">
        <f t="shared" si="1019"/>
        <v>1.0248839262311682E-2</v>
      </c>
      <c r="O5424" s="2">
        <f>M5424/MAX(M$2:M5424)-1</f>
        <v>-8.8592621516594305E-2</v>
      </c>
      <c r="Q5424" s="1">
        <f t="shared" si="1012"/>
        <v>44957</v>
      </c>
      <c r="R5424" s="2">
        <f t="shared" si="1008"/>
        <v>2.1661680794256126</v>
      </c>
      <c r="S5424" s="2">
        <f t="shared" si="1009"/>
        <v>2.6894473685756006</v>
      </c>
      <c r="T5424" s="2">
        <f t="shared" si="1010"/>
        <v>-0.11236214174004922</v>
      </c>
      <c r="U5424" s="2">
        <f t="shared" si="1011"/>
        <v>-8.8592621516594305E-2</v>
      </c>
    </row>
    <row r="5425" spans="1:21" x14ac:dyDescent="0.3">
      <c r="A5425" s="1">
        <v>44958</v>
      </c>
      <c r="B5425">
        <f>IF(_xlfn.IFNA(VLOOKUP($A5425,raw_data!$A:$D,2,FALSE),B5424)=0,B5424,_xlfn.IFNA(VLOOKUP($A5425,raw_data!$A:$D,2,FALSE),B5424))</f>
        <v>92.180000305175696</v>
      </c>
      <c r="C5425">
        <f>IF(_xlfn.IFNA(VLOOKUP($A5425,raw_data!$A:$D,3,FALSE),C5424)=0,C5424,_xlfn.IFNA(VLOOKUP($A5425,raw_data!$A:$D,3,FALSE),C5424))</f>
        <v>100.680000305175</v>
      </c>
      <c r="D5425">
        <f>IF(_xlfn.IFNA(VLOOKUP($A5425,raw_data!$A:$D,4,FALSE),D5424)=0,D5424,_xlfn.IFNA(VLOOKUP($A5425,raw_data!$A:$D,4,FALSE),D5424))</f>
        <v>1232.15002441406</v>
      </c>
      <c r="E5425" s="2">
        <f t="shared" si="1013"/>
        <v>1.0191784166309059E-2</v>
      </c>
      <c r="F5425" s="2">
        <f t="shared" si="1014"/>
        <v>7.0517813634816129E-3</v>
      </c>
      <c r="G5425" s="2">
        <f t="shared" si="1015"/>
        <v>5.2783143650825259E-4</v>
      </c>
      <c r="H5425" s="2"/>
      <c r="I5425" s="2">
        <f t="shared" si="1016"/>
        <v>2.1855244874227502</v>
      </c>
      <c r="J5425" s="2">
        <f t="shared" si="1017"/>
        <v>8.935783045178081E-3</v>
      </c>
      <c r="K5425" s="2">
        <f>I5425/MAX(I$2:I5425)-1</f>
        <v>-0.1044304024159517</v>
      </c>
      <c r="M5425" s="2">
        <f t="shared" si="1018"/>
        <v>2.7149119466536225</v>
      </c>
      <c r="N5425" s="2">
        <f t="shared" si="1019"/>
        <v>9.4683310688874478E-3</v>
      </c>
      <c r="O5425" s="2">
        <f>M5425/MAX(M$2:M5425)-1</f>
        <v>-7.9963114718486716E-2</v>
      </c>
      <c r="Q5425" s="1">
        <f t="shared" si="1012"/>
        <v>44958</v>
      </c>
      <c r="R5425" s="2">
        <f t="shared" si="1008"/>
        <v>2.1855244874227502</v>
      </c>
      <c r="S5425" s="2">
        <f t="shared" si="1009"/>
        <v>2.7149119466536225</v>
      </c>
      <c r="T5425" s="2">
        <f t="shared" si="1010"/>
        <v>-0.1044304024159517</v>
      </c>
      <c r="U5425" s="2">
        <f t="shared" si="1011"/>
        <v>-7.9963114718486716E-2</v>
      </c>
    </row>
    <row r="5426" spans="1:21" x14ac:dyDescent="0.3">
      <c r="A5426" s="1">
        <v>44959</v>
      </c>
      <c r="B5426">
        <f>IF(_xlfn.IFNA(VLOOKUP($A5426,raw_data!$A:$D,2,FALSE),B5425)=0,B5425,_xlfn.IFNA(VLOOKUP($A5426,raw_data!$A:$D,2,FALSE),B5425))</f>
        <v>92.930000305175696</v>
      </c>
      <c r="C5426">
        <f>IF(_xlfn.IFNA(VLOOKUP($A5426,raw_data!$A:$D,3,FALSE),C5425)=0,C5425,_xlfn.IFNA(VLOOKUP($A5426,raw_data!$A:$D,3,FALSE),C5425))</f>
        <v>100.790000915527</v>
      </c>
      <c r="D5426">
        <f>IF(_xlfn.IFNA(VLOOKUP($A5426,raw_data!$A:$D,4,FALSE),D5425)=0,D5425,_xlfn.IFNA(VLOOKUP($A5426,raw_data!$A:$D,4,FALSE),D5425))</f>
        <v>1221.94995117187</v>
      </c>
      <c r="E5426" s="2">
        <f t="shared" si="1013"/>
        <v>8.136255126025338E-3</v>
      </c>
      <c r="F5426" s="2">
        <f t="shared" si="1014"/>
        <v>1.0925765794456144E-3</v>
      </c>
      <c r="G5426" s="2">
        <f t="shared" si="1015"/>
        <v>-8.2782721584903074E-3</v>
      </c>
      <c r="H5426" s="2"/>
      <c r="I5426" s="2">
        <f t="shared" si="1016"/>
        <v>2.1971488194585636</v>
      </c>
      <c r="J5426" s="2">
        <f t="shared" si="1017"/>
        <v>5.3187837073934482E-3</v>
      </c>
      <c r="K5426" s="2">
        <f>I5426/MAX(I$2:I5426)-1</f>
        <v>-9.9667061431484738E-2</v>
      </c>
      <c r="M5426" s="2">
        <f t="shared" si="1018"/>
        <v>2.7067576576081671</v>
      </c>
      <c r="N5426" s="2">
        <f t="shared" si="1019"/>
        <v>-3.0035187901789051E-3</v>
      </c>
      <c r="O5426" s="2">
        <f>M5426/MAX(M$2:M5426)-1</f>
        <v>-8.2726462791087418E-2</v>
      </c>
      <c r="Q5426" s="1">
        <f t="shared" si="1012"/>
        <v>44959</v>
      </c>
      <c r="R5426" s="2">
        <f t="shared" si="1008"/>
        <v>2.1971488194585636</v>
      </c>
      <c r="S5426" s="2">
        <f t="shared" si="1009"/>
        <v>2.7067576576081671</v>
      </c>
      <c r="T5426" s="2">
        <f t="shared" si="1010"/>
        <v>-9.9667061431484738E-2</v>
      </c>
      <c r="U5426" s="2">
        <f t="shared" si="1011"/>
        <v>-8.2726462791087418E-2</v>
      </c>
    </row>
    <row r="5427" spans="1:21" x14ac:dyDescent="0.3">
      <c r="A5427" s="1">
        <v>44960</v>
      </c>
      <c r="B5427">
        <f>IF(_xlfn.IFNA(VLOOKUP($A5427,raw_data!$A:$D,2,FALSE),B5426)=0,B5426,_xlfn.IFNA(VLOOKUP($A5427,raw_data!$A:$D,2,FALSE),B5426))</f>
        <v>91.860000610351506</v>
      </c>
      <c r="C5427">
        <f>IF(_xlfn.IFNA(VLOOKUP($A5427,raw_data!$A:$D,3,FALSE),C5426)=0,C5426,_xlfn.IFNA(VLOOKUP($A5427,raw_data!$A:$D,3,FALSE),C5426))</f>
        <v>99.819999694824205</v>
      </c>
      <c r="D5427">
        <f>IF(_xlfn.IFNA(VLOOKUP($A5427,raw_data!$A:$D,4,FALSE),D5426)=0,D5426,_xlfn.IFNA(VLOOKUP($A5427,raw_data!$A:$D,4,FALSE),D5426))</f>
        <v>1224.90002441406</v>
      </c>
      <c r="E5427" s="2">
        <f t="shared" si="1013"/>
        <v>-1.1514039506191565E-2</v>
      </c>
      <c r="F5427" s="2">
        <f t="shared" si="1014"/>
        <v>-9.6239826559358921E-3</v>
      </c>
      <c r="G5427" s="2">
        <f t="shared" si="1015"/>
        <v>2.4142341012909352E-3</v>
      </c>
      <c r="H5427" s="2"/>
      <c r="I5427" s="2">
        <f t="shared" si="1016"/>
        <v>2.1735118556212347</v>
      </c>
      <c r="J5427" s="2">
        <f t="shared" si="1017"/>
        <v>-1.0758016766089295E-2</v>
      </c>
      <c r="K5427" s="2">
        <f>I5427/MAX(I$2:I5427)-1</f>
        <v>-0.10935285827966745</v>
      </c>
      <c r="M5427" s="2">
        <f t="shared" si="1018"/>
        <v>2.6841027590728808</v>
      </c>
      <c r="N5427" s="2">
        <f t="shared" si="1019"/>
        <v>-8.3697550357373363E-3</v>
      </c>
      <c r="O5427" s="2">
        <f>M5427/MAX(M$2:M5427)-1</f>
        <v>-9.0403817598290193E-2</v>
      </c>
      <c r="Q5427" s="1">
        <f t="shared" si="1012"/>
        <v>44960</v>
      </c>
      <c r="R5427" s="2">
        <f t="shared" si="1008"/>
        <v>2.1735118556212347</v>
      </c>
      <c r="S5427" s="2">
        <f t="shared" si="1009"/>
        <v>2.6841027590728808</v>
      </c>
      <c r="T5427" s="2">
        <f t="shared" si="1010"/>
        <v>-0.10935285827966745</v>
      </c>
      <c r="U5427" s="2">
        <f t="shared" si="1011"/>
        <v>-9.0403817598290193E-2</v>
      </c>
    </row>
    <row r="5428" spans="1:21" x14ac:dyDescent="0.3">
      <c r="A5428" s="1">
        <v>44961</v>
      </c>
      <c r="B5428">
        <f>IF(_xlfn.IFNA(VLOOKUP($A5428,raw_data!$A:$D,2,FALSE),B5427)=0,B5427,_xlfn.IFNA(VLOOKUP($A5428,raw_data!$A:$D,2,FALSE),B5427))</f>
        <v>91.860000610351506</v>
      </c>
      <c r="C5428">
        <f>IF(_xlfn.IFNA(VLOOKUP($A5428,raw_data!$A:$D,3,FALSE),C5427)=0,C5427,_xlfn.IFNA(VLOOKUP($A5428,raw_data!$A:$D,3,FALSE),C5427))</f>
        <v>99.819999694824205</v>
      </c>
      <c r="D5428">
        <f>IF(_xlfn.IFNA(VLOOKUP($A5428,raw_data!$A:$D,4,FALSE),D5427)=0,D5427,_xlfn.IFNA(VLOOKUP($A5428,raw_data!$A:$D,4,FALSE),D5427))</f>
        <v>1224.90002441406</v>
      </c>
      <c r="E5428" s="2">
        <f t="shared" si="1013"/>
        <v>0</v>
      </c>
      <c r="F5428" s="2">
        <f t="shared" si="1014"/>
        <v>0</v>
      </c>
      <c r="G5428" s="2">
        <f t="shared" si="1015"/>
        <v>0</v>
      </c>
      <c r="H5428" s="2"/>
      <c r="I5428" s="2">
        <f t="shared" si="1016"/>
        <v>2.1735118556212347</v>
      </c>
      <c r="J5428" s="2">
        <f t="shared" si="1017"/>
        <v>0</v>
      </c>
      <c r="K5428" s="2">
        <f>I5428/MAX(I$2:I5428)-1</f>
        <v>-0.10935285827966745</v>
      </c>
      <c r="M5428" s="2">
        <f t="shared" si="1018"/>
        <v>2.6841027590728808</v>
      </c>
      <c r="N5428" s="2">
        <f t="shared" si="1019"/>
        <v>0</v>
      </c>
      <c r="O5428" s="2">
        <f>M5428/MAX(M$2:M5428)-1</f>
        <v>-9.0403817598290193E-2</v>
      </c>
      <c r="Q5428" s="1">
        <f t="shared" si="1012"/>
        <v>44961</v>
      </c>
      <c r="R5428" s="2">
        <f t="shared" si="1008"/>
        <v>2.1735118556212347</v>
      </c>
      <c r="S5428" s="2">
        <f t="shared" si="1009"/>
        <v>2.6841027590728808</v>
      </c>
      <c r="T5428" s="2">
        <f t="shared" si="1010"/>
        <v>-0.10935285827966745</v>
      </c>
      <c r="U5428" s="2">
        <f t="shared" si="1011"/>
        <v>-9.0403817598290193E-2</v>
      </c>
    </row>
    <row r="5429" spans="1:21" x14ac:dyDescent="0.3">
      <c r="A5429" s="1">
        <v>44962</v>
      </c>
      <c r="B5429">
        <f>IF(_xlfn.IFNA(VLOOKUP($A5429,raw_data!$A:$D,2,FALSE),B5428)=0,B5428,_xlfn.IFNA(VLOOKUP($A5429,raw_data!$A:$D,2,FALSE),B5428))</f>
        <v>91.860000610351506</v>
      </c>
      <c r="C5429">
        <f>IF(_xlfn.IFNA(VLOOKUP($A5429,raw_data!$A:$D,3,FALSE),C5428)=0,C5428,_xlfn.IFNA(VLOOKUP($A5429,raw_data!$A:$D,3,FALSE),C5428))</f>
        <v>99.819999694824205</v>
      </c>
      <c r="D5429">
        <f>IF(_xlfn.IFNA(VLOOKUP($A5429,raw_data!$A:$D,4,FALSE),D5428)=0,D5428,_xlfn.IFNA(VLOOKUP($A5429,raw_data!$A:$D,4,FALSE),D5428))</f>
        <v>1224.90002441406</v>
      </c>
      <c r="E5429" s="2">
        <f t="shared" si="1013"/>
        <v>0</v>
      </c>
      <c r="F5429" s="2">
        <f t="shared" si="1014"/>
        <v>0</v>
      </c>
      <c r="G5429" s="2">
        <f t="shared" si="1015"/>
        <v>0</v>
      </c>
      <c r="H5429" s="2"/>
      <c r="I5429" s="2">
        <f t="shared" si="1016"/>
        <v>2.1735118556212347</v>
      </c>
      <c r="J5429" s="2">
        <f t="shared" si="1017"/>
        <v>0</v>
      </c>
      <c r="K5429" s="2">
        <f>I5429/MAX(I$2:I5429)-1</f>
        <v>-0.10935285827966745</v>
      </c>
      <c r="M5429" s="2">
        <f t="shared" si="1018"/>
        <v>2.6841027590728808</v>
      </c>
      <c r="N5429" s="2">
        <f t="shared" si="1019"/>
        <v>0</v>
      </c>
      <c r="O5429" s="2">
        <f>M5429/MAX(M$2:M5429)-1</f>
        <v>-9.0403817598290193E-2</v>
      </c>
      <c r="Q5429" s="1">
        <f t="shared" si="1012"/>
        <v>44962</v>
      </c>
      <c r="R5429" s="2">
        <f t="shared" si="1008"/>
        <v>2.1735118556212347</v>
      </c>
      <c r="S5429" s="2">
        <f t="shared" si="1009"/>
        <v>2.6841027590728808</v>
      </c>
      <c r="T5429" s="2">
        <f t="shared" si="1010"/>
        <v>-0.10935285827966745</v>
      </c>
      <c r="U5429" s="2">
        <f t="shared" si="1011"/>
        <v>-9.0403817598290193E-2</v>
      </c>
    </row>
    <row r="5430" spans="1:21" x14ac:dyDescent="0.3">
      <c r="A5430" s="1">
        <v>44963</v>
      </c>
      <c r="B5430">
        <f>IF(_xlfn.IFNA(VLOOKUP($A5430,raw_data!$A:$D,2,FALSE),B5429)=0,B5429,_xlfn.IFNA(VLOOKUP($A5430,raw_data!$A:$D,2,FALSE),B5429))</f>
        <v>91.099998474121094</v>
      </c>
      <c r="C5430">
        <f>IF(_xlfn.IFNA(VLOOKUP($A5430,raw_data!$A:$D,3,FALSE),C5429)=0,C5429,_xlfn.IFNA(VLOOKUP($A5430,raw_data!$A:$D,3,FALSE),C5429))</f>
        <v>99.269996643066406</v>
      </c>
      <c r="D5430">
        <f>IF(_xlfn.IFNA(VLOOKUP($A5430,raw_data!$A:$D,4,FALSE),D5429)=0,D5429,_xlfn.IFNA(VLOOKUP($A5430,raw_data!$A:$D,4,FALSE),D5429))</f>
        <v>1246.75</v>
      </c>
      <c r="E5430" s="2">
        <f t="shared" si="1013"/>
        <v>-8.2734828127659643E-3</v>
      </c>
      <c r="F5430" s="2">
        <f t="shared" si="1014"/>
        <v>-5.5099484415879196E-3</v>
      </c>
      <c r="G5430" s="2">
        <f t="shared" si="1015"/>
        <v>1.7838170585711355E-2</v>
      </c>
      <c r="H5430" s="2"/>
      <c r="I5430" s="2">
        <f t="shared" si="1016"/>
        <v>2.1579319725280781</v>
      </c>
      <c r="J5430" s="2">
        <f t="shared" si="1017"/>
        <v>-7.1680690642947457E-3</v>
      </c>
      <c r="K5430" s="2">
        <f>I5430/MAX(I$2:I5430)-1</f>
        <v>-0.11573707850343551</v>
      </c>
      <c r="M5430" s="2">
        <f t="shared" si="1018"/>
        <v>2.7123992045660135</v>
      </c>
      <c r="N5430" s="2">
        <f t="shared" si="1019"/>
        <v>1.0542236282677475E-2</v>
      </c>
      <c r="O5430" s="2">
        <f>M5430/MAX(M$2:M5430)-1</f>
        <v>-8.0814639721589976E-2</v>
      </c>
      <c r="Q5430" s="1">
        <f t="shared" si="1012"/>
        <v>44963</v>
      </c>
      <c r="R5430" s="2">
        <f t="shared" si="1008"/>
        <v>2.1579319725280781</v>
      </c>
      <c r="S5430" s="2">
        <f t="shared" si="1009"/>
        <v>2.7123992045660135</v>
      </c>
      <c r="T5430" s="2">
        <f t="shared" si="1010"/>
        <v>-0.11573707850343551</v>
      </c>
      <c r="U5430" s="2">
        <f t="shared" si="1011"/>
        <v>-8.0814639721589976E-2</v>
      </c>
    </row>
    <row r="5431" spans="1:21" x14ac:dyDescent="0.3">
      <c r="A5431" s="1">
        <v>44964</v>
      </c>
      <c r="B5431">
        <f>IF(_xlfn.IFNA(VLOOKUP($A5431,raw_data!$A:$D,2,FALSE),B5430)=0,B5430,_xlfn.IFNA(VLOOKUP($A5431,raw_data!$A:$D,2,FALSE),B5430))</f>
        <v>92.069999694824205</v>
      </c>
      <c r="C5431">
        <f>IF(_xlfn.IFNA(VLOOKUP($A5431,raw_data!$A:$D,3,FALSE),C5430)=0,C5430,_xlfn.IFNA(VLOOKUP($A5431,raw_data!$A:$D,3,FALSE),C5430))</f>
        <v>99.099998474121094</v>
      </c>
      <c r="D5431">
        <f>IF(_xlfn.IFNA(VLOOKUP($A5431,raw_data!$A:$D,4,FALSE),D5430)=0,D5430,_xlfn.IFNA(VLOOKUP($A5431,raw_data!$A:$D,4,FALSE),D5430))</f>
        <v>1261.22998046875</v>
      </c>
      <c r="E5431" s="2">
        <f t="shared" si="1013"/>
        <v>1.0647653534030077E-2</v>
      </c>
      <c r="F5431" s="2">
        <f t="shared" si="1014"/>
        <v>-1.7124828719049523E-3</v>
      </c>
      <c r="G5431" s="2">
        <f t="shared" si="1015"/>
        <v>1.1614181246240252E-2</v>
      </c>
      <c r="H5431" s="2"/>
      <c r="I5431" s="2">
        <f t="shared" si="1016"/>
        <v>2.1702399511074928</v>
      </c>
      <c r="J5431" s="2">
        <f t="shared" si="1017"/>
        <v>5.7035989716560653E-3</v>
      </c>
      <c r="K5431" s="2">
        <f>I5431/MAX(I$2:I5431)-1</f>
        <v>-0.11069359741371421</v>
      </c>
      <c r="M5431" s="2">
        <f t="shared" si="1018"/>
        <v>2.7595516143168064</v>
      </c>
      <c r="N5431" s="2">
        <f t="shared" si="1019"/>
        <v>1.7384022850108982E-2</v>
      </c>
      <c r="O5431" s="2">
        <f>M5431/MAX(M$2:M5431)-1</f>
        <v>-6.4835500415024505E-2</v>
      </c>
      <c r="Q5431" s="1">
        <f t="shared" si="1012"/>
        <v>44964</v>
      </c>
      <c r="R5431" s="2">
        <f t="shared" si="1008"/>
        <v>2.1702399511074928</v>
      </c>
      <c r="S5431" s="2">
        <f t="shared" si="1009"/>
        <v>2.7595516143168064</v>
      </c>
      <c r="T5431" s="2">
        <f t="shared" si="1010"/>
        <v>-0.11069359741371421</v>
      </c>
      <c r="U5431" s="2">
        <f t="shared" si="1011"/>
        <v>-6.4835500415024505E-2</v>
      </c>
    </row>
    <row r="5432" spans="1:21" x14ac:dyDescent="0.3">
      <c r="A5432" s="1">
        <v>44965</v>
      </c>
      <c r="B5432">
        <f>IF(_xlfn.IFNA(VLOOKUP($A5432,raw_data!$A:$D,2,FALSE),B5431)=0,B5431,_xlfn.IFNA(VLOOKUP($A5432,raw_data!$A:$D,2,FALSE),B5431))</f>
        <v>91.279998779296804</v>
      </c>
      <c r="C5432">
        <f>IF(_xlfn.IFNA(VLOOKUP($A5432,raw_data!$A:$D,3,FALSE),C5431)=0,C5431,_xlfn.IFNA(VLOOKUP($A5432,raw_data!$A:$D,3,FALSE),C5431))</f>
        <v>99.239997863769503</v>
      </c>
      <c r="D5432">
        <f>IF(_xlfn.IFNA(VLOOKUP($A5432,raw_data!$A:$D,4,FALSE),D5431)=0,D5431,_xlfn.IFNA(VLOOKUP($A5432,raw_data!$A:$D,4,FALSE),D5431))</f>
        <v>1255.34997558593</v>
      </c>
      <c r="E5432" s="2">
        <f t="shared" si="1013"/>
        <v>-8.5804379075262727E-3</v>
      </c>
      <c r="F5432" s="2">
        <f t="shared" si="1014"/>
        <v>1.4127082926744805E-3</v>
      </c>
      <c r="G5432" s="2">
        <f t="shared" si="1015"/>
        <v>-4.6621194975358105E-3</v>
      </c>
      <c r="H5432" s="2"/>
      <c r="I5432" s="2">
        <f t="shared" si="1016"/>
        <v>2.1602933520109553</v>
      </c>
      <c r="J5432" s="2">
        <f t="shared" si="1017"/>
        <v>-4.5831794274459707E-3</v>
      </c>
      <c r="K5432" s="2">
        <f>I5432/MAX(I$2:I5432)-1</f>
        <v>-0.11476944822274382</v>
      </c>
      <c r="M5432" s="2">
        <f t="shared" si="1018"/>
        <v>2.734097698993994</v>
      </c>
      <c r="N5432" s="2">
        <f t="shared" si="1019"/>
        <v>-9.2239315948123846E-3</v>
      </c>
      <c r="O5432" s="2">
        <f>M5432/MAX(M$2:M5432)-1</f>
        <v>-7.3461393789093332E-2</v>
      </c>
      <c r="Q5432" s="1">
        <f t="shared" si="1012"/>
        <v>44965</v>
      </c>
      <c r="R5432" s="2">
        <f t="shared" si="1008"/>
        <v>2.1602933520109553</v>
      </c>
      <c r="S5432" s="2">
        <f t="shared" si="1009"/>
        <v>2.734097698993994</v>
      </c>
      <c r="T5432" s="2">
        <f t="shared" si="1010"/>
        <v>-0.11476944822274382</v>
      </c>
      <c r="U5432" s="2">
        <f t="shared" si="1011"/>
        <v>-7.3461393789093332E-2</v>
      </c>
    </row>
    <row r="5433" spans="1:21" x14ac:dyDescent="0.3">
      <c r="A5433" s="1">
        <v>44966</v>
      </c>
      <c r="B5433">
        <f>IF(_xlfn.IFNA(VLOOKUP($A5433,raw_data!$A:$D,2,FALSE),B5432)=0,B5432,_xlfn.IFNA(VLOOKUP($A5433,raw_data!$A:$D,2,FALSE),B5432))</f>
        <v>90.879997253417898</v>
      </c>
      <c r="C5433">
        <f>IF(_xlfn.IFNA(VLOOKUP($A5433,raw_data!$A:$D,3,FALSE),C5432)=0,C5432,_xlfn.IFNA(VLOOKUP($A5433,raw_data!$A:$D,3,FALSE),C5432))</f>
        <v>98.849998474121094</v>
      </c>
      <c r="D5433">
        <f>IF(_xlfn.IFNA(VLOOKUP($A5433,raw_data!$A:$D,4,FALSE),D5432)=0,D5432,_xlfn.IFNA(VLOOKUP($A5433,raw_data!$A:$D,4,FALSE),D5432))</f>
        <v>1260.46997070312</v>
      </c>
      <c r="E5433" s="2">
        <f t="shared" si="1013"/>
        <v>-4.3821377216060053E-3</v>
      </c>
      <c r="F5433" s="2">
        <f t="shared" si="1014"/>
        <v>-3.9298609234532655E-3</v>
      </c>
      <c r="G5433" s="2">
        <f t="shared" si="1015"/>
        <v>4.0785400221163837E-3</v>
      </c>
      <c r="H5433" s="2"/>
      <c r="I5433" s="2">
        <f t="shared" si="1016"/>
        <v>2.1512174692475008</v>
      </c>
      <c r="J5433" s="2">
        <f t="shared" si="1017"/>
        <v>-4.2012270023449091E-3</v>
      </c>
      <c r="K5433" s="2">
        <f>I5433/MAX(I$2:I5433)-1</f>
        <v>-0.11848850272017108</v>
      </c>
      <c r="M5433" s="2">
        <f t="shared" si="1018"/>
        <v>2.7337154123882592</v>
      </c>
      <c r="N5433" s="2">
        <f t="shared" si="1019"/>
        <v>-1.3982185269956204E-4</v>
      </c>
      <c r="O5433" s="2">
        <f>M5433/MAX(M$2:M5433)-1</f>
        <v>-7.3590944133611336E-2</v>
      </c>
      <c r="Q5433" s="1">
        <f t="shared" si="1012"/>
        <v>44966</v>
      </c>
      <c r="R5433" s="2">
        <f t="shared" si="1008"/>
        <v>2.1512174692475008</v>
      </c>
      <c r="S5433" s="2">
        <f t="shared" si="1009"/>
        <v>2.7337154123882592</v>
      </c>
      <c r="T5433" s="2">
        <f t="shared" si="1010"/>
        <v>-0.11848850272017108</v>
      </c>
      <c r="U5433" s="2">
        <f t="shared" si="1011"/>
        <v>-7.3590944133611336E-2</v>
      </c>
    </row>
    <row r="5434" spans="1:21" x14ac:dyDescent="0.3">
      <c r="A5434" s="1">
        <v>44967</v>
      </c>
      <c r="B5434">
        <f>IF(_xlfn.IFNA(VLOOKUP($A5434,raw_data!$A:$D,2,FALSE),B5433)=0,B5433,_xlfn.IFNA(VLOOKUP($A5434,raw_data!$A:$D,2,FALSE),B5433))</f>
        <v>90.800003051757798</v>
      </c>
      <c r="C5434">
        <f>IF(_xlfn.IFNA(VLOOKUP($A5434,raw_data!$A:$D,3,FALSE),C5433)=0,C5433,_xlfn.IFNA(VLOOKUP($A5434,raw_data!$A:$D,3,FALSE),C5433))</f>
        <v>98.419998168945298</v>
      </c>
      <c r="D5434">
        <f>IF(_xlfn.IFNA(VLOOKUP($A5434,raw_data!$A:$D,4,FALSE),D5433)=0,D5433,_xlfn.IFNA(VLOOKUP($A5434,raw_data!$A:$D,4,FALSE),D5433))</f>
        <v>1264.55004882812</v>
      </c>
      <c r="E5434" s="2">
        <f t="shared" si="1013"/>
        <v>-8.8021791458725573E-4</v>
      </c>
      <c r="F5434" s="2">
        <f t="shared" si="1014"/>
        <v>-4.3500284452545612E-3</v>
      </c>
      <c r="G5434" s="2">
        <f t="shared" si="1015"/>
        <v>3.2369498836406496E-3</v>
      </c>
      <c r="H5434" s="2"/>
      <c r="I5434" s="2">
        <f t="shared" si="1016"/>
        <v>2.1463382022814756</v>
      </c>
      <c r="J5434" s="2">
        <f t="shared" si="1017"/>
        <v>-2.2681421268541781E-3</v>
      </c>
      <c r="K5434" s="2">
        <f>I5434/MAX(I$2:I5434)-1</f>
        <v>-0.1204878960824578</v>
      </c>
      <c r="M5434" s="2">
        <f t="shared" si="1018"/>
        <v>2.7363437865222466</v>
      </c>
      <c r="N5434" s="2">
        <f t="shared" si="1019"/>
        <v>9.6146589439283225E-4</v>
      </c>
      <c r="O5434" s="2">
        <f>M5434/MAX(M$2:M5434)-1</f>
        <v>-7.270023342213916E-2</v>
      </c>
      <c r="Q5434" s="1">
        <f t="shared" si="1012"/>
        <v>44967</v>
      </c>
      <c r="R5434" s="2">
        <f t="shared" si="1008"/>
        <v>2.1463382022814756</v>
      </c>
      <c r="S5434" s="2">
        <f t="shared" si="1009"/>
        <v>2.7363437865222466</v>
      </c>
      <c r="T5434" s="2">
        <f t="shared" si="1010"/>
        <v>-0.1204878960824578</v>
      </c>
      <c r="U5434" s="2">
        <f t="shared" si="1011"/>
        <v>-7.270023342213916E-2</v>
      </c>
    </row>
    <row r="5435" spans="1:21" x14ac:dyDescent="0.3">
      <c r="A5435" s="1">
        <v>44968</v>
      </c>
      <c r="B5435">
        <f>IF(_xlfn.IFNA(VLOOKUP($A5435,raw_data!$A:$D,2,FALSE),B5434)=0,B5434,_xlfn.IFNA(VLOOKUP($A5435,raw_data!$A:$D,2,FALSE),B5434))</f>
        <v>90.800003051757798</v>
      </c>
      <c r="C5435">
        <f>IF(_xlfn.IFNA(VLOOKUP($A5435,raw_data!$A:$D,3,FALSE),C5434)=0,C5434,_xlfn.IFNA(VLOOKUP($A5435,raw_data!$A:$D,3,FALSE),C5434))</f>
        <v>98.419998168945298</v>
      </c>
      <c r="D5435">
        <f>IF(_xlfn.IFNA(VLOOKUP($A5435,raw_data!$A:$D,4,FALSE),D5434)=0,D5434,_xlfn.IFNA(VLOOKUP($A5435,raw_data!$A:$D,4,FALSE),D5434))</f>
        <v>1264.55004882812</v>
      </c>
      <c r="E5435" s="2">
        <f t="shared" si="1013"/>
        <v>0</v>
      </c>
      <c r="F5435" s="2">
        <f t="shared" si="1014"/>
        <v>0</v>
      </c>
      <c r="G5435" s="2">
        <f t="shared" si="1015"/>
        <v>0</v>
      </c>
      <c r="H5435" s="2"/>
      <c r="I5435" s="2">
        <f t="shared" si="1016"/>
        <v>2.1463382022814756</v>
      </c>
      <c r="J5435" s="2">
        <f t="shared" si="1017"/>
        <v>0</v>
      </c>
      <c r="K5435" s="2">
        <f>I5435/MAX(I$2:I5435)-1</f>
        <v>-0.1204878960824578</v>
      </c>
      <c r="M5435" s="2">
        <f t="shared" si="1018"/>
        <v>2.7363437865222466</v>
      </c>
      <c r="N5435" s="2">
        <f t="shared" si="1019"/>
        <v>0</v>
      </c>
      <c r="O5435" s="2">
        <f>M5435/MAX(M$2:M5435)-1</f>
        <v>-7.270023342213916E-2</v>
      </c>
      <c r="Q5435" s="1">
        <f t="shared" si="1012"/>
        <v>44968</v>
      </c>
      <c r="R5435" s="2">
        <f t="shared" si="1008"/>
        <v>2.1463382022814756</v>
      </c>
      <c r="S5435" s="2">
        <f t="shared" si="1009"/>
        <v>2.7363437865222466</v>
      </c>
      <c r="T5435" s="2">
        <f t="shared" si="1010"/>
        <v>-0.1204878960824578</v>
      </c>
      <c r="U5435" s="2">
        <f t="shared" si="1011"/>
        <v>-7.270023342213916E-2</v>
      </c>
    </row>
    <row r="5436" spans="1:21" x14ac:dyDescent="0.3">
      <c r="A5436" s="1">
        <v>44969</v>
      </c>
      <c r="B5436">
        <f>IF(_xlfn.IFNA(VLOOKUP($A5436,raw_data!$A:$D,2,FALSE),B5435)=0,B5435,_xlfn.IFNA(VLOOKUP($A5436,raw_data!$A:$D,2,FALSE),B5435))</f>
        <v>90.800003051757798</v>
      </c>
      <c r="C5436">
        <f>IF(_xlfn.IFNA(VLOOKUP($A5436,raw_data!$A:$D,3,FALSE),C5435)=0,C5435,_xlfn.IFNA(VLOOKUP($A5436,raw_data!$A:$D,3,FALSE),C5435))</f>
        <v>98.419998168945298</v>
      </c>
      <c r="D5436">
        <f>IF(_xlfn.IFNA(VLOOKUP($A5436,raw_data!$A:$D,4,FALSE),D5435)=0,D5435,_xlfn.IFNA(VLOOKUP($A5436,raw_data!$A:$D,4,FALSE),D5435))</f>
        <v>1264.55004882812</v>
      </c>
      <c r="E5436" s="2">
        <f t="shared" si="1013"/>
        <v>0</v>
      </c>
      <c r="F5436" s="2">
        <f t="shared" si="1014"/>
        <v>0</v>
      </c>
      <c r="G5436" s="2">
        <f t="shared" si="1015"/>
        <v>0</v>
      </c>
      <c r="H5436" s="2"/>
      <c r="I5436" s="2">
        <f t="shared" si="1016"/>
        <v>2.1463382022814756</v>
      </c>
      <c r="J5436" s="2">
        <f t="shared" si="1017"/>
        <v>0</v>
      </c>
      <c r="K5436" s="2">
        <f>I5436/MAX(I$2:I5436)-1</f>
        <v>-0.1204878960824578</v>
      </c>
      <c r="M5436" s="2">
        <f t="shared" si="1018"/>
        <v>2.7363437865222466</v>
      </c>
      <c r="N5436" s="2">
        <f t="shared" si="1019"/>
        <v>0</v>
      </c>
      <c r="O5436" s="2">
        <f>M5436/MAX(M$2:M5436)-1</f>
        <v>-7.270023342213916E-2</v>
      </c>
      <c r="Q5436" s="1">
        <f t="shared" si="1012"/>
        <v>44969</v>
      </c>
      <c r="R5436" s="2">
        <f t="shared" si="1008"/>
        <v>2.1463382022814756</v>
      </c>
      <c r="S5436" s="2">
        <f t="shared" si="1009"/>
        <v>2.7363437865222466</v>
      </c>
      <c r="T5436" s="2">
        <f t="shared" si="1010"/>
        <v>-0.1204878960824578</v>
      </c>
      <c r="U5436" s="2">
        <f t="shared" si="1011"/>
        <v>-7.270023342213916E-2</v>
      </c>
    </row>
    <row r="5437" spans="1:21" x14ac:dyDescent="0.3">
      <c r="A5437" s="1">
        <v>44970</v>
      </c>
      <c r="B5437">
        <f>IF(_xlfn.IFNA(VLOOKUP($A5437,raw_data!$A:$D,2,FALSE),B5436)=0,B5436,_xlfn.IFNA(VLOOKUP($A5437,raw_data!$A:$D,2,FALSE),B5436))</f>
        <v>91.760002136230398</v>
      </c>
      <c r="C5437">
        <f>IF(_xlfn.IFNA(VLOOKUP($A5437,raw_data!$A:$D,3,FALSE),C5436)=0,C5436,_xlfn.IFNA(VLOOKUP($A5437,raw_data!$A:$D,3,FALSE),C5436))</f>
        <v>98.720001220703097</v>
      </c>
      <c r="D5437">
        <f>IF(_xlfn.IFNA(VLOOKUP($A5437,raw_data!$A:$D,4,FALSE),D5436)=0,D5436,_xlfn.IFNA(VLOOKUP($A5437,raw_data!$A:$D,4,FALSE),D5436))</f>
        <v>1266.86999511718</v>
      </c>
      <c r="E5437" s="2">
        <f t="shared" si="1013"/>
        <v>1.0572676786424484E-2</v>
      </c>
      <c r="F5437" s="2">
        <f t="shared" si="1014"/>
        <v>3.0481920071043778E-3</v>
      </c>
      <c r="G5437" s="2">
        <f t="shared" si="1015"/>
        <v>1.834602190091239E-3</v>
      </c>
      <c r="H5437" s="2"/>
      <c r="I5437" s="2">
        <f t="shared" si="1016"/>
        <v>2.162570706714817</v>
      </c>
      <c r="J5437" s="2">
        <f t="shared" si="1017"/>
        <v>7.562882874696442E-3</v>
      </c>
      <c r="K5437" s="2">
        <f>I5437/MAX(I$2:I5437)-1</f>
        <v>-0.11383624905365164</v>
      </c>
      <c r="M5437" s="2">
        <f t="shared" si="1018"/>
        <v>2.7620965028339555</v>
      </c>
      <c r="N5437" s="2">
        <f t="shared" si="1019"/>
        <v>9.4113599462730679E-3</v>
      </c>
      <c r="O5437" s="2">
        <f>M5437/MAX(M$2:M5437)-1</f>
        <v>-6.3973081540779853E-2</v>
      </c>
      <c r="Q5437" s="1">
        <f t="shared" si="1012"/>
        <v>44970</v>
      </c>
      <c r="R5437" s="2">
        <f t="shared" si="1008"/>
        <v>2.162570706714817</v>
      </c>
      <c r="S5437" s="2">
        <f t="shared" si="1009"/>
        <v>2.7620965028339555</v>
      </c>
      <c r="T5437" s="2">
        <f t="shared" si="1010"/>
        <v>-0.11383624905365164</v>
      </c>
      <c r="U5437" s="2">
        <f t="shared" si="1011"/>
        <v>-6.3973081540779853E-2</v>
      </c>
    </row>
    <row r="5438" spans="1:21" x14ac:dyDescent="0.3">
      <c r="A5438" s="1">
        <v>44971</v>
      </c>
      <c r="B5438">
        <f>IF(_xlfn.IFNA(VLOOKUP($A5438,raw_data!$A:$D,2,FALSE),B5437)=0,B5437,_xlfn.IFNA(VLOOKUP($A5438,raw_data!$A:$D,2,FALSE),B5437))</f>
        <v>91.809997558593693</v>
      </c>
      <c r="C5438">
        <f>IF(_xlfn.IFNA(VLOOKUP($A5438,raw_data!$A:$D,3,FALSE),C5437)=0,C5437,_xlfn.IFNA(VLOOKUP($A5438,raw_data!$A:$D,3,FALSE),C5437))</f>
        <v>98.370002746582003</v>
      </c>
      <c r="D5438">
        <f>IF(_xlfn.IFNA(VLOOKUP($A5438,raw_data!$A:$D,4,FALSE),D5437)=0,D5437,_xlfn.IFNA(VLOOKUP($A5438,raw_data!$A:$D,4,FALSE),D5437))</f>
        <v>1272.93994140625</v>
      </c>
      <c r="E5438" s="2">
        <f t="shared" si="1013"/>
        <v>5.4484983870284331E-4</v>
      </c>
      <c r="F5438" s="2">
        <f t="shared" si="1014"/>
        <v>-3.5453653747290481E-3</v>
      </c>
      <c r="G5438" s="2">
        <f t="shared" si="1015"/>
        <v>4.7912937495284691E-3</v>
      </c>
      <c r="H5438" s="2"/>
      <c r="I5438" s="2">
        <f t="shared" si="1016"/>
        <v>2.160210831173663</v>
      </c>
      <c r="J5438" s="2">
        <f t="shared" si="1017"/>
        <v>-1.0912362466699134E-3</v>
      </c>
      <c r="K5438" s="2">
        <f>I5438/MAX(I$2:I5438)-1</f>
        <v>-0.11480326305916932</v>
      </c>
      <c r="M5438" s="2">
        <f t="shared" si="1018"/>
        <v>2.7723019772852542</v>
      </c>
      <c r="N5438" s="2">
        <f t="shared" si="1019"/>
        <v>3.6948290694505115E-3</v>
      </c>
      <c r="O5438" s="2">
        <f>M5438/MAX(M$2:M5438)-1</f>
        <v>-6.0514622072668445E-2</v>
      </c>
      <c r="Q5438" s="1">
        <f t="shared" si="1012"/>
        <v>44971</v>
      </c>
      <c r="R5438" s="2">
        <f t="shared" si="1008"/>
        <v>2.160210831173663</v>
      </c>
      <c r="S5438" s="2">
        <f t="shared" si="1009"/>
        <v>2.7723019772852542</v>
      </c>
      <c r="T5438" s="2">
        <f t="shared" si="1010"/>
        <v>-0.11480326305916932</v>
      </c>
      <c r="U5438" s="2">
        <f t="shared" si="1011"/>
        <v>-6.0514622072668445E-2</v>
      </c>
    </row>
    <row r="5439" spans="1:21" x14ac:dyDescent="0.3">
      <c r="A5439" s="1">
        <v>44972</v>
      </c>
      <c r="B5439">
        <f>IF(_xlfn.IFNA(VLOOKUP($A5439,raw_data!$A:$D,2,FALSE),B5438)=0,B5438,_xlfn.IFNA(VLOOKUP($A5439,raw_data!$A:$D,2,FALSE),B5438))</f>
        <v>91.870002746582003</v>
      </c>
      <c r="C5439">
        <f>IF(_xlfn.IFNA(VLOOKUP($A5439,raw_data!$A:$D,3,FALSE),C5438)=0,C5438,_xlfn.IFNA(VLOOKUP($A5439,raw_data!$A:$D,3,FALSE),C5438))</f>
        <v>98.180000305175696</v>
      </c>
      <c r="D5439">
        <f>IF(_xlfn.IFNA(VLOOKUP($A5439,raw_data!$A:$D,4,FALSE),D5438)=0,D5438,_xlfn.IFNA(VLOOKUP($A5439,raw_data!$A:$D,4,FALSE),D5438))</f>
        <v>1272.25</v>
      </c>
      <c r="E5439" s="2">
        <f t="shared" si="1013"/>
        <v>6.5358010656746401E-4</v>
      </c>
      <c r="F5439" s="2">
        <f t="shared" si="1014"/>
        <v>-1.9315079404418345E-3</v>
      </c>
      <c r="G5439" s="2">
        <f t="shared" si="1015"/>
        <v>-5.420062516757751E-4</v>
      </c>
      <c r="H5439" s="2"/>
      <c r="I5439" s="2">
        <f t="shared" si="1016"/>
        <v>2.1593889679194347</v>
      </c>
      <c r="J5439" s="2">
        <f t="shared" si="1017"/>
        <v>-3.8045511223625548E-4</v>
      </c>
      <c r="K5439" s="2">
        <f>I5439/MAX(I$2:I5439)-1</f>
        <v>-0.11514004068307337</v>
      </c>
      <c r="M5439" s="2">
        <f t="shared" si="1018"/>
        <v>2.7697452074958666</v>
      </c>
      <c r="N5439" s="2">
        <f t="shared" si="1019"/>
        <v>-9.2225515486277221E-4</v>
      </c>
      <c r="O5439" s="2">
        <f>M5439/MAX(M$2:M5439)-1</f>
        <v>-6.1381067305380066E-2</v>
      </c>
      <c r="Q5439" s="1">
        <f t="shared" si="1012"/>
        <v>44972</v>
      </c>
      <c r="R5439" s="2">
        <f t="shared" si="1008"/>
        <v>2.1593889679194347</v>
      </c>
      <c r="S5439" s="2">
        <f t="shared" si="1009"/>
        <v>2.7697452074958666</v>
      </c>
      <c r="T5439" s="2">
        <f t="shared" si="1010"/>
        <v>-0.11514004068307337</v>
      </c>
      <c r="U5439" s="2">
        <f t="shared" si="1011"/>
        <v>-6.1381067305380066E-2</v>
      </c>
    </row>
    <row r="5440" spans="1:21" x14ac:dyDescent="0.3">
      <c r="A5440" s="1">
        <v>44973</v>
      </c>
      <c r="B5440">
        <f>IF(_xlfn.IFNA(VLOOKUP($A5440,raw_data!$A:$D,2,FALSE),B5439)=0,B5439,_xlfn.IFNA(VLOOKUP($A5440,raw_data!$A:$D,2,FALSE),B5439))</f>
        <v>90.940002441406193</v>
      </c>
      <c r="C5440">
        <f>IF(_xlfn.IFNA(VLOOKUP($A5440,raw_data!$A:$D,3,FALSE),C5439)=0,C5439,_xlfn.IFNA(VLOOKUP($A5440,raw_data!$A:$D,3,FALSE),C5439))</f>
        <v>97.769996643066406</v>
      </c>
      <c r="D5440">
        <f>IF(_xlfn.IFNA(VLOOKUP($A5440,raw_data!$A:$D,4,FALSE),D5439)=0,D5439,_xlfn.IFNA(VLOOKUP($A5440,raw_data!$A:$D,4,FALSE),D5439))</f>
        <v>1283.71997070312</v>
      </c>
      <c r="E5440" s="2">
        <f t="shared" si="1013"/>
        <v>-1.0123002910331524E-2</v>
      </c>
      <c r="F5440" s="2">
        <f t="shared" si="1014"/>
        <v>-4.1760405462911709E-3</v>
      </c>
      <c r="G5440" s="2">
        <f t="shared" si="1015"/>
        <v>9.0155006509098357E-3</v>
      </c>
      <c r="H5440" s="2"/>
      <c r="I5440" s="2">
        <f t="shared" si="1016"/>
        <v>2.142666189081265</v>
      </c>
      <c r="J5440" s="2">
        <f t="shared" si="1017"/>
        <v>-7.7442179647153834E-3</v>
      </c>
      <c r="K5440" s="2">
        <f>I5440/MAX(I$2:I5440)-1</f>
        <v>-0.12199258907627275</v>
      </c>
      <c r="M5440" s="2">
        <f t="shared" si="1018"/>
        <v>2.7730729585466083</v>
      </c>
      <c r="N5440" s="2">
        <f t="shared" si="1019"/>
        <v>1.2014646840927679E-3</v>
      </c>
      <c r="O5440" s="2">
        <f>M5440/MAX(M$2:M5440)-1</f>
        <v>-6.0253349805926559E-2</v>
      </c>
      <c r="Q5440" s="1">
        <f t="shared" si="1012"/>
        <v>44973</v>
      </c>
      <c r="R5440" s="2">
        <f t="shared" si="1008"/>
        <v>2.142666189081265</v>
      </c>
      <c r="S5440" s="2">
        <f t="shared" si="1009"/>
        <v>2.7730729585466083</v>
      </c>
      <c r="T5440" s="2">
        <f t="shared" si="1010"/>
        <v>-0.12199258907627275</v>
      </c>
      <c r="U5440" s="2">
        <f t="shared" si="1011"/>
        <v>-6.0253349805926559E-2</v>
      </c>
    </row>
    <row r="5441" spans="1:21" x14ac:dyDescent="0.3">
      <c r="A5441" s="1">
        <v>44974</v>
      </c>
      <c r="B5441">
        <f>IF(_xlfn.IFNA(VLOOKUP($A5441,raw_data!$A:$D,2,FALSE),B5440)=0,B5440,_xlfn.IFNA(VLOOKUP($A5441,raw_data!$A:$D,2,FALSE),B5440))</f>
        <v>90.709999084472599</v>
      </c>
      <c r="C5441">
        <f>IF(_xlfn.IFNA(VLOOKUP($A5441,raw_data!$A:$D,3,FALSE),C5440)=0,C5440,_xlfn.IFNA(VLOOKUP($A5441,raw_data!$A:$D,3,FALSE),C5440))</f>
        <v>98</v>
      </c>
      <c r="D5441">
        <f>IF(_xlfn.IFNA(VLOOKUP($A5441,raw_data!$A:$D,4,FALSE),D5440)=0,D5440,_xlfn.IFNA(VLOOKUP($A5441,raw_data!$A:$D,4,FALSE),D5440))</f>
        <v>1288.9599609375</v>
      </c>
      <c r="E5441" s="2">
        <f t="shared" si="1013"/>
        <v>-2.5291769381883267E-3</v>
      </c>
      <c r="F5441" s="2">
        <f t="shared" si="1014"/>
        <v>2.3524942705406282E-3</v>
      </c>
      <c r="G5441" s="2">
        <f t="shared" si="1015"/>
        <v>4.0818795017343312E-3</v>
      </c>
      <c r="H5441" s="2"/>
      <c r="I5441" s="2">
        <f t="shared" si="1016"/>
        <v>2.141430923907667</v>
      </c>
      <c r="J5441" s="2">
        <f t="shared" si="1017"/>
        <v>-5.7650845469674455E-4</v>
      </c>
      <c r="K5441" s="2">
        <f>I5441/MAX(I$2:I5441)-1</f>
        <v>-0.12249876777195656</v>
      </c>
      <c r="M5441" s="2">
        <f t="shared" si="1018"/>
        <v>2.7827870825060366</v>
      </c>
      <c r="N5441" s="2">
        <f t="shared" si="1019"/>
        <v>3.5030178089938691E-3</v>
      </c>
      <c r="O5441" s="2">
        <f>M5441/MAX(M$2:M5441)-1</f>
        <v>-5.6961400554354391E-2</v>
      </c>
      <c r="Q5441" s="1">
        <f t="shared" si="1012"/>
        <v>44974</v>
      </c>
      <c r="R5441" s="2">
        <f t="shared" si="1008"/>
        <v>2.141430923907667</v>
      </c>
      <c r="S5441" s="2">
        <f t="shared" si="1009"/>
        <v>2.7827870825060366</v>
      </c>
      <c r="T5441" s="2">
        <f t="shared" si="1010"/>
        <v>-0.12249876777195656</v>
      </c>
      <c r="U5441" s="2">
        <f t="shared" si="1011"/>
        <v>-5.6961400554354391E-2</v>
      </c>
    </row>
    <row r="5442" spans="1:21" x14ac:dyDescent="0.3">
      <c r="A5442" s="1">
        <v>44975</v>
      </c>
      <c r="B5442">
        <f>IF(_xlfn.IFNA(VLOOKUP($A5442,raw_data!$A:$D,2,FALSE),B5441)=0,B5441,_xlfn.IFNA(VLOOKUP($A5442,raw_data!$A:$D,2,FALSE),B5441))</f>
        <v>90.709999084472599</v>
      </c>
      <c r="C5442">
        <f>IF(_xlfn.IFNA(VLOOKUP($A5442,raw_data!$A:$D,3,FALSE),C5441)=0,C5441,_xlfn.IFNA(VLOOKUP($A5442,raw_data!$A:$D,3,FALSE),C5441))</f>
        <v>98</v>
      </c>
      <c r="D5442">
        <f>IF(_xlfn.IFNA(VLOOKUP($A5442,raw_data!$A:$D,4,FALSE),D5441)=0,D5441,_xlfn.IFNA(VLOOKUP($A5442,raw_data!$A:$D,4,FALSE),D5441))</f>
        <v>1288.9599609375</v>
      </c>
      <c r="E5442" s="2">
        <f t="shared" si="1013"/>
        <v>0</v>
      </c>
      <c r="F5442" s="2">
        <f t="shared" si="1014"/>
        <v>0</v>
      </c>
      <c r="G5442" s="2">
        <f t="shared" si="1015"/>
        <v>0</v>
      </c>
      <c r="H5442" s="2"/>
      <c r="I5442" s="2">
        <f t="shared" si="1016"/>
        <v>2.141430923907667</v>
      </c>
      <c r="J5442" s="2">
        <f t="shared" si="1017"/>
        <v>0</v>
      </c>
      <c r="K5442" s="2">
        <f>I5442/MAX(I$2:I5442)-1</f>
        <v>-0.12249876777195656</v>
      </c>
      <c r="M5442" s="2">
        <f t="shared" si="1018"/>
        <v>2.7827870825060366</v>
      </c>
      <c r="N5442" s="2">
        <f t="shared" si="1019"/>
        <v>0</v>
      </c>
      <c r="O5442" s="2">
        <f>M5442/MAX(M$2:M5442)-1</f>
        <v>-5.6961400554354391E-2</v>
      </c>
      <c r="Q5442" s="1">
        <f t="shared" si="1012"/>
        <v>44975</v>
      </c>
      <c r="R5442" s="2">
        <f t="shared" ref="R5442:R5447" si="1020">I5442</f>
        <v>2.141430923907667</v>
      </c>
      <c r="S5442" s="2">
        <f t="shared" ref="S5442:S5447" si="1021">M5442</f>
        <v>2.7827870825060366</v>
      </c>
      <c r="T5442" s="2">
        <f t="shared" ref="T5442:T5447" si="1022">K5442</f>
        <v>-0.12249876777195656</v>
      </c>
      <c r="U5442" s="2">
        <f t="shared" ref="U5442:U5447" si="1023">O5442</f>
        <v>-5.6961400554354391E-2</v>
      </c>
    </row>
    <row r="5443" spans="1:21" x14ac:dyDescent="0.3">
      <c r="A5443" s="1">
        <v>44976</v>
      </c>
      <c r="B5443">
        <f>IF(_xlfn.IFNA(VLOOKUP($A5443,raw_data!$A:$D,2,FALSE),B5442)=0,B5442,_xlfn.IFNA(VLOOKUP($A5443,raw_data!$A:$D,2,FALSE),B5442))</f>
        <v>90.709999084472599</v>
      </c>
      <c r="C5443">
        <f>IF(_xlfn.IFNA(VLOOKUP($A5443,raw_data!$A:$D,3,FALSE),C5442)=0,C5442,_xlfn.IFNA(VLOOKUP($A5443,raw_data!$A:$D,3,FALSE),C5442))</f>
        <v>98</v>
      </c>
      <c r="D5443">
        <f>IF(_xlfn.IFNA(VLOOKUP($A5443,raw_data!$A:$D,4,FALSE),D5442)=0,D5442,_xlfn.IFNA(VLOOKUP($A5443,raw_data!$A:$D,4,FALSE),D5442))</f>
        <v>1288.9599609375</v>
      </c>
      <c r="E5443" s="2">
        <f t="shared" si="1013"/>
        <v>0</v>
      </c>
      <c r="F5443" s="2">
        <f t="shared" si="1014"/>
        <v>0</v>
      </c>
      <c r="G5443" s="2">
        <f t="shared" si="1015"/>
        <v>0</v>
      </c>
      <c r="H5443" s="2"/>
      <c r="I5443" s="2">
        <f t="shared" si="1016"/>
        <v>2.141430923907667</v>
      </c>
      <c r="J5443" s="2">
        <f t="shared" si="1017"/>
        <v>0</v>
      </c>
      <c r="K5443" s="2">
        <f>I5443/MAX(I$2:I5443)-1</f>
        <v>-0.12249876777195656</v>
      </c>
      <c r="M5443" s="2">
        <f t="shared" si="1018"/>
        <v>2.7827870825060366</v>
      </c>
      <c r="N5443" s="2">
        <f t="shared" si="1019"/>
        <v>0</v>
      </c>
      <c r="O5443" s="2">
        <f>M5443/MAX(M$2:M5443)-1</f>
        <v>-5.6961400554354391E-2</v>
      </c>
      <c r="Q5443" s="1">
        <f t="shared" ref="Q5443:Q5447" si="1024">A5443</f>
        <v>44976</v>
      </c>
      <c r="R5443" s="2">
        <f t="shared" si="1020"/>
        <v>2.141430923907667</v>
      </c>
      <c r="S5443" s="2">
        <f t="shared" si="1021"/>
        <v>2.7827870825060366</v>
      </c>
      <c r="T5443" s="2">
        <f t="shared" si="1022"/>
        <v>-0.12249876777195656</v>
      </c>
      <c r="U5443" s="2">
        <f t="shared" si="1023"/>
        <v>-5.6961400554354391E-2</v>
      </c>
    </row>
    <row r="5444" spans="1:21" x14ac:dyDescent="0.3">
      <c r="A5444" s="1">
        <v>44977</v>
      </c>
      <c r="B5444">
        <f>IF(_xlfn.IFNA(VLOOKUP($A5444,raw_data!$A:$D,2,FALSE),B5443)=0,B5443,_xlfn.IFNA(VLOOKUP($A5444,raw_data!$A:$D,2,FALSE),B5443))</f>
        <v>90.709999084472599</v>
      </c>
      <c r="C5444">
        <f>IF(_xlfn.IFNA(VLOOKUP($A5444,raw_data!$A:$D,3,FALSE),C5443)=0,C5443,_xlfn.IFNA(VLOOKUP($A5444,raw_data!$A:$D,3,FALSE),C5443))</f>
        <v>98</v>
      </c>
      <c r="D5444">
        <f>IF(_xlfn.IFNA(VLOOKUP($A5444,raw_data!$A:$D,4,FALSE),D5443)=0,D5443,_xlfn.IFNA(VLOOKUP($A5444,raw_data!$A:$D,4,FALSE),D5443))</f>
        <v>1293.92004394531</v>
      </c>
      <c r="E5444" s="2">
        <f t="shared" ref="E5444:E5447" si="1025">B5444/B5443-1</f>
        <v>0</v>
      </c>
      <c r="F5444" s="2">
        <f t="shared" ref="F5444:F5447" si="1026">C5444/C5443-1</f>
        <v>0</v>
      </c>
      <c r="G5444" s="2">
        <f t="shared" ref="G5444:G5447" si="1027">D5444/D5443-1</f>
        <v>3.848128070791601E-3</v>
      </c>
      <c r="H5444" s="2"/>
      <c r="I5444" s="2">
        <f t="shared" ref="I5444:I5447" si="1028">I5443*(1+J5444)</f>
        <v>2.141430923907667</v>
      </c>
      <c r="J5444" s="2">
        <f t="shared" ref="J5444:J5447" si="1029">E5444*0.6+F5444*0.4</f>
        <v>0</v>
      </c>
      <c r="K5444" s="2">
        <f>I5444/MAX(I$2:I5444)-1</f>
        <v>-0.12249876777195656</v>
      </c>
      <c r="M5444" s="2">
        <f t="shared" ref="M5444:M5447" si="1030">M5443*(1+N5444)</f>
        <v>2.7934956035932643</v>
      </c>
      <c r="N5444" s="2">
        <f t="shared" ref="N5444:N5447" si="1031">(1+J5444)*(1+G5444)-1</f>
        <v>3.848128070791601E-3</v>
      </c>
      <c r="O5444" s="2">
        <f>M5444/MAX(M$2:M5444)-1</f>
        <v>-5.3332467247987569E-2</v>
      </c>
      <c r="Q5444" s="1">
        <f t="shared" si="1024"/>
        <v>44977</v>
      </c>
      <c r="R5444" s="2">
        <f t="shared" si="1020"/>
        <v>2.141430923907667</v>
      </c>
      <c r="S5444" s="2">
        <f t="shared" si="1021"/>
        <v>2.7934956035932643</v>
      </c>
      <c r="T5444" s="2">
        <f t="shared" si="1022"/>
        <v>-0.12249876777195656</v>
      </c>
      <c r="U5444" s="2">
        <f t="shared" si="1023"/>
        <v>-5.3332467247987569E-2</v>
      </c>
    </row>
    <row r="5445" spans="1:21" x14ac:dyDescent="0.3">
      <c r="A5445" s="1">
        <v>44978</v>
      </c>
      <c r="B5445">
        <f>IF(_xlfn.IFNA(VLOOKUP($A5445,raw_data!$A:$D,2,FALSE),B5444)=0,B5444,_xlfn.IFNA(VLOOKUP($A5445,raw_data!$A:$D,2,FALSE),B5444))</f>
        <v>89.160003662109304</v>
      </c>
      <c r="C5445">
        <f>IF(_xlfn.IFNA(VLOOKUP($A5445,raw_data!$A:$D,3,FALSE),C5444)=0,C5444,_xlfn.IFNA(VLOOKUP($A5445,raw_data!$A:$D,3,FALSE),C5444))</f>
        <v>97.080001831054602</v>
      </c>
      <c r="D5445">
        <f>IF(_xlfn.IFNA(VLOOKUP($A5445,raw_data!$A:$D,4,FALSE),D5444)=0,D5444,_xlfn.IFNA(VLOOKUP($A5445,raw_data!$A:$D,4,FALSE),D5444))</f>
        <v>1296.10998535156</v>
      </c>
      <c r="E5445" s="2">
        <f t="shared" si="1025"/>
        <v>-1.7087371160922182E-2</v>
      </c>
      <c r="F5445" s="2">
        <f t="shared" si="1026"/>
        <v>-9.3877364178102107E-3</v>
      </c>
      <c r="G5445" s="2">
        <f t="shared" si="1027"/>
        <v>1.6924858815638988E-3</v>
      </c>
      <c r="H5445" s="2"/>
      <c r="I5445" s="2">
        <f t="shared" si="1028"/>
        <v>2.1114347932720574</v>
      </c>
      <c r="J5445" s="2">
        <f t="shared" si="1029"/>
        <v>-1.4007517263677393E-2</v>
      </c>
      <c r="K5445" s="2">
        <f>I5445/MAX(I$2:I5445)-1</f>
        <v>-0.13479038143128919</v>
      </c>
      <c r="M5445" s="2">
        <f t="shared" si="1030"/>
        <v>2.7590273907017862</v>
      </c>
      <c r="N5445" s="2">
        <f t="shared" si="1031"/>
        <v>-1.233873890731807E-2</v>
      </c>
      <c r="O5445" s="2">
        <f>M5445/MAX(M$2:M5445)-1</f>
        <v>-6.5013150766649597E-2</v>
      </c>
      <c r="Q5445" s="1">
        <f t="shared" si="1024"/>
        <v>44978</v>
      </c>
      <c r="R5445" s="2">
        <f t="shared" si="1020"/>
        <v>2.1114347932720574</v>
      </c>
      <c r="S5445" s="2">
        <f t="shared" si="1021"/>
        <v>2.7590273907017862</v>
      </c>
      <c r="T5445" s="2">
        <f t="shared" si="1022"/>
        <v>-0.13479038143128919</v>
      </c>
      <c r="U5445" s="2">
        <f t="shared" si="1023"/>
        <v>-6.5013150766649597E-2</v>
      </c>
    </row>
    <row r="5446" spans="1:21" x14ac:dyDescent="0.3">
      <c r="A5446" s="1">
        <v>44979</v>
      </c>
      <c r="B5446">
        <f>IF(_xlfn.IFNA(VLOOKUP($A5446,raw_data!$A:$D,2,FALSE),B5445)=0,B5445,_xlfn.IFNA(VLOOKUP($A5446,raw_data!$A:$D,2,FALSE),B5445))</f>
        <v>88.919998168945298</v>
      </c>
      <c r="C5446">
        <f>IF(_xlfn.IFNA(VLOOKUP($A5446,raw_data!$A:$D,3,FALSE),C5445)=0,C5445,_xlfn.IFNA(VLOOKUP($A5446,raw_data!$A:$D,3,FALSE),C5445))</f>
        <v>97.339996337890597</v>
      </c>
      <c r="D5446">
        <f>IF(_xlfn.IFNA(VLOOKUP($A5446,raw_data!$A:$D,4,FALSE),D5445)=0,D5445,_xlfn.IFNA(VLOOKUP($A5446,raw_data!$A:$D,4,FALSE),D5445))</f>
        <v>1305.82995605468</v>
      </c>
      <c r="E5446" s="2">
        <f t="shared" si="1025"/>
        <v>-2.691851539997181E-3</v>
      </c>
      <c r="F5446" s="2">
        <f t="shared" si="1026"/>
        <v>2.6781469090664256E-3</v>
      </c>
      <c r="G5446" s="2">
        <f t="shared" si="1027"/>
        <v>7.4993409610091266E-3</v>
      </c>
      <c r="H5446" s="2"/>
      <c r="I5446" s="2">
        <f t="shared" si="1028"/>
        <v>2.1102864848982521</v>
      </c>
      <c r="J5446" s="2">
        <f t="shared" si="1029"/>
        <v>-5.4385216037173829E-4</v>
      </c>
      <c r="K5446" s="2">
        <f>I5446/MAX(I$2:I5446)-1</f>
        <v>-0.1352609275515223</v>
      </c>
      <c r="M5446" s="2">
        <f t="shared" si="1030"/>
        <v>2.7782065220348016</v>
      </c>
      <c r="N5446" s="2">
        <f t="shared" si="1031"/>
        <v>6.9514102678542855E-3</v>
      </c>
      <c r="O5446" s="2">
        <f>M5446/MAX(M$2:M5446)-1</f>
        <v>-5.8513673582580306E-2</v>
      </c>
      <c r="Q5446" s="1">
        <f t="shared" si="1024"/>
        <v>44979</v>
      </c>
      <c r="R5446" s="2">
        <f t="shared" si="1020"/>
        <v>2.1102864848982521</v>
      </c>
      <c r="S5446" s="2">
        <f t="shared" si="1021"/>
        <v>2.7782065220348016</v>
      </c>
      <c r="T5446" s="2">
        <f t="shared" si="1022"/>
        <v>-0.1352609275515223</v>
      </c>
      <c r="U5446" s="2">
        <f t="shared" si="1023"/>
        <v>-5.8513673582580306E-2</v>
      </c>
    </row>
    <row r="5447" spans="1:21" x14ac:dyDescent="0.3">
      <c r="A5447" s="1">
        <v>44980</v>
      </c>
      <c r="B5447">
        <f>IF(_xlfn.IFNA(VLOOKUP($A5447,raw_data!$A:$D,2,FALSE),B5446)=0,B5446,_xlfn.IFNA(VLOOKUP($A5447,raw_data!$A:$D,2,FALSE),B5446))</f>
        <v>89.035003662109304</v>
      </c>
      <c r="C5447">
        <f>IF(_xlfn.IFNA(VLOOKUP($A5447,raw_data!$A:$D,3,FALSE),C5446)=0,C5446,_xlfn.IFNA(VLOOKUP($A5447,raw_data!$A:$D,3,FALSE),C5446))</f>
        <v>97.455703735351506</v>
      </c>
      <c r="D5447">
        <f>IF(_xlfn.IFNA(VLOOKUP($A5447,raw_data!$A:$D,4,FALSE),D5446)=0,D5446,_xlfn.IFNA(VLOOKUP($A5447,raw_data!$A:$D,4,FALSE),D5446))</f>
        <v>1295.7099609375</v>
      </c>
      <c r="E5447" s="2">
        <f t="shared" si="1025"/>
        <v>1.2933591490353891E-3</v>
      </c>
      <c r="F5447" s="2">
        <f t="shared" si="1026"/>
        <v>1.1886932588249799E-3</v>
      </c>
      <c r="G5447" s="2">
        <f t="shared" si="1027"/>
        <v>-7.7498567637057647E-3</v>
      </c>
      <c r="H5447" s="2"/>
      <c r="I5447" s="2">
        <f t="shared" si="1028"/>
        <v>2.1129274932251647</v>
      </c>
      <c r="J5447" s="2">
        <f t="shared" si="1029"/>
        <v>1.2514927929512254E-3</v>
      </c>
      <c r="K5447" s="2">
        <f>I5447/MAX(I$2:I5447)-1</f>
        <v>-0.13417871283456972</v>
      </c>
      <c r="M5447" s="2">
        <f t="shared" si="1030"/>
        <v>2.7601257793495568</v>
      </c>
      <c r="N5447" s="2">
        <f t="shared" si="1031"/>
        <v>-6.508062860640762E-3</v>
      </c>
      <c r="O5447" s="2">
        <f>M5447/MAX(M$2:M5447)-1</f>
        <v>-6.4640925777338598E-2</v>
      </c>
      <c r="Q5447" s="1">
        <f t="shared" si="1024"/>
        <v>44980</v>
      </c>
      <c r="R5447" s="2">
        <f t="shared" si="1020"/>
        <v>2.1129274932251647</v>
      </c>
      <c r="S5447" s="2">
        <f t="shared" si="1021"/>
        <v>2.7601257793495568</v>
      </c>
      <c r="T5447" s="2">
        <f t="shared" si="1022"/>
        <v>-0.13417871283456972</v>
      </c>
      <c r="U5447" s="2">
        <f t="shared" si="1023"/>
        <v>-6.4640925777338598E-2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raw_data</vt:lpstr>
      <vt:lpstr>data_preprocessing_allday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윤양현</dc:creator>
  <cp:lastModifiedBy>윤양현</cp:lastModifiedBy>
  <dcterms:created xsi:type="dcterms:W3CDTF">2023-02-23T15:49:38Z</dcterms:created>
  <dcterms:modified xsi:type="dcterms:W3CDTF">2023-02-23T16:40:55Z</dcterms:modified>
</cp:coreProperties>
</file>